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1.xml" ContentType="application/vnd.openxmlformats-officedocument.spreadsheetml.table+xml"/>
  <Override PartName="/xl/worksheets/sheet28.xml" ContentType="application/vnd.openxmlformats-officedocument.spreadsheetml.worksheet+xml"/>
  <Override PartName="/xl/tables/table22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WPS" sheetId="5" state="visible" r:id="rId5"/>
    <sheet xmlns:r="http://schemas.openxmlformats.org/officeDocument/2006/relationships" name="Activities" sheetId="6" state="visible" r:id="rId6"/>
    <sheet xmlns:r="http://schemas.openxmlformats.org/officeDocument/2006/relationships" name="Deliverables" sheetId="7" state="visible" r:id="rId7"/>
    <sheet xmlns:r="http://schemas.openxmlformats.org/officeDocument/2006/relationships" name="Tasks" sheetId="8" state="visible" r:id="rId8"/>
    <sheet xmlns:r="http://schemas.openxmlformats.org/officeDocument/2006/relationships" name="Gaps" sheetId="9" state="visible" r:id="rId9"/>
    <sheet xmlns:r="http://schemas.openxmlformats.org/officeDocument/2006/relationships" name="Acceptance" sheetId="10" state="visible" r:id="rId10"/>
    <sheet xmlns:r="http://schemas.openxmlformats.org/officeDocument/2006/relationships" name="Evidence" sheetId="11" state="visible" r:id="rId11"/>
    <sheet xmlns:r="http://schemas.openxmlformats.org/officeDocument/2006/relationships" name="Gates" sheetId="12" state="visible" r:id="rId12"/>
    <sheet xmlns:r="http://schemas.openxmlformats.org/officeDocument/2006/relationships" name="Execution" sheetId="13" state="visible" r:id="rId13"/>
    <sheet xmlns:r="http://schemas.openxmlformats.org/officeDocument/2006/relationships" name="Functional" sheetId="14" state="visible" r:id="rId14"/>
    <sheet xmlns:r="http://schemas.openxmlformats.org/officeDocument/2006/relationships" name="Dependencies" sheetId="15" state="visible" r:id="rId15"/>
    <sheet xmlns:r="http://schemas.openxmlformats.org/officeDocument/2006/relationships" name="Sources" sheetId="16" state="visible" r:id="rId16"/>
    <sheet xmlns:r="http://schemas.openxmlformats.org/officeDocument/2006/relationships" name="Responsibilities" sheetId="17" state="visible" r:id="rId17"/>
    <sheet xmlns:r="http://schemas.openxmlformats.org/officeDocument/2006/relationships" name="Risks" sheetId="18" state="visible" r:id="rId18"/>
    <sheet xmlns:r="http://schemas.openxmlformats.org/officeDocument/2006/relationships" name="Changes" sheetId="19" state="visible" r:id="rId19"/>
    <sheet xmlns:r="http://schemas.openxmlformats.org/officeDocument/2006/relationships" name="Relationships" sheetId="20" state="visible" r:id="rId20"/>
    <sheet xmlns:r="http://schemas.openxmlformats.org/officeDocument/2006/relationships" name="Gap_WPS" sheetId="21" state="visible" r:id="rId21"/>
    <sheet xmlns:r="http://schemas.openxmlformats.org/officeDocument/2006/relationships" name="LISTS" sheetId="22" state="visible" r:id="rId22"/>
    <sheet xmlns:r="http://schemas.openxmlformats.org/officeDocument/2006/relationships" name="Department_Summary" sheetId="23" state="visible" r:id="rId23"/>
    <sheet xmlns:r="http://schemas.openxmlformats.org/officeDocument/2006/relationships" name="MIGRATION_ISSUES" sheetId="24" state="visible" r:id="rId24"/>
    <sheet xmlns:r="http://schemas.openxmlformats.org/officeDocument/2006/relationships" name="REDTEAM_RESULTS" sheetId="25" state="visible" r:id="rId25"/>
    <sheet xmlns:r="http://schemas.openxmlformats.org/officeDocument/2006/relationships" name="REDTEAM_HISTORY" sheetId="26" state="visible" r:id="rId26"/>
    <sheet xmlns:r="http://schemas.openxmlformats.org/officeDocument/2006/relationships" name="DATA_DICTIONARY" sheetId="27" state="visible" r:id="rId27"/>
    <sheet xmlns:r="http://schemas.openxmlformats.org/officeDocument/2006/relationships" name="POWERPIVOT_RELATIONS" sheetId="28" state="visible" r:id="rId28"/>
    <sheet xmlns:r="http://schemas.openxmlformats.org/officeDocument/2006/relationships" name="POWERPIVOT_STATUS" sheetId="29" state="visible" r:id="rId29"/>
    <sheet xmlns:r="http://schemas.openxmlformats.org/officeDocument/2006/relationships" name="POWERPIVOT_GUIDE" sheetId="30" state="visible" r:id="rId30"/>
    <sheet xmlns:r="http://schemas.openxmlformats.org/officeDocument/2006/relationships" name="Master_Departments" sheetId="31" state="visible" r:id="rId31"/>
    <sheet xmlns:r="http://schemas.openxmlformats.org/officeDocument/2006/relationships" name="Master_Owner_Roles" sheetId="32" state="visible" r:id="rId32"/>
    <sheet xmlns:r="http://schemas.openxmlformats.org/officeDocument/2006/relationships" name="Master_Application_Roles" sheetId="33" state="visible" r:id="rId33"/>
    <sheet xmlns:r="http://schemas.openxmlformats.org/officeDocument/2006/relationships" name="Dept_Owner_Map" sheetId="34" state="visible" r:id="rId34"/>
    <sheet xmlns:r="http://schemas.openxmlformats.org/officeDocument/2006/relationships" name="Dept_Application_Role_Map" sheetId="35" state="visible" r:id="rId35"/>
    <sheet xmlns:r="http://schemas.openxmlformats.org/officeDocument/2006/relationships" name="MASTER_DATA_CHANGE_REPORT" sheetId="36" state="visible" r:id="rId36"/>
    <sheet xmlns:r="http://schemas.openxmlformats.org/officeDocument/2006/relationships" name="RELATIONSHIP_REPAIR_REPORT" sheetId="37" state="visible" r:id="rId37"/>
    <sheet xmlns:r="http://schemas.openxmlformats.org/officeDocument/2006/relationships" name="UNRESOLVED_REFERENCE_REPORT" sheetId="38" state="visible" r:id="rId38"/>
    <sheet xmlns:r="http://schemas.openxmlformats.org/officeDocument/2006/relationships" name="OWNERSHIP_REPORT" sheetId="39" state="visible" r:id="rId39"/>
    <sheet xmlns:r="http://schemas.openxmlformats.org/officeDocument/2006/relationships" name="APPLICATION_ROLE_REPORT" sheetId="40" state="visible" r:id="rId40"/>
    <sheet xmlns:r="http://schemas.openxmlformats.org/officeDocument/2006/relationships" name="CREW_HELIDECK_ACCOM_REPORT" sheetId="41" state="visible" r:id="rId41"/>
    <sheet xmlns:r="http://schemas.openxmlformats.org/officeDocument/2006/relationships" name="POWERPIVOT_READINESS_REPORT" sheetId="42" state="visible" r:id="rId42"/>
    <sheet xmlns:r="http://schemas.openxmlformats.org/officeDocument/2006/relationships" name="QA_SUMMARY" sheetId="43" state="visible" r:id="rId43"/>
    <sheet xmlns:r="http://schemas.openxmlformats.org/officeDocument/2006/relationships" name="README_REV1" sheetId="44" state="visible" r:id="rId44"/>
  </sheets>
  <definedNames>
    <definedName name="List_1">'LISTS'!$A$2:$A$4</definedName>
    <definedName name="List_2">'LISTS'!$B$2:$B$3</definedName>
    <definedName name="Key_WPS">tblWPS[WPS ID]</definedName>
    <definedName name="Key_Activities">tblActivities[Activity ID]</definedName>
    <definedName name="Key_Deliverables">tblDeliverables[Deliverable ID]</definedName>
    <definedName name="Key_Acceptance">tblAcceptance[Acceptance Criteria ID]</definedName>
    <definedName name="List_3">'LISTS'!$C$2:$C$12</definedName>
    <definedName name="List_4">'LISTS'!$D$2:$D$2</definedName>
    <definedName name="List_5">'LISTS'!$E$2:$E$13</definedName>
    <definedName name="List_6">'LISTS'!$F$2:$F$5</definedName>
    <definedName name="List_7">'LISTS'!$G$2:$G$4</definedName>
    <definedName name="List_8">'LISTS'!$H$2:$H$13</definedName>
    <definedName name="Key_Rules">tblRules[Rule ID]</definedName>
    <definedName name="Key_Evidence">tblEvidence[Evidence ID]</definedName>
    <definedName name="List_9">'LISTS'!$I$2:$I$14</definedName>
    <definedName name="List_10">'LISTS'!$J$2:$J$3</definedName>
    <definedName name="List_11">'LISTS'!$K$2:$K$2</definedName>
    <definedName name="List_12">'LISTS'!$L$2:$L$2</definedName>
    <definedName name="List_13">'LISTS'!$M$2:$M$2</definedName>
    <definedName name="List_14">'LISTS'!$N$2:$N$3</definedName>
    <definedName name="List_15">'LISTS'!$O$2:$O$13</definedName>
    <definedName name="_xlnm._FilterDatabase" localSheetId="0" hidden="1">'START_HERE'!$A$1:$B$16</definedName>
    <definedName name="_xlnm._FilterDatabase" localSheetId="1" hidden="1">'DASHBOARD'!$A$1:$B$13</definedName>
    <definedName name="_xlnm._FilterDatabase" localSheetId="2" hidden="1">'CONFIG'!$A$1:$B$5</definedName>
    <definedName name="_xlnm._FilterDatabase" localSheetId="21" hidden="1">'LISTS'!$A$1:$O$14</definedName>
    <definedName name="_xlnm._FilterDatabase" localSheetId="24" hidden="1">'REDTEAM_RESULTS'!$A$1:$I$2</definedName>
    <definedName name="_xlnm._FilterDatabase" localSheetId="25" hidden="1">'REDTEAM_HISTORY'!$A$1:$E$2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245A81"/>
      <sz val="10"/>
    </font>
    <font>
      <color rgb="00207245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0" fontId="1" fillId="2" borderId="0" pivotButton="0" quotePrefix="0" xfId="0"/>
    <xf numFmtId="164" fontId="3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ables/table1.xml><?xml version="1.0" encoding="utf-8"?>
<table xmlns="http://schemas.openxmlformats.org/spreadsheetml/2006/main" id="1" name="tblRules" displayName="tblRules" ref="A1:AE90" headerRowCount="1">
  <autoFilter ref="A1:AE90"/>
  <tableColumns count="31">
    <tableColumn id="1" name="Rule ID"/>
    <tableColumn id="2" name="Rule Group ID"/>
    <tableColumn id="3" name="Rule Title / Requirement"/>
    <tableColumn id="4" name="Authority / Source"/>
    <tableColumn id="5" name="Source Document"/>
    <tableColumn id="6" name="Document Number"/>
    <tableColumn id="7" name="Edition / Year"/>
    <tableColumn id="8" name="Effective Date"/>
    <tableColumn id="9" name="Part"/>
    <tableColumn id="10" name="Chapter"/>
    <tableColumn id="11" name="Section"/>
    <tableColumn id="12" name="Paragraph"/>
    <tableColumn id="13" name="Requirement Text"/>
    <tableColumn id="14" name="Applicability Trigger"/>
    <tableColumn id="15" name="Applicability Status"/>
    <tableColumn id="16" name="Requirement Type"/>
    <tableColumn id="17" name="PMS-11 System"/>
    <tableColumn id="18" name="Required Evidence"/>
    <tableColumn id="19" name="Evidence Owner"/>
    <tableColumn id="20" name="Verification Method"/>
    <tableColumn id="21" name="Criticality"/>
    <tableColumn id="22" name="WPS ID"/>
    <tableColumn id="23" name="Activity ID"/>
    <tableColumn id="24" name="Deliverable ID"/>
    <tableColumn id="25" name="Gap ID"/>
    <tableColumn id="26" name="Acceptance Criteria ID"/>
    <tableColumn id="27" name="Closure Authority"/>
    <tableColumn id="28" name="Status"/>
    <tableColumn id="29" name="Source URL"/>
    <tableColumn id="30" name="Notes"/>
    <tableColumn id="31" name="Source Rule ID"/>
  </tableColumns>
  <tableStyleInfo name="TableStyleMedium2" showRowStripes="1"/>
</table>
</file>

<file path=xl/tables/table2.xml><?xml version="1.0" encoding="utf-8"?>
<table xmlns="http://schemas.openxmlformats.org/spreadsheetml/2006/main" id="2" name="tblWPS" displayName="tblWPS" ref="A1:AH25" headerRowCount="1">
  <autoFilter ref="A1:AH25"/>
  <tableColumns count="34">
    <tableColumn id="1" name="WPS ID"/>
    <tableColumn id="2" name="WPS Name"/>
    <tableColumn id="3" name="Rule Count"/>
    <tableColumn id="4" name="Verification Streams"/>
    <tableColumn id="5" name="Primary Rule Domains"/>
    <tableColumn id="6" name="Readiness Gate"/>
    <tableColumn id="7" name="Objective"/>
    <tableColumn id="8" name="Scope Included"/>
    <tableColumn id="9" name="Scope Excluded"/>
    <tableColumn id="10" name="Source Rule IDs"/>
    <tableColumn id="11" name="Governing Sources"/>
    <tableColumn id="12" name="Applicability Status"/>
    <tableColumn id="13" name="Prerequisites / Inputs"/>
    <tableColumn id="14" name="Required Activities"/>
    <tableColumn id="15" name="Required Deliverables"/>
    <tableColumn id="16" name="Predecessor WPS IDs"/>
    <tableColumn id="17" name="Successor WPS IDs"/>
    <tableColumn id="18" name="Dependency Type"/>
    <tableColumn id="19" name="Responsible Lead"/>
    <tableColumn id="20" name="Accountable Authority"/>
    <tableColumn id="21" name="Consulted Parties"/>
    <tableColumn id="22" name="Informed Parties"/>
    <tableColumn id="23" name="Criticality"/>
    <tableColumn id="24" name="WPS Acceptance Criteria ID"/>
    <tableColumn id="25" name="WPS Acceptance Evidence"/>
    <tableColumn id="26" name="WPS Status"/>
    <tableColumn id="27" name="Open Gap Count"/>
    <tableColumn id="28" name="Critical Gap Count"/>
    <tableColumn id="29" name="Closure Authority"/>
    <tableColumn id="30" name="Closure Date"/>
    <tableColumn id="31" name="Notes"/>
    <tableColumn id="32" name="Execution Count"/>
    <tableColumn id="33" name="Weighted Progress"/>
    <tableColumn id="34" name="Control Readiness"/>
  </tableColumns>
  <tableStyleInfo name="TableStyleMedium2" showRowStripes="1"/>
</table>
</file>

<file path=xl/tables/table3.xml><?xml version="1.0" encoding="utf-8"?>
<table xmlns="http://schemas.openxmlformats.org/spreadsheetml/2006/main" id="3" name="tblActivities" displayName="tblActivities" ref="A1:AG128" headerRowCount="1">
  <autoFilter ref="A1:AG128"/>
  <tableColumns count="33">
    <tableColumn id="1" name="Activity ID"/>
    <tableColumn id="2" name="WPS ID"/>
    <tableColumn id="3" name="Activity Group ID"/>
    <tableColumn id="4" name="Activity Title"/>
    <tableColumn id="5" name="Activity Description"/>
    <tableColumn id="6" name="Activity Type"/>
    <tableColumn id="7" name="Source Rule IDs"/>
    <tableColumn id="8" name="Applicability Status"/>
    <tableColumn id="9" name="Trigger"/>
    <tableColumn id="10" name="Required Inputs"/>
    <tableColumn id="11" name="Activity Owner"/>
    <tableColumn id="12" name="Accountable Authority"/>
    <tableColumn id="13" name="Consulted Parties"/>
    <tableColumn id="14" name="Predecessor Activity IDs"/>
    <tableColumn id="15" name="Dependency Type"/>
    <tableColumn id="16" name="Successor Activity IDs"/>
    <tableColumn id="17" name="Planned Start"/>
    <tableColumn id="18" name="Planned Finish"/>
    <tableColumn id="19" name="Duration"/>
    <tableColumn id="20" name="Actual Start"/>
    <tableColumn id="21" name="Actual Finish"/>
    <tableColumn id="22" name="Status"/>
    <tableColumn id="23" name="Priority"/>
    <tableColumn id="24" name="Critical Path"/>
    <tableColumn id="25" name="Related Deliverable IDs"/>
    <tableColumn id="26" name="Related Acceptance Criteria IDs"/>
    <tableColumn id="27" name="Related Gap IDs"/>
    <tableColumn id="28" name="Evidence Required"/>
    <tableColumn id="29" name="Verification Method"/>
    <tableColumn id="30" name="Closure Authority"/>
    <tableColumn id="31" name="Closure Date"/>
    <tableColumn id="32" name="Source Activity ID"/>
    <tableColumn id="33" name="Notes"/>
  </tableColumns>
  <tableStyleInfo name="TableStyleMedium2" showRowStripes="1"/>
</table>
</file>

<file path=xl/tables/table4.xml><?xml version="1.0" encoding="utf-8"?>
<table xmlns="http://schemas.openxmlformats.org/spreadsheetml/2006/main" id="4" name="tblDeliverables" displayName="tblDeliverables" ref="A1:T128" headerRowCount="1">
  <autoFilter ref="A1:T128"/>
  <tableColumns count="20">
    <tableColumn id="1" name="Deliverable ID"/>
    <tableColumn id="2" name="WPS ID"/>
    <tableColumn id="3" name="Activity ID"/>
    <tableColumn id="4" name="Deliverable Name"/>
    <tableColumn id="5" name="Deliverable Type"/>
    <tableColumn id="6" name="Description"/>
    <tableColumn id="7" name="Source Rule IDs"/>
    <tableColumn id="8" name="Required Format"/>
    <tableColumn id="9" name="Prepared By"/>
    <tableColumn id="10" name="Reviewed By"/>
    <tableColumn id="11" name="Approved By"/>
    <tableColumn id="12" name="Required Before"/>
    <tableColumn id="13" name="Acceptance Criteria ID"/>
    <tableColumn id="14" name="Evidence Location"/>
    <tableColumn id="15" name="Revision"/>
    <tableColumn id="16" name="Date"/>
    <tableColumn id="17" name="Status"/>
    <tableColumn id="18" name="Rejected Reason"/>
    <tableColumn id="19" name="Superseded By"/>
    <tableColumn id="20" name="Notes"/>
  </tableColumns>
  <tableStyleInfo name="TableStyleMedium2" showRowStripes="1"/>
</table>
</file>

<file path=xl/tables/table5.xml><?xml version="1.0" encoding="utf-8"?>
<table xmlns="http://schemas.openxmlformats.org/spreadsheetml/2006/main" id="5" name="tblTasks" displayName="tblTasks" ref="A1:X344" headerRowCount="1">
  <autoFilter ref="A1:X344"/>
  <tableColumns count="24">
    <tableColumn id="1" name="Task ID"/>
    <tableColumn id="2" name="Activity ID"/>
    <tableColumn id="3" name="WPS ID"/>
    <tableColumn id="4" name="Task Title"/>
    <tableColumn id="5" name="Task Description"/>
    <tableColumn id="6" name="Task Sequence"/>
    <tableColumn id="7" name="Task Owner"/>
    <tableColumn id="8" name="Required Input"/>
    <tableColumn id="9" name="Expected Output"/>
    <tableColumn id="10" name="Predecessor Task IDs"/>
    <tableColumn id="11" name="Dependency Type"/>
    <tableColumn id="12" name="Successor Task IDs"/>
    <tableColumn id="13" name="Planned Start"/>
    <tableColumn id="14" name="Planned Finish"/>
    <tableColumn id="15" name="Duration"/>
    <tableColumn id="16" name="Actual Start"/>
    <tableColumn id="17" name="Actual Finish"/>
    <tableColumn id="18" name="Status"/>
    <tableColumn id="19" name="Related Deliverable ID"/>
    <tableColumn id="20" name="Related Gap ID"/>
    <tableColumn id="21" name="Acceptance Criteria ID"/>
    <tableColumn id="22" name="Completion Evidence"/>
    <tableColumn id="23" name="Completion Authority"/>
    <tableColumn id="24" name="Notes"/>
  </tableColumns>
  <tableStyleInfo name="TableStyleMedium2" showRowStripes="1"/>
</table>
</file>

<file path=xl/tables/table6.xml><?xml version="1.0" encoding="utf-8"?>
<table xmlns="http://schemas.openxmlformats.org/spreadsheetml/2006/main" id="6" name="tblGaps" displayName="tblGaps" ref="A1:X128" headerRowCount="1">
  <autoFilter ref="A1:X128"/>
  <tableColumns count="24">
    <tableColumn id="1" name="Gap ID"/>
    <tableColumn id="2" name="Gap Title"/>
    <tableColumn id="3" name="Gap Category"/>
    <tableColumn id="4" name="Detailed Description"/>
    <tableColumn id="5" name="Source Rule IDs"/>
    <tableColumn id="6" name="Related WPS IDs"/>
    <tableColumn id="7" name="Related Activity IDs"/>
    <tableColumn id="8" name="Related Deliverable IDs"/>
    <tableColumn id="9" name="Why It Matters"/>
    <tableColumn id="10" name="Consequence"/>
    <tableColumn id="11" name="Criticality"/>
    <tableColumn id="12" name="Risk Rating"/>
    <tableColumn id="13" name="Required Closure Action"/>
    <tableColumn id="14" name="Required Evidence"/>
    <tableColumn id="15" name="Gap Owner"/>
    <tableColumn id="16" name="Closure Authority"/>
    <tableColumn id="17" name="Blocked Gate"/>
    <tableColumn id="18" name="Due Date"/>
    <tableColumn id="19" name="Status"/>
    <tableColumn id="20" name="Residual Risk"/>
    <tableColumn id="21" name="Risk Acceptance Authority"/>
    <tableColumn id="22" name="Closure Evidence"/>
    <tableColumn id="23" name="Closure Date"/>
    <tableColumn id="24" name="Notes"/>
  </tableColumns>
  <tableStyleInfo name="TableStyleMedium2" showRowStripes="1"/>
</table>
</file>

<file path=xl/tables/table7.xml><?xml version="1.0" encoding="utf-8"?>
<table xmlns="http://schemas.openxmlformats.org/spreadsheetml/2006/main" id="7" name="tblAcceptance" displayName="tblAcceptance" ref="A1:S144" headerRowCount="1">
  <autoFilter ref="A1:S144"/>
  <tableColumns count="19">
    <tableColumn id="1" name="Acceptance Criteria ID"/>
    <tableColumn id="2" name="Applies To Type"/>
    <tableColumn id="3" name="Applies To ID"/>
    <tableColumn id="4" name="Rule ID"/>
    <tableColumn id="5" name="WPS ID"/>
    <tableColumn id="6" name="Activity ID"/>
    <tableColumn id="7" name="Task ID"/>
    <tableColumn id="8" name="Criteria Statement"/>
    <tableColumn id="9" name="Verification Method"/>
    <tableColumn id="10" name="Measurement / Threshold"/>
    <tableColumn id="11" name="Required Evidence"/>
    <tableColumn id="12" name="Acceptance Authority"/>
    <tableColumn id="13" name="Rejection Condition"/>
    <tableColumn id="14" name="Escalation Condition"/>
    <tableColumn id="15" name="Status"/>
    <tableColumn id="16" name="Evidence ID"/>
    <tableColumn id="17" name="Date Verified"/>
    <tableColumn id="18" name="Reviewer"/>
    <tableColumn id="19" name="Comments"/>
  </tableColumns>
  <tableStyleInfo name="TableStyleMedium2" showRowStripes="1"/>
</table>
</file>

<file path=xl/tables/table8.xml><?xml version="1.0" encoding="utf-8"?>
<table xmlns="http://schemas.openxmlformats.org/spreadsheetml/2006/main" id="8" name="tblEvidence" displayName="tblEvidence" ref="A1:V135" headerRowCount="1">
  <autoFilter ref="A1:V135"/>
  <tableColumns count="22">
    <tableColumn id="1" name="Evidence ID"/>
    <tableColumn id="2" name="Document Title / Request"/>
    <tableColumn id="3" name="Document Type"/>
    <tableColumn id="4" name="Document Number"/>
    <tableColumn id="5" name="Revision"/>
    <tableColumn id="6" name="Date"/>
    <tableColumn id="7" name="Expiry Date"/>
    <tableColumn id="8" name="Issuing Authority"/>
    <tableColumn id="9" name="Vessel/System/Equipment"/>
    <tableColumn id="10" name="Rule IDs"/>
    <tableColumn id="11" name="WPS IDs"/>
    <tableColumn id="12" name="Activity IDs"/>
    <tableColumn id="13" name="Task IDs"/>
    <tableColumn id="14" name="Gap IDs"/>
    <tableColumn id="15" name="Acceptance Criteria IDs"/>
    <tableColumn id="16" name="Custodian"/>
    <tableColumn id="17" name="File Location"/>
    <tableColumn id="18" name="Status"/>
    <tableColumn id="19" name="Verified By"/>
    <tableColumn id="20" name="Verification Date"/>
    <tableColumn id="21" name="Approved By"/>
    <tableColumn id="22" name="Comments"/>
  </tableColumns>
  <tableStyleInfo name="TableStyleMedium2" showRowStripes="1"/>
</table>
</file>

<file path=xl/tables/table9.xml><?xml version="1.0" encoding="utf-8"?>
<table xmlns="http://schemas.openxmlformats.org/spreadsheetml/2006/main" id="9" name="tblGates" displayName="tblGates" ref="A1:P10" headerRowCount="1">
  <autoFilter ref="A1:P10"/>
  <tableColumns count="16">
    <tableColumn id="1" name="Gate ID"/>
    <tableColumn id="2" name="Gate Name"/>
    <tableColumn id="3" name="Objective"/>
    <tableColumn id="4" name="Required WPS IDs"/>
    <tableColumn id="5" name="Required Activities"/>
    <tableColumn id="6" name="Required Deliverables"/>
    <tableColumn id="7" name="Critical Gaps Allowed"/>
    <tableColumn id="8" name="No-Go Conditions"/>
    <tableColumn id="9" name="Acceptance Criteria IDs"/>
    <tableColumn id="10" name="Approving Authority"/>
    <tableColumn id="11" name="Review Date"/>
    <tableColumn id="12" name="Status"/>
    <tableColumn id="13" name="Decision"/>
    <tableColumn id="14" name="Decision Evidence"/>
    <tableColumn id="15" name="Open Conditions"/>
    <tableColumn id="16" name="Notes"/>
  </tableColumns>
  <tableStyleInfo name="TableStyleMedium2" showRowStripes="1"/>
</table>
</file>

<file path=xl/tables/table10.xml><?xml version="1.0" encoding="utf-8"?>
<table xmlns="http://schemas.openxmlformats.org/spreadsheetml/2006/main" id="10" name="tblExecution" displayName="tblExecution" ref="A1:AU306" headerRowCount="1">
  <autoFilter ref="A1:AU306"/>
  <tableColumns count="47">
    <tableColumn id="1" name="Execution ID"/>
    <tableColumn id="2" name="WPS ID"/>
    <tableColumn id="3" name="Activity / Task Title"/>
    <tableColumn id="4" name="Source Type"/>
    <tableColumn id="5" name="Canonical Reference"/>
    <tableColumn id="6" name="Responsible Department"/>
    <tableColumn id="7" name="Discipline Lead"/>
    <tableColumn id="8" name="Accountable Manager"/>
    <tableColumn id="9" name="Logical Predecessor IDs"/>
    <tableColumn id="10" name="Schedule Predecessor IDs"/>
    <tableColumn id="11" name="Relationship Type"/>
    <tableColumn id="12" name="Lag Days"/>
    <tableColumn id="13" name="Planned Start"/>
    <tableColumn id="14" name="Planned Finish"/>
    <tableColumn id="15" name="Forecast Finish"/>
    <tableColumn id="16" name="Actual Start"/>
    <tableColumn id="17" name="Actual Finish"/>
    <tableColumn id="18" name="Duration Days"/>
    <tableColumn id="19" name="Status"/>
    <tableColumn id="20" name="Completion %"/>
    <tableColumn id="21" name="Weight %"/>
    <tableColumn id="22" name="Earned Progress %"/>
    <tableColumn id="23" name="Estimated Cost"/>
    <tableColumn id="24" name="Approved Budget"/>
    <tableColumn id="25" name="Committed Cost"/>
    <tableColumn id="26" name="Actual Cost"/>
    <tableColumn id="27" name="Estimate at Completion"/>
    <tableColumn id="28" name="Budget Variance"/>
    <tableColumn id="29" name="Currency"/>
    <tableColumn id="30" name="Manpower Required"/>
    <tableColumn id="31" name="Planned Manhours"/>
    <tableColumn id="32" name="Actual Manhours"/>
    <tableColumn id="33" name="Materials Required"/>
    <tableColumn id="34" name="Spare Parts Required"/>
    <tableColumn id="35" name="Procurement Status"/>
    <tableColumn id="36" name="Procurement Lead Time Days"/>
    <tableColumn id="37" name="Long Lead Item"/>
    <tableColumn id="38" name="Required On Site"/>
    <tableColumn id="39" name="Evidence Required"/>
    <tableColumn id="40" name="Acceptance Authority"/>
    <tableColumn id="41" name="Risk Level"/>
    <tableColumn id="42" name="Blocking Gate"/>
    <tableColumn id="43" name="Classified Input Ref"/>
    <tableColumn id="44" name="Comments"/>
    <tableColumn id="45" name="Remaining Estimate"/>
    <tableColumn id="46" name="Overdue"/>
    <tableColumn id="47" name="Data Quality"/>
  </tableColumns>
  <tableStyleInfo name="TableStyleMedium2" showRowStripes="1"/>
</table>
</file>

<file path=xl/tables/table11.xml><?xml version="1.0" encoding="utf-8"?>
<table xmlns="http://schemas.openxmlformats.org/spreadsheetml/2006/main" id="11" name="tblFunctional" displayName="tblFunctional" ref="A1:U362" headerRowCount="1">
  <autoFilter ref="A1:U362"/>
  <tableColumns count="21">
    <tableColumn id="1" name="Functional_Activity_ID"/>
    <tableColumn id="2" name="WPS_ID"/>
    <tableColumn id="3" name="WPS_Name"/>
    <tableColumn id="4" name="Deliverable_Name"/>
    <tableColumn id="5" name="Governing_Rule_Ref"/>
    <tableColumn id="6" name="Activity_Seq_No"/>
    <tableColumn id="7" name="Activity_Type"/>
    <tableColumn id="8" name="Detailed_Activity_Desc"/>
    <tableColumn id="9" name="Responsible_Owner"/>
    <tableColumn id="10" name="External_Authority"/>
    <tableColumn id="11" name="Prerequisite_Activity_ID"/>
    <tableColumn id="12" name="Evidence_Document_Type"/>
    <tableColumn id="13" name="Evidence_Output"/>
    <tableColumn id="14" name="Final_Acceptance_Criteria"/>
    <tableColumn id="15" name="Risk_Level"/>
    <tableColumn id="16" name="Jordan_Context_Note"/>
    <tableColumn id="17" name="Canonical_Acceptance_Criteria_ID"/>
    <tableColumn id="18" name="Gap_ID"/>
    <tableColumn id="19" name="Canonical_Activity_ID"/>
    <tableColumn id="20" name="Canonical_Deliverable_ID"/>
    <tableColumn id="21" name="Readiness_Gate"/>
  </tableColumns>
  <tableStyleInfo name="TableStyleMedium2" showRowStripes="1"/>
</table>
</file>

<file path=xl/tables/table12.xml><?xml version="1.0" encoding="utf-8"?>
<table xmlns="http://schemas.openxmlformats.org/spreadsheetml/2006/main" id="12" name="tblDependencies" displayName="tblDependencies" ref="A1:J612" headerRowCount="1">
  <autoFilter ref="A1:J612"/>
  <tableColumns count="10">
    <tableColumn id="1" name="Link ID"/>
    <tableColumn id="2" name="Predecessor ID"/>
    <tableColumn id="3" name="Successor ID"/>
    <tableColumn id="4" name="Relationship"/>
    <tableColumn id="5" name="Lag Days"/>
    <tableColumn id="6" name="Dependency Class"/>
    <tableColumn id="7" name="Rationale"/>
    <tableColumn id="8" name="Validated By"/>
    <tableColumn id="9" name="Validation Status"/>
    <tableColumn id="10" name="Comments"/>
  </tableColumns>
  <tableStyleInfo name="TableStyleMedium2" showRowStripes="1"/>
</table>
</file>

<file path=xl/tables/table13.xml><?xml version="1.0" encoding="utf-8"?>
<table xmlns="http://schemas.openxmlformats.org/spreadsheetml/2006/main" id="13" name="tblSources" displayName="tblSources" ref="A1:P35" headerRowCount="1">
  <autoFilter ref="A1:P35"/>
  <tableColumns count="16">
    <tableColumn id="1" name="Source Record ID"/>
    <tableColumn id="2" name="Source ID"/>
    <tableColumn id="3" name="Authority"/>
    <tableColumn id="4" name="Source Type"/>
    <tableColumn id="5" name="Document Title"/>
    <tableColumn id="6" name="Document Number"/>
    <tableColumn id="7" name="Edition"/>
    <tableColumn id="8" name="Issue Date"/>
    <tableColumn id="9" name="Effective Date"/>
    <tableColumn id="10" name="URL"/>
    <tableColumn id="11" name="Local Copy Available"/>
    <tableColumn id="12" name="Verified Against Official Source"/>
    <tableColumn id="13" name="Applicability Note"/>
    <tableColumn id="14" name="Related Rule IDs"/>
    <tableColumn id="15" name="Status"/>
    <tableColumn id="16" name="Notes"/>
  </tableColumns>
  <tableStyleInfo name="TableStyleMedium2" showRowStripes="1"/>
</table>
</file>

<file path=xl/tables/table14.xml><?xml version="1.0" encoding="utf-8"?>
<table xmlns="http://schemas.openxmlformats.org/spreadsheetml/2006/main" id="14" name="tblResponsibilities" displayName="tblResponsibilities" ref="A1:R55" headerRowCount="1">
  <autoFilter ref="A1:R55"/>
  <tableColumns count="18">
    <tableColumn id="1" name="Responsibility Record ID"/>
    <tableColumn id="2" name="WPS ID"/>
    <tableColumn id="3" name="Activity ID"/>
    <tableColumn id="4" name="Task ID"/>
    <tableColumn id="5" name="Rule ID"/>
    <tableColumn id="6" name="Owner"/>
    <tableColumn id="7" name="Accountable"/>
    <tableColumn id="8" name="DNV"/>
    <tableColumn id="9" name="Egyptian Flag"/>
    <tableColumn id="10" name="Jordan Maritime Commission"/>
    <tableColumn id="11" name="ASEZA"/>
    <tableColumn id="12" name="Harbor Master / VTS"/>
    <tableColumn id="13" name="OEM"/>
    <tableColumn id="14" name="Client"/>
    <tableColumn id="15" name="MWS"/>
    <tableColumn id="16" name="Diving Contractor"/>
    <tableColumn id="17" name="Tow Contractor"/>
    <tableColumn id="18" name="Status"/>
  </tableColumns>
  <tableStyleInfo name="TableStyleMedium2" showRowStripes="1"/>
</table>
</file>

<file path=xl/tables/table15.xml><?xml version="1.0" encoding="utf-8"?>
<table xmlns="http://schemas.openxmlformats.org/spreadsheetml/2006/main" id="15" name="tblRisks" displayName="tblRisks" ref="A1:Q26" headerRowCount="1">
  <autoFilter ref="A1:Q26"/>
  <tableColumns count="17">
    <tableColumn id="1" name="Record ID"/>
    <tableColumn id="2" name="Type"/>
    <tableColumn id="3" name="Description"/>
    <tableColumn id="4" name="Related Rule IDs"/>
    <tableColumn id="5" name="Related WPS IDs"/>
    <tableColumn id="6" name="Related Gap IDs"/>
    <tableColumn id="7" name="Impact"/>
    <tableColumn id="8" name="Probability"/>
    <tableColumn id="9" name="Risk Rating"/>
    <tableColumn id="10" name="Mitigation"/>
    <tableColumn id="11" name="Owner"/>
    <tableColumn id="12" name="Decision Authority"/>
    <tableColumn id="13" name="Assumption Valid Until"/>
    <tableColumn id="14" name="Status"/>
    <tableColumn id="15" name="Decision Date"/>
    <tableColumn id="16" name="Evidence"/>
    <tableColumn id="17" name="Notes"/>
  </tableColumns>
  <tableStyleInfo name="TableStyleMedium2" showRowStripes="1"/>
</table>
</file>

<file path=xl/tables/table16.xml><?xml version="1.0" encoding="utf-8"?>
<table xmlns="http://schemas.openxmlformats.org/spreadsheetml/2006/main" id="16" name="tblChanges" displayName="tblChanges" ref="A1:P2" headerRowCount="1">
  <autoFilter ref="A1:P2"/>
  <tableColumns count="16">
    <tableColumn id="1" name="Change ID"/>
    <tableColumn id="2" name="Date Raised"/>
    <tableColumn id="3" name="Raised By"/>
    <tableColumn id="4" name="Change Description"/>
    <tableColumn id="5" name="Affected Rule IDs"/>
    <tableColumn id="6" name="Affected WPS IDs"/>
    <tableColumn id="7" name="Affected Activities"/>
    <tableColumn id="8" name="Affected Deliverables"/>
    <tableColumn id="9" name="Reason"/>
    <tableColumn id="10" name="Impact"/>
    <tableColumn id="11" name="Review Authority"/>
    <tableColumn id="12" name="Approval Authority"/>
    <tableColumn id="13" name="Decision"/>
    <tableColumn id="14" name="Revision Required"/>
    <tableColumn id="15" name="Status"/>
    <tableColumn id="16" name="Closure Evidence"/>
  </tableColumns>
  <tableStyleInfo name="TableStyleMedium2" showRowStripes="1"/>
</table>
</file>

<file path=xl/tables/table17.xml><?xml version="1.0" encoding="utf-8"?>
<table xmlns="http://schemas.openxmlformats.org/spreadsheetml/2006/main" id="17" name="tblRelationships" displayName="tblRelationships" ref="A1:M9230" headerRowCount="1">
  <autoFilter ref="A1:E8486"/>
  <tableColumns count="7">
    <tableColumn id="1" name="Parent Entity"/>
    <tableColumn id="2" name="Parent ID"/>
    <tableColumn id="3" name="Child Entity"/>
    <tableColumn id="4" name="Child ID"/>
    <tableColumn id="5" name="Source Field"/>
    <tableColumn id="6" name="Parent Object Key"/>
    <tableColumn id="7" name="Child Object Key"/>
  </tableColumns>
  <tableStyleInfo name="TableStyleMedium2" showRowStripes="1"/>
</table>
</file>

<file path=xl/tables/table18.xml><?xml version="1.0" encoding="utf-8"?>
<table xmlns="http://schemas.openxmlformats.org/spreadsheetml/2006/main" id="18" name="tblGapWPS" displayName="tblGapWPS" ref="A1:D128" headerRowCount="1">
  <autoFilter ref="A1:D128"/>
  <tableColumns count="4">
    <tableColumn id="1" name="Gap ID"/>
    <tableColumn id="2" name="WPS ID"/>
    <tableColumn id="3" name="Gap Open"/>
    <tableColumn id="4" name="Critical Open"/>
  </tableColumns>
  <tableStyleInfo name="TableStyleMedium2" showRowStripes="1"/>
</table>
</file>

<file path=xl/tables/table19.xml><?xml version="1.0" encoding="utf-8"?>
<table xmlns="http://schemas.openxmlformats.org/spreadsheetml/2006/main" id="19" name="tblDepartments" displayName="tblDepartments" ref="A1:E31" headerRowCount="1">
  <autoFilter ref="A1:E31"/>
  <tableColumns count="5">
    <tableColumn id="1" name="Department"/>
    <tableColumn id="2" name="Executions"/>
    <tableColumn id="3" name="Approved Budget"/>
    <tableColumn id="4" name="Actual Cost"/>
    <tableColumn id="5" name="Weighted Progress"/>
  </tableColumns>
  <tableStyleInfo name="TableStyleMedium2" showRowStripes="1"/>
</table>
</file>

<file path=xl/tables/table20.xml><?xml version="1.0" encoding="utf-8"?>
<table xmlns="http://schemas.openxmlformats.org/spreadsheetml/2006/main" id="20" name="tblMigration" displayName="tblMigration" ref="A1:E2257" headerRowCount="1">
  <autoFilter ref="A1:E2257"/>
  <tableColumns count="5">
    <tableColumn id="1" name="Entity"/>
    <tableColumn id="2" name="ID"/>
    <tableColumn id="3" name="Field"/>
    <tableColumn id="4" name="Source Value"/>
    <tableColumn id="5" name="Treatment"/>
  </tableColumns>
  <tableStyleInfo name="TableStyleMedium2" showRowStripes="1"/>
</table>
</file>

<file path=xl/tables/table21.xml><?xml version="1.0" encoding="utf-8"?>
<table xmlns="http://schemas.openxmlformats.org/spreadsheetml/2006/main" id="21" name="tblDictionary" displayName="tblDictionary" ref="A1:D369" headerRowCount="1">
  <autoFilter ref="A1:D369"/>
  <tableColumns count="4">
    <tableColumn id="1" name="Entity"/>
    <tableColumn id="2" name="Field"/>
    <tableColumn id="3" name="Role"/>
    <tableColumn id="4" name="Source"/>
  </tableColumns>
  <tableStyleInfo name="TableStyleMedium2" showRowStripes="1"/>
</table>
</file>

<file path=xl/tables/table22.xml><?xml version="1.0" encoding="utf-8"?>
<table xmlns="http://schemas.openxmlformats.org/spreadsheetml/2006/main" id="22" name="tblPPRelations" displayName="tblPPRelations" ref="A1:F23" headerRowCount="1">
  <autoFilter ref="A1:F23"/>
  <tableColumns count="6">
    <tableColumn id="1" name="Foreign Table"/>
    <tableColumn id="2" name="Foreign Column"/>
    <tableColumn id="3" name="Primary Table"/>
    <tableColumn id="4" name="Primary Column"/>
    <tableColumn id="5" name="Mode"/>
    <tableColumn id="6" name="Purpos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8" customWidth="1" min="2" max="2"/>
  </cols>
  <sheetData>
    <row r="1" ht="32" customHeight="1">
      <c r="A1" s="1" t="inlineStr">
        <is>
          <t>PMS-11 | ENTERPRISE CONTROL MODEL</t>
        </is>
      </c>
      <c r="B1" s="1" t="n"/>
    </row>
    <row r="2">
      <c r="A2" s="2" t="inlineStr">
        <is>
          <t>Scope</t>
        </is>
      </c>
      <c r="B2" s="2" t="inlineStr">
        <is>
          <t>24 WPS / 89 Rules; approved by user for this rebuild</t>
        </is>
      </c>
    </row>
    <row r="3">
      <c r="A3" s="2" t="inlineStr">
        <is>
          <t>Authority</t>
        </is>
      </c>
      <c r="B3" s="2" t="inlineStr">
        <is>
          <t>Preserved source content is not independent regulatory verification.</t>
        </is>
      </c>
    </row>
    <row r="4">
      <c r="A4" s="2" t="inlineStr">
        <is>
          <t>Workflow</t>
        </is>
      </c>
      <c r="B4" s="2" t="inlineStr">
        <is>
          <t>Edit blue input fields; formula fields are green. Add records inside Excel tables.</t>
        </is>
      </c>
    </row>
    <row r="5">
      <c r="A5" s="2" t="inlineStr">
        <is>
          <t>Automation</t>
        </is>
      </c>
      <c r="B5" s="2" t="inlineStr">
        <is>
          <t>Import RedTeam.bas in Excel VBA; save as .xlsm; run RunRedTeam.</t>
        </is>
      </c>
    </row>
    <row r="6">
      <c r="A6" s="2" t="inlineStr">
        <is>
          <t>Macro status</t>
        </is>
      </c>
      <c r="B6" s="2" t="inlineStr">
        <is>
          <t>VBA source supplied separately; not embedded and not desktop-tested.</t>
        </is>
      </c>
    </row>
    <row r="7">
      <c r="A7" s="2" t="inlineStr">
        <is>
          <t>Safety</t>
        </is>
      </c>
      <c r="B7" s="2" t="inlineStr">
        <is>
          <t>No macros auto-run. Review VBA before enabling; no external calls or file access.</t>
        </is>
      </c>
    </row>
    <row r="8">
      <c r="A8" s="2" t="inlineStr">
        <is>
          <t>Red team</t>
        </is>
      </c>
      <c r="B8" s="2" t="inlineStr">
        <is>
          <t>All red-team outputs start NOT RUN. Each run replaces current detail and appends summary history.</t>
        </is>
      </c>
    </row>
    <row r="9">
      <c r="A9" s="2" t="inlineStr">
        <is>
          <t>Closure</t>
        </is>
      </c>
      <c r="B9" s="2" t="inlineStr">
        <is>
          <t>Computed checks are not authority approval; evidence location and verification are mandatory for closure.</t>
        </is>
      </c>
    </row>
    <row r="10">
      <c r="A10" s="2" t="inlineStr">
        <is>
          <t>Dates</t>
        </is>
      </c>
      <c r="B10" s="2" t="inlineStr">
        <is>
          <t>Source TBC dates moved to MIGRATION_ISSUES and blanked in model date fields.</t>
        </is>
      </c>
    </row>
    <row r="11">
      <c r="A11" s="2" t="inlineStr">
        <is>
          <t>Cost</t>
        </is>
      </c>
      <c r="B11" s="2" t="inlineStr">
        <is>
          <t>Estimate at Completion uses explicit Remaining Estimate, not an invented forecast.</t>
        </is>
      </c>
    </row>
    <row r="12">
      <c r="A12" s="2" t="inlineStr">
        <is>
          <t>Scope history</t>
        </is>
      </c>
      <c r="B12" s="2" t="inlineStr">
        <is>
          <t>16-WPS controls are legacy; original file remains the unmodified audit reference.</t>
        </is>
      </c>
    </row>
    <row r="13">
      <c r="A13" s="2" t="inlineStr">
        <is>
          <t>Limitations</t>
        </is>
      </c>
      <c r="B13" s="2" t="inlineStr">
        <is>
          <t>Flat Excel tables and normalized link table; no Power Pivot model or critical-path scheduler.</t>
        </is>
      </c>
    </row>
    <row r="14">
      <c r="A14" s="2" t="inlineStr">
        <is>
          <t>Coverage</t>
        </is>
      </c>
      <c r="B14" s="2" t="inlineStr">
        <is>
          <t>Primary registers plus functional activities, dependencies, resource summary, dashboard, and test controls.</t>
        </is>
      </c>
    </row>
    <row r="15">
      <c r="A15" s="2" t="inlineStr">
        <is>
          <t>Formula cache</t>
        </is>
      </c>
      <c r="B15" s="2" t="inlineStr">
        <is>
          <t>Open in Excel and calculate before reading summaries.</t>
        </is>
      </c>
    </row>
    <row r="16">
      <c r="A16" s="2" t="inlineStr">
        <is>
          <t>Setup</t>
        </is>
      </c>
      <c r="B16" s="2" t="inlineStr">
        <is>
          <t>See SETUP.txt for exact import and test instructions.</t>
        </is>
      </c>
    </row>
    <row r="17">
      <c r="A17" t="inlineStr">
        <is>
          <t>Relationship maintenance</t>
        </is>
      </c>
      <c r="B17" t="inlineStr">
        <is>
          <t>Relationships is the canonical link table. Source list strings are traceability snapshots, not synchronized. Maintain normalized links when assignments change. Gap_WPS is the gap-to-WPS bridge and must be maintained for gap rollups.</t>
        </is>
      </c>
    </row>
    <row r="18">
      <c r="A18" t="inlineStr">
        <is>
          <t>Red-team coverage limit</t>
        </is>
      </c>
      <c r="B18" t="inlineStr">
        <is>
          <t>Tests check keys, links, scope, schedule/date ranges, ownership, costs, closure metadata, dependency endpoints/self-links, and formula errors. They do not verify evidence contents, multi-step dependency cycles, or legal adequacy.</t>
        </is>
      </c>
    </row>
    <row r="19">
      <c r="A19" t="inlineStr">
        <is>
          <t>Source register anomaly</t>
        </is>
      </c>
      <c r="B19" t="inlineStr">
        <is>
          <t>Original Source ID column is blank and other attributes appear shifted. All raw source cells are preserved in Sources under generated Source Record IDs; semantic repair requires review.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32" customHeight="1">
      <c r="A1" s="1" t="inlineStr">
        <is>
          <t>Metric</t>
        </is>
      </c>
      <c r="B1" s="1" t="inlineStr">
        <is>
          <t>Live value</t>
        </is>
      </c>
    </row>
    <row r="2">
      <c r="A2" s="2" t="inlineStr">
        <is>
          <t>WPS</t>
        </is>
      </c>
      <c r="B2" s="3">
        <f>COUNTA(tblWPS[WPS ID])</f>
        <v/>
      </c>
    </row>
    <row r="3">
      <c r="A3" s="2" t="inlineStr">
        <is>
          <t>Rules</t>
        </is>
      </c>
      <c r="B3" s="3">
        <f>COUNTA(tblRules[Rule ID])</f>
        <v/>
      </c>
    </row>
    <row r="4">
      <c r="A4" s="2" t="inlineStr">
        <is>
          <t>Execution records</t>
        </is>
      </c>
      <c r="B4" s="3">
        <f>COUNTA(tblExecution[Execution ID])</f>
        <v/>
      </c>
    </row>
    <row r="5">
      <c r="A5" s="2" t="inlineStr">
        <is>
          <t>Open gaps</t>
        </is>
      </c>
      <c r="B5" s="3">
        <f>COUNTA(tblGaps[Gap ID])-COUNTIF(tblGaps[Status],"Closed")</f>
        <v/>
      </c>
    </row>
    <row r="6">
      <c r="A6" s="2" t="inlineStr">
        <is>
          <t>Weighted progress</t>
        </is>
      </c>
      <c r="B6" s="8">
        <f>IFERROR(SUM(tblExecution[Earned Progress %])/SUM(tblExecution[Weight %]),0)</f>
        <v/>
      </c>
    </row>
    <row r="7">
      <c r="A7" s="2" t="inlineStr">
        <is>
          <t>Missing weight warning</t>
        </is>
      </c>
      <c r="B7" s="3">
        <f>IF(SUM(tblExecution[Weight %])=0,"WEIGHTS REQUIRED","WEIGHTS SET")</f>
        <v/>
      </c>
    </row>
    <row r="8">
      <c r="A8" s="2" t="inlineStr">
        <is>
          <t>Approved budget</t>
        </is>
      </c>
      <c r="B8" s="3">
        <f>SUM(tblExecution[Approved Budget])</f>
        <v/>
      </c>
    </row>
    <row r="9">
      <c r="A9" s="2" t="inlineStr">
        <is>
          <t>Actual cost</t>
        </is>
      </c>
      <c r="B9" s="3">
        <f>SUM(tblExecution[Actual Cost])</f>
        <v/>
      </c>
    </row>
    <row r="10">
      <c r="A10" s="2" t="inlineStr">
        <is>
          <t>EAC inputs missing</t>
        </is>
      </c>
      <c r="B10" s="3">
        <f>COUNTBLANK(tblExecution[Remaining Estimate])</f>
        <v/>
      </c>
    </row>
    <row r="11">
      <c r="A11" s="2" t="inlineStr">
        <is>
          <t>Overdue executions</t>
        </is>
      </c>
      <c r="B11" s="3">
        <f>COUNTIF(tblExecution[Overdue],"OVERDUE")</f>
        <v/>
      </c>
    </row>
    <row r="12">
      <c r="A12" s="2" t="inlineStr">
        <is>
          <t>Execution quality issues</t>
        </is>
      </c>
      <c r="B12" s="3">
        <f>COUNTIF(tblExecution[Data Quality],"&lt;&gt;OK")</f>
        <v/>
      </c>
    </row>
    <row r="13">
      <c r="A13" s="2" t="inlineStr">
        <is>
          <t>Red-team state</t>
        </is>
      </c>
      <c r="B13" s="2" t="inlineStr">
        <is>
          <t>NOT RUN — run VBA in desktop Excel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32" customHeight="1">
      <c r="A1" s="1" t="inlineStr">
        <is>
          <t>Control</t>
        </is>
      </c>
      <c r="B1" s="1" t="inlineStr">
        <is>
          <t>Value</t>
        </is>
      </c>
    </row>
    <row r="2">
      <c r="A2" s="2" t="inlineStr">
        <is>
          <t>Expected WPS</t>
        </is>
      </c>
      <c r="B2" s="2" t="n">
        <v>24</v>
      </c>
    </row>
    <row r="3">
      <c r="A3" s="2" t="inlineStr">
        <is>
          <t>Expected Rules</t>
        </is>
      </c>
      <c r="B3" s="2" t="n">
        <v>89</v>
      </c>
    </row>
    <row r="4">
      <c r="A4" s="2" t="inlineStr">
        <is>
          <t>Model Version</t>
        </is>
      </c>
      <c r="B4" s="2" t="inlineStr">
        <is>
          <t>1.0</t>
        </is>
      </c>
    </row>
    <row r="5">
      <c r="A5" s="2" t="inlineStr">
        <is>
          <t>Scope Basis</t>
        </is>
      </c>
      <c r="B5" s="2" t="inlineStr">
        <is>
          <t>User-approved 24 WPS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7" customWidth="1" min="3" max="3"/>
    <col width="21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9" customWidth="1" min="13" max="13"/>
    <col width="24" customWidth="1" min="14" max="14"/>
    <col width="23" customWidth="1" min="15" max="15"/>
    <col width="19" customWidth="1" min="16" max="16"/>
    <col width="18" customWidth="1" min="17" max="17"/>
    <col width="20" customWidth="1" min="18" max="18"/>
    <col width="18" customWidth="1" min="19" max="19"/>
    <col width="22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25" customWidth="1" min="26" max="26"/>
    <col width="20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 ht="32" customHeight="1">
      <c r="A1" s="1" t="inlineStr">
        <is>
          <t>Rule ID</t>
        </is>
      </c>
      <c r="B1" s="1" t="inlineStr">
        <is>
          <t>Rule Group ID</t>
        </is>
      </c>
      <c r="C1" s="1" t="inlineStr">
        <is>
          <t>Rule Title / Requirement</t>
        </is>
      </c>
      <c r="D1" s="1" t="inlineStr">
        <is>
          <t>Authority / Source</t>
        </is>
      </c>
      <c r="E1" s="1" t="inlineStr">
        <is>
          <t>Source Document</t>
        </is>
      </c>
      <c r="F1" s="1" t="inlineStr">
        <is>
          <t>Document Number</t>
        </is>
      </c>
      <c r="G1" s="1" t="inlineStr">
        <is>
          <t>Edition / Year</t>
        </is>
      </c>
      <c r="H1" s="1" t="inlineStr">
        <is>
          <t>Effective Date</t>
        </is>
      </c>
      <c r="I1" s="1" t="inlineStr">
        <is>
          <t>Part</t>
        </is>
      </c>
      <c r="J1" s="1" t="inlineStr">
        <is>
          <t>Chapter</t>
        </is>
      </c>
      <c r="K1" s="1" t="inlineStr">
        <is>
          <t>Section</t>
        </is>
      </c>
      <c r="L1" s="1" t="inlineStr">
        <is>
          <t>Paragraph</t>
        </is>
      </c>
      <c r="M1" s="1" t="inlineStr">
        <is>
          <t>Requirement Text</t>
        </is>
      </c>
      <c r="N1" s="1" t="inlineStr">
        <is>
          <t>Applicability Trigger</t>
        </is>
      </c>
      <c r="O1" s="1" t="inlineStr">
        <is>
          <t>Applicability Status</t>
        </is>
      </c>
      <c r="P1" s="1" t="inlineStr">
        <is>
          <t>Requirement Type</t>
        </is>
      </c>
      <c r="Q1" s="1" t="inlineStr">
        <is>
          <t>PMS-11 System</t>
        </is>
      </c>
      <c r="R1" s="1" t="inlineStr">
        <is>
          <t>Required Evidence</t>
        </is>
      </c>
      <c r="S1" s="1" t="inlineStr">
        <is>
          <t>Evidence Owner</t>
        </is>
      </c>
      <c r="T1" s="1" t="inlineStr">
        <is>
          <t>Verification Method</t>
        </is>
      </c>
      <c r="U1" s="1" t="inlineStr">
        <is>
          <t>Criticality</t>
        </is>
      </c>
      <c r="V1" s="1" t="inlineStr">
        <is>
          <t>WPS ID</t>
        </is>
      </c>
      <c r="W1" s="1" t="inlineStr">
        <is>
          <t>Activity ID</t>
        </is>
      </c>
      <c r="X1" s="1" t="inlineStr">
        <is>
          <t>Deliverable ID</t>
        </is>
      </c>
      <c r="Y1" s="1" t="inlineStr">
        <is>
          <t>Gap ID</t>
        </is>
      </c>
      <c r="Z1" s="1" t="inlineStr">
        <is>
          <t>Acceptance Criteria ID</t>
        </is>
      </c>
      <c r="AA1" s="1" t="inlineStr">
        <is>
          <t>Closure Authority</t>
        </is>
      </c>
      <c r="AB1" s="1" t="inlineStr">
        <is>
          <t>Status</t>
        </is>
      </c>
      <c r="AC1" s="1" t="inlineStr">
        <is>
          <t>Source URL</t>
        </is>
      </c>
      <c r="AD1" s="1" t="inlineStr">
        <is>
          <t>Notes</t>
        </is>
      </c>
      <c r="AE1" s="1" t="inlineStr">
        <is>
          <t>Source Rule ID</t>
        </is>
      </c>
    </row>
    <row r="2">
      <c r="A2" s="2" t="inlineStr">
        <is>
          <t>R-001</t>
        </is>
      </c>
      <c r="B2" s="2" t="inlineStr">
        <is>
          <t>RG-01</t>
        </is>
      </c>
      <c r="C2" s="2" t="inlineStr">
        <is>
          <t>Determine the governing DNV class regime for the non-self-propelled PMS-11 unit.</t>
        </is>
      </c>
      <c r="D2" s="2" t="inlineStr">
        <is>
          <t>DNV Rules for Classification</t>
        </is>
      </c>
      <c r="E2" s="2" t="inlineStr">
        <is>
          <t>DNV Rules for Classification</t>
        </is>
      </c>
      <c r="F2" s="2" t="inlineStr">
        <is>
          <t>TBC</t>
        </is>
      </c>
      <c r="G2" s="2" t="inlineStr">
        <is>
          <t>RU-SHIP / non-self-propelled unit framework; exact edition/section TBC from class basis</t>
        </is>
      </c>
      <c r="H2" s="2" t="inlineStr">
        <is>
          <t>Current DNV Certificate and Class Status; class history; complete notation/scope; DNV-RU-SHIP vs DNV-RU-OU assessment; alternative IACS class-transfer feasibility; authority dispositions.</t>
        </is>
      </c>
      <c r="I2" s="2" t="inlineStr">
        <is>
          <t>TBC</t>
        </is>
      </c>
      <c r="J2" s="2" t="inlineStr">
        <is>
          <t>TBC</t>
        </is>
      </c>
      <c r="K2" s="2" t="inlineStr">
        <is>
          <t>Classification strategy must be assessed before the governing class regime is frozen.</t>
        </is>
      </c>
      <c r="L2" s="2" t="inlineStr">
        <is>
          <t>TBC</t>
        </is>
      </c>
      <c r="M2" s="2" t="inlineStr">
        <is>
          <t>E-001,E-094,E-095,E-096</t>
        </is>
      </c>
      <c r="N2" s="2" t="inlineStr">
        <is>
          <t>Current class certificate/approved class basis</t>
        </is>
      </c>
      <c r="O2" s="2" t="inlineStr">
        <is>
          <t>Conditional</t>
        </is>
      </c>
      <c r="P2" s="2" t="inlineStr">
        <is>
          <t>Class / Statutory / Local / Project / OEM</t>
        </is>
      </c>
      <c r="Q2" s="2" t="inlineStr">
        <is>
          <t>DNV Class Basis</t>
        </is>
      </c>
      <c r="R2" s="2" t="inlineStr">
        <is>
          <t>Current DNV Class Certificate + class status</t>
        </is>
      </c>
      <c r="S2" s="2" t="inlineStr">
        <is>
          <t>Rule/WPS owner to be assigned</t>
        </is>
      </c>
      <c r="T2" s="2" t="inlineStr">
        <is>
          <t>DNV Class Basis</t>
        </is>
      </c>
      <c r="U2" s="2" t="inlineStr">
        <is>
          <t>Critical</t>
        </is>
      </c>
      <c r="V2" s="2" t="inlineStr">
        <is>
          <t>WPS-01</t>
        </is>
      </c>
      <c r="W2" s="2" t="inlineStr">
        <is>
          <t>A-R-001</t>
        </is>
      </c>
      <c r="X2" s="2" t="inlineStr">
        <is>
          <t>D-R-001</t>
        </is>
      </c>
      <c r="Y2" s="2" t="inlineStr">
        <is>
          <t>G-001</t>
        </is>
      </c>
      <c r="Z2" s="2" t="inlineStr">
        <is>
          <t>AC-R-001</t>
        </is>
      </c>
      <c r="AA2" s="2" t="inlineStr">
        <is>
          <t>DNV / Egyptian Flag / JMA / ASEZA / Client / MWS / OEM / Competent Person as applicable</t>
        </is>
      </c>
      <c r="AB2" s="2" t="inlineStr">
        <is>
          <t>Open</t>
        </is>
      </c>
      <c r="AC2" s="2" t="n"/>
      <c r="AD2" s="2" t="inlineStr">
        <is>
          <t>Exact reference remains TBC unless evidenced; no inference from vessel description.</t>
        </is>
      </c>
      <c r="AE2" s="2" t="inlineStr">
        <is>
          <t>R-001</t>
        </is>
      </c>
    </row>
    <row r="3">
      <c r="A3" s="2" t="inlineStr">
        <is>
          <t>R-002</t>
        </is>
      </c>
      <c r="B3" s="2" t="inlineStr">
        <is>
          <t>RG-01</t>
        </is>
      </c>
      <c r="C3" s="2" t="inlineStr">
        <is>
          <t>Confirm complete class notation and qualifiers; do not infer notation from vessel description.</t>
        </is>
      </c>
      <c r="D3" s="2" t="inlineStr">
        <is>
          <t>DNV Class Certificate</t>
        </is>
      </c>
      <c r="E3" s="2" t="inlineStr">
        <is>
          <t>DNV Class Certificate</t>
        </is>
      </c>
      <c r="F3" s="2" t="inlineStr">
        <is>
          <t>TBC</t>
        </is>
      </c>
      <c r="G3" s="2" t="inlineStr">
        <is>
          <t>Notation text — exact certificate entry required</t>
        </is>
      </c>
      <c r="H3" s="2" t="inlineStr">
        <is>
          <t>TBC</t>
        </is>
      </c>
      <c r="I3" s="2" t="inlineStr">
        <is>
          <t>TBC</t>
        </is>
      </c>
      <c r="J3" s="2" t="inlineStr">
        <is>
          <t>TBC</t>
        </is>
      </c>
      <c r="K3" s="2" t="inlineStr">
        <is>
          <t>TBC</t>
        </is>
      </c>
      <c r="L3" s="2" t="inlineStr">
        <is>
          <t>TBC</t>
        </is>
      </c>
      <c r="M3" s="2" t="inlineStr">
        <is>
          <t>Confirm complete class notation and qualifiers; do not infer notation from vessel description.</t>
        </is>
      </c>
      <c r="N3" s="2" t="inlineStr">
        <is>
          <t>Current certificate</t>
        </is>
      </c>
      <c r="O3" s="2" t="inlineStr">
        <is>
          <t>Conditional</t>
        </is>
      </c>
      <c r="P3" s="2" t="inlineStr">
        <is>
          <t>Class / Statutory / Local / Project / OEM</t>
        </is>
      </c>
      <c r="Q3" s="2" t="inlineStr">
        <is>
          <t>DNV Class Basis</t>
        </is>
      </c>
      <c r="R3" s="2" t="inlineStr">
        <is>
          <t>Current DNV Class Certificate</t>
        </is>
      </c>
      <c r="S3" s="2" t="inlineStr">
        <is>
          <t>Rule/WPS owner to be assigned</t>
        </is>
      </c>
      <c r="T3" s="2" t="inlineStr">
        <is>
          <t>DNV Class Basis</t>
        </is>
      </c>
      <c r="U3" s="2" t="inlineStr">
        <is>
          <t>Critical</t>
        </is>
      </c>
      <c r="V3" s="2" t="inlineStr">
        <is>
          <t>WPS-01</t>
        </is>
      </c>
      <c r="W3" s="2" t="inlineStr">
        <is>
          <t>A-R-002</t>
        </is>
      </c>
      <c r="X3" s="2" t="inlineStr">
        <is>
          <t>D-R-002</t>
        </is>
      </c>
      <c r="Y3" s="2" t="inlineStr">
        <is>
          <t>G-002</t>
        </is>
      </c>
      <c r="Z3" s="2" t="inlineStr">
        <is>
          <t>AC-R-002</t>
        </is>
      </c>
      <c r="AA3" s="2" t="inlineStr">
        <is>
          <t>DNV / Egyptian Flag / JMA / ASEZA / Client / MWS / OEM / Competent Person as applicable</t>
        </is>
      </c>
      <c r="AB3" s="2" t="inlineStr">
        <is>
          <t>Open</t>
        </is>
      </c>
      <c r="AC3" s="2" t="n"/>
      <c r="AD3" s="2" t="inlineStr">
        <is>
          <t>Exact reference remains TBC unless evidenced; no inference from vessel description.</t>
        </is>
      </c>
      <c r="AE3" s="2" t="inlineStr">
        <is>
          <t>R-002</t>
        </is>
      </c>
    </row>
    <row r="4">
      <c r="A4" s="2" t="inlineStr">
        <is>
          <t>R-003</t>
        </is>
      </c>
      <c r="B4" s="2" t="inlineStr">
        <is>
          <t>RG-01</t>
        </is>
      </c>
      <c r="C4" s="2" t="inlineStr">
        <is>
          <t>Determine exact current/legacy rule editions governing the existing unit and any applicable transition provisions.</t>
        </is>
      </c>
      <c r="D4" s="2" t="inlineStr">
        <is>
          <t>DNV Rules</t>
        </is>
      </c>
      <c r="E4" s="2" t="inlineStr">
        <is>
          <t>DNV Rules</t>
        </is>
      </c>
      <c r="F4" s="2" t="inlineStr">
        <is>
          <t>TBC</t>
        </is>
      </c>
      <c r="G4" s="2" t="inlineStr">
        <is>
          <t>Applicable edition/history — exact edition TBC</t>
        </is>
      </c>
      <c r="H4" s="2" t="inlineStr">
        <is>
          <t>TBC</t>
        </is>
      </c>
      <c r="I4" s="2" t="inlineStr">
        <is>
          <t>TBC</t>
        </is>
      </c>
      <c r="J4" s="2" t="inlineStr">
        <is>
          <t>TBC</t>
        </is>
      </c>
      <c r="K4" s="2" t="inlineStr">
        <is>
          <t>TBC</t>
        </is>
      </c>
      <c r="L4" s="2" t="inlineStr">
        <is>
          <t>TBC</t>
        </is>
      </c>
      <c r="M4" s="2" t="inlineStr">
        <is>
          <t>Determine exact current/legacy rule editions governing the existing unit and any applicable transition provisions.</t>
        </is>
      </c>
      <c r="N4" s="2" t="inlineStr">
        <is>
          <t>Build date, class history, modifications</t>
        </is>
      </c>
      <c r="O4" s="2" t="inlineStr">
        <is>
          <t>Conditional</t>
        </is>
      </c>
      <c r="P4" s="2" t="inlineStr">
        <is>
          <t>Class / Statutory / Local / Project / OEM</t>
        </is>
      </c>
      <c r="Q4" s="2" t="inlineStr">
        <is>
          <t>DNV Class Basis</t>
        </is>
      </c>
      <c r="R4" s="2" t="inlineStr">
        <is>
          <t>Class basis + rule edition evidence</t>
        </is>
      </c>
      <c r="S4" s="2" t="inlineStr">
        <is>
          <t>Rule/WPS owner to be assigned</t>
        </is>
      </c>
      <c r="T4" s="2" t="inlineStr">
        <is>
          <t>DNV Class Basis</t>
        </is>
      </c>
      <c r="U4" s="2" t="inlineStr">
        <is>
          <t>Critical</t>
        </is>
      </c>
      <c r="V4" s="2" t="inlineStr">
        <is>
          <t>WPS-02</t>
        </is>
      </c>
      <c r="W4" s="2" t="inlineStr">
        <is>
          <t>A-R-003</t>
        </is>
      </c>
      <c r="X4" s="2" t="inlineStr">
        <is>
          <t>D-R-003</t>
        </is>
      </c>
      <c r="Y4" s="2" t="inlineStr">
        <is>
          <t>G-003</t>
        </is>
      </c>
      <c r="Z4" s="2" t="inlineStr">
        <is>
          <t>AC-R-003</t>
        </is>
      </c>
      <c r="AA4" s="2" t="inlineStr">
        <is>
          <t>DNV / Egyptian Flag / JMA / ASEZA / Client / MWS / OEM / Competent Person as applicable</t>
        </is>
      </c>
      <c r="AB4" s="2" t="inlineStr">
        <is>
          <t>Open</t>
        </is>
      </c>
      <c r="AC4" s="2" t="n"/>
      <c r="AD4" s="2" t="inlineStr">
        <is>
          <t>Exact reference remains TBC unless evidenced; no inference from vessel description.</t>
        </is>
      </c>
      <c r="AE4" s="2" t="inlineStr">
        <is>
          <t>R-003</t>
        </is>
      </c>
    </row>
    <row r="5">
      <c r="A5" s="2" t="inlineStr">
        <is>
          <t>R-004</t>
        </is>
      </c>
      <c r="B5" s="2" t="inlineStr">
        <is>
          <t>RG-02</t>
        </is>
      </c>
      <c r="C5" s="2" t="inlineStr">
        <is>
          <t>Identify conditions of class, recommendations, memoranda, exemptions and dispensations affecting readiness.</t>
        </is>
      </c>
      <c r="D5" s="2" t="inlineStr">
        <is>
          <t>DNV Class Status</t>
        </is>
      </c>
      <c r="E5" s="2" t="inlineStr">
        <is>
          <t>DNV Class Status</t>
        </is>
      </c>
      <c r="F5" s="2" t="inlineStr">
        <is>
          <t>TBC</t>
        </is>
      </c>
      <c r="G5" s="2" t="inlineStr">
        <is>
          <t>Class status records</t>
        </is>
      </c>
      <c r="H5" s="2" t="inlineStr">
        <is>
          <t>TBC</t>
        </is>
      </c>
      <c r="I5" s="2" t="inlineStr">
        <is>
          <t>TBC</t>
        </is>
      </c>
      <c r="J5" s="2" t="inlineStr">
        <is>
          <t>TBC</t>
        </is>
      </c>
      <c r="K5" s="2" t="inlineStr">
        <is>
          <t>TBC</t>
        </is>
      </c>
      <c r="L5" s="2" t="inlineStr">
        <is>
          <t>TBC</t>
        </is>
      </c>
      <c r="M5" s="2" t="inlineStr">
        <is>
          <t>Identify conditions of class, recommendations, memoranda, exemptions and dispensations affecting readiness.</t>
        </is>
      </c>
      <c r="N5" s="2" t="inlineStr">
        <is>
          <t>Current status</t>
        </is>
      </c>
      <c r="O5" s="2" t="inlineStr">
        <is>
          <t>Conditional</t>
        </is>
      </c>
      <c r="P5" s="2" t="inlineStr">
        <is>
          <t>Class / Statutory / Local / Project / OEM</t>
        </is>
      </c>
      <c r="Q5" s="2" t="inlineStr">
        <is>
          <t>DNV Class Basis</t>
        </is>
      </c>
      <c r="R5" s="2" t="inlineStr">
        <is>
          <t>Class Status Report + survey records</t>
        </is>
      </c>
      <c r="S5" s="2" t="inlineStr">
        <is>
          <t>Rule/WPS owner to be assigned</t>
        </is>
      </c>
      <c r="T5" s="2" t="inlineStr">
        <is>
          <t>DNV Class Basis</t>
        </is>
      </c>
      <c r="U5" s="2" t="inlineStr">
        <is>
          <t>Critical</t>
        </is>
      </c>
      <c r="V5" s="2" t="inlineStr">
        <is>
          <t>WPS-01</t>
        </is>
      </c>
      <c r="W5" s="2" t="inlineStr">
        <is>
          <t>A-R-004</t>
        </is>
      </c>
      <c r="X5" s="2" t="inlineStr">
        <is>
          <t>D-R-004</t>
        </is>
      </c>
      <c r="Y5" s="2" t="inlineStr">
        <is>
          <t>G-004</t>
        </is>
      </c>
      <c r="Z5" s="2" t="inlineStr">
        <is>
          <t>AC-R-004</t>
        </is>
      </c>
      <c r="AA5" s="2" t="inlineStr">
        <is>
          <t>DNV / Egyptian Flag / JMA / ASEZA / Client / MWS / OEM / Competent Person as applicable</t>
        </is>
      </c>
      <c r="AB5" s="2" t="inlineStr">
        <is>
          <t>Open</t>
        </is>
      </c>
      <c r="AC5" s="2" t="n"/>
      <c r="AD5" s="2" t="inlineStr">
        <is>
          <t>Exact reference remains TBC unless evidenced; no inference from vessel description.</t>
        </is>
      </c>
      <c r="AE5" s="2" t="inlineStr">
        <is>
          <t>R-004</t>
        </is>
      </c>
    </row>
    <row r="6">
      <c r="A6" s="2" t="inlineStr">
        <is>
          <t>R-005</t>
        </is>
      </c>
      <c r="B6" s="2" t="inlineStr">
        <is>
          <t>RG-02</t>
        </is>
      </c>
      <c r="C6" s="2" t="inlineStr">
        <is>
          <t>Identify approved drawings and documents forming the class technical basis.</t>
        </is>
      </c>
      <c r="D6" s="2" t="inlineStr">
        <is>
          <t>DNV Class File</t>
        </is>
      </c>
      <c r="E6" s="2" t="inlineStr">
        <is>
          <t>DNV Class File</t>
        </is>
      </c>
      <c r="F6" s="2" t="inlineStr">
        <is>
          <t>TBC</t>
        </is>
      </c>
      <c r="G6" s="2" t="inlineStr">
        <is>
          <t>Approved drawings/documents</t>
        </is>
      </c>
      <c r="H6" s="2" t="inlineStr">
        <is>
          <t>TBC</t>
        </is>
      </c>
      <c r="I6" s="2" t="inlineStr">
        <is>
          <t>TBC</t>
        </is>
      </c>
      <c r="J6" s="2" t="inlineStr">
        <is>
          <t>TBC</t>
        </is>
      </c>
      <c r="K6" s="2" t="inlineStr">
        <is>
          <t>TBC</t>
        </is>
      </c>
      <c r="L6" s="2" t="inlineStr">
        <is>
          <t>TBC</t>
        </is>
      </c>
      <c r="M6" s="2" t="inlineStr">
        <is>
          <t>Identify approved drawings and documents forming the class technical basis.</t>
        </is>
      </c>
      <c r="N6" s="2" t="inlineStr">
        <is>
          <t>Current class file</t>
        </is>
      </c>
      <c r="O6" s="2" t="inlineStr">
        <is>
          <t>Conditional</t>
        </is>
      </c>
      <c r="P6" s="2" t="inlineStr">
        <is>
          <t>Class / Statutory / Local / Project / OEM</t>
        </is>
      </c>
      <c r="Q6" s="2" t="inlineStr">
        <is>
          <t>DNV Class Basis</t>
        </is>
      </c>
      <c r="R6" s="2" t="inlineStr">
        <is>
          <t>Approved drawings list / class file</t>
        </is>
      </c>
      <c r="S6" s="2" t="inlineStr">
        <is>
          <t>Rule/WPS owner to be assigned</t>
        </is>
      </c>
      <c r="T6" s="2" t="inlineStr">
        <is>
          <t>DNV Class Basis</t>
        </is>
      </c>
      <c r="U6" s="2" t="inlineStr">
        <is>
          <t>Critical</t>
        </is>
      </c>
      <c r="V6" s="2" t="inlineStr">
        <is>
          <t>WPS-01</t>
        </is>
      </c>
      <c r="W6" s="2" t="inlineStr">
        <is>
          <t>A-R-005</t>
        </is>
      </c>
      <c r="X6" s="2" t="inlineStr">
        <is>
          <t>D-R-005</t>
        </is>
      </c>
      <c r="Y6" s="2" t="inlineStr">
        <is>
          <t>G-005</t>
        </is>
      </c>
      <c r="Z6" s="2" t="inlineStr">
        <is>
          <t>AC-R-005</t>
        </is>
      </c>
      <c r="AA6" s="2" t="inlineStr">
        <is>
          <t>DNV / Egyptian Flag / JMA / ASEZA / Client / MWS / OEM / Competent Person as applicable</t>
        </is>
      </c>
      <c r="AB6" s="2" t="inlineStr">
        <is>
          <t>Open</t>
        </is>
      </c>
      <c r="AC6" s="2" t="n"/>
      <c r="AD6" s="2" t="inlineStr">
        <is>
          <t>Exact reference remains TBC unless evidenced; no inference from vessel description.</t>
        </is>
      </c>
      <c r="AE6" s="2" t="inlineStr">
        <is>
          <t>R-005</t>
        </is>
      </c>
    </row>
    <row r="7">
      <c r="A7" s="2" t="inlineStr">
        <is>
          <t>R-006</t>
        </is>
      </c>
      <c r="B7" s="2" t="inlineStr">
        <is>
          <t>RG-02</t>
        </is>
      </c>
      <c r="C7" s="2" t="inlineStr">
        <is>
          <t>Identify survey scheme, due surveys and outstanding survey items relevant to mobilization.</t>
        </is>
      </c>
      <c r="D7" s="2" t="inlineStr">
        <is>
          <t>DNV Survey/Certification</t>
        </is>
      </c>
      <c r="E7" s="2" t="inlineStr">
        <is>
          <t>DNV Survey/Certification</t>
        </is>
      </c>
      <c r="F7" s="2" t="inlineStr">
        <is>
          <t>TBC</t>
        </is>
      </c>
      <c r="G7" s="2" t="inlineStr">
        <is>
          <t>Survey status — exact survey references TBC</t>
        </is>
      </c>
      <c r="H7" s="2" t="inlineStr">
        <is>
          <t>TBC</t>
        </is>
      </c>
      <c r="I7" s="2" t="inlineStr">
        <is>
          <t>TBC</t>
        </is>
      </c>
      <c r="J7" s="2" t="inlineStr">
        <is>
          <t>TBC</t>
        </is>
      </c>
      <c r="K7" s="2" t="inlineStr">
        <is>
          <t>TBC</t>
        </is>
      </c>
      <c r="L7" s="2" t="inlineStr">
        <is>
          <t>TBC</t>
        </is>
      </c>
      <c r="M7" s="2" t="inlineStr">
        <is>
          <t>Identify survey scheme, due surveys and outstanding survey items relevant to mobilization.</t>
        </is>
      </c>
      <c r="N7" s="2" t="inlineStr">
        <is>
          <t>Class status</t>
        </is>
      </c>
      <c r="O7" s="2" t="inlineStr">
        <is>
          <t>Conditional</t>
        </is>
      </c>
      <c r="P7" s="2" t="inlineStr">
        <is>
          <t>Class / Statutory / Local / Project / OEM</t>
        </is>
      </c>
      <c r="Q7" s="2" t="inlineStr">
        <is>
          <t>DNV Class Basis</t>
        </is>
      </c>
      <c r="R7" s="2" t="inlineStr">
        <is>
          <t>Survey status/history</t>
        </is>
      </c>
      <c r="S7" s="2" t="inlineStr">
        <is>
          <t>Rule/WPS owner to be assigned</t>
        </is>
      </c>
      <c r="T7" s="2" t="inlineStr">
        <is>
          <t>DNV Class Basis</t>
        </is>
      </c>
      <c r="U7" s="2" t="inlineStr">
        <is>
          <t>Critical</t>
        </is>
      </c>
      <c r="V7" s="2" t="inlineStr">
        <is>
          <t>WPS-02</t>
        </is>
      </c>
      <c r="W7" s="2" t="inlineStr">
        <is>
          <t>A-R-006</t>
        </is>
      </c>
      <c r="X7" s="2" t="inlineStr">
        <is>
          <t>D-R-006</t>
        </is>
      </c>
      <c r="Y7" s="2" t="inlineStr">
        <is>
          <t>G-006</t>
        </is>
      </c>
      <c r="Z7" s="2" t="inlineStr">
        <is>
          <t>AC-R-006</t>
        </is>
      </c>
      <c r="AA7" s="2" t="inlineStr">
        <is>
          <t>DNV / Egyptian Flag / JMA / ASEZA / Client / MWS / OEM / Competent Person as applicable</t>
        </is>
      </c>
      <c r="AB7" s="2" t="inlineStr">
        <is>
          <t>Open</t>
        </is>
      </c>
      <c r="AC7" s="2" t="n"/>
      <c r="AD7" s="2" t="inlineStr">
        <is>
          <t>Exact reference remains TBC unless evidenced; no inference from vessel description.</t>
        </is>
      </c>
      <c r="AE7" s="2" t="inlineStr">
        <is>
          <t>R-006</t>
        </is>
      </c>
    </row>
    <row r="8">
      <c r="A8" s="2" t="inlineStr">
        <is>
          <t>R-007</t>
        </is>
      </c>
      <c r="B8" s="2" t="inlineStr">
        <is>
          <t>RG-03</t>
        </is>
      </c>
      <c r="C8" s="2" t="inlineStr">
        <is>
          <t>Assess effects of modifications, conversion, change of service or operating area on class requirements.</t>
        </is>
      </c>
      <c r="D8" s="2" t="inlineStr">
        <is>
          <t>DNV Rules</t>
        </is>
      </c>
      <c r="E8" s="2" t="inlineStr">
        <is>
          <t>DNV Rules</t>
        </is>
      </c>
      <c r="F8" s="2" t="inlineStr">
        <is>
          <t>TBC</t>
        </is>
      </c>
      <c r="G8" s="2" t="inlineStr">
        <is>
          <t>Applicable modification/conversion provisions TBC</t>
        </is>
      </c>
      <c r="H8" s="2" t="inlineStr">
        <is>
          <t>TBC</t>
        </is>
      </c>
      <c r="I8" s="2" t="inlineStr">
        <is>
          <t>TBC</t>
        </is>
      </c>
      <c r="J8" s="2" t="inlineStr">
        <is>
          <t>TBC</t>
        </is>
      </c>
      <c r="K8" s="2" t="inlineStr">
        <is>
          <t>TBC</t>
        </is>
      </c>
      <c r="L8" s="2" t="inlineStr">
        <is>
          <t>TBC</t>
        </is>
      </c>
      <c r="M8" s="2" t="inlineStr">
        <is>
          <t>Assess effects of modifications, conversion, change of service or operating area on class requirements.</t>
        </is>
      </c>
      <c r="N8" s="2" t="inlineStr">
        <is>
          <t>Any modification/change of service</t>
        </is>
      </c>
      <c r="O8" s="2" t="inlineStr">
        <is>
          <t>Conditional</t>
        </is>
      </c>
      <c r="P8" s="2" t="inlineStr">
        <is>
          <t>Class / Statutory / Local / Project / OEM</t>
        </is>
      </c>
      <c r="Q8" s="2" t="inlineStr">
        <is>
          <t>DNV Class Basis</t>
        </is>
      </c>
      <c r="R8" s="2" t="inlineStr">
        <is>
          <t>Modification history + approvals</t>
        </is>
      </c>
      <c r="S8" s="2" t="inlineStr">
        <is>
          <t>Rule/WPS owner to be assigned</t>
        </is>
      </c>
      <c r="T8" s="2" t="inlineStr">
        <is>
          <t>DNV Class Basis</t>
        </is>
      </c>
      <c r="U8" s="2" t="inlineStr">
        <is>
          <t>Critical</t>
        </is>
      </c>
      <c r="V8" s="2" t="inlineStr">
        <is>
          <t>WPS-02</t>
        </is>
      </c>
      <c r="W8" s="2" t="inlineStr">
        <is>
          <t>A-R-007</t>
        </is>
      </c>
      <c r="X8" s="2" t="inlineStr">
        <is>
          <t>D-R-007</t>
        </is>
      </c>
      <c r="Y8" s="2" t="inlineStr">
        <is>
          <t>G-007</t>
        </is>
      </c>
      <c r="Z8" s="2" t="inlineStr">
        <is>
          <t>AC-R-007</t>
        </is>
      </c>
      <c r="AA8" s="2" t="inlineStr">
        <is>
          <t>DNV / Egyptian Flag / JMA / ASEZA / Client / MWS / OEM / Competent Person as applicable</t>
        </is>
      </c>
      <c r="AB8" s="2" t="inlineStr">
        <is>
          <t>Open</t>
        </is>
      </c>
      <c r="AC8" s="2" t="n"/>
      <c r="AD8" s="2" t="inlineStr">
        <is>
          <t>Exact reference remains TBC unless evidenced; no inference from vessel description.</t>
        </is>
      </c>
      <c r="AE8" s="2" t="inlineStr">
        <is>
          <t>R-007</t>
        </is>
      </c>
    </row>
    <row r="9">
      <c r="A9" s="2" t="inlineStr">
        <is>
          <t>R-008</t>
        </is>
      </c>
      <c r="B9" s="2" t="inlineStr">
        <is>
          <t>RG-03</t>
        </is>
      </c>
      <c r="C9" s="2" t="inlineStr">
        <is>
          <t>Establish the approved operating limits and service scope relevant to Jordan operations.</t>
        </is>
      </c>
      <c r="D9" s="2" t="inlineStr">
        <is>
          <t>DNV Class File</t>
        </is>
      </c>
      <c r="E9" s="2" t="inlineStr">
        <is>
          <t>DNV Class File</t>
        </is>
      </c>
      <c r="F9" s="2" t="inlineStr">
        <is>
          <t>TBC</t>
        </is>
      </c>
      <c r="G9" s="2" t="inlineStr">
        <is>
          <t>Operating restrictions/limitations</t>
        </is>
      </c>
      <c r="H9" s="2" t="inlineStr">
        <is>
          <t>TBC</t>
        </is>
      </c>
      <c r="I9" s="2" t="inlineStr">
        <is>
          <t>TBC</t>
        </is>
      </c>
      <c r="J9" s="2" t="inlineStr">
        <is>
          <t>TBC</t>
        </is>
      </c>
      <c r="K9" s="2" t="inlineStr">
        <is>
          <t>TBC</t>
        </is>
      </c>
      <c r="L9" s="2" t="inlineStr">
        <is>
          <t>TBC</t>
        </is>
      </c>
      <c r="M9" s="2" t="inlineStr">
        <is>
          <t>Establish the approved operating limits and service scope relevant to Jordan operations.</t>
        </is>
      </c>
      <c r="N9" s="2" t="inlineStr">
        <is>
          <t>Certificate/class file</t>
        </is>
      </c>
      <c r="O9" s="2" t="inlineStr">
        <is>
          <t>Conditional</t>
        </is>
      </c>
      <c r="P9" s="2" t="inlineStr">
        <is>
          <t>Class / Statutory / Local / Project / OEM</t>
        </is>
      </c>
      <c r="Q9" s="2" t="inlineStr">
        <is>
          <t>DNV Class Basis</t>
        </is>
      </c>
      <c r="R9" s="2" t="inlineStr">
        <is>
          <t>Certificate + approved operational documents</t>
        </is>
      </c>
      <c r="S9" s="2" t="inlineStr">
        <is>
          <t>Rule/WPS owner to be assigned</t>
        </is>
      </c>
      <c r="T9" s="2" t="inlineStr">
        <is>
          <t>DNV Class Basis</t>
        </is>
      </c>
      <c r="U9" s="2" t="inlineStr">
        <is>
          <t>Critical</t>
        </is>
      </c>
      <c r="V9" s="2" t="inlineStr">
        <is>
          <t>WPS-01</t>
        </is>
      </c>
      <c r="W9" s="2" t="inlineStr">
        <is>
          <t>A-R-008</t>
        </is>
      </c>
      <c r="X9" s="2" t="inlineStr">
        <is>
          <t>D-R-008</t>
        </is>
      </c>
      <c r="Y9" s="2" t="inlineStr">
        <is>
          <t>G-008</t>
        </is>
      </c>
      <c r="Z9" s="2" t="inlineStr">
        <is>
          <t>AC-R-008</t>
        </is>
      </c>
      <c r="AA9" s="2" t="inlineStr">
        <is>
          <t>DNV / Egyptian Flag / JMA / ASEZA / Client / MWS / OEM / Competent Person as applicable</t>
        </is>
      </c>
      <c r="AB9" s="2" t="inlineStr">
        <is>
          <t>Open</t>
        </is>
      </c>
      <c r="AC9" s="2" t="n"/>
      <c r="AD9" s="2" t="inlineStr">
        <is>
          <t>Exact reference remains TBC unless evidenced; no inference from vessel description.</t>
        </is>
      </c>
      <c r="AE9" s="2" t="inlineStr">
        <is>
          <t>R-008</t>
        </is>
      </c>
    </row>
    <row r="10">
      <c r="A10" s="2" t="inlineStr">
        <is>
          <t>R-009</t>
        </is>
      </c>
      <c r="B10" s="2" t="inlineStr">
        <is>
          <t>RG-03</t>
        </is>
      </c>
      <c r="C10" s="2" t="inlineStr">
        <is>
          <t>Determine applicability/pathway of SOLAS II-1/3-13 for permanently installed lifting appliances.</t>
        </is>
      </c>
      <c r="D10" s="2" t="inlineStr">
        <is>
          <t>SOLAS / DNV</t>
        </is>
      </c>
      <c r="E10" s="2" t="inlineStr">
        <is>
          <t>SOLAS / DNV</t>
        </is>
      </c>
      <c r="F10" s="2" t="inlineStr">
        <is>
          <t>TBC</t>
        </is>
      </c>
      <c r="G10" s="2" t="inlineStr">
        <is>
          <t>SOLAS II-1/3-13; MSC.1/Circ.1663; DNV lifting guidance</t>
        </is>
      </c>
      <c r="H10" s="2" t="inlineStr">
        <is>
          <t>TBC</t>
        </is>
      </c>
      <c r="I10" s="2" t="inlineStr">
        <is>
          <t>TBC</t>
        </is>
      </c>
      <c r="J10" s="2" t="inlineStr">
        <is>
          <t>TBC</t>
        </is>
      </c>
      <c r="K10" s="2" t="inlineStr">
        <is>
          <t>TBC</t>
        </is>
      </c>
      <c r="L10" s="2" t="inlineStr">
        <is>
          <t>TBC</t>
        </is>
      </c>
      <c r="M10" s="2" t="inlineStr">
        <is>
          <t>Determine applicability/pathway of SOLAS II-1/3-13 for permanently installed lifting appliances.</t>
        </is>
      </c>
      <c r="N10" s="2" t="inlineStr">
        <is>
          <t>Vessel statutory certification + appliance type</t>
        </is>
      </c>
      <c r="O10" s="2" t="inlineStr">
        <is>
          <t>Conditional</t>
        </is>
      </c>
      <c r="P10" s="2" t="inlineStr">
        <is>
          <t>Class / Statutory / Local / Project / OEM</t>
        </is>
      </c>
      <c r="Q10" s="2" t="inlineStr">
        <is>
          <t>Lifting Appliances</t>
        </is>
      </c>
      <c r="R10" s="2" t="inlineStr">
        <is>
          <t>Flag/statutory basis + appliance register</t>
        </is>
      </c>
      <c r="S10" s="2" t="inlineStr">
        <is>
          <t>Rule/WPS owner to be assigned</t>
        </is>
      </c>
      <c r="T10" s="2" t="inlineStr">
        <is>
          <t>Lifting Appliances</t>
        </is>
      </c>
      <c r="U10" s="2" t="inlineStr">
        <is>
          <t>Critical</t>
        </is>
      </c>
      <c r="V10" s="2" t="inlineStr">
        <is>
          <t>WPS-03</t>
        </is>
      </c>
      <c r="W10" s="2" t="inlineStr">
        <is>
          <t>A-R-009</t>
        </is>
      </c>
      <c r="X10" s="2" t="inlineStr">
        <is>
          <t>D-R-009</t>
        </is>
      </c>
      <c r="Y10" s="2" t="inlineStr">
        <is>
          <t>G-009</t>
        </is>
      </c>
      <c r="Z10" s="2" t="inlineStr">
        <is>
          <t>AC-R-009</t>
        </is>
      </c>
      <c r="AA10" s="2" t="inlineStr">
        <is>
          <t>DNV / Egyptian Flag / JMA / ASEZA / Client / MWS / OEM / Competent Person as applicable</t>
        </is>
      </c>
      <c r="AB10" s="2" t="inlineStr">
        <is>
          <t>Open</t>
        </is>
      </c>
      <c r="AC10" s="2" t="n"/>
      <c r="AD10" s="2" t="inlineStr">
        <is>
          <t>Exact reference remains TBC unless evidenced; no inference from vessel description.</t>
        </is>
      </c>
      <c r="AE10" s="2" t="inlineStr">
        <is>
          <t>R-009</t>
        </is>
      </c>
    </row>
    <row r="11">
      <c r="A11" s="2" t="inlineStr">
        <is>
          <t>R-010</t>
        </is>
      </c>
      <c r="B11" s="2" t="inlineStr">
        <is>
          <t>RG-04</t>
        </is>
      </c>
      <c r="C11" s="2" t="inlineStr">
        <is>
          <t>Determine whether an offshore-construction alternative-standard pathway is accepted by the Administration for PMS-11.</t>
        </is>
      </c>
      <c r="D11" s="2" t="inlineStr">
        <is>
          <t>SOLAS / DNV</t>
        </is>
      </c>
      <c r="E11" s="2" t="inlineStr">
        <is>
          <t>SOLAS / DNV</t>
        </is>
      </c>
      <c r="F11" s="2" t="inlineStr">
        <is>
          <t>TBC</t>
        </is>
      </c>
      <c r="G11" s="2" t="inlineStr">
        <is>
          <t>SOLAS II-1/3-13 offshore construction exclusion; DNV lifting guidance</t>
        </is>
      </c>
      <c r="H11" s="2" t="inlineStr">
        <is>
          <t>TBC</t>
        </is>
      </c>
      <c r="I11" s="2" t="inlineStr">
        <is>
          <t>TBC</t>
        </is>
      </c>
      <c r="J11" s="2" t="inlineStr">
        <is>
          <t>TBC</t>
        </is>
      </c>
      <c r="K11" s="2" t="inlineStr">
        <is>
          <t>TBC</t>
        </is>
      </c>
      <c r="L11" s="2" t="inlineStr">
        <is>
          <t>TBC</t>
        </is>
      </c>
      <c r="M11" s="2" t="inlineStr">
        <is>
          <t>Determine whether an offshore-construction alternative-standard pathway is accepted by the Administration for PMS-11.</t>
        </is>
      </c>
      <c r="N11" s="2" t="inlineStr">
        <is>
          <t>Administration acceptance + alternative standard</t>
        </is>
      </c>
      <c r="O11" s="2" t="inlineStr">
        <is>
          <t>Conditional</t>
        </is>
      </c>
      <c r="P11" s="2" t="inlineStr">
        <is>
          <t>Class / Statutory / Local / Project / OEM</t>
        </is>
      </c>
      <c r="Q11" s="2" t="inlineStr">
        <is>
          <t>Lifting Appliances</t>
        </is>
      </c>
      <c r="R11" s="2" t="inlineStr">
        <is>
          <t>Flag acceptance + technical basis</t>
        </is>
      </c>
      <c r="S11" s="2" t="inlineStr">
        <is>
          <t>Rule/WPS owner to be assigned</t>
        </is>
      </c>
      <c r="T11" s="2" t="inlineStr">
        <is>
          <t>Lifting Appliances</t>
        </is>
      </c>
      <c r="U11" s="2" t="inlineStr">
        <is>
          <t>Critical</t>
        </is>
      </c>
      <c r="V11" s="2" t="inlineStr">
        <is>
          <t>WPS-03</t>
        </is>
      </c>
      <c r="W11" s="2" t="inlineStr">
        <is>
          <t>A-R-010</t>
        </is>
      </c>
      <c r="X11" s="2" t="inlineStr">
        <is>
          <t>D-R-010</t>
        </is>
      </c>
      <c r="Y11" s="2" t="inlineStr">
        <is>
          <t>G-010</t>
        </is>
      </c>
      <c r="Z11" s="2" t="inlineStr">
        <is>
          <t>AC-R-010</t>
        </is>
      </c>
      <c r="AA11" s="2" t="inlineStr">
        <is>
          <t>DNV / Egyptian Flag / JMA / ASEZA / Client / MWS / OEM / Competent Person as applicable</t>
        </is>
      </c>
      <c r="AB11" s="2" t="inlineStr">
        <is>
          <t>Open</t>
        </is>
      </c>
      <c r="AC11" s="2" t="n"/>
      <c r="AD11" s="2" t="inlineStr">
        <is>
          <t>Exact reference remains TBC unless evidenced; no inference from vessel description.</t>
        </is>
      </c>
      <c r="AE11" s="2" t="inlineStr">
        <is>
          <t>R-010</t>
        </is>
      </c>
    </row>
    <row r="12">
      <c r="A12" s="2" t="inlineStr">
        <is>
          <t>R-011</t>
        </is>
      </c>
      <c r="B12" s="2" t="inlineStr">
        <is>
          <t>RG-04</t>
        </is>
      </c>
      <c r="C12" s="2" t="inlineStr">
        <is>
          <t>Establish required examination, load-test, certification and lifting-appliance register controls for each applicable appliance.</t>
        </is>
      </c>
      <c r="D12" s="2" t="inlineStr">
        <is>
          <t>DNV / SOLAS</t>
        </is>
      </c>
      <c r="E12" s="2" t="inlineStr">
        <is>
          <t>DNV / SOLAS</t>
        </is>
      </c>
      <c r="F12" s="2" t="inlineStr">
        <is>
          <t>TBC</t>
        </is>
      </c>
      <c r="G12" s="2" t="inlineStr">
        <is>
          <t>DNV lifting-appliance requirements; exact applicable service documents TBC</t>
        </is>
      </c>
      <c r="H12" s="2" t="inlineStr">
        <is>
          <t>TBC</t>
        </is>
      </c>
      <c r="I12" s="2" t="inlineStr">
        <is>
          <t>TBC</t>
        </is>
      </c>
      <c r="J12" s="2" t="inlineStr">
        <is>
          <t>TBC</t>
        </is>
      </c>
      <c r="K12" s="2" t="inlineStr">
        <is>
          <t>TBC</t>
        </is>
      </c>
      <c r="L12" s="2" t="inlineStr">
        <is>
          <t>TBC</t>
        </is>
      </c>
      <c r="M12" s="2" t="inlineStr">
        <is>
          <t>Establish required examination, load-test, certification and lifting-appliance register controls for each applicable appliance.</t>
        </is>
      </c>
      <c r="N12" s="2" t="inlineStr">
        <is>
          <t>Applicability decision</t>
        </is>
      </c>
      <c r="O12" s="2" t="inlineStr">
        <is>
          <t>Conditional</t>
        </is>
      </c>
      <c r="P12" s="2" t="inlineStr">
        <is>
          <t>Class / Statutory / Local / Project / OEM</t>
        </is>
      </c>
      <c r="Q12" s="2" t="inlineStr">
        <is>
          <t>Lifting Appliances</t>
        </is>
      </c>
      <c r="R12" s="2" t="inlineStr">
        <is>
          <t>Register + certificates + examination/load-test records</t>
        </is>
      </c>
      <c r="S12" s="2" t="inlineStr">
        <is>
          <t>Rule/WPS owner to be assigned</t>
        </is>
      </c>
      <c r="T12" s="2" t="inlineStr">
        <is>
          <t>Lifting Appliances</t>
        </is>
      </c>
      <c r="U12" s="2" t="inlineStr">
        <is>
          <t>Critical</t>
        </is>
      </c>
      <c r="V12" s="2" t="inlineStr">
        <is>
          <t>WPS-03</t>
        </is>
      </c>
      <c r="W12" s="2" t="inlineStr">
        <is>
          <t>A-R-011</t>
        </is>
      </c>
      <c r="X12" s="2" t="inlineStr">
        <is>
          <t>D-R-011</t>
        </is>
      </c>
      <c r="Y12" s="2" t="inlineStr">
        <is>
          <t>G-011</t>
        </is>
      </c>
      <c r="Z12" s="2" t="inlineStr">
        <is>
          <t>AC-R-011</t>
        </is>
      </c>
      <c r="AA12" s="2" t="inlineStr">
        <is>
          <t>DNV / Egyptian Flag / JMA / ASEZA / Client / MWS / OEM / Competent Person as applicable</t>
        </is>
      </c>
      <c r="AB12" s="2" t="inlineStr">
        <is>
          <t>Open</t>
        </is>
      </c>
      <c r="AC12" s="2" t="n"/>
      <c r="AD12" s="2" t="inlineStr">
        <is>
          <t>Exact reference remains TBC unless evidenced; no inference from vessel description.</t>
        </is>
      </c>
      <c r="AE12" s="2" t="inlineStr">
        <is>
          <t>R-011</t>
        </is>
      </c>
    </row>
    <row r="13">
      <c r="A13" s="2" t="inlineStr">
        <is>
          <t>R-012</t>
        </is>
      </c>
      <c r="B13" s="2" t="inlineStr">
        <is>
          <t>RG-04</t>
        </is>
      </c>
      <c r="C13" s="2" t="inlineStr">
        <is>
          <t>Verify HMC 5500 identity, configuration, SWL/load chart, structure, foundations, wires, hooks, blocks, sheaves, brakes and safety devices.</t>
        </is>
      </c>
      <c r="D13" s="2" t="inlineStr">
        <is>
          <t>DNV / OEM</t>
        </is>
      </c>
      <c r="E13" s="2" t="inlineStr">
        <is>
          <t>DNV / OEM</t>
        </is>
      </c>
      <c r="F13" s="2" t="inlineStr">
        <is>
          <t>TBC</t>
        </is>
      </c>
      <c r="G13" s="2" t="inlineStr">
        <is>
          <t>Applicable class/OEM lifting basis TBC</t>
        </is>
      </c>
      <c r="H13" s="2" t="inlineStr">
        <is>
          <t>TBC</t>
        </is>
      </c>
      <c r="I13" s="2" t="inlineStr">
        <is>
          <t>TBC</t>
        </is>
      </c>
      <c r="J13" s="2" t="inlineStr">
        <is>
          <t>TBC</t>
        </is>
      </c>
      <c r="K13" s="2" t="inlineStr">
        <is>
          <t>TBC</t>
        </is>
      </c>
      <c r="L13" s="2" t="inlineStr">
        <is>
          <t>TBC</t>
        </is>
      </c>
      <c r="M13" s="2" t="inlineStr">
        <is>
          <t>Verify HMC 5500 identity, configuration, SWL/load chart, structure, foundations, wires, hooks, blocks, sheaves, brakes and safety devices.</t>
        </is>
      </c>
      <c r="N13" s="2" t="inlineStr">
        <is>
          <t>Installed configuration</t>
        </is>
      </c>
      <c r="O13" s="2" t="inlineStr">
        <is>
          <t>Conditional</t>
        </is>
      </c>
      <c r="P13" s="2" t="inlineStr">
        <is>
          <t>Class / Statutory / Local / Project / OEM</t>
        </is>
      </c>
      <c r="Q13" s="2" t="inlineStr">
        <is>
          <t>Lifting Appliances</t>
        </is>
      </c>
      <c r="R13" s="2" t="inlineStr">
        <is>
          <t>HMC 5500 technical/certification file</t>
        </is>
      </c>
      <c r="S13" s="2" t="inlineStr">
        <is>
          <t>Rule/WPS owner to be assigned</t>
        </is>
      </c>
      <c r="T13" s="2" t="inlineStr">
        <is>
          <t>Lifting Appliances</t>
        </is>
      </c>
      <c r="U13" s="2" t="inlineStr">
        <is>
          <t>Critical</t>
        </is>
      </c>
      <c r="V13" s="2" t="inlineStr">
        <is>
          <t>WPS-04</t>
        </is>
      </c>
      <c r="W13" s="2" t="inlineStr">
        <is>
          <t>A-R-012</t>
        </is>
      </c>
      <c r="X13" s="2" t="inlineStr">
        <is>
          <t>D-R-012</t>
        </is>
      </c>
      <c r="Y13" s="2" t="inlineStr">
        <is>
          <t>G-012</t>
        </is>
      </c>
      <c r="Z13" s="2" t="inlineStr">
        <is>
          <t>AC-R-012</t>
        </is>
      </c>
      <c r="AA13" s="2" t="inlineStr">
        <is>
          <t>DNV / Egyptian Flag / JMA / ASEZA / Client / MWS / OEM / Competent Person as applicable</t>
        </is>
      </c>
      <c r="AB13" s="2" t="inlineStr">
        <is>
          <t>Open</t>
        </is>
      </c>
      <c r="AC13" s="2" t="n"/>
      <c r="AD13" s="2" t="inlineStr">
        <is>
          <t>Exact reference remains TBC unless evidenced; no inference from vessel description.</t>
        </is>
      </c>
      <c r="AE13" s="2" t="inlineStr">
        <is>
          <t>R-012</t>
        </is>
      </c>
    </row>
    <row r="14">
      <c r="A14" s="2" t="inlineStr">
        <is>
          <t>R-013</t>
        </is>
      </c>
      <c r="B14" s="2" t="inlineStr">
        <is>
          <t>RG-05</t>
        </is>
      </c>
      <c r="C14" s="2" t="inlineStr">
        <is>
          <t>Verify HMC 5500 operating limits, dynamic effects, load cases, emergency arrangements and operator documentation.</t>
        </is>
      </c>
      <c r="D14" s="2" t="inlineStr">
        <is>
          <t>DNV / Project</t>
        </is>
      </c>
      <c r="E14" s="2" t="inlineStr">
        <is>
          <t>DNV / Project</t>
        </is>
      </c>
      <c r="F14" s="2" t="inlineStr">
        <is>
          <t>TBC</t>
        </is>
      </c>
      <c r="G14" s="2" t="inlineStr">
        <is>
          <t>Applicable class/project basis TBC</t>
        </is>
      </c>
      <c r="H14" s="2" t="inlineStr">
        <is>
          <t>TBC</t>
        </is>
      </c>
      <c r="I14" s="2" t="inlineStr">
        <is>
          <t>TBC</t>
        </is>
      </c>
      <c r="J14" s="2" t="inlineStr">
        <is>
          <t>TBC</t>
        </is>
      </c>
      <c r="K14" s="2" t="inlineStr">
        <is>
          <t>TBC</t>
        </is>
      </c>
      <c r="L14" s="2" t="inlineStr">
        <is>
          <t>TBC</t>
        </is>
      </c>
      <c r="M14" s="2" t="inlineStr">
        <is>
          <t>Verify HMC 5500 operating limits, dynamic effects, load cases, emergency arrangements and operator documentation.</t>
        </is>
      </c>
      <c r="N14" s="2" t="inlineStr">
        <is>
          <t>Operational mode</t>
        </is>
      </c>
      <c r="O14" s="2" t="inlineStr">
        <is>
          <t>Conditional</t>
        </is>
      </c>
      <c r="P14" s="2" t="inlineStr">
        <is>
          <t>Class / Statutory / Local / Project / OEM</t>
        </is>
      </c>
      <c r="Q14" s="2" t="inlineStr">
        <is>
          <t>Lifting Appliances</t>
        </is>
      </c>
      <c r="R14" s="2" t="inlineStr">
        <is>
          <t>Crane manual, load charts, limits, procedures</t>
        </is>
      </c>
      <c r="S14" s="2" t="inlineStr">
        <is>
          <t>Rule/WPS owner to be assigned</t>
        </is>
      </c>
      <c r="T14" s="2" t="inlineStr">
        <is>
          <t>Lifting Appliances</t>
        </is>
      </c>
      <c r="U14" s="2" t="inlineStr">
        <is>
          <t>Critical</t>
        </is>
      </c>
      <c r="V14" s="2" t="inlineStr">
        <is>
          <t>WPS-04</t>
        </is>
      </c>
      <c r="W14" s="2" t="inlineStr">
        <is>
          <t>A-R-013</t>
        </is>
      </c>
      <c r="X14" s="2" t="inlineStr">
        <is>
          <t>D-R-013</t>
        </is>
      </c>
      <c r="Y14" s="2" t="inlineStr">
        <is>
          <t>G-013</t>
        </is>
      </c>
      <c r="Z14" s="2" t="inlineStr">
        <is>
          <t>AC-R-013</t>
        </is>
      </c>
      <c r="AA14" s="2" t="inlineStr">
        <is>
          <t>DNV / Egyptian Flag / JMA / ASEZA / Client / MWS / OEM / Competent Person as applicable</t>
        </is>
      </c>
      <c r="AB14" s="2" t="inlineStr">
        <is>
          <t>Open</t>
        </is>
      </c>
      <c r="AC14" s="2" t="n"/>
      <c r="AD14" s="2" t="inlineStr">
        <is>
          <t>Exact reference remains TBC unless evidenced; no inference from vessel description.</t>
        </is>
      </c>
      <c r="AE14" s="2" t="inlineStr">
        <is>
          <t>R-013</t>
        </is>
      </c>
    </row>
    <row r="15">
      <c r="A15" s="2" t="inlineStr">
        <is>
          <t>R-014</t>
        </is>
      </c>
      <c r="B15" s="2" t="inlineStr">
        <is>
          <t>RG-05</t>
        </is>
      </c>
      <c r="C15" s="2" t="inlineStr">
        <is>
          <t>Verify Link-Belt LS 718 identity, serial number, configuration, SWL/load chart, boom and reeving.</t>
        </is>
      </c>
      <c r="D15" s="2" t="inlineStr">
        <is>
          <t>OEM / DNV</t>
        </is>
      </c>
      <c r="E15" s="2" t="inlineStr">
        <is>
          <t>OEM / DNV</t>
        </is>
      </c>
      <c r="F15" s="2" t="inlineStr">
        <is>
          <t>TBC</t>
        </is>
      </c>
      <c r="G15" s="2" t="inlineStr">
        <is>
          <t>OEM data + applicable offshore acceptance basis</t>
        </is>
      </c>
      <c r="H15" s="2" t="inlineStr">
        <is>
          <t>TBC</t>
        </is>
      </c>
      <c r="I15" s="2" t="inlineStr">
        <is>
          <t>TBC</t>
        </is>
      </c>
      <c r="J15" s="2" t="inlineStr">
        <is>
          <t>TBC</t>
        </is>
      </c>
      <c r="K15" s="2" t="inlineStr">
        <is>
          <t>TBC</t>
        </is>
      </c>
      <c r="L15" s="2" t="inlineStr">
        <is>
          <t>TBC</t>
        </is>
      </c>
      <c r="M15" s="2" t="inlineStr">
        <is>
          <t>Verify Link-Belt LS 718 identity, serial number, configuration, SWL/load chart, boom and reeving.</t>
        </is>
      </c>
      <c r="N15" s="2" t="inlineStr">
        <is>
          <t>Installed crawler configuration</t>
        </is>
      </c>
      <c r="O15" s="2" t="inlineStr">
        <is>
          <t>Conditional</t>
        </is>
      </c>
      <c r="P15" s="2" t="inlineStr">
        <is>
          <t>Class / Statutory / Local / Project / OEM</t>
        </is>
      </c>
      <c r="Q15" s="2" t="inlineStr">
        <is>
          <t>Lifting Appliances</t>
        </is>
      </c>
      <c r="R15" s="2" t="inlineStr">
        <is>
          <t>OEM/configuration file</t>
        </is>
      </c>
      <c r="S15" s="2" t="inlineStr">
        <is>
          <t>Rule/WPS owner to be assigned</t>
        </is>
      </c>
      <c r="T15" s="2" t="inlineStr">
        <is>
          <t>Lifting Appliances</t>
        </is>
      </c>
      <c r="U15" s="2" t="inlineStr">
        <is>
          <t>Critical</t>
        </is>
      </c>
      <c r="V15" s="2" t="inlineStr">
        <is>
          <t>WPS-05</t>
        </is>
      </c>
      <c r="W15" s="2" t="inlineStr">
        <is>
          <t>A-R-014</t>
        </is>
      </c>
      <c r="X15" s="2" t="inlineStr">
        <is>
          <t>D-R-014</t>
        </is>
      </c>
      <c r="Y15" s="2" t="inlineStr">
        <is>
          <t>G-014</t>
        </is>
      </c>
      <c r="Z15" s="2" t="inlineStr">
        <is>
          <t>AC-R-014</t>
        </is>
      </c>
      <c r="AA15" s="2" t="inlineStr">
        <is>
          <t>DNV / Egyptian Flag / JMA / ASEZA / Client / MWS / OEM / Competent Person as applicable</t>
        </is>
      </c>
      <c r="AB15" s="2" t="inlineStr">
        <is>
          <t>Open</t>
        </is>
      </c>
      <c r="AC15" s="2" t="n"/>
      <c r="AD15" s="2" t="inlineStr">
        <is>
          <t>Exact reference remains TBC unless evidenced; no inference from vessel description.</t>
        </is>
      </c>
      <c r="AE15" s="2" t="inlineStr">
        <is>
          <t>R-014</t>
        </is>
      </c>
    </row>
    <row r="16">
      <c r="A16" s="2" t="inlineStr">
        <is>
          <t>R-015</t>
        </is>
      </c>
      <c r="B16" s="2" t="inlineStr">
        <is>
          <t>RG-05</t>
        </is>
      </c>
      <c r="C16" s="2" t="inlineStr">
        <is>
          <t>Verify LS 718 offshore suitability, deck/foundation loads, stability effects and operating limitations.</t>
        </is>
      </c>
      <c r="D16" s="2" t="inlineStr">
        <is>
          <t>DNV / Engineering</t>
        </is>
      </c>
      <c r="E16" s="2" t="inlineStr">
        <is>
          <t>DNV / Engineering</t>
        </is>
      </c>
      <c r="F16" s="2" t="inlineStr">
        <is>
          <t>TBC</t>
        </is>
      </c>
      <c r="G16" s="2" t="inlineStr">
        <is>
          <t>Applicable engineering/class basis TBC</t>
        </is>
      </c>
      <c r="H16" s="2" t="inlineStr">
        <is>
          <t>TBC</t>
        </is>
      </c>
      <c r="I16" s="2" t="inlineStr">
        <is>
          <t>TBC</t>
        </is>
      </c>
      <c r="J16" s="2" t="inlineStr">
        <is>
          <t>TBC</t>
        </is>
      </c>
      <c r="K16" s="2" t="inlineStr">
        <is>
          <t>TBC</t>
        </is>
      </c>
      <c r="L16" s="2" t="inlineStr">
        <is>
          <t>TBC</t>
        </is>
      </c>
      <c r="M16" s="2" t="inlineStr">
        <is>
          <t>Verify LS 718 offshore suitability, deck/foundation loads, stability effects and operating limitations.</t>
        </is>
      </c>
      <c r="N16" s="2" t="inlineStr">
        <is>
          <t>Crawler used offshore</t>
        </is>
      </c>
      <c r="O16" s="2" t="inlineStr">
        <is>
          <t>Conditional</t>
        </is>
      </c>
      <c r="P16" s="2" t="inlineStr">
        <is>
          <t>Class / Statutory / Local / Project / OEM</t>
        </is>
      </c>
      <c r="Q16" s="2" t="inlineStr">
        <is>
          <t>Lifting Appliances</t>
        </is>
      </c>
      <c r="R16" s="2" t="inlineStr">
        <is>
          <t>Engineering assessment + load chart + deck data</t>
        </is>
      </c>
      <c r="S16" s="2" t="inlineStr">
        <is>
          <t>Rule/WPS owner to be assigned</t>
        </is>
      </c>
      <c r="T16" s="2" t="inlineStr">
        <is>
          <t>Lifting Appliances</t>
        </is>
      </c>
      <c r="U16" s="2" t="inlineStr">
        <is>
          <t>Critical</t>
        </is>
      </c>
      <c r="V16" s="2" t="inlineStr">
        <is>
          <t>WPS-05</t>
        </is>
      </c>
      <c r="W16" s="2" t="inlineStr">
        <is>
          <t>A-R-015</t>
        </is>
      </c>
      <c r="X16" s="2" t="inlineStr">
        <is>
          <t>D-R-015</t>
        </is>
      </c>
      <c r="Y16" s="2" t="inlineStr">
        <is>
          <t>G-015</t>
        </is>
      </c>
      <c r="Z16" s="2" t="inlineStr">
        <is>
          <t>AC-R-015</t>
        </is>
      </c>
      <c r="AA16" s="2" t="inlineStr">
        <is>
          <t>DNV / Egyptian Flag / JMA / ASEZA / Client / MWS / OEM / Competent Person as applicable</t>
        </is>
      </c>
      <c r="AB16" s="2" t="inlineStr">
        <is>
          <t>Open</t>
        </is>
      </c>
      <c r="AC16" s="2" t="n"/>
      <c r="AD16" s="2" t="inlineStr">
        <is>
          <t>Exact reference remains TBC unless evidenced; no inference from vessel description.</t>
        </is>
      </c>
      <c r="AE16" s="2" t="inlineStr">
        <is>
          <t>R-015</t>
        </is>
      </c>
    </row>
    <row r="17">
      <c r="A17" s="2" t="inlineStr">
        <is>
          <t>R-016</t>
        </is>
      </c>
      <c r="B17" s="2" t="inlineStr">
        <is>
          <t>RG-06</t>
        </is>
      </c>
      <c r="C17" s="2" t="inlineStr">
        <is>
          <t>Verify recovery winch 50 t, wire, foundations, brake/control systems, examination and operating limits.</t>
        </is>
      </c>
      <c r="D17" s="2" t="inlineStr">
        <is>
          <t>DNV / OEM</t>
        </is>
      </c>
      <c r="E17" s="2" t="inlineStr">
        <is>
          <t>DNV / OEM</t>
        </is>
      </c>
      <c r="F17" s="2" t="inlineStr">
        <is>
          <t>TBC</t>
        </is>
      </c>
      <c r="G17" s="2" t="inlineStr">
        <is>
          <t>Applicable winch/lifting basis TBC</t>
        </is>
      </c>
      <c r="H17" s="2" t="inlineStr">
        <is>
          <t>TBC</t>
        </is>
      </c>
      <c r="I17" s="2" t="inlineStr">
        <is>
          <t>TBC</t>
        </is>
      </c>
      <c r="J17" s="2" t="inlineStr">
        <is>
          <t>TBC</t>
        </is>
      </c>
      <c r="K17" s="2" t="inlineStr">
        <is>
          <t>TBC</t>
        </is>
      </c>
      <c r="L17" s="2" t="inlineStr">
        <is>
          <t>TBC</t>
        </is>
      </c>
      <c r="M17" s="2" t="inlineStr">
        <is>
          <t>Verify recovery winch 50 t, wire, foundations, brake/control systems, examination and operating limits.</t>
        </is>
      </c>
      <c r="N17" s="2" t="inlineStr">
        <is>
          <t>Used as lifting/recovery appliance</t>
        </is>
      </c>
      <c r="O17" s="2" t="inlineStr">
        <is>
          <t>Conditional</t>
        </is>
      </c>
      <c r="P17" s="2" t="inlineStr">
        <is>
          <t>Class / Statutory / Local / Project / OEM</t>
        </is>
      </c>
      <c r="Q17" s="2" t="inlineStr">
        <is>
          <t>Lifting Appliances</t>
        </is>
      </c>
      <c r="R17" s="2" t="inlineStr">
        <is>
          <t>Winch certificate/test/exam/OEM file</t>
        </is>
      </c>
      <c r="S17" s="2" t="inlineStr">
        <is>
          <t>Rule/WPS owner to be assigned</t>
        </is>
      </c>
      <c r="T17" s="2" t="inlineStr">
        <is>
          <t>Lifting Appliances</t>
        </is>
      </c>
      <c r="U17" s="2" t="inlineStr">
        <is>
          <t>Major</t>
        </is>
      </c>
      <c r="V17" s="2" t="inlineStr">
        <is>
          <t>WPS-03</t>
        </is>
      </c>
      <c r="W17" s="2" t="inlineStr">
        <is>
          <t>A-R-016</t>
        </is>
      </c>
      <c r="X17" s="2" t="inlineStr">
        <is>
          <t>D-R-016</t>
        </is>
      </c>
      <c r="Y17" s="2" t="inlineStr">
        <is>
          <t>G-016</t>
        </is>
      </c>
      <c r="Z17" s="2" t="inlineStr">
        <is>
          <t>AC-R-016</t>
        </is>
      </c>
      <c r="AA17" s="2" t="inlineStr">
        <is>
          <t>DNV / Egyptian Flag / JMA / ASEZA / Client / MWS / OEM / Competent Person as applicable</t>
        </is>
      </c>
      <c r="AB17" s="2" t="inlineStr">
        <is>
          <t>Open</t>
        </is>
      </c>
      <c r="AC17" s="2" t="n"/>
      <c r="AD17" s="2" t="inlineStr">
        <is>
          <t>Exact reference remains TBC unless evidenced; no inference from vessel description.</t>
        </is>
      </c>
      <c r="AE17" s="2" t="inlineStr">
        <is>
          <t>R-016</t>
        </is>
      </c>
    </row>
    <row r="18">
      <c r="A18" s="2" t="inlineStr">
        <is>
          <t>R-017</t>
        </is>
      </c>
      <c r="B18" s="2" t="inlineStr">
        <is>
          <t>RG-06</t>
        </is>
      </c>
      <c r="C18" s="2" t="inlineStr">
        <is>
          <t>Verify four 25 MT side tugger winches, foundations, wires, brakes, controls and examination/testing.</t>
        </is>
      </c>
      <c r="D18" s="2" t="inlineStr">
        <is>
          <t>DNV / OEM</t>
        </is>
      </c>
      <c r="E18" s="2" t="inlineStr">
        <is>
          <t>DNV / OEM</t>
        </is>
      </c>
      <c r="F18" s="2" t="inlineStr">
        <is>
          <t>TBC</t>
        </is>
      </c>
      <c r="G18" s="2" t="inlineStr">
        <is>
          <t>Applicable winch/lifting basis TBC</t>
        </is>
      </c>
      <c r="H18" s="2" t="inlineStr">
        <is>
          <t>TBC</t>
        </is>
      </c>
      <c r="I18" s="2" t="inlineStr">
        <is>
          <t>TBC</t>
        </is>
      </c>
      <c r="J18" s="2" t="inlineStr">
        <is>
          <t>TBC</t>
        </is>
      </c>
      <c r="K18" s="2" t="inlineStr">
        <is>
          <t>TBC</t>
        </is>
      </c>
      <c r="L18" s="2" t="inlineStr">
        <is>
          <t>TBC</t>
        </is>
      </c>
      <c r="M18" s="2" t="inlineStr">
        <is>
          <t>Verify four 25 MT side tugger winches, foundations, wires, brakes, controls and examination/testing.</t>
        </is>
      </c>
      <c r="N18" s="2" t="inlineStr">
        <is>
          <t>Use in marine operations/lifting</t>
        </is>
      </c>
      <c r="O18" s="2" t="inlineStr">
        <is>
          <t>Conditional</t>
        </is>
      </c>
      <c r="P18" s="2" t="inlineStr">
        <is>
          <t>Class / Statutory / Local / Project / OEM</t>
        </is>
      </c>
      <c r="Q18" s="2" t="inlineStr">
        <is>
          <t>Lifting Appliances</t>
        </is>
      </c>
      <c r="R18" s="2" t="inlineStr">
        <is>
          <t>Tugger certificates/tests/exams</t>
        </is>
      </c>
      <c r="S18" s="2" t="inlineStr">
        <is>
          <t>Rule/WPS owner to be assigned</t>
        </is>
      </c>
      <c r="T18" s="2" t="inlineStr">
        <is>
          <t>Lifting Appliances</t>
        </is>
      </c>
      <c r="U18" s="2" t="inlineStr">
        <is>
          <t>Major</t>
        </is>
      </c>
      <c r="V18" s="2" t="inlineStr">
        <is>
          <t>WPS-03</t>
        </is>
      </c>
      <c r="W18" s="2" t="inlineStr">
        <is>
          <t>A-R-017</t>
        </is>
      </c>
      <c r="X18" s="2" t="inlineStr">
        <is>
          <t>D-R-017</t>
        </is>
      </c>
      <c r="Y18" s="2" t="inlineStr">
        <is>
          <t>G-017</t>
        </is>
      </c>
      <c r="Z18" s="2" t="inlineStr">
        <is>
          <t>AC-R-017</t>
        </is>
      </c>
      <c r="AA18" s="2" t="inlineStr">
        <is>
          <t>DNV / Egyptian Flag / JMA / ASEZA / Client / MWS / OEM / Competent Person as applicable</t>
        </is>
      </c>
      <c r="AB18" s="2" t="inlineStr">
        <is>
          <t>Open</t>
        </is>
      </c>
      <c r="AC18" s="2" t="n"/>
      <c r="AD18" s="2" t="inlineStr">
        <is>
          <t>Exact reference remains TBC unless evidenced; no inference from vessel description.</t>
        </is>
      </c>
      <c r="AE18" s="2" t="inlineStr">
        <is>
          <t>R-017</t>
        </is>
      </c>
    </row>
    <row r="19">
      <c r="A19" s="2" t="inlineStr">
        <is>
          <t>R-018</t>
        </is>
      </c>
      <c r="B19" s="2" t="inlineStr">
        <is>
          <t>RG-06</t>
        </is>
      </c>
      <c r="C19" s="2" t="inlineStr">
        <is>
          <t>Verify lifting beams, spreaders, slings, shackles, hooks, blocks and other loose gear by identification, rating, examination and traceability.</t>
        </is>
      </c>
      <c r="D19" s="2" t="inlineStr">
        <is>
          <t>DNV / Statutory / OEM</t>
        </is>
      </c>
      <c r="E19" s="2" t="inlineStr">
        <is>
          <t>DNV / Statutory / OEM</t>
        </is>
      </c>
      <c r="F19" s="2" t="inlineStr">
        <is>
          <t>TBC</t>
        </is>
      </c>
      <c r="G19" s="2" t="inlineStr">
        <is>
          <t>Applicable lifting/loose-gear scheme TBC</t>
        </is>
      </c>
      <c r="H19" s="2" t="inlineStr">
        <is>
          <t>TBC</t>
        </is>
      </c>
      <c r="I19" s="2" t="inlineStr">
        <is>
          <t>TBC</t>
        </is>
      </c>
      <c r="J19" s="2" t="inlineStr">
        <is>
          <t>TBC</t>
        </is>
      </c>
      <c r="K19" s="2" t="inlineStr">
        <is>
          <t>TBC</t>
        </is>
      </c>
      <c r="L19" s="2" t="inlineStr">
        <is>
          <t>TBC</t>
        </is>
      </c>
      <c r="M19" s="2" t="inlineStr">
        <is>
          <t>Verify lifting beams, spreaders, slings, shackles, hooks, blocks and other loose gear by identification, rating, examination and traceability.</t>
        </is>
      </c>
      <c r="N19" s="2" t="inlineStr">
        <is>
          <t>Equipment used for lifting</t>
        </is>
      </c>
      <c r="O19" s="2" t="inlineStr">
        <is>
          <t>Conditional</t>
        </is>
      </c>
      <c r="P19" s="2" t="inlineStr">
        <is>
          <t>Class / Statutory / Local / Project / OEM</t>
        </is>
      </c>
      <c r="Q19" s="2" t="inlineStr">
        <is>
          <t>Lifting Appliances</t>
        </is>
      </c>
      <c r="R19" s="2" t="inlineStr">
        <is>
          <t>Loose-gear register + certificates/exams</t>
        </is>
      </c>
      <c r="S19" s="2" t="inlineStr">
        <is>
          <t>Rule/WPS owner to be assigned</t>
        </is>
      </c>
      <c r="T19" s="2" t="inlineStr">
        <is>
          <t>Lifting Appliances</t>
        </is>
      </c>
      <c r="U19" s="2" t="inlineStr">
        <is>
          <t>Critical</t>
        </is>
      </c>
      <c r="V19" s="2" t="inlineStr">
        <is>
          <t>WPS-03</t>
        </is>
      </c>
      <c r="W19" s="2" t="inlineStr">
        <is>
          <t>A-R-018</t>
        </is>
      </c>
      <c r="X19" s="2" t="inlineStr">
        <is>
          <t>D-R-018</t>
        </is>
      </c>
      <c r="Y19" s="2" t="inlineStr">
        <is>
          <t>G-018</t>
        </is>
      </c>
      <c r="Z19" s="2" t="inlineStr">
        <is>
          <t>AC-R-018</t>
        </is>
      </c>
      <c r="AA19" s="2" t="inlineStr">
        <is>
          <t>DNV / Egyptian Flag / JMA / ASEZA / Client / MWS / OEM / Competent Person as applicable</t>
        </is>
      </c>
      <c r="AB19" s="2" t="inlineStr">
        <is>
          <t>Open</t>
        </is>
      </c>
      <c r="AC19" s="2" t="n"/>
      <c r="AD19" s="2" t="inlineStr">
        <is>
          <t>Exact reference remains TBC unless evidenced; no inference from vessel description.</t>
        </is>
      </c>
      <c r="AE19" s="2" t="inlineStr">
        <is>
          <t>R-018</t>
        </is>
      </c>
    </row>
    <row r="20">
      <c r="A20" s="2" t="inlineStr">
        <is>
          <t>R-019</t>
        </is>
      </c>
      <c r="B20" s="2" t="inlineStr">
        <is>
          <t>RG-07</t>
        </is>
      </c>
      <c r="C20" s="2" t="inlineStr">
        <is>
          <t>Establish DNV class basis for the pipe-laying function and exact Pipe Laying Vessel section applicable to PMS-11.</t>
        </is>
      </c>
      <c r="D20" s="2" t="inlineStr">
        <is>
          <t>DNV Rules</t>
        </is>
      </c>
      <c r="E20" s="2" t="inlineStr">
        <is>
          <t>DNV Rules</t>
        </is>
      </c>
      <c r="F20" s="2" t="inlineStr">
        <is>
          <t>TBC</t>
        </is>
      </c>
      <c r="G20" s="2" t="inlineStr">
        <is>
          <t>DNV-RU-SHIP Pt.5 Ch.10 Sec.4 — verify against applicable edition/class basis</t>
        </is>
      </c>
      <c r="H20" s="2" t="inlineStr">
        <is>
          <t>TBC</t>
        </is>
      </c>
      <c r="I20" s="2" t="inlineStr">
        <is>
          <t>TBC</t>
        </is>
      </c>
      <c r="J20" s="2" t="inlineStr">
        <is>
          <t>TBC</t>
        </is>
      </c>
      <c r="K20" s="2" t="inlineStr">
        <is>
          <t>TBC</t>
        </is>
      </c>
      <c r="L20" s="2" t="inlineStr">
        <is>
          <t>TBC</t>
        </is>
      </c>
      <c r="M20" s="2" t="inlineStr">
        <is>
          <t>Establish DNV class basis for the pipe-laying function and exact Pipe Laying Vessel section applicable to PMS-11.</t>
        </is>
      </c>
      <c r="N20" s="2" t="inlineStr">
        <is>
          <t>Class regime + notation</t>
        </is>
      </c>
      <c r="O20" s="2" t="inlineStr">
        <is>
          <t>Conditional</t>
        </is>
      </c>
      <c r="P20" s="2" t="inlineStr">
        <is>
          <t>Class / Statutory / Local / Project / OEM</t>
        </is>
      </c>
      <c r="Q20" s="2" t="inlineStr">
        <is>
          <t>Pipe Laying</t>
        </is>
      </c>
      <c r="R20" s="2" t="inlineStr">
        <is>
          <t>Class basis + applicable rule edition</t>
        </is>
      </c>
      <c r="S20" s="2" t="inlineStr">
        <is>
          <t>Rule/WPS owner to be assigned</t>
        </is>
      </c>
      <c r="T20" s="2" t="inlineStr">
        <is>
          <t>Pipe Laying</t>
        </is>
      </c>
      <c r="U20" s="2" t="inlineStr">
        <is>
          <t>Critical</t>
        </is>
      </c>
      <c r="V20" s="2" t="inlineStr">
        <is>
          <t>WPS-06</t>
        </is>
      </c>
      <c r="W20" s="2" t="inlineStr">
        <is>
          <t>A-R-019</t>
        </is>
      </c>
      <c r="X20" s="2" t="inlineStr">
        <is>
          <t>D-R-019</t>
        </is>
      </c>
      <c r="Y20" s="2" t="inlineStr">
        <is>
          <t>G-019</t>
        </is>
      </c>
      <c r="Z20" s="2" t="inlineStr">
        <is>
          <t>AC-R-019</t>
        </is>
      </c>
      <c r="AA20" s="2" t="inlineStr">
        <is>
          <t>DNV / Egyptian Flag / JMA / ASEZA / Client / MWS / OEM / Competent Person as applicable</t>
        </is>
      </c>
      <c r="AB20" s="2" t="inlineStr">
        <is>
          <t>Open</t>
        </is>
      </c>
      <c r="AC20" s="2" t="n"/>
      <c r="AD20" s="2" t="inlineStr">
        <is>
          <t>Exact reference remains TBC unless evidenced; no inference from vessel description.</t>
        </is>
      </c>
      <c r="AE20" s="2" t="inlineStr">
        <is>
          <t>R-019</t>
        </is>
      </c>
    </row>
    <row r="21">
      <c r="A21" s="2" t="inlineStr">
        <is>
          <t>R-020</t>
        </is>
      </c>
      <c r="B21" s="2" t="inlineStr">
        <is>
          <t>RG-07</t>
        </is>
      </c>
      <c r="C21" s="2" t="inlineStr">
        <is>
          <t>Verify CRC pipe-lay spread configuration and operating envelope for up to 30-in pipe.</t>
        </is>
      </c>
      <c r="D21" s="2" t="inlineStr">
        <is>
          <t>DNV / OEM / Project</t>
        </is>
      </c>
      <c r="E21" s="2" t="inlineStr">
        <is>
          <t>DNV / OEM / Project</t>
        </is>
      </c>
      <c r="F21" s="2" t="inlineStr">
        <is>
          <t>TBC</t>
        </is>
      </c>
      <c r="G21" s="2" t="inlineStr">
        <is>
          <t>Class/project/OEM basis TBC</t>
        </is>
      </c>
      <c r="H21" s="2" t="inlineStr">
        <is>
          <t>TBC</t>
        </is>
      </c>
      <c r="I21" s="2" t="inlineStr">
        <is>
          <t>TBC</t>
        </is>
      </c>
      <c r="J21" s="2" t="inlineStr">
        <is>
          <t>TBC</t>
        </is>
      </c>
      <c r="K21" s="2" t="inlineStr">
        <is>
          <t>TBC</t>
        </is>
      </c>
      <c r="L21" s="2" t="inlineStr">
        <is>
          <t>TBC</t>
        </is>
      </c>
      <c r="M21" s="2" t="inlineStr">
        <is>
          <t>Verify CRC pipe-lay spread configuration and operating envelope for up to 30-in pipe.</t>
        </is>
      </c>
      <c r="N21" s="2" t="inlineStr">
        <is>
          <t>Actual spread configuration</t>
        </is>
      </c>
      <c r="O21" s="2" t="inlineStr">
        <is>
          <t>Conditional</t>
        </is>
      </c>
      <c r="P21" s="2" t="inlineStr">
        <is>
          <t>Class / Statutory / Local / Project / OEM</t>
        </is>
      </c>
      <c r="Q21" s="2" t="inlineStr">
        <is>
          <t>Pipe Laying</t>
        </is>
      </c>
      <c r="R21" s="2" t="inlineStr">
        <is>
          <t>CRC drawings/manuals/tests</t>
        </is>
      </c>
      <c r="S21" s="2" t="inlineStr">
        <is>
          <t>Rule/WPS owner to be assigned</t>
        </is>
      </c>
      <c r="T21" s="2" t="inlineStr">
        <is>
          <t>Pipe Laying</t>
        </is>
      </c>
      <c r="U21" s="2" t="inlineStr">
        <is>
          <t>Critical</t>
        </is>
      </c>
      <c r="V21" s="2" t="inlineStr">
        <is>
          <t>WPS-06</t>
        </is>
      </c>
      <c r="W21" s="2" t="inlineStr">
        <is>
          <t>A-R-020</t>
        </is>
      </c>
      <c r="X21" s="2" t="inlineStr">
        <is>
          <t>D-R-020</t>
        </is>
      </c>
      <c r="Y21" s="2" t="inlineStr">
        <is>
          <t>G-020</t>
        </is>
      </c>
      <c r="Z21" s="2" t="inlineStr">
        <is>
          <t>AC-R-020</t>
        </is>
      </c>
      <c r="AA21" s="2" t="inlineStr">
        <is>
          <t>DNV / Egyptian Flag / JMA / ASEZA / Client / MWS / OEM / Competent Person as applicable</t>
        </is>
      </c>
      <c r="AB21" s="2" t="inlineStr">
        <is>
          <t>Open</t>
        </is>
      </c>
      <c r="AC21" s="2" t="n"/>
      <c r="AD21" s="2" t="inlineStr">
        <is>
          <t>Exact reference remains TBC unless evidenced; no inference from vessel description.</t>
        </is>
      </c>
      <c r="AE21" s="2" t="inlineStr">
        <is>
          <t>R-020</t>
        </is>
      </c>
    </row>
    <row r="22">
      <c r="A22" s="2" t="inlineStr">
        <is>
          <t>R-021</t>
        </is>
      </c>
      <c r="B22" s="2" t="inlineStr">
        <is>
          <t>RG-07</t>
        </is>
      </c>
      <c r="C22" s="2" t="inlineStr">
        <is>
          <t>Verify Holland CHT 50L26 tensioner rating, configuration, controls, brakes and tests.</t>
        </is>
      </c>
      <c r="D22" s="2" t="inlineStr">
        <is>
          <t>OEM / DNV / Project</t>
        </is>
      </c>
      <c r="E22" s="2" t="inlineStr">
        <is>
          <t>OEM / DNV / Project</t>
        </is>
      </c>
      <c r="F22" s="2" t="inlineStr">
        <is>
          <t>TBC</t>
        </is>
      </c>
      <c r="G22" s="2" t="inlineStr">
        <is>
          <t>Applicable tensioner basis TBC</t>
        </is>
      </c>
      <c r="H22" s="2" t="inlineStr">
        <is>
          <t>TBC</t>
        </is>
      </c>
      <c r="I22" s="2" t="inlineStr">
        <is>
          <t>TBC</t>
        </is>
      </c>
      <c r="J22" s="2" t="inlineStr">
        <is>
          <t>TBC</t>
        </is>
      </c>
      <c r="K22" s="2" t="inlineStr">
        <is>
          <t>TBC</t>
        </is>
      </c>
      <c r="L22" s="2" t="inlineStr">
        <is>
          <t>TBC</t>
        </is>
      </c>
      <c r="M22" s="2" t="inlineStr">
        <is>
          <t>Verify Holland CHT 50L26 tensioner rating, configuration, controls, brakes and tests.</t>
        </is>
      </c>
      <c r="N22" s="2" t="inlineStr">
        <is>
          <t>Installed tensioner</t>
        </is>
      </c>
      <c r="O22" s="2" t="inlineStr">
        <is>
          <t>Conditional</t>
        </is>
      </c>
      <c r="P22" s="2" t="inlineStr">
        <is>
          <t>Class / Statutory / Local / Project / OEM</t>
        </is>
      </c>
      <c r="Q22" s="2" t="inlineStr">
        <is>
          <t>Pipe Laying</t>
        </is>
      </c>
      <c r="R22" s="2" t="inlineStr">
        <is>
          <t>Tensioner certificate/manual/test records</t>
        </is>
      </c>
      <c r="S22" s="2" t="inlineStr">
        <is>
          <t>Rule/WPS owner to be assigned</t>
        </is>
      </c>
      <c r="T22" s="2" t="inlineStr">
        <is>
          <t>Pipe Laying</t>
        </is>
      </c>
      <c r="U22" s="2" t="inlineStr">
        <is>
          <t>Critical</t>
        </is>
      </c>
      <c r="V22" s="2" t="inlineStr">
        <is>
          <t>WPS-06</t>
        </is>
      </c>
      <c r="W22" s="2" t="inlineStr">
        <is>
          <t>A-R-021</t>
        </is>
      </c>
      <c r="X22" s="2" t="inlineStr">
        <is>
          <t>D-R-021</t>
        </is>
      </c>
      <c r="Y22" s="2" t="inlineStr">
        <is>
          <t>G-021</t>
        </is>
      </c>
      <c r="Z22" s="2" t="inlineStr">
        <is>
          <t>AC-R-021</t>
        </is>
      </c>
      <c r="AA22" s="2" t="inlineStr">
        <is>
          <t>DNV / Egyptian Flag / JMA / ASEZA / Client / MWS / OEM / Competent Person as applicable</t>
        </is>
      </c>
      <c r="AB22" s="2" t="inlineStr">
        <is>
          <t>Open</t>
        </is>
      </c>
      <c r="AC22" s="2" t="n"/>
      <c r="AD22" s="2" t="inlineStr">
        <is>
          <t>Exact reference remains TBC unless evidenced; no inference from vessel description.</t>
        </is>
      </c>
      <c r="AE22" s="2" t="inlineStr">
        <is>
          <t>R-021</t>
        </is>
      </c>
    </row>
    <row r="23">
      <c r="A23" s="2" t="inlineStr">
        <is>
          <t>R-022</t>
        </is>
      </c>
      <c r="B23" s="2" t="inlineStr">
        <is>
          <t>RG-08</t>
        </is>
      </c>
      <c r="C23" s="2" t="inlineStr">
        <is>
          <t>Verify pipe handling, rollers/tracks, lowering arrangement and structural interfaces.</t>
        </is>
      </c>
      <c r="D23" s="2" t="inlineStr">
        <is>
          <t>DNV / Engineering</t>
        </is>
      </c>
      <c r="E23" s="2" t="inlineStr">
        <is>
          <t>DNV / Engineering</t>
        </is>
      </c>
      <c r="F23" s="2" t="inlineStr">
        <is>
          <t>TBC</t>
        </is>
      </c>
      <c r="G23" s="2" t="inlineStr">
        <is>
          <t>Applicable class/project basis TBC</t>
        </is>
      </c>
      <c r="H23" s="2" t="inlineStr">
        <is>
          <t>TBC</t>
        </is>
      </c>
      <c r="I23" s="2" t="inlineStr">
        <is>
          <t>TBC</t>
        </is>
      </c>
      <c r="J23" s="2" t="inlineStr">
        <is>
          <t>TBC</t>
        </is>
      </c>
      <c r="K23" s="2" t="inlineStr">
        <is>
          <t>TBC</t>
        </is>
      </c>
      <c r="L23" s="2" t="inlineStr">
        <is>
          <t>TBC</t>
        </is>
      </c>
      <c r="M23" s="2" t="inlineStr">
        <is>
          <t>Verify pipe handling, rollers/tracks, lowering arrangement and structural interfaces.</t>
        </is>
      </c>
      <c r="N23" s="2" t="inlineStr">
        <is>
          <t>Actual pipe-lay configuration</t>
        </is>
      </c>
      <c r="O23" s="2" t="inlineStr">
        <is>
          <t>Conditional</t>
        </is>
      </c>
      <c r="P23" s="2" t="inlineStr">
        <is>
          <t>Class / Statutory / Local / Project / OEM</t>
        </is>
      </c>
      <c r="Q23" s="2" t="inlineStr">
        <is>
          <t>Pipe Laying</t>
        </is>
      </c>
      <c r="R23" s="2" t="inlineStr">
        <is>
          <t>Drawings + calculations + inspection/test records</t>
        </is>
      </c>
      <c r="S23" s="2" t="inlineStr">
        <is>
          <t>Rule/WPS owner to be assigned</t>
        </is>
      </c>
      <c r="T23" s="2" t="inlineStr">
        <is>
          <t>Pipe Laying</t>
        </is>
      </c>
      <c r="U23" s="2" t="inlineStr">
        <is>
          <t>Critical</t>
        </is>
      </c>
      <c r="V23" s="2" t="inlineStr">
        <is>
          <t>WPS-06</t>
        </is>
      </c>
      <c r="W23" s="2" t="inlineStr">
        <is>
          <t>A-R-022</t>
        </is>
      </c>
      <c r="X23" s="2" t="inlineStr">
        <is>
          <t>D-R-022</t>
        </is>
      </c>
      <c r="Y23" s="2" t="inlineStr">
        <is>
          <t>G-022</t>
        </is>
      </c>
      <c r="Z23" s="2" t="inlineStr">
        <is>
          <t>AC-R-022</t>
        </is>
      </c>
      <c r="AA23" s="2" t="inlineStr">
        <is>
          <t>DNV / Egyptian Flag / JMA / ASEZA / Client / MWS / OEM / Competent Person as applicable</t>
        </is>
      </c>
      <c r="AB23" s="2" t="inlineStr">
        <is>
          <t>Open</t>
        </is>
      </c>
      <c r="AC23" s="2" t="n"/>
      <c r="AD23" s="2" t="inlineStr">
        <is>
          <t>Exact reference remains TBC unless evidenced; no inference from vessel description.</t>
        </is>
      </c>
      <c r="AE23" s="2" t="inlineStr">
        <is>
          <t>R-022</t>
        </is>
      </c>
    </row>
    <row r="24">
      <c r="A24" s="2" t="inlineStr">
        <is>
          <t>R-023</t>
        </is>
      </c>
      <c r="B24" s="2" t="inlineStr">
        <is>
          <t>RG-08</t>
        </is>
      </c>
      <c r="C24" s="2" t="inlineStr">
        <is>
          <t>Verify welding stations, coating station and related QA/QC controls.</t>
        </is>
      </c>
      <c r="D24" s="2" t="inlineStr">
        <is>
          <t>Project / Industry</t>
        </is>
      </c>
      <c r="E24" s="2" t="inlineStr">
        <is>
          <t>Project / Industry</t>
        </is>
      </c>
      <c r="F24" s="2" t="inlineStr">
        <is>
          <t>TBC</t>
        </is>
      </c>
      <c r="G24" s="2" t="inlineStr">
        <is>
          <t>Project pipeline specification; applicable welding/coating standard TBC</t>
        </is>
      </c>
      <c r="H24" s="2" t="inlineStr">
        <is>
          <t>TBC</t>
        </is>
      </c>
      <c r="I24" s="2" t="inlineStr">
        <is>
          <t>TBC</t>
        </is>
      </c>
      <c r="J24" s="2" t="inlineStr">
        <is>
          <t>TBC</t>
        </is>
      </c>
      <c r="K24" s="2" t="inlineStr">
        <is>
          <t>TBC</t>
        </is>
      </c>
      <c r="L24" s="2" t="inlineStr">
        <is>
          <t>TBC</t>
        </is>
      </c>
      <c r="M24" s="2" t="inlineStr">
        <is>
          <t>Verify welding stations, coating station and related QA/QC controls.</t>
        </is>
      </c>
      <c r="N24" s="2" t="inlineStr">
        <is>
          <t>Project scope</t>
        </is>
      </c>
      <c r="O24" s="2" t="inlineStr">
        <is>
          <t>Conditional</t>
        </is>
      </c>
      <c r="P24" s="2" t="inlineStr">
        <is>
          <t>Class / Statutory / Local / Project / OEM</t>
        </is>
      </c>
      <c r="Q24" s="2" t="inlineStr">
        <is>
          <t>Pipe Laying</t>
        </is>
      </c>
      <c r="R24" s="2" t="inlineStr">
        <is>
          <t>Welding/coating procedures + qualifications</t>
        </is>
      </c>
      <c r="S24" s="2" t="inlineStr">
        <is>
          <t>Rule/WPS owner to be assigned</t>
        </is>
      </c>
      <c r="T24" s="2" t="inlineStr">
        <is>
          <t>Pipe Laying</t>
        </is>
      </c>
      <c r="U24" s="2" t="inlineStr">
        <is>
          <t>Major</t>
        </is>
      </c>
      <c r="V24" s="2" t="inlineStr">
        <is>
          <t>WPS-07</t>
        </is>
      </c>
      <c r="W24" s="2" t="inlineStr">
        <is>
          <t>A-R-023</t>
        </is>
      </c>
      <c r="X24" s="2" t="inlineStr">
        <is>
          <t>D-R-023</t>
        </is>
      </c>
      <c r="Y24" s="2" t="inlineStr">
        <is>
          <t>G-023</t>
        </is>
      </c>
      <c r="Z24" s="2" t="inlineStr">
        <is>
          <t>AC-R-023</t>
        </is>
      </c>
      <c r="AA24" s="2" t="inlineStr">
        <is>
          <t>DNV / Egyptian Flag / JMA / ASEZA / Client / MWS / OEM / Competent Person as applicable</t>
        </is>
      </c>
      <c r="AB24" s="2" t="inlineStr">
        <is>
          <t>Open</t>
        </is>
      </c>
      <c r="AC24" s="2" t="n"/>
      <c r="AD24" s="2" t="inlineStr">
        <is>
          <t>Exact reference remains TBC unless evidenced; no inference from vessel description.</t>
        </is>
      </c>
      <c r="AE24" s="2" t="inlineStr">
        <is>
          <t>R-023</t>
        </is>
      </c>
    </row>
    <row r="25">
      <c r="A25" s="2" t="inlineStr">
        <is>
          <t>R-024</t>
        </is>
      </c>
      <c r="B25" s="2" t="inlineStr">
        <is>
          <t>RG-08</t>
        </is>
      </c>
      <c r="C25" s="2" t="inlineStr">
        <is>
          <t>Verify X-ray/NDT equipment, radiation controls and personnel competency applicable to project work.</t>
        </is>
      </c>
      <c r="D25" s="2" t="inlineStr">
        <is>
          <t>Statutory / Project</t>
        </is>
      </c>
      <c r="E25" s="2" t="inlineStr">
        <is>
          <t>Statutory / Project</t>
        </is>
      </c>
      <c r="F25" s="2" t="inlineStr">
        <is>
          <t>TBC</t>
        </is>
      </c>
      <c r="G25" s="2" t="inlineStr">
        <is>
          <t>Applicable radiation/NDT authority and project requirements TBC</t>
        </is>
      </c>
      <c r="H25" s="2" t="inlineStr">
        <is>
          <t>TBC</t>
        </is>
      </c>
      <c r="I25" s="2" t="inlineStr">
        <is>
          <t>TBC</t>
        </is>
      </c>
      <c r="J25" s="2" t="inlineStr">
        <is>
          <t>TBC</t>
        </is>
      </c>
      <c r="K25" s="2" t="inlineStr">
        <is>
          <t>TBC</t>
        </is>
      </c>
      <c r="L25" s="2" t="inlineStr">
        <is>
          <t>TBC</t>
        </is>
      </c>
      <c r="M25" s="2" t="inlineStr">
        <is>
          <t>Verify X-ray/NDT equipment, radiation controls and personnel competency applicable to project work.</t>
        </is>
      </c>
      <c r="N25" s="2" t="inlineStr">
        <is>
          <t>X-ray/NDT performed</t>
        </is>
      </c>
      <c r="O25" s="2" t="inlineStr">
        <is>
          <t>Conditional</t>
        </is>
      </c>
      <c r="P25" s="2" t="inlineStr">
        <is>
          <t>Class / Statutory / Local / Project / OEM</t>
        </is>
      </c>
      <c r="Q25" s="2" t="inlineStr">
        <is>
          <t>Pipe Laying</t>
        </is>
      </c>
      <c r="R25" s="2" t="inlineStr">
        <is>
          <t>Equipment certificates + personnel qualifications + procedures</t>
        </is>
      </c>
      <c r="S25" s="2" t="inlineStr">
        <is>
          <t>Rule/WPS owner to be assigned</t>
        </is>
      </c>
      <c r="T25" s="2" t="inlineStr">
        <is>
          <t>Pipe Laying</t>
        </is>
      </c>
      <c r="U25" s="2" t="inlineStr">
        <is>
          <t>Critical</t>
        </is>
      </c>
      <c r="V25" s="2" t="inlineStr">
        <is>
          <t>WPS-07</t>
        </is>
      </c>
      <c r="W25" s="2" t="inlineStr">
        <is>
          <t>A-R-024</t>
        </is>
      </c>
      <c r="X25" s="2" t="inlineStr">
        <is>
          <t>D-R-024</t>
        </is>
      </c>
      <c r="Y25" s="2" t="inlineStr">
        <is>
          <t>G-024</t>
        </is>
      </c>
      <c r="Z25" s="2" t="inlineStr">
        <is>
          <t>AC-R-024</t>
        </is>
      </c>
      <c r="AA25" s="2" t="inlineStr">
        <is>
          <t>DNV / Egyptian Flag / JMA / ASEZA / Client / MWS / OEM / Competent Person as applicable</t>
        </is>
      </c>
      <c r="AB25" s="2" t="inlineStr">
        <is>
          <t>Open</t>
        </is>
      </c>
      <c r="AC25" s="2" t="n"/>
      <c r="AD25" s="2" t="inlineStr">
        <is>
          <t>Exact reference remains TBC unless evidenced; no inference from vessel description.</t>
        </is>
      </c>
      <c r="AE25" s="2" t="inlineStr">
        <is>
          <t>R-024</t>
        </is>
      </c>
    </row>
    <row r="26">
      <c r="A26" s="2" t="inlineStr">
        <is>
          <t>R-025</t>
        </is>
      </c>
      <c r="B26" s="2" t="inlineStr">
        <is>
          <t>RG-09</t>
        </is>
      </c>
      <c r="C26" s="2" t="inlineStr">
        <is>
          <t>Establish pipe-lay operating limits, tension calculations, emergency recovery and abandonment/recovery basis.</t>
        </is>
      </c>
      <c r="D26" s="2" t="inlineStr">
        <is>
          <t>DNV / Project</t>
        </is>
      </c>
      <c r="E26" s="2" t="inlineStr">
        <is>
          <t>DNV / Project</t>
        </is>
      </c>
      <c r="F26" s="2" t="inlineStr">
        <is>
          <t>TBC</t>
        </is>
      </c>
      <c r="G26" s="2" t="inlineStr">
        <is>
          <t>Applicable DNV/project installation basis TBC</t>
        </is>
      </c>
      <c r="H26" s="2" t="inlineStr">
        <is>
          <t>TBC</t>
        </is>
      </c>
      <c r="I26" s="2" t="inlineStr">
        <is>
          <t>TBC</t>
        </is>
      </c>
      <c r="J26" s="2" t="inlineStr">
        <is>
          <t>TBC</t>
        </is>
      </c>
      <c r="K26" s="2" t="inlineStr">
        <is>
          <t>TBC</t>
        </is>
      </c>
      <c r="L26" s="2" t="inlineStr">
        <is>
          <t>TBC</t>
        </is>
      </c>
      <c r="M26" s="2" t="inlineStr">
        <is>
          <t>Establish pipe-lay operating limits, tension calculations, emergency recovery and abandonment/recovery basis.</t>
        </is>
      </c>
      <c r="N26" s="2" t="inlineStr">
        <is>
          <t>Project/site data</t>
        </is>
      </c>
      <c r="O26" s="2" t="inlineStr">
        <is>
          <t>Conditional</t>
        </is>
      </c>
      <c r="P26" s="2" t="inlineStr">
        <is>
          <t>Class / Statutory / Local / Project / OEM</t>
        </is>
      </c>
      <c r="Q26" s="2" t="inlineStr">
        <is>
          <t>Pipe Laying</t>
        </is>
      </c>
      <c r="R26" s="2" t="inlineStr">
        <is>
          <t>Installation analysis + operating limits + procedures</t>
        </is>
      </c>
      <c r="S26" s="2" t="inlineStr">
        <is>
          <t>Rule/WPS owner to be assigned</t>
        </is>
      </c>
      <c r="T26" s="2" t="inlineStr">
        <is>
          <t>Pipe Laying</t>
        </is>
      </c>
      <c r="U26" s="2" t="inlineStr">
        <is>
          <t>Critical</t>
        </is>
      </c>
      <c r="V26" s="2" t="inlineStr">
        <is>
          <t>WPS-07</t>
        </is>
      </c>
      <c r="W26" s="2" t="inlineStr">
        <is>
          <t>A-R-025</t>
        </is>
      </c>
      <c r="X26" s="2" t="inlineStr">
        <is>
          <t>D-R-025</t>
        </is>
      </c>
      <c r="Y26" s="2" t="inlineStr">
        <is>
          <t>G-025</t>
        </is>
      </c>
      <c r="Z26" s="2" t="inlineStr">
        <is>
          <t>AC-R-025</t>
        </is>
      </c>
      <c r="AA26" s="2" t="inlineStr">
        <is>
          <t>DNV / Egyptian Flag / JMA / ASEZA / Client / MWS / OEM / Competent Person as applicable</t>
        </is>
      </c>
      <c r="AB26" s="2" t="inlineStr">
        <is>
          <t>Open</t>
        </is>
      </c>
      <c r="AC26" s="2" t="n"/>
      <c r="AD26" s="2" t="inlineStr">
        <is>
          <t>Exact reference remains TBC unless evidenced; no inference from vessel description.</t>
        </is>
      </c>
      <c r="AE26" s="2" t="inlineStr">
        <is>
          <t>R-025</t>
        </is>
      </c>
    </row>
    <row r="27">
      <c r="A27" s="2" t="inlineStr">
        <is>
          <t>R-026</t>
        </is>
      </c>
      <c r="B27" s="2" t="inlineStr">
        <is>
          <t>RG-09</t>
        </is>
      </c>
      <c r="C27" s="2" t="inlineStr">
        <is>
          <t>Apply DNV-ST-F101 where it is the governing/project pipeline design basis; distinguish pipeline design from vessel/class requirements.</t>
        </is>
      </c>
      <c r="D27" s="2" t="inlineStr">
        <is>
          <t>DNV</t>
        </is>
      </c>
      <c r="E27" s="2" t="inlineStr">
        <is>
          <t>DNV</t>
        </is>
      </c>
      <c r="F27" s="2" t="inlineStr">
        <is>
          <t>TBC</t>
        </is>
      </c>
      <c r="G27" s="2" t="inlineStr">
        <is>
          <t>DNV-ST-F101 (2021-08, amended 2021-12)</t>
        </is>
      </c>
      <c r="H27" s="2" t="inlineStr">
        <is>
          <t>TBC</t>
        </is>
      </c>
      <c r="I27" s="2" t="inlineStr">
        <is>
          <t>TBC</t>
        </is>
      </c>
      <c r="J27" s="2" t="inlineStr">
        <is>
          <t>TBC</t>
        </is>
      </c>
      <c r="K27" s="2" t="inlineStr">
        <is>
          <t>TBC</t>
        </is>
      </c>
      <c r="L27" s="2" t="inlineStr">
        <is>
          <t>TBC</t>
        </is>
      </c>
      <c r="M27" s="2" t="inlineStr">
        <is>
          <t>Apply DNV-ST-F101 where it is the governing/project pipeline design basis; distinguish pipeline design from vessel/class requirements.</t>
        </is>
      </c>
      <c r="N27" s="2" t="inlineStr">
        <is>
          <t>Project pipeline specification</t>
        </is>
      </c>
      <c r="O27" s="2" t="inlineStr">
        <is>
          <t>Conditional</t>
        </is>
      </c>
      <c r="P27" s="2" t="inlineStr">
        <is>
          <t>Class / Statutory / Local / Project / OEM</t>
        </is>
      </c>
      <c r="Q27" s="2" t="inlineStr">
        <is>
          <t>Pipeline Engineering</t>
        </is>
      </c>
      <c r="R27" s="2" t="inlineStr">
        <is>
          <t>Project design basis/specification</t>
        </is>
      </c>
      <c r="S27" s="2" t="inlineStr">
        <is>
          <t>Rule/WPS owner to be assigned</t>
        </is>
      </c>
      <c r="T27" s="2" t="inlineStr">
        <is>
          <t>Pipeline Engineering</t>
        </is>
      </c>
      <c r="U27" s="2" t="inlineStr">
        <is>
          <t>Major</t>
        </is>
      </c>
      <c r="V27" s="2" t="inlineStr">
        <is>
          <t>WPS-07</t>
        </is>
      </c>
      <c r="W27" s="2" t="inlineStr">
        <is>
          <t>A-R-026</t>
        </is>
      </c>
      <c r="X27" s="2" t="inlineStr">
        <is>
          <t>D-R-026</t>
        </is>
      </c>
      <c r="Y27" s="2" t="inlineStr">
        <is>
          <t>G-026</t>
        </is>
      </c>
      <c r="Z27" s="2" t="inlineStr">
        <is>
          <t>AC-R-026</t>
        </is>
      </c>
      <c r="AA27" s="2" t="inlineStr">
        <is>
          <t>DNV / Egyptian Flag / JMA / ASEZA / Client / MWS / OEM / Competent Person as applicable</t>
        </is>
      </c>
      <c r="AB27" s="2" t="inlineStr">
        <is>
          <t>Open</t>
        </is>
      </c>
      <c r="AC27" s="2" t="n"/>
      <c r="AD27" s="2" t="inlineStr">
        <is>
          <t>Exact reference remains TBC unless evidenced; no inference from vessel description.</t>
        </is>
      </c>
      <c r="AE27" s="2" t="inlineStr">
        <is>
          <t>R-026</t>
        </is>
      </c>
    </row>
    <row r="28">
      <c r="A28" s="2" t="inlineStr">
        <is>
          <t>R-027</t>
        </is>
      </c>
      <c r="B28" s="2" t="inlineStr">
        <is>
          <t>RG-09</t>
        </is>
      </c>
      <c r="C28" s="2" t="inlineStr">
        <is>
          <t>Identify applicable DNV pipeline RPs only where required by the project/design basis (e.g. F102/F108/F109/F110/F114/F115).</t>
        </is>
      </c>
      <c r="D28" s="2" t="inlineStr">
        <is>
          <t>DNV</t>
        </is>
      </c>
      <c r="E28" s="2" t="inlineStr">
        <is>
          <t>DNV</t>
        </is>
      </c>
      <c r="F28" s="2" t="inlineStr">
        <is>
          <t>TBC</t>
        </is>
      </c>
      <c r="G28" s="2" t="inlineStr">
        <is>
          <t>DNV pipeline RP family; exact selection TBC</t>
        </is>
      </c>
      <c r="H28" s="2" t="inlineStr">
        <is>
          <t>TBC</t>
        </is>
      </c>
      <c r="I28" s="2" t="inlineStr">
        <is>
          <t>TBC</t>
        </is>
      </c>
      <c r="J28" s="2" t="inlineStr">
        <is>
          <t>TBC</t>
        </is>
      </c>
      <c r="K28" s="2" t="inlineStr">
        <is>
          <t>TBC</t>
        </is>
      </c>
      <c r="L28" s="2" t="inlineStr">
        <is>
          <t>TBC</t>
        </is>
      </c>
      <c r="M28" s="2" t="inlineStr">
        <is>
          <t>Identify applicable DNV pipeline RPs only where required by the project/design basis (e.g. F102/F108/F109/F110/F114/F115).</t>
        </is>
      </c>
      <c r="N28" s="2" t="inlineStr">
        <is>
          <t>Pipeline design/installation scope</t>
        </is>
      </c>
      <c r="O28" s="2" t="inlineStr">
        <is>
          <t>Conditional</t>
        </is>
      </c>
      <c r="P28" s="2" t="inlineStr">
        <is>
          <t>Class / Statutory / Local / Project / OEM</t>
        </is>
      </c>
      <c r="Q28" s="2" t="inlineStr">
        <is>
          <t>Pipeline Engineering</t>
        </is>
      </c>
      <c r="R28" s="2" t="inlineStr">
        <is>
          <t>Project specification + engineering basis</t>
        </is>
      </c>
      <c r="S28" s="2" t="inlineStr">
        <is>
          <t>Rule/WPS owner to be assigned</t>
        </is>
      </c>
      <c r="T28" s="2" t="inlineStr">
        <is>
          <t>Pipeline Engineering</t>
        </is>
      </c>
      <c r="U28" s="2" t="inlineStr">
        <is>
          <t>Major</t>
        </is>
      </c>
      <c r="V28" s="2" t="inlineStr">
        <is>
          <t>WPS-07</t>
        </is>
      </c>
      <c r="W28" s="2" t="inlineStr">
        <is>
          <t>A-R-027</t>
        </is>
      </c>
      <c r="X28" s="2" t="inlineStr">
        <is>
          <t>D-R-027</t>
        </is>
      </c>
      <c r="Y28" s="2" t="inlineStr">
        <is>
          <t>G-027</t>
        </is>
      </c>
      <c r="Z28" s="2" t="inlineStr">
        <is>
          <t>AC-R-027</t>
        </is>
      </c>
      <c r="AA28" s="2" t="inlineStr">
        <is>
          <t>DNV / Egyptian Flag / JMA / ASEZA / Client / MWS / OEM / Competent Person as applicable</t>
        </is>
      </c>
      <c r="AB28" s="2" t="inlineStr">
        <is>
          <t>Open</t>
        </is>
      </c>
      <c r="AC28" s="2" t="n"/>
      <c r="AD28" s="2" t="inlineStr">
        <is>
          <t>Exact reference remains TBC unless evidenced; no inference from vessel description.</t>
        </is>
      </c>
      <c r="AE28" s="2" t="inlineStr">
        <is>
          <t>R-027</t>
        </is>
      </c>
    </row>
    <row r="29">
      <c r="A29" s="2" t="inlineStr">
        <is>
          <t>R-028</t>
        </is>
      </c>
      <c r="B29" s="2" t="inlineStr">
        <is>
          <t>RG-10</t>
        </is>
      </c>
      <c r="C29" s="2" t="inlineStr">
        <is>
          <t>Establish installation analysis requirements for lay, touchdown, tension, stability, free spans and relevant environmental loads.</t>
        </is>
      </c>
      <c r="D29" s="2" t="inlineStr">
        <is>
          <t>DNV / Project</t>
        </is>
      </c>
      <c r="E29" s="2" t="inlineStr">
        <is>
          <t>DNV / Project</t>
        </is>
      </c>
      <c r="F29" s="2" t="inlineStr">
        <is>
          <t>TBC</t>
        </is>
      </c>
      <c r="G29" s="2" t="inlineStr">
        <is>
          <t>DNV-ST-F101 + applicable RPs/project basis</t>
        </is>
      </c>
      <c r="H29" s="2" t="inlineStr">
        <is>
          <t>TBC</t>
        </is>
      </c>
      <c r="I29" s="2" t="inlineStr">
        <is>
          <t>TBC</t>
        </is>
      </c>
      <c r="J29" s="2" t="inlineStr">
        <is>
          <t>TBC</t>
        </is>
      </c>
      <c r="K29" s="2" t="inlineStr">
        <is>
          <t>TBC</t>
        </is>
      </c>
      <c r="L29" s="2" t="inlineStr">
        <is>
          <t>TBC</t>
        </is>
      </c>
      <c r="M29" s="2" t="inlineStr">
        <is>
          <t>Establish installation analysis requirements for lay, touchdown, tension, stability, free spans and relevant environmental loads.</t>
        </is>
      </c>
      <c r="N29" s="2" t="inlineStr">
        <is>
          <t>Pipeline/site data</t>
        </is>
      </c>
      <c r="O29" s="2" t="inlineStr">
        <is>
          <t>Conditional</t>
        </is>
      </c>
      <c r="P29" s="2" t="inlineStr">
        <is>
          <t>Class / Statutory / Local / Project / OEM</t>
        </is>
      </c>
      <c r="Q29" s="2" t="inlineStr">
        <is>
          <t>Pipeline Engineering</t>
        </is>
      </c>
      <c r="R29" s="2" t="inlineStr">
        <is>
          <t>Installation analysis package</t>
        </is>
      </c>
      <c r="S29" s="2" t="inlineStr">
        <is>
          <t>Rule/WPS owner to be assigned</t>
        </is>
      </c>
      <c r="T29" s="2" t="inlineStr">
        <is>
          <t>Pipeline Engineering</t>
        </is>
      </c>
      <c r="U29" s="2" t="inlineStr">
        <is>
          <t>Critical</t>
        </is>
      </c>
      <c r="V29" s="2" t="inlineStr">
        <is>
          <t>WPS-07</t>
        </is>
      </c>
      <c r="W29" s="2" t="inlineStr">
        <is>
          <t>A-R-028</t>
        </is>
      </c>
      <c r="X29" s="2" t="inlineStr">
        <is>
          <t>D-R-028</t>
        </is>
      </c>
      <c r="Y29" s="2" t="inlineStr">
        <is>
          <t>G-028</t>
        </is>
      </c>
      <c r="Z29" s="2" t="inlineStr">
        <is>
          <t>AC-R-028</t>
        </is>
      </c>
      <c r="AA29" s="2" t="inlineStr">
        <is>
          <t>DNV / Egyptian Flag / JMA / ASEZA / Client / MWS / OEM / Competent Person as applicable</t>
        </is>
      </c>
      <c r="AB29" s="2" t="inlineStr">
        <is>
          <t>Open</t>
        </is>
      </c>
      <c r="AC29" s="2" t="n"/>
      <c r="AD29" s="2" t="inlineStr">
        <is>
          <t>Exact reference remains TBC unless evidenced; no inference from vessel description.</t>
        </is>
      </c>
      <c r="AE29" s="2" t="inlineStr">
        <is>
          <t>R-028</t>
        </is>
      </c>
    </row>
    <row r="30">
      <c r="A30" s="2" t="inlineStr">
        <is>
          <t>R-029</t>
        </is>
      </c>
      <c r="B30" s="2" t="inlineStr">
        <is>
          <t>RG-10</t>
        </is>
      </c>
      <c r="C30" s="2" t="inlineStr">
        <is>
          <t>Verify complete 8-point mooring equipment inventory: anchors, wires, terminations, shackles, connectors, fairleads and winches.</t>
        </is>
      </c>
      <c r="D30" s="2" t="inlineStr">
        <is>
          <t>DNV / IACS</t>
        </is>
      </c>
      <c r="E30" s="2" t="inlineStr">
        <is>
          <t>DNV / IACS</t>
        </is>
      </c>
      <c r="F30" s="2" t="inlineStr">
        <is>
          <t>TBC</t>
        </is>
      </c>
      <c r="G30" s="2" t="inlineStr">
        <is>
          <t>Applicable DNV class basis + IACS mooring/anchoring URs as incorporated</t>
        </is>
      </c>
      <c r="H30" s="2" t="inlineStr">
        <is>
          <t>TBC</t>
        </is>
      </c>
      <c r="I30" s="2" t="inlineStr">
        <is>
          <t>TBC</t>
        </is>
      </c>
      <c r="J30" s="2" t="inlineStr">
        <is>
          <t>TBC</t>
        </is>
      </c>
      <c r="K30" s="2" t="inlineStr">
        <is>
          <t>TBC</t>
        </is>
      </c>
      <c r="L30" s="2" t="inlineStr">
        <is>
          <t>TBC</t>
        </is>
      </c>
      <c r="M30" s="2" t="inlineStr">
        <is>
          <t>Verify complete 8-point mooring equipment inventory: anchors, wires, terminations, shackles, connectors, fairleads and winches.</t>
        </is>
      </c>
      <c r="N30" s="2" t="inlineStr">
        <is>
          <t>Actual mooring configuration</t>
        </is>
      </c>
      <c r="O30" s="2" t="inlineStr">
        <is>
          <t>Conditional</t>
        </is>
      </c>
      <c r="P30" s="2" t="inlineStr">
        <is>
          <t>Class / Statutory / Local / Project / OEM</t>
        </is>
      </c>
      <c r="Q30" s="2" t="inlineStr">
        <is>
          <t>Mooring / Anchoring</t>
        </is>
      </c>
      <c r="R30" s="2" t="inlineStr">
        <is>
          <t>Mooring arrangement + equipment certificates</t>
        </is>
      </c>
      <c r="S30" s="2" t="inlineStr">
        <is>
          <t>Rule/WPS owner to be assigned</t>
        </is>
      </c>
      <c r="T30" s="2" t="inlineStr">
        <is>
          <t>Mooring / Anchoring</t>
        </is>
      </c>
      <c r="U30" s="2" t="inlineStr">
        <is>
          <t>Critical</t>
        </is>
      </c>
      <c r="V30" s="2" t="inlineStr">
        <is>
          <t>WPS-08</t>
        </is>
      </c>
      <c r="W30" s="2" t="inlineStr">
        <is>
          <t>A-R-029</t>
        </is>
      </c>
      <c r="X30" s="2" t="inlineStr">
        <is>
          <t>D-R-029</t>
        </is>
      </c>
      <c r="Y30" s="2" t="inlineStr">
        <is>
          <t>G-029</t>
        </is>
      </c>
      <c r="Z30" s="2" t="inlineStr">
        <is>
          <t>AC-R-029</t>
        </is>
      </c>
      <c r="AA30" s="2" t="inlineStr">
        <is>
          <t>DNV / Egyptian Flag / JMA / ASEZA / Client / MWS / OEM / Competent Person as applicable</t>
        </is>
      </c>
      <c r="AB30" s="2" t="inlineStr">
        <is>
          <t>Open</t>
        </is>
      </c>
      <c r="AC30" s="2" t="n"/>
      <c r="AD30" s="2" t="inlineStr">
        <is>
          <t>Exact reference remains TBC unless evidenced; no inference from vessel description.</t>
        </is>
      </c>
      <c r="AE30" s="2" t="inlineStr">
        <is>
          <t>R-029</t>
        </is>
      </c>
    </row>
    <row r="31">
      <c r="A31" s="2" t="inlineStr">
        <is>
          <t>R-030</t>
        </is>
      </c>
      <c r="B31" s="2" t="inlineStr">
        <is>
          <t>RG-10</t>
        </is>
      </c>
      <c r="C31" s="2" t="inlineStr">
        <is>
          <t>Verify mooring winches, drums, brakes, clutches, controls and emergency recovery arrangements.</t>
        </is>
      </c>
      <c r="D31" s="2" t="inlineStr">
        <is>
          <t>DNV / OEM</t>
        </is>
      </c>
      <c r="E31" s="2" t="inlineStr">
        <is>
          <t>DNV / OEM</t>
        </is>
      </c>
      <c r="F31" s="2" t="inlineStr">
        <is>
          <t>TBC</t>
        </is>
      </c>
      <c r="G31" s="2" t="inlineStr">
        <is>
          <t>Applicable class/OEM basis TBC</t>
        </is>
      </c>
      <c r="H31" s="2" t="inlineStr">
        <is>
          <t>TBC</t>
        </is>
      </c>
      <c r="I31" s="2" t="inlineStr">
        <is>
          <t>TBC</t>
        </is>
      </c>
      <c r="J31" s="2" t="inlineStr">
        <is>
          <t>TBC</t>
        </is>
      </c>
      <c r="K31" s="2" t="inlineStr">
        <is>
          <t>TBC</t>
        </is>
      </c>
      <c r="L31" s="2" t="inlineStr">
        <is>
          <t>TBC</t>
        </is>
      </c>
      <c r="M31" s="2" t="inlineStr">
        <is>
          <t>Verify mooring winches, drums, brakes, clutches, controls and emergency recovery arrangements.</t>
        </is>
      </c>
      <c r="N31" s="2" t="inlineStr">
        <is>
          <t>Installed mooring equipment</t>
        </is>
      </c>
      <c r="O31" s="2" t="inlineStr">
        <is>
          <t>Conditional</t>
        </is>
      </c>
      <c r="P31" s="2" t="inlineStr">
        <is>
          <t>Class / Statutory / Local / Project / OEM</t>
        </is>
      </c>
      <c r="Q31" s="2" t="inlineStr">
        <is>
          <t>Mooring / Anchoring</t>
        </is>
      </c>
      <c r="R31" s="2" t="inlineStr">
        <is>
          <t>Winch manuals/tests/exams</t>
        </is>
      </c>
      <c r="S31" s="2" t="inlineStr">
        <is>
          <t>Rule/WPS owner to be assigned</t>
        </is>
      </c>
      <c r="T31" s="2" t="inlineStr">
        <is>
          <t>Mooring / Anchoring</t>
        </is>
      </c>
      <c r="U31" s="2" t="inlineStr">
        <is>
          <t>Critical</t>
        </is>
      </c>
      <c r="V31" s="2" t="inlineStr">
        <is>
          <t>WPS-08</t>
        </is>
      </c>
      <c r="W31" s="2" t="inlineStr">
        <is>
          <t>A-R-030</t>
        </is>
      </c>
      <c r="X31" s="2" t="inlineStr">
        <is>
          <t>D-R-030</t>
        </is>
      </c>
      <c r="Y31" s="2" t="inlineStr">
        <is>
          <t>G-030</t>
        </is>
      </c>
      <c r="Z31" s="2" t="inlineStr">
        <is>
          <t>AC-R-030</t>
        </is>
      </c>
      <c r="AA31" s="2" t="inlineStr">
        <is>
          <t>DNV / Egyptian Flag / JMA / ASEZA / Client / MWS / OEM / Competent Person as applicable</t>
        </is>
      </c>
      <c r="AB31" s="2" t="inlineStr">
        <is>
          <t>Open</t>
        </is>
      </c>
      <c r="AC31" s="2" t="n"/>
      <c r="AD31" s="2" t="inlineStr">
        <is>
          <t>Exact reference remains TBC unless evidenced; no inference from vessel description.</t>
        </is>
      </c>
      <c r="AE31" s="2" t="inlineStr">
        <is>
          <t>R-030</t>
        </is>
      </c>
    </row>
    <row r="32">
      <c r="A32" s="2" t="inlineStr">
        <is>
          <t>R-031</t>
        </is>
      </c>
      <c r="B32" s="2" t="inlineStr">
        <is>
          <t>RG-11</t>
        </is>
      </c>
      <c r="C32" s="2" t="inlineStr">
        <is>
          <t>Establish engineering basis for 8-point mooring: environmental loads, line tensions, anchor holding, scope, pretension, clearances and failure cases.</t>
        </is>
      </c>
      <c r="D32" s="2" t="inlineStr">
        <is>
          <t>DNV / Engineering</t>
        </is>
      </c>
      <c r="E32" s="2" t="inlineStr">
        <is>
          <t>DNV / Engineering</t>
        </is>
      </c>
      <c r="F32" s="2" t="inlineStr">
        <is>
          <t>TBC</t>
        </is>
      </c>
      <c r="G32" s="2" t="inlineStr">
        <is>
          <t>DNV marine-operation/engineering basis; exact rule sections TBC</t>
        </is>
      </c>
      <c r="H32" s="2" t="inlineStr">
        <is>
          <t>TBC</t>
        </is>
      </c>
      <c r="I32" s="2" t="inlineStr">
        <is>
          <t>TBC</t>
        </is>
      </c>
      <c r="J32" s="2" t="inlineStr">
        <is>
          <t>TBC</t>
        </is>
      </c>
      <c r="K32" s="2" t="inlineStr">
        <is>
          <t>TBC</t>
        </is>
      </c>
      <c r="L32" s="2" t="inlineStr">
        <is>
          <t>TBC</t>
        </is>
      </c>
      <c r="M32" s="2" t="inlineStr">
        <is>
          <t>Establish engineering basis for 8-point mooring: environmental loads, line tensions, anchor holding, scope, pretension, clearances and failure cases.</t>
        </is>
      </c>
      <c r="N32" s="2" t="inlineStr">
        <is>
          <t>Site-specific analysis</t>
        </is>
      </c>
      <c r="O32" s="2" t="inlineStr">
        <is>
          <t>Conditional</t>
        </is>
      </c>
      <c r="P32" s="2" t="inlineStr">
        <is>
          <t>Class / Statutory / Local / Project / OEM</t>
        </is>
      </c>
      <c r="Q32" s="2" t="inlineStr">
        <is>
          <t>Mooring / Anchoring</t>
        </is>
      </c>
      <c r="R32" s="2" t="inlineStr">
        <is>
          <t>Mooring analysis + environmental design basis</t>
        </is>
      </c>
      <c r="S32" s="2" t="inlineStr">
        <is>
          <t>Rule/WPS owner to be assigned</t>
        </is>
      </c>
      <c r="T32" s="2" t="inlineStr">
        <is>
          <t>Mooring / Anchoring</t>
        </is>
      </c>
      <c r="U32" s="2" t="inlineStr">
        <is>
          <t>Critical</t>
        </is>
      </c>
      <c r="V32" s="2" t="inlineStr">
        <is>
          <t>WPS-08</t>
        </is>
      </c>
      <c r="W32" s="2" t="inlineStr">
        <is>
          <t>A-R-031</t>
        </is>
      </c>
      <c r="X32" s="2" t="inlineStr">
        <is>
          <t>D-R-031</t>
        </is>
      </c>
      <c r="Y32" s="2" t="inlineStr">
        <is>
          <t>G-031</t>
        </is>
      </c>
      <c r="Z32" s="2" t="inlineStr">
        <is>
          <t>AC-R-031</t>
        </is>
      </c>
      <c r="AA32" s="2" t="inlineStr">
        <is>
          <t>DNV / Egyptian Flag / JMA / ASEZA / Client / MWS / OEM / Competent Person as applicable</t>
        </is>
      </c>
      <c r="AB32" s="2" t="inlineStr">
        <is>
          <t>Open</t>
        </is>
      </c>
      <c r="AC32" s="2" t="n"/>
      <c r="AD32" s="2" t="inlineStr">
        <is>
          <t>Exact reference remains TBC unless evidenced; no inference from vessel description.</t>
        </is>
      </c>
      <c r="AE32" s="2" t="inlineStr">
        <is>
          <t>R-031</t>
        </is>
      </c>
    </row>
    <row r="33">
      <c r="A33" s="2" t="inlineStr">
        <is>
          <t>R-032</t>
        </is>
      </c>
      <c r="B33" s="2" t="inlineStr">
        <is>
          <t>RG-11</t>
        </is>
      </c>
      <c r="C33" s="2" t="inlineStr">
        <is>
          <t>Establish required site data: coordinates, bathymetry, water depth, geotechnical/soil data and seabed conditions.</t>
        </is>
      </c>
      <c r="D33" s="2" t="inlineStr">
        <is>
          <t>DNV / Project</t>
        </is>
      </c>
      <c r="E33" s="2" t="inlineStr">
        <is>
          <t>DNV / Project</t>
        </is>
      </c>
      <c r="F33" s="2" t="inlineStr">
        <is>
          <t>TBC</t>
        </is>
      </c>
      <c r="G33" s="2" t="inlineStr">
        <is>
          <t>Site-specific engineering basis</t>
        </is>
      </c>
      <c r="H33" s="2" t="inlineStr">
        <is>
          <t>TBC</t>
        </is>
      </c>
      <c r="I33" s="2" t="inlineStr">
        <is>
          <t>TBC</t>
        </is>
      </c>
      <c r="J33" s="2" t="inlineStr">
        <is>
          <t>TBC</t>
        </is>
      </c>
      <c r="K33" s="2" t="inlineStr">
        <is>
          <t>TBC</t>
        </is>
      </c>
      <c r="L33" s="2" t="inlineStr">
        <is>
          <t>TBC</t>
        </is>
      </c>
      <c r="M33" s="2" t="inlineStr">
        <is>
          <t>Establish required site data: coordinates, bathymetry, water depth, geotechnical/soil data and seabed conditions.</t>
        </is>
      </c>
      <c r="N33" s="2" t="inlineStr">
        <is>
          <t>Actual Jordan worksite</t>
        </is>
      </c>
      <c r="O33" s="2" t="inlineStr">
        <is>
          <t>Conditional</t>
        </is>
      </c>
      <c r="P33" s="2" t="inlineStr">
        <is>
          <t>Class / Statutory / Local / Project / OEM</t>
        </is>
      </c>
      <c r="Q33" s="2" t="inlineStr">
        <is>
          <t>Mooring / Anchoring</t>
        </is>
      </c>
      <c r="R33" s="2" t="inlineStr">
        <is>
          <t>Verified survey/geotech package</t>
        </is>
      </c>
      <c r="S33" s="2" t="inlineStr">
        <is>
          <t>Rule/WPS owner to be assigned</t>
        </is>
      </c>
      <c r="T33" s="2" t="inlineStr">
        <is>
          <t>Mooring / Anchoring</t>
        </is>
      </c>
      <c r="U33" s="2" t="inlineStr">
        <is>
          <t>Critical</t>
        </is>
      </c>
      <c r="V33" s="2" t="inlineStr">
        <is>
          <t>WPS-09</t>
        </is>
      </c>
      <c r="W33" s="2" t="inlineStr">
        <is>
          <t>A-R-032</t>
        </is>
      </c>
      <c r="X33" s="2" t="inlineStr">
        <is>
          <t>D-R-032</t>
        </is>
      </c>
      <c r="Y33" s="2" t="inlineStr">
        <is>
          <t>G-032</t>
        </is>
      </c>
      <c r="Z33" s="2" t="inlineStr">
        <is>
          <t>AC-R-032</t>
        </is>
      </c>
      <c r="AA33" s="2" t="inlineStr">
        <is>
          <t>DNV / Egyptian Flag / JMA / ASEZA / Client / MWS / OEM / Competent Person as applicable</t>
        </is>
      </c>
      <c r="AB33" s="2" t="inlineStr">
        <is>
          <t>Open</t>
        </is>
      </c>
      <c r="AC33" s="2" t="n"/>
      <c r="AD33" s="2" t="inlineStr">
        <is>
          <t>Exact reference remains TBC unless evidenced; no inference from vessel description.</t>
        </is>
      </c>
      <c r="AE33" s="2" t="inlineStr">
        <is>
          <t>R-032</t>
        </is>
      </c>
    </row>
    <row r="34">
      <c r="A34" s="2" t="inlineStr">
        <is>
          <t>R-033</t>
        </is>
      </c>
      <c r="B34" s="2" t="inlineStr">
        <is>
          <t>RG-11</t>
        </is>
      </c>
      <c r="C34" s="2" t="inlineStr">
        <is>
          <t>Account for subsea pipelines, cables, structures, anchor corridors and clearance constraints.</t>
        </is>
      </c>
      <c r="D34" s="2" t="inlineStr">
        <is>
          <t>Project / Jordan / ASEZA</t>
        </is>
      </c>
      <c r="E34" s="2" t="inlineStr">
        <is>
          <t>Project / Jordan / ASEZA</t>
        </is>
      </c>
      <c r="F34" s="2" t="inlineStr">
        <is>
          <t>TBC</t>
        </is>
      </c>
      <c r="G34" s="2" t="inlineStr">
        <is>
          <t>Site/project/authority data</t>
        </is>
      </c>
      <c r="H34" s="2" t="inlineStr">
        <is>
          <t>TBC</t>
        </is>
      </c>
      <c r="I34" s="2" t="inlineStr">
        <is>
          <t>TBC</t>
        </is>
      </c>
      <c r="J34" s="2" t="inlineStr">
        <is>
          <t>TBC</t>
        </is>
      </c>
      <c r="K34" s="2" t="inlineStr">
        <is>
          <t>TBC</t>
        </is>
      </c>
      <c r="L34" s="2" t="inlineStr">
        <is>
          <t>TBC</t>
        </is>
      </c>
      <c r="M34" s="2" t="inlineStr">
        <is>
          <t>Account for subsea pipelines, cables, structures, anchor corridors and clearance constraints.</t>
        </is>
      </c>
      <c r="N34" s="2" t="inlineStr">
        <is>
          <t>Actual worksite</t>
        </is>
      </c>
      <c r="O34" s="2" t="inlineStr">
        <is>
          <t>Conditional</t>
        </is>
      </c>
      <c r="P34" s="2" t="inlineStr">
        <is>
          <t>Class / Statutory / Local / Project / OEM</t>
        </is>
      </c>
      <c r="Q34" s="2" t="inlineStr">
        <is>
          <t>Mooring / Anchoring</t>
        </is>
      </c>
      <c r="R34" s="2" t="inlineStr">
        <is>
          <t>Subsea asset register + approved site layout</t>
        </is>
      </c>
      <c r="S34" s="2" t="inlineStr">
        <is>
          <t>Rule/WPS owner to be assigned</t>
        </is>
      </c>
      <c r="T34" s="2" t="inlineStr">
        <is>
          <t>Mooring / Anchoring</t>
        </is>
      </c>
      <c r="U34" s="2" t="inlineStr">
        <is>
          <t>Critical</t>
        </is>
      </c>
      <c r="V34" s="2" t="inlineStr">
        <is>
          <t>WPS-09</t>
        </is>
      </c>
      <c r="W34" s="2" t="inlineStr">
        <is>
          <t>A-R-033</t>
        </is>
      </c>
      <c r="X34" s="2" t="inlineStr">
        <is>
          <t>D-R-033</t>
        </is>
      </c>
      <c r="Y34" s="2" t="inlineStr">
        <is>
          <t>G-033</t>
        </is>
      </c>
      <c r="Z34" s="2" t="inlineStr">
        <is>
          <t>AC-R-033</t>
        </is>
      </c>
      <c r="AA34" s="2" t="inlineStr">
        <is>
          <t>DNV / Egyptian Flag / JMA / ASEZA / Client / MWS / OEM / Competent Person as applicable</t>
        </is>
      </c>
      <c r="AB34" s="2" t="inlineStr">
        <is>
          <t>Open</t>
        </is>
      </c>
      <c r="AC34" s="2" t="n"/>
      <c r="AD34" s="2" t="inlineStr">
        <is>
          <t>Exact reference remains TBC unless evidenced; no inference from vessel description.</t>
        </is>
      </c>
      <c r="AE34" s="2" t="inlineStr">
        <is>
          <t>R-033</t>
        </is>
      </c>
    </row>
    <row r="35">
      <c r="A35" s="2" t="inlineStr">
        <is>
          <t>R-034</t>
        </is>
      </c>
      <c r="B35" s="2" t="inlineStr">
        <is>
          <t>RG-12</t>
        </is>
      </c>
      <c r="C35" s="2" t="inlineStr">
        <is>
          <t>Establish environmental criteria: wind, waves, current, water level and operational limits for mooring analysis.</t>
        </is>
      </c>
      <c r="D35" s="2" t="inlineStr">
        <is>
          <t>DNV / Project</t>
        </is>
      </c>
      <c r="E35" s="2" t="inlineStr">
        <is>
          <t>DNV / Project</t>
        </is>
      </c>
      <c r="F35" s="2" t="inlineStr">
        <is>
          <t>TBC</t>
        </is>
      </c>
      <c r="G35" s="2" t="inlineStr">
        <is>
          <t>DNV-RP-C205 (2025-04, amended 2026-03) + project metocean basis</t>
        </is>
      </c>
      <c r="H35" s="2" t="inlineStr">
        <is>
          <t>TBC</t>
        </is>
      </c>
      <c r="I35" s="2" t="inlineStr">
        <is>
          <t>TBC</t>
        </is>
      </c>
      <c r="J35" s="2" t="inlineStr">
        <is>
          <t>TBC</t>
        </is>
      </c>
      <c r="K35" s="2" t="inlineStr">
        <is>
          <t>TBC</t>
        </is>
      </c>
      <c r="L35" s="2" t="inlineStr">
        <is>
          <t>TBC</t>
        </is>
      </c>
      <c r="M35" s="2" t="inlineStr">
        <is>
          <t>Establish environmental criteria: wind, waves, current, water level and operational limits for mooring analysis.</t>
        </is>
      </c>
      <c r="N35" s="2" t="inlineStr">
        <is>
          <t>Site-specific analysis</t>
        </is>
      </c>
      <c r="O35" s="2" t="inlineStr">
        <is>
          <t>Conditional</t>
        </is>
      </c>
      <c r="P35" s="2" t="inlineStr">
        <is>
          <t>Class / Statutory / Local / Project / OEM</t>
        </is>
      </c>
      <c r="Q35" s="2" t="inlineStr">
        <is>
          <t>Mooring / Anchoring</t>
        </is>
      </c>
      <c r="R35" s="2" t="inlineStr">
        <is>
          <t>Metocean design basis</t>
        </is>
      </c>
      <c r="S35" s="2" t="inlineStr">
        <is>
          <t>Rule/WPS owner to be assigned</t>
        </is>
      </c>
      <c r="T35" s="2" t="inlineStr">
        <is>
          <t>Mooring / Anchoring</t>
        </is>
      </c>
      <c r="U35" s="2" t="inlineStr">
        <is>
          <t>Critical</t>
        </is>
      </c>
      <c r="V35" s="2" t="inlineStr">
        <is>
          <t>WPS-09</t>
        </is>
      </c>
      <c r="W35" s="2" t="inlineStr">
        <is>
          <t>A-R-034</t>
        </is>
      </c>
      <c r="X35" s="2" t="inlineStr">
        <is>
          <t>D-R-034</t>
        </is>
      </c>
      <c r="Y35" s="2" t="inlineStr">
        <is>
          <t>G-034</t>
        </is>
      </c>
      <c r="Z35" s="2" t="inlineStr">
        <is>
          <t>AC-R-034</t>
        </is>
      </c>
      <c r="AA35" s="2" t="inlineStr">
        <is>
          <t>DNV / Egyptian Flag / JMA / ASEZA / Client / MWS / OEM / Competent Person as applicable</t>
        </is>
      </c>
      <c r="AB35" s="2" t="inlineStr">
        <is>
          <t>Open</t>
        </is>
      </c>
      <c r="AC35" s="2" t="n"/>
      <c r="AD35" s="2" t="inlineStr">
        <is>
          <t>Exact reference remains TBC unless evidenced; no inference from vessel description.</t>
        </is>
      </c>
      <c r="AE35" s="2" t="inlineStr">
        <is>
          <t>R-034</t>
        </is>
      </c>
    </row>
    <row r="36">
      <c r="A36" s="2" t="inlineStr">
        <is>
          <t>R-035</t>
        </is>
      </c>
      <c r="B36" s="2" t="inlineStr">
        <is>
          <t>RG-12</t>
        </is>
      </c>
      <c r="C36" s="2" t="inlineStr">
        <is>
          <t>Determine requirements for independent verification/MWS of mooring deployment, analysis and operation.</t>
        </is>
      </c>
      <c r="D36" s="2" t="inlineStr">
        <is>
          <t>DNV / Project</t>
        </is>
      </c>
      <c r="E36" s="2" t="inlineStr">
        <is>
          <t>DNV / Project</t>
        </is>
      </c>
      <c r="F36" s="2" t="inlineStr">
        <is>
          <t>TBC</t>
        </is>
      </c>
      <c r="G36" s="2" t="inlineStr">
        <is>
          <t>DNV-ST-N001; MWS scope where contracted</t>
        </is>
      </c>
      <c r="H36" s="2" t="inlineStr">
        <is>
          <t>TBC</t>
        </is>
      </c>
      <c r="I36" s="2" t="inlineStr">
        <is>
          <t>TBC</t>
        </is>
      </c>
      <c r="J36" s="2" t="inlineStr">
        <is>
          <t>TBC</t>
        </is>
      </c>
      <c r="K36" s="2" t="inlineStr">
        <is>
          <t>TBC</t>
        </is>
      </c>
      <c r="L36" s="2" t="inlineStr">
        <is>
          <t>TBC</t>
        </is>
      </c>
      <c r="M36" s="2" t="inlineStr">
        <is>
          <t>Determine requirements for independent verification/MWS of mooring deployment, analysis and operation.</t>
        </is>
      </c>
      <c r="N36" s="2" t="inlineStr">
        <is>
          <t>Project/MWS scope</t>
        </is>
      </c>
      <c r="O36" s="2" t="inlineStr">
        <is>
          <t>Conditional</t>
        </is>
      </c>
      <c r="P36" s="2" t="inlineStr">
        <is>
          <t>Class / Statutory / Local / Project / OEM</t>
        </is>
      </c>
      <c r="Q36" s="2" t="inlineStr">
        <is>
          <t>Mooring / Anchoring</t>
        </is>
      </c>
      <c r="R36" s="2" t="inlineStr">
        <is>
          <t>MWS scope + approval documents</t>
        </is>
      </c>
      <c r="S36" s="2" t="inlineStr">
        <is>
          <t>Rule/WPS owner to be assigned</t>
        </is>
      </c>
      <c r="T36" s="2" t="inlineStr">
        <is>
          <t>Mooring / Anchoring</t>
        </is>
      </c>
      <c r="U36" s="2" t="inlineStr">
        <is>
          <t>Major</t>
        </is>
      </c>
      <c r="V36" s="2" t="inlineStr">
        <is>
          <t>WPS-11</t>
        </is>
      </c>
      <c r="W36" s="2" t="inlineStr">
        <is>
          <t>A-R-035</t>
        </is>
      </c>
      <c r="X36" s="2" t="inlineStr">
        <is>
          <t>D-R-035</t>
        </is>
      </c>
      <c r="Y36" s="2" t="inlineStr">
        <is>
          <t>G-035</t>
        </is>
      </c>
      <c r="Z36" s="2" t="inlineStr">
        <is>
          <t>AC-R-035</t>
        </is>
      </c>
      <c r="AA36" s="2" t="inlineStr">
        <is>
          <t>DNV / Egyptian Flag / JMA / ASEZA / Client / MWS / OEM / Competent Person as applicable</t>
        </is>
      </c>
      <c r="AB36" s="2" t="inlineStr">
        <is>
          <t>Open</t>
        </is>
      </c>
      <c r="AC36" s="2" t="n"/>
      <c r="AD36" s="2" t="inlineStr">
        <is>
          <t>Exact reference remains TBC unless evidenced; no inference from vessel description.</t>
        </is>
      </c>
      <c r="AE36" s="2" t="inlineStr">
        <is>
          <t>R-035</t>
        </is>
      </c>
    </row>
    <row r="37">
      <c r="A37" s="2" t="inlineStr">
        <is>
          <t>R-036</t>
        </is>
      </c>
      <c r="B37" s="2" t="inlineStr">
        <is>
          <t>RG-12</t>
        </is>
      </c>
      <c r="C37" s="2" t="inlineStr">
        <is>
          <t>Establish anchor handling/deployment/recovery procedures, communications and emergency response.</t>
        </is>
      </c>
      <c r="D37" s="2" t="inlineStr">
        <is>
          <t>Project / Marine</t>
        </is>
      </c>
      <c r="E37" s="2" t="inlineStr">
        <is>
          <t>Project / Marine</t>
        </is>
      </c>
      <c r="F37" s="2" t="inlineStr">
        <is>
          <t>TBC</t>
        </is>
      </c>
      <c r="G37" s="2" t="inlineStr">
        <is>
          <t>Project marine-operation procedure basis</t>
        </is>
      </c>
      <c r="H37" s="2" t="inlineStr">
        <is>
          <t>TBC</t>
        </is>
      </c>
      <c r="I37" s="2" t="inlineStr">
        <is>
          <t>TBC</t>
        </is>
      </c>
      <c r="J37" s="2" t="inlineStr">
        <is>
          <t>TBC</t>
        </is>
      </c>
      <c r="K37" s="2" t="inlineStr">
        <is>
          <t>TBC</t>
        </is>
      </c>
      <c r="L37" s="2" t="inlineStr">
        <is>
          <t>TBC</t>
        </is>
      </c>
      <c r="M37" s="2" t="inlineStr">
        <is>
          <t>Establish anchor handling/deployment/recovery procedures, communications and emergency response.</t>
        </is>
      </c>
      <c r="N37" s="2" t="inlineStr">
        <is>
          <t>Mooring operation</t>
        </is>
      </c>
      <c r="O37" s="2" t="inlineStr">
        <is>
          <t>Conditional</t>
        </is>
      </c>
      <c r="P37" s="2" t="inlineStr">
        <is>
          <t>Class / Statutory / Local / Project / OEM</t>
        </is>
      </c>
      <c r="Q37" s="2" t="inlineStr">
        <is>
          <t>Mooring / Anchoring</t>
        </is>
      </c>
      <c r="R37" s="2" t="inlineStr">
        <is>
          <t>Approved procedures + drills/records</t>
        </is>
      </c>
      <c r="S37" s="2" t="inlineStr">
        <is>
          <t>Rule/WPS owner to be assigned</t>
        </is>
      </c>
      <c r="T37" s="2" t="inlineStr">
        <is>
          <t>Mooring / Anchoring</t>
        </is>
      </c>
      <c r="U37" s="2" t="inlineStr">
        <is>
          <t>Major</t>
        </is>
      </c>
      <c r="V37" s="2" t="inlineStr">
        <is>
          <t>WPS-08</t>
        </is>
      </c>
      <c r="W37" s="2" t="inlineStr">
        <is>
          <t>A-R-036</t>
        </is>
      </c>
      <c r="X37" s="2" t="inlineStr">
        <is>
          <t>D-R-036</t>
        </is>
      </c>
      <c r="Y37" s="2" t="inlineStr">
        <is>
          <t>G-036</t>
        </is>
      </c>
      <c r="Z37" s="2" t="inlineStr">
        <is>
          <t>AC-R-036</t>
        </is>
      </c>
      <c r="AA37" s="2" t="inlineStr">
        <is>
          <t>DNV / Egyptian Flag / JMA / ASEZA / Client / MWS / OEM / Competent Person as applicable</t>
        </is>
      </c>
      <c r="AB37" s="2" t="inlineStr">
        <is>
          <t>Open</t>
        </is>
      </c>
      <c r="AC37" s="2" t="n"/>
      <c r="AD37" s="2" t="inlineStr">
        <is>
          <t>Exact reference remains TBC unless evidenced; no inference from vessel description.</t>
        </is>
      </c>
      <c r="AE37" s="2" t="inlineStr">
        <is>
          <t>R-036</t>
        </is>
      </c>
    </row>
    <row r="38">
      <c r="A38" s="2" t="inlineStr">
        <is>
          <t>R-037</t>
        </is>
      </c>
      <c r="B38" s="2" t="inlineStr">
        <is>
          <t>RG-13</t>
        </is>
      </c>
      <c r="C38" s="2" t="inlineStr">
        <is>
          <t>Establish wet-tow engineering basis from Egypt to Aqaba including configuration, tow points, bridle, towline and fittings.</t>
        </is>
      </c>
      <c r="D38" s="2" t="inlineStr">
        <is>
          <t>DNV</t>
        </is>
      </c>
      <c r="E38" s="2" t="inlineStr">
        <is>
          <t>DNV</t>
        </is>
      </c>
      <c r="F38" s="2" t="inlineStr">
        <is>
          <t>TBC</t>
        </is>
      </c>
      <c r="G38" s="2" t="inlineStr">
        <is>
          <t>DNV-ST-N001 (2023-12) + applicable class/Flag requirements</t>
        </is>
      </c>
      <c r="H38" s="2" t="inlineStr">
        <is>
          <t>TBC</t>
        </is>
      </c>
      <c r="I38" s="2" t="inlineStr">
        <is>
          <t>TBC</t>
        </is>
      </c>
      <c r="J38" s="2" t="inlineStr">
        <is>
          <t>TBC</t>
        </is>
      </c>
      <c r="K38" s="2" t="inlineStr">
        <is>
          <t>TBC</t>
        </is>
      </c>
      <c r="L38" s="2" t="inlineStr">
        <is>
          <t>TBC</t>
        </is>
      </c>
      <c r="M38" s="2" t="inlineStr">
        <is>
          <t>Establish wet-tow engineering basis from Egypt to Aqaba including configuration, tow points, bridle, towline and fittings.</t>
        </is>
      </c>
      <c r="N38" s="2" t="inlineStr">
        <is>
          <t>Wet tow</t>
        </is>
      </c>
      <c r="O38" s="2" t="inlineStr">
        <is>
          <t>Conditional</t>
        </is>
      </c>
      <c r="P38" s="2" t="inlineStr">
        <is>
          <t>Class / Statutory / Local / Project / OEM</t>
        </is>
      </c>
      <c r="Q38" s="2" t="inlineStr">
        <is>
          <t>Wet Tow / Mobilization</t>
        </is>
      </c>
      <c r="R38" s="2" t="inlineStr">
        <is>
          <t>Tow engineering package</t>
        </is>
      </c>
      <c r="S38" s="2" t="inlineStr">
        <is>
          <t>Rule/WPS owner to be assigned</t>
        </is>
      </c>
      <c r="T38" s="2" t="inlineStr">
        <is>
          <t>Wet Tow / Mobilization</t>
        </is>
      </c>
      <c r="U38" s="2" t="inlineStr">
        <is>
          <t>Critical</t>
        </is>
      </c>
      <c r="V38" s="2" t="inlineStr">
        <is>
          <t>WPS-10</t>
        </is>
      </c>
      <c r="W38" s="2" t="inlineStr">
        <is>
          <t>A-R-037</t>
        </is>
      </c>
      <c r="X38" s="2" t="inlineStr">
        <is>
          <t>D-R-037</t>
        </is>
      </c>
      <c r="Y38" s="2" t="inlineStr">
        <is>
          <t>G-037</t>
        </is>
      </c>
      <c r="Z38" s="2" t="inlineStr">
        <is>
          <t>AC-R-037</t>
        </is>
      </c>
      <c r="AA38" s="2" t="inlineStr">
        <is>
          <t>DNV / Egyptian Flag / JMA / ASEZA / Client / MWS / OEM / Competent Person as applicable</t>
        </is>
      </c>
      <c r="AB38" s="2" t="inlineStr">
        <is>
          <t>Open</t>
        </is>
      </c>
      <c r="AC38" s="2" t="n"/>
      <c r="AD38" s="2" t="inlineStr">
        <is>
          <t>Exact reference remains TBC unless evidenced; no inference from vessel description.</t>
        </is>
      </c>
      <c r="AE38" s="2" t="inlineStr">
        <is>
          <t>R-037</t>
        </is>
      </c>
    </row>
    <row r="39">
      <c r="A39" s="2" t="inlineStr">
        <is>
          <t>R-038</t>
        </is>
      </c>
      <c r="B39" s="2" t="inlineStr">
        <is>
          <t>RG-13</t>
        </is>
      </c>
      <c r="C39" s="2" t="inlineStr">
        <is>
          <t>Verify structural adequacy of towing points, fairleads, bridle connections and towing fittings.</t>
        </is>
      </c>
      <c r="D39" s="2" t="inlineStr">
        <is>
          <t>DNV / Engineering</t>
        </is>
      </c>
      <c r="E39" s="2" t="inlineStr">
        <is>
          <t>DNV / Engineering</t>
        </is>
      </c>
      <c r="F39" s="2" t="inlineStr">
        <is>
          <t>TBC</t>
        </is>
      </c>
      <c r="G39" s="2" t="inlineStr">
        <is>
          <t>DNV-ST-N001 + class structural basis</t>
        </is>
      </c>
      <c r="H39" s="2" t="inlineStr">
        <is>
          <t>TBC</t>
        </is>
      </c>
      <c r="I39" s="2" t="inlineStr">
        <is>
          <t>TBC</t>
        </is>
      </c>
      <c r="J39" s="2" t="inlineStr">
        <is>
          <t>TBC</t>
        </is>
      </c>
      <c r="K39" s="2" t="inlineStr">
        <is>
          <t>TBC</t>
        </is>
      </c>
      <c r="L39" s="2" t="inlineStr">
        <is>
          <t>TBC</t>
        </is>
      </c>
      <c r="M39" s="2" t="inlineStr">
        <is>
          <t>Verify structural adequacy of towing points, fairleads, bridle connections and towing fittings.</t>
        </is>
      </c>
      <c r="N39" s="2" t="inlineStr">
        <is>
          <t>Tow configuration</t>
        </is>
      </c>
      <c r="O39" s="2" t="inlineStr">
        <is>
          <t>Conditional</t>
        </is>
      </c>
      <c r="P39" s="2" t="inlineStr">
        <is>
          <t>Class / Statutory / Local / Project / OEM</t>
        </is>
      </c>
      <c r="Q39" s="2" t="inlineStr">
        <is>
          <t>Wet Tow / Mobilization</t>
        </is>
      </c>
      <c r="R39" s="2" t="inlineStr">
        <is>
          <t>Structural verification</t>
        </is>
      </c>
      <c r="S39" s="2" t="inlineStr">
        <is>
          <t>Rule/WPS owner to be assigned</t>
        </is>
      </c>
      <c r="T39" s="2" t="inlineStr">
        <is>
          <t>Wet Tow / Mobilization</t>
        </is>
      </c>
      <c r="U39" s="2" t="inlineStr">
        <is>
          <t>Critical</t>
        </is>
      </c>
      <c r="V39" s="2" t="inlineStr">
        <is>
          <t>WPS-10</t>
        </is>
      </c>
      <c r="W39" s="2" t="inlineStr">
        <is>
          <t>A-R-038</t>
        </is>
      </c>
      <c r="X39" s="2" t="inlineStr">
        <is>
          <t>D-R-038</t>
        </is>
      </c>
      <c r="Y39" s="2" t="inlineStr">
        <is>
          <t>G-038</t>
        </is>
      </c>
      <c r="Z39" s="2" t="inlineStr">
        <is>
          <t>AC-R-038</t>
        </is>
      </c>
      <c r="AA39" s="2" t="inlineStr">
        <is>
          <t>DNV / Egyptian Flag / JMA / ASEZA / Client / MWS / OEM / Competent Person as applicable</t>
        </is>
      </c>
      <c r="AB39" s="2" t="inlineStr">
        <is>
          <t>Open</t>
        </is>
      </c>
      <c r="AC39" s="2" t="n"/>
      <c r="AD39" s="2" t="inlineStr">
        <is>
          <t>Exact reference remains TBC unless evidenced; no inference from vessel description.</t>
        </is>
      </c>
      <c r="AE39" s="2" t="inlineStr">
        <is>
          <t>R-038</t>
        </is>
      </c>
    </row>
    <row r="40">
      <c r="A40" s="2" t="inlineStr">
        <is>
          <t>R-039</t>
        </is>
      </c>
      <c r="B40" s="2" t="inlineStr">
        <is>
          <t>RG-13</t>
        </is>
      </c>
      <c r="C40" s="2" t="inlineStr">
        <is>
          <t>Verify tow stability, freeboard, draft, ballast and intact/damage considerations as applicable.</t>
        </is>
      </c>
      <c r="D40" s="2" t="inlineStr">
        <is>
          <t>DNV / Flag</t>
        </is>
      </c>
      <c r="E40" s="2" t="inlineStr">
        <is>
          <t>DNV / Flag</t>
        </is>
      </c>
      <c r="F40" s="2" t="inlineStr">
        <is>
          <t>TBC</t>
        </is>
      </c>
      <c r="G40" s="2" t="inlineStr">
        <is>
          <t>Applicable tow/stability basis TBC</t>
        </is>
      </c>
      <c r="H40" s="2" t="inlineStr">
        <is>
          <t>TBC</t>
        </is>
      </c>
      <c r="I40" s="2" t="inlineStr">
        <is>
          <t>TBC</t>
        </is>
      </c>
      <c r="J40" s="2" t="inlineStr">
        <is>
          <t>TBC</t>
        </is>
      </c>
      <c r="K40" s="2" t="inlineStr">
        <is>
          <t>TBC</t>
        </is>
      </c>
      <c r="L40" s="2" t="inlineStr">
        <is>
          <t>TBC</t>
        </is>
      </c>
      <c r="M40" s="2" t="inlineStr">
        <is>
          <t>Verify tow stability, freeboard, draft, ballast and intact/damage considerations as applicable.</t>
        </is>
      </c>
      <c r="N40" s="2" t="inlineStr">
        <is>
          <t>Tow condition</t>
        </is>
      </c>
      <c r="O40" s="2" t="inlineStr">
        <is>
          <t>Conditional</t>
        </is>
      </c>
      <c r="P40" s="2" t="inlineStr">
        <is>
          <t>Class / Statutory / Local / Project / OEM</t>
        </is>
      </c>
      <c r="Q40" s="2" t="inlineStr">
        <is>
          <t>Wet Tow / Mobilization</t>
        </is>
      </c>
      <c r="R40" s="2" t="inlineStr">
        <is>
          <t>Stability/tow condition calculations</t>
        </is>
      </c>
      <c r="S40" s="2" t="inlineStr">
        <is>
          <t>Rule/WPS owner to be assigned</t>
        </is>
      </c>
      <c r="T40" s="2" t="inlineStr">
        <is>
          <t>Wet Tow / Mobilization</t>
        </is>
      </c>
      <c r="U40" s="2" t="inlineStr">
        <is>
          <t>Critical</t>
        </is>
      </c>
      <c r="V40" s="2" t="inlineStr">
        <is>
          <t>WPS-10</t>
        </is>
      </c>
      <c r="W40" s="2" t="inlineStr">
        <is>
          <t>A-R-039</t>
        </is>
      </c>
      <c r="X40" s="2" t="inlineStr">
        <is>
          <t>D-R-039</t>
        </is>
      </c>
      <c r="Y40" s="2" t="inlineStr">
        <is>
          <t>G-039</t>
        </is>
      </c>
      <c r="Z40" s="2" t="inlineStr">
        <is>
          <t>AC-R-039</t>
        </is>
      </c>
      <c r="AA40" s="2" t="inlineStr">
        <is>
          <t>DNV / Egyptian Flag / JMA / ASEZA / Client / MWS / OEM / Competent Person as applicable</t>
        </is>
      </c>
      <c r="AB40" s="2" t="inlineStr">
        <is>
          <t>Open</t>
        </is>
      </c>
      <c r="AC40" s="2" t="n"/>
      <c r="AD40" s="2" t="inlineStr">
        <is>
          <t>Exact reference remains TBC unless evidenced; no inference from vessel description.</t>
        </is>
      </c>
      <c r="AE40" s="2" t="inlineStr">
        <is>
          <t>R-039</t>
        </is>
      </c>
    </row>
    <row r="41">
      <c r="A41" s="2" t="inlineStr">
        <is>
          <t>R-040</t>
        </is>
      </c>
      <c r="B41" s="2" t="inlineStr">
        <is>
          <t>RG-14</t>
        </is>
      </c>
      <c r="C41" s="2" t="inlineStr">
        <is>
          <t>Establish tug selection, bollard pull, towline characteristics, communications and emergency towing arrangements.</t>
        </is>
      </c>
      <c r="D41" s="2" t="inlineStr">
        <is>
          <t>Marine / DNV / Project</t>
        </is>
      </c>
      <c r="E41" s="2" t="inlineStr">
        <is>
          <t>Marine / DNV / Project</t>
        </is>
      </c>
      <c r="F41" s="2" t="inlineStr">
        <is>
          <t>TBC</t>
        </is>
      </c>
      <c r="G41" s="2" t="inlineStr">
        <is>
          <t>DNV-ST-N001 + tow plan</t>
        </is>
      </c>
      <c r="H41" s="2" t="inlineStr">
        <is>
          <t>TBC</t>
        </is>
      </c>
      <c r="I41" s="2" t="inlineStr">
        <is>
          <t>TBC</t>
        </is>
      </c>
      <c r="J41" s="2" t="inlineStr">
        <is>
          <t>TBC</t>
        </is>
      </c>
      <c r="K41" s="2" t="inlineStr">
        <is>
          <t>TBC</t>
        </is>
      </c>
      <c r="L41" s="2" t="inlineStr">
        <is>
          <t>TBC</t>
        </is>
      </c>
      <c r="M41" s="2" t="inlineStr">
        <is>
          <t>Establish tug selection, bollard pull, towline characteristics, communications and emergency towing arrangements.</t>
        </is>
      </c>
      <c r="N41" s="2" t="inlineStr">
        <is>
          <t>Selected tug</t>
        </is>
      </c>
      <c r="O41" s="2" t="inlineStr">
        <is>
          <t>Conditional</t>
        </is>
      </c>
      <c r="P41" s="2" t="inlineStr">
        <is>
          <t>Class / Statutory / Local / Project / OEM</t>
        </is>
      </c>
      <c r="Q41" s="2" t="inlineStr">
        <is>
          <t>Wet Tow / Mobilization</t>
        </is>
      </c>
      <c r="R41" s="2" t="inlineStr">
        <is>
          <t>Tug data + tow plan</t>
        </is>
      </c>
      <c r="S41" s="2" t="inlineStr">
        <is>
          <t>Rule/WPS owner to be assigned</t>
        </is>
      </c>
      <c r="T41" s="2" t="inlineStr">
        <is>
          <t>Wet Tow / Mobilization</t>
        </is>
      </c>
      <c r="U41" s="2" t="inlineStr">
        <is>
          <t>Critical</t>
        </is>
      </c>
      <c r="V41" s="2" t="inlineStr">
        <is>
          <t>WPS-10</t>
        </is>
      </c>
      <c r="W41" s="2" t="inlineStr">
        <is>
          <t>A-R-040</t>
        </is>
      </c>
      <c r="X41" s="2" t="inlineStr">
        <is>
          <t>D-R-040</t>
        </is>
      </c>
      <c r="Y41" s="2" t="inlineStr">
        <is>
          <t>G-040</t>
        </is>
      </c>
      <c r="Z41" s="2" t="inlineStr">
        <is>
          <t>AC-R-040</t>
        </is>
      </c>
      <c r="AA41" s="2" t="inlineStr">
        <is>
          <t>DNV / Egyptian Flag / JMA / ASEZA / Client / MWS / OEM / Competent Person as applicable</t>
        </is>
      </c>
      <c r="AB41" s="2" t="inlineStr">
        <is>
          <t>Open</t>
        </is>
      </c>
      <c r="AC41" s="2" t="n"/>
      <c r="AD41" s="2" t="inlineStr">
        <is>
          <t>Exact reference remains TBC unless evidenced; no inference from vessel description.</t>
        </is>
      </c>
      <c r="AE41" s="2" t="inlineStr">
        <is>
          <t>R-040</t>
        </is>
      </c>
    </row>
    <row r="42">
      <c r="A42" s="2" t="inlineStr">
        <is>
          <t>R-041</t>
        </is>
      </c>
      <c r="B42" s="2" t="inlineStr">
        <is>
          <t>RG-14</t>
        </is>
      </c>
      <c r="C42" s="2" t="inlineStr">
        <is>
          <t>Establish route, weather criteria, forecast limits, abort criteria and emergency response.</t>
        </is>
      </c>
      <c r="D42" s="2" t="inlineStr">
        <is>
          <t>DNV / Marine</t>
        </is>
      </c>
      <c r="E42" s="2" t="inlineStr">
        <is>
          <t>DNV / Marine</t>
        </is>
      </c>
      <c r="F42" s="2" t="inlineStr">
        <is>
          <t>TBC</t>
        </is>
      </c>
      <c r="G42" s="2" t="inlineStr">
        <is>
          <t>DNV-ST-N001 + voyage/tow plan</t>
        </is>
      </c>
      <c r="H42" s="2" t="inlineStr">
        <is>
          <t>TBC</t>
        </is>
      </c>
      <c r="I42" s="2" t="inlineStr">
        <is>
          <t>TBC</t>
        </is>
      </c>
      <c r="J42" s="2" t="inlineStr">
        <is>
          <t>TBC</t>
        </is>
      </c>
      <c r="K42" s="2" t="inlineStr">
        <is>
          <t>TBC</t>
        </is>
      </c>
      <c r="L42" s="2" t="inlineStr">
        <is>
          <t>TBC</t>
        </is>
      </c>
      <c r="M42" s="2" t="inlineStr">
        <is>
          <t>Establish route, weather criteria, forecast limits, abort criteria and emergency response.</t>
        </is>
      </c>
      <c r="N42" s="2" t="inlineStr">
        <is>
          <t>Route and season</t>
        </is>
      </c>
      <c r="O42" s="2" t="inlineStr">
        <is>
          <t>Conditional</t>
        </is>
      </c>
      <c r="P42" s="2" t="inlineStr">
        <is>
          <t>Class / Statutory / Local / Project / OEM</t>
        </is>
      </c>
      <c r="Q42" s="2" t="inlineStr">
        <is>
          <t>Wet Tow / Mobilization</t>
        </is>
      </c>
      <c r="R42" s="2" t="inlineStr">
        <is>
          <t>Tow route/weather/emergency plan</t>
        </is>
      </c>
      <c r="S42" s="2" t="inlineStr">
        <is>
          <t>Rule/WPS owner to be assigned</t>
        </is>
      </c>
      <c r="T42" s="2" t="inlineStr">
        <is>
          <t>Wet Tow / Mobilization</t>
        </is>
      </c>
      <c r="U42" s="2" t="inlineStr">
        <is>
          <t>Critical</t>
        </is>
      </c>
      <c r="V42" s="2" t="inlineStr">
        <is>
          <t>WPS-10</t>
        </is>
      </c>
      <c r="W42" s="2" t="inlineStr">
        <is>
          <t>A-R-041</t>
        </is>
      </c>
      <c r="X42" s="2" t="inlineStr">
        <is>
          <t>D-R-041</t>
        </is>
      </c>
      <c r="Y42" s="2" t="inlineStr">
        <is>
          <t>G-041</t>
        </is>
      </c>
      <c r="Z42" s="2" t="inlineStr">
        <is>
          <t>AC-R-041</t>
        </is>
      </c>
      <c r="AA42" s="2" t="inlineStr">
        <is>
          <t>DNV / Egyptian Flag / JMA / ASEZA / Client / MWS / OEM / Competent Person as applicable</t>
        </is>
      </c>
      <c r="AB42" s="2" t="inlineStr">
        <is>
          <t>Open</t>
        </is>
      </c>
      <c r="AC42" s="2" t="n"/>
      <c r="AD42" s="2" t="inlineStr">
        <is>
          <t>Exact reference remains TBC unless evidenced; no inference from vessel description.</t>
        </is>
      </c>
      <c r="AE42" s="2" t="inlineStr">
        <is>
          <t>R-041</t>
        </is>
      </c>
    </row>
    <row r="43">
      <c r="A43" s="2" t="inlineStr">
        <is>
          <t>R-042</t>
        </is>
      </c>
      <c r="B43" s="2" t="inlineStr">
        <is>
          <t>RG-14</t>
        </is>
      </c>
      <c r="C43" s="2" t="inlineStr">
        <is>
          <t>Define pre-tow inspection, readiness verification and required approval/statement before departure.</t>
        </is>
      </c>
      <c r="D43" s="2" t="inlineStr">
        <is>
          <t>DNV / Flag / MWS</t>
        </is>
      </c>
      <c r="E43" s="2" t="inlineStr">
        <is>
          <t>DNV / Flag / MWS</t>
        </is>
      </c>
      <c r="F43" s="2" t="inlineStr">
        <is>
          <t>TBC</t>
        </is>
      </c>
      <c r="G43" s="2" t="inlineStr">
        <is>
          <t>Applicable authority/MWS scope</t>
        </is>
      </c>
      <c r="H43" s="2" t="inlineStr">
        <is>
          <t>TBC</t>
        </is>
      </c>
      <c r="I43" s="2" t="inlineStr">
        <is>
          <t>TBC</t>
        </is>
      </c>
      <c r="J43" s="2" t="inlineStr">
        <is>
          <t>TBC</t>
        </is>
      </c>
      <c r="K43" s="2" t="inlineStr">
        <is>
          <t>TBC</t>
        </is>
      </c>
      <c r="L43" s="2" t="inlineStr">
        <is>
          <t>TBC</t>
        </is>
      </c>
      <c r="M43" s="2" t="inlineStr">
        <is>
          <t>Define pre-tow inspection, readiness verification and required approval/statement before departure.</t>
        </is>
      </c>
      <c r="N43" s="2" t="inlineStr">
        <is>
          <t>Tow approval pathway</t>
        </is>
      </c>
      <c r="O43" s="2" t="inlineStr">
        <is>
          <t>Conditional</t>
        </is>
      </c>
      <c r="P43" s="2" t="inlineStr">
        <is>
          <t>Class / Statutory / Local / Project / OEM</t>
        </is>
      </c>
      <c r="Q43" s="2" t="inlineStr">
        <is>
          <t>Wet Tow / Mobilization</t>
        </is>
      </c>
      <c r="R43" s="2" t="inlineStr">
        <is>
          <t>Pre-tow inspection + approval</t>
        </is>
      </c>
      <c r="S43" s="2" t="inlineStr">
        <is>
          <t>Rule/WPS owner to be assigned</t>
        </is>
      </c>
      <c r="T43" s="2" t="inlineStr">
        <is>
          <t>Wet Tow / Mobilization</t>
        </is>
      </c>
      <c r="U43" s="2" t="inlineStr">
        <is>
          <t>Critical</t>
        </is>
      </c>
      <c r="V43" s="2" t="inlineStr">
        <is>
          <t>WPS-10</t>
        </is>
      </c>
      <c r="W43" s="2" t="inlineStr">
        <is>
          <t>A-R-042</t>
        </is>
      </c>
      <c r="X43" s="2" t="inlineStr">
        <is>
          <t>D-R-042</t>
        </is>
      </c>
      <c r="Y43" s="2" t="inlineStr">
        <is>
          <t>G-042</t>
        </is>
      </c>
      <c r="Z43" s="2" t="inlineStr">
        <is>
          <t>AC-R-042</t>
        </is>
      </c>
      <c r="AA43" s="2" t="inlineStr">
        <is>
          <t>DNV / Egyptian Flag / JMA / ASEZA / Client / MWS / OEM / Competent Person as applicable</t>
        </is>
      </c>
      <c r="AB43" s="2" t="inlineStr">
        <is>
          <t>Open</t>
        </is>
      </c>
      <c r="AC43" s="2" t="n"/>
      <c r="AD43" s="2" t="inlineStr">
        <is>
          <t>Exact reference remains TBC unless evidenced; no inference from vessel description.</t>
        </is>
      </c>
      <c r="AE43" s="2" t="inlineStr">
        <is>
          <t>R-042</t>
        </is>
      </c>
    </row>
    <row r="44">
      <c r="A44" s="2" t="inlineStr">
        <is>
          <t>R-043</t>
        </is>
      </c>
      <c r="B44" s="2" t="inlineStr">
        <is>
          <t>RG-15</t>
        </is>
      </c>
      <c r="C44" s="2" t="inlineStr">
        <is>
          <t>Identify marine operations requiring MWS/independent verification, including tow, load-out, lifting and installation where contractually required.</t>
        </is>
      </c>
      <c r="D44" s="2" t="inlineStr">
        <is>
          <t>DNV / Project</t>
        </is>
      </c>
      <c r="E44" s="2" t="inlineStr">
        <is>
          <t>DNV / Project</t>
        </is>
      </c>
      <c r="F44" s="2" t="inlineStr">
        <is>
          <t>TBC</t>
        </is>
      </c>
      <c r="G44" s="2" t="inlineStr">
        <is>
          <t>DNV-ST-N001; DNV-ST-N002 where applicable; DNV-SE-0080 where contracted</t>
        </is>
      </c>
      <c r="H44" s="2" t="inlineStr">
        <is>
          <t>TBC</t>
        </is>
      </c>
      <c r="I44" s="2" t="inlineStr">
        <is>
          <t>TBC</t>
        </is>
      </c>
      <c r="J44" s="2" t="inlineStr">
        <is>
          <t>TBC</t>
        </is>
      </c>
      <c r="K44" s="2" t="inlineStr">
        <is>
          <t>TBC</t>
        </is>
      </c>
      <c r="L44" s="2" t="inlineStr">
        <is>
          <t>TBC</t>
        </is>
      </c>
      <c r="M44" s="2" t="inlineStr">
        <is>
          <t>Identify marine operations requiring MWS/independent verification, including tow, load-out, lifting and installation where contractually required.</t>
        </is>
      </c>
      <c r="N44" s="2" t="inlineStr">
        <is>
          <t>Client/MWS scope + operation type</t>
        </is>
      </c>
      <c r="O44" s="2" t="inlineStr">
        <is>
          <t>Conditional</t>
        </is>
      </c>
      <c r="P44" s="2" t="inlineStr">
        <is>
          <t>Class / Statutory / Local / Project / OEM</t>
        </is>
      </c>
      <c r="Q44" s="2" t="inlineStr">
        <is>
          <t>Marine Warranty</t>
        </is>
      </c>
      <c r="R44" s="2" t="inlineStr">
        <is>
          <t>MWS scope and approvals</t>
        </is>
      </c>
      <c r="S44" s="2" t="inlineStr">
        <is>
          <t>Rule/WPS owner to be assigned</t>
        </is>
      </c>
      <c r="T44" s="2" t="inlineStr">
        <is>
          <t>Marine Warranty</t>
        </is>
      </c>
      <c r="U44" s="2" t="inlineStr">
        <is>
          <t>Major</t>
        </is>
      </c>
      <c r="V44" s="2" t="inlineStr">
        <is>
          <t>WPS-11</t>
        </is>
      </c>
      <c r="W44" s="2" t="inlineStr">
        <is>
          <t>A-R-043</t>
        </is>
      </c>
      <c r="X44" s="2" t="inlineStr">
        <is>
          <t>D-R-043</t>
        </is>
      </c>
      <c r="Y44" s="2" t="inlineStr">
        <is>
          <t>G-043</t>
        </is>
      </c>
      <c r="Z44" s="2" t="inlineStr">
        <is>
          <t>AC-R-043</t>
        </is>
      </c>
      <c r="AA44" s="2" t="inlineStr">
        <is>
          <t>DNV / Egyptian Flag / JMA / ASEZA / Client / MWS / OEM / Competent Person as applicable</t>
        </is>
      </c>
      <c r="AB44" s="2" t="inlineStr">
        <is>
          <t>Open</t>
        </is>
      </c>
      <c r="AC44" s="2" t="n"/>
      <c r="AD44" s="2" t="inlineStr">
        <is>
          <t>Exact reference remains TBC unless evidenced; no inference from vessel description.</t>
        </is>
      </c>
      <c r="AE44" s="2" t="inlineStr">
        <is>
          <t>R-043</t>
        </is>
      </c>
    </row>
    <row r="45">
      <c r="A45" s="2" t="inlineStr">
        <is>
          <t>R-044</t>
        </is>
      </c>
      <c r="B45" s="2" t="inlineStr">
        <is>
          <t>RG-15</t>
        </is>
      </c>
      <c r="C45" s="2" t="inlineStr">
        <is>
          <t>Apply IMCA requirements/guidance as the sole diving-system industry baseline for PMS-11's air and saturation diving readiness.</t>
        </is>
      </c>
      <c r="D45" s="2" t="inlineStr">
        <is>
          <t>IMCA</t>
        </is>
      </c>
      <c r="E45" s="2" t="inlineStr">
        <is>
          <t>IMCA</t>
        </is>
      </c>
      <c r="F45" s="2" t="inlineStr">
        <is>
          <t>TBC</t>
        </is>
      </c>
      <c r="G45" s="2" t="inlineStr">
        <is>
          <t>Applicable IMCA guidance/documents — exact document set to be identified from project/IMCA inspection scope</t>
        </is>
      </c>
      <c r="H45" s="2" t="inlineStr">
        <is>
          <t>TBC</t>
        </is>
      </c>
      <c r="I45" s="2" t="inlineStr">
        <is>
          <t>TBC</t>
        </is>
      </c>
      <c r="J45" s="2" t="inlineStr">
        <is>
          <t>TBC</t>
        </is>
      </c>
      <c r="K45" s="2" t="inlineStr">
        <is>
          <t>TBC</t>
        </is>
      </c>
      <c r="L45" s="2" t="inlineStr">
        <is>
          <t>TBC</t>
        </is>
      </c>
      <c r="M45" s="2" t="inlineStr">
        <is>
          <t>Apply IMCA requirements/guidance as the sole diving-system industry baseline for PMS-11's air and saturation diving readiness.</t>
        </is>
      </c>
      <c r="N45" s="2" t="inlineStr">
        <is>
          <t>IMCA inspection/project scope</t>
        </is>
      </c>
      <c r="O45" s="2" t="inlineStr">
        <is>
          <t>Conditional</t>
        </is>
      </c>
      <c r="P45" s="2" t="inlineStr">
        <is>
          <t>Class / Statutory / Local / Project / OEM</t>
        </is>
      </c>
      <c r="Q45" s="2" t="inlineStr">
        <is>
          <t>Diving</t>
        </is>
      </c>
      <c r="R45" s="2" t="inlineStr">
        <is>
          <t>IMCA inspection report + controlled diving procedures/records</t>
        </is>
      </c>
      <c r="S45" s="2" t="inlineStr">
        <is>
          <t>Rule/WPS owner to be assigned</t>
        </is>
      </c>
      <c r="T45" s="2" t="inlineStr">
        <is>
          <t>Diving</t>
        </is>
      </c>
      <c r="U45" s="2" t="inlineStr">
        <is>
          <t>Critical</t>
        </is>
      </c>
      <c r="V45" s="2" t="inlineStr">
        <is>
          <t>WPS-12</t>
        </is>
      </c>
      <c r="W45" s="2" t="inlineStr">
        <is>
          <t>A-R-044</t>
        </is>
      </c>
      <c r="X45" s="2" t="inlineStr">
        <is>
          <t>D-R-044</t>
        </is>
      </c>
      <c r="Y45" s="2" t="inlineStr">
        <is>
          <t>G-044</t>
        </is>
      </c>
      <c r="Z45" s="2" t="inlineStr">
        <is>
          <t>AC-R-044</t>
        </is>
      </c>
      <c r="AA45" s="2" t="inlineStr">
        <is>
          <t>DNV / Egyptian Flag / JMA / ASEZA / Client / MWS / OEM / Competent Person as applicable</t>
        </is>
      </c>
      <c r="AB45" s="2" t="inlineStr">
        <is>
          <t>Open</t>
        </is>
      </c>
      <c r="AC45" s="2" t="n"/>
      <c r="AD45" s="2" t="inlineStr">
        <is>
          <t>Exact reference remains TBC unless evidenced; no inference from vessel description.</t>
        </is>
      </c>
      <c r="AE45" s="2" t="inlineStr">
        <is>
          <t>R-044</t>
        </is>
      </c>
    </row>
    <row r="46">
      <c r="A46" s="2" t="inlineStr">
        <is>
          <t>R-045</t>
        </is>
      </c>
      <c r="B46" s="2" t="inlineStr">
        <is>
          <t>RG-15</t>
        </is>
      </c>
      <c r="C46" s="2" t="inlineStr">
        <is>
          <t>Verify air-diving spread condition, maintenance, testing, procedures, emergency arrangements and competence against applicable IMCA scope.</t>
        </is>
      </c>
      <c r="D46" s="2" t="inlineStr">
        <is>
          <t>IMCA</t>
        </is>
      </c>
      <c r="E46" s="2" t="inlineStr">
        <is>
          <t>IMCA</t>
        </is>
      </c>
      <c r="F46" s="2" t="inlineStr">
        <is>
          <t>TBC</t>
        </is>
      </c>
      <c r="G46" s="2" t="inlineStr">
        <is>
          <t>Applicable IMCA guidance/inspection criteria TBC</t>
        </is>
      </c>
      <c r="H46" s="2" t="inlineStr">
        <is>
          <t>TBC</t>
        </is>
      </c>
      <c r="I46" s="2" t="inlineStr">
        <is>
          <t>TBC</t>
        </is>
      </c>
      <c r="J46" s="2" t="inlineStr">
        <is>
          <t>TBC</t>
        </is>
      </c>
      <c r="K46" s="2" t="inlineStr">
        <is>
          <t>TBC</t>
        </is>
      </c>
      <c r="L46" s="2" t="inlineStr">
        <is>
          <t>TBC</t>
        </is>
      </c>
      <c r="M46" s="2" t="inlineStr">
        <is>
          <t>Verify air-diving spread condition, maintenance, testing, procedures, emergency arrangements and competence against applicable IMCA scope.</t>
        </is>
      </c>
      <c r="N46" s="2" t="inlineStr">
        <is>
          <t>Air diving operations</t>
        </is>
      </c>
      <c r="O46" s="2" t="inlineStr">
        <is>
          <t>Conditional</t>
        </is>
      </c>
      <c r="P46" s="2" t="inlineStr">
        <is>
          <t>Class / Statutory / Local / Project / OEM</t>
        </is>
      </c>
      <c r="Q46" s="2" t="inlineStr">
        <is>
          <t>Diving</t>
        </is>
      </c>
      <c r="R46" s="2" t="inlineStr">
        <is>
          <t>IMCA inspection/evidence package</t>
        </is>
      </c>
      <c r="S46" s="2" t="inlineStr">
        <is>
          <t>Rule/WPS owner to be assigned</t>
        </is>
      </c>
      <c r="T46" s="2" t="inlineStr">
        <is>
          <t>Diving</t>
        </is>
      </c>
      <c r="U46" s="2" t="inlineStr">
        <is>
          <t>Critical</t>
        </is>
      </c>
      <c r="V46" s="2" t="inlineStr">
        <is>
          <t>WPS-12</t>
        </is>
      </c>
      <c r="W46" s="2" t="inlineStr">
        <is>
          <t>A-R-045</t>
        </is>
      </c>
      <c r="X46" s="2" t="inlineStr">
        <is>
          <t>D-R-045</t>
        </is>
      </c>
      <c r="Y46" s="2" t="inlineStr">
        <is>
          <t>G-045</t>
        </is>
      </c>
      <c r="Z46" s="2" t="inlineStr">
        <is>
          <t>AC-R-045</t>
        </is>
      </c>
      <c r="AA46" s="2" t="inlineStr">
        <is>
          <t>DNV / Egyptian Flag / JMA / ASEZA / Client / MWS / OEM / Competent Person as applicable</t>
        </is>
      </c>
      <c r="AB46" s="2" t="inlineStr">
        <is>
          <t>Open</t>
        </is>
      </c>
      <c r="AC46" s="2" t="n"/>
      <c r="AD46" s="2" t="inlineStr">
        <is>
          <t>Exact reference remains TBC unless evidenced; no inference from vessel description.</t>
        </is>
      </c>
      <c r="AE46" s="2" t="inlineStr">
        <is>
          <t>R-045</t>
        </is>
      </c>
    </row>
    <row r="47">
      <c r="A47" s="2" t="inlineStr">
        <is>
          <t>R-046</t>
        </is>
      </c>
      <c r="B47" s="2" t="inlineStr">
        <is>
          <t>RG-16</t>
        </is>
      </c>
      <c r="C47" s="2" t="inlineStr">
        <is>
          <t>Verify saturation system/station for 8 persons, life-support, chambers/bells, alarms, communications and emergency systems against applicable IMCA scope.</t>
        </is>
      </c>
      <c r="D47" s="2" t="inlineStr">
        <is>
          <t>IMCA</t>
        </is>
      </c>
      <c r="E47" s="2" t="inlineStr">
        <is>
          <t>IMCA</t>
        </is>
      </c>
      <c r="F47" s="2" t="inlineStr">
        <is>
          <t>TBC</t>
        </is>
      </c>
      <c r="G47" s="2" t="inlineStr">
        <is>
          <t>Applicable IMCA guidance/inspection criteria TBC</t>
        </is>
      </c>
      <c r="H47" s="2" t="inlineStr">
        <is>
          <t>TBC</t>
        </is>
      </c>
      <c r="I47" s="2" t="inlineStr">
        <is>
          <t>TBC</t>
        </is>
      </c>
      <c r="J47" s="2" t="inlineStr">
        <is>
          <t>TBC</t>
        </is>
      </c>
      <c r="K47" s="2" t="inlineStr">
        <is>
          <t>TBC</t>
        </is>
      </c>
      <c r="L47" s="2" t="inlineStr">
        <is>
          <t>TBC</t>
        </is>
      </c>
      <c r="M47" s="2" t="inlineStr">
        <is>
          <t>Verify saturation system/station for 8 persons, life-support, chambers/bells, alarms, communications and emergency systems against applicable IMCA scope.</t>
        </is>
      </c>
      <c r="N47" s="2" t="inlineStr">
        <is>
          <t>Saturation diving capability</t>
        </is>
      </c>
      <c r="O47" s="2" t="inlineStr">
        <is>
          <t>Conditional</t>
        </is>
      </c>
      <c r="P47" s="2" t="inlineStr">
        <is>
          <t>Class / Statutory / Local / Project / OEM</t>
        </is>
      </c>
      <c r="Q47" s="2" t="inlineStr">
        <is>
          <t>Diving</t>
        </is>
      </c>
      <c r="R47" s="2" t="inlineStr">
        <is>
          <t>IMCA inspection/evidence package</t>
        </is>
      </c>
      <c r="S47" s="2" t="inlineStr">
        <is>
          <t>Rule/WPS owner to be assigned</t>
        </is>
      </c>
      <c r="T47" s="2" t="inlineStr">
        <is>
          <t>Diving</t>
        </is>
      </c>
      <c r="U47" s="2" t="inlineStr">
        <is>
          <t>Critical</t>
        </is>
      </c>
      <c r="V47" s="2" t="inlineStr">
        <is>
          <t>WPS-12</t>
        </is>
      </c>
      <c r="W47" s="2" t="inlineStr">
        <is>
          <t>A-R-046</t>
        </is>
      </c>
      <c r="X47" s="2" t="inlineStr">
        <is>
          <t>D-R-046</t>
        </is>
      </c>
      <c r="Y47" s="2" t="inlineStr">
        <is>
          <t>G-046</t>
        </is>
      </c>
      <c r="Z47" s="2" t="inlineStr">
        <is>
          <t>AC-R-046</t>
        </is>
      </c>
      <c r="AA47" s="2" t="inlineStr">
        <is>
          <t>DNV / Egyptian Flag / JMA / ASEZA / Client / MWS / OEM / Competent Person as applicable</t>
        </is>
      </c>
      <c r="AB47" s="2" t="inlineStr">
        <is>
          <t>Open</t>
        </is>
      </c>
      <c r="AC47" s="2" t="n"/>
      <c r="AD47" s="2" t="inlineStr">
        <is>
          <t>Exact reference remains TBC unless evidenced; no inference from vessel description.</t>
        </is>
      </c>
      <c r="AE47" s="2" t="inlineStr">
        <is>
          <t>R-046</t>
        </is>
      </c>
    </row>
    <row r="48">
      <c r="A48" s="2" t="inlineStr">
        <is>
          <t>R-047</t>
        </is>
      </c>
      <c r="B48" s="2" t="inlineStr">
        <is>
          <t>RG-16</t>
        </is>
      </c>
      <c r="C48" s="2" t="inlineStr">
        <is>
          <t>Verify diving personnel competency, medical/training records and role-specific readiness against applicable IMCA requirements.</t>
        </is>
      </c>
      <c r="D48" s="2" t="inlineStr">
        <is>
          <t>IMCA</t>
        </is>
      </c>
      <c r="E48" s="2" t="inlineStr">
        <is>
          <t>IMCA</t>
        </is>
      </c>
      <c r="F48" s="2" t="inlineStr">
        <is>
          <t>TBC</t>
        </is>
      </c>
      <c r="G48" s="2" t="inlineStr">
        <is>
          <t>Applicable IMCA competency guidance TBC</t>
        </is>
      </c>
      <c r="H48" s="2" t="inlineStr">
        <is>
          <t>TBC</t>
        </is>
      </c>
      <c r="I48" s="2" t="inlineStr">
        <is>
          <t>TBC</t>
        </is>
      </c>
      <c r="J48" s="2" t="inlineStr">
        <is>
          <t>TBC</t>
        </is>
      </c>
      <c r="K48" s="2" t="inlineStr">
        <is>
          <t>TBC</t>
        </is>
      </c>
      <c r="L48" s="2" t="inlineStr">
        <is>
          <t>TBC</t>
        </is>
      </c>
      <c r="M48" s="2" t="inlineStr">
        <is>
          <t>Verify diving personnel competency, medical/training records and role-specific readiness against applicable IMCA requirements.</t>
        </is>
      </c>
      <c r="N48" s="2" t="inlineStr">
        <is>
          <t>Diving personnel roster</t>
        </is>
      </c>
      <c r="O48" s="2" t="inlineStr">
        <is>
          <t>Conditional</t>
        </is>
      </c>
      <c r="P48" s="2" t="inlineStr">
        <is>
          <t>Class / Statutory / Local / Project / OEM</t>
        </is>
      </c>
      <c r="Q48" s="2" t="inlineStr">
        <is>
          <t>Diving</t>
        </is>
      </c>
      <c r="R48" s="2" t="inlineStr">
        <is>
          <t>Competence matrix + records</t>
        </is>
      </c>
      <c r="S48" s="2" t="inlineStr">
        <is>
          <t>Rule/WPS owner to be assigned</t>
        </is>
      </c>
      <c r="T48" s="2" t="inlineStr">
        <is>
          <t>Diving</t>
        </is>
      </c>
      <c r="U48" s="2" t="inlineStr">
        <is>
          <t>Critical</t>
        </is>
      </c>
      <c r="V48" s="2" t="inlineStr">
        <is>
          <t>WPS-12</t>
        </is>
      </c>
      <c r="W48" s="2" t="inlineStr">
        <is>
          <t>A-R-047</t>
        </is>
      </c>
      <c r="X48" s="2" t="inlineStr">
        <is>
          <t>D-R-047</t>
        </is>
      </c>
      <c r="Y48" s="2" t="inlineStr">
        <is>
          <t>G-047</t>
        </is>
      </c>
      <c r="Z48" s="2" t="inlineStr">
        <is>
          <t>AC-R-047</t>
        </is>
      </c>
      <c r="AA48" s="2" t="inlineStr">
        <is>
          <t>DNV / Egyptian Flag / JMA / ASEZA / Client / MWS / OEM / Competent Person as applicable</t>
        </is>
      </c>
      <c r="AB48" s="2" t="inlineStr">
        <is>
          <t>Open</t>
        </is>
      </c>
      <c r="AC48" s="2" t="n"/>
      <c r="AD48" s="2" t="inlineStr">
        <is>
          <t>Exact reference remains TBC unless evidenced; no inference from vessel description.</t>
        </is>
      </c>
      <c r="AE48" s="2" t="inlineStr">
        <is>
          <t>R-047</t>
        </is>
      </c>
    </row>
    <row r="49">
      <c r="A49" s="2" t="inlineStr">
        <is>
          <t>R-048</t>
        </is>
      </c>
      <c r="B49" s="2" t="inlineStr">
        <is>
          <t>RG-16</t>
        </is>
      </c>
      <c r="C49" s="2" t="inlineStr">
        <is>
          <t>Verify diving-system maintenance, examination, test and recordkeeping required by the applicable IMCA inspection basis.</t>
        </is>
      </c>
      <c r="D49" s="2" t="inlineStr">
        <is>
          <t>IMCA</t>
        </is>
      </c>
      <c r="E49" s="2" t="inlineStr">
        <is>
          <t>IMCA</t>
        </is>
      </c>
      <c r="F49" s="2" t="inlineStr">
        <is>
          <t>TBC</t>
        </is>
      </c>
      <c r="G49" s="2" t="inlineStr">
        <is>
          <t>Applicable IMCA inspection basis TBC</t>
        </is>
      </c>
      <c r="H49" s="2" t="inlineStr">
        <is>
          <t>TBC</t>
        </is>
      </c>
      <c r="I49" s="2" t="inlineStr">
        <is>
          <t>TBC</t>
        </is>
      </c>
      <c r="J49" s="2" t="inlineStr">
        <is>
          <t>TBC</t>
        </is>
      </c>
      <c r="K49" s="2" t="inlineStr">
        <is>
          <t>TBC</t>
        </is>
      </c>
      <c r="L49" s="2" t="inlineStr">
        <is>
          <t>TBC</t>
        </is>
      </c>
      <c r="M49" s="2" t="inlineStr">
        <is>
          <t>Verify diving-system maintenance, examination, test and recordkeeping required by the applicable IMCA inspection basis.</t>
        </is>
      </c>
      <c r="N49" s="2" t="inlineStr">
        <is>
          <t>IMCA inspection</t>
        </is>
      </c>
      <c r="O49" s="2" t="inlineStr">
        <is>
          <t>Conditional</t>
        </is>
      </c>
      <c r="P49" s="2" t="inlineStr">
        <is>
          <t>Class / Statutory / Local / Project / OEM</t>
        </is>
      </c>
      <c r="Q49" s="2" t="inlineStr">
        <is>
          <t>Diving</t>
        </is>
      </c>
      <c r="R49" s="2" t="inlineStr">
        <is>
          <t>Maintenance/test records + IMCA acceptance</t>
        </is>
      </c>
      <c r="S49" s="2" t="inlineStr">
        <is>
          <t>Rule/WPS owner to be assigned</t>
        </is>
      </c>
      <c r="T49" s="2" t="inlineStr">
        <is>
          <t>Diving</t>
        </is>
      </c>
      <c r="U49" s="2" t="inlineStr">
        <is>
          <t>Critical</t>
        </is>
      </c>
      <c r="V49" s="2" t="inlineStr">
        <is>
          <t>WPS-12</t>
        </is>
      </c>
      <c r="W49" s="2" t="inlineStr">
        <is>
          <t>A-R-048</t>
        </is>
      </c>
      <c r="X49" s="2" t="inlineStr">
        <is>
          <t>D-R-048</t>
        </is>
      </c>
      <c r="Y49" s="2" t="inlineStr">
        <is>
          <t>G-048</t>
        </is>
      </c>
      <c r="Z49" s="2" t="inlineStr">
        <is>
          <t>AC-R-048</t>
        </is>
      </c>
      <c r="AA49" s="2" t="inlineStr">
        <is>
          <t>DNV / Egyptian Flag / JMA / ASEZA / Client / MWS / OEM / Competent Person as applicable</t>
        </is>
      </c>
      <c r="AB49" s="2" t="inlineStr">
        <is>
          <t>Open</t>
        </is>
      </c>
      <c r="AC49" s="2" t="n"/>
      <c r="AD49" s="2" t="inlineStr">
        <is>
          <t>Exact reference remains TBC unless evidenced; no inference from vessel description.</t>
        </is>
      </c>
      <c r="AE49" s="2" t="inlineStr">
        <is>
          <t>R-048</t>
        </is>
      </c>
    </row>
    <row r="50">
      <c r="A50" s="2" t="inlineStr">
        <is>
          <t>R-049</t>
        </is>
      </c>
      <c r="B50" s="2" t="inlineStr">
        <is>
          <t>RG-17</t>
        </is>
      </c>
      <c r="C50" s="2" t="inlineStr">
        <is>
          <t>Verify generators, switchboards, distribution, protection, emergency power and batteries/UPS against applicable class/statutory basis.</t>
        </is>
      </c>
      <c r="D50" s="2" t="inlineStr">
        <is>
          <t>DNV / Flag</t>
        </is>
      </c>
      <c r="E50" s="2" t="inlineStr">
        <is>
          <t>DNV / Flag</t>
        </is>
      </c>
      <c r="F50" s="2" t="inlineStr">
        <is>
          <t>TBC</t>
        </is>
      </c>
      <c r="G50" s="2" t="inlineStr">
        <is>
          <t>Applicable DNV class/statutory references TBC</t>
        </is>
      </c>
      <c r="H50" s="2" t="inlineStr">
        <is>
          <t>TBC</t>
        </is>
      </c>
      <c r="I50" s="2" t="inlineStr">
        <is>
          <t>TBC</t>
        </is>
      </c>
      <c r="J50" s="2" t="inlineStr">
        <is>
          <t>TBC</t>
        </is>
      </c>
      <c r="K50" s="2" t="inlineStr">
        <is>
          <t>TBC</t>
        </is>
      </c>
      <c r="L50" s="2" t="inlineStr">
        <is>
          <t>TBC</t>
        </is>
      </c>
      <c r="M50" s="2" t="inlineStr">
        <is>
          <t>Verify generators, switchboards, distribution, protection, emergency power and batteries/UPS against applicable class/statutory basis.</t>
        </is>
      </c>
      <c r="N50" s="2" t="inlineStr">
        <is>
          <t>Class/statutory scope</t>
        </is>
      </c>
      <c r="O50" s="2" t="inlineStr">
        <is>
          <t>Conditional</t>
        </is>
      </c>
      <c r="P50" s="2" t="inlineStr">
        <is>
          <t>Class / Statutory / Local / Project / OEM</t>
        </is>
      </c>
      <c r="Q50" s="2" t="inlineStr">
        <is>
          <t>Machinery / Electrical</t>
        </is>
      </c>
      <c r="R50" s="2" t="inlineStr">
        <is>
          <t>Electrical single-line + tests + survey records</t>
        </is>
      </c>
      <c r="S50" s="2" t="inlineStr">
        <is>
          <t>Rule/WPS owner to be assigned</t>
        </is>
      </c>
      <c r="T50" s="2" t="inlineStr">
        <is>
          <t>Machinery / Electrical</t>
        </is>
      </c>
      <c r="U50" s="2" t="inlineStr">
        <is>
          <t>Critical</t>
        </is>
      </c>
      <c r="V50" s="2" t="inlineStr">
        <is>
          <t>WPS-13</t>
        </is>
      </c>
      <c r="W50" s="2" t="inlineStr">
        <is>
          <t>A-R-049</t>
        </is>
      </c>
      <c r="X50" s="2" t="inlineStr">
        <is>
          <t>D-R-049</t>
        </is>
      </c>
      <c r="Y50" s="2" t="inlineStr">
        <is>
          <t>G-049</t>
        </is>
      </c>
      <c r="Z50" s="2" t="inlineStr">
        <is>
          <t>AC-R-049</t>
        </is>
      </c>
      <c r="AA50" s="2" t="inlineStr">
        <is>
          <t>DNV / Egyptian Flag / JMA / ASEZA / Client / MWS / OEM / Competent Person as applicable</t>
        </is>
      </c>
      <c r="AB50" s="2" t="inlineStr">
        <is>
          <t>Open</t>
        </is>
      </c>
      <c r="AC50" s="2" t="n"/>
      <c r="AD50" s="2" t="inlineStr">
        <is>
          <t>Exact reference remains TBC unless evidenced; no inference from vessel description.</t>
        </is>
      </c>
      <c r="AE50" s="2" t="inlineStr">
        <is>
          <t>R-049</t>
        </is>
      </c>
    </row>
    <row r="51">
      <c r="A51" s="2" t="inlineStr">
        <is>
          <t>R-050</t>
        </is>
      </c>
      <c r="B51" s="2" t="inlineStr">
        <is>
          <t>RG-17</t>
        </is>
      </c>
      <c r="C51" s="2" t="inlineStr">
        <is>
          <t>Verify ballast, bilge, pumps, fuel, hydraulic and compressed-air systems and associated alarms/shutdowns.</t>
        </is>
      </c>
      <c r="D51" s="2" t="inlineStr">
        <is>
          <t>DNV / Flag / OEM</t>
        </is>
      </c>
      <c r="E51" s="2" t="inlineStr">
        <is>
          <t>DNV / Flag / OEM</t>
        </is>
      </c>
      <c r="F51" s="2" t="inlineStr">
        <is>
          <t>TBC</t>
        </is>
      </c>
      <c r="G51" s="2" t="inlineStr">
        <is>
          <t>Applicable class/statutory/OEM basis TBC</t>
        </is>
      </c>
      <c r="H51" s="2" t="inlineStr">
        <is>
          <t>TBC</t>
        </is>
      </c>
      <c r="I51" s="2" t="inlineStr">
        <is>
          <t>TBC</t>
        </is>
      </c>
      <c r="J51" s="2" t="inlineStr">
        <is>
          <t>TBC</t>
        </is>
      </c>
      <c r="K51" s="2" t="inlineStr">
        <is>
          <t>TBC</t>
        </is>
      </c>
      <c r="L51" s="2" t="inlineStr">
        <is>
          <t>TBC</t>
        </is>
      </c>
      <c r="M51" s="2" t="inlineStr">
        <is>
          <t>Verify ballast, bilge, pumps, fuel, hydraulic and compressed-air systems and associated alarms/shutdowns.</t>
        </is>
      </c>
      <c r="N51" s="2" t="inlineStr">
        <is>
          <t>Installed systems</t>
        </is>
      </c>
      <c r="O51" s="2" t="inlineStr">
        <is>
          <t>Conditional</t>
        </is>
      </c>
      <c r="P51" s="2" t="inlineStr">
        <is>
          <t>Class / Statutory / Local / Project / OEM</t>
        </is>
      </c>
      <c r="Q51" s="2" t="inlineStr">
        <is>
          <t>Machinery / Electrical</t>
        </is>
      </c>
      <c r="R51" s="2" t="inlineStr">
        <is>
          <t>P&amp;IDs + tests + maintenance records</t>
        </is>
      </c>
      <c r="S51" s="2" t="inlineStr">
        <is>
          <t>Rule/WPS owner to be assigned</t>
        </is>
      </c>
      <c r="T51" s="2" t="inlineStr">
        <is>
          <t>Machinery / Electrical</t>
        </is>
      </c>
      <c r="U51" s="2" t="inlineStr">
        <is>
          <t>Critical</t>
        </is>
      </c>
      <c r="V51" s="2" t="inlineStr">
        <is>
          <t>WPS-13</t>
        </is>
      </c>
      <c r="W51" s="2" t="inlineStr">
        <is>
          <t>A-R-050</t>
        </is>
      </c>
      <c r="X51" s="2" t="inlineStr">
        <is>
          <t>D-R-050</t>
        </is>
      </c>
      <c r="Y51" s="2" t="inlineStr">
        <is>
          <t>G-050</t>
        </is>
      </c>
      <c r="Z51" s="2" t="inlineStr">
        <is>
          <t>AC-R-050</t>
        </is>
      </c>
      <c r="AA51" s="2" t="inlineStr">
        <is>
          <t>DNV / Egyptian Flag / JMA / ASEZA / Client / MWS / OEM / Competent Person as applicable</t>
        </is>
      </c>
      <c r="AB51" s="2" t="inlineStr">
        <is>
          <t>Open</t>
        </is>
      </c>
      <c r="AC51" s="2" t="n"/>
      <c r="AD51" s="2" t="inlineStr">
        <is>
          <t>Exact reference remains TBC unless evidenced; no inference from vessel description.</t>
        </is>
      </c>
      <c r="AE51" s="2" t="inlineStr">
        <is>
          <t>R-050</t>
        </is>
      </c>
    </row>
    <row r="52">
      <c r="A52" s="2" t="inlineStr">
        <is>
          <t>R-051</t>
        </is>
      </c>
      <c r="B52" s="2" t="inlineStr">
        <is>
          <t>RG-17</t>
        </is>
      </c>
      <c r="C52" s="2" t="inlineStr">
        <is>
          <t>Verify fire detection/alarm, firefighting systems, pumps, fixed systems and emergency shutdowns against applicable statutory/class basis.</t>
        </is>
      </c>
      <c r="D52" s="2" t="inlineStr">
        <is>
          <t>SOLAS / Flag / DNV</t>
        </is>
      </c>
      <c r="E52" s="2" t="inlineStr">
        <is>
          <t>SOLAS / Flag / DNV</t>
        </is>
      </c>
      <c r="F52" s="2" t="inlineStr">
        <is>
          <t>TBC</t>
        </is>
      </c>
      <c r="G52" s="2" t="inlineStr">
        <is>
          <t>SOLAS/FSS as applicable; exact scope TBC</t>
        </is>
      </c>
      <c r="H52" s="2" t="inlineStr">
        <is>
          <t>TBC</t>
        </is>
      </c>
      <c r="I52" s="2" t="inlineStr">
        <is>
          <t>TBC</t>
        </is>
      </c>
      <c r="J52" s="2" t="inlineStr">
        <is>
          <t>TBC</t>
        </is>
      </c>
      <c r="K52" s="2" t="inlineStr">
        <is>
          <t>TBC</t>
        </is>
      </c>
      <c r="L52" s="2" t="inlineStr">
        <is>
          <t>TBC</t>
        </is>
      </c>
      <c r="M52" s="2" t="inlineStr">
        <is>
          <t>Verify fire detection/alarm, firefighting systems, pumps, fixed systems and emergency shutdowns against applicable statutory/class basis.</t>
        </is>
      </c>
      <c r="N52" s="2" t="inlineStr">
        <is>
          <t>Statutory certification scope</t>
        </is>
      </c>
      <c r="O52" s="2" t="inlineStr">
        <is>
          <t>Conditional</t>
        </is>
      </c>
      <c r="P52" s="2" t="inlineStr">
        <is>
          <t>Class / Statutory / Local / Project / OEM</t>
        </is>
      </c>
      <c r="Q52" s="2" t="inlineStr">
        <is>
          <t>Fire / LSA / Emergency</t>
        </is>
      </c>
      <c r="R52" s="2" t="inlineStr">
        <is>
          <t>FSS certificates/tests + plans</t>
        </is>
      </c>
      <c r="S52" s="2" t="inlineStr">
        <is>
          <t>Rule/WPS owner to be assigned</t>
        </is>
      </c>
      <c r="T52" s="2" t="inlineStr">
        <is>
          <t>Fire / LSA / Emergency</t>
        </is>
      </c>
      <c r="U52" s="2" t="inlineStr">
        <is>
          <t>Critical</t>
        </is>
      </c>
      <c r="V52" s="2" t="inlineStr">
        <is>
          <t>WPS-14</t>
        </is>
      </c>
      <c r="W52" s="2" t="inlineStr">
        <is>
          <t>A-R-051</t>
        </is>
      </c>
      <c r="X52" s="2" t="inlineStr">
        <is>
          <t>D-R-051</t>
        </is>
      </c>
      <c r="Y52" s="2" t="inlineStr">
        <is>
          <t>G-051</t>
        </is>
      </c>
      <c r="Z52" s="2" t="inlineStr">
        <is>
          <t>AC-R-051</t>
        </is>
      </c>
      <c r="AA52" s="2" t="inlineStr">
        <is>
          <t>DNV / Egyptian Flag / JMA / ASEZA / Client / MWS / OEM / Competent Person as applicable</t>
        </is>
      </c>
      <c r="AB52" s="2" t="inlineStr">
        <is>
          <t>Open</t>
        </is>
      </c>
      <c r="AC52" s="2" t="n"/>
      <c r="AD52" s="2" t="inlineStr">
        <is>
          <t>Exact reference remains TBC unless evidenced; no inference from vessel description.</t>
        </is>
      </c>
      <c r="AE52" s="2" t="inlineStr">
        <is>
          <t>R-051</t>
        </is>
      </c>
    </row>
    <row r="53">
      <c r="A53" s="2" t="inlineStr">
        <is>
          <t>R-052</t>
        </is>
      </c>
      <c r="B53" s="2" t="inlineStr">
        <is>
          <t>RG-18</t>
        </is>
      </c>
      <c r="C53" s="2" t="inlineStr">
        <is>
          <t>Verify LSA, muster, emergency lighting, communications, rescue and drill readiness.</t>
        </is>
      </c>
      <c r="D53" s="2" t="inlineStr">
        <is>
          <t>SOLAS / Flag / DNV</t>
        </is>
      </c>
      <c r="E53" s="2" t="inlineStr">
        <is>
          <t>SOLAS / Flag / DNV</t>
        </is>
      </c>
      <c r="F53" s="2" t="inlineStr">
        <is>
          <t>TBC</t>
        </is>
      </c>
      <c r="G53" s="2" t="inlineStr">
        <is>
          <t>SOLAS/LSA as applicable; exact scope TBC</t>
        </is>
      </c>
      <c r="H53" s="2" t="inlineStr">
        <is>
          <t>TBC</t>
        </is>
      </c>
      <c r="I53" s="2" t="inlineStr">
        <is>
          <t>TBC</t>
        </is>
      </c>
      <c r="J53" s="2" t="inlineStr">
        <is>
          <t>TBC</t>
        </is>
      </c>
      <c r="K53" s="2" t="inlineStr">
        <is>
          <t>TBC</t>
        </is>
      </c>
      <c r="L53" s="2" t="inlineStr">
        <is>
          <t>TBC</t>
        </is>
      </c>
      <c r="M53" s="2" t="inlineStr">
        <is>
          <t>Verify LSA, muster, emergency lighting, communications, rescue and drill readiness.</t>
        </is>
      </c>
      <c r="N53" s="2" t="inlineStr">
        <is>
          <t>Statutory certification scope</t>
        </is>
      </c>
      <c r="O53" s="2" t="inlineStr">
        <is>
          <t>Conditional</t>
        </is>
      </c>
      <c r="P53" s="2" t="inlineStr">
        <is>
          <t>Class / Statutory / Local / Project / OEM</t>
        </is>
      </c>
      <c r="Q53" s="2" t="inlineStr">
        <is>
          <t>Fire / LSA / Emergency</t>
        </is>
      </c>
      <c r="R53" s="2" t="inlineStr">
        <is>
          <t>LSA certificates + drill records</t>
        </is>
      </c>
      <c r="S53" s="2" t="inlineStr">
        <is>
          <t>Rule/WPS owner to be assigned</t>
        </is>
      </c>
      <c r="T53" s="2" t="inlineStr">
        <is>
          <t>Fire / LSA / Emergency</t>
        </is>
      </c>
      <c r="U53" s="2" t="inlineStr">
        <is>
          <t>Critical</t>
        </is>
      </c>
      <c r="V53" s="2" t="inlineStr">
        <is>
          <t>WPS-14</t>
        </is>
      </c>
      <c r="W53" s="2" t="inlineStr">
        <is>
          <t>A-R-052</t>
        </is>
      </c>
      <c r="X53" s="2" t="inlineStr">
        <is>
          <t>D-R-052</t>
        </is>
      </c>
      <c r="Y53" s="2" t="inlineStr">
        <is>
          <t>G-052</t>
        </is>
      </c>
      <c r="Z53" s="2" t="inlineStr">
        <is>
          <t>AC-R-052</t>
        </is>
      </c>
      <c r="AA53" s="2" t="inlineStr">
        <is>
          <t>DNV / Egyptian Flag / JMA / ASEZA / Client / MWS / OEM / Competent Person as applicable</t>
        </is>
      </c>
      <c r="AB53" s="2" t="inlineStr">
        <is>
          <t>Open</t>
        </is>
      </c>
      <c r="AC53" s="2" t="n"/>
      <c r="AD53" s="2" t="inlineStr">
        <is>
          <t>Exact reference remains TBC unless evidenced; no inference from vessel description.</t>
        </is>
      </c>
      <c r="AE53" s="2" t="inlineStr">
        <is>
          <t>R-052</t>
        </is>
      </c>
    </row>
    <row r="54">
      <c r="A54" s="2" t="inlineStr">
        <is>
          <t>R-053</t>
        </is>
      </c>
      <c r="B54" s="2" t="inlineStr">
        <is>
          <t>RG-18</t>
        </is>
      </c>
      <c r="C54" s="2" t="inlineStr">
        <is>
          <t>Verify navigation/survey equipment, DGPS, gyrocompasses, Navipac, BMS/TMS and communication systems.</t>
        </is>
      </c>
      <c r="D54" s="2" t="inlineStr">
        <is>
          <t>Flag / DNV / Project</t>
        </is>
      </c>
      <c r="E54" s="2" t="inlineStr">
        <is>
          <t>Flag / DNV / Project</t>
        </is>
      </c>
      <c r="F54" s="2" t="inlineStr">
        <is>
          <t>TBC</t>
        </is>
      </c>
      <c r="G54" s="2" t="inlineStr">
        <is>
          <t>Applicable statutory/class/project basis TBC</t>
        </is>
      </c>
      <c r="H54" s="2" t="inlineStr">
        <is>
          <t>TBC</t>
        </is>
      </c>
      <c r="I54" s="2" t="inlineStr">
        <is>
          <t>TBC</t>
        </is>
      </c>
      <c r="J54" s="2" t="inlineStr">
        <is>
          <t>TBC</t>
        </is>
      </c>
      <c r="K54" s="2" t="inlineStr">
        <is>
          <t>TBC</t>
        </is>
      </c>
      <c r="L54" s="2" t="inlineStr">
        <is>
          <t>TBC</t>
        </is>
      </c>
      <c r="M54" s="2" t="inlineStr">
        <is>
          <t>Verify navigation/survey equipment, DGPS, gyrocompasses, Navipac, BMS/TMS and communication systems.</t>
        </is>
      </c>
      <c r="N54" s="2" t="inlineStr">
        <is>
          <t>International tow/offshore operation</t>
        </is>
      </c>
      <c r="O54" s="2" t="inlineStr">
        <is>
          <t>Conditional</t>
        </is>
      </c>
      <c r="P54" s="2" t="inlineStr">
        <is>
          <t>Class / Statutory / Local / Project / OEM</t>
        </is>
      </c>
      <c r="Q54" s="2" t="inlineStr">
        <is>
          <t>Navigation / Communications</t>
        </is>
      </c>
      <c r="R54" s="2" t="inlineStr">
        <is>
          <t>Equipment list + calibration/service records</t>
        </is>
      </c>
      <c r="S54" s="2" t="inlineStr">
        <is>
          <t>Rule/WPS owner to be assigned</t>
        </is>
      </c>
      <c r="T54" s="2" t="inlineStr">
        <is>
          <t>Navigation / Communications</t>
        </is>
      </c>
      <c r="U54" s="2" t="inlineStr">
        <is>
          <t>Major</t>
        </is>
      </c>
      <c r="V54" s="2" t="inlineStr">
        <is>
          <t>WPS-14</t>
        </is>
      </c>
      <c r="W54" s="2" t="inlineStr">
        <is>
          <t>A-R-053</t>
        </is>
      </c>
      <c r="X54" s="2" t="inlineStr">
        <is>
          <t>D-R-053</t>
        </is>
      </c>
      <c r="Y54" s="2" t="inlineStr">
        <is>
          <t>G-053</t>
        </is>
      </c>
      <c r="Z54" s="2" t="inlineStr">
        <is>
          <t>AC-R-053</t>
        </is>
      </c>
      <c r="AA54" s="2" t="inlineStr">
        <is>
          <t>DNV / Egyptian Flag / JMA / ASEZA / Client / MWS / OEM / Competent Person as applicable</t>
        </is>
      </c>
      <c r="AB54" s="2" t="inlineStr">
        <is>
          <t>Open</t>
        </is>
      </c>
      <c r="AC54" s="2" t="n"/>
      <c r="AD54" s="2" t="inlineStr">
        <is>
          <t>Exact reference remains TBC unless evidenced; no inference from vessel description.</t>
        </is>
      </c>
      <c r="AE54" s="2" t="inlineStr">
        <is>
          <t>R-053</t>
        </is>
      </c>
    </row>
    <row r="55">
      <c r="A55" s="2" t="inlineStr">
        <is>
          <t>R-054</t>
        </is>
      </c>
      <c r="B55" s="2" t="inlineStr">
        <is>
          <t>RG-18</t>
        </is>
      </c>
      <c r="C55" s="2" t="inlineStr">
        <is>
          <t>Verify Jordan VTS, entry/departure, reporting and communications requirements applicable to the barge under tow.</t>
        </is>
      </c>
      <c r="D55" s="2" t="inlineStr">
        <is>
          <t>Jordan JMA</t>
        </is>
      </c>
      <c r="E55" s="2" t="inlineStr">
        <is>
          <t>Jordan JMA</t>
        </is>
      </c>
      <c r="F55" s="2" t="inlineStr">
        <is>
          <t>TBC</t>
        </is>
      </c>
      <c r="G55" s="2" t="inlineStr">
        <is>
          <t>Entry/Departure &amp; VTS regulation</t>
        </is>
      </c>
      <c r="H55" s="2" t="inlineStr">
        <is>
          <t>TBC</t>
        </is>
      </c>
      <c r="I55" s="2" t="inlineStr">
        <is>
          <t>TBC</t>
        </is>
      </c>
      <c r="J55" s="2" t="inlineStr">
        <is>
          <t>TBC</t>
        </is>
      </c>
      <c r="K55" s="2" t="inlineStr">
        <is>
          <t>TBC</t>
        </is>
      </c>
      <c r="L55" s="2" t="inlineStr">
        <is>
          <t>TBC</t>
        </is>
      </c>
      <c r="M55" s="2" t="inlineStr">
        <is>
          <t>Verify Jordan VTS, entry/departure, reporting and communications requirements applicable to the barge under tow.</t>
        </is>
      </c>
      <c r="N55" s="2" t="inlineStr">
        <is>
          <t>Jordan territorial waters/port</t>
        </is>
      </c>
      <c r="O55" s="2" t="inlineStr">
        <is>
          <t>Conditional</t>
        </is>
      </c>
      <c r="P55" s="2" t="inlineStr">
        <is>
          <t>Class / Statutory / Local / Project / OEM</t>
        </is>
      </c>
      <c r="Q55" s="2" t="inlineStr">
        <is>
          <t>Navigation / Communications</t>
        </is>
      </c>
      <c r="R55" s="2" t="inlineStr">
        <is>
          <t>JMA/VTS requirements + agent confirmation</t>
        </is>
      </c>
      <c r="S55" s="2" t="inlineStr">
        <is>
          <t>Rule/WPS owner to be assigned</t>
        </is>
      </c>
      <c r="T55" s="2" t="inlineStr">
        <is>
          <t>Navigation / Communications</t>
        </is>
      </c>
      <c r="U55" s="2" t="inlineStr">
        <is>
          <t>Critical</t>
        </is>
      </c>
      <c r="V55" s="2" t="inlineStr">
        <is>
          <t>WPS-14</t>
        </is>
      </c>
      <c r="W55" s="2" t="inlineStr">
        <is>
          <t>A-R-054</t>
        </is>
      </c>
      <c r="X55" s="2" t="inlineStr">
        <is>
          <t>D-R-054</t>
        </is>
      </c>
      <c r="Y55" s="2" t="inlineStr">
        <is>
          <t>G-054</t>
        </is>
      </c>
      <c r="Z55" s="2" t="inlineStr">
        <is>
          <t>AC-R-054</t>
        </is>
      </c>
      <c r="AA55" s="2" t="inlineStr">
        <is>
          <t>DNV / Egyptian Flag / JMA / ASEZA / Client / MWS / OEM / Competent Person as applicable</t>
        </is>
      </c>
      <c r="AB55" s="2" t="inlineStr">
        <is>
          <t>Open</t>
        </is>
      </c>
      <c r="AC55" s="2" t="n"/>
      <c r="AD55" s="2" t="inlineStr">
        <is>
          <t>Exact reference remains TBC unless evidenced; no inference from vessel description.</t>
        </is>
      </c>
      <c r="AE55" s="2" t="inlineStr">
        <is>
          <t>R-054</t>
        </is>
      </c>
    </row>
    <row r="56">
      <c r="A56" s="2" t="inlineStr">
        <is>
          <t>R-055</t>
        </is>
      </c>
      <c r="B56" s="2" t="inlineStr">
        <is>
          <t>RG-19</t>
        </is>
      </c>
      <c r="C56" s="2" t="inlineStr">
        <is>
          <t>Determine applicable accommodation, sanitary, ventilation, lighting, mess, recreation, medical and welfare requirements.</t>
        </is>
      </c>
      <c r="D56" s="2" t="inlineStr">
        <is>
          <t>MLC / Flag / DNV</t>
        </is>
      </c>
      <c r="E56" s="2" t="inlineStr">
        <is>
          <t>MLC / Flag / DNV</t>
        </is>
      </c>
      <c r="F56" s="2" t="inlineStr">
        <is>
          <t>TBC</t>
        </is>
      </c>
      <c r="G56" s="2" t="inlineStr">
        <is>
          <t>MLC 2006 as applicable + Flag/class scope</t>
        </is>
      </c>
      <c r="H56" s="2" t="inlineStr">
        <is>
          <t>TBC</t>
        </is>
      </c>
      <c r="I56" s="2" t="inlineStr">
        <is>
          <t>TBC</t>
        </is>
      </c>
      <c r="J56" s="2" t="inlineStr">
        <is>
          <t>TBC</t>
        </is>
      </c>
      <c r="K56" s="2" t="inlineStr">
        <is>
          <t>TBC</t>
        </is>
      </c>
      <c r="L56" s="2" t="inlineStr">
        <is>
          <t>TBC</t>
        </is>
      </c>
      <c r="M56" s="2" t="inlineStr">
        <is>
          <t>Determine applicable accommodation, sanitary, ventilation, lighting, mess, recreation, medical and welfare requirements.</t>
        </is>
      </c>
      <c r="N56" s="2" t="inlineStr">
        <is>
          <t>Crew/employment/vessel status</t>
        </is>
      </c>
      <c r="O56" s="2" t="inlineStr">
        <is>
          <t>Conditional</t>
        </is>
      </c>
      <c r="P56" s="2" t="inlineStr">
        <is>
          <t>Class / Statutory / Local / Project / OEM</t>
        </is>
      </c>
      <c r="Q56" s="2" t="inlineStr">
        <is>
          <t>Accommodation / Welfare</t>
        </is>
      </c>
      <c r="R56" s="2" t="inlineStr">
        <is>
          <t>Crew profile + accommodation inspection/certification</t>
        </is>
      </c>
      <c r="S56" s="2" t="inlineStr">
        <is>
          <t>Rule/WPS owner to be assigned</t>
        </is>
      </c>
      <c r="T56" s="2" t="inlineStr">
        <is>
          <t>Accommodation / Welfare</t>
        </is>
      </c>
      <c r="U56" s="2" t="inlineStr">
        <is>
          <t>Major</t>
        </is>
      </c>
      <c r="V56" s="2" t="inlineStr">
        <is>
          <t>WPS-15</t>
        </is>
      </c>
      <c r="W56" s="2" t="inlineStr">
        <is>
          <t>A-R-055</t>
        </is>
      </c>
      <c r="X56" s="2" t="inlineStr">
        <is>
          <t>D-R-055</t>
        </is>
      </c>
      <c r="Y56" s="2" t="inlineStr">
        <is>
          <t>G-055</t>
        </is>
      </c>
      <c r="Z56" s="2" t="inlineStr">
        <is>
          <t>AC-R-055</t>
        </is>
      </c>
      <c r="AA56" s="2" t="inlineStr">
        <is>
          <t>DNV / Egyptian Flag / JMA / ASEZA / Client / MWS / OEM / Competent Person as applicable</t>
        </is>
      </c>
      <c r="AB56" s="2" t="inlineStr">
        <is>
          <t>Open</t>
        </is>
      </c>
      <c r="AC56" s="2" t="n"/>
      <c r="AD56" s="2" t="inlineStr">
        <is>
          <t>Exact reference remains TBC unless evidenced; no inference from vessel description.</t>
        </is>
      </c>
      <c r="AE56" s="2" t="inlineStr">
        <is>
          <t>R-055</t>
        </is>
      </c>
    </row>
    <row r="57">
      <c r="A57" s="2" t="inlineStr">
        <is>
          <t>R-056</t>
        </is>
      </c>
      <c r="B57" s="2" t="inlineStr">
        <is>
          <t>RG-19</t>
        </is>
      </c>
      <c r="C57" s="2" t="inlineStr">
        <is>
          <t>Verify galley, food storage, refrigeration, potable/drinking water, catering hygiene and food waste controls.</t>
        </is>
      </c>
      <c r="D57" s="2" t="inlineStr">
        <is>
          <t>MLC / Flag / Jordan Port Health</t>
        </is>
      </c>
      <c r="E57" s="2" t="inlineStr">
        <is>
          <t>MLC / Flag / Jordan Port Health</t>
        </is>
      </c>
      <c r="F57" s="2" t="inlineStr">
        <is>
          <t>TBC</t>
        </is>
      </c>
      <c r="G57" s="2" t="inlineStr">
        <is>
          <t>MLC/Flag + Jordan health-services requirements</t>
        </is>
      </c>
      <c r="H57" s="2" t="inlineStr">
        <is>
          <t>TBC</t>
        </is>
      </c>
      <c r="I57" s="2" t="inlineStr">
        <is>
          <t>TBC</t>
        </is>
      </c>
      <c r="J57" s="2" t="inlineStr">
        <is>
          <t>TBC</t>
        </is>
      </c>
      <c r="K57" s="2" t="inlineStr">
        <is>
          <t>TBC</t>
        </is>
      </c>
      <c r="L57" s="2" t="inlineStr">
        <is>
          <t>TBC</t>
        </is>
      </c>
      <c r="M57" s="2" t="inlineStr">
        <is>
          <t>Verify galley, food storage, refrigeration, potable/drinking water, catering hygiene and food waste controls.</t>
        </is>
      </c>
      <c r="N57" s="2" t="inlineStr">
        <is>
          <t>Crew onboard + Jordan entry</t>
        </is>
      </c>
      <c r="O57" s="2" t="inlineStr">
        <is>
          <t>Conditional</t>
        </is>
      </c>
      <c r="P57" s="2" t="inlineStr">
        <is>
          <t>Class / Statutory / Local / Project / OEM</t>
        </is>
      </c>
      <c r="Q57" s="2" t="inlineStr">
        <is>
          <t>Food / Potable Water</t>
        </is>
      </c>
      <c r="R57" s="2" t="inlineStr">
        <is>
          <t>Health/galley/water evidence</t>
        </is>
      </c>
      <c r="S57" s="2" t="inlineStr">
        <is>
          <t>Rule/WPS owner to be assigned</t>
        </is>
      </c>
      <c r="T57" s="2" t="inlineStr">
        <is>
          <t>Food / Potable Water</t>
        </is>
      </c>
      <c r="U57" s="2" t="inlineStr">
        <is>
          <t>Major</t>
        </is>
      </c>
      <c r="V57" s="2" t="inlineStr">
        <is>
          <t>WPS-15</t>
        </is>
      </c>
      <c r="W57" s="2" t="inlineStr">
        <is>
          <t>A-R-056</t>
        </is>
      </c>
      <c r="X57" s="2" t="inlineStr">
        <is>
          <t>D-R-056</t>
        </is>
      </c>
      <c r="Y57" s="2" t="inlineStr">
        <is>
          <t>G-056</t>
        </is>
      </c>
      <c r="Z57" s="2" t="inlineStr">
        <is>
          <t>AC-R-056</t>
        </is>
      </c>
      <c r="AA57" s="2" t="inlineStr">
        <is>
          <t>DNV / Egyptian Flag / JMA / ASEZA / Client / MWS / OEM / Competent Person as applicable</t>
        </is>
      </c>
      <c r="AB57" s="2" t="inlineStr">
        <is>
          <t>Open</t>
        </is>
      </c>
      <c r="AC57" s="2" t="n"/>
      <c r="AD57" s="2" t="inlineStr">
        <is>
          <t>Exact reference remains TBC unless evidenced; no inference from vessel description.</t>
        </is>
      </c>
      <c r="AE57" s="2" t="inlineStr">
        <is>
          <t>R-056</t>
        </is>
      </c>
    </row>
    <row r="58">
      <c r="A58" s="2" t="inlineStr">
        <is>
          <t>R-057</t>
        </is>
      </c>
      <c r="B58" s="2" t="inlineStr">
        <is>
          <t>RG-19</t>
        </is>
      </c>
      <c r="C58" s="2" t="inlineStr">
        <is>
          <t>Verify minimum safe manning, STCW certificates/endorsements, medical certificates and watchkeeping requirements.</t>
        </is>
      </c>
      <c r="D58" s="2" t="inlineStr">
        <is>
          <t>STCW / Flag / Jordan</t>
        </is>
      </c>
      <c r="E58" s="2" t="inlineStr">
        <is>
          <t>STCW / Flag / Jordan</t>
        </is>
      </c>
      <c r="F58" s="2" t="inlineStr">
        <is>
          <t>TBC</t>
        </is>
      </c>
      <c r="G58" s="2" t="inlineStr">
        <is>
          <t>STCW + Egyptian Flag + Jordan PSC requirements</t>
        </is>
      </c>
      <c r="H58" s="2" t="inlineStr">
        <is>
          <t>TBC</t>
        </is>
      </c>
      <c r="I58" s="2" t="inlineStr">
        <is>
          <t>TBC</t>
        </is>
      </c>
      <c r="J58" s="2" t="inlineStr">
        <is>
          <t>TBC</t>
        </is>
      </c>
      <c r="K58" s="2" t="inlineStr">
        <is>
          <t>TBC</t>
        </is>
      </c>
      <c r="L58" s="2" t="inlineStr">
        <is>
          <t>TBC</t>
        </is>
      </c>
      <c r="M58" s="2" t="inlineStr">
        <is>
          <t>Verify minimum safe manning, STCW certificates/endorsements, medical certificates and watchkeeping requirements.</t>
        </is>
      </c>
      <c r="N58" s="2" t="inlineStr">
        <is>
          <t>Crew roster and voyage</t>
        </is>
      </c>
      <c r="O58" s="2" t="inlineStr">
        <is>
          <t>Conditional</t>
        </is>
      </c>
      <c r="P58" s="2" t="inlineStr">
        <is>
          <t>Class / Statutory / Local / Project / OEM</t>
        </is>
      </c>
      <c r="Q58" s="2" t="inlineStr">
        <is>
          <t>Manning / STCW</t>
        </is>
      </c>
      <c r="R58" s="2" t="inlineStr">
        <is>
          <t>Crew certification matrix</t>
        </is>
      </c>
      <c r="S58" s="2" t="inlineStr">
        <is>
          <t>Rule/WPS owner to be assigned</t>
        </is>
      </c>
      <c r="T58" s="2" t="inlineStr">
        <is>
          <t>Manning / STCW</t>
        </is>
      </c>
      <c r="U58" s="2" t="inlineStr">
        <is>
          <t>Critical</t>
        </is>
      </c>
      <c r="V58" s="2" t="inlineStr">
        <is>
          <t>WPS-15</t>
        </is>
      </c>
      <c r="W58" s="2" t="inlineStr">
        <is>
          <t>A-R-057</t>
        </is>
      </c>
      <c r="X58" s="2" t="inlineStr">
        <is>
          <t>D-R-057</t>
        </is>
      </c>
      <c r="Y58" s="2" t="inlineStr">
        <is>
          <t>G-057</t>
        </is>
      </c>
      <c r="Z58" s="2" t="inlineStr">
        <is>
          <t>AC-R-057</t>
        </is>
      </c>
      <c r="AA58" s="2" t="inlineStr">
        <is>
          <t>DNV / Egyptian Flag / JMA / ASEZA / Client / MWS / OEM / Competent Person as applicable</t>
        </is>
      </c>
      <c r="AB58" s="2" t="inlineStr">
        <is>
          <t>Open</t>
        </is>
      </c>
      <c r="AC58" s="2" t="n"/>
      <c r="AD58" s="2" t="inlineStr">
        <is>
          <t>Exact reference remains TBC unless evidenced; no inference from vessel description.</t>
        </is>
      </c>
      <c r="AE58" s="2" t="inlineStr">
        <is>
          <t>R-057</t>
        </is>
      </c>
    </row>
    <row r="59">
      <c r="A59" s="2" t="inlineStr">
        <is>
          <t>R-058</t>
        </is>
      </c>
      <c r="B59" s="2" t="inlineStr">
        <is>
          <t>RG-20</t>
        </is>
      </c>
      <c r="C59" s="2" t="inlineStr">
        <is>
          <t>Verify equipment familiarization, crane/rigging, NDT/radiography, navigation, mooring and emergency competence as applicable.</t>
        </is>
      </c>
      <c r="D59" s="2" t="inlineStr">
        <is>
          <t>Flag / Project / Company</t>
        </is>
      </c>
      <c r="E59" s="2" t="inlineStr">
        <is>
          <t>Flag / Project / Company</t>
        </is>
      </c>
      <c r="F59" s="2" t="inlineStr">
        <is>
          <t>TBC</t>
        </is>
      </c>
      <c r="G59" s="2" t="inlineStr">
        <is>
          <t>Applicable statutory/project/company competency requirements</t>
        </is>
      </c>
      <c r="H59" s="2" t="inlineStr">
        <is>
          <t>TBC</t>
        </is>
      </c>
      <c r="I59" s="2" t="inlineStr">
        <is>
          <t>TBC</t>
        </is>
      </c>
      <c r="J59" s="2" t="inlineStr">
        <is>
          <t>TBC</t>
        </is>
      </c>
      <c r="K59" s="2" t="inlineStr">
        <is>
          <t>TBC</t>
        </is>
      </c>
      <c r="L59" s="2" t="inlineStr">
        <is>
          <t>TBC</t>
        </is>
      </c>
      <c r="M59" s="2" t="inlineStr">
        <is>
          <t>Verify equipment familiarization, crane/rigging, NDT/radiography, navigation, mooring and emergency competence as applicable.</t>
        </is>
      </c>
      <c r="N59" s="2" t="inlineStr">
        <is>
          <t>Roles and equipment used</t>
        </is>
      </c>
      <c r="O59" s="2" t="inlineStr">
        <is>
          <t>Conditional</t>
        </is>
      </c>
      <c r="P59" s="2" t="inlineStr">
        <is>
          <t>Class / Statutory / Local / Project / OEM</t>
        </is>
      </c>
      <c r="Q59" s="2" t="inlineStr">
        <is>
          <t>Competence / Training</t>
        </is>
      </c>
      <c r="R59" s="2" t="inlineStr">
        <is>
          <t>Competence matrix + training records</t>
        </is>
      </c>
      <c r="S59" s="2" t="inlineStr">
        <is>
          <t>Rule/WPS owner to be assigned</t>
        </is>
      </c>
      <c r="T59" s="2" t="inlineStr">
        <is>
          <t>Competence / Training</t>
        </is>
      </c>
      <c r="U59" s="2" t="inlineStr">
        <is>
          <t>Major</t>
        </is>
      </c>
      <c r="V59" s="2" t="inlineStr">
        <is>
          <t>WPS-15</t>
        </is>
      </c>
      <c r="W59" s="2" t="inlineStr">
        <is>
          <t>A-R-058</t>
        </is>
      </c>
      <c r="X59" s="2" t="inlineStr">
        <is>
          <t>D-R-058</t>
        </is>
      </c>
      <c r="Y59" s="2" t="inlineStr">
        <is>
          <t>G-058</t>
        </is>
      </c>
      <c r="Z59" s="2" t="inlineStr">
        <is>
          <t>AC-R-058</t>
        </is>
      </c>
      <c r="AA59" s="2" t="inlineStr">
        <is>
          <t>DNV / Egyptian Flag / JMA / ASEZA / Client / MWS / OEM / Competent Person as applicable</t>
        </is>
      </c>
      <c r="AB59" s="2" t="inlineStr">
        <is>
          <t>Open</t>
        </is>
      </c>
      <c r="AC59" s="2" t="n"/>
      <c r="AD59" s="2" t="inlineStr">
        <is>
          <t>Exact reference remains TBC unless evidenced; no inference from vessel description.</t>
        </is>
      </c>
      <c r="AE59" s="2" t="inlineStr">
        <is>
          <t>R-058</t>
        </is>
      </c>
    </row>
    <row r="60">
      <c r="A60" s="2" t="inlineStr">
        <is>
          <t>R-059</t>
        </is>
      </c>
      <c r="B60" s="2" t="inlineStr">
        <is>
          <t>RG-20</t>
        </is>
      </c>
      <c r="C60" s="2" t="inlineStr">
        <is>
          <t>Establish maintenance hierarchy: class/statutory, OEM, company PMS and project-specific critical-equipment requirements.</t>
        </is>
      </c>
      <c r="D60" s="2" t="inlineStr">
        <is>
          <t>DNV / Flag / OEM / Project</t>
        </is>
      </c>
      <c r="E60" s="2" t="inlineStr">
        <is>
          <t>DNV / Flag / OEM / Project</t>
        </is>
      </c>
      <c r="F60" s="2" t="inlineStr">
        <is>
          <t>TBC</t>
        </is>
      </c>
      <c r="G60" s="2" t="inlineStr">
        <is>
          <t>Applicable governing documents</t>
        </is>
      </c>
      <c r="H60" s="2" t="inlineStr">
        <is>
          <t>TBC</t>
        </is>
      </c>
      <c r="I60" s="2" t="inlineStr">
        <is>
          <t>TBC</t>
        </is>
      </c>
      <c r="J60" s="2" t="inlineStr">
        <is>
          <t>TBC</t>
        </is>
      </c>
      <c r="K60" s="2" t="inlineStr">
        <is>
          <t>TBC</t>
        </is>
      </c>
      <c r="L60" s="2" t="inlineStr">
        <is>
          <t>TBC</t>
        </is>
      </c>
      <c r="M60" s="2" t="inlineStr">
        <is>
          <t>Establish maintenance hierarchy: class/statutory, OEM, company PMS and project-specific critical-equipment requirements.</t>
        </is>
      </c>
      <c r="N60" s="2" t="inlineStr">
        <is>
          <t>Equipment/system criticality</t>
        </is>
      </c>
      <c r="O60" s="2" t="inlineStr">
        <is>
          <t>Conditional</t>
        </is>
      </c>
      <c r="P60" s="2" t="inlineStr">
        <is>
          <t>Class / Statutory / Local / Project / OEM</t>
        </is>
      </c>
      <c r="Q60" s="2" t="inlineStr">
        <is>
          <t>Maintenance / PMS</t>
        </is>
      </c>
      <c r="R60" s="2" t="inlineStr">
        <is>
          <t>PMS matrix + OEM manuals + records</t>
        </is>
      </c>
      <c r="S60" s="2" t="inlineStr">
        <is>
          <t>Rule/WPS owner to be assigned</t>
        </is>
      </c>
      <c r="T60" s="2" t="inlineStr">
        <is>
          <t>Maintenance / PMS</t>
        </is>
      </c>
      <c r="U60" s="2" t="inlineStr">
        <is>
          <t>Critical</t>
        </is>
      </c>
      <c r="V60" s="2" t="inlineStr">
        <is>
          <t>WPS-13</t>
        </is>
      </c>
      <c r="W60" s="2" t="inlineStr">
        <is>
          <t>A-R-059</t>
        </is>
      </c>
      <c r="X60" s="2" t="inlineStr">
        <is>
          <t>D-R-059</t>
        </is>
      </c>
      <c r="Y60" s="2" t="inlineStr">
        <is>
          <t>G-059</t>
        </is>
      </c>
      <c r="Z60" s="2" t="inlineStr">
        <is>
          <t>AC-R-059</t>
        </is>
      </c>
      <c r="AA60" s="2" t="inlineStr">
        <is>
          <t>DNV / Egyptian Flag / JMA / ASEZA / Client / MWS / OEM / Competent Person as applicable</t>
        </is>
      </c>
      <c r="AB60" s="2" t="inlineStr">
        <is>
          <t>Open</t>
        </is>
      </c>
      <c r="AC60" s="2" t="n"/>
      <c r="AD60" s="2" t="inlineStr">
        <is>
          <t>Exact reference remains TBC unless evidenced; no inference from vessel description.</t>
        </is>
      </c>
      <c r="AE60" s="2" t="inlineStr">
        <is>
          <t>R-059</t>
        </is>
      </c>
    </row>
    <row r="61">
      <c r="A61" s="2" t="inlineStr">
        <is>
          <t>R-060</t>
        </is>
      </c>
      <c r="B61" s="2" t="inlineStr">
        <is>
          <t>RG-20</t>
        </is>
      </c>
      <c r="C61" s="2" t="inlineStr">
        <is>
          <t>Verify inspection, testing and calibration records for critical equipment and safety/navigation systems.</t>
        </is>
      </c>
      <c r="D61" s="2" t="inlineStr">
        <is>
          <t>DNV / Flag / OEM</t>
        </is>
      </c>
      <c r="E61" s="2" t="inlineStr">
        <is>
          <t>DNV / Flag / OEM</t>
        </is>
      </c>
      <c r="F61" s="2" t="inlineStr">
        <is>
          <t>TBC</t>
        </is>
      </c>
      <c r="G61" s="2" t="inlineStr">
        <is>
          <t>Applicable inspection/test/calibration basis TBC</t>
        </is>
      </c>
      <c r="H61" s="2" t="inlineStr">
        <is>
          <t>TBC</t>
        </is>
      </c>
      <c r="I61" s="2" t="inlineStr">
        <is>
          <t>TBC</t>
        </is>
      </c>
      <c r="J61" s="2" t="inlineStr">
        <is>
          <t>TBC</t>
        </is>
      </c>
      <c r="K61" s="2" t="inlineStr">
        <is>
          <t>TBC</t>
        </is>
      </c>
      <c r="L61" s="2" t="inlineStr">
        <is>
          <t>TBC</t>
        </is>
      </c>
      <c r="M61" s="2" t="inlineStr">
        <is>
          <t>Verify inspection, testing and calibration records for critical equipment and safety/navigation systems.</t>
        </is>
      </c>
      <c r="N61" s="2" t="inlineStr">
        <is>
          <t>Equipment criticality</t>
        </is>
      </c>
      <c r="O61" s="2" t="inlineStr">
        <is>
          <t>Conditional</t>
        </is>
      </c>
      <c r="P61" s="2" t="inlineStr">
        <is>
          <t>Class / Statutory / Local / Project / OEM</t>
        </is>
      </c>
      <c r="Q61" s="2" t="inlineStr">
        <is>
          <t>Maintenance / PMS</t>
        </is>
      </c>
      <c r="R61" s="2" t="inlineStr">
        <is>
          <t>Certificates, test reports, calibration records</t>
        </is>
      </c>
      <c r="S61" s="2" t="inlineStr">
        <is>
          <t>Rule/WPS owner to be assigned</t>
        </is>
      </c>
      <c r="T61" s="2" t="inlineStr">
        <is>
          <t>Maintenance / PMS</t>
        </is>
      </c>
      <c r="U61" s="2" t="inlineStr">
        <is>
          <t>Critical</t>
        </is>
      </c>
      <c r="V61" s="2" t="inlineStr">
        <is>
          <t>WPS-13</t>
        </is>
      </c>
      <c r="W61" s="2" t="inlineStr">
        <is>
          <t>A-R-060</t>
        </is>
      </c>
      <c r="X61" s="2" t="inlineStr">
        <is>
          <t>D-R-060</t>
        </is>
      </c>
      <c r="Y61" s="2" t="inlineStr">
        <is>
          <t>G-060</t>
        </is>
      </c>
      <c r="Z61" s="2" t="inlineStr">
        <is>
          <t>AC-R-060</t>
        </is>
      </c>
      <c r="AA61" s="2" t="inlineStr">
        <is>
          <t>DNV / Egyptian Flag / JMA / ASEZA / Client / MWS / OEM / Competent Person as applicable</t>
        </is>
      </c>
      <c r="AB61" s="2" t="inlineStr">
        <is>
          <t>Open</t>
        </is>
      </c>
      <c r="AC61" s="2" t="n"/>
      <c r="AD61" s="2" t="inlineStr">
        <is>
          <t>Exact reference remains TBC unless evidenced; no inference from vessel description.</t>
        </is>
      </c>
      <c r="AE61" s="2" t="inlineStr">
        <is>
          <t>R-060</t>
        </is>
      </c>
    </row>
    <row r="62">
      <c r="A62" s="2" t="inlineStr">
        <is>
          <t>R-061</t>
        </is>
      </c>
      <c r="B62" s="2" t="inlineStr">
        <is>
          <t>RG-21</t>
        </is>
      </c>
      <c r="C62" s="2" t="inlineStr">
        <is>
          <t>Build current survey/examination matrix covering hull, machinery, lifting, mooring, diving/IMCA, safety, navigation and statutory items.</t>
        </is>
      </c>
      <c r="D62" s="2" t="inlineStr">
        <is>
          <t>DNV / Flag / IMCA</t>
        </is>
      </c>
      <c r="E62" s="2" t="inlineStr">
        <is>
          <t>DNV / Flag / IMCA</t>
        </is>
      </c>
      <c r="F62" s="2" t="inlineStr">
        <is>
          <t>TBC</t>
        </is>
      </c>
      <c r="G62" s="2" t="inlineStr">
        <is>
          <t>Applicable survey/inspection regimes</t>
        </is>
      </c>
      <c r="H62" s="2" t="inlineStr">
        <is>
          <t>TBC</t>
        </is>
      </c>
      <c r="I62" s="2" t="inlineStr">
        <is>
          <t>TBC</t>
        </is>
      </c>
      <c r="J62" s="2" t="inlineStr">
        <is>
          <t>TBC</t>
        </is>
      </c>
      <c r="K62" s="2" t="inlineStr">
        <is>
          <t>TBC</t>
        </is>
      </c>
      <c r="L62" s="2" t="inlineStr">
        <is>
          <t>TBC</t>
        </is>
      </c>
      <c r="M62" s="2" t="inlineStr">
        <is>
          <t>Build current survey/examination matrix covering hull, machinery, lifting, mooring, diving/IMCA, safety, navigation and statutory items.</t>
        </is>
      </c>
      <c r="N62" s="2" t="inlineStr">
        <is>
          <t>Class/statutory/IMCA scope</t>
        </is>
      </c>
      <c r="O62" s="2" t="inlineStr">
        <is>
          <t>Conditional</t>
        </is>
      </c>
      <c r="P62" s="2" t="inlineStr">
        <is>
          <t>Class / Statutory / Local / Project / OEM</t>
        </is>
      </c>
      <c r="Q62" s="2" t="inlineStr">
        <is>
          <t>Survey / Inspection</t>
        </is>
      </c>
      <c r="R62" s="2" t="inlineStr">
        <is>
          <t>Survey matrix + records</t>
        </is>
      </c>
      <c r="S62" s="2" t="inlineStr">
        <is>
          <t>Rule/WPS owner to be assigned</t>
        </is>
      </c>
      <c r="T62" s="2" t="inlineStr">
        <is>
          <t>Survey / Inspection</t>
        </is>
      </c>
      <c r="U62" s="2" t="inlineStr">
        <is>
          <t>Critical</t>
        </is>
      </c>
      <c r="V62" s="2" t="inlineStr">
        <is>
          <t>WPS-16</t>
        </is>
      </c>
      <c r="W62" s="2" t="inlineStr">
        <is>
          <t>A-R-061</t>
        </is>
      </c>
      <c r="X62" s="2" t="inlineStr">
        <is>
          <t>D-R-061</t>
        </is>
      </c>
      <c r="Y62" s="2" t="inlineStr">
        <is>
          <t>G-061</t>
        </is>
      </c>
      <c r="Z62" s="2" t="inlineStr">
        <is>
          <t>AC-R-061</t>
        </is>
      </c>
      <c r="AA62" s="2" t="inlineStr">
        <is>
          <t>DNV / Egyptian Flag / JMA / ASEZA / Client / MWS / OEM / Competent Person as applicable</t>
        </is>
      </c>
      <c r="AB62" s="2" t="inlineStr">
        <is>
          <t>Open</t>
        </is>
      </c>
      <c r="AC62" s="2" t="n"/>
      <c r="AD62" s="2" t="inlineStr">
        <is>
          <t>Exact reference remains TBC unless evidenced; no inference from vessel description.</t>
        </is>
      </c>
      <c r="AE62" s="2" t="inlineStr">
        <is>
          <t>R-061</t>
        </is>
      </c>
    </row>
    <row r="63">
      <c r="A63" s="2" t="inlineStr">
        <is>
          <t>R-062</t>
        </is>
      </c>
      <c r="B63" s="2" t="inlineStr">
        <is>
          <t>RG-21</t>
        </is>
      </c>
      <c r="C63" s="2" t="inlineStr">
        <is>
          <t>Maintain controlled technical documentation: GA, stability, manuals, drawings, procedures, certificates, tests and inspection records.</t>
        </is>
      </c>
      <c r="D63" s="2" t="inlineStr">
        <is>
          <t>DNV / Flag / Project</t>
        </is>
      </c>
      <c r="E63" s="2" t="inlineStr">
        <is>
          <t>DNV / Flag / Project</t>
        </is>
      </c>
      <c r="F63" s="2" t="inlineStr">
        <is>
          <t>TBC</t>
        </is>
      </c>
      <c r="G63" s="2" t="inlineStr">
        <is>
          <t>Applicable class/statutory/project documentation requirements</t>
        </is>
      </c>
      <c r="H63" s="2" t="inlineStr">
        <is>
          <t>TBC</t>
        </is>
      </c>
      <c r="I63" s="2" t="inlineStr">
        <is>
          <t>TBC</t>
        </is>
      </c>
      <c r="J63" s="2" t="inlineStr">
        <is>
          <t>TBC</t>
        </is>
      </c>
      <c r="K63" s="2" t="inlineStr">
        <is>
          <t>TBC</t>
        </is>
      </c>
      <c r="L63" s="2" t="inlineStr">
        <is>
          <t>TBC</t>
        </is>
      </c>
      <c r="M63" s="2" t="inlineStr">
        <is>
          <t>Maintain controlled technical documentation: GA, stability, manuals, drawings, procedures, certificates, tests and inspection records.</t>
        </is>
      </c>
      <c r="N63" s="2" t="inlineStr">
        <is>
          <t>Readiness evidence</t>
        </is>
      </c>
      <c r="O63" s="2" t="inlineStr">
        <is>
          <t>Conditional</t>
        </is>
      </c>
      <c r="P63" s="2" t="inlineStr">
        <is>
          <t>Class / Statutory / Local / Project / OEM</t>
        </is>
      </c>
      <c r="Q63" s="2" t="inlineStr">
        <is>
          <t>Documentation</t>
        </is>
      </c>
      <c r="R63" s="2" t="inlineStr">
        <is>
          <t>Controlled document register</t>
        </is>
      </c>
      <c r="S63" s="2" t="inlineStr">
        <is>
          <t>Rule/WPS owner to be assigned</t>
        </is>
      </c>
      <c r="T63" s="2" t="inlineStr">
        <is>
          <t>Documentation</t>
        </is>
      </c>
      <c r="U63" s="2" t="inlineStr">
        <is>
          <t>Major</t>
        </is>
      </c>
      <c r="V63" s="2" t="inlineStr">
        <is>
          <t>WPS-16</t>
        </is>
      </c>
      <c r="W63" s="2" t="inlineStr">
        <is>
          <t>A-R-062</t>
        </is>
      </c>
      <c r="X63" s="2" t="inlineStr">
        <is>
          <t>D-R-062</t>
        </is>
      </c>
      <c r="Y63" s="2" t="inlineStr">
        <is>
          <t>G-062</t>
        </is>
      </c>
      <c r="Z63" s="2" t="inlineStr">
        <is>
          <t>AC-R-062</t>
        </is>
      </c>
      <c r="AA63" s="2" t="inlineStr">
        <is>
          <t>DNV / Egyptian Flag / JMA / ASEZA / Client / MWS / OEM / Competent Person as applicable</t>
        </is>
      </c>
      <c r="AB63" s="2" t="inlineStr">
        <is>
          <t>Open</t>
        </is>
      </c>
      <c r="AC63" s="2" t="n"/>
      <c r="AD63" s="2" t="inlineStr">
        <is>
          <t>Exact reference remains TBC unless evidenced; no inference from vessel description.</t>
        </is>
      </c>
      <c r="AE63" s="2" t="inlineStr">
        <is>
          <t>R-062</t>
        </is>
      </c>
    </row>
    <row r="64">
      <c r="A64" s="2" t="inlineStr">
        <is>
          <t>R-063</t>
        </is>
      </c>
      <c r="B64" s="2" t="inlineStr">
        <is>
          <t>RG-21</t>
        </is>
      </c>
      <c r="C64" s="2" t="inlineStr">
        <is>
          <t>Apply Jordan entry/departure and VTS requirements to PMS-11 as a foreign non-self-propelled barge under tow.</t>
        </is>
      </c>
      <c r="D64" s="2" t="inlineStr">
        <is>
          <t>Jordan Maritime Commission</t>
        </is>
      </c>
      <c r="E64" s="2" t="inlineStr">
        <is>
          <t>Jordan Maritime Commission</t>
        </is>
      </c>
      <c r="F64" s="2" t="inlineStr">
        <is>
          <t>TBC</t>
        </is>
      </c>
      <c r="G64" s="2" t="inlineStr">
        <is>
          <t>Entry/Departure &amp; VTS regulation</t>
        </is>
      </c>
      <c r="H64" s="2" t="inlineStr">
        <is>
          <t>TBC</t>
        </is>
      </c>
      <c r="I64" s="2" t="inlineStr">
        <is>
          <t>TBC</t>
        </is>
      </c>
      <c r="J64" s="2" t="inlineStr">
        <is>
          <t>TBC</t>
        </is>
      </c>
      <c r="K64" s="2" t="inlineStr">
        <is>
          <t>TBC</t>
        </is>
      </c>
      <c r="L64" s="2" t="inlineStr">
        <is>
          <t>TBC</t>
        </is>
      </c>
      <c r="M64" s="2" t="inlineStr">
        <is>
          <t>Apply Jordan entry/departure and VTS requirements to PMS-11 as a foreign non-self-propelled barge under tow.</t>
        </is>
      </c>
      <c r="N64" s="2" t="inlineStr">
        <is>
          <t>Foreign vessel/barge in Jordanian waters</t>
        </is>
      </c>
      <c r="O64" s="2" t="inlineStr">
        <is>
          <t>Confirmed in principle</t>
        </is>
      </c>
      <c r="P64" s="2" t="inlineStr">
        <is>
          <t>Class / Statutory / Local / Project / OEM</t>
        </is>
      </c>
      <c r="Q64" s="2" t="inlineStr">
        <is>
          <t>Jordan Entry / Port</t>
        </is>
      </c>
      <c r="R64" s="2" t="inlineStr">
        <is>
          <t>Agent/JMA entry requirements</t>
        </is>
      </c>
      <c r="S64" s="2" t="inlineStr">
        <is>
          <t>Rule/WPS owner to be assigned</t>
        </is>
      </c>
      <c r="T64" s="2" t="inlineStr">
        <is>
          <t>Jordan Entry / Port</t>
        </is>
      </c>
      <c r="U64" s="2" t="inlineStr">
        <is>
          <t>Critical</t>
        </is>
      </c>
      <c r="V64" s="2" t="inlineStr">
        <is>
          <t>WPS-16</t>
        </is>
      </c>
      <c r="W64" s="2" t="inlineStr">
        <is>
          <t>A-R-063</t>
        </is>
      </c>
      <c r="X64" s="2" t="inlineStr">
        <is>
          <t>D-R-063</t>
        </is>
      </c>
      <c r="Y64" s="2" t="inlineStr">
        <is>
          <t>G-063</t>
        </is>
      </c>
      <c r="Z64" s="2" t="inlineStr">
        <is>
          <t>AC-R-063</t>
        </is>
      </c>
      <c r="AA64" s="2" t="inlineStr">
        <is>
          <t>DNV / Egyptian Flag / JMA / ASEZA / Client / MWS / OEM / Competent Person as applicable</t>
        </is>
      </c>
      <c r="AB64" s="2" t="inlineStr">
        <is>
          <t>Open</t>
        </is>
      </c>
      <c r="AC64" s="2" t="n"/>
      <c r="AD64" s="2" t="inlineStr">
        <is>
          <t>Exact reference remains TBC unless evidenced; no inference from vessel description.</t>
        </is>
      </c>
      <c r="AE64" s="2" t="inlineStr">
        <is>
          <t>R-063</t>
        </is>
      </c>
    </row>
    <row r="65">
      <c r="A65" s="2" t="inlineStr">
        <is>
          <t>R-064</t>
        </is>
      </c>
      <c r="B65" s="2" t="inlineStr">
        <is>
          <t>RG-22</t>
        </is>
      </c>
      <c r="C65" s="2" t="inlineStr">
        <is>
          <t>Prepare for Jordan Port State Control requirements applicable to foreign vessels in Jordanian territorial waters/port.</t>
        </is>
      </c>
      <c r="D65" s="2" t="inlineStr">
        <is>
          <t>Jordan Maritime Commission</t>
        </is>
      </c>
      <c r="E65" s="2" t="inlineStr">
        <is>
          <t>Jordan Maritime Commission</t>
        </is>
      </c>
      <c r="F65" s="2" t="inlineStr">
        <is>
          <t>TBC</t>
        </is>
      </c>
      <c r="G65" s="2" t="inlineStr">
        <is>
          <t>PSC Regulations 2012</t>
        </is>
      </c>
      <c r="H65" s="2" t="inlineStr">
        <is>
          <t>TBC</t>
        </is>
      </c>
      <c r="I65" s="2" t="inlineStr">
        <is>
          <t>TBC</t>
        </is>
      </c>
      <c r="J65" s="2" t="inlineStr">
        <is>
          <t>TBC</t>
        </is>
      </c>
      <c r="K65" s="2" t="inlineStr">
        <is>
          <t>TBC</t>
        </is>
      </c>
      <c r="L65" s="2" t="inlineStr">
        <is>
          <t>TBC</t>
        </is>
      </c>
      <c r="M65" s="2" t="inlineStr">
        <is>
          <t>Prepare for Jordan Port State Control requirements applicable to foreign vessels in Jordanian territorial waters/port.</t>
        </is>
      </c>
      <c r="N65" s="2" t="inlineStr">
        <is>
          <t>Foreign vessel in Jordanian waters/port</t>
        </is>
      </c>
      <c r="O65" s="2" t="inlineStr">
        <is>
          <t>Confirmed in principle</t>
        </is>
      </c>
      <c r="P65" s="2" t="inlineStr">
        <is>
          <t>Class / Statutory / Local / Project / OEM</t>
        </is>
      </c>
      <c r="Q65" s="2" t="inlineStr">
        <is>
          <t>Jordan PSC</t>
        </is>
      </c>
      <c r="R65" s="2" t="inlineStr">
        <is>
          <t>PSC readiness package</t>
        </is>
      </c>
      <c r="S65" s="2" t="inlineStr">
        <is>
          <t>Rule/WPS owner to be assigned</t>
        </is>
      </c>
      <c r="T65" s="2" t="inlineStr">
        <is>
          <t>Jordan PSC</t>
        </is>
      </c>
      <c r="U65" s="2" t="inlineStr">
        <is>
          <t>Critical</t>
        </is>
      </c>
      <c r="V65" s="2" t="inlineStr">
        <is>
          <t>WPS-16</t>
        </is>
      </c>
      <c r="W65" s="2" t="inlineStr">
        <is>
          <t>A-R-064</t>
        </is>
      </c>
      <c r="X65" s="2" t="inlineStr">
        <is>
          <t>D-R-064</t>
        </is>
      </c>
      <c r="Y65" s="2" t="inlineStr">
        <is>
          <t>G-064</t>
        </is>
      </c>
      <c r="Z65" s="2" t="inlineStr">
        <is>
          <t>AC-R-064</t>
        </is>
      </c>
      <c r="AA65" s="2" t="inlineStr">
        <is>
          <t>DNV / Egyptian Flag / JMA / ASEZA / Client / MWS / OEM / Competent Person as applicable</t>
        </is>
      </c>
      <c r="AB65" s="2" t="inlineStr">
        <is>
          <t>Open</t>
        </is>
      </c>
      <c r="AC65" s="2" t="n"/>
      <c r="AD65" s="2" t="inlineStr">
        <is>
          <t>Exact reference remains TBC unless evidenced; no inference from vessel description.</t>
        </is>
      </c>
      <c r="AE65" s="2" t="inlineStr">
        <is>
          <t>R-064</t>
        </is>
      </c>
    </row>
    <row r="66">
      <c r="A66" s="2" t="inlineStr">
        <is>
          <t>R-065</t>
        </is>
      </c>
      <c r="B66" s="2" t="inlineStr">
        <is>
          <t>RG-22</t>
        </is>
      </c>
      <c r="C66" s="2" t="inlineStr">
        <is>
          <t>Determine Jordan marine survey/inspection requirements and any pre-arrival or operational surveys required by JMA.</t>
        </is>
      </c>
      <c r="D66" s="2" t="inlineStr">
        <is>
          <t>Jordan Maritime Commission</t>
        </is>
      </c>
      <c r="E66" s="2" t="inlineStr">
        <is>
          <t>Jordan Maritime Commission</t>
        </is>
      </c>
      <c r="F66" s="2" t="inlineStr">
        <is>
          <t>TBC</t>
        </is>
      </c>
      <c r="G66" s="2" t="inlineStr">
        <is>
          <t>Regulations for Conducting Marine Surveys</t>
        </is>
      </c>
      <c r="H66" s="2" t="inlineStr">
        <is>
          <t>TBC</t>
        </is>
      </c>
      <c r="I66" s="2" t="inlineStr">
        <is>
          <t>TBC</t>
        </is>
      </c>
      <c r="J66" s="2" t="inlineStr">
        <is>
          <t>TBC</t>
        </is>
      </c>
      <c r="K66" s="2" t="inlineStr">
        <is>
          <t>TBC</t>
        </is>
      </c>
      <c r="L66" s="2" t="inlineStr">
        <is>
          <t>TBC</t>
        </is>
      </c>
      <c r="M66" s="2" t="inlineStr">
        <is>
          <t>Determine Jordan marine survey/inspection requirements and any pre-arrival or operational surveys required by JMA.</t>
        </is>
      </c>
      <c r="N66" s="2" t="inlineStr">
        <is>
          <t>Activity/port/site</t>
        </is>
      </c>
      <c r="O66" s="2" t="inlineStr">
        <is>
          <t>Conditional</t>
        </is>
      </c>
      <c r="P66" s="2" t="inlineStr">
        <is>
          <t>Class / Statutory / Local / Project / OEM</t>
        </is>
      </c>
      <c r="Q66" s="2" t="inlineStr">
        <is>
          <t>Jordan Marine Surveys</t>
        </is>
      </c>
      <c r="R66" s="2" t="inlineStr">
        <is>
          <t>JMA survey requirements + reports</t>
        </is>
      </c>
      <c r="S66" s="2" t="inlineStr">
        <is>
          <t>Rule/WPS owner to be assigned</t>
        </is>
      </c>
      <c r="T66" s="2" t="inlineStr">
        <is>
          <t>Jordan Marine Surveys</t>
        </is>
      </c>
      <c r="U66" s="2" t="inlineStr">
        <is>
          <t>Major</t>
        </is>
      </c>
      <c r="V66" s="2" t="inlineStr">
        <is>
          <t>WPS-16</t>
        </is>
      </c>
      <c r="W66" s="2" t="inlineStr">
        <is>
          <t>A-R-065</t>
        </is>
      </c>
      <c r="X66" s="2" t="inlineStr">
        <is>
          <t>D-R-065</t>
        </is>
      </c>
      <c r="Y66" s="2" t="inlineStr">
        <is>
          <t>G-065</t>
        </is>
      </c>
      <c r="Z66" s="2" t="inlineStr">
        <is>
          <t>AC-R-065</t>
        </is>
      </c>
      <c r="AA66" s="2" t="inlineStr">
        <is>
          <t>DNV / Egyptian Flag / JMA / ASEZA / Client / MWS / OEM / Competent Person as applicable</t>
        </is>
      </c>
      <c r="AB66" s="2" t="inlineStr">
        <is>
          <t>Open</t>
        </is>
      </c>
      <c r="AC66" s="2" t="n"/>
      <c r="AD66" s="2" t="inlineStr">
        <is>
          <t>Exact reference remains TBC unless evidenced; no inference from vessel description.</t>
        </is>
      </c>
      <c r="AE66" s="2" t="inlineStr">
        <is>
          <t>R-065</t>
        </is>
      </c>
    </row>
    <row r="67">
      <c r="A67" s="2" t="inlineStr">
        <is>
          <t>R-066</t>
        </is>
      </c>
      <c r="B67" s="2" t="inlineStr">
        <is>
          <t>RG-22</t>
        </is>
      </c>
      <c r="C67" s="2" t="inlineStr">
        <is>
          <t>Determine ship health services, fumigation/deratting and port-health requirements applicable to arrival/operation.</t>
        </is>
      </c>
      <c r="D67" s="2" t="inlineStr">
        <is>
          <t>Jordan Maritime Commission</t>
        </is>
      </c>
      <c r="E67" s="2" t="inlineStr">
        <is>
          <t>Jordan Maritime Commission</t>
        </is>
      </c>
      <c r="F67" s="2" t="inlineStr">
        <is>
          <t>TBC</t>
        </is>
      </c>
      <c r="G67" s="2" t="inlineStr">
        <is>
          <t>Regulations for Conducting Health Services for Ships</t>
        </is>
      </c>
      <c r="H67" s="2" t="inlineStr">
        <is>
          <t>TBC</t>
        </is>
      </c>
      <c r="I67" s="2" t="inlineStr">
        <is>
          <t>TBC</t>
        </is>
      </c>
      <c r="J67" s="2" t="inlineStr">
        <is>
          <t>TBC</t>
        </is>
      </c>
      <c r="K67" s="2" t="inlineStr">
        <is>
          <t>TBC</t>
        </is>
      </c>
      <c r="L67" s="2" t="inlineStr">
        <is>
          <t>TBC</t>
        </is>
      </c>
      <c r="M67" s="2" t="inlineStr">
        <is>
          <t>Determine ship health services, fumigation/deratting and port-health requirements applicable to arrival/operation.</t>
        </is>
      </c>
      <c r="N67" s="2" t="inlineStr">
        <is>
          <t>Arrival/port call</t>
        </is>
      </c>
      <c r="O67" s="2" t="inlineStr">
        <is>
          <t>Conditional</t>
        </is>
      </c>
      <c r="P67" s="2" t="inlineStr">
        <is>
          <t>Class / Statutory / Local / Project / OEM</t>
        </is>
      </c>
      <c r="Q67" s="2" t="inlineStr">
        <is>
          <t>Jordan Health</t>
        </is>
      </c>
      <c r="R67" s="2" t="inlineStr">
        <is>
          <t>Health clearance evidence</t>
        </is>
      </c>
      <c r="S67" s="2" t="inlineStr">
        <is>
          <t>Rule/WPS owner to be assigned</t>
        </is>
      </c>
      <c r="T67" s="2" t="inlineStr">
        <is>
          <t>Jordan Health</t>
        </is>
      </c>
      <c r="U67" s="2" t="inlineStr">
        <is>
          <t>Major</t>
        </is>
      </c>
      <c r="V67" s="2" t="inlineStr">
        <is>
          <t>WPS-16</t>
        </is>
      </c>
      <c r="W67" s="2" t="inlineStr">
        <is>
          <t>A-R-066</t>
        </is>
      </c>
      <c r="X67" s="2" t="inlineStr">
        <is>
          <t>D-R-066</t>
        </is>
      </c>
      <c r="Y67" s="2" t="inlineStr">
        <is>
          <t>G-066</t>
        </is>
      </c>
      <c r="Z67" s="2" t="inlineStr">
        <is>
          <t>AC-R-066</t>
        </is>
      </c>
      <c r="AA67" s="2" t="inlineStr">
        <is>
          <t>DNV / Egyptian Flag / JMA / ASEZA / Client / MWS / OEM / Competent Person as applicable</t>
        </is>
      </c>
      <c r="AB67" s="2" t="inlineStr">
        <is>
          <t>Open</t>
        </is>
      </c>
      <c r="AC67" s="2" t="n"/>
      <c r="AD67" s="2" t="inlineStr">
        <is>
          <t>Exact reference remains TBC unless evidenced; no inference from vessel description.</t>
        </is>
      </c>
      <c r="AE67" s="2" t="inlineStr">
        <is>
          <t>R-066</t>
        </is>
      </c>
    </row>
    <row r="68">
      <c r="A68" s="2" t="inlineStr">
        <is>
          <t>R-067</t>
        </is>
      </c>
      <c r="B68" s="2" t="inlineStr">
        <is>
          <t>RG-23</t>
        </is>
      </c>
      <c r="C68" s="2" t="inlineStr">
        <is>
          <t>Verify shipping-agent, ship-chandler, marine maintenance, water/fuel supply and related service requirements needed for mobilization/operation.</t>
        </is>
      </c>
      <c r="D68" s="2" t="inlineStr">
        <is>
          <t>Jordan Maritime Commission</t>
        </is>
      </c>
      <c r="E68" s="2" t="inlineStr">
        <is>
          <t>Jordan Maritime Commission</t>
        </is>
      </c>
      <c r="F68" s="2" t="inlineStr">
        <is>
          <t>TBC</t>
        </is>
      </c>
      <c r="G68" s="2" t="inlineStr">
        <is>
          <t>JMC regulations/instructions for agencies/services</t>
        </is>
      </c>
      <c r="H68" s="2" t="inlineStr">
        <is>
          <t>TBC</t>
        </is>
      </c>
      <c r="I68" s="2" t="inlineStr">
        <is>
          <t>TBC</t>
        </is>
      </c>
      <c r="J68" s="2" t="inlineStr">
        <is>
          <t>TBC</t>
        </is>
      </c>
      <c r="K68" s="2" t="inlineStr">
        <is>
          <t>TBC</t>
        </is>
      </c>
      <c r="L68" s="2" t="inlineStr">
        <is>
          <t>TBC</t>
        </is>
      </c>
      <c r="M68" s="2" t="inlineStr">
        <is>
          <t>Verify shipping-agent, ship-chandler, marine maintenance, water/fuel supply and related service requirements needed for mobilization/operation.</t>
        </is>
      </c>
      <c r="N68" s="2" t="inlineStr">
        <is>
          <t>Port call and logistics</t>
        </is>
      </c>
      <c r="O68" s="2" t="inlineStr">
        <is>
          <t>Conditional</t>
        </is>
      </c>
      <c r="P68" s="2" t="inlineStr">
        <is>
          <t>Class / Statutory / Local / Project / OEM</t>
        </is>
      </c>
      <c r="Q68" s="2" t="inlineStr">
        <is>
          <t>Jordan Agencies / Services</t>
        </is>
      </c>
      <c r="R68" s="2" t="inlineStr">
        <is>
          <t>Agent/service approvals</t>
        </is>
      </c>
      <c r="S68" s="2" t="inlineStr">
        <is>
          <t>Rule/WPS owner to be assigned</t>
        </is>
      </c>
      <c r="T68" s="2" t="inlineStr">
        <is>
          <t>Jordan Agencies / Services</t>
        </is>
      </c>
      <c r="U68" s="2" t="inlineStr">
        <is>
          <t>Major</t>
        </is>
      </c>
      <c r="V68" s="2" t="inlineStr">
        <is>
          <t>WPS-16</t>
        </is>
      </c>
      <c r="W68" s="2" t="inlineStr">
        <is>
          <t>A-R-067</t>
        </is>
      </c>
      <c r="X68" s="2" t="inlineStr">
        <is>
          <t>D-R-067</t>
        </is>
      </c>
      <c r="Y68" s="2" t="inlineStr">
        <is>
          <t>G-067</t>
        </is>
      </c>
      <c r="Z68" s="2" t="inlineStr">
        <is>
          <t>AC-R-067</t>
        </is>
      </c>
      <c r="AA68" s="2" t="inlineStr">
        <is>
          <t>DNV / Egyptian Flag / JMA / ASEZA / Client / MWS / OEM / Competent Person as applicable</t>
        </is>
      </c>
      <c r="AB68" s="2" t="inlineStr">
        <is>
          <t>Open</t>
        </is>
      </c>
      <c r="AC68" s="2" t="n"/>
      <c r="AD68" s="2" t="inlineStr">
        <is>
          <t>Exact reference remains TBC unless evidenced; no inference from vessel description.</t>
        </is>
      </c>
      <c r="AE68" s="2" t="inlineStr">
        <is>
          <t>R-067</t>
        </is>
      </c>
    </row>
    <row r="69">
      <c r="A69" s="2" t="inlineStr">
        <is>
          <t>R-068</t>
        </is>
      </c>
      <c r="B69" s="2" t="inlineStr">
        <is>
          <t>RG-23</t>
        </is>
      </c>
      <c r="C69" s="2" t="inlineStr">
        <is>
          <t>Determine ISPS applicability and required port/facility/security interface; do not assume applicability.</t>
        </is>
      </c>
      <c r="D69" s="2" t="inlineStr">
        <is>
          <t>Jordan Maritime Commission</t>
        </is>
      </c>
      <c r="E69" s="2" t="inlineStr">
        <is>
          <t>Jordan Maritime Commission</t>
        </is>
      </c>
      <c r="F69" s="2" t="inlineStr">
        <is>
          <t>TBC</t>
        </is>
      </c>
      <c r="G69" s="2" t="inlineStr">
        <is>
          <t>Jordan ISPS instructions/regulations</t>
        </is>
      </c>
      <c r="H69" s="2" t="inlineStr">
        <is>
          <t>TBC</t>
        </is>
      </c>
      <c r="I69" s="2" t="inlineStr">
        <is>
          <t>TBC</t>
        </is>
      </c>
      <c r="J69" s="2" t="inlineStr">
        <is>
          <t>TBC</t>
        </is>
      </c>
      <c r="K69" s="2" t="inlineStr">
        <is>
          <t>TBC</t>
        </is>
      </c>
      <c r="L69" s="2" t="inlineStr">
        <is>
          <t>TBC</t>
        </is>
      </c>
      <c r="M69" s="2" t="inlineStr">
        <is>
          <t>Determine ISPS applicability and required port/facility/security interface; do not assume applicability.</t>
        </is>
      </c>
      <c r="N69" s="2" t="inlineStr">
        <is>
          <t>Ship/facility/port security scope</t>
        </is>
      </c>
      <c r="O69" s="2" t="inlineStr">
        <is>
          <t>Conditional</t>
        </is>
      </c>
      <c r="P69" s="2" t="inlineStr">
        <is>
          <t>Class / Statutory / Local / Project / OEM</t>
        </is>
      </c>
      <c r="Q69" s="2" t="inlineStr">
        <is>
          <t>Jordan ISPS</t>
        </is>
      </c>
      <c r="R69" s="2" t="inlineStr">
        <is>
          <t>Security applicability/approval</t>
        </is>
      </c>
      <c r="S69" s="2" t="inlineStr">
        <is>
          <t>Rule/WPS owner to be assigned</t>
        </is>
      </c>
      <c r="T69" s="2" t="inlineStr">
        <is>
          <t>Jordan ISPS</t>
        </is>
      </c>
      <c r="U69" s="2" t="inlineStr">
        <is>
          <t>Major</t>
        </is>
      </c>
      <c r="V69" s="2" t="inlineStr">
        <is>
          <t>WPS-16</t>
        </is>
      </c>
      <c r="W69" s="2" t="inlineStr">
        <is>
          <t>A-R-068</t>
        </is>
      </c>
      <c r="X69" s="2" t="inlineStr">
        <is>
          <t>D-R-068</t>
        </is>
      </c>
      <c r="Y69" s="2" t="inlineStr">
        <is>
          <t>G-068</t>
        </is>
      </c>
      <c r="Z69" s="2" t="inlineStr">
        <is>
          <t>AC-R-068</t>
        </is>
      </c>
      <c r="AA69" s="2" t="inlineStr">
        <is>
          <t>DNV / Egyptian Flag / JMA / ASEZA / Client / MWS / OEM / Competent Person as applicable</t>
        </is>
      </c>
      <c r="AB69" s="2" t="inlineStr">
        <is>
          <t>Open</t>
        </is>
      </c>
      <c r="AC69" s="2" t="n"/>
      <c r="AD69" s="2" t="inlineStr">
        <is>
          <t>Exact reference remains TBC unless evidenced; no inference from vessel description.</t>
        </is>
      </c>
      <c r="AE69" s="2" t="inlineStr">
        <is>
          <t>R-068</t>
        </is>
      </c>
    </row>
    <row r="70">
      <c r="A70" s="2" t="inlineStr">
        <is>
          <t>R-069</t>
        </is>
      </c>
      <c r="B70" s="2" t="inlineStr">
        <is>
          <t>RG-23</t>
        </is>
      </c>
      <c r="C70" s="2" t="inlineStr">
        <is>
          <t>Determine ISM applicability and required interface; do not assume applicability.</t>
        </is>
      </c>
      <c r="D70" s="2" t="inlineStr">
        <is>
          <t>Jordan Maritime Commission</t>
        </is>
      </c>
      <c r="E70" s="2" t="inlineStr">
        <is>
          <t>Jordan Maritime Commission</t>
        </is>
      </c>
      <c r="F70" s="2" t="inlineStr">
        <is>
          <t>TBC</t>
        </is>
      </c>
      <c r="G70" s="2" t="inlineStr">
        <is>
          <t>Jordan ISM instructions/regulations</t>
        </is>
      </c>
      <c r="H70" s="2" t="inlineStr">
        <is>
          <t>TBC</t>
        </is>
      </c>
      <c r="I70" s="2" t="inlineStr">
        <is>
          <t>TBC</t>
        </is>
      </c>
      <c r="J70" s="2" t="inlineStr">
        <is>
          <t>TBC</t>
        </is>
      </c>
      <c r="K70" s="2" t="inlineStr">
        <is>
          <t>TBC</t>
        </is>
      </c>
      <c r="L70" s="2" t="inlineStr">
        <is>
          <t>TBC</t>
        </is>
      </c>
      <c r="M70" s="2" t="inlineStr">
        <is>
          <t>Determine ISM applicability and required interface; do not assume applicability.</t>
        </is>
      </c>
      <c r="N70" s="2" t="inlineStr">
        <is>
          <t>Flag/statutory status + operation</t>
        </is>
      </c>
      <c r="O70" s="2" t="inlineStr">
        <is>
          <t>Conditional</t>
        </is>
      </c>
      <c r="P70" s="2" t="inlineStr">
        <is>
          <t>Class / Statutory / Local / Project / OEM</t>
        </is>
      </c>
      <c r="Q70" s="2" t="inlineStr">
        <is>
          <t>Jordan ISM</t>
        </is>
      </c>
      <c r="R70" s="2" t="inlineStr">
        <is>
          <t>ISM applicability/approval</t>
        </is>
      </c>
      <c r="S70" s="2" t="inlineStr">
        <is>
          <t>Rule/WPS owner to be assigned</t>
        </is>
      </c>
      <c r="T70" s="2" t="inlineStr">
        <is>
          <t>Jordan ISM</t>
        </is>
      </c>
      <c r="U70" s="2" t="inlineStr">
        <is>
          <t>Major</t>
        </is>
      </c>
      <c r="V70" s="2" t="inlineStr">
        <is>
          <t>WPS-16</t>
        </is>
      </c>
      <c r="W70" s="2" t="inlineStr">
        <is>
          <t>A-R-069</t>
        </is>
      </c>
      <c r="X70" s="2" t="inlineStr">
        <is>
          <t>D-R-069</t>
        </is>
      </c>
      <c r="Y70" s="2" t="inlineStr">
        <is>
          <t>G-069</t>
        </is>
      </c>
      <c r="Z70" s="2" t="inlineStr">
        <is>
          <t>AC-R-069</t>
        </is>
      </c>
      <c r="AA70" s="2" t="inlineStr">
        <is>
          <t>DNV / Egyptian Flag / JMA / ASEZA / Client / MWS / OEM / Competent Person as applicable</t>
        </is>
      </c>
      <c r="AB70" s="2" t="inlineStr">
        <is>
          <t>Open</t>
        </is>
      </c>
      <c r="AC70" s="2" t="n"/>
      <c r="AD70" s="2" t="inlineStr">
        <is>
          <t>Exact reference remains TBC unless evidenced; no inference from vessel description.</t>
        </is>
      </c>
      <c r="AE70" s="2" t="inlineStr">
        <is>
          <t>R-069</t>
        </is>
      </c>
    </row>
    <row r="71">
      <c r="A71" s="2" t="inlineStr">
        <is>
          <t>R-070</t>
        </is>
      </c>
      <c r="B71" s="2" t="inlineStr">
        <is>
          <t>RG-24</t>
        </is>
      </c>
      <c r="C71" s="2" t="inlineStr">
        <is>
          <t>Determine Jordan application/recognition requirements for Load Lines and Tonnage instruments as applicable to PMS-11.</t>
        </is>
      </c>
      <c r="D71" s="2" t="inlineStr">
        <is>
          <t>Jordan Maritime Commission</t>
        </is>
      </c>
      <c r="E71" s="2" t="inlineStr">
        <is>
          <t>Jordan Maritime Commission</t>
        </is>
      </c>
      <c r="F71" s="2" t="inlineStr">
        <is>
          <t>TBC</t>
        </is>
      </c>
      <c r="G71" s="2" t="inlineStr">
        <is>
          <t>Jordan Load Lines / Tonnage instructions</t>
        </is>
      </c>
      <c r="H71" s="2" t="inlineStr">
        <is>
          <t>TBC</t>
        </is>
      </c>
      <c r="I71" s="2" t="inlineStr">
        <is>
          <t>TBC</t>
        </is>
      </c>
      <c r="J71" s="2" t="inlineStr">
        <is>
          <t>TBC</t>
        </is>
      </c>
      <c r="K71" s="2" t="inlineStr">
        <is>
          <t>TBC</t>
        </is>
      </c>
      <c r="L71" s="2" t="inlineStr">
        <is>
          <t>TBC</t>
        </is>
      </c>
      <c r="M71" s="2" t="inlineStr">
        <is>
          <t>Determine Jordan application/recognition requirements for Load Lines and Tonnage instruments as applicable to PMS-11.</t>
        </is>
      </c>
      <c r="N71" s="2" t="inlineStr">
        <is>
          <t>Statutory certification scope</t>
        </is>
      </c>
      <c r="O71" s="2" t="inlineStr">
        <is>
          <t>Conditional</t>
        </is>
      </c>
      <c r="P71" s="2" t="inlineStr">
        <is>
          <t>Class / Statutory / Local / Project / OEM</t>
        </is>
      </c>
      <c r="Q71" s="2" t="inlineStr">
        <is>
          <t>Jordan Load Line / Tonnage</t>
        </is>
      </c>
      <c r="R71" s="2" t="inlineStr">
        <is>
          <t>Certificates + JMA recognition</t>
        </is>
      </c>
      <c r="S71" s="2" t="inlineStr">
        <is>
          <t>Rule/WPS owner to be assigned</t>
        </is>
      </c>
      <c r="T71" s="2" t="inlineStr">
        <is>
          <t>Jordan Load Line / Tonnage</t>
        </is>
      </c>
      <c r="U71" s="2" t="inlineStr">
        <is>
          <t>Major</t>
        </is>
      </c>
      <c r="V71" s="2" t="inlineStr">
        <is>
          <t>WPS-16</t>
        </is>
      </c>
      <c r="W71" s="2" t="inlineStr">
        <is>
          <t>A-R-070</t>
        </is>
      </c>
      <c r="X71" s="2" t="inlineStr">
        <is>
          <t>D-R-070</t>
        </is>
      </c>
      <c r="Y71" s="2" t="inlineStr">
        <is>
          <t>G-070</t>
        </is>
      </c>
      <c r="Z71" s="2" t="inlineStr">
        <is>
          <t>AC-R-070</t>
        </is>
      </c>
      <c r="AA71" s="2" t="inlineStr">
        <is>
          <t>DNV / Egyptian Flag / JMA / ASEZA / Client / MWS / OEM / Competent Person as applicable</t>
        </is>
      </c>
      <c r="AB71" s="2" t="inlineStr">
        <is>
          <t>Open</t>
        </is>
      </c>
      <c r="AC71" s="2" t="n"/>
      <c r="AD71" s="2" t="inlineStr">
        <is>
          <t>Exact reference remains TBC unless evidenced; no inference from vessel description.</t>
        </is>
      </c>
      <c r="AE71" s="2" t="inlineStr">
        <is>
          <t>R-070</t>
        </is>
      </c>
    </row>
    <row r="72">
      <c r="A72" s="2" t="inlineStr">
        <is>
          <t>R-071</t>
        </is>
      </c>
      <c r="B72" s="2" t="inlineStr">
        <is>
          <t>RG-24</t>
        </is>
      </c>
      <c r="C72" s="2" t="inlineStr">
        <is>
          <t>Determine ballast-water management requirements applicable to PMS-11 in Jordanian waters.</t>
        </is>
      </c>
      <c r="D72" s="2" t="inlineStr">
        <is>
          <t>Jordan Maritime Commission</t>
        </is>
      </c>
      <c r="E72" s="2" t="inlineStr">
        <is>
          <t>Jordan Maritime Commission</t>
        </is>
      </c>
      <c r="F72" s="2" t="inlineStr">
        <is>
          <t>TBC</t>
        </is>
      </c>
      <c r="G72" s="2" t="inlineStr">
        <is>
          <t>Jordan BWM instructions</t>
        </is>
      </c>
      <c r="H72" s="2" t="inlineStr">
        <is>
          <t>TBC</t>
        </is>
      </c>
      <c r="I72" s="2" t="inlineStr">
        <is>
          <t>TBC</t>
        </is>
      </c>
      <c r="J72" s="2" t="inlineStr">
        <is>
          <t>TBC</t>
        </is>
      </c>
      <c r="K72" s="2" t="inlineStr">
        <is>
          <t>TBC</t>
        </is>
      </c>
      <c r="L72" s="2" t="inlineStr">
        <is>
          <t>TBC</t>
        </is>
      </c>
      <c r="M72" s="2" t="inlineStr">
        <is>
          <t>Determine ballast-water management requirements applicable to PMS-11 in Jordanian waters.</t>
        </is>
      </c>
      <c r="N72" s="2" t="inlineStr">
        <is>
          <t>Ballast operations + statutory scope</t>
        </is>
      </c>
      <c r="O72" s="2" t="inlineStr">
        <is>
          <t>Conditional</t>
        </is>
      </c>
      <c r="P72" s="2" t="inlineStr">
        <is>
          <t>Class / Statutory / Local / Project / OEM</t>
        </is>
      </c>
      <c r="Q72" s="2" t="inlineStr">
        <is>
          <t>Jordan Ballast Water</t>
        </is>
      </c>
      <c r="R72" s="2" t="inlineStr">
        <is>
          <t>BWM certificate/records where applicable</t>
        </is>
      </c>
      <c r="S72" s="2" t="inlineStr">
        <is>
          <t>Rule/WPS owner to be assigned</t>
        </is>
      </c>
      <c r="T72" s="2" t="inlineStr">
        <is>
          <t>Jordan Ballast Water</t>
        </is>
      </c>
      <c r="U72" s="2" t="inlineStr">
        <is>
          <t>Major</t>
        </is>
      </c>
      <c r="V72" s="2" t="inlineStr">
        <is>
          <t>WPS-09</t>
        </is>
      </c>
      <c r="W72" s="2" t="inlineStr">
        <is>
          <t>A-R-071</t>
        </is>
      </c>
      <c r="X72" s="2" t="inlineStr">
        <is>
          <t>D-R-071</t>
        </is>
      </c>
      <c r="Y72" s="2" t="inlineStr">
        <is>
          <t>G-071</t>
        </is>
      </c>
      <c r="Z72" s="2" t="inlineStr">
        <is>
          <t>AC-R-071</t>
        </is>
      </c>
      <c r="AA72" s="2" t="inlineStr">
        <is>
          <t>DNV / Egyptian Flag / JMA / ASEZA / Client / MWS / OEM / Competent Person as applicable</t>
        </is>
      </c>
      <c r="AB72" s="2" t="inlineStr">
        <is>
          <t>Open</t>
        </is>
      </c>
      <c r="AC72" s="2" t="n"/>
      <c r="AD72" s="2" t="inlineStr">
        <is>
          <t>Exact reference remains TBC unless evidenced; no inference from vessel description.</t>
        </is>
      </c>
      <c r="AE72" s="2" t="inlineStr">
        <is>
          <t>R-071</t>
        </is>
      </c>
    </row>
    <row r="73">
      <c r="A73" s="2" t="inlineStr">
        <is>
          <t>R-072</t>
        </is>
      </c>
      <c r="B73" s="2" t="inlineStr">
        <is>
          <t>RG-24</t>
        </is>
      </c>
      <c r="C73" s="2" t="inlineStr">
        <is>
          <t>Determine Jordan application of FSS and Fire Test Code requirements to PMS-11.</t>
        </is>
      </c>
      <c r="D73" s="2" t="inlineStr">
        <is>
          <t>Jordan Maritime Commission</t>
        </is>
      </c>
      <c r="E73" s="2" t="inlineStr">
        <is>
          <t>Jordan Maritime Commission</t>
        </is>
      </c>
      <c r="F73" s="2" t="inlineStr">
        <is>
          <t>TBC</t>
        </is>
      </c>
      <c r="G73" s="2" t="inlineStr">
        <is>
          <t>Jordan FSS and Fire Test instructions</t>
        </is>
      </c>
      <c r="H73" s="2" t="inlineStr">
        <is>
          <t>TBC</t>
        </is>
      </c>
      <c r="I73" s="2" t="inlineStr">
        <is>
          <t>TBC</t>
        </is>
      </c>
      <c r="J73" s="2" t="inlineStr">
        <is>
          <t>TBC</t>
        </is>
      </c>
      <c r="K73" s="2" t="inlineStr">
        <is>
          <t>TBC</t>
        </is>
      </c>
      <c r="L73" s="2" t="inlineStr">
        <is>
          <t>TBC</t>
        </is>
      </c>
      <c r="M73" s="2" t="inlineStr">
        <is>
          <t>Determine Jordan application of FSS and Fire Test Code requirements to PMS-11.</t>
        </is>
      </c>
      <c r="N73" s="2" t="inlineStr">
        <is>
          <t>Statutory scope</t>
        </is>
      </c>
      <c r="O73" s="2" t="inlineStr">
        <is>
          <t>Conditional</t>
        </is>
      </c>
      <c r="P73" s="2" t="inlineStr">
        <is>
          <t>Class / Statutory / Local / Project / OEM</t>
        </is>
      </c>
      <c r="Q73" s="2" t="inlineStr">
        <is>
          <t>Jordan Fire / FSS</t>
        </is>
      </c>
      <c r="R73" s="2" t="inlineStr">
        <is>
          <t>Certificates/test records</t>
        </is>
      </c>
      <c r="S73" s="2" t="inlineStr">
        <is>
          <t>Rule/WPS owner to be assigned</t>
        </is>
      </c>
      <c r="T73" s="2" t="inlineStr">
        <is>
          <t>Jordan Fire / FSS</t>
        </is>
      </c>
      <c r="U73" s="2" t="inlineStr">
        <is>
          <t>Major</t>
        </is>
      </c>
      <c r="V73" s="2" t="inlineStr">
        <is>
          <t>WPS-14</t>
        </is>
      </c>
      <c r="W73" s="2" t="inlineStr">
        <is>
          <t>A-R-072</t>
        </is>
      </c>
      <c r="X73" s="2" t="inlineStr">
        <is>
          <t>D-R-072</t>
        </is>
      </c>
      <c r="Y73" s="2" t="inlineStr">
        <is>
          <t>G-072</t>
        </is>
      </c>
      <c r="Z73" s="2" t="inlineStr">
        <is>
          <t>AC-R-072</t>
        </is>
      </c>
      <c r="AA73" s="2" t="inlineStr">
        <is>
          <t>DNV / Egyptian Flag / JMA / ASEZA / Client / MWS / OEM / Competent Person as applicable</t>
        </is>
      </c>
      <c r="AB73" s="2" t="inlineStr">
        <is>
          <t>Open</t>
        </is>
      </c>
      <c r="AC73" s="2" t="n"/>
      <c r="AD73" s="2" t="inlineStr">
        <is>
          <t>Exact reference remains TBC unless evidenced; no inference from vessel description.</t>
        </is>
      </c>
      <c r="AE73" s="2" t="inlineStr">
        <is>
          <t>R-072</t>
        </is>
      </c>
    </row>
    <row r="74">
      <c r="A74" s="2" t="inlineStr">
        <is>
          <t>R-073</t>
        </is>
      </c>
      <c r="B74" s="2" t="inlineStr">
        <is>
          <t>RG-25</t>
        </is>
      </c>
      <c r="C74" s="2" t="inlineStr">
        <is>
          <t>Verify safe-navigation rules, pilotage/tug requirements and VTS interactions applicable to tow/port movement.</t>
        </is>
      </c>
      <c r="D74" s="2" t="inlineStr">
        <is>
          <t>Jordan Maritime Commission</t>
        </is>
      </c>
      <c r="E74" s="2" t="inlineStr">
        <is>
          <t>Jordan Maritime Commission</t>
        </is>
      </c>
      <c r="F74" s="2" t="inlineStr">
        <is>
          <t>TBC</t>
        </is>
      </c>
      <c r="G74" s="2" t="inlineStr">
        <is>
          <t>Pilot, tug master, safe navigation and VTS regulations</t>
        </is>
      </c>
      <c r="H74" s="2" t="inlineStr">
        <is>
          <t>TBC</t>
        </is>
      </c>
      <c r="I74" s="2" t="inlineStr">
        <is>
          <t>TBC</t>
        </is>
      </c>
      <c r="J74" s="2" t="inlineStr">
        <is>
          <t>TBC</t>
        </is>
      </c>
      <c r="K74" s="2" t="inlineStr">
        <is>
          <t>TBC</t>
        </is>
      </c>
      <c r="L74" s="2" t="inlineStr">
        <is>
          <t>TBC</t>
        </is>
      </c>
      <c r="M74" s="2" t="inlineStr">
        <is>
          <t>Verify safe-navigation rules, pilotage/tug requirements and VTS interactions applicable to tow/port movement.</t>
        </is>
      </c>
      <c r="N74" s="2" t="inlineStr">
        <is>
          <t>Port entry/movement</t>
        </is>
      </c>
      <c r="O74" s="2" t="inlineStr">
        <is>
          <t>Conditional</t>
        </is>
      </c>
      <c r="P74" s="2" t="inlineStr">
        <is>
          <t>Class / Statutory / Local / Project / OEM</t>
        </is>
      </c>
      <c r="Q74" s="2" t="inlineStr">
        <is>
          <t>Jordan Safe Navigation</t>
        </is>
      </c>
      <c r="R74" s="2" t="inlineStr">
        <is>
          <t>Pilot/tug/VTS arrangements</t>
        </is>
      </c>
      <c r="S74" s="2" t="inlineStr">
        <is>
          <t>Rule/WPS owner to be assigned</t>
        </is>
      </c>
      <c r="T74" s="2" t="inlineStr">
        <is>
          <t>Jordan Safe Navigation</t>
        </is>
      </c>
      <c r="U74" s="2" t="inlineStr">
        <is>
          <t>Critical</t>
        </is>
      </c>
      <c r="V74" s="2" t="inlineStr">
        <is>
          <t>WPS-14</t>
        </is>
      </c>
      <c r="W74" s="2" t="inlineStr">
        <is>
          <t>A-R-073</t>
        </is>
      </c>
      <c r="X74" s="2" t="inlineStr">
        <is>
          <t>D-R-073</t>
        </is>
      </c>
      <c r="Y74" s="2" t="inlineStr">
        <is>
          <t>G-073</t>
        </is>
      </c>
      <c r="Z74" s="2" t="inlineStr">
        <is>
          <t>AC-R-073</t>
        </is>
      </c>
      <c r="AA74" s="2" t="inlineStr">
        <is>
          <t>DNV / Egyptian Flag / JMA / ASEZA / Client / MWS / OEM / Competent Person as applicable</t>
        </is>
      </c>
      <c r="AB74" s="2" t="inlineStr">
        <is>
          <t>Open</t>
        </is>
      </c>
      <c r="AC74" s="2" t="n"/>
      <c r="AD74" s="2" t="inlineStr">
        <is>
          <t>Exact reference remains TBC unless evidenced; no inference from vessel description.</t>
        </is>
      </c>
      <c r="AE74" s="2" t="inlineStr">
        <is>
          <t>R-073</t>
        </is>
      </c>
    </row>
    <row r="75">
      <c r="A75" s="2" t="inlineStr">
        <is>
          <t>R-074</t>
        </is>
      </c>
      <c r="B75" s="2" t="inlineStr">
        <is>
          <t>RG-25</t>
        </is>
      </c>
      <c r="C75" s="2" t="inlineStr">
        <is>
          <t>Establish casualty/incident reporting requirements for events in Jordanian waters.</t>
        </is>
      </c>
      <c r="D75" s="2" t="inlineStr">
        <is>
          <t>Jordan Maritime Commission</t>
        </is>
      </c>
      <c r="E75" s="2" t="inlineStr">
        <is>
          <t>Jordan Maritime Commission</t>
        </is>
      </c>
      <c r="F75" s="2" t="inlineStr">
        <is>
          <t>TBC</t>
        </is>
      </c>
      <c r="G75" s="2" t="inlineStr">
        <is>
          <t>Regulations for Investigation of Marine Casualties and Incidents</t>
        </is>
      </c>
      <c r="H75" s="2" t="inlineStr">
        <is>
          <t>TBC</t>
        </is>
      </c>
      <c r="I75" s="2" t="inlineStr">
        <is>
          <t>TBC</t>
        </is>
      </c>
      <c r="J75" s="2" t="inlineStr">
        <is>
          <t>TBC</t>
        </is>
      </c>
      <c r="K75" s="2" t="inlineStr">
        <is>
          <t>TBC</t>
        </is>
      </c>
      <c r="L75" s="2" t="inlineStr">
        <is>
          <t>TBC</t>
        </is>
      </c>
      <c r="M75" s="2" t="inlineStr">
        <is>
          <t>Establish casualty/incident reporting requirements for events in Jordanian waters.</t>
        </is>
      </c>
      <c r="N75" s="2" t="inlineStr">
        <is>
          <t>Incident/casualty</t>
        </is>
      </c>
      <c r="O75" s="2" t="inlineStr">
        <is>
          <t>Conditional</t>
        </is>
      </c>
      <c r="P75" s="2" t="inlineStr">
        <is>
          <t>Class / Statutory / Local / Project / OEM</t>
        </is>
      </c>
      <c r="Q75" s="2" t="inlineStr">
        <is>
          <t>Jordan Casualty Reporting</t>
        </is>
      </c>
      <c r="R75" s="2" t="inlineStr">
        <is>
          <t>Reporting procedure/contact matrix</t>
        </is>
      </c>
      <c r="S75" s="2" t="inlineStr">
        <is>
          <t>Rule/WPS owner to be assigned</t>
        </is>
      </c>
      <c r="T75" s="2" t="inlineStr">
        <is>
          <t>Jordan Casualty Reporting</t>
        </is>
      </c>
      <c r="U75" s="2" t="inlineStr">
        <is>
          <t>Major</t>
        </is>
      </c>
      <c r="V75" s="2" t="inlineStr">
        <is>
          <t>WPS-16</t>
        </is>
      </c>
      <c r="W75" s="2" t="inlineStr">
        <is>
          <t>A-R-074</t>
        </is>
      </c>
      <c r="X75" s="2" t="inlineStr">
        <is>
          <t>D-R-074</t>
        </is>
      </c>
      <c r="Y75" s="2" t="inlineStr">
        <is>
          <t>G-074</t>
        </is>
      </c>
      <c r="Z75" s="2" t="inlineStr">
        <is>
          <t>AC-R-074</t>
        </is>
      </c>
      <c r="AA75" s="2" t="inlineStr">
        <is>
          <t>DNV / Egyptian Flag / JMA / ASEZA / Client / MWS / OEM / Competent Person as applicable</t>
        </is>
      </c>
      <c r="AB75" s="2" t="inlineStr">
        <is>
          <t>Open</t>
        </is>
      </c>
      <c r="AC75" s="2" t="n"/>
      <c r="AD75" s="2" t="inlineStr">
        <is>
          <t>Exact reference remains TBC unless evidenced; no inference from vessel description.</t>
        </is>
      </c>
      <c r="AE75" s="2" t="inlineStr">
        <is>
          <t>R-074</t>
        </is>
      </c>
    </row>
    <row r="76">
      <c r="A76" s="2" t="inlineStr">
        <is>
          <t>R-075</t>
        </is>
      </c>
      <c r="B76" s="2" t="inlineStr">
        <is>
          <t>RG-25</t>
        </is>
      </c>
      <c r="C76" s="2" t="inlineStr">
        <is>
          <t>Determine whether worksite/activity falls within Marine Reserve boundaries/buffer zones and apply relevant controls/permits.</t>
        </is>
      </c>
      <c r="D76" s="2" t="inlineStr">
        <is>
          <t>ASEZA</t>
        </is>
      </c>
      <c r="E76" s="2" t="inlineStr">
        <is>
          <t>ASEZA</t>
        </is>
      </c>
      <c r="F76" s="2" t="inlineStr">
        <is>
          <t>TBC</t>
        </is>
      </c>
      <c r="G76" s="2" t="inlineStr">
        <is>
          <t>Aqaba Marine Reserve Regulation No.61 of 2022</t>
        </is>
      </c>
      <c r="H76" s="2" t="inlineStr">
        <is>
          <t>TBC</t>
        </is>
      </c>
      <c r="I76" s="2" t="inlineStr">
        <is>
          <t>TBC</t>
        </is>
      </c>
      <c r="J76" s="2" t="inlineStr">
        <is>
          <t>TBC</t>
        </is>
      </c>
      <c r="K76" s="2" t="inlineStr">
        <is>
          <t>TBC</t>
        </is>
      </c>
      <c r="L76" s="2" t="inlineStr">
        <is>
          <t>TBC</t>
        </is>
      </c>
      <c r="M76" s="2" t="inlineStr">
        <is>
          <t>Determine whether worksite/activity falls within Marine Reserve boundaries/buffer zones and apply relevant controls/permits.</t>
        </is>
      </c>
      <c r="N76" s="2" t="inlineStr">
        <is>
          <t>Actual coordinates/activity</t>
        </is>
      </c>
      <c r="O76" s="2" t="inlineStr">
        <is>
          <t>Conditional</t>
        </is>
      </c>
      <c r="P76" s="2" t="inlineStr">
        <is>
          <t>Class / Statutory / Local / Project / OEM</t>
        </is>
      </c>
      <c r="Q76" s="2" t="inlineStr">
        <is>
          <t>Aqaba Marine Reserve</t>
        </is>
      </c>
      <c r="R76" s="2" t="inlineStr">
        <is>
          <t>Official boundary + permit/control assessment</t>
        </is>
      </c>
      <c r="S76" s="2" t="inlineStr">
        <is>
          <t>Rule/WPS owner to be assigned</t>
        </is>
      </c>
      <c r="T76" s="2" t="inlineStr">
        <is>
          <t>Aqaba Marine Reserve</t>
        </is>
      </c>
      <c r="U76" s="2" t="inlineStr">
        <is>
          <t>Critical</t>
        </is>
      </c>
      <c r="V76" s="2" t="inlineStr">
        <is>
          <t>WPS-09</t>
        </is>
      </c>
      <c r="W76" s="2" t="inlineStr">
        <is>
          <t>A-R-075</t>
        </is>
      </c>
      <c r="X76" s="2" t="inlineStr">
        <is>
          <t>D-R-075</t>
        </is>
      </c>
      <c r="Y76" s="2" t="inlineStr">
        <is>
          <t>G-075</t>
        </is>
      </c>
      <c r="Z76" s="2" t="inlineStr">
        <is>
          <t>AC-R-075</t>
        </is>
      </c>
      <c r="AA76" s="2" t="inlineStr">
        <is>
          <t>DNV / Egyptian Flag / JMA / ASEZA / Client / MWS / OEM / Competent Person as applicable</t>
        </is>
      </c>
      <c r="AB76" s="2" t="inlineStr">
        <is>
          <t>Open</t>
        </is>
      </c>
      <c r="AC76" s="2" t="n"/>
      <c r="AD76" s="2" t="inlineStr">
        <is>
          <t>Exact reference remains TBC unless evidenced; no inference from vessel description.</t>
        </is>
      </c>
      <c r="AE76" s="2" t="inlineStr">
        <is>
          <t>R-075</t>
        </is>
      </c>
    </row>
    <row r="77">
      <c r="A77" s="2" t="inlineStr">
        <is>
          <t>R-076</t>
        </is>
      </c>
      <c r="B77" s="2" t="inlineStr">
        <is>
          <t>RG-26</t>
        </is>
      </c>
      <c r="C77" s="2" t="inlineStr">
        <is>
          <t>Determine environmental approval/control requirements for anchoring, pipe laying, diving, marine construction, waste and pollution response.</t>
        </is>
      </c>
      <c r="D77" s="2" t="inlineStr">
        <is>
          <t>ASEZA</t>
        </is>
      </c>
      <c r="E77" s="2" t="inlineStr">
        <is>
          <t>ASEZA</t>
        </is>
      </c>
      <c r="F77" s="2" t="inlineStr">
        <is>
          <t>TBC</t>
        </is>
      </c>
      <c r="G77" s="2" t="inlineStr">
        <is>
          <t>Marine Environment Protection / Marine Reserve rules</t>
        </is>
      </c>
      <c r="H77" s="2" t="inlineStr">
        <is>
          <t>TBC</t>
        </is>
      </c>
      <c r="I77" s="2" t="inlineStr">
        <is>
          <t>TBC</t>
        </is>
      </c>
      <c r="J77" s="2" t="inlineStr">
        <is>
          <t>TBC</t>
        </is>
      </c>
      <c r="K77" s="2" t="inlineStr">
        <is>
          <t>TBC</t>
        </is>
      </c>
      <c r="L77" s="2" t="inlineStr">
        <is>
          <t>TBC</t>
        </is>
      </c>
      <c r="M77" s="2" t="inlineStr">
        <is>
          <t>Determine environmental approval/control requirements for anchoring, pipe laying, diving, marine construction, waste and pollution response.</t>
        </is>
      </c>
      <c r="N77" s="2" t="inlineStr">
        <is>
          <t>Actual worksite/activity</t>
        </is>
      </c>
      <c r="O77" s="2" t="inlineStr">
        <is>
          <t>Conditional</t>
        </is>
      </c>
      <c r="P77" s="2" t="inlineStr">
        <is>
          <t>Class / Statutory / Local / Project / OEM</t>
        </is>
      </c>
      <c r="Q77" s="2" t="inlineStr">
        <is>
          <t>Aqaba Environment</t>
        </is>
      </c>
      <c r="R77" s="2" t="inlineStr">
        <is>
          <t>ASEZA environmental requirements/permits</t>
        </is>
      </c>
      <c r="S77" s="2" t="inlineStr">
        <is>
          <t>Rule/WPS owner to be assigned</t>
        </is>
      </c>
      <c r="T77" s="2" t="inlineStr">
        <is>
          <t>Aqaba Environment</t>
        </is>
      </c>
      <c r="U77" s="2" t="inlineStr">
        <is>
          <t>Critical</t>
        </is>
      </c>
      <c r="V77" s="2" t="inlineStr">
        <is>
          <t>WPS-09</t>
        </is>
      </c>
      <c r="W77" s="2" t="inlineStr">
        <is>
          <t>A-R-076</t>
        </is>
      </c>
      <c r="X77" s="2" t="inlineStr">
        <is>
          <t>D-R-076</t>
        </is>
      </c>
      <c r="Y77" s="2" t="inlineStr">
        <is>
          <t>G-076</t>
        </is>
      </c>
      <c r="Z77" s="2" t="inlineStr">
        <is>
          <t>AC-R-076</t>
        </is>
      </c>
      <c r="AA77" s="2" t="inlineStr">
        <is>
          <t>DNV / Egyptian Flag / JMA / ASEZA / Client / MWS / OEM / Competent Person as applicable</t>
        </is>
      </c>
      <c r="AB77" s="2" t="inlineStr">
        <is>
          <t>Open</t>
        </is>
      </c>
      <c r="AC77" s="2" t="n"/>
      <c r="AD77" s="2" t="inlineStr">
        <is>
          <t>Exact reference remains TBC unless evidenced; no inference from vessel description.</t>
        </is>
      </c>
      <c r="AE77" s="2" t="inlineStr">
        <is>
          <t>R-076</t>
        </is>
      </c>
    </row>
    <row r="78">
      <c r="A78" s="2" t="inlineStr">
        <is>
          <t>R-077</t>
        </is>
      </c>
      <c r="B78" s="2" t="inlineStr">
        <is>
          <t>RG-26</t>
        </is>
      </c>
      <c r="C78" s="2" t="inlineStr">
        <is>
          <t>Apply MARPOL and Jordan waste/pollution controls relevant to foreign vessel operations and project activities.</t>
        </is>
      </c>
      <c r="D78" s="2" t="inlineStr">
        <is>
          <t>IMO / Jordan JMA</t>
        </is>
      </c>
      <c r="E78" s="2" t="inlineStr">
        <is>
          <t>IMO / Jordan JMA</t>
        </is>
      </c>
      <c r="F78" s="2" t="inlineStr">
        <is>
          <t>TBC</t>
        </is>
      </c>
      <c r="G78" s="2" t="inlineStr">
        <is>
          <t>MARPOL instructions + Jordan environmental requirements</t>
        </is>
      </c>
      <c r="H78" s="2" t="inlineStr">
        <is>
          <t>TBC</t>
        </is>
      </c>
      <c r="I78" s="2" t="inlineStr">
        <is>
          <t>TBC</t>
        </is>
      </c>
      <c r="J78" s="2" t="inlineStr">
        <is>
          <t>TBC</t>
        </is>
      </c>
      <c r="K78" s="2" t="inlineStr">
        <is>
          <t>TBC</t>
        </is>
      </c>
      <c r="L78" s="2" t="inlineStr">
        <is>
          <t>TBC</t>
        </is>
      </c>
      <c r="M78" s="2" t="inlineStr">
        <is>
          <t>Apply MARPOL and Jordan waste/pollution controls relevant to foreign vessel operations and project activities.</t>
        </is>
      </c>
      <c r="N78" s="2" t="inlineStr">
        <is>
          <t>Vessel/activity/waste stream</t>
        </is>
      </c>
      <c r="O78" s="2" t="inlineStr">
        <is>
          <t>Conditional</t>
        </is>
      </c>
      <c r="P78" s="2" t="inlineStr">
        <is>
          <t>Class / Statutory / Local / Project / OEM</t>
        </is>
      </c>
      <c r="Q78" s="2" t="inlineStr">
        <is>
          <t>Pollution / Waste</t>
        </is>
      </c>
      <c r="R78" s="2" t="inlineStr">
        <is>
          <t>Garbage/oil/sewage/waste records</t>
        </is>
      </c>
      <c r="S78" s="2" t="inlineStr">
        <is>
          <t>Rule/WPS owner to be assigned</t>
        </is>
      </c>
      <c r="T78" s="2" t="inlineStr">
        <is>
          <t>Pollution / Waste</t>
        </is>
      </c>
      <c r="U78" s="2" t="inlineStr">
        <is>
          <t>Critical</t>
        </is>
      </c>
      <c r="V78" s="2" t="inlineStr">
        <is>
          <t>WPS-09</t>
        </is>
      </c>
      <c r="W78" s="2" t="inlineStr">
        <is>
          <t>A-R-077</t>
        </is>
      </c>
      <c r="X78" s="2" t="inlineStr">
        <is>
          <t>D-R-077</t>
        </is>
      </c>
      <c r="Y78" s="2" t="inlineStr">
        <is>
          <t>G-077</t>
        </is>
      </c>
      <c r="Z78" s="2" t="inlineStr">
        <is>
          <t>AC-R-077</t>
        </is>
      </c>
      <c r="AA78" s="2" t="inlineStr">
        <is>
          <t>DNV / Egyptian Flag / JMA / ASEZA / Client / MWS / OEM / Competent Person as applicable</t>
        </is>
      </c>
      <c r="AB78" s="2" t="inlineStr">
        <is>
          <t>Open</t>
        </is>
      </c>
      <c r="AC78" s="2" t="n"/>
      <c r="AD78" s="2" t="inlineStr">
        <is>
          <t>Exact reference remains TBC unless evidenced; no inference from vessel description.</t>
        </is>
      </c>
      <c r="AE78" s="2" t="inlineStr">
        <is>
          <t>R-077</t>
        </is>
      </c>
    </row>
    <row r="79">
      <c r="A79" s="2" t="inlineStr">
        <is>
          <t>R-078</t>
        </is>
      </c>
      <c r="B79" s="2" t="inlineStr">
        <is>
          <t>RG-26</t>
        </is>
      </c>
      <c r="C79" s="2" t="inlineStr">
        <is>
          <t>Establish oil/chemical spill prevention, response equipment, reporting and emergency interface for Jordan/Aqaba.</t>
        </is>
      </c>
      <c r="D79" s="2" t="inlineStr">
        <is>
          <t>Jordan / Project</t>
        </is>
      </c>
      <c r="E79" s="2" t="inlineStr">
        <is>
          <t>Jordan / Project</t>
        </is>
      </c>
      <c r="F79" s="2" t="inlineStr">
        <is>
          <t>TBC</t>
        </is>
      </c>
      <c r="G79" s="2" t="inlineStr">
        <is>
          <t>Jordan environmental controls + project spill plan</t>
        </is>
      </c>
      <c r="H79" s="2" t="inlineStr">
        <is>
          <t>TBC</t>
        </is>
      </c>
      <c r="I79" s="2" t="inlineStr">
        <is>
          <t>TBC</t>
        </is>
      </c>
      <c r="J79" s="2" t="inlineStr">
        <is>
          <t>TBC</t>
        </is>
      </c>
      <c r="K79" s="2" t="inlineStr">
        <is>
          <t>TBC</t>
        </is>
      </c>
      <c r="L79" s="2" t="inlineStr">
        <is>
          <t>TBC</t>
        </is>
      </c>
      <c r="M79" s="2" t="inlineStr">
        <is>
          <t>Establish oil/chemical spill prevention, response equipment, reporting and emergency interface for Jordan/Aqaba.</t>
        </is>
      </c>
      <c r="N79" s="2" t="inlineStr">
        <is>
          <t>Fuel/chemicals/marine operations</t>
        </is>
      </c>
      <c r="O79" s="2" t="inlineStr">
        <is>
          <t>Conditional</t>
        </is>
      </c>
      <c r="P79" s="2" t="inlineStr">
        <is>
          <t>Class / Statutory / Local / Project / OEM</t>
        </is>
      </c>
      <c r="Q79" s="2" t="inlineStr">
        <is>
          <t>Spill Response</t>
        </is>
      </c>
      <c r="R79" s="2" t="inlineStr">
        <is>
          <t>SOPEP/SMPEP as applicable + project spill plan</t>
        </is>
      </c>
      <c r="S79" s="2" t="inlineStr">
        <is>
          <t>Rule/WPS owner to be assigned</t>
        </is>
      </c>
      <c r="T79" s="2" t="inlineStr">
        <is>
          <t>Spill Response</t>
        </is>
      </c>
      <c r="U79" s="2" t="inlineStr">
        <is>
          <t>Critical</t>
        </is>
      </c>
      <c r="V79" s="2" t="inlineStr">
        <is>
          <t>WPS-09</t>
        </is>
      </c>
      <c r="W79" s="2" t="inlineStr">
        <is>
          <t>A-R-078</t>
        </is>
      </c>
      <c r="X79" s="2" t="inlineStr">
        <is>
          <t>D-R-078</t>
        </is>
      </c>
      <c r="Y79" s="2" t="inlineStr">
        <is>
          <t>G-078</t>
        </is>
      </c>
      <c r="Z79" s="2" t="inlineStr">
        <is>
          <t>AC-R-078</t>
        </is>
      </c>
      <c r="AA79" s="2" t="inlineStr">
        <is>
          <t>DNV / Egyptian Flag / JMA / ASEZA / Client / MWS / OEM / Competent Person as applicable</t>
        </is>
      </c>
      <c r="AB79" s="2" t="inlineStr">
        <is>
          <t>Open</t>
        </is>
      </c>
      <c r="AC79" s="2" t="n"/>
      <c r="AD79" s="2" t="inlineStr">
        <is>
          <t>Exact reference remains TBC unless evidenced; no inference from vessel description.</t>
        </is>
      </c>
      <c r="AE79" s="2" t="inlineStr">
        <is>
          <t>R-078</t>
        </is>
      </c>
    </row>
    <row r="80">
      <c r="A80" s="2" t="inlineStr">
        <is>
          <t>R-079</t>
        </is>
      </c>
      <c r="B80" s="2" t="inlineStr">
        <is>
          <t>RG-27</t>
        </is>
      </c>
      <c r="C80" s="2" t="inlineStr">
        <is>
          <t>Determine port customs, immigration, crew/passenger and vessel-entry documentation requirements through the Jordan agent/authorities.</t>
        </is>
      </c>
      <c r="D80" s="2" t="inlineStr">
        <is>
          <t>Jordan Authorities / Agent</t>
        </is>
      </c>
      <c r="E80" s="2" t="inlineStr">
        <is>
          <t>Jordan Authorities / Agent</t>
        </is>
      </c>
      <c r="F80" s="2" t="inlineStr">
        <is>
          <t>TBC</t>
        </is>
      </c>
      <c r="G80" s="2" t="inlineStr">
        <is>
          <t>Jordan port-entry process — exact authority documents TBC</t>
        </is>
      </c>
      <c r="H80" s="2" t="inlineStr">
        <is>
          <t>TBC</t>
        </is>
      </c>
      <c r="I80" s="2" t="inlineStr">
        <is>
          <t>TBC</t>
        </is>
      </c>
      <c r="J80" s="2" t="inlineStr">
        <is>
          <t>TBC</t>
        </is>
      </c>
      <c r="K80" s="2" t="inlineStr">
        <is>
          <t>TBC</t>
        </is>
      </c>
      <c r="L80" s="2" t="inlineStr">
        <is>
          <t>TBC</t>
        </is>
      </c>
      <c r="M80" s="2" t="inlineStr">
        <is>
          <t>Determine port customs, immigration, crew/passenger and vessel-entry documentation requirements through the Jordan agent/authorities.</t>
        </is>
      </c>
      <c r="N80" s="2" t="inlineStr">
        <is>
          <t>International arrival</t>
        </is>
      </c>
      <c r="O80" s="2" t="inlineStr">
        <is>
          <t>Conditional</t>
        </is>
      </c>
      <c r="P80" s="2" t="inlineStr">
        <is>
          <t>Class / Statutory / Local / Project / OEM</t>
        </is>
      </c>
      <c r="Q80" s="2" t="inlineStr">
        <is>
          <t>Customs / Immigration</t>
        </is>
      </c>
      <c r="R80" s="2" t="inlineStr">
        <is>
          <t>Agent checklist + customs/immigration clearance</t>
        </is>
      </c>
      <c r="S80" s="2" t="inlineStr">
        <is>
          <t>Rule/WPS owner to be assigned</t>
        </is>
      </c>
      <c r="T80" s="2" t="inlineStr">
        <is>
          <t>Customs / Immigration</t>
        </is>
      </c>
      <c r="U80" s="2" t="inlineStr">
        <is>
          <t>Major</t>
        </is>
      </c>
      <c r="V80" s="2" t="inlineStr">
        <is>
          <t>WPS-16</t>
        </is>
      </c>
      <c r="W80" s="2" t="inlineStr">
        <is>
          <t>A-R-079</t>
        </is>
      </c>
      <c r="X80" s="2" t="inlineStr">
        <is>
          <t>D-R-079</t>
        </is>
      </c>
      <c r="Y80" s="2" t="inlineStr">
        <is>
          <t>G-079</t>
        </is>
      </c>
      <c r="Z80" s="2" t="inlineStr">
        <is>
          <t>AC-R-079</t>
        </is>
      </c>
      <c r="AA80" s="2" t="inlineStr">
        <is>
          <t>DNV / Egyptian Flag / JMA / ASEZA / Client / MWS / OEM / Competent Person as applicable</t>
        </is>
      </c>
      <c r="AB80" s="2" t="inlineStr">
        <is>
          <t>Open</t>
        </is>
      </c>
      <c r="AC80" s="2" t="n"/>
      <c r="AD80" s="2" t="inlineStr">
        <is>
          <t>Exact reference remains TBC unless evidenced; no inference from vessel description.</t>
        </is>
      </c>
      <c r="AE80" s="2" t="inlineStr">
        <is>
          <t>R-079</t>
        </is>
      </c>
    </row>
    <row r="81">
      <c r="A81" s="2" t="inlineStr">
        <is>
          <t>R-080</t>
        </is>
      </c>
      <c r="B81" s="2" t="inlineStr">
        <is>
          <t>RG-27</t>
        </is>
      </c>
      <c r="C81" s="2" t="inlineStr">
        <is>
          <t>Review applicable IACS Unified Requirements and IACS Recommendation 198 as cross-check/supporting references only where incorporated through the governing DNV/class basis; do not treat IACS material as independent statutory requirements.</t>
        </is>
      </c>
      <c r="D81" s="2" t="inlineStr">
        <is>
          <t>IACS</t>
        </is>
      </c>
      <c r="E81" s="2" t="inlineStr">
        <is>
          <t>IACS</t>
        </is>
      </c>
      <c r="F81" s="2" t="inlineStr">
        <is>
          <t>TBC</t>
        </is>
      </c>
      <c r="G81" s="2" t="inlineStr">
        <is>
          <t>Unified Requirements categories A,E,F,L,M,N,P,S,W,Z; exact URs to be mapped after class basis</t>
        </is>
      </c>
      <c r="H81" s="2" t="inlineStr">
        <is>
          <t>TBC</t>
        </is>
      </c>
      <c r="I81" s="2" t="inlineStr">
        <is>
          <t>TBC</t>
        </is>
      </c>
      <c r="J81" s="2" t="inlineStr">
        <is>
          <t>TBC</t>
        </is>
      </c>
      <c r="K81" s="2" t="inlineStr">
        <is>
          <t>TBC</t>
        </is>
      </c>
      <c r="L81" s="2" t="inlineStr">
        <is>
          <t>TBC</t>
        </is>
      </c>
      <c r="M81" s="2" t="inlineStr">
        <is>
          <t>Review applicable IACS Unified Requirements and IACS Recommendation 198 as cross-check/supporting references only where incorporated through the governing DNV/class basis; do not treat IACS material as independent statutory requirements.</t>
        </is>
      </c>
      <c r="N81" s="2" t="inlineStr">
        <is>
          <t>Governing DNV class basis</t>
        </is>
      </c>
      <c r="O81" s="2" t="inlineStr">
        <is>
          <t>Conditional</t>
        </is>
      </c>
      <c r="P81" s="2" t="inlineStr">
        <is>
          <t>Class / Statutory / Local / Project / OEM</t>
        </is>
      </c>
      <c r="Q81" s="2" t="inlineStr">
        <is>
          <t>IACS</t>
        </is>
      </c>
      <c r="R81" s="2" t="inlineStr">
        <is>
          <t>IACS-to-DNV applicability matrix</t>
        </is>
      </c>
      <c r="S81" s="2" t="inlineStr">
        <is>
          <t>Rule/WPS owner to be assigned</t>
        </is>
      </c>
      <c r="T81" s="2" t="inlineStr">
        <is>
          <t>IACS</t>
        </is>
      </c>
      <c r="U81" s="2" t="inlineStr">
        <is>
          <t>Major</t>
        </is>
      </c>
      <c r="V81" s="2" t="inlineStr">
        <is>
          <t>WPS-01</t>
        </is>
      </c>
      <c r="W81" s="2" t="inlineStr">
        <is>
          <t>A-R-080</t>
        </is>
      </c>
      <c r="X81" s="2" t="inlineStr">
        <is>
          <t>D-R-080</t>
        </is>
      </c>
      <c r="Y81" s="2" t="inlineStr">
        <is>
          <t>G-080</t>
        </is>
      </c>
      <c r="Z81" s="2" t="inlineStr">
        <is>
          <t>AC-R-080</t>
        </is>
      </c>
      <c r="AA81" s="2" t="inlineStr">
        <is>
          <t>DNV / Egyptian Flag / JMA / ASEZA / Client / MWS / OEM / Competent Person as applicable</t>
        </is>
      </c>
      <c r="AB81" s="2" t="inlineStr">
        <is>
          <t>Open</t>
        </is>
      </c>
      <c r="AC81" s="2" t="n"/>
      <c r="AD81" s="2" t="inlineStr">
        <is>
          <t>Exact reference remains TBC unless evidenced; no inference from vessel description.</t>
        </is>
      </c>
      <c r="AE81" s="2" t="inlineStr">
        <is>
          <t>R-080</t>
        </is>
      </c>
    </row>
    <row r="82">
      <c r="A82" s="2" t="inlineStr">
        <is>
          <t>R-081</t>
        </is>
      </c>
      <c r="B82" s="2" t="inlineStr">
        <is>
          <t>RG-27</t>
        </is>
      </c>
      <c r="C82" s="2" t="inlineStr">
        <is>
          <t>Review UR Z15 for mobile offshore unit survey concepts only if PMS-11 falls within its applicability.</t>
        </is>
      </c>
      <c r="D82" s="2" t="inlineStr">
        <is>
          <t>IACS</t>
        </is>
      </c>
      <c r="E82" s="2" t="inlineStr">
        <is>
          <t>IACS</t>
        </is>
      </c>
      <c r="F82" s="2" t="inlineStr">
        <is>
          <t>TBC</t>
        </is>
      </c>
      <c r="G82" s="2" t="inlineStr">
        <is>
          <t>UR Z15 Rev.4 Jan 2025</t>
        </is>
      </c>
      <c r="H82" s="2" t="inlineStr">
        <is>
          <t>TBC</t>
        </is>
      </c>
      <c r="I82" s="2" t="inlineStr">
        <is>
          <t>TBC</t>
        </is>
      </c>
      <c r="J82" s="2" t="inlineStr">
        <is>
          <t>TBC</t>
        </is>
      </c>
      <c r="K82" s="2" t="inlineStr">
        <is>
          <t>TBC</t>
        </is>
      </c>
      <c r="L82" s="2" t="inlineStr">
        <is>
          <t>TBC</t>
        </is>
      </c>
      <c r="M82" s="2" t="inlineStr">
        <is>
          <t>Review UR Z15 for mobile offshore unit survey concepts only if PMS-11 falls within its applicability.</t>
        </is>
      </c>
      <c r="N82" s="2" t="inlineStr">
        <is>
          <t>Unit type/class basis</t>
        </is>
      </c>
      <c r="O82" s="2" t="inlineStr">
        <is>
          <t>Conditional</t>
        </is>
      </c>
      <c r="P82" s="2" t="inlineStr">
        <is>
          <t>Class / Statutory / Local / Project / OEM</t>
        </is>
      </c>
      <c r="Q82" s="2" t="inlineStr">
        <is>
          <t>IACS</t>
        </is>
      </c>
      <c r="R82" s="2" t="inlineStr">
        <is>
          <t>Applicability decision</t>
        </is>
      </c>
      <c r="S82" s="2" t="inlineStr">
        <is>
          <t>Rule/WPS owner to be assigned</t>
        </is>
      </c>
      <c r="T82" s="2" t="inlineStr">
        <is>
          <t>IACS</t>
        </is>
      </c>
      <c r="U82" s="2" t="inlineStr">
        <is>
          <t>Major</t>
        </is>
      </c>
      <c r="V82" s="2" t="inlineStr">
        <is>
          <t>WPS-02</t>
        </is>
      </c>
      <c r="W82" s="2" t="inlineStr">
        <is>
          <t>A-R-081</t>
        </is>
      </c>
      <c r="X82" s="2" t="inlineStr">
        <is>
          <t>D-R-081</t>
        </is>
      </c>
      <c r="Y82" s="2" t="inlineStr">
        <is>
          <t>G-081</t>
        </is>
      </c>
      <c r="Z82" s="2" t="inlineStr">
        <is>
          <t>AC-R-081</t>
        </is>
      </c>
      <c r="AA82" s="2" t="inlineStr">
        <is>
          <t>DNV / Egyptian Flag / JMA / ASEZA / Client / MWS / OEM / Competent Person as applicable</t>
        </is>
      </c>
      <c r="AB82" s="2" t="inlineStr">
        <is>
          <t>Open</t>
        </is>
      </c>
      <c r="AC82" s="2" t="n"/>
      <c r="AD82" s="2" t="inlineStr">
        <is>
          <t>Exact reference remains TBC unless evidenced; no inference from vessel description.</t>
        </is>
      </c>
      <c r="AE82" s="2" t="inlineStr">
        <is>
          <t>R-081</t>
        </is>
      </c>
    </row>
    <row r="83">
      <c r="A83" s="2" t="inlineStr">
        <is>
          <t>R-082</t>
        </is>
      </c>
      <c r="B83" s="2" t="inlineStr">
        <is>
          <t>RG-28</t>
        </is>
      </c>
      <c r="C83" s="2" t="inlineStr">
        <is>
          <t>Do not treat IACS URs as independent statutory requirements; use them through DNV/class incorporation or applicable project basis.</t>
        </is>
      </c>
      <c r="D83" s="2" t="inlineStr">
        <is>
          <t>IACS</t>
        </is>
      </c>
      <c r="E83" s="2" t="inlineStr">
        <is>
          <t>IACS</t>
        </is>
      </c>
      <c r="F83" s="2" t="inlineStr">
        <is>
          <t>TBC</t>
        </is>
      </c>
      <c r="G83" s="2" t="inlineStr">
        <is>
          <t>IACS UR framework</t>
        </is>
      </c>
      <c r="H83" s="2" t="inlineStr">
        <is>
          <t>TBC</t>
        </is>
      </c>
      <c r="I83" s="2" t="inlineStr">
        <is>
          <t>TBC</t>
        </is>
      </c>
      <c r="J83" s="2" t="inlineStr">
        <is>
          <t>TBC</t>
        </is>
      </c>
      <c r="K83" s="2" t="inlineStr">
        <is>
          <t>TBC</t>
        </is>
      </c>
      <c r="L83" s="2" t="inlineStr">
        <is>
          <t>TBC</t>
        </is>
      </c>
      <c r="M83" s="2" t="inlineStr">
        <is>
          <t>Do not treat IACS URs as independent statutory requirements; use them through DNV/class incorporation or applicable project basis.</t>
        </is>
      </c>
      <c r="N83" s="2" t="inlineStr">
        <is>
          <t>DNV incorporation/ratification</t>
        </is>
      </c>
      <c r="O83" s="2" t="inlineStr">
        <is>
          <t>Confirmed methodology</t>
        </is>
      </c>
      <c r="P83" s="2" t="inlineStr">
        <is>
          <t>Class / Statutory / Local / Project / OEM</t>
        </is>
      </c>
      <c r="Q83" s="2" t="inlineStr">
        <is>
          <t>IACS</t>
        </is>
      </c>
      <c r="R83" s="2" t="inlineStr">
        <is>
          <t>Rule cross-reference</t>
        </is>
      </c>
      <c r="S83" s="2" t="inlineStr">
        <is>
          <t>Rule/WPS owner to be assigned</t>
        </is>
      </c>
      <c r="T83" s="2" t="inlineStr">
        <is>
          <t>IACS</t>
        </is>
      </c>
      <c r="U83" s="2" t="inlineStr">
        <is>
          <t>Major</t>
        </is>
      </c>
      <c r="V83" s="2" t="inlineStr">
        <is>
          <t>WPS-01</t>
        </is>
      </c>
      <c r="W83" s="2" t="inlineStr">
        <is>
          <t>A-R-082</t>
        </is>
      </c>
      <c r="X83" s="2" t="inlineStr">
        <is>
          <t>D-R-082</t>
        </is>
      </c>
      <c r="Y83" s="2" t="inlineStr">
        <is>
          <t>G-082</t>
        </is>
      </c>
      <c r="Z83" s="2" t="inlineStr">
        <is>
          <t>AC-R-082</t>
        </is>
      </c>
      <c r="AA83" s="2" t="inlineStr">
        <is>
          <t>DNV / Egyptian Flag / JMA / ASEZA / Client / MWS / OEM / Competent Person as applicable</t>
        </is>
      </c>
      <c r="AB83" s="2" t="inlineStr">
        <is>
          <t>Open</t>
        </is>
      </c>
      <c r="AC83" s="2" t="n"/>
      <c r="AD83" s="2" t="inlineStr">
        <is>
          <t>Exact reference remains TBC unless evidenced; no inference from vessel description.</t>
        </is>
      </c>
      <c r="AE83" s="2" t="inlineStr">
        <is>
          <t>R-082</t>
        </is>
      </c>
    </row>
    <row r="84">
      <c r="A84" s="2" t="inlineStr">
        <is>
          <t>R-083</t>
        </is>
      </c>
      <c r="B84" s="2" t="inlineStr">
        <is>
          <t>RG-28</t>
        </is>
      </c>
      <c r="C84" s="2" t="inlineStr">
        <is>
          <t>Identify applicable offshore lifting, marine operations, pipe-lay, NDT/welding and maintenance industry standards required by the contract/project.</t>
        </is>
      </c>
      <c r="D84" s="2" t="inlineStr">
        <is>
          <t>Project / Industry</t>
        </is>
      </c>
      <c r="E84" s="2" t="inlineStr">
        <is>
          <t>Project / Industry</t>
        </is>
      </c>
      <c r="F84" s="2" t="inlineStr">
        <is>
          <t>TBC</t>
        </is>
      </c>
      <c r="G84" s="2" t="inlineStr">
        <is>
          <t>Project specification; exact standards TBC</t>
        </is>
      </c>
      <c r="H84" s="2" t="inlineStr">
        <is>
          <t>TBC</t>
        </is>
      </c>
      <c r="I84" s="2" t="inlineStr">
        <is>
          <t>TBC</t>
        </is>
      </c>
      <c r="J84" s="2" t="inlineStr">
        <is>
          <t>TBC</t>
        </is>
      </c>
      <c r="K84" s="2" t="inlineStr">
        <is>
          <t>TBC</t>
        </is>
      </c>
      <c r="L84" s="2" t="inlineStr">
        <is>
          <t>TBC</t>
        </is>
      </c>
      <c r="M84" s="2" t="inlineStr">
        <is>
          <t>Identify applicable offshore lifting, marine operations, pipe-lay, NDT/welding and maintenance industry standards required by the contract/project.</t>
        </is>
      </c>
      <c r="N84" s="2" t="inlineStr">
        <is>
          <t>Client/project scope</t>
        </is>
      </c>
      <c r="O84" s="2" t="inlineStr">
        <is>
          <t>Conditional</t>
        </is>
      </c>
      <c r="P84" s="2" t="inlineStr">
        <is>
          <t>Class / Statutory / Local / Project / OEM</t>
        </is>
      </c>
      <c r="Q84" s="2" t="inlineStr">
        <is>
          <t>Industry / Project</t>
        </is>
      </c>
      <c r="R84" s="2" t="inlineStr">
        <is>
          <t>Contract/specification</t>
        </is>
      </c>
      <c r="S84" s="2" t="inlineStr">
        <is>
          <t>Rule/WPS owner to be assigned</t>
        </is>
      </c>
      <c r="T84" s="2" t="inlineStr">
        <is>
          <t>Industry / Project</t>
        </is>
      </c>
      <c r="U84" s="2" t="inlineStr">
        <is>
          <t>Major</t>
        </is>
      </c>
      <c r="V84" s="2" t="inlineStr">
        <is>
          <t>WPS-01</t>
        </is>
      </c>
      <c r="W84" s="2" t="inlineStr">
        <is>
          <t>A-R-083</t>
        </is>
      </c>
      <c r="X84" s="2" t="inlineStr">
        <is>
          <t>D-R-083</t>
        </is>
      </c>
      <c r="Y84" s="2" t="inlineStr">
        <is>
          <t>G-083</t>
        </is>
      </c>
      <c r="Z84" s="2" t="inlineStr">
        <is>
          <t>AC-R-083</t>
        </is>
      </c>
      <c r="AA84" s="2" t="inlineStr">
        <is>
          <t>DNV / Egyptian Flag / JMA / ASEZA / Client / MWS / OEM / Competent Person as applicable</t>
        </is>
      </c>
      <c r="AB84" s="2" t="inlineStr">
        <is>
          <t>Open</t>
        </is>
      </c>
      <c r="AC84" s="2" t="n"/>
      <c r="AD84" s="2" t="inlineStr">
        <is>
          <t>Exact reference remains TBC unless evidenced; no inference from vessel description.</t>
        </is>
      </c>
      <c r="AE84" s="2" t="inlineStr">
        <is>
          <t>R-083</t>
        </is>
      </c>
    </row>
    <row r="85">
      <c r="A85" s="2" t="inlineStr">
        <is>
          <t>R-084</t>
        </is>
      </c>
      <c r="B85" s="2" t="inlineStr">
        <is>
          <t>RG-28</t>
        </is>
      </c>
      <c r="C85" s="2" t="inlineStr">
        <is>
          <t>Use OEM manuals, limits, maintenance instructions and technical bulletins as the equipment-specific baseline where equipment is retained in service.</t>
        </is>
      </c>
      <c r="D85" s="2" t="inlineStr">
        <is>
          <t>OEM</t>
        </is>
      </c>
      <c r="E85" s="2" t="inlineStr">
        <is>
          <t>OEM</t>
        </is>
      </c>
      <c r="F85" s="2" t="inlineStr">
        <is>
          <t>TBC</t>
        </is>
      </c>
      <c r="G85" s="2" t="inlineStr">
        <is>
          <t>HMC 5500, LS718, CRC, CHT 50L26, winches and critical equipment</t>
        </is>
      </c>
      <c r="H85" s="2" t="inlineStr">
        <is>
          <t>TBC</t>
        </is>
      </c>
      <c r="I85" s="2" t="inlineStr">
        <is>
          <t>TBC</t>
        </is>
      </c>
      <c r="J85" s="2" t="inlineStr">
        <is>
          <t>TBC</t>
        </is>
      </c>
      <c r="K85" s="2" t="inlineStr">
        <is>
          <t>TBC</t>
        </is>
      </c>
      <c r="L85" s="2" t="inlineStr">
        <is>
          <t>TBC</t>
        </is>
      </c>
      <c r="M85" s="2" t="inlineStr">
        <is>
          <t>Use OEM manuals, limits, maintenance instructions and technical bulletins as the equipment-specific baseline where equipment is retained in service.</t>
        </is>
      </c>
      <c r="N85" s="2" t="inlineStr">
        <is>
          <t>Equipment identity</t>
        </is>
      </c>
      <c r="O85" s="2" t="inlineStr">
        <is>
          <t>Conditional</t>
        </is>
      </c>
      <c r="P85" s="2" t="inlineStr">
        <is>
          <t>Class / Statutory / Local / Project / OEM</t>
        </is>
      </c>
      <c r="Q85" s="2" t="inlineStr">
        <is>
          <t>OEM</t>
        </is>
      </c>
      <c r="R85" s="2" t="inlineStr">
        <is>
          <t>OEM manuals/records</t>
        </is>
      </c>
      <c r="S85" s="2" t="inlineStr">
        <is>
          <t>Rule/WPS owner to be assigned</t>
        </is>
      </c>
      <c r="T85" s="2" t="inlineStr">
        <is>
          <t>OEM</t>
        </is>
      </c>
      <c r="U85" s="2" t="inlineStr">
        <is>
          <t>Major</t>
        </is>
      </c>
      <c r="V85" s="2" t="inlineStr">
        <is>
          <t>WPS-13</t>
        </is>
      </c>
      <c r="W85" s="2" t="inlineStr">
        <is>
          <t>A-R-084</t>
        </is>
      </c>
      <c r="X85" s="2" t="inlineStr">
        <is>
          <t>D-R-084</t>
        </is>
      </c>
      <c r="Y85" s="2" t="inlineStr">
        <is>
          <t>G-084</t>
        </is>
      </c>
      <c r="Z85" s="2" t="inlineStr">
        <is>
          <t>AC-R-084</t>
        </is>
      </c>
      <c r="AA85" s="2" t="inlineStr">
        <is>
          <t>DNV / Egyptian Flag / JMA / ASEZA / Client / MWS / OEM / Competent Person as applicable</t>
        </is>
      </c>
      <c r="AB85" s="2" t="inlineStr">
        <is>
          <t>Open</t>
        </is>
      </c>
      <c r="AC85" s="2" t="n"/>
      <c r="AD85" s="2" t="inlineStr">
        <is>
          <t>Exact reference remains TBC unless evidenced; no inference from vessel description.</t>
        </is>
      </c>
      <c r="AE85" s="2" t="inlineStr">
        <is>
          <t>R-084</t>
        </is>
      </c>
    </row>
    <row r="86">
      <c r="A86" s="2" t="inlineStr">
        <is>
          <t>R-085</t>
        </is>
      </c>
      <c r="B86" s="2" t="inlineStr">
        <is>
          <t>RG-29</t>
        </is>
      </c>
      <c r="C86" s="2" t="inlineStr">
        <is>
          <t>Use confidential client/MWS requirements as minimum additional requirements; do not invent them.</t>
        </is>
      </c>
      <c r="D86" s="2" t="inlineStr">
        <is>
          <t>Client / MWS</t>
        </is>
      </c>
      <c r="E86" s="2" t="inlineStr">
        <is>
          <t>Client / MWS</t>
        </is>
      </c>
      <c r="F86" s="2" t="inlineStr">
        <is>
          <t>TBC</t>
        </is>
      </c>
      <c r="G86" s="2" t="inlineStr">
        <is>
          <t>Contract/SOW/MWS scope</t>
        </is>
      </c>
      <c r="H86" s="2" t="inlineStr">
        <is>
          <t>TBC</t>
        </is>
      </c>
      <c r="I86" s="2" t="inlineStr">
        <is>
          <t>TBC</t>
        </is>
      </c>
      <c r="J86" s="2" t="inlineStr">
        <is>
          <t>TBC</t>
        </is>
      </c>
      <c r="K86" s="2" t="inlineStr">
        <is>
          <t>TBC</t>
        </is>
      </c>
      <c r="L86" s="2" t="inlineStr">
        <is>
          <t>TBC</t>
        </is>
      </c>
      <c r="M86" s="2" t="inlineStr">
        <is>
          <t>Use confidential client/MWS requirements as minimum additional requirements; do not invent them.</t>
        </is>
      </c>
      <c r="N86" s="2" t="inlineStr">
        <is>
          <t>Contract/MWS appointment</t>
        </is>
      </c>
      <c r="O86" s="2" t="inlineStr">
        <is>
          <t>Conditional</t>
        </is>
      </c>
      <c r="P86" s="2" t="inlineStr">
        <is>
          <t>Class / Statutory / Local / Project / OEM</t>
        </is>
      </c>
      <c r="Q86" s="2" t="inlineStr">
        <is>
          <t>Client / MWS</t>
        </is>
      </c>
      <c r="R86" s="2" t="inlineStr">
        <is>
          <t>Controlled client/MWS requirement register</t>
        </is>
      </c>
      <c r="S86" s="2" t="inlineStr">
        <is>
          <t>Rule/WPS owner to be assigned</t>
        </is>
      </c>
      <c r="T86" s="2" t="inlineStr">
        <is>
          <t>Client / MWS</t>
        </is>
      </c>
      <c r="U86" s="2" t="inlineStr">
        <is>
          <t>Major</t>
        </is>
      </c>
      <c r="V86" s="2" t="inlineStr">
        <is>
          <t>WPS-11</t>
        </is>
      </c>
      <c r="W86" s="2" t="inlineStr">
        <is>
          <t>A-R-085</t>
        </is>
      </c>
      <c r="X86" s="2" t="inlineStr">
        <is>
          <t>D-R-085</t>
        </is>
      </c>
      <c r="Y86" s="2" t="inlineStr">
        <is>
          <t>G-085</t>
        </is>
      </c>
      <c r="Z86" s="2" t="inlineStr">
        <is>
          <t>AC-R-085</t>
        </is>
      </c>
      <c r="AA86" s="2" t="inlineStr">
        <is>
          <t>DNV / Egyptian Flag / JMA / ASEZA / Client / MWS / OEM / Competent Person as applicable</t>
        </is>
      </c>
      <c r="AB86" s="2" t="inlineStr">
        <is>
          <t>Open</t>
        </is>
      </c>
      <c r="AC86" s="2" t="n"/>
      <c r="AD86" s="2" t="inlineStr">
        <is>
          <t>Exact reference remains TBC unless evidenced; no inference from vessel description.</t>
        </is>
      </c>
      <c r="AE86" s="2" t="inlineStr">
        <is>
          <t>R-085</t>
        </is>
      </c>
    </row>
    <row r="87">
      <c r="A87" s="2" t="inlineStr">
        <is>
          <t>R-086</t>
        </is>
      </c>
      <c r="B87" s="2" t="inlineStr">
        <is>
          <t>RG-29</t>
        </is>
      </c>
      <c r="C87" s="2" t="inlineStr">
        <is>
          <t>Do not finalize mooring/anchor pattern, tow criteria or pipe-lay limits without actual site/project data.</t>
        </is>
      </c>
      <c r="D87" s="2" t="inlineStr">
        <is>
          <t>Project / Engineering</t>
        </is>
      </c>
      <c r="E87" s="2" t="inlineStr">
        <is>
          <t>Project / Engineering</t>
        </is>
      </c>
      <c r="F87" s="2" t="inlineStr">
        <is>
          <t>TBC</t>
        </is>
      </c>
      <c r="G87" s="2" t="inlineStr">
        <is>
          <t>Site-specific design basis</t>
        </is>
      </c>
      <c r="H87" s="2" t="inlineStr">
        <is>
          <t>TBC</t>
        </is>
      </c>
      <c r="I87" s="2" t="inlineStr">
        <is>
          <t>TBC</t>
        </is>
      </c>
      <c r="J87" s="2" t="inlineStr">
        <is>
          <t>TBC</t>
        </is>
      </c>
      <c r="K87" s="2" t="inlineStr">
        <is>
          <t>TBC</t>
        </is>
      </c>
      <c r="L87" s="2" t="inlineStr">
        <is>
          <t>TBC</t>
        </is>
      </c>
      <c r="M87" s="2" t="inlineStr">
        <is>
          <t>Do not finalize mooring/anchor pattern, tow criteria or pipe-lay limits without actual site/project data.</t>
        </is>
      </c>
      <c r="N87" s="2" t="inlineStr">
        <is>
          <t>Actual site data available</t>
        </is>
      </c>
      <c r="O87" s="2" t="inlineStr">
        <is>
          <t>Confirmed methodology</t>
        </is>
      </c>
      <c r="P87" s="2" t="inlineStr">
        <is>
          <t>Class / Statutory / Local / Project / OEM</t>
        </is>
      </c>
      <c r="Q87" s="2" t="inlineStr">
        <is>
          <t>Site Engineering</t>
        </is>
      </c>
      <c r="R87" s="2" t="inlineStr">
        <is>
          <t>Verified site data package</t>
        </is>
      </c>
      <c r="S87" s="2" t="inlineStr">
        <is>
          <t>Rule/WPS owner to be assigned</t>
        </is>
      </c>
      <c r="T87" s="2" t="inlineStr">
        <is>
          <t>Site Engineering</t>
        </is>
      </c>
      <c r="U87" s="2" t="inlineStr">
        <is>
          <t>Critical</t>
        </is>
      </c>
      <c r="V87" s="2" t="inlineStr">
        <is>
          <t>WPS-09</t>
        </is>
      </c>
      <c r="W87" s="2" t="inlineStr">
        <is>
          <t>A-R-086</t>
        </is>
      </c>
      <c r="X87" s="2" t="inlineStr">
        <is>
          <t>D-R-086</t>
        </is>
      </c>
      <c r="Y87" s="2" t="inlineStr">
        <is>
          <t>G-086</t>
        </is>
      </c>
      <c r="Z87" s="2" t="inlineStr">
        <is>
          <t>AC-R-086</t>
        </is>
      </c>
      <c r="AA87" s="2" t="inlineStr">
        <is>
          <t>DNV / Egyptian Flag / JMA / ASEZA / Client / MWS / OEM / Competent Person as applicable</t>
        </is>
      </c>
      <c r="AB87" s="2" t="inlineStr">
        <is>
          <t>Open</t>
        </is>
      </c>
      <c r="AC87" s="2" t="n"/>
      <c r="AD87" s="2" t="inlineStr">
        <is>
          <t>Exact reference remains TBC unless evidenced; no inference from vessel description.</t>
        </is>
      </c>
      <c r="AE87" s="2" t="inlineStr">
        <is>
          <t>R-086</t>
        </is>
      </c>
    </row>
    <row r="88">
      <c r="A88" s="2" t="inlineStr">
        <is>
          <t>R-087</t>
        </is>
      </c>
      <c r="B88" s="2" t="inlineStr">
        <is>
          <t>RG-29</t>
        </is>
      </c>
      <c r="C88" s="2" t="inlineStr">
        <is>
          <t>Treat unavailable evidence as an information/verification state until the responsible department confirms availability or absence.</t>
        </is>
      </c>
      <c r="D88" s="2" t="inlineStr">
        <is>
          <t>Project Governance</t>
        </is>
      </c>
      <c r="E88" s="2" t="inlineStr">
        <is>
          <t>Project Governance</t>
        </is>
      </c>
      <c r="F88" s="2" t="inlineStr">
        <is>
          <t>TBC</t>
        </is>
      </c>
      <c r="G88" s="2" t="inlineStr">
        <is>
          <t>PMS-11 readiness methodology</t>
        </is>
      </c>
      <c r="H88" s="2" t="inlineStr">
        <is>
          <t>TBC</t>
        </is>
      </c>
      <c r="I88" s="2" t="inlineStr">
        <is>
          <t>TBC</t>
        </is>
      </c>
      <c r="J88" s="2" t="inlineStr">
        <is>
          <t>TBC</t>
        </is>
      </c>
      <c r="K88" s="2" t="inlineStr">
        <is>
          <t>TBC</t>
        </is>
      </c>
      <c r="L88" s="2" t="inlineStr">
        <is>
          <t>TBC</t>
        </is>
      </c>
      <c r="M88" s="2" t="inlineStr">
        <is>
          <t>Treat unavailable evidence as an information/verification state until the responsible department confirms availability or absence.</t>
        </is>
      </c>
      <c r="N88" s="2" t="inlineStr">
        <is>
          <t>Departmental verification</t>
        </is>
      </c>
      <c r="O88" s="2" t="inlineStr">
        <is>
          <t>Confirmed methodology</t>
        </is>
      </c>
      <c r="P88" s="2" t="inlineStr">
        <is>
          <t>Class / Statutory / Local / Project / OEM</t>
        </is>
      </c>
      <c r="Q88" s="2" t="inlineStr">
        <is>
          <t>Evidence Control</t>
        </is>
      </c>
      <c r="R88" s="2" t="inlineStr">
        <is>
          <t>Evidence request/status record</t>
        </is>
      </c>
      <c r="S88" s="2" t="inlineStr">
        <is>
          <t>Rule/WPS owner to be assigned</t>
        </is>
      </c>
      <c r="T88" s="2" t="inlineStr">
        <is>
          <t>Evidence Control</t>
        </is>
      </c>
      <c r="U88" s="2" t="inlineStr">
        <is>
          <t>Critical</t>
        </is>
      </c>
      <c r="V88" s="2" t="inlineStr">
        <is>
          <t>WPS-16</t>
        </is>
      </c>
      <c r="W88" s="2" t="inlineStr">
        <is>
          <t>A-R-087</t>
        </is>
      </c>
      <c r="X88" s="2" t="inlineStr">
        <is>
          <t>D-R-087</t>
        </is>
      </c>
      <c r="Y88" s="2" t="inlineStr">
        <is>
          <t>G-087</t>
        </is>
      </c>
      <c r="Z88" s="2" t="inlineStr">
        <is>
          <t>AC-R-087</t>
        </is>
      </c>
      <c r="AA88" s="2" t="inlineStr">
        <is>
          <t>DNV / Egyptian Flag / JMA / ASEZA / Client / MWS / OEM / Competent Person as applicable</t>
        </is>
      </c>
      <c r="AB88" s="2" t="inlineStr">
        <is>
          <t>Open</t>
        </is>
      </c>
      <c r="AC88" s="2" t="n"/>
      <c r="AD88" s="2" t="inlineStr">
        <is>
          <t>Exact reference remains TBC unless evidenced; no inference from vessel description.</t>
        </is>
      </c>
      <c r="AE88" s="2" t="inlineStr">
        <is>
          <t>R-087</t>
        </is>
      </c>
    </row>
    <row r="89">
      <c r="A89" s="2" t="inlineStr">
        <is>
          <t>R-088</t>
        </is>
      </c>
      <c r="B89" s="2" t="inlineStr">
        <is>
          <t>RG-30</t>
        </is>
      </c>
      <c r="C89" s="2" t="inlineStr">
        <is>
          <t>Establish the applicable Egyptian Flag/EAMS statutory certification, survey, manning, safety, pollution and international-operation requirements for PMS-11 and reconcile them with the Jordan entry/offshore operating scenario.</t>
        </is>
      </c>
      <c r="D89" s="2" t="inlineStr">
        <is>
          <t>Egyptian Flag / EAMS baseline carried from original 89-rule source set</t>
        </is>
      </c>
      <c r="E89" s="2" t="inlineStr">
        <is>
          <t>Egyptian Flag / EAMS baseline carried from original 89-rule source set</t>
        </is>
      </c>
      <c r="F89" s="2" t="inlineStr">
        <is>
          <t>TBC</t>
        </is>
      </c>
      <c r="G89" s="2" t="inlineStr">
        <is>
          <t>Exact current Flag circulars/certificates/delegation basis TBC</t>
        </is>
      </c>
      <c r="H89" s="2" t="inlineStr">
        <is>
          <t>TBC</t>
        </is>
      </c>
      <c r="I89" s="2" t="inlineStr">
        <is>
          <t>TBC</t>
        </is>
      </c>
      <c r="J89" s="2" t="inlineStr">
        <is>
          <t>TBC</t>
        </is>
      </c>
      <c r="K89" s="2" t="inlineStr">
        <is>
          <t>TBC</t>
        </is>
      </c>
      <c r="L89" s="2" t="inlineStr">
        <is>
          <t>TBC</t>
        </is>
      </c>
      <c r="M89" s="2" t="inlineStr">
        <is>
          <t>Establish the applicable Egyptian Flag/EAMS statutory certification, survey, manning, safety, pollution and international-operation requirements for PMS-11 and reconcile them with the Jordan entry/offshore operating scenario.</t>
        </is>
      </c>
      <c r="N89" s="2" t="inlineStr">
        <is>
          <t>Egyptian Flag status and intended Egypt-to-Jordan international operation</t>
        </is>
      </c>
      <c r="O89" s="2" t="inlineStr">
        <is>
          <t>Conditional</t>
        </is>
      </c>
      <c r="P89" s="2" t="inlineStr">
        <is>
          <t>Class / Statutory / Local / Project / OEM</t>
        </is>
      </c>
      <c r="Q89" s="2" t="inlineStr">
        <is>
          <t>Egyptian Flag / Statutory Basis</t>
        </is>
      </c>
      <c r="R89" s="2" t="inlineStr">
        <is>
          <t>Current Flag statutory certificate set; delegation/RO basis; exemptions/dispensations; survey status; manning/safety/pollution certificates; international-operation/foreign-port requirements</t>
        </is>
      </c>
      <c r="S89" s="2" t="inlineStr">
        <is>
          <t>Rule/WPS owner to be assigned</t>
        </is>
      </c>
      <c r="T89" s="2" t="inlineStr">
        <is>
          <t>Egyptian Flag / Statutory Basis</t>
        </is>
      </c>
      <c r="U89" s="2" t="inlineStr">
        <is>
          <t>Critical</t>
        </is>
      </c>
      <c r="V89" s="2" t="inlineStr">
        <is>
          <t>WPS-02</t>
        </is>
      </c>
      <c r="W89" s="2" t="inlineStr">
        <is>
          <t>A-R-088</t>
        </is>
      </c>
      <c r="X89" s="2" t="inlineStr">
        <is>
          <t>D-R-088</t>
        </is>
      </c>
      <c r="Y89" s="2" t="inlineStr">
        <is>
          <t>G-088</t>
        </is>
      </c>
      <c r="Z89" s="2" t="inlineStr">
        <is>
          <t>AC-R-088</t>
        </is>
      </c>
      <c r="AA89" s="2" t="inlineStr">
        <is>
          <t>DNV / Egyptian Flag / JMA / ASEZA / Client / MWS / OEM / Competent Person as applicable</t>
        </is>
      </c>
      <c r="AB89" s="2" t="inlineStr">
        <is>
          <t>Open</t>
        </is>
      </c>
      <c r="AC89" s="2" t="n"/>
      <c r="AD89" s="2" t="inlineStr">
        <is>
          <t>Exact reference remains TBC unless evidenced; no inference from vessel description.</t>
        </is>
      </c>
      <c r="AE89" s="2" t="inlineStr">
        <is>
          <t>R-088</t>
        </is>
      </c>
    </row>
    <row r="90">
      <c r="A90" s="2" t="inlineStr">
        <is>
          <t>R-089</t>
        </is>
      </c>
      <c r="B90" s="2" t="inlineStr">
        <is>
          <t>RG-30</t>
        </is>
      </c>
      <c r="C90" s="2" t="inlineStr">
        <is>
          <t>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D90" s="2" t="inlineStr">
        <is>
          <t>DNV Hull / Structural Integrity + DNV Stability / Load Line from original 89-rule source set</t>
        </is>
      </c>
      <c r="E90" s="2" t="inlineStr">
        <is>
          <t>DNV Hull / Structural Integrity + DNV Stability / Load Line from original 89-rule source set</t>
        </is>
      </c>
      <c r="F90" s="2" t="inlineStr">
        <is>
          <t>TBC</t>
        </is>
      </c>
      <c r="G90" s="2" t="inlineStr">
        <is>
          <t>Exact class/statutory references TBC pending current class basis and approved vessel documents</t>
        </is>
      </c>
      <c r="H90" s="2" t="inlineStr">
        <is>
          <t>TBC</t>
        </is>
      </c>
      <c r="I90" s="2" t="inlineStr">
        <is>
          <t>TBC</t>
        </is>
      </c>
      <c r="J90" s="2" t="inlineStr">
        <is>
          <t>TBC</t>
        </is>
      </c>
      <c r="K90" s="2" t="inlineStr">
        <is>
          <t>TBC</t>
        </is>
      </c>
      <c r="L90" s="2" t="inlineStr">
        <is>
          <t>TBC</t>
        </is>
      </c>
      <c r="M90" s="2" t="inlineStr">
        <is>
          <t>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N90" s="2" t="inlineStr">
        <is>
          <t>Current class scope, vessel condition, tow condition and offshore configuration</t>
        </is>
      </c>
      <c r="O90" s="2" t="inlineStr">
        <is>
          <t>Conditional</t>
        </is>
      </c>
      <c r="P90" s="2" t="inlineStr">
        <is>
          <t>Class / Statutory / Local / Project / OEM</t>
        </is>
      </c>
      <c r="Q90" s="2" t="inlineStr">
        <is>
          <t>Hull / Structural / Stability Basis</t>
        </is>
      </c>
      <c r="R90" s="2" t="inlineStr">
        <is>
          <t>Approved GA/structural drawings; stability booklet; loading manual; load-line evidence where applicable; thickness/condition records; survey reports; operating restrictions</t>
        </is>
      </c>
      <c r="S90" s="2" t="inlineStr">
        <is>
          <t>Rule/WPS owner to be assigned</t>
        </is>
      </c>
      <c r="T90" s="2" t="inlineStr">
        <is>
          <t>Hull / Structural / Stability Basis</t>
        </is>
      </c>
      <c r="U90" s="2" t="inlineStr">
        <is>
          <t>Critical</t>
        </is>
      </c>
      <c r="V90" s="2" t="inlineStr">
        <is>
          <t>WPS-02</t>
        </is>
      </c>
      <c r="W90" s="2" t="inlineStr">
        <is>
          <t>A-R-089</t>
        </is>
      </c>
      <c r="X90" s="2" t="inlineStr">
        <is>
          <t>D-R-089</t>
        </is>
      </c>
      <c r="Y90" s="2" t="inlineStr">
        <is>
          <t>G-089</t>
        </is>
      </c>
      <c r="Z90" s="2" t="inlineStr">
        <is>
          <t>AC-R-089</t>
        </is>
      </c>
      <c r="AA90" s="2" t="inlineStr">
        <is>
          <t>DNV / Egyptian Flag / JMA / ASEZA / Client / MWS / OEM / Competent Person as applicable</t>
        </is>
      </c>
      <c r="AB90" s="2" t="inlineStr">
        <is>
          <t>Open</t>
        </is>
      </c>
      <c r="AC90" s="2" t="n"/>
      <c r="AD90" s="2" t="inlineStr">
        <is>
          <t>Exact reference remains TBC unless evidenced; no inference from vessel description.</t>
        </is>
      </c>
      <c r="AE90" s="2" t="inlineStr">
        <is>
          <t>R-089</t>
        </is>
      </c>
    </row>
  </sheetData>
  <dataValidations count="7">
    <dataValidation sqref="O2:O10000" showDropDown="0" showInputMessage="0" showErrorMessage="1" allowBlank="1" errorTitle="Invalid input" error="Use the controlled list or allowed numeric/date range." type="list" errorStyle="stop">
      <formula1>=List_1</formula1>
    </dataValidation>
    <dataValidation sqref="U2:U10000" showDropDown="0" showInputMessage="0" showErrorMessage="1" allowBlank="1" errorTitle="Invalid input" error="Use the controlled list or allowed numeric/date range." type="list" errorStyle="stop">
      <formula1>=List_2</formula1>
    </dataValidation>
    <dataValidation sqref="V2:V10000" showDropDown="0" showInputMessage="0" showErrorMessage="1" allowBlank="1" errorTitle="Invalid input" error="Use the controlled list or allowed numeric/date range." type="list" errorStyle="stop">
      <formula1>=Key_WPS</formula1>
    </dataValidation>
    <dataValidation sqref="W2:W10000" showDropDown="0" showInputMessage="0" showErrorMessage="1" allowBlank="1" errorTitle="Invalid input" error="Use the controlled list or allowed numeric/date range." type="list" errorStyle="stop">
      <formula1>=Key_Activities</formula1>
    </dataValidation>
    <dataValidation sqref="X2:X10000" showDropDown="0" showInputMessage="0" showErrorMessage="1" allowBlank="1" errorTitle="Invalid input" error="Use the controlled list or allowed numeric/date range." type="list" errorStyle="stop">
      <formula1>=Key_Deliverables</formula1>
    </dataValidation>
    <dataValidation sqref="Z2:Z10000" showDropDown="0" showInputMessage="0" showErrorMessage="1" allowBlank="1" errorTitle="Invalid input" error="Use the controlled list or allowed numeric/date range." type="list" errorStyle="stop">
      <formula1>=Key_Acceptance</formula1>
    </dataValidation>
    <dataValidation sqref="AB2:AB10000" showDropDown="0" showInputMessage="0" showErrorMessage="1" allowBlank="1" errorTitle="Invalid input" error="Use the controlled list or allowed numeric/date range." type="list" errorStyle="stop">
      <formula1>=List_3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23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  <col width="23" customWidth="1" min="12" max="12"/>
    <col width="25" customWidth="1" min="13" max="13"/>
    <col width="22" customWidth="1" min="14" max="14"/>
    <col width="24" customWidth="1" min="15" max="15"/>
    <col width="22" customWidth="1" min="16" max="16"/>
    <col width="20" customWidth="1" min="17" max="17"/>
    <col width="18" customWidth="1" min="18" max="18"/>
    <col width="19" customWidth="1" min="19" max="19"/>
    <col width="24" customWidth="1" min="20" max="20"/>
    <col width="20" customWidth="1" min="21" max="21"/>
    <col width="19" customWidth="1" min="22" max="22"/>
    <col width="18" customWidth="1" min="23" max="23"/>
    <col width="29" customWidth="1" min="24" max="24"/>
    <col width="26" customWidth="1" min="25" max="25"/>
    <col width="18" customWidth="1" min="26" max="26"/>
    <col width="18" customWidth="1" min="27" max="27"/>
    <col width="21" customWidth="1" min="28" max="28"/>
    <col width="20" customWidth="1" min="29" max="29"/>
    <col width="18" customWidth="1" min="30" max="30"/>
    <col width="18" customWidth="1" min="31" max="31"/>
    <col width="18" customWidth="1" min="32" max="32"/>
    <col width="20" customWidth="1" min="33" max="33"/>
    <col width="20" customWidth="1" min="34" max="34"/>
  </cols>
  <sheetData>
    <row r="1" ht="32" customHeight="1">
      <c r="A1" s="1" t="inlineStr">
        <is>
          <t>WPS ID</t>
        </is>
      </c>
      <c r="B1" s="1" t="inlineStr">
        <is>
          <t>WPS Name</t>
        </is>
      </c>
      <c r="C1" s="1" t="inlineStr">
        <is>
          <t>Rule Count</t>
        </is>
      </c>
      <c r="D1" s="1" t="inlineStr">
        <is>
          <t>Verification Streams</t>
        </is>
      </c>
      <c r="E1" s="1" t="inlineStr">
        <is>
          <t>Primary Rule Domains</t>
        </is>
      </c>
      <c r="F1" s="1" t="inlineStr">
        <is>
          <t>Readiness Gate</t>
        </is>
      </c>
      <c r="G1" s="1" t="inlineStr">
        <is>
          <t>Objective</t>
        </is>
      </c>
      <c r="H1" s="1" t="inlineStr">
        <is>
          <t>Scope Included</t>
        </is>
      </c>
      <c r="I1" s="1" t="inlineStr">
        <is>
          <t>Scope Excluded</t>
        </is>
      </c>
      <c r="J1" s="1" t="inlineStr">
        <is>
          <t>Source Rule IDs</t>
        </is>
      </c>
      <c r="K1" s="1" t="inlineStr">
        <is>
          <t>Governing Sources</t>
        </is>
      </c>
      <c r="L1" s="1" t="inlineStr">
        <is>
          <t>Applicability Status</t>
        </is>
      </c>
      <c r="M1" s="1" t="inlineStr">
        <is>
          <t>Prerequisites / Inputs</t>
        </is>
      </c>
      <c r="N1" s="1" t="inlineStr">
        <is>
          <t>Required Activities</t>
        </is>
      </c>
      <c r="O1" s="1" t="inlineStr">
        <is>
          <t>Required Deliverables</t>
        </is>
      </c>
      <c r="P1" s="1" t="inlineStr">
        <is>
          <t>Predecessor WPS IDs</t>
        </is>
      </c>
      <c r="Q1" s="1" t="inlineStr">
        <is>
          <t>Successor WPS IDs</t>
        </is>
      </c>
      <c r="R1" s="1" t="inlineStr">
        <is>
          <t>Dependency Type</t>
        </is>
      </c>
      <c r="S1" s="1" t="inlineStr">
        <is>
          <t>Responsible Lead</t>
        </is>
      </c>
      <c r="T1" s="1" t="inlineStr">
        <is>
          <t>Accountable Authority</t>
        </is>
      </c>
      <c r="U1" s="1" t="inlineStr">
        <is>
          <t>Consulted Parties</t>
        </is>
      </c>
      <c r="V1" s="1" t="inlineStr">
        <is>
          <t>Informed Parties</t>
        </is>
      </c>
      <c r="W1" s="1" t="inlineStr">
        <is>
          <t>Criticality</t>
        </is>
      </c>
      <c r="X1" s="1" t="inlineStr">
        <is>
          <t>WPS Acceptance Criteria ID</t>
        </is>
      </c>
      <c r="Y1" s="1" t="inlineStr">
        <is>
          <t>WPS Acceptance Evidence</t>
        </is>
      </c>
      <c r="Z1" s="1" t="inlineStr">
        <is>
          <t>WPS Status</t>
        </is>
      </c>
      <c r="AA1" s="1" t="inlineStr">
        <is>
          <t>Open Gap Count</t>
        </is>
      </c>
      <c r="AB1" s="1" t="inlineStr">
        <is>
          <t>Critical Gap Count</t>
        </is>
      </c>
      <c r="AC1" s="1" t="inlineStr">
        <is>
          <t>Closure Authority</t>
        </is>
      </c>
      <c r="AD1" s="1" t="inlineStr">
        <is>
          <t>Closure Date</t>
        </is>
      </c>
      <c r="AE1" s="1" t="inlineStr">
        <is>
          <t>Notes</t>
        </is>
      </c>
      <c r="AF1" s="1" t="inlineStr">
        <is>
          <t>Execution Count</t>
        </is>
      </c>
      <c r="AG1" s="1" t="inlineStr">
        <is>
          <t>Weighted Progress</t>
        </is>
      </c>
      <c r="AH1" s="1" t="inlineStr">
        <is>
          <t>Control Readiness</t>
        </is>
      </c>
    </row>
    <row r="2">
      <c r="A2" s="2" t="inlineStr">
        <is>
          <t>WPS-01</t>
        </is>
      </c>
      <c r="B2" s="2" t="inlineStr">
        <is>
          <t>Class Basis, Status, Notation &amp; IACS Cross-Check</t>
        </is>
      </c>
      <c r="C2" s="3">
        <f>COUNTIFS(tblRelationships[Parent Entity],"Rules",tblRelationships[Child Entity],"WPS",tblRelationships[Child ID],[@[WPS ID]])</f>
        <v/>
      </c>
      <c r="D2" s="2" t="inlineStr">
        <is>
          <t>Class basis; notation/status; IACS cross-check; classification strategy / reclassification feasibility</t>
        </is>
      </c>
      <c r="E2" s="2" t="inlineStr">
        <is>
          <t>DNV Class Basis; IACS; Industry / Project</t>
        </is>
      </c>
      <c r="F2" s="2" t="inlineStr">
        <is>
          <t>GATE-1</t>
        </is>
      </c>
      <c r="G2" s="2" t="inlineStr">
        <is>
          <t>Controlled verification package for Class Basis, Status, Notation &amp; IACS Cross-Check, including assessment of current DNV basis, DNV-RU-SHIP vs DNV-RU-OU applicability, and an alternative IACS class-transfer pathway before the governing class basis is frozen.</t>
        </is>
      </c>
      <c r="H2" s="2" t="inlineStr">
        <is>
          <t>Current class evidence; notation/status; rule edition; IACS cross-check; DNV-RU-SHIP / DNV-RU-OU feasibility; alternative IACS class-transfer feasibility.</t>
        </is>
      </c>
      <c r="I2" s="2" t="inlineStr">
        <is>
          <t>Unsupported compliance declarations; unverified assumptions; authority decisions belonging to competent authorities.</t>
        </is>
      </c>
      <c r="J2" s="2" t="inlineStr">
        <is>
          <t>R-001,R-002,R-004,R-005,R-008,R-080,R-082,R-083</t>
        </is>
      </c>
      <c r="K2" s="2" t="inlineStr">
        <is>
          <t>DNV Class Basis; IACS; Industry / Project</t>
        </is>
      </c>
      <c r="L2" s="2" t="inlineStr">
        <is>
          <t>Conditional / Information Gap</t>
        </is>
      </c>
      <c r="M2" s="2" t="inlineStr">
        <is>
          <t>Current controlled source evidence and authority scope; no unsupported assumption.</t>
        </is>
      </c>
      <c r="N2" s="2" t="inlineStr">
        <is>
          <t>A-WPS-01-001…</t>
        </is>
      </c>
      <c r="O2" s="2" t="inlineStr">
        <is>
          <t>D-WPS-01-001…</t>
        </is>
      </c>
      <c r="P2" s="2" t="n"/>
      <c r="Q2" s="2" t="inlineStr">
        <is>
          <t>WPS-02</t>
        </is>
      </c>
      <c r="R2" s="2" t="inlineStr">
        <is>
          <t>Finish-to-Start</t>
        </is>
      </c>
      <c r="S2" s="2" t="inlineStr">
        <is>
          <t>WPS owner / lead</t>
        </is>
      </c>
      <c r="T2" s="2" t="inlineStr">
        <is>
          <t>Competent authority per rule and evidence</t>
        </is>
      </c>
      <c r="U2" s="2" t="inlineStr">
        <is>
          <t>DNV / Flag / JMA / ASEZA / Client / MWS / OEM / competent person</t>
        </is>
      </c>
      <c r="V2" s="2" t="inlineStr">
        <is>
          <t>Owner / Project Director</t>
        </is>
      </c>
      <c r="W2" s="2" t="inlineStr">
        <is>
          <t>Critical</t>
        </is>
      </c>
      <c r="X2" s="2" t="inlineStr">
        <is>
          <t>AC-WPS-01-001</t>
        </is>
      </c>
      <c r="Y2" s="2" t="inlineStr">
        <is>
          <t>Controlled package, measurable criteria and accepted evidence</t>
        </is>
      </c>
      <c r="Z2" s="2" t="inlineStr">
        <is>
          <t>Open</t>
        </is>
      </c>
      <c r="AA2" s="3">
        <f>COUNTIFS(tblGapWPS[WPS ID],[@[WPS ID]],tblGapWPS[Gap Open],1)</f>
        <v/>
      </c>
      <c r="AB2" s="3">
        <f>COUNTIFS(tblGapWPS[WPS ID],[@[WPS ID]],tblGapWPS[Critical Open],1)</f>
        <v/>
      </c>
      <c r="AC2" s="2" t="inlineStr">
        <is>
          <t>Relevant competent authority / accepting party</t>
        </is>
      </c>
      <c r="AD2" s="9" t="n"/>
      <c r="AE2" s="2" t="inlineStr">
        <is>
          <t>Canonical 16-WPS register from user-provided Drive workbook; legacy coverage retained by crosswalks.</t>
        </is>
      </c>
      <c r="AF2" s="3">
        <f>COUNTIF(tblExecution[WPS ID],[@[WPS ID]])</f>
        <v/>
      </c>
      <c r="AG2" s="3">
        <f>IFERROR(SUMIF(tblExecution[WPS ID],[@[WPS ID]],tblExecution[Earned Progress %])/SUMIF(tblExecution[WPS ID],[@[WPS ID]],tblExecution[Weight %]),0)</f>
        <v/>
      </c>
      <c r="AH2" s="3">
        <f>IF([@[Critical Gap Count]]&gt;0,"NO-GO",IF([@[Open Gap Count]]&gt;0,"OPEN GAPS","REVIEW REQUIRED"))</f>
        <v/>
      </c>
    </row>
    <row r="3">
      <c r="A3" s="2" t="inlineStr">
        <is>
          <t>WPS-02</t>
        </is>
      </c>
      <c r="B3" s="2" t="inlineStr">
        <is>
          <t>Existing Unit, Flag/Statutory &amp; Rule-Edition Basis</t>
        </is>
      </c>
      <c r="C3" s="3">
        <f>COUNTIFS(tblRelationships[Parent Entity],"Rules",tblRelationships[Child Entity],"WPS",tblRelationships[Child ID],[@[WPS ID]])</f>
        <v/>
      </c>
      <c r="D3" s="2" t="inlineStr">
        <is>
          <t>Existing-unit history; rule edition; Flag/statutory; hull/structural/stability</t>
        </is>
      </c>
      <c r="E3" s="2" t="inlineStr">
        <is>
          <t>DNV Class Basis; Egyptian Flag / Statutory Basis; Hull / Structural / Stability Basis; IACS</t>
        </is>
      </c>
      <c r="F3" s="2" t="inlineStr">
        <is>
          <t>GATE-1</t>
        </is>
      </c>
      <c r="G3" s="2" t="inlineStr">
        <is>
          <t>Controlled verification and readiness package for Existing Unit, Flag/Statutory &amp; Rule-Edition Basis</t>
        </is>
      </c>
      <c r="H3" s="2" t="inlineStr">
        <is>
          <t>Existing-unit history; rule edition; Flag/statutory; hull/structural/stability</t>
        </is>
      </c>
      <c r="I3" s="2" t="inlineStr">
        <is>
          <t>Unsupported compliance declarations; unverified assumptions; authority decisions belonging to competent authorities.</t>
        </is>
      </c>
      <c r="J3" s="2" t="inlineStr">
        <is>
          <t>R-003,R-006,R-007,R-081,R-088,R-089</t>
        </is>
      </c>
      <c r="K3" s="2" t="inlineStr">
        <is>
          <t>DNV Class Basis; Egyptian Flag / Statutory Basis; Hull / Structural / Stability Basis; IACS</t>
        </is>
      </c>
      <c r="L3" s="2" t="inlineStr">
        <is>
          <t>Conditional / Information Gap</t>
        </is>
      </c>
      <c r="M3" s="2" t="inlineStr">
        <is>
          <t>Current controlled source evidence and authority scope; no unsupported assumption.</t>
        </is>
      </c>
      <c r="N3" s="2" t="inlineStr">
        <is>
          <t>A-WPS-02-001…</t>
        </is>
      </c>
      <c r="O3" s="2" t="inlineStr">
        <is>
          <t>D-WPS-02-001…</t>
        </is>
      </c>
      <c r="P3" s="2" t="inlineStr">
        <is>
          <t>WPS-01</t>
        </is>
      </c>
      <c r="Q3" s="2" t="inlineStr">
        <is>
          <t>WPS-03</t>
        </is>
      </c>
      <c r="R3" s="2" t="inlineStr">
        <is>
          <t>Finish-to-Start</t>
        </is>
      </c>
      <c r="S3" s="2" t="inlineStr">
        <is>
          <t>WPS owner / lead</t>
        </is>
      </c>
      <c r="T3" s="2" t="inlineStr">
        <is>
          <t>Competent authority per rule and evidence</t>
        </is>
      </c>
      <c r="U3" s="2" t="inlineStr">
        <is>
          <t>DNV / Flag / JMA / ASEZA / Client / MWS / OEM / competent person</t>
        </is>
      </c>
      <c r="V3" s="2" t="inlineStr">
        <is>
          <t>Owner / Project Director</t>
        </is>
      </c>
      <c r="W3" s="2" t="inlineStr">
        <is>
          <t>Critical</t>
        </is>
      </c>
      <c r="X3" s="2" t="inlineStr">
        <is>
          <t>AC-WPS-02-001</t>
        </is>
      </c>
      <c r="Y3" s="2" t="inlineStr">
        <is>
          <t>Controlled package, measurable criteria and accepted evidence</t>
        </is>
      </c>
      <c r="Z3" s="2" t="inlineStr">
        <is>
          <t>Open</t>
        </is>
      </c>
      <c r="AA3" s="3">
        <f>COUNTIFS(tblGapWPS[WPS ID],[@[WPS ID]],tblGapWPS[Gap Open],1)</f>
        <v/>
      </c>
      <c r="AB3" s="3">
        <f>COUNTIFS(tblGapWPS[WPS ID],[@[WPS ID]],tblGapWPS[Critical Open],1)</f>
        <v/>
      </c>
      <c r="AC3" s="2" t="inlineStr">
        <is>
          <t>Relevant competent authority / accepting party</t>
        </is>
      </c>
      <c r="AD3" s="9" t="n"/>
      <c r="AE3" s="2" t="inlineStr">
        <is>
          <t>Canonical 16-WPS register from user-provided Drive workbook; legacy coverage retained by crosswalks.</t>
        </is>
      </c>
      <c r="AF3" s="3">
        <f>COUNTIF(tblExecution[WPS ID],[@[WPS ID]])</f>
        <v/>
      </c>
      <c r="AG3" s="3">
        <f>IFERROR(SUMIF(tblExecution[WPS ID],[@[WPS ID]],tblExecution[Earned Progress %])/SUMIF(tblExecution[WPS ID],[@[WPS ID]],tblExecution[Weight %]),0)</f>
        <v/>
      </c>
      <c r="AH3" s="3">
        <f>IF([@[Critical Gap Count]]&gt;0,"NO-GO",IF([@[Open Gap Count]]&gt;0,"OPEN GAPS","REVIEW REQUIRED"))</f>
        <v/>
      </c>
    </row>
    <row r="4">
      <c r="A4" s="2" t="inlineStr">
        <is>
          <t>WPS-03</t>
        </is>
      </c>
      <c r="B4" s="2" t="inlineStr">
        <is>
          <t>Lifting Appliances &amp; Loose Gear</t>
        </is>
      </c>
      <c r="C4" s="3">
        <f>COUNTIFS(tblRelationships[Parent Entity],"Rules",tblRelationships[Child Entity],"WPS",tblRelationships[Child ID],[@[WPS ID]])</f>
        <v/>
      </c>
      <c r="D4" s="2" t="inlineStr">
        <is>
          <t>Lifting register; recovery winch; side tugger winches; loose gear</t>
        </is>
      </c>
      <c r="E4" s="2" t="inlineStr">
        <is>
          <t>Lifting Appliances</t>
        </is>
      </c>
      <c r="F4" s="2" t="inlineStr">
        <is>
          <t>GATE-2</t>
        </is>
      </c>
      <c r="G4" s="2" t="inlineStr">
        <is>
          <t>Controlled verification and readiness package for Lifting Appliances &amp; Loose Gear</t>
        </is>
      </c>
      <c r="H4" s="2" t="inlineStr">
        <is>
          <t>Lifting register; recovery winch; side tugger winches; loose gear</t>
        </is>
      </c>
      <c r="I4" s="2" t="inlineStr">
        <is>
          <t>Unsupported compliance declarations; unverified assumptions; authority decisions belonging to competent authorities.</t>
        </is>
      </c>
      <c r="J4" s="2" t="inlineStr">
        <is>
          <t>R-009,R-010,R-011,R-016,R-017,R-018</t>
        </is>
      </c>
      <c r="K4" s="2" t="inlineStr">
        <is>
          <t>Lifting Appliances</t>
        </is>
      </c>
      <c r="L4" s="2" t="inlineStr">
        <is>
          <t>Conditional / Information Gap</t>
        </is>
      </c>
      <c r="M4" s="2" t="inlineStr">
        <is>
          <t>Current controlled source evidence and authority scope; no unsupported assumption.</t>
        </is>
      </c>
      <c r="N4" s="2" t="inlineStr">
        <is>
          <t>A-WPS-03-001…</t>
        </is>
      </c>
      <c r="O4" s="2" t="inlineStr">
        <is>
          <t>D-WPS-03-001…</t>
        </is>
      </c>
      <c r="P4" s="2" t="inlineStr">
        <is>
          <t>WPS-02</t>
        </is>
      </c>
      <c r="Q4" s="2" t="inlineStr">
        <is>
          <t>WPS-04</t>
        </is>
      </c>
      <c r="R4" s="2" t="inlineStr">
        <is>
          <t>Finish-to-Start</t>
        </is>
      </c>
      <c r="S4" s="2" t="inlineStr">
        <is>
          <t>WPS owner / lead</t>
        </is>
      </c>
      <c r="T4" s="2" t="inlineStr">
        <is>
          <t>Competent authority per rule and evidence</t>
        </is>
      </c>
      <c r="U4" s="2" t="inlineStr">
        <is>
          <t>DNV / Flag / JMA / ASEZA / Client / MWS / OEM / competent person</t>
        </is>
      </c>
      <c r="V4" s="2" t="inlineStr">
        <is>
          <t>Owner / Project Director</t>
        </is>
      </c>
      <c r="W4" s="2" t="inlineStr">
        <is>
          <t>Critical</t>
        </is>
      </c>
      <c r="X4" s="2" t="inlineStr">
        <is>
          <t>AC-WPS-03-001</t>
        </is>
      </c>
      <c r="Y4" s="2" t="inlineStr">
        <is>
          <t>Controlled package, measurable criteria and accepted evidence</t>
        </is>
      </c>
      <c r="Z4" s="2" t="inlineStr">
        <is>
          <t>Open</t>
        </is>
      </c>
      <c r="AA4" s="3">
        <f>COUNTIFS(tblGapWPS[WPS ID],[@[WPS ID]],tblGapWPS[Gap Open],1)</f>
        <v/>
      </c>
      <c r="AB4" s="3">
        <f>COUNTIFS(tblGapWPS[WPS ID],[@[WPS ID]],tblGapWPS[Critical Open],1)</f>
        <v/>
      </c>
      <c r="AC4" s="2" t="inlineStr">
        <is>
          <t>Relevant competent authority / accepting party</t>
        </is>
      </c>
      <c r="AD4" s="9" t="n"/>
      <c r="AE4" s="2" t="inlineStr">
        <is>
          <t>Canonical 16-WPS register from user-provided Drive workbook; legacy coverage retained by crosswalks.</t>
        </is>
      </c>
      <c r="AF4" s="3">
        <f>COUNTIF(tblExecution[WPS ID],[@[WPS ID]])</f>
        <v/>
      </c>
      <c r="AG4" s="3">
        <f>IFERROR(SUMIF(tblExecution[WPS ID],[@[WPS ID]],tblExecution[Earned Progress %])/SUMIF(tblExecution[WPS ID],[@[WPS ID]],tblExecution[Weight %]),0)</f>
        <v/>
      </c>
      <c r="AH4" s="3">
        <f>IF([@[Critical Gap Count]]&gt;0,"NO-GO",IF([@[Open Gap Count]]&gt;0,"OPEN GAPS","REVIEW REQUIRED"))</f>
        <v/>
      </c>
    </row>
    <row r="5">
      <c r="A5" s="2" t="inlineStr">
        <is>
          <t>WPS-04</t>
        </is>
      </c>
      <c r="B5" s="2" t="inlineStr">
        <is>
          <t>HMC 5500 Derrick Crane</t>
        </is>
      </c>
      <c r="C5" s="3">
        <f>COUNTIFS(tblRelationships[Parent Entity],"Rules",tblRelationships[Child Entity],"WPS",tblRelationships[Child ID],[@[WPS ID]])</f>
        <v/>
      </c>
      <c r="D5" s="2" t="inlineStr">
        <is>
          <t>HMC 5500 identity/configuration/offshore acceptance</t>
        </is>
      </c>
      <c r="E5" s="2" t="inlineStr">
        <is>
          <t>Lifting Appliances</t>
        </is>
      </c>
      <c r="F5" s="2" t="inlineStr">
        <is>
          <t>GATE-2</t>
        </is>
      </c>
      <c r="G5" s="2" t="inlineStr">
        <is>
          <t>Controlled verification and readiness package for HMC 5500 Derrick Crane</t>
        </is>
      </c>
      <c r="H5" s="2" t="inlineStr">
        <is>
          <t>HMC 5500 identity/configuration/offshore acceptance</t>
        </is>
      </c>
      <c r="I5" s="2" t="inlineStr">
        <is>
          <t>Unsupported compliance declarations; unverified assumptions; authority decisions belonging to competent authorities.</t>
        </is>
      </c>
      <c r="J5" s="2" t="inlineStr">
        <is>
          <t>R-012,R-013</t>
        </is>
      </c>
      <c r="K5" s="2" t="inlineStr">
        <is>
          <t>Lifting Appliances</t>
        </is>
      </c>
      <c r="L5" s="2" t="inlineStr">
        <is>
          <t>Conditional / Information Gap</t>
        </is>
      </c>
      <c r="M5" s="2" t="inlineStr">
        <is>
          <t>Current controlled source evidence and authority scope; no unsupported assumption.</t>
        </is>
      </c>
      <c r="N5" s="2" t="inlineStr">
        <is>
          <t>A-WPS-04-001…</t>
        </is>
      </c>
      <c r="O5" s="2" t="inlineStr">
        <is>
          <t>D-WPS-04-001…</t>
        </is>
      </c>
      <c r="P5" s="2" t="inlineStr">
        <is>
          <t>WPS-03</t>
        </is>
      </c>
      <c r="Q5" s="2" t="inlineStr">
        <is>
          <t>WPS-05</t>
        </is>
      </c>
      <c r="R5" s="2" t="inlineStr">
        <is>
          <t>Finish-to-Start</t>
        </is>
      </c>
      <c r="S5" s="2" t="inlineStr">
        <is>
          <t>WPS owner / lead</t>
        </is>
      </c>
      <c r="T5" s="2" t="inlineStr">
        <is>
          <t>Competent authority per rule and evidence</t>
        </is>
      </c>
      <c r="U5" s="2" t="inlineStr">
        <is>
          <t>DNV / Flag / JMA / ASEZA / Client / MWS / OEM / competent person</t>
        </is>
      </c>
      <c r="V5" s="2" t="inlineStr">
        <is>
          <t>Owner / Project Director</t>
        </is>
      </c>
      <c r="W5" s="2" t="inlineStr">
        <is>
          <t>Critical</t>
        </is>
      </c>
      <c r="X5" s="2" t="inlineStr">
        <is>
          <t>AC-WPS-04-001</t>
        </is>
      </c>
      <c r="Y5" s="2" t="inlineStr">
        <is>
          <t>Controlled package, measurable criteria and accepted evidence</t>
        </is>
      </c>
      <c r="Z5" s="2" t="inlineStr">
        <is>
          <t>Open</t>
        </is>
      </c>
      <c r="AA5" s="3">
        <f>COUNTIFS(tblGapWPS[WPS ID],[@[WPS ID]],tblGapWPS[Gap Open],1)</f>
        <v/>
      </c>
      <c r="AB5" s="3">
        <f>COUNTIFS(tblGapWPS[WPS ID],[@[WPS ID]],tblGapWPS[Critical Open],1)</f>
        <v/>
      </c>
      <c r="AC5" s="2" t="inlineStr">
        <is>
          <t>Relevant competent authority / accepting party</t>
        </is>
      </c>
      <c r="AD5" s="9" t="n"/>
      <c r="AE5" s="2" t="inlineStr">
        <is>
          <t>Canonical 16-WPS register from user-provided Drive workbook; legacy coverage retained by crosswalks.</t>
        </is>
      </c>
      <c r="AF5" s="3">
        <f>COUNTIF(tblExecution[WPS ID],[@[WPS ID]])</f>
        <v/>
      </c>
      <c r="AG5" s="3">
        <f>IFERROR(SUMIF(tblExecution[WPS ID],[@[WPS ID]],tblExecution[Earned Progress %])/SUMIF(tblExecution[WPS ID],[@[WPS ID]],tblExecution[Weight %]),0)</f>
        <v/>
      </c>
      <c r="AH5" s="3">
        <f>IF([@[Critical Gap Count]]&gt;0,"NO-GO",IF([@[Open Gap Count]]&gt;0,"OPEN GAPS","REVIEW REQUIRED"))</f>
        <v/>
      </c>
    </row>
    <row r="6">
      <c r="A6" s="2" t="inlineStr">
        <is>
          <t>WPS-05</t>
        </is>
      </c>
      <c r="B6" s="2" t="inlineStr">
        <is>
          <t>Link-Belt LS 718 Crawler Crane</t>
        </is>
      </c>
      <c r="C6" s="3">
        <f>COUNTIFS(tblRelationships[Parent Entity],"Rules",tblRelationships[Child Entity],"WPS",tblRelationships[Child ID],[@[WPS ID]])</f>
        <v/>
      </c>
      <c r="D6" s="2" t="inlineStr">
        <is>
          <t>LS 718 identity/configuration/offshore acceptance</t>
        </is>
      </c>
      <c r="E6" s="2" t="inlineStr">
        <is>
          <t>Lifting Appliances</t>
        </is>
      </c>
      <c r="F6" s="2" t="inlineStr">
        <is>
          <t>GATE-2</t>
        </is>
      </c>
      <c r="G6" s="2" t="inlineStr">
        <is>
          <t>Controlled verification and readiness package for Link-Belt LS 718 Crawler Crane</t>
        </is>
      </c>
      <c r="H6" s="2" t="inlineStr">
        <is>
          <t>LS 718 identity/configuration/offshore acceptance</t>
        </is>
      </c>
      <c r="I6" s="2" t="inlineStr">
        <is>
          <t>Unsupported compliance declarations; unverified assumptions; authority decisions belonging to competent authorities.</t>
        </is>
      </c>
      <c r="J6" s="2" t="inlineStr">
        <is>
          <t>R-014,R-015</t>
        </is>
      </c>
      <c r="K6" s="2" t="inlineStr">
        <is>
          <t>Lifting Appliances</t>
        </is>
      </c>
      <c r="L6" s="2" t="inlineStr">
        <is>
          <t>Conditional / Information Gap</t>
        </is>
      </c>
      <c r="M6" s="2" t="inlineStr">
        <is>
          <t>Current controlled source evidence and authority scope; no unsupported assumption.</t>
        </is>
      </c>
      <c r="N6" s="2" t="inlineStr">
        <is>
          <t>A-WPS-05-001…</t>
        </is>
      </c>
      <c r="O6" s="2" t="inlineStr">
        <is>
          <t>D-WPS-05-001…</t>
        </is>
      </c>
      <c r="P6" s="2" t="inlineStr">
        <is>
          <t>WPS-04</t>
        </is>
      </c>
      <c r="Q6" s="2" t="inlineStr">
        <is>
          <t>WPS-06</t>
        </is>
      </c>
      <c r="R6" s="2" t="inlineStr">
        <is>
          <t>Finish-to-Start</t>
        </is>
      </c>
      <c r="S6" s="2" t="inlineStr">
        <is>
          <t>WPS owner / lead</t>
        </is>
      </c>
      <c r="T6" s="2" t="inlineStr">
        <is>
          <t>Competent authority per rule and evidence</t>
        </is>
      </c>
      <c r="U6" s="2" t="inlineStr">
        <is>
          <t>DNV / Flag / JMA / ASEZA / Client / MWS / OEM / competent person</t>
        </is>
      </c>
      <c r="V6" s="2" t="inlineStr">
        <is>
          <t>Owner / Project Director</t>
        </is>
      </c>
      <c r="W6" s="2" t="inlineStr">
        <is>
          <t>Critical</t>
        </is>
      </c>
      <c r="X6" s="2" t="inlineStr">
        <is>
          <t>AC-WPS-05-001</t>
        </is>
      </c>
      <c r="Y6" s="2" t="inlineStr">
        <is>
          <t>Controlled package, measurable criteria and accepted evidence</t>
        </is>
      </c>
      <c r="Z6" s="2" t="inlineStr">
        <is>
          <t>Open</t>
        </is>
      </c>
      <c r="AA6" s="3">
        <f>COUNTIFS(tblGapWPS[WPS ID],[@[WPS ID]],tblGapWPS[Gap Open],1)</f>
        <v/>
      </c>
      <c r="AB6" s="3">
        <f>COUNTIFS(tblGapWPS[WPS ID],[@[WPS ID]],tblGapWPS[Critical Open],1)</f>
        <v/>
      </c>
      <c r="AC6" s="2" t="inlineStr">
        <is>
          <t>Relevant competent authority / accepting party</t>
        </is>
      </c>
      <c r="AD6" s="9" t="n"/>
      <c r="AE6" s="2" t="inlineStr">
        <is>
          <t>Canonical 16-WPS register from user-provided Drive workbook; legacy coverage retained by crosswalks.</t>
        </is>
      </c>
      <c r="AF6" s="3">
        <f>COUNTIF(tblExecution[WPS ID],[@[WPS ID]])</f>
        <v/>
      </c>
      <c r="AG6" s="3">
        <f>IFERROR(SUMIF(tblExecution[WPS ID],[@[WPS ID]],tblExecution[Earned Progress %])/SUMIF(tblExecution[WPS ID],[@[WPS ID]],tblExecution[Weight %]),0)</f>
        <v/>
      </c>
      <c r="AH6" s="3">
        <f>IF([@[Critical Gap Count]]&gt;0,"NO-GO",IF([@[Open Gap Count]]&gt;0,"OPEN GAPS","REVIEW REQUIRED"))</f>
        <v/>
      </c>
    </row>
    <row r="7">
      <c r="A7" s="2" t="inlineStr">
        <is>
          <t>WPS-06</t>
        </is>
      </c>
      <c r="B7" s="2" t="inlineStr">
        <is>
          <t>Pipe-Lay Spread &amp; Tensioner</t>
        </is>
      </c>
      <c r="C7" s="3">
        <f>COUNTIFS(tblRelationships[Parent Entity],"Rules",tblRelationships[Child Entity],"WPS",tblRelationships[Child ID],[@[WPS ID]])</f>
        <v/>
      </c>
      <c r="D7" s="2" t="inlineStr">
        <is>
          <t>CRC pipe-lay spread; CHT 50L26 tensioner; pipe handling</t>
        </is>
      </c>
      <c r="E7" s="2" t="inlineStr">
        <is>
          <t>Pipe Laying</t>
        </is>
      </c>
      <c r="F7" s="2" t="inlineStr">
        <is>
          <t>GATE-3</t>
        </is>
      </c>
      <c r="G7" s="2" t="inlineStr">
        <is>
          <t>Controlled verification and readiness package for Pipe-Lay Spread &amp; Tensioner</t>
        </is>
      </c>
      <c r="H7" s="2" t="inlineStr">
        <is>
          <t>CRC pipe-lay spread; CHT 50L26 tensioner; pipe handling</t>
        </is>
      </c>
      <c r="I7" s="2" t="inlineStr">
        <is>
          <t>Unsupported compliance declarations; unverified assumptions; authority decisions belonging to competent authorities.</t>
        </is>
      </c>
      <c r="J7" s="2" t="inlineStr">
        <is>
          <t>R-019,R-020,R-021,R-022</t>
        </is>
      </c>
      <c r="K7" s="2" t="inlineStr">
        <is>
          <t>Pipe Laying</t>
        </is>
      </c>
      <c r="L7" s="2" t="inlineStr">
        <is>
          <t>Conditional / Information Gap</t>
        </is>
      </c>
      <c r="M7" s="2" t="inlineStr">
        <is>
          <t>Current controlled source evidence and authority scope; no unsupported assumption.</t>
        </is>
      </c>
      <c r="N7" s="2" t="inlineStr">
        <is>
          <t>A-WPS-06-001…</t>
        </is>
      </c>
      <c r="O7" s="2" t="inlineStr">
        <is>
          <t>D-WPS-06-001…</t>
        </is>
      </c>
      <c r="P7" s="2" t="inlineStr">
        <is>
          <t>WPS-05</t>
        </is>
      </c>
      <c r="Q7" s="2" t="inlineStr">
        <is>
          <t>WPS-07</t>
        </is>
      </c>
      <c r="R7" s="2" t="inlineStr">
        <is>
          <t>Finish-to-Start</t>
        </is>
      </c>
      <c r="S7" s="2" t="inlineStr">
        <is>
          <t>WPS owner / lead</t>
        </is>
      </c>
      <c r="T7" s="2" t="inlineStr">
        <is>
          <t>Competent authority per rule and evidence</t>
        </is>
      </c>
      <c r="U7" s="2" t="inlineStr">
        <is>
          <t>DNV / Flag / JMA / ASEZA / Client / MWS / OEM / competent person</t>
        </is>
      </c>
      <c r="V7" s="2" t="inlineStr">
        <is>
          <t>Owner / Project Director</t>
        </is>
      </c>
      <c r="W7" s="2" t="inlineStr">
        <is>
          <t>Major</t>
        </is>
      </c>
      <c r="X7" s="2" t="inlineStr">
        <is>
          <t>AC-WPS-06-001</t>
        </is>
      </c>
      <c r="Y7" s="2" t="inlineStr">
        <is>
          <t>Controlled package, measurable criteria and accepted evidence</t>
        </is>
      </c>
      <c r="Z7" s="2" t="inlineStr">
        <is>
          <t>Open</t>
        </is>
      </c>
      <c r="AA7" s="3">
        <f>COUNTIFS(tblGapWPS[WPS ID],[@[WPS ID]],tblGapWPS[Gap Open],1)</f>
        <v/>
      </c>
      <c r="AB7" s="3">
        <f>COUNTIFS(tblGapWPS[WPS ID],[@[WPS ID]],tblGapWPS[Critical Open],1)</f>
        <v/>
      </c>
      <c r="AC7" s="2" t="inlineStr">
        <is>
          <t>Relevant competent authority / accepting party</t>
        </is>
      </c>
      <c r="AD7" s="9" t="n"/>
      <c r="AE7" s="2" t="inlineStr">
        <is>
          <t>Canonical 16-WPS register from user-provided Drive workbook; legacy coverage retained by crosswalks.</t>
        </is>
      </c>
      <c r="AF7" s="3">
        <f>COUNTIF(tblExecution[WPS ID],[@[WPS ID]])</f>
        <v/>
      </c>
      <c r="AG7" s="3">
        <f>IFERROR(SUMIF(tblExecution[WPS ID],[@[WPS ID]],tblExecution[Earned Progress %])/SUMIF(tblExecution[WPS ID],[@[WPS ID]],tblExecution[Weight %]),0)</f>
        <v/>
      </c>
      <c r="AH7" s="3">
        <f>IF([@[Critical Gap Count]]&gt;0,"NO-GO",IF([@[Open Gap Count]]&gt;0,"OPEN GAPS","REVIEW REQUIRED"))</f>
        <v/>
      </c>
    </row>
    <row r="8">
      <c r="A8" s="2" t="inlineStr">
        <is>
          <t>WPS-07</t>
        </is>
      </c>
      <c r="B8" s="2" t="inlineStr">
        <is>
          <t>Pipeline Installation, Welding &amp; NDT</t>
        </is>
      </c>
      <c r="C8" s="3">
        <f>COUNTIFS(tblRelationships[Parent Entity],"Rules",tblRelationships[Child Entity],"WPS",tblRelationships[Child ID],[@[WPS ID]])</f>
        <v/>
      </c>
      <c r="D8" s="2" t="inlineStr">
        <is>
          <t>Pipeline design/install analysis; welding/coating; X-ray/NDT; QA/QC</t>
        </is>
      </c>
      <c r="E8" s="2" t="inlineStr">
        <is>
          <t>Pipe Laying; Pipeline Engineering</t>
        </is>
      </c>
      <c r="F8" s="2" t="inlineStr">
        <is>
          <t>GATE-3</t>
        </is>
      </c>
      <c r="G8" s="2" t="inlineStr">
        <is>
          <t>Controlled verification and readiness package for Pipeline Installation, Welding &amp; NDT</t>
        </is>
      </c>
      <c r="H8" s="2" t="inlineStr">
        <is>
          <t>Pipeline design/install analysis; welding/coating; X-ray/NDT; QA/QC</t>
        </is>
      </c>
      <c r="I8" s="2" t="inlineStr">
        <is>
          <t>Unsupported compliance declarations; unverified assumptions; authority decisions belonging to competent authorities.</t>
        </is>
      </c>
      <c r="J8" s="2" t="inlineStr">
        <is>
          <t>R-023,R-024,R-025,R-026,R-027,R-028</t>
        </is>
      </c>
      <c r="K8" s="2" t="inlineStr">
        <is>
          <t>Pipe Laying; Pipeline Engineering</t>
        </is>
      </c>
      <c r="L8" s="2" t="inlineStr">
        <is>
          <t>Conditional / Information Gap</t>
        </is>
      </c>
      <c r="M8" s="2" t="inlineStr">
        <is>
          <t>Current controlled source evidence and authority scope; no unsupported assumption.</t>
        </is>
      </c>
      <c r="N8" s="2" t="inlineStr">
        <is>
          <t>A-WPS-07-001…</t>
        </is>
      </c>
      <c r="O8" s="2" t="inlineStr">
        <is>
          <t>D-WPS-07-001…</t>
        </is>
      </c>
      <c r="P8" s="2" t="inlineStr">
        <is>
          <t>WPS-06</t>
        </is>
      </c>
      <c r="Q8" s="2" t="inlineStr">
        <is>
          <t>WPS-08</t>
        </is>
      </c>
      <c r="R8" s="2" t="inlineStr">
        <is>
          <t>Finish-to-Start</t>
        </is>
      </c>
      <c r="S8" s="2" t="inlineStr">
        <is>
          <t>WPS owner / lead</t>
        </is>
      </c>
      <c r="T8" s="2" t="inlineStr">
        <is>
          <t>Competent authority per rule and evidence</t>
        </is>
      </c>
      <c r="U8" s="2" t="inlineStr">
        <is>
          <t>DNV / Flag / JMA / ASEZA / Client / MWS / OEM / competent person</t>
        </is>
      </c>
      <c r="V8" s="2" t="inlineStr">
        <is>
          <t>Owner / Project Director</t>
        </is>
      </c>
      <c r="W8" s="2" t="inlineStr">
        <is>
          <t>Major</t>
        </is>
      </c>
      <c r="X8" s="2" t="inlineStr">
        <is>
          <t>AC-WPS-07-001</t>
        </is>
      </c>
      <c r="Y8" s="2" t="inlineStr">
        <is>
          <t>Controlled package, measurable criteria and accepted evidence</t>
        </is>
      </c>
      <c r="Z8" s="2" t="inlineStr">
        <is>
          <t>Open</t>
        </is>
      </c>
      <c r="AA8" s="3">
        <f>COUNTIFS(tblGapWPS[WPS ID],[@[WPS ID]],tblGapWPS[Gap Open],1)</f>
        <v/>
      </c>
      <c r="AB8" s="3">
        <f>COUNTIFS(tblGapWPS[WPS ID],[@[WPS ID]],tblGapWPS[Critical Open],1)</f>
        <v/>
      </c>
      <c r="AC8" s="2" t="inlineStr">
        <is>
          <t>Relevant competent authority / accepting party</t>
        </is>
      </c>
      <c r="AD8" s="9" t="n"/>
      <c r="AE8" s="2" t="inlineStr">
        <is>
          <t>Canonical 16-WPS register from user-provided Drive workbook; legacy coverage retained by crosswalks.</t>
        </is>
      </c>
      <c r="AF8" s="3">
        <f>COUNTIF(tblExecution[WPS ID],[@[WPS ID]])</f>
        <v/>
      </c>
      <c r="AG8" s="3">
        <f>IFERROR(SUMIF(tblExecution[WPS ID],[@[WPS ID]],tblExecution[Earned Progress %])/SUMIF(tblExecution[WPS ID],[@[WPS ID]],tblExecution[Weight %]),0)</f>
        <v/>
      </c>
      <c r="AH8" s="3">
        <f>IF([@[Critical Gap Count]]&gt;0,"NO-GO",IF([@[Open Gap Count]]&gt;0,"OPEN GAPS","REVIEW REQUIRED"))</f>
        <v/>
      </c>
    </row>
    <row r="9">
      <c r="A9" s="2" t="inlineStr">
        <is>
          <t>WPS-08</t>
        </is>
      </c>
      <c r="B9" s="2" t="inlineStr">
        <is>
          <t>Eight-Point Mooring &amp; Anchoring</t>
        </is>
      </c>
      <c r="C9" s="3">
        <f>COUNTIFS(tblRelationships[Parent Entity],"Rules",tblRelationships[Child Entity],"WPS",tblRelationships[Child ID],[@[WPS ID]])</f>
        <v/>
      </c>
      <c r="D9" s="2" t="inlineStr">
        <is>
          <t>Mooring inventory; winches; anchor handling; analysis</t>
        </is>
      </c>
      <c r="E9" s="2" t="inlineStr">
        <is>
          <t>Mooring / Anchoring</t>
        </is>
      </c>
      <c r="F9" s="2" t="inlineStr">
        <is>
          <t>GATE-3</t>
        </is>
      </c>
      <c r="G9" s="2" t="inlineStr">
        <is>
          <t>Controlled verification and readiness package for Eight-Point Mooring &amp; Anchoring</t>
        </is>
      </c>
      <c r="H9" s="2" t="inlineStr">
        <is>
          <t>Mooring inventory; winches; anchor handling; analysis</t>
        </is>
      </c>
      <c r="I9" s="2" t="inlineStr">
        <is>
          <t>Unsupported compliance declarations; unverified assumptions; authority decisions belonging to competent authorities.</t>
        </is>
      </c>
      <c r="J9" s="2" t="inlineStr">
        <is>
          <t>R-029,R-030,R-031,R-036</t>
        </is>
      </c>
      <c r="K9" s="2" t="inlineStr">
        <is>
          <t>Mooring / Anchoring</t>
        </is>
      </c>
      <c r="L9" s="2" t="inlineStr">
        <is>
          <t>Conditional / Information Gap</t>
        </is>
      </c>
      <c r="M9" s="2" t="inlineStr">
        <is>
          <t>Current controlled source evidence and authority scope; no unsupported assumption.</t>
        </is>
      </c>
      <c r="N9" s="2" t="inlineStr">
        <is>
          <t>A-WPS-08-001…</t>
        </is>
      </c>
      <c r="O9" s="2" t="inlineStr">
        <is>
          <t>D-WPS-08-001…</t>
        </is>
      </c>
      <c r="P9" s="2" t="inlineStr">
        <is>
          <t>WPS-07</t>
        </is>
      </c>
      <c r="Q9" s="2" t="inlineStr">
        <is>
          <t>WPS-09</t>
        </is>
      </c>
      <c r="R9" s="2" t="inlineStr">
        <is>
          <t>Finish-to-Start</t>
        </is>
      </c>
      <c r="S9" s="2" t="inlineStr">
        <is>
          <t>WPS owner / lead</t>
        </is>
      </c>
      <c r="T9" s="2" t="inlineStr">
        <is>
          <t>Competent authority per rule and evidence</t>
        </is>
      </c>
      <c r="U9" s="2" t="inlineStr">
        <is>
          <t>DNV / Flag / JMA / ASEZA / Client / MWS / OEM / competent person</t>
        </is>
      </c>
      <c r="V9" s="2" t="inlineStr">
        <is>
          <t>Owner / Project Director</t>
        </is>
      </c>
      <c r="W9" s="2" t="inlineStr">
        <is>
          <t>Critical</t>
        </is>
      </c>
      <c r="X9" s="2" t="inlineStr">
        <is>
          <t>AC-WPS-08-001</t>
        </is>
      </c>
      <c r="Y9" s="2" t="inlineStr">
        <is>
          <t>Controlled package, measurable criteria and accepted evidence</t>
        </is>
      </c>
      <c r="Z9" s="2" t="inlineStr">
        <is>
          <t>Open</t>
        </is>
      </c>
      <c r="AA9" s="3">
        <f>COUNTIFS(tblGapWPS[WPS ID],[@[WPS ID]],tblGapWPS[Gap Open],1)</f>
        <v/>
      </c>
      <c r="AB9" s="3">
        <f>COUNTIFS(tblGapWPS[WPS ID],[@[WPS ID]],tblGapWPS[Critical Open],1)</f>
        <v/>
      </c>
      <c r="AC9" s="2" t="inlineStr">
        <is>
          <t>Relevant competent authority / accepting party</t>
        </is>
      </c>
      <c r="AD9" s="9" t="n"/>
      <c r="AE9" s="2" t="inlineStr">
        <is>
          <t>Canonical 16-WPS register from user-provided Drive workbook; legacy coverage retained by crosswalks.</t>
        </is>
      </c>
      <c r="AF9" s="3">
        <f>COUNTIF(tblExecution[WPS ID],[@[WPS ID]])</f>
        <v/>
      </c>
      <c r="AG9" s="3">
        <f>IFERROR(SUMIF(tblExecution[WPS ID],[@[WPS ID]],tblExecution[Earned Progress %])/SUMIF(tblExecution[WPS ID],[@[WPS ID]],tblExecution[Weight %]),0)</f>
        <v/>
      </c>
      <c r="AH9" s="3">
        <f>IF([@[Critical Gap Count]]&gt;0,"NO-GO",IF([@[Open Gap Count]]&gt;0,"OPEN GAPS","REVIEW REQUIRED"))</f>
        <v/>
      </c>
    </row>
    <row r="10">
      <c r="A10" s="2" t="inlineStr">
        <is>
          <t>WPS-09</t>
        </is>
      </c>
      <c r="B10" s="2" t="inlineStr">
        <is>
          <t>Aqaba Site, Environmental &amp; Pollution Constraints</t>
        </is>
      </c>
      <c r="C10" s="3">
        <f>COUNTIFS(tblRelationships[Parent Entity],"Rules",tblRelationships[Child Entity],"WPS",tblRelationships[Child ID],[@[WPS ID]])</f>
        <v/>
      </c>
      <c r="D10" s="2" t="inlineStr">
        <is>
          <t>Aqaba site data; seabed/metocean/subsea constraints; reserve; environmental/pollution/spill controls</t>
        </is>
      </c>
      <c r="E10" s="2" t="inlineStr">
        <is>
          <t>Aqaba Environment; Aqaba Marine Reserve; Jordan Ballast Water; Mooring / Anchoring; Pollution / Waste; Site Engineering; Spill Response</t>
        </is>
      </c>
      <c r="F10" s="2" t="inlineStr">
        <is>
          <t>GATE-3</t>
        </is>
      </c>
      <c r="G10" s="2" t="inlineStr">
        <is>
          <t>Controlled verification and readiness package for Aqaba Site, Environmental &amp; Pollution Constraints</t>
        </is>
      </c>
      <c r="H10" s="2" t="inlineStr">
        <is>
          <t>Aqaba site data; seabed/metocean/subsea constraints; reserve; environmental/pollution/spill controls</t>
        </is>
      </c>
      <c r="I10" s="2" t="inlineStr">
        <is>
          <t>Unsupported compliance declarations; unverified assumptions; authority decisions belonging to competent authorities.</t>
        </is>
      </c>
      <c r="J10" s="2" t="inlineStr">
        <is>
          <t>R-032,R-033,R-034,R-071,R-075,R-076,R-077,R-078,R-086</t>
        </is>
      </c>
      <c r="K10" s="2" t="inlineStr">
        <is>
          <t>Aqaba Environment; Aqaba Marine Reserve; Jordan Ballast Water; Mooring / Anchoring; Pollution / Waste; Site Engineering; Spill Response</t>
        </is>
      </c>
      <c r="L10" s="2" t="inlineStr">
        <is>
          <t>Conditional / Information Gap</t>
        </is>
      </c>
      <c r="M10" s="2" t="inlineStr">
        <is>
          <t>Current controlled source evidence and authority scope; no unsupported assumption.</t>
        </is>
      </c>
      <c r="N10" s="2" t="inlineStr">
        <is>
          <t>A-WPS-09-001…</t>
        </is>
      </c>
      <c r="O10" s="2" t="inlineStr">
        <is>
          <t>D-WPS-09-001…</t>
        </is>
      </c>
      <c r="P10" s="2" t="inlineStr">
        <is>
          <t>WPS-08</t>
        </is>
      </c>
      <c r="Q10" s="2" t="inlineStr">
        <is>
          <t>WPS-10</t>
        </is>
      </c>
      <c r="R10" s="2" t="inlineStr">
        <is>
          <t>Finish-to-Start</t>
        </is>
      </c>
      <c r="S10" s="2" t="inlineStr">
        <is>
          <t>WPS owner / lead</t>
        </is>
      </c>
      <c r="T10" s="2" t="inlineStr">
        <is>
          <t>Competent authority per rule and evidence</t>
        </is>
      </c>
      <c r="U10" s="2" t="inlineStr">
        <is>
          <t>DNV / Flag / JMA / ASEZA / Client / MWS / OEM / competent person</t>
        </is>
      </c>
      <c r="V10" s="2" t="inlineStr">
        <is>
          <t>Owner / Project Director</t>
        </is>
      </c>
      <c r="W10" s="2" t="inlineStr">
        <is>
          <t>Critical</t>
        </is>
      </c>
      <c r="X10" s="2" t="inlineStr">
        <is>
          <t>AC-WPS-09-001</t>
        </is>
      </c>
      <c r="Y10" s="2" t="inlineStr">
        <is>
          <t>Controlled package, measurable criteria and accepted evidence</t>
        </is>
      </c>
      <c r="Z10" s="2" t="inlineStr">
        <is>
          <t>Open</t>
        </is>
      </c>
      <c r="AA10" s="3">
        <f>COUNTIFS(tblGapWPS[WPS ID],[@[WPS ID]],tblGapWPS[Gap Open],1)</f>
        <v/>
      </c>
      <c r="AB10" s="3">
        <f>COUNTIFS(tblGapWPS[WPS ID],[@[WPS ID]],tblGapWPS[Critical Open],1)</f>
        <v/>
      </c>
      <c r="AC10" s="2" t="inlineStr">
        <is>
          <t>Relevant competent authority / accepting party</t>
        </is>
      </c>
      <c r="AD10" s="9" t="n"/>
      <c r="AE10" s="2" t="inlineStr">
        <is>
          <t>Canonical 16-WPS register from user-provided Drive workbook; legacy coverage retained by crosswalks.</t>
        </is>
      </c>
      <c r="AF10" s="3">
        <f>COUNTIF(tblExecution[WPS ID],[@[WPS ID]])</f>
        <v/>
      </c>
      <c r="AG10" s="3">
        <f>IFERROR(SUMIF(tblExecution[WPS ID],[@[WPS ID]],tblExecution[Earned Progress %])/SUMIF(tblExecution[WPS ID],[@[WPS ID]],tblExecution[Weight %]),0)</f>
        <v/>
      </c>
      <c r="AH10" s="3">
        <f>IF([@[Critical Gap Count]]&gt;0,"NO-GO",IF([@[Open Gap Count]]&gt;0,"OPEN GAPS","REVIEW REQUIRED"))</f>
        <v/>
      </c>
    </row>
    <row r="11">
      <c r="A11" s="2" t="inlineStr">
        <is>
          <t>WPS-10</t>
        </is>
      </c>
      <c r="B11" s="2" t="inlineStr">
        <is>
          <t>Egypt–Aqaba Wet Tow</t>
        </is>
      </c>
      <c r="C11" s="3">
        <f>COUNTIFS(tblRelationships[Parent Entity],"Rules",tblRelationships[Child Entity],"WPS",tblRelationships[Child ID],[@[WPS ID]])</f>
        <v/>
      </c>
      <c r="D11" s="2" t="inlineStr">
        <is>
          <t>Tow configuration; tow points; tug; stability; route/weather; pre-tow readiness</t>
        </is>
      </c>
      <c r="E11" s="2" t="inlineStr">
        <is>
          <t>Wet Tow / Mobilization</t>
        </is>
      </c>
      <c r="F11" s="2" t="inlineStr">
        <is>
          <t>GATE-5</t>
        </is>
      </c>
      <c r="G11" s="2" t="inlineStr">
        <is>
          <t>Controlled verification and readiness package for Egypt–Aqaba Wet Tow</t>
        </is>
      </c>
      <c r="H11" s="2" t="inlineStr">
        <is>
          <t>Tow configuration; tow points; tug; stability; route/weather; pre-tow readiness</t>
        </is>
      </c>
      <c r="I11" s="2" t="inlineStr">
        <is>
          <t>Unsupported compliance declarations; unverified assumptions; authority decisions belonging to competent authorities.</t>
        </is>
      </c>
      <c r="J11" s="2" t="inlineStr">
        <is>
          <t>R-037,R-038,R-039,R-040,R-041,R-042</t>
        </is>
      </c>
      <c r="K11" s="2" t="inlineStr">
        <is>
          <t>Wet Tow / Mobilization</t>
        </is>
      </c>
      <c r="L11" s="2" t="inlineStr">
        <is>
          <t>Conditional / Information Gap</t>
        </is>
      </c>
      <c r="M11" s="2" t="inlineStr">
        <is>
          <t>Current controlled source evidence and authority scope; no unsupported assumption.</t>
        </is>
      </c>
      <c r="N11" s="2" t="inlineStr">
        <is>
          <t>A-WPS-10-001…</t>
        </is>
      </c>
      <c r="O11" s="2" t="inlineStr">
        <is>
          <t>D-WPS-10-001…</t>
        </is>
      </c>
      <c r="P11" s="2" t="inlineStr">
        <is>
          <t>WPS-09</t>
        </is>
      </c>
      <c r="Q11" s="2" t="inlineStr">
        <is>
          <t>WPS-11</t>
        </is>
      </c>
      <c r="R11" s="2" t="inlineStr">
        <is>
          <t>Finish-to-Start</t>
        </is>
      </c>
      <c r="S11" s="2" t="inlineStr">
        <is>
          <t>WPS owner / lead</t>
        </is>
      </c>
      <c r="T11" s="2" t="inlineStr">
        <is>
          <t>Competent authority per rule and evidence</t>
        </is>
      </c>
      <c r="U11" s="2" t="inlineStr">
        <is>
          <t>DNV / Flag / JMA / ASEZA / Client / MWS / OEM / competent person</t>
        </is>
      </c>
      <c r="V11" s="2" t="inlineStr">
        <is>
          <t>Owner / Project Director</t>
        </is>
      </c>
      <c r="W11" s="2" t="inlineStr">
        <is>
          <t>Critical</t>
        </is>
      </c>
      <c r="X11" s="2" t="inlineStr">
        <is>
          <t>AC-WPS-10-001</t>
        </is>
      </c>
      <c r="Y11" s="2" t="inlineStr">
        <is>
          <t>Controlled package, measurable criteria and accepted evidence</t>
        </is>
      </c>
      <c r="Z11" s="2" t="inlineStr">
        <is>
          <t>Open</t>
        </is>
      </c>
      <c r="AA11" s="3">
        <f>COUNTIFS(tblGapWPS[WPS ID],[@[WPS ID]],tblGapWPS[Gap Open],1)</f>
        <v/>
      </c>
      <c r="AB11" s="3">
        <f>COUNTIFS(tblGapWPS[WPS ID],[@[WPS ID]],tblGapWPS[Critical Open],1)</f>
        <v/>
      </c>
      <c r="AC11" s="2" t="inlineStr">
        <is>
          <t>Relevant competent authority / accepting party</t>
        </is>
      </c>
      <c r="AD11" s="9" t="n"/>
      <c r="AE11" s="2" t="inlineStr">
        <is>
          <t>Canonical 16-WPS register from user-provided Drive workbook; legacy coverage retained by crosswalks.</t>
        </is>
      </c>
      <c r="AF11" s="3">
        <f>COUNTIF(tblExecution[WPS ID],[@[WPS ID]])</f>
        <v/>
      </c>
      <c r="AG11" s="3">
        <f>IFERROR(SUMIF(tblExecution[WPS ID],[@[WPS ID]],tblExecution[Earned Progress %])/SUMIF(tblExecution[WPS ID],[@[WPS ID]],tblExecution[Weight %]),0)</f>
        <v/>
      </c>
      <c r="AH11" s="3">
        <f>IF([@[Critical Gap Count]]&gt;0,"NO-GO",IF([@[Open Gap Count]]&gt;0,"OPEN GAPS","REVIEW REQUIRED"))</f>
        <v/>
      </c>
    </row>
    <row r="12">
      <c r="A12" s="2" t="inlineStr">
        <is>
          <t>WPS-11</t>
        </is>
      </c>
      <c r="B12" s="2" t="inlineStr">
        <is>
          <t>Marine Warranty / Independent Verification</t>
        </is>
      </c>
      <c r="C12" s="3">
        <f>COUNTIFS(tblRelationships[Parent Entity],"Rules",tblRelationships[Child Entity],"WPS",tblRelationships[Child ID],[@[WPS ID]])</f>
        <v/>
      </c>
      <c r="D12" s="2" t="inlineStr">
        <is>
          <t>MWS/client/independent verification; contractual hold points</t>
        </is>
      </c>
      <c r="E12" s="2" t="inlineStr">
        <is>
          <t>Client / MWS; Marine Warranty; Mooring / Anchoring</t>
        </is>
      </c>
      <c r="F12" s="2" t="inlineStr">
        <is>
          <t>GATE-4</t>
        </is>
      </c>
      <c r="G12" s="2" t="inlineStr">
        <is>
          <t>Controlled verification and readiness package for Marine Warranty / Independent Verification</t>
        </is>
      </c>
      <c r="H12" s="2" t="inlineStr">
        <is>
          <t>MWS/client/independent verification; contractual hold points</t>
        </is>
      </c>
      <c r="I12" s="2" t="inlineStr">
        <is>
          <t>Unsupported compliance declarations; unverified assumptions; authority decisions belonging to competent authorities.</t>
        </is>
      </c>
      <c r="J12" s="2" t="inlineStr">
        <is>
          <t>R-035,R-043,R-085</t>
        </is>
      </c>
      <c r="K12" s="2" t="inlineStr">
        <is>
          <t>Client / MWS; Marine Warranty; Mooring / Anchoring</t>
        </is>
      </c>
      <c r="L12" s="2" t="inlineStr">
        <is>
          <t>Conditional / Information Gap</t>
        </is>
      </c>
      <c r="M12" s="2" t="inlineStr">
        <is>
          <t>Current controlled source evidence and authority scope; no unsupported assumption.</t>
        </is>
      </c>
      <c r="N12" s="2" t="inlineStr">
        <is>
          <t>A-WPS-11-001…</t>
        </is>
      </c>
      <c r="O12" s="2" t="inlineStr">
        <is>
          <t>D-WPS-11-001…</t>
        </is>
      </c>
      <c r="P12" s="2" t="inlineStr">
        <is>
          <t>WPS-10</t>
        </is>
      </c>
      <c r="Q12" s="2" t="inlineStr">
        <is>
          <t>WPS-12</t>
        </is>
      </c>
      <c r="R12" s="2" t="inlineStr">
        <is>
          <t>Finish-to-Start</t>
        </is>
      </c>
      <c r="S12" s="2" t="inlineStr">
        <is>
          <t>WPS owner / lead</t>
        </is>
      </c>
      <c r="T12" s="2" t="inlineStr">
        <is>
          <t>Competent authority per rule and evidence</t>
        </is>
      </c>
      <c r="U12" s="2" t="inlineStr">
        <is>
          <t>DNV / Flag / JMA / ASEZA / Client / MWS / OEM / competent person</t>
        </is>
      </c>
      <c r="V12" s="2" t="inlineStr">
        <is>
          <t>Owner / Project Director</t>
        </is>
      </c>
      <c r="W12" s="2" t="inlineStr">
        <is>
          <t>Major</t>
        </is>
      </c>
      <c r="X12" s="2" t="inlineStr">
        <is>
          <t>AC-WPS-11-001</t>
        </is>
      </c>
      <c r="Y12" s="2" t="inlineStr">
        <is>
          <t>Controlled package, measurable criteria and accepted evidence</t>
        </is>
      </c>
      <c r="Z12" s="2" t="inlineStr">
        <is>
          <t>Open</t>
        </is>
      </c>
      <c r="AA12" s="3">
        <f>COUNTIFS(tblGapWPS[WPS ID],[@[WPS ID]],tblGapWPS[Gap Open],1)</f>
        <v/>
      </c>
      <c r="AB12" s="3">
        <f>COUNTIFS(tblGapWPS[WPS ID],[@[WPS ID]],tblGapWPS[Critical Open],1)</f>
        <v/>
      </c>
      <c r="AC12" s="2" t="inlineStr">
        <is>
          <t>Relevant competent authority / accepting party</t>
        </is>
      </c>
      <c r="AD12" s="9" t="n"/>
      <c r="AE12" s="2" t="inlineStr">
        <is>
          <t>Canonical 16-WPS register from user-provided Drive workbook; legacy coverage retained by crosswalks.</t>
        </is>
      </c>
      <c r="AF12" s="3">
        <f>COUNTIF(tblExecution[WPS ID],[@[WPS ID]])</f>
        <v/>
      </c>
      <c r="AG12" s="3">
        <f>IFERROR(SUMIF(tblExecution[WPS ID],[@[WPS ID]],tblExecution[Earned Progress %])/SUMIF(tblExecution[WPS ID],[@[WPS ID]],tblExecution[Weight %]),0)</f>
        <v/>
      </c>
      <c r="AH12" s="3">
        <f>IF([@[Critical Gap Count]]&gt;0,"NO-GO",IF([@[Open Gap Count]]&gt;0,"OPEN GAPS","REVIEW REQUIRED"))</f>
        <v/>
      </c>
    </row>
    <row r="13">
      <c r="A13" s="2" t="inlineStr">
        <is>
          <t>WPS-12</t>
        </is>
      </c>
      <c r="B13" s="2" t="inlineStr">
        <is>
          <t>Diving Systems — IMCA Only</t>
        </is>
      </c>
      <c r="C13" s="3">
        <f>COUNTIFS(tblRelationships[Parent Entity],"Rules",tblRelationships[Child Entity],"WPS",tblRelationships[Child ID],[@[WPS ID]])</f>
        <v/>
      </c>
      <c r="D13" s="2" t="inlineStr">
        <is>
          <t>IMCA-only air/saturation diving plant, LARS, life support, competence and audit/examination</t>
        </is>
      </c>
      <c r="E13" s="2" t="inlineStr">
        <is>
          <t>Diving</t>
        </is>
      </c>
      <c r="F13" s="2" t="inlineStr">
        <is>
          <t>GATE-7</t>
        </is>
      </c>
      <c r="G13" s="2" t="inlineStr">
        <is>
          <t>Controlled verification and readiness package for Diving Systems — IMCA Only</t>
        </is>
      </c>
      <c r="H13" s="2" t="inlineStr">
        <is>
          <t>IMCA-only air/saturation diving plant, LARS, life support, competence and audit/examination</t>
        </is>
      </c>
      <c r="I13" s="2" t="inlineStr">
        <is>
          <t>Unsupported compliance declarations; unverified assumptions; authority decisions belonging to competent authorities.</t>
        </is>
      </c>
      <c r="J13" s="2" t="inlineStr">
        <is>
          <t>R-044,R-045,R-046,R-047,R-048</t>
        </is>
      </c>
      <c r="K13" s="2" t="inlineStr">
        <is>
          <t>Diving</t>
        </is>
      </c>
      <c r="L13" s="2" t="inlineStr">
        <is>
          <t>Conditional / Information Gap</t>
        </is>
      </c>
      <c r="M13" s="2" t="inlineStr">
        <is>
          <t>Current controlled source evidence and authority scope; no unsupported assumption.</t>
        </is>
      </c>
      <c r="N13" s="2" t="inlineStr">
        <is>
          <t>A-WPS-12-001…</t>
        </is>
      </c>
      <c r="O13" s="2" t="inlineStr">
        <is>
          <t>D-WPS-12-001…</t>
        </is>
      </c>
      <c r="P13" s="2" t="inlineStr">
        <is>
          <t>WPS-11</t>
        </is>
      </c>
      <c r="Q13" s="2" t="inlineStr">
        <is>
          <t>WPS-13</t>
        </is>
      </c>
      <c r="R13" s="2" t="inlineStr">
        <is>
          <t>Finish-to-Start</t>
        </is>
      </c>
      <c r="S13" s="2" t="inlineStr">
        <is>
          <t>WPS owner / lead</t>
        </is>
      </c>
      <c r="T13" s="2" t="inlineStr">
        <is>
          <t>Competent authority per rule and evidence</t>
        </is>
      </c>
      <c r="U13" s="2" t="inlineStr">
        <is>
          <t>DNV / Flag / JMA / ASEZA / Client / MWS / OEM / competent person</t>
        </is>
      </c>
      <c r="V13" s="2" t="inlineStr">
        <is>
          <t>Owner / Project Director</t>
        </is>
      </c>
      <c r="W13" s="2" t="inlineStr">
        <is>
          <t>Critical</t>
        </is>
      </c>
      <c r="X13" s="2" t="inlineStr">
        <is>
          <t>AC-WPS-12-001</t>
        </is>
      </c>
      <c r="Y13" s="2" t="inlineStr">
        <is>
          <t>Controlled package, measurable criteria and accepted evidence</t>
        </is>
      </c>
      <c r="Z13" s="2" t="inlineStr">
        <is>
          <t>Open</t>
        </is>
      </c>
      <c r="AA13" s="3">
        <f>COUNTIFS(tblGapWPS[WPS ID],[@[WPS ID]],tblGapWPS[Gap Open],1)</f>
        <v/>
      </c>
      <c r="AB13" s="3">
        <f>COUNTIFS(tblGapWPS[WPS ID],[@[WPS ID]],tblGapWPS[Critical Open],1)</f>
        <v/>
      </c>
      <c r="AC13" s="2" t="inlineStr">
        <is>
          <t>Relevant competent authority / accepting party</t>
        </is>
      </c>
      <c r="AD13" s="9" t="n"/>
      <c r="AE13" s="2" t="inlineStr">
        <is>
          <t>Canonical 16-WPS register from user-provided Drive workbook; legacy coverage retained by crosswalks.</t>
        </is>
      </c>
      <c r="AF13" s="3">
        <f>COUNTIF(tblExecution[WPS ID],[@[WPS ID]])</f>
        <v/>
      </c>
      <c r="AG13" s="3">
        <f>IFERROR(SUMIF(tblExecution[WPS ID],[@[WPS ID]],tblExecution[Earned Progress %])/SUMIF(tblExecution[WPS ID],[@[WPS ID]],tblExecution[Weight %]),0)</f>
        <v/>
      </c>
      <c r="AH13" s="3">
        <f>IF([@[Critical Gap Count]]&gt;0,"NO-GO",IF([@[Open Gap Count]]&gt;0,"OPEN GAPS","REVIEW REQUIRED"))</f>
        <v/>
      </c>
    </row>
    <row r="14">
      <c r="A14" s="2" t="inlineStr">
        <is>
          <t>WPS-13</t>
        </is>
      </c>
      <c r="B14" s="2" t="inlineStr">
        <is>
          <t>Machinery, Electrical, Ballast, Mechanical &amp; Maintenance</t>
        </is>
      </c>
      <c r="C14" s="3">
        <f>COUNTIFS(tblRelationships[Parent Entity],"Rules",tblRelationships[Child Entity],"WPS",tblRelationships[Child ID],[@[WPS ID]])</f>
        <v/>
      </c>
      <c r="D14" s="2" t="inlineStr">
        <is>
          <t>Machinery; electrical; ballast/bilge; hydraulics; compressed air; PMS; maintenance/calibration; OEM</t>
        </is>
      </c>
      <c r="E14" s="2" t="inlineStr">
        <is>
          <t>Machinery / Electrical; Maintenance / PMS; OEM</t>
        </is>
      </c>
      <c r="F14" s="2" t="inlineStr">
        <is>
          <t>GATE-7/8</t>
        </is>
      </c>
      <c r="G14" s="2" t="inlineStr">
        <is>
          <t>Controlled verification and readiness package for Machinery, Electrical, Ballast, Mechanical &amp; Maintenance</t>
        </is>
      </c>
      <c r="H14" s="2" t="inlineStr">
        <is>
          <t>Machinery; electrical; ballast/bilge; hydraulics; compressed air; PMS; maintenance/calibration; OEM</t>
        </is>
      </c>
      <c r="I14" s="2" t="inlineStr">
        <is>
          <t>Unsupported compliance declarations; unverified assumptions; authority decisions belonging to competent authorities.</t>
        </is>
      </c>
      <c r="J14" s="2" t="inlineStr">
        <is>
          <t>R-049,R-050,R-059,R-060,R-084</t>
        </is>
      </c>
      <c r="K14" s="2" t="inlineStr">
        <is>
          <t>Machinery / Electrical; Maintenance / PMS; OEM</t>
        </is>
      </c>
      <c r="L14" s="2" t="inlineStr">
        <is>
          <t>Conditional / Information Gap</t>
        </is>
      </c>
      <c r="M14" s="2" t="inlineStr">
        <is>
          <t>Current controlled source evidence and authority scope; no unsupported assumption.</t>
        </is>
      </c>
      <c r="N14" s="2" t="inlineStr">
        <is>
          <t>A-WPS-13-001…</t>
        </is>
      </c>
      <c r="O14" s="2" t="inlineStr">
        <is>
          <t>D-WPS-13-001…</t>
        </is>
      </c>
      <c r="P14" s="2" t="inlineStr">
        <is>
          <t>WPS-12</t>
        </is>
      </c>
      <c r="Q14" s="2" t="inlineStr">
        <is>
          <t>WPS-14</t>
        </is>
      </c>
      <c r="R14" s="2" t="inlineStr">
        <is>
          <t>Finish-to-Start</t>
        </is>
      </c>
      <c r="S14" s="2" t="inlineStr">
        <is>
          <t>WPS owner / lead</t>
        </is>
      </c>
      <c r="T14" s="2" t="inlineStr">
        <is>
          <t>Competent authority per rule and evidence</t>
        </is>
      </c>
      <c r="U14" s="2" t="inlineStr">
        <is>
          <t>DNV / Flag / JMA / ASEZA / Client / MWS / OEM / competent person</t>
        </is>
      </c>
      <c r="V14" s="2" t="inlineStr">
        <is>
          <t>Owner / Project Director</t>
        </is>
      </c>
      <c r="W14" s="2" t="inlineStr">
        <is>
          <t>Major</t>
        </is>
      </c>
      <c r="X14" s="2" t="inlineStr">
        <is>
          <t>AC-WPS-13-001</t>
        </is>
      </c>
      <c r="Y14" s="2" t="inlineStr">
        <is>
          <t>Controlled package, measurable criteria and accepted evidence</t>
        </is>
      </c>
      <c r="Z14" s="2" t="inlineStr">
        <is>
          <t>Open</t>
        </is>
      </c>
      <c r="AA14" s="3">
        <f>COUNTIFS(tblGapWPS[WPS ID],[@[WPS ID]],tblGapWPS[Gap Open],1)</f>
        <v/>
      </c>
      <c r="AB14" s="3">
        <f>COUNTIFS(tblGapWPS[WPS ID],[@[WPS ID]],tblGapWPS[Critical Open],1)</f>
        <v/>
      </c>
      <c r="AC14" s="2" t="inlineStr">
        <is>
          <t>Relevant competent authority / accepting party</t>
        </is>
      </c>
      <c r="AD14" s="9" t="n"/>
      <c r="AE14" s="2" t="inlineStr">
        <is>
          <t>Canonical 16-WPS register from user-provided Drive workbook; legacy coverage retained by crosswalks.</t>
        </is>
      </c>
      <c r="AF14" s="3">
        <f>COUNTIF(tblExecution[WPS ID],[@[WPS ID]])</f>
        <v/>
      </c>
      <c r="AG14" s="3">
        <f>IFERROR(SUMIF(tblExecution[WPS ID],[@[WPS ID]],tblExecution[Earned Progress %])/SUMIF(tblExecution[WPS ID],[@[WPS ID]],tblExecution[Weight %]),0)</f>
        <v/>
      </c>
      <c r="AH14" s="3">
        <f>IF([@[Critical Gap Count]]&gt;0,"NO-GO",IF([@[Open Gap Count]]&gt;0,"OPEN GAPS","REVIEW REQUIRED"))</f>
        <v/>
      </c>
    </row>
    <row r="15">
      <c r="A15" s="2" t="inlineStr">
        <is>
          <t>WPS-14</t>
        </is>
      </c>
      <c r="B15" s="2" t="inlineStr">
        <is>
          <t>Fire, LSA, Emergency, Navigation &amp; Communications</t>
        </is>
      </c>
      <c r="C15" s="3">
        <f>COUNTIFS(tblRelationships[Parent Entity],"Rules",tblRelationships[Child Entity],"WPS",tblRelationships[Child ID],[@[WPS ID]])</f>
        <v/>
      </c>
      <c r="D15" s="2" t="inlineStr">
        <is>
          <t>Fire/LSA/emergency; navigation/communications; Jordan safe navigation/fire interface where applicable</t>
        </is>
      </c>
      <c r="E15" s="2" t="inlineStr">
        <is>
          <t>Fire / LSA / Emergency; Jordan Fire / FSS; Jordan Safe Navigation; Navigation / Communications</t>
        </is>
      </c>
      <c r="F15" s="2" t="inlineStr">
        <is>
          <t>GATE-6/7</t>
        </is>
      </c>
      <c r="G15" s="2" t="inlineStr">
        <is>
          <t>Controlled verification and readiness package for Fire, LSA, Emergency, Navigation &amp; Communications</t>
        </is>
      </c>
      <c r="H15" s="2" t="inlineStr">
        <is>
          <t>Fire/LSA/emergency; navigation/communications; Jordan safe navigation/fire interface where applicable</t>
        </is>
      </c>
      <c r="I15" s="2" t="inlineStr">
        <is>
          <t>Unsupported compliance declarations; unverified assumptions; authority decisions belonging to competent authorities.</t>
        </is>
      </c>
      <c r="J15" s="2" t="inlineStr">
        <is>
          <t>R-051,R-052,R-053,R-054,R-072,R-073</t>
        </is>
      </c>
      <c r="K15" s="2" t="inlineStr">
        <is>
          <t>Fire / LSA / Emergency; Jordan Fire / FSS; Jordan Safe Navigation; Navigation / Communications</t>
        </is>
      </c>
      <c r="L15" s="2" t="inlineStr">
        <is>
          <t>Conditional / Information Gap</t>
        </is>
      </c>
      <c r="M15" s="2" t="inlineStr">
        <is>
          <t>Current controlled source evidence and authority scope; no unsupported assumption.</t>
        </is>
      </c>
      <c r="N15" s="2" t="inlineStr">
        <is>
          <t>A-WPS-14-001…</t>
        </is>
      </c>
      <c r="O15" s="2" t="inlineStr">
        <is>
          <t>D-WPS-14-001…</t>
        </is>
      </c>
      <c r="P15" s="2" t="inlineStr">
        <is>
          <t>WPS-13</t>
        </is>
      </c>
      <c r="Q15" s="2" t="inlineStr">
        <is>
          <t>WPS-15</t>
        </is>
      </c>
      <c r="R15" s="2" t="inlineStr">
        <is>
          <t>Finish-to-Start</t>
        </is>
      </c>
      <c r="S15" s="2" t="inlineStr">
        <is>
          <t>WPS owner / lead</t>
        </is>
      </c>
      <c r="T15" s="2" t="inlineStr">
        <is>
          <t>Competent authority per rule and evidence</t>
        </is>
      </c>
      <c r="U15" s="2" t="inlineStr">
        <is>
          <t>DNV / Flag / JMA / ASEZA / Client / MWS / OEM / competent person</t>
        </is>
      </c>
      <c r="V15" s="2" t="inlineStr">
        <is>
          <t>Owner / Project Director</t>
        </is>
      </c>
      <c r="W15" s="2" t="inlineStr">
        <is>
          <t>Major</t>
        </is>
      </c>
      <c r="X15" s="2" t="inlineStr">
        <is>
          <t>AC-WPS-14-001</t>
        </is>
      </c>
      <c r="Y15" s="2" t="inlineStr">
        <is>
          <t>Controlled package, measurable criteria and accepted evidence</t>
        </is>
      </c>
      <c r="Z15" s="2" t="inlineStr">
        <is>
          <t>Open</t>
        </is>
      </c>
      <c r="AA15" s="3">
        <f>COUNTIFS(tblGapWPS[WPS ID],[@[WPS ID]],tblGapWPS[Gap Open],1)</f>
        <v/>
      </c>
      <c r="AB15" s="3">
        <f>COUNTIFS(tblGapWPS[WPS ID],[@[WPS ID]],tblGapWPS[Critical Open],1)</f>
        <v/>
      </c>
      <c r="AC15" s="2" t="inlineStr">
        <is>
          <t>Relevant competent authority / accepting party</t>
        </is>
      </c>
      <c r="AD15" s="9" t="n"/>
      <c r="AE15" s="2" t="inlineStr">
        <is>
          <t>Canonical 16-WPS register from user-provided Drive workbook; legacy coverage retained by crosswalks.</t>
        </is>
      </c>
      <c r="AF15" s="3">
        <f>COUNTIF(tblExecution[WPS ID],[@[WPS ID]])</f>
        <v/>
      </c>
      <c r="AG15" s="3">
        <f>IFERROR(SUMIF(tblExecution[WPS ID],[@[WPS ID]],tblExecution[Earned Progress %])/SUMIF(tblExecution[WPS ID],[@[WPS ID]],tblExecution[Weight %]),0)</f>
        <v/>
      </c>
      <c r="AH15" s="3">
        <f>IF([@[Critical Gap Count]]&gt;0,"NO-GO",IF([@[Open Gap Count]]&gt;0,"OPEN GAPS","REVIEW REQUIRED"))</f>
        <v/>
      </c>
    </row>
    <row r="16">
      <c r="A16" s="2" t="inlineStr">
        <is>
          <t>WPS-15</t>
        </is>
      </c>
      <c r="B16" s="2" t="inlineStr">
        <is>
          <t>Accommodation, Welfare, Manning &amp; Competence</t>
        </is>
      </c>
      <c r="C16" s="3">
        <f>COUNTIFS(tblRelationships[Parent Entity],"Rules",tblRelationships[Child Entity],"WPS",tblRelationships[Child ID],[@[WPS ID]])</f>
        <v/>
      </c>
      <c r="D16" s="2" t="inlineStr">
        <is>
          <t>Accommodation/welfare; food/potable water; manning/STCW; competence/training</t>
        </is>
      </c>
      <c r="E16" s="2" t="inlineStr">
        <is>
          <t>Accommodation / Welfare; Competence / Training; Food / Potable Water; Manning / STCW</t>
        </is>
      </c>
      <c r="F16" s="2" t="inlineStr">
        <is>
          <t>GATE-4/7</t>
        </is>
      </c>
      <c r="G16" s="2" t="inlineStr">
        <is>
          <t>Controlled verification and readiness package for Accommodation, Welfare, Manning &amp; Competence</t>
        </is>
      </c>
      <c r="H16" s="2" t="inlineStr">
        <is>
          <t>Accommodation/welfare; food/potable water; manning/STCW; competence/training</t>
        </is>
      </c>
      <c r="I16" s="2" t="inlineStr">
        <is>
          <t>Unsupported compliance declarations; unverified assumptions; authority decisions belonging to competent authorities.</t>
        </is>
      </c>
      <c r="J16" s="2" t="inlineStr">
        <is>
          <t>R-055,R-056,R-057,R-058</t>
        </is>
      </c>
      <c r="K16" s="2" t="inlineStr">
        <is>
          <t>Accommodation / Welfare; Competence / Training; Food / Potable Water; Manning / STCW</t>
        </is>
      </c>
      <c r="L16" s="2" t="inlineStr">
        <is>
          <t>Conditional / Information Gap</t>
        </is>
      </c>
      <c r="M16" s="2" t="inlineStr">
        <is>
          <t>Current controlled source evidence and authority scope; no unsupported assumption.</t>
        </is>
      </c>
      <c r="N16" s="2" t="inlineStr">
        <is>
          <t>A-WPS-15-001…</t>
        </is>
      </c>
      <c r="O16" s="2" t="inlineStr">
        <is>
          <t>D-WPS-15-001…</t>
        </is>
      </c>
      <c r="P16" s="2" t="inlineStr">
        <is>
          <t>WPS-14</t>
        </is>
      </c>
      <c r="Q16" s="2" t="inlineStr">
        <is>
          <t>WPS-16</t>
        </is>
      </c>
      <c r="R16" s="2" t="inlineStr">
        <is>
          <t>Finish-to-Start</t>
        </is>
      </c>
      <c r="S16" s="2" t="inlineStr">
        <is>
          <t>WPS owner / lead</t>
        </is>
      </c>
      <c r="T16" s="2" t="inlineStr">
        <is>
          <t>Competent authority per rule and evidence</t>
        </is>
      </c>
      <c r="U16" s="2" t="inlineStr">
        <is>
          <t>DNV / Flag / JMA / ASEZA / Client / MWS / OEM / competent person</t>
        </is>
      </c>
      <c r="V16" s="2" t="inlineStr">
        <is>
          <t>Owner / Project Director</t>
        </is>
      </c>
      <c r="W16" s="2" t="inlineStr">
        <is>
          <t>Major</t>
        </is>
      </c>
      <c r="X16" s="2" t="inlineStr">
        <is>
          <t>AC-WPS-15-001</t>
        </is>
      </c>
      <c r="Y16" s="2" t="inlineStr">
        <is>
          <t>Controlled package, measurable criteria and accepted evidence</t>
        </is>
      </c>
      <c r="Z16" s="2" t="inlineStr">
        <is>
          <t>Open</t>
        </is>
      </c>
      <c r="AA16" s="3">
        <f>COUNTIFS(tblGapWPS[WPS ID],[@[WPS ID]],tblGapWPS[Gap Open],1)</f>
        <v/>
      </c>
      <c r="AB16" s="3">
        <f>COUNTIFS(tblGapWPS[WPS ID],[@[WPS ID]],tblGapWPS[Critical Open],1)</f>
        <v/>
      </c>
      <c r="AC16" s="2" t="inlineStr">
        <is>
          <t>Relevant competent authority / accepting party</t>
        </is>
      </c>
      <c r="AD16" s="9" t="n"/>
      <c r="AE16" s="2" t="inlineStr">
        <is>
          <t>Canonical 16-WPS register from user-provided Drive workbook; legacy coverage retained by crosswalks.</t>
        </is>
      </c>
      <c r="AF16" s="3">
        <f>COUNTIF(tblExecution[WPS ID],[@[WPS ID]])</f>
        <v/>
      </c>
      <c r="AG16" s="3">
        <f>IFERROR(SUMIF(tblExecution[WPS ID],[@[WPS ID]],tblExecution[Earned Progress %])/SUMIF(tblExecution[WPS ID],[@[WPS ID]],tblExecution[Weight %]),0)</f>
        <v/>
      </c>
      <c r="AH16" s="3">
        <f>IF([@[Critical Gap Count]]&gt;0,"NO-GO",IF([@[Open Gap Count]]&gt;0,"OPEN GAPS","REVIEW REQUIRED"))</f>
        <v/>
      </c>
    </row>
    <row r="17">
      <c r="A17" s="2" t="inlineStr">
        <is>
          <t>WPS-16</t>
        </is>
      </c>
      <c r="B17" s="2" t="inlineStr">
        <is>
          <t>Jordan Regulatory, Port, Survey &amp; Controlled Assurance</t>
        </is>
      </c>
      <c r="C17" s="3">
        <f>COUNTIFS(tblRelationships[Parent Entity],"Rules",tblRelationships[Child Entity],"WPS",tblRelationships[Child ID],[@[WPS ID]])</f>
        <v/>
      </c>
      <c r="D17" s="2" t="inlineStr">
        <is>
          <t>Jordan port/PSC/health/agencies/customs; marine surveys; security/ISM; casualty reporting; controlled evidence</t>
        </is>
      </c>
      <c r="E17" s="2" t="inlineStr">
        <is>
          <t>Customs / Immigration; Documentation; Evidence Control; Jordan Agencies / Services; Jordan Casualty Reporting; Jordan Entry / Port; Jordan Health; Jordan ISM; Jordan ISPS; Jordan Load Line / Tonnage; Jordan Marine Surveys; Jordan PSC; Survey / Inspection</t>
        </is>
      </c>
      <c r="F17" s="2" t="inlineStr">
        <is>
          <t>GATE-4/6/8</t>
        </is>
      </c>
      <c r="G17" s="2" t="inlineStr">
        <is>
          <t>Controlled verification and readiness package for Jordan Regulatory, Port, Survey &amp; Controlled Assurance</t>
        </is>
      </c>
      <c r="H17" s="2" t="inlineStr">
        <is>
          <t>Jordan port/PSC/health/agencies/customs; marine surveys; security/ISM; casualty reporting; controlled evidence</t>
        </is>
      </c>
      <c r="I17" s="2" t="inlineStr">
        <is>
          <t>Unsupported compliance declarations; unverified assumptions; authority decisions belonging to competent authorities.</t>
        </is>
      </c>
      <c r="J17" s="2" t="inlineStr">
        <is>
          <t>R-061,R-062,R-063,R-064,R-065,R-066,R-067,R-068,R-069,R-070,R-074,R-079,R-087</t>
        </is>
      </c>
      <c r="K17" s="2" t="inlineStr">
        <is>
          <t>Customs / Immigration; Documentation; Evidence Control; Jordan Agencies / Services; Jordan Casualty Reporting; Jordan Entry / Port; Jordan Health; Jordan ISM; Jordan ISPS; Jordan Load Line / Tonnage; Jordan Marine Surveys; Jordan PSC; Survey / Inspection</t>
        </is>
      </c>
      <c r="L17" s="2" t="inlineStr">
        <is>
          <t>Conditional / Information Gap</t>
        </is>
      </c>
      <c r="M17" s="2" t="inlineStr">
        <is>
          <t>Current controlled source evidence and authority scope; no unsupported assumption.</t>
        </is>
      </c>
      <c r="N17" s="2" t="inlineStr">
        <is>
          <t>A-WPS-16-001…</t>
        </is>
      </c>
      <c r="O17" s="2" t="inlineStr">
        <is>
          <t>D-WPS-16-001…</t>
        </is>
      </c>
      <c r="P17" s="2" t="inlineStr">
        <is>
          <t>WPS-15</t>
        </is>
      </c>
      <c r="Q17" s="2" t="n"/>
      <c r="R17" s="2" t="inlineStr">
        <is>
          <t>Finish-to-Start</t>
        </is>
      </c>
      <c r="S17" s="2" t="inlineStr">
        <is>
          <t>WPS owner / lead</t>
        </is>
      </c>
      <c r="T17" s="2" t="inlineStr">
        <is>
          <t>Competent authority per rule and evidence</t>
        </is>
      </c>
      <c r="U17" s="2" t="inlineStr">
        <is>
          <t>DNV / Flag / JMA / ASEZA / Client / MWS / OEM / competent person</t>
        </is>
      </c>
      <c r="V17" s="2" t="inlineStr">
        <is>
          <t>Owner / Project Director</t>
        </is>
      </c>
      <c r="W17" s="2" t="inlineStr">
        <is>
          <t>Critical</t>
        </is>
      </c>
      <c r="X17" s="2" t="inlineStr">
        <is>
          <t>AC-WPS-16-001</t>
        </is>
      </c>
      <c r="Y17" s="2" t="inlineStr">
        <is>
          <t>Controlled package, measurable criteria and accepted evidence</t>
        </is>
      </c>
      <c r="Z17" s="2" t="inlineStr">
        <is>
          <t>Open</t>
        </is>
      </c>
      <c r="AA17" s="3">
        <f>COUNTIFS(tblGapWPS[WPS ID],[@[WPS ID]],tblGapWPS[Gap Open],1)</f>
        <v/>
      </c>
      <c r="AB17" s="3">
        <f>COUNTIFS(tblGapWPS[WPS ID],[@[WPS ID]],tblGapWPS[Critical Open],1)</f>
        <v/>
      </c>
      <c r="AC17" s="2" t="inlineStr">
        <is>
          <t>Relevant competent authority / accepting party</t>
        </is>
      </c>
      <c r="AD17" s="9" t="n"/>
      <c r="AE17" s="2" t="inlineStr">
        <is>
          <t>Canonical 16-WPS register from user-provided Drive workbook; legacy coverage retained by crosswalks.</t>
        </is>
      </c>
      <c r="AF17" s="3">
        <f>COUNTIF(tblExecution[WPS ID],[@[WPS ID]])</f>
        <v/>
      </c>
      <c r="AG17" s="3">
        <f>IFERROR(SUMIF(tblExecution[WPS ID],[@[WPS ID]],tblExecution[Earned Progress %])/SUMIF(tblExecution[WPS ID],[@[WPS ID]],tblExecution[Weight %]),0)</f>
        <v/>
      </c>
      <c r="AH17" s="3">
        <f>IF([@[Critical Gap Count]]&gt;0,"NO-GO",IF([@[Open Gap Count]]&gt;0,"OPEN GAPS","REVIEW REQUIRED"))</f>
        <v/>
      </c>
    </row>
    <row r="18">
      <c r="A18" s="2" t="inlineStr">
        <is>
          <t>WPS-17</t>
        </is>
      </c>
      <c r="B18" s="2" t="inlineStr">
        <is>
          <t>DNV Class Recovery / Reinstatement</t>
        </is>
      </c>
      <c r="C18" s="3">
        <f>COUNTIFS(tblRelationships[Parent Entity],"Rules",tblRelationships[Child Entity],"WPS",tblRelationships[Child ID],[@[WPS ID]])</f>
        <v/>
      </c>
      <c r="D18" s="2" t="inlineStr">
        <is>
          <t>Supplemental operational assurance controls integrated into the same execution/evidence/acceptance chain</t>
        </is>
      </c>
      <c r="E18" s="2" t="inlineStr">
        <is>
          <t>DNV Class Recovery / Reinstatement</t>
        </is>
      </c>
      <c r="F18" s="2" t="inlineStr">
        <is>
          <t>GATE-1</t>
        </is>
      </c>
      <c r="G18" s="2" t="inlineStr">
        <is>
          <t>Recover suspended DNV class through verified cause, survey scope, repairs, tests and formal reinstatement decision.</t>
        </is>
      </c>
      <c r="H18" s="2" t="inlineStr">
        <is>
          <t>Class suspension evidence; DNV survey scope; repair/tests; reinstatement decision.</t>
        </is>
      </c>
      <c r="I18" s="2" t="inlineStr">
        <is>
          <t>Unverified authority decisions; classified site data; unsupported fixed thresholds.</t>
        </is>
      </c>
      <c r="J18" s="2" t="inlineStr">
        <is>
          <t>SUPPLEMENTAL CONTROL — not a canonical Rule</t>
        </is>
      </c>
      <c r="K18" s="2" t="inlineStr">
        <is>
          <t>Source-grounded operational control / applicability determination / competent authority as applicable</t>
        </is>
      </c>
      <c r="L18" s="2" t="inlineStr">
        <is>
          <t>Conditional / Information Gap</t>
        </is>
      </c>
      <c r="M18" s="2" t="inlineStr">
        <is>
          <t>Verified source evidence and responsible-authority scope</t>
        </is>
      </c>
      <c r="N18" s="2" t="inlineStr">
        <is>
          <t>See 30_EXECUTION_CONTROL</t>
        </is>
      </c>
      <c r="O18" s="2" t="inlineStr">
        <is>
          <t>See 30_EXECUTION_CONTROL</t>
        </is>
      </c>
      <c r="P18" s="2" t="inlineStr">
        <is>
          <t>WPS-01,WPS-02</t>
        </is>
      </c>
      <c r="Q18" s="2" t="inlineStr">
        <is>
          <t>WPS-03,WPS-10,WPS-13,WPS-14,WPS-16</t>
        </is>
      </c>
      <c r="R18" s="2" t="inlineStr">
        <is>
          <t>Logical network; relationship set at activity level</t>
        </is>
      </c>
      <c r="S18" s="2" t="inlineStr">
        <is>
          <t>To be assigned by PMO</t>
        </is>
      </c>
      <c r="T18" s="2" t="inlineStr">
        <is>
          <t>Competent authority per activity</t>
        </is>
      </c>
      <c r="U18" s="2" t="inlineStr">
        <is>
          <t>DNV / Flag / JMA / ASEZA / Client / MWS / OEM / aviation authority / competent person</t>
        </is>
      </c>
      <c r="V18" s="2" t="inlineStr">
        <is>
          <t>Owner / Project Director</t>
        </is>
      </c>
      <c r="W18" s="2" t="inlineStr">
        <is>
          <t>Critical</t>
        </is>
      </c>
      <c r="X18" s="2" t="inlineStr">
        <is>
          <t>AC-WPS-17</t>
        </is>
      </c>
      <c r="Y18" s="2" t="inlineStr">
        <is>
          <t>Accepted deliverables and closed blocker/critical gaps</t>
        </is>
      </c>
      <c r="Z18" s="2" t="inlineStr">
        <is>
          <t>Planned</t>
        </is>
      </c>
      <c r="AA18" s="3">
        <f>COUNTIFS(tblGapWPS[WPS ID],[@[WPS ID]],tblGapWPS[Gap Open],1)</f>
        <v/>
      </c>
      <c r="AB18" s="3">
        <f>COUNTIFS(tblGapWPS[WPS ID],[@[WPS ID]],tblGapWPS[Critical Open],1)</f>
        <v/>
      </c>
      <c r="AC18" s="2" t="inlineStr">
        <is>
          <t>Relevant competent authority / accepting party</t>
        </is>
      </c>
      <c r="AD18" s="9" t="n"/>
      <c r="AE18" s="2" t="inlineStr">
        <is>
          <t>V7 supplemental WPS; does not alter the 89 canonical rule universe.</t>
        </is>
      </c>
      <c r="AF18" s="3">
        <f>COUNTIF(tblExecution[WPS ID],[@[WPS ID]])</f>
        <v/>
      </c>
      <c r="AG18" s="3">
        <f>IFERROR(SUMIF(tblExecution[WPS ID],[@[WPS ID]],tblExecution[Earned Progress %])/SUMIF(tblExecution[WPS ID],[@[WPS ID]],tblExecution[Weight %]),0)</f>
        <v/>
      </c>
      <c r="AH18" s="3">
        <f>IF([@[Critical Gap Count]]&gt;0,"NO-GO",IF([@[Open Gap Count]]&gt;0,"OPEN GAPS","REVIEW REQUIRED"))</f>
        <v/>
      </c>
    </row>
    <row r="19">
      <c r="A19" s="2" t="inlineStr">
        <is>
          <t>WPS-18</t>
        </is>
      </c>
      <c r="B19" s="2" t="inlineStr">
        <is>
          <t>Alternative IACS Reclassification / Transfer Feasibility</t>
        </is>
      </c>
      <c r="C19" s="3">
        <f>COUNTIFS(tblRelationships[Parent Entity],"Rules",tblRelationships[Child Entity],"WPS",tblRelationships[Child ID],[@[WPS ID]])</f>
        <v/>
      </c>
      <c r="D19" s="2" t="inlineStr">
        <is>
          <t>Supplemental operational assurance controls integrated into the same execution/evidence/acceptance chain</t>
        </is>
      </c>
      <c r="E19" s="2" t="inlineStr">
        <is>
          <t>Alternative IACS Reclassification / Transfer Feasibility</t>
        </is>
      </c>
      <c r="F19" s="2" t="inlineStr">
        <is>
          <t>GATE-1</t>
        </is>
      </c>
      <c r="G19" s="2" t="inlineStr">
        <is>
          <t>Evaluate and, only if approved, execute transfer or reassignment to an alternative IACS member without presuming acceptance.</t>
        </is>
      </c>
      <c r="H19" s="2" t="inlineStr">
        <is>
          <t>Transfer-of-class prerequisites; records; surveys; gap/cost/schedule comparison; authority decision.</t>
        </is>
      </c>
      <c r="I19" s="2" t="inlineStr">
        <is>
          <t>Unverified authority decisions; classified site data; unsupported fixed thresholds.</t>
        </is>
      </c>
      <c r="J19" s="2" t="inlineStr">
        <is>
          <t>SUPPLEMENTAL CONTROL — not a canonical Rule</t>
        </is>
      </c>
      <c r="K19" s="2" t="inlineStr">
        <is>
          <t>Source-grounded operational control / applicability determination / competent authority as applicable</t>
        </is>
      </c>
      <c r="L19" s="2" t="inlineStr">
        <is>
          <t>Conditional / Information Gap</t>
        </is>
      </c>
      <c r="M19" s="2" t="inlineStr">
        <is>
          <t>Verified source evidence and responsible-authority scope</t>
        </is>
      </c>
      <c r="N19" s="2" t="inlineStr">
        <is>
          <t>See 30_EXECUTION_CONTROL</t>
        </is>
      </c>
      <c r="O19" s="2" t="inlineStr">
        <is>
          <t>See 30_EXECUTION_CONTROL</t>
        </is>
      </c>
      <c r="P19" s="2" t="inlineStr">
        <is>
          <t>WPS-01,WPS-02</t>
        </is>
      </c>
      <c r="Q19" s="2" t="inlineStr">
        <is>
          <t>WPS-03,WPS-10,WPS-13,WPS-14,WPS-16</t>
        </is>
      </c>
      <c r="R19" s="2" t="inlineStr">
        <is>
          <t>Logical network; relationship set at activity level</t>
        </is>
      </c>
      <c r="S19" s="2" t="inlineStr">
        <is>
          <t>To be assigned by PMO</t>
        </is>
      </c>
      <c r="T19" s="2" t="inlineStr">
        <is>
          <t>Competent authority per activity</t>
        </is>
      </c>
      <c r="U19" s="2" t="inlineStr">
        <is>
          <t>DNV / Flag / JMA / ASEZA / Client / MWS / OEM / aviation authority / competent person</t>
        </is>
      </c>
      <c r="V19" s="2" t="inlineStr">
        <is>
          <t>Owner / Project Director</t>
        </is>
      </c>
      <c r="W19" s="2" t="inlineStr">
        <is>
          <t>Critical</t>
        </is>
      </c>
      <c r="X19" s="2" t="inlineStr">
        <is>
          <t>AC-WPS-18</t>
        </is>
      </c>
      <c r="Y19" s="2" t="inlineStr">
        <is>
          <t>Accepted deliverables and closed blocker/critical gaps</t>
        </is>
      </c>
      <c r="Z19" s="2" t="inlineStr">
        <is>
          <t>Planned</t>
        </is>
      </c>
      <c r="AA19" s="3">
        <f>COUNTIFS(tblGapWPS[WPS ID],[@[WPS ID]],tblGapWPS[Gap Open],1)</f>
        <v/>
      </c>
      <c r="AB19" s="3">
        <f>COUNTIFS(tblGapWPS[WPS ID],[@[WPS ID]],tblGapWPS[Critical Open],1)</f>
        <v/>
      </c>
      <c r="AC19" s="2" t="inlineStr">
        <is>
          <t>Relevant competent authority / accepting party</t>
        </is>
      </c>
      <c r="AD19" s="9" t="n"/>
      <c r="AE19" s="2" t="inlineStr">
        <is>
          <t>V7 supplemental WPS; does not alter the 89 canonical rule universe.</t>
        </is>
      </c>
      <c r="AF19" s="3">
        <f>COUNTIF(tblExecution[WPS ID],[@[WPS ID]])</f>
        <v/>
      </c>
      <c r="AG19" s="3">
        <f>IFERROR(SUMIF(tblExecution[WPS ID],[@[WPS ID]],tblExecution[Earned Progress %])/SUMIF(tblExecution[WPS ID],[@[WPS ID]],tblExecution[Weight %]),0)</f>
        <v/>
      </c>
      <c r="AH19" s="3">
        <f>IF([@[Critical Gap Count]]&gt;0,"NO-GO",IF([@[Open Gap Count]]&gt;0,"OPEN GAPS","REVIEW REQUIRED"))</f>
        <v/>
      </c>
    </row>
    <row r="20">
      <c r="A20" s="2" t="inlineStr">
        <is>
          <t>WPS-19</t>
        </is>
      </c>
      <c r="B20" s="2" t="inlineStr">
        <is>
          <t>Helideck &amp; Aviation Interface Readiness</t>
        </is>
      </c>
      <c r="C20" s="3">
        <f>COUNTIFS(tblRelationships[Parent Entity],"Rules",tblRelationships[Child Entity],"WPS",tblRelationships[Child ID],[@[WPS ID]])</f>
        <v/>
      </c>
      <c r="D20" s="2" t="inlineStr">
        <is>
          <t>Supplemental operational assurance controls integrated into the same execution/evidence/acceptance chain</t>
        </is>
      </c>
      <c r="E20" s="2" t="inlineStr">
        <is>
          <t>Helideck &amp; Aviation Interface Readiness</t>
        </is>
      </c>
      <c r="F20" s="2" t="inlineStr">
        <is>
          <t>GATE-7</t>
        </is>
      </c>
      <c r="G20" s="2" t="inlineStr">
        <is>
          <t>Determine applicability and secure the competent aviation and marine approvals for helideck design, equipment, procedures and flight interface.</t>
        </is>
      </c>
      <c r="H20" s="2" t="inlineStr">
        <is>
          <t>Helideck technical file; operating manual; obstacles; lighting/marking; rescue/firefighting; Jordan airspace interface.</t>
        </is>
      </c>
      <c r="I20" s="2" t="inlineStr">
        <is>
          <t>Unverified authority decisions; classified site data; unsupported fixed thresholds.</t>
        </is>
      </c>
      <c r="J20" s="2" t="inlineStr">
        <is>
          <t>SUPPLEMENTAL CONTROL — not a canonical Rule</t>
        </is>
      </c>
      <c r="K20" s="2" t="inlineStr">
        <is>
          <t>Source-grounded operational control / applicability determination / competent authority as applicable</t>
        </is>
      </c>
      <c r="L20" s="2" t="inlineStr">
        <is>
          <t>Conditional / Information Gap</t>
        </is>
      </c>
      <c r="M20" s="2" t="inlineStr">
        <is>
          <t>Verified source evidence and responsible-authority scope</t>
        </is>
      </c>
      <c r="N20" s="2" t="inlineStr">
        <is>
          <t>See 30_EXECUTION_CONTROL</t>
        </is>
      </c>
      <c r="O20" s="2" t="inlineStr">
        <is>
          <t>See 30_EXECUTION_CONTROL</t>
        </is>
      </c>
      <c r="P20" s="2" t="inlineStr">
        <is>
          <t>WPS-14,WPS-16</t>
        </is>
      </c>
      <c r="Q20" s="2" t="inlineStr">
        <is>
          <t>WPS-24</t>
        </is>
      </c>
      <c r="R20" s="2" t="inlineStr">
        <is>
          <t>Logical network; relationship set at activity level</t>
        </is>
      </c>
      <c r="S20" s="2" t="inlineStr">
        <is>
          <t>To be assigned by PMO</t>
        </is>
      </c>
      <c r="T20" s="2" t="inlineStr">
        <is>
          <t>Competent authority per activity</t>
        </is>
      </c>
      <c r="U20" s="2" t="inlineStr">
        <is>
          <t>DNV / Flag / JMA / ASEZA / Client / MWS / OEM / aviation authority / competent person</t>
        </is>
      </c>
      <c r="V20" s="2" t="inlineStr">
        <is>
          <t>Owner / Project Director</t>
        </is>
      </c>
      <c r="W20" s="2" t="inlineStr">
        <is>
          <t>Critical</t>
        </is>
      </c>
      <c r="X20" s="2" t="inlineStr">
        <is>
          <t>AC-WPS-19</t>
        </is>
      </c>
      <c r="Y20" s="2" t="inlineStr">
        <is>
          <t>Accepted deliverables and closed blocker/critical gaps</t>
        </is>
      </c>
      <c r="Z20" s="2" t="inlineStr">
        <is>
          <t>Planned</t>
        </is>
      </c>
      <c r="AA20" s="3">
        <f>COUNTIFS(tblGapWPS[WPS ID],[@[WPS ID]],tblGapWPS[Gap Open],1)</f>
        <v/>
      </c>
      <c r="AB20" s="3">
        <f>COUNTIFS(tblGapWPS[WPS ID],[@[WPS ID]],tblGapWPS[Critical Open],1)</f>
        <v/>
      </c>
      <c r="AC20" s="2" t="inlineStr">
        <is>
          <t>Relevant competent authority / accepting party</t>
        </is>
      </c>
      <c r="AD20" s="9" t="n"/>
      <c r="AE20" s="2" t="inlineStr">
        <is>
          <t>V7 supplemental WPS; does not alter the 89 canonical rule universe.</t>
        </is>
      </c>
      <c r="AF20" s="3">
        <f>COUNTIF(tblExecution[WPS ID],[@[WPS ID]])</f>
        <v/>
      </c>
      <c r="AG20" s="3">
        <f>IFERROR(SUMIF(tblExecution[WPS ID],[@[WPS ID]],tblExecution[Earned Progress %])/SUMIF(tblExecution[WPS ID],[@[WPS ID]],tblExecution[Weight %]),0)</f>
        <v/>
      </c>
      <c r="AH20" s="3">
        <f>IF([@[Critical Gap Count]]&gt;0,"NO-GO",IF([@[Open Gap Count]]&gt;0,"OPEN GAPS","REVIEW REQUIRED"))</f>
        <v/>
      </c>
    </row>
    <row r="21">
      <c r="A21" s="2" t="inlineStr">
        <is>
          <t>WPS-20</t>
        </is>
      </c>
      <c r="B21" s="2" t="inlineStr">
        <is>
          <t>Fuel, Emissions, Water &amp; Waste Operational Control</t>
        </is>
      </c>
      <c r="C21" s="3">
        <f>COUNTIFS(tblRelationships[Parent Entity],"Rules",tblRelationships[Child Entity],"WPS",tblRelationships[Child ID],[@[WPS ID]])</f>
        <v/>
      </c>
      <c r="D21" s="2" t="inlineStr">
        <is>
          <t>Supplemental operational assurance controls integrated into the same execution/evidence/acceptance chain</t>
        </is>
      </c>
      <c r="E21" s="2" t="inlineStr">
        <is>
          <t>Fuel, Emissions, Water &amp; Waste Operational Control</t>
        </is>
      </c>
      <c r="F21" s="2" t="inlineStr">
        <is>
          <t>GATE-7/8</t>
        </is>
      </c>
      <c r="G21" s="2" t="inlineStr">
        <is>
          <t>Control fuel quality documentation, emissions applicability, sludge, sewage, potable water, garbage and spill interfaces.</t>
        </is>
      </c>
      <c r="H21" s="2" t="inlineStr">
        <is>
          <t>BDN/fuel records; applicability assessment; tanks; STP/RO; waste plan; disposal records.</t>
        </is>
      </c>
      <c r="I21" s="2" t="inlineStr">
        <is>
          <t>Unverified authority decisions; classified site data; unsupported fixed thresholds.</t>
        </is>
      </c>
      <c r="J21" s="2" t="inlineStr">
        <is>
          <t>SUPPLEMENTAL CONTROL — not a canonical Rule</t>
        </is>
      </c>
      <c r="K21" s="2" t="inlineStr">
        <is>
          <t>Source-grounded operational control / applicability determination / competent authority as applicable</t>
        </is>
      </c>
      <c r="L21" s="2" t="inlineStr">
        <is>
          <t>Conditional / Information Gap</t>
        </is>
      </c>
      <c r="M21" s="2" t="inlineStr">
        <is>
          <t>Verified source evidence and responsible-authority scope</t>
        </is>
      </c>
      <c r="N21" s="2" t="inlineStr">
        <is>
          <t>See 30_EXECUTION_CONTROL</t>
        </is>
      </c>
      <c r="O21" s="2" t="inlineStr">
        <is>
          <t>See 30_EXECUTION_CONTROL</t>
        </is>
      </c>
      <c r="P21" s="2" t="inlineStr">
        <is>
          <t>WPS-09,WPS-13,WPS-16</t>
        </is>
      </c>
      <c r="Q21" s="2" t="inlineStr">
        <is>
          <t>WPS-24</t>
        </is>
      </c>
      <c r="R21" s="2" t="inlineStr">
        <is>
          <t>Logical network; relationship set at activity level</t>
        </is>
      </c>
      <c r="S21" s="2" t="inlineStr">
        <is>
          <t>To be assigned by PMO</t>
        </is>
      </c>
      <c r="T21" s="2" t="inlineStr">
        <is>
          <t>Competent authority per activity</t>
        </is>
      </c>
      <c r="U21" s="2" t="inlineStr">
        <is>
          <t>DNV / Flag / JMA / ASEZA / Client / MWS / OEM / aviation authority / competent person</t>
        </is>
      </c>
      <c r="V21" s="2" t="inlineStr">
        <is>
          <t>Owner / Project Director</t>
        </is>
      </c>
      <c r="W21" s="2" t="inlineStr">
        <is>
          <t>Major</t>
        </is>
      </c>
      <c r="X21" s="2" t="inlineStr">
        <is>
          <t>AC-WPS-20</t>
        </is>
      </c>
      <c r="Y21" s="2" t="inlineStr">
        <is>
          <t>Accepted deliverables and closed blocker/critical gaps</t>
        </is>
      </c>
      <c r="Z21" s="2" t="inlineStr">
        <is>
          <t>Planned</t>
        </is>
      </c>
      <c r="AA21" s="3">
        <f>COUNTIFS(tblGapWPS[WPS ID],[@[WPS ID]],tblGapWPS[Gap Open],1)</f>
        <v/>
      </c>
      <c r="AB21" s="3">
        <f>COUNTIFS(tblGapWPS[WPS ID],[@[WPS ID]],tblGapWPS[Critical Open],1)</f>
        <v/>
      </c>
      <c r="AC21" s="2" t="inlineStr">
        <is>
          <t>Relevant competent authority / accepting party</t>
        </is>
      </c>
      <c r="AD21" s="9" t="n"/>
      <c r="AE21" s="2" t="inlineStr">
        <is>
          <t>V7 supplemental WPS; does not alter the 89 canonical rule universe.</t>
        </is>
      </c>
      <c r="AF21" s="3">
        <f>COUNTIF(tblExecution[WPS ID],[@[WPS ID]])</f>
        <v/>
      </c>
      <c r="AG21" s="3">
        <f>IFERROR(SUMIF(tblExecution[WPS ID],[@[WPS ID]],tblExecution[Earned Progress %])/SUMIF(tblExecution[WPS ID],[@[WPS ID]],tblExecution[Weight %]),0)</f>
        <v/>
      </c>
      <c r="AH21" s="3">
        <f>IF([@[Critical Gap Count]]&gt;0,"NO-GO",IF([@[Open Gap Count]]&gt;0,"OPEN GAPS","REVIEW REQUIRED"))</f>
        <v/>
      </c>
    </row>
    <row r="22">
      <c r="A22" s="2" t="inlineStr">
        <is>
          <t>WPS-21</t>
        </is>
      </c>
      <c r="B22" s="2" t="inlineStr">
        <is>
          <t>Digital PMS / CMMS, Spares &amp; Materials Readiness</t>
        </is>
      </c>
      <c r="C22" s="3">
        <f>COUNTIFS(tblRelationships[Parent Entity],"Rules",tblRelationships[Child Entity],"WPS",tblRelationships[Child ID],[@[WPS ID]])</f>
        <v/>
      </c>
      <c r="D22" s="2" t="inlineStr">
        <is>
          <t>Supplemental operational assurance controls integrated into the same execution/evidence/acceptance chain</t>
        </is>
      </c>
      <c r="E22" s="2" t="inlineStr">
        <is>
          <t>Digital PMS / CMMS, Spares &amp; Materials Readiness</t>
        </is>
      </c>
      <c r="F22" s="2" t="inlineStr">
        <is>
          <t>GATE-7</t>
        </is>
      </c>
      <c r="G22" s="2" t="inlineStr">
        <is>
          <t>Verify maintenance database integrity, critical-equipment jobs, defects, spares, materials and procurement readiness.</t>
        </is>
      </c>
      <c r="H22" s="2" t="inlineStr">
        <is>
          <t>Asset hierarchy; job plans; backlog; critical spares; stock verification; procurement.</t>
        </is>
      </c>
      <c r="I22" s="2" t="inlineStr">
        <is>
          <t>Unverified authority decisions; classified site data; unsupported fixed thresholds.</t>
        </is>
      </c>
      <c r="J22" s="2" t="inlineStr">
        <is>
          <t>SUPPLEMENTAL CONTROL — not a canonical Rule</t>
        </is>
      </c>
      <c r="K22" s="2" t="inlineStr">
        <is>
          <t>Source-grounded operational control / applicability determination / competent authority as applicable</t>
        </is>
      </c>
      <c r="L22" s="2" t="inlineStr">
        <is>
          <t>Conditional / Information Gap</t>
        </is>
      </c>
      <c r="M22" s="2" t="inlineStr">
        <is>
          <t>Verified source evidence and responsible-authority scope</t>
        </is>
      </c>
      <c r="N22" s="2" t="inlineStr">
        <is>
          <t>See 30_EXECUTION_CONTROL</t>
        </is>
      </c>
      <c r="O22" s="2" t="inlineStr">
        <is>
          <t>See 30_EXECUTION_CONTROL</t>
        </is>
      </c>
      <c r="P22" s="2" t="inlineStr">
        <is>
          <t>WPS-13</t>
        </is>
      </c>
      <c r="Q22" s="2" t="inlineStr">
        <is>
          <t>WPS-17,WPS-18,WPS-22,WPS-24</t>
        </is>
      </c>
      <c r="R22" s="2" t="inlineStr">
        <is>
          <t>Logical network; relationship set at activity level</t>
        </is>
      </c>
      <c r="S22" s="2" t="inlineStr">
        <is>
          <t>To be assigned by PMO</t>
        </is>
      </c>
      <c r="T22" s="2" t="inlineStr">
        <is>
          <t>Competent authority per activity</t>
        </is>
      </c>
      <c r="U22" s="2" t="inlineStr">
        <is>
          <t>DNV / Flag / JMA / ASEZA / Client / MWS / OEM / aviation authority / competent person</t>
        </is>
      </c>
      <c r="V22" s="2" t="inlineStr">
        <is>
          <t>Owner / Project Director</t>
        </is>
      </c>
      <c r="W22" s="2" t="inlineStr">
        <is>
          <t>Critical</t>
        </is>
      </c>
      <c r="X22" s="2" t="inlineStr">
        <is>
          <t>AC-WPS-21</t>
        </is>
      </c>
      <c r="Y22" s="2" t="inlineStr">
        <is>
          <t>Accepted deliverables and closed blocker/critical gaps</t>
        </is>
      </c>
      <c r="Z22" s="2" t="inlineStr">
        <is>
          <t>Planned</t>
        </is>
      </c>
      <c r="AA22" s="3">
        <f>COUNTIFS(tblGapWPS[WPS ID],[@[WPS ID]],tblGapWPS[Gap Open],1)</f>
        <v/>
      </c>
      <c r="AB22" s="3">
        <f>COUNTIFS(tblGapWPS[WPS ID],[@[WPS ID]],tblGapWPS[Critical Open],1)</f>
        <v/>
      </c>
      <c r="AC22" s="2" t="inlineStr">
        <is>
          <t>Relevant competent authority / accepting party</t>
        </is>
      </c>
      <c r="AD22" s="9" t="n"/>
      <c r="AE22" s="2" t="inlineStr">
        <is>
          <t>V7 supplemental WPS; does not alter the 89 canonical rule universe.</t>
        </is>
      </c>
      <c r="AF22" s="3">
        <f>COUNTIF(tblExecution[WPS ID],[@[WPS ID]])</f>
        <v/>
      </c>
      <c r="AG22" s="3">
        <f>IFERROR(SUMIF(tblExecution[WPS ID],[@[WPS ID]],tblExecution[Earned Progress %])/SUMIF(tblExecution[WPS ID],[@[WPS ID]],tblExecution[Weight %]),0)</f>
        <v/>
      </c>
      <c r="AH22" s="3">
        <f>IF([@[Critical Gap Count]]&gt;0,"NO-GO",IF([@[Open Gap Count]]&gt;0,"OPEN GAPS","REVIEW REQUIRED"))</f>
        <v/>
      </c>
    </row>
    <row r="23">
      <c r="A23" s="2" t="inlineStr">
        <is>
          <t>WPS-22</t>
        </is>
      </c>
      <c r="B23" s="2" t="inlineStr">
        <is>
          <t>Anchor Handling, Control Room &amp; Position Monitoring Operations</t>
        </is>
      </c>
      <c r="C23" s="3">
        <f>COUNTIFS(tblRelationships[Parent Entity],"Rules",tblRelationships[Child Entity],"WPS",tblRelationships[Child ID],[@[WPS ID]])</f>
        <v/>
      </c>
      <c r="D23" s="2" t="inlineStr">
        <is>
          <t>Supplemental operational assurance controls integrated into the same execution/evidence/acceptance chain</t>
        </is>
      </c>
      <c r="E23" s="2" t="inlineStr">
        <is>
          <t>Anchor Handling, Control Room &amp; Position Monitoring Operations</t>
        </is>
      </c>
      <c r="F23" s="2" t="inlineStr">
        <is>
          <t>GATE-3</t>
        </is>
      </c>
      <c r="G23" s="2" t="inlineStr">
        <is>
          <t>Develop and verify executable anchor-handling, control-room, communication, monitoring and emergency-release arrangements.</t>
        </is>
      </c>
      <c r="H23" s="2" t="inlineStr">
        <is>
          <t>Anchor sequence; control-room procedures; APMS/DGPS; winch tests; tug matrix; drills.</t>
        </is>
      </c>
      <c r="I23" s="2" t="inlineStr">
        <is>
          <t>Unverified authority decisions; classified site data; unsupported fixed thresholds.</t>
        </is>
      </c>
      <c r="J23" s="2" t="inlineStr">
        <is>
          <t>SUPPLEMENTAL CONTROL — not a canonical Rule</t>
        </is>
      </c>
      <c r="K23" s="2" t="inlineStr">
        <is>
          <t>Source-grounded operational control / applicability determination / competent authority as applicable</t>
        </is>
      </c>
      <c r="L23" s="2" t="inlineStr">
        <is>
          <t>Conditional / Information Gap</t>
        </is>
      </c>
      <c r="M23" s="2" t="inlineStr">
        <is>
          <t>Verified source evidence and responsible-authority scope</t>
        </is>
      </c>
      <c r="N23" s="2" t="inlineStr">
        <is>
          <t>See 30_EXECUTION_CONTROL</t>
        </is>
      </c>
      <c r="O23" s="2" t="inlineStr">
        <is>
          <t>See 30_EXECUTION_CONTROL</t>
        </is>
      </c>
      <c r="P23" s="2" t="inlineStr">
        <is>
          <t>WPS-08,WPS-09,WPS-13,WPS-14</t>
        </is>
      </c>
      <c r="Q23" s="2" t="inlineStr">
        <is>
          <t>WPS-24</t>
        </is>
      </c>
      <c r="R23" s="2" t="inlineStr">
        <is>
          <t>Logical network; relationship set at activity level</t>
        </is>
      </c>
      <c r="S23" s="2" t="inlineStr">
        <is>
          <t>To be assigned by PMO</t>
        </is>
      </c>
      <c r="T23" s="2" t="inlineStr">
        <is>
          <t>Competent authority per activity</t>
        </is>
      </c>
      <c r="U23" s="2" t="inlineStr">
        <is>
          <t>DNV / Flag / JMA / ASEZA / Client / MWS / OEM / aviation authority / competent person</t>
        </is>
      </c>
      <c r="V23" s="2" t="inlineStr">
        <is>
          <t>Owner / Project Director</t>
        </is>
      </c>
      <c r="W23" s="2" t="inlineStr">
        <is>
          <t>Critical</t>
        </is>
      </c>
      <c r="X23" s="2" t="inlineStr">
        <is>
          <t>AC-WPS-22</t>
        </is>
      </c>
      <c r="Y23" s="2" t="inlineStr">
        <is>
          <t>Accepted deliverables and closed blocker/critical gaps</t>
        </is>
      </c>
      <c r="Z23" s="2" t="inlineStr">
        <is>
          <t>Planned</t>
        </is>
      </c>
      <c r="AA23" s="3">
        <f>COUNTIFS(tblGapWPS[WPS ID],[@[WPS ID]],tblGapWPS[Gap Open],1)</f>
        <v/>
      </c>
      <c r="AB23" s="3">
        <f>COUNTIFS(tblGapWPS[WPS ID],[@[WPS ID]],tblGapWPS[Critical Open],1)</f>
        <v/>
      </c>
      <c r="AC23" s="2" t="inlineStr">
        <is>
          <t>Relevant competent authority / accepting party</t>
        </is>
      </c>
      <c r="AD23" s="9" t="n"/>
      <c r="AE23" s="2" t="inlineStr">
        <is>
          <t>V7 supplemental WPS; does not alter the 89 canonical rule universe.</t>
        </is>
      </c>
      <c r="AF23" s="3">
        <f>COUNTIF(tblExecution[WPS ID],[@[WPS ID]])</f>
        <v/>
      </c>
      <c r="AG23" s="3">
        <f>IFERROR(SUMIF(tblExecution[WPS ID],[@[WPS ID]],tblExecution[Earned Progress %])/SUMIF(tblExecution[WPS ID],[@[WPS ID]],tblExecution[Weight %]),0)</f>
        <v/>
      </c>
      <c r="AH23" s="3">
        <f>IF([@[Critical Gap Count]]&gt;0,"NO-GO",IF([@[Open Gap Count]]&gt;0,"OPEN GAPS","REVIEW REQUIRED"))</f>
        <v/>
      </c>
    </row>
    <row r="24">
      <c r="A24" s="2" t="inlineStr">
        <is>
          <t>WPS-23</t>
        </is>
      </c>
      <c r="B24" s="2" t="inlineStr">
        <is>
          <t>Crew Mobilization, Medical &amp; Behavioral Safety</t>
        </is>
      </c>
      <c r="C24" s="3">
        <f>COUNTIFS(tblRelationships[Parent Entity],"Rules",tblRelationships[Child Entity],"WPS",tblRelationships[Child ID],[@[WPS ID]])</f>
        <v/>
      </c>
      <c r="D24" s="2" t="inlineStr">
        <is>
          <t>Supplemental operational assurance controls integrated into the same execution/evidence/acceptance chain</t>
        </is>
      </c>
      <c r="E24" s="2" t="inlineStr">
        <is>
          <t>Crew Mobilization, Medical &amp; Behavioral Safety</t>
        </is>
      </c>
      <c r="F24" s="2" t="inlineStr">
        <is>
          <t>GATE-4/7</t>
        </is>
      </c>
      <c r="G24" s="2" t="inlineStr">
        <is>
          <t>Plan department staffing, competence, medical facility, fatigue, drug/alcohol policy and Egypt-Jordan crew logistics.</t>
        </is>
      </c>
      <c r="H24" s="2" t="inlineStr">
        <is>
          <t>Crew matrix; clinic/pharmacy; licenses; rest-hour controls; policy; visas/travel/repatriation.</t>
        </is>
      </c>
      <c r="I24" s="2" t="inlineStr">
        <is>
          <t>Unverified authority decisions; classified site data; unsupported fixed thresholds.</t>
        </is>
      </c>
      <c r="J24" s="2" t="inlineStr">
        <is>
          <t>SUPPLEMENTAL CONTROL — not a canonical Rule</t>
        </is>
      </c>
      <c r="K24" s="2" t="inlineStr">
        <is>
          <t>Source-grounded operational control / applicability determination / competent authority as applicable</t>
        </is>
      </c>
      <c r="L24" s="2" t="inlineStr">
        <is>
          <t>Conditional / Information Gap</t>
        </is>
      </c>
      <c r="M24" s="2" t="inlineStr">
        <is>
          <t>Verified source evidence and responsible-authority scope</t>
        </is>
      </c>
      <c r="N24" s="2" t="inlineStr">
        <is>
          <t>See 30_EXECUTION_CONTROL</t>
        </is>
      </c>
      <c r="O24" s="2" t="inlineStr">
        <is>
          <t>See 30_EXECUTION_CONTROL</t>
        </is>
      </c>
      <c r="P24" s="2" t="inlineStr">
        <is>
          <t>WPS-15,WPS-16</t>
        </is>
      </c>
      <c r="Q24" s="2" t="inlineStr">
        <is>
          <t>WPS-24</t>
        </is>
      </c>
      <c r="R24" s="2" t="inlineStr">
        <is>
          <t>Logical network; relationship set at activity level</t>
        </is>
      </c>
      <c r="S24" s="2" t="inlineStr">
        <is>
          <t>To be assigned by PMO</t>
        </is>
      </c>
      <c r="T24" s="2" t="inlineStr">
        <is>
          <t>Competent authority per activity</t>
        </is>
      </c>
      <c r="U24" s="2" t="inlineStr">
        <is>
          <t>DNV / Flag / JMA / ASEZA / Client / MWS / OEM / aviation authority / competent person</t>
        </is>
      </c>
      <c r="V24" s="2" t="inlineStr">
        <is>
          <t>Owner / Project Director</t>
        </is>
      </c>
      <c r="W24" s="2" t="inlineStr">
        <is>
          <t>Major</t>
        </is>
      </c>
      <c r="X24" s="2" t="inlineStr">
        <is>
          <t>AC-WPS-23</t>
        </is>
      </c>
      <c r="Y24" s="2" t="inlineStr">
        <is>
          <t>Accepted deliverables and closed blocker/critical gaps</t>
        </is>
      </c>
      <c r="Z24" s="2" t="inlineStr">
        <is>
          <t>Planned</t>
        </is>
      </c>
      <c r="AA24" s="3">
        <f>COUNTIFS(tblGapWPS[WPS ID],[@[WPS ID]],tblGapWPS[Gap Open],1)</f>
        <v/>
      </c>
      <c r="AB24" s="3">
        <f>COUNTIFS(tblGapWPS[WPS ID],[@[WPS ID]],tblGapWPS[Critical Open],1)</f>
        <v/>
      </c>
      <c r="AC24" s="2" t="inlineStr">
        <is>
          <t>Relevant competent authority / accepting party</t>
        </is>
      </c>
      <c r="AD24" s="9" t="n"/>
      <c r="AE24" s="2" t="inlineStr">
        <is>
          <t>V7 supplemental WPS; does not alter the 89 canonical rule universe.</t>
        </is>
      </c>
      <c r="AF24" s="3">
        <f>COUNTIF(tblExecution[WPS ID],[@[WPS ID]])</f>
        <v/>
      </c>
      <c r="AG24" s="3">
        <f>IFERROR(SUMIF(tblExecution[WPS ID],[@[WPS ID]],tblExecution[Earned Progress %])/SUMIF(tblExecution[WPS ID],[@[WPS ID]],tblExecution[Weight %]),0)</f>
        <v/>
      </c>
      <c r="AH24" s="3">
        <f>IF([@[Critical Gap Count]]&gt;0,"NO-GO",IF([@[Open Gap Count]]&gt;0,"OPEN GAPS","REVIEW REQUIRED"))</f>
        <v/>
      </c>
    </row>
    <row r="25">
      <c r="A25" s="2" t="inlineStr">
        <is>
          <t>WPS-24</t>
        </is>
      </c>
      <c r="B25" s="2" t="inlineStr">
        <is>
          <t>Integrated Operational &amp; Emergency Readiness</t>
        </is>
      </c>
      <c r="C25" s="3">
        <f>COUNTIFS(tblRelationships[Parent Entity],"Rules",tblRelationships[Child Entity],"WPS",tblRelationships[Child ID],[@[WPS ID]])</f>
        <v/>
      </c>
      <c r="D25" s="2" t="inlineStr">
        <is>
          <t>Supplemental operational assurance controls integrated into the same execution/evidence/acceptance chain</t>
        </is>
      </c>
      <c r="E25" s="2" t="inlineStr">
        <is>
          <t>Integrated Operational &amp; Emergency Readiness</t>
        </is>
      </c>
      <c r="F25" s="2" t="inlineStr">
        <is>
          <t>GATE-8</t>
        </is>
      </c>
      <c r="G25" s="2" t="inlineStr">
        <is>
          <t>Integrate marine, aviation, diving, environmental and shore-response arrangements and verify through scenario-based drills.</t>
        </is>
      </c>
      <c r="H25" s="2" t="inlineStr">
        <is>
          <t>IERP; interface matrix; drills; communications; medevac; no-go criteria; closeout.</t>
        </is>
      </c>
      <c r="I25" s="2" t="inlineStr">
        <is>
          <t>Unverified authority decisions; classified site data; unsupported fixed thresholds.</t>
        </is>
      </c>
      <c r="J25" s="2" t="inlineStr">
        <is>
          <t>SUPPLEMENTAL CONTROL — not a canonical Rule</t>
        </is>
      </c>
      <c r="K25" s="2" t="inlineStr">
        <is>
          <t>Source-grounded operational control / applicability determination / competent authority as applicable</t>
        </is>
      </c>
      <c r="L25" s="2" t="inlineStr">
        <is>
          <t>Conditional / Information Gap</t>
        </is>
      </c>
      <c r="M25" s="2" t="inlineStr">
        <is>
          <t>Verified source evidence and responsible-authority scope</t>
        </is>
      </c>
      <c r="N25" s="2" t="inlineStr">
        <is>
          <t>See 30_EXECUTION_CONTROL</t>
        </is>
      </c>
      <c r="O25" s="2" t="inlineStr">
        <is>
          <t>See 30_EXECUTION_CONTROL</t>
        </is>
      </c>
      <c r="P25" s="2" t="inlineStr">
        <is>
          <t>WPS-09,WPS-10,WPS-12,WPS-14,WPS-17,WPS-18,WPS-19,WPS-20,WPS-21,WPS-22,WPS-23</t>
        </is>
      </c>
      <c r="Q25" s="2" t="n"/>
      <c r="R25" s="2" t="inlineStr">
        <is>
          <t>Logical network; relationship set at activity level</t>
        </is>
      </c>
      <c r="S25" s="2" t="inlineStr">
        <is>
          <t>To be assigned by PMO</t>
        </is>
      </c>
      <c r="T25" s="2" t="inlineStr">
        <is>
          <t>Competent authority per activity</t>
        </is>
      </c>
      <c r="U25" s="2" t="inlineStr">
        <is>
          <t>DNV / Flag / JMA / ASEZA / Client / MWS / OEM / aviation authority / competent person</t>
        </is>
      </c>
      <c r="V25" s="2" t="inlineStr">
        <is>
          <t>Owner / Project Director</t>
        </is>
      </c>
      <c r="W25" s="2" t="inlineStr">
        <is>
          <t>Critical</t>
        </is>
      </c>
      <c r="X25" s="2" t="inlineStr">
        <is>
          <t>AC-WPS-24</t>
        </is>
      </c>
      <c r="Y25" s="2" t="inlineStr">
        <is>
          <t>Accepted deliverables and closed blocker/critical gaps</t>
        </is>
      </c>
      <c r="Z25" s="2" t="inlineStr">
        <is>
          <t>Planned</t>
        </is>
      </c>
      <c r="AA25" s="3">
        <f>COUNTIFS(tblGapWPS[WPS ID],[@[WPS ID]],tblGapWPS[Gap Open],1)</f>
        <v/>
      </c>
      <c r="AB25" s="3">
        <f>COUNTIFS(tblGapWPS[WPS ID],[@[WPS ID]],tblGapWPS[Critical Open],1)</f>
        <v/>
      </c>
      <c r="AC25" s="2" t="inlineStr">
        <is>
          <t>Relevant competent authority / accepting party</t>
        </is>
      </c>
      <c r="AD25" s="9" t="n"/>
      <c r="AE25" s="2" t="inlineStr">
        <is>
          <t>V7 supplemental WPS; does not alter the 89 canonical rule universe.</t>
        </is>
      </c>
      <c r="AF25" s="3">
        <f>COUNTIF(tblExecution[WPS ID],[@[WPS ID]])</f>
        <v/>
      </c>
      <c r="AG25" s="3">
        <f>IFERROR(SUMIF(tblExecution[WPS ID],[@[WPS ID]],tblExecution[Earned Progress %])/SUMIF(tblExecution[WPS ID],[@[WPS ID]],tblExecution[Weight %]),0)</f>
        <v/>
      </c>
      <c r="AH25" s="3">
        <f>IF([@[Critical Gap Count]]&gt;0,"NO-GO",IF([@[Open Gap Count]]&gt;0,"OPEN GAPS","REVIEW REQUIRED"))</f>
        <v/>
      </c>
    </row>
  </sheetData>
  <dataValidations count="4">
    <dataValidation sqref="L2:L10000" showDropDown="0" showInputMessage="0" showErrorMessage="1" allowBlank="1" errorTitle="Invalid input" error="Use the controlled list or allowed numeric/date range." type="list" errorStyle="stop">
      <formula1>=List_4</formula1>
    </dataValidation>
    <dataValidation sqref="W2:W10000" showDropDown="0" showInputMessage="0" showErrorMessage="1" allowBlank="1" errorTitle="Invalid input" error="Use the controlled list or allowed numeric/date range." type="list" errorStyle="stop">
      <formula1>=List_2</formula1>
    </dataValidation>
    <dataValidation sqref="Z2:Z10000" showDropDown="0" showInputMessage="0" showErrorMessage="1" allowBlank="1" errorTitle="Invalid input" error="Use the controlled list or allowed numeric/date range." type="list" errorStyle="stop">
      <formula1>=List_5</formula1>
    </dataValidation>
    <dataValidation sqref="AD2:AD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2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23" customWidth="1" min="5" max="5"/>
    <col width="18" customWidth="1" min="6" max="6"/>
    <col width="18" customWidth="1" min="7" max="7"/>
    <col width="23" customWidth="1" min="8" max="8"/>
    <col width="18" customWidth="1" min="9" max="9"/>
    <col width="18" customWidth="1" min="10" max="10"/>
    <col width="18" customWidth="1" min="11" max="11"/>
    <col width="24" customWidth="1" min="12" max="12"/>
    <col width="20" customWidth="1" min="13" max="13"/>
    <col width="27" customWidth="1" min="14" max="14"/>
    <col width="18" customWidth="1" min="15" max="15"/>
    <col width="25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26" customWidth="1" min="25" max="25"/>
    <col width="34" customWidth="1" min="26" max="26"/>
    <col width="18" customWidth="1" min="27" max="27"/>
    <col width="20" customWidth="1" min="28" max="28"/>
    <col width="22" customWidth="1" min="29" max="29"/>
    <col width="20" customWidth="1" min="30" max="30"/>
    <col width="18" customWidth="1" min="31" max="31"/>
    <col width="21" customWidth="1" min="32" max="32"/>
    <col width="18" customWidth="1" min="33" max="33"/>
  </cols>
  <sheetData>
    <row r="1" ht="32" customHeight="1">
      <c r="A1" s="1" t="inlineStr">
        <is>
          <t>Activity ID</t>
        </is>
      </c>
      <c r="B1" s="1" t="inlineStr">
        <is>
          <t>WPS ID</t>
        </is>
      </c>
      <c r="C1" s="1" t="inlineStr">
        <is>
          <t>Activity Group ID</t>
        </is>
      </c>
      <c r="D1" s="1" t="inlineStr">
        <is>
          <t>Activity Title</t>
        </is>
      </c>
      <c r="E1" s="1" t="inlineStr">
        <is>
          <t>Activity Description</t>
        </is>
      </c>
      <c r="F1" s="1" t="inlineStr">
        <is>
          <t>Activity Type</t>
        </is>
      </c>
      <c r="G1" s="1" t="inlineStr">
        <is>
          <t>Source Rule IDs</t>
        </is>
      </c>
      <c r="H1" s="1" t="inlineStr">
        <is>
          <t>Applicability Status</t>
        </is>
      </c>
      <c r="I1" s="1" t="inlineStr">
        <is>
          <t>Trigger</t>
        </is>
      </c>
      <c r="J1" s="1" t="inlineStr">
        <is>
          <t>Required Inputs</t>
        </is>
      </c>
      <c r="K1" s="1" t="inlineStr">
        <is>
          <t>Activity Owner</t>
        </is>
      </c>
      <c r="L1" s="1" t="inlineStr">
        <is>
          <t>Accountable Authority</t>
        </is>
      </c>
      <c r="M1" s="1" t="inlineStr">
        <is>
          <t>Consulted Parties</t>
        </is>
      </c>
      <c r="N1" s="1" t="inlineStr">
        <is>
          <t>Predecessor Activity IDs</t>
        </is>
      </c>
      <c r="O1" s="1" t="inlineStr">
        <is>
          <t>Dependency Type</t>
        </is>
      </c>
      <c r="P1" s="1" t="inlineStr">
        <is>
          <t>Successor Activity IDs</t>
        </is>
      </c>
      <c r="Q1" s="1" t="inlineStr">
        <is>
          <t>Planned Start</t>
        </is>
      </c>
      <c r="R1" s="1" t="inlineStr">
        <is>
          <t>Planned Finish</t>
        </is>
      </c>
      <c r="S1" s="1" t="inlineStr">
        <is>
          <t>Duration</t>
        </is>
      </c>
      <c r="T1" s="1" t="inlineStr">
        <is>
          <t>Actual Start</t>
        </is>
      </c>
      <c r="U1" s="1" t="inlineStr">
        <is>
          <t>Actual Finish</t>
        </is>
      </c>
      <c r="V1" s="1" t="inlineStr">
        <is>
          <t>Status</t>
        </is>
      </c>
      <c r="W1" s="1" t="inlineStr">
        <is>
          <t>Priority</t>
        </is>
      </c>
      <c r="X1" s="1" t="inlineStr">
        <is>
          <t>Critical Path</t>
        </is>
      </c>
      <c r="Y1" s="1" t="inlineStr">
        <is>
          <t>Related Deliverable IDs</t>
        </is>
      </c>
      <c r="Z1" s="1" t="inlineStr">
        <is>
          <t>Related Acceptance Criteria IDs</t>
        </is>
      </c>
      <c r="AA1" s="1" t="inlineStr">
        <is>
          <t>Related Gap IDs</t>
        </is>
      </c>
      <c r="AB1" s="1" t="inlineStr">
        <is>
          <t>Evidence Required</t>
        </is>
      </c>
      <c r="AC1" s="1" t="inlineStr">
        <is>
          <t>Verification Method</t>
        </is>
      </c>
      <c r="AD1" s="1" t="inlineStr">
        <is>
          <t>Closure Authority</t>
        </is>
      </c>
      <c r="AE1" s="1" t="inlineStr">
        <is>
          <t>Closure Date</t>
        </is>
      </c>
      <c r="AF1" s="1" t="inlineStr">
        <is>
          <t>Source Activity ID</t>
        </is>
      </c>
      <c r="AG1" s="1" t="inlineStr">
        <is>
          <t>Notes</t>
        </is>
      </c>
    </row>
    <row r="2">
      <c r="A2" s="2" t="inlineStr">
        <is>
          <t>A-R-001</t>
        </is>
      </c>
      <c r="B2" s="2" t="inlineStr">
        <is>
          <t>WPS-01</t>
        </is>
      </c>
      <c r="C2" s="2" t="inlineStr">
        <is>
          <t>AG-01</t>
        </is>
      </c>
      <c r="D2" s="2" t="inlineStr">
        <is>
          <t>Verify and close: Determine the governing classification regime and assess DNV-RU-SHIP / DNV-RU-OU / alternative IACS class-transfer pathways before freezing the PMS-11 class basis.</t>
        </is>
      </c>
      <c r="E2" s="2" t="inlineStr">
        <is>
          <t>Obtain and authenticate current class certificate/status and class history; extract notation/scope/restrictions; assess DNV-RU-SHIP versus DNV-RU-OU applicability; assess feasibility prerequisites for an alternative IACS class transfer without naming or assuming an unsupported society; record competent-authority decision, conditions and limits.</t>
        </is>
      </c>
      <c r="F2" s="2" t="inlineStr">
        <is>
          <t>Document Review / Applicability Determination</t>
        </is>
      </c>
      <c r="G2" s="2" t="inlineStr">
        <is>
          <t>R-001</t>
        </is>
      </c>
      <c r="H2" s="2" t="inlineStr">
        <is>
          <t>Conditional</t>
        </is>
      </c>
      <c r="I2" s="2" t="inlineStr">
        <is>
          <t>Current class certificate/approved class basis</t>
        </is>
      </c>
      <c r="J2" s="2" t="inlineStr">
        <is>
          <t>Current DNV Class Certificate + class status; document revision/date, PMS-11 identity, notation/scope, Conditions of Class/Recommendations/Memoranda, survey due list and exact governing edition/paragraph.</t>
        </is>
      </c>
      <c r="K2" s="2" t="inlineStr">
        <is>
          <t>Rule/WPS owner to be assigned</t>
        </is>
      </c>
      <c r="L2" s="2" t="inlineStr">
        <is>
          <t>DNV / Egyptian Flag / JMA / ASEZA / Client / MWS / OEM / Competent Person as applicable</t>
        </is>
      </c>
      <c r="M2" s="2" t="inlineStr">
        <is>
          <t>DNV / Flag / JMA / ASEZA / Client / MWS / OEM / competent person</t>
        </is>
      </c>
      <c r="N2" s="2" t="inlineStr">
        <is>
          <t>GATE-0</t>
        </is>
      </c>
      <c r="O2" s="2" t="inlineStr">
        <is>
          <t>Finish-to-Start</t>
        </is>
      </c>
      <c r="P2" s="2" t="inlineStr">
        <is>
          <t>A-R-002</t>
        </is>
      </c>
      <c r="Q2" s="9" t="n"/>
      <c r="R2" s="9" t="n"/>
      <c r="S2" s="2" t="n"/>
      <c r="T2" s="9" t="n"/>
      <c r="U2" s="9" t="n"/>
      <c r="V2" s="2" t="inlineStr">
        <is>
          <t>Open</t>
        </is>
      </c>
      <c r="W2" s="2" t="inlineStr">
        <is>
          <t>Critical</t>
        </is>
      </c>
      <c r="X2" s="2" t="inlineStr">
        <is>
          <t>To Be Determined</t>
        </is>
      </c>
      <c r="Y2" s="2" t="inlineStr">
        <is>
          <t>D-R-001</t>
        </is>
      </c>
      <c r="Z2" s="2" t="inlineStr">
        <is>
          <t>AC-R-001</t>
        </is>
      </c>
      <c r="AA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the governing DNV class regime for the non-self-propelled PMS-11 unit.</t>
        </is>
      </c>
      <c r="AB2" s="2" t="inlineStr">
        <is>
          <t>Current DNV Class Certificate + class status; document revision/date, PMS-11 identity, notation/scope, Conditions of Class/Recommendations/Memoranda, survey due list and exact governing edition/paragraph.</t>
        </is>
      </c>
      <c r="AC2" s="2" t="inlineStr">
        <is>
          <t>DNV Class Basis</t>
        </is>
      </c>
      <c r="AD2" s="2" t="inlineStr">
        <is>
          <t>DNV / Egyptian Flag / JMA / ASEZA / Client / MWS / OEM / Competent Person as applicable</t>
        </is>
      </c>
      <c r="AE2" s="9" t="n"/>
      <c r="AF2" s="2" t="inlineStr">
        <is>
          <t>ACT-001</t>
        </is>
      </c>
      <c r="AG2" s="2" t="inlineStr">
        <is>
          <t>One activity per validated rule; do not close without evidence and authority disposition.</t>
        </is>
      </c>
    </row>
    <row r="3">
      <c r="A3" s="2" t="inlineStr">
        <is>
          <t>A-R-002</t>
        </is>
      </c>
      <c r="B3" s="2" t="inlineStr">
        <is>
          <t>WPS-01</t>
        </is>
      </c>
      <c r="C3" s="2" t="inlineStr">
        <is>
          <t>AG-02</t>
        </is>
      </c>
      <c r="D3" s="2" t="inlineStr">
        <is>
          <t>Verify and close: Confirm complete class notation and qualifiers; do not infer notation from vessel description.</t>
        </is>
      </c>
      <c r="E3" s="2" t="inlineStr">
        <is>
          <t>Obtain and authenticate the governing class evidence; extract exact applicability, scope, restrictions, survey status and governing reference, then reconcile it to PMS-11. Record applicability, discrepancies, limitations and acceptance authority for: Confirm complete class notation and qualifiers; do not infer notation from vessel description.</t>
        </is>
      </c>
      <c r="F3" s="2" t="inlineStr">
        <is>
          <t>Document Review / Applicability Determination</t>
        </is>
      </c>
      <c r="G3" s="2" t="inlineStr">
        <is>
          <t>R-002</t>
        </is>
      </c>
      <c r="H3" s="2" t="inlineStr">
        <is>
          <t>Conditional</t>
        </is>
      </c>
      <c r="I3" s="2" t="inlineStr">
        <is>
          <t>Current certificate</t>
        </is>
      </c>
      <c r="J3" s="2" t="inlineStr">
        <is>
          <t>Current DNV Class Certificate; document revision/date, PMS-11 identity, notation/scope, Conditions of Class/Recommendations/Memoranda, survey due list and exact governing edition/paragraph.</t>
        </is>
      </c>
      <c r="K3" s="2" t="inlineStr">
        <is>
          <t>Rule/WPS owner to be assigned</t>
        </is>
      </c>
      <c r="L3" s="2" t="inlineStr">
        <is>
          <t>DNV / Egyptian Flag / JMA / ASEZA / Client / MWS / OEM / Competent Person as applicable</t>
        </is>
      </c>
      <c r="M3" s="2" t="inlineStr">
        <is>
          <t>DNV / Flag / JMA / ASEZA / Client / MWS / OEM / competent person</t>
        </is>
      </c>
      <c r="N3" s="2" t="inlineStr">
        <is>
          <t>A-R-001</t>
        </is>
      </c>
      <c r="O3" s="2" t="inlineStr">
        <is>
          <t>Finish-to-Start</t>
        </is>
      </c>
      <c r="P3" s="2" t="inlineStr">
        <is>
          <t>A-R-003</t>
        </is>
      </c>
      <c r="Q3" s="9" t="n"/>
      <c r="R3" s="9" t="n"/>
      <c r="S3" s="2" t="n"/>
      <c r="T3" s="9" t="n"/>
      <c r="U3" s="9" t="n"/>
      <c r="V3" s="2" t="inlineStr">
        <is>
          <t>Open</t>
        </is>
      </c>
      <c r="W3" s="2" t="inlineStr">
        <is>
          <t>Critical</t>
        </is>
      </c>
      <c r="X3" s="2" t="inlineStr">
        <is>
          <t>To Be Determined</t>
        </is>
      </c>
      <c r="Y3" s="2" t="inlineStr">
        <is>
          <t>D-R-002</t>
        </is>
      </c>
      <c r="Z3" s="2" t="inlineStr">
        <is>
          <t>AC-R-002</t>
        </is>
      </c>
      <c r="AA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Confirm complete class notation and qualifiers; do not infer notation from vessel description.</t>
        </is>
      </c>
      <c r="AB3" s="2" t="inlineStr">
        <is>
          <t>Current DNV Class Certificate; document revision/date, PMS-11 identity, notation/scope, Conditions of Class/Recommendations/Memoranda, survey due list and exact governing edition/paragraph.</t>
        </is>
      </c>
      <c r="AC3" s="2" t="inlineStr">
        <is>
          <t>DNV Class Basis</t>
        </is>
      </c>
      <c r="AD3" s="2" t="inlineStr">
        <is>
          <t>DNV / Egyptian Flag / JMA / ASEZA / Client / MWS / OEM / Competent Person as applicable</t>
        </is>
      </c>
      <c r="AE3" s="9" t="n"/>
      <c r="AF3" s="2" t="inlineStr">
        <is>
          <t>ACT-002</t>
        </is>
      </c>
      <c r="AG3" s="2" t="inlineStr">
        <is>
          <t>One activity per validated rule; do not close without evidence and authority disposition.</t>
        </is>
      </c>
    </row>
    <row r="4">
      <c r="A4" s="2" t="inlineStr">
        <is>
          <t>A-R-003</t>
        </is>
      </c>
      <c r="B4" s="2" t="inlineStr">
        <is>
          <t>WPS-02</t>
        </is>
      </c>
      <c r="C4" s="2" t="inlineStr">
        <is>
          <t>AG-03</t>
        </is>
      </c>
      <c r="D4" s="2" t="inlineStr">
        <is>
          <t>Verify and close: Determine exact current/legacy rule editions governing the existing unit and any applicable transition provisions.</t>
        </is>
      </c>
      <c r="E4" s="2" t="inlineStr">
        <is>
          <t>Obtain and authenticate the governing class evidence; extract exact applicability, scope, restrictions, survey status and governing reference, then reconcile it to PMS-11. Record applicability, discrepancies, limitations and acceptance authority for: Determine exact current/legacy rule editions governing the existing unit and any applicable transition provisions.</t>
        </is>
      </c>
      <c r="F4" s="2" t="inlineStr">
        <is>
          <t>Document Review / Applicability Determination</t>
        </is>
      </c>
      <c r="G4" s="2" t="inlineStr">
        <is>
          <t>R-003</t>
        </is>
      </c>
      <c r="H4" s="2" t="inlineStr">
        <is>
          <t>Conditional</t>
        </is>
      </c>
      <c r="I4" s="2" t="inlineStr">
        <is>
          <t>Build date, class history, modifications</t>
        </is>
      </c>
      <c r="J4" s="2" t="inlineStr">
        <is>
          <t>Class basis + rule edition evidence; document revision/date, PMS-11 identity, notation/scope, Conditions of Class/Recommendations/Memoranda, survey due list and exact governing edition/paragraph.</t>
        </is>
      </c>
      <c r="K4" s="2" t="inlineStr">
        <is>
          <t>Rule/WPS owner to be assigned</t>
        </is>
      </c>
      <c r="L4" s="2" t="inlineStr">
        <is>
          <t>DNV / Egyptian Flag / JMA / ASEZA / Client / MWS / OEM / Competent Person as applicable</t>
        </is>
      </c>
      <c r="M4" s="2" t="inlineStr">
        <is>
          <t>DNV / Flag / JMA / ASEZA / Client / MWS / OEM / competent person</t>
        </is>
      </c>
      <c r="N4" s="2" t="inlineStr">
        <is>
          <t>A-R-002</t>
        </is>
      </c>
      <c r="O4" s="2" t="inlineStr">
        <is>
          <t>Finish-to-Start</t>
        </is>
      </c>
      <c r="P4" s="2" t="inlineStr">
        <is>
          <t>A-R-004</t>
        </is>
      </c>
      <c r="Q4" s="9" t="n"/>
      <c r="R4" s="9" t="n"/>
      <c r="S4" s="2" t="n"/>
      <c r="T4" s="9" t="n"/>
      <c r="U4" s="9" t="n"/>
      <c r="V4" s="2" t="inlineStr">
        <is>
          <t>Open</t>
        </is>
      </c>
      <c r="W4" s="2" t="inlineStr">
        <is>
          <t>Critical</t>
        </is>
      </c>
      <c r="X4" s="2" t="inlineStr">
        <is>
          <t>To Be Determined</t>
        </is>
      </c>
      <c r="Y4" s="2" t="inlineStr">
        <is>
          <t>D-R-003</t>
        </is>
      </c>
      <c r="Z4" s="2" t="inlineStr">
        <is>
          <t>AC-R-003</t>
        </is>
      </c>
      <c r="AA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exact current/legacy rule editions governing the existing unit and any applicable transition provisions.</t>
        </is>
      </c>
      <c r="AB4" s="2" t="inlineStr">
        <is>
          <t>Class basis + rule edition evidence; document revision/date, PMS-11 identity, notation/scope, Conditions of Class/Recommendations/Memoranda, survey due list and exact governing edition/paragraph.</t>
        </is>
      </c>
      <c r="AC4" s="2" t="inlineStr">
        <is>
          <t>DNV Class Basis</t>
        </is>
      </c>
      <c r="AD4" s="2" t="inlineStr">
        <is>
          <t>DNV / Egyptian Flag / JMA / ASEZA / Client / MWS / OEM / Competent Person as applicable</t>
        </is>
      </c>
      <c r="AE4" s="9" t="n"/>
      <c r="AF4" s="2" t="inlineStr">
        <is>
          <t>ACT-003</t>
        </is>
      </c>
      <c r="AG4" s="2" t="inlineStr">
        <is>
          <t>One activity per validated rule; do not close without evidence and authority disposition.</t>
        </is>
      </c>
    </row>
    <row r="5">
      <c r="A5" s="2" t="inlineStr">
        <is>
          <t>A-R-004</t>
        </is>
      </c>
      <c r="B5" s="2" t="inlineStr">
        <is>
          <t>WPS-01</t>
        </is>
      </c>
      <c r="C5" s="2" t="inlineStr">
        <is>
          <t>AG-04</t>
        </is>
      </c>
      <c r="D5" s="2" t="inlineStr">
        <is>
          <t>Verify and close: Identify conditions of class, recommendations, memoranda, exemptions and dispensations affecting readiness.</t>
        </is>
      </c>
      <c r="E5" s="2" t="inlineStr">
        <is>
          <t>Obtain and authenticate the governing class evidence; extract exact applicability, scope, restrictions, survey status and governing reference, then reconcile it to PMS-11. Record applicability, discrepancies, limitations and acceptance authority for: Identify conditions of class, recommendations, memoranda, exemptions and dispensations affecting readiness.</t>
        </is>
      </c>
      <c r="F5" s="2" t="inlineStr">
        <is>
          <t>Document Review / Applicability Determination</t>
        </is>
      </c>
      <c r="G5" s="2" t="inlineStr">
        <is>
          <t>R-004</t>
        </is>
      </c>
      <c r="H5" s="2" t="inlineStr">
        <is>
          <t>Conditional</t>
        </is>
      </c>
      <c r="I5" s="2" t="inlineStr">
        <is>
          <t>Current status</t>
        </is>
      </c>
      <c r="J5" s="2" t="inlineStr">
        <is>
          <t>Class Status Report + survey records; document revision/date, PMS-11 identity, notation/scope, Conditions of Class/Recommendations/Memoranda, survey due list and exact governing edition/paragraph.</t>
        </is>
      </c>
      <c r="K5" s="2" t="inlineStr">
        <is>
          <t>Rule/WPS owner to be assigned</t>
        </is>
      </c>
      <c r="L5" s="2" t="inlineStr">
        <is>
          <t>DNV / Egyptian Flag / JMA / ASEZA / Client / MWS / OEM / Competent Person as applicable</t>
        </is>
      </c>
      <c r="M5" s="2" t="inlineStr">
        <is>
          <t>DNV / Flag / JMA / ASEZA / Client / MWS / OEM / competent person</t>
        </is>
      </c>
      <c r="N5" s="2" t="inlineStr">
        <is>
          <t>A-R-003</t>
        </is>
      </c>
      <c r="O5" s="2" t="inlineStr">
        <is>
          <t>Finish-to-Start</t>
        </is>
      </c>
      <c r="P5" s="2" t="inlineStr">
        <is>
          <t>A-R-005</t>
        </is>
      </c>
      <c r="Q5" s="9" t="n"/>
      <c r="R5" s="9" t="n"/>
      <c r="S5" s="2" t="n"/>
      <c r="T5" s="9" t="n"/>
      <c r="U5" s="9" t="n"/>
      <c r="V5" s="2" t="inlineStr">
        <is>
          <t>Open</t>
        </is>
      </c>
      <c r="W5" s="2" t="inlineStr">
        <is>
          <t>Critical</t>
        </is>
      </c>
      <c r="X5" s="2" t="inlineStr">
        <is>
          <t>To Be Determined</t>
        </is>
      </c>
      <c r="Y5" s="2" t="inlineStr">
        <is>
          <t>D-R-004</t>
        </is>
      </c>
      <c r="Z5" s="2" t="inlineStr">
        <is>
          <t>AC-R-004</t>
        </is>
      </c>
      <c r="AA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conditions of class, recommendations, memoranda, exemptions and dispensations affecting readiness.</t>
        </is>
      </c>
      <c r="AB5" s="2" t="inlineStr">
        <is>
          <t>Class Status Report + survey records; document revision/date, PMS-11 identity, notation/scope, Conditions of Class/Recommendations/Memoranda, survey due list and exact governing edition/paragraph.</t>
        </is>
      </c>
      <c r="AC5" s="2" t="inlineStr">
        <is>
          <t>DNV Class Basis</t>
        </is>
      </c>
      <c r="AD5" s="2" t="inlineStr">
        <is>
          <t>DNV / Egyptian Flag / JMA / ASEZA / Client / MWS / OEM / Competent Person as applicable</t>
        </is>
      </c>
      <c r="AE5" s="9" t="n"/>
      <c r="AF5" s="2" t="inlineStr">
        <is>
          <t>ACT-004</t>
        </is>
      </c>
      <c r="AG5" s="2" t="inlineStr">
        <is>
          <t>One activity per validated rule; do not close without evidence and authority disposition.</t>
        </is>
      </c>
    </row>
    <row r="6">
      <c r="A6" s="2" t="inlineStr">
        <is>
          <t>A-R-005</t>
        </is>
      </c>
      <c r="B6" s="2" t="inlineStr">
        <is>
          <t>WPS-01</t>
        </is>
      </c>
      <c r="C6" s="2" t="inlineStr">
        <is>
          <t>AG-05</t>
        </is>
      </c>
      <c r="D6" s="2" t="inlineStr">
        <is>
          <t>Verify and close: Identify approved drawings and documents forming the class technical basis.</t>
        </is>
      </c>
      <c r="E6" s="2" t="inlineStr">
        <is>
          <t>Obtain and authenticate the governing class evidence; extract exact applicability, scope, restrictions, survey status and governing reference, then reconcile it to PMS-11. Record applicability, discrepancies, limitations and acceptance authority for: Identify approved drawings and documents forming the class technical basis.</t>
        </is>
      </c>
      <c r="F6" s="2" t="inlineStr">
        <is>
          <t>Document Review / Applicability Determination</t>
        </is>
      </c>
      <c r="G6" s="2" t="inlineStr">
        <is>
          <t>R-005</t>
        </is>
      </c>
      <c r="H6" s="2" t="inlineStr">
        <is>
          <t>Conditional</t>
        </is>
      </c>
      <c r="I6" s="2" t="inlineStr">
        <is>
          <t>Current class file</t>
        </is>
      </c>
      <c r="J6" s="2" t="inlineStr">
        <is>
          <t>Approved drawings list / class file; document revision/date, PMS-11 identity, notation/scope, Conditions of Class/Recommendations/Memoranda, survey due list and exact governing edition/paragraph.</t>
        </is>
      </c>
      <c r="K6" s="2" t="inlineStr">
        <is>
          <t>Rule/WPS owner to be assigned</t>
        </is>
      </c>
      <c r="L6" s="2" t="inlineStr">
        <is>
          <t>DNV / Egyptian Flag / JMA / ASEZA / Client / MWS / OEM / Competent Person as applicable</t>
        </is>
      </c>
      <c r="M6" s="2" t="inlineStr">
        <is>
          <t>DNV / Flag / JMA / ASEZA / Client / MWS / OEM / competent person</t>
        </is>
      </c>
      <c r="N6" s="2" t="inlineStr">
        <is>
          <t>A-R-004</t>
        </is>
      </c>
      <c r="O6" s="2" t="inlineStr">
        <is>
          <t>Finish-to-Start</t>
        </is>
      </c>
      <c r="P6" s="2" t="inlineStr">
        <is>
          <t>A-R-006</t>
        </is>
      </c>
      <c r="Q6" s="9" t="n"/>
      <c r="R6" s="9" t="n"/>
      <c r="S6" s="2" t="n"/>
      <c r="T6" s="9" t="n"/>
      <c r="U6" s="9" t="n"/>
      <c r="V6" s="2" t="inlineStr">
        <is>
          <t>Open</t>
        </is>
      </c>
      <c r="W6" s="2" t="inlineStr">
        <is>
          <t>Critical</t>
        </is>
      </c>
      <c r="X6" s="2" t="inlineStr">
        <is>
          <t>To Be Determined</t>
        </is>
      </c>
      <c r="Y6" s="2" t="inlineStr">
        <is>
          <t>D-R-005</t>
        </is>
      </c>
      <c r="Z6" s="2" t="inlineStr">
        <is>
          <t>AC-R-005</t>
        </is>
      </c>
      <c r="AA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approved drawings and documents forming the class technical basis.</t>
        </is>
      </c>
      <c r="AB6" s="2" t="inlineStr">
        <is>
          <t>Approved drawings list / class file; document revision/date, PMS-11 identity, notation/scope, Conditions of Class/Recommendations/Memoranda, survey due list and exact governing edition/paragraph.</t>
        </is>
      </c>
      <c r="AC6" s="2" t="inlineStr">
        <is>
          <t>DNV Class Basis</t>
        </is>
      </c>
      <c r="AD6" s="2" t="inlineStr">
        <is>
          <t>DNV / Egyptian Flag / JMA / ASEZA / Client / MWS / OEM / Competent Person as applicable</t>
        </is>
      </c>
      <c r="AE6" s="9" t="n"/>
      <c r="AF6" s="2" t="inlineStr">
        <is>
          <t>ACT-005</t>
        </is>
      </c>
      <c r="AG6" s="2" t="inlineStr">
        <is>
          <t>One activity per validated rule; do not close without evidence and authority disposition.</t>
        </is>
      </c>
    </row>
    <row r="7">
      <c r="A7" s="2" t="inlineStr">
        <is>
          <t>A-R-006</t>
        </is>
      </c>
      <c r="B7" s="2" t="inlineStr">
        <is>
          <t>WPS-02</t>
        </is>
      </c>
      <c r="C7" s="2" t="inlineStr">
        <is>
          <t>AG-06</t>
        </is>
      </c>
      <c r="D7" s="2" t="inlineStr">
        <is>
          <t>Verify and close: Identify survey scheme, due surveys and outstanding survey items relevant to mobilization.</t>
        </is>
      </c>
      <c r="E7" s="2" t="inlineStr">
        <is>
          <t>Obtain and authenticate the governing class evidence; extract exact applicability, scope, restrictions, survey status and governing reference, then reconcile it to PMS-11. Record applicability, discrepancies, limitations and acceptance authority for: Identify survey scheme, due surveys and outstanding survey items relevant to mobilization.</t>
        </is>
      </c>
      <c r="F7" s="2" t="inlineStr">
        <is>
          <t>Document Review / Applicability Determination</t>
        </is>
      </c>
      <c r="G7" s="2" t="inlineStr">
        <is>
          <t>R-006</t>
        </is>
      </c>
      <c r="H7" s="2" t="inlineStr">
        <is>
          <t>Conditional</t>
        </is>
      </c>
      <c r="I7" s="2" t="inlineStr">
        <is>
          <t>Class status</t>
        </is>
      </c>
      <c r="J7" s="2" t="inlineStr">
        <is>
          <t>Survey status/history; document revision/date, PMS-11 identity, notation/scope, Conditions of Class/Recommendations/Memoranda, survey due list and exact governing edition/paragraph.</t>
        </is>
      </c>
      <c r="K7" s="2" t="inlineStr">
        <is>
          <t>Rule/WPS owner to be assigned</t>
        </is>
      </c>
      <c r="L7" s="2" t="inlineStr">
        <is>
          <t>DNV / Egyptian Flag / JMA / ASEZA / Client / MWS / OEM / Competent Person as applicable</t>
        </is>
      </c>
      <c r="M7" s="2" t="inlineStr">
        <is>
          <t>DNV / Flag / JMA / ASEZA / Client / MWS / OEM / competent person</t>
        </is>
      </c>
      <c r="N7" s="2" t="inlineStr">
        <is>
          <t>A-R-005</t>
        </is>
      </c>
      <c r="O7" s="2" t="inlineStr">
        <is>
          <t>Finish-to-Start</t>
        </is>
      </c>
      <c r="P7" s="2" t="inlineStr">
        <is>
          <t>A-R-007</t>
        </is>
      </c>
      <c r="Q7" s="9" t="n"/>
      <c r="R7" s="9" t="n"/>
      <c r="S7" s="2" t="n"/>
      <c r="T7" s="9" t="n"/>
      <c r="U7" s="9" t="n"/>
      <c r="V7" s="2" t="inlineStr">
        <is>
          <t>Open</t>
        </is>
      </c>
      <c r="W7" s="2" t="inlineStr">
        <is>
          <t>Critical</t>
        </is>
      </c>
      <c r="X7" s="2" t="inlineStr">
        <is>
          <t>To Be Determined</t>
        </is>
      </c>
      <c r="Y7" s="2" t="inlineStr">
        <is>
          <t>D-R-006</t>
        </is>
      </c>
      <c r="Z7" s="2" t="inlineStr">
        <is>
          <t>AC-R-006</t>
        </is>
      </c>
      <c r="AA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survey scheme, due surveys and outstanding survey items relevant to mobilization.</t>
        </is>
      </c>
      <c r="AB7" s="2" t="inlineStr">
        <is>
          <t>Survey status/history; document revision/date, PMS-11 identity, notation/scope, Conditions of Class/Recommendations/Memoranda, survey due list and exact governing edition/paragraph.</t>
        </is>
      </c>
      <c r="AC7" s="2" t="inlineStr">
        <is>
          <t>DNV Class Basis</t>
        </is>
      </c>
      <c r="AD7" s="2" t="inlineStr">
        <is>
          <t>DNV / Egyptian Flag / JMA / ASEZA / Client / MWS / OEM / Competent Person as applicable</t>
        </is>
      </c>
      <c r="AE7" s="9" t="n"/>
      <c r="AF7" s="2" t="inlineStr">
        <is>
          <t>ACT-006</t>
        </is>
      </c>
      <c r="AG7" s="2" t="inlineStr">
        <is>
          <t>One activity per validated rule; do not close without evidence and authority disposition.</t>
        </is>
      </c>
    </row>
    <row r="8">
      <c r="A8" s="2" t="inlineStr">
        <is>
          <t>A-R-007</t>
        </is>
      </c>
      <c r="B8" s="2" t="inlineStr">
        <is>
          <t>WPS-02</t>
        </is>
      </c>
      <c r="C8" s="2" t="inlineStr">
        <is>
          <t>AG-07</t>
        </is>
      </c>
      <c r="D8" s="2" t="inlineStr">
        <is>
          <t>Verify and close: Assess effects of modifications, conversion, change of service or operating area on class requirements.</t>
        </is>
      </c>
      <c r="E8" s="2" t="inlineStr">
        <is>
          <t>Obtain and authenticate the governing class evidence; extract exact applicability, scope, restrictions, survey status and governing reference, then reconcile it to PMS-11. Record applicability, discrepancies, limitations and acceptance authority for: Assess effects of modifications, conversion, change of service or operating area on class requirements.</t>
        </is>
      </c>
      <c r="F8" s="2" t="inlineStr">
        <is>
          <t>Document Review / Applicability Determination</t>
        </is>
      </c>
      <c r="G8" s="2" t="inlineStr">
        <is>
          <t>R-007</t>
        </is>
      </c>
      <c r="H8" s="2" t="inlineStr">
        <is>
          <t>Conditional</t>
        </is>
      </c>
      <c r="I8" s="2" t="inlineStr">
        <is>
          <t>Any modification/change of service</t>
        </is>
      </c>
      <c r="J8" s="2" t="inlineStr">
        <is>
          <t>Modification history + approvals; document revision/date, PMS-11 identity, notation/scope, Conditions of Class/Recommendations/Memoranda, survey due list and exact governing edition/paragraph.</t>
        </is>
      </c>
      <c r="K8" s="2" t="inlineStr">
        <is>
          <t>Rule/WPS owner to be assigned</t>
        </is>
      </c>
      <c r="L8" s="2" t="inlineStr">
        <is>
          <t>DNV / Egyptian Flag / JMA / ASEZA / Client / MWS / OEM / Competent Person as applicable</t>
        </is>
      </c>
      <c r="M8" s="2" t="inlineStr">
        <is>
          <t>DNV / Flag / JMA / ASEZA / Client / MWS / OEM / competent person</t>
        </is>
      </c>
      <c r="N8" s="2" t="inlineStr">
        <is>
          <t>A-R-006</t>
        </is>
      </c>
      <c r="O8" s="2" t="inlineStr">
        <is>
          <t>Finish-to-Start</t>
        </is>
      </c>
      <c r="P8" s="2" t="inlineStr">
        <is>
          <t>A-R-008</t>
        </is>
      </c>
      <c r="Q8" s="9" t="n"/>
      <c r="R8" s="9" t="n"/>
      <c r="S8" s="2" t="n"/>
      <c r="T8" s="9" t="n"/>
      <c r="U8" s="9" t="n"/>
      <c r="V8" s="2" t="inlineStr">
        <is>
          <t>Open</t>
        </is>
      </c>
      <c r="W8" s="2" t="inlineStr">
        <is>
          <t>Critical</t>
        </is>
      </c>
      <c r="X8" s="2" t="inlineStr">
        <is>
          <t>To Be Determined</t>
        </is>
      </c>
      <c r="Y8" s="2" t="inlineStr">
        <is>
          <t>D-R-007</t>
        </is>
      </c>
      <c r="Z8" s="2" t="inlineStr">
        <is>
          <t>AC-R-007</t>
        </is>
      </c>
      <c r="AA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Assess effects of modifications, conversion, change of service or operating area on class requirements.</t>
        </is>
      </c>
      <c r="AB8" s="2" t="inlineStr">
        <is>
          <t>Modification history + approvals; document revision/date, PMS-11 identity, notation/scope, Conditions of Class/Recommendations/Memoranda, survey due list and exact governing edition/paragraph.</t>
        </is>
      </c>
      <c r="AC8" s="2" t="inlineStr">
        <is>
          <t>DNV Class Basis</t>
        </is>
      </c>
      <c r="AD8" s="2" t="inlineStr">
        <is>
          <t>DNV / Egyptian Flag / JMA / ASEZA / Client / MWS / OEM / Competent Person as applicable</t>
        </is>
      </c>
      <c r="AE8" s="9" t="n"/>
      <c r="AF8" s="2" t="inlineStr">
        <is>
          <t>ACT-007</t>
        </is>
      </c>
      <c r="AG8" s="2" t="inlineStr">
        <is>
          <t>One activity per validated rule; do not close without evidence and authority disposition.</t>
        </is>
      </c>
    </row>
    <row r="9">
      <c r="A9" s="2" t="inlineStr">
        <is>
          <t>A-R-008</t>
        </is>
      </c>
      <c r="B9" s="2" t="inlineStr">
        <is>
          <t>WPS-01</t>
        </is>
      </c>
      <c r="C9" s="2" t="inlineStr">
        <is>
          <t>AG-08</t>
        </is>
      </c>
      <c r="D9" s="2" t="inlineStr">
        <is>
          <t>Verify and close: Establish the approved operating limits and service scope relevant to Jordan operations.</t>
        </is>
      </c>
      <c r="E9" s="2" t="inlineStr">
        <is>
          <t>Obtain and authenticate the governing class evidence; extract exact applicability, scope, restrictions, survey status and governing reference, then reconcile it to PMS-11. Record applicability, discrepancies, limitations and acceptance authority for: Establish the approved operating limits and service scope relevant to Jordan operations.</t>
        </is>
      </c>
      <c r="F9" s="2" t="inlineStr">
        <is>
          <t>Document Review / Applicability Determination</t>
        </is>
      </c>
      <c r="G9" s="2" t="inlineStr">
        <is>
          <t>R-008</t>
        </is>
      </c>
      <c r="H9" s="2" t="inlineStr">
        <is>
          <t>Conditional</t>
        </is>
      </c>
      <c r="I9" s="2" t="inlineStr">
        <is>
          <t>Certificate/class file</t>
        </is>
      </c>
      <c r="J9" s="2" t="inlineStr">
        <is>
          <t>Certificate + approved operational documents; document revision/date, PMS-11 identity, notation/scope, Conditions of Class/Recommendations/Memoranda, survey due list and exact governing edition/paragraph.</t>
        </is>
      </c>
      <c r="K9" s="2" t="inlineStr">
        <is>
          <t>Rule/WPS owner to be assigned</t>
        </is>
      </c>
      <c r="L9" s="2" t="inlineStr">
        <is>
          <t>DNV / Egyptian Flag / JMA / ASEZA / Client / MWS / OEM / Competent Person as applicable</t>
        </is>
      </c>
      <c r="M9" s="2" t="inlineStr">
        <is>
          <t>DNV / Flag / JMA / ASEZA / Client / MWS / OEM / competent person</t>
        </is>
      </c>
      <c r="N9" s="2" t="inlineStr">
        <is>
          <t>A-R-007</t>
        </is>
      </c>
      <c r="O9" s="2" t="inlineStr">
        <is>
          <t>Finish-to-Start</t>
        </is>
      </c>
      <c r="P9" s="2" t="inlineStr">
        <is>
          <t>A-R-009</t>
        </is>
      </c>
      <c r="Q9" s="9" t="n"/>
      <c r="R9" s="9" t="n"/>
      <c r="S9" s="2" t="n"/>
      <c r="T9" s="9" t="n"/>
      <c r="U9" s="9" t="n"/>
      <c r="V9" s="2" t="inlineStr">
        <is>
          <t>Open</t>
        </is>
      </c>
      <c r="W9" s="2" t="inlineStr">
        <is>
          <t>Critical</t>
        </is>
      </c>
      <c r="X9" s="2" t="inlineStr">
        <is>
          <t>To Be Determined</t>
        </is>
      </c>
      <c r="Y9" s="2" t="inlineStr">
        <is>
          <t>D-R-008</t>
        </is>
      </c>
      <c r="Z9" s="2" t="inlineStr">
        <is>
          <t>AC-R-008</t>
        </is>
      </c>
      <c r="AA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approved operating limits and service scope relevant to Jordan operations.</t>
        </is>
      </c>
      <c r="AB9" s="2" t="inlineStr">
        <is>
          <t>Certificate + approved operational documents; document revision/date, PMS-11 identity, notation/scope, Conditions of Class/Recommendations/Memoranda, survey due list and exact governing edition/paragraph.</t>
        </is>
      </c>
      <c r="AC9" s="2" t="inlineStr">
        <is>
          <t>DNV Class Basis</t>
        </is>
      </c>
      <c r="AD9" s="2" t="inlineStr">
        <is>
          <t>DNV / Egyptian Flag / JMA / ASEZA / Client / MWS / OEM / Competent Person as applicable</t>
        </is>
      </c>
      <c r="AE9" s="9" t="n"/>
      <c r="AF9" s="2" t="inlineStr">
        <is>
          <t>ACT-008</t>
        </is>
      </c>
      <c r="AG9" s="2" t="inlineStr">
        <is>
          <t>One activity per validated rule; do not close without evidence and authority disposition.</t>
        </is>
      </c>
    </row>
    <row r="10">
      <c r="A10" s="2" t="inlineStr">
        <is>
          <t>A-R-009</t>
        </is>
      </c>
      <c r="B10" s="2" t="inlineStr">
        <is>
          <t>WPS-03</t>
        </is>
      </c>
      <c r="C10" s="2" t="inlineStr">
        <is>
          <t>AG-09</t>
        </is>
      </c>
      <c r="D10" s="2" t="inlineStr">
        <is>
          <t>Verify and close: Determine applicability/pathway of SOLAS II-1/3-13 for permanently installed lifting appliances.</t>
        </is>
      </c>
      <c r="E10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Determine applicability/pathway of SOLAS II-1/3-13 for permanently installed lifting appliances.</t>
        </is>
      </c>
      <c r="F10" s="2" t="inlineStr">
        <is>
          <t>Document Review / Applicability Determination</t>
        </is>
      </c>
      <c r="G10" s="2" t="inlineStr">
        <is>
          <t>R-009</t>
        </is>
      </c>
      <c r="H10" s="2" t="inlineStr">
        <is>
          <t>Conditional</t>
        </is>
      </c>
      <c r="I10" s="2" t="inlineStr">
        <is>
          <t>Vessel statutory certification + appliance type</t>
        </is>
      </c>
      <c r="J10" s="2" t="inlineStr">
        <is>
          <t>Flag/statutory basis + appliance register; equipment ID/serial, installed configuration, OEM data, SWL/WLL/load chart, deck/foundation interface, structural/stability assessment, examination/load-test records and limits.</t>
        </is>
      </c>
      <c r="K10" s="2" t="inlineStr">
        <is>
          <t>Rule/WPS owner to be assigned</t>
        </is>
      </c>
      <c r="L10" s="2" t="inlineStr">
        <is>
          <t>DNV / Egyptian Flag / JMA / ASEZA / Client / MWS / OEM / Competent Person as applicable</t>
        </is>
      </c>
      <c r="M10" s="2" t="inlineStr">
        <is>
          <t>DNV / Flag / JMA / ASEZA / Client / MWS / OEM / competent person</t>
        </is>
      </c>
      <c r="N10" s="2" t="inlineStr">
        <is>
          <t>A-R-008</t>
        </is>
      </c>
      <c r="O10" s="2" t="inlineStr">
        <is>
          <t>Finish-to-Start</t>
        </is>
      </c>
      <c r="P10" s="2" t="inlineStr">
        <is>
          <t>A-R-010</t>
        </is>
      </c>
      <c r="Q10" s="9" t="n"/>
      <c r="R10" s="9" t="n"/>
      <c r="S10" s="2" t="n"/>
      <c r="T10" s="9" t="n"/>
      <c r="U10" s="9" t="n"/>
      <c r="V10" s="2" t="inlineStr">
        <is>
          <t>Open</t>
        </is>
      </c>
      <c r="W10" s="2" t="inlineStr">
        <is>
          <t>Critical</t>
        </is>
      </c>
      <c r="X10" s="2" t="inlineStr">
        <is>
          <t>To Be Determined</t>
        </is>
      </c>
      <c r="Y10" s="2" t="inlineStr">
        <is>
          <t>D-R-009</t>
        </is>
      </c>
      <c r="Z10" s="2" t="inlineStr">
        <is>
          <t>AC-R-009</t>
        </is>
      </c>
      <c r="AA1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applicability/pathway of SOLAS II-1/3-13 for permanently installed lifting appliances.</t>
        </is>
      </c>
      <c r="AB10" s="2" t="inlineStr">
        <is>
          <t>Flag/statutory basis + appliance register; equipment ID/serial, installed configuration, OEM data, SWL/WLL/load chart, deck/foundation interface, structural/stability assessment, examination/load-test records and limits.</t>
        </is>
      </c>
      <c r="AC10" s="2" t="inlineStr">
        <is>
          <t>Lifting Appliances</t>
        </is>
      </c>
      <c r="AD10" s="2" t="inlineStr">
        <is>
          <t>DNV / Egyptian Flag / JMA / ASEZA / Client / MWS / OEM / Competent Person as applicable</t>
        </is>
      </c>
      <c r="AE10" s="9" t="n"/>
      <c r="AF10" s="2" t="inlineStr">
        <is>
          <t>ACT-009</t>
        </is>
      </c>
      <c r="AG10" s="2" t="inlineStr">
        <is>
          <t>One activity per validated rule; do not close without evidence and authority disposition.</t>
        </is>
      </c>
    </row>
    <row r="11">
      <c r="A11" s="2" t="inlineStr">
        <is>
          <t>A-R-010</t>
        </is>
      </c>
      <c r="B11" s="2" t="inlineStr">
        <is>
          <t>WPS-03</t>
        </is>
      </c>
      <c r="C11" s="2" t="inlineStr">
        <is>
          <t>AG-10</t>
        </is>
      </c>
      <c r="D11" s="2" t="inlineStr">
        <is>
          <t>Verify and close: Determine whether an offshore-construction alternative-standard pathway is accepted by the Administration for PMS-11.</t>
        </is>
      </c>
      <c r="E11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Determine whether an offshore-construction alternative-standard pathway is accepted by the Administration for PMS-11.</t>
        </is>
      </c>
      <c r="F11" s="2" t="inlineStr">
        <is>
          <t>Document Review / Applicability Determination</t>
        </is>
      </c>
      <c r="G11" s="2" t="inlineStr">
        <is>
          <t>R-010</t>
        </is>
      </c>
      <c r="H11" s="2" t="inlineStr">
        <is>
          <t>Conditional</t>
        </is>
      </c>
      <c r="I11" s="2" t="inlineStr">
        <is>
          <t>Administration acceptance + alternative standard</t>
        </is>
      </c>
      <c r="J11" s="2" t="inlineStr">
        <is>
          <t>Flag acceptance + technical basis; equipment ID/serial, installed configuration, OEM data, SWL/WLL/load chart, deck/foundation interface, structural/stability assessment, examination/load-test records and limits.</t>
        </is>
      </c>
      <c r="K11" s="2" t="inlineStr">
        <is>
          <t>Rule/WPS owner to be assigned</t>
        </is>
      </c>
      <c r="L11" s="2" t="inlineStr">
        <is>
          <t>DNV / Egyptian Flag / JMA / ASEZA / Client / MWS / OEM / Competent Person as applicable</t>
        </is>
      </c>
      <c r="M11" s="2" t="inlineStr">
        <is>
          <t>DNV / Flag / JMA / ASEZA / Client / MWS / OEM / competent person</t>
        </is>
      </c>
      <c r="N11" s="2" t="inlineStr">
        <is>
          <t>A-R-009</t>
        </is>
      </c>
      <c r="O11" s="2" t="inlineStr">
        <is>
          <t>Finish-to-Start</t>
        </is>
      </c>
      <c r="P11" s="2" t="inlineStr">
        <is>
          <t>A-R-011</t>
        </is>
      </c>
      <c r="Q11" s="9" t="n"/>
      <c r="R11" s="9" t="n"/>
      <c r="S11" s="2" t="n"/>
      <c r="T11" s="9" t="n"/>
      <c r="U11" s="9" t="n"/>
      <c r="V11" s="2" t="inlineStr">
        <is>
          <t>Open</t>
        </is>
      </c>
      <c r="W11" s="2" t="inlineStr">
        <is>
          <t>Critical</t>
        </is>
      </c>
      <c r="X11" s="2" t="inlineStr">
        <is>
          <t>To Be Determined</t>
        </is>
      </c>
      <c r="Y11" s="2" t="inlineStr">
        <is>
          <t>D-R-010</t>
        </is>
      </c>
      <c r="Z11" s="2" t="inlineStr">
        <is>
          <t>AC-R-010</t>
        </is>
      </c>
      <c r="AA1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an offshore-construction alternative-standard pathway is accepted by the Administration for PMS-11.</t>
        </is>
      </c>
      <c r="AB11" s="2" t="inlineStr">
        <is>
          <t>Flag acceptance + technical basis; equipment ID/serial, installed configuration, OEM data, SWL/WLL/load chart, deck/foundation interface, structural/stability assessment, examination/load-test records and limits.</t>
        </is>
      </c>
      <c r="AC11" s="2" t="inlineStr">
        <is>
          <t>Lifting Appliances</t>
        </is>
      </c>
      <c r="AD11" s="2" t="inlineStr">
        <is>
          <t>DNV / Egyptian Flag / JMA / ASEZA / Client / MWS / OEM / Competent Person as applicable</t>
        </is>
      </c>
      <c r="AE11" s="9" t="n"/>
      <c r="AF11" s="2" t="inlineStr">
        <is>
          <t>ACT-010</t>
        </is>
      </c>
      <c r="AG11" s="2" t="inlineStr">
        <is>
          <t>One activity per validated rule; do not close without evidence and authority disposition.</t>
        </is>
      </c>
    </row>
    <row r="12">
      <c r="A12" s="2" t="inlineStr">
        <is>
          <t>A-R-011</t>
        </is>
      </c>
      <c r="B12" s="2" t="inlineStr">
        <is>
          <t>WPS-03</t>
        </is>
      </c>
      <c r="C12" s="2" t="inlineStr">
        <is>
          <t>AG-11</t>
        </is>
      </c>
      <c r="D12" s="2" t="inlineStr">
        <is>
          <t>Verify and close: Establish required examination, load-test, certification and lifting-appliance register controls for each applicable appliance.</t>
        </is>
      </c>
      <c r="E12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Establish required examination, load-test, certification and lifting-appliance register controls for each applicable appliance.</t>
        </is>
      </c>
      <c r="F12" s="2" t="inlineStr">
        <is>
          <t>Document Review / Applicability Determination</t>
        </is>
      </c>
      <c r="G12" s="2" t="inlineStr">
        <is>
          <t>R-011</t>
        </is>
      </c>
      <c r="H12" s="2" t="inlineStr">
        <is>
          <t>Conditional</t>
        </is>
      </c>
      <c r="I12" s="2" t="inlineStr">
        <is>
          <t>Applicability decision</t>
        </is>
      </c>
      <c r="J12" s="2" t="inlineStr">
        <is>
          <t>Register + certificates + examination/load-test records; equipment ID/serial, installed configuration, OEM data, SWL/WLL/load chart, deck/foundation interface, structural/stability assessment, examination/load-test records and limits.</t>
        </is>
      </c>
      <c r="K12" s="2" t="inlineStr">
        <is>
          <t>Rule/WPS owner to be assigned</t>
        </is>
      </c>
      <c r="L12" s="2" t="inlineStr">
        <is>
          <t>DNV / Egyptian Flag / JMA / ASEZA / Client / MWS / OEM / Competent Person as applicable</t>
        </is>
      </c>
      <c r="M12" s="2" t="inlineStr">
        <is>
          <t>DNV / Flag / JMA / ASEZA / Client / MWS / OEM / competent person</t>
        </is>
      </c>
      <c r="N12" s="2" t="inlineStr">
        <is>
          <t>A-R-010</t>
        </is>
      </c>
      <c r="O12" s="2" t="inlineStr">
        <is>
          <t>Finish-to-Start</t>
        </is>
      </c>
      <c r="P12" s="2" t="inlineStr">
        <is>
          <t>A-R-012</t>
        </is>
      </c>
      <c r="Q12" s="9" t="n"/>
      <c r="R12" s="9" t="n"/>
      <c r="S12" s="2" t="n"/>
      <c r="T12" s="9" t="n"/>
      <c r="U12" s="9" t="n"/>
      <c r="V12" s="2" t="inlineStr">
        <is>
          <t>Open</t>
        </is>
      </c>
      <c r="W12" s="2" t="inlineStr">
        <is>
          <t>Critical</t>
        </is>
      </c>
      <c r="X12" s="2" t="inlineStr">
        <is>
          <t>To Be Determined</t>
        </is>
      </c>
      <c r="Y12" s="2" t="inlineStr">
        <is>
          <t>D-R-011</t>
        </is>
      </c>
      <c r="Z12" s="2" t="inlineStr">
        <is>
          <t>AC-R-011</t>
        </is>
      </c>
      <c r="AA1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examination, load-test, certification and lifting-appliance register controls for each applicable appliance.</t>
        </is>
      </c>
      <c r="AB12" s="2" t="inlineStr">
        <is>
          <t>Register + certificates + examination/load-test records; equipment ID/serial, installed configuration, OEM data, SWL/WLL/load chart, deck/foundation interface, structural/stability assessment, examination/load-test records and limits.</t>
        </is>
      </c>
      <c r="AC12" s="2" t="inlineStr">
        <is>
          <t>Lifting Appliances</t>
        </is>
      </c>
      <c r="AD12" s="2" t="inlineStr">
        <is>
          <t>DNV / Egyptian Flag / JMA / ASEZA / Client / MWS / OEM / Competent Person as applicable</t>
        </is>
      </c>
      <c r="AE12" s="9" t="n"/>
      <c r="AF12" s="2" t="inlineStr">
        <is>
          <t>ACT-011</t>
        </is>
      </c>
      <c r="AG12" s="2" t="inlineStr">
        <is>
          <t>One activity per validated rule; do not close without evidence and authority disposition.</t>
        </is>
      </c>
    </row>
    <row r="13">
      <c r="A13" s="2" t="inlineStr">
        <is>
          <t>A-R-012</t>
        </is>
      </c>
      <c r="B13" s="2" t="inlineStr">
        <is>
          <t>WPS-04</t>
        </is>
      </c>
      <c r="C13" s="2" t="inlineStr">
        <is>
          <t>AG-12</t>
        </is>
      </c>
      <c r="D13" s="2" t="inlineStr">
        <is>
          <t>Verify and close: Verify HMC 5500 identity, configuration, SWL/load chart, structure, foundations, wires, hooks, blocks, sheaves, brakes and safety devices.</t>
        </is>
      </c>
      <c r="E13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Verify HMC 5500 identity, configuration, SWL/load chart, structure, foundations, wires, hooks, blocks, sheaves, brakes and safety devices.</t>
        </is>
      </c>
      <c r="F13" s="2" t="inlineStr">
        <is>
          <t>Document Review / Applicability Determination</t>
        </is>
      </c>
      <c r="G13" s="2" t="inlineStr">
        <is>
          <t>R-012</t>
        </is>
      </c>
      <c r="H13" s="2" t="inlineStr">
        <is>
          <t>Conditional</t>
        </is>
      </c>
      <c r="I13" s="2" t="inlineStr">
        <is>
          <t>Installed configuration</t>
        </is>
      </c>
      <c r="J13" s="2" t="inlineStr">
        <is>
          <t>HMC 5500 technical/certification file; equipment ID/serial, installed configuration, OEM data, SWL/WLL/load chart, deck/foundation interface, structural/stability assessment, examination/load-test records and limits.</t>
        </is>
      </c>
      <c r="K13" s="2" t="inlineStr">
        <is>
          <t>Rule/WPS owner to be assigned</t>
        </is>
      </c>
      <c r="L13" s="2" t="inlineStr">
        <is>
          <t>DNV / Egyptian Flag / JMA / ASEZA / Client / MWS / OEM / Competent Person as applicable</t>
        </is>
      </c>
      <c r="M13" s="2" t="inlineStr">
        <is>
          <t>DNV / Flag / JMA / ASEZA / Client / MWS / OEM / competent person</t>
        </is>
      </c>
      <c r="N13" s="2" t="inlineStr">
        <is>
          <t>A-R-011</t>
        </is>
      </c>
      <c r="O13" s="2" t="inlineStr">
        <is>
          <t>Finish-to-Start</t>
        </is>
      </c>
      <c r="P13" s="2" t="inlineStr">
        <is>
          <t>A-R-013</t>
        </is>
      </c>
      <c r="Q13" s="9" t="n"/>
      <c r="R13" s="9" t="n"/>
      <c r="S13" s="2" t="n"/>
      <c r="T13" s="9" t="n"/>
      <c r="U13" s="9" t="n"/>
      <c r="V13" s="2" t="inlineStr">
        <is>
          <t>Open</t>
        </is>
      </c>
      <c r="W13" s="2" t="inlineStr">
        <is>
          <t>Critical</t>
        </is>
      </c>
      <c r="X13" s="2" t="inlineStr">
        <is>
          <t>To Be Determined</t>
        </is>
      </c>
      <c r="Y13" s="2" t="inlineStr">
        <is>
          <t>D-R-012</t>
        </is>
      </c>
      <c r="Z13" s="2" t="inlineStr">
        <is>
          <t>AC-R-012</t>
        </is>
      </c>
      <c r="AA1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identity, configuration, SWL/load chart, structure, foundations, wires, hooks, blocks, sheaves, brakes and safety devices.</t>
        </is>
      </c>
      <c r="AB13" s="2" t="inlineStr">
        <is>
          <t>HMC 5500 technical/certification file; equipment ID/serial, installed configuration, OEM data, SWL/WLL/load chart, deck/foundation interface, structural/stability assessment, examination/load-test records and limits.</t>
        </is>
      </c>
      <c r="AC13" s="2" t="inlineStr">
        <is>
          <t>Lifting Appliances</t>
        </is>
      </c>
      <c r="AD13" s="2" t="inlineStr">
        <is>
          <t>DNV / Egyptian Flag / JMA / ASEZA / Client / MWS / OEM / Competent Person as applicable</t>
        </is>
      </c>
      <c r="AE13" s="9" t="n"/>
      <c r="AF13" s="2" t="inlineStr">
        <is>
          <t>ACT-012</t>
        </is>
      </c>
      <c r="AG13" s="2" t="inlineStr">
        <is>
          <t>One activity per validated rule; do not close without evidence and authority disposition.</t>
        </is>
      </c>
    </row>
    <row r="14">
      <c r="A14" s="2" t="inlineStr">
        <is>
          <t>A-R-013</t>
        </is>
      </c>
      <c r="B14" s="2" t="inlineStr">
        <is>
          <t>WPS-04</t>
        </is>
      </c>
      <c r="C14" s="2" t="inlineStr">
        <is>
          <t>AG-13</t>
        </is>
      </c>
      <c r="D14" s="2" t="inlineStr">
        <is>
          <t>Verify and close: Verify HMC 5500 operating limits, dynamic effects, load cases, emergency arrangements and operator documentation.</t>
        </is>
      </c>
      <c r="E14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Verify HMC 5500 operating limits, dynamic effects, load cases, emergency arrangements and operator documentation.</t>
        </is>
      </c>
      <c r="F14" s="2" t="inlineStr">
        <is>
          <t>Document Review / Applicability Determination</t>
        </is>
      </c>
      <c r="G14" s="2" t="inlineStr">
        <is>
          <t>R-013</t>
        </is>
      </c>
      <c r="H14" s="2" t="inlineStr">
        <is>
          <t>Conditional</t>
        </is>
      </c>
      <c r="I14" s="2" t="inlineStr">
        <is>
          <t>Operational mode</t>
        </is>
      </c>
      <c r="J14" s="2" t="inlineStr">
        <is>
          <t>Crane manual, load charts, limits, procedures; equipment ID/serial, installed configuration, OEM data, SWL/WLL/load chart, deck/foundation interface, structural/stability assessment, examination/load-test records and limits.</t>
        </is>
      </c>
      <c r="K14" s="2" t="inlineStr">
        <is>
          <t>Rule/WPS owner to be assigned</t>
        </is>
      </c>
      <c r="L14" s="2" t="inlineStr">
        <is>
          <t>DNV / Egyptian Flag / JMA / ASEZA / Client / MWS / OEM / Competent Person as applicable</t>
        </is>
      </c>
      <c r="M14" s="2" t="inlineStr">
        <is>
          <t>DNV / Flag / JMA / ASEZA / Client / MWS / OEM / competent person</t>
        </is>
      </c>
      <c r="N14" s="2" t="inlineStr">
        <is>
          <t>A-R-012</t>
        </is>
      </c>
      <c r="O14" s="2" t="inlineStr">
        <is>
          <t>Finish-to-Start</t>
        </is>
      </c>
      <c r="P14" s="2" t="inlineStr">
        <is>
          <t>A-R-014</t>
        </is>
      </c>
      <c r="Q14" s="9" t="n"/>
      <c r="R14" s="9" t="n"/>
      <c r="S14" s="2" t="n"/>
      <c r="T14" s="9" t="n"/>
      <c r="U14" s="9" t="n"/>
      <c r="V14" s="2" t="inlineStr">
        <is>
          <t>Open</t>
        </is>
      </c>
      <c r="W14" s="2" t="inlineStr">
        <is>
          <t>Critical</t>
        </is>
      </c>
      <c r="X14" s="2" t="inlineStr">
        <is>
          <t>To Be Determined</t>
        </is>
      </c>
      <c r="Y14" s="2" t="inlineStr">
        <is>
          <t>D-R-013</t>
        </is>
      </c>
      <c r="Z14" s="2" t="inlineStr">
        <is>
          <t>AC-R-013</t>
        </is>
      </c>
      <c r="AA1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operating limits, dynamic effects, load cases, emergency arrangements and operator documentation.</t>
        </is>
      </c>
      <c r="AB14" s="2" t="inlineStr">
        <is>
          <t>Crane manual, load charts, limits, procedures; equipment ID/serial, installed configuration, OEM data, SWL/WLL/load chart, deck/foundation interface, structural/stability assessment, examination/load-test records and limits.</t>
        </is>
      </c>
      <c r="AC14" s="2" t="inlineStr">
        <is>
          <t>Lifting Appliances</t>
        </is>
      </c>
      <c r="AD14" s="2" t="inlineStr">
        <is>
          <t>DNV / Egyptian Flag / JMA / ASEZA / Client / MWS / OEM / Competent Person as applicable</t>
        </is>
      </c>
      <c r="AE14" s="9" t="n"/>
      <c r="AF14" s="2" t="inlineStr">
        <is>
          <t>ACT-013</t>
        </is>
      </c>
      <c r="AG14" s="2" t="inlineStr">
        <is>
          <t>One activity per validated rule; do not close without evidence and authority disposition.</t>
        </is>
      </c>
    </row>
    <row r="15">
      <c r="A15" s="2" t="inlineStr">
        <is>
          <t>A-R-014</t>
        </is>
      </c>
      <c r="B15" s="2" t="inlineStr">
        <is>
          <t>WPS-05</t>
        </is>
      </c>
      <c r="C15" s="2" t="inlineStr">
        <is>
          <t>AG-14</t>
        </is>
      </c>
      <c r="D15" s="2" t="inlineStr">
        <is>
          <t>Verify and close: Verify Link-Belt LS 718 identity, serial number, configuration, SWL/load chart, boom and reeving.</t>
        </is>
      </c>
      <c r="E15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Verify Link-Belt LS 718 identity, serial number, configuration, SWL/load chart, boom and reeving.</t>
        </is>
      </c>
      <c r="F15" s="2" t="inlineStr">
        <is>
          <t>Document Review / Applicability Determination</t>
        </is>
      </c>
      <c r="G15" s="2" t="inlineStr">
        <is>
          <t>R-014</t>
        </is>
      </c>
      <c r="H15" s="2" t="inlineStr">
        <is>
          <t>Conditional</t>
        </is>
      </c>
      <c r="I15" s="2" t="inlineStr">
        <is>
          <t>Installed crawler configuration</t>
        </is>
      </c>
      <c r="J15" s="2" t="inlineStr">
        <is>
          <t>OEM/configuration file; equipment ID/serial, installed configuration, OEM data, SWL/WLL/load chart, deck/foundation interface, structural/stability assessment, examination/load-test records and limits.</t>
        </is>
      </c>
      <c r="K15" s="2" t="inlineStr">
        <is>
          <t>Rule/WPS owner to be assigned</t>
        </is>
      </c>
      <c r="L15" s="2" t="inlineStr">
        <is>
          <t>DNV / Egyptian Flag / JMA / ASEZA / Client / MWS / OEM / Competent Person as applicable</t>
        </is>
      </c>
      <c r="M15" s="2" t="inlineStr">
        <is>
          <t>DNV / Flag / JMA / ASEZA / Client / MWS / OEM / competent person</t>
        </is>
      </c>
      <c r="N15" s="2" t="inlineStr">
        <is>
          <t>A-R-013</t>
        </is>
      </c>
      <c r="O15" s="2" t="inlineStr">
        <is>
          <t>Finish-to-Start</t>
        </is>
      </c>
      <c r="P15" s="2" t="inlineStr">
        <is>
          <t>A-R-015</t>
        </is>
      </c>
      <c r="Q15" s="9" t="n"/>
      <c r="R15" s="9" t="n"/>
      <c r="S15" s="2" t="n"/>
      <c r="T15" s="9" t="n"/>
      <c r="U15" s="9" t="n"/>
      <c r="V15" s="2" t="inlineStr">
        <is>
          <t>Open</t>
        </is>
      </c>
      <c r="W15" s="2" t="inlineStr">
        <is>
          <t>Critical</t>
        </is>
      </c>
      <c r="X15" s="2" t="inlineStr">
        <is>
          <t>To Be Determined</t>
        </is>
      </c>
      <c r="Y15" s="2" t="inlineStr">
        <is>
          <t>D-R-014</t>
        </is>
      </c>
      <c r="Z15" s="2" t="inlineStr">
        <is>
          <t>AC-R-014</t>
        </is>
      </c>
      <c r="AA1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Link-Belt LS 718 identity, serial number, configuration, SWL/load chart, boom and reeving.</t>
        </is>
      </c>
      <c r="AB15" s="2" t="inlineStr">
        <is>
          <t>OEM/configuration file; equipment ID/serial, installed configuration, OEM data, SWL/WLL/load chart, deck/foundation interface, structural/stability assessment, examination/load-test records and limits.</t>
        </is>
      </c>
      <c r="AC15" s="2" t="inlineStr">
        <is>
          <t>Lifting Appliances</t>
        </is>
      </c>
      <c r="AD15" s="2" t="inlineStr">
        <is>
          <t>DNV / Egyptian Flag / JMA / ASEZA / Client / MWS / OEM / Competent Person as applicable</t>
        </is>
      </c>
      <c r="AE15" s="9" t="n"/>
      <c r="AF15" s="2" t="inlineStr">
        <is>
          <t>ACT-014</t>
        </is>
      </c>
      <c r="AG15" s="2" t="inlineStr">
        <is>
          <t>One activity per validated rule; do not close without evidence and authority disposition.</t>
        </is>
      </c>
    </row>
    <row r="16">
      <c r="A16" s="2" t="inlineStr">
        <is>
          <t>A-R-015</t>
        </is>
      </c>
      <c r="B16" s="2" t="inlineStr">
        <is>
          <t>WPS-05</t>
        </is>
      </c>
      <c r="C16" s="2" t="inlineStr">
        <is>
          <t>AG-15</t>
        </is>
      </c>
      <c r="D16" s="2" t="inlineStr">
        <is>
          <t>Verify and close: Verify LS 718 offshore suitability, deck/foundation loads, stability effects and operating limitations.</t>
        </is>
      </c>
      <c r="E16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Verify LS 718 offshore suitability, deck/foundation loads, stability effects and operating limitations.</t>
        </is>
      </c>
      <c r="F16" s="2" t="inlineStr">
        <is>
          <t>Document Review / Applicability Determination</t>
        </is>
      </c>
      <c r="G16" s="2" t="inlineStr">
        <is>
          <t>R-015</t>
        </is>
      </c>
      <c r="H16" s="2" t="inlineStr">
        <is>
          <t>Conditional</t>
        </is>
      </c>
      <c r="I16" s="2" t="inlineStr">
        <is>
          <t>Crawler used offshore</t>
        </is>
      </c>
      <c r="J16" s="2" t="inlineStr">
        <is>
          <t>Engineering assessment + load chart + deck data; equipment ID/serial, installed configuration, OEM data, SWL/WLL/load chart, deck/foundation interface, structural/stability assessment, examination/load-test records and limits.</t>
        </is>
      </c>
      <c r="K16" s="2" t="inlineStr">
        <is>
          <t>Rule/WPS owner to be assigned</t>
        </is>
      </c>
      <c r="L16" s="2" t="inlineStr">
        <is>
          <t>DNV / Egyptian Flag / JMA / ASEZA / Client / MWS / OEM / Competent Person as applicable</t>
        </is>
      </c>
      <c r="M16" s="2" t="inlineStr">
        <is>
          <t>DNV / Flag / JMA / ASEZA / Client / MWS / OEM / competent person</t>
        </is>
      </c>
      <c r="N16" s="2" t="inlineStr">
        <is>
          <t>A-R-014</t>
        </is>
      </c>
      <c r="O16" s="2" t="inlineStr">
        <is>
          <t>Finish-to-Start</t>
        </is>
      </c>
      <c r="P16" s="2" t="inlineStr">
        <is>
          <t>A-R-016</t>
        </is>
      </c>
      <c r="Q16" s="9" t="n"/>
      <c r="R16" s="9" t="n"/>
      <c r="S16" s="2" t="n"/>
      <c r="T16" s="9" t="n"/>
      <c r="U16" s="9" t="n"/>
      <c r="V16" s="2" t="inlineStr">
        <is>
          <t>Open</t>
        </is>
      </c>
      <c r="W16" s="2" t="inlineStr">
        <is>
          <t>Critical</t>
        </is>
      </c>
      <c r="X16" s="2" t="inlineStr">
        <is>
          <t>To Be Determined</t>
        </is>
      </c>
      <c r="Y16" s="2" t="inlineStr">
        <is>
          <t>D-R-015</t>
        </is>
      </c>
      <c r="Z16" s="2" t="inlineStr">
        <is>
          <t>AC-R-015</t>
        </is>
      </c>
      <c r="AA1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 718 offshore suitability, deck/foundation loads, stability effects and operating limitations.</t>
        </is>
      </c>
      <c r="AB16" s="2" t="inlineStr">
        <is>
          <t>Engineering assessment + load chart + deck data; equipment ID/serial, installed configuration, OEM data, SWL/WLL/load chart, deck/foundation interface, structural/stability assessment, examination/load-test records and limits.</t>
        </is>
      </c>
      <c r="AC16" s="2" t="inlineStr">
        <is>
          <t>Lifting Appliances</t>
        </is>
      </c>
      <c r="AD16" s="2" t="inlineStr">
        <is>
          <t>DNV / Egyptian Flag / JMA / ASEZA / Client / MWS / OEM / Competent Person as applicable</t>
        </is>
      </c>
      <c r="AE16" s="9" t="n"/>
      <c r="AF16" s="2" t="inlineStr">
        <is>
          <t>ACT-015</t>
        </is>
      </c>
      <c r="AG16" s="2" t="inlineStr">
        <is>
          <t>One activity per validated rule; do not close without evidence and authority disposition.</t>
        </is>
      </c>
    </row>
    <row r="17">
      <c r="A17" s="2" t="inlineStr">
        <is>
          <t>A-R-016</t>
        </is>
      </c>
      <c r="B17" s="2" t="inlineStr">
        <is>
          <t>WPS-03</t>
        </is>
      </c>
      <c r="C17" s="2" t="inlineStr">
        <is>
          <t>AG-01</t>
        </is>
      </c>
      <c r="D17" s="2" t="inlineStr">
        <is>
          <t>Verify and close: Verify recovery winch 50 t, wire, foundations, brake/control systems, examination and operating limits.</t>
        </is>
      </c>
      <c r="E17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Verify recovery winch 50 t, wire, foundations, brake/control systems, examination and operating limits.</t>
        </is>
      </c>
      <c r="F17" s="2" t="inlineStr">
        <is>
          <t>Document Review / Applicability Determination</t>
        </is>
      </c>
      <c r="G17" s="2" t="inlineStr">
        <is>
          <t>R-016</t>
        </is>
      </c>
      <c r="H17" s="2" t="inlineStr">
        <is>
          <t>Conditional</t>
        </is>
      </c>
      <c r="I17" s="2" t="inlineStr">
        <is>
          <t>Used as lifting/recovery appliance</t>
        </is>
      </c>
      <c r="J17" s="2" t="inlineStr">
        <is>
          <t>Winch certificate/test/exam/OEM file; equipment ID/serial, installed configuration, OEM data, SWL/WLL/load chart, deck/foundation interface, structural/stability assessment, examination/load-test records and limits.</t>
        </is>
      </c>
      <c r="K17" s="2" t="inlineStr">
        <is>
          <t>Rule/WPS owner to be assigned</t>
        </is>
      </c>
      <c r="L17" s="2" t="inlineStr">
        <is>
          <t>DNV / Egyptian Flag / JMA / ASEZA / Client / MWS / OEM / Competent Person as applicable</t>
        </is>
      </c>
      <c r="M17" s="2" t="inlineStr">
        <is>
          <t>DNV / Flag / JMA / ASEZA / Client / MWS / OEM / competent person</t>
        </is>
      </c>
      <c r="N17" s="2" t="inlineStr">
        <is>
          <t>A-R-015</t>
        </is>
      </c>
      <c r="O17" s="2" t="inlineStr">
        <is>
          <t>Finish-to-Start</t>
        </is>
      </c>
      <c r="P17" s="2" t="inlineStr">
        <is>
          <t>A-R-017</t>
        </is>
      </c>
      <c r="Q17" s="9" t="n"/>
      <c r="R17" s="9" t="n"/>
      <c r="S17" s="2" t="n"/>
      <c r="T17" s="9" t="n"/>
      <c r="U17" s="9" t="n"/>
      <c r="V17" s="2" t="inlineStr">
        <is>
          <t>Open</t>
        </is>
      </c>
      <c r="W17" s="2" t="inlineStr">
        <is>
          <t>Major</t>
        </is>
      </c>
      <c r="X17" s="2" t="inlineStr">
        <is>
          <t>To Be Determined</t>
        </is>
      </c>
      <c r="Y17" s="2" t="inlineStr">
        <is>
          <t>D-R-016</t>
        </is>
      </c>
      <c r="Z17" s="2" t="inlineStr">
        <is>
          <t>AC-R-016</t>
        </is>
      </c>
      <c r="AA1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recovery winch 50 t, wire, foundations, brake/control systems, examination and operating limits.</t>
        </is>
      </c>
      <c r="AB17" s="2" t="inlineStr">
        <is>
          <t>Winch certificate/test/exam/OEM file; equipment ID/serial, installed configuration, OEM data, SWL/WLL/load chart, deck/foundation interface, structural/stability assessment, examination/load-test records and limits.</t>
        </is>
      </c>
      <c r="AC17" s="2" t="inlineStr">
        <is>
          <t>Lifting Appliances</t>
        </is>
      </c>
      <c r="AD17" s="2" t="inlineStr">
        <is>
          <t>DNV / Egyptian Flag / JMA / ASEZA / Client / MWS / OEM / Competent Person as applicable</t>
        </is>
      </c>
      <c r="AE17" s="9" t="n"/>
      <c r="AF17" s="2" t="inlineStr">
        <is>
          <t>ACT-016</t>
        </is>
      </c>
      <c r="AG17" s="2" t="inlineStr">
        <is>
          <t>One activity per validated rule; do not close without evidence and authority disposition.</t>
        </is>
      </c>
    </row>
    <row r="18">
      <c r="A18" s="2" t="inlineStr">
        <is>
          <t>A-R-017</t>
        </is>
      </c>
      <c r="B18" s="2" t="inlineStr">
        <is>
          <t>WPS-03</t>
        </is>
      </c>
      <c r="C18" s="2" t="inlineStr">
        <is>
          <t>AG-02</t>
        </is>
      </c>
      <c r="D18" s="2" t="inlineStr">
        <is>
          <t>Verify and close: Verify four 25 MT side tugger winches, foundations, wires, brakes, controls and examination/testing.</t>
        </is>
      </c>
      <c r="E18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Verify four 25 MT side tugger winches, foundations, wires, brakes, controls and examination/testing.</t>
        </is>
      </c>
      <c r="F18" s="2" t="inlineStr">
        <is>
          <t>Document Review / Applicability Determination</t>
        </is>
      </c>
      <c r="G18" s="2" t="inlineStr">
        <is>
          <t>R-017</t>
        </is>
      </c>
      <c r="H18" s="2" t="inlineStr">
        <is>
          <t>Conditional</t>
        </is>
      </c>
      <c r="I18" s="2" t="inlineStr">
        <is>
          <t>Use in marine operations/lifting</t>
        </is>
      </c>
      <c r="J18" s="2" t="inlineStr">
        <is>
          <t>Tugger certificates/tests/exams; equipment ID/serial, installed configuration, OEM data, SWL/WLL/load chart, deck/foundation interface, structural/stability assessment, examination/load-test records and limits.</t>
        </is>
      </c>
      <c r="K18" s="2" t="inlineStr">
        <is>
          <t>Rule/WPS owner to be assigned</t>
        </is>
      </c>
      <c r="L18" s="2" t="inlineStr">
        <is>
          <t>DNV / Egyptian Flag / JMA / ASEZA / Client / MWS / OEM / Competent Person as applicable</t>
        </is>
      </c>
      <c r="M18" s="2" t="inlineStr">
        <is>
          <t>DNV / Flag / JMA / ASEZA / Client / MWS / OEM / competent person</t>
        </is>
      </c>
      <c r="N18" s="2" t="inlineStr">
        <is>
          <t>A-R-016</t>
        </is>
      </c>
      <c r="O18" s="2" t="inlineStr">
        <is>
          <t>Finish-to-Start</t>
        </is>
      </c>
      <c r="P18" s="2" t="inlineStr">
        <is>
          <t>A-R-018</t>
        </is>
      </c>
      <c r="Q18" s="9" t="n"/>
      <c r="R18" s="9" t="n"/>
      <c r="S18" s="2" t="n"/>
      <c r="T18" s="9" t="n"/>
      <c r="U18" s="9" t="n"/>
      <c r="V18" s="2" t="inlineStr">
        <is>
          <t>Open</t>
        </is>
      </c>
      <c r="W18" s="2" t="inlineStr">
        <is>
          <t>Major</t>
        </is>
      </c>
      <c r="X18" s="2" t="inlineStr">
        <is>
          <t>To Be Determined</t>
        </is>
      </c>
      <c r="Y18" s="2" t="inlineStr">
        <is>
          <t>D-R-017</t>
        </is>
      </c>
      <c r="Z18" s="2" t="inlineStr">
        <is>
          <t>AC-R-017</t>
        </is>
      </c>
      <c r="AA1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four 25 MT side tugger winches, foundations, wires, brakes, controls and examination/testing.</t>
        </is>
      </c>
      <c r="AB18" s="2" t="inlineStr">
        <is>
          <t>Tugger certificates/tests/exams; equipment ID/serial, installed configuration, OEM data, SWL/WLL/load chart, deck/foundation interface, structural/stability assessment, examination/load-test records and limits.</t>
        </is>
      </c>
      <c r="AC18" s="2" t="inlineStr">
        <is>
          <t>Lifting Appliances</t>
        </is>
      </c>
      <c r="AD18" s="2" t="inlineStr">
        <is>
          <t>DNV / Egyptian Flag / JMA / ASEZA / Client / MWS / OEM / Competent Person as applicable</t>
        </is>
      </c>
      <c r="AE18" s="9" t="n"/>
      <c r="AF18" s="2" t="inlineStr">
        <is>
          <t>ACT-017</t>
        </is>
      </c>
      <c r="AG18" s="2" t="inlineStr">
        <is>
          <t>One activity per validated rule; do not close without evidence and authority disposition.</t>
        </is>
      </c>
    </row>
    <row r="19">
      <c r="A19" s="2" t="inlineStr">
        <is>
          <t>A-R-018</t>
        </is>
      </c>
      <c r="B19" s="2" t="inlineStr">
        <is>
          <t>WPS-03</t>
        </is>
      </c>
      <c r="C19" s="2" t="inlineStr">
        <is>
          <t>AG-03</t>
        </is>
      </c>
      <c r="D19" s="2" t="inlineStr">
        <is>
          <t>Verify and close: Verify lifting beams, spreaders, slings, shackles, hooks, blocks and other loose gear by identification, rating, examination and traceability.</t>
        </is>
      </c>
      <c r="E19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Verify lifting beams, spreaders, slings, shackles, hooks, blocks and other loose gear by identification, rating, examination and traceability.</t>
        </is>
      </c>
      <c r="F19" s="2" t="inlineStr">
        <is>
          <t>Document Review / Applicability Determination</t>
        </is>
      </c>
      <c r="G19" s="2" t="inlineStr">
        <is>
          <t>R-018</t>
        </is>
      </c>
      <c r="H19" s="2" t="inlineStr">
        <is>
          <t>Conditional</t>
        </is>
      </c>
      <c r="I19" s="2" t="inlineStr">
        <is>
          <t>Equipment used for lifting</t>
        </is>
      </c>
      <c r="J19" s="2" t="inlineStr">
        <is>
          <t>Loose-gear register + certificates/exams; equipment ID/serial, installed configuration, OEM data, SWL/WLL/load chart, deck/foundation interface, structural/stability assessment, examination/load-test records and limits.</t>
        </is>
      </c>
      <c r="K19" s="2" t="inlineStr">
        <is>
          <t>Rule/WPS owner to be assigned</t>
        </is>
      </c>
      <c r="L19" s="2" t="inlineStr">
        <is>
          <t>DNV / Egyptian Flag / JMA / ASEZA / Client / MWS / OEM / Competent Person as applicable</t>
        </is>
      </c>
      <c r="M19" s="2" t="inlineStr">
        <is>
          <t>DNV / Flag / JMA / ASEZA / Client / MWS / OEM / competent person</t>
        </is>
      </c>
      <c r="N19" s="2" t="inlineStr">
        <is>
          <t>A-R-017</t>
        </is>
      </c>
      <c r="O19" s="2" t="inlineStr">
        <is>
          <t>Finish-to-Start</t>
        </is>
      </c>
      <c r="P19" s="2" t="inlineStr">
        <is>
          <t>A-R-019</t>
        </is>
      </c>
      <c r="Q19" s="9" t="n"/>
      <c r="R19" s="9" t="n"/>
      <c r="S19" s="2" t="n"/>
      <c r="T19" s="9" t="n"/>
      <c r="U19" s="9" t="n"/>
      <c r="V19" s="2" t="inlineStr">
        <is>
          <t>Open</t>
        </is>
      </c>
      <c r="W19" s="2" t="inlineStr">
        <is>
          <t>Critical</t>
        </is>
      </c>
      <c r="X19" s="2" t="inlineStr">
        <is>
          <t>To Be Determined</t>
        </is>
      </c>
      <c r="Y19" s="2" t="inlineStr">
        <is>
          <t>D-R-018</t>
        </is>
      </c>
      <c r="Z19" s="2" t="inlineStr">
        <is>
          <t>AC-R-018</t>
        </is>
      </c>
      <c r="AA1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lifting beams, spreaders, slings, shackles, hooks, blocks and other loose gear by identification, rating, examination and traceability.</t>
        </is>
      </c>
      <c r="AB19" s="2" t="inlineStr">
        <is>
          <t>Loose-gear register + certificates/exams; equipment ID/serial, installed configuration, OEM data, SWL/WLL/load chart, deck/foundation interface, structural/stability assessment, examination/load-test records and limits.</t>
        </is>
      </c>
      <c r="AC19" s="2" t="inlineStr">
        <is>
          <t>Lifting Appliances</t>
        </is>
      </c>
      <c r="AD19" s="2" t="inlineStr">
        <is>
          <t>DNV / Egyptian Flag / JMA / ASEZA / Client / MWS / OEM / Competent Person as applicable</t>
        </is>
      </c>
      <c r="AE19" s="9" t="n"/>
      <c r="AF19" s="2" t="inlineStr">
        <is>
          <t>ACT-018</t>
        </is>
      </c>
      <c r="AG19" s="2" t="inlineStr">
        <is>
          <t>One activity per validated rule; do not close without evidence and authority disposition.</t>
        </is>
      </c>
    </row>
    <row r="20">
      <c r="A20" s="2" t="inlineStr">
        <is>
          <t>A-R-019</t>
        </is>
      </c>
      <c r="B20" s="2" t="inlineStr">
        <is>
          <t>WPS-06</t>
        </is>
      </c>
      <c r="C20" s="2" t="inlineStr">
        <is>
          <t>AG-04</t>
        </is>
      </c>
      <c r="D20" s="2" t="inlineStr">
        <is>
          <t>Verify and close: Establish DNV class basis for the pipe-laying function and exact Pipe Laying Vessel section applicable to PMS-11.</t>
        </is>
      </c>
      <c r="E20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Establish DNV class basis for the pipe-laying function and exact Pipe Laying Vessel section applicable to PMS-11.</t>
        </is>
      </c>
      <c r="F20" s="2" t="inlineStr">
        <is>
          <t>Document Review / Applicability Determination</t>
        </is>
      </c>
      <c r="G20" s="2" t="inlineStr">
        <is>
          <t>R-019</t>
        </is>
      </c>
      <c r="H20" s="2" t="inlineStr">
        <is>
          <t>Conditional</t>
        </is>
      </c>
      <c r="I20" s="2" t="inlineStr">
        <is>
          <t>Class regime + notation</t>
        </is>
      </c>
      <c r="J20" s="2" t="inlineStr">
        <is>
          <t>Class basis + applicable rule edition; as-built arrangement, equipment IDs/serials, rated capacity/tension, controls, rollers/track/stinger/lowering arrangement, structural interfaces, welding/NDT/coating procedures and installation analysis.</t>
        </is>
      </c>
      <c r="K20" s="2" t="inlineStr">
        <is>
          <t>Rule/WPS owner to be assigned</t>
        </is>
      </c>
      <c r="L20" s="2" t="inlineStr">
        <is>
          <t>DNV / Egyptian Flag / JMA / ASEZA / Client / MWS / OEM / Competent Person as applicable</t>
        </is>
      </c>
      <c r="M20" s="2" t="inlineStr">
        <is>
          <t>DNV / Flag / JMA / ASEZA / Client / MWS / OEM / competent person</t>
        </is>
      </c>
      <c r="N20" s="2" t="inlineStr">
        <is>
          <t>A-R-018</t>
        </is>
      </c>
      <c r="O20" s="2" t="inlineStr">
        <is>
          <t>Finish-to-Start</t>
        </is>
      </c>
      <c r="P20" s="2" t="inlineStr">
        <is>
          <t>A-R-020</t>
        </is>
      </c>
      <c r="Q20" s="9" t="n"/>
      <c r="R20" s="9" t="n"/>
      <c r="S20" s="2" t="n"/>
      <c r="T20" s="9" t="n"/>
      <c r="U20" s="9" t="n"/>
      <c r="V20" s="2" t="inlineStr">
        <is>
          <t>Open</t>
        </is>
      </c>
      <c r="W20" s="2" t="inlineStr">
        <is>
          <t>Critical</t>
        </is>
      </c>
      <c r="X20" s="2" t="inlineStr">
        <is>
          <t>To Be Determined</t>
        </is>
      </c>
      <c r="Y20" s="2" t="inlineStr">
        <is>
          <t>D-R-019</t>
        </is>
      </c>
      <c r="Z20" s="2" t="inlineStr">
        <is>
          <t>AC-R-019</t>
        </is>
      </c>
      <c r="AA2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DNV class basis for the pipe-laying function and exact Pipe Laying Vessel section applicable to PMS-11.</t>
        </is>
      </c>
      <c r="AB20" s="2" t="inlineStr">
        <is>
          <t>Class basis + applicable rule edition; as-built arrangement, equipment IDs/serials, rated capacity/tension, controls, rollers/track/stinger/lowering arrangement, structural interfaces, welding/NDT/coating procedures and installation analysis.</t>
        </is>
      </c>
      <c r="AC20" s="2" t="inlineStr">
        <is>
          <t>Pipe Laying</t>
        </is>
      </c>
      <c r="AD20" s="2" t="inlineStr">
        <is>
          <t>DNV / Egyptian Flag / JMA / ASEZA / Client / MWS / OEM / Competent Person as applicable</t>
        </is>
      </c>
      <c r="AE20" s="9" t="n"/>
      <c r="AF20" s="2" t="inlineStr">
        <is>
          <t>ACT-019</t>
        </is>
      </c>
      <c r="AG20" s="2" t="inlineStr">
        <is>
          <t>One activity per validated rule; do not close without evidence and authority disposition.</t>
        </is>
      </c>
    </row>
    <row r="21">
      <c r="A21" s="2" t="inlineStr">
        <is>
          <t>A-R-020</t>
        </is>
      </c>
      <c r="B21" s="2" t="inlineStr">
        <is>
          <t>WPS-06</t>
        </is>
      </c>
      <c r="C21" s="2" t="inlineStr">
        <is>
          <t>AG-05</t>
        </is>
      </c>
      <c r="D21" s="2" t="inlineStr">
        <is>
          <t>Verify and close: Verify CRC pipe-lay spread configuration and operating envelope for up to 30-in pipe.</t>
        </is>
      </c>
      <c r="E21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Verify CRC pipe-lay spread configuration and operating envelope for up to 30-in pipe.</t>
        </is>
      </c>
      <c r="F21" s="2" t="inlineStr">
        <is>
          <t>Document Review / Applicability Determination</t>
        </is>
      </c>
      <c r="G21" s="2" t="inlineStr">
        <is>
          <t>R-020</t>
        </is>
      </c>
      <c r="H21" s="2" t="inlineStr">
        <is>
          <t>Conditional</t>
        </is>
      </c>
      <c r="I21" s="2" t="inlineStr">
        <is>
          <t>Actual spread configuration</t>
        </is>
      </c>
      <c r="J21" s="2" t="inlineStr">
        <is>
          <t>CRC drawings/manuals/tests; as-built arrangement, equipment IDs/serials, rated capacity/tension, controls, rollers/track/stinger/lowering arrangement, structural interfaces, welding/NDT/coating procedures and installation analysis.</t>
        </is>
      </c>
      <c r="K21" s="2" t="inlineStr">
        <is>
          <t>Rule/WPS owner to be assigned</t>
        </is>
      </c>
      <c r="L21" s="2" t="inlineStr">
        <is>
          <t>DNV / Egyptian Flag / JMA / ASEZA / Client / MWS / OEM / Competent Person as applicable</t>
        </is>
      </c>
      <c r="M21" s="2" t="inlineStr">
        <is>
          <t>DNV / Flag / JMA / ASEZA / Client / MWS / OEM / competent person</t>
        </is>
      </c>
      <c r="N21" s="2" t="inlineStr">
        <is>
          <t>A-R-019</t>
        </is>
      </c>
      <c r="O21" s="2" t="inlineStr">
        <is>
          <t>Finish-to-Start</t>
        </is>
      </c>
      <c r="P21" s="2" t="inlineStr">
        <is>
          <t>A-R-021</t>
        </is>
      </c>
      <c r="Q21" s="9" t="n"/>
      <c r="R21" s="9" t="n"/>
      <c r="S21" s="2" t="n"/>
      <c r="T21" s="9" t="n"/>
      <c r="U21" s="9" t="n"/>
      <c r="V21" s="2" t="inlineStr">
        <is>
          <t>Open</t>
        </is>
      </c>
      <c r="W21" s="2" t="inlineStr">
        <is>
          <t>Critical</t>
        </is>
      </c>
      <c r="X21" s="2" t="inlineStr">
        <is>
          <t>To Be Determined</t>
        </is>
      </c>
      <c r="Y21" s="2" t="inlineStr">
        <is>
          <t>D-R-020</t>
        </is>
      </c>
      <c r="Z21" s="2" t="inlineStr">
        <is>
          <t>AC-R-020</t>
        </is>
      </c>
      <c r="AA2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CRC pipe-lay spread configuration and operating envelope for up to 30-in pipe.</t>
        </is>
      </c>
      <c r="AB21" s="2" t="inlineStr">
        <is>
          <t>CRC drawings/manuals/tests; as-built arrangement, equipment IDs/serials, rated capacity/tension, controls, rollers/track/stinger/lowering arrangement, structural interfaces, welding/NDT/coating procedures and installation analysis.</t>
        </is>
      </c>
      <c r="AC21" s="2" t="inlineStr">
        <is>
          <t>Pipe Laying</t>
        </is>
      </c>
      <c r="AD21" s="2" t="inlineStr">
        <is>
          <t>DNV / Egyptian Flag / JMA / ASEZA / Client / MWS / OEM / Competent Person as applicable</t>
        </is>
      </c>
      <c r="AE21" s="9" t="n"/>
      <c r="AF21" s="2" t="inlineStr">
        <is>
          <t>ACT-020</t>
        </is>
      </c>
      <c r="AG21" s="2" t="inlineStr">
        <is>
          <t>One activity per validated rule; do not close without evidence and authority disposition.</t>
        </is>
      </c>
    </row>
    <row r="22">
      <c r="A22" s="2" t="inlineStr">
        <is>
          <t>A-R-021</t>
        </is>
      </c>
      <c r="B22" s="2" t="inlineStr">
        <is>
          <t>WPS-06</t>
        </is>
      </c>
      <c r="C22" s="2" t="inlineStr">
        <is>
          <t>AG-06</t>
        </is>
      </c>
      <c r="D22" s="2" t="inlineStr">
        <is>
          <t>Verify and close: Verify Holland CHT 50L26 tensioner rating, configuration, controls, brakes and tests.</t>
        </is>
      </c>
      <c r="E22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Verify Holland CHT 50L26 tensioner rating, configuration, controls, brakes and tests.</t>
        </is>
      </c>
      <c r="F22" s="2" t="inlineStr">
        <is>
          <t>Document Review / Applicability Determination</t>
        </is>
      </c>
      <c r="G22" s="2" t="inlineStr">
        <is>
          <t>R-021</t>
        </is>
      </c>
      <c r="H22" s="2" t="inlineStr">
        <is>
          <t>Conditional</t>
        </is>
      </c>
      <c r="I22" s="2" t="inlineStr">
        <is>
          <t>Installed tensioner</t>
        </is>
      </c>
      <c r="J22" s="2" t="inlineStr">
        <is>
          <t>Tensioner certificate/manual/test records; as-built arrangement, equipment IDs/serials, rated capacity/tension, controls, rollers/track/stinger/lowering arrangement, structural interfaces, welding/NDT/coating procedures and installation analysis.</t>
        </is>
      </c>
      <c r="K22" s="2" t="inlineStr">
        <is>
          <t>Rule/WPS owner to be assigned</t>
        </is>
      </c>
      <c r="L22" s="2" t="inlineStr">
        <is>
          <t>DNV / Egyptian Flag / JMA / ASEZA / Client / MWS / OEM / Competent Person as applicable</t>
        </is>
      </c>
      <c r="M22" s="2" t="inlineStr">
        <is>
          <t>DNV / Flag / JMA / ASEZA / Client / MWS / OEM / competent person</t>
        </is>
      </c>
      <c r="N22" s="2" t="inlineStr">
        <is>
          <t>A-R-020</t>
        </is>
      </c>
      <c r="O22" s="2" t="inlineStr">
        <is>
          <t>Finish-to-Start</t>
        </is>
      </c>
      <c r="P22" s="2" t="inlineStr">
        <is>
          <t>A-R-022</t>
        </is>
      </c>
      <c r="Q22" s="9" t="n"/>
      <c r="R22" s="9" t="n"/>
      <c r="S22" s="2" t="n"/>
      <c r="T22" s="9" t="n"/>
      <c r="U22" s="9" t="n"/>
      <c r="V22" s="2" t="inlineStr">
        <is>
          <t>Open</t>
        </is>
      </c>
      <c r="W22" s="2" t="inlineStr">
        <is>
          <t>Critical</t>
        </is>
      </c>
      <c r="X22" s="2" t="inlineStr">
        <is>
          <t>To Be Determined</t>
        </is>
      </c>
      <c r="Y22" s="2" t="inlineStr">
        <is>
          <t>D-R-021</t>
        </is>
      </c>
      <c r="Z22" s="2" t="inlineStr">
        <is>
          <t>AC-R-021</t>
        </is>
      </c>
      <c r="AA2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Holland CHT 50L26 tensioner rating, configuration, controls, brakes and tests.</t>
        </is>
      </c>
      <c r="AB22" s="2" t="inlineStr">
        <is>
          <t>Tensioner certificate/manual/test records; as-built arrangement, equipment IDs/serials, rated capacity/tension, controls, rollers/track/stinger/lowering arrangement, structural interfaces, welding/NDT/coating procedures and installation analysis.</t>
        </is>
      </c>
      <c r="AC22" s="2" t="inlineStr">
        <is>
          <t>Pipe Laying</t>
        </is>
      </c>
      <c r="AD22" s="2" t="inlineStr">
        <is>
          <t>DNV / Egyptian Flag / JMA / ASEZA / Client / MWS / OEM / Competent Person as applicable</t>
        </is>
      </c>
      <c r="AE22" s="9" t="n"/>
      <c r="AF22" s="2" t="inlineStr">
        <is>
          <t>ACT-021</t>
        </is>
      </c>
      <c r="AG22" s="2" t="inlineStr">
        <is>
          <t>One activity per validated rule; do not close without evidence and authority disposition.</t>
        </is>
      </c>
    </row>
    <row r="23">
      <c r="A23" s="2" t="inlineStr">
        <is>
          <t>A-R-022</t>
        </is>
      </c>
      <c r="B23" s="2" t="inlineStr">
        <is>
          <t>WPS-06</t>
        </is>
      </c>
      <c r="C23" s="2" t="inlineStr">
        <is>
          <t>AG-07</t>
        </is>
      </c>
      <c r="D23" s="2" t="inlineStr">
        <is>
          <t>Verify and close: Verify pipe handling, rollers/tracks, lowering arrangement and structural interfaces.</t>
        </is>
      </c>
      <c r="E23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Verify pipe handling, rollers/tracks, lowering arrangement and structural interfaces.</t>
        </is>
      </c>
      <c r="F23" s="2" t="inlineStr">
        <is>
          <t>Document Review / Applicability Determination</t>
        </is>
      </c>
      <c r="G23" s="2" t="inlineStr">
        <is>
          <t>R-022</t>
        </is>
      </c>
      <c r="H23" s="2" t="inlineStr">
        <is>
          <t>Conditional</t>
        </is>
      </c>
      <c r="I23" s="2" t="inlineStr">
        <is>
          <t>Actual pipe-lay configuration</t>
        </is>
      </c>
      <c r="J23" s="2" t="inlineStr">
        <is>
          <t>Drawings + calculations + inspection/test records; as-built arrangement, equipment IDs/serials, rated capacity/tension, controls, rollers/track/stinger/lowering arrangement, structural interfaces, welding/NDT/coating procedures and installation analysis.</t>
        </is>
      </c>
      <c r="K23" s="2" t="inlineStr">
        <is>
          <t>Rule/WPS owner to be assigned</t>
        </is>
      </c>
      <c r="L23" s="2" t="inlineStr">
        <is>
          <t>DNV / Egyptian Flag / JMA / ASEZA / Client / MWS / OEM / Competent Person as applicable</t>
        </is>
      </c>
      <c r="M23" s="2" t="inlineStr">
        <is>
          <t>DNV / Flag / JMA / ASEZA / Client / MWS / OEM / competent person</t>
        </is>
      </c>
      <c r="N23" s="2" t="inlineStr">
        <is>
          <t>A-R-021</t>
        </is>
      </c>
      <c r="O23" s="2" t="inlineStr">
        <is>
          <t>Finish-to-Start</t>
        </is>
      </c>
      <c r="P23" s="2" t="inlineStr">
        <is>
          <t>A-R-023</t>
        </is>
      </c>
      <c r="Q23" s="9" t="n"/>
      <c r="R23" s="9" t="n"/>
      <c r="S23" s="2" t="n"/>
      <c r="T23" s="9" t="n"/>
      <c r="U23" s="9" t="n"/>
      <c r="V23" s="2" t="inlineStr">
        <is>
          <t>Open</t>
        </is>
      </c>
      <c r="W23" s="2" t="inlineStr">
        <is>
          <t>Critical</t>
        </is>
      </c>
      <c r="X23" s="2" t="inlineStr">
        <is>
          <t>To Be Determined</t>
        </is>
      </c>
      <c r="Y23" s="2" t="inlineStr">
        <is>
          <t>D-R-022</t>
        </is>
      </c>
      <c r="Z23" s="2" t="inlineStr">
        <is>
          <t>AC-R-022</t>
        </is>
      </c>
      <c r="AA2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pipe handling, rollers/tracks, lowering arrangement and structural interfaces.</t>
        </is>
      </c>
      <c r="AB23" s="2" t="inlineStr">
        <is>
          <t>Drawings + calculations + inspection/test records; as-built arrangement, equipment IDs/serials, rated capacity/tension, controls, rollers/track/stinger/lowering arrangement, structural interfaces, welding/NDT/coating procedures and installation analysis.</t>
        </is>
      </c>
      <c r="AC23" s="2" t="inlineStr">
        <is>
          <t>Pipe Laying</t>
        </is>
      </c>
      <c r="AD23" s="2" t="inlineStr">
        <is>
          <t>DNV / Egyptian Flag / JMA / ASEZA / Client / MWS / OEM / Competent Person as applicable</t>
        </is>
      </c>
      <c r="AE23" s="9" t="n"/>
      <c r="AF23" s="2" t="inlineStr">
        <is>
          <t>ACT-022</t>
        </is>
      </c>
      <c r="AG23" s="2" t="inlineStr">
        <is>
          <t>One activity per validated rule; do not close without evidence and authority disposition.</t>
        </is>
      </c>
    </row>
    <row r="24">
      <c r="A24" s="2" t="inlineStr">
        <is>
          <t>A-R-023</t>
        </is>
      </c>
      <c r="B24" s="2" t="inlineStr">
        <is>
          <t>WPS-07</t>
        </is>
      </c>
      <c r="C24" s="2" t="inlineStr">
        <is>
          <t>AG-08</t>
        </is>
      </c>
      <c r="D24" s="2" t="inlineStr">
        <is>
          <t>Verify and close: Verify welding stations, coating station and related QA/QC controls.</t>
        </is>
      </c>
      <c r="E24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Verify welding stations, coating station and related QA/QC controls.</t>
        </is>
      </c>
      <c r="F24" s="2" t="inlineStr">
        <is>
          <t>Document Review / Applicability Determination</t>
        </is>
      </c>
      <c r="G24" s="2" t="inlineStr">
        <is>
          <t>R-023</t>
        </is>
      </c>
      <c r="H24" s="2" t="inlineStr">
        <is>
          <t>Conditional</t>
        </is>
      </c>
      <c r="I24" s="2" t="inlineStr">
        <is>
          <t>Project scope</t>
        </is>
      </c>
      <c r="J24" s="2" t="inlineStr">
        <is>
          <t>Welding/coating procedures + qualifications; as-built arrangement, equipment IDs/serials, rated capacity/tension, controls, rollers/track/stinger/lowering arrangement, structural interfaces, welding/NDT/coating procedures and installation analysis.</t>
        </is>
      </c>
      <c r="K24" s="2" t="inlineStr">
        <is>
          <t>Rule/WPS owner to be assigned</t>
        </is>
      </c>
      <c r="L24" s="2" t="inlineStr">
        <is>
          <t>DNV / Egyptian Flag / JMA / ASEZA / Client / MWS / OEM / Competent Person as applicable</t>
        </is>
      </c>
      <c r="M24" s="2" t="inlineStr">
        <is>
          <t>DNV / Flag / JMA / ASEZA / Client / MWS / OEM / competent person</t>
        </is>
      </c>
      <c r="N24" s="2" t="inlineStr">
        <is>
          <t>A-R-022</t>
        </is>
      </c>
      <c r="O24" s="2" t="inlineStr">
        <is>
          <t>Finish-to-Start</t>
        </is>
      </c>
      <c r="P24" s="2" t="inlineStr">
        <is>
          <t>A-R-024</t>
        </is>
      </c>
      <c r="Q24" s="9" t="n"/>
      <c r="R24" s="9" t="n"/>
      <c r="S24" s="2" t="n"/>
      <c r="T24" s="9" t="n"/>
      <c r="U24" s="9" t="n"/>
      <c r="V24" s="2" t="inlineStr">
        <is>
          <t>Open</t>
        </is>
      </c>
      <c r="W24" s="2" t="inlineStr">
        <is>
          <t>Major</t>
        </is>
      </c>
      <c r="X24" s="2" t="inlineStr">
        <is>
          <t>To Be Determined</t>
        </is>
      </c>
      <c r="Y24" s="2" t="inlineStr">
        <is>
          <t>D-R-023</t>
        </is>
      </c>
      <c r="Z24" s="2" t="inlineStr">
        <is>
          <t>AC-R-023</t>
        </is>
      </c>
      <c r="AA2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welding stations, coating station and related QA/QC controls.</t>
        </is>
      </c>
      <c r="AB24" s="2" t="inlineStr">
        <is>
          <t>Welding/coating procedures + qualifications; as-built arrangement, equipment IDs/serials, rated capacity/tension, controls, rollers/track/stinger/lowering arrangement, structural interfaces, welding/NDT/coating procedures and installation analysis.</t>
        </is>
      </c>
      <c r="AC24" s="2" t="inlineStr">
        <is>
          <t>Pipe Laying</t>
        </is>
      </c>
      <c r="AD24" s="2" t="inlineStr">
        <is>
          <t>DNV / Egyptian Flag / JMA / ASEZA / Client / MWS / OEM / Competent Person as applicable</t>
        </is>
      </c>
      <c r="AE24" s="9" t="n"/>
      <c r="AF24" s="2" t="inlineStr">
        <is>
          <t>ACT-023</t>
        </is>
      </c>
      <c r="AG24" s="2" t="inlineStr">
        <is>
          <t>One activity per validated rule; do not close without evidence and authority disposition.</t>
        </is>
      </c>
    </row>
    <row r="25">
      <c r="A25" s="2" t="inlineStr">
        <is>
          <t>A-R-024</t>
        </is>
      </c>
      <c r="B25" s="2" t="inlineStr">
        <is>
          <t>WPS-07</t>
        </is>
      </c>
      <c r="C25" s="2" t="inlineStr">
        <is>
          <t>AG-09</t>
        </is>
      </c>
      <c r="D25" s="2" t="inlineStr">
        <is>
          <t>Verify and close: Verify X-ray/NDT equipment, radiation controls and personnel competency applicable to project work.</t>
        </is>
      </c>
      <c r="E25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Verify X-ray/NDT equipment, radiation controls and personnel competency applicable to project work.</t>
        </is>
      </c>
      <c r="F25" s="2" t="inlineStr">
        <is>
          <t>Document Review / Applicability Determination</t>
        </is>
      </c>
      <c r="G25" s="2" t="inlineStr">
        <is>
          <t>R-024</t>
        </is>
      </c>
      <c r="H25" s="2" t="inlineStr">
        <is>
          <t>Conditional</t>
        </is>
      </c>
      <c r="I25" s="2" t="inlineStr">
        <is>
          <t>X-ray/NDT performed</t>
        </is>
      </c>
      <c r="J25" s="2" t="inlineStr">
        <is>
          <t>Equipment certificates + personnel qualifications + procedures; as-built arrangement, equipment IDs/serials, rated capacity/tension, controls, rollers/track/stinger/lowering arrangement, structural interfaces, welding/NDT/coating procedures and installation analysis.</t>
        </is>
      </c>
      <c r="K25" s="2" t="inlineStr">
        <is>
          <t>Rule/WPS owner to be assigned</t>
        </is>
      </c>
      <c r="L25" s="2" t="inlineStr">
        <is>
          <t>DNV / Egyptian Flag / JMA / ASEZA / Client / MWS / OEM / Competent Person as applicable</t>
        </is>
      </c>
      <c r="M25" s="2" t="inlineStr">
        <is>
          <t>DNV / Flag / JMA / ASEZA / Client / MWS / OEM / competent person</t>
        </is>
      </c>
      <c r="N25" s="2" t="inlineStr">
        <is>
          <t>A-R-023</t>
        </is>
      </c>
      <c r="O25" s="2" t="inlineStr">
        <is>
          <t>Finish-to-Start</t>
        </is>
      </c>
      <c r="P25" s="2" t="inlineStr">
        <is>
          <t>A-R-025</t>
        </is>
      </c>
      <c r="Q25" s="9" t="n"/>
      <c r="R25" s="9" t="n"/>
      <c r="S25" s="2" t="n"/>
      <c r="T25" s="9" t="n"/>
      <c r="U25" s="9" t="n"/>
      <c r="V25" s="2" t="inlineStr">
        <is>
          <t>Open</t>
        </is>
      </c>
      <c r="W25" s="2" t="inlineStr">
        <is>
          <t>Critical</t>
        </is>
      </c>
      <c r="X25" s="2" t="inlineStr">
        <is>
          <t>To Be Determined</t>
        </is>
      </c>
      <c r="Y25" s="2" t="inlineStr">
        <is>
          <t>D-R-024</t>
        </is>
      </c>
      <c r="Z25" s="2" t="inlineStr">
        <is>
          <t>AC-R-024</t>
        </is>
      </c>
      <c r="AA2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X-ray/NDT equipment, radiation controls and personnel competency applicable to project work.</t>
        </is>
      </c>
      <c r="AB25" s="2" t="inlineStr">
        <is>
          <t>Equipment certificates + personnel qualifications + procedures; as-built arrangement, equipment IDs/serials, rated capacity/tension, controls, rollers/track/stinger/lowering arrangement, structural interfaces, welding/NDT/coating procedures and installation analysis.</t>
        </is>
      </c>
      <c r="AC25" s="2" t="inlineStr">
        <is>
          <t>Pipe Laying</t>
        </is>
      </c>
      <c r="AD25" s="2" t="inlineStr">
        <is>
          <t>DNV / Egyptian Flag / JMA / ASEZA / Client / MWS / OEM / Competent Person as applicable</t>
        </is>
      </c>
      <c r="AE25" s="9" t="n"/>
      <c r="AF25" s="2" t="inlineStr">
        <is>
          <t>ACT-024</t>
        </is>
      </c>
      <c r="AG25" s="2" t="inlineStr">
        <is>
          <t>One activity per validated rule; do not close without evidence and authority disposition.</t>
        </is>
      </c>
    </row>
    <row r="26">
      <c r="A26" s="2" t="inlineStr">
        <is>
          <t>A-R-025</t>
        </is>
      </c>
      <c r="B26" s="2" t="inlineStr">
        <is>
          <t>WPS-07</t>
        </is>
      </c>
      <c r="C26" s="2" t="inlineStr">
        <is>
          <t>AG-10</t>
        </is>
      </c>
      <c r="D26" s="2" t="inlineStr">
        <is>
          <t>Verify and close: Establish pipe-lay operating limits, tension calculations, emergency recovery and abandonment/recovery basis.</t>
        </is>
      </c>
      <c r="E26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Establish pipe-lay operating limits, tension calculations, emergency recovery and abandonment/recovery basis.</t>
        </is>
      </c>
      <c r="F26" s="2" t="inlineStr">
        <is>
          <t>Document Review / Applicability Determination</t>
        </is>
      </c>
      <c r="G26" s="2" t="inlineStr">
        <is>
          <t>R-025</t>
        </is>
      </c>
      <c r="H26" s="2" t="inlineStr">
        <is>
          <t>Conditional</t>
        </is>
      </c>
      <c r="I26" s="2" t="inlineStr">
        <is>
          <t>Project/site data</t>
        </is>
      </c>
      <c r="J26" s="2" t="inlineStr">
        <is>
          <t>Installation analysis + operating limits + procedures; as-built arrangement, equipment IDs/serials, rated capacity/tension, controls, rollers/track/stinger/lowering arrangement, structural interfaces, welding/NDT/coating procedures and installation analysis.</t>
        </is>
      </c>
      <c r="K26" s="2" t="inlineStr">
        <is>
          <t>Rule/WPS owner to be assigned</t>
        </is>
      </c>
      <c r="L26" s="2" t="inlineStr">
        <is>
          <t>DNV / Egyptian Flag / JMA / ASEZA / Client / MWS / OEM / Competent Person as applicable</t>
        </is>
      </c>
      <c r="M26" s="2" t="inlineStr">
        <is>
          <t>DNV / Flag / JMA / ASEZA / Client / MWS / OEM / competent person</t>
        </is>
      </c>
      <c r="N26" s="2" t="inlineStr">
        <is>
          <t>A-R-024</t>
        </is>
      </c>
      <c r="O26" s="2" t="inlineStr">
        <is>
          <t>Finish-to-Start</t>
        </is>
      </c>
      <c r="P26" s="2" t="inlineStr">
        <is>
          <t>A-R-026</t>
        </is>
      </c>
      <c r="Q26" s="9" t="n"/>
      <c r="R26" s="9" t="n"/>
      <c r="S26" s="2" t="n"/>
      <c r="T26" s="9" t="n"/>
      <c r="U26" s="9" t="n"/>
      <c r="V26" s="2" t="inlineStr">
        <is>
          <t>Open</t>
        </is>
      </c>
      <c r="W26" s="2" t="inlineStr">
        <is>
          <t>Critical</t>
        </is>
      </c>
      <c r="X26" s="2" t="inlineStr">
        <is>
          <t>To Be Determined</t>
        </is>
      </c>
      <c r="Y26" s="2" t="inlineStr">
        <is>
          <t>D-R-025</t>
        </is>
      </c>
      <c r="Z26" s="2" t="inlineStr">
        <is>
          <t>AC-R-025</t>
        </is>
      </c>
      <c r="AA2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pipe-lay operating limits, tension calculations, emergency recovery and abandonment/recovery basis.</t>
        </is>
      </c>
      <c r="AB26" s="2" t="inlineStr">
        <is>
          <t>Installation analysis + operating limits + procedures; as-built arrangement, equipment IDs/serials, rated capacity/tension, controls, rollers/track/stinger/lowering arrangement, structural interfaces, welding/NDT/coating procedures and installation analysis.</t>
        </is>
      </c>
      <c r="AC26" s="2" t="inlineStr">
        <is>
          <t>Pipe Laying</t>
        </is>
      </c>
      <c r="AD26" s="2" t="inlineStr">
        <is>
          <t>DNV / Egyptian Flag / JMA / ASEZA / Client / MWS / OEM / Competent Person as applicable</t>
        </is>
      </c>
      <c r="AE26" s="9" t="n"/>
      <c r="AF26" s="2" t="inlineStr">
        <is>
          <t>ACT-025</t>
        </is>
      </c>
      <c r="AG26" s="2" t="inlineStr">
        <is>
          <t>One activity per validated rule; do not close without evidence and authority disposition.</t>
        </is>
      </c>
    </row>
    <row r="27">
      <c r="A27" s="2" t="inlineStr">
        <is>
          <t>A-R-026</t>
        </is>
      </c>
      <c r="B27" s="2" t="inlineStr">
        <is>
          <t>WPS-07</t>
        </is>
      </c>
      <c r="C27" s="2" t="inlineStr">
        <is>
          <t>AG-11</t>
        </is>
      </c>
      <c r="D27" s="2" t="inlineStr">
        <is>
          <t>Verify and close: Apply DNV-ST-F101 where it is the governing/project pipeline design basis; distinguish pipeline design from vessel/class requirements.</t>
        </is>
      </c>
      <c r="E27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Apply DNV-ST-F101 where it is the governing/project pipeline design basis; distinguish pipeline design from vessel/class requirements.</t>
        </is>
      </c>
      <c r="F27" s="2" t="inlineStr">
        <is>
          <t>Document Review / Applicability Determination</t>
        </is>
      </c>
      <c r="G27" s="2" t="inlineStr">
        <is>
          <t>R-026</t>
        </is>
      </c>
      <c r="H27" s="2" t="inlineStr">
        <is>
          <t>Conditional</t>
        </is>
      </c>
      <c r="I27" s="2" t="inlineStr">
        <is>
          <t>Project pipeline specification</t>
        </is>
      </c>
      <c r="J27" s="2" t="inlineStr">
        <is>
          <t>Project design basis/specification; as-built arrangement, equipment IDs/serials, rated capacity/tension, controls, rollers/track/stinger/lowering arrangement, structural interfaces, welding/NDT/coating procedures and installation analysis.</t>
        </is>
      </c>
      <c r="K27" s="2" t="inlineStr">
        <is>
          <t>Rule/WPS owner to be assigned</t>
        </is>
      </c>
      <c r="L27" s="2" t="inlineStr">
        <is>
          <t>DNV / Egyptian Flag / JMA / ASEZA / Client / MWS / OEM / Competent Person as applicable</t>
        </is>
      </c>
      <c r="M27" s="2" t="inlineStr">
        <is>
          <t>DNV / Flag / JMA / ASEZA / Client / MWS / OEM / competent person</t>
        </is>
      </c>
      <c r="N27" s="2" t="inlineStr">
        <is>
          <t>A-R-025</t>
        </is>
      </c>
      <c r="O27" s="2" t="inlineStr">
        <is>
          <t>Finish-to-Start</t>
        </is>
      </c>
      <c r="P27" s="2" t="inlineStr">
        <is>
          <t>A-R-027</t>
        </is>
      </c>
      <c r="Q27" s="9" t="n"/>
      <c r="R27" s="9" t="n"/>
      <c r="S27" s="2" t="n"/>
      <c r="T27" s="9" t="n"/>
      <c r="U27" s="9" t="n"/>
      <c r="V27" s="2" t="inlineStr">
        <is>
          <t>Open</t>
        </is>
      </c>
      <c r="W27" s="2" t="inlineStr">
        <is>
          <t>Major</t>
        </is>
      </c>
      <c r="X27" s="2" t="inlineStr">
        <is>
          <t>To Be Determined</t>
        </is>
      </c>
      <c r="Y27" s="2" t="inlineStr">
        <is>
          <t>D-R-026</t>
        </is>
      </c>
      <c r="Z27" s="2" t="inlineStr">
        <is>
          <t>AC-R-026</t>
        </is>
      </c>
      <c r="AA2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DNV-ST-F101 where it is the governing/project pipeline design basis; distinguish pipeline design from vessel/class requirements.</t>
        </is>
      </c>
      <c r="AB27" s="2" t="inlineStr">
        <is>
          <t>Project design basis/specification; as-built arrangement, equipment IDs/serials, rated capacity/tension, controls, rollers/track/stinger/lowering arrangement, structural interfaces, welding/NDT/coating procedures and installation analysis.</t>
        </is>
      </c>
      <c r="AC27" s="2" t="inlineStr">
        <is>
          <t>Pipeline Engineering</t>
        </is>
      </c>
      <c r="AD27" s="2" t="inlineStr">
        <is>
          <t>DNV / Egyptian Flag / JMA / ASEZA / Client / MWS / OEM / Competent Person as applicable</t>
        </is>
      </c>
      <c r="AE27" s="9" t="n"/>
      <c r="AF27" s="2" t="inlineStr">
        <is>
          <t>ACT-026</t>
        </is>
      </c>
      <c r="AG27" s="2" t="inlineStr">
        <is>
          <t>One activity per validated rule; do not close without evidence and authority disposition.</t>
        </is>
      </c>
    </row>
    <row r="28">
      <c r="A28" s="2" t="inlineStr">
        <is>
          <t>A-R-027</t>
        </is>
      </c>
      <c r="B28" s="2" t="inlineStr">
        <is>
          <t>WPS-07</t>
        </is>
      </c>
      <c r="C28" s="2" t="inlineStr">
        <is>
          <t>AG-12</t>
        </is>
      </c>
      <c r="D28" s="2" t="inlineStr">
        <is>
          <t>Verify and close: Identify applicable DNV pipeline RPs only where required by the project/design basis (e.g. F102/F108/F109/F110/F114/F115).</t>
        </is>
      </c>
      <c r="E28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Identify applicable DNV pipeline RPs only where required by the project/design basis (e.g. F102/F108/F109/F110/F114/F115).</t>
        </is>
      </c>
      <c r="F28" s="2" t="inlineStr">
        <is>
          <t>Document Review / Applicability Determination</t>
        </is>
      </c>
      <c r="G28" s="2" t="inlineStr">
        <is>
          <t>R-027</t>
        </is>
      </c>
      <c r="H28" s="2" t="inlineStr">
        <is>
          <t>Conditional</t>
        </is>
      </c>
      <c r="I28" s="2" t="inlineStr">
        <is>
          <t>Pipeline design/installation scope</t>
        </is>
      </c>
      <c r="J28" s="2" t="inlineStr">
        <is>
          <t>Project specification + engineering basis; as-built arrangement, equipment IDs/serials, rated capacity/tension, controls, rollers/track/stinger/lowering arrangement, structural interfaces, welding/NDT/coating procedures and installation analysis.</t>
        </is>
      </c>
      <c r="K28" s="2" t="inlineStr">
        <is>
          <t>Rule/WPS owner to be assigned</t>
        </is>
      </c>
      <c r="L28" s="2" t="inlineStr">
        <is>
          <t>DNV / Egyptian Flag / JMA / ASEZA / Client / MWS / OEM / Competent Person as applicable</t>
        </is>
      </c>
      <c r="M28" s="2" t="inlineStr">
        <is>
          <t>DNV / Flag / JMA / ASEZA / Client / MWS / OEM / competent person</t>
        </is>
      </c>
      <c r="N28" s="2" t="inlineStr">
        <is>
          <t>A-R-026</t>
        </is>
      </c>
      <c r="O28" s="2" t="inlineStr">
        <is>
          <t>Finish-to-Start</t>
        </is>
      </c>
      <c r="P28" s="2" t="inlineStr">
        <is>
          <t>A-R-028</t>
        </is>
      </c>
      <c r="Q28" s="9" t="n"/>
      <c r="R28" s="9" t="n"/>
      <c r="S28" s="2" t="n"/>
      <c r="T28" s="9" t="n"/>
      <c r="U28" s="9" t="n"/>
      <c r="V28" s="2" t="inlineStr">
        <is>
          <t>Open</t>
        </is>
      </c>
      <c r="W28" s="2" t="inlineStr">
        <is>
          <t>Major</t>
        </is>
      </c>
      <c r="X28" s="2" t="inlineStr">
        <is>
          <t>To Be Determined</t>
        </is>
      </c>
      <c r="Y28" s="2" t="inlineStr">
        <is>
          <t>D-R-027</t>
        </is>
      </c>
      <c r="Z28" s="2" t="inlineStr">
        <is>
          <t>AC-R-027</t>
        </is>
      </c>
      <c r="AA2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DNV pipeline RPs only where required by the project/design basis (e.g. F102/F108/F109/F110/F114/F115).</t>
        </is>
      </c>
      <c r="AB28" s="2" t="inlineStr">
        <is>
          <t>Project specification + engineering basis; as-built arrangement, equipment IDs/serials, rated capacity/tension, controls, rollers/track/stinger/lowering arrangement, structural interfaces, welding/NDT/coating procedures and installation analysis.</t>
        </is>
      </c>
      <c r="AC28" s="2" t="inlineStr">
        <is>
          <t>Pipeline Engineering</t>
        </is>
      </c>
      <c r="AD28" s="2" t="inlineStr">
        <is>
          <t>DNV / Egyptian Flag / JMA / ASEZA / Client / MWS / OEM / Competent Person as applicable</t>
        </is>
      </c>
      <c r="AE28" s="9" t="n"/>
      <c r="AF28" s="2" t="inlineStr">
        <is>
          <t>ACT-027</t>
        </is>
      </c>
      <c r="AG28" s="2" t="inlineStr">
        <is>
          <t>One activity per validated rule; do not close without evidence and authority disposition.</t>
        </is>
      </c>
    </row>
    <row r="29">
      <c r="A29" s="2" t="inlineStr">
        <is>
          <t>A-R-028</t>
        </is>
      </c>
      <c r="B29" s="2" t="inlineStr">
        <is>
          <t>WPS-07</t>
        </is>
      </c>
      <c r="C29" s="2" t="inlineStr">
        <is>
          <t>AG-13</t>
        </is>
      </c>
      <c r="D29" s="2" t="inlineStr">
        <is>
          <t>Verify and close: Establish installation analysis requirements for lay, touchdown, tension, stability, free spans and relevant environmental loads.</t>
        </is>
      </c>
      <c r="E29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Establish installation analysis requirements for lay, touchdown, tension, stability, free spans and relevant environmental loads.</t>
        </is>
      </c>
      <c r="F29" s="2" t="inlineStr">
        <is>
          <t>Document Review / Applicability Determination</t>
        </is>
      </c>
      <c r="G29" s="2" t="inlineStr">
        <is>
          <t>R-028</t>
        </is>
      </c>
      <c r="H29" s="2" t="inlineStr">
        <is>
          <t>Conditional</t>
        </is>
      </c>
      <c r="I29" s="2" t="inlineStr">
        <is>
          <t>Pipeline/site data</t>
        </is>
      </c>
      <c r="J29" s="2" t="inlineStr">
        <is>
          <t>Installation analysis package; as-built arrangement, equipment IDs/serials, rated capacity/tension, controls, rollers/track/stinger/lowering arrangement, structural interfaces, welding/NDT/coating procedures and installation analysis.</t>
        </is>
      </c>
      <c r="K29" s="2" t="inlineStr">
        <is>
          <t>Rule/WPS owner to be assigned</t>
        </is>
      </c>
      <c r="L29" s="2" t="inlineStr">
        <is>
          <t>DNV / Egyptian Flag / JMA / ASEZA / Client / MWS / OEM / Competent Person as applicable</t>
        </is>
      </c>
      <c r="M29" s="2" t="inlineStr">
        <is>
          <t>DNV / Flag / JMA / ASEZA / Client / MWS / OEM / competent person</t>
        </is>
      </c>
      <c r="N29" s="2" t="inlineStr">
        <is>
          <t>A-R-027</t>
        </is>
      </c>
      <c r="O29" s="2" t="inlineStr">
        <is>
          <t>Finish-to-Start</t>
        </is>
      </c>
      <c r="P29" s="2" t="inlineStr">
        <is>
          <t>A-R-029</t>
        </is>
      </c>
      <c r="Q29" s="9" t="n"/>
      <c r="R29" s="9" t="n"/>
      <c r="S29" s="2" t="n"/>
      <c r="T29" s="9" t="n"/>
      <c r="U29" s="9" t="n"/>
      <c r="V29" s="2" t="inlineStr">
        <is>
          <t>Open</t>
        </is>
      </c>
      <c r="W29" s="2" t="inlineStr">
        <is>
          <t>Critical</t>
        </is>
      </c>
      <c r="X29" s="2" t="inlineStr">
        <is>
          <t>To Be Determined</t>
        </is>
      </c>
      <c r="Y29" s="2" t="inlineStr">
        <is>
          <t>D-R-028</t>
        </is>
      </c>
      <c r="Z29" s="2" t="inlineStr">
        <is>
          <t>AC-R-028</t>
        </is>
      </c>
      <c r="AA2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installation analysis requirements for lay, touchdown, tension, stability, free spans and relevant environmental loads.</t>
        </is>
      </c>
      <c r="AB29" s="2" t="inlineStr">
        <is>
          <t>Installation analysis package; as-built arrangement, equipment IDs/serials, rated capacity/tension, controls, rollers/track/stinger/lowering arrangement, structural interfaces, welding/NDT/coating procedures and installation analysis.</t>
        </is>
      </c>
      <c r="AC29" s="2" t="inlineStr">
        <is>
          <t>Pipeline Engineering</t>
        </is>
      </c>
      <c r="AD29" s="2" t="inlineStr">
        <is>
          <t>DNV / Egyptian Flag / JMA / ASEZA / Client / MWS / OEM / Competent Person as applicable</t>
        </is>
      </c>
      <c r="AE29" s="9" t="n"/>
      <c r="AF29" s="2" t="inlineStr">
        <is>
          <t>ACT-028</t>
        </is>
      </c>
      <c r="AG29" s="2" t="inlineStr">
        <is>
          <t>One activity per validated rule; do not close without evidence and authority disposition.</t>
        </is>
      </c>
    </row>
    <row r="30">
      <c r="A30" s="2" t="inlineStr">
        <is>
          <t>A-R-029</t>
        </is>
      </c>
      <c r="B30" s="2" t="inlineStr">
        <is>
          <t>WPS-08</t>
        </is>
      </c>
      <c r="C30" s="2" t="inlineStr">
        <is>
          <t>AG-14</t>
        </is>
      </c>
      <c r="D30" s="2" t="inlineStr">
        <is>
          <t>Verify and close: Verify complete 8-point mooring equipment inventory: anchors, wires, terminations, shackles, connectors, fairleads and winches.</t>
        </is>
      </c>
      <c r="E30" s="2" t="inlineStr">
        <is>
          <t>Verify the complete mooring/anchoring inventory and certificates, then reconcile the engineering basis with actual site data, operating configuration, failure cases and clearances. Record applicability, discrepancies, limitations and acceptance authority for: Verify complete 8-point mooring equipment inventory: anchors, wires, terminations, shackles, connectors, fairleads and winches.</t>
        </is>
      </c>
      <c r="F30" s="2" t="inlineStr">
        <is>
          <t>Document Review / Applicability Determination</t>
        </is>
      </c>
      <c r="G30" s="2" t="inlineStr">
        <is>
          <t>R-029</t>
        </is>
      </c>
      <c r="H30" s="2" t="inlineStr">
        <is>
          <t>Conditional</t>
        </is>
      </c>
      <c r="I30" s="2" t="inlineStr">
        <is>
          <t>Actual mooring configuration</t>
        </is>
      </c>
      <c r="J30" s="2" t="inlineStr">
        <is>
          <t>Mooring arrangement + equipment certificates; mooring arrangement, anchor/wire/chain/termination/fairlead inventory, certificates, brake/line tests, coordinates, bathymetry/geotechnical/metocean data, analysis, failure cases and clearances.</t>
        </is>
      </c>
      <c r="K30" s="2" t="inlineStr">
        <is>
          <t>Rule/WPS owner to be assigned</t>
        </is>
      </c>
      <c r="L30" s="2" t="inlineStr">
        <is>
          <t>DNV / Egyptian Flag / JMA / ASEZA / Client / MWS / OEM / Competent Person as applicable</t>
        </is>
      </c>
      <c r="M30" s="2" t="inlineStr">
        <is>
          <t>DNV / Flag / JMA / ASEZA / Client / MWS / OEM / competent person</t>
        </is>
      </c>
      <c r="N30" s="2" t="inlineStr">
        <is>
          <t>A-R-028</t>
        </is>
      </c>
      <c r="O30" s="2" t="inlineStr">
        <is>
          <t>Finish-to-Start</t>
        </is>
      </c>
      <c r="P30" s="2" t="inlineStr">
        <is>
          <t>A-R-030</t>
        </is>
      </c>
      <c r="Q30" s="9" t="n"/>
      <c r="R30" s="9" t="n"/>
      <c r="S30" s="2" t="n"/>
      <c r="T30" s="9" t="n"/>
      <c r="U30" s="9" t="n"/>
      <c r="V30" s="2" t="inlineStr">
        <is>
          <t>Open</t>
        </is>
      </c>
      <c r="W30" s="2" t="inlineStr">
        <is>
          <t>Critical</t>
        </is>
      </c>
      <c r="X30" s="2" t="inlineStr">
        <is>
          <t>To Be Determined</t>
        </is>
      </c>
      <c r="Y30" s="2" t="inlineStr">
        <is>
          <t>D-R-029</t>
        </is>
      </c>
      <c r="Z30" s="2" t="inlineStr">
        <is>
          <t>AC-R-029</t>
        </is>
      </c>
      <c r="AA3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complete 8-point mooring equipment inventory: anchors, wires, terminations, shackles, connectors, fairleads and winches.</t>
        </is>
      </c>
      <c r="AB30" s="2" t="inlineStr">
        <is>
          <t>Mooring arrangement + equipment certificates; mooring arrangement, anchor/wire/chain/termination/fairlead inventory, certificates, brake/line tests, coordinates, bathymetry/geotechnical/metocean data, analysis, failure cases and clearances.</t>
        </is>
      </c>
      <c r="AC30" s="2" t="inlineStr">
        <is>
          <t>Mooring / Anchoring</t>
        </is>
      </c>
      <c r="AD30" s="2" t="inlineStr">
        <is>
          <t>DNV / Egyptian Flag / JMA / ASEZA / Client / MWS / OEM / Competent Person as applicable</t>
        </is>
      </c>
      <c r="AE30" s="9" t="n"/>
      <c r="AF30" s="2" t="inlineStr">
        <is>
          <t>ACT-029</t>
        </is>
      </c>
      <c r="AG30" s="2" t="inlineStr">
        <is>
          <t>One activity per validated rule; do not close without evidence and authority disposition.</t>
        </is>
      </c>
    </row>
    <row r="31">
      <c r="A31" s="2" t="inlineStr">
        <is>
          <t>A-R-030</t>
        </is>
      </c>
      <c r="B31" s="2" t="inlineStr">
        <is>
          <t>WPS-08</t>
        </is>
      </c>
      <c r="C31" s="2" t="inlineStr">
        <is>
          <t>AG-15</t>
        </is>
      </c>
      <c r="D31" s="2" t="inlineStr">
        <is>
          <t>Verify and close: Verify mooring winches, drums, brakes, clutches, controls and emergency recovery arrangements.</t>
        </is>
      </c>
      <c r="E31" s="2" t="inlineStr">
        <is>
          <t>Verify the complete mooring/anchoring inventory and certificates, then reconcile the engineering basis with actual site data, operating configuration, failure cases and clearances. Record applicability, discrepancies, limitations and acceptance authority for: Verify mooring winches, drums, brakes, clutches, controls and emergency recovery arrangements.</t>
        </is>
      </c>
      <c r="F31" s="2" t="inlineStr">
        <is>
          <t>Document Review / Applicability Determination</t>
        </is>
      </c>
      <c r="G31" s="2" t="inlineStr">
        <is>
          <t>R-030</t>
        </is>
      </c>
      <c r="H31" s="2" t="inlineStr">
        <is>
          <t>Conditional</t>
        </is>
      </c>
      <c r="I31" s="2" t="inlineStr">
        <is>
          <t>Installed mooring equipment</t>
        </is>
      </c>
      <c r="J31" s="2" t="inlineStr">
        <is>
          <t>Winch manuals/tests/exams; mooring arrangement, anchor/wire/chain/termination/fairlead inventory, certificates, brake/line tests, coordinates, bathymetry/geotechnical/metocean data, analysis, failure cases and clearances.</t>
        </is>
      </c>
      <c r="K31" s="2" t="inlineStr">
        <is>
          <t>Rule/WPS owner to be assigned</t>
        </is>
      </c>
      <c r="L31" s="2" t="inlineStr">
        <is>
          <t>DNV / Egyptian Flag / JMA / ASEZA / Client / MWS / OEM / Competent Person as applicable</t>
        </is>
      </c>
      <c r="M31" s="2" t="inlineStr">
        <is>
          <t>DNV / Flag / JMA / ASEZA / Client / MWS / OEM / competent person</t>
        </is>
      </c>
      <c r="N31" s="2" t="inlineStr">
        <is>
          <t>A-R-029</t>
        </is>
      </c>
      <c r="O31" s="2" t="inlineStr">
        <is>
          <t>Finish-to-Start</t>
        </is>
      </c>
      <c r="P31" s="2" t="inlineStr">
        <is>
          <t>A-R-031</t>
        </is>
      </c>
      <c r="Q31" s="9" t="n"/>
      <c r="R31" s="9" t="n"/>
      <c r="S31" s="2" t="n"/>
      <c r="T31" s="9" t="n"/>
      <c r="U31" s="9" t="n"/>
      <c r="V31" s="2" t="inlineStr">
        <is>
          <t>Open</t>
        </is>
      </c>
      <c r="W31" s="2" t="inlineStr">
        <is>
          <t>Critical</t>
        </is>
      </c>
      <c r="X31" s="2" t="inlineStr">
        <is>
          <t>To Be Determined</t>
        </is>
      </c>
      <c r="Y31" s="2" t="inlineStr">
        <is>
          <t>D-R-030</t>
        </is>
      </c>
      <c r="Z31" s="2" t="inlineStr">
        <is>
          <t>AC-R-030</t>
        </is>
      </c>
      <c r="AA3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mooring winches, drums, brakes, clutches, controls and emergency recovery arrangements.</t>
        </is>
      </c>
      <c r="AB31" s="2" t="inlineStr">
        <is>
          <t>Winch manuals/tests/exams; mooring arrangement, anchor/wire/chain/termination/fairlead inventory, certificates, brake/line tests, coordinates, bathymetry/geotechnical/metocean data, analysis, failure cases and clearances.</t>
        </is>
      </c>
      <c r="AC31" s="2" t="inlineStr">
        <is>
          <t>Mooring / Anchoring</t>
        </is>
      </c>
      <c r="AD31" s="2" t="inlineStr">
        <is>
          <t>DNV / Egyptian Flag / JMA / ASEZA / Client / MWS / OEM / Competent Person as applicable</t>
        </is>
      </c>
      <c r="AE31" s="9" t="n"/>
      <c r="AF31" s="2" t="inlineStr">
        <is>
          <t>ACT-030</t>
        </is>
      </c>
      <c r="AG31" s="2" t="inlineStr">
        <is>
          <t>One activity per validated rule; do not close without evidence and authority disposition.</t>
        </is>
      </c>
    </row>
    <row r="32">
      <c r="A32" s="2" t="inlineStr">
        <is>
          <t>A-R-031</t>
        </is>
      </c>
      <c r="B32" s="2" t="inlineStr">
        <is>
          <t>WPS-08</t>
        </is>
      </c>
      <c r="C32" s="2" t="inlineStr">
        <is>
          <t>AG-01</t>
        </is>
      </c>
      <c r="D32" s="2" t="inlineStr">
        <is>
          <t>Verify and close: Establish engineering basis for 8-point mooring: environmental loads, line tensions, anchor holding, scope, pretension, clearances and failure cases.</t>
        </is>
      </c>
      <c r="E32" s="2" t="inlineStr">
        <is>
          <t>Verify the complete mooring/anchoring inventory and certificates, then reconcile the engineering basis with actual site data, operating configuration, failure cases and clearances. Record applicability, discrepancies, limitations and acceptance authority for: Establish engineering basis for 8-point mooring: environmental loads, line tensions, anchor holding, scope, pretension, clearances and failure cases.</t>
        </is>
      </c>
      <c r="F32" s="2" t="inlineStr">
        <is>
          <t>Document Review / Applicability Determination</t>
        </is>
      </c>
      <c r="G32" s="2" t="inlineStr">
        <is>
          <t>R-031</t>
        </is>
      </c>
      <c r="H32" s="2" t="inlineStr">
        <is>
          <t>Conditional</t>
        </is>
      </c>
      <c r="I32" s="2" t="inlineStr">
        <is>
          <t>Site-specific analysis</t>
        </is>
      </c>
      <c r="J32" s="2" t="inlineStr">
        <is>
          <t>Mooring analysis + environmental design basis; mooring arrangement, anchor/wire/chain/termination/fairlead inventory, certificates, brake/line tests, coordinates, bathymetry/geotechnical/metocean data, analysis, failure cases and clearances.</t>
        </is>
      </c>
      <c r="K32" s="2" t="inlineStr">
        <is>
          <t>Rule/WPS owner to be assigned</t>
        </is>
      </c>
      <c r="L32" s="2" t="inlineStr">
        <is>
          <t>DNV / Egyptian Flag / JMA / ASEZA / Client / MWS / OEM / Competent Person as applicable</t>
        </is>
      </c>
      <c r="M32" s="2" t="inlineStr">
        <is>
          <t>DNV / Flag / JMA / ASEZA / Client / MWS / OEM / competent person</t>
        </is>
      </c>
      <c r="N32" s="2" t="inlineStr">
        <is>
          <t>A-R-030</t>
        </is>
      </c>
      <c r="O32" s="2" t="inlineStr">
        <is>
          <t>Finish-to-Start</t>
        </is>
      </c>
      <c r="P32" s="2" t="inlineStr">
        <is>
          <t>A-R-032</t>
        </is>
      </c>
      <c r="Q32" s="9" t="n"/>
      <c r="R32" s="9" t="n"/>
      <c r="S32" s="2" t="n"/>
      <c r="T32" s="9" t="n"/>
      <c r="U32" s="9" t="n"/>
      <c r="V32" s="2" t="inlineStr">
        <is>
          <t>Open</t>
        </is>
      </c>
      <c r="W32" s="2" t="inlineStr">
        <is>
          <t>Critical</t>
        </is>
      </c>
      <c r="X32" s="2" t="inlineStr">
        <is>
          <t>To Be Determined</t>
        </is>
      </c>
      <c r="Y32" s="2" t="inlineStr">
        <is>
          <t>D-R-031</t>
        </is>
      </c>
      <c r="Z32" s="2" t="inlineStr">
        <is>
          <t>AC-R-031</t>
        </is>
      </c>
      <c r="AA3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engineering basis for 8-point mooring: environmental loads, line tensions, anchor holding, scope, pretension, clearances and failure cases.</t>
        </is>
      </c>
      <c r="AB32" s="2" t="inlineStr">
        <is>
          <t>Mooring analysis + environmental design basis; mooring arrangement, anchor/wire/chain/termination/fairlead inventory, certificates, brake/line tests, coordinates, bathymetry/geotechnical/metocean data, analysis, failure cases and clearances.</t>
        </is>
      </c>
      <c r="AC32" s="2" t="inlineStr">
        <is>
          <t>Mooring / Anchoring</t>
        </is>
      </c>
      <c r="AD32" s="2" t="inlineStr">
        <is>
          <t>DNV / Egyptian Flag / JMA / ASEZA / Client / MWS / OEM / Competent Person as applicable</t>
        </is>
      </c>
      <c r="AE32" s="9" t="n"/>
      <c r="AF32" s="2" t="inlineStr">
        <is>
          <t>ACT-031</t>
        </is>
      </c>
      <c r="AG32" s="2" t="inlineStr">
        <is>
          <t>One activity per validated rule; do not close without evidence and authority disposition.</t>
        </is>
      </c>
    </row>
    <row r="33">
      <c r="A33" s="2" t="inlineStr">
        <is>
          <t>A-R-032</t>
        </is>
      </c>
      <c r="B33" s="2" t="inlineStr">
        <is>
          <t>WPS-09</t>
        </is>
      </c>
      <c r="C33" s="2" t="inlineStr">
        <is>
          <t>AG-02</t>
        </is>
      </c>
      <c r="D33" s="2" t="inlineStr">
        <is>
          <t>Verify and close: Establish required site data: coordinates, bathymetry, water depth, geotechnical/soil data and seabed conditions.</t>
        </is>
      </c>
      <c r="E33" s="2" t="inlineStr">
        <is>
          <t>Verify the complete mooring/anchoring inventory and certificates, then reconcile the engineering basis with actual site data, operating configuration, failure cases and clearances. Record applicability, discrepancies, limitations and acceptance authority for: Establish required site data: coordinates, bathymetry, water depth, geotechnical/soil data and seabed conditions.</t>
        </is>
      </c>
      <c r="F33" s="2" t="inlineStr">
        <is>
          <t>Document Review / Applicability Determination</t>
        </is>
      </c>
      <c r="G33" s="2" t="inlineStr">
        <is>
          <t>R-032</t>
        </is>
      </c>
      <c r="H33" s="2" t="inlineStr">
        <is>
          <t>Conditional</t>
        </is>
      </c>
      <c r="I33" s="2" t="inlineStr">
        <is>
          <t>Actual Jordan worksite</t>
        </is>
      </c>
      <c r="J33" s="2" t="inlineStr">
        <is>
          <t>Verified survey/geotech package; mooring arrangement, anchor/wire/chain/termination/fairlead inventory, certificates, brake/line tests, coordinates, bathymetry/geotechnical/metocean data, analysis, failure cases and clearances.</t>
        </is>
      </c>
      <c r="K33" s="2" t="inlineStr">
        <is>
          <t>Rule/WPS owner to be assigned</t>
        </is>
      </c>
      <c r="L33" s="2" t="inlineStr">
        <is>
          <t>DNV / Egyptian Flag / JMA / ASEZA / Client / MWS / OEM / Competent Person as applicable</t>
        </is>
      </c>
      <c r="M33" s="2" t="inlineStr">
        <is>
          <t>DNV / Flag / JMA / ASEZA / Client / MWS / OEM / competent person</t>
        </is>
      </c>
      <c r="N33" s="2" t="inlineStr">
        <is>
          <t>A-R-031</t>
        </is>
      </c>
      <c r="O33" s="2" t="inlineStr">
        <is>
          <t>Finish-to-Start</t>
        </is>
      </c>
      <c r="P33" s="2" t="inlineStr">
        <is>
          <t>A-R-033</t>
        </is>
      </c>
      <c r="Q33" s="9" t="n"/>
      <c r="R33" s="9" t="n"/>
      <c r="S33" s="2" t="n"/>
      <c r="T33" s="9" t="n"/>
      <c r="U33" s="9" t="n"/>
      <c r="V33" s="2" t="inlineStr">
        <is>
          <t>Open</t>
        </is>
      </c>
      <c r="W33" s="2" t="inlineStr">
        <is>
          <t>Critical</t>
        </is>
      </c>
      <c r="X33" s="2" t="inlineStr">
        <is>
          <t>To Be Determined</t>
        </is>
      </c>
      <c r="Y33" s="2" t="inlineStr">
        <is>
          <t>D-R-032</t>
        </is>
      </c>
      <c r="Z33" s="2" t="inlineStr">
        <is>
          <t>AC-R-032</t>
        </is>
      </c>
      <c r="AA3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site data: coordinates, bathymetry, water depth, geotechnical/soil data and seabed conditions.</t>
        </is>
      </c>
      <c r="AB33" s="2" t="inlineStr">
        <is>
          <t>Verified survey/geotech package; mooring arrangement, anchor/wire/chain/termination/fairlead inventory, certificates, brake/line tests, coordinates, bathymetry/geotechnical/metocean data, analysis, failure cases and clearances.</t>
        </is>
      </c>
      <c r="AC33" s="2" t="inlineStr">
        <is>
          <t>Mooring / Anchoring</t>
        </is>
      </c>
      <c r="AD33" s="2" t="inlineStr">
        <is>
          <t>DNV / Egyptian Flag / JMA / ASEZA / Client / MWS / OEM / Competent Person as applicable</t>
        </is>
      </c>
      <c r="AE33" s="9" t="n"/>
      <c r="AF33" s="2" t="inlineStr">
        <is>
          <t>ACT-032</t>
        </is>
      </c>
      <c r="AG33" s="2" t="inlineStr">
        <is>
          <t>One activity per validated rule; do not close without evidence and authority disposition.</t>
        </is>
      </c>
    </row>
    <row r="34">
      <c r="A34" s="2" t="inlineStr">
        <is>
          <t>A-R-033</t>
        </is>
      </c>
      <c r="B34" s="2" t="inlineStr">
        <is>
          <t>WPS-09</t>
        </is>
      </c>
      <c r="C34" s="2" t="inlineStr">
        <is>
          <t>AG-03</t>
        </is>
      </c>
      <c r="D34" s="2" t="inlineStr">
        <is>
          <t>Verify and close: Account for subsea pipelines, cables, structures, anchor corridors and clearance constraints.</t>
        </is>
      </c>
      <c r="E34" s="2" t="inlineStr">
        <is>
          <t>Verify the complete mooring/anchoring inventory and certificates, then reconcile the engineering basis with actual site data, operating configuration, failure cases and clearances. Record applicability, discrepancies, limitations and acceptance authority for: Account for subsea pipelines, cables, structures, anchor corridors and clearance constraints.</t>
        </is>
      </c>
      <c r="F34" s="2" t="inlineStr">
        <is>
          <t>Document Review / Applicability Determination</t>
        </is>
      </c>
      <c r="G34" s="2" t="inlineStr">
        <is>
          <t>R-033</t>
        </is>
      </c>
      <c r="H34" s="2" t="inlineStr">
        <is>
          <t>Conditional</t>
        </is>
      </c>
      <c r="I34" s="2" t="inlineStr">
        <is>
          <t>Actual worksite</t>
        </is>
      </c>
      <c r="J34" s="2" t="inlineStr">
        <is>
          <t>Subsea asset register + approved site layout; mooring arrangement, anchor/wire/chain/termination/fairlead inventory, certificates, brake/line tests, coordinates, bathymetry/geotechnical/metocean data, analysis, failure cases and clearances.</t>
        </is>
      </c>
      <c r="K34" s="2" t="inlineStr">
        <is>
          <t>Rule/WPS owner to be assigned</t>
        </is>
      </c>
      <c r="L34" s="2" t="inlineStr">
        <is>
          <t>DNV / Egyptian Flag / JMA / ASEZA / Client / MWS / OEM / Competent Person as applicable</t>
        </is>
      </c>
      <c r="M34" s="2" t="inlineStr">
        <is>
          <t>DNV / Flag / JMA / ASEZA / Client / MWS / OEM / competent person</t>
        </is>
      </c>
      <c r="N34" s="2" t="inlineStr">
        <is>
          <t>A-R-032</t>
        </is>
      </c>
      <c r="O34" s="2" t="inlineStr">
        <is>
          <t>Finish-to-Start</t>
        </is>
      </c>
      <c r="P34" s="2" t="inlineStr">
        <is>
          <t>A-R-034</t>
        </is>
      </c>
      <c r="Q34" s="9" t="n"/>
      <c r="R34" s="9" t="n"/>
      <c r="S34" s="2" t="n"/>
      <c r="T34" s="9" t="n"/>
      <c r="U34" s="9" t="n"/>
      <c r="V34" s="2" t="inlineStr">
        <is>
          <t>Open</t>
        </is>
      </c>
      <c r="W34" s="2" t="inlineStr">
        <is>
          <t>Critical</t>
        </is>
      </c>
      <c r="X34" s="2" t="inlineStr">
        <is>
          <t>To Be Determined</t>
        </is>
      </c>
      <c r="Y34" s="2" t="inlineStr">
        <is>
          <t>D-R-033</t>
        </is>
      </c>
      <c r="Z34" s="2" t="inlineStr">
        <is>
          <t>AC-R-033</t>
        </is>
      </c>
      <c r="AA3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Account for subsea pipelines, cables, structures, anchor corridors and clearance constraints.</t>
        </is>
      </c>
      <c r="AB34" s="2" t="inlineStr">
        <is>
          <t>Subsea asset register + approved site layout; mooring arrangement, anchor/wire/chain/termination/fairlead inventory, certificates, brake/line tests, coordinates, bathymetry/geotechnical/metocean data, analysis, failure cases and clearances.</t>
        </is>
      </c>
      <c r="AC34" s="2" t="inlineStr">
        <is>
          <t>Mooring / Anchoring</t>
        </is>
      </c>
      <c r="AD34" s="2" t="inlineStr">
        <is>
          <t>DNV / Egyptian Flag / JMA / ASEZA / Client / MWS / OEM / Competent Person as applicable</t>
        </is>
      </c>
      <c r="AE34" s="9" t="n"/>
      <c r="AF34" s="2" t="inlineStr">
        <is>
          <t>ACT-033</t>
        </is>
      </c>
      <c r="AG34" s="2" t="inlineStr">
        <is>
          <t>One activity per validated rule; do not close without evidence and authority disposition.</t>
        </is>
      </c>
    </row>
    <row r="35">
      <c r="A35" s="2" t="inlineStr">
        <is>
          <t>A-R-034</t>
        </is>
      </c>
      <c r="B35" s="2" t="inlineStr">
        <is>
          <t>WPS-09</t>
        </is>
      </c>
      <c r="C35" s="2" t="inlineStr">
        <is>
          <t>AG-04</t>
        </is>
      </c>
      <c r="D35" s="2" t="inlineStr">
        <is>
          <t>Verify and close: Establish environmental criteria: wind, waves, current, water level and operational limits for mooring analysis.</t>
        </is>
      </c>
      <c r="E35" s="2" t="inlineStr">
        <is>
          <t>Verify the complete mooring/anchoring inventory and certificates, then reconcile the engineering basis with actual site data, operating configuration, failure cases and clearances. Record applicability, discrepancies, limitations and acceptance authority for: Establish environmental criteria: wind, waves, current, water level and operational limits for mooring analysis.</t>
        </is>
      </c>
      <c r="F35" s="2" t="inlineStr">
        <is>
          <t>Document Review / Applicability Determination</t>
        </is>
      </c>
      <c r="G35" s="2" t="inlineStr">
        <is>
          <t>R-034</t>
        </is>
      </c>
      <c r="H35" s="2" t="inlineStr">
        <is>
          <t>Conditional</t>
        </is>
      </c>
      <c r="I35" s="2" t="inlineStr">
        <is>
          <t>Site-specific analysis</t>
        </is>
      </c>
      <c r="J35" s="2" t="inlineStr">
        <is>
          <t>Metocean design basis; mooring arrangement, anchor/wire/chain/termination/fairlead inventory, certificates, brake/line tests, coordinates, bathymetry/geotechnical/metocean data, analysis, failure cases and clearances.</t>
        </is>
      </c>
      <c r="K35" s="2" t="inlineStr">
        <is>
          <t>Rule/WPS owner to be assigned</t>
        </is>
      </c>
      <c r="L35" s="2" t="inlineStr">
        <is>
          <t>DNV / Egyptian Flag / JMA / ASEZA / Client / MWS / OEM / Competent Person as applicable</t>
        </is>
      </c>
      <c r="M35" s="2" t="inlineStr">
        <is>
          <t>DNV / Flag / JMA / ASEZA / Client / MWS / OEM / competent person</t>
        </is>
      </c>
      <c r="N35" s="2" t="inlineStr">
        <is>
          <t>A-R-033</t>
        </is>
      </c>
      <c r="O35" s="2" t="inlineStr">
        <is>
          <t>Finish-to-Start</t>
        </is>
      </c>
      <c r="P35" s="2" t="inlineStr">
        <is>
          <t>A-R-035</t>
        </is>
      </c>
      <c r="Q35" s="9" t="n"/>
      <c r="R35" s="9" t="n"/>
      <c r="S35" s="2" t="n"/>
      <c r="T35" s="9" t="n"/>
      <c r="U35" s="9" t="n"/>
      <c r="V35" s="2" t="inlineStr">
        <is>
          <t>Open</t>
        </is>
      </c>
      <c r="W35" s="2" t="inlineStr">
        <is>
          <t>Critical</t>
        </is>
      </c>
      <c r="X35" s="2" t="inlineStr">
        <is>
          <t>To Be Determined</t>
        </is>
      </c>
      <c r="Y35" s="2" t="inlineStr">
        <is>
          <t>D-R-034</t>
        </is>
      </c>
      <c r="Z35" s="2" t="inlineStr">
        <is>
          <t>AC-R-034</t>
        </is>
      </c>
      <c r="AA3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environmental criteria: wind, waves, current, water level and operational limits for mooring analysis.</t>
        </is>
      </c>
      <c r="AB35" s="2" t="inlineStr">
        <is>
          <t>Metocean design basis; mooring arrangement, anchor/wire/chain/termination/fairlead inventory, certificates, brake/line tests, coordinates, bathymetry/geotechnical/metocean data, analysis, failure cases and clearances.</t>
        </is>
      </c>
      <c r="AC35" s="2" t="inlineStr">
        <is>
          <t>Mooring / Anchoring</t>
        </is>
      </c>
      <c r="AD35" s="2" t="inlineStr">
        <is>
          <t>DNV / Egyptian Flag / JMA / ASEZA / Client / MWS / OEM / Competent Person as applicable</t>
        </is>
      </c>
      <c r="AE35" s="9" t="n"/>
      <c r="AF35" s="2" t="inlineStr">
        <is>
          <t>ACT-034</t>
        </is>
      </c>
      <c r="AG35" s="2" t="inlineStr">
        <is>
          <t>One activity per validated rule; do not close without evidence and authority disposition.</t>
        </is>
      </c>
    </row>
    <row r="36">
      <c r="A36" s="2" t="inlineStr">
        <is>
          <t>A-R-035</t>
        </is>
      </c>
      <c r="B36" s="2" t="inlineStr">
        <is>
          <t>WPS-11</t>
        </is>
      </c>
      <c r="C36" s="2" t="inlineStr">
        <is>
          <t>AG-05</t>
        </is>
      </c>
      <c r="D36" s="2" t="inlineStr">
        <is>
          <t>Verify and close: Determine requirements for independent verification/MWS of mooring deployment, analysis and operation.</t>
        </is>
      </c>
      <c r="E36" s="2" t="inlineStr">
        <is>
          <t>Verify the complete mooring/anchoring inventory and certificates, then reconcile the engineering basis with actual site data, operating configuration, failure cases and clearances. Record applicability, discrepancies, limitations and acceptance authority for: Determine requirements for independent verification/MWS of mooring deployment, analysis and operation.</t>
        </is>
      </c>
      <c r="F36" s="2" t="inlineStr">
        <is>
          <t>Document Review / Applicability Determination</t>
        </is>
      </c>
      <c r="G36" s="2" t="inlineStr">
        <is>
          <t>R-035</t>
        </is>
      </c>
      <c r="H36" s="2" t="inlineStr">
        <is>
          <t>Conditional</t>
        </is>
      </c>
      <c r="I36" s="2" t="inlineStr">
        <is>
          <t>Project/MWS scope</t>
        </is>
      </c>
      <c r="J36" s="2" t="inlineStr">
        <is>
          <t>MWS scope + approval documents; mooring arrangement, anchor/wire/chain/termination/fairlead inventory, certificates, brake/line tests, coordinates, bathymetry/geotechnical/metocean data, analysis, failure cases and clearances.</t>
        </is>
      </c>
      <c r="K36" s="2" t="inlineStr">
        <is>
          <t>Rule/WPS owner to be assigned</t>
        </is>
      </c>
      <c r="L36" s="2" t="inlineStr">
        <is>
          <t>DNV / Egyptian Flag / JMA / ASEZA / Client / MWS / OEM / Competent Person as applicable</t>
        </is>
      </c>
      <c r="M36" s="2" t="inlineStr">
        <is>
          <t>DNV / Flag / JMA / ASEZA / Client / MWS / OEM / competent person</t>
        </is>
      </c>
      <c r="N36" s="2" t="inlineStr">
        <is>
          <t>A-R-034</t>
        </is>
      </c>
      <c r="O36" s="2" t="inlineStr">
        <is>
          <t>Finish-to-Start</t>
        </is>
      </c>
      <c r="P36" s="2" t="inlineStr">
        <is>
          <t>A-R-036</t>
        </is>
      </c>
      <c r="Q36" s="9" t="n"/>
      <c r="R36" s="9" t="n"/>
      <c r="S36" s="2" t="n"/>
      <c r="T36" s="9" t="n"/>
      <c r="U36" s="9" t="n"/>
      <c r="V36" s="2" t="inlineStr">
        <is>
          <t>Open</t>
        </is>
      </c>
      <c r="W36" s="2" t="inlineStr">
        <is>
          <t>Major</t>
        </is>
      </c>
      <c r="X36" s="2" t="inlineStr">
        <is>
          <t>To Be Determined</t>
        </is>
      </c>
      <c r="Y36" s="2" t="inlineStr">
        <is>
          <t>D-R-035</t>
        </is>
      </c>
      <c r="Z36" s="2" t="inlineStr">
        <is>
          <t>AC-R-035</t>
        </is>
      </c>
      <c r="AA3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requirements for independent verification/MWS of mooring deployment, analysis and operation.</t>
        </is>
      </c>
      <c r="AB36" s="2" t="inlineStr">
        <is>
          <t>MWS scope + approval documents; mooring arrangement, anchor/wire/chain/termination/fairlead inventory, certificates, brake/line tests, coordinates, bathymetry/geotechnical/metocean data, analysis, failure cases and clearances.</t>
        </is>
      </c>
      <c r="AC36" s="2" t="inlineStr">
        <is>
          <t>Mooring / Anchoring</t>
        </is>
      </c>
      <c r="AD36" s="2" t="inlineStr">
        <is>
          <t>DNV / Egyptian Flag / JMA / ASEZA / Client / MWS / OEM / Competent Person as applicable</t>
        </is>
      </c>
      <c r="AE36" s="9" t="n"/>
      <c r="AF36" s="2" t="inlineStr">
        <is>
          <t>ACT-035</t>
        </is>
      </c>
      <c r="AG36" s="2" t="inlineStr">
        <is>
          <t>One activity per validated rule; do not close without evidence and authority disposition.</t>
        </is>
      </c>
    </row>
    <row r="37">
      <c r="A37" s="2" t="inlineStr">
        <is>
          <t>A-R-036</t>
        </is>
      </c>
      <c r="B37" s="2" t="inlineStr">
        <is>
          <t>WPS-08</t>
        </is>
      </c>
      <c r="C37" s="2" t="inlineStr">
        <is>
          <t>AG-06</t>
        </is>
      </c>
      <c r="D37" s="2" t="inlineStr">
        <is>
          <t>Verify and close: Establish anchor handling/deployment/recovery procedures, communications and emergency response.</t>
        </is>
      </c>
      <c r="E37" s="2" t="inlineStr">
        <is>
          <t>Verify the complete mooring/anchoring inventory and certificates, then reconcile the engineering basis with actual site data, operating configuration, failure cases and clearances. Record applicability, discrepancies, limitations and acceptance authority for: Establish anchor handling/deployment/recovery procedures, communications and emergency response.</t>
        </is>
      </c>
      <c r="F37" s="2" t="inlineStr">
        <is>
          <t>Document Review / Applicability Determination</t>
        </is>
      </c>
      <c r="G37" s="2" t="inlineStr">
        <is>
          <t>R-036</t>
        </is>
      </c>
      <c r="H37" s="2" t="inlineStr">
        <is>
          <t>Conditional</t>
        </is>
      </c>
      <c r="I37" s="2" t="inlineStr">
        <is>
          <t>Mooring operation</t>
        </is>
      </c>
      <c r="J37" s="2" t="inlineStr">
        <is>
          <t>Approved procedures + drills/records; mooring arrangement, anchor/wire/chain/termination/fairlead inventory, certificates, brake/line tests, coordinates, bathymetry/geotechnical/metocean data, analysis, failure cases and clearances.</t>
        </is>
      </c>
      <c r="K37" s="2" t="inlineStr">
        <is>
          <t>Rule/WPS owner to be assigned</t>
        </is>
      </c>
      <c r="L37" s="2" t="inlineStr">
        <is>
          <t>DNV / Egyptian Flag / JMA / ASEZA / Client / MWS / OEM / Competent Person as applicable</t>
        </is>
      </c>
      <c r="M37" s="2" t="inlineStr">
        <is>
          <t>DNV / Flag / JMA / ASEZA / Client / MWS / OEM / competent person</t>
        </is>
      </c>
      <c r="N37" s="2" t="inlineStr">
        <is>
          <t>A-R-035</t>
        </is>
      </c>
      <c r="O37" s="2" t="inlineStr">
        <is>
          <t>Finish-to-Start</t>
        </is>
      </c>
      <c r="P37" s="2" t="inlineStr">
        <is>
          <t>A-R-037</t>
        </is>
      </c>
      <c r="Q37" s="9" t="n"/>
      <c r="R37" s="9" t="n"/>
      <c r="S37" s="2" t="n"/>
      <c r="T37" s="9" t="n"/>
      <c r="U37" s="9" t="n"/>
      <c r="V37" s="2" t="inlineStr">
        <is>
          <t>Open</t>
        </is>
      </c>
      <c r="W37" s="2" t="inlineStr">
        <is>
          <t>Major</t>
        </is>
      </c>
      <c r="X37" s="2" t="inlineStr">
        <is>
          <t>To Be Determined</t>
        </is>
      </c>
      <c r="Y37" s="2" t="inlineStr">
        <is>
          <t>D-R-036</t>
        </is>
      </c>
      <c r="Z37" s="2" t="inlineStr">
        <is>
          <t>AC-R-036</t>
        </is>
      </c>
      <c r="AA3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anchor handling/deployment/recovery procedures, communications and emergency response.</t>
        </is>
      </c>
      <c r="AB37" s="2" t="inlineStr">
        <is>
          <t>Approved procedures + drills/records; mooring arrangement, anchor/wire/chain/termination/fairlead inventory, certificates, brake/line tests, coordinates, bathymetry/geotechnical/metocean data, analysis, failure cases and clearances.</t>
        </is>
      </c>
      <c r="AC37" s="2" t="inlineStr">
        <is>
          <t>Mooring / Anchoring</t>
        </is>
      </c>
      <c r="AD37" s="2" t="inlineStr">
        <is>
          <t>DNV / Egyptian Flag / JMA / ASEZA / Client / MWS / OEM / Competent Person as applicable</t>
        </is>
      </c>
      <c r="AE37" s="9" t="n"/>
      <c r="AF37" s="2" t="inlineStr">
        <is>
          <t>ACT-036</t>
        </is>
      </c>
      <c r="AG37" s="2" t="inlineStr">
        <is>
          <t>One activity per validated rule; do not close without evidence and authority disposition.</t>
        </is>
      </c>
    </row>
    <row r="38">
      <c r="A38" s="2" t="inlineStr">
        <is>
          <t>A-R-037</t>
        </is>
      </c>
      <c r="B38" s="2" t="inlineStr">
        <is>
          <t>WPS-10</t>
        </is>
      </c>
      <c r="C38" s="2" t="inlineStr">
        <is>
          <t>AG-07</t>
        </is>
      </c>
      <c r="D38" s="2" t="inlineStr">
        <is>
          <t>Verify and close: Establish wet-tow engineering basis from Egypt to Aqaba including configuration, tow points, bridle, towline and fittings.</t>
        </is>
      </c>
      <c r="E38" s="2" t="inlineStr">
        <is>
          <t>Review the controlled tow verification pack; reconcile tow configuration, structure, stability, tug capability, route/weather/emergency criteria and approvals. Record applicability, discrepancies, limitations and acceptance authority for: Establish wet-tow engineering basis from Egypt to Aqaba including configuration, tow points, bridle, towline and fittings.</t>
        </is>
      </c>
      <c r="F38" s="2" t="inlineStr">
        <is>
          <t>Document Review / Applicability Determination</t>
        </is>
      </c>
      <c r="G38" s="2" t="inlineStr">
        <is>
          <t>R-037</t>
        </is>
      </c>
      <c r="H38" s="2" t="inlineStr">
        <is>
          <t>Conditional</t>
        </is>
      </c>
      <c r="I38" s="2" t="inlineStr">
        <is>
          <t>Wet tow</t>
        </is>
      </c>
      <c r="J38" s="2" t="inlineStr">
        <is>
          <t>Tow engineering package; tow configuration, tow-point structural evidence, bridle/towline certificates, tug particulars/bollard pull, stability/freeboard, route/weather criteria, abort/emergency plan and approvals.</t>
        </is>
      </c>
      <c r="K38" s="2" t="inlineStr">
        <is>
          <t>Rule/WPS owner to be assigned</t>
        </is>
      </c>
      <c r="L38" s="2" t="inlineStr">
        <is>
          <t>DNV / Egyptian Flag / JMA / ASEZA / Client / MWS / OEM / Competent Person as applicable</t>
        </is>
      </c>
      <c r="M38" s="2" t="inlineStr">
        <is>
          <t>DNV / Flag / JMA / ASEZA / Client / MWS / OEM / competent person</t>
        </is>
      </c>
      <c r="N38" s="2" t="inlineStr">
        <is>
          <t>A-R-036</t>
        </is>
      </c>
      <c r="O38" s="2" t="inlineStr">
        <is>
          <t>Finish-to-Start</t>
        </is>
      </c>
      <c r="P38" s="2" t="inlineStr">
        <is>
          <t>A-R-038</t>
        </is>
      </c>
      <c r="Q38" s="9" t="n"/>
      <c r="R38" s="9" t="n"/>
      <c r="S38" s="2" t="n"/>
      <c r="T38" s="9" t="n"/>
      <c r="U38" s="9" t="n"/>
      <c r="V38" s="2" t="inlineStr">
        <is>
          <t>Open</t>
        </is>
      </c>
      <c r="W38" s="2" t="inlineStr">
        <is>
          <t>Critical</t>
        </is>
      </c>
      <c r="X38" s="2" t="inlineStr">
        <is>
          <t>To Be Determined</t>
        </is>
      </c>
      <c r="Y38" s="2" t="inlineStr">
        <is>
          <t>D-R-037</t>
        </is>
      </c>
      <c r="Z38" s="2" t="inlineStr">
        <is>
          <t>AC-R-037</t>
        </is>
      </c>
      <c r="AA3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wet-tow engineering basis from Egypt to Aqaba including configuration, tow points, bridle, towline and fittings.</t>
        </is>
      </c>
      <c r="AB38" s="2" t="inlineStr">
        <is>
          <t>Tow engineering package; tow configuration, tow-point structural evidence, bridle/towline certificates, tug particulars/bollard pull, stability/freeboard, route/weather criteria, abort/emergency plan and approvals.</t>
        </is>
      </c>
      <c r="AC38" s="2" t="inlineStr">
        <is>
          <t>Wet Tow / Mobilization</t>
        </is>
      </c>
      <c r="AD38" s="2" t="inlineStr">
        <is>
          <t>DNV / Egyptian Flag / JMA / ASEZA / Client / MWS / OEM / Competent Person as applicable</t>
        </is>
      </c>
      <c r="AE38" s="9" t="n"/>
      <c r="AF38" s="2" t="inlineStr">
        <is>
          <t>ACT-037</t>
        </is>
      </c>
      <c r="AG38" s="2" t="inlineStr">
        <is>
          <t>One activity per validated rule; do not close without evidence and authority disposition.</t>
        </is>
      </c>
    </row>
    <row r="39">
      <c r="A39" s="2" t="inlineStr">
        <is>
          <t>A-R-038</t>
        </is>
      </c>
      <c r="B39" s="2" t="inlineStr">
        <is>
          <t>WPS-10</t>
        </is>
      </c>
      <c r="C39" s="2" t="inlineStr">
        <is>
          <t>AG-08</t>
        </is>
      </c>
      <c r="D39" s="2" t="inlineStr">
        <is>
          <t>Verify and close: Verify structural adequacy of towing points, fairleads, bridle connections and towing fittings.</t>
        </is>
      </c>
      <c r="E39" s="2" t="inlineStr">
        <is>
          <t>Review the controlled tow verification pack; reconcile tow configuration, structure, stability, tug capability, route/weather/emergency criteria and approvals. Record applicability, discrepancies, limitations and acceptance authority for: Verify structural adequacy of towing points, fairleads, bridle connections and towing fittings.</t>
        </is>
      </c>
      <c r="F39" s="2" t="inlineStr">
        <is>
          <t>Document Review / Applicability Determination</t>
        </is>
      </c>
      <c r="G39" s="2" t="inlineStr">
        <is>
          <t>R-038</t>
        </is>
      </c>
      <c r="H39" s="2" t="inlineStr">
        <is>
          <t>Conditional</t>
        </is>
      </c>
      <c r="I39" s="2" t="inlineStr">
        <is>
          <t>Tow configuration</t>
        </is>
      </c>
      <c r="J39" s="2" t="inlineStr">
        <is>
          <t>Structural verification; tow configuration, tow-point structural evidence, bridle/towline certificates, tug particulars/bollard pull, stability/freeboard, route/weather criteria, abort/emergency plan and approvals.</t>
        </is>
      </c>
      <c r="K39" s="2" t="inlineStr">
        <is>
          <t>Rule/WPS owner to be assigned</t>
        </is>
      </c>
      <c r="L39" s="2" t="inlineStr">
        <is>
          <t>DNV / Egyptian Flag / JMA / ASEZA / Client / MWS / OEM / Competent Person as applicable</t>
        </is>
      </c>
      <c r="M39" s="2" t="inlineStr">
        <is>
          <t>DNV / Flag / JMA / ASEZA / Client / MWS / OEM / competent person</t>
        </is>
      </c>
      <c r="N39" s="2" t="inlineStr">
        <is>
          <t>A-R-037</t>
        </is>
      </c>
      <c r="O39" s="2" t="inlineStr">
        <is>
          <t>Finish-to-Start</t>
        </is>
      </c>
      <c r="P39" s="2" t="inlineStr">
        <is>
          <t>A-R-039</t>
        </is>
      </c>
      <c r="Q39" s="9" t="n"/>
      <c r="R39" s="9" t="n"/>
      <c r="S39" s="2" t="n"/>
      <c r="T39" s="9" t="n"/>
      <c r="U39" s="9" t="n"/>
      <c r="V39" s="2" t="inlineStr">
        <is>
          <t>Open</t>
        </is>
      </c>
      <c r="W39" s="2" t="inlineStr">
        <is>
          <t>Critical</t>
        </is>
      </c>
      <c r="X39" s="2" t="inlineStr">
        <is>
          <t>To Be Determined</t>
        </is>
      </c>
      <c r="Y39" s="2" t="inlineStr">
        <is>
          <t>D-R-038</t>
        </is>
      </c>
      <c r="Z39" s="2" t="inlineStr">
        <is>
          <t>AC-R-038</t>
        </is>
      </c>
      <c r="AA3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structural adequacy of towing points, fairleads, bridle connections and towing fittings.</t>
        </is>
      </c>
      <c r="AB39" s="2" t="inlineStr">
        <is>
          <t>Structural verification; tow configuration, tow-point structural evidence, bridle/towline certificates, tug particulars/bollard pull, stability/freeboard, route/weather criteria, abort/emergency plan and approvals.</t>
        </is>
      </c>
      <c r="AC39" s="2" t="inlineStr">
        <is>
          <t>Wet Tow / Mobilization</t>
        </is>
      </c>
      <c r="AD39" s="2" t="inlineStr">
        <is>
          <t>DNV / Egyptian Flag / JMA / ASEZA / Client / MWS / OEM / Competent Person as applicable</t>
        </is>
      </c>
      <c r="AE39" s="9" t="n"/>
      <c r="AF39" s="2" t="inlineStr">
        <is>
          <t>ACT-038</t>
        </is>
      </c>
      <c r="AG39" s="2" t="inlineStr">
        <is>
          <t>One activity per validated rule; do not close without evidence and authority disposition.</t>
        </is>
      </c>
    </row>
    <row r="40">
      <c r="A40" s="2" t="inlineStr">
        <is>
          <t>A-R-039</t>
        </is>
      </c>
      <c r="B40" s="2" t="inlineStr">
        <is>
          <t>WPS-10</t>
        </is>
      </c>
      <c r="C40" s="2" t="inlineStr">
        <is>
          <t>AG-09</t>
        </is>
      </c>
      <c r="D40" s="2" t="inlineStr">
        <is>
          <t>Verify and close: Verify tow stability, freeboard, draft, ballast and intact/damage considerations as applicable.</t>
        </is>
      </c>
      <c r="E40" s="2" t="inlineStr">
        <is>
          <t>Review the controlled tow verification pack; reconcile tow configuration, structure, stability, tug capability, route/weather/emergency criteria and approvals. Record applicability, discrepancies, limitations and acceptance authority for: Verify tow stability, freeboard, draft, ballast and intact/damage considerations as applicable.</t>
        </is>
      </c>
      <c r="F40" s="2" t="inlineStr">
        <is>
          <t>Document Review / Applicability Determination</t>
        </is>
      </c>
      <c r="G40" s="2" t="inlineStr">
        <is>
          <t>R-039</t>
        </is>
      </c>
      <c r="H40" s="2" t="inlineStr">
        <is>
          <t>Conditional</t>
        </is>
      </c>
      <c r="I40" s="2" t="inlineStr">
        <is>
          <t>Tow condition</t>
        </is>
      </c>
      <c r="J40" s="2" t="inlineStr">
        <is>
          <t>Stability/tow condition calculations; tow configuration, tow-point structural evidence, bridle/towline certificates, tug particulars/bollard pull, stability/freeboard, route/weather criteria, abort/emergency plan and approvals.</t>
        </is>
      </c>
      <c r="K40" s="2" t="inlineStr">
        <is>
          <t>Rule/WPS owner to be assigned</t>
        </is>
      </c>
      <c r="L40" s="2" t="inlineStr">
        <is>
          <t>DNV / Egyptian Flag / JMA / ASEZA / Client / MWS / OEM / Competent Person as applicable</t>
        </is>
      </c>
      <c r="M40" s="2" t="inlineStr">
        <is>
          <t>DNV / Flag / JMA / ASEZA / Client / MWS / OEM / competent person</t>
        </is>
      </c>
      <c r="N40" s="2" t="inlineStr">
        <is>
          <t>A-R-038</t>
        </is>
      </c>
      <c r="O40" s="2" t="inlineStr">
        <is>
          <t>Finish-to-Start</t>
        </is>
      </c>
      <c r="P40" s="2" t="inlineStr">
        <is>
          <t>A-R-040</t>
        </is>
      </c>
      <c r="Q40" s="9" t="n"/>
      <c r="R40" s="9" t="n"/>
      <c r="S40" s="2" t="n"/>
      <c r="T40" s="9" t="n"/>
      <c r="U40" s="9" t="n"/>
      <c r="V40" s="2" t="inlineStr">
        <is>
          <t>Open</t>
        </is>
      </c>
      <c r="W40" s="2" t="inlineStr">
        <is>
          <t>Critical</t>
        </is>
      </c>
      <c r="X40" s="2" t="inlineStr">
        <is>
          <t>To Be Determined</t>
        </is>
      </c>
      <c r="Y40" s="2" t="inlineStr">
        <is>
          <t>D-R-039</t>
        </is>
      </c>
      <c r="Z40" s="2" t="inlineStr">
        <is>
          <t>AC-R-039</t>
        </is>
      </c>
      <c r="AA4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tow stability, freeboard, draft, ballast and intact/damage considerations as applicable.</t>
        </is>
      </c>
      <c r="AB40" s="2" t="inlineStr">
        <is>
          <t>Stability/tow condition calculations; tow configuration, tow-point structural evidence, bridle/towline certificates, tug particulars/bollard pull, stability/freeboard, route/weather criteria, abort/emergency plan and approvals.</t>
        </is>
      </c>
      <c r="AC40" s="2" t="inlineStr">
        <is>
          <t>Wet Tow / Mobilization</t>
        </is>
      </c>
      <c r="AD40" s="2" t="inlineStr">
        <is>
          <t>DNV / Egyptian Flag / JMA / ASEZA / Client / MWS / OEM / Competent Person as applicable</t>
        </is>
      </c>
      <c r="AE40" s="9" t="n"/>
      <c r="AF40" s="2" t="inlineStr">
        <is>
          <t>ACT-039</t>
        </is>
      </c>
      <c r="AG40" s="2" t="inlineStr">
        <is>
          <t>One activity per validated rule; do not close without evidence and authority disposition.</t>
        </is>
      </c>
    </row>
    <row r="41">
      <c r="A41" s="2" t="inlineStr">
        <is>
          <t>A-R-040</t>
        </is>
      </c>
      <c r="B41" s="2" t="inlineStr">
        <is>
          <t>WPS-10</t>
        </is>
      </c>
      <c r="C41" s="2" t="inlineStr">
        <is>
          <t>AG-10</t>
        </is>
      </c>
      <c r="D41" s="2" t="inlineStr">
        <is>
          <t>Verify and close: Establish tug selection, bollard pull, towline characteristics, communications and emergency towing arrangements.</t>
        </is>
      </c>
      <c r="E41" s="2" t="inlineStr">
        <is>
          <t>Review the controlled tow verification pack; reconcile tow configuration, structure, stability, tug capability, route/weather/emergency criteria and approvals. Record applicability, discrepancies, limitations and acceptance authority for: Establish tug selection, bollard pull, towline characteristics, communications and emergency towing arrangements.</t>
        </is>
      </c>
      <c r="F41" s="2" t="inlineStr">
        <is>
          <t>Document Review / Applicability Determination</t>
        </is>
      </c>
      <c r="G41" s="2" t="inlineStr">
        <is>
          <t>R-040</t>
        </is>
      </c>
      <c r="H41" s="2" t="inlineStr">
        <is>
          <t>Conditional</t>
        </is>
      </c>
      <c r="I41" s="2" t="inlineStr">
        <is>
          <t>Selected tug</t>
        </is>
      </c>
      <c r="J41" s="2" t="inlineStr">
        <is>
          <t>Tug data + tow plan; tow configuration, tow-point structural evidence, bridle/towline certificates, tug particulars/bollard pull, stability/freeboard, route/weather criteria, abort/emergency plan and approvals.</t>
        </is>
      </c>
      <c r="K41" s="2" t="inlineStr">
        <is>
          <t>Rule/WPS owner to be assigned</t>
        </is>
      </c>
      <c r="L41" s="2" t="inlineStr">
        <is>
          <t>DNV / Egyptian Flag / JMA / ASEZA / Client / MWS / OEM / Competent Person as applicable</t>
        </is>
      </c>
      <c r="M41" s="2" t="inlineStr">
        <is>
          <t>DNV / Flag / JMA / ASEZA / Client / MWS / OEM / competent person</t>
        </is>
      </c>
      <c r="N41" s="2" t="inlineStr">
        <is>
          <t>A-R-039</t>
        </is>
      </c>
      <c r="O41" s="2" t="inlineStr">
        <is>
          <t>Finish-to-Start</t>
        </is>
      </c>
      <c r="P41" s="2" t="inlineStr">
        <is>
          <t>A-R-041</t>
        </is>
      </c>
      <c r="Q41" s="9" t="n"/>
      <c r="R41" s="9" t="n"/>
      <c r="S41" s="2" t="n"/>
      <c r="T41" s="9" t="n"/>
      <c r="U41" s="9" t="n"/>
      <c r="V41" s="2" t="inlineStr">
        <is>
          <t>Open</t>
        </is>
      </c>
      <c r="W41" s="2" t="inlineStr">
        <is>
          <t>Critical</t>
        </is>
      </c>
      <c r="X41" s="2" t="inlineStr">
        <is>
          <t>To Be Determined</t>
        </is>
      </c>
      <c r="Y41" s="2" t="inlineStr">
        <is>
          <t>D-R-040</t>
        </is>
      </c>
      <c r="Z41" s="2" t="inlineStr">
        <is>
          <t>AC-R-040</t>
        </is>
      </c>
      <c r="AA4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tug selection, bollard pull, towline characteristics, communications and emergency towing arrangements.</t>
        </is>
      </c>
      <c r="AB41" s="2" t="inlineStr">
        <is>
          <t>Tug data + tow plan; tow configuration, tow-point structural evidence, bridle/towline certificates, tug particulars/bollard pull, stability/freeboard, route/weather criteria, abort/emergency plan and approvals.</t>
        </is>
      </c>
      <c r="AC41" s="2" t="inlineStr">
        <is>
          <t>Wet Tow / Mobilization</t>
        </is>
      </c>
      <c r="AD41" s="2" t="inlineStr">
        <is>
          <t>DNV / Egyptian Flag / JMA / ASEZA / Client / MWS / OEM / Competent Person as applicable</t>
        </is>
      </c>
      <c r="AE41" s="9" t="n"/>
      <c r="AF41" s="2" t="inlineStr">
        <is>
          <t>ACT-040</t>
        </is>
      </c>
      <c r="AG41" s="2" t="inlineStr">
        <is>
          <t>One activity per validated rule; do not close without evidence and authority disposition.</t>
        </is>
      </c>
    </row>
    <row r="42">
      <c r="A42" s="2" t="inlineStr">
        <is>
          <t>A-R-041</t>
        </is>
      </c>
      <c r="B42" s="2" t="inlineStr">
        <is>
          <t>WPS-10</t>
        </is>
      </c>
      <c r="C42" s="2" t="inlineStr">
        <is>
          <t>AG-11</t>
        </is>
      </c>
      <c r="D42" s="2" t="inlineStr">
        <is>
          <t>Verify and close: Establish route, weather criteria, forecast limits, abort criteria and emergency response.</t>
        </is>
      </c>
      <c r="E42" s="2" t="inlineStr">
        <is>
          <t>Review the controlled tow verification pack; reconcile tow configuration, structure, stability, tug capability, route/weather/emergency criteria and approvals. Record applicability, discrepancies, limitations and acceptance authority for: Establish route, weather criteria, forecast limits, abort criteria and emergency response.</t>
        </is>
      </c>
      <c r="F42" s="2" t="inlineStr">
        <is>
          <t>Document Review / Applicability Determination</t>
        </is>
      </c>
      <c r="G42" s="2" t="inlineStr">
        <is>
          <t>R-041</t>
        </is>
      </c>
      <c r="H42" s="2" t="inlineStr">
        <is>
          <t>Conditional</t>
        </is>
      </c>
      <c r="I42" s="2" t="inlineStr">
        <is>
          <t>Route and season</t>
        </is>
      </c>
      <c r="J42" s="2" t="inlineStr">
        <is>
          <t>Tow route/weather/emergency plan; tow configuration, tow-point structural evidence, bridle/towline certificates, tug particulars/bollard pull, stability/freeboard, route/weather criteria, abort/emergency plan and approvals.</t>
        </is>
      </c>
      <c r="K42" s="2" t="inlineStr">
        <is>
          <t>Rule/WPS owner to be assigned</t>
        </is>
      </c>
      <c r="L42" s="2" t="inlineStr">
        <is>
          <t>DNV / Egyptian Flag / JMA / ASEZA / Client / MWS / OEM / Competent Person as applicable</t>
        </is>
      </c>
      <c r="M42" s="2" t="inlineStr">
        <is>
          <t>DNV / Flag / JMA / ASEZA / Client / MWS / OEM / competent person</t>
        </is>
      </c>
      <c r="N42" s="2" t="inlineStr">
        <is>
          <t>A-R-040</t>
        </is>
      </c>
      <c r="O42" s="2" t="inlineStr">
        <is>
          <t>Finish-to-Start</t>
        </is>
      </c>
      <c r="P42" s="2" t="inlineStr">
        <is>
          <t>A-R-042</t>
        </is>
      </c>
      <c r="Q42" s="9" t="n"/>
      <c r="R42" s="9" t="n"/>
      <c r="S42" s="2" t="n"/>
      <c r="T42" s="9" t="n"/>
      <c r="U42" s="9" t="n"/>
      <c r="V42" s="2" t="inlineStr">
        <is>
          <t>Open</t>
        </is>
      </c>
      <c r="W42" s="2" t="inlineStr">
        <is>
          <t>Critical</t>
        </is>
      </c>
      <c r="X42" s="2" t="inlineStr">
        <is>
          <t>To Be Determined</t>
        </is>
      </c>
      <c r="Y42" s="2" t="inlineStr">
        <is>
          <t>D-R-041</t>
        </is>
      </c>
      <c r="Z42" s="2" t="inlineStr">
        <is>
          <t>AC-R-041</t>
        </is>
      </c>
      <c r="AA4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route, weather criteria, forecast limits, abort criteria and emergency response.</t>
        </is>
      </c>
      <c r="AB42" s="2" t="inlineStr">
        <is>
          <t>Tow route/weather/emergency plan; tow configuration, tow-point structural evidence, bridle/towline certificates, tug particulars/bollard pull, stability/freeboard, route/weather criteria, abort/emergency plan and approvals.</t>
        </is>
      </c>
      <c r="AC42" s="2" t="inlineStr">
        <is>
          <t>Wet Tow / Mobilization</t>
        </is>
      </c>
      <c r="AD42" s="2" t="inlineStr">
        <is>
          <t>DNV / Egyptian Flag / JMA / ASEZA / Client / MWS / OEM / Competent Person as applicable</t>
        </is>
      </c>
      <c r="AE42" s="9" t="n"/>
      <c r="AF42" s="2" t="inlineStr">
        <is>
          <t>ACT-041</t>
        </is>
      </c>
      <c r="AG42" s="2" t="inlineStr">
        <is>
          <t>One activity per validated rule; do not close without evidence and authority disposition.</t>
        </is>
      </c>
    </row>
    <row r="43">
      <c r="A43" s="2" t="inlineStr">
        <is>
          <t>A-R-042</t>
        </is>
      </c>
      <c r="B43" s="2" t="inlineStr">
        <is>
          <t>WPS-10</t>
        </is>
      </c>
      <c r="C43" s="2" t="inlineStr">
        <is>
          <t>AG-12</t>
        </is>
      </c>
      <c r="D43" s="2" t="inlineStr">
        <is>
          <t>Verify and close: Define pre-tow inspection, readiness verification and required approval/statement before departure.</t>
        </is>
      </c>
      <c r="E43" s="2" t="inlineStr">
        <is>
          <t>Review the controlled tow verification pack; reconcile tow configuration, structure, stability, tug capability, route/weather/emergency criteria and approvals. Record applicability, discrepancies, limitations and acceptance authority for: Define pre-tow inspection, readiness verification and required approval/statement before departure.</t>
        </is>
      </c>
      <c r="F43" s="2" t="inlineStr">
        <is>
          <t>Document Review / Applicability Determination</t>
        </is>
      </c>
      <c r="G43" s="2" t="inlineStr">
        <is>
          <t>R-042</t>
        </is>
      </c>
      <c r="H43" s="2" t="inlineStr">
        <is>
          <t>Conditional</t>
        </is>
      </c>
      <c r="I43" s="2" t="inlineStr">
        <is>
          <t>Tow approval pathway</t>
        </is>
      </c>
      <c r="J43" s="2" t="inlineStr">
        <is>
          <t>Pre-tow inspection + approval; tow configuration, tow-point structural evidence, bridle/towline certificates, tug particulars/bollard pull, stability/freeboard, route/weather criteria, abort/emergency plan and approvals.</t>
        </is>
      </c>
      <c r="K43" s="2" t="inlineStr">
        <is>
          <t>Rule/WPS owner to be assigned</t>
        </is>
      </c>
      <c r="L43" s="2" t="inlineStr">
        <is>
          <t>DNV / Egyptian Flag / JMA / ASEZA / Client / MWS / OEM / Competent Person as applicable</t>
        </is>
      </c>
      <c r="M43" s="2" t="inlineStr">
        <is>
          <t>DNV / Flag / JMA / ASEZA / Client / MWS / OEM / competent person</t>
        </is>
      </c>
      <c r="N43" s="2" t="inlineStr">
        <is>
          <t>A-R-041</t>
        </is>
      </c>
      <c r="O43" s="2" t="inlineStr">
        <is>
          <t>Finish-to-Start</t>
        </is>
      </c>
      <c r="P43" s="2" t="inlineStr">
        <is>
          <t>A-R-043</t>
        </is>
      </c>
      <c r="Q43" s="9" t="n"/>
      <c r="R43" s="9" t="n"/>
      <c r="S43" s="2" t="n"/>
      <c r="T43" s="9" t="n"/>
      <c r="U43" s="9" t="n"/>
      <c r="V43" s="2" t="inlineStr">
        <is>
          <t>Open</t>
        </is>
      </c>
      <c r="W43" s="2" t="inlineStr">
        <is>
          <t>Critical</t>
        </is>
      </c>
      <c r="X43" s="2" t="inlineStr">
        <is>
          <t>To Be Determined</t>
        </is>
      </c>
      <c r="Y43" s="2" t="inlineStr">
        <is>
          <t>D-R-042</t>
        </is>
      </c>
      <c r="Z43" s="2" t="inlineStr">
        <is>
          <t>AC-R-042</t>
        </is>
      </c>
      <c r="AA4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Define pre-tow inspection, readiness verification and required approval/statement before departure.</t>
        </is>
      </c>
      <c r="AB43" s="2" t="inlineStr">
        <is>
          <t>Pre-tow inspection + approval; tow configuration, tow-point structural evidence, bridle/towline certificates, tug particulars/bollard pull, stability/freeboard, route/weather criteria, abort/emergency plan and approvals.</t>
        </is>
      </c>
      <c r="AC43" s="2" t="inlineStr">
        <is>
          <t>Wet Tow / Mobilization</t>
        </is>
      </c>
      <c r="AD43" s="2" t="inlineStr">
        <is>
          <t>DNV / Egyptian Flag / JMA / ASEZA / Client / MWS / OEM / Competent Person as applicable</t>
        </is>
      </c>
      <c r="AE43" s="9" t="n"/>
      <c r="AF43" s="2" t="inlineStr">
        <is>
          <t>ACT-042</t>
        </is>
      </c>
      <c r="AG43" s="2" t="inlineStr">
        <is>
          <t>One activity per validated rule; do not close without evidence and authority disposition.</t>
        </is>
      </c>
    </row>
    <row r="44">
      <c r="A44" s="2" t="inlineStr">
        <is>
          <t>A-R-043</t>
        </is>
      </c>
      <c r="B44" s="2" t="inlineStr">
        <is>
          <t>WPS-11</t>
        </is>
      </c>
      <c r="C44" s="2" t="inlineStr">
        <is>
          <t>AG-13</t>
        </is>
      </c>
      <c r="D44" s="2" t="inlineStr">
        <is>
          <t>Verify and close: Identify marine operations requiring MWS/independent verification, including tow, load-out, lifting and installation where contractually required.</t>
        </is>
      </c>
      <c r="E44" s="2" t="inlineStr">
        <is>
          <t>Obtain the controlled contractual/MWS requirement set, identify hold points and approval roles, and map each to an acceptance record. Record applicability, discrepancies, limitations and acceptance authority for: Identify marine operations requiring MWS/independent verification, including tow, load-out, lifting and installation where contractually required.</t>
        </is>
      </c>
      <c r="F44" s="2" t="inlineStr">
        <is>
          <t>Document Review / Applicability Determination</t>
        </is>
      </c>
      <c r="G44" s="2" t="inlineStr">
        <is>
          <t>R-043</t>
        </is>
      </c>
      <c r="H44" s="2" t="inlineStr">
        <is>
          <t>Conditional</t>
        </is>
      </c>
      <c r="I44" s="2" t="inlineStr">
        <is>
          <t>Client/MWS scope + operation type</t>
        </is>
      </c>
      <c r="J44" s="2" t="inlineStr">
        <is>
          <t>MWS scope and approvals; controlled contract/SOW, MWS scope, client hold points, insurer/lender conditions if supplied, approval matrix and signed acceptance records.</t>
        </is>
      </c>
      <c r="K44" s="2" t="inlineStr">
        <is>
          <t>Rule/WPS owner to be assigned</t>
        </is>
      </c>
      <c r="L44" s="2" t="inlineStr">
        <is>
          <t>DNV / Egyptian Flag / JMA / ASEZA / Client / MWS / OEM / Competent Person as applicable</t>
        </is>
      </c>
      <c r="M44" s="2" t="inlineStr">
        <is>
          <t>DNV / Flag / JMA / ASEZA / Client / MWS / OEM / competent person</t>
        </is>
      </c>
      <c r="N44" s="2" t="inlineStr">
        <is>
          <t>A-R-042</t>
        </is>
      </c>
      <c r="O44" s="2" t="inlineStr">
        <is>
          <t>Finish-to-Start</t>
        </is>
      </c>
      <c r="P44" s="2" t="inlineStr">
        <is>
          <t>A-R-044</t>
        </is>
      </c>
      <c r="Q44" s="9" t="n"/>
      <c r="R44" s="9" t="n"/>
      <c r="S44" s="2" t="n"/>
      <c r="T44" s="9" t="n"/>
      <c r="U44" s="9" t="n"/>
      <c r="V44" s="2" t="inlineStr">
        <is>
          <t>Open</t>
        </is>
      </c>
      <c r="W44" s="2" t="inlineStr">
        <is>
          <t>Major</t>
        </is>
      </c>
      <c r="X44" s="2" t="inlineStr">
        <is>
          <t>To Be Determined</t>
        </is>
      </c>
      <c r="Y44" s="2" t="inlineStr">
        <is>
          <t>D-R-043</t>
        </is>
      </c>
      <c r="Z44" s="2" t="inlineStr">
        <is>
          <t>AC-R-043</t>
        </is>
      </c>
      <c r="AA4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marine operations requiring MWS/independent verification, including tow, load-out, lifting and installation where contractually required.</t>
        </is>
      </c>
      <c r="AB44" s="2" t="inlineStr">
        <is>
          <t>MWS scope and approvals; controlled contract/SOW, MWS scope, client hold points, insurer/lender conditions if supplied, approval matrix and signed acceptance records.</t>
        </is>
      </c>
      <c r="AC44" s="2" t="inlineStr">
        <is>
          <t>Marine Warranty</t>
        </is>
      </c>
      <c r="AD44" s="2" t="inlineStr">
        <is>
          <t>DNV / Egyptian Flag / JMA / ASEZA / Client / MWS / OEM / Competent Person as applicable</t>
        </is>
      </c>
      <c r="AE44" s="9" t="n"/>
      <c r="AF44" s="2" t="inlineStr">
        <is>
          <t>ACT-043</t>
        </is>
      </c>
      <c r="AG44" s="2" t="inlineStr">
        <is>
          <t>One activity per validated rule; do not close without evidence and authority disposition.</t>
        </is>
      </c>
    </row>
    <row r="45">
      <c r="A45" s="2" t="inlineStr">
        <is>
          <t>A-R-044</t>
        </is>
      </c>
      <c r="B45" s="2" t="inlineStr">
        <is>
          <t>WPS-12</t>
        </is>
      </c>
      <c r="C45" s="2" t="inlineStr">
        <is>
          <t>AG-14</t>
        </is>
      </c>
      <c r="D45" s="2" t="inlineStr">
        <is>
          <t>Verify and close: Apply IMCA requirements/guidance as the sole diving-system industry baseline for PMS-11's air and saturation diving readiness.</t>
        </is>
      </c>
      <c r="E45" s="2" t="inlineStr">
        <is>
          <t>Apply the project IMCA-only verification path: identify scope, inspect plant/system records, verify tests/maintenance/emergency arrangements and competence. Record applicability, discrepancies, limitations and acceptance authority for: Apply IMCA requirements/guidance as the sole diving-system industry baseline for PMS-11's air and saturation diving readiness.</t>
        </is>
      </c>
      <c r="F45" s="2" t="inlineStr">
        <is>
          <t>Document Review / Applicability Determination</t>
        </is>
      </c>
      <c r="G45" s="2" t="inlineStr">
        <is>
          <t>R-044</t>
        </is>
      </c>
      <c r="H45" s="2" t="inlineStr">
        <is>
          <t>Conditional</t>
        </is>
      </c>
      <c r="I45" s="2" t="inlineStr">
        <is>
          <t>IMCA inspection/project scope</t>
        </is>
      </c>
      <c r="J45" s="2" t="inlineStr">
        <is>
          <t>IMCA inspection report + controlled diving procedures/records;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K45" s="2" t="inlineStr">
        <is>
          <t>Rule/WPS owner to be assigned</t>
        </is>
      </c>
      <c r="L45" s="2" t="inlineStr">
        <is>
          <t>DNV / Egyptian Flag / JMA / ASEZA / Client / MWS / OEM / Competent Person as applicable</t>
        </is>
      </c>
      <c r="M45" s="2" t="inlineStr">
        <is>
          <t>DNV / Flag / JMA / ASEZA / Client / MWS / OEM / competent person</t>
        </is>
      </c>
      <c r="N45" s="2" t="inlineStr">
        <is>
          <t>A-R-043</t>
        </is>
      </c>
      <c r="O45" s="2" t="inlineStr">
        <is>
          <t>Finish-to-Start</t>
        </is>
      </c>
      <c r="P45" s="2" t="inlineStr">
        <is>
          <t>A-R-045</t>
        </is>
      </c>
      <c r="Q45" s="9" t="n"/>
      <c r="R45" s="9" t="n"/>
      <c r="S45" s="2" t="n"/>
      <c r="T45" s="9" t="n"/>
      <c r="U45" s="9" t="n"/>
      <c r="V45" s="2" t="inlineStr">
        <is>
          <t>Open</t>
        </is>
      </c>
      <c r="W45" s="2" t="inlineStr">
        <is>
          <t>Critical</t>
        </is>
      </c>
      <c r="X45" s="2" t="inlineStr">
        <is>
          <t>To Be Determined</t>
        </is>
      </c>
      <c r="Y45" s="2" t="inlineStr">
        <is>
          <t>D-R-044</t>
        </is>
      </c>
      <c r="Z45" s="2" t="inlineStr">
        <is>
          <t>AC-R-044</t>
        </is>
      </c>
      <c r="AA4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IMCA requirements/guidance as the sole diving-system industry baseline for PMS-11's air and saturation diving readiness.</t>
        </is>
      </c>
      <c r="AB45" s="2" t="inlineStr">
        <is>
          <t>IMCA inspection report + controlled diving procedures/records;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AC45" s="2" t="inlineStr">
        <is>
          <t>Diving</t>
        </is>
      </c>
      <c r="AD45" s="2" t="inlineStr">
        <is>
          <t>DNV / Egyptian Flag / JMA / ASEZA / Client / MWS / OEM / Competent Person as applicable</t>
        </is>
      </c>
      <c r="AE45" s="9" t="n"/>
      <c r="AF45" s="2" t="inlineStr">
        <is>
          <t>ACT-044</t>
        </is>
      </c>
      <c r="AG45" s="2" t="inlineStr">
        <is>
          <t>One activity per validated rule; do not close without evidence and authority disposition.</t>
        </is>
      </c>
    </row>
    <row r="46">
      <c r="A46" s="2" t="inlineStr">
        <is>
          <t>A-R-045</t>
        </is>
      </c>
      <c r="B46" s="2" t="inlineStr">
        <is>
          <t>WPS-12</t>
        </is>
      </c>
      <c r="C46" s="2" t="inlineStr">
        <is>
          <t>AG-15</t>
        </is>
      </c>
      <c r="D46" s="2" t="inlineStr">
        <is>
          <t>Verify and close: Verify air-diving spread condition, maintenance, testing, procedures, emergency arrangements and competence against applicable IMCA scope.</t>
        </is>
      </c>
      <c r="E46" s="2" t="inlineStr">
        <is>
          <t>Apply the project IMCA-only verification path: identify scope, inspect plant/system records, verify tests/maintenance/emergency arrangements and competence. Record applicability, discrepancies, limitations and acceptance authority for: Verify air-diving spread condition, maintenance, testing, procedures, emergency arrangements and competence against applicable IMCA scope.</t>
        </is>
      </c>
      <c r="F46" s="2" t="inlineStr">
        <is>
          <t>Document Review / Applicability Determination</t>
        </is>
      </c>
      <c r="G46" s="2" t="inlineStr">
        <is>
          <t>R-045</t>
        </is>
      </c>
      <c r="H46" s="2" t="inlineStr">
        <is>
          <t>Conditional</t>
        </is>
      </c>
      <c r="I46" s="2" t="inlineStr">
        <is>
          <t>Air diving operations</t>
        </is>
      </c>
      <c r="J46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K46" s="2" t="inlineStr">
        <is>
          <t>Rule/WPS owner to be assigned</t>
        </is>
      </c>
      <c r="L46" s="2" t="inlineStr">
        <is>
          <t>DNV / Egyptian Flag / JMA / ASEZA / Client / MWS / OEM / Competent Person as applicable</t>
        </is>
      </c>
      <c r="M46" s="2" t="inlineStr">
        <is>
          <t>DNV / Flag / JMA / ASEZA / Client / MWS / OEM / competent person</t>
        </is>
      </c>
      <c r="N46" s="2" t="inlineStr">
        <is>
          <t>A-R-044</t>
        </is>
      </c>
      <c r="O46" s="2" t="inlineStr">
        <is>
          <t>Finish-to-Start</t>
        </is>
      </c>
      <c r="P46" s="2" t="inlineStr">
        <is>
          <t>A-R-046</t>
        </is>
      </c>
      <c r="Q46" s="9" t="n"/>
      <c r="R46" s="9" t="n"/>
      <c r="S46" s="2" t="n"/>
      <c r="T46" s="9" t="n"/>
      <c r="U46" s="9" t="n"/>
      <c r="V46" s="2" t="inlineStr">
        <is>
          <t>Open</t>
        </is>
      </c>
      <c r="W46" s="2" t="inlineStr">
        <is>
          <t>Critical</t>
        </is>
      </c>
      <c r="X46" s="2" t="inlineStr">
        <is>
          <t>To Be Determined</t>
        </is>
      </c>
      <c r="Y46" s="2" t="inlineStr">
        <is>
          <t>D-R-045</t>
        </is>
      </c>
      <c r="Z46" s="2" t="inlineStr">
        <is>
          <t>AC-R-045</t>
        </is>
      </c>
      <c r="AA4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air-diving spread condition, maintenance, testing, procedures, emergency arrangements and competence against applicable IMCA scope.</t>
        </is>
      </c>
      <c r="AB46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AC46" s="2" t="inlineStr">
        <is>
          <t>Diving</t>
        </is>
      </c>
      <c r="AD46" s="2" t="inlineStr">
        <is>
          <t>DNV / Egyptian Flag / JMA / ASEZA / Client / MWS / OEM / Competent Person as applicable</t>
        </is>
      </c>
      <c r="AE46" s="9" t="n"/>
      <c r="AF46" s="2" t="inlineStr">
        <is>
          <t>ACT-045</t>
        </is>
      </c>
      <c r="AG46" s="2" t="inlineStr">
        <is>
          <t>One activity per validated rule; do not close without evidence and authority disposition.</t>
        </is>
      </c>
    </row>
    <row r="47">
      <c r="A47" s="2" t="inlineStr">
        <is>
          <t>A-R-046</t>
        </is>
      </c>
      <c r="B47" s="2" t="inlineStr">
        <is>
          <t>WPS-12</t>
        </is>
      </c>
      <c r="C47" s="2" t="inlineStr">
        <is>
          <t>AG-01</t>
        </is>
      </c>
      <c r="D47" s="2" t="inlineStr">
        <is>
          <t>Verify and close: Verify saturation system/station for 8 persons, life-support, chambers/bells, alarms, communications and emergency systems against applicable IMCA scope.</t>
        </is>
      </c>
      <c r="E47" s="2" t="inlineStr">
        <is>
          <t>Apply the project IMCA-only verification path: identify scope, inspect plant/system records, verify tests/maintenance/emergency arrangements and competence. Record applicability, discrepancies, limitations and acceptance authority for: Verify saturation system/station for 8 persons, life-support, chambers/bells, alarms, communications and emergency systems against applicable IMCA scope.</t>
        </is>
      </c>
      <c r="F47" s="2" t="inlineStr">
        <is>
          <t>Document Review / Applicability Determination</t>
        </is>
      </c>
      <c r="G47" s="2" t="inlineStr">
        <is>
          <t>R-046</t>
        </is>
      </c>
      <c r="H47" s="2" t="inlineStr">
        <is>
          <t>Conditional</t>
        </is>
      </c>
      <c r="I47" s="2" t="inlineStr">
        <is>
          <t>Saturation diving capability</t>
        </is>
      </c>
      <c r="J47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K47" s="2" t="inlineStr">
        <is>
          <t>Rule/WPS owner to be assigned</t>
        </is>
      </c>
      <c r="L47" s="2" t="inlineStr">
        <is>
          <t>DNV / Egyptian Flag / JMA / ASEZA / Client / MWS / OEM / Competent Person as applicable</t>
        </is>
      </c>
      <c r="M47" s="2" t="inlineStr">
        <is>
          <t>DNV / Flag / JMA / ASEZA / Client / MWS / OEM / competent person</t>
        </is>
      </c>
      <c r="N47" s="2" t="inlineStr">
        <is>
          <t>A-R-045</t>
        </is>
      </c>
      <c r="O47" s="2" t="inlineStr">
        <is>
          <t>Finish-to-Start</t>
        </is>
      </c>
      <c r="P47" s="2" t="inlineStr">
        <is>
          <t>A-R-047</t>
        </is>
      </c>
      <c r="Q47" s="9" t="n"/>
      <c r="R47" s="9" t="n"/>
      <c r="S47" s="2" t="n"/>
      <c r="T47" s="9" t="n"/>
      <c r="U47" s="9" t="n"/>
      <c r="V47" s="2" t="inlineStr">
        <is>
          <t>Open</t>
        </is>
      </c>
      <c r="W47" s="2" t="inlineStr">
        <is>
          <t>Critical</t>
        </is>
      </c>
      <c r="X47" s="2" t="inlineStr">
        <is>
          <t>To Be Determined</t>
        </is>
      </c>
      <c r="Y47" s="2" t="inlineStr">
        <is>
          <t>D-R-046</t>
        </is>
      </c>
      <c r="Z47" s="2" t="inlineStr">
        <is>
          <t>AC-R-046</t>
        </is>
      </c>
      <c r="AA4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saturation system/station for 8 persons, life-support, chambers/bells, alarms, communications and emergency systems against applicable IMCA scope.</t>
        </is>
      </c>
      <c r="AB47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AC47" s="2" t="inlineStr">
        <is>
          <t>Diving</t>
        </is>
      </c>
      <c r="AD47" s="2" t="inlineStr">
        <is>
          <t>DNV / Egyptian Flag / JMA / ASEZA / Client / MWS / OEM / Competent Person as applicable</t>
        </is>
      </c>
      <c r="AE47" s="9" t="n"/>
      <c r="AF47" s="2" t="inlineStr">
        <is>
          <t>ACT-046</t>
        </is>
      </c>
      <c r="AG47" s="2" t="inlineStr">
        <is>
          <t>One activity per validated rule; do not close without evidence and authority disposition.</t>
        </is>
      </c>
    </row>
    <row r="48">
      <c r="A48" s="2" t="inlineStr">
        <is>
          <t>A-R-047</t>
        </is>
      </c>
      <c r="B48" s="2" t="inlineStr">
        <is>
          <t>WPS-12</t>
        </is>
      </c>
      <c r="C48" s="2" t="inlineStr">
        <is>
          <t>AG-02</t>
        </is>
      </c>
      <c r="D48" s="2" t="inlineStr">
        <is>
          <t>Verify and close: Verify diving personnel competency, medical/training records and role-specific readiness against applicable IMCA requirements.</t>
        </is>
      </c>
      <c r="E48" s="2" t="inlineStr">
        <is>
          <t>Apply the project IMCA-only verification path: identify scope, inspect plant/system records, verify tests/maintenance/emergency arrangements and competence. Record applicability, discrepancies, limitations and acceptance authority for: Verify diving personnel competency, medical/training records and role-specific readiness against applicable IMCA requirements.</t>
        </is>
      </c>
      <c r="F48" s="2" t="inlineStr">
        <is>
          <t>Document Review / Applicability Determination</t>
        </is>
      </c>
      <c r="G48" s="2" t="inlineStr">
        <is>
          <t>R-047</t>
        </is>
      </c>
      <c r="H48" s="2" t="inlineStr">
        <is>
          <t>Conditional</t>
        </is>
      </c>
      <c r="I48" s="2" t="inlineStr">
        <is>
          <t>Diving personnel roster</t>
        </is>
      </c>
      <c r="J48" s="2" t="inlineStr">
        <is>
          <t>Competence matrix + 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K48" s="2" t="inlineStr">
        <is>
          <t>Rule/WPS owner to be assigned</t>
        </is>
      </c>
      <c r="L48" s="2" t="inlineStr">
        <is>
          <t>DNV / Egyptian Flag / JMA / ASEZA / Client / MWS / OEM / Competent Person as applicable</t>
        </is>
      </c>
      <c r="M48" s="2" t="inlineStr">
        <is>
          <t>DNV / Flag / JMA / ASEZA / Client / MWS / OEM / competent person</t>
        </is>
      </c>
      <c r="N48" s="2" t="inlineStr">
        <is>
          <t>A-R-046</t>
        </is>
      </c>
      <c r="O48" s="2" t="inlineStr">
        <is>
          <t>Finish-to-Start</t>
        </is>
      </c>
      <c r="P48" s="2" t="inlineStr">
        <is>
          <t>A-R-048</t>
        </is>
      </c>
      <c r="Q48" s="9" t="n"/>
      <c r="R48" s="9" t="n"/>
      <c r="S48" s="2" t="n"/>
      <c r="T48" s="9" t="n"/>
      <c r="U48" s="9" t="n"/>
      <c r="V48" s="2" t="inlineStr">
        <is>
          <t>Open</t>
        </is>
      </c>
      <c r="W48" s="2" t="inlineStr">
        <is>
          <t>Critical</t>
        </is>
      </c>
      <c r="X48" s="2" t="inlineStr">
        <is>
          <t>To Be Determined</t>
        </is>
      </c>
      <c r="Y48" s="2" t="inlineStr">
        <is>
          <t>D-R-047</t>
        </is>
      </c>
      <c r="Z48" s="2" t="inlineStr">
        <is>
          <t>AC-R-047</t>
        </is>
      </c>
      <c r="AA4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 personnel competency, medical/training records and role-specific readiness against applicable IMCA requirements.</t>
        </is>
      </c>
      <c r="AB48" s="2" t="inlineStr">
        <is>
          <t>Competence matrix + 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AC48" s="2" t="inlineStr">
        <is>
          <t>Diving</t>
        </is>
      </c>
      <c r="AD48" s="2" t="inlineStr">
        <is>
          <t>DNV / Egyptian Flag / JMA / ASEZA / Client / MWS / OEM / Competent Person as applicable</t>
        </is>
      </c>
      <c r="AE48" s="9" t="n"/>
      <c r="AF48" s="2" t="inlineStr">
        <is>
          <t>ACT-047</t>
        </is>
      </c>
      <c r="AG48" s="2" t="inlineStr">
        <is>
          <t>One activity per validated rule; do not close without evidence and authority disposition.</t>
        </is>
      </c>
    </row>
    <row r="49">
      <c r="A49" s="2" t="inlineStr">
        <is>
          <t>A-R-048</t>
        </is>
      </c>
      <c r="B49" s="2" t="inlineStr">
        <is>
          <t>WPS-12</t>
        </is>
      </c>
      <c r="C49" s="2" t="inlineStr">
        <is>
          <t>AG-03</t>
        </is>
      </c>
      <c r="D49" s="2" t="inlineStr">
        <is>
          <t>Verify and close: Verify diving-system maintenance, examination, test and recordkeeping required by the applicable IMCA inspection basis.</t>
        </is>
      </c>
      <c r="E49" s="2" t="inlineStr">
        <is>
          <t>Apply the project IMCA-only verification path: identify scope, inspect plant/system records, verify tests/maintenance/emergency arrangements and competence. Record applicability, discrepancies, limitations and acceptance authority for: Verify diving-system maintenance, examination, test and recordkeeping required by the applicable IMCA inspection basis.</t>
        </is>
      </c>
      <c r="F49" s="2" t="inlineStr">
        <is>
          <t>Document Review / Applicability Determination</t>
        </is>
      </c>
      <c r="G49" s="2" t="inlineStr">
        <is>
          <t>R-048</t>
        </is>
      </c>
      <c r="H49" s="2" t="inlineStr">
        <is>
          <t>Conditional</t>
        </is>
      </c>
      <c r="I49" s="2" t="inlineStr">
        <is>
          <t>IMCA inspection</t>
        </is>
      </c>
      <c r="J49" s="2" t="inlineStr">
        <is>
          <t>Maintenance/test records + IMCA acceptance; IMCA scope, plant inventory, chamber/bell/LARS/life-support records, examination/test records, maintenance logs, emergency/recovery arrangements and personnel competence. No IMO Diving Code or unsupported DNV/Flag diving baseline..</t>
        </is>
      </c>
      <c r="K49" s="2" t="inlineStr">
        <is>
          <t>Rule/WPS owner to be assigned</t>
        </is>
      </c>
      <c r="L49" s="2" t="inlineStr">
        <is>
          <t>DNV / Egyptian Flag / JMA / ASEZA / Client / MWS / OEM / Competent Person as applicable</t>
        </is>
      </c>
      <c r="M49" s="2" t="inlineStr">
        <is>
          <t>DNV / Flag / JMA / ASEZA / Client / MWS / OEM / competent person</t>
        </is>
      </c>
      <c r="N49" s="2" t="inlineStr">
        <is>
          <t>A-R-047</t>
        </is>
      </c>
      <c r="O49" s="2" t="inlineStr">
        <is>
          <t>Finish-to-Start</t>
        </is>
      </c>
      <c r="P49" s="2" t="inlineStr">
        <is>
          <t>A-R-049</t>
        </is>
      </c>
      <c r="Q49" s="9" t="n"/>
      <c r="R49" s="9" t="n"/>
      <c r="S49" s="2" t="n"/>
      <c r="T49" s="9" t="n"/>
      <c r="U49" s="9" t="n"/>
      <c r="V49" s="2" t="inlineStr">
        <is>
          <t>Open</t>
        </is>
      </c>
      <c r="W49" s="2" t="inlineStr">
        <is>
          <t>Critical</t>
        </is>
      </c>
      <c r="X49" s="2" t="inlineStr">
        <is>
          <t>To Be Determined</t>
        </is>
      </c>
      <c r="Y49" s="2" t="inlineStr">
        <is>
          <t>D-R-048</t>
        </is>
      </c>
      <c r="Z49" s="2" t="inlineStr">
        <is>
          <t>AC-R-048</t>
        </is>
      </c>
      <c r="AA4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diving-system maintenance, examination, test and recordkeeping required by the applicable IMCA inspection basis.</t>
        </is>
      </c>
      <c r="AB49" s="2" t="inlineStr">
        <is>
          <t>Maintenance/test records + IMCA acceptance; IMCA scope, plant inventory, chamber/bell/LARS/life-support records, examination/test records, maintenance logs, emergency/recovery arrangements and personnel competence. No IMO Diving Code or unsupported DNV/Flag diving baseline..</t>
        </is>
      </c>
      <c r="AC49" s="2" t="inlineStr">
        <is>
          <t>Diving</t>
        </is>
      </c>
      <c r="AD49" s="2" t="inlineStr">
        <is>
          <t>DNV / Egyptian Flag / JMA / ASEZA / Client / MWS / OEM / Competent Person as applicable</t>
        </is>
      </c>
      <c r="AE49" s="9" t="n"/>
      <c r="AF49" s="2" t="inlineStr">
        <is>
          <t>ACT-048</t>
        </is>
      </c>
      <c r="AG49" s="2" t="inlineStr">
        <is>
          <t>One activity per validated rule; do not close without evidence and authority disposition.</t>
        </is>
      </c>
    </row>
    <row r="50">
      <c r="A50" s="2" t="inlineStr">
        <is>
          <t>A-R-049</t>
        </is>
      </c>
      <c r="B50" s="2" t="inlineStr">
        <is>
          <t>WPS-13</t>
        </is>
      </c>
      <c r="C50" s="2" t="inlineStr">
        <is>
          <t>AG-04</t>
        </is>
      </c>
      <c r="D50" s="2" t="inlineStr">
        <is>
          <t>Verify and close: Verify generators, switchboards, distribution, protection, emergency power and batteries/UPS against applicable class/statutory basis.</t>
        </is>
      </c>
      <c r="E50" s="2" t="inlineStr">
        <is>
          <t>Verify the named system/equipment using controlled drawings, tests, calibration, PMS/OEM records and survey status; record outstanding restrictions. Record applicability, discrepancies, limitations and acceptance authority for: Verify generators, switchboards, distribution, protection, emergency power and batteries/UPS against applicable class/statutory basis.</t>
        </is>
      </c>
      <c r="F50" s="2" t="inlineStr">
        <is>
          <t>Document Review / Applicability Determination</t>
        </is>
      </c>
      <c r="G50" s="2" t="inlineStr">
        <is>
          <t>R-049</t>
        </is>
      </c>
      <c r="H50" s="2" t="inlineStr">
        <is>
          <t>Conditional</t>
        </is>
      </c>
      <c r="I50" s="2" t="inlineStr">
        <is>
          <t>Class/statutory scope</t>
        </is>
      </c>
      <c r="J50" s="2" t="inlineStr">
        <is>
          <t>Electrical single-line + tests + survey records; system register, drawings/P&amp;IDs/single-line diagrams, test/calibration records, alarms/shutdown tests, PMS linkage, OEM requirements, critical spares and survey/class items.</t>
        </is>
      </c>
      <c r="K50" s="2" t="inlineStr">
        <is>
          <t>Rule/WPS owner to be assigned</t>
        </is>
      </c>
      <c r="L50" s="2" t="inlineStr">
        <is>
          <t>DNV / Egyptian Flag / JMA / ASEZA / Client / MWS / OEM / Competent Person as applicable</t>
        </is>
      </c>
      <c r="M50" s="2" t="inlineStr">
        <is>
          <t>DNV / Flag / JMA / ASEZA / Client / MWS / OEM / competent person</t>
        </is>
      </c>
      <c r="N50" s="2" t="inlineStr">
        <is>
          <t>A-R-048</t>
        </is>
      </c>
      <c r="O50" s="2" t="inlineStr">
        <is>
          <t>Finish-to-Start</t>
        </is>
      </c>
      <c r="P50" s="2" t="inlineStr">
        <is>
          <t>A-R-050</t>
        </is>
      </c>
      <c r="Q50" s="9" t="n"/>
      <c r="R50" s="9" t="n"/>
      <c r="S50" s="2" t="n"/>
      <c r="T50" s="9" t="n"/>
      <c r="U50" s="9" t="n"/>
      <c r="V50" s="2" t="inlineStr">
        <is>
          <t>Open</t>
        </is>
      </c>
      <c r="W50" s="2" t="inlineStr">
        <is>
          <t>Critical</t>
        </is>
      </c>
      <c r="X50" s="2" t="inlineStr">
        <is>
          <t>To Be Determined</t>
        </is>
      </c>
      <c r="Y50" s="2" t="inlineStr">
        <is>
          <t>D-R-049</t>
        </is>
      </c>
      <c r="Z50" s="2" t="inlineStr">
        <is>
          <t>AC-R-049</t>
        </is>
      </c>
      <c r="AA5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generators, switchboards, distribution, protection, emergency power and batteries/UPS against applicable class/statutory basis.</t>
        </is>
      </c>
      <c r="AB50" s="2" t="inlineStr">
        <is>
          <t>Electrical single-line + tests + survey records; system register, drawings/P&amp;IDs/single-line diagrams, test/calibration records, alarms/shutdown tests, PMS linkage, OEM requirements, critical spares and survey/class items.</t>
        </is>
      </c>
      <c r="AC50" s="2" t="inlineStr">
        <is>
          <t>Machinery / Electrical</t>
        </is>
      </c>
      <c r="AD50" s="2" t="inlineStr">
        <is>
          <t>DNV / Egyptian Flag / JMA / ASEZA / Client / MWS / OEM / Competent Person as applicable</t>
        </is>
      </c>
      <c r="AE50" s="9" t="n"/>
      <c r="AF50" s="2" t="inlineStr">
        <is>
          <t>ACT-049</t>
        </is>
      </c>
      <c r="AG50" s="2" t="inlineStr">
        <is>
          <t>One activity per validated rule; do not close without evidence and authority disposition.</t>
        </is>
      </c>
    </row>
    <row r="51">
      <c r="A51" s="2" t="inlineStr">
        <is>
          <t>A-R-050</t>
        </is>
      </c>
      <c r="B51" s="2" t="inlineStr">
        <is>
          <t>WPS-13</t>
        </is>
      </c>
      <c r="C51" s="2" t="inlineStr">
        <is>
          <t>AG-05</t>
        </is>
      </c>
      <c r="D51" s="2" t="inlineStr">
        <is>
          <t>Verify and close: Verify ballast, bilge, pumps, fuel, hydraulic and compressed-air systems and associated alarms/shutdowns.</t>
        </is>
      </c>
      <c r="E51" s="2" t="inlineStr">
        <is>
          <t>Verify the named system/equipment using controlled drawings, tests, calibration, PMS/OEM records and survey status; record outstanding restrictions. Record applicability, discrepancies, limitations and acceptance authority for: Verify ballast, bilge, pumps, fuel, hydraulic and compressed-air systems and associated alarms/shutdowns.</t>
        </is>
      </c>
      <c r="F51" s="2" t="inlineStr">
        <is>
          <t>Document Review / Applicability Determination</t>
        </is>
      </c>
      <c r="G51" s="2" t="inlineStr">
        <is>
          <t>R-050</t>
        </is>
      </c>
      <c r="H51" s="2" t="inlineStr">
        <is>
          <t>Conditional</t>
        </is>
      </c>
      <c r="I51" s="2" t="inlineStr">
        <is>
          <t>Installed systems</t>
        </is>
      </c>
      <c r="J51" s="2" t="inlineStr">
        <is>
          <t>P&amp;IDs + tests + maintenance records; system register, drawings/P&amp;IDs/single-line diagrams, test/calibration records, alarms/shutdown tests, PMS linkage, OEM requirements, critical spares and survey/class items.</t>
        </is>
      </c>
      <c r="K51" s="2" t="inlineStr">
        <is>
          <t>Rule/WPS owner to be assigned</t>
        </is>
      </c>
      <c r="L51" s="2" t="inlineStr">
        <is>
          <t>DNV / Egyptian Flag / JMA / ASEZA / Client / MWS / OEM / Competent Person as applicable</t>
        </is>
      </c>
      <c r="M51" s="2" t="inlineStr">
        <is>
          <t>DNV / Flag / JMA / ASEZA / Client / MWS / OEM / competent person</t>
        </is>
      </c>
      <c r="N51" s="2" t="inlineStr">
        <is>
          <t>A-R-049</t>
        </is>
      </c>
      <c r="O51" s="2" t="inlineStr">
        <is>
          <t>Finish-to-Start</t>
        </is>
      </c>
      <c r="P51" s="2" t="inlineStr">
        <is>
          <t>A-R-051</t>
        </is>
      </c>
      <c r="Q51" s="9" t="n"/>
      <c r="R51" s="9" t="n"/>
      <c r="S51" s="2" t="n"/>
      <c r="T51" s="9" t="n"/>
      <c r="U51" s="9" t="n"/>
      <c r="V51" s="2" t="inlineStr">
        <is>
          <t>Open</t>
        </is>
      </c>
      <c r="W51" s="2" t="inlineStr">
        <is>
          <t>Critical</t>
        </is>
      </c>
      <c r="X51" s="2" t="inlineStr">
        <is>
          <t>To Be Determined</t>
        </is>
      </c>
      <c r="Y51" s="2" t="inlineStr">
        <is>
          <t>D-R-050</t>
        </is>
      </c>
      <c r="Z51" s="2" t="inlineStr">
        <is>
          <t>AC-R-050</t>
        </is>
      </c>
      <c r="AA5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ballast, bilge, pumps, fuel, hydraulic and compressed-air systems and associated alarms/shutdowns.</t>
        </is>
      </c>
      <c r="AB51" s="2" t="inlineStr">
        <is>
          <t>P&amp;IDs + tests + maintenance records; system register, drawings/P&amp;IDs/single-line diagrams, test/calibration records, alarms/shutdown tests, PMS linkage, OEM requirements, critical spares and survey/class items.</t>
        </is>
      </c>
      <c r="AC51" s="2" t="inlineStr">
        <is>
          <t>Machinery / Electrical</t>
        </is>
      </c>
      <c r="AD51" s="2" t="inlineStr">
        <is>
          <t>DNV / Egyptian Flag / JMA / ASEZA / Client / MWS / OEM / Competent Person as applicable</t>
        </is>
      </c>
      <c r="AE51" s="9" t="n"/>
      <c r="AF51" s="2" t="inlineStr">
        <is>
          <t>ACT-050</t>
        </is>
      </c>
      <c r="AG51" s="2" t="inlineStr">
        <is>
          <t>One activity per validated rule; do not close without evidence and authority disposition.</t>
        </is>
      </c>
    </row>
    <row r="52">
      <c r="A52" s="2" t="inlineStr">
        <is>
          <t>A-R-051</t>
        </is>
      </c>
      <c r="B52" s="2" t="inlineStr">
        <is>
          <t>WPS-14</t>
        </is>
      </c>
      <c r="C52" s="2" t="inlineStr">
        <is>
          <t>AG-06</t>
        </is>
      </c>
      <c r="D52" s="2" t="inlineStr">
        <is>
          <t>Verify and close: Verify fire detection/alarm, firefighting systems, pumps, fixed systems and emergency shutdowns against applicable statutory/class basis.</t>
        </is>
      </c>
      <c r="E52" s="2" t="inlineStr">
        <is>
          <t>Verify current equipment/service/test/drill evidence and reconcile navigation, communications, fire/LSA or emergency requirements to the actual operating scenario. Record applicability, discrepancies, limitations and acceptance authority for: Verify fire detection/alarm, firefighting systems, pumps, fixed systems and emergency shutdowns against applicable statutory/class basis.</t>
        </is>
      </c>
      <c r="F52" s="2" t="inlineStr">
        <is>
          <t>Document Review / Applicability Determination</t>
        </is>
      </c>
      <c r="G52" s="2" t="inlineStr">
        <is>
          <t>R-051</t>
        </is>
      </c>
      <c r="H52" s="2" t="inlineStr">
        <is>
          <t>Conditional</t>
        </is>
      </c>
      <c r="I52" s="2" t="inlineStr">
        <is>
          <t>Statutory certification scope</t>
        </is>
      </c>
      <c r="J52" s="2" t="inlineStr">
        <is>
          <t>FSS certificates/tests + plans; equipment inventory, service/certification records, test/drill reports, emergency procedures, calibration/service dates and Flag/authority confirmation.</t>
        </is>
      </c>
      <c r="K52" s="2" t="inlineStr">
        <is>
          <t>Rule/WPS owner to be assigned</t>
        </is>
      </c>
      <c r="L52" s="2" t="inlineStr">
        <is>
          <t>DNV / Egyptian Flag / JMA / ASEZA / Client / MWS / OEM / Competent Person as applicable</t>
        </is>
      </c>
      <c r="M52" s="2" t="inlineStr">
        <is>
          <t>DNV / Flag / JMA / ASEZA / Client / MWS / OEM / competent person</t>
        </is>
      </c>
      <c r="N52" s="2" t="inlineStr">
        <is>
          <t>A-R-050</t>
        </is>
      </c>
      <c r="O52" s="2" t="inlineStr">
        <is>
          <t>Finish-to-Start</t>
        </is>
      </c>
      <c r="P52" s="2" t="inlineStr">
        <is>
          <t>A-R-052</t>
        </is>
      </c>
      <c r="Q52" s="9" t="n"/>
      <c r="R52" s="9" t="n"/>
      <c r="S52" s="2" t="n"/>
      <c r="T52" s="9" t="n"/>
      <c r="U52" s="9" t="n"/>
      <c r="V52" s="2" t="inlineStr">
        <is>
          <t>Open</t>
        </is>
      </c>
      <c r="W52" s="2" t="inlineStr">
        <is>
          <t>Critical</t>
        </is>
      </c>
      <c r="X52" s="2" t="inlineStr">
        <is>
          <t>To Be Determined</t>
        </is>
      </c>
      <c r="Y52" s="2" t="inlineStr">
        <is>
          <t>D-R-051</t>
        </is>
      </c>
      <c r="Z52" s="2" t="inlineStr">
        <is>
          <t>AC-R-051</t>
        </is>
      </c>
      <c r="AA5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fire detection/alarm, firefighting systems, pumps, fixed systems and emergency shutdowns against applicable statutory/class basis.</t>
        </is>
      </c>
      <c r="AB52" s="2" t="inlineStr">
        <is>
          <t>FSS certificates/tests + plans; equipment inventory, service/certification records, test/drill reports, emergency procedures, calibration/service dates and Flag/authority confirmation.</t>
        </is>
      </c>
      <c r="AC52" s="2" t="inlineStr">
        <is>
          <t>Fire / LSA / Emergency</t>
        </is>
      </c>
      <c r="AD52" s="2" t="inlineStr">
        <is>
          <t>DNV / Egyptian Flag / JMA / ASEZA / Client / MWS / OEM / Competent Person as applicable</t>
        </is>
      </c>
      <c r="AE52" s="9" t="n"/>
      <c r="AF52" s="2" t="inlineStr">
        <is>
          <t>ACT-051</t>
        </is>
      </c>
      <c r="AG52" s="2" t="inlineStr">
        <is>
          <t>One activity per validated rule; do not close without evidence and authority disposition.</t>
        </is>
      </c>
    </row>
    <row r="53">
      <c r="A53" s="2" t="inlineStr">
        <is>
          <t>A-R-052</t>
        </is>
      </c>
      <c r="B53" s="2" t="inlineStr">
        <is>
          <t>WPS-14</t>
        </is>
      </c>
      <c r="C53" s="2" t="inlineStr">
        <is>
          <t>AG-07</t>
        </is>
      </c>
      <c r="D53" s="2" t="inlineStr">
        <is>
          <t>Verify and close: Verify LSA, muster, emergency lighting, communications, rescue and drill readiness.</t>
        </is>
      </c>
      <c r="E53" s="2" t="inlineStr">
        <is>
          <t>Verify current equipment/service/test/drill evidence and reconcile navigation, communications, fire/LSA or emergency requirements to the actual operating scenario. Record applicability, discrepancies, limitations and acceptance authority for: Verify LSA, muster, emergency lighting, communications, rescue and drill readiness.</t>
        </is>
      </c>
      <c r="F53" s="2" t="inlineStr">
        <is>
          <t>Document Review / Applicability Determination</t>
        </is>
      </c>
      <c r="G53" s="2" t="inlineStr">
        <is>
          <t>R-052</t>
        </is>
      </c>
      <c r="H53" s="2" t="inlineStr">
        <is>
          <t>Conditional</t>
        </is>
      </c>
      <c r="I53" s="2" t="inlineStr">
        <is>
          <t>Statutory certification scope</t>
        </is>
      </c>
      <c r="J53" s="2" t="inlineStr">
        <is>
          <t>LSA certificates + drill records; equipment inventory, service/certification records, test/drill reports, emergency procedures, calibration/service dates and Flag/authority confirmation.</t>
        </is>
      </c>
      <c r="K53" s="2" t="inlineStr">
        <is>
          <t>Rule/WPS owner to be assigned</t>
        </is>
      </c>
      <c r="L53" s="2" t="inlineStr">
        <is>
          <t>DNV / Egyptian Flag / JMA / ASEZA / Client / MWS / OEM / Competent Person as applicable</t>
        </is>
      </c>
      <c r="M53" s="2" t="inlineStr">
        <is>
          <t>DNV / Flag / JMA / ASEZA / Client / MWS / OEM / competent person</t>
        </is>
      </c>
      <c r="N53" s="2" t="inlineStr">
        <is>
          <t>A-R-051</t>
        </is>
      </c>
      <c r="O53" s="2" t="inlineStr">
        <is>
          <t>Finish-to-Start</t>
        </is>
      </c>
      <c r="P53" s="2" t="inlineStr">
        <is>
          <t>A-R-053</t>
        </is>
      </c>
      <c r="Q53" s="9" t="n"/>
      <c r="R53" s="9" t="n"/>
      <c r="S53" s="2" t="n"/>
      <c r="T53" s="9" t="n"/>
      <c r="U53" s="9" t="n"/>
      <c r="V53" s="2" t="inlineStr">
        <is>
          <t>Open</t>
        </is>
      </c>
      <c r="W53" s="2" t="inlineStr">
        <is>
          <t>Critical</t>
        </is>
      </c>
      <c r="X53" s="2" t="inlineStr">
        <is>
          <t>To Be Determined</t>
        </is>
      </c>
      <c r="Y53" s="2" t="inlineStr">
        <is>
          <t>D-R-052</t>
        </is>
      </c>
      <c r="Z53" s="2" t="inlineStr">
        <is>
          <t>AC-R-052</t>
        </is>
      </c>
      <c r="AA5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LSA, muster, emergency lighting, communications, rescue and drill readiness.</t>
        </is>
      </c>
      <c r="AB53" s="2" t="inlineStr">
        <is>
          <t>LSA certificates + drill records; equipment inventory, service/certification records, test/drill reports, emergency procedures, calibration/service dates and Flag/authority confirmation.</t>
        </is>
      </c>
      <c r="AC53" s="2" t="inlineStr">
        <is>
          <t>Fire / LSA / Emergency</t>
        </is>
      </c>
      <c r="AD53" s="2" t="inlineStr">
        <is>
          <t>DNV / Egyptian Flag / JMA / ASEZA / Client / MWS / OEM / Competent Person as applicable</t>
        </is>
      </c>
      <c r="AE53" s="9" t="n"/>
      <c r="AF53" s="2" t="inlineStr">
        <is>
          <t>ACT-052</t>
        </is>
      </c>
      <c r="AG53" s="2" t="inlineStr">
        <is>
          <t>One activity per validated rule; do not close without evidence and authority disposition.</t>
        </is>
      </c>
    </row>
    <row r="54">
      <c r="A54" s="2" t="inlineStr">
        <is>
          <t>A-R-053</t>
        </is>
      </c>
      <c r="B54" s="2" t="inlineStr">
        <is>
          <t>WPS-14</t>
        </is>
      </c>
      <c r="C54" s="2" t="inlineStr">
        <is>
          <t>AG-08</t>
        </is>
      </c>
      <c r="D54" s="2" t="inlineStr">
        <is>
          <t>Verify and close: Verify navigation/survey equipment, DGPS, gyrocompasses, Navipac, BMS/TMS and communication systems.</t>
        </is>
      </c>
      <c r="E54" s="2" t="inlineStr">
        <is>
          <t>Verify current equipment/service/test/drill evidence and reconcile navigation, communications, fire/LSA or emergency requirements to the actual operating scenario. Record applicability, discrepancies, limitations and acceptance authority for: Verify navigation/survey equipment, DGPS, gyrocompasses, Navipac, BMS/TMS and communication systems.</t>
        </is>
      </c>
      <c r="F54" s="2" t="inlineStr">
        <is>
          <t>Document Review / Applicability Determination</t>
        </is>
      </c>
      <c r="G54" s="2" t="inlineStr">
        <is>
          <t>R-053</t>
        </is>
      </c>
      <c r="H54" s="2" t="inlineStr">
        <is>
          <t>Conditional</t>
        </is>
      </c>
      <c r="I54" s="2" t="inlineStr">
        <is>
          <t>International tow/offshore operation</t>
        </is>
      </c>
      <c r="J54" s="2" t="inlineStr">
        <is>
          <t>Equipment list + calibration/service records; equipment inventory, service/certification records, test/drill reports, emergency procedures, calibration/service dates and Flag/authority confirmation.</t>
        </is>
      </c>
      <c r="K54" s="2" t="inlineStr">
        <is>
          <t>Rule/WPS owner to be assigned</t>
        </is>
      </c>
      <c r="L54" s="2" t="inlineStr">
        <is>
          <t>DNV / Egyptian Flag / JMA / ASEZA / Client / MWS / OEM / Competent Person as applicable</t>
        </is>
      </c>
      <c r="M54" s="2" t="inlineStr">
        <is>
          <t>DNV / Flag / JMA / ASEZA / Client / MWS / OEM / competent person</t>
        </is>
      </c>
      <c r="N54" s="2" t="inlineStr">
        <is>
          <t>A-R-052</t>
        </is>
      </c>
      <c r="O54" s="2" t="inlineStr">
        <is>
          <t>Finish-to-Start</t>
        </is>
      </c>
      <c r="P54" s="2" t="inlineStr">
        <is>
          <t>A-R-054</t>
        </is>
      </c>
      <c r="Q54" s="9" t="n"/>
      <c r="R54" s="9" t="n"/>
      <c r="S54" s="2" t="n"/>
      <c r="T54" s="9" t="n"/>
      <c r="U54" s="9" t="n"/>
      <c r="V54" s="2" t="inlineStr">
        <is>
          <t>Open</t>
        </is>
      </c>
      <c r="W54" s="2" t="inlineStr">
        <is>
          <t>Major</t>
        </is>
      </c>
      <c r="X54" s="2" t="inlineStr">
        <is>
          <t>To Be Determined</t>
        </is>
      </c>
      <c r="Y54" s="2" t="inlineStr">
        <is>
          <t>D-R-053</t>
        </is>
      </c>
      <c r="Z54" s="2" t="inlineStr">
        <is>
          <t>AC-R-053</t>
        </is>
      </c>
      <c r="AA5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navigation/survey equipment, DGPS, gyrocompasses, Navipac, BMS/TMS and communication systems.</t>
        </is>
      </c>
      <c r="AB54" s="2" t="inlineStr">
        <is>
          <t>Equipment list + calibration/service records; equipment inventory, service/certification records, test/drill reports, emergency procedures, calibration/service dates and Flag/authority confirmation.</t>
        </is>
      </c>
      <c r="AC54" s="2" t="inlineStr">
        <is>
          <t>Navigation / Communications</t>
        </is>
      </c>
      <c r="AD54" s="2" t="inlineStr">
        <is>
          <t>DNV / Egyptian Flag / JMA / ASEZA / Client / MWS / OEM / Competent Person as applicable</t>
        </is>
      </c>
      <c r="AE54" s="9" t="n"/>
      <c r="AF54" s="2" t="inlineStr">
        <is>
          <t>ACT-053</t>
        </is>
      </c>
      <c r="AG54" s="2" t="inlineStr">
        <is>
          <t>One activity per validated rule; do not close without evidence and authority disposition.</t>
        </is>
      </c>
    </row>
    <row r="55">
      <c r="A55" s="2" t="inlineStr">
        <is>
          <t>A-R-054</t>
        </is>
      </c>
      <c r="B55" s="2" t="inlineStr">
        <is>
          <t>WPS-14</t>
        </is>
      </c>
      <c r="C55" s="2" t="inlineStr">
        <is>
          <t>AG-09</t>
        </is>
      </c>
      <c r="D55" s="2" t="inlineStr">
        <is>
          <t>Verify and close: Verify Jordan VTS, entry/departure, reporting and communications requirements applicable to the barge under tow.</t>
        </is>
      </c>
      <c r="E55" s="2" t="inlineStr">
        <is>
          <t>Verify current equipment/service/test/drill evidence and reconcile navigation, communications, fire/LSA or emergency requirements to the actual operating scenario. Record applicability, discrepancies, limitations and acceptance authority for: Verify Jordan VTS, entry/departure, reporting and communications requirements applicable to the barge under tow.</t>
        </is>
      </c>
      <c r="F55" s="2" t="inlineStr">
        <is>
          <t>Document Review / Applicability Determination</t>
        </is>
      </c>
      <c r="G55" s="2" t="inlineStr">
        <is>
          <t>R-054</t>
        </is>
      </c>
      <c r="H55" s="2" t="inlineStr">
        <is>
          <t>Conditional</t>
        </is>
      </c>
      <c r="I55" s="2" t="inlineStr">
        <is>
          <t>Jordan territorial waters/port</t>
        </is>
      </c>
      <c r="J55" s="2" t="inlineStr">
        <is>
          <t>JMA/VTS requirements + agent confirmation; equipment inventory, service/certification records, test/drill reports, emergency procedures, calibration/service dates and Flag/authority confirmation.</t>
        </is>
      </c>
      <c r="K55" s="2" t="inlineStr">
        <is>
          <t>Rule/WPS owner to be assigned</t>
        </is>
      </c>
      <c r="L55" s="2" t="inlineStr">
        <is>
          <t>DNV / Egyptian Flag / JMA / ASEZA / Client / MWS / OEM / Competent Person as applicable</t>
        </is>
      </c>
      <c r="M55" s="2" t="inlineStr">
        <is>
          <t>DNV / Flag / JMA / ASEZA / Client / MWS / OEM / competent person</t>
        </is>
      </c>
      <c r="N55" s="2" t="inlineStr">
        <is>
          <t>A-R-053</t>
        </is>
      </c>
      <c r="O55" s="2" t="inlineStr">
        <is>
          <t>Finish-to-Start</t>
        </is>
      </c>
      <c r="P55" s="2" t="inlineStr">
        <is>
          <t>A-R-055</t>
        </is>
      </c>
      <c r="Q55" s="9" t="n"/>
      <c r="R55" s="9" t="n"/>
      <c r="S55" s="2" t="n"/>
      <c r="T55" s="9" t="n"/>
      <c r="U55" s="9" t="n"/>
      <c r="V55" s="2" t="inlineStr">
        <is>
          <t>Open</t>
        </is>
      </c>
      <c r="W55" s="2" t="inlineStr">
        <is>
          <t>Critical</t>
        </is>
      </c>
      <c r="X55" s="2" t="inlineStr">
        <is>
          <t>To Be Determined</t>
        </is>
      </c>
      <c r="Y55" s="2" t="inlineStr">
        <is>
          <t>D-R-054</t>
        </is>
      </c>
      <c r="Z55" s="2" t="inlineStr">
        <is>
          <t>AC-R-054</t>
        </is>
      </c>
      <c r="AA5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Jordan VTS, entry/departure, reporting and communications requirements applicable to the barge under tow.</t>
        </is>
      </c>
      <c r="AB55" s="2" t="inlineStr">
        <is>
          <t>JMA/VTS requirements + agent confirmation; equipment inventory, service/certification records, test/drill reports, emergency procedures, calibration/service dates and Flag/authority confirmation.</t>
        </is>
      </c>
      <c r="AC55" s="2" t="inlineStr">
        <is>
          <t>Navigation / Communications</t>
        </is>
      </c>
      <c r="AD55" s="2" t="inlineStr">
        <is>
          <t>DNV / Egyptian Flag / JMA / ASEZA / Client / MWS / OEM / Competent Person as applicable</t>
        </is>
      </c>
      <c r="AE55" s="9" t="n"/>
      <c r="AF55" s="2" t="inlineStr">
        <is>
          <t>ACT-054</t>
        </is>
      </c>
      <c r="AG55" s="2" t="inlineStr">
        <is>
          <t>One activity per validated rule; do not close without evidence and authority disposition.</t>
        </is>
      </c>
    </row>
    <row r="56">
      <c r="A56" s="2" t="inlineStr">
        <is>
          <t>A-R-055</t>
        </is>
      </c>
      <c r="B56" s="2" t="inlineStr">
        <is>
          <t>WPS-15</t>
        </is>
      </c>
      <c r="C56" s="2" t="inlineStr">
        <is>
          <t>AG-10</t>
        </is>
      </c>
      <c r="D56" s="2" t="inlineStr">
        <is>
          <t>Verify and close: Determine applicable accommodation, sanitary, ventilation, lighting, mess, recreation, medical and welfare requirements.</t>
        </is>
      </c>
      <c r="E56" s="2" t="inlineStr">
        <is>
          <t>Verify the actual crew/role matrix and current certificates, medicals, training, competence, accommodation and welfare evidence as applicable. Record applicability, discrepancies, limitations and acceptance authority for: Determine applicable accommodation, sanitary, ventilation, lighting, mess, recreation, medical and welfare requirements.</t>
        </is>
      </c>
      <c r="F56" s="2" t="inlineStr">
        <is>
          <t>Document Review / Applicability Determination</t>
        </is>
      </c>
      <c r="G56" s="2" t="inlineStr">
        <is>
          <t>R-055</t>
        </is>
      </c>
      <c r="H56" s="2" t="inlineStr">
        <is>
          <t>Conditional</t>
        </is>
      </c>
      <c r="I56" s="2" t="inlineStr">
        <is>
          <t>Crew/employment/vessel status</t>
        </is>
      </c>
      <c r="J56" s="2" t="inlineStr">
        <is>
          <t>Crew profile + accommodation inspection/certification; crew/role matrix, certificates/endorsements/medical fitness, training/familiarization, competence assessments, accommodation/welfare inspection and water/food hygiene records.</t>
        </is>
      </c>
      <c r="K56" s="2" t="inlineStr">
        <is>
          <t>Rule/WPS owner to be assigned</t>
        </is>
      </c>
      <c r="L56" s="2" t="inlineStr">
        <is>
          <t>DNV / Egyptian Flag / JMA / ASEZA / Client / MWS / OEM / Competent Person as applicable</t>
        </is>
      </c>
      <c r="M56" s="2" t="inlineStr">
        <is>
          <t>DNV / Flag / JMA / ASEZA / Client / MWS / OEM / competent person</t>
        </is>
      </c>
      <c r="N56" s="2" t="inlineStr">
        <is>
          <t>A-R-054</t>
        </is>
      </c>
      <c r="O56" s="2" t="inlineStr">
        <is>
          <t>Finish-to-Start</t>
        </is>
      </c>
      <c r="P56" s="2" t="inlineStr">
        <is>
          <t>A-R-056</t>
        </is>
      </c>
      <c r="Q56" s="9" t="n"/>
      <c r="R56" s="9" t="n"/>
      <c r="S56" s="2" t="n"/>
      <c r="T56" s="9" t="n"/>
      <c r="U56" s="9" t="n"/>
      <c r="V56" s="2" t="inlineStr">
        <is>
          <t>Open</t>
        </is>
      </c>
      <c r="W56" s="2" t="inlineStr">
        <is>
          <t>Major</t>
        </is>
      </c>
      <c r="X56" s="2" t="inlineStr">
        <is>
          <t>To Be Determined</t>
        </is>
      </c>
      <c r="Y56" s="2" t="inlineStr">
        <is>
          <t>D-R-055</t>
        </is>
      </c>
      <c r="Z56" s="2" t="inlineStr">
        <is>
          <t>AC-R-055</t>
        </is>
      </c>
      <c r="AA5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applicable accommodation, sanitary, ventilation, lighting, mess, recreation, medical and welfare requirements.</t>
        </is>
      </c>
      <c r="AB56" s="2" t="inlineStr">
        <is>
          <t>Crew profile + accommodation inspection/certification; crew/role matrix, certificates/endorsements/medical fitness, training/familiarization, competence assessments, accommodation/welfare inspection and water/food hygiene records.</t>
        </is>
      </c>
      <c r="AC56" s="2" t="inlineStr">
        <is>
          <t>Accommodation / Welfare</t>
        </is>
      </c>
      <c r="AD56" s="2" t="inlineStr">
        <is>
          <t>DNV / Egyptian Flag / JMA / ASEZA / Client / MWS / OEM / Competent Person as applicable</t>
        </is>
      </c>
      <c r="AE56" s="9" t="n"/>
      <c r="AF56" s="2" t="inlineStr">
        <is>
          <t>ACT-055</t>
        </is>
      </c>
      <c r="AG56" s="2" t="inlineStr">
        <is>
          <t>One activity per validated rule; do not close without evidence and authority disposition.</t>
        </is>
      </c>
    </row>
    <row r="57">
      <c r="A57" s="2" t="inlineStr">
        <is>
          <t>A-R-056</t>
        </is>
      </c>
      <c r="B57" s="2" t="inlineStr">
        <is>
          <t>WPS-15</t>
        </is>
      </c>
      <c r="C57" s="2" t="inlineStr">
        <is>
          <t>AG-11</t>
        </is>
      </c>
      <c r="D57" s="2" t="inlineStr">
        <is>
          <t>Verify and close: Verify galley, food storage, refrigeration, potable/drinking water, catering hygiene and food waste controls.</t>
        </is>
      </c>
      <c r="E57" s="2" t="inlineStr">
        <is>
          <t>Verify the actual crew/role matrix and current certificates, medicals, training, competence, accommodation and welfare evidence as applicable. Record applicability, discrepancies, limitations and acceptance authority for: Verify galley, food storage, refrigeration, potable/drinking water, catering hygiene and food waste controls.</t>
        </is>
      </c>
      <c r="F57" s="2" t="inlineStr">
        <is>
          <t>Document Review / Applicability Determination</t>
        </is>
      </c>
      <c r="G57" s="2" t="inlineStr">
        <is>
          <t>R-056</t>
        </is>
      </c>
      <c r="H57" s="2" t="inlineStr">
        <is>
          <t>Conditional</t>
        </is>
      </c>
      <c r="I57" s="2" t="inlineStr">
        <is>
          <t>Crew onboard + Jordan entry</t>
        </is>
      </c>
      <c r="J57" s="2" t="inlineStr">
        <is>
          <t>Health/galley/water evidence; crew/role matrix, certificates/endorsements/medical fitness, training/familiarization, competence assessments, accommodation/welfare inspection and water/food hygiene records.</t>
        </is>
      </c>
      <c r="K57" s="2" t="inlineStr">
        <is>
          <t>Rule/WPS owner to be assigned</t>
        </is>
      </c>
      <c r="L57" s="2" t="inlineStr">
        <is>
          <t>DNV / Egyptian Flag / JMA / ASEZA / Client / MWS / OEM / Competent Person as applicable</t>
        </is>
      </c>
      <c r="M57" s="2" t="inlineStr">
        <is>
          <t>DNV / Flag / JMA / ASEZA / Client / MWS / OEM / competent person</t>
        </is>
      </c>
      <c r="N57" s="2" t="inlineStr">
        <is>
          <t>A-R-055</t>
        </is>
      </c>
      <c r="O57" s="2" t="inlineStr">
        <is>
          <t>Finish-to-Start</t>
        </is>
      </c>
      <c r="P57" s="2" t="inlineStr">
        <is>
          <t>A-R-057</t>
        </is>
      </c>
      <c r="Q57" s="9" t="n"/>
      <c r="R57" s="9" t="n"/>
      <c r="S57" s="2" t="n"/>
      <c r="T57" s="9" t="n"/>
      <c r="U57" s="9" t="n"/>
      <c r="V57" s="2" t="inlineStr">
        <is>
          <t>Open</t>
        </is>
      </c>
      <c r="W57" s="2" t="inlineStr">
        <is>
          <t>Major</t>
        </is>
      </c>
      <c r="X57" s="2" t="inlineStr">
        <is>
          <t>To Be Determined</t>
        </is>
      </c>
      <c r="Y57" s="2" t="inlineStr">
        <is>
          <t>D-R-056</t>
        </is>
      </c>
      <c r="Z57" s="2" t="inlineStr">
        <is>
          <t>AC-R-056</t>
        </is>
      </c>
      <c r="AA5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galley, food storage, refrigeration, potable/drinking water, catering hygiene and food waste controls.</t>
        </is>
      </c>
      <c r="AB57" s="2" t="inlineStr">
        <is>
          <t>Health/galley/water evidence; crew/role matrix, certificates/endorsements/medical fitness, training/familiarization, competence assessments, accommodation/welfare inspection and water/food hygiene records.</t>
        </is>
      </c>
      <c r="AC57" s="2" t="inlineStr">
        <is>
          <t>Food / Potable Water</t>
        </is>
      </c>
      <c r="AD57" s="2" t="inlineStr">
        <is>
          <t>DNV / Egyptian Flag / JMA / ASEZA / Client / MWS / OEM / Competent Person as applicable</t>
        </is>
      </c>
      <c r="AE57" s="9" t="n"/>
      <c r="AF57" s="2" t="inlineStr">
        <is>
          <t>ACT-056</t>
        </is>
      </c>
      <c r="AG57" s="2" t="inlineStr">
        <is>
          <t>One activity per validated rule; do not close without evidence and authority disposition.</t>
        </is>
      </c>
    </row>
    <row r="58">
      <c r="A58" s="2" t="inlineStr">
        <is>
          <t>A-R-057</t>
        </is>
      </c>
      <c r="B58" s="2" t="inlineStr">
        <is>
          <t>WPS-15</t>
        </is>
      </c>
      <c r="C58" s="2" t="inlineStr">
        <is>
          <t>AG-12</t>
        </is>
      </c>
      <c r="D58" s="2" t="inlineStr">
        <is>
          <t>Verify and close: Verify minimum safe manning, STCW certificates/endorsements, medical certificates and watchkeeping requirements.</t>
        </is>
      </c>
      <c r="E58" s="2" t="inlineStr">
        <is>
          <t>Verify the actual crew/role matrix and current certificates, medicals, training, competence, accommodation and welfare evidence as applicable. Record applicability, discrepancies, limitations and acceptance authority for: Verify minimum safe manning, STCW certificates/endorsements, medical certificates and watchkeeping requirements.</t>
        </is>
      </c>
      <c r="F58" s="2" t="inlineStr">
        <is>
          <t>Document Review / Applicability Determination</t>
        </is>
      </c>
      <c r="G58" s="2" t="inlineStr">
        <is>
          <t>R-057</t>
        </is>
      </c>
      <c r="H58" s="2" t="inlineStr">
        <is>
          <t>Conditional</t>
        </is>
      </c>
      <c r="I58" s="2" t="inlineStr">
        <is>
          <t>Crew roster and voyage</t>
        </is>
      </c>
      <c r="J58" s="2" t="inlineStr">
        <is>
          <t>Crew certification matrix; crew/role matrix, certificates/endorsements/medical fitness, training/familiarization, competence assessments, accommodation/welfare inspection and water/food hygiene records.</t>
        </is>
      </c>
      <c r="K58" s="2" t="inlineStr">
        <is>
          <t>Rule/WPS owner to be assigned</t>
        </is>
      </c>
      <c r="L58" s="2" t="inlineStr">
        <is>
          <t>DNV / Egyptian Flag / JMA / ASEZA / Client / MWS / OEM / Competent Person as applicable</t>
        </is>
      </c>
      <c r="M58" s="2" t="inlineStr">
        <is>
          <t>DNV / Flag / JMA / ASEZA / Client / MWS / OEM / competent person</t>
        </is>
      </c>
      <c r="N58" s="2" t="inlineStr">
        <is>
          <t>A-R-056</t>
        </is>
      </c>
      <c r="O58" s="2" t="inlineStr">
        <is>
          <t>Finish-to-Start</t>
        </is>
      </c>
      <c r="P58" s="2" t="inlineStr">
        <is>
          <t>A-R-058</t>
        </is>
      </c>
      <c r="Q58" s="9" t="n"/>
      <c r="R58" s="9" t="n"/>
      <c r="S58" s="2" t="n"/>
      <c r="T58" s="9" t="n"/>
      <c r="U58" s="9" t="n"/>
      <c r="V58" s="2" t="inlineStr">
        <is>
          <t>Open</t>
        </is>
      </c>
      <c r="W58" s="2" t="inlineStr">
        <is>
          <t>Critical</t>
        </is>
      </c>
      <c r="X58" s="2" t="inlineStr">
        <is>
          <t>To Be Determined</t>
        </is>
      </c>
      <c r="Y58" s="2" t="inlineStr">
        <is>
          <t>D-R-057</t>
        </is>
      </c>
      <c r="Z58" s="2" t="inlineStr">
        <is>
          <t>AC-R-057</t>
        </is>
      </c>
      <c r="AA5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minimum safe manning, STCW certificates/endorsements, medical certificates and watchkeeping requirements.</t>
        </is>
      </c>
      <c r="AB58" s="2" t="inlineStr">
        <is>
          <t>Crew certification matrix; crew/role matrix, certificates/endorsements/medical fitness, training/familiarization, competence assessments, accommodation/welfare inspection and water/food hygiene records.</t>
        </is>
      </c>
      <c r="AC58" s="2" t="inlineStr">
        <is>
          <t>Manning / STCW</t>
        </is>
      </c>
      <c r="AD58" s="2" t="inlineStr">
        <is>
          <t>DNV / Egyptian Flag / JMA / ASEZA / Client / MWS / OEM / Competent Person as applicable</t>
        </is>
      </c>
      <c r="AE58" s="9" t="n"/>
      <c r="AF58" s="2" t="inlineStr">
        <is>
          <t>ACT-057</t>
        </is>
      </c>
      <c r="AG58" s="2" t="inlineStr">
        <is>
          <t>One activity per validated rule; do not close without evidence and authority disposition.</t>
        </is>
      </c>
    </row>
    <row r="59">
      <c r="A59" s="2" t="inlineStr">
        <is>
          <t>A-R-058</t>
        </is>
      </c>
      <c r="B59" s="2" t="inlineStr">
        <is>
          <t>WPS-15</t>
        </is>
      </c>
      <c r="C59" s="2" t="inlineStr">
        <is>
          <t>AG-13</t>
        </is>
      </c>
      <c r="D59" s="2" t="inlineStr">
        <is>
          <t>Verify and close: Verify equipment familiarization, crane/rigging, NDT/radiography, navigation, mooring and emergency competence as applicable.</t>
        </is>
      </c>
      <c r="E59" s="2" t="inlineStr">
        <is>
          <t>Verify the actual crew/role matrix and current certificates, medicals, training, competence, accommodation and welfare evidence as applicable. Record applicability, discrepancies, limitations and acceptance authority for: Verify equipment familiarization, crane/rigging, NDT/radiography, navigation, mooring and emergency competence as applicable.</t>
        </is>
      </c>
      <c r="F59" s="2" t="inlineStr">
        <is>
          <t>Document Review / Applicability Determination</t>
        </is>
      </c>
      <c r="G59" s="2" t="inlineStr">
        <is>
          <t>R-058</t>
        </is>
      </c>
      <c r="H59" s="2" t="inlineStr">
        <is>
          <t>Conditional</t>
        </is>
      </c>
      <c r="I59" s="2" t="inlineStr">
        <is>
          <t>Roles and equipment used</t>
        </is>
      </c>
      <c r="J59" s="2" t="inlineStr">
        <is>
          <t>Competence matrix + training records; crew/role matrix, certificates/endorsements/medical fitness, training/familiarization, competence assessments, accommodation/welfare inspection and water/food hygiene records.</t>
        </is>
      </c>
      <c r="K59" s="2" t="inlineStr">
        <is>
          <t>Rule/WPS owner to be assigned</t>
        </is>
      </c>
      <c r="L59" s="2" t="inlineStr">
        <is>
          <t>DNV / Egyptian Flag / JMA / ASEZA / Client / MWS / OEM / Competent Person as applicable</t>
        </is>
      </c>
      <c r="M59" s="2" t="inlineStr">
        <is>
          <t>DNV / Flag / JMA / ASEZA / Client / MWS / OEM / competent person</t>
        </is>
      </c>
      <c r="N59" s="2" t="inlineStr">
        <is>
          <t>A-R-057</t>
        </is>
      </c>
      <c r="O59" s="2" t="inlineStr">
        <is>
          <t>Finish-to-Start</t>
        </is>
      </c>
      <c r="P59" s="2" t="inlineStr">
        <is>
          <t>A-R-059</t>
        </is>
      </c>
      <c r="Q59" s="9" t="n"/>
      <c r="R59" s="9" t="n"/>
      <c r="S59" s="2" t="n"/>
      <c r="T59" s="9" t="n"/>
      <c r="U59" s="9" t="n"/>
      <c r="V59" s="2" t="inlineStr">
        <is>
          <t>Open</t>
        </is>
      </c>
      <c r="W59" s="2" t="inlineStr">
        <is>
          <t>Major</t>
        </is>
      </c>
      <c r="X59" s="2" t="inlineStr">
        <is>
          <t>To Be Determined</t>
        </is>
      </c>
      <c r="Y59" s="2" t="inlineStr">
        <is>
          <t>D-R-058</t>
        </is>
      </c>
      <c r="Z59" s="2" t="inlineStr">
        <is>
          <t>AC-R-058</t>
        </is>
      </c>
      <c r="AA5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equipment familiarization, crane/rigging, NDT/radiography, navigation, mooring and emergency competence as applicable.</t>
        </is>
      </c>
      <c r="AB59" s="2" t="inlineStr">
        <is>
          <t>Competence matrix + training records; crew/role matrix, certificates/endorsements/medical fitness, training/familiarization, competence assessments, accommodation/welfare inspection and water/food hygiene records.</t>
        </is>
      </c>
      <c r="AC59" s="2" t="inlineStr">
        <is>
          <t>Competence / Training</t>
        </is>
      </c>
      <c r="AD59" s="2" t="inlineStr">
        <is>
          <t>DNV / Egyptian Flag / JMA / ASEZA / Client / MWS / OEM / Competent Person as applicable</t>
        </is>
      </c>
      <c r="AE59" s="9" t="n"/>
      <c r="AF59" s="2" t="inlineStr">
        <is>
          <t>ACT-058</t>
        </is>
      </c>
      <c r="AG59" s="2" t="inlineStr">
        <is>
          <t>One activity per validated rule; do not close without evidence and authority disposition.</t>
        </is>
      </c>
    </row>
    <row r="60">
      <c r="A60" s="2" t="inlineStr">
        <is>
          <t>A-R-059</t>
        </is>
      </c>
      <c r="B60" s="2" t="inlineStr">
        <is>
          <t>WPS-13</t>
        </is>
      </c>
      <c r="C60" s="2" t="inlineStr">
        <is>
          <t>AG-14</t>
        </is>
      </c>
      <c r="D60" s="2" t="inlineStr">
        <is>
          <t>Verify and close: Establish maintenance hierarchy: class/statutory, OEM, company PMS and project-specific critical-equipment requirements.</t>
        </is>
      </c>
      <c r="E60" s="2" t="inlineStr">
        <is>
          <t>Verify the named system/equipment using controlled drawings, tests, calibration, PMS/OEM records and survey status; record outstanding restrictions. Record applicability, discrepancies, limitations and acceptance authority for: Establish maintenance hierarchy: class/statutory, OEM, company PMS and project-specific critical-equipment requirements.</t>
        </is>
      </c>
      <c r="F60" s="2" t="inlineStr">
        <is>
          <t>Document Review / Applicability Determination</t>
        </is>
      </c>
      <c r="G60" s="2" t="inlineStr">
        <is>
          <t>R-059</t>
        </is>
      </c>
      <c r="H60" s="2" t="inlineStr">
        <is>
          <t>Conditional</t>
        </is>
      </c>
      <c r="I60" s="2" t="inlineStr">
        <is>
          <t>Equipment/system criticality</t>
        </is>
      </c>
      <c r="J60" s="2" t="inlineStr">
        <is>
          <t>PMS matrix + OEM manuals + records; system register, drawings/P&amp;IDs/single-line diagrams, test/calibration records, alarms/shutdown tests, PMS linkage, OEM requirements, critical spares and survey/class items.</t>
        </is>
      </c>
      <c r="K60" s="2" t="inlineStr">
        <is>
          <t>Rule/WPS owner to be assigned</t>
        </is>
      </c>
      <c r="L60" s="2" t="inlineStr">
        <is>
          <t>DNV / Egyptian Flag / JMA / ASEZA / Client / MWS / OEM / Competent Person as applicable</t>
        </is>
      </c>
      <c r="M60" s="2" t="inlineStr">
        <is>
          <t>DNV / Flag / JMA / ASEZA / Client / MWS / OEM / competent person</t>
        </is>
      </c>
      <c r="N60" s="2" t="inlineStr">
        <is>
          <t>A-R-058</t>
        </is>
      </c>
      <c r="O60" s="2" t="inlineStr">
        <is>
          <t>Finish-to-Start</t>
        </is>
      </c>
      <c r="P60" s="2" t="inlineStr">
        <is>
          <t>A-R-060</t>
        </is>
      </c>
      <c r="Q60" s="9" t="n"/>
      <c r="R60" s="9" t="n"/>
      <c r="S60" s="2" t="n"/>
      <c r="T60" s="9" t="n"/>
      <c r="U60" s="9" t="n"/>
      <c r="V60" s="2" t="inlineStr">
        <is>
          <t>Open</t>
        </is>
      </c>
      <c r="W60" s="2" t="inlineStr">
        <is>
          <t>Critical</t>
        </is>
      </c>
      <c r="X60" s="2" t="inlineStr">
        <is>
          <t>To Be Determined</t>
        </is>
      </c>
      <c r="Y60" s="2" t="inlineStr">
        <is>
          <t>D-R-059</t>
        </is>
      </c>
      <c r="Z60" s="2" t="inlineStr">
        <is>
          <t>AC-R-059</t>
        </is>
      </c>
      <c r="AA6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maintenance hierarchy: class/statutory, OEM, company PMS and project-specific critical-equipment requirements.</t>
        </is>
      </c>
      <c r="AB60" s="2" t="inlineStr">
        <is>
          <t>PMS matrix + OEM manuals + records; system register, drawings/P&amp;IDs/single-line diagrams, test/calibration records, alarms/shutdown tests, PMS linkage, OEM requirements, critical spares and survey/class items.</t>
        </is>
      </c>
      <c r="AC60" s="2" t="inlineStr">
        <is>
          <t>Maintenance / PMS</t>
        </is>
      </c>
      <c r="AD60" s="2" t="inlineStr">
        <is>
          <t>DNV / Egyptian Flag / JMA / ASEZA / Client / MWS / OEM / Competent Person as applicable</t>
        </is>
      </c>
      <c r="AE60" s="9" t="n"/>
      <c r="AF60" s="2" t="inlineStr">
        <is>
          <t>ACT-059</t>
        </is>
      </c>
      <c r="AG60" s="2" t="inlineStr">
        <is>
          <t>One activity per validated rule; do not close without evidence and authority disposition.</t>
        </is>
      </c>
    </row>
    <row r="61">
      <c r="A61" s="2" t="inlineStr">
        <is>
          <t>A-R-060</t>
        </is>
      </c>
      <c r="B61" s="2" t="inlineStr">
        <is>
          <t>WPS-13</t>
        </is>
      </c>
      <c r="C61" s="2" t="inlineStr">
        <is>
          <t>AG-15</t>
        </is>
      </c>
      <c r="D61" s="2" t="inlineStr">
        <is>
          <t>Verify and close: Verify inspection, testing and calibration records for critical equipment and safety/navigation systems.</t>
        </is>
      </c>
      <c r="E61" s="2" t="inlineStr">
        <is>
          <t>Verify the named system/equipment using controlled drawings, tests, calibration, PMS/OEM records and survey status; record outstanding restrictions. Record applicability, discrepancies, limitations and acceptance authority for: Verify inspection, testing and calibration records for critical equipment and safety/navigation systems.</t>
        </is>
      </c>
      <c r="F61" s="2" t="inlineStr">
        <is>
          <t>Document Review / Applicability Determination</t>
        </is>
      </c>
      <c r="G61" s="2" t="inlineStr">
        <is>
          <t>R-060</t>
        </is>
      </c>
      <c r="H61" s="2" t="inlineStr">
        <is>
          <t>Conditional</t>
        </is>
      </c>
      <c r="I61" s="2" t="inlineStr">
        <is>
          <t>Equipment criticality</t>
        </is>
      </c>
      <c r="J61" s="2" t="inlineStr">
        <is>
          <t>Certificates, test reports, calibration records; system register, drawings/P&amp;IDs/single-line diagrams, test/calibration records, alarms/shutdown tests, PMS linkage, OEM requirements, critical spares and survey/class items.</t>
        </is>
      </c>
      <c r="K61" s="2" t="inlineStr">
        <is>
          <t>Rule/WPS owner to be assigned</t>
        </is>
      </c>
      <c r="L61" s="2" t="inlineStr">
        <is>
          <t>DNV / Egyptian Flag / JMA / ASEZA / Client / MWS / OEM / Competent Person as applicable</t>
        </is>
      </c>
      <c r="M61" s="2" t="inlineStr">
        <is>
          <t>DNV / Flag / JMA / ASEZA / Client / MWS / OEM / competent person</t>
        </is>
      </c>
      <c r="N61" s="2" t="inlineStr">
        <is>
          <t>A-R-059</t>
        </is>
      </c>
      <c r="O61" s="2" t="inlineStr">
        <is>
          <t>Finish-to-Start</t>
        </is>
      </c>
      <c r="P61" s="2" t="inlineStr">
        <is>
          <t>A-R-061</t>
        </is>
      </c>
      <c r="Q61" s="9" t="n"/>
      <c r="R61" s="9" t="n"/>
      <c r="S61" s="2" t="n"/>
      <c r="T61" s="9" t="n"/>
      <c r="U61" s="9" t="n"/>
      <c r="V61" s="2" t="inlineStr">
        <is>
          <t>Open</t>
        </is>
      </c>
      <c r="W61" s="2" t="inlineStr">
        <is>
          <t>Critical</t>
        </is>
      </c>
      <c r="X61" s="2" t="inlineStr">
        <is>
          <t>To Be Determined</t>
        </is>
      </c>
      <c r="Y61" s="2" t="inlineStr">
        <is>
          <t>D-R-060</t>
        </is>
      </c>
      <c r="Z61" s="2" t="inlineStr">
        <is>
          <t>AC-R-060</t>
        </is>
      </c>
      <c r="AA6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inspection, testing and calibration records for critical equipment and safety/navigation systems.</t>
        </is>
      </c>
      <c r="AB61" s="2" t="inlineStr">
        <is>
          <t>Certificates, test reports, calibration records; system register, drawings/P&amp;IDs/single-line diagrams, test/calibration records, alarms/shutdown tests, PMS linkage, OEM requirements, critical spares and survey/class items.</t>
        </is>
      </c>
      <c r="AC61" s="2" t="inlineStr">
        <is>
          <t>Maintenance / PMS</t>
        </is>
      </c>
      <c r="AD61" s="2" t="inlineStr">
        <is>
          <t>DNV / Egyptian Flag / JMA / ASEZA / Client / MWS / OEM / Competent Person as applicable</t>
        </is>
      </c>
      <c r="AE61" s="9" t="n"/>
      <c r="AF61" s="2" t="inlineStr">
        <is>
          <t>ACT-060</t>
        </is>
      </c>
      <c r="AG61" s="2" t="inlineStr">
        <is>
          <t>One activity per validated rule; do not close without evidence and authority disposition.</t>
        </is>
      </c>
    </row>
    <row r="62">
      <c r="A62" s="2" t="inlineStr">
        <is>
          <t>A-R-061</t>
        </is>
      </c>
      <c r="B62" s="2" t="inlineStr">
        <is>
          <t>WPS-16</t>
        </is>
      </c>
      <c r="C62" s="2" t="inlineStr">
        <is>
          <t>AG-01</t>
        </is>
      </c>
      <c r="D62" s="2" t="inlineStr">
        <is>
          <t>Verify and close: Build current survey/examination matrix covering hull, machinery, lifting, mooring, diving/IMCA, safety, navigation and statutory items.</t>
        </is>
      </c>
      <c r="E62" s="2" t="inlineStr">
        <is>
          <t>Reconcile the current survey/examination matrix to the equipment/system register and verify completion evidence for due items. Record applicability, discrepancies, limitations and acceptance authority for: Build current survey/examination matrix covering hull, machinery, lifting, mooring, diving/IMCA, safety, navigation and statutory items.</t>
        </is>
      </c>
      <c r="F62" s="2" t="inlineStr">
        <is>
          <t>Document Review / Applicability Determination</t>
        </is>
      </c>
      <c r="G62" s="2" t="inlineStr">
        <is>
          <t>R-061</t>
        </is>
      </c>
      <c r="H62" s="2" t="inlineStr">
        <is>
          <t>Conditional</t>
        </is>
      </c>
      <c r="I62" s="2" t="inlineStr">
        <is>
          <t>Class/statutory/IMCA scope</t>
        </is>
      </c>
      <c r="J62" s="2" t="inlineStr">
        <is>
          <t>Survey matrix + records; survey/examination matrix by equipment/system, due date, completion date, certificate/report, findings and restrictions.</t>
        </is>
      </c>
      <c r="K62" s="2" t="inlineStr">
        <is>
          <t>Rule/WPS owner to be assigned</t>
        </is>
      </c>
      <c r="L62" s="2" t="inlineStr">
        <is>
          <t>DNV / Egyptian Flag / JMA / ASEZA / Client / MWS / OEM / Competent Person as applicable</t>
        </is>
      </c>
      <c r="M62" s="2" t="inlineStr">
        <is>
          <t>DNV / Flag / JMA / ASEZA / Client / MWS / OEM / competent person</t>
        </is>
      </c>
      <c r="N62" s="2" t="inlineStr">
        <is>
          <t>A-R-060</t>
        </is>
      </c>
      <c r="O62" s="2" t="inlineStr">
        <is>
          <t>Finish-to-Start</t>
        </is>
      </c>
      <c r="P62" s="2" t="inlineStr">
        <is>
          <t>A-R-062</t>
        </is>
      </c>
      <c r="Q62" s="9" t="n"/>
      <c r="R62" s="9" t="n"/>
      <c r="S62" s="2" t="n"/>
      <c r="T62" s="9" t="n"/>
      <c r="U62" s="9" t="n"/>
      <c r="V62" s="2" t="inlineStr">
        <is>
          <t>Open</t>
        </is>
      </c>
      <c r="W62" s="2" t="inlineStr">
        <is>
          <t>Critical</t>
        </is>
      </c>
      <c r="X62" s="2" t="inlineStr">
        <is>
          <t>To Be Determined</t>
        </is>
      </c>
      <c r="Y62" s="2" t="inlineStr">
        <is>
          <t>D-R-061</t>
        </is>
      </c>
      <c r="Z62" s="2" t="inlineStr">
        <is>
          <t>AC-R-061</t>
        </is>
      </c>
      <c r="AA6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Build current survey/examination matrix covering hull, machinery, lifting, mooring, diving/IMCA, safety, navigation and statutory items.</t>
        </is>
      </c>
      <c r="AB62" s="2" t="inlineStr">
        <is>
          <t>Survey matrix + records; survey/examination matrix by equipment/system, due date, completion date, certificate/report, findings and restrictions.</t>
        </is>
      </c>
      <c r="AC62" s="2" t="inlineStr">
        <is>
          <t>Survey / Inspection</t>
        </is>
      </c>
      <c r="AD62" s="2" t="inlineStr">
        <is>
          <t>DNV / Egyptian Flag / JMA / ASEZA / Client / MWS / OEM / Competent Person as applicable</t>
        </is>
      </c>
      <c r="AE62" s="9" t="n"/>
      <c r="AF62" s="2" t="inlineStr">
        <is>
          <t>ACT-061</t>
        </is>
      </c>
      <c r="AG62" s="2" t="inlineStr">
        <is>
          <t>One activity per validated rule; do not close without evidence and authority disposition.</t>
        </is>
      </c>
    </row>
    <row r="63">
      <c r="A63" s="2" t="inlineStr">
        <is>
          <t>A-R-062</t>
        </is>
      </c>
      <c r="B63" s="2" t="inlineStr">
        <is>
          <t>WPS-16</t>
        </is>
      </c>
      <c r="C63" s="2" t="inlineStr">
        <is>
          <t>AG-02</t>
        </is>
      </c>
      <c r="D63" s="2" t="inlineStr">
        <is>
          <t>Verify and close: Maintain controlled technical documentation: GA, stability, manuals, drawings, procedures, certificates, tests and inspection records.</t>
        </is>
      </c>
      <c r="E63" s="2" t="inlineStr">
        <is>
          <t>Trace the required source document/evidence from owner to controlled repository; verify revision/date/validity and link it to the requirement. Record applicability, discrepancies, limitations and acceptance authority for: Maintain controlled technical documentation: GA, stability, manuals, drawings, procedures, certificates, tests and inspection records.</t>
        </is>
      </c>
      <c r="F63" s="2" t="inlineStr">
        <is>
          <t>Document Review / Applicability Determination</t>
        </is>
      </c>
      <c r="G63" s="2" t="inlineStr">
        <is>
          <t>R-062</t>
        </is>
      </c>
      <c r="H63" s="2" t="inlineStr">
        <is>
          <t>Conditional</t>
        </is>
      </c>
      <c r="I63" s="2" t="inlineStr">
        <is>
          <t>Readiness evidence</t>
        </is>
      </c>
      <c r="J63" s="2" t="inlineStr">
        <is>
          <t>Controlled document register; source owner, revision/date, validity/expiry, controlled location, verification result, reviewer and closure reference.</t>
        </is>
      </c>
      <c r="K63" s="2" t="inlineStr">
        <is>
          <t>Rule/WPS owner to be assigned</t>
        </is>
      </c>
      <c r="L63" s="2" t="inlineStr">
        <is>
          <t>DNV / Egyptian Flag / JMA / ASEZA / Client / MWS / OEM / Competent Person as applicable</t>
        </is>
      </c>
      <c r="M63" s="2" t="inlineStr">
        <is>
          <t>DNV / Flag / JMA / ASEZA / Client / MWS / OEM / competent person</t>
        </is>
      </c>
      <c r="N63" s="2" t="inlineStr">
        <is>
          <t>A-R-061</t>
        </is>
      </c>
      <c r="O63" s="2" t="inlineStr">
        <is>
          <t>Finish-to-Start</t>
        </is>
      </c>
      <c r="P63" s="2" t="inlineStr">
        <is>
          <t>A-R-063</t>
        </is>
      </c>
      <c r="Q63" s="9" t="n"/>
      <c r="R63" s="9" t="n"/>
      <c r="S63" s="2" t="n"/>
      <c r="T63" s="9" t="n"/>
      <c r="U63" s="9" t="n"/>
      <c r="V63" s="2" t="inlineStr">
        <is>
          <t>Open</t>
        </is>
      </c>
      <c r="W63" s="2" t="inlineStr">
        <is>
          <t>Major</t>
        </is>
      </c>
      <c r="X63" s="2" t="inlineStr">
        <is>
          <t>To Be Determined</t>
        </is>
      </c>
      <c r="Y63" s="2" t="inlineStr">
        <is>
          <t>D-R-062</t>
        </is>
      </c>
      <c r="Z63" s="2" t="inlineStr">
        <is>
          <t>AC-R-062</t>
        </is>
      </c>
      <c r="AA6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Maintain controlled technical documentation: GA, stability, manuals, drawings, procedures, certificates, tests and inspection records.</t>
        </is>
      </c>
      <c r="AB63" s="2" t="inlineStr">
        <is>
          <t>Controlled document register; source owner, revision/date, validity/expiry, controlled location, verification result, reviewer and closure reference.</t>
        </is>
      </c>
      <c r="AC63" s="2" t="inlineStr">
        <is>
          <t>Documentation</t>
        </is>
      </c>
      <c r="AD63" s="2" t="inlineStr">
        <is>
          <t>DNV / Egyptian Flag / JMA / ASEZA / Client / MWS / OEM / Competent Person as applicable</t>
        </is>
      </c>
      <c r="AE63" s="9" t="n"/>
      <c r="AF63" s="2" t="inlineStr">
        <is>
          <t>ACT-062</t>
        </is>
      </c>
      <c r="AG63" s="2" t="inlineStr">
        <is>
          <t>One activity per validated rule; do not close without evidence and authority disposition.</t>
        </is>
      </c>
    </row>
    <row r="64">
      <c r="A64" s="2" t="inlineStr">
        <is>
          <t>A-R-063</t>
        </is>
      </c>
      <c r="B64" s="2" t="inlineStr">
        <is>
          <t>WPS-16</t>
        </is>
      </c>
      <c r="C64" s="2" t="inlineStr">
        <is>
          <t>AG-03</t>
        </is>
      </c>
      <c r="D64" s="2" t="inlineStr">
        <is>
          <t>Verify and close: Apply Jordan entry/departure and VTS requirements to PMS-11 as a foreign non-self-propelled barge under tow.</t>
        </is>
      </c>
      <c r="E64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Apply Jordan entry/departure and VTS requirements to PMS-11 as a foreign non-self-propelled barge under tow.</t>
        </is>
      </c>
      <c r="F64" s="2" t="inlineStr">
        <is>
          <t>Document Review / Applicability Determination</t>
        </is>
      </c>
      <c r="G64" s="2" t="inlineStr">
        <is>
          <t>R-063</t>
        </is>
      </c>
      <c r="H64" s="2" t="inlineStr">
        <is>
          <t>Confirmed in principle</t>
        </is>
      </c>
      <c r="I64" s="2" t="inlineStr">
        <is>
          <t>Foreign vessel/barge in Jordanian waters</t>
        </is>
      </c>
      <c r="J64" s="2" t="inlineStr">
        <is>
          <t>Agent/JMA entry requirements; written JMA/JMC/ASEZA/Harbor Master/agent/PSC/health/customs confirmation identifying requirement, permit/certificate, validity and outstanding conditions.</t>
        </is>
      </c>
      <c r="K64" s="2" t="inlineStr">
        <is>
          <t>Rule/WPS owner to be assigned</t>
        </is>
      </c>
      <c r="L64" s="2" t="inlineStr">
        <is>
          <t>DNV / Egyptian Flag / JMA / ASEZA / Client / MWS / OEM / Competent Person as applicable</t>
        </is>
      </c>
      <c r="M64" s="2" t="inlineStr">
        <is>
          <t>DNV / Flag / JMA / ASEZA / Client / MWS / OEM / competent person</t>
        </is>
      </c>
      <c r="N64" s="2" t="inlineStr">
        <is>
          <t>A-R-062</t>
        </is>
      </c>
      <c r="O64" s="2" t="inlineStr">
        <is>
          <t>Finish-to-Start</t>
        </is>
      </c>
      <c r="P64" s="2" t="inlineStr">
        <is>
          <t>A-R-064</t>
        </is>
      </c>
      <c r="Q64" s="9" t="n"/>
      <c r="R64" s="9" t="n"/>
      <c r="S64" s="2" t="n"/>
      <c r="T64" s="9" t="n"/>
      <c r="U64" s="9" t="n"/>
      <c r="V64" s="2" t="inlineStr">
        <is>
          <t>Open</t>
        </is>
      </c>
      <c r="W64" s="2" t="inlineStr">
        <is>
          <t>Critical</t>
        </is>
      </c>
      <c r="X64" s="2" t="inlineStr">
        <is>
          <t>To Be Determined</t>
        </is>
      </c>
      <c r="Y64" s="2" t="inlineStr">
        <is>
          <t>D-R-063</t>
        </is>
      </c>
      <c r="Z64" s="2" t="inlineStr">
        <is>
          <t>AC-R-063</t>
        </is>
      </c>
      <c r="AA6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Jordan entry/departure and VTS requirements to PMS-11 as a foreign non-self-propelled barge under tow.</t>
        </is>
      </c>
      <c r="AB64" s="2" t="inlineStr">
        <is>
          <t>Agent/JMA entry requirements; written JMA/JMC/ASEZA/Harbor Master/agent/PSC/health/customs confirmation identifying requirement, permit/certificate, validity and outstanding conditions.</t>
        </is>
      </c>
      <c r="AC64" s="2" t="inlineStr">
        <is>
          <t>Jordan Entry / Port</t>
        </is>
      </c>
      <c r="AD64" s="2" t="inlineStr">
        <is>
          <t>DNV / Egyptian Flag / JMA / ASEZA / Client / MWS / OEM / Competent Person as applicable</t>
        </is>
      </c>
      <c r="AE64" s="9" t="n"/>
      <c r="AF64" s="2" t="inlineStr">
        <is>
          <t>ACT-063</t>
        </is>
      </c>
      <c r="AG64" s="2" t="inlineStr">
        <is>
          <t>One activity per validated rule; do not close without evidence and authority disposition.</t>
        </is>
      </c>
    </row>
    <row r="65">
      <c r="A65" s="2" t="inlineStr">
        <is>
          <t>A-R-064</t>
        </is>
      </c>
      <c r="B65" s="2" t="inlineStr">
        <is>
          <t>WPS-16</t>
        </is>
      </c>
      <c r="C65" s="2" t="inlineStr">
        <is>
          <t>AG-04</t>
        </is>
      </c>
      <c r="D65" s="2" t="inlineStr">
        <is>
          <t>Verify and close: Prepare for Jordan Port State Control requirements applicable to foreign vessels in Jordanian territorial waters/port.</t>
        </is>
      </c>
      <c r="E65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Prepare for Jordan Port State Control requirements applicable to foreign vessels in Jordanian territorial waters/port.</t>
        </is>
      </c>
      <c r="F65" s="2" t="inlineStr">
        <is>
          <t>Document Review / Applicability Determination</t>
        </is>
      </c>
      <c r="G65" s="2" t="inlineStr">
        <is>
          <t>R-064</t>
        </is>
      </c>
      <c r="H65" s="2" t="inlineStr">
        <is>
          <t>Confirmed in principle</t>
        </is>
      </c>
      <c r="I65" s="2" t="inlineStr">
        <is>
          <t>Foreign vessel in Jordanian waters/port</t>
        </is>
      </c>
      <c r="J65" s="2" t="inlineStr">
        <is>
          <t>PSC readiness package; written JMA/JMC/ASEZA/Harbor Master/agent/PSC/health/customs confirmation identifying requirement, permit/certificate, validity and outstanding conditions.</t>
        </is>
      </c>
      <c r="K65" s="2" t="inlineStr">
        <is>
          <t>Rule/WPS owner to be assigned</t>
        </is>
      </c>
      <c r="L65" s="2" t="inlineStr">
        <is>
          <t>DNV / Egyptian Flag / JMA / ASEZA / Client / MWS / OEM / Competent Person as applicable</t>
        </is>
      </c>
      <c r="M65" s="2" t="inlineStr">
        <is>
          <t>DNV / Flag / JMA / ASEZA / Client / MWS / OEM / competent person</t>
        </is>
      </c>
      <c r="N65" s="2" t="inlineStr">
        <is>
          <t>A-R-063</t>
        </is>
      </c>
      <c r="O65" s="2" t="inlineStr">
        <is>
          <t>Finish-to-Start</t>
        </is>
      </c>
      <c r="P65" s="2" t="inlineStr">
        <is>
          <t>A-R-065</t>
        </is>
      </c>
      <c r="Q65" s="9" t="n"/>
      <c r="R65" s="9" t="n"/>
      <c r="S65" s="2" t="n"/>
      <c r="T65" s="9" t="n"/>
      <c r="U65" s="9" t="n"/>
      <c r="V65" s="2" t="inlineStr">
        <is>
          <t>Open</t>
        </is>
      </c>
      <c r="W65" s="2" t="inlineStr">
        <is>
          <t>Critical</t>
        </is>
      </c>
      <c r="X65" s="2" t="inlineStr">
        <is>
          <t>To Be Determined</t>
        </is>
      </c>
      <c r="Y65" s="2" t="inlineStr">
        <is>
          <t>D-R-064</t>
        </is>
      </c>
      <c r="Z65" s="2" t="inlineStr">
        <is>
          <t>AC-R-064</t>
        </is>
      </c>
      <c r="AA6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Prepare for Jordan Port State Control requirements applicable to foreign vessels in Jordanian territorial waters/port.</t>
        </is>
      </c>
      <c r="AB65" s="2" t="inlineStr">
        <is>
          <t>PSC readiness package; written JMA/JMC/ASEZA/Harbor Master/agent/PSC/health/customs confirmation identifying requirement, permit/certificate, validity and outstanding conditions.</t>
        </is>
      </c>
      <c r="AC65" s="2" t="inlineStr">
        <is>
          <t>Jordan PSC</t>
        </is>
      </c>
      <c r="AD65" s="2" t="inlineStr">
        <is>
          <t>DNV / Egyptian Flag / JMA / ASEZA / Client / MWS / OEM / Competent Person as applicable</t>
        </is>
      </c>
      <c r="AE65" s="9" t="n"/>
      <c r="AF65" s="2" t="inlineStr">
        <is>
          <t>ACT-064</t>
        </is>
      </c>
      <c r="AG65" s="2" t="inlineStr">
        <is>
          <t>One activity per validated rule; do not close without evidence and authority disposition.</t>
        </is>
      </c>
    </row>
    <row r="66">
      <c r="A66" s="2" t="inlineStr">
        <is>
          <t>A-R-065</t>
        </is>
      </c>
      <c r="B66" s="2" t="inlineStr">
        <is>
          <t>WPS-16</t>
        </is>
      </c>
      <c r="C66" s="2" t="inlineStr">
        <is>
          <t>AG-05</t>
        </is>
      </c>
      <c r="D66" s="2" t="inlineStr">
        <is>
          <t>Verify and close: Determine Jordan marine survey/inspection requirements and any pre-arrival or operational surveys required by JMA.</t>
        </is>
      </c>
      <c r="E66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Determine Jordan marine survey/inspection requirements and any pre-arrival or operational surveys required by JMA.</t>
        </is>
      </c>
      <c r="F66" s="2" t="inlineStr">
        <is>
          <t>Document Review / Applicability Determination</t>
        </is>
      </c>
      <c r="G66" s="2" t="inlineStr">
        <is>
          <t>R-065</t>
        </is>
      </c>
      <c r="H66" s="2" t="inlineStr">
        <is>
          <t>Conditional</t>
        </is>
      </c>
      <c r="I66" s="2" t="inlineStr">
        <is>
          <t>Activity/port/site</t>
        </is>
      </c>
      <c r="J66" s="2" t="inlineStr">
        <is>
          <t>JMA survey requirements + reports; written JMA/JMC/ASEZA/Harbor Master/agent/PSC/health/customs confirmation identifying requirement, permit/certificate, validity and outstanding conditions.</t>
        </is>
      </c>
      <c r="K66" s="2" t="inlineStr">
        <is>
          <t>Rule/WPS owner to be assigned</t>
        </is>
      </c>
      <c r="L66" s="2" t="inlineStr">
        <is>
          <t>DNV / Egyptian Flag / JMA / ASEZA / Client / MWS / OEM / Competent Person as applicable</t>
        </is>
      </c>
      <c r="M66" s="2" t="inlineStr">
        <is>
          <t>DNV / Flag / JMA / ASEZA / Client / MWS / OEM / competent person</t>
        </is>
      </c>
      <c r="N66" s="2" t="inlineStr">
        <is>
          <t>A-R-064</t>
        </is>
      </c>
      <c r="O66" s="2" t="inlineStr">
        <is>
          <t>Finish-to-Start</t>
        </is>
      </c>
      <c r="P66" s="2" t="inlineStr">
        <is>
          <t>A-R-066</t>
        </is>
      </c>
      <c r="Q66" s="9" t="n"/>
      <c r="R66" s="9" t="n"/>
      <c r="S66" s="2" t="n"/>
      <c r="T66" s="9" t="n"/>
      <c r="U66" s="9" t="n"/>
      <c r="V66" s="2" t="inlineStr">
        <is>
          <t>Open</t>
        </is>
      </c>
      <c r="W66" s="2" t="inlineStr">
        <is>
          <t>Major</t>
        </is>
      </c>
      <c r="X66" s="2" t="inlineStr">
        <is>
          <t>To Be Determined</t>
        </is>
      </c>
      <c r="Y66" s="2" t="inlineStr">
        <is>
          <t>D-R-065</t>
        </is>
      </c>
      <c r="Z66" s="2" t="inlineStr">
        <is>
          <t>AC-R-065</t>
        </is>
      </c>
      <c r="AA6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marine survey/inspection requirements and any pre-arrival or operational surveys required by JMA.</t>
        </is>
      </c>
      <c r="AB66" s="2" t="inlineStr">
        <is>
          <t>JMA survey requirements + reports; written JMA/JMC/ASEZA/Harbor Master/agent/PSC/health/customs confirmation identifying requirement, permit/certificate, validity and outstanding conditions.</t>
        </is>
      </c>
      <c r="AC66" s="2" t="inlineStr">
        <is>
          <t>Jordan Marine Surveys</t>
        </is>
      </c>
      <c r="AD66" s="2" t="inlineStr">
        <is>
          <t>DNV / Egyptian Flag / JMA / ASEZA / Client / MWS / OEM / Competent Person as applicable</t>
        </is>
      </c>
      <c r="AE66" s="9" t="n"/>
      <c r="AF66" s="2" t="inlineStr">
        <is>
          <t>ACT-065</t>
        </is>
      </c>
      <c r="AG66" s="2" t="inlineStr">
        <is>
          <t>One activity per validated rule; do not close without evidence and authority disposition.</t>
        </is>
      </c>
    </row>
    <row r="67">
      <c r="A67" s="2" t="inlineStr">
        <is>
          <t>A-R-066</t>
        </is>
      </c>
      <c r="B67" s="2" t="inlineStr">
        <is>
          <t>WPS-16</t>
        </is>
      </c>
      <c r="C67" s="2" t="inlineStr">
        <is>
          <t>AG-06</t>
        </is>
      </c>
      <c r="D67" s="2" t="inlineStr">
        <is>
          <t>Verify and close: Determine ship health services, fumigation/deratting and port-health requirements applicable to arrival/operation.</t>
        </is>
      </c>
      <c r="E67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Determine ship health services, fumigation/deratting and port-health requirements applicable to arrival/operation.</t>
        </is>
      </c>
      <c r="F67" s="2" t="inlineStr">
        <is>
          <t>Document Review / Applicability Determination</t>
        </is>
      </c>
      <c r="G67" s="2" t="inlineStr">
        <is>
          <t>R-066</t>
        </is>
      </c>
      <c r="H67" s="2" t="inlineStr">
        <is>
          <t>Conditional</t>
        </is>
      </c>
      <c r="I67" s="2" t="inlineStr">
        <is>
          <t>Arrival/port call</t>
        </is>
      </c>
      <c r="J67" s="2" t="inlineStr">
        <is>
          <t>Health clearance evidence; written JMA/JMC/ASEZA/Harbor Master/agent/PSC/health/customs confirmation identifying requirement, permit/certificate, validity and outstanding conditions.</t>
        </is>
      </c>
      <c r="K67" s="2" t="inlineStr">
        <is>
          <t>Rule/WPS owner to be assigned</t>
        </is>
      </c>
      <c r="L67" s="2" t="inlineStr">
        <is>
          <t>DNV / Egyptian Flag / JMA / ASEZA / Client / MWS / OEM / Competent Person as applicable</t>
        </is>
      </c>
      <c r="M67" s="2" t="inlineStr">
        <is>
          <t>DNV / Flag / JMA / ASEZA / Client / MWS / OEM / competent person</t>
        </is>
      </c>
      <c r="N67" s="2" t="inlineStr">
        <is>
          <t>A-R-065</t>
        </is>
      </c>
      <c r="O67" s="2" t="inlineStr">
        <is>
          <t>Finish-to-Start</t>
        </is>
      </c>
      <c r="P67" s="2" t="inlineStr">
        <is>
          <t>A-R-067</t>
        </is>
      </c>
      <c r="Q67" s="9" t="n"/>
      <c r="R67" s="9" t="n"/>
      <c r="S67" s="2" t="n"/>
      <c r="T67" s="9" t="n"/>
      <c r="U67" s="9" t="n"/>
      <c r="V67" s="2" t="inlineStr">
        <is>
          <t>Open</t>
        </is>
      </c>
      <c r="W67" s="2" t="inlineStr">
        <is>
          <t>Major</t>
        </is>
      </c>
      <c r="X67" s="2" t="inlineStr">
        <is>
          <t>To Be Determined</t>
        </is>
      </c>
      <c r="Y67" s="2" t="inlineStr">
        <is>
          <t>D-R-066</t>
        </is>
      </c>
      <c r="Z67" s="2" t="inlineStr">
        <is>
          <t>AC-R-066</t>
        </is>
      </c>
      <c r="AA6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ship health services, fumigation/deratting and port-health requirements applicable to arrival/operation.</t>
        </is>
      </c>
      <c r="AB67" s="2" t="inlineStr">
        <is>
          <t>Health clearance evidence; written JMA/JMC/ASEZA/Harbor Master/agent/PSC/health/customs confirmation identifying requirement, permit/certificate, validity and outstanding conditions.</t>
        </is>
      </c>
      <c r="AC67" s="2" t="inlineStr">
        <is>
          <t>Jordan Health</t>
        </is>
      </c>
      <c r="AD67" s="2" t="inlineStr">
        <is>
          <t>DNV / Egyptian Flag / JMA / ASEZA / Client / MWS / OEM / Competent Person as applicable</t>
        </is>
      </c>
      <c r="AE67" s="9" t="n"/>
      <c r="AF67" s="2" t="inlineStr">
        <is>
          <t>ACT-066</t>
        </is>
      </c>
      <c r="AG67" s="2" t="inlineStr">
        <is>
          <t>One activity per validated rule; do not close without evidence and authority disposition.</t>
        </is>
      </c>
    </row>
    <row r="68">
      <c r="A68" s="2" t="inlineStr">
        <is>
          <t>A-R-067</t>
        </is>
      </c>
      <c r="B68" s="2" t="inlineStr">
        <is>
          <t>WPS-16</t>
        </is>
      </c>
      <c r="C68" s="2" t="inlineStr">
        <is>
          <t>AG-07</t>
        </is>
      </c>
      <c r="D68" s="2" t="inlineStr">
        <is>
          <t>Verify and close: Verify shipping-agent, ship-chandler, marine maintenance, water/fuel supply and related service requirements needed for mobilization/operation.</t>
        </is>
      </c>
      <c r="E68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Verify shipping-agent, ship-chandler, marine maintenance, water/fuel supply and related service requirements needed for mobilization/operation.</t>
        </is>
      </c>
      <c r="F68" s="2" t="inlineStr">
        <is>
          <t>Document Review / Applicability Determination</t>
        </is>
      </c>
      <c r="G68" s="2" t="inlineStr">
        <is>
          <t>R-067</t>
        </is>
      </c>
      <c r="H68" s="2" t="inlineStr">
        <is>
          <t>Conditional</t>
        </is>
      </c>
      <c r="I68" s="2" t="inlineStr">
        <is>
          <t>Port call and logistics</t>
        </is>
      </c>
      <c r="J68" s="2" t="inlineStr">
        <is>
          <t>Agent/service approvals; written JMA/JMC/ASEZA/Harbor Master/agent/PSC/health/customs confirmation identifying requirement, permit/certificate, validity and outstanding conditions.</t>
        </is>
      </c>
      <c r="K68" s="2" t="inlineStr">
        <is>
          <t>Rule/WPS owner to be assigned</t>
        </is>
      </c>
      <c r="L68" s="2" t="inlineStr">
        <is>
          <t>DNV / Egyptian Flag / JMA / ASEZA / Client / MWS / OEM / Competent Person as applicable</t>
        </is>
      </c>
      <c r="M68" s="2" t="inlineStr">
        <is>
          <t>DNV / Flag / JMA / ASEZA / Client / MWS / OEM / competent person</t>
        </is>
      </c>
      <c r="N68" s="2" t="inlineStr">
        <is>
          <t>A-R-066</t>
        </is>
      </c>
      <c r="O68" s="2" t="inlineStr">
        <is>
          <t>Finish-to-Start</t>
        </is>
      </c>
      <c r="P68" s="2" t="inlineStr">
        <is>
          <t>A-R-068</t>
        </is>
      </c>
      <c r="Q68" s="9" t="n"/>
      <c r="R68" s="9" t="n"/>
      <c r="S68" s="2" t="n"/>
      <c r="T68" s="9" t="n"/>
      <c r="U68" s="9" t="n"/>
      <c r="V68" s="2" t="inlineStr">
        <is>
          <t>Open</t>
        </is>
      </c>
      <c r="W68" s="2" t="inlineStr">
        <is>
          <t>Major</t>
        </is>
      </c>
      <c r="X68" s="2" t="inlineStr">
        <is>
          <t>To Be Determined</t>
        </is>
      </c>
      <c r="Y68" s="2" t="inlineStr">
        <is>
          <t>D-R-067</t>
        </is>
      </c>
      <c r="Z68" s="2" t="inlineStr">
        <is>
          <t>AC-R-067</t>
        </is>
      </c>
      <c r="AA6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shipping-agent, ship-chandler, marine maintenance, water/fuel supply and related service requirements needed for mobilization/operation.</t>
        </is>
      </c>
      <c r="AB68" s="2" t="inlineStr">
        <is>
          <t>Agent/service approvals; written JMA/JMC/ASEZA/Harbor Master/agent/PSC/health/customs confirmation identifying requirement, permit/certificate, validity and outstanding conditions.</t>
        </is>
      </c>
      <c r="AC68" s="2" t="inlineStr">
        <is>
          <t>Jordan Agencies / Services</t>
        </is>
      </c>
      <c r="AD68" s="2" t="inlineStr">
        <is>
          <t>DNV / Egyptian Flag / JMA / ASEZA / Client / MWS / OEM / Competent Person as applicable</t>
        </is>
      </c>
      <c r="AE68" s="9" t="n"/>
      <c r="AF68" s="2" t="inlineStr">
        <is>
          <t>ACT-067</t>
        </is>
      </c>
      <c r="AG68" s="2" t="inlineStr">
        <is>
          <t>One activity per validated rule; do not close without evidence and authority disposition.</t>
        </is>
      </c>
    </row>
    <row r="69">
      <c r="A69" s="2" t="inlineStr">
        <is>
          <t>A-R-068</t>
        </is>
      </c>
      <c r="B69" s="2" t="inlineStr">
        <is>
          <t>WPS-16</t>
        </is>
      </c>
      <c r="C69" s="2" t="inlineStr">
        <is>
          <t>AG-08</t>
        </is>
      </c>
      <c r="D69" s="2" t="inlineStr">
        <is>
          <t>Verify and close: Determine ISPS applicability and required port/facility/security interface; do not assume applicability.</t>
        </is>
      </c>
      <c r="E69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Determine ISPS applicability and required port/facility/security interface; do not assume applicability.</t>
        </is>
      </c>
      <c r="F69" s="2" t="inlineStr">
        <is>
          <t>Document Review / Applicability Determination</t>
        </is>
      </c>
      <c r="G69" s="2" t="inlineStr">
        <is>
          <t>R-068</t>
        </is>
      </c>
      <c r="H69" s="2" t="inlineStr">
        <is>
          <t>Conditional</t>
        </is>
      </c>
      <c r="I69" s="2" t="inlineStr">
        <is>
          <t>Ship/facility/port security scope</t>
        </is>
      </c>
      <c r="J69" s="2" t="inlineStr">
        <is>
          <t>Security applicability/approval; written JMA/JMC/ASEZA/Harbor Master/agent/PSC/health/customs confirmation identifying requirement, permit/certificate, validity and outstanding conditions.</t>
        </is>
      </c>
      <c r="K69" s="2" t="inlineStr">
        <is>
          <t>Rule/WPS owner to be assigned</t>
        </is>
      </c>
      <c r="L69" s="2" t="inlineStr">
        <is>
          <t>DNV / Egyptian Flag / JMA / ASEZA / Client / MWS / OEM / Competent Person as applicable</t>
        </is>
      </c>
      <c r="M69" s="2" t="inlineStr">
        <is>
          <t>DNV / Flag / JMA / ASEZA / Client / MWS / OEM / competent person</t>
        </is>
      </c>
      <c r="N69" s="2" t="inlineStr">
        <is>
          <t>A-R-067</t>
        </is>
      </c>
      <c r="O69" s="2" t="inlineStr">
        <is>
          <t>Finish-to-Start</t>
        </is>
      </c>
      <c r="P69" s="2" t="inlineStr">
        <is>
          <t>A-R-069</t>
        </is>
      </c>
      <c r="Q69" s="9" t="n"/>
      <c r="R69" s="9" t="n"/>
      <c r="S69" s="2" t="n"/>
      <c r="T69" s="9" t="n"/>
      <c r="U69" s="9" t="n"/>
      <c r="V69" s="2" t="inlineStr">
        <is>
          <t>Open</t>
        </is>
      </c>
      <c r="W69" s="2" t="inlineStr">
        <is>
          <t>Major</t>
        </is>
      </c>
      <c r="X69" s="2" t="inlineStr">
        <is>
          <t>To Be Determined</t>
        </is>
      </c>
      <c r="Y69" s="2" t="inlineStr">
        <is>
          <t>D-R-068</t>
        </is>
      </c>
      <c r="Z69" s="2" t="inlineStr">
        <is>
          <t>AC-R-068</t>
        </is>
      </c>
      <c r="AA6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ISPS applicability and required port/facility/security interface; do not assume applicability.</t>
        </is>
      </c>
      <c r="AB69" s="2" t="inlineStr">
        <is>
          <t>Security applicability/approval; written JMA/JMC/ASEZA/Harbor Master/agent/PSC/health/customs confirmation identifying requirement, permit/certificate, validity and outstanding conditions.</t>
        </is>
      </c>
      <c r="AC69" s="2" t="inlineStr">
        <is>
          <t>Jordan ISPS</t>
        </is>
      </c>
      <c r="AD69" s="2" t="inlineStr">
        <is>
          <t>DNV / Egyptian Flag / JMA / ASEZA / Client / MWS / OEM / Competent Person as applicable</t>
        </is>
      </c>
      <c r="AE69" s="9" t="n"/>
      <c r="AF69" s="2" t="inlineStr">
        <is>
          <t>ACT-068</t>
        </is>
      </c>
      <c r="AG69" s="2" t="inlineStr">
        <is>
          <t>One activity per validated rule; do not close without evidence and authority disposition.</t>
        </is>
      </c>
    </row>
    <row r="70">
      <c r="A70" s="2" t="inlineStr">
        <is>
          <t>A-R-069</t>
        </is>
      </c>
      <c r="B70" s="2" t="inlineStr">
        <is>
          <t>WPS-16</t>
        </is>
      </c>
      <c r="C70" s="2" t="inlineStr">
        <is>
          <t>AG-09</t>
        </is>
      </c>
      <c r="D70" s="2" t="inlineStr">
        <is>
          <t>Verify and close: Determine ISM applicability and required interface; do not assume applicability.</t>
        </is>
      </c>
      <c r="E70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Determine ISM applicability and required interface; do not assume applicability.</t>
        </is>
      </c>
      <c r="F70" s="2" t="inlineStr">
        <is>
          <t>Document Review / Applicability Determination</t>
        </is>
      </c>
      <c r="G70" s="2" t="inlineStr">
        <is>
          <t>R-069</t>
        </is>
      </c>
      <c r="H70" s="2" t="inlineStr">
        <is>
          <t>Conditional</t>
        </is>
      </c>
      <c r="I70" s="2" t="inlineStr">
        <is>
          <t>Flag/statutory status + operation</t>
        </is>
      </c>
      <c r="J70" s="2" t="inlineStr">
        <is>
          <t>ISM applicability/approval; written JMA/JMC/ASEZA/Harbor Master/agent/PSC/health/customs confirmation identifying requirement, permit/certificate, validity and outstanding conditions.</t>
        </is>
      </c>
      <c r="K70" s="2" t="inlineStr">
        <is>
          <t>Rule/WPS owner to be assigned</t>
        </is>
      </c>
      <c r="L70" s="2" t="inlineStr">
        <is>
          <t>DNV / Egyptian Flag / JMA / ASEZA / Client / MWS / OEM / Competent Person as applicable</t>
        </is>
      </c>
      <c r="M70" s="2" t="inlineStr">
        <is>
          <t>DNV / Flag / JMA / ASEZA / Client / MWS / OEM / competent person</t>
        </is>
      </c>
      <c r="N70" s="2" t="inlineStr">
        <is>
          <t>A-R-068</t>
        </is>
      </c>
      <c r="O70" s="2" t="inlineStr">
        <is>
          <t>Finish-to-Start</t>
        </is>
      </c>
      <c r="P70" s="2" t="inlineStr">
        <is>
          <t>A-R-070</t>
        </is>
      </c>
      <c r="Q70" s="9" t="n"/>
      <c r="R70" s="9" t="n"/>
      <c r="S70" s="2" t="n"/>
      <c r="T70" s="9" t="n"/>
      <c r="U70" s="9" t="n"/>
      <c r="V70" s="2" t="inlineStr">
        <is>
          <t>Open</t>
        </is>
      </c>
      <c r="W70" s="2" t="inlineStr">
        <is>
          <t>Major</t>
        </is>
      </c>
      <c r="X70" s="2" t="inlineStr">
        <is>
          <t>To Be Determined</t>
        </is>
      </c>
      <c r="Y70" s="2" t="inlineStr">
        <is>
          <t>D-R-069</t>
        </is>
      </c>
      <c r="Z70" s="2" t="inlineStr">
        <is>
          <t>AC-R-069</t>
        </is>
      </c>
      <c r="AA7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ISM applicability and required interface; do not assume applicability.</t>
        </is>
      </c>
      <c r="AB70" s="2" t="inlineStr">
        <is>
          <t>ISM applicability/approval; written JMA/JMC/ASEZA/Harbor Master/agent/PSC/health/customs confirmation identifying requirement, permit/certificate, validity and outstanding conditions.</t>
        </is>
      </c>
      <c r="AC70" s="2" t="inlineStr">
        <is>
          <t>Jordan ISM</t>
        </is>
      </c>
      <c r="AD70" s="2" t="inlineStr">
        <is>
          <t>DNV / Egyptian Flag / JMA / ASEZA / Client / MWS / OEM / Competent Person as applicable</t>
        </is>
      </c>
      <c r="AE70" s="9" t="n"/>
      <c r="AF70" s="2" t="inlineStr">
        <is>
          <t>ACT-069</t>
        </is>
      </c>
      <c r="AG70" s="2" t="inlineStr">
        <is>
          <t>One activity per validated rule; do not close without evidence and authority disposition.</t>
        </is>
      </c>
    </row>
    <row r="71">
      <c r="A71" s="2" t="inlineStr">
        <is>
          <t>A-R-070</t>
        </is>
      </c>
      <c r="B71" s="2" t="inlineStr">
        <is>
          <t>WPS-16</t>
        </is>
      </c>
      <c r="C71" s="2" t="inlineStr">
        <is>
          <t>AG-10</t>
        </is>
      </c>
      <c r="D71" s="2" t="inlineStr">
        <is>
          <t>Verify and close: Determine Jordan application/recognition requirements for Load Lines and Tonnage instruments as applicable to PMS-11.</t>
        </is>
      </c>
      <c r="E71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Determine Jordan application/recognition requirements for Load Lines and Tonnage instruments as applicable to PMS-11.</t>
        </is>
      </c>
      <c r="F71" s="2" t="inlineStr">
        <is>
          <t>Document Review / Applicability Determination</t>
        </is>
      </c>
      <c r="G71" s="2" t="inlineStr">
        <is>
          <t>R-070</t>
        </is>
      </c>
      <c r="H71" s="2" t="inlineStr">
        <is>
          <t>Conditional</t>
        </is>
      </c>
      <c r="I71" s="2" t="inlineStr">
        <is>
          <t>Statutory certification scope</t>
        </is>
      </c>
      <c r="J71" s="2" t="inlineStr">
        <is>
          <t>Certificates + JMA recognition; written JMA/JMC/ASEZA/Harbor Master/agent/PSC/health/customs confirmation identifying requirement, permit/certificate, validity and outstanding conditions.</t>
        </is>
      </c>
      <c r="K71" s="2" t="inlineStr">
        <is>
          <t>Rule/WPS owner to be assigned</t>
        </is>
      </c>
      <c r="L71" s="2" t="inlineStr">
        <is>
          <t>DNV / Egyptian Flag / JMA / ASEZA / Client / MWS / OEM / Competent Person as applicable</t>
        </is>
      </c>
      <c r="M71" s="2" t="inlineStr">
        <is>
          <t>DNV / Flag / JMA / ASEZA / Client / MWS / OEM / competent person</t>
        </is>
      </c>
      <c r="N71" s="2" t="inlineStr">
        <is>
          <t>A-R-069</t>
        </is>
      </c>
      <c r="O71" s="2" t="inlineStr">
        <is>
          <t>Finish-to-Start</t>
        </is>
      </c>
      <c r="P71" s="2" t="inlineStr">
        <is>
          <t>A-R-071</t>
        </is>
      </c>
      <c r="Q71" s="9" t="n"/>
      <c r="R71" s="9" t="n"/>
      <c r="S71" s="2" t="n"/>
      <c r="T71" s="9" t="n"/>
      <c r="U71" s="9" t="n"/>
      <c r="V71" s="2" t="inlineStr">
        <is>
          <t>Open</t>
        </is>
      </c>
      <c r="W71" s="2" t="inlineStr">
        <is>
          <t>Major</t>
        </is>
      </c>
      <c r="X71" s="2" t="inlineStr">
        <is>
          <t>To Be Determined</t>
        </is>
      </c>
      <c r="Y71" s="2" t="inlineStr">
        <is>
          <t>D-R-070</t>
        </is>
      </c>
      <c r="Z71" s="2" t="inlineStr">
        <is>
          <t>AC-R-070</t>
        </is>
      </c>
      <c r="AA7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application/recognition requirements for Load Lines and Tonnage instruments as applicable to PMS-11.</t>
        </is>
      </c>
      <c r="AB71" s="2" t="inlineStr">
        <is>
          <t>Certificates + JMA recognition; written JMA/JMC/ASEZA/Harbor Master/agent/PSC/health/customs confirmation identifying requirement, permit/certificate, validity and outstanding conditions.</t>
        </is>
      </c>
      <c r="AC71" s="2" t="inlineStr">
        <is>
          <t>Jordan Load Line / Tonnage</t>
        </is>
      </c>
      <c r="AD71" s="2" t="inlineStr">
        <is>
          <t>DNV / Egyptian Flag / JMA / ASEZA / Client / MWS / OEM / Competent Person as applicable</t>
        </is>
      </c>
      <c r="AE71" s="9" t="n"/>
      <c r="AF71" s="2" t="inlineStr">
        <is>
          <t>ACT-070</t>
        </is>
      </c>
      <c r="AG71" s="2" t="inlineStr">
        <is>
          <t>One activity per validated rule; do not close without evidence and authority disposition.</t>
        </is>
      </c>
    </row>
    <row r="72">
      <c r="A72" s="2" t="inlineStr">
        <is>
          <t>A-R-071</t>
        </is>
      </c>
      <c r="B72" s="2" t="inlineStr">
        <is>
          <t>WPS-09</t>
        </is>
      </c>
      <c r="C72" s="2" t="inlineStr">
        <is>
          <t>AG-11</t>
        </is>
      </c>
      <c r="D72" s="2" t="inlineStr">
        <is>
          <t>Verify and close: Determine ballast-water management requirements applicable to PMS-11 in Jordanian waters.</t>
        </is>
      </c>
      <c r="E72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Determine ballast-water management requirements applicable to PMS-11 in Jordanian waters.</t>
        </is>
      </c>
      <c r="F72" s="2" t="inlineStr">
        <is>
          <t>Document Review / Applicability Determination</t>
        </is>
      </c>
      <c r="G72" s="2" t="inlineStr">
        <is>
          <t>R-071</t>
        </is>
      </c>
      <c r="H72" s="2" t="inlineStr">
        <is>
          <t>Conditional</t>
        </is>
      </c>
      <c r="I72" s="2" t="inlineStr">
        <is>
          <t>Ballast operations + statutory scope</t>
        </is>
      </c>
      <c r="J72" s="2" t="inlineStr">
        <is>
          <t>BWM certificate/records where applicable; written JMA/JMC/ASEZA/Harbor Master/agent/PSC/health/customs confirmation identifying requirement, permit/certificate, validity and outstanding conditions.</t>
        </is>
      </c>
      <c r="K72" s="2" t="inlineStr">
        <is>
          <t>Rule/WPS owner to be assigned</t>
        </is>
      </c>
      <c r="L72" s="2" t="inlineStr">
        <is>
          <t>DNV / Egyptian Flag / JMA / ASEZA / Client / MWS / OEM / Competent Person as applicable</t>
        </is>
      </c>
      <c r="M72" s="2" t="inlineStr">
        <is>
          <t>DNV / Flag / JMA / ASEZA / Client / MWS / OEM / competent person</t>
        </is>
      </c>
      <c r="N72" s="2" t="inlineStr">
        <is>
          <t>A-R-070</t>
        </is>
      </c>
      <c r="O72" s="2" t="inlineStr">
        <is>
          <t>Finish-to-Start</t>
        </is>
      </c>
      <c r="P72" s="2" t="inlineStr">
        <is>
          <t>A-R-072</t>
        </is>
      </c>
      <c r="Q72" s="9" t="n"/>
      <c r="R72" s="9" t="n"/>
      <c r="S72" s="2" t="n"/>
      <c r="T72" s="9" t="n"/>
      <c r="U72" s="9" t="n"/>
      <c r="V72" s="2" t="inlineStr">
        <is>
          <t>Open</t>
        </is>
      </c>
      <c r="W72" s="2" t="inlineStr">
        <is>
          <t>Major</t>
        </is>
      </c>
      <c r="X72" s="2" t="inlineStr">
        <is>
          <t>To Be Determined</t>
        </is>
      </c>
      <c r="Y72" s="2" t="inlineStr">
        <is>
          <t>D-R-071</t>
        </is>
      </c>
      <c r="Z72" s="2" t="inlineStr">
        <is>
          <t>AC-R-071</t>
        </is>
      </c>
      <c r="AA7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ballast-water management requirements applicable to PMS-11 in Jordanian waters.</t>
        </is>
      </c>
      <c r="AB72" s="2" t="inlineStr">
        <is>
          <t>BWM certificate/records where applicable; written JMA/JMC/ASEZA/Harbor Master/agent/PSC/health/customs confirmation identifying requirement, permit/certificate, validity and outstanding conditions.</t>
        </is>
      </c>
      <c r="AC72" s="2" t="inlineStr">
        <is>
          <t>Jordan Ballast Water</t>
        </is>
      </c>
      <c r="AD72" s="2" t="inlineStr">
        <is>
          <t>DNV / Egyptian Flag / JMA / ASEZA / Client / MWS / OEM / Competent Person as applicable</t>
        </is>
      </c>
      <c r="AE72" s="9" t="n"/>
      <c r="AF72" s="2" t="inlineStr">
        <is>
          <t>ACT-071</t>
        </is>
      </c>
      <c r="AG72" s="2" t="inlineStr">
        <is>
          <t>One activity per validated rule; do not close without evidence and authority disposition.</t>
        </is>
      </c>
    </row>
    <row r="73">
      <c r="A73" s="2" t="inlineStr">
        <is>
          <t>A-R-072</t>
        </is>
      </c>
      <c r="B73" s="2" t="inlineStr">
        <is>
          <t>WPS-14</t>
        </is>
      </c>
      <c r="C73" s="2" t="inlineStr">
        <is>
          <t>AG-12</t>
        </is>
      </c>
      <c r="D73" s="2" t="inlineStr">
        <is>
          <t>Verify and close: Determine Jordan application of FSS and Fire Test Code requirements to PMS-11.</t>
        </is>
      </c>
      <c r="E73" s="2" t="inlineStr">
        <is>
          <t>Verify current equipment/service/test/drill evidence and reconcile navigation, communications, fire/LSA or emergency requirements to the actual operating scenario. Record applicability, discrepancies, limitations and acceptance authority for: Determine Jordan application of FSS and Fire Test Code requirements to PMS-11.</t>
        </is>
      </c>
      <c r="F73" s="2" t="inlineStr">
        <is>
          <t>Document Review / Applicability Determination</t>
        </is>
      </c>
      <c r="G73" s="2" t="inlineStr">
        <is>
          <t>R-072</t>
        </is>
      </c>
      <c r="H73" s="2" t="inlineStr">
        <is>
          <t>Conditional</t>
        </is>
      </c>
      <c r="I73" s="2" t="inlineStr">
        <is>
          <t>Statutory scope</t>
        </is>
      </c>
      <c r="J73" s="2" t="inlineStr">
        <is>
          <t>Certificates/test records; equipment inventory, service/certification records, test/drill reports, emergency procedures, calibration/service dates and Flag/authority confirmation.</t>
        </is>
      </c>
      <c r="K73" s="2" t="inlineStr">
        <is>
          <t>Rule/WPS owner to be assigned</t>
        </is>
      </c>
      <c r="L73" s="2" t="inlineStr">
        <is>
          <t>DNV / Egyptian Flag / JMA / ASEZA / Client / MWS / OEM / Competent Person as applicable</t>
        </is>
      </c>
      <c r="M73" s="2" t="inlineStr">
        <is>
          <t>DNV / Flag / JMA / ASEZA / Client / MWS / OEM / competent person</t>
        </is>
      </c>
      <c r="N73" s="2" t="inlineStr">
        <is>
          <t>A-R-071</t>
        </is>
      </c>
      <c r="O73" s="2" t="inlineStr">
        <is>
          <t>Finish-to-Start</t>
        </is>
      </c>
      <c r="P73" s="2" t="inlineStr">
        <is>
          <t>A-R-073</t>
        </is>
      </c>
      <c r="Q73" s="9" t="n"/>
      <c r="R73" s="9" t="n"/>
      <c r="S73" s="2" t="n"/>
      <c r="T73" s="9" t="n"/>
      <c r="U73" s="9" t="n"/>
      <c r="V73" s="2" t="inlineStr">
        <is>
          <t>Open</t>
        </is>
      </c>
      <c r="W73" s="2" t="inlineStr">
        <is>
          <t>Major</t>
        </is>
      </c>
      <c r="X73" s="2" t="inlineStr">
        <is>
          <t>To Be Determined</t>
        </is>
      </c>
      <c r="Y73" s="2" t="inlineStr">
        <is>
          <t>D-R-072</t>
        </is>
      </c>
      <c r="Z73" s="2" t="inlineStr">
        <is>
          <t>AC-R-072</t>
        </is>
      </c>
      <c r="AA7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 of FSS and Fire Test Code requirements to PMS-11.</t>
        </is>
      </c>
      <c r="AB73" s="2" t="inlineStr">
        <is>
          <t>Certificates/test records; equipment inventory, service/certification records, test/drill reports, emergency procedures, calibration/service dates and Flag/authority confirmation.</t>
        </is>
      </c>
      <c r="AC73" s="2" t="inlineStr">
        <is>
          <t>Jordan Fire / FSS</t>
        </is>
      </c>
      <c r="AD73" s="2" t="inlineStr">
        <is>
          <t>DNV / Egyptian Flag / JMA / ASEZA / Client / MWS / OEM / Competent Person as applicable</t>
        </is>
      </c>
      <c r="AE73" s="9" t="n"/>
      <c r="AF73" s="2" t="inlineStr">
        <is>
          <t>ACT-072</t>
        </is>
      </c>
      <c r="AG73" s="2" t="inlineStr">
        <is>
          <t>One activity per validated rule; do not close without evidence and authority disposition.</t>
        </is>
      </c>
    </row>
    <row r="74">
      <c r="A74" s="2" t="inlineStr">
        <is>
          <t>A-R-073</t>
        </is>
      </c>
      <c r="B74" s="2" t="inlineStr">
        <is>
          <t>WPS-14</t>
        </is>
      </c>
      <c r="C74" s="2" t="inlineStr">
        <is>
          <t>AG-13</t>
        </is>
      </c>
      <c r="D74" s="2" t="inlineStr">
        <is>
          <t>Verify and close: Verify safe-navigation rules, pilotage/tug requirements and VTS interactions applicable to tow/port movement.</t>
        </is>
      </c>
      <c r="E74" s="2" t="inlineStr">
        <is>
          <t>Verify current equipment/service/test/drill evidence and reconcile navigation, communications, fire/LSA or emergency requirements to the actual operating scenario. Record applicability, discrepancies, limitations and acceptance authority for: Verify safe-navigation rules, pilotage/tug requirements and VTS interactions applicable to tow/port movement.</t>
        </is>
      </c>
      <c r="F74" s="2" t="inlineStr">
        <is>
          <t>Document Review / Applicability Determination</t>
        </is>
      </c>
      <c r="G74" s="2" t="inlineStr">
        <is>
          <t>R-073</t>
        </is>
      </c>
      <c r="H74" s="2" t="inlineStr">
        <is>
          <t>Conditional</t>
        </is>
      </c>
      <c r="I74" s="2" t="inlineStr">
        <is>
          <t>Port entry/movement</t>
        </is>
      </c>
      <c r="J74" s="2" t="inlineStr">
        <is>
          <t>Pilot/tug/VTS arrangements; equipment inventory, service/certification records, test/drill reports, emergency procedures, calibration/service dates and Flag/authority confirmation.</t>
        </is>
      </c>
      <c r="K74" s="2" t="inlineStr">
        <is>
          <t>Rule/WPS owner to be assigned</t>
        </is>
      </c>
      <c r="L74" s="2" t="inlineStr">
        <is>
          <t>DNV / Egyptian Flag / JMA / ASEZA / Client / MWS / OEM / Competent Person as applicable</t>
        </is>
      </c>
      <c r="M74" s="2" t="inlineStr">
        <is>
          <t>DNV / Flag / JMA / ASEZA / Client / MWS / OEM / competent person</t>
        </is>
      </c>
      <c r="N74" s="2" t="inlineStr">
        <is>
          <t>A-R-072</t>
        </is>
      </c>
      <c r="O74" s="2" t="inlineStr">
        <is>
          <t>Finish-to-Start</t>
        </is>
      </c>
      <c r="P74" s="2" t="inlineStr">
        <is>
          <t>A-R-074</t>
        </is>
      </c>
      <c r="Q74" s="9" t="n"/>
      <c r="R74" s="9" t="n"/>
      <c r="S74" s="2" t="n"/>
      <c r="T74" s="9" t="n"/>
      <c r="U74" s="9" t="n"/>
      <c r="V74" s="2" t="inlineStr">
        <is>
          <t>Open</t>
        </is>
      </c>
      <c r="W74" s="2" t="inlineStr">
        <is>
          <t>Critical</t>
        </is>
      </c>
      <c r="X74" s="2" t="inlineStr">
        <is>
          <t>To Be Determined</t>
        </is>
      </c>
      <c r="Y74" s="2" t="inlineStr">
        <is>
          <t>D-R-073</t>
        </is>
      </c>
      <c r="Z74" s="2" t="inlineStr">
        <is>
          <t>AC-R-073</t>
        </is>
      </c>
      <c r="AA7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safe-navigation rules, pilotage/tug requirements and VTS interactions applicable to tow/port movement.</t>
        </is>
      </c>
      <c r="AB74" s="2" t="inlineStr">
        <is>
          <t>Pilot/tug/VTS arrangements; equipment inventory, service/certification records, test/drill reports, emergency procedures, calibration/service dates and Flag/authority confirmation.</t>
        </is>
      </c>
      <c r="AC74" s="2" t="inlineStr">
        <is>
          <t>Jordan Safe Navigation</t>
        </is>
      </c>
      <c r="AD74" s="2" t="inlineStr">
        <is>
          <t>DNV / Egyptian Flag / JMA / ASEZA / Client / MWS / OEM / Competent Person as applicable</t>
        </is>
      </c>
      <c r="AE74" s="9" t="n"/>
      <c r="AF74" s="2" t="inlineStr">
        <is>
          <t>ACT-073</t>
        </is>
      </c>
      <c r="AG74" s="2" t="inlineStr">
        <is>
          <t>One activity per validated rule; do not close without evidence and authority disposition.</t>
        </is>
      </c>
    </row>
    <row r="75">
      <c r="A75" s="2" t="inlineStr">
        <is>
          <t>A-R-074</t>
        </is>
      </c>
      <c r="B75" s="2" t="inlineStr">
        <is>
          <t>WPS-16</t>
        </is>
      </c>
      <c r="C75" s="2" t="inlineStr">
        <is>
          <t>AG-14</t>
        </is>
      </c>
      <c r="D75" s="2" t="inlineStr">
        <is>
          <t>Verify and close: Establish casualty/incident reporting requirements for events in Jordanian waters.</t>
        </is>
      </c>
      <c r="E75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Establish casualty/incident reporting requirements for events in Jordanian waters.</t>
        </is>
      </c>
      <c r="F75" s="2" t="inlineStr">
        <is>
          <t>Document Review / Applicability Determination</t>
        </is>
      </c>
      <c r="G75" s="2" t="inlineStr">
        <is>
          <t>R-074</t>
        </is>
      </c>
      <c r="H75" s="2" t="inlineStr">
        <is>
          <t>Conditional</t>
        </is>
      </c>
      <c r="I75" s="2" t="inlineStr">
        <is>
          <t>Incident/casualty</t>
        </is>
      </c>
      <c r="J75" s="2" t="inlineStr">
        <is>
          <t>Reporting procedure/contact matrix; written JMA/JMC/ASEZA/Harbor Master/agent/PSC/health/customs confirmation identifying requirement, permit/certificate, validity and outstanding conditions.</t>
        </is>
      </c>
      <c r="K75" s="2" t="inlineStr">
        <is>
          <t>Rule/WPS owner to be assigned</t>
        </is>
      </c>
      <c r="L75" s="2" t="inlineStr">
        <is>
          <t>DNV / Egyptian Flag / JMA / ASEZA / Client / MWS / OEM / Competent Person as applicable</t>
        </is>
      </c>
      <c r="M75" s="2" t="inlineStr">
        <is>
          <t>DNV / Flag / JMA / ASEZA / Client / MWS / OEM / competent person</t>
        </is>
      </c>
      <c r="N75" s="2" t="inlineStr">
        <is>
          <t>A-R-073</t>
        </is>
      </c>
      <c r="O75" s="2" t="inlineStr">
        <is>
          <t>Finish-to-Start</t>
        </is>
      </c>
      <c r="P75" s="2" t="inlineStr">
        <is>
          <t>A-R-075</t>
        </is>
      </c>
      <c r="Q75" s="9" t="n"/>
      <c r="R75" s="9" t="n"/>
      <c r="S75" s="2" t="n"/>
      <c r="T75" s="9" t="n"/>
      <c r="U75" s="9" t="n"/>
      <c r="V75" s="2" t="inlineStr">
        <is>
          <t>Open</t>
        </is>
      </c>
      <c r="W75" s="2" t="inlineStr">
        <is>
          <t>Major</t>
        </is>
      </c>
      <c r="X75" s="2" t="inlineStr">
        <is>
          <t>To Be Determined</t>
        </is>
      </c>
      <c r="Y75" s="2" t="inlineStr">
        <is>
          <t>D-R-074</t>
        </is>
      </c>
      <c r="Z75" s="2" t="inlineStr">
        <is>
          <t>AC-R-074</t>
        </is>
      </c>
      <c r="AA7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casualty/incident reporting requirements for events in Jordanian waters.</t>
        </is>
      </c>
      <c r="AB75" s="2" t="inlineStr">
        <is>
          <t>Reporting procedure/contact matrix; written JMA/JMC/ASEZA/Harbor Master/agent/PSC/health/customs confirmation identifying requirement, permit/certificate, validity and outstanding conditions.</t>
        </is>
      </c>
      <c r="AC75" s="2" t="inlineStr">
        <is>
          <t>Jordan Casualty Reporting</t>
        </is>
      </c>
      <c r="AD75" s="2" t="inlineStr">
        <is>
          <t>DNV / Egyptian Flag / JMA / ASEZA / Client / MWS / OEM / Competent Person as applicable</t>
        </is>
      </c>
      <c r="AE75" s="9" t="n"/>
      <c r="AF75" s="2" t="inlineStr">
        <is>
          <t>ACT-074</t>
        </is>
      </c>
      <c r="AG75" s="2" t="inlineStr">
        <is>
          <t>One activity per validated rule; do not close without evidence and authority disposition.</t>
        </is>
      </c>
    </row>
    <row r="76">
      <c r="A76" s="2" t="inlineStr">
        <is>
          <t>A-R-075</t>
        </is>
      </c>
      <c r="B76" s="2" t="inlineStr">
        <is>
          <t>WPS-09</t>
        </is>
      </c>
      <c r="C76" s="2" t="inlineStr">
        <is>
          <t>AG-15</t>
        </is>
      </c>
      <c r="D76" s="2" t="inlineStr">
        <is>
          <t>Verify and close: Determine whether worksite/activity falls within Marine Reserve boundaries/buffer zones and apply relevant controls/permits.</t>
        </is>
      </c>
      <c r="E76" s="2" t="inlineStr">
        <is>
          <t>Verify the actual Aqaba/site/environmental basis from authorized data and permits; reconcile boundaries, controls, waste/pollution and emergency arrangements. Record applicability, discrepancies, limitations and acceptance authority for: Determine whether worksite/activity falls within Marine Reserve boundaries/buffer zones and apply relevant controls/permits.</t>
        </is>
      </c>
      <c r="F76" s="2" t="inlineStr">
        <is>
          <t>Document Review / Applicability Determination</t>
        </is>
      </c>
      <c r="G76" s="2" t="inlineStr">
        <is>
          <t>R-075</t>
        </is>
      </c>
      <c r="H76" s="2" t="inlineStr">
        <is>
          <t>Conditional</t>
        </is>
      </c>
      <c r="I76" s="2" t="inlineStr">
        <is>
          <t>Actual coordinates/activity</t>
        </is>
      </c>
      <c r="J76" s="2" t="inlineStr">
        <is>
          <t>Official boundary + permit/control assessment; authorized site/permit sources, reserve/buffer boundaries, environmental approvals, waste records, pollution controls, spill plan/equipment, reporting contacts and current site data.</t>
        </is>
      </c>
      <c r="K76" s="2" t="inlineStr">
        <is>
          <t>Rule/WPS owner to be assigned</t>
        </is>
      </c>
      <c r="L76" s="2" t="inlineStr">
        <is>
          <t>DNV / Egyptian Flag / JMA / ASEZA / Client / MWS / OEM / Competent Person as applicable</t>
        </is>
      </c>
      <c r="M76" s="2" t="inlineStr">
        <is>
          <t>DNV / Flag / JMA / ASEZA / Client / MWS / OEM / competent person</t>
        </is>
      </c>
      <c r="N76" s="2" t="inlineStr">
        <is>
          <t>A-R-074</t>
        </is>
      </c>
      <c r="O76" s="2" t="inlineStr">
        <is>
          <t>Finish-to-Start</t>
        </is>
      </c>
      <c r="P76" s="2" t="inlineStr">
        <is>
          <t>A-R-076</t>
        </is>
      </c>
      <c r="Q76" s="9" t="n"/>
      <c r="R76" s="9" t="n"/>
      <c r="S76" s="2" t="n"/>
      <c r="T76" s="9" t="n"/>
      <c r="U76" s="9" t="n"/>
      <c r="V76" s="2" t="inlineStr">
        <is>
          <t>Open</t>
        </is>
      </c>
      <c r="W76" s="2" t="inlineStr">
        <is>
          <t>Critical</t>
        </is>
      </c>
      <c r="X76" s="2" t="inlineStr">
        <is>
          <t>To Be Determined</t>
        </is>
      </c>
      <c r="Y76" s="2" t="inlineStr">
        <is>
          <t>D-R-075</t>
        </is>
      </c>
      <c r="Z76" s="2" t="inlineStr">
        <is>
          <t>AC-R-075</t>
        </is>
      </c>
      <c r="AA7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worksite/activity falls within Marine Reserve boundaries/buffer zones and apply relevant controls/permits.</t>
        </is>
      </c>
      <c r="AB76" s="2" t="inlineStr">
        <is>
          <t>Official boundary + permit/control assessment; authorized site/permit sources, reserve/buffer boundaries, environmental approvals, waste records, pollution controls, spill plan/equipment, reporting contacts and current site data.</t>
        </is>
      </c>
      <c r="AC76" s="2" t="inlineStr">
        <is>
          <t>Aqaba Marine Reserve</t>
        </is>
      </c>
      <c r="AD76" s="2" t="inlineStr">
        <is>
          <t>DNV / Egyptian Flag / JMA / ASEZA / Client / MWS / OEM / Competent Person as applicable</t>
        </is>
      </c>
      <c r="AE76" s="9" t="n"/>
      <c r="AF76" s="2" t="inlineStr">
        <is>
          <t>ACT-075</t>
        </is>
      </c>
      <c r="AG76" s="2" t="inlineStr">
        <is>
          <t>One activity per validated rule; do not close without evidence and authority disposition.</t>
        </is>
      </c>
    </row>
    <row r="77">
      <c r="A77" s="2" t="inlineStr">
        <is>
          <t>A-R-076</t>
        </is>
      </c>
      <c r="B77" s="2" t="inlineStr">
        <is>
          <t>WPS-09</t>
        </is>
      </c>
      <c r="C77" s="2" t="inlineStr">
        <is>
          <t>AG-01</t>
        </is>
      </c>
      <c r="D77" s="2" t="inlineStr">
        <is>
          <t>Verify and close: Determine environmental approval/control requirements for anchoring, pipe laying, diving, marine construction, waste and pollution response.</t>
        </is>
      </c>
      <c r="E77" s="2" t="inlineStr">
        <is>
          <t>Verify the actual Aqaba/site/environmental basis from authorized data and permits; reconcile boundaries, controls, waste/pollution and emergency arrangements. Record applicability, discrepancies, limitations and acceptance authority for: Determine environmental approval/control requirements for anchoring, pipe laying, diving, marine construction, waste and pollution response.</t>
        </is>
      </c>
      <c r="F77" s="2" t="inlineStr">
        <is>
          <t>Document Review / Applicability Determination</t>
        </is>
      </c>
      <c r="G77" s="2" t="inlineStr">
        <is>
          <t>R-076</t>
        </is>
      </c>
      <c r="H77" s="2" t="inlineStr">
        <is>
          <t>Conditional</t>
        </is>
      </c>
      <c r="I77" s="2" t="inlineStr">
        <is>
          <t>Actual worksite/activity</t>
        </is>
      </c>
      <c r="J77" s="2" t="inlineStr">
        <is>
          <t>ASEZA environmental requirements/permits; authorized site/permit sources, reserve/buffer boundaries, environmental approvals, waste records, pollution controls, spill plan/equipment, reporting contacts and current site data.</t>
        </is>
      </c>
      <c r="K77" s="2" t="inlineStr">
        <is>
          <t>Rule/WPS owner to be assigned</t>
        </is>
      </c>
      <c r="L77" s="2" t="inlineStr">
        <is>
          <t>DNV / Egyptian Flag / JMA / ASEZA / Client / MWS / OEM / Competent Person as applicable</t>
        </is>
      </c>
      <c r="M77" s="2" t="inlineStr">
        <is>
          <t>DNV / Flag / JMA / ASEZA / Client / MWS / OEM / competent person</t>
        </is>
      </c>
      <c r="N77" s="2" t="inlineStr">
        <is>
          <t>A-R-075</t>
        </is>
      </c>
      <c r="O77" s="2" t="inlineStr">
        <is>
          <t>Finish-to-Start</t>
        </is>
      </c>
      <c r="P77" s="2" t="inlineStr">
        <is>
          <t>A-R-077</t>
        </is>
      </c>
      <c r="Q77" s="9" t="n"/>
      <c r="R77" s="9" t="n"/>
      <c r="S77" s="2" t="n"/>
      <c r="T77" s="9" t="n"/>
      <c r="U77" s="9" t="n"/>
      <c r="V77" s="2" t="inlineStr">
        <is>
          <t>Open</t>
        </is>
      </c>
      <c r="W77" s="2" t="inlineStr">
        <is>
          <t>Critical</t>
        </is>
      </c>
      <c r="X77" s="2" t="inlineStr">
        <is>
          <t>To Be Determined</t>
        </is>
      </c>
      <c r="Y77" s="2" t="inlineStr">
        <is>
          <t>D-R-076</t>
        </is>
      </c>
      <c r="Z77" s="2" t="inlineStr">
        <is>
          <t>AC-R-076</t>
        </is>
      </c>
      <c r="AA7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environmental approval/control requirements for anchoring, pipe laying, diving, marine construction, waste and pollution response.</t>
        </is>
      </c>
      <c r="AB77" s="2" t="inlineStr">
        <is>
          <t>ASEZA environmental requirements/permits; authorized site/permit sources, reserve/buffer boundaries, environmental approvals, waste records, pollution controls, spill plan/equipment, reporting contacts and current site data.</t>
        </is>
      </c>
      <c r="AC77" s="2" t="inlineStr">
        <is>
          <t>Aqaba Environment</t>
        </is>
      </c>
      <c r="AD77" s="2" t="inlineStr">
        <is>
          <t>DNV / Egyptian Flag / JMA / ASEZA / Client / MWS / OEM / Competent Person as applicable</t>
        </is>
      </c>
      <c r="AE77" s="9" t="n"/>
      <c r="AF77" s="2" t="inlineStr">
        <is>
          <t>ACT-076</t>
        </is>
      </c>
      <c r="AG77" s="2" t="inlineStr">
        <is>
          <t>One activity per validated rule; do not close without evidence and authority disposition.</t>
        </is>
      </c>
    </row>
    <row r="78">
      <c r="A78" s="2" t="inlineStr">
        <is>
          <t>A-R-077</t>
        </is>
      </c>
      <c r="B78" s="2" t="inlineStr">
        <is>
          <t>WPS-09</t>
        </is>
      </c>
      <c r="C78" s="2" t="inlineStr">
        <is>
          <t>AG-02</t>
        </is>
      </c>
      <c r="D78" s="2" t="inlineStr">
        <is>
          <t>Verify and close: Apply MARPOL and Jordan waste/pollution controls relevant to foreign vessel operations and project activities.</t>
        </is>
      </c>
      <c r="E78" s="2" t="inlineStr">
        <is>
          <t>Verify the actual Aqaba/site/environmental basis from authorized data and permits; reconcile boundaries, controls, waste/pollution and emergency arrangements. Record applicability, discrepancies, limitations and acceptance authority for: Apply MARPOL and Jordan waste/pollution controls relevant to foreign vessel operations and project activities.</t>
        </is>
      </c>
      <c r="F78" s="2" t="inlineStr">
        <is>
          <t>Document Review / Applicability Determination</t>
        </is>
      </c>
      <c r="G78" s="2" t="inlineStr">
        <is>
          <t>R-077</t>
        </is>
      </c>
      <c r="H78" s="2" t="inlineStr">
        <is>
          <t>Conditional</t>
        </is>
      </c>
      <c r="I78" s="2" t="inlineStr">
        <is>
          <t>Vessel/activity/waste stream</t>
        </is>
      </c>
      <c r="J78" s="2" t="inlineStr">
        <is>
          <t>Garbage/oil/sewage/waste records; authorized site/permit sources, reserve/buffer boundaries, environmental approvals, waste records, pollution controls, spill plan/equipment, reporting contacts and current site data.</t>
        </is>
      </c>
      <c r="K78" s="2" t="inlineStr">
        <is>
          <t>Rule/WPS owner to be assigned</t>
        </is>
      </c>
      <c r="L78" s="2" t="inlineStr">
        <is>
          <t>DNV / Egyptian Flag / JMA / ASEZA / Client / MWS / OEM / Competent Person as applicable</t>
        </is>
      </c>
      <c r="M78" s="2" t="inlineStr">
        <is>
          <t>DNV / Flag / JMA / ASEZA / Client / MWS / OEM / competent person</t>
        </is>
      </c>
      <c r="N78" s="2" t="inlineStr">
        <is>
          <t>A-R-076</t>
        </is>
      </c>
      <c r="O78" s="2" t="inlineStr">
        <is>
          <t>Finish-to-Start</t>
        </is>
      </c>
      <c r="P78" s="2" t="inlineStr">
        <is>
          <t>A-R-078</t>
        </is>
      </c>
      <c r="Q78" s="9" t="n"/>
      <c r="R78" s="9" t="n"/>
      <c r="S78" s="2" t="n"/>
      <c r="T78" s="9" t="n"/>
      <c r="U78" s="9" t="n"/>
      <c r="V78" s="2" t="inlineStr">
        <is>
          <t>Open</t>
        </is>
      </c>
      <c r="W78" s="2" t="inlineStr">
        <is>
          <t>Critical</t>
        </is>
      </c>
      <c r="X78" s="2" t="inlineStr">
        <is>
          <t>To Be Determined</t>
        </is>
      </c>
      <c r="Y78" s="2" t="inlineStr">
        <is>
          <t>D-R-077</t>
        </is>
      </c>
      <c r="Z78" s="2" t="inlineStr">
        <is>
          <t>AC-R-077</t>
        </is>
      </c>
      <c r="AA7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MARPOL and Jordan waste/pollution controls relevant to foreign vessel operations and project activities.</t>
        </is>
      </c>
      <c r="AB78" s="2" t="inlineStr">
        <is>
          <t>Garbage/oil/sewage/waste records; authorized site/permit sources, reserve/buffer boundaries, environmental approvals, waste records, pollution controls, spill plan/equipment, reporting contacts and current site data.</t>
        </is>
      </c>
      <c r="AC78" s="2" t="inlineStr">
        <is>
          <t>Pollution / Waste</t>
        </is>
      </c>
      <c r="AD78" s="2" t="inlineStr">
        <is>
          <t>DNV / Egyptian Flag / JMA / ASEZA / Client / MWS / OEM / Competent Person as applicable</t>
        </is>
      </c>
      <c r="AE78" s="9" t="n"/>
      <c r="AF78" s="2" t="inlineStr">
        <is>
          <t>ACT-077</t>
        </is>
      </c>
      <c r="AG78" s="2" t="inlineStr">
        <is>
          <t>One activity per validated rule; do not close without evidence and authority disposition.</t>
        </is>
      </c>
    </row>
    <row r="79">
      <c r="A79" s="2" t="inlineStr">
        <is>
          <t>A-R-078</t>
        </is>
      </c>
      <c r="B79" s="2" t="inlineStr">
        <is>
          <t>WPS-09</t>
        </is>
      </c>
      <c r="C79" s="2" t="inlineStr">
        <is>
          <t>AG-03</t>
        </is>
      </c>
      <c r="D79" s="2" t="inlineStr">
        <is>
          <t>Verify and close: Establish oil/chemical spill prevention, response equipment, reporting and emergency interface for Jordan/Aqaba.</t>
        </is>
      </c>
      <c r="E79" s="2" t="inlineStr">
        <is>
          <t>Verify the actual Aqaba/site/environmental basis from authorized data and permits; reconcile boundaries, controls, waste/pollution and emergency arrangements. Record applicability, discrepancies, limitations and acceptance authority for: Establish oil/chemical spill prevention, response equipment, reporting and emergency interface for Jordan/Aqaba.</t>
        </is>
      </c>
      <c r="F79" s="2" t="inlineStr">
        <is>
          <t>Document Review / Applicability Determination</t>
        </is>
      </c>
      <c r="G79" s="2" t="inlineStr">
        <is>
          <t>R-078</t>
        </is>
      </c>
      <c r="H79" s="2" t="inlineStr">
        <is>
          <t>Conditional</t>
        </is>
      </c>
      <c r="I79" s="2" t="inlineStr">
        <is>
          <t>Fuel/chemicals/marine operations</t>
        </is>
      </c>
      <c r="J79" s="2" t="inlineStr">
        <is>
          <t>SOPEP/SMPEP as applicable + project spill plan; authorized site/permit sources, reserve/buffer boundaries, environmental approvals, waste records, pollution controls, spill plan/equipment, reporting contacts and current site data.</t>
        </is>
      </c>
      <c r="K79" s="2" t="inlineStr">
        <is>
          <t>Rule/WPS owner to be assigned</t>
        </is>
      </c>
      <c r="L79" s="2" t="inlineStr">
        <is>
          <t>DNV / Egyptian Flag / JMA / ASEZA / Client / MWS / OEM / Competent Person as applicable</t>
        </is>
      </c>
      <c r="M79" s="2" t="inlineStr">
        <is>
          <t>DNV / Flag / JMA / ASEZA / Client / MWS / OEM / competent person</t>
        </is>
      </c>
      <c r="N79" s="2" t="inlineStr">
        <is>
          <t>A-R-077</t>
        </is>
      </c>
      <c r="O79" s="2" t="inlineStr">
        <is>
          <t>Finish-to-Start</t>
        </is>
      </c>
      <c r="P79" s="2" t="inlineStr">
        <is>
          <t>A-R-079</t>
        </is>
      </c>
      <c r="Q79" s="9" t="n"/>
      <c r="R79" s="9" t="n"/>
      <c r="S79" s="2" t="n"/>
      <c r="T79" s="9" t="n"/>
      <c r="U79" s="9" t="n"/>
      <c r="V79" s="2" t="inlineStr">
        <is>
          <t>Open</t>
        </is>
      </c>
      <c r="W79" s="2" t="inlineStr">
        <is>
          <t>Critical</t>
        </is>
      </c>
      <c r="X79" s="2" t="inlineStr">
        <is>
          <t>To Be Determined</t>
        </is>
      </c>
      <c r="Y79" s="2" t="inlineStr">
        <is>
          <t>D-R-078</t>
        </is>
      </c>
      <c r="Z79" s="2" t="inlineStr">
        <is>
          <t>AC-R-078</t>
        </is>
      </c>
      <c r="AA7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oil/chemical spill prevention, response equipment, reporting and emergency interface for Jordan/Aqaba.</t>
        </is>
      </c>
      <c r="AB79" s="2" t="inlineStr">
        <is>
          <t>SOPEP/SMPEP as applicable + project spill plan; authorized site/permit sources, reserve/buffer boundaries, environmental approvals, waste records, pollution controls, spill plan/equipment, reporting contacts and current site data.</t>
        </is>
      </c>
      <c r="AC79" s="2" t="inlineStr">
        <is>
          <t>Spill Response</t>
        </is>
      </c>
      <c r="AD79" s="2" t="inlineStr">
        <is>
          <t>DNV / Egyptian Flag / JMA / ASEZA / Client / MWS / OEM / Competent Person as applicable</t>
        </is>
      </c>
      <c r="AE79" s="9" t="n"/>
      <c r="AF79" s="2" t="inlineStr">
        <is>
          <t>ACT-078</t>
        </is>
      </c>
      <c r="AG79" s="2" t="inlineStr">
        <is>
          <t>One activity per validated rule; do not close without evidence and authority disposition.</t>
        </is>
      </c>
    </row>
    <row r="80">
      <c r="A80" s="2" t="inlineStr">
        <is>
          <t>A-R-079</t>
        </is>
      </c>
      <c r="B80" s="2" t="inlineStr">
        <is>
          <t>WPS-16</t>
        </is>
      </c>
      <c r="C80" s="2" t="inlineStr">
        <is>
          <t>AG-04</t>
        </is>
      </c>
      <c r="D80" s="2" t="inlineStr">
        <is>
          <t>Verify and close: Determine port customs, immigration, crew/passenger and vessel-entry documentation requirements through the Jordan agent/authorities.</t>
        </is>
      </c>
      <c r="E80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Determine port customs, immigration, crew/passenger and vessel-entry documentation requirements through the Jordan agent/authorities.</t>
        </is>
      </c>
      <c r="F80" s="2" t="inlineStr">
        <is>
          <t>Document Review / Applicability Determination</t>
        </is>
      </c>
      <c r="G80" s="2" t="inlineStr">
        <is>
          <t>R-079</t>
        </is>
      </c>
      <c r="H80" s="2" t="inlineStr">
        <is>
          <t>Conditional</t>
        </is>
      </c>
      <c r="I80" s="2" t="inlineStr">
        <is>
          <t>International arrival</t>
        </is>
      </c>
      <c r="J80" s="2" t="inlineStr">
        <is>
          <t>Agent checklist + customs/immigration clearance; written JMA/JMC/ASEZA/Harbor Master/agent/PSC/health/customs confirmation identifying requirement, permit/certificate, validity and outstanding conditions.</t>
        </is>
      </c>
      <c r="K80" s="2" t="inlineStr">
        <is>
          <t>Rule/WPS owner to be assigned</t>
        </is>
      </c>
      <c r="L80" s="2" t="inlineStr">
        <is>
          <t>DNV / Egyptian Flag / JMA / ASEZA / Client / MWS / OEM / Competent Person as applicable</t>
        </is>
      </c>
      <c r="M80" s="2" t="inlineStr">
        <is>
          <t>DNV / Flag / JMA / ASEZA / Client / MWS / OEM / competent person</t>
        </is>
      </c>
      <c r="N80" s="2" t="inlineStr">
        <is>
          <t>A-R-078</t>
        </is>
      </c>
      <c r="O80" s="2" t="inlineStr">
        <is>
          <t>Finish-to-Start</t>
        </is>
      </c>
      <c r="P80" s="2" t="inlineStr">
        <is>
          <t>A-R-080</t>
        </is>
      </c>
      <c r="Q80" s="9" t="n"/>
      <c r="R80" s="9" t="n"/>
      <c r="S80" s="2" t="n"/>
      <c r="T80" s="9" t="n"/>
      <c r="U80" s="9" t="n"/>
      <c r="V80" s="2" t="inlineStr">
        <is>
          <t>Open</t>
        </is>
      </c>
      <c r="W80" s="2" t="inlineStr">
        <is>
          <t>Major</t>
        </is>
      </c>
      <c r="X80" s="2" t="inlineStr">
        <is>
          <t>To Be Determined</t>
        </is>
      </c>
      <c r="Y80" s="2" t="inlineStr">
        <is>
          <t>D-R-079</t>
        </is>
      </c>
      <c r="Z80" s="2" t="inlineStr">
        <is>
          <t>AC-R-079</t>
        </is>
      </c>
      <c r="AA8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port customs, immigration, crew/passenger and vessel-entry documentation requirements through the Jordan agent/authorities.</t>
        </is>
      </c>
      <c r="AB80" s="2" t="inlineStr">
        <is>
          <t>Agent checklist + customs/immigration clearance; written JMA/JMC/ASEZA/Harbor Master/agent/PSC/health/customs confirmation identifying requirement, permit/certificate, validity and outstanding conditions.</t>
        </is>
      </c>
      <c r="AC80" s="2" t="inlineStr">
        <is>
          <t>Customs / Immigration</t>
        </is>
      </c>
      <c r="AD80" s="2" t="inlineStr">
        <is>
          <t>DNV / Egyptian Flag / JMA / ASEZA / Client / MWS / OEM / Competent Person as applicable</t>
        </is>
      </c>
      <c r="AE80" s="9" t="n"/>
      <c r="AF80" s="2" t="inlineStr">
        <is>
          <t>ACT-079</t>
        </is>
      </c>
      <c r="AG80" s="2" t="inlineStr">
        <is>
          <t>One activity per validated rule; do not close without evidence and authority disposition.</t>
        </is>
      </c>
    </row>
    <row r="81">
      <c r="A81" s="2" t="inlineStr">
        <is>
          <t>A-R-080</t>
        </is>
      </c>
      <c r="B81" s="2" t="inlineStr">
        <is>
          <t>WPS-01</t>
        </is>
      </c>
      <c r="C81" s="2" t="inlineStr">
        <is>
          <t>AG-05</t>
        </is>
      </c>
      <c r="D81" s="2" t="inlineStr">
        <is>
          <t>Verify and close: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E81" s="2" t="inlineStr">
        <is>
          <t>Cross-check the requirement against the confirmed DNV/class basis and record whether it is incorporated, conditional or not applicable. Record applicability, discrepancies, limitations and acceptance authority for: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F81" s="2" t="inlineStr">
        <is>
          <t>Document Review / Applicability Determination</t>
        </is>
      </c>
      <c r="G81" s="2" t="inlineStr">
        <is>
          <t>R-080</t>
        </is>
      </c>
      <c r="H81" s="2" t="inlineStr">
        <is>
          <t>Conditional</t>
        </is>
      </c>
      <c r="I81" s="2" t="inlineStr">
        <is>
          <t>Governing DNV class basis</t>
        </is>
      </c>
      <c r="J81" s="2" t="inlineStr">
        <is>
          <t>IACS-to-DNV applicability matrix; applicability matrix mapping each IACS item to DNV/class or project basis; exact incorporation path; no standalone statutory treatment.</t>
        </is>
      </c>
      <c r="K81" s="2" t="inlineStr">
        <is>
          <t>Rule/WPS owner to be assigned</t>
        </is>
      </c>
      <c r="L81" s="2" t="inlineStr">
        <is>
          <t>DNV / Egyptian Flag / JMA / ASEZA / Client / MWS / OEM / Competent Person as applicable</t>
        </is>
      </c>
      <c r="M81" s="2" t="inlineStr">
        <is>
          <t>DNV / Flag / JMA / ASEZA / Client / MWS / OEM / competent person</t>
        </is>
      </c>
      <c r="N81" s="2" t="inlineStr">
        <is>
          <t>A-R-079</t>
        </is>
      </c>
      <c r="O81" s="2" t="inlineStr">
        <is>
          <t>Finish-to-Start</t>
        </is>
      </c>
      <c r="P81" s="2" t="inlineStr">
        <is>
          <t>A-R-081</t>
        </is>
      </c>
      <c r="Q81" s="9" t="n"/>
      <c r="R81" s="9" t="n"/>
      <c r="S81" s="2" t="n"/>
      <c r="T81" s="9" t="n"/>
      <c r="U81" s="9" t="n"/>
      <c r="V81" s="2" t="inlineStr">
        <is>
          <t>Open</t>
        </is>
      </c>
      <c r="W81" s="2" t="inlineStr">
        <is>
          <t>Major</t>
        </is>
      </c>
      <c r="X81" s="2" t="inlineStr">
        <is>
          <t>To Be Determined</t>
        </is>
      </c>
      <c r="Y81" s="2" t="inlineStr">
        <is>
          <t>D-R-080</t>
        </is>
      </c>
      <c r="Z81" s="2" t="inlineStr">
        <is>
          <t>AC-R-080</t>
        </is>
      </c>
      <c r="AA8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AB81" s="2" t="inlineStr">
        <is>
          <t>IACS-to-DNV applicability matrix; applicability matrix mapping each IACS item to DNV/class or project basis; exact incorporation path; no standalone statutory treatment.</t>
        </is>
      </c>
      <c r="AC81" s="2" t="inlineStr">
        <is>
          <t>IACS</t>
        </is>
      </c>
      <c r="AD81" s="2" t="inlineStr">
        <is>
          <t>DNV / Egyptian Flag / JMA / ASEZA / Client / MWS / OEM / Competent Person as applicable</t>
        </is>
      </c>
      <c r="AE81" s="9" t="n"/>
      <c r="AF81" s="2" t="inlineStr">
        <is>
          <t>ACT-080</t>
        </is>
      </c>
      <c r="AG81" s="2" t="inlineStr">
        <is>
          <t>One activity per validated rule; do not close without evidence and authority disposition.</t>
        </is>
      </c>
    </row>
    <row r="82">
      <c r="A82" s="2" t="inlineStr">
        <is>
          <t>A-R-081</t>
        </is>
      </c>
      <c r="B82" s="2" t="inlineStr">
        <is>
          <t>WPS-02</t>
        </is>
      </c>
      <c r="C82" s="2" t="inlineStr">
        <is>
          <t>AG-06</t>
        </is>
      </c>
      <c r="D82" s="2" t="inlineStr">
        <is>
          <t>Verify and close: Review UR Z15 for mobile offshore unit survey concepts only if PMS-11 falls within its applicability.</t>
        </is>
      </c>
      <c r="E82" s="2" t="inlineStr">
        <is>
          <t>Cross-check the requirement against the confirmed DNV/class basis and record whether it is incorporated, conditional or not applicable. Record applicability, discrepancies, limitations and acceptance authority for: Review UR Z15 for mobile offshore unit survey concepts only if PMS-11 falls within its applicability.</t>
        </is>
      </c>
      <c r="F82" s="2" t="inlineStr">
        <is>
          <t>Document Review / Applicability Determination</t>
        </is>
      </c>
      <c r="G82" s="2" t="inlineStr">
        <is>
          <t>R-081</t>
        </is>
      </c>
      <c r="H82" s="2" t="inlineStr">
        <is>
          <t>Conditional</t>
        </is>
      </c>
      <c r="I82" s="2" t="inlineStr">
        <is>
          <t>Unit type/class basis</t>
        </is>
      </c>
      <c r="J82" s="2" t="inlineStr">
        <is>
          <t>Applicability decision; applicability matrix mapping each IACS item to DNV/class or project basis; exact incorporation path; no standalone statutory treatment.</t>
        </is>
      </c>
      <c r="K82" s="2" t="inlineStr">
        <is>
          <t>Rule/WPS owner to be assigned</t>
        </is>
      </c>
      <c r="L82" s="2" t="inlineStr">
        <is>
          <t>DNV / Egyptian Flag / JMA / ASEZA / Client / MWS / OEM / Competent Person as applicable</t>
        </is>
      </c>
      <c r="M82" s="2" t="inlineStr">
        <is>
          <t>DNV / Flag / JMA / ASEZA / Client / MWS / OEM / competent person</t>
        </is>
      </c>
      <c r="N82" s="2" t="inlineStr">
        <is>
          <t>A-R-080</t>
        </is>
      </c>
      <c r="O82" s="2" t="inlineStr">
        <is>
          <t>Finish-to-Start</t>
        </is>
      </c>
      <c r="P82" s="2" t="inlineStr">
        <is>
          <t>A-R-082</t>
        </is>
      </c>
      <c r="Q82" s="9" t="n"/>
      <c r="R82" s="9" t="n"/>
      <c r="S82" s="2" t="n"/>
      <c r="T82" s="9" t="n"/>
      <c r="U82" s="9" t="n"/>
      <c r="V82" s="2" t="inlineStr">
        <is>
          <t>Open</t>
        </is>
      </c>
      <c r="W82" s="2" t="inlineStr">
        <is>
          <t>Major</t>
        </is>
      </c>
      <c r="X82" s="2" t="inlineStr">
        <is>
          <t>To Be Determined</t>
        </is>
      </c>
      <c r="Y82" s="2" t="inlineStr">
        <is>
          <t>D-R-081</t>
        </is>
      </c>
      <c r="Z82" s="2" t="inlineStr">
        <is>
          <t>AC-R-081</t>
        </is>
      </c>
      <c r="AA8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UR Z15 for mobile offshore unit survey concepts only if PMS-11 falls within its applicability.</t>
        </is>
      </c>
      <c r="AB82" s="2" t="inlineStr">
        <is>
          <t>Applicability decision; applicability matrix mapping each IACS item to DNV/class or project basis; exact incorporation path; no standalone statutory treatment.</t>
        </is>
      </c>
      <c r="AC82" s="2" t="inlineStr">
        <is>
          <t>IACS</t>
        </is>
      </c>
      <c r="AD82" s="2" t="inlineStr">
        <is>
          <t>DNV / Egyptian Flag / JMA / ASEZA / Client / MWS / OEM / Competent Person as applicable</t>
        </is>
      </c>
      <c r="AE82" s="9" t="n"/>
      <c r="AF82" s="2" t="inlineStr">
        <is>
          <t>ACT-081</t>
        </is>
      </c>
      <c r="AG82" s="2" t="inlineStr">
        <is>
          <t>One activity per validated rule; do not close without evidence and authority disposition.</t>
        </is>
      </c>
    </row>
    <row r="83">
      <c r="A83" s="2" t="inlineStr">
        <is>
          <t>A-R-082</t>
        </is>
      </c>
      <c r="B83" s="2" t="inlineStr">
        <is>
          <t>WPS-01</t>
        </is>
      </c>
      <c r="C83" s="2" t="inlineStr">
        <is>
          <t>AG-07</t>
        </is>
      </c>
      <c r="D83" s="2" t="inlineStr">
        <is>
          <t>Verify and close: Do not treat IACS URs as independent statutory requirements; use them through DNV/class incorporation or applicable project basis.</t>
        </is>
      </c>
      <c r="E83" s="2" t="inlineStr">
        <is>
          <t>Cross-check the requirement against the confirmed DNV/class basis and record whether it is incorporated, conditional or not applicable. Record applicability, discrepancies, limitations and acceptance authority for: Do not treat IACS URs as independent statutory requirements; use them through DNV/class incorporation or applicable project basis.</t>
        </is>
      </c>
      <c r="F83" s="2" t="inlineStr">
        <is>
          <t>Document Review / Applicability Determination</t>
        </is>
      </c>
      <c r="G83" s="2" t="inlineStr">
        <is>
          <t>R-082</t>
        </is>
      </c>
      <c r="H83" s="2" t="inlineStr">
        <is>
          <t>Confirmed methodology</t>
        </is>
      </c>
      <c r="I83" s="2" t="inlineStr">
        <is>
          <t>DNV incorporation/ratification</t>
        </is>
      </c>
      <c r="J83" s="2" t="inlineStr">
        <is>
          <t>Rule cross-reference; applicability matrix mapping each IACS item to DNV/class or project basis; exact incorporation path; no standalone statutory treatment.</t>
        </is>
      </c>
      <c r="K83" s="2" t="inlineStr">
        <is>
          <t>Rule/WPS owner to be assigned</t>
        </is>
      </c>
      <c r="L83" s="2" t="inlineStr">
        <is>
          <t>DNV / Egyptian Flag / JMA / ASEZA / Client / MWS / OEM / Competent Person as applicable</t>
        </is>
      </c>
      <c r="M83" s="2" t="inlineStr">
        <is>
          <t>DNV / Flag / JMA / ASEZA / Client / MWS / OEM / competent person</t>
        </is>
      </c>
      <c r="N83" s="2" t="inlineStr">
        <is>
          <t>A-R-081</t>
        </is>
      </c>
      <c r="O83" s="2" t="inlineStr">
        <is>
          <t>Finish-to-Start</t>
        </is>
      </c>
      <c r="P83" s="2" t="inlineStr">
        <is>
          <t>A-R-083</t>
        </is>
      </c>
      <c r="Q83" s="9" t="n"/>
      <c r="R83" s="9" t="n"/>
      <c r="S83" s="2" t="n"/>
      <c r="T83" s="9" t="n"/>
      <c r="U83" s="9" t="n"/>
      <c r="V83" s="2" t="inlineStr">
        <is>
          <t>Open</t>
        </is>
      </c>
      <c r="W83" s="2" t="inlineStr">
        <is>
          <t>Major</t>
        </is>
      </c>
      <c r="X83" s="2" t="inlineStr">
        <is>
          <t>To Be Determined</t>
        </is>
      </c>
      <c r="Y83" s="2" t="inlineStr">
        <is>
          <t>D-R-082</t>
        </is>
      </c>
      <c r="Z83" s="2" t="inlineStr">
        <is>
          <t>AC-R-082</t>
        </is>
      </c>
      <c r="AA8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treat IACS URs as independent statutory requirements; use them through DNV/class incorporation or applicable project basis.</t>
        </is>
      </c>
      <c r="AB83" s="2" t="inlineStr">
        <is>
          <t>Rule cross-reference; applicability matrix mapping each IACS item to DNV/class or project basis; exact incorporation path; no standalone statutory treatment.</t>
        </is>
      </c>
      <c r="AC83" s="2" t="inlineStr">
        <is>
          <t>IACS</t>
        </is>
      </c>
      <c r="AD83" s="2" t="inlineStr">
        <is>
          <t>DNV / Egyptian Flag / JMA / ASEZA / Client / MWS / OEM / Competent Person as applicable</t>
        </is>
      </c>
      <c r="AE83" s="9" t="n"/>
      <c r="AF83" s="2" t="inlineStr">
        <is>
          <t>ACT-082</t>
        </is>
      </c>
      <c r="AG83" s="2" t="inlineStr">
        <is>
          <t>One activity per validated rule; do not close without evidence and authority disposition.</t>
        </is>
      </c>
    </row>
    <row r="84">
      <c r="A84" s="2" t="inlineStr">
        <is>
          <t>A-R-083</t>
        </is>
      </c>
      <c r="B84" s="2" t="inlineStr">
        <is>
          <t>WPS-01</t>
        </is>
      </c>
      <c r="C84" s="2" t="inlineStr">
        <is>
          <t>AG-08</t>
        </is>
      </c>
      <c r="D84" s="2" t="inlineStr">
        <is>
          <t>Verify and close: Identify applicable offshore lifting, marine operations, pipe-lay, NDT/welding and maintenance industry standards required by the contract/project.</t>
        </is>
      </c>
      <c r="E84" s="2" t="inlineStr">
        <is>
          <t>Identify the project/contractual standard actually required, confirm revision/applicability and verify the project evidence. Record applicability, discrepancies, limitations and acceptance authority for: Identify applicable offshore lifting, marine operations, pipe-lay, NDT/welding and maintenance industry standards required by the contract/project.</t>
        </is>
      </c>
      <c r="F84" s="2" t="inlineStr">
        <is>
          <t>Document Review / Applicability Determination</t>
        </is>
      </c>
      <c r="G84" s="2" t="inlineStr">
        <is>
          <t>R-083</t>
        </is>
      </c>
      <c r="H84" s="2" t="inlineStr">
        <is>
          <t>Conditional</t>
        </is>
      </c>
      <c r="I84" s="2" t="inlineStr">
        <is>
          <t>Client/project scope</t>
        </is>
      </c>
      <c r="J84" s="2" t="inlineStr">
        <is>
          <t>Contract/specification; project/contract specification, applicable standard list/revision, required clause/section, applicability decision and client/MWS acceptance.</t>
        </is>
      </c>
      <c r="K84" s="2" t="inlineStr">
        <is>
          <t>Rule/WPS owner to be assigned</t>
        </is>
      </c>
      <c r="L84" s="2" t="inlineStr">
        <is>
          <t>DNV / Egyptian Flag / JMA / ASEZA / Client / MWS / OEM / Competent Person as applicable</t>
        </is>
      </c>
      <c r="M84" s="2" t="inlineStr">
        <is>
          <t>DNV / Flag / JMA / ASEZA / Client / MWS / OEM / competent person</t>
        </is>
      </c>
      <c r="N84" s="2" t="inlineStr">
        <is>
          <t>A-R-082</t>
        </is>
      </c>
      <c r="O84" s="2" t="inlineStr">
        <is>
          <t>Finish-to-Start</t>
        </is>
      </c>
      <c r="P84" s="2" t="inlineStr">
        <is>
          <t>A-R-084</t>
        </is>
      </c>
      <c r="Q84" s="9" t="n"/>
      <c r="R84" s="9" t="n"/>
      <c r="S84" s="2" t="n"/>
      <c r="T84" s="9" t="n"/>
      <c r="U84" s="9" t="n"/>
      <c r="V84" s="2" t="inlineStr">
        <is>
          <t>Open</t>
        </is>
      </c>
      <c r="W84" s="2" t="inlineStr">
        <is>
          <t>Major</t>
        </is>
      </c>
      <c r="X84" s="2" t="inlineStr">
        <is>
          <t>To Be Determined</t>
        </is>
      </c>
      <c r="Y84" s="2" t="inlineStr">
        <is>
          <t>D-R-083</t>
        </is>
      </c>
      <c r="Z84" s="2" t="inlineStr">
        <is>
          <t>AC-R-083</t>
        </is>
      </c>
      <c r="AA8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offshore lifting, marine operations, pipe-lay, NDT/welding and maintenance industry standards required by the contract/project.</t>
        </is>
      </c>
      <c r="AB84" s="2" t="inlineStr">
        <is>
          <t>Contract/specification; project/contract specification, applicable standard list/revision, required clause/section, applicability decision and client/MWS acceptance.</t>
        </is>
      </c>
      <c r="AC84" s="2" t="inlineStr">
        <is>
          <t>Industry / Project</t>
        </is>
      </c>
      <c r="AD84" s="2" t="inlineStr">
        <is>
          <t>DNV / Egyptian Flag / JMA / ASEZA / Client / MWS / OEM / Competent Person as applicable</t>
        </is>
      </c>
      <c r="AE84" s="9" t="n"/>
      <c r="AF84" s="2" t="inlineStr">
        <is>
          <t>ACT-083</t>
        </is>
      </c>
      <c r="AG84" s="2" t="inlineStr">
        <is>
          <t>One activity per validated rule; do not close without evidence and authority disposition.</t>
        </is>
      </c>
    </row>
    <row r="85">
      <c r="A85" s="2" t="inlineStr">
        <is>
          <t>A-R-084</t>
        </is>
      </c>
      <c r="B85" s="2" t="inlineStr">
        <is>
          <t>WPS-13</t>
        </is>
      </c>
      <c r="C85" s="2" t="inlineStr">
        <is>
          <t>AG-09</t>
        </is>
      </c>
      <c r="D85" s="2" t="inlineStr">
        <is>
          <t>Verify and close: Use OEM manuals, limits, maintenance instructions and technical bulletins as the equipment-specific baseline where equipment is retained in service.</t>
        </is>
      </c>
      <c r="E85" s="2" t="inlineStr">
        <is>
          <t>Obtain OEM-controlled technical basis and reconcile serial/configuration, limits, maintenance and test requirements to installed equipment. Record applicability, discrepancies, limitations and acceptance authority for: Use OEM manuals, limits, maintenance instructions and technical bulletins as the equipment-specific baseline where equipment is retained in service.</t>
        </is>
      </c>
      <c r="F85" s="2" t="inlineStr">
        <is>
          <t>Document Review / Applicability Determination</t>
        </is>
      </c>
      <c r="G85" s="2" t="inlineStr">
        <is>
          <t>R-084</t>
        </is>
      </c>
      <c r="H85" s="2" t="inlineStr">
        <is>
          <t>Conditional</t>
        </is>
      </c>
      <c r="I85" s="2" t="inlineStr">
        <is>
          <t>Equipment identity</t>
        </is>
      </c>
      <c r="J85" s="2" t="inlineStr">
        <is>
          <t>OEM manuals/records; OEM manual, serial/configuration confirmation, mandatory limits, maintenance/test instructions and technical bulletins.</t>
        </is>
      </c>
      <c r="K85" s="2" t="inlineStr">
        <is>
          <t>Rule/WPS owner to be assigned</t>
        </is>
      </c>
      <c r="L85" s="2" t="inlineStr">
        <is>
          <t>DNV / Egyptian Flag / JMA / ASEZA / Client / MWS / OEM / Competent Person as applicable</t>
        </is>
      </c>
      <c r="M85" s="2" t="inlineStr">
        <is>
          <t>DNV / Flag / JMA / ASEZA / Client / MWS / OEM / competent person</t>
        </is>
      </c>
      <c r="N85" s="2" t="inlineStr">
        <is>
          <t>A-R-083</t>
        </is>
      </c>
      <c r="O85" s="2" t="inlineStr">
        <is>
          <t>Finish-to-Start</t>
        </is>
      </c>
      <c r="P85" s="2" t="inlineStr">
        <is>
          <t>A-R-085</t>
        </is>
      </c>
      <c r="Q85" s="9" t="n"/>
      <c r="R85" s="9" t="n"/>
      <c r="S85" s="2" t="n"/>
      <c r="T85" s="9" t="n"/>
      <c r="U85" s="9" t="n"/>
      <c r="V85" s="2" t="inlineStr">
        <is>
          <t>Open</t>
        </is>
      </c>
      <c r="W85" s="2" t="inlineStr">
        <is>
          <t>Major</t>
        </is>
      </c>
      <c r="X85" s="2" t="inlineStr">
        <is>
          <t>To Be Determined</t>
        </is>
      </c>
      <c r="Y85" s="2" t="inlineStr">
        <is>
          <t>D-R-084</t>
        </is>
      </c>
      <c r="Z85" s="2" t="inlineStr">
        <is>
          <t>AC-R-084</t>
        </is>
      </c>
      <c r="AA8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OEM manuals, limits, maintenance instructions and technical bulletins as the equipment-specific baseline where equipment is retained in service.</t>
        </is>
      </c>
      <c r="AB85" s="2" t="inlineStr">
        <is>
          <t>OEM manuals/records; OEM manual, serial/configuration confirmation, mandatory limits, maintenance/test instructions and technical bulletins.</t>
        </is>
      </c>
      <c r="AC85" s="2" t="inlineStr">
        <is>
          <t>OEM</t>
        </is>
      </c>
      <c r="AD85" s="2" t="inlineStr">
        <is>
          <t>DNV / Egyptian Flag / JMA / ASEZA / Client / MWS / OEM / Competent Person as applicable</t>
        </is>
      </c>
      <c r="AE85" s="9" t="n"/>
      <c r="AF85" s="2" t="inlineStr">
        <is>
          <t>ACT-084</t>
        </is>
      </c>
      <c r="AG85" s="2" t="inlineStr">
        <is>
          <t>One activity per validated rule; do not close without evidence and authority disposition.</t>
        </is>
      </c>
    </row>
    <row r="86">
      <c r="A86" s="2" t="inlineStr">
        <is>
          <t>A-R-085</t>
        </is>
      </c>
      <c r="B86" s="2" t="inlineStr">
        <is>
          <t>WPS-11</t>
        </is>
      </c>
      <c r="C86" s="2" t="inlineStr">
        <is>
          <t>AG-10</t>
        </is>
      </c>
      <c r="D86" s="2" t="inlineStr">
        <is>
          <t>Verify and close: Use confidential client/MWS requirements as minimum additional requirements; do not invent them.</t>
        </is>
      </c>
      <c r="E86" s="2" t="inlineStr">
        <is>
          <t>Obtain the controlled contractual/MWS requirement set, identify hold points and approval roles, and map each to an acceptance record. Record applicability, discrepancies, limitations and acceptance authority for: Use confidential client/MWS requirements as minimum additional requirements; do not invent them.</t>
        </is>
      </c>
      <c r="F86" s="2" t="inlineStr">
        <is>
          <t>Document Review / Applicability Determination</t>
        </is>
      </c>
      <c r="G86" s="2" t="inlineStr">
        <is>
          <t>R-085</t>
        </is>
      </c>
      <c r="H86" s="2" t="inlineStr">
        <is>
          <t>Conditional</t>
        </is>
      </c>
      <c r="I86" s="2" t="inlineStr">
        <is>
          <t>Contract/MWS appointment</t>
        </is>
      </c>
      <c r="J86" s="2" t="inlineStr">
        <is>
          <t>Controlled client/MWS requirement register; controlled contract/SOW, MWS scope, client hold points, insurer/lender conditions if supplied, approval matrix and signed acceptance records.</t>
        </is>
      </c>
      <c r="K86" s="2" t="inlineStr">
        <is>
          <t>Rule/WPS owner to be assigned</t>
        </is>
      </c>
      <c r="L86" s="2" t="inlineStr">
        <is>
          <t>DNV / Egyptian Flag / JMA / ASEZA / Client / MWS / OEM / Competent Person as applicable</t>
        </is>
      </c>
      <c r="M86" s="2" t="inlineStr">
        <is>
          <t>DNV / Flag / JMA / ASEZA / Client / MWS / OEM / competent person</t>
        </is>
      </c>
      <c r="N86" s="2" t="inlineStr">
        <is>
          <t>A-R-084</t>
        </is>
      </c>
      <c r="O86" s="2" t="inlineStr">
        <is>
          <t>Finish-to-Start</t>
        </is>
      </c>
      <c r="P86" s="2" t="inlineStr">
        <is>
          <t>A-R-086</t>
        </is>
      </c>
      <c r="Q86" s="9" t="n"/>
      <c r="R86" s="9" t="n"/>
      <c r="S86" s="2" t="n"/>
      <c r="T86" s="9" t="n"/>
      <c r="U86" s="9" t="n"/>
      <c r="V86" s="2" t="inlineStr">
        <is>
          <t>Open</t>
        </is>
      </c>
      <c r="W86" s="2" t="inlineStr">
        <is>
          <t>Major</t>
        </is>
      </c>
      <c r="X86" s="2" t="inlineStr">
        <is>
          <t>To Be Determined</t>
        </is>
      </c>
      <c r="Y86" s="2" t="inlineStr">
        <is>
          <t>D-R-085</t>
        </is>
      </c>
      <c r="Z86" s="2" t="inlineStr">
        <is>
          <t>AC-R-085</t>
        </is>
      </c>
      <c r="AA8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confidential client/MWS requirements as minimum additional requirements; do not invent them.</t>
        </is>
      </c>
      <c r="AB86" s="2" t="inlineStr">
        <is>
          <t>Controlled client/MWS requirement register; controlled contract/SOW, MWS scope, client hold points, insurer/lender conditions if supplied, approval matrix and signed acceptance records.</t>
        </is>
      </c>
      <c r="AC86" s="2" t="inlineStr">
        <is>
          <t>Client / MWS</t>
        </is>
      </c>
      <c r="AD86" s="2" t="inlineStr">
        <is>
          <t>DNV / Egyptian Flag / JMA / ASEZA / Client / MWS / OEM / Competent Person as applicable</t>
        </is>
      </c>
      <c r="AE86" s="9" t="n"/>
      <c r="AF86" s="2" t="inlineStr">
        <is>
          <t>ACT-085</t>
        </is>
      </c>
      <c r="AG86" s="2" t="inlineStr">
        <is>
          <t>One activity per validated rule; do not close without evidence and authority disposition.</t>
        </is>
      </c>
    </row>
    <row r="87">
      <c r="A87" s="2" t="inlineStr">
        <is>
          <t>A-R-086</t>
        </is>
      </c>
      <c r="B87" s="2" t="inlineStr">
        <is>
          <t>WPS-09</t>
        </is>
      </c>
      <c r="C87" s="2" t="inlineStr">
        <is>
          <t>AG-11</t>
        </is>
      </c>
      <c r="D87" s="2" t="inlineStr">
        <is>
          <t>Verify and close: Do not finalize mooring/anchor pattern, tow criteria or pipe-lay limits without actual site/project data.</t>
        </is>
      </c>
      <c r="E87" s="2" t="inlineStr">
        <is>
          <t>Verify the actual Aqaba/site/environmental basis from authorized data and permits; reconcile boundaries, controls, waste/pollution and emergency arrangements. Record applicability, discrepancies, limitations and acceptance authority for: Do not finalize mooring/anchor pattern, tow criteria or pipe-lay limits without actual site/project data.</t>
        </is>
      </c>
      <c r="F87" s="2" t="inlineStr">
        <is>
          <t>Document Review / Applicability Determination</t>
        </is>
      </c>
      <c r="G87" s="2" t="inlineStr">
        <is>
          <t>R-086</t>
        </is>
      </c>
      <c r="H87" s="2" t="inlineStr">
        <is>
          <t>Confirmed methodology</t>
        </is>
      </c>
      <c r="I87" s="2" t="inlineStr">
        <is>
          <t>Actual site data available</t>
        </is>
      </c>
      <c r="J87" s="2" t="inlineStr">
        <is>
          <t>Verified site data package; authorized site/permit sources, reserve/buffer boundaries, environmental approvals, waste records, pollution controls, spill plan/equipment, reporting contacts and current site data.</t>
        </is>
      </c>
      <c r="K87" s="2" t="inlineStr">
        <is>
          <t>Rule/WPS owner to be assigned</t>
        </is>
      </c>
      <c r="L87" s="2" t="inlineStr">
        <is>
          <t>DNV / Egyptian Flag / JMA / ASEZA / Client / MWS / OEM / Competent Person as applicable</t>
        </is>
      </c>
      <c r="M87" s="2" t="inlineStr">
        <is>
          <t>DNV / Flag / JMA / ASEZA / Client / MWS / OEM / competent person</t>
        </is>
      </c>
      <c r="N87" s="2" t="inlineStr">
        <is>
          <t>A-R-085</t>
        </is>
      </c>
      <c r="O87" s="2" t="inlineStr">
        <is>
          <t>Finish-to-Start</t>
        </is>
      </c>
      <c r="P87" s="2" t="inlineStr">
        <is>
          <t>A-R-087</t>
        </is>
      </c>
      <c r="Q87" s="9" t="n"/>
      <c r="R87" s="9" t="n"/>
      <c r="S87" s="2" t="n"/>
      <c r="T87" s="9" t="n"/>
      <c r="U87" s="9" t="n"/>
      <c r="V87" s="2" t="inlineStr">
        <is>
          <t>Open</t>
        </is>
      </c>
      <c r="W87" s="2" t="inlineStr">
        <is>
          <t>Critical</t>
        </is>
      </c>
      <c r="X87" s="2" t="inlineStr">
        <is>
          <t>To Be Determined</t>
        </is>
      </c>
      <c r="Y87" s="2" t="inlineStr">
        <is>
          <t>D-R-086</t>
        </is>
      </c>
      <c r="Z87" s="2" t="inlineStr">
        <is>
          <t>AC-R-086</t>
        </is>
      </c>
      <c r="AA8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finalize mooring/anchor pattern, tow criteria or pipe-lay limits without actual site/project data.</t>
        </is>
      </c>
      <c r="AB87" s="2" t="inlineStr">
        <is>
          <t>Verified site data package; authorized site/permit sources, reserve/buffer boundaries, environmental approvals, waste records, pollution controls, spill plan/equipment, reporting contacts and current site data.</t>
        </is>
      </c>
      <c r="AC87" s="2" t="inlineStr">
        <is>
          <t>Site Engineering</t>
        </is>
      </c>
      <c r="AD87" s="2" t="inlineStr">
        <is>
          <t>DNV / Egyptian Flag / JMA / ASEZA / Client / MWS / OEM / Competent Person as applicable</t>
        </is>
      </c>
      <c r="AE87" s="9" t="n"/>
      <c r="AF87" s="2" t="inlineStr">
        <is>
          <t>ACT-086</t>
        </is>
      </c>
      <c r="AG87" s="2" t="inlineStr">
        <is>
          <t>One activity per validated rule; do not close without evidence and authority disposition.</t>
        </is>
      </c>
    </row>
    <row r="88">
      <c r="A88" s="2" t="inlineStr">
        <is>
          <t>A-R-087</t>
        </is>
      </c>
      <c r="B88" s="2" t="inlineStr">
        <is>
          <t>WPS-16</t>
        </is>
      </c>
      <c r="C88" s="2" t="inlineStr">
        <is>
          <t>AG-12</t>
        </is>
      </c>
      <c r="D88" s="2" t="inlineStr">
        <is>
          <t>Verify and close: Treat unavailable evidence as an information/verification state until the responsible department confirms availability or absence.</t>
        </is>
      </c>
      <c r="E88" s="2" t="inlineStr">
        <is>
          <t>Trace the required source document/evidence from owner to controlled repository; verify revision/date/validity and link it to the requirement. Record applicability, discrepancies, limitations and acceptance authority for: Treat unavailable evidence as an information/verification state until the responsible department confirms availability or absence.</t>
        </is>
      </c>
      <c r="F88" s="2" t="inlineStr">
        <is>
          <t>Document Review / Applicability Determination</t>
        </is>
      </c>
      <c r="G88" s="2" t="inlineStr">
        <is>
          <t>R-087</t>
        </is>
      </c>
      <c r="H88" s="2" t="inlineStr">
        <is>
          <t>Confirmed methodology</t>
        </is>
      </c>
      <c r="I88" s="2" t="inlineStr">
        <is>
          <t>Departmental verification</t>
        </is>
      </c>
      <c r="J88" s="2" t="inlineStr">
        <is>
          <t>Evidence request/status record; source owner, revision/date, validity/expiry, controlled location, verification result, reviewer and closure reference.</t>
        </is>
      </c>
      <c r="K88" s="2" t="inlineStr">
        <is>
          <t>Rule/WPS owner to be assigned</t>
        </is>
      </c>
      <c r="L88" s="2" t="inlineStr">
        <is>
          <t>DNV / Egyptian Flag / JMA / ASEZA / Client / MWS / OEM / Competent Person as applicable</t>
        </is>
      </c>
      <c r="M88" s="2" t="inlineStr">
        <is>
          <t>DNV / Flag / JMA / ASEZA / Client / MWS / OEM / competent person</t>
        </is>
      </c>
      <c r="N88" s="2" t="inlineStr">
        <is>
          <t>A-R-086</t>
        </is>
      </c>
      <c r="O88" s="2" t="inlineStr">
        <is>
          <t>Finish-to-Start</t>
        </is>
      </c>
      <c r="P88" s="2" t="inlineStr">
        <is>
          <t>A-R-088</t>
        </is>
      </c>
      <c r="Q88" s="9" t="n"/>
      <c r="R88" s="9" t="n"/>
      <c r="S88" s="2" t="n"/>
      <c r="T88" s="9" t="n"/>
      <c r="U88" s="9" t="n"/>
      <c r="V88" s="2" t="inlineStr">
        <is>
          <t>Open</t>
        </is>
      </c>
      <c r="W88" s="2" t="inlineStr">
        <is>
          <t>Critical</t>
        </is>
      </c>
      <c r="X88" s="2" t="inlineStr">
        <is>
          <t>To Be Determined</t>
        </is>
      </c>
      <c r="Y88" s="2" t="inlineStr">
        <is>
          <t>D-R-087</t>
        </is>
      </c>
      <c r="Z88" s="2" t="inlineStr">
        <is>
          <t>AC-R-087</t>
        </is>
      </c>
      <c r="AA8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Treat unavailable evidence as an information/verification state until the responsible department confirms availability or absence.</t>
        </is>
      </c>
      <c r="AB88" s="2" t="inlineStr">
        <is>
          <t>Evidence request/status record; source owner, revision/date, validity/expiry, controlled location, verification result, reviewer and closure reference.</t>
        </is>
      </c>
      <c r="AC88" s="2" t="inlineStr">
        <is>
          <t>Evidence Control</t>
        </is>
      </c>
      <c r="AD88" s="2" t="inlineStr">
        <is>
          <t>DNV / Egyptian Flag / JMA / ASEZA / Client / MWS / OEM / Competent Person as applicable</t>
        </is>
      </c>
      <c r="AE88" s="9" t="n"/>
      <c r="AF88" s="2" t="inlineStr">
        <is>
          <t>ACT-087</t>
        </is>
      </c>
      <c r="AG88" s="2" t="inlineStr">
        <is>
          <t>One activity per validated rule; do not close without evidence and authority disposition.</t>
        </is>
      </c>
    </row>
    <row r="89">
      <c r="A89" s="2" t="inlineStr">
        <is>
          <t>A-R-088</t>
        </is>
      </c>
      <c r="B89" s="2" t="inlineStr">
        <is>
          <t>WPS-02</t>
        </is>
      </c>
      <c r="C89" s="2" t="inlineStr">
        <is>
          <t>AG-13</t>
        </is>
      </c>
      <c r="D89" s="2" t="inlineStr">
        <is>
          <t>Verify and close: Establish the applicable Egyptian Flag/EAMS statutory certification, survey, manning, safety, pollution and international-operation requirements for PMS-11 and reconcile them with the Jordan entry/offshore operating scenario.</t>
        </is>
      </c>
      <c r="E89" s="2" t="inlineStr">
        <is>
          <t>Obtain and reconcile the current Egyptian Flag/EAMS statutory basis, certificates, delegation and international-operation requirements to the actual PMS-11 scenario. Record applicability, discrepancies, limitations and acceptance authority for: Establish the applicable Egyptian Flag/EAMS statutory certification, survey, manning, safety, pollution and international-operation requirements for PMS-11 and reconcile them with the Jordan entry/offshore operating scenario.</t>
        </is>
      </c>
      <c r="F89" s="2" t="inlineStr">
        <is>
          <t>Document Review / Applicability Determination</t>
        </is>
      </c>
      <c r="G89" s="2" t="inlineStr">
        <is>
          <t>R-088</t>
        </is>
      </c>
      <c r="H89" s="2" t="inlineStr">
        <is>
          <t>Conditional</t>
        </is>
      </c>
      <c r="I89" s="2" t="inlineStr">
        <is>
          <t>Egyptian Flag status and intended Egypt-to-Jordan international operation</t>
        </is>
      </c>
      <c r="J89" s="2" t="inlineStr">
        <is>
          <t>Current Flag statutory certificate set; delegation/RO basis; exemptions/dispensations; survey status; manning/safety/pollution certificates; international-operation/foreign-port requirements; certificate validity, Flag delegation/RO basis, exemptions/dispensations, survey status, manning/safety/pollution certificates and foreign-port requirements.</t>
        </is>
      </c>
      <c r="K89" s="2" t="inlineStr">
        <is>
          <t>Rule/WPS owner to be assigned</t>
        </is>
      </c>
      <c r="L89" s="2" t="inlineStr">
        <is>
          <t>DNV / Egyptian Flag / JMA / ASEZA / Client / MWS / OEM / Competent Person as applicable</t>
        </is>
      </c>
      <c r="M89" s="2" t="inlineStr">
        <is>
          <t>DNV / Flag / JMA / ASEZA / Client / MWS / OEM / competent person</t>
        </is>
      </c>
      <c r="N89" s="2" t="inlineStr">
        <is>
          <t>A-R-087</t>
        </is>
      </c>
      <c r="O89" s="2" t="inlineStr">
        <is>
          <t>Finish-to-Start</t>
        </is>
      </c>
      <c r="P89" s="2" t="inlineStr">
        <is>
          <t>A-R-089</t>
        </is>
      </c>
      <c r="Q89" s="9" t="n"/>
      <c r="R89" s="9" t="n"/>
      <c r="S89" s="2" t="n"/>
      <c r="T89" s="9" t="n"/>
      <c r="U89" s="9" t="n"/>
      <c r="V89" s="2" t="inlineStr">
        <is>
          <t>Open</t>
        </is>
      </c>
      <c r="W89" s="2" t="inlineStr">
        <is>
          <t>Critical</t>
        </is>
      </c>
      <c r="X89" s="2" t="inlineStr">
        <is>
          <t>To Be Determined</t>
        </is>
      </c>
      <c r="Y89" s="2" t="inlineStr">
        <is>
          <t>D-R-088</t>
        </is>
      </c>
      <c r="Z89" s="2" t="inlineStr">
        <is>
          <t>AC-R-088</t>
        </is>
      </c>
      <c r="AA8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applicable Egyptian Flag/EAMS statutory certification, survey, manning, safety, pollution and international-operation requirements for PMS-11 and reconcile them with the Jordan entry/offshore operating scenario.</t>
        </is>
      </c>
      <c r="AB89" s="2" t="inlineStr">
        <is>
          <t>Current Flag statutory certificate set; delegation/RO basis; exemptions/dispensations; survey status; manning/safety/pollution certificates; international-operation/foreign-port requirements; certificate validity, Flag delegation/RO basis, exemptions/dispensations, survey status, manning/safety/pollution certificates and foreign-port requirements.</t>
        </is>
      </c>
      <c r="AC89" s="2" t="inlineStr">
        <is>
          <t>Egyptian Flag / Statutory Basis</t>
        </is>
      </c>
      <c r="AD89" s="2" t="inlineStr">
        <is>
          <t>DNV / Egyptian Flag / JMA / ASEZA / Client / MWS / OEM / Competent Person as applicable</t>
        </is>
      </c>
      <c r="AE89" s="9" t="n"/>
      <c r="AF89" s="2" t="inlineStr">
        <is>
          <t>ACT-088</t>
        </is>
      </c>
      <c r="AG89" s="2" t="inlineStr">
        <is>
          <t>One activity per validated rule; do not close without evidence and authority disposition.</t>
        </is>
      </c>
    </row>
    <row r="90">
      <c r="A90" s="2" t="inlineStr">
        <is>
          <t>A-R-089</t>
        </is>
      </c>
      <c r="B90" s="2" t="inlineStr">
        <is>
          <t>WPS-02</t>
        </is>
      </c>
      <c r="C90" s="2" t="inlineStr">
        <is>
          <t>AG-14</t>
        </is>
      </c>
      <c r="D90" s="2" t="inlineStr">
        <is>
          <t>Verify and close: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E90" s="2" t="inlineStr">
        <is>
          <t>Review approved structural/stability documentation and current condition/survey evidence; reconcile the technical basis to PMS-11 and intended operating/tow conditions. Record applicability, discrepancies, limitations and acceptance authority for: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F90" s="2" t="inlineStr">
        <is>
          <t>Document Review / Applicability Determination</t>
        </is>
      </c>
      <c r="G90" s="2" t="inlineStr">
        <is>
          <t>R-089</t>
        </is>
      </c>
      <c r="H90" s="2" t="inlineStr">
        <is>
          <t>Conditional</t>
        </is>
      </c>
      <c r="I90" s="2" t="inlineStr">
        <is>
          <t>Current class scope, vessel condition, tow condition and offshore configuration</t>
        </is>
      </c>
      <c r="J90" s="2" t="inlineStr">
        <is>
          <t>Approved GA/structural drawings; stability booklet; loading manual; load-line evidence where applicable; thickness/condition records; survey reports; operating restrictions; approved GA/structural drawings, stability booklet, loading manual, load-line evidence where applicable, thickness/condition records and operating restrictions.</t>
        </is>
      </c>
      <c r="K90" s="2" t="inlineStr">
        <is>
          <t>Rule/WPS owner to be assigned</t>
        </is>
      </c>
      <c r="L90" s="2" t="inlineStr">
        <is>
          <t>DNV / Egyptian Flag / JMA / ASEZA / Client / MWS / OEM / Competent Person as applicable</t>
        </is>
      </c>
      <c r="M90" s="2" t="inlineStr">
        <is>
          <t>DNV / Flag / JMA / ASEZA / Client / MWS / OEM / competent person</t>
        </is>
      </c>
      <c r="N90" s="2" t="inlineStr">
        <is>
          <t>A-R-088</t>
        </is>
      </c>
      <c r="O90" s="2" t="inlineStr">
        <is>
          <t>Finish-to-Start</t>
        </is>
      </c>
      <c r="P90" s="2" t="inlineStr">
        <is>
          <t>GATE-8</t>
        </is>
      </c>
      <c r="Q90" s="9" t="n"/>
      <c r="R90" s="9" t="n"/>
      <c r="S90" s="2" t="n"/>
      <c r="T90" s="9" t="n"/>
      <c r="U90" s="9" t="n"/>
      <c r="V90" s="2" t="inlineStr">
        <is>
          <t>Open</t>
        </is>
      </c>
      <c r="W90" s="2" t="inlineStr">
        <is>
          <t>Critical</t>
        </is>
      </c>
      <c r="X90" s="2" t="inlineStr">
        <is>
          <t>To Be Determined</t>
        </is>
      </c>
      <c r="Y90" s="2" t="inlineStr">
        <is>
          <t>D-R-089</t>
        </is>
      </c>
      <c r="Z90" s="2" t="inlineStr">
        <is>
          <t>AC-R-089</t>
        </is>
      </c>
      <c r="AA9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AB90" s="2" t="inlineStr">
        <is>
          <t>Approved GA/structural drawings; stability booklet; loading manual; load-line evidence where applicable; thickness/condition records; survey reports; operating restrictions; approved GA/structural drawings, stability booklet, loading manual, load-line evidence where applicable, thickness/condition records and operating restrictions.</t>
        </is>
      </c>
      <c r="AC90" s="2" t="inlineStr">
        <is>
          <t>Hull / Structural / Stability Basis</t>
        </is>
      </c>
      <c r="AD90" s="2" t="inlineStr">
        <is>
          <t>DNV / Egyptian Flag / JMA / ASEZA / Client / MWS / OEM / Competent Person as applicable</t>
        </is>
      </c>
      <c r="AE90" s="9" t="n"/>
      <c r="AF90" s="2" t="inlineStr">
        <is>
          <t>ACT-089</t>
        </is>
      </c>
      <c r="AG90" s="2" t="inlineStr">
        <is>
          <t>One activity per validated rule; do not close without evidence and authority disposition.</t>
        </is>
      </c>
    </row>
    <row r="91">
      <c r="A91" s="2" t="inlineStr">
        <is>
          <t>A-S-17-01</t>
        </is>
      </c>
      <c r="B91" s="2" t="inlineStr">
        <is>
          <t>WPS-17</t>
        </is>
      </c>
      <c r="C91" s="2" t="inlineStr">
        <is>
          <t>SG-17</t>
        </is>
      </c>
      <c r="D91" s="2" t="inlineStr">
        <is>
          <t>Obtain formal DNV suspension notice, class status and violation summary</t>
        </is>
      </c>
      <c r="E91" s="2" t="inlineStr">
        <is>
          <t>Execute and close the supplemental operational control: Obtain formal DNV suspension notice, class status and violation summary. Maintain applicability status, controlled inputs, verification results, evidence, acceptance decision and limitations; do not convert unsupported assumptions into mandatory criteria.</t>
        </is>
      </c>
      <c r="F91" s="2" t="inlineStr">
        <is>
          <t>Supplemental Operational Control</t>
        </is>
      </c>
      <c r="G91" s="2" t="inlineStr">
        <is>
          <t>SC-17-01</t>
        </is>
      </c>
      <c r="H91" s="2" t="inlineStr">
        <is>
          <t>Conditional</t>
        </is>
      </c>
      <c r="I91" s="2" t="inlineStr">
        <is>
          <t>Current approved execution basis / applicable authority decision</t>
        </is>
      </c>
      <c r="J91" s="2" t="inlineStr">
        <is>
          <t>Controlled source basis; approved procedure/design; equipment/system records; authority requirements as applicable</t>
        </is>
      </c>
      <c r="K91" s="2" t="inlineStr">
        <is>
          <t>Class Manager</t>
        </is>
      </c>
      <c r="L91" s="2" t="inlineStr">
        <is>
          <t>Relevant competent authority / Project Director as applicable</t>
        </is>
      </c>
      <c r="M91" s="2" t="inlineStr">
        <is>
          <t>Technical / HSE / QAQC / Marine / Regulatory as applicable</t>
        </is>
      </c>
      <c r="N91" s="2" t="inlineStr">
        <is>
          <t>WPS-01,WPS-02</t>
        </is>
      </c>
      <c r="O91" s="2" t="inlineStr">
        <is>
          <t>Finish-to-Start</t>
        </is>
      </c>
      <c r="P91" s="2" t="n"/>
      <c r="Q91" s="9" t="n"/>
      <c r="R91" s="9" t="n"/>
      <c r="S91" s="2" t="n"/>
      <c r="T91" s="9" t="n"/>
      <c r="U91" s="9" t="n"/>
      <c r="V91" s="2" t="inlineStr">
        <is>
          <t>Not Started</t>
        </is>
      </c>
      <c r="W91" s="2" t="inlineStr">
        <is>
          <t>Critical</t>
        </is>
      </c>
      <c r="X91" s="2" t="inlineStr">
        <is>
          <t>Yes</t>
        </is>
      </c>
      <c r="Y91" s="2" t="inlineStr">
        <is>
          <t>D-S-17-01</t>
        </is>
      </c>
      <c r="Z91" s="2" t="inlineStr">
        <is>
          <t>AC-S-17-01</t>
        </is>
      </c>
      <c r="AA91" s="2" t="inlineStr">
        <is>
          <t>G-S-17-01</t>
        </is>
      </c>
      <c r="AB91" s="2" t="inlineStr">
        <is>
          <t>Yes</t>
        </is>
      </c>
      <c r="AC91" s="2" t="inlineStr">
        <is>
          <t>Document review / inspection / test / drill / authority review as applicable</t>
        </is>
      </c>
      <c r="AD91" s="2" t="inlineStr">
        <is>
          <t>Relevant competent authority / Project Director as applicable</t>
        </is>
      </c>
      <c r="AE91" s="9" t="n"/>
      <c r="AF91" s="2" t="inlineStr">
        <is>
          <t>WPS-17-01</t>
        </is>
      </c>
      <c r="AG91" s="2" t="inlineStr">
        <is>
          <t>Supplemental control SC-17-01; no canonical Rule is claimed.</t>
        </is>
      </c>
    </row>
    <row r="92">
      <c r="A92" s="2" t="inlineStr">
        <is>
          <t>A-S-17-02</t>
        </is>
      </c>
      <c r="B92" s="2" t="inlineStr">
        <is>
          <t>WPS-17</t>
        </is>
      </c>
      <c r="C92" s="2" t="inlineStr">
        <is>
          <t>SG-17</t>
        </is>
      </c>
      <c r="D92" s="2" t="inlineStr">
        <is>
          <t>Agree DNV reinstatement survey scope and attendance plan</t>
        </is>
      </c>
      <c r="E92" s="2" t="inlineStr">
        <is>
          <t>Execute and close the supplemental operational control: Agree DNV reinstatement survey scope and attendance plan. Maintain applicability status, controlled inputs, verification results, evidence, acceptance decision and limitations; do not convert unsupported assumptions into mandatory criteria.</t>
        </is>
      </c>
      <c r="F92" s="2" t="inlineStr">
        <is>
          <t>Supplemental Operational Control</t>
        </is>
      </c>
      <c r="G92" s="2" t="inlineStr">
        <is>
          <t>SC-17-02</t>
        </is>
      </c>
      <c r="H92" s="2" t="inlineStr">
        <is>
          <t>Conditional</t>
        </is>
      </c>
      <c r="I92" s="2" t="inlineStr">
        <is>
          <t>Current approved execution basis / applicable authority decision</t>
        </is>
      </c>
      <c r="J92" s="2" t="inlineStr">
        <is>
          <t>Controlled source basis; approved procedure/design; equipment/system records; authority requirements as applicable</t>
        </is>
      </c>
      <c r="K92" s="2" t="inlineStr">
        <is>
          <t>Class Manager</t>
        </is>
      </c>
      <c r="L92" s="2" t="inlineStr">
        <is>
          <t>Relevant competent authority / Project Director as applicable</t>
        </is>
      </c>
      <c r="M92" s="2" t="inlineStr">
        <is>
          <t>Technical / HSE / QAQC / Marine / Regulatory as applicable</t>
        </is>
      </c>
      <c r="N92" s="2" t="inlineStr">
        <is>
          <t>WPS-17-01</t>
        </is>
      </c>
      <c r="O92" s="2" t="inlineStr">
        <is>
          <t>Finish-to-Start</t>
        </is>
      </c>
      <c r="P92" s="2" t="n"/>
      <c r="Q92" s="9" t="n"/>
      <c r="R92" s="9" t="n"/>
      <c r="S92" s="2" t="n"/>
      <c r="T92" s="9" t="n"/>
      <c r="U92" s="9" t="n"/>
      <c r="V92" s="2" t="inlineStr">
        <is>
          <t>Not Started</t>
        </is>
      </c>
      <c r="W92" s="2" t="inlineStr">
        <is>
          <t>Critical</t>
        </is>
      </c>
      <c r="X92" s="2" t="inlineStr">
        <is>
          <t>Yes</t>
        </is>
      </c>
      <c r="Y92" s="2" t="inlineStr">
        <is>
          <t>D-S-17-02</t>
        </is>
      </c>
      <c r="Z92" s="2" t="inlineStr">
        <is>
          <t>AC-S-17-02</t>
        </is>
      </c>
      <c r="AA92" s="2" t="inlineStr">
        <is>
          <t>G-S-17-02</t>
        </is>
      </c>
      <c r="AB92" s="2" t="inlineStr">
        <is>
          <t>Yes</t>
        </is>
      </c>
      <c r="AC92" s="2" t="inlineStr">
        <is>
          <t>Document review / inspection / test / drill / authority review as applicable</t>
        </is>
      </c>
      <c r="AD92" s="2" t="inlineStr">
        <is>
          <t>Relevant competent authority / Project Director as applicable</t>
        </is>
      </c>
      <c r="AE92" s="9" t="n"/>
      <c r="AF92" s="2" t="inlineStr">
        <is>
          <t>WPS-17-02</t>
        </is>
      </c>
      <c r="AG92" s="2" t="inlineStr">
        <is>
          <t>Supplemental control SC-17-02; no canonical Rule is claimed.</t>
        </is>
      </c>
    </row>
    <row r="93">
      <c r="A93" s="2" t="inlineStr">
        <is>
          <t>A-S-17-03</t>
        </is>
      </c>
      <c r="B93" s="2" t="inlineStr">
        <is>
          <t>WPS-17</t>
        </is>
      </c>
      <c r="C93" s="2" t="inlineStr">
        <is>
          <t>SG-17</t>
        </is>
      </c>
      <c r="D93" s="2" t="inlineStr">
        <is>
          <t>Complete hull, machinery, electrical and statutory condition assessment</t>
        </is>
      </c>
      <c r="E93" s="2" t="inlineStr">
        <is>
          <t>Execute and close the supplemental operational control: Complete hull, machinery, electrical and statutory condition assessment. Maintain applicability status, controlled inputs, verification results, evidence, acceptance decision and limitations; do not convert unsupported assumptions into mandatory criteria.</t>
        </is>
      </c>
      <c r="F93" s="2" t="inlineStr">
        <is>
          <t>Supplemental Operational Control</t>
        </is>
      </c>
      <c r="G93" s="2" t="inlineStr">
        <is>
          <t>SC-17-03</t>
        </is>
      </c>
      <c r="H93" s="2" t="inlineStr">
        <is>
          <t>Conditional</t>
        </is>
      </c>
      <c r="I93" s="2" t="inlineStr">
        <is>
          <t>Current approved execution basis / applicable authority decision</t>
        </is>
      </c>
      <c r="J93" s="2" t="inlineStr">
        <is>
          <t>Controlled source basis; approved procedure/design; equipment/system records; authority requirements as applicable</t>
        </is>
      </c>
      <c r="K93" s="2" t="inlineStr">
        <is>
          <t>Technical Superintendent</t>
        </is>
      </c>
      <c r="L93" s="2" t="inlineStr">
        <is>
          <t>Relevant competent authority / Project Director as applicable</t>
        </is>
      </c>
      <c r="M93" s="2" t="inlineStr">
        <is>
          <t>Technical / HSE / QAQC / Marine / Regulatory as applicable</t>
        </is>
      </c>
      <c r="N93" s="2" t="inlineStr">
        <is>
          <t>WPS-17-02</t>
        </is>
      </c>
      <c r="O93" s="2" t="inlineStr">
        <is>
          <t>Finish-to-Start</t>
        </is>
      </c>
      <c r="P93" s="2" t="n"/>
      <c r="Q93" s="9" t="n"/>
      <c r="R93" s="9" t="n"/>
      <c r="S93" s="2" t="n"/>
      <c r="T93" s="9" t="n"/>
      <c r="U93" s="9" t="n"/>
      <c r="V93" s="2" t="inlineStr">
        <is>
          <t>Not Started</t>
        </is>
      </c>
      <c r="W93" s="2" t="inlineStr">
        <is>
          <t>Critical</t>
        </is>
      </c>
      <c r="X93" s="2" t="inlineStr">
        <is>
          <t>Yes</t>
        </is>
      </c>
      <c r="Y93" s="2" t="inlineStr">
        <is>
          <t>D-S-17-03</t>
        </is>
      </c>
      <c r="Z93" s="2" t="inlineStr">
        <is>
          <t>AC-S-17-03</t>
        </is>
      </c>
      <c r="AA93" s="2" t="inlineStr">
        <is>
          <t>G-S-17-03</t>
        </is>
      </c>
      <c r="AB93" s="2" t="inlineStr">
        <is>
          <t>Yes</t>
        </is>
      </c>
      <c r="AC93" s="2" t="inlineStr">
        <is>
          <t>Document review / inspection / test / drill / authority review as applicable</t>
        </is>
      </c>
      <c r="AD93" s="2" t="inlineStr">
        <is>
          <t>Relevant competent authority / Project Director as applicable</t>
        </is>
      </c>
      <c r="AE93" s="9" t="n"/>
      <c r="AF93" s="2" t="inlineStr">
        <is>
          <t>WPS-17-03</t>
        </is>
      </c>
      <c r="AG93" s="2" t="inlineStr">
        <is>
          <t>Supplemental control SC-17-03; no canonical Rule is claimed.</t>
        </is>
      </c>
    </row>
    <row r="94">
      <c r="A94" s="2" t="inlineStr">
        <is>
          <t>A-S-17-04</t>
        </is>
      </c>
      <c r="B94" s="2" t="inlineStr">
        <is>
          <t>WPS-17</t>
        </is>
      </c>
      <c r="C94" s="2" t="inlineStr">
        <is>
          <t>SG-17</t>
        </is>
      </c>
      <c r="D94" s="2" t="inlineStr">
        <is>
          <t>Execute repairs, tests and survey closeout</t>
        </is>
      </c>
      <c r="E94" s="2" t="inlineStr">
        <is>
          <t>Execute and close the supplemental operational control: Execute repairs, tests and survey closeout. Maintain applicability status, controlled inputs, verification results, evidence, acceptance decision and limitations; do not convert unsupported assumptions into mandatory criteria.</t>
        </is>
      </c>
      <c r="F94" s="2" t="inlineStr">
        <is>
          <t>Supplemental Operational Control</t>
        </is>
      </c>
      <c r="G94" s="2" t="inlineStr">
        <is>
          <t>SC-17-04</t>
        </is>
      </c>
      <c r="H94" s="2" t="inlineStr">
        <is>
          <t>Conditional</t>
        </is>
      </c>
      <c r="I94" s="2" t="inlineStr">
        <is>
          <t>Current approved execution basis / applicable authority decision</t>
        </is>
      </c>
      <c r="J94" s="2" t="inlineStr">
        <is>
          <t>Controlled source basis; approved procedure/design; equipment/system records; authority requirements as applicable</t>
        </is>
      </c>
      <c r="K94" s="2" t="inlineStr">
        <is>
          <t>Project Manager</t>
        </is>
      </c>
      <c r="L94" s="2" t="inlineStr">
        <is>
          <t>Relevant competent authority / Project Director as applicable</t>
        </is>
      </c>
      <c r="M94" s="2" t="inlineStr">
        <is>
          <t>Technical / HSE / QAQC / Marine / Regulatory as applicable</t>
        </is>
      </c>
      <c r="N94" s="2" t="inlineStr">
        <is>
          <t>WPS-17-03</t>
        </is>
      </c>
      <c r="O94" s="2" t="inlineStr">
        <is>
          <t>Finish-to-Start</t>
        </is>
      </c>
      <c r="P94" s="2" t="n"/>
      <c r="Q94" s="9" t="n"/>
      <c r="R94" s="9" t="n"/>
      <c r="S94" s="2" t="n"/>
      <c r="T94" s="9" t="n"/>
      <c r="U94" s="9" t="n"/>
      <c r="V94" s="2" t="inlineStr">
        <is>
          <t>Not Started</t>
        </is>
      </c>
      <c r="W94" s="2" t="inlineStr">
        <is>
          <t>Critical</t>
        </is>
      </c>
      <c r="X94" s="2" t="inlineStr">
        <is>
          <t>Yes</t>
        </is>
      </c>
      <c r="Y94" s="2" t="inlineStr">
        <is>
          <t>D-S-17-04</t>
        </is>
      </c>
      <c r="Z94" s="2" t="inlineStr">
        <is>
          <t>AC-S-17-04</t>
        </is>
      </c>
      <c r="AA94" s="2" t="inlineStr">
        <is>
          <t>G-S-17-04</t>
        </is>
      </c>
      <c r="AB94" s="2" t="inlineStr">
        <is>
          <t>Yes</t>
        </is>
      </c>
      <c r="AC94" s="2" t="inlineStr">
        <is>
          <t>Document review / inspection / test / drill / authority review as applicable</t>
        </is>
      </c>
      <c r="AD94" s="2" t="inlineStr">
        <is>
          <t>Relevant competent authority / Project Director as applicable</t>
        </is>
      </c>
      <c r="AE94" s="9" t="n"/>
      <c r="AF94" s="2" t="inlineStr">
        <is>
          <t>WPS-17-04</t>
        </is>
      </c>
      <c r="AG94" s="2" t="inlineStr">
        <is>
          <t>Supplemental control SC-17-04; no canonical Rule is claimed.</t>
        </is>
      </c>
    </row>
    <row r="95">
      <c r="A95" s="2" t="inlineStr">
        <is>
          <t>A-S-17-05</t>
        </is>
      </c>
      <c r="B95" s="2" t="inlineStr">
        <is>
          <t>WPS-17</t>
        </is>
      </c>
      <c r="C95" s="2" t="inlineStr">
        <is>
          <t>SG-17</t>
        </is>
      </c>
      <c r="D95" s="2" t="inlineStr">
        <is>
          <t>Receive formal DNV reinstatement decision and updated class status</t>
        </is>
      </c>
      <c r="E95" s="2" t="inlineStr">
        <is>
          <t>Execute and close the supplemental operational control: Receive formal DNV reinstatement decision and updated class status. Maintain applicability status, controlled inputs, verification results, evidence, acceptance decision and limitations; do not convert unsupported assumptions into mandatory criteria.</t>
        </is>
      </c>
      <c r="F95" s="2" t="inlineStr">
        <is>
          <t>Supplemental Operational Control</t>
        </is>
      </c>
      <c r="G95" s="2" t="inlineStr">
        <is>
          <t>SC-17-05</t>
        </is>
      </c>
      <c r="H95" s="2" t="inlineStr">
        <is>
          <t>Conditional</t>
        </is>
      </c>
      <c r="I95" s="2" t="inlineStr">
        <is>
          <t>Current approved execution basis / applicable authority decision</t>
        </is>
      </c>
      <c r="J95" s="2" t="inlineStr">
        <is>
          <t>Controlled source basis; approved procedure/design; equipment/system records; authority requirements as applicable</t>
        </is>
      </c>
      <c r="K95" s="2" t="inlineStr">
        <is>
          <t>Class Manager</t>
        </is>
      </c>
      <c r="L95" s="2" t="inlineStr">
        <is>
          <t>Relevant competent authority / Project Director as applicable</t>
        </is>
      </c>
      <c r="M95" s="2" t="inlineStr">
        <is>
          <t>Technical / HSE / QAQC / Marine / Regulatory as applicable</t>
        </is>
      </c>
      <c r="N95" s="2" t="inlineStr">
        <is>
          <t>WPS-17-04</t>
        </is>
      </c>
      <c r="O95" s="2" t="inlineStr">
        <is>
          <t>Finish-to-Start</t>
        </is>
      </c>
      <c r="P95" s="2" t="n"/>
      <c r="Q95" s="9" t="n"/>
      <c r="R95" s="9" t="n"/>
      <c r="S95" s="2" t="n"/>
      <c r="T95" s="9" t="n"/>
      <c r="U95" s="9" t="n"/>
      <c r="V95" s="2" t="inlineStr">
        <is>
          <t>Not Started</t>
        </is>
      </c>
      <c r="W95" s="2" t="inlineStr">
        <is>
          <t>Critical</t>
        </is>
      </c>
      <c r="X95" s="2" t="inlineStr">
        <is>
          <t>Yes</t>
        </is>
      </c>
      <c r="Y95" s="2" t="inlineStr">
        <is>
          <t>D-S-17-05</t>
        </is>
      </c>
      <c r="Z95" s="2" t="inlineStr">
        <is>
          <t>AC-S-17-05</t>
        </is>
      </c>
      <c r="AA95" s="2" t="inlineStr">
        <is>
          <t>G-S-17-05</t>
        </is>
      </c>
      <c r="AB95" s="2" t="inlineStr">
        <is>
          <t>Yes</t>
        </is>
      </c>
      <c r="AC95" s="2" t="inlineStr">
        <is>
          <t>Document review / inspection / test / drill / authority review as applicable</t>
        </is>
      </c>
      <c r="AD95" s="2" t="inlineStr">
        <is>
          <t>Relevant competent authority / Project Director as applicable</t>
        </is>
      </c>
      <c r="AE95" s="9" t="n"/>
      <c r="AF95" s="2" t="inlineStr">
        <is>
          <t>WPS-17-05</t>
        </is>
      </c>
      <c r="AG95" s="2" t="inlineStr">
        <is>
          <t>Supplemental control SC-17-05; no canonical Rule is claimed.</t>
        </is>
      </c>
    </row>
    <row r="96">
      <c r="A96" s="2" t="inlineStr">
        <is>
          <t>A-S-18-01</t>
        </is>
      </c>
      <c r="B96" s="2" t="inlineStr">
        <is>
          <t>WPS-18</t>
        </is>
      </c>
      <c r="C96" s="2" t="inlineStr">
        <is>
          <t>SG-18</t>
        </is>
      </c>
      <c r="D96" s="2" t="inlineStr">
        <is>
          <t>Issue neutral request for information to candidate IACS societies</t>
        </is>
      </c>
      <c r="E96" s="2" t="inlineStr">
        <is>
          <t>Execute and close the supplemental operational control: Issue neutral request for information to candidate IACS societies. Maintain applicability status, controlled inputs, verification results, evidence, acceptance decision and limitations; do not convert unsupported assumptions into mandatory criteria.</t>
        </is>
      </c>
      <c r="F96" s="2" t="inlineStr">
        <is>
          <t>Supplemental Operational Control</t>
        </is>
      </c>
      <c r="G96" s="2" t="inlineStr">
        <is>
          <t>SC-18-01</t>
        </is>
      </c>
      <c r="H96" s="2" t="inlineStr">
        <is>
          <t>Conditional</t>
        </is>
      </c>
      <c r="I96" s="2" t="inlineStr">
        <is>
          <t>Current approved execution basis / applicable authority decision</t>
        </is>
      </c>
      <c r="J96" s="2" t="inlineStr">
        <is>
          <t>Controlled source basis; approved procedure/design; equipment/system records; authority requirements as applicable</t>
        </is>
      </c>
      <c r="K96" s="2" t="inlineStr">
        <is>
          <t>Class Manager</t>
        </is>
      </c>
      <c r="L96" s="2" t="inlineStr">
        <is>
          <t>Relevant competent authority / Project Director as applicable</t>
        </is>
      </c>
      <c r="M96" s="2" t="inlineStr">
        <is>
          <t>Technical / HSE / QAQC / Marine / Regulatory as applicable</t>
        </is>
      </c>
      <c r="N96" s="2" t="inlineStr">
        <is>
          <t>WPS-01,WPS-02</t>
        </is>
      </c>
      <c r="O96" s="2" t="inlineStr">
        <is>
          <t>Finish-to-Start</t>
        </is>
      </c>
      <c r="P96" s="2" t="n"/>
      <c r="Q96" s="9" t="n"/>
      <c r="R96" s="9" t="n"/>
      <c r="S96" s="2" t="n"/>
      <c r="T96" s="9" t="n"/>
      <c r="U96" s="9" t="n"/>
      <c r="V96" s="2" t="inlineStr">
        <is>
          <t>Not Started</t>
        </is>
      </c>
      <c r="W96" s="2" t="inlineStr">
        <is>
          <t>Major</t>
        </is>
      </c>
      <c r="X96" s="2" t="inlineStr">
        <is>
          <t>Yes</t>
        </is>
      </c>
      <c r="Y96" s="2" t="inlineStr">
        <is>
          <t>D-S-18-01</t>
        </is>
      </c>
      <c r="Z96" s="2" t="inlineStr">
        <is>
          <t>AC-S-18-01</t>
        </is>
      </c>
      <c r="AA96" s="2" t="inlineStr">
        <is>
          <t>G-S-18-01</t>
        </is>
      </c>
      <c r="AB96" s="2" t="inlineStr">
        <is>
          <t>Yes</t>
        </is>
      </c>
      <c r="AC96" s="2" t="inlineStr">
        <is>
          <t>Document review / inspection / test / drill / authority review as applicable</t>
        </is>
      </c>
      <c r="AD96" s="2" t="inlineStr">
        <is>
          <t>Relevant competent authority / Project Director as applicable</t>
        </is>
      </c>
      <c r="AE96" s="9" t="n"/>
      <c r="AF96" s="2" t="inlineStr">
        <is>
          <t>WPS-18-01</t>
        </is>
      </c>
      <c r="AG96" s="2" t="inlineStr">
        <is>
          <t>Supplemental control SC-18-01; no canonical Rule is claimed.</t>
        </is>
      </c>
    </row>
    <row r="97">
      <c r="A97" s="2" t="inlineStr">
        <is>
          <t>A-S-18-02</t>
        </is>
      </c>
      <c r="B97" s="2" t="inlineStr">
        <is>
          <t>WPS-18</t>
        </is>
      </c>
      <c r="C97" s="2" t="inlineStr">
        <is>
          <t>SG-18</t>
        </is>
      </c>
      <c r="D97" s="2" t="inlineStr">
        <is>
          <t>Prepare transfer technical dossier and disclosure register</t>
        </is>
      </c>
      <c r="E97" s="2" t="inlineStr">
        <is>
          <t>Execute and close the supplemental operational control: Prepare transfer technical dossier and disclosure register. Maintain applicability status, controlled inputs, verification results, evidence, acceptance decision and limitations; do not convert unsupported assumptions into mandatory criteria.</t>
        </is>
      </c>
      <c r="F97" s="2" t="inlineStr">
        <is>
          <t>Supplemental Operational Control</t>
        </is>
      </c>
      <c r="G97" s="2" t="inlineStr">
        <is>
          <t>SC-18-02</t>
        </is>
      </c>
      <c r="H97" s="2" t="inlineStr">
        <is>
          <t>Conditional</t>
        </is>
      </c>
      <c r="I97" s="2" t="inlineStr">
        <is>
          <t>Current approved execution basis / applicable authority decision</t>
        </is>
      </c>
      <c r="J97" s="2" t="inlineStr">
        <is>
          <t>Controlled source basis; approved procedure/design; equipment/system records; authority requirements as applicable</t>
        </is>
      </c>
      <c r="K97" s="2" t="inlineStr">
        <is>
          <t>Class Manager</t>
        </is>
      </c>
      <c r="L97" s="2" t="inlineStr">
        <is>
          <t>Relevant competent authority / Project Director as applicable</t>
        </is>
      </c>
      <c r="M97" s="2" t="inlineStr">
        <is>
          <t>Technical / HSE / QAQC / Marine / Regulatory as applicable</t>
        </is>
      </c>
      <c r="N97" s="2" t="inlineStr">
        <is>
          <t>WPS-18-01</t>
        </is>
      </c>
      <c r="O97" s="2" t="inlineStr">
        <is>
          <t>Finish-to-Start</t>
        </is>
      </c>
      <c r="P97" s="2" t="n"/>
      <c r="Q97" s="9" t="n"/>
      <c r="R97" s="9" t="n"/>
      <c r="S97" s="2" t="n"/>
      <c r="T97" s="9" t="n"/>
      <c r="U97" s="9" t="n"/>
      <c r="V97" s="2" t="inlineStr">
        <is>
          <t>Not Started</t>
        </is>
      </c>
      <c r="W97" s="2" t="inlineStr">
        <is>
          <t>Major</t>
        </is>
      </c>
      <c r="X97" s="2" t="inlineStr">
        <is>
          <t>Yes</t>
        </is>
      </c>
      <c r="Y97" s="2" t="inlineStr">
        <is>
          <t>D-S-18-02</t>
        </is>
      </c>
      <c r="Z97" s="2" t="inlineStr">
        <is>
          <t>AC-S-18-02</t>
        </is>
      </c>
      <c r="AA97" s="2" t="inlineStr">
        <is>
          <t>G-S-18-02</t>
        </is>
      </c>
      <c r="AB97" s="2" t="inlineStr">
        <is>
          <t>Yes</t>
        </is>
      </c>
      <c r="AC97" s="2" t="inlineStr">
        <is>
          <t>Document review / inspection / test / drill / authority review as applicable</t>
        </is>
      </c>
      <c r="AD97" s="2" t="inlineStr">
        <is>
          <t>Relevant competent authority / Project Director as applicable</t>
        </is>
      </c>
      <c r="AE97" s="9" t="n"/>
      <c r="AF97" s="2" t="inlineStr">
        <is>
          <t>WPS-18-02</t>
        </is>
      </c>
      <c r="AG97" s="2" t="inlineStr">
        <is>
          <t>Supplemental control SC-18-02; no canonical Rule is claimed.</t>
        </is>
      </c>
    </row>
    <row r="98">
      <c r="A98" s="2" t="inlineStr">
        <is>
          <t>A-S-18-03</t>
        </is>
      </c>
      <c r="B98" s="2" t="inlineStr">
        <is>
          <t>WPS-18</t>
        </is>
      </c>
      <c r="C98" s="2" t="inlineStr">
        <is>
          <t>SG-18</t>
        </is>
      </c>
      <c r="D98" s="2" t="inlineStr">
        <is>
          <t>Perform comparative gap, cost and schedule assessment</t>
        </is>
      </c>
      <c r="E98" s="2" t="inlineStr">
        <is>
          <t>Execute and close the supplemental operational control: Perform comparative gap, cost and schedule assessment. Maintain applicability status, controlled inputs, verification results, evidence, acceptance decision and limitations; do not convert unsupported assumptions into mandatory criteria.</t>
        </is>
      </c>
      <c r="F98" s="2" t="inlineStr">
        <is>
          <t>Supplemental Operational Control</t>
        </is>
      </c>
      <c r="G98" s="2" t="inlineStr">
        <is>
          <t>SC-18-03</t>
        </is>
      </c>
      <c r="H98" s="2" t="inlineStr">
        <is>
          <t>Conditional</t>
        </is>
      </c>
      <c r="I98" s="2" t="inlineStr">
        <is>
          <t>Current approved execution basis / applicable authority decision</t>
        </is>
      </c>
      <c r="J98" s="2" t="inlineStr">
        <is>
          <t>Controlled source basis; approved procedure/design; equipment/system records; authority requirements as applicable</t>
        </is>
      </c>
      <c r="K98" s="2" t="inlineStr">
        <is>
          <t>Project Controls Manager</t>
        </is>
      </c>
      <c r="L98" s="2" t="inlineStr">
        <is>
          <t>Relevant competent authority / Project Director as applicable</t>
        </is>
      </c>
      <c r="M98" s="2" t="inlineStr">
        <is>
          <t>Technical / HSE / QAQC / Marine / Regulatory as applicable</t>
        </is>
      </c>
      <c r="N98" s="2" t="inlineStr">
        <is>
          <t>WPS-18-02,WPS-17-02</t>
        </is>
      </c>
      <c r="O98" s="2" t="inlineStr">
        <is>
          <t>Finish-to-Start</t>
        </is>
      </c>
      <c r="P98" s="2" t="n"/>
      <c r="Q98" s="9" t="n"/>
      <c r="R98" s="9" t="n"/>
      <c r="S98" s="2" t="n"/>
      <c r="T98" s="9" t="n"/>
      <c r="U98" s="9" t="n"/>
      <c r="V98" s="2" t="inlineStr">
        <is>
          <t>Not Started</t>
        </is>
      </c>
      <c r="W98" s="2" t="inlineStr">
        <is>
          <t>Major</t>
        </is>
      </c>
      <c r="X98" s="2" t="inlineStr">
        <is>
          <t>Yes</t>
        </is>
      </c>
      <c r="Y98" s="2" t="inlineStr">
        <is>
          <t>D-S-18-03</t>
        </is>
      </c>
      <c r="Z98" s="2" t="inlineStr">
        <is>
          <t>AC-S-18-03</t>
        </is>
      </c>
      <c r="AA98" s="2" t="inlineStr">
        <is>
          <t>G-S-18-03</t>
        </is>
      </c>
      <c r="AB98" s="2" t="inlineStr">
        <is>
          <t>Yes</t>
        </is>
      </c>
      <c r="AC98" s="2" t="inlineStr">
        <is>
          <t>Document review / inspection / test / drill / authority review as applicable</t>
        </is>
      </c>
      <c r="AD98" s="2" t="inlineStr">
        <is>
          <t>Relevant competent authority / Project Director as applicable</t>
        </is>
      </c>
      <c r="AE98" s="9" t="n"/>
      <c r="AF98" s="2" t="inlineStr">
        <is>
          <t>WPS-18-03</t>
        </is>
      </c>
      <c r="AG98" s="2" t="inlineStr">
        <is>
          <t>Supplemental control SC-18-03; no canonical Rule is claimed.</t>
        </is>
      </c>
    </row>
    <row r="99">
      <c r="A99" s="2" t="inlineStr">
        <is>
          <t>A-S-18-04</t>
        </is>
      </c>
      <c r="B99" s="2" t="inlineStr">
        <is>
          <t>WPS-18</t>
        </is>
      </c>
      <c r="C99" s="2" t="inlineStr">
        <is>
          <t>SG-18</t>
        </is>
      </c>
      <c r="D99" s="2" t="inlineStr">
        <is>
          <t>Record management and authority path decision</t>
        </is>
      </c>
      <c r="E99" s="2" t="inlineStr">
        <is>
          <t>Execute and close the supplemental operational control: Record management and authority path decision. Maintain applicability status, controlled inputs, verification results, evidence, acceptance decision and limitations; do not convert unsupported assumptions into mandatory criteria.</t>
        </is>
      </c>
      <c r="F99" s="2" t="inlineStr">
        <is>
          <t>Supplemental Operational Control</t>
        </is>
      </c>
      <c r="G99" s="2" t="inlineStr">
        <is>
          <t>SC-18-04</t>
        </is>
      </c>
      <c r="H99" s="2" t="inlineStr">
        <is>
          <t>Conditional</t>
        </is>
      </c>
      <c r="I99" s="2" t="inlineStr">
        <is>
          <t>Current approved execution basis / applicable authority decision</t>
        </is>
      </c>
      <c r="J99" s="2" t="inlineStr">
        <is>
          <t>Controlled source basis; approved procedure/design; equipment/system records; authority requirements as applicable</t>
        </is>
      </c>
      <c r="K99" s="2" t="inlineStr">
        <is>
          <t>Project Director</t>
        </is>
      </c>
      <c r="L99" s="2" t="inlineStr">
        <is>
          <t>Relevant competent authority / Project Director as applicable</t>
        </is>
      </c>
      <c r="M99" s="2" t="inlineStr">
        <is>
          <t>Technical / HSE / QAQC / Marine / Regulatory as applicable</t>
        </is>
      </c>
      <c r="N99" s="2" t="inlineStr">
        <is>
          <t>WPS-18-03</t>
        </is>
      </c>
      <c r="O99" s="2" t="inlineStr">
        <is>
          <t>Finish-to-Start</t>
        </is>
      </c>
      <c r="P99" s="2" t="n"/>
      <c r="Q99" s="9" t="n"/>
      <c r="R99" s="9" t="n"/>
      <c r="S99" s="2" t="n"/>
      <c r="T99" s="9" t="n"/>
      <c r="U99" s="9" t="n"/>
      <c r="V99" s="2" t="inlineStr">
        <is>
          <t>Not Started</t>
        </is>
      </c>
      <c r="W99" s="2" t="inlineStr">
        <is>
          <t>Major</t>
        </is>
      </c>
      <c r="X99" s="2" t="inlineStr">
        <is>
          <t>Yes</t>
        </is>
      </c>
      <c r="Y99" s="2" t="inlineStr">
        <is>
          <t>D-S-18-04</t>
        </is>
      </c>
      <c r="Z99" s="2" t="inlineStr">
        <is>
          <t>AC-S-18-04</t>
        </is>
      </c>
      <c r="AA99" s="2" t="inlineStr">
        <is>
          <t>G-S-18-04</t>
        </is>
      </c>
      <c r="AB99" s="2" t="inlineStr">
        <is>
          <t>Yes</t>
        </is>
      </c>
      <c r="AC99" s="2" t="inlineStr">
        <is>
          <t>Document review / inspection / test / drill / authority review as applicable</t>
        </is>
      </c>
      <c r="AD99" s="2" t="inlineStr">
        <is>
          <t>Relevant competent authority / Project Director as applicable</t>
        </is>
      </c>
      <c r="AE99" s="9" t="n"/>
      <c r="AF99" s="2" t="inlineStr">
        <is>
          <t>WPS-18-04</t>
        </is>
      </c>
      <c r="AG99" s="2" t="inlineStr">
        <is>
          <t>Supplemental control SC-18-04; no canonical Rule is claimed.</t>
        </is>
      </c>
    </row>
    <row r="100">
      <c r="A100" s="2" t="inlineStr">
        <is>
          <t>A-S-18-05</t>
        </is>
      </c>
      <c r="B100" s="2" t="inlineStr">
        <is>
          <t>WPS-18</t>
        </is>
      </c>
      <c r="C100" s="2" t="inlineStr">
        <is>
          <t>SG-18</t>
        </is>
      </c>
      <c r="D100" s="2" t="inlineStr">
        <is>
          <t>If selected, complete transfer surveys and obtain certificate</t>
        </is>
      </c>
      <c r="E100" s="2" t="inlineStr">
        <is>
          <t>Execute and close the supplemental operational control: If selected, complete transfer surveys and obtain certificate. Maintain applicability status, controlled inputs, verification results, evidence, acceptance decision and limitations; do not convert unsupported assumptions into mandatory criteria.</t>
        </is>
      </c>
      <c r="F100" s="2" t="inlineStr">
        <is>
          <t>Supplemental Operational Control</t>
        </is>
      </c>
      <c r="G100" s="2" t="inlineStr">
        <is>
          <t>SC-18-05</t>
        </is>
      </c>
      <c r="H100" s="2" t="inlineStr">
        <is>
          <t>Conditional</t>
        </is>
      </c>
      <c r="I100" s="2" t="inlineStr">
        <is>
          <t>Current approved execution basis / applicable authority decision</t>
        </is>
      </c>
      <c r="J100" s="2" t="inlineStr">
        <is>
          <t>Controlled source basis; approved procedure/design; equipment/system records; authority requirements as applicable</t>
        </is>
      </c>
      <c r="K100" s="2" t="inlineStr">
        <is>
          <t>Class Manager</t>
        </is>
      </c>
      <c r="L100" s="2" t="inlineStr">
        <is>
          <t>Relevant competent authority / Project Director as applicable</t>
        </is>
      </c>
      <c r="M100" s="2" t="inlineStr">
        <is>
          <t>Technical / HSE / QAQC / Marine / Regulatory as applicable</t>
        </is>
      </c>
      <c r="N100" s="2" t="inlineStr">
        <is>
          <t>WPS-18-04</t>
        </is>
      </c>
      <c r="O100" s="2" t="inlineStr">
        <is>
          <t>Finish-to-Start</t>
        </is>
      </c>
      <c r="P100" s="2" t="n"/>
      <c r="Q100" s="9" t="n"/>
      <c r="R100" s="9" t="n"/>
      <c r="S100" s="2" t="n"/>
      <c r="T100" s="9" t="n"/>
      <c r="U100" s="9" t="n"/>
      <c r="V100" s="2" t="inlineStr">
        <is>
          <t>Not Started</t>
        </is>
      </c>
      <c r="W100" s="2" t="inlineStr">
        <is>
          <t>Major</t>
        </is>
      </c>
      <c r="X100" s="2" t="inlineStr">
        <is>
          <t>Yes</t>
        </is>
      </c>
      <c r="Y100" s="2" t="inlineStr">
        <is>
          <t>D-S-18-05</t>
        </is>
      </c>
      <c r="Z100" s="2" t="inlineStr">
        <is>
          <t>AC-S-18-05</t>
        </is>
      </c>
      <c r="AA100" s="2" t="inlineStr">
        <is>
          <t>G-S-18-05</t>
        </is>
      </c>
      <c r="AB100" s="2" t="inlineStr">
        <is>
          <t>Yes</t>
        </is>
      </c>
      <c r="AC100" s="2" t="inlineStr">
        <is>
          <t>Document review / inspection / test / drill / authority review as applicable</t>
        </is>
      </c>
      <c r="AD100" s="2" t="inlineStr">
        <is>
          <t>Relevant competent authority / Project Director as applicable</t>
        </is>
      </c>
      <c r="AE100" s="9" t="n"/>
      <c r="AF100" s="2" t="inlineStr">
        <is>
          <t>WPS-18-05</t>
        </is>
      </c>
      <c r="AG100" s="2" t="inlineStr">
        <is>
          <t>Supplemental control SC-18-05; no canonical Rule is claimed.</t>
        </is>
      </c>
    </row>
    <row r="101">
      <c r="A101" s="2" t="inlineStr">
        <is>
          <t>A-S-19-01</t>
        </is>
      </c>
      <c r="B101" s="2" t="inlineStr">
        <is>
          <t>WPS-19</t>
        </is>
      </c>
      <c r="C101" s="2" t="inlineStr">
        <is>
          <t>SG-19</t>
        </is>
      </c>
      <c r="D101" s="2" t="inlineStr">
        <is>
          <t>Confirm helideck status, intended aircraft and authority jurisdiction</t>
        </is>
      </c>
      <c r="E101" s="2" t="inlineStr">
        <is>
          <t>Execute and close the supplemental operational control: Confirm helideck status, intended aircraft and authority jurisdiction. Maintain applicability status, controlled inputs, verification results, evidence, acceptance decision and limitations; do not convert unsupported assumptions into mandatory criteria.</t>
        </is>
      </c>
      <c r="F101" s="2" t="inlineStr">
        <is>
          <t>Supplemental Operational Control</t>
        </is>
      </c>
      <c r="G101" s="2" t="inlineStr">
        <is>
          <t>SC-19-01</t>
        </is>
      </c>
      <c r="H101" s="2" t="inlineStr">
        <is>
          <t>Conditional</t>
        </is>
      </c>
      <c r="I101" s="2" t="inlineStr">
        <is>
          <t>Current approved execution basis / applicable authority decision</t>
        </is>
      </c>
      <c r="J101" s="2" t="inlineStr">
        <is>
          <t>Controlled source basis; approved procedure/design; equipment/system records; authority requirements as applicable</t>
        </is>
      </c>
      <c r="K101" s="2" t="inlineStr">
        <is>
          <t>Aviation Coordinator</t>
        </is>
      </c>
      <c r="L101" s="2" t="inlineStr">
        <is>
          <t>Relevant competent authority / Project Director as applicable</t>
        </is>
      </c>
      <c r="M101" s="2" t="inlineStr">
        <is>
          <t>Technical / HSE / QAQC / Marine / Regulatory as applicable</t>
        </is>
      </c>
      <c r="N101" s="2" t="inlineStr">
        <is>
          <t>WPS-14,WPS-16</t>
        </is>
      </c>
      <c r="O101" s="2" t="inlineStr">
        <is>
          <t>Finish-to-Start</t>
        </is>
      </c>
      <c r="P101" s="2" t="n"/>
      <c r="Q101" s="9" t="n"/>
      <c r="R101" s="9" t="n"/>
      <c r="S101" s="2" t="n"/>
      <c r="T101" s="9" t="n"/>
      <c r="U101" s="9" t="n"/>
      <c r="V101" s="2" t="inlineStr">
        <is>
          <t>Not Started</t>
        </is>
      </c>
      <c r="W101" s="2" t="inlineStr">
        <is>
          <t>Major</t>
        </is>
      </c>
      <c r="X101" s="2" t="inlineStr">
        <is>
          <t>Yes</t>
        </is>
      </c>
      <c r="Y101" s="2" t="inlineStr">
        <is>
          <t>D-S-19-01</t>
        </is>
      </c>
      <c r="Z101" s="2" t="inlineStr">
        <is>
          <t>AC-S-19-01</t>
        </is>
      </c>
      <c r="AA101" s="2" t="inlineStr">
        <is>
          <t>G-S-19-01</t>
        </is>
      </c>
      <c r="AB101" s="2" t="inlineStr">
        <is>
          <t>Yes</t>
        </is>
      </c>
      <c r="AC101" s="2" t="inlineStr">
        <is>
          <t>Document review / inspection / test / drill / authority review as applicable</t>
        </is>
      </c>
      <c r="AD101" s="2" t="inlineStr">
        <is>
          <t>Relevant competent authority / Project Director as applicable</t>
        </is>
      </c>
      <c r="AE101" s="9" t="n"/>
      <c r="AF101" s="2" t="inlineStr">
        <is>
          <t>WPS-19-01</t>
        </is>
      </c>
      <c r="AG101" s="2" t="inlineStr">
        <is>
          <t>Supplemental control SC-19-01; no canonical Rule is claimed.</t>
        </is>
      </c>
    </row>
    <row r="102">
      <c r="A102" s="2" t="inlineStr">
        <is>
          <t>A-S-19-02</t>
        </is>
      </c>
      <c r="B102" s="2" t="inlineStr">
        <is>
          <t>WPS-19</t>
        </is>
      </c>
      <c r="C102" s="2" t="inlineStr">
        <is>
          <t>SG-19</t>
        </is>
      </c>
      <c r="D102" s="2" t="inlineStr">
        <is>
          <t>Review helideck structural, obstacle, marking, lighting and access basis</t>
        </is>
      </c>
      <c r="E102" s="2" t="inlineStr">
        <is>
          <t>Execute and close the supplemental operational control: Review helideck structural, obstacle, marking, lighting and access basis. Maintain applicability status, controlled inputs, verification results, evidence, acceptance decision and limitations; do not convert unsupported assumptions into mandatory criteria.</t>
        </is>
      </c>
      <c r="F102" s="2" t="inlineStr">
        <is>
          <t>Supplemental Operational Control</t>
        </is>
      </c>
      <c r="G102" s="2" t="inlineStr">
        <is>
          <t>SC-19-02</t>
        </is>
      </c>
      <c r="H102" s="2" t="inlineStr">
        <is>
          <t>Conditional</t>
        </is>
      </c>
      <c r="I102" s="2" t="inlineStr">
        <is>
          <t>Current approved execution basis / applicable authority decision</t>
        </is>
      </c>
      <c r="J102" s="2" t="inlineStr">
        <is>
          <t>Controlled source basis; approved procedure/design; equipment/system records; authority requirements as applicable</t>
        </is>
      </c>
      <c r="K102" s="2" t="inlineStr">
        <is>
          <t>Aviation Coordinator</t>
        </is>
      </c>
      <c r="L102" s="2" t="inlineStr">
        <is>
          <t>Relevant competent authority / Project Director as applicable</t>
        </is>
      </c>
      <c r="M102" s="2" t="inlineStr">
        <is>
          <t>Technical / HSE / QAQC / Marine / Regulatory as applicable</t>
        </is>
      </c>
      <c r="N102" s="2" t="inlineStr">
        <is>
          <t>WPS-19-01</t>
        </is>
      </c>
      <c r="O102" s="2" t="inlineStr">
        <is>
          <t>Finish-to-Start</t>
        </is>
      </c>
      <c r="P102" s="2" t="n"/>
      <c r="Q102" s="9" t="n"/>
      <c r="R102" s="9" t="n"/>
      <c r="S102" s="2" t="n"/>
      <c r="T102" s="9" t="n"/>
      <c r="U102" s="9" t="n"/>
      <c r="V102" s="2" t="inlineStr">
        <is>
          <t>Not Started</t>
        </is>
      </c>
      <c r="W102" s="2" t="inlineStr">
        <is>
          <t>Major</t>
        </is>
      </c>
      <c r="X102" s="2" t="inlineStr">
        <is>
          <t>Yes</t>
        </is>
      </c>
      <c r="Y102" s="2" t="inlineStr">
        <is>
          <t>D-S-19-02</t>
        </is>
      </c>
      <c r="Z102" s="2" t="inlineStr">
        <is>
          <t>AC-S-19-02</t>
        </is>
      </c>
      <c r="AA102" s="2" t="inlineStr">
        <is>
          <t>G-S-19-02</t>
        </is>
      </c>
      <c r="AB102" s="2" t="inlineStr">
        <is>
          <t>Yes</t>
        </is>
      </c>
      <c r="AC102" s="2" t="inlineStr">
        <is>
          <t>Document review / inspection / test / drill / authority review as applicable</t>
        </is>
      </c>
      <c r="AD102" s="2" t="inlineStr">
        <is>
          <t>Relevant competent authority / Project Director as applicable</t>
        </is>
      </c>
      <c r="AE102" s="9" t="n"/>
      <c r="AF102" s="2" t="inlineStr">
        <is>
          <t>WPS-19-02</t>
        </is>
      </c>
      <c r="AG102" s="2" t="inlineStr">
        <is>
          <t>Supplemental control SC-19-02; no canonical Rule is claimed.</t>
        </is>
      </c>
    </row>
    <row r="103">
      <c r="A103" s="2" t="inlineStr">
        <is>
          <t>A-S-19-03</t>
        </is>
      </c>
      <c r="B103" s="2" t="inlineStr">
        <is>
          <t>WPS-19</t>
        </is>
      </c>
      <c r="C103" s="2" t="inlineStr">
        <is>
          <t>SG-19</t>
        </is>
      </c>
      <c r="D103" s="2" t="inlineStr">
        <is>
          <t>Review flight operations and marine-aviation interface manual</t>
        </is>
      </c>
      <c r="E103" s="2" t="inlineStr">
        <is>
          <t>Execute and close the supplemental operational control: Review flight operations and marine-aviation interface manual. Maintain applicability status, controlled inputs, verification results, evidence, acceptance decision and limitations; do not convert unsupported assumptions into mandatory criteria.</t>
        </is>
      </c>
      <c r="F103" s="2" t="inlineStr">
        <is>
          <t>Supplemental Operational Control</t>
        </is>
      </c>
      <c r="G103" s="2" t="inlineStr">
        <is>
          <t>SC-19-03</t>
        </is>
      </c>
      <c r="H103" s="2" t="inlineStr">
        <is>
          <t>Conditional</t>
        </is>
      </c>
      <c r="I103" s="2" t="inlineStr">
        <is>
          <t>Current approved execution basis / applicable authority decision</t>
        </is>
      </c>
      <c r="J103" s="2" t="inlineStr">
        <is>
          <t>Controlled source basis; approved procedure/design; equipment/system records; authority requirements as applicable</t>
        </is>
      </c>
      <c r="K103" s="2" t="inlineStr">
        <is>
          <t>Aviation Coordinator</t>
        </is>
      </c>
      <c r="L103" s="2" t="inlineStr">
        <is>
          <t>Relevant competent authority / Project Director as applicable</t>
        </is>
      </c>
      <c r="M103" s="2" t="inlineStr">
        <is>
          <t>Technical / HSE / QAQC / Marine / Regulatory as applicable</t>
        </is>
      </c>
      <c r="N103" s="2" t="inlineStr">
        <is>
          <t>WPS-19-01</t>
        </is>
      </c>
      <c r="O103" s="2" t="inlineStr">
        <is>
          <t>Finish-to-Start</t>
        </is>
      </c>
      <c r="P103" s="2" t="n"/>
      <c r="Q103" s="9" t="n"/>
      <c r="R103" s="9" t="n"/>
      <c r="S103" s="2" t="n"/>
      <c r="T103" s="9" t="n"/>
      <c r="U103" s="9" t="n"/>
      <c r="V103" s="2" t="inlineStr">
        <is>
          <t>Not Started</t>
        </is>
      </c>
      <c r="W103" s="2" t="inlineStr">
        <is>
          <t>Major</t>
        </is>
      </c>
      <c r="X103" s="2" t="inlineStr">
        <is>
          <t>Yes</t>
        </is>
      </c>
      <c r="Y103" s="2" t="inlineStr">
        <is>
          <t>D-S-19-03</t>
        </is>
      </c>
      <c r="Z103" s="2" t="inlineStr">
        <is>
          <t>AC-S-19-03</t>
        </is>
      </c>
      <c r="AA103" s="2" t="inlineStr">
        <is>
          <t>G-S-19-03</t>
        </is>
      </c>
      <c r="AB103" s="2" t="inlineStr">
        <is>
          <t>Yes</t>
        </is>
      </c>
      <c r="AC103" s="2" t="inlineStr">
        <is>
          <t>Document review / inspection / test / drill / authority review as applicable</t>
        </is>
      </c>
      <c r="AD103" s="2" t="inlineStr">
        <is>
          <t>Relevant competent authority / Project Director as applicable</t>
        </is>
      </c>
      <c r="AE103" s="9" t="n"/>
      <c r="AF103" s="2" t="inlineStr">
        <is>
          <t>WPS-19-03</t>
        </is>
      </c>
      <c r="AG103" s="2" t="inlineStr">
        <is>
          <t>Supplemental control SC-19-03; no canonical Rule is claimed.</t>
        </is>
      </c>
    </row>
    <row r="104">
      <c r="A104" s="2" t="inlineStr">
        <is>
          <t>A-S-19-04</t>
        </is>
      </c>
      <c r="B104" s="2" t="inlineStr">
        <is>
          <t>WPS-19</t>
        </is>
      </c>
      <c r="C104" s="2" t="inlineStr">
        <is>
          <t>SG-19</t>
        </is>
      </c>
      <c r="D104" s="2" t="inlineStr">
        <is>
          <t>Verify helideck firefighting, rescue, PPE and trained team</t>
        </is>
      </c>
      <c r="E104" s="2" t="inlineStr">
        <is>
          <t>Execute and close the supplemental operational control: Verify helideck firefighting, rescue, PPE and trained team. Maintain applicability status, controlled inputs, verification results, evidence, acceptance decision and limitations; do not convert unsupported assumptions into mandatory criteria.</t>
        </is>
      </c>
      <c r="F104" s="2" t="inlineStr">
        <is>
          <t>Supplemental Operational Control</t>
        </is>
      </c>
      <c r="G104" s="2" t="inlineStr">
        <is>
          <t>SC-19-04</t>
        </is>
      </c>
      <c r="H104" s="2" t="inlineStr">
        <is>
          <t>Conditional</t>
        </is>
      </c>
      <c r="I104" s="2" t="inlineStr">
        <is>
          <t>Current approved execution basis / applicable authority decision</t>
        </is>
      </c>
      <c r="J104" s="2" t="inlineStr">
        <is>
          <t>Controlled source basis; approved procedure/design; equipment/system records; authority requirements as applicable</t>
        </is>
      </c>
      <c r="K104" s="2" t="inlineStr">
        <is>
          <t>HSE Manager</t>
        </is>
      </c>
      <c r="L104" s="2" t="inlineStr">
        <is>
          <t>Relevant competent authority / Project Director as applicable</t>
        </is>
      </c>
      <c r="M104" s="2" t="inlineStr">
        <is>
          <t>Technical / HSE / QAQC / Marine / Regulatory as applicable</t>
        </is>
      </c>
      <c r="N104" s="2" t="inlineStr">
        <is>
          <t>WPS-19-02,WPS-14</t>
        </is>
      </c>
      <c r="O104" s="2" t="inlineStr">
        <is>
          <t>Finish-to-Start</t>
        </is>
      </c>
      <c r="P104" s="2" t="n"/>
      <c r="Q104" s="9" t="n"/>
      <c r="R104" s="9" t="n"/>
      <c r="S104" s="2" t="n"/>
      <c r="T104" s="9" t="n"/>
      <c r="U104" s="9" t="n"/>
      <c r="V104" s="2" t="inlineStr">
        <is>
          <t>Not Started</t>
        </is>
      </c>
      <c r="W104" s="2" t="inlineStr">
        <is>
          <t>Major</t>
        </is>
      </c>
      <c r="X104" s="2" t="inlineStr">
        <is>
          <t>Yes</t>
        </is>
      </c>
      <c r="Y104" s="2" t="inlineStr">
        <is>
          <t>D-S-19-04</t>
        </is>
      </c>
      <c r="Z104" s="2" t="inlineStr">
        <is>
          <t>AC-S-19-04</t>
        </is>
      </c>
      <c r="AA104" s="2" t="inlineStr">
        <is>
          <t>G-S-19-04</t>
        </is>
      </c>
      <c r="AB104" s="2" t="inlineStr">
        <is>
          <t>Yes</t>
        </is>
      </c>
      <c r="AC104" s="2" t="inlineStr">
        <is>
          <t>Document review / inspection / test / drill / authority review as applicable</t>
        </is>
      </c>
      <c r="AD104" s="2" t="inlineStr">
        <is>
          <t>Relevant competent authority / Project Director as applicable</t>
        </is>
      </c>
      <c r="AE104" s="9" t="n"/>
      <c r="AF104" s="2" t="inlineStr">
        <is>
          <t>WPS-19-04</t>
        </is>
      </c>
      <c r="AG104" s="2" t="inlineStr">
        <is>
          <t>Supplemental control SC-19-04; no canonical Rule is claimed.</t>
        </is>
      </c>
    </row>
    <row r="105">
      <c r="A105" s="2" t="inlineStr">
        <is>
          <t>A-S-19-05</t>
        </is>
      </c>
      <c r="B105" s="2" t="inlineStr">
        <is>
          <t>WPS-19</t>
        </is>
      </c>
      <c r="C105" s="2" t="inlineStr">
        <is>
          <t>SG-19</t>
        </is>
      </c>
      <c r="D105" s="2" t="inlineStr">
        <is>
          <t>Secure required operational permissions and acceptance evidence</t>
        </is>
      </c>
      <c r="E105" s="2" t="inlineStr">
        <is>
          <t>Execute and close the supplemental operational control: Secure required operational permissions and acceptance evidence. Maintain applicability status, controlled inputs, verification results, evidence, acceptance decision and limitations; do not convert unsupported assumptions into mandatory criteria.</t>
        </is>
      </c>
      <c r="F105" s="2" t="inlineStr">
        <is>
          <t>Supplemental Operational Control</t>
        </is>
      </c>
      <c r="G105" s="2" t="inlineStr">
        <is>
          <t>SC-19-05</t>
        </is>
      </c>
      <c r="H105" s="2" t="inlineStr">
        <is>
          <t>Conditional</t>
        </is>
      </c>
      <c r="I105" s="2" t="inlineStr">
        <is>
          <t>Current approved execution basis / applicable authority decision</t>
        </is>
      </c>
      <c r="J105" s="2" t="inlineStr">
        <is>
          <t>Controlled source basis; approved procedure/design; equipment/system records; authority requirements as applicable</t>
        </is>
      </c>
      <c r="K105" s="2" t="inlineStr">
        <is>
          <t>Aviation Coordinator</t>
        </is>
      </c>
      <c r="L105" s="2" t="inlineStr">
        <is>
          <t>Relevant competent authority / Project Director as applicable</t>
        </is>
      </c>
      <c r="M105" s="2" t="inlineStr">
        <is>
          <t>Technical / HSE / QAQC / Marine / Regulatory as applicable</t>
        </is>
      </c>
      <c r="N105" s="2" t="inlineStr">
        <is>
          <t>WPS-19-02,WPS-19-03,WPS-19-04</t>
        </is>
      </c>
      <c r="O105" s="2" t="inlineStr">
        <is>
          <t>Finish-to-Start</t>
        </is>
      </c>
      <c r="P105" s="2" t="n"/>
      <c r="Q105" s="9" t="n"/>
      <c r="R105" s="9" t="n"/>
      <c r="S105" s="2" t="n"/>
      <c r="T105" s="9" t="n"/>
      <c r="U105" s="9" t="n"/>
      <c r="V105" s="2" t="inlineStr">
        <is>
          <t>Not Started</t>
        </is>
      </c>
      <c r="W105" s="2" t="inlineStr">
        <is>
          <t>Major</t>
        </is>
      </c>
      <c r="X105" s="2" t="inlineStr">
        <is>
          <t>Yes</t>
        </is>
      </c>
      <c r="Y105" s="2" t="inlineStr">
        <is>
          <t>D-S-19-05</t>
        </is>
      </c>
      <c r="Z105" s="2" t="inlineStr">
        <is>
          <t>AC-S-19-05</t>
        </is>
      </c>
      <c r="AA105" s="2" t="inlineStr">
        <is>
          <t>G-S-19-05</t>
        </is>
      </c>
      <c r="AB105" s="2" t="inlineStr">
        <is>
          <t>Yes</t>
        </is>
      </c>
      <c r="AC105" s="2" t="inlineStr">
        <is>
          <t>Document review / inspection / test / drill / authority review as applicable</t>
        </is>
      </c>
      <c r="AD105" s="2" t="inlineStr">
        <is>
          <t>Relevant competent authority / Project Director as applicable</t>
        </is>
      </c>
      <c r="AE105" s="9" t="n"/>
      <c r="AF105" s="2" t="inlineStr">
        <is>
          <t>WPS-19-05</t>
        </is>
      </c>
      <c r="AG105" s="2" t="inlineStr">
        <is>
          <t>Supplemental control SC-19-05; no canonical Rule is claimed.</t>
        </is>
      </c>
    </row>
    <row r="106">
      <c r="A106" s="2" t="inlineStr">
        <is>
          <t>A-S-20-01</t>
        </is>
      </c>
      <c r="B106" s="2" t="inlineStr">
        <is>
          <t>WPS-20</t>
        </is>
      </c>
      <c r="C106" s="2" t="inlineStr">
        <is>
          <t>SG-20</t>
        </is>
      </c>
      <c r="D106" s="2" t="inlineStr">
        <is>
          <t>Determine applicable fuel sulphur and emissions requirements for route and Aqaba</t>
        </is>
      </c>
      <c r="E106" s="2" t="inlineStr">
        <is>
          <t>Execute and close the supplemental operational control: Determine applicable fuel sulphur and emissions requirements for route and Aqaba. Maintain applicability status, controlled inputs, verification results, evidence, acceptance decision and limitations; do not convert unsupported assumptions into mandatory criteria.</t>
        </is>
      </c>
      <c r="F106" s="2" t="inlineStr">
        <is>
          <t>Supplemental Operational Control</t>
        </is>
      </c>
      <c r="G106" s="2" t="inlineStr">
        <is>
          <t>SC-20-01</t>
        </is>
      </c>
      <c r="H106" s="2" t="inlineStr">
        <is>
          <t>Confirmed</t>
        </is>
      </c>
      <c r="I106" s="2" t="inlineStr">
        <is>
          <t>Current approved execution basis / applicable authority decision</t>
        </is>
      </c>
      <c r="J106" s="2" t="inlineStr">
        <is>
          <t>Controlled source basis; approved procedure/design; equipment/system records; authority requirements as applicable</t>
        </is>
      </c>
      <c r="K106" s="2" t="inlineStr">
        <is>
          <t>Environmental Manager</t>
        </is>
      </c>
      <c r="L106" s="2" t="inlineStr">
        <is>
          <t>Relevant competent authority / Project Director as applicable</t>
        </is>
      </c>
      <c r="M106" s="2" t="inlineStr">
        <is>
          <t>Technical / HSE / QAQC / Marine / Regulatory as applicable</t>
        </is>
      </c>
      <c r="N106" s="2" t="inlineStr">
        <is>
          <t>WPS-09,WPS-16</t>
        </is>
      </c>
      <c r="O106" s="2" t="inlineStr">
        <is>
          <t>Finish-to-Start</t>
        </is>
      </c>
      <c r="P106" s="2" t="n"/>
      <c r="Q106" s="9" t="n"/>
      <c r="R106" s="9" t="n"/>
      <c r="S106" s="2" t="n"/>
      <c r="T106" s="9" t="n"/>
      <c r="U106" s="9" t="n"/>
      <c r="V106" s="2" t="inlineStr">
        <is>
          <t>Not Started</t>
        </is>
      </c>
      <c r="W106" s="2" t="inlineStr">
        <is>
          <t>Major</t>
        </is>
      </c>
      <c r="X106" s="2" t="inlineStr">
        <is>
          <t>Yes</t>
        </is>
      </c>
      <c r="Y106" s="2" t="inlineStr">
        <is>
          <t>D-S-20-01</t>
        </is>
      </c>
      <c r="Z106" s="2" t="inlineStr">
        <is>
          <t>AC-S-20-01</t>
        </is>
      </c>
      <c r="AA106" s="2" t="inlineStr">
        <is>
          <t>G-S-20-01</t>
        </is>
      </c>
      <c r="AB106" s="2" t="inlineStr">
        <is>
          <t>Yes</t>
        </is>
      </c>
      <c r="AC106" s="2" t="inlineStr">
        <is>
          <t>Document review / inspection / test / drill / authority review as applicable</t>
        </is>
      </c>
      <c r="AD106" s="2" t="inlineStr">
        <is>
          <t>Relevant competent authority / Project Director as applicable</t>
        </is>
      </c>
      <c r="AE106" s="9" t="n"/>
      <c r="AF106" s="2" t="inlineStr">
        <is>
          <t>WPS-20-01</t>
        </is>
      </c>
      <c r="AG106" s="2" t="inlineStr">
        <is>
          <t>Supplemental control SC-20-01; no canonical Rule is claimed.</t>
        </is>
      </c>
    </row>
    <row r="107">
      <c r="A107" s="2" t="inlineStr">
        <is>
          <t>A-S-20-02</t>
        </is>
      </c>
      <c r="B107" s="2" t="inlineStr">
        <is>
          <t>WPS-20</t>
        </is>
      </c>
      <c r="C107" s="2" t="inlineStr">
        <is>
          <t>SG-20</t>
        </is>
      </c>
      <c r="D107" s="2" t="inlineStr">
        <is>
          <t>Verify BDN, fuel samples, changeover procedures and consumption plan</t>
        </is>
      </c>
      <c r="E107" s="2" t="inlineStr">
        <is>
          <t>Execute and close the supplemental operational control: Verify BDN, fuel samples, changeover procedures and consumption plan. Maintain applicability status, controlled inputs, verification results, evidence, acceptance decision and limitations; do not convert unsupported assumptions into mandatory criteria.</t>
        </is>
      </c>
      <c r="F107" s="2" t="inlineStr">
        <is>
          <t>Supplemental Operational Control</t>
        </is>
      </c>
      <c r="G107" s="2" t="inlineStr">
        <is>
          <t>SC-20-02</t>
        </is>
      </c>
      <c r="H107" s="2" t="inlineStr">
        <is>
          <t>Confirmed</t>
        </is>
      </c>
      <c r="I107" s="2" t="inlineStr">
        <is>
          <t>Current approved execution basis / applicable authority decision</t>
        </is>
      </c>
      <c r="J107" s="2" t="inlineStr">
        <is>
          <t>Controlled source basis; approved procedure/design; equipment/system records; authority requirements as applicable</t>
        </is>
      </c>
      <c r="K107" s="2" t="inlineStr">
        <is>
          <t>Chief Engineer</t>
        </is>
      </c>
      <c r="L107" s="2" t="inlineStr">
        <is>
          <t>Relevant competent authority / Project Director as applicable</t>
        </is>
      </c>
      <c r="M107" s="2" t="inlineStr">
        <is>
          <t>Technical / HSE / QAQC / Marine / Regulatory as applicable</t>
        </is>
      </c>
      <c r="N107" s="2" t="inlineStr">
        <is>
          <t>WPS-20-01</t>
        </is>
      </c>
      <c r="O107" s="2" t="inlineStr">
        <is>
          <t>Finish-to-Start</t>
        </is>
      </c>
      <c r="P107" s="2" t="n"/>
      <c r="Q107" s="9" t="n"/>
      <c r="R107" s="9" t="n"/>
      <c r="S107" s="2" t="n"/>
      <c r="T107" s="9" t="n"/>
      <c r="U107" s="9" t="n"/>
      <c r="V107" s="2" t="inlineStr">
        <is>
          <t>Not Started</t>
        </is>
      </c>
      <c r="W107" s="2" t="inlineStr">
        <is>
          <t>Major</t>
        </is>
      </c>
      <c r="X107" s="2" t="inlineStr">
        <is>
          <t>Yes</t>
        </is>
      </c>
      <c r="Y107" s="2" t="inlineStr">
        <is>
          <t>D-S-20-02</t>
        </is>
      </c>
      <c r="Z107" s="2" t="inlineStr">
        <is>
          <t>AC-S-20-02</t>
        </is>
      </c>
      <c r="AA107" s="2" t="inlineStr">
        <is>
          <t>G-S-20-02</t>
        </is>
      </c>
      <c r="AB107" s="2" t="inlineStr">
        <is>
          <t>Yes</t>
        </is>
      </c>
      <c r="AC107" s="2" t="inlineStr">
        <is>
          <t>Document review / inspection / test / drill / authority review as applicable</t>
        </is>
      </c>
      <c r="AD107" s="2" t="inlineStr">
        <is>
          <t>Relevant competent authority / Project Director as applicable</t>
        </is>
      </c>
      <c r="AE107" s="9" t="n"/>
      <c r="AF107" s="2" t="inlineStr">
        <is>
          <t>WPS-20-02</t>
        </is>
      </c>
      <c r="AG107" s="2" t="inlineStr">
        <is>
          <t>Supplemental control SC-20-02; no canonical Rule is claimed.</t>
        </is>
      </c>
    </row>
    <row r="108">
      <c r="A108" s="2" t="inlineStr">
        <is>
          <t>A-S-20-03</t>
        </is>
      </c>
      <c r="B108" s="2" t="inlineStr">
        <is>
          <t>WPS-20</t>
        </is>
      </c>
      <c r="C108" s="2" t="inlineStr">
        <is>
          <t>SG-20</t>
        </is>
      </c>
      <c r="D108" s="2" t="inlineStr">
        <is>
          <t>Verify sludge, oily water, sewage and garbage capacity/disposal arrangements</t>
        </is>
      </c>
      <c r="E108" s="2" t="inlineStr">
        <is>
          <t>Execute and close the supplemental operational control: Verify sludge, oily water, sewage and garbage capacity/disposal arrangements. Maintain applicability status, controlled inputs, verification results, evidence, acceptance decision and limitations; do not convert unsupported assumptions into mandatory criteria.</t>
        </is>
      </c>
      <c r="F108" s="2" t="inlineStr">
        <is>
          <t>Supplemental Operational Control</t>
        </is>
      </c>
      <c r="G108" s="2" t="inlineStr">
        <is>
          <t>SC-20-03</t>
        </is>
      </c>
      <c r="H108" s="2" t="inlineStr">
        <is>
          <t>Confirmed</t>
        </is>
      </c>
      <c r="I108" s="2" t="inlineStr">
        <is>
          <t>Current approved execution basis / applicable authority decision</t>
        </is>
      </c>
      <c r="J108" s="2" t="inlineStr">
        <is>
          <t>Controlled source basis; approved procedure/design; equipment/system records; authority requirements as applicable</t>
        </is>
      </c>
      <c r="K108" s="2" t="inlineStr">
        <is>
          <t>Chief Engineer</t>
        </is>
      </c>
      <c r="L108" s="2" t="inlineStr">
        <is>
          <t>Relevant competent authority / Project Director as applicable</t>
        </is>
      </c>
      <c r="M108" s="2" t="inlineStr">
        <is>
          <t>Technical / HSE / QAQC / Marine / Regulatory as applicable</t>
        </is>
      </c>
      <c r="N108" s="2" t="inlineStr">
        <is>
          <t>WPS-09,WPS-13,WPS-20-01</t>
        </is>
      </c>
      <c r="O108" s="2" t="inlineStr">
        <is>
          <t>Finish-to-Start</t>
        </is>
      </c>
      <c r="P108" s="2" t="n"/>
      <c r="Q108" s="9" t="n"/>
      <c r="R108" s="9" t="n"/>
      <c r="S108" s="2" t="n"/>
      <c r="T108" s="9" t="n"/>
      <c r="U108" s="9" t="n"/>
      <c r="V108" s="2" t="inlineStr">
        <is>
          <t>Not Started</t>
        </is>
      </c>
      <c r="W108" s="2" t="inlineStr">
        <is>
          <t>Major</t>
        </is>
      </c>
      <c r="X108" s="2" t="inlineStr">
        <is>
          <t>Yes</t>
        </is>
      </c>
      <c r="Y108" s="2" t="inlineStr">
        <is>
          <t>D-S-20-03</t>
        </is>
      </c>
      <c r="Z108" s="2" t="inlineStr">
        <is>
          <t>AC-S-20-03</t>
        </is>
      </c>
      <c r="AA108" s="2" t="inlineStr">
        <is>
          <t>G-S-20-03</t>
        </is>
      </c>
      <c r="AB108" s="2" t="inlineStr">
        <is>
          <t>Yes</t>
        </is>
      </c>
      <c r="AC108" s="2" t="inlineStr">
        <is>
          <t>Document review / inspection / test / drill / authority review as applicable</t>
        </is>
      </c>
      <c r="AD108" s="2" t="inlineStr">
        <is>
          <t>Relevant competent authority / Project Director as applicable</t>
        </is>
      </c>
      <c r="AE108" s="9" t="n"/>
      <c r="AF108" s="2" t="inlineStr">
        <is>
          <t>WPS-20-03</t>
        </is>
      </c>
      <c r="AG108" s="2" t="inlineStr">
        <is>
          <t>Supplemental control SC-20-03; no canonical Rule is claimed.</t>
        </is>
      </c>
    </row>
    <row r="109">
      <c r="A109" s="2" t="inlineStr">
        <is>
          <t>A-S-20-04</t>
        </is>
      </c>
      <c r="B109" s="2" t="inlineStr">
        <is>
          <t>WPS-20</t>
        </is>
      </c>
      <c r="C109" s="2" t="inlineStr">
        <is>
          <t>SG-20</t>
        </is>
      </c>
      <c r="D109" s="2" t="inlineStr">
        <is>
          <t>Commission potable-water and RO systems and obtain laboratory results</t>
        </is>
      </c>
      <c r="E109" s="2" t="inlineStr">
        <is>
          <t>Execute and close the supplemental operational control: Commission potable-water and RO systems and obtain laboratory results. Maintain applicability status, controlled inputs, verification results, evidence, acceptance decision and limitations; do not convert unsupported assumptions into mandatory criteria.</t>
        </is>
      </c>
      <c r="F109" s="2" t="inlineStr">
        <is>
          <t>Supplemental Operational Control</t>
        </is>
      </c>
      <c r="G109" s="2" t="inlineStr">
        <is>
          <t>SC-20-04</t>
        </is>
      </c>
      <c r="H109" s="2" t="inlineStr">
        <is>
          <t>Confirmed</t>
        </is>
      </c>
      <c r="I109" s="2" t="inlineStr">
        <is>
          <t>Current approved execution basis / applicable authority decision</t>
        </is>
      </c>
      <c r="J109" s="2" t="inlineStr">
        <is>
          <t>Controlled source basis; approved procedure/design; equipment/system records; authority requirements as applicable</t>
        </is>
      </c>
      <c r="K109" s="2" t="inlineStr">
        <is>
          <t>Chief Engineer</t>
        </is>
      </c>
      <c r="L109" s="2" t="inlineStr">
        <is>
          <t>Relevant competent authority / Project Director as applicable</t>
        </is>
      </c>
      <c r="M109" s="2" t="inlineStr">
        <is>
          <t>Technical / HSE / QAQC / Marine / Regulatory as applicable</t>
        </is>
      </c>
      <c r="N109" s="2" t="inlineStr">
        <is>
          <t>WPS-13</t>
        </is>
      </c>
      <c r="O109" s="2" t="inlineStr">
        <is>
          <t>Finish-to-Start</t>
        </is>
      </c>
      <c r="P109" s="2" t="n"/>
      <c r="Q109" s="9" t="n"/>
      <c r="R109" s="9" t="n"/>
      <c r="S109" s="2" t="n"/>
      <c r="T109" s="9" t="n"/>
      <c r="U109" s="9" t="n"/>
      <c r="V109" s="2" t="inlineStr">
        <is>
          <t>Not Started</t>
        </is>
      </c>
      <c r="W109" s="2" t="inlineStr">
        <is>
          <t>Major</t>
        </is>
      </c>
      <c r="X109" s="2" t="inlineStr">
        <is>
          <t>Yes</t>
        </is>
      </c>
      <c r="Y109" s="2" t="inlineStr">
        <is>
          <t>D-S-20-04</t>
        </is>
      </c>
      <c r="Z109" s="2" t="inlineStr">
        <is>
          <t>AC-S-20-04</t>
        </is>
      </c>
      <c r="AA109" s="2" t="inlineStr">
        <is>
          <t>G-S-20-04</t>
        </is>
      </c>
      <c r="AB109" s="2" t="inlineStr">
        <is>
          <t>Yes</t>
        </is>
      </c>
      <c r="AC109" s="2" t="inlineStr">
        <is>
          <t>Document review / inspection / test / drill / authority review as applicable</t>
        </is>
      </c>
      <c r="AD109" s="2" t="inlineStr">
        <is>
          <t>Relevant competent authority / Project Director as applicable</t>
        </is>
      </c>
      <c r="AE109" s="9" t="n"/>
      <c r="AF109" s="2" t="inlineStr">
        <is>
          <t>WPS-20-04</t>
        </is>
      </c>
      <c r="AG109" s="2" t="inlineStr">
        <is>
          <t>Supplemental control SC-20-04; no canonical Rule is claimed.</t>
        </is>
      </c>
    </row>
    <row r="110">
      <c r="A110" s="2" t="inlineStr">
        <is>
          <t>A-S-20-05</t>
        </is>
      </c>
      <c r="B110" s="2" t="inlineStr">
        <is>
          <t>WPS-20</t>
        </is>
      </c>
      <c r="C110" s="2" t="inlineStr">
        <is>
          <t>SG-20</t>
        </is>
      </c>
      <c r="D110" s="2" t="inlineStr">
        <is>
          <t>Close spill prevention and waste contractor interfaces</t>
        </is>
      </c>
      <c r="E110" s="2" t="inlineStr">
        <is>
          <t>Execute and close the supplemental operational control: Close spill prevention and waste contractor interfaces. Maintain applicability status, controlled inputs, verification results, evidence, acceptance decision and limitations; do not convert unsupported assumptions into mandatory criteria.</t>
        </is>
      </c>
      <c r="F110" s="2" t="inlineStr">
        <is>
          <t>Supplemental Operational Control</t>
        </is>
      </c>
      <c r="G110" s="2" t="inlineStr">
        <is>
          <t>SC-20-05</t>
        </is>
      </c>
      <c r="H110" s="2" t="inlineStr">
        <is>
          <t>Confirmed</t>
        </is>
      </c>
      <c r="I110" s="2" t="inlineStr">
        <is>
          <t>Current approved execution basis / applicable authority decision</t>
        </is>
      </c>
      <c r="J110" s="2" t="inlineStr">
        <is>
          <t>Controlled source basis; approved procedure/design; equipment/system records; authority requirements as applicable</t>
        </is>
      </c>
      <c r="K110" s="2" t="inlineStr">
        <is>
          <t>Environmental Manager</t>
        </is>
      </c>
      <c r="L110" s="2" t="inlineStr">
        <is>
          <t>Relevant competent authority / Project Director as applicable</t>
        </is>
      </c>
      <c r="M110" s="2" t="inlineStr">
        <is>
          <t>Technical / HSE / QAQC / Marine / Regulatory as applicable</t>
        </is>
      </c>
      <c r="N110" s="2" t="inlineStr">
        <is>
          <t>WPS-20-02,WPS-20-03</t>
        </is>
      </c>
      <c r="O110" s="2" t="inlineStr">
        <is>
          <t>Finish-to-Start</t>
        </is>
      </c>
      <c r="P110" s="2" t="n"/>
      <c r="Q110" s="9" t="n"/>
      <c r="R110" s="9" t="n"/>
      <c r="S110" s="2" t="n"/>
      <c r="T110" s="9" t="n"/>
      <c r="U110" s="9" t="n"/>
      <c r="V110" s="2" t="inlineStr">
        <is>
          <t>Not Started</t>
        </is>
      </c>
      <c r="W110" s="2" t="inlineStr">
        <is>
          <t>Major</t>
        </is>
      </c>
      <c r="X110" s="2" t="inlineStr">
        <is>
          <t>Yes</t>
        </is>
      </c>
      <c r="Y110" s="2" t="inlineStr">
        <is>
          <t>D-S-20-05</t>
        </is>
      </c>
      <c r="Z110" s="2" t="inlineStr">
        <is>
          <t>AC-S-20-05</t>
        </is>
      </c>
      <c r="AA110" s="2" t="inlineStr">
        <is>
          <t>G-S-20-05</t>
        </is>
      </c>
      <c r="AB110" s="2" t="inlineStr">
        <is>
          <t>Yes</t>
        </is>
      </c>
      <c r="AC110" s="2" t="inlineStr">
        <is>
          <t>Document review / inspection / test / drill / authority review as applicable</t>
        </is>
      </c>
      <c r="AD110" s="2" t="inlineStr">
        <is>
          <t>Relevant competent authority / Project Director as applicable</t>
        </is>
      </c>
      <c r="AE110" s="9" t="n"/>
      <c r="AF110" s="2" t="inlineStr">
        <is>
          <t>WPS-20-05</t>
        </is>
      </c>
      <c r="AG110" s="2" t="inlineStr">
        <is>
          <t>Supplemental control SC-20-05; no canonical Rule is claimed.</t>
        </is>
      </c>
    </row>
    <row r="111">
      <c r="A111" s="2" t="inlineStr">
        <is>
          <t>A-S-21-01</t>
        </is>
      </c>
      <c r="B111" s="2" t="inlineStr">
        <is>
          <t>WPS-21</t>
        </is>
      </c>
      <c r="C111" s="2" t="inlineStr">
        <is>
          <t>SG-21</t>
        </is>
      </c>
      <c r="D111" s="2" t="inlineStr">
        <is>
          <t>Audit CMMS/PMS asset hierarchy, job plans, intervals and data integrity</t>
        </is>
      </c>
      <c r="E111" s="2" t="inlineStr">
        <is>
          <t>Execute and close the supplemental operational control: Audit CMMS/PMS asset hierarchy, job plans, intervals and data integrity. Maintain applicability status, controlled inputs, verification results, evidence, acceptance decision and limitations; do not convert unsupported assumptions into mandatory criteria.</t>
        </is>
      </c>
      <c r="F111" s="2" t="inlineStr">
        <is>
          <t>Supplemental Operational Control</t>
        </is>
      </c>
      <c r="G111" s="2" t="inlineStr">
        <is>
          <t>SC-21-01</t>
        </is>
      </c>
      <c r="H111" s="2" t="inlineStr">
        <is>
          <t>Confirmed</t>
        </is>
      </c>
      <c r="I111" s="2" t="inlineStr">
        <is>
          <t>Current approved execution basis / applicable authority decision</t>
        </is>
      </c>
      <c r="J111" s="2" t="inlineStr">
        <is>
          <t>Controlled source basis; approved procedure/design; equipment/system records; authority requirements as applicable</t>
        </is>
      </c>
      <c r="K111" s="2" t="inlineStr">
        <is>
          <t>Maintenance Superintendent</t>
        </is>
      </c>
      <c r="L111" s="2" t="inlineStr">
        <is>
          <t>Relevant competent authority / Project Director as applicable</t>
        </is>
      </c>
      <c r="M111" s="2" t="inlineStr">
        <is>
          <t>Technical / HSE / QAQC / Marine / Regulatory as applicable</t>
        </is>
      </c>
      <c r="N111" s="2" t="inlineStr">
        <is>
          <t>WPS-13</t>
        </is>
      </c>
      <c r="O111" s="2" t="inlineStr">
        <is>
          <t>Finish-to-Start</t>
        </is>
      </c>
      <c r="P111" s="2" t="n"/>
      <c r="Q111" s="9" t="n"/>
      <c r="R111" s="9" t="n"/>
      <c r="S111" s="2" t="n"/>
      <c r="T111" s="9" t="n"/>
      <c r="U111" s="9" t="n"/>
      <c r="V111" s="2" t="inlineStr">
        <is>
          <t>Not Started</t>
        </is>
      </c>
      <c r="W111" s="2" t="inlineStr">
        <is>
          <t>High</t>
        </is>
      </c>
      <c r="X111" s="2" t="inlineStr">
        <is>
          <t>No</t>
        </is>
      </c>
      <c r="Y111" s="2" t="inlineStr">
        <is>
          <t>D-S-21-01</t>
        </is>
      </c>
      <c r="Z111" s="2" t="inlineStr">
        <is>
          <t>AC-S-21-01</t>
        </is>
      </c>
      <c r="AA111" s="2" t="inlineStr">
        <is>
          <t>G-S-21-01</t>
        </is>
      </c>
      <c r="AB111" s="2" t="inlineStr">
        <is>
          <t>Yes</t>
        </is>
      </c>
      <c r="AC111" s="2" t="inlineStr">
        <is>
          <t>Document review / inspection / test / drill / authority review as applicable</t>
        </is>
      </c>
      <c r="AD111" s="2" t="inlineStr">
        <is>
          <t>Relevant competent authority / Project Director as applicable</t>
        </is>
      </c>
      <c r="AE111" s="9" t="n"/>
      <c r="AF111" s="2" t="inlineStr">
        <is>
          <t>WPS-21-01</t>
        </is>
      </c>
      <c r="AG111" s="2" t="inlineStr">
        <is>
          <t>Supplemental control SC-21-01; no canonical Rule is claimed.</t>
        </is>
      </c>
    </row>
    <row r="112">
      <c r="A112" s="2" t="inlineStr">
        <is>
          <t>A-S-21-02</t>
        </is>
      </c>
      <c r="B112" s="2" t="inlineStr">
        <is>
          <t>WPS-21</t>
        </is>
      </c>
      <c r="C112" s="2" t="inlineStr">
        <is>
          <t>SG-21</t>
        </is>
      </c>
      <c r="D112" s="2" t="inlineStr">
        <is>
          <t>Generate critical defect and overdue-maintenance backlog</t>
        </is>
      </c>
      <c r="E112" s="2" t="inlineStr">
        <is>
          <t>Execute and close the supplemental operational control: Generate critical defect and overdue-maintenance backlog. Maintain applicability status, controlled inputs, verification results, evidence, acceptance decision and limitations; do not convert unsupported assumptions into mandatory criteria.</t>
        </is>
      </c>
      <c r="F112" s="2" t="inlineStr">
        <is>
          <t>Supplemental Operational Control</t>
        </is>
      </c>
      <c r="G112" s="2" t="inlineStr">
        <is>
          <t>SC-21-02</t>
        </is>
      </c>
      <c r="H112" s="2" t="inlineStr">
        <is>
          <t>Confirmed</t>
        </is>
      </c>
      <c r="I112" s="2" t="inlineStr">
        <is>
          <t>Current approved execution basis / applicable authority decision</t>
        </is>
      </c>
      <c r="J112" s="2" t="inlineStr">
        <is>
          <t>Controlled source basis; approved procedure/design; equipment/system records; authority requirements as applicable</t>
        </is>
      </c>
      <c r="K112" s="2" t="inlineStr">
        <is>
          <t>Maintenance Superintendent</t>
        </is>
      </c>
      <c r="L112" s="2" t="inlineStr">
        <is>
          <t>Relevant competent authority / Project Director as applicable</t>
        </is>
      </c>
      <c r="M112" s="2" t="inlineStr">
        <is>
          <t>Technical / HSE / QAQC / Marine / Regulatory as applicable</t>
        </is>
      </c>
      <c r="N112" s="2" t="inlineStr">
        <is>
          <t>WPS-21-01</t>
        </is>
      </c>
      <c r="O112" s="2" t="inlineStr">
        <is>
          <t>Finish-to-Start</t>
        </is>
      </c>
      <c r="P112" s="2" t="n"/>
      <c r="Q112" s="9" t="n"/>
      <c r="R112" s="9" t="n"/>
      <c r="S112" s="2" t="n"/>
      <c r="T112" s="9" t="n"/>
      <c r="U112" s="9" t="n"/>
      <c r="V112" s="2" t="inlineStr">
        <is>
          <t>Not Started</t>
        </is>
      </c>
      <c r="W112" s="2" t="inlineStr">
        <is>
          <t>High</t>
        </is>
      </c>
      <c r="X112" s="2" t="inlineStr">
        <is>
          <t>No</t>
        </is>
      </c>
      <c r="Y112" s="2" t="inlineStr">
        <is>
          <t>D-S-21-02</t>
        </is>
      </c>
      <c r="Z112" s="2" t="inlineStr">
        <is>
          <t>AC-S-21-02</t>
        </is>
      </c>
      <c r="AA112" s="2" t="inlineStr">
        <is>
          <t>G-S-21-02</t>
        </is>
      </c>
      <c r="AB112" s="2" t="inlineStr">
        <is>
          <t>Yes</t>
        </is>
      </c>
      <c r="AC112" s="2" t="inlineStr">
        <is>
          <t>Document review / inspection / test / drill / authority review as applicable</t>
        </is>
      </c>
      <c r="AD112" s="2" t="inlineStr">
        <is>
          <t>Relevant competent authority / Project Director as applicable</t>
        </is>
      </c>
      <c r="AE112" s="9" t="n"/>
      <c r="AF112" s="2" t="inlineStr">
        <is>
          <t>WPS-21-02</t>
        </is>
      </c>
      <c r="AG112" s="2" t="inlineStr">
        <is>
          <t>Supplemental control SC-21-02; no canonical Rule is claimed.</t>
        </is>
      </c>
    </row>
    <row r="113">
      <c r="A113" s="2" t="inlineStr">
        <is>
          <t>A-S-21-03</t>
        </is>
      </c>
      <c r="B113" s="2" t="inlineStr">
        <is>
          <t>WPS-21</t>
        </is>
      </c>
      <c r="C113" s="2" t="inlineStr">
        <is>
          <t>SG-21</t>
        </is>
      </c>
      <c r="D113" s="2" t="inlineStr">
        <is>
          <t>Map critical spares/materials to equipment and physically verify stock</t>
        </is>
      </c>
      <c r="E113" s="2" t="inlineStr">
        <is>
          <t>Execute and close the supplemental operational control: Map critical spares/materials to equipment and physically verify stock. Maintain applicability status, controlled inputs, verification results, evidence, acceptance decision and limitations; do not convert unsupported assumptions into mandatory criteria.</t>
        </is>
      </c>
      <c r="F113" s="2" t="inlineStr">
        <is>
          <t>Supplemental Operational Control</t>
        </is>
      </c>
      <c r="G113" s="2" t="inlineStr">
        <is>
          <t>SC-21-03</t>
        </is>
      </c>
      <c r="H113" s="2" t="inlineStr">
        <is>
          <t>Confirmed</t>
        </is>
      </c>
      <c r="I113" s="2" t="inlineStr">
        <is>
          <t>Current approved execution basis / applicable authority decision</t>
        </is>
      </c>
      <c r="J113" s="2" t="inlineStr">
        <is>
          <t>Controlled source basis; approved procedure/design; equipment/system records; authority requirements as applicable</t>
        </is>
      </c>
      <c r="K113" s="2" t="inlineStr">
        <is>
          <t>Stores Manager</t>
        </is>
      </c>
      <c r="L113" s="2" t="inlineStr">
        <is>
          <t>Relevant competent authority / Project Director as applicable</t>
        </is>
      </c>
      <c r="M113" s="2" t="inlineStr">
        <is>
          <t>Technical / HSE / QAQC / Marine / Regulatory as applicable</t>
        </is>
      </c>
      <c r="N113" s="2" t="inlineStr">
        <is>
          <t>WPS-21-01</t>
        </is>
      </c>
      <c r="O113" s="2" t="inlineStr">
        <is>
          <t>Finish-to-Start</t>
        </is>
      </c>
      <c r="P113" s="2" t="n"/>
      <c r="Q113" s="9" t="n"/>
      <c r="R113" s="9" t="n"/>
      <c r="S113" s="2" t="n"/>
      <c r="T113" s="9" t="n"/>
      <c r="U113" s="9" t="n"/>
      <c r="V113" s="2" t="inlineStr">
        <is>
          <t>Not Started</t>
        </is>
      </c>
      <c r="W113" s="2" t="inlineStr">
        <is>
          <t>High</t>
        </is>
      </c>
      <c r="X113" s="2" t="inlineStr">
        <is>
          <t>No</t>
        </is>
      </c>
      <c r="Y113" s="2" t="inlineStr">
        <is>
          <t>D-S-21-03</t>
        </is>
      </c>
      <c r="Z113" s="2" t="inlineStr">
        <is>
          <t>AC-S-21-03</t>
        </is>
      </c>
      <c r="AA113" s="2" t="inlineStr">
        <is>
          <t>G-S-21-03</t>
        </is>
      </c>
      <c r="AB113" s="2" t="inlineStr">
        <is>
          <t>Yes</t>
        </is>
      </c>
      <c r="AC113" s="2" t="inlineStr">
        <is>
          <t>Document review / inspection / test / drill / authority review as applicable</t>
        </is>
      </c>
      <c r="AD113" s="2" t="inlineStr">
        <is>
          <t>Relevant competent authority / Project Director as applicable</t>
        </is>
      </c>
      <c r="AE113" s="9" t="n"/>
      <c r="AF113" s="2" t="inlineStr">
        <is>
          <t>WPS-21-03</t>
        </is>
      </c>
      <c r="AG113" s="2" t="inlineStr">
        <is>
          <t>Supplemental control SC-21-03; no canonical Rule is claimed.</t>
        </is>
      </c>
    </row>
    <row r="114">
      <c r="A114" s="2" t="inlineStr">
        <is>
          <t>A-S-21-04</t>
        </is>
      </c>
      <c r="B114" s="2" t="inlineStr">
        <is>
          <t>WPS-21</t>
        </is>
      </c>
      <c r="C114" s="2" t="inlineStr">
        <is>
          <t>SG-21</t>
        </is>
      </c>
      <c r="D114" s="2" t="inlineStr">
        <is>
          <t>Issue procurement plan for shortages and long-lead items</t>
        </is>
      </c>
      <c r="E114" s="2" t="inlineStr">
        <is>
          <t>Execute and close the supplemental operational control: Issue procurement plan for shortages and long-lead items. Maintain applicability status, controlled inputs, verification results, evidence, acceptance decision and limitations; do not convert unsupported assumptions into mandatory criteria.</t>
        </is>
      </c>
      <c r="F114" s="2" t="inlineStr">
        <is>
          <t>Supplemental Operational Control</t>
        </is>
      </c>
      <c r="G114" s="2" t="inlineStr">
        <is>
          <t>SC-21-04</t>
        </is>
      </c>
      <c r="H114" s="2" t="inlineStr">
        <is>
          <t>Confirmed</t>
        </is>
      </c>
      <c r="I114" s="2" t="inlineStr">
        <is>
          <t>Current approved execution basis / applicable authority decision</t>
        </is>
      </c>
      <c r="J114" s="2" t="inlineStr">
        <is>
          <t>Controlled source basis; approved procedure/design; equipment/system records; authority requirements as applicable</t>
        </is>
      </c>
      <c r="K114" s="2" t="inlineStr">
        <is>
          <t>Procurement Manager</t>
        </is>
      </c>
      <c r="L114" s="2" t="inlineStr">
        <is>
          <t>Relevant competent authority / Project Director as applicable</t>
        </is>
      </c>
      <c r="M114" s="2" t="inlineStr">
        <is>
          <t>Technical / HSE / QAQC / Marine / Regulatory as applicable</t>
        </is>
      </c>
      <c r="N114" s="2" t="inlineStr">
        <is>
          <t>WPS-21-02,WPS-21-03</t>
        </is>
      </c>
      <c r="O114" s="2" t="inlineStr">
        <is>
          <t>Finish-to-Start</t>
        </is>
      </c>
      <c r="P114" s="2" t="n"/>
      <c r="Q114" s="9" t="n"/>
      <c r="R114" s="9" t="n"/>
      <c r="S114" s="2" t="n"/>
      <c r="T114" s="9" t="n"/>
      <c r="U114" s="9" t="n"/>
      <c r="V114" s="2" t="inlineStr">
        <is>
          <t>Not Started</t>
        </is>
      </c>
      <c r="W114" s="2" t="inlineStr">
        <is>
          <t>High</t>
        </is>
      </c>
      <c r="X114" s="2" t="inlineStr">
        <is>
          <t>No</t>
        </is>
      </c>
      <c r="Y114" s="2" t="inlineStr">
        <is>
          <t>D-S-21-04</t>
        </is>
      </c>
      <c r="Z114" s="2" t="inlineStr">
        <is>
          <t>AC-S-21-04</t>
        </is>
      </c>
      <c r="AA114" s="2" t="inlineStr">
        <is>
          <t>G-S-21-04</t>
        </is>
      </c>
      <c r="AB114" s="2" t="inlineStr">
        <is>
          <t>Yes</t>
        </is>
      </c>
      <c r="AC114" s="2" t="inlineStr">
        <is>
          <t>Document review / inspection / test / drill / authority review as applicable</t>
        </is>
      </c>
      <c r="AD114" s="2" t="inlineStr">
        <is>
          <t>Relevant competent authority / Project Director as applicable</t>
        </is>
      </c>
      <c r="AE114" s="9" t="n"/>
      <c r="AF114" s="2" t="inlineStr">
        <is>
          <t>WPS-21-04</t>
        </is>
      </c>
      <c r="AG114" s="2" t="inlineStr">
        <is>
          <t>Supplemental control SC-21-04; no canonical Rule is claimed.</t>
        </is>
      </c>
    </row>
    <row r="115">
      <c r="A115" s="2" t="inlineStr">
        <is>
          <t>A-S-21-05</t>
        </is>
      </c>
      <c r="B115" s="2" t="inlineStr">
        <is>
          <t>WPS-21</t>
        </is>
      </c>
      <c r="C115" s="2" t="inlineStr">
        <is>
          <t>SG-21</t>
        </is>
      </c>
      <c r="D115" s="2" t="inlineStr">
        <is>
          <t>Back up CMMS database and approve mobilization maintenance baseline</t>
        </is>
      </c>
      <c r="E115" s="2" t="inlineStr">
        <is>
          <t>Execute and close the supplemental operational control: Back up CMMS database and approve mobilization maintenance baseline. Maintain applicability status, controlled inputs, verification results, evidence, acceptance decision and limitations; do not convert unsupported assumptions into mandatory criteria.</t>
        </is>
      </c>
      <c r="F115" s="2" t="inlineStr">
        <is>
          <t>Supplemental Operational Control</t>
        </is>
      </c>
      <c r="G115" s="2" t="inlineStr">
        <is>
          <t>SC-21-05</t>
        </is>
      </c>
      <c r="H115" s="2" t="inlineStr">
        <is>
          <t>Confirmed</t>
        </is>
      </c>
      <c r="I115" s="2" t="inlineStr">
        <is>
          <t>Current approved execution basis / applicable authority decision</t>
        </is>
      </c>
      <c r="J115" s="2" t="inlineStr">
        <is>
          <t>Controlled source basis; approved procedure/design; equipment/system records; authority requirements as applicable</t>
        </is>
      </c>
      <c r="K115" s="2" t="inlineStr">
        <is>
          <t>Maintenance Superintendent</t>
        </is>
      </c>
      <c r="L115" s="2" t="inlineStr">
        <is>
          <t>Relevant competent authority / Project Director as applicable</t>
        </is>
      </c>
      <c r="M115" s="2" t="inlineStr">
        <is>
          <t>Technical / HSE / QAQC / Marine / Regulatory as applicable</t>
        </is>
      </c>
      <c r="N115" s="2" t="inlineStr">
        <is>
          <t>WPS-21-02,WPS-21-03,WPS-21-04</t>
        </is>
      </c>
      <c r="O115" s="2" t="inlineStr">
        <is>
          <t>Finish-to-Start</t>
        </is>
      </c>
      <c r="P115" s="2" t="n"/>
      <c r="Q115" s="9" t="n"/>
      <c r="R115" s="9" t="n"/>
      <c r="S115" s="2" t="n"/>
      <c r="T115" s="9" t="n"/>
      <c r="U115" s="9" t="n"/>
      <c r="V115" s="2" t="inlineStr">
        <is>
          <t>Not Started</t>
        </is>
      </c>
      <c r="W115" s="2" t="inlineStr">
        <is>
          <t>High</t>
        </is>
      </c>
      <c r="X115" s="2" t="inlineStr">
        <is>
          <t>No</t>
        </is>
      </c>
      <c r="Y115" s="2" t="inlineStr">
        <is>
          <t>D-S-21-05</t>
        </is>
      </c>
      <c r="Z115" s="2" t="inlineStr">
        <is>
          <t>AC-S-21-05</t>
        </is>
      </c>
      <c r="AA115" s="2" t="inlineStr">
        <is>
          <t>G-S-21-05</t>
        </is>
      </c>
      <c r="AB115" s="2" t="inlineStr">
        <is>
          <t>Yes</t>
        </is>
      </c>
      <c r="AC115" s="2" t="inlineStr">
        <is>
          <t>Document review / inspection / test / drill / authority review as applicable</t>
        </is>
      </c>
      <c r="AD115" s="2" t="inlineStr">
        <is>
          <t>Relevant competent authority / Project Director as applicable</t>
        </is>
      </c>
      <c r="AE115" s="9" t="n"/>
      <c r="AF115" s="2" t="inlineStr">
        <is>
          <t>WPS-21-05</t>
        </is>
      </c>
      <c r="AG115" s="2" t="inlineStr">
        <is>
          <t>Supplemental control SC-21-05; no canonical Rule is claimed.</t>
        </is>
      </c>
    </row>
    <row r="116">
      <c r="A116" s="2" t="inlineStr">
        <is>
          <t>A-S-22-01</t>
        </is>
      </c>
      <c r="B116" s="2" t="inlineStr">
        <is>
          <t>WPS-22</t>
        </is>
      </c>
      <c r="C116" s="2" t="inlineStr">
        <is>
          <t>SG-22</t>
        </is>
      </c>
      <c r="D116" s="2" t="inlineStr">
        <is>
          <t>Develop approved anchor pattern, deployment sequence and exclusion controls</t>
        </is>
      </c>
      <c r="E116" s="2" t="inlineStr">
        <is>
          <t>Execute and close the supplemental operational control: Develop approved anchor pattern, deployment sequence and exclusion controls. Maintain applicability status, controlled inputs, verification results, evidence, acceptance decision and limitations; do not convert unsupported assumptions into mandatory criteria.</t>
        </is>
      </c>
      <c r="F116" s="2" t="inlineStr">
        <is>
          <t>Supplemental Operational Control</t>
        </is>
      </c>
      <c r="G116" s="2" t="inlineStr">
        <is>
          <t>SC-22-01</t>
        </is>
      </c>
      <c r="H116" s="2" t="inlineStr">
        <is>
          <t>Confirmed</t>
        </is>
      </c>
      <c r="I116" s="2" t="inlineStr">
        <is>
          <t>Current approved execution basis / applicable authority decision</t>
        </is>
      </c>
      <c r="J116" s="2" t="inlineStr">
        <is>
          <t>Controlled source basis; approved procedure/design; equipment/system records; authority requirements as applicable</t>
        </is>
      </c>
      <c r="K116" s="2" t="inlineStr">
        <is>
          <t>Marine Superintendent</t>
        </is>
      </c>
      <c r="L116" s="2" t="inlineStr">
        <is>
          <t>Relevant competent authority / Project Director as applicable</t>
        </is>
      </c>
      <c r="M116" s="2" t="inlineStr">
        <is>
          <t>Technical / HSE / QAQC / Marine / Regulatory as applicable</t>
        </is>
      </c>
      <c r="N116" s="2" t="inlineStr">
        <is>
          <t>WPS-08,WPS-09</t>
        </is>
      </c>
      <c r="O116" s="2" t="inlineStr">
        <is>
          <t>Finish-to-Start</t>
        </is>
      </c>
      <c r="P116" s="2" t="n"/>
      <c r="Q116" s="9" t="n"/>
      <c r="R116" s="9" t="n"/>
      <c r="S116" s="2" t="n"/>
      <c r="T116" s="9" t="n"/>
      <c r="U116" s="9" t="n"/>
      <c r="V116" s="2" t="inlineStr">
        <is>
          <t>Not Started</t>
        </is>
      </c>
      <c r="W116" s="2" t="inlineStr">
        <is>
          <t>Critical</t>
        </is>
      </c>
      <c r="X116" s="2" t="inlineStr">
        <is>
          <t>Yes</t>
        </is>
      </c>
      <c r="Y116" s="2" t="inlineStr">
        <is>
          <t>D-S-22-01</t>
        </is>
      </c>
      <c r="Z116" s="2" t="inlineStr">
        <is>
          <t>AC-S-22-01</t>
        </is>
      </c>
      <c r="AA116" s="2" t="inlineStr">
        <is>
          <t>G-S-22-01</t>
        </is>
      </c>
      <c r="AB116" s="2" t="inlineStr">
        <is>
          <t>Yes</t>
        </is>
      </c>
      <c r="AC116" s="2" t="inlineStr">
        <is>
          <t>Document review / inspection / test / drill / authority review as applicable</t>
        </is>
      </c>
      <c r="AD116" s="2" t="inlineStr">
        <is>
          <t>Relevant competent authority / Project Director as applicable</t>
        </is>
      </c>
      <c r="AE116" s="9" t="n"/>
      <c r="AF116" s="2" t="inlineStr">
        <is>
          <t>WPS-22-01</t>
        </is>
      </c>
      <c r="AG116" s="2" t="inlineStr">
        <is>
          <t>Supplemental control SC-22-01; no canonical Rule is claimed.</t>
        </is>
      </c>
    </row>
    <row r="117">
      <c r="A117" s="2" t="inlineStr">
        <is>
          <t>A-S-22-02</t>
        </is>
      </c>
      <c r="B117" s="2" t="inlineStr">
        <is>
          <t>WPS-22</t>
        </is>
      </c>
      <c r="C117" s="2" t="inlineStr">
        <is>
          <t>SG-22</t>
        </is>
      </c>
      <c r="D117" s="2" t="inlineStr">
        <is>
          <t>Verify control-room/APMS/DGPS/gyro displays, alarms and calibration</t>
        </is>
      </c>
      <c r="E117" s="2" t="inlineStr">
        <is>
          <t>Execute and close the supplemental operational control: Verify control-room/APMS/DGPS/gyro displays, alarms and calibration. Maintain applicability status, controlled inputs, verification results, evidence, acceptance decision and limitations; do not convert unsupported assumptions into mandatory criteria.</t>
        </is>
      </c>
      <c r="F117" s="2" t="inlineStr">
        <is>
          <t>Supplemental Operational Control</t>
        </is>
      </c>
      <c r="G117" s="2" t="inlineStr">
        <is>
          <t>SC-22-02</t>
        </is>
      </c>
      <c r="H117" s="2" t="inlineStr">
        <is>
          <t>Confirmed</t>
        </is>
      </c>
      <c r="I117" s="2" t="inlineStr">
        <is>
          <t>Current approved execution basis / applicable authority decision</t>
        </is>
      </c>
      <c r="J117" s="2" t="inlineStr">
        <is>
          <t>Controlled source basis; approved procedure/design; equipment/system records; authority requirements as applicable</t>
        </is>
      </c>
      <c r="K117" s="2" t="inlineStr">
        <is>
          <t>Survey Manager</t>
        </is>
      </c>
      <c r="L117" s="2" t="inlineStr">
        <is>
          <t>Relevant competent authority / Project Director as applicable</t>
        </is>
      </c>
      <c r="M117" s="2" t="inlineStr">
        <is>
          <t>Technical / HSE / QAQC / Marine / Regulatory as applicable</t>
        </is>
      </c>
      <c r="N117" s="2" t="inlineStr">
        <is>
          <t>WPS-14,WPS-22-01</t>
        </is>
      </c>
      <c r="O117" s="2" t="inlineStr">
        <is>
          <t>Finish-to-Start</t>
        </is>
      </c>
      <c r="P117" s="2" t="n"/>
      <c r="Q117" s="9" t="n"/>
      <c r="R117" s="9" t="n"/>
      <c r="S117" s="2" t="n"/>
      <c r="T117" s="9" t="n"/>
      <c r="U117" s="9" t="n"/>
      <c r="V117" s="2" t="inlineStr">
        <is>
          <t>Not Started</t>
        </is>
      </c>
      <c r="W117" s="2" t="inlineStr">
        <is>
          <t>Critical</t>
        </is>
      </c>
      <c r="X117" s="2" t="inlineStr">
        <is>
          <t>Yes</t>
        </is>
      </c>
      <c r="Y117" s="2" t="inlineStr">
        <is>
          <t>D-S-22-02</t>
        </is>
      </c>
      <c r="Z117" s="2" t="inlineStr">
        <is>
          <t>AC-S-22-02</t>
        </is>
      </c>
      <c r="AA117" s="2" t="inlineStr">
        <is>
          <t>G-S-22-02</t>
        </is>
      </c>
      <c r="AB117" s="2" t="inlineStr">
        <is>
          <t>Yes</t>
        </is>
      </c>
      <c r="AC117" s="2" t="inlineStr">
        <is>
          <t>Document review / inspection / test / drill / authority review as applicable</t>
        </is>
      </c>
      <c r="AD117" s="2" t="inlineStr">
        <is>
          <t>Relevant competent authority / Project Director as applicable</t>
        </is>
      </c>
      <c r="AE117" s="9" t="n"/>
      <c r="AF117" s="2" t="inlineStr">
        <is>
          <t>WPS-22-02</t>
        </is>
      </c>
      <c r="AG117" s="2" t="inlineStr">
        <is>
          <t>Supplemental control SC-22-02; no canonical Rule is claimed.</t>
        </is>
      </c>
    </row>
    <row r="118">
      <c r="A118" s="2" t="inlineStr">
        <is>
          <t>A-S-22-03</t>
        </is>
      </c>
      <c r="B118" s="2" t="inlineStr">
        <is>
          <t>WPS-22</t>
        </is>
      </c>
      <c r="C118" s="2" t="inlineStr">
        <is>
          <t>SG-22</t>
        </is>
      </c>
      <c r="D118" s="2" t="inlineStr">
        <is>
          <t>Test winches, brakes, controls, communications and emergency release</t>
        </is>
      </c>
      <c r="E118" s="2" t="inlineStr">
        <is>
          <t>Execute and close the supplemental operational control: Test winches, brakes, controls, communications and emergency release. Maintain applicability status, controlled inputs, verification results, evidence, acceptance decision and limitations; do not convert unsupported assumptions into mandatory criteria.</t>
        </is>
      </c>
      <c r="F118" s="2" t="inlineStr">
        <is>
          <t>Supplemental Operational Control</t>
        </is>
      </c>
      <c r="G118" s="2" t="inlineStr">
        <is>
          <t>SC-22-03</t>
        </is>
      </c>
      <c r="H118" s="2" t="inlineStr">
        <is>
          <t>Confirmed</t>
        </is>
      </c>
      <c r="I118" s="2" t="inlineStr">
        <is>
          <t>Current approved execution basis / applicable authority decision</t>
        </is>
      </c>
      <c r="J118" s="2" t="inlineStr">
        <is>
          <t>Controlled source basis; approved procedure/design; equipment/system records; authority requirements as applicable</t>
        </is>
      </c>
      <c r="K118" s="2" t="inlineStr">
        <is>
          <t>Marine Superintendent</t>
        </is>
      </c>
      <c r="L118" s="2" t="inlineStr">
        <is>
          <t>Relevant competent authority / Project Director as applicable</t>
        </is>
      </c>
      <c r="M118" s="2" t="inlineStr">
        <is>
          <t>Technical / HSE / QAQC / Marine / Regulatory as applicable</t>
        </is>
      </c>
      <c r="N118" s="2" t="inlineStr">
        <is>
          <t>WPS-08,WPS-13,WPS-22-02</t>
        </is>
      </c>
      <c r="O118" s="2" t="inlineStr">
        <is>
          <t>Finish-to-Start</t>
        </is>
      </c>
      <c r="P118" s="2" t="n"/>
      <c r="Q118" s="9" t="n"/>
      <c r="R118" s="9" t="n"/>
      <c r="S118" s="2" t="n"/>
      <c r="T118" s="9" t="n"/>
      <c r="U118" s="9" t="n"/>
      <c r="V118" s="2" t="inlineStr">
        <is>
          <t>Not Started</t>
        </is>
      </c>
      <c r="W118" s="2" t="inlineStr">
        <is>
          <t>Critical</t>
        </is>
      </c>
      <c r="X118" s="2" t="inlineStr">
        <is>
          <t>Yes</t>
        </is>
      </c>
      <c r="Y118" s="2" t="inlineStr">
        <is>
          <t>D-S-22-03</t>
        </is>
      </c>
      <c r="Z118" s="2" t="inlineStr">
        <is>
          <t>AC-S-22-03</t>
        </is>
      </c>
      <c r="AA118" s="2" t="inlineStr">
        <is>
          <t>G-S-22-03</t>
        </is>
      </c>
      <c r="AB118" s="2" t="inlineStr">
        <is>
          <t>Yes</t>
        </is>
      </c>
      <c r="AC118" s="2" t="inlineStr">
        <is>
          <t>Document review / inspection / test / drill / authority review as applicable</t>
        </is>
      </c>
      <c r="AD118" s="2" t="inlineStr">
        <is>
          <t>Relevant competent authority / Project Director as applicable</t>
        </is>
      </c>
      <c r="AE118" s="9" t="n"/>
      <c r="AF118" s="2" t="inlineStr">
        <is>
          <t>WPS-22-03</t>
        </is>
      </c>
      <c r="AG118" s="2" t="inlineStr">
        <is>
          <t>Supplemental control SC-22-03; no canonical Rule is claimed.</t>
        </is>
      </c>
    </row>
    <row r="119">
      <c r="A119" s="2" t="inlineStr">
        <is>
          <t>A-S-22-04</t>
        </is>
      </c>
      <c r="B119" s="2" t="inlineStr">
        <is>
          <t>WPS-22</t>
        </is>
      </c>
      <c r="C119" s="2" t="inlineStr">
        <is>
          <t>SG-22</t>
        </is>
      </c>
      <c r="D119" s="2" t="inlineStr">
        <is>
          <t>Approve tug assignment, command hierarchy and standard communications</t>
        </is>
      </c>
      <c r="E119" s="2" t="inlineStr">
        <is>
          <t>Execute and close the supplemental operational control: Approve tug assignment, command hierarchy and standard communications. Maintain applicability status, controlled inputs, verification results, evidence, acceptance decision and limitations; do not convert unsupported assumptions into mandatory criteria.</t>
        </is>
      </c>
      <c r="F119" s="2" t="inlineStr">
        <is>
          <t>Supplemental Operational Control</t>
        </is>
      </c>
      <c r="G119" s="2" t="inlineStr">
        <is>
          <t>SC-22-04</t>
        </is>
      </c>
      <c r="H119" s="2" t="inlineStr">
        <is>
          <t>Confirmed</t>
        </is>
      </c>
      <c r="I119" s="2" t="inlineStr">
        <is>
          <t>Current approved execution basis / applicable authority decision</t>
        </is>
      </c>
      <c r="J119" s="2" t="inlineStr">
        <is>
          <t>Controlled source basis; approved procedure/design; equipment/system records; authority requirements as applicable</t>
        </is>
      </c>
      <c r="K119" s="2" t="inlineStr">
        <is>
          <t>Marine Superintendent</t>
        </is>
      </c>
      <c r="L119" s="2" t="inlineStr">
        <is>
          <t>Relevant competent authority / Project Director as applicable</t>
        </is>
      </c>
      <c r="M119" s="2" t="inlineStr">
        <is>
          <t>Technical / HSE / QAQC / Marine / Regulatory as applicable</t>
        </is>
      </c>
      <c r="N119" s="2" t="inlineStr">
        <is>
          <t>WPS-22-01,WPS-22-03</t>
        </is>
      </c>
      <c r="O119" s="2" t="inlineStr">
        <is>
          <t>Finish-to-Start</t>
        </is>
      </c>
      <c r="P119" s="2" t="n"/>
      <c r="Q119" s="9" t="n"/>
      <c r="R119" s="9" t="n"/>
      <c r="S119" s="2" t="n"/>
      <c r="T119" s="9" t="n"/>
      <c r="U119" s="9" t="n"/>
      <c r="V119" s="2" t="inlineStr">
        <is>
          <t>Not Started</t>
        </is>
      </c>
      <c r="W119" s="2" t="inlineStr">
        <is>
          <t>Critical</t>
        </is>
      </c>
      <c r="X119" s="2" t="inlineStr">
        <is>
          <t>Yes</t>
        </is>
      </c>
      <c r="Y119" s="2" t="inlineStr">
        <is>
          <t>D-S-22-04</t>
        </is>
      </c>
      <c r="Z119" s="2" t="inlineStr">
        <is>
          <t>AC-S-22-04</t>
        </is>
      </c>
      <c r="AA119" s="2" t="inlineStr">
        <is>
          <t>G-S-22-04</t>
        </is>
      </c>
      <c r="AB119" s="2" t="inlineStr">
        <is>
          <t>Yes</t>
        </is>
      </c>
      <c r="AC119" s="2" t="inlineStr">
        <is>
          <t>Document review / inspection / test / drill / authority review as applicable</t>
        </is>
      </c>
      <c r="AD119" s="2" t="inlineStr">
        <is>
          <t>Relevant competent authority / Project Director as applicable</t>
        </is>
      </c>
      <c r="AE119" s="9" t="n"/>
      <c r="AF119" s="2" t="inlineStr">
        <is>
          <t>WPS-22-04</t>
        </is>
      </c>
      <c r="AG119" s="2" t="inlineStr">
        <is>
          <t>Supplemental control SC-22-04; no canonical Rule is claimed.</t>
        </is>
      </c>
    </row>
    <row r="120">
      <c r="A120" s="2" t="inlineStr">
        <is>
          <t>A-S-22-05</t>
        </is>
      </c>
      <c r="B120" s="2" t="inlineStr">
        <is>
          <t>WPS-22</t>
        </is>
      </c>
      <c r="C120" s="2" t="inlineStr">
        <is>
          <t>SG-22</t>
        </is>
      </c>
      <c r="D120" s="2" t="inlineStr">
        <is>
          <t>Conduct anchor-handling tabletop and operational drill</t>
        </is>
      </c>
      <c r="E120" s="2" t="inlineStr">
        <is>
          <t>Execute and close the supplemental operational control: Conduct anchor-handling tabletop and operational drill. Maintain applicability status, controlled inputs, verification results, evidence, acceptance decision and limitations; do not convert unsupported assumptions into mandatory criteria.</t>
        </is>
      </c>
      <c r="F120" s="2" t="inlineStr">
        <is>
          <t>Supplemental Operational Control</t>
        </is>
      </c>
      <c r="G120" s="2" t="inlineStr">
        <is>
          <t>SC-22-05</t>
        </is>
      </c>
      <c r="H120" s="2" t="inlineStr">
        <is>
          <t>Confirmed</t>
        </is>
      </c>
      <c r="I120" s="2" t="inlineStr">
        <is>
          <t>Current approved execution basis / applicable authority decision</t>
        </is>
      </c>
      <c r="J120" s="2" t="inlineStr">
        <is>
          <t>Controlled source basis; approved procedure/design; equipment/system records; authority requirements as applicable</t>
        </is>
      </c>
      <c r="K120" s="2" t="inlineStr">
        <is>
          <t>Marine Superintendent</t>
        </is>
      </c>
      <c r="L120" s="2" t="inlineStr">
        <is>
          <t>Relevant competent authority / Project Director as applicable</t>
        </is>
      </c>
      <c r="M120" s="2" t="inlineStr">
        <is>
          <t>Technical / HSE / QAQC / Marine / Regulatory as applicable</t>
        </is>
      </c>
      <c r="N120" s="2" t="inlineStr">
        <is>
          <t>WPS-22-02,WPS-22-03,WPS-22-04</t>
        </is>
      </c>
      <c r="O120" s="2" t="inlineStr">
        <is>
          <t>Finish-to-Start</t>
        </is>
      </c>
      <c r="P120" s="2" t="n"/>
      <c r="Q120" s="9" t="n"/>
      <c r="R120" s="9" t="n"/>
      <c r="S120" s="2" t="n"/>
      <c r="T120" s="9" t="n"/>
      <c r="U120" s="9" t="n"/>
      <c r="V120" s="2" t="inlineStr">
        <is>
          <t>Not Started</t>
        </is>
      </c>
      <c r="W120" s="2" t="inlineStr">
        <is>
          <t>Critical</t>
        </is>
      </c>
      <c r="X120" s="2" t="inlineStr">
        <is>
          <t>Yes</t>
        </is>
      </c>
      <c r="Y120" s="2" t="inlineStr">
        <is>
          <t>D-S-22-05</t>
        </is>
      </c>
      <c r="Z120" s="2" t="inlineStr">
        <is>
          <t>AC-S-22-05</t>
        </is>
      </c>
      <c r="AA120" s="2" t="inlineStr">
        <is>
          <t>G-S-22-05</t>
        </is>
      </c>
      <c r="AB120" s="2" t="inlineStr">
        <is>
          <t>Yes</t>
        </is>
      </c>
      <c r="AC120" s="2" t="inlineStr">
        <is>
          <t>Document review / inspection / test / drill / authority review as applicable</t>
        </is>
      </c>
      <c r="AD120" s="2" t="inlineStr">
        <is>
          <t>Relevant competent authority / Project Director as applicable</t>
        </is>
      </c>
      <c r="AE120" s="9" t="n"/>
      <c r="AF120" s="2" t="inlineStr">
        <is>
          <t>WPS-22-05</t>
        </is>
      </c>
      <c r="AG120" s="2" t="inlineStr">
        <is>
          <t>Supplemental control SC-22-05; no canonical Rule is claimed.</t>
        </is>
      </c>
    </row>
    <row r="121">
      <c r="A121" s="2" t="inlineStr">
        <is>
          <t>A-S-23-01</t>
        </is>
      </c>
      <c r="B121" s="2" t="inlineStr">
        <is>
          <t>WPS-23</t>
        </is>
      </c>
      <c r="C121" s="2" t="inlineStr">
        <is>
          <t>SG-23</t>
        </is>
      </c>
      <c r="D121" s="2" t="inlineStr">
        <is>
          <t>Approve departmental manpower, competency and rotation matrix</t>
        </is>
      </c>
      <c r="E121" s="2" t="inlineStr">
        <is>
          <t>Execute and close the supplemental operational control: Approve departmental manpower, competency and rotation matrix. Maintain applicability status, controlled inputs, verification results, evidence, acceptance decision and limitations; do not convert unsupported assumptions into mandatory criteria.</t>
        </is>
      </c>
      <c r="F121" s="2" t="inlineStr">
        <is>
          <t>Supplemental Operational Control</t>
        </is>
      </c>
      <c r="G121" s="2" t="inlineStr">
        <is>
          <t>SC-23-01</t>
        </is>
      </c>
      <c r="H121" s="2" t="inlineStr">
        <is>
          <t>Confirmed</t>
        </is>
      </c>
      <c r="I121" s="2" t="inlineStr">
        <is>
          <t>Current approved execution basis / applicable authority decision</t>
        </is>
      </c>
      <c r="J121" s="2" t="inlineStr">
        <is>
          <t>Controlled source basis; approved procedure/design; equipment/system records; authority requirements as applicable</t>
        </is>
      </c>
      <c r="K121" s="2" t="inlineStr">
        <is>
          <t>HR Manager</t>
        </is>
      </c>
      <c r="L121" s="2" t="inlineStr">
        <is>
          <t>Relevant competent authority / Project Director as applicable</t>
        </is>
      </c>
      <c r="M121" s="2" t="inlineStr">
        <is>
          <t>Technical / HSE / QAQC / Marine / Regulatory as applicable</t>
        </is>
      </c>
      <c r="N121" s="2" t="inlineStr">
        <is>
          <t>WPS-15</t>
        </is>
      </c>
      <c r="O121" s="2" t="inlineStr">
        <is>
          <t>Finish-to-Start</t>
        </is>
      </c>
      <c r="P121" s="2" t="n"/>
      <c r="Q121" s="9" t="n"/>
      <c r="R121" s="9" t="n"/>
      <c r="S121" s="2" t="n"/>
      <c r="T121" s="9" t="n"/>
      <c r="U121" s="9" t="n"/>
      <c r="V121" s="2" t="inlineStr">
        <is>
          <t>Not Started</t>
        </is>
      </c>
      <c r="W121" s="2" t="inlineStr">
        <is>
          <t>High</t>
        </is>
      </c>
      <c r="X121" s="2" t="inlineStr">
        <is>
          <t>No</t>
        </is>
      </c>
      <c r="Y121" s="2" t="inlineStr">
        <is>
          <t>D-S-23-01</t>
        </is>
      </c>
      <c r="Z121" s="2" t="inlineStr">
        <is>
          <t>AC-S-23-01</t>
        </is>
      </c>
      <c r="AA121" s="2" t="inlineStr">
        <is>
          <t>G-S-23-01</t>
        </is>
      </c>
      <c r="AB121" s="2" t="inlineStr">
        <is>
          <t>Yes</t>
        </is>
      </c>
      <c r="AC121" s="2" t="inlineStr">
        <is>
          <t>Document review / inspection / test / drill / authority review as applicable</t>
        </is>
      </c>
      <c r="AD121" s="2" t="inlineStr">
        <is>
          <t>Relevant competent authority / Project Director as applicable</t>
        </is>
      </c>
      <c r="AE121" s="9" t="n"/>
      <c r="AF121" s="2" t="inlineStr">
        <is>
          <t>WPS-23-01</t>
        </is>
      </c>
      <c r="AG121" s="2" t="inlineStr">
        <is>
          <t>Supplemental control SC-23-01; no canonical Rule is claimed.</t>
        </is>
      </c>
    </row>
    <row r="122">
      <c r="A122" s="2" t="inlineStr">
        <is>
          <t>A-S-23-02</t>
        </is>
      </c>
      <c r="B122" s="2" t="inlineStr">
        <is>
          <t>WPS-23</t>
        </is>
      </c>
      <c r="C122" s="2" t="inlineStr">
        <is>
          <t>SG-23</t>
        </is>
      </c>
      <c r="D122" s="2" t="inlineStr">
        <is>
          <t>Verify clinic equipment, medicines, licenses and medevac interface</t>
        </is>
      </c>
      <c r="E122" s="2" t="inlineStr">
        <is>
          <t>Execute and close the supplemental operational control: Verify clinic equipment, medicines, licenses and medevac interface. Maintain applicability status, controlled inputs, verification results, evidence, acceptance decision and limitations; do not convert unsupported assumptions into mandatory criteria.</t>
        </is>
      </c>
      <c r="F122" s="2" t="inlineStr">
        <is>
          <t>Supplemental Operational Control</t>
        </is>
      </c>
      <c r="G122" s="2" t="inlineStr">
        <is>
          <t>SC-23-02</t>
        </is>
      </c>
      <c r="H122" s="2" t="inlineStr">
        <is>
          <t>Confirmed</t>
        </is>
      </c>
      <c r="I122" s="2" t="inlineStr">
        <is>
          <t>Current approved execution basis / applicable authority decision</t>
        </is>
      </c>
      <c r="J122" s="2" t="inlineStr">
        <is>
          <t>Controlled source basis; approved procedure/design; equipment/system records; authority requirements as applicable</t>
        </is>
      </c>
      <c r="K122" s="2" t="inlineStr">
        <is>
          <t>Medical Coordinator</t>
        </is>
      </c>
      <c r="L122" s="2" t="inlineStr">
        <is>
          <t>Relevant competent authority / Project Director as applicable</t>
        </is>
      </c>
      <c r="M122" s="2" t="inlineStr">
        <is>
          <t>Technical / HSE / QAQC / Marine / Regulatory as applicable</t>
        </is>
      </c>
      <c r="N122" s="2" t="inlineStr">
        <is>
          <t>WPS-23-01,WPS-19-03</t>
        </is>
      </c>
      <c r="O122" s="2" t="inlineStr">
        <is>
          <t>Finish-to-Start</t>
        </is>
      </c>
      <c r="P122" s="2" t="n"/>
      <c r="Q122" s="9" t="n"/>
      <c r="R122" s="9" t="n"/>
      <c r="S122" s="2" t="n"/>
      <c r="T122" s="9" t="n"/>
      <c r="U122" s="9" t="n"/>
      <c r="V122" s="2" t="inlineStr">
        <is>
          <t>Not Started</t>
        </is>
      </c>
      <c r="W122" s="2" t="inlineStr">
        <is>
          <t>High</t>
        </is>
      </c>
      <c r="X122" s="2" t="inlineStr">
        <is>
          <t>No</t>
        </is>
      </c>
      <c r="Y122" s="2" t="inlineStr">
        <is>
          <t>D-S-23-02</t>
        </is>
      </c>
      <c r="Z122" s="2" t="inlineStr">
        <is>
          <t>AC-S-23-02</t>
        </is>
      </c>
      <c r="AA122" s="2" t="inlineStr">
        <is>
          <t>G-S-23-02</t>
        </is>
      </c>
      <c r="AB122" s="2" t="inlineStr">
        <is>
          <t>Yes</t>
        </is>
      </c>
      <c r="AC122" s="2" t="inlineStr">
        <is>
          <t>Document review / inspection / test / drill / authority review as applicable</t>
        </is>
      </c>
      <c r="AD122" s="2" t="inlineStr">
        <is>
          <t>Relevant competent authority / Project Director as applicable</t>
        </is>
      </c>
      <c r="AE122" s="9" t="n"/>
      <c r="AF122" s="2" t="inlineStr">
        <is>
          <t>WPS-23-02</t>
        </is>
      </c>
      <c r="AG122" s="2" t="inlineStr">
        <is>
          <t>Supplemental control SC-23-02; no canonical Rule is claimed.</t>
        </is>
      </c>
    </row>
    <row r="123">
      <c r="A123" s="2" t="inlineStr">
        <is>
          <t>A-S-23-03</t>
        </is>
      </c>
      <c r="B123" s="2" t="inlineStr">
        <is>
          <t>WPS-23</t>
        </is>
      </c>
      <c r="C123" s="2" t="inlineStr">
        <is>
          <t>SG-23</t>
        </is>
      </c>
      <c r="D123" s="2" t="inlineStr">
        <is>
          <t>Implement fatigue, rest-hour and drug/alcohol policy controls</t>
        </is>
      </c>
      <c r="E123" s="2" t="inlineStr">
        <is>
          <t>Execute and close the supplemental operational control: Implement fatigue, rest-hour and drug/alcohol policy controls. Maintain applicability status, controlled inputs, verification results, evidence, acceptance decision and limitations; do not convert unsupported assumptions into mandatory criteria.</t>
        </is>
      </c>
      <c r="F123" s="2" t="inlineStr">
        <is>
          <t>Supplemental Operational Control</t>
        </is>
      </c>
      <c r="G123" s="2" t="inlineStr">
        <is>
          <t>SC-23-03</t>
        </is>
      </c>
      <c r="H123" s="2" t="inlineStr">
        <is>
          <t>Confirmed</t>
        </is>
      </c>
      <c r="I123" s="2" t="inlineStr">
        <is>
          <t>Current approved execution basis / applicable authority decision</t>
        </is>
      </c>
      <c r="J123" s="2" t="inlineStr">
        <is>
          <t>Controlled source basis; approved procedure/design; equipment/system records; authority requirements as applicable</t>
        </is>
      </c>
      <c r="K123" s="2" t="inlineStr">
        <is>
          <t>HSE Manager</t>
        </is>
      </c>
      <c r="L123" s="2" t="inlineStr">
        <is>
          <t>Relevant competent authority / Project Director as applicable</t>
        </is>
      </c>
      <c r="M123" s="2" t="inlineStr">
        <is>
          <t>Technical / HSE / QAQC / Marine / Regulatory as applicable</t>
        </is>
      </c>
      <c r="N123" s="2" t="inlineStr">
        <is>
          <t>WPS-23-01</t>
        </is>
      </c>
      <c r="O123" s="2" t="inlineStr">
        <is>
          <t>Finish-to-Start</t>
        </is>
      </c>
      <c r="P123" s="2" t="n"/>
      <c r="Q123" s="9" t="n"/>
      <c r="R123" s="9" t="n"/>
      <c r="S123" s="2" t="n"/>
      <c r="T123" s="9" t="n"/>
      <c r="U123" s="9" t="n"/>
      <c r="V123" s="2" t="inlineStr">
        <is>
          <t>Not Started</t>
        </is>
      </c>
      <c r="W123" s="2" t="inlineStr">
        <is>
          <t>High</t>
        </is>
      </c>
      <c r="X123" s="2" t="inlineStr">
        <is>
          <t>No</t>
        </is>
      </c>
      <c r="Y123" s="2" t="inlineStr">
        <is>
          <t>D-S-23-03</t>
        </is>
      </c>
      <c r="Z123" s="2" t="inlineStr">
        <is>
          <t>AC-S-23-03</t>
        </is>
      </c>
      <c r="AA123" s="2" t="inlineStr">
        <is>
          <t>G-S-23-03</t>
        </is>
      </c>
      <c r="AB123" s="2" t="inlineStr">
        <is>
          <t>Yes</t>
        </is>
      </c>
      <c r="AC123" s="2" t="inlineStr">
        <is>
          <t>Document review / inspection / test / drill / authority review as applicable</t>
        </is>
      </c>
      <c r="AD123" s="2" t="inlineStr">
        <is>
          <t>Relevant competent authority / Project Director as applicable</t>
        </is>
      </c>
      <c r="AE123" s="9" t="n"/>
      <c r="AF123" s="2" t="inlineStr">
        <is>
          <t>WPS-23-03</t>
        </is>
      </c>
      <c r="AG123" s="2" t="inlineStr">
        <is>
          <t>Supplemental control SC-23-03; no canonical Rule is claimed.</t>
        </is>
      </c>
    </row>
    <row r="124">
      <c r="A124" s="2" t="inlineStr">
        <is>
          <t>A-S-23-04</t>
        </is>
      </c>
      <c r="B124" s="2" t="inlineStr">
        <is>
          <t>WPS-23</t>
        </is>
      </c>
      <c r="C124" s="2" t="inlineStr">
        <is>
          <t>SG-23</t>
        </is>
      </c>
      <c r="D124" s="2" t="inlineStr">
        <is>
          <t>Complete visas, travel, repatriation and crew-change logistics</t>
        </is>
      </c>
      <c r="E124" s="2" t="inlineStr">
        <is>
          <t>Execute and close the supplemental operational control: Complete visas, travel, repatriation and crew-change logistics. Maintain applicability status, controlled inputs, verification results, evidence, acceptance decision and limitations; do not convert unsupported assumptions into mandatory criteria.</t>
        </is>
      </c>
      <c r="F124" s="2" t="inlineStr">
        <is>
          <t>Supplemental Operational Control</t>
        </is>
      </c>
      <c r="G124" s="2" t="inlineStr">
        <is>
          <t>SC-23-04</t>
        </is>
      </c>
      <c r="H124" s="2" t="inlineStr">
        <is>
          <t>Confirmed</t>
        </is>
      </c>
      <c r="I124" s="2" t="inlineStr">
        <is>
          <t>Current approved execution basis / applicable authority decision</t>
        </is>
      </c>
      <c r="J124" s="2" t="inlineStr">
        <is>
          <t>Controlled source basis; approved procedure/design; equipment/system records; authority requirements as applicable</t>
        </is>
      </c>
      <c r="K124" s="2" t="inlineStr">
        <is>
          <t>HR Manager</t>
        </is>
      </c>
      <c r="L124" s="2" t="inlineStr">
        <is>
          <t>Relevant competent authority / Project Director as applicable</t>
        </is>
      </c>
      <c r="M124" s="2" t="inlineStr">
        <is>
          <t>Technical / HSE / QAQC / Marine / Regulatory as applicable</t>
        </is>
      </c>
      <c r="N124" s="2" t="inlineStr">
        <is>
          <t>WPS-16,WPS-23-01</t>
        </is>
      </c>
      <c r="O124" s="2" t="inlineStr">
        <is>
          <t>Finish-to-Start</t>
        </is>
      </c>
      <c r="P124" s="2" t="n"/>
      <c r="Q124" s="9" t="n"/>
      <c r="R124" s="9" t="n"/>
      <c r="S124" s="2" t="n"/>
      <c r="T124" s="9" t="n"/>
      <c r="U124" s="9" t="n"/>
      <c r="V124" s="2" t="inlineStr">
        <is>
          <t>Not Started</t>
        </is>
      </c>
      <c r="W124" s="2" t="inlineStr">
        <is>
          <t>High</t>
        </is>
      </c>
      <c r="X124" s="2" t="inlineStr">
        <is>
          <t>No</t>
        </is>
      </c>
      <c r="Y124" s="2" t="inlineStr">
        <is>
          <t>D-S-23-04</t>
        </is>
      </c>
      <c r="Z124" s="2" t="inlineStr">
        <is>
          <t>AC-S-23-04</t>
        </is>
      </c>
      <c r="AA124" s="2" t="inlineStr">
        <is>
          <t>G-S-23-04</t>
        </is>
      </c>
      <c r="AB124" s="2" t="inlineStr">
        <is>
          <t>Yes</t>
        </is>
      </c>
      <c r="AC124" s="2" t="inlineStr">
        <is>
          <t>Document review / inspection / test / drill / authority review as applicable</t>
        </is>
      </c>
      <c r="AD124" s="2" t="inlineStr">
        <is>
          <t>Relevant competent authority / Project Director as applicable</t>
        </is>
      </c>
      <c r="AE124" s="9" t="n"/>
      <c r="AF124" s="2" t="inlineStr">
        <is>
          <t>WPS-23-04</t>
        </is>
      </c>
      <c r="AG124" s="2" t="inlineStr">
        <is>
          <t>Supplemental control SC-23-04; no canonical Rule is claimed.</t>
        </is>
      </c>
    </row>
    <row r="125">
      <c r="A125" s="2" t="inlineStr">
        <is>
          <t>A-S-24-01</t>
        </is>
      </c>
      <c r="B125" s="2" t="inlineStr">
        <is>
          <t>WPS-24</t>
        </is>
      </c>
      <c r="C125" s="2" t="inlineStr">
        <is>
          <t>SG-24</t>
        </is>
      </c>
      <c r="D125" s="2" t="inlineStr">
        <is>
          <t>Issue integrated emergency response and shore-interface matrix</t>
        </is>
      </c>
      <c r="E125" s="2" t="inlineStr">
        <is>
          <t>Execute and close the supplemental operational control: Issue integrated emergency response and shore-interface matrix. Maintain applicability status, controlled inputs, verification results, evidence, acceptance decision and limitations; do not convert unsupported assumptions into mandatory criteria.</t>
        </is>
      </c>
      <c r="F125" s="2" t="inlineStr">
        <is>
          <t>Supplemental Operational Control</t>
        </is>
      </c>
      <c r="G125" s="2" t="inlineStr">
        <is>
          <t>SC-24-01</t>
        </is>
      </c>
      <c r="H125" s="2" t="inlineStr">
        <is>
          <t>Confirmed</t>
        </is>
      </c>
      <c r="I125" s="2" t="inlineStr">
        <is>
          <t>Current approved execution basis / applicable authority decision</t>
        </is>
      </c>
      <c r="J125" s="2" t="inlineStr">
        <is>
          <t>Controlled source basis; approved procedure/design; equipment/system records; authority requirements as applicable</t>
        </is>
      </c>
      <c r="K125" s="2" t="inlineStr">
        <is>
          <t>HSE Manager</t>
        </is>
      </c>
      <c r="L125" s="2" t="inlineStr">
        <is>
          <t>Relevant competent authority / Project Director as applicable</t>
        </is>
      </c>
      <c r="M125" s="2" t="inlineStr">
        <is>
          <t>Technical / HSE / QAQC / Marine / Regulatory as applicable</t>
        </is>
      </c>
      <c r="N125" s="2" t="inlineStr">
        <is>
          <t>WPS-09,WPS-10,WPS-12,WPS-14,WPS-19,WPS-20,WPS-22,WPS-23</t>
        </is>
      </c>
      <c r="O125" s="2" t="inlineStr">
        <is>
          <t>Finish-to-Start</t>
        </is>
      </c>
      <c r="P125" s="2" t="n"/>
      <c r="Q125" s="9" t="n"/>
      <c r="R125" s="9" t="n"/>
      <c r="S125" s="2" t="n"/>
      <c r="T125" s="9" t="n"/>
      <c r="U125" s="9" t="n"/>
      <c r="V125" s="2" t="inlineStr">
        <is>
          <t>Not Started</t>
        </is>
      </c>
      <c r="W125" s="2" t="inlineStr">
        <is>
          <t>Critical</t>
        </is>
      </c>
      <c r="X125" s="2" t="inlineStr">
        <is>
          <t>Yes</t>
        </is>
      </c>
      <c r="Y125" s="2" t="inlineStr">
        <is>
          <t>D-S-24-01</t>
        </is>
      </c>
      <c r="Z125" s="2" t="inlineStr">
        <is>
          <t>AC-S-24-01</t>
        </is>
      </c>
      <c r="AA125" s="2" t="inlineStr">
        <is>
          <t>G-S-24-01</t>
        </is>
      </c>
      <c r="AB125" s="2" t="inlineStr">
        <is>
          <t>Yes</t>
        </is>
      </c>
      <c r="AC125" s="2" t="inlineStr">
        <is>
          <t>Document review / inspection / test / drill / authority review as applicable</t>
        </is>
      </c>
      <c r="AD125" s="2" t="inlineStr">
        <is>
          <t>Relevant competent authority / Project Director as applicable</t>
        </is>
      </c>
      <c r="AE125" s="9" t="n"/>
      <c r="AF125" s="2" t="inlineStr">
        <is>
          <t>WPS-24-01</t>
        </is>
      </c>
      <c r="AG125" s="2" t="inlineStr">
        <is>
          <t>Supplemental control SC-24-01; no canonical Rule is claimed.</t>
        </is>
      </c>
    </row>
    <row r="126">
      <c r="A126" s="2" t="inlineStr">
        <is>
          <t>A-S-24-02</t>
        </is>
      </c>
      <c r="B126" s="2" t="inlineStr">
        <is>
          <t>WPS-24</t>
        </is>
      </c>
      <c r="C126" s="2" t="inlineStr">
        <is>
          <t>SG-24</t>
        </is>
      </c>
      <c r="D126" s="2" t="inlineStr">
        <is>
          <t>Define scenario drill programme and measurable acceptance criteria</t>
        </is>
      </c>
      <c r="E126" s="2" t="inlineStr">
        <is>
          <t>Execute and close the supplemental operational control: Define scenario drill programme and measurable acceptance criteria. Maintain applicability status, controlled inputs, verification results, evidence, acceptance decision and limitations; do not convert unsupported assumptions into mandatory criteria.</t>
        </is>
      </c>
      <c r="F126" s="2" t="inlineStr">
        <is>
          <t>Supplemental Operational Control</t>
        </is>
      </c>
      <c r="G126" s="2" t="inlineStr">
        <is>
          <t>SC-24-02</t>
        </is>
      </c>
      <c r="H126" s="2" t="inlineStr">
        <is>
          <t>Confirmed</t>
        </is>
      </c>
      <c r="I126" s="2" t="inlineStr">
        <is>
          <t>Current approved execution basis / applicable authority decision</t>
        </is>
      </c>
      <c r="J126" s="2" t="inlineStr">
        <is>
          <t>Controlled source basis; approved procedure/design; equipment/system records; authority requirements as applicable</t>
        </is>
      </c>
      <c r="K126" s="2" t="inlineStr">
        <is>
          <t>HSE Manager</t>
        </is>
      </c>
      <c r="L126" s="2" t="inlineStr">
        <is>
          <t>Relevant competent authority / Project Director as applicable</t>
        </is>
      </c>
      <c r="M126" s="2" t="inlineStr">
        <is>
          <t>Technical / HSE / QAQC / Marine / Regulatory as applicable</t>
        </is>
      </c>
      <c r="N126" s="2" t="inlineStr">
        <is>
          <t>WPS-24-01</t>
        </is>
      </c>
      <c r="O126" s="2" t="inlineStr">
        <is>
          <t>Finish-to-Start</t>
        </is>
      </c>
      <c r="P126" s="2" t="n"/>
      <c r="Q126" s="9" t="n"/>
      <c r="R126" s="9" t="n"/>
      <c r="S126" s="2" t="n"/>
      <c r="T126" s="9" t="n"/>
      <c r="U126" s="9" t="n"/>
      <c r="V126" s="2" t="inlineStr">
        <is>
          <t>Not Started</t>
        </is>
      </c>
      <c r="W126" s="2" t="inlineStr">
        <is>
          <t>Critical</t>
        </is>
      </c>
      <c r="X126" s="2" t="inlineStr">
        <is>
          <t>Yes</t>
        </is>
      </c>
      <c r="Y126" s="2" t="inlineStr">
        <is>
          <t>D-S-24-02</t>
        </is>
      </c>
      <c r="Z126" s="2" t="inlineStr">
        <is>
          <t>AC-S-24-02</t>
        </is>
      </c>
      <c r="AA126" s="2" t="inlineStr">
        <is>
          <t>G-S-24-02</t>
        </is>
      </c>
      <c r="AB126" s="2" t="inlineStr">
        <is>
          <t>Yes</t>
        </is>
      </c>
      <c r="AC126" s="2" t="inlineStr">
        <is>
          <t>Document review / inspection / test / drill / authority review as applicable</t>
        </is>
      </c>
      <c r="AD126" s="2" t="inlineStr">
        <is>
          <t>Relevant competent authority / Project Director as applicable</t>
        </is>
      </c>
      <c r="AE126" s="9" t="n"/>
      <c r="AF126" s="2" t="inlineStr">
        <is>
          <t>WPS-24-02</t>
        </is>
      </c>
      <c r="AG126" s="2" t="inlineStr">
        <is>
          <t>Supplemental control SC-24-02; no canonical Rule is claimed.</t>
        </is>
      </c>
    </row>
    <row r="127">
      <c r="A127" s="2" t="inlineStr">
        <is>
          <t>A-S-24-03</t>
        </is>
      </c>
      <c r="B127" s="2" t="inlineStr">
        <is>
          <t>WPS-24</t>
        </is>
      </c>
      <c r="C127" s="2" t="inlineStr">
        <is>
          <t>SG-24</t>
        </is>
      </c>
      <c r="D127" s="2" t="inlineStr">
        <is>
          <t>Conduct marine, aviation, diving, pollution and medevac interface drills</t>
        </is>
      </c>
      <c r="E127" s="2" t="inlineStr">
        <is>
          <t>Execute and close the supplemental operational control: Conduct marine, aviation, diving, pollution and medevac interface drills. Maintain applicability status, controlled inputs, verification results, evidence, acceptance decision and limitations; do not convert unsupported assumptions into mandatory criteria.</t>
        </is>
      </c>
      <c r="F127" s="2" t="inlineStr">
        <is>
          <t>Supplemental Operational Control</t>
        </is>
      </c>
      <c r="G127" s="2" t="inlineStr">
        <is>
          <t>SC-24-03</t>
        </is>
      </c>
      <c r="H127" s="2" t="inlineStr">
        <is>
          <t>Confirmed</t>
        </is>
      </c>
      <c r="I127" s="2" t="inlineStr">
        <is>
          <t>Current approved execution basis / applicable authority decision</t>
        </is>
      </c>
      <c r="J127" s="2" t="inlineStr">
        <is>
          <t>Controlled source basis; approved procedure/design; equipment/system records; authority requirements as applicable</t>
        </is>
      </c>
      <c r="K127" s="2" t="inlineStr">
        <is>
          <t>Project Manager</t>
        </is>
      </c>
      <c r="L127" s="2" t="inlineStr">
        <is>
          <t>Relevant competent authority / Project Director as applicable</t>
        </is>
      </c>
      <c r="M127" s="2" t="inlineStr">
        <is>
          <t>Technical / HSE / QAQC / Marine / Regulatory as applicable</t>
        </is>
      </c>
      <c r="N127" s="2" t="inlineStr">
        <is>
          <t>WPS-24-02,WPS-19-04,WPS-22-05,WPS-23-02</t>
        </is>
      </c>
      <c r="O127" s="2" t="inlineStr">
        <is>
          <t>Finish-to-Start</t>
        </is>
      </c>
      <c r="P127" s="2" t="n"/>
      <c r="Q127" s="9" t="n"/>
      <c r="R127" s="9" t="n"/>
      <c r="S127" s="2" t="n"/>
      <c r="T127" s="9" t="n"/>
      <c r="U127" s="9" t="n"/>
      <c r="V127" s="2" t="inlineStr">
        <is>
          <t>Not Started</t>
        </is>
      </c>
      <c r="W127" s="2" t="inlineStr">
        <is>
          <t>Critical</t>
        </is>
      </c>
      <c r="X127" s="2" t="inlineStr">
        <is>
          <t>Yes</t>
        </is>
      </c>
      <c r="Y127" s="2" t="inlineStr">
        <is>
          <t>D-S-24-03</t>
        </is>
      </c>
      <c r="Z127" s="2" t="inlineStr">
        <is>
          <t>AC-S-24-03</t>
        </is>
      </c>
      <c r="AA127" s="2" t="inlineStr">
        <is>
          <t>G-S-24-03</t>
        </is>
      </c>
      <c r="AB127" s="2" t="inlineStr">
        <is>
          <t>Yes</t>
        </is>
      </c>
      <c r="AC127" s="2" t="inlineStr">
        <is>
          <t>Document review / inspection / test / drill / authority review as applicable</t>
        </is>
      </c>
      <c r="AD127" s="2" t="inlineStr">
        <is>
          <t>Relevant competent authority / Project Director as applicable</t>
        </is>
      </c>
      <c r="AE127" s="9" t="n"/>
      <c r="AF127" s="2" t="inlineStr">
        <is>
          <t>WPS-24-03</t>
        </is>
      </c>
      <c r="AG127" s="2" t="inlineStr">
        <is>
          <t>Supplemental control SC-24-03; no canonical Rule is claimed.</t>
        </is>
      </c>
    </row>
    <row r="128">
      <c r="A128" s="2" t="inlineStr">
        <is>
          <t>A-S-24-04</t>
        </is>
      </c>
      <c r="B128" s="2" t="inlineStr">
        <is>
          <t>WPS-24</t>
        </is>
      </c>
      <c r="C128" s="2" t="inlineStr">
        <is>
          <t>SG-24</t>
        </is>
      </c>
      <c r="D128" s="2" t="inlineStr">
        <is>
          <t>Close drill findings and issue final operational readiness recommendation</t>
        </is>
      </c>
      <c r="E128" s="2" t="inlineStr">
        <is>
          <t>Execute and close the supplemental operational control: Close drill findings and issue final operational readiness recommendation. Maintain applicability status, controlled inputs, verification results, evidence, acceptance decision and limitations; do not convert unsupported assumptions into mandatory criteria.</t>
        </is>
      </c>
      <c r="F128" s="2" t="inlineStr">
        <is>
          <t>Supplemental Operational Control</t>
        </is>
      </c>
      <c r="G128" s="2" t="inlineStr">
        <is>
          <t>SC-24-04</t>
        </is>
      </c>
      <c r="H128" s="2" t="inlineStr">
        <is>
          <t>Confirmed</t>
        </is>
      </c>
      <c r="I128" s="2" t="inlineStr">
        <is>
          <t>Current approved execution basis / applicable authority decision</t>
        </is>
      </c>
      <c r="J128" s="2" t="inlineStr">
        <is>
          <t>Controlled source basis; approved procedure/design; equipment/system records; authority requirements as applicable</t>
        </is>
      </c>
      <c r="K128" s="2" t="inlineStr">
        <is>
          <t>Project Director</t>
        </is>
      </c>
      <c r="L128" s="2" t="inlineStr">
        <is>
          <t>Relevant competent authority / Project Director as applicable</t>
        </is>
      </c>
      <c r="M128" s="2" t="inlineStr">
        <is>
          <t>Technical / HSE / QAQC / Marine / Regulatory as applicable</t>
        </is>
      </c>
      <c r="N128" s="2" t="inlineStr">
        <is>
          <t>WPS-24-03,WPS-17-05,WPS-18-04,WPS-20-05,WPS-21-05</t>
        </is>
      </c>
      <c r="O128" s="2" t="inlineStr">
        <is>
          <t>Finish-to-Start</t>
        </is>
      </c>
      <c r="P128" s="2" t="n"/>
      <c r="Q128" s="9" t="n"/>
      <c r="R128" s="9" t="n"/>
      <c r="S128" s="2" t="n"/>
      <c r="T128" s="9" t="n"/>
      <c r="U128" s="9" t="n"/>
      <c r="V128" s="2" t="inlineStr">
        <is>
          <t>Not Started</t>
        </is>
      </c>
      <c r="W128" s="2" t="inlineStr">
        <is>
          <t>Critical</t>
        </is>
      </c>
      <c r="X128" s="2" t="inlineStr">
        <is>
          <t>Yes</t>
        </is>
      </c>
      <c r="Y128" s="2" t="inlineStr">
        <is>
          <t>D-S-24-04</t>
        </is>
      </c>
      <c r="Z128" s="2" t="inlineStr">
        <is>
          <t>AC-S-24-04</t>
        </is>
      </c>
      <c r="AA128" s="2" t="inlineStr">
        <is>
          <t>G-S-24-04</t>
        </is>
      </c>
      <c r="AB128" s="2" t="inlineStr">
        <is>
          <t>Yes</t>
        </is>
      </c>
      <c r="AC128" s="2" t="inlineStr">
        <is>
          <t>Document review / inspection / test / drill / authority review as applicable</t>
        </is>
      </c>
      <c r="AD128" s="2" t="inlineStr">
        <is>
          <t>Relevant competent authority / Project Director as applicable</t>
        </is>
      </c>
      <c r="AE128" s="9" t="n"/>
      <c r="AF128" s="2" t="inlineStr">
        <is>
          <t>WPS-24-04</t>
        </is>
      </c>
      <c r="AG128" s="2" t="inlineStr">
        <is>
          <t>Supplemental control SC-24-04; no canonical Rule is claimed.</t>
        </is>
      </c>
    </row>
  </sheetData>
  <dataValidations count="8">
    <dataValidation sqref="B2:B10000" showDropDown="0" showInputMessage="0" showErrorMessage="1" allowBlank="1" errorTitle="Invalid input" error="Use the controlled list or allowed numeric/date range." type="list" errorStyle="stop">
      <formula1>=Key_WPS</formula1>
    </dataValidation>
    <dataValidation sqref="H2:H10000" showDropDown="0" showInputMessage="0" showErrorMessage="1" allowBlank="1" errorTitle="Invalid input" error="Use the controlled list or allowed numeric/date range." type="list" errorStyle="stop">
      <formula1>=List_6</formula1>
    </dataValidation>
    <dataValidation sqref="Q2:Q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R2:R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T2:T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U2:U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V2:V10000" showDropDown="0" showInputMessage="0" showErrorMessage="1" allowBlank="1" errorTitle="Invalid input" error="Use the controlled list or allowed numeric/date range." type="list" errorStyle="stop">
      <formula1>=List_3</formula1>
    </dataValidation>
    <dataValidation sqref="AE2:AE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9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25" customWidth="1" min="13" max="13"/>
    <col width="2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32" customHeight="1">
      <c r="A1" s="1" t="inlineStr">
        <is>
          <t>Deliverable ID</t>
        </is>
      </c>
      <c r="B1" s="1" t="inlineStr">
        <is>
          <t>WPS ID</t>
        </is>
      </c>
      <c r="C1" s="1" t="inlineStr">
        <is>
          <t>Activity ID</t>
        </is>
      </c>
      <c r="D1" s="1" t="inlineStr">
        <is>
          <t>Deliverable Name</t>
        </is>
      </c>
      <c r="E1" s="1" t="inlineStr">
        <is>
          <t>Deliverable Type</t>
        </is>
      </c>
      <c r="F1" s="1" t="inlineStr">
        <is>
          <t>Description</t>
        </is>
      </c>
      <c r="G1" s="1" t="inlineStr">
        <is>
          <t>Source Rule IDs</t>
        </is>
      </c>
      <c r="H1" s="1" t="inlineStr">
        <is>
          <t>Required Format</t>
        </is>
      </c>
      <c r="I1" s="1" t="inlineStr">
        <is>
          <t>Prepared By</t>
        </is>
      </c>
      <c r="J1" s="1" t="inlineStr">
        <is>
          <t>Reviewed By</t>
        </is>
      </c>
      <c r="K1" s="1" t="inlineStr">
        <is>
          <t>Approved By</t>
        </is>
      </c>
      <c r="L1" s="1" t="inlineStr">
        <is>
          <t>Required Before</t>
        </is>
      </c>
      <c r="M1" s="1" t="inlineStr">
        <is>
          <t>Acceptance Criteria ID</t>
        </is>
      </c>
      <c r="N1" s="1" t="inlineStr">
        <is>
          <t>Evidence Location</t>
        </is>
      </c>
      <c r="O1" s="1" t="inlineStr">
        <is>
          <t>Revision</t>
        </is>
      </c>
      <c r="P1" s="1" t="inlineStr">
        <is>
          <t>Date</t>
        </is>
      </c>
      <c r="Q1" s="1" t="inlineStr">
        <is>
          <t>Status</t>
        </is>
      </c>
      <c r="R1" s="1" t="inlineStr">
        <is>
          <t>Rejected Reason</t>
        </is>
      </c>
      <c r="S1" s="1" t="inlineStr">
        <is>
          <t>Superseded By</t>
        </is>
      </c>
      <c r="T1" s="1" t="inlineStr">
        <is>
          <t>Notes</t>
        </is>
      </c>
    </row>
    <row r="2">
      <c r="A2" s="2" t="inlineStr">
        <is>
          <t>D-R-001</t>
        </is>
      </c>
      <c r="B2" s="2" t="inlineStr">
        <is>
          <t>WPS-01</t>
        </is>
      </c>
      <c r="C2" s="2" t="inlineStr">
        <is>
          <t>A-R-001</t>
        </is>
      </c>
      <c r="D2" s="2" t="inlineStr">
        <is>
          <t>Controlled verification / decision record for Determine the governing DNV class regime for the non-self-propelled PMS-11 unit.</t>
        </is>
      </c>
      <c r="E2" s="2" t="inlineStr">
        <is>
          <t>Verification Record</t>
        </is>
      </c>
      <c r="F2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G2" s="2" t="inlineStr">
        <is>
          <t>R-001</t>
        </is>
      </c>
      <c r="H2" s="2" t="inlineStr">
        <is>
          <t>Controlled PDF/XLSX/letter or report</t>
        </is>
      </c>
      <c r="I2" s="2" t="inlineStr">
        <is>
          <t>Rule/WPS owner</t>
        </is>
      </c>
      <c r="J2" s="2" t="inlineStr">
        <is>
          <t>Technical Manager / QAQC</t>
        </is>
      </c>
      <c r="K2" s="2" t="inlineStr">
        <is>
          <t>Relevant competent authority</t>
        </is>
      </c>
      <c r="L2" s="2" t="inlineStr">
        <is>
          <t>Applicable gate</t>
        </is>
      </c>
      <c r="M2" s="2" t="inlineStr">
        <is>
          <t>AC-R-001</t>
        </is>
      </c>
      <c r="N2" s="2" t="inlineStr">
        <is>
          <t>E-R-001</t>
        </is>
      </c>
      <c r="O2" s="2" t="inlineStr">
        <is>
          <t>Rev0</t>
        </is>
      </c>
      <c r="P2" s="2" t="n"/>
      <c r="Q2" s="2" t="inlineStr">
        <is>
          <t>Open</t>
        </is>
      </c>
      <c r="R2" s="2" t="n"/>
      <c r="S2" s="2" t="n"/>
      <c r="T2" s="2" t="inlineStr">
        <is>
          <t>Every Activity produces or updates a controlled deliverable; exact format follows the authority and source.</t>
        </is>
      </c>
    </row>
    <row r="3">
      <c r="A3" s="2" t="inlineStr">
        <is>
          <t>D-R-002</t>
        </is>
      </c>
      <c r="B3" s="2" t="inlineStr">
        <is>
          <t>WPS-01</t>
        </is>
      </c>
      <c r="C3" s="2" t="inlineStr">
        <is>
          <t>A-R-002</t>
        </is>
      </c>
      <c r="D3" s="2" t="inlineStr">
        <is>
          <t>Controlled verification / decision record for Confirm complete class notation and qualifiers; do not infer notation from vessel description.</t>
        </is>
      </c>
      <c r="E3" s="2" t="inlineStr">
        <is>
          <t>Verification Record</t>
        </is>
      </c>
      <c r="F3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G3" s="2" t="inlineStr">
        <is>
          <t>R-002</t>
        </is>
      </c>
      <c r="H3" s="2" t="inlineStr">
        <is>
          <t>Controlled PDF/XLSX/letter or report</t>
        </is>
      </c>
      <c r="I3" s="2" t="inlineStr">
        <is>
          <t>Rule/WPS owner</t>
        </is>
      </c>
      <c r="J3" s="2" t="inlineStr">
        <is>
          <t>Technical Manager / QAQC</t>
        </is>
      </c>
      <c r="K3" s="2" t="inlineStr">
        <is>
          <t>Relevant competent authority</t>
        </is>
      </c>
      <c r="L3" s="2" t="inlineStr">
        <is>
          <t>Applicable gate</t>
        </is>
      </c>
      <c r="M3" s="2" t="inlineStr">
        <is>
          <t>AC-R-002</t>
        </is>
      </c>
      <c r="N3" s="2" t="inlineStr">
        <is>
          <t>E-R-002</t>
        </is>
      </c>
      <c r="O3" s="2" t="inlineStr">
        <is>
          <t>Rev0</t>
        </is>
      </c>
      <c r="P3" s="2" t="n"/>
      <c r="Q3" s="2" t="inlineStr">
        <is>
          <t>Open</t>
        </is>
      </c>
      <c r="R3" s="2" t="n"/>
      <c r="S3" s="2" t="n"/>
      <c r="T3" s="2" t="inlineStr">
        <is>
          <t>Every Activity produces or updates a controlled deliverable; exact format follows the authority and source.</t>
        </is>
      </c>
    </row>
    <row r="4">
      <c r="A4" s="2" t="inlineStr">
        <is>
          <t>D-R-003</t>
        </is>
      </c>
      <c r="B4" s="2" t="inlineStr">
        <is>
          <t>WPS-02</t>
        </is>
      </c>
      <c r="C4" s="2" t="inlineStr">
        <is>
          <t>A-R-003</t>
        </is>
      </c>
      <c r="D4" s="2" t="inlineStr">
        <is>
          <t>Controlled verification / decision record for Determine exact current/legacy rule editions governing the existing unit and any applicable transition provisions.</t>
        </is>
      </c>
      <c r="E4" s="2" t="inlineStr">
        <is>
          <t>Verification Record</t>
        </is>
      </c>
      <c r="F4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G4" s="2" t="inlineStr">
        <is>
          <t>R-003</t>
        </is>
      </c>
      <c r="H4" s="2" t="inlineStr">
        <is>
          <t>Controlled PDF/XLSX/letter or report</t>
        </is>
      </c>
      <c r="I4" s="2" t="inlineStr">
        <is>
          <t>Rule/WPS owner</t>
        </is>
      </c>
      <c r="J4" s="2" t="inlineStr">
        <is>
          <t>Technical Manager / QAQC</t>
        </is>
      </c>
      <c r="K4" s="2" t="inlineStr">
        <is>
          <t>Relevant competent authority</t>
        </is>
      </c>
      <c r="L4" s="2" t="inlineStr">
        <is>
          <t>Applicable gate</t>
        </is>
      </c>
      <c r="M4" s="2" t="inlineStr">
        <is>
          <t>AC-R-003</t>
        </is>
      </c>
      <c r="N4" s="2" t="inlineStr">
        <is>
          <t>E-R-003</t>
        </is>
      </c>
      <c r="O4" s="2" t="inlineStr">
        <is>
          <t>Rev0</t>
        </is>
      </c>
      <c r="P4" s="2" t="n"/>
      <c r="Q4" s="2" t="inlineStr">
        <is>
          <t>Open</t>
        </is>
      </c>
      <c r="R4" s="2" t="n"/>
      <c r="S4" s="2" t="n"/>
      <c r="T4" s="2" t="inlineStr">
        <is>
          <t>Every Activity produces or updates a controlled deliverable; exact format follows the authority and source.</t>
        </is>
      </c>
    </row>
    <row r="5">
      <c r="A5" s="2" t="inlineStr">
        <is>
          <t>D-R-004</t>
        </is>
      </c>
      <c r="B5" s="2" t="inlineStr">
        <is>
          <t>WPS-01</t>
        </is>
      </c>
      <c r="C5" s="2" t="inlineStr">
        <is>
          <t>A-R-004</t>
        </is>
      </c>
      <c r="D5" s="2" t="inlineStr">
        <is>
          <t>Controlled verification / decision record for Identify conditions of class, recommendations, memoranda, exemptions and dispensations affecting readiness.</t>
        </is>
      </c>
      <c r="E5" s="2" t="inlineStr">
        <is>
          <t>Verification Record</t>
        </is>
      </c>
      <c r="F5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G5" s="2" t="inlineStr">
        <is>
          <t>R-004</t>
        </is>
      </c>
      <c r="H5" s="2" t="inlineStr">
        <is>
          <t>Controlled PDF/XLSX/letter or report</t>
        </is>
      </c>
      <c r="I5" s="2" t="inlineStr">
        <is>
          <t>Rule/WPS owner</t>
        </is>
      </c>
      <c r="J5" s="2" t="inlineStr">
        <is>
          <t>Technical Manager / QAQC</t>
        </is>
      </c>
      <c r="K5" s="2" t="inlineStr">
        <is>
          <t>Relevant competent authority</t>
        </is>
      </c>
      <c r="L5" s="2" t="inlineStr">
        <is>
          <t>Applicable gate</t>
        </is>
      </c>
      <c r="M5" s="2" t="inlineStr">
        <is>
          <t>AC-R-004</t>
        </is>
      </c>
      <c r="N5" s="2" t="inlineStr">
        <is>
          <t>E-R-004</t>
        </is>
      </c>
      <c r="O5" s="2" t="inlineStr">
        <is>
          <t>Rev0</t>
        </is>
      </c>
      <c r="P5" s="2" t="n"/>
      <c r="Q5" s="2" t="inlineStr">
        <is>
          <t>Open</t>
        </is>
      </c>
      <c r="R5" s="2" t="n"/>
      <c r="S5" s="2" t="n"/>
      <c r="T5" s="2" t="inlineStr">
        <is>
          <t>Every Activity produces or updates a controlled deliverable; exact format follows the authority and source.</t>
        </is>
      </c>
    </row>
    <row r="6">
      <c r="A6" s="2" t="inlineStr">
        <is>
          <t>D-R-005</t>
        </is>
      </c>
      <c r="B6" s="2" t="inlineStr">
        <is>
          <t>WPS-01</t>
        </is>
      </c>
      <c r="C6" s="2" t="inlineStr">
        <is>
          <t>A-R-005</t>
        </is>
      </c>
      <c r="D6" s="2" t="inlineStr">
        <is>
          <t>Controlled verification / decision record for Identify approved drawings and documents forming the class technical basis.</t>
        </is>
      </c>
      <c r="E6" s="2" t="inlineStr">
        <is>
          <t>Verification Record</t>
        </is>
      </c>
      <c r="F6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G6" s="2" t="inlineStr">
        <is>
          <t>R-005</t>
        </is>
      </c>
      <c r="H6" s="2" t="inlineStr">
        <is>
          <t>Controlled PDF/XLSX/letter or report</t>
        </is>
      </c>
      <c r="I6" s="2" t="inlineStr">
        <is>
          <t>Rule/WPS owner</t>
        </is>
      </c>
      <c r="J6" s="2" t="inlineStr">
        <is>
          <t>Technical Manager / QAQC</t>
        </is>
      </c>
      <c r="K6" s="2" t="inlineStr">
        <is>
          <t>Relevant competent authority</t>
        </is>
      </c>
      <c r="L6" s="2" t="inlineStr">
        <is>
          <t>Applicable gate</t>
        </is>
      </c>
      <c r="M6" s="2" t="inlineStr">
        <is>
          <t>AC-R-005</t>
        </is>
      </c>
      <c r="N6" s="2" t="inlineStr">
        <is>
          <t>E-R-005</t>
        </is>
      </c>
      <c r="O6" s="2" t="inlineStr">
        <is>
          <t>Rev0</t>
        </is>
      </c>
      <c r="P6" s="2" t="n"/>
      <c r="Q6" s="2" t="inlineStr">
        <is>
          <t>Open</t>
        </is>
      </c>
      <c r="R6" s="2" t="n"/>
      <c r="S6" s="2" t="n"/>
      <c r="T6" s="2" t="inlineStr">
        <is>
          <t>Every Activity produces or updates a controlled deliverable; exact format follows the authority and source.</t>
        </is>
      </c>
    </row>
    <row r="7">
      <c r="A7" s="2" t="inlineStr">
        <is>
          <t>D-R-006</t>
        </is>
      </c>
      <c r="B7" s="2" t="inlineStr">
        <is>
          <t>WPS-02</t>
        </is>
      </c>
      <c r="C7" s="2" t="inlineStr">
        <is>
          <t>A-R-006</t>
        </is>
      </c>
      <c r="D7" s="2" t="inlineStr">
        <is>
          <t>Controlled verification / decision record for Identify survey scheme, due surveys and outstanding survey items relevant to mobilization.</t>
        </is>
      </c>
      <c r="E7" s="2" t="inlineStr">
        <is>
          <t>Verification Record</t>
        </is>
      </c>
      <c r="F7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G7" s="2" t="inlineStr">
        <is>
          <t>R-006</t>
        </is>
      </c>
      <c r="H7" s="2" t="inlineStr">
        <is>
          <t>Controlled PDF/XLSX/letter or report</t>
        </is>
      </c>
      <c r="I7" s="2" t="inlineStr">
        <is>
          <t>Rule/WPS owner</t>
        </is>
      </c>
      <c r="J7" s="2" t="inlineStr">
        <is>
          <t>Technical Manager / QAQC</t>
        </is>
      </c>
      <c r="K7" s="2" t="inlineStr">
        <is>
          <t>Relevant competent authority</t>
        </is>
      </c>
      <c r="L7" s="2" t="inlineStr">
        <is>
          <t>Applicable gate</t>
        </is>
      </c>
      <c r="M7" s="2" t="inlineStr">
        <is>
          <t>AC-R-006</t>
        </is>
      </c>
      <c r="N7" s="2" t="inlineStr">
        <is>
          <t>E-R-006</t>
        </is>
      </c>
      <c r="O7" s="2" t="inlineStr">
        <is>
          <t>Rev0</t>
        </is>
      </c>
      <c r="P7" s="2" t="n"/>
      <c r="Q7" s="2" t="inlineStr">
        <is>
          <t>Open</t>
        </is>
      </c>
      <c r="R7" s="2" t="n"/>
      <c r="S7" s="2" t="n"/>
      <c r="T7" s="2" t="inlineStr">
        <is>
          <t>Every Activity produces or updates a controlled deliverable; exact format follows the authority and source.</t>
        </is>
      </c>
    </row>
    <row r="8">
      <c r="A8" s="2" t="inlineStr">
        <is>
          <t>D-R-007</t>
        </is>
      </c>
      <c r="B8" s="2" t="inlineStr">
        <is>
          <t>WPS-02</t>
        </is>
      </c>
      <c r="C8" s="2" t="inlineStr">
        <is>
          <t>A-R-007</t>
        </is>
      </c>
      <c r="D8" s="2" t="inlineStr">
        <is>
          <t>Controlled verification / decision record for Assess effects of modifications, conversion, change of service or operating area on class requirements.</t>
        </is>
      </c>
      <c r="E8" s="2" t="inlineStr">
        <is>
          <t>Verification Record</t>
        </is>
      </c>
      <c r="F8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G8" s="2" t="inlineStr">
        <is>
          <t>R-007</t>
        </is>
      </c>
      <c r="H8" s="2" t="inlineStr">
        <is>
          <t>Controlled PDF/XLSX/letter or report</t>
        </is>
      </c>
      <c r="I8" s="2" t="inlineStr">
        <is>
          <t>Rule/WPS owner</t>
        </is>
      </c>
      <c r="J8" s="2" t="inlineStr">
        <is>
          <t>Technical Manager / QAQC</t>
        </is>
      </c>
      <c r="K8" s="2" t="inlineStr">
        <is>
          <t>Relevant competent authority</t>
        </is>
      </c>
      <c r="L8" s="2" t="inlineStr">
        <is>
          <t>Applicable gate</t>
        </is>
      </c>
      <c r="M8" s="2" t="inlineStr">
        <is>
          <t>AC-R-007</t>
        </is>
      </c>
      <c r="N8" s="2" t="inlineStr">
        <is>
          <t>E-R-007</t>
        </is>
      </c>
      <c r="O8" s="2" t="inlineStr">
        <is>
          <t>Rev0</t>
        </is>
      </c>
      <c r="P8" s="2" t="n"/>
      <c r="Q8" s="2" t="inlineStr">
        <is>
          <t>Open</t>
        </is>
      </c>
      <c r="R8" s="2" t="n"/>
      <c r="S8" s="2" t="n"/>
      <c r="T8" s="2" t="inlineStr">
        <is>
          <t>Every Activity produces or updates a controlled deliverable; exact format follows the authority and source.</t>
        </is>
      </c>
    </row>
    <row r="9">
      <c r="A9" s="2" t="inlineStr">
        <is>
          <t>D-R-008</t>
        </is>
      </c>
      <c r="B9" s="2" t="inlineStr">
        <is>
          <t>WPS-01</t>
        </is>
      </c>
      <c r="C9" s="2" t="inlineStr">
        <is>
          <t>A-R-008</t>
        </is>
      </c>
      <c r="D9" s="2" t="inlineStr">
        <is>
          <t>Controlled verification / decision record for Establish the approved operating limits and service scope relevant to Jordan operations.</t>
        </is>
      </c>
      <c r="E9" s="2" t="inlineStr">
        <is>
          <t>Verification Record</t>
        </is>
      </c>
      <c r="F9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G9" s="2" t="inlineStr">
        <is>
          <t>R-008</t>
        </is>
      </c>
      <c r="H9" s="2" t="inlineStr">
        <is>
          <t>Controlled PDF/XLSX/letter or report</t>
        </is>
      </c>
      <c r="I9" s="2" t="inlineStr">
        <is>
          <t>Rule/WPS owner</t>
        </is>
      </c>
      <c r="J9" s="2" t="inlineStr">
        <is>
          <t>Technical Manager / QAQC</t>
        </is>
      </c>
      <c r="K9" s="2" t="inlineStr">
        <is>
          <t>Relevant competent authority</t>
        </is>
      </c>
      <c r="L9" s="2" t="inlineStr">
        <is>
          <t>Applicable gate</t>
        </is>
      </c>
      <c r="M9" s="2" t="inlineStr">
        <is>
          <t>AC-R-008</t>
        </is>
      </c>
      <c r="N9" s="2" t="inlineStr">
        <is>
          <t>E-R-008</t>
        </is>
      </c>
      <c r="O9" s="2" t="inlineStr">
        <is>
          <t>Rev0</t>
        </is>
      </c>
      <c r="P9" s="2" t="n"/>
      <c r="Q9" s="2" t="inlineStr">
        <is>
          <t>Open</t>
        </is>
      </c>
      <c r="R9" s="2" t="n"/>
      <c r="S9" s="2" t="n"/>
      <c r="T9" s="2" t="inlineStr">
        <is>
          <t>Every Activity produces or updates a controlled deliverable; exact format follows the authority and source.</t>
        </is>
      </c>
    </row>
    <row r="10">
      <c r="A10" s="2" t="inlineStr">
        <is>
          <t>D-R-009</t>
        </is>
      </c>
      <c r="B10" s="2" t="inlineStr">
        <is>
          <t>WPS-03</t>
        </is>
      </c>
      <c r="C10" s="2" t="inlineStr">
        <is>
          <t>A-R-009</t>
        </is>
      </c>
      <c r="D10" s="2" t="inlineStr">
        <is>
          <t>Controlled verification / decision record for Determine applicability/pathway of SOLAS II-1/3-13 for permanently installed lifting appliances.</t>
        </is>
      </c>
      <c r="E10" s="2" t="inlineStr">
        <is>
          <t>Verification Record</t>
        </is>
      </c>
      <c r="F1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0" s="2" t="inlineStr">
        <is>
          <t>R-009</t>
        </is>
      </c>
      <c r="H10" s="2" t="inlineStr">
        <is>
          <t>Controlled PDF/XLSX/letter or report</t>
        </is>
      </c>
      <c r="I10" s="2" t="inlineStr">
        <is>
          <t>Rule/WPS owner</t>
        </is>
      </c>
      <c r="J10" s="2" t="inlineStr">
        <is>
          <t>Technical Manager / QAQC</t>
        </is>
      </c>
      <c r="K10" s="2" t="inlineStr">
        <is>
          <t>Relevant competent authority</t>
        </is>
      </c>
      <c r="L10" s="2" t="inlineStr">
        <is>
          <t>Applicable gate</t>
        </is>
      </c>
      <c r="M10" s="2" t="inlineStr">
        <is>
          <t>AC-R-009</t>
        </is>
      </c>
      <c r="N10" s="2" t="inlineStr">
        <is>
          <t>E-R-009</t>
        </is>
      </c>
      <c r="O10" s="2" t="inlineStr">
        <is>
          <t>Rev0</t>
        </is>
      </c>
      <c r="P10" s="2" t="n"/>
      <c r="Q10" s="2" t="inlineStr">
        <is>
          <t>Open</t>
        </is>
      </c>
      <c r="R10" s="2" t="n"/>
      <c r="S10" s="2" t="n"/>
      <c r="T10" s="2" t="inlineStr">
        <is>
          <t>Every Activity produces or updates a controlled deliverable; exact format follows the authority and source.</t>
        </is>
      </c>
    </row>
    <row r="11">
      <c r="A11" s="2" t="inlineStr">
        <is>
          <t>D-R-010</t>
        </is>
      </c>
      <c r="B11" s="2" t="inlineStr">
        <is>
          <t>WPS-03</t>
        </is>
      </c>
      <c r="C11" s="2" t="inlineStr">
        <is>
          <t>A-R-010</t>
        </is>
      </c>
      <c r="D11" s="2" t="inlineStr">
        <is>
          <t>Controlled verification / decision record for Determine whether an offshore-construction alternative-standard pathway is accepted by the Administration for PMS-11.</t>
        </is>
      </c>
      <c r="E11" s="2" t="inlineStr">
        <is>
          <t>Verification Record</t>
        </is>
      </c>
      <c r="F1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1" s="2" t="inlineStr">
        <is>
          <t>R-010</t>
        </is>
      </c>
      <c r="H11" s="2" t="inlineStr">
        <is>
          <t>Controlled PDF/XLSX/letter or report</t>
        </is>
      </c>
      <c r="I11" s="2" t="inlineStr">
        <is>
          <t>Rule/WPS owner</t>
        </is>
      </c>
      <c r="J11" s="2" t="inlineStr">
        <is>
          <t>Technical Manager / QAQC</t>
        </is>
      </c>
      <c r="K11" s="2" t="inlineStr">
        <is>
          <t>Relevant competent authority</t>
        </is>
      </c>
      <c r="L11" s="2" t="inlineStr">
        <is>
          <t>Applicable gate</t>
        </is>
      </c>
      <c r="M11" s="2" t="inlineStr">
        <is>
          <t>AC-R-010</t>
        </is>
      </c>
      <c r="N11" s="2" t="inlineStr">
        <is>
          <t>E-R-010</t>
        </is>
      </c>
      <c r="O11" s="2" t="inlineStr">
        <is>
          <t>Rev0</t>
        </is>
      </c>
      <c r="P11" s="2" t="n"/>
      <c r="Q11" s="2" t="inlineStr">
        <is>
          <t>Open</t>
        </is>
      </c>
      <c r="R11" s="2" t="n"/>
      <c r="S11" s="2" t="n"/>
      <c r="T11" s="2" t="inlineStr">
        <is>
          <t>Every Activity produces or updates a controlled deliverable; exact format follows the authority and source.</t>
        </is>
      </c>
    </row>
    <row r="12">
      <c r="A12" s="2" t="inlineStr">
        <is>
          <t>D-R-011</t>
        </is>
      </c>
      <c r="B12" s="2" t="inlineStr">
        <is>
          <t>WPS-03</t>
        </is>
      </c>
      <c r="C12" s="2" t="inlineStr">
        <is>
          <t>A-R-011</t>
        </is>
      </c>
      <c r="D12" s="2" t="inlineStr">
        <is>
          <t>Controlled verification / decision record for Establish required examination, load-test, certification and lifting-appliance register controls for each applicable appliance.</t>
        </is>
      </c>
      <c r="E12" s="2" t="inlineStr">
        <is>
          <t>Verification Record</t>
        </is>
      </c>
      <c r="F1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2" s="2" t="inlineStr">
        <is>
          <t>R-011</t>
        </is>
      </c>
      <c r="H12" s="2" t="inlineStr">
        <is>
          <t>Controlled PDF/XLSX/letter or report</t>
        </is>
      </c>
      <c r="I12" s="2" t="inlineStr">
        <is>
          <t>Rule/WPS owner</t>
        </is>
      </c>
      <c r="J12" s="2" t="inlineStr">
        <is>
          <t>Technical Manager / QAQC</t>
        </is>
      </c>
      <c r="K12" s="2" t="inlineStr">
        <is>
          <t>Relevant competent authority</t>
        </is>
      </c>
      <c r="L12" s="2" t="inlineStr">
        <is>
          <t>Applicable gate</t>
        </is>
      </c>
      <c r="M12" s="2" t="inlineStr">
        <is>
          <t>AC-R-011</t>
        </is>
      </c>
      <c r="N12" s="2" t="inlineStr">
        <is>
          <t>E-R-011</t>
        </is>
      </c>
      <c r="O12" s="2" t="inlineStr">
        <is>
          <t>Rev0</t>
        </is>
      </c>
      <c r="P12" s="2" t="n"/>
      <c r="Q12" s="2" t="inlineStr">
        <is>
          <t>Open</t>
        </is>
      </c>
      <c r="R12" s="2" t="n"/>
      <c r="S12" s="2" t="n"/>
      <c r="T12" s="2" t="inlineStr">
        <is>
          <t>Every Activity produces or updates a controlled deliverable; exact format follows the authority and source.</t>
        </is>
      </c>
    </row>
    <row r="13">
      <c r="A13" s="2" t="inlineStr">
        <is>
          <t>D-R-012</t>
        </is>
      </c>
      <c r="B13" s="2" t="inlineStr">
        <is>
          <t>WPS-04</t>
        </is>
      </c>
      <c r="C13" s="2" t="inlineStr">
        <is>
          <t>A-R-012</t>
        </is>
      </c>
      <c r="D13" s="2" t="inlineStr">
        <is>
          <t>Controlled verification / decision record for Verify HMC 5500 identity, configuration, SWL/load chart, structure, foundations, wires, hooks, blocks, sheaves, brakes and safety devices.</t>
        </is>
      </c>
      <c r="E13" s="2" t="inlineStr">
        <is>
          <t>Verification Record</t>
        </is>
      </c>
      <c r="F1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3" s="2" t="inlineStr">
        <is>
          <t>R-012</t>
        </is>
      </c>
      <c r="H13" s="2" t="inlineStr">
        <is>
          <t>Controlled PDF/XLSX/letter or report</t>
        </is>
      </c>
      <c r="I13" s="2" t="inlineStr">
        <is>
          <t>Rule/WPS owner</t>
        </is>
      </c>
      <c r="J13" s="2" t="inlineStr">
        <is>
          <t>Technical Manager / QAQC</t>
        </is>
      </c>
      <c r="K13" s="2" t="inlineStr">
        <is>
          <t>Relevant competent authority</t>
        </is>
      </c>
      <c r="L13" s="2" t="inlineStr">
        <is>
          <t>Applicable gate</t>
        </is>
      </c>
      <c r="M13" s="2" t="inlineStr">
        <is>
          <t>AC-R-012</t>
        </is>
      </c>
      <c r="N13" s="2" t="inlineStr">
        <is>
          <t>E-R-012</t>
        </is>
      </c>
      <c r="O13" s="2" t="inlineStr">
        <is>
          <t>Rev0</t>
        </is>
      </c>
      <c r="P13" s="2" t="n"/>
      <c r="Q13" s="2" t="inlineStr">
        <is>
          <t>Open</t>
        </is>
      </c>
      <c r="R13" s="2" t="n"/>
      <c r="S13" s="2" t="n"/>
      <c r="T13" s="2" t="inlineStr">
        <is>
          <t>Every Activity produces or updates a controlled deliverable; exact format follows the authority and source.</t>
        </is>
      </c>
    </row>
    <row r="14">
      <c r="A14" s="2" t="inlineStr">
        <is>
          <t>D-R-013</t>
        </is>
      </c>
      <c r="B14" s="2" t="inlineStr">
        <is>
          <t>WPS-04</t>
        </is>
      </c>
      <c r="C14" s="2" t="inlineStr">
        <is>
          <t>A-R-013</t>
        </is>
      </c>
      <c r="D14" s="2" t="inlineStr">
        <is>
          <t>Controlled verification / decision record for Verify HMC 5500 operating limits, dynamic effects, load cases, emergency arrangements and operator documentation.</t>
        </is>
      </c>
      <c r="E14" s="2" t="inlineStr">
        <is>
          <t>Verification Record</t>
        </is>
      </c>
      <c r="F1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4" s="2" t="inlineStr">
        <is>
          <t>R-013</t>
        </is>
      </c>
      <c r="H14" s="2" t="inlineStr">
        <is>
          <t>Controlled PDF/XLSX/letter or report</t>
        </is>
      </c>
      <c r="I14" s="2" t="inlineStr">
        <is>
          <t>Rule/WPS owner</t>
        </is>
      </c>
      <c r="J14" s="2" t="inlineStr">
        <is>
          <t>Technical Manager / QAQC</t>
        </is>
      </c>
      <c r="K14" s="2" t="inlineStr">
        <is>
          <t>Relevant competent authority</t>
        </is>
      </c>
      <c r="L14" s="2" t="inlineStr">
        <is>
          <t>Applicable gate</t>
        </is>
      </c>
      <c r="M14" s="2" t="inlineStr">
        <is>
          <t>AC-R-013</t>
        </is>
      </c>
      <c r="N14" s="2" t="inlineStr">
        <is>
          <t>E-R-013</t>
        </is>
      </c>
      <c r="O14" s="2" t="inlineStr">
        <is>
          <t>Rev0</t>
        </is>
      </c>
      <c r="P14" s="2" t="n"/>
      <c r="Q14" s="2" t="inlineStr">
        <is>
          <t>Open</t>
        </is>
      </c>
      <c r="R14" s="2" t="n"/>
      <c r="S14" s="2" t="n"/>
      <c r="T14" s="2" t="inlineStr">
        <is>
          <t>Every Activity produces or updates a controlled deliverable; exact format follows the authority and source.</t>
        </is>
      </c>
    </row>
    <row r="15">
      <c r="A15" s="2" t="inlineStr">
        <is>
          <t>D-R-014</t>
        </is>
      </c>
      <c r="B15" s="2" t="inlineStr">
        <is>
          <t>WPS-05</t>
        </is>
      </c>
      <c r="C15" s="2" t="inlineStr">
        <is>
          <t>A-R-014</t>
        </is>
      </c>
      <c r="D15" s="2" t="inlineStr">
        <is>
          <t>Controlled verification / decision record for Verify Link-Belt LS 718 identity, serial number, configuration, SWL/load chart, boom and reeving.</t>
        </is>
      </c>
      <c r="E15" s="2" t="inlineStr">
        <is>
          <t>Verification Record</t>
        </is>
      </c>
      <c r="F1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5" s="2" t="inlineStr">
        <is>
          <t>R-014</t>
        </is>
      </c>
      <c r="H15" s="2" t="inlineStr">
        <is>
          <t>Controlled PDF/XLSX/letter or report</t>
        </is>
      </c>
      <c r="I15" s="2" t="inlineStr">
        <is>
          <t>Rule/WPS owner</t>
        </is>
      </c>
      <c r="J15" s="2" t="inlineStr">
        <is>
          <t>Technical Manager / QAQC</t>
        </is>
      </c>
      <c r="K15" s="2" t="inlineStr">
        <is>
          <t>Relevant competent authority</t>
        </is>
      </c>
      <c r="L15" s="2" t="inlineStr">
        <is>
          <t>Applicable gate</t>
        </is>
      </c>
      <c r="M15" s="2" t="inlineStr">
        <is>
          <t>AC-R-014</t>
        </is>
      </c>
      <c r="N15" s="2" t="inlineStr">
        <is>
          <t>E-R-014</t>
        </is>
      </c>
      <c r="O15" s="2" t="inlineStr">
        <is>
          <t>Rev0</t>
        </is>
      </c>
      <c r="P15" s="2" t="n"/>
      <c r="Q15" s="2" t="inlineStr">
        <is>
          <t>Open</t>
        </is>
      </c>
      <c r="R15" s="2" t="n"/>
      <c r="S15" s="2" t="n"/>
      <c r="T15" s="2" t="inlineStr">
        <is>
          <t>Every Activity produces or updates a controlled deliverable; exact format follows the authority and source.</t>
        </is>
      </c>
    </row>
    <row r="16">
      <c r="A16" s="2" t="inlineStr">
        <is>
          <t>D-R-015</t>
        </is>
      </c>
      <c r="B16" s="2" t="inlineStr">
        <is>
          <t>WPS-05</t>
        </is>
      </c>
      <c r="C16" s="2" t="inlineStr">
        <is>
          <t>A-R-015</t>
        </is>
      </c>
      <c r="D16" s="2" t="inlineStr">
        <is>
          <t>Controlled verification / decision record for Verify LS 718 offshore suitability, deck/foundation loads, stability effects and operating limitations.</t>
        </is>
      </c>
      <c r="E16" s="2" t="inlineStr">
        <is>
          <t>Verification Record</t>
        </is>
      </c>
      <c r="F1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6" s="2" t="inlineStr">
        <is>
          <t>R-015</t>
        </is>
      </c>
      <c r="H16" s="2" t="inlineStr">
        <is>
          <t>Controlled PDF/XLSX/letter or report</t>
        </is>
      </c>
      <c r="I16" s="2" t="inlineStr">
        <is>
          <t>Rule/WPS owner</t>
        </is>
      </c>
      <c r="J16" s="2" t="inlineStr">
        <is>
          <t>Technical Manager / QAQC</t>
        </is>
      </c>
      <c r="K16" s="2" t="inlineStr">
        <is>
          <t>Relevant competent authority</t>
        </is>
      </c>
      <c r="L16" s="2" t="inlineStr">
        <is>
          <t>Applicable gate</t>
        </is>
      </c>
      <c r="M16" s="2" t="inlineStr">
        <is>
          <t>AC-R-015</t>
        </is>
      </c>
      <c r="N16" s="2" t="inlineStr">
        <is>
          <t>E-R-015</t>
        </is>
      </c>
      <c r="O16" s="2" t="inlineStr">
        <is>
          <t>Rev0</t>
        </is>
      </c>
      <c r="P16" s="2" t="n"/>
      <c r="Q16" s="2" t="inlineStr">
        <is>
          <t>Open</t>
        </is>
      </c>
      <c r="R16" s="2" t="n"/>
      <c r="S16" s="2" t="n"/>
      <c r="T16" s="2" t="inlineStr">
        <is>
          <t>Every Activity produces or updates a controlled deliverable; exact format follows the authority and source.</t>
        </is>
      </c>
    </row>
    <row r="17">
      <c r="A17" s="2" t="inlineStr">
        <is>
          <t>D-R-016</t>
        </is>
      </c>
      <c r="B17" s="2" t="inlineStr">
        <is>
          <t>WPS-03</t>
        </is>
      </c>
      <c r="C17" s="2" t="inlineStr">
        <is>
          <t>A-R-016</t>
        </is>
      </c>
      <c r="D17" s="2" t="inlineStr">
        <is>
          <t>Controlled verification / decision record for Verify recovery winch 50 t, wire, foundations, brake/control systems, examination and operating limits.</t>
        </is>
      </c>
      <c r="E17" s="2" t="inlineStr">
        <is>
          <t>Verification Record</t>
        </is>
      </c>
      <c r="F1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7" s="2" t="inlineStr">
        <is>
          <t>R-016</t>
        </is>
      </c>
      <c r="H17" s="2" t="inlineStr">
        <is>
          <t>Controlled PDF/XLSX/letter or report</t>
        </is>
      </c>
      <c r="I17" s="2" t="inlineStr">
        <is>
          <t>Rule/WPS owner</t>
        </is>
      </c>
      <c r="J17" s="2" t="inlineStr">
        <is>
          <t>Technical Manager / QAQC</t>
        </is>
      </c>
      <c r="K17" s="2" t="inlineStr">
        <is>
          <t>Relevant competent authority</t>
        </is>
      </c>
      <c r="L17" s="2" t="inlineStr">
        <is>
          <t>Applicable gate</t>
        </is>
      </c>
      <c r="M17" s="2" t="inlineStr">
        <is>
          <t>AC-R-016</t>
        </is>
      </c>
      <c r="N17" s="2" t="inlineStr">
        <is>
          <t>E-R-016</t>
        </is>
      </c>
      <c r="O17" s="2" t="inlineStr">
        <is>
          <t>Rev0</t>
        </is>
      </c>
      <c r="P17" s="2" t="n"/>
      <c r="Q17" s="2" t="inlineStr">
        <is>
          <t>Open</t>
        </is>
      </c>
      <c r="R17" s="2" t="n"/>
      <c r="S17" s="2" t="n"/>
      <c r="T17" s="2" t="inlineStr">
        <is>
          <t>Every Activity produces or updates a controlled deliverable; exact format follows the authority and source.</t>
        </is>
      </c>
    </row>
    <row r="18">
      <c r="A18" s="2" t="inlineStr">
        <is>
          <t>D-R-017</t>
        </is>
      </c>
      <c r="B18" s="2" t="inlineStr">
        <is>
          <t>WPS-03</t>
        </is>
      </c>
      <c r="C18" s="2" t="inlineStr">
        <is>
          <t>A-R-017</t>
        </is>
      </c>
      <c r="D18" s="2" t="inlineStr">
        <is>
          <t>Controlled verification / decision record for Verify four 25 MT side tugger winches, foundations, wires, brakes, controls and examination/testing.</t>
        </is>
      </c>
      <c r="E18" s="2" t="inlineStr">
        <is>
          <t>Verification Record</t>
        </is>
      </c>
      <c r="F1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8" s="2" t="inlineStr">
        <is>
          <t>R-017</t>
        </is>
      </c>
      <c r="H18" s="2" t="inlineStr">
        <is>
          <t>Controlled PDF/XLSX/letter or report</t>
        </is>
      </c>
      <c r="I18" s="2" t="inlineStr">
        <is>
          <t>Rule/WPS owner</t>
        </is>
      </c>
      <c r="J18" s="2" t="inlineStr">
        <is>
          <t>Technical Manager / QAQC</t>
        </is>
      </c>
      <c r="K18" s="2" t="inlineStr">
        <is>
          <t>Relevant competent authority</t>
        </is>
      </c>
      <c r="L18" s="2" t="inlineStr">
        <is>
          <t>Applicable gate</t>
        </is>
      </c>
      <c r="M18" s="2" t="inlineStr">
        <is>
          <t>AC-R-017</t>
        </is>
      </c>
      <c r="N18" s="2" t="inlineStr">
        <is>
          <t>E-R-017</t>
        </is>
      </c>
      <c r="O18" s="2" t="inlineStr">
        <is>
          <t>Rev0</t>
        </is>
      </c>
      <c r="P18" s="2" t="n"/>
      <c r="Q18" s="2" t="inlineStr">
        <is>
          <t>Open</t>
        </is>
      </c>
      <c r="R18" s="2" t="n"/>
      <c r="S18" s="2" t="n"/>
      <c r="T18" s="2" t="inlineStr">
        <is>
          <t>Every Activity produces or updates a controlled deliverable; exact format follows the authority and source.</t>
        </is>
      </c>
    </row>
    <row r="19">
      <c r="A19" s="2" t="inlineStr">
        <is>
          <t>D-R-018</t>
        </is>
      </c>
      <c r="B19" s="2" t="inlineStr">
        <is>
          <t>WPS-03</t>
        </is>
      </c>
      <c r="C19" s="2" t="inlineStr">
        <is>
          <t>A-R-018</t>
        </is>
      </c>
      <c r="D19" s="2" t="inlineStr">
        <is>
          <t>Controlled verification / decision record for Verify lifting beams, spreaders, slings, shackles, hooks, blocks and other loose gear by identification, rating, examination and traceability.</t>
        </is>
      </c>
      <c r="E19" s="2" t="inlineStr">
        <is>
          <t>Verification Record</t>
        </is>
      </c>
      <c r="F1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9" s="2" t="inlineStr">
        <is>
          <t>R-018</t>
        </is>
      </c>
      <c r="H19" s="2" t="inlineStr">
        <is>
          <t>Controlled PDF/XLSX/letter or report</t>
        </is>
      </c>
      <c r="I19" s="2" t="inlineStr">
        <is>
          <t>Rule/WPS owner</t>
        </is>
      </c>
      <c r="J19" s="2" t="inlineStr">
        <is>
          <t>Technical Manager / QAQC</t>
        </is>
      </c>
      <c r="K19" s="2" t="inlineStr">
        <is>
          <t>Relevant competent authority</t>
        </is>
      </c>
      <c r="L19" s="2" t="inlineStr">
        <is>
          <t>Applicable gate</t>
        </is>
      </c>
      <c r="M19" s="2" t="inlineStr">
        <is>
          <t>AC-R-018</t>
        </is>
      </c>
      <c r="N19" s="2" t="inlineStr">
        <is>
          <t>E-R-018</t>
        </is>
      </c>
      <c r="O19" s="2" t="inlineStr">
        <is>
          <t>Rev0</t>
        </is>
      </c>
      <c r="P19" s="2" t="n"/>
      <c r="Q19" s="2" t="inlineStr">
        <is>
          <t>Open</t>
        </is>
      </c>
      <c r="R19" s="2" t="n"/>
      <c r="S19" s="2" t="n"/>
      <c r="T19" s="2" t="inlineStr">
        <is>
          <t>Every Activity produces or updates a controlled deliverable; exact format follows the authority and source.</t>
        </is>
      </c>
    </row>
    <row r="20">
      <c r="A20" s="2" t="inlineStr">
        <is>
          <t>D-R-019</t>
        </is>
      </c>
      <c r="B20" s="2" t="inlineStr">
        <is>
          <t>WPS-06</t>
        </is>
      </c>
      <c r="C20" s="2" t="inlineStr">
        <is>
          <t>A-R-019</t>
        </is>
      </c>
      <c r="D20" s="2" t="inlineStr">
        <is>
          <t>Controlled verification / decision record for Establish DNV class basis for the pipe-laying function and exact Pipe Laying Vessel section applicable to PMS-11.</t>
        </is>
      </c>
      <c r="E20" s="2" t="inlineStr">
        <is>
          <t>Verification Record</t>
        </is>
      </c>
      <c r="F2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0" s="2" t="inlineStr">
        <is>
          <t>R-019</t>
        </is>
      </c>
      <c r="H20" s="2" t="inlineStr">
        <is>
          <t>Controlled PDF/XLSX/letter or report</t>
        </is>
      </c>
      <c r="I20" s="2" t="inlineStr">
        <is>
          <t>Rule/WPS owner</t>
        </is>
      </c>
      <c r="J20" s="2" t="inlineStr">
        <is>
          <t>Technical Manager / QAQC</t>
        </is>
      </c>
      <c r="K20" s="2" t="inlineStr">
        <is>
          <t>Relevant competent authority</t>
        </is>
      </c>
      <c r="L20" s="2" t="inlineStr">
        <is>
          <t>Applicable gate</t>
        </is>
      </c>
      <c r="M20" s="2" t="inlineStr">
        <is>
          <t>AC-R-019</t>
        </is>
      </c>
      <c r="N20" s="2" t="inlineStr">
        <is>
          <t>E-R-019</t>
        </is>
      </c>
      <c r="O20" s="2" t="inlineStr">
        <is>
          <t>Rev0</t>
        </is>
      </c>
      <c r="P20" s="2" t="n"/>
      <c r="Q20" s="2" t="inlineStr">
        <is>
          <t>Open</t>
        </is>
      </c>
      <c r="R20" s="2" t="n"/>
      <c r="S20" s="2" t="n"/>
      <c r="T20" s="2" t="inlineStr">
        <is>
          <t>Every Activity produces or updates a controlled deliverable; exact format follows the authority and source.</t>
        </is>
      </c>
    </row>
    <row r="21">
      <c r="A21" s="2" t="inlineStr">
        <is>
          <t>D-R-020</t>
        </is>
      </c>
      <c r="B21" s="2" t="inlineStr">
        <is>
          <t>WPS-06</t>
        </is>
      </c>
      <c r="C21" s="2" t="inlineStr">
        <is>
          <t>A-R-020</t>
        </is>
      </c>
      <c r="D21" s="2" t="inlineStr">
        <is>
          <t>Controlled verification / decision record for Verify CRC pipe-lay spread configuration and operating envelope for up to 30-in pipe.</t>
        </is>
      </c>
      <c r="E21" s="2" t="inlineStr">
        <is>
          <t>Verification Record</t>
        </is>
      </c>
      <c r="F2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1" s="2" t="inlineStr">
        <is>
          <t>R-020</t>
        </is>
      </c>
      <c r="H21" s="2" t="inlineStr">
        <is>
          <t>Controlled PDF/XLSX/letter or report</t>
        </is>
      </c>
      <c r="I21" s="2" t="inlineStr">
        <is>
          <t>Rule/WPS owner</t>
        </is>
      </c>
      <c r="J21" s="2" t="inlineStr">
        <is>
          <t>Technical Manager / QAQC</t>
        </is>
      </c>
      <c r="K21" s="2" t="inlineStr">
        <is>
          <t>Relevant competent authority</t>
        </is>
      </c>
      <c r="L21" s="2" t="inlineStr">
        <is>
          <t>Applicable gate</t>
        </is>
      </c>
      <c r="M21" s="2" t="inlineStr">
        <is>
          <t>AC-R-020</t>
        </is>
      </c>
      <c r="N21" s="2" t="inlineStr">
        <is>
          <t>E-R-020</t>
        </is>
      </c>
      <c r="O21" s="2" t="inlineStr">
        <is>
          <t>Rev0</t>
        </is>
      </c>
      <c r="P21" s="2" t="n"/>
      <c r="Q21" s="2" t="inlineStr">
        <is>
          <t>Open</t>
        </is>
      </c>
      <c r="R21" s="2" t="n"/>
      <c r="S21" s="2" t="n"/>
      <c r="T21" s="2" t="inlineStr">
        <is>
          <t>Every Activity produces or updates a controlled deliverable; exact format follows the authority and source.</t>
        </is>
      </c>
    </row>
    <row r="22">
      <c r="A22" s="2" t="inlineStr">
        <is>
          <t>D-R-021</t>
        </is>
      </c>
      <c r="B22" s="2" t="inlineStr">
        <is>
          <t>WPS-06</t>
        </is>
      </c>
      <c r="C22" s="2" t="inlineStr">
        <is>
          <t>A-R-021</t>
        </is>
      </c>
      <c r="D22" s="2" t="inlineStr">
        <is>
          <t>Controlled verification / decision record for Verify Holland CHT 50L26 tensioner rating, configuration, controls, brakes and tests.</t>
        </is>
      </c>
      <c r="E22" s="2" t="inlineStr">
        <is>
          <t>Verification Record</t>
        </is>
      </c>
      <c r="F2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2" s="2" t="inlineStr">
        <is>
          <t>R-021</t>
        </is>
      </c>
      <c r="H22" s="2" t="inlineStr">
        <is>
          <t>Controlled PDF/XLSX/letter or report</t>
        </is>
      </c>
      <c r="I22" s="2" t="inlineStr">
        <is>
          <t>Rule/WPS owner</t>
        </is>
      </c>
      <c r="J22" s="2" t="inlineStr">
        <is>
          <t>Technical Manager / QAQC</t>
        </is>
      </c>
      <c r="K22" s="2" t="inlineStr">
        <is>
          <t>Relevant competent authority</t>
        </is>
      </c>
      <c r="L22" s="2" t="inlineStr">
        <is>
          <t>Applicable gate</t>
        </is>
      </c>
      <c r="M22" s="2" t="inlineStr">
        <is>
          <t>AC-R-021</t>
        </is>
      </c>
      <c r="N22" s="2" t="inlineStr">
        <is>
          <t>E-R-021</t>
        </is>
      </c>
      <c r="O22" s="2" t="inlineStr">
        <is>
          <t>Rev0</t>
        </is>
      </c>
      <c r="P22" s="2" t="n"/>
      <c r="Q22" s="2" t="inlineStr">
        <is>
          <t>Open</t>
        </is>
      </c>
      <c r="R22" s="2" t="n"/>
      <c r="S22" s="2" t="n"/>
      <c r="T22" s="2" t="inlineStr">
        <is>
          <t>Every Activity produces or updates a controlled deliverable; exact format follows the authority and source.</t>
        </is>
      </c>
    </row>
    <row r="23">
      <c r="A23" s="2" t="inlineStr">
        <is>
          <t>D-R-022</t>
        </is>
      </c>
      <c r="B23" s="2" t="inlineStr">
        <is>
          <t>WPS-06</t>
        </is>
      </c>
      <c r="C23" s="2" t="inlineStr">
        <is>
          <t>A-R-022</t>
        </is>
      </c>
      <c r="D23" s="2" t="inlineStr">
        <is>
          <t>Controlled verification / decision record for Verify pipe handling, rollers/tracks, lowering arrangement and structural interfaces.</t>
        </is>
      </c>
      <c r="E23" s="2" t="inlineStr">
        <is>
          <t>Verification Record</t>
        </is>
      </c>
      <c r="F2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3" s="2" t="inlineStr">
        <is>
          <t>R-022</t>
        </is>
      </c>
      <c r="H23" s="2" t="inlineStr">
        <is>
          <t>Controlled PDF/XLSX/letter or report</t>
        </is>
      </c>
      <c r="I23" s="2" t="inlineStr">
        <is>
          <t>Rule/WPS owner</t>
        </is>
      </c>
      <c r="J23" s="2" t="inlineStr">
        <is>
          <t>Technical Manager / QAQC</t>
        </is>
      </c>
      <c r="K23" s="2" t="inlineStr">
        <is>
          <t>Relevant competent authority</t>
        </is>
      </c>
      <c r="L23" s="2" t="inlineStr">
        <is>
          <t>Applicable gate</t>
        </is>
      </c>
      <c r="M23" s="2" t="inlineStr">
        <is>
          <t>AC-R-022</t>
        </is>
      </c>
      <c r="N23" s="2" t="inlineStr">
        <is>
          <t>E-R-022</t>
        </is>
      </c>
      <c r="O23" s="2" t="inlineStr">
        <is>
          <t>Rev0</t>
        </is>
      </c>
      <c r="P23" s="2" t="n"/>
      <c r="Q23" s="2" t="inlineStr">
        <is>
          <t>Open</t>
        </is>
      </c>
      <c r="R23" s="2" t="n"/>
      <c r="S23" s="2" t="n"/>
      <c r="T23" s="2" t="inlineStr">
        <is>
          <t>Every Activity produces or updates a controlled deliverable; exact format follows the authority and source.</t>
        </is>
      </c>
    </row>
    <row r="24">
      <c r="A24" s="2" t="inlineStr">
        <is>
          <t>D-R-023</t>
        </is>
      </c>
      <c r="B24" s="2" t="inlineStr">
        <is>
          <t>WPS-07</t>
        </is>
      </c>
      <c r="C24" s="2" t="inlineStr">
        <is>
          <t>A-R-023</t>
        </is>
      </c>
      <c r="D24" s="2" t="inlineStr">
        <is>
          <t>Controlled verification / decision record for Verify welding stations, coating station and related QA/QC controls.</t>
        </is>
      </c>
      <c r="E24" s="2" t="inlineStr">
        <is>
          <t>Verification Record</t>
        </is>
      </c>
      <c r="F2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4" s="2" t="inlineStr">
        <is>
          <t>R-023</t>
        </is>
      </c>
      <c r="H24" s="2" t="inlineStr">
        <is>
          <t>Controlled PDF/XLSX/letter or report</t>
        </is>
      </c>
      <c r="I24" s="2" t="inlineStr">
        <is>
          <t>Rule/WPS owner</t>
        </is>
      </c>
      <c r="J24" s="2" t="inlineStr">
        <is>
          <t>Technical Manager / QAQC</t>
        </is>
      </c>
      <c r="K24" s="2" t="inlineStr">
        <is>
          <t>Relevant competent authority</t>
        </is>
      </c>
      <c r="L24" s="2" t="inlineStr">
        <is>
          <t>Applicable gate</t>
        </is>
      </c>
      <c r="M24" s="2" t="inlineStr">
        <is>
          <t>AC-R-023</t>
        </is>
      </c>
      <c r="N24" s="2" t="inlineStr">
        <is>
          <t>E-R-023</t>
        </is>
      </c>
      <c r="O24" s="2" t="inlineStr">
        <is>
          <t>Rev0</t>
        </is>
      </c>
      <c r="P24" s="2" t="n"/>
      <c r="Q24" s="2" t="inlineStr">
        <is>
          <t>Open</t>
        </is>
      </c>
      <c r="R24" s="2" t="n"/>
      <c r="S24" s="2" t="n"/>
      <c r="T24" s="2" t="inlineStr">
        <is>
          <t>Every Activity produces or updates a controlled deliverable; exact format follows the authority and source.</t>
        </is>
      </c>
    </row>
    <row r="25">
      <c r="A25" s="2" t="inlineStr">
        <is>
          <t>D-R-024</t>
        </is>
      </c>
      <c r="B25" s="2" t="inlineStr">
        <is>
          <t>WPS-07</t>
        </is>
      </c>
      <c r="C25" s="2" t="inlineStr">
        <is>
          <t>A-R-024</t>
        </is>
      </c>
      <c r="D25" s="2" t="inlineStr">
        <is>
          <t>Controlled verification / decision record for Verify X-ray/NDT equipment, radiation controls and personnel competency applicable to project work.</t>
        </is>
      </c>
      <c r="E25" s="2" t="inlineStr">
        <is>
          <t>Verification Record</t>
        </is>
      </c>
      <c r="F2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5" s="2" t="inlineStr">
        <is>
          <t>R-024</t>
        </is>
      </c>
      <c r="H25" s="2" t="inlineStr">
        <is>
          <t>Controlled PDF/XLSX/letter or report</t>
        </is>
      </c>
      <c r="I25" s="2" t="inlineStr">
        <is>
          <t>Rule/WPS owner</t>
        </is>
      </c>
      <c r="J25" s="2" t="inlineStr">
        <is>
          <t>Technical Manager / QAQC</t>
        </is>
      </c>
      <c r="K25" s="2" t="inlineStr">
        <is>
          <t>Relevant competent authority</t>
        </is>
      </c>
      <c r="L25" s="2" t="inlineStr">
        <is>
          <t>Applicable gate</t>
        </is>
      </c>
      <c r="M25" s="2" t="inlineStr">
        <is>
          <t>AC-R-024</t>
        </is>
      </c>
      <c r="N25" s="2" t="inlineStr">
        <is>
          <t>E-R-024</t>
        </is>
      </c>
      <c r="O25" s="2" t="inlineStr">
        <is>
          <t>Rev0</t>
        </is>
      </c>
      <c r="P25" s="2" t="n"/>
      <c r="Q25" s="2" t="inlineStr">
        <is>
          <t>Open</t>
        </is>
      </c>
      <c r="R25" s="2" t="n"/>
      <c r="S25" s="2" t="n"/>
      <c r="T25" s="2" t="inlineStr">
        <is>
          <t>Every Activity produces or updates a controlled deliverable; exact format follows the authority and source.</t>
        </is>
      </c>
    </row>
    <row r="26">
      <c r="A26" s="2" t="inlineStr">
        <is>
          <t>D-R-025</t>
        </is>
      </c>
      <c r="B26" s="2" t="inlineStr">
        <is>
          <t>WPS-07</t>
        </is>
      </c>
      <c r="C26" s="2" t="inlineStr">
        <is>
          <t>A-R-025</t>
        </is>
      </c>
      <c r="D26" s="2" t="inlineStr">
        <is>
          <t>Controlled verification / decision record for Establish pipe-lay operating limits, tension calculations, emergency recovery and abandonment/recovery basis.</t>
        </is>
      </c>
      <c r="E26" s="2" t="inlineStr">
        <is>
          <t>Verification Record</t>
        </is>
      </c>
      <c r="F2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6" s="2" t="inlineStr">
        <is>
          <t>R-025</t>
        </is>
      </c>
      <c r="H26" s="2" t="inlineStr">
        <is>
          <t>Controlled PDF/XLSX/letter or report</t>
        </is>
      </c>
      <c r="I26" s="2" t="inlineStr">
        <is>
          <t>Rule/WPS owner</t>
        </is>
      </c>
      <c r="J26" s="2" t="inlineStr">
        <is>
          <t>Technical Manager / QAQC</t>
        </is>
      </c>
      <c r="K26" s="2" t="inlineStr">
        <is>
          <t>Relevant competent authority</t>
        </is>
      </c>
      <c r="L26" s="2" t="inlineStr">
        <is>
          <t>Applicable gate</t>
        </is>
      </c>
      <c r="M26" s="2" t="inlineStr">
        <is>
          <t>AC-R-025</t>
        </is>
      </c>
      <c r="N26" s="2" t="inlineStr">
        <is>
          <t>E-R-025</t>
        </is>
      </c>
      <c r="O26" s="2" t="inlineStr">
        <is>
          <t>Rev0</t>
        </is>
      </c>
      <c r="P26" s="2" t="n"/>
      <c r="Q26" s="2" t="inlineStr">
        <is>
          <t>Open</t>
        </is>
      </c>
      <c r="R26" s="2" t="n"/>
      <c r="S26" s="2" t="n"/>
      <c r="T26" s="2" t="inlineStr">
        <is>
          <t>Every Activity produces or updates a controlled deliverable; exact format follows the authority and source.</t>
        </is>
      </c>
    </row>
    <row r="27">
      <c r="A27" s="2" t="inlineStr">
        <is>
          <t>D-R-026</t>
        </is>
      </c>
      <c r="B27" s="2" t="inlineStr">
        <is>
          <t>WPS-07</t>
        </is>
      </c>
      <c r="C27" s="2" t="inlineStr">
        <is>
          <t>A-R-026</t>
        </is>
      </c>
      <c r="D27" s="2" t="inlineStr">
        <is>
          <t>Controlled verification / decision record for Apply DNV-ST-F101 where it is the governing/project pipeline design basis; distinguish pipeline design from vessel/class requirements.</t>
        </is>
      </c>
      <c r="E27" s="2" t="inlineStr">
        <is>
          <t>Verification Record</t>
        </is>
      </c>
      <c r="F2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7" s="2" t="inlineStr">
        <is>
          <t>R-026</t>
        </is>
      </c>
      <c r="H27" s="2" t="inlineStr">
        <is>
          <t>Controlled PDF/XLSX/letter or report</t>
        </is>
      </c>
      <c r="I27" s="2" t="inlineStr">
        <is>
          <t>Rule/WPS owner</t>
        </is>
      </c>
      <c r="J27" s="2" t="inlineStr">
        <is>
          <t>Technical Manager / QAQC</t>
        </is>
      </c>
      <c r="K27" s="2" t="inlineStr">
        <is>
          <t>Relevant competent authority</t>
        </is>
      </c>
      <c r="L27" s="2" t="inlineStr">
        <is>
          <t>Applicable gate</t>
        </is>
      </c>
      <c r="M27" s="2" t="inlineStr">
        <is>
          <t>AC-R-026</t>
        </is>
      </c>
      <c r="N27" s="2" t="inlineStr">
        <is>
          <t>E-R-026</t>
        </is>
      </c>
      <c r="O27" s="2" t="inlineStr">
        <is>
          <t>Rev0</t>
        </is>
      </c>
      <c r="P27" s="2" t="n"/>
      <c r="Q27" s="2" t="inlineStr">
        <is>
          <t>Open</t>
        </is>
      </c>
      <c r="R27" s="2" t="n"/>
      <c r="S27" s="2" t="n"/>
      <c r="T27" s="2" t="inlineStr">
        <is>
          <t>Every Activity produces or updates a controlled deliverable; exact format follows the authority and source.</t>
        </is>
      </c>
    </row>
    <row r="28">
      <c r="A28" s="2" t="inlineStr">
        <is>
          <t>D-R-027</t>
        </is>
      </c>
      <c r="B28" s="2" t="inlineStr">
        <is>
          <t>WPS-07</t>
        </is>
      </c>
      <c r="C28" s="2" t="inlineStr">
        <is>
          <t>A-R-027</t>
        </is>
      </c>
      <c r="D28" s="2" t="inlineStr">
        <is>
          <t>Controlled verification / decision record for Identify applicable DNV pipeline RPs only where required by the project/design basis (e.g. F102/F108/F109/F110/F114/F115).</t>
        </is>
      </c>
      <c r="E28" s="2" t="inlineStr">
        <is>
          <t>Verification Record</t>
        </is>
      </c>
      <c r="F2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8" s="2" t="inlineStr">
        <is>
          <t>R-027</t>
        </is>
      </c>
      <c r="H28" s="2" t="inlineStr">
        <is>
          <t>Controlled PDF/XLSX/letter or report</t>
        </is>
      </c>
      <c r="I28" s="2" t="inlineStr">
        <is>
          <t>Rule/WPS owner</t>
        </is>
      </c>
      <c r="J28" s="2" t="inlineStr">
        <is>
          <t>Technical Manager / QAQC</t>
        </is>
      </c>
      <c r="K28" s="2" t="inlineStr">
        <is>
          <t>Relevant competent authority</t>
        </is>
      </c>
      <c r="L28" s="2" t="inlineStr">
        <is>
          <t>Applicable gate</t>
        </is>
      </c>
      <c r="M28" s="2" t="inlineStr">
        <is>
          <t>AC-R-027</t>
        </is>
      </c>
      <c r="N28" s="2" t="inlineStr">
        <is>
          <t>E-R-027</t>
        </is>
      </c>
      <c r="O28" s="2" t="inlineStr">
        <is>
          <t>Rev0</t>
        </is>
      </c>
      <c r="P28" s="2" t="n"/>
      <c r="Q28" s="2" t="inlineStr">
        <is>
          <t>Open</t>
        </is>
      </c>
      <c r="R28" s="2" t="n"/>
      <c r="S28" s="2" t="n"/>
      <c r="T28" s="2" t="inlineStr">
        <is>
          <t>Every Activity produces or updates a controlled deliverable; exact format follows the authority and source.</t>
        </is>
      </c>
    </row>
    <row r="29">
      <c r="A29" s="2" t="inlineStr">
        <is>
          <t>D-R-028</t>
        </is>
      </c>
      <c r="B29" s="2" t="inlineStr">
        <is>
          <t>WPS-07</t>
        </is>
      </c>
      <c r="C29" s="2" t="inlineStr">
        <is>
          <t>A-R-028</t>
        </is>
      </c>
      <c r="D29" s="2" t="inlineStr">
        <is>
          <t>Controlled verification / decision record for Establish installation analysis requirements for lay, touchdown, tension, stability, free spans and relevant environmental loads.</t>
        </is>
      </c>
      <c r="E29" s="2" t="inlineStr">
        <is>
          <t>Verification Record</t>
        </is>
      </c>
      <c r="F2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9" s="2" t="inlineStr">
        <is>
          <t>R-028</t>
        </is>
      </c>
      <c r="H29" s="2" t="inlineStr">
        <is>
          <t>Controlled PDF/XLSX/letter or report</t>
        </is>
      </c>
      <c r="I29" s="2" t="inlineStr">
        <is>
          <t>Rule/WPS owner</t>
        </is>
      </c>
      <c r="J29" s="2" t="inlineStr">
        <is>
          <t>Technical Manager / QAQC</t>
        </is>
      </c>
      <c r="K29" s="2" t="inlineStr">
        <is>
          <t>Relevant competent authority</t>
        </is>
      </c>
      <c r="L29" s="2" t="inlineStr">
        <is>
          <t>Applicable gate</t>
        </is>
      </c>
      <c r="M29" s="2" t="inlineStr">
        <is>
          <t>AC-R-028</t>
        </is>
      </c>
      <c r="N29" s="2" t="inlineStr">
        <is>
          <t>E-R-028</t>
        </is>
      </c>
      <c r="O29" s="2" t="inlineStr">
        <is>
          <t>Rev0</t>
        </is>
      </c>
      <c r="P29" s="2" t="n"/>
      <c r="Q29" s="2" t="inlineStr">
        <is>
          <t>Open</t>
        </is>
      </c>
      <c r="R29" s="2" t="n"/>
      <c r="S29" s="2" t="n"/>
      <c r="T29" s="2" t="inlineStr">
        <is>
          <t>Every Activity produces or updates a controlled deliverable; exact format follows the authority and source.</t>
        </is>
      </c>
    </row>
    <row r="30">
      <c r="A30" s="2" t="inlineStr">
        <is>
          <t>D-R-029</t>
        </is>
      </c>
      <c r="B30" s="2" t="inlineStr">
        <is>
          <t>WPS-08</t>
        </is>
      </c>
      <c r="C30" s="2" t="inlineStr">
        <is>
          <t>A-R-029</t>
        </is>
      </c>
      <c r="D30" s="2" t="inlineStr">
        <is>
          <t>Controlled verification / decision record for Verify complete 8-point mooring equipment inventory: anchors, wires, terminations, shackles, connectors, fairleads and winches.</t>
        </is>
      </c>
      <c r="E30" s="2" t="inlineStr">
        <is>
          <t>Verification Record</t>
        </is>
      </c>
      <c r="F3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0" s="2" t="inlineStr">
        <is>
          <t>R-029</t>
        </is>
      </c>
      <c r="H30" s="2" t="inlineStr">
        <is>
          <t>Controlled PDF/XLSX/letter or report</t>
        </is>
      </c>
      <c r="I30" s="2" t="inlineStr">
        <is>
          <t>Rule/WPS owner</t>
        </is>
      </c>
      <c r="J30" s="2" t="inlineStr">
        <is>
          <t>Technical Manager / QAQC</t>
        </is>
      </c>
      <c r="K30" s="2" t="inlineStr">
        <is>
          <t>Relevant competent authority</t>
        </is>
      </c>
      <c r="L30" s="2" t="inlineStr">
        <is>
          <t>Applicable gate</t>
        </is>
      </c>
      <c r="M30" s="2" t="inlineStr">
        <is>
          <t>AC-R-029</t>
        </is>
      </c>
      <c r="N30" s="2" t="inlineStr">
        <is>
          <t>E-R-029</t>
        </is>
      </c>
      <c r="O30" s="2" t="inlineStr">
        <is>
          <t>Rev0</t>
        </is>
      </c>
      <c r="P30" s="2" t="n"/>
      <c r="Q30" s="2" t="inlineStr">
        <is>
          <t>Open</t>
        </is>
      </c>
      <c r="R30" s="2" t="n"/>
      <c r="S30" s="2" t="n"/>
      <c r="T30" s="2" t="inlineStr">
        <is>
          <t>Every Activity produces or updates a controlled deliverable; exact format follows the authority and source.</t>
        </is>
      </c>
    </row>
    <row r="31">
      <c r="A31" s="2" t="inlineStr">
        <is>
          <t>D-R-030</t>
        </is>
      </c>
      <c r="B31" s="2" t="inlineStr">
        <is>
          <t>WPS-08</t>
        </is>
      </c>
      <c r="C31" s="2" t="inlineStr">
        <is>
          <t>A-R-030</t>
        </is>
      </c>
      <c r="D31" s="2" t="inlineStr">
        <is>
          <t>Controlled verification / decision record for Verify mooring winches, drums, brakes, clutches, controls and emergency recovery arrangements.</t>
        </is>
      </c>
      <c r="E31" s="2" t="inlineStr">
        <is>
          <t>Verification Record</t>
        </is>
      </c>
      <c r="F3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1" s="2" t="inlineStr">
        <is>
          <t>R-030</t>
        </is>
      </c>
      <c r="H31" s="2" t="inlineStr">
        <is>
          <t>Controlled PDF/XLSX/letter or report</t>
        </is>
      </c>
      <c r="I31" s="2" t="inlineStr">
        <is>
          <t>Rule/WPS owner</t>
        </is>
      </c>
      <c r="J31" s="2" t="inlineStr">
        <is>
          <t>Technical Manager / QAQC</t>
        </is>
      </c>
      <c r="K31" s="2" t="inlineStr">
        <is>
          <t>Relevant competent authority</t>
        </is>
      </c>
      <c r="L31" s="2" t="inlineStr">
        <is>
          <t>Applicable gate</t>
        </is>
      </c>
      <c r="M31" s="2" t="inlineStr">
        <is>
          <t>AC-R-030</t>
        </is>
      </c>
      <c r="N31" s="2" t="inlineStr">
        <is>
          <t>E-R-030</t>
        </is>
      </c>
      <c r="O31" s="2" t="inlineStr">
        <is>
          <t>Rev0</t>
        </is>
      </c>
      <c r="P31" s="2" t="n"/>
      <c r="Q31" s="2" t="inlineStr">
        <is>
          <t>Open</t>
        </is>
      </c>
      <c r="R31" s="2" t="n"/>
      <c r="S31" s="2" t="n"/>
      <c r="T31" s="2" t="inlineStr">
        <is>
          <t>Every Activity produces or updates a controlled deliverable; exact format follows the authority and source.</t>
        </is>
      </c>
    </row>
    <row r="32">
      <c r="A32" s="2" t="inlineStr">
        <is>
          <t>D-R-031</t>
        </is>
      </c>
      <c r="B32" s="2" t="inlineStr">
        <is>
          <t>WPS-08</t>
        </is>
      </c>
      <c r="C32" s="2" t="inlineStr">
        <is>
          <t>A-R-031</t>
        </is>
      </c>
      <c r="D32" s="2" t="inlineStr">
        <is>
          <t>Controlled verification / decision record for Establish engineering basis for 8-point mooring: environmental loads, line tensions, anchor holding, scope, pretension, clearances and failure cases.</t>
        </is>
      </c>
      <c r="E32" s="2" t="inlineStr">
        <is>
          <t>Verification Record</t>
        </is>
      </c>
      <c r="F3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2" s="2" t="inlineStr">
        <is>
          <t>R-031</t>
        </is>
      </c>
      <c r="H32" s="2" t="inlineStr">
        <is>
          <t>Controlled PDF/XLSX/letter or report</t>
        </is>
      </c>
      <c r="I32" s="2" t="inlineStr">
        <is>
          <t>Rule/WPS owner</t>
        </is>
      </c>
      <c r="J32" s="2" t="inlineStr">
        <is>
          <t>Technical Manager / QAQC</t>
        </is>
      </c>
      <c r="K32" s="2" t="inlineStr">
        <is>
          <t>Relevant competent authority</t>
        </is>
      </c>
      <c r="L32" s="2" t="inlineStr">
        <is>
          <t>Applicable gate</t>
        </is>
      </c>
      <c r="M32" s="2" t="inlineStr">
        <is>
          <t>AC-R-031</t>
        </is>
      </c>
      <c r="N32" s="2" t="inlineStr">
        <is>
          <t>E-R-031</t>
        </is>
      </c>
      <c r="O32" s="2" t="inlineStr">
        <is>
          <t>Rev0</t>
        </is>
      </c>
      <c r="P32" s="2" t="n"/>
      <c r="Q32" s="2" t="inlineStr">
        <is>
          <t>Open</t>
        </is>
      </c>
      <c r="R32" s="2" t="n"/>
      <c r="S32" s="2" t="n"/>
      <c r="T32" s="2" t="inlineStr">
        <is>
          <t>Every Activity produces or updates a controlled deliverable; exact format follows the authority and source.</t>
        </is>
      </c>
    </row>
    <row r="33">
      <c r="A33" s="2" t="inlineStr">
        <is>
          <t>D-R-032</t>
        </is>
      </c>
      <c r="B33" s="2" t="inlineStr">
        <is>
          <t>WPS-09</t>
        </is>
      </c>
      <c r="C33" s="2" t="inlineStr">
        <is>
          <t>A-R-032</t>
        </is>
      </c>
      <c r="D33" s="2" t="inlineStr">
        <is>
          <t>Controlled verification / decision record for Establish required site data: coordinates, bathymetry, water depth, geotechnical/soil data and seabed conditions.</t>
        </is>
      </c>
      <c r="E33" s="2" t="inlineStr">
        <is>
          <t>Verification Record</t>
        </is>
      </c>
      <c r="F3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3" s="2" t="inlineStr">
        <is>
          <t>R-032</t>
        </is>
      </c>
      <c r="H33" s="2" t="inlineStr">
        <is>
          <t>Controlled PDF/XLSX/letter or report</t>
        </is>
      </c>
      <c r="I33" s="2" t="inlineStr">
        <is>
          <t>Rule/WPS owner</t>
        </is>
      </c>
      <c r="J33" s="2" t="inlineStr">
        <is>
          <t>Technical Manager / QAQC</t>
        </is>
      </c>
      <c r="K33" s="2" t="inlineStr">
        <is>
          <t>Relevant competent authority</t>
        </is>
      </c>
      <c r="L33" s="2" t="inlineStr">
        <is>
          <t>Applicable gate</t>
        </is>
      </c>
      <c r="M33" s="2" t="inlineStr">
        <is>
          <t>AC-R-032</t>
        </is>
      </c>
      <c r="N33" s="2" t="inlineStr">
        <is>
          <t>E-R-032</t>
        </is>
      </c>
      <c r="O33" s="2" t="inlineStr">
        <is>
          <t>Rev0</t>
        </is>
      </c>
      <c r="P33" s="2" t="n"/>
      <c r="Q33" s="2" t="inlineStr">
        <is>
          <t>Open</t>
        </is>
      </c>
      <c r="R33" s="2" t="n"/>
      <c r="S33" s="2" t="n"/>
      <c r="T33" s="2" t="inlineStr">
        <is>
          <t>Every Activity produces or updates a controlled deliverable; exact format follows the authority and source.</t>
        </is>
      </c>
    </row>
    <row r="34">
      <c r="A34" s="2" t="inlineStr">
        <is>
          <t>D-R-033</t>
        </is>
      </c>
      <c r="B34" s="2" t="inlineStr">
        <is>
          <t>WPS-09</t>
        </is>
      </c>
      <c r="C34" s="2" t="inlineStr">
        <is>
          <t>A-R-033</t>
        </is>
      </c>
      <c r="D34" s="2" t="inlineStr">
        <is>
          <t>Controlled verification / decision record for Account for subsea pipelines, cables, structures, anchor corridors and clearance constraints.</t>
        </is>
      </c>
      <c r="E34" s="2" t="inlineStr">
        <is>
          <t>Verification Record</t>
        </is>
      </c>
      <c r="F3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4" s="2" t="inlineStr">
        <is>
          <t>R-033</t>
        </is>
      </c>
      <c r="H34" s="2" t="inlineStr">
        <is>
          <t>Controlled PDF/XLSX/letter or report</t>
        </is>
      </c>
      <c r="I34" s="2" t="inlineStr">
        <is>
          <t>Rule/WPS owner</t>
        </is>
      </c>
      <c r="J34" s="2" t="inlineStr">
        <is>
          <t>Technical Manager / QAQC</t>
        </is>
      </c>
      <c r="K34" s="2" t="inlineStr">
        <is>
          <t>Relevant competent authority</t>
        </is>
      </c>
      <c r="L34" s="2" t="inlineStr">
        <is>
          <t>Applicable gate</t>
        </is>
      </c>
      <c r="M34" s="2" t="inlineStr">
        <is>
          <t>AC-R-033</t>
        </is>
      </c>
      <c r="N34" s="2" t="inlineStr">
        <is>
          <t>E-R-033</t>
        </is>
      </c>
      <c r="O34" s="2" t="inlineStr">
        <is>
          <t>Rev0</t>
        </is>
      </c>
      <c r="P34" s="2" t="n"/>
      <c r="Q34" s="2" t="inlineStr">
        <is>
          <t>Open</t>
        </is>
      </c>
      <c r="R34" s="2" t="n"/>
      <c r="S34" s="2" t="n"/>
      <c r="T34" s="2" t="inlineStr">
        <is>
          <t>Every Activity produces or updates a controlled deliverable; exact format follows the authority and source.</t>
        </is>
      </c>
    </row>
    <row r="35">
      <c r="A35" s="2" t="inlineStr">
        <is>
          <t>D-R-034</t>
        </is>
      </c>
      <c r="B35" s="2" t="inlineStr">
        <is>
          <t>WPS-09</t>
        </is>
      </c>
      <c r="C35" s="2" t="inlineStr">
        <is>
          <t>A-R-034</t>
        </is>
      </c>
      <c r="D35" s="2" t="inlineStr">
        <is>
          <t>Controlled verification / decision record for Establish environmental criteria: wind, waves, current, water level and operational limits for mooring analysis.</t>
        </is>
      </c>
      <c r="E35" s="2" t="inlineStr">
        <is>
          <t>Verification Record</t>
        </is>
      </c>
      <c r="F3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5" s="2" t="inlineStr">
        <is>
          <t>R-034</t>
        </is>
      </c>
      <c r="H35" s="2" t="inlineStr">
        <is>
          <t>Controlled PDF/XLSX/letter or report</t>
        </is>
      </c>
      <c r="I35" s="2" t="inlineStr">
        <is>
          <t>Rule/WPS owner</t>
        </is>
      </c>
      <c r="J35" s="2" t="inlineStr">
        <is>
          <t>Technical Manager / QAQC</t>
        </is>
      </c>
      <c r="K35" s="2" t="inlineStr">
        <is>
          <t>Relevant competent authority</t>
        </is>
      </c>
      <c r="L35" s="2" t="inlineStr">
        <is>
          <t>Applicable gate</t>
        </is>
      </c>
      <c r="M35" s="2" t="inlineStr">
        <is>
          <t>AC-R-034</t>
        </is>
      </c>
      <c r="N35" s="2" t="inlineStr">
        <is>
          <t>E-R-034</t>
        </is>
      </c>
      <c r="O35" s="2" t="inlineStr">
        <is>
          <t>Rev0</t>
        </is>
      </c>
      <c r="P35" s="2" t="n"/>
      <c r="Q35" s="2" t="inlineStr">
        <is>
          <t>Open</t>
        </is>
      </c>
      <c r="R35" s="2" t="n"/>
      <c r="S35" s="2" t="n"/>
      <c r="T35" s="2" t="inlineStr">
        <is>
          <t>Every Activity produces or updates a controlled deliverable; exact format follows the authority and source.</t>
        </is>
      </c>
    </row>
    <row r="36">
      <c r="A36" s="2" t="inlineStr">
        <is>
          <t>D-R-035</t>
        </is>
      </c>
      <c r="B36" s="2" t="inlineStr">
        <is>
          <t>WPS-11</t>
        </is>
      </c>
      <c r="C36" s="2" t="inlineStr">
        <is>
          <t>A-R-035</t>
        </is>
      </c>
      <c r="D36" s="2" t="inlineStr">
        <is>
          <t>Controlled verification / decision record for Determine requirements for independent verification/MWS of mooring deployment, analysis and operation.</t>
        </is>
      </c>
      <c r="E36" s="2" t="inlineStr">
        <is>
          <t>Verification Record</t>
        </is>
      </c>
      <c r="F3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6" s="2" t="inlineStr">
        <is>
          <t>R-035</t>
        </is>
      </c>
      <c r="H36" s="2" t="inlineStr">
        <is>
          <t>Controlled PDF/XLSX/letter or report</t>
        </is>
      </c>
      <c r="I36" s="2" t="inlineStr">
        <is>
          <t>Rule/WPS owner</t>
        </is>
      </c>
      <c r="J36" s="2" t="inlineStr">
        <is>
          <t>Technical Manager / QAQC</t>
        </is>
      </c>
      <c r="K36" s="2" t="inlineStr">
        <is>
          <t>Relevant competent authority</t>
        </is>
      </c>
      <c r="L36" s="2" t="inlineStr">
        <is>
          <t>Applicable gate</t>
        </is>
      </c>
      <c r="M36" s="2" t="inlineStr">
        <is>
          <t>AC-R-035</t>
        </is>
      </c>
      <c r="N36" s="2" t="inlineStr">
        <is>
          <t>E-R-035</t>
        </is>
      </c>
      <c r="O36" s="2" t="inlineStr">
        <is>
          <t>Rev0</t>
        </is>
      </c>
      <c r="P36" s="2" t="n"/>
      <c r="Q36" s="2" t="inlineStr">
        <is>
          <t>Open</t>
        </is>
      </c>
      <c r="R36" s="2" t="n"/>
      <c r="S36" s="2" t="n"/>
      <c r="T36" s="2" t="inlineStr">
        <is>
          <t>Every Activity produces or updates a controlled deliverable; exact format follows the authority and source.</t>
        </is>
      </c>
    </row>
    <row r="37">
      <c r="A37" s="2" t="inlineStr">
        <is>
          <t>D-R-036</t>
        </is>
      </c>
      <c r="B37" s="2" t="inlineStr">
        <is>
          <t>WPS-08</t>
        </is>
      </c>
      <c r="C37" s="2" t="inlineStr">
        <is>
          <t>A-R-036</t>
        </is>
      </c>
      <c r="D37" s="2" t="inlineStr">
        <is>
          <t>Controlled verification / decision record for Establish anchor handling/deployment/recovery procedures, communications and emergency response.</t>
        </is>
      </c>
      <c r="E37" s="2" t="inlineStr">
        <is>
          <t>Verification Record</t>
        </is>
      </c>
      <c r="F3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7" s="2" t="inlineStr">
        <is>
          <t>R-036</t>
        </is>
      </c>
      <c r="H37" s="2" t="inlineStr">
        <is>
          <t>Controlled PDF/XLSX/letter or report</t>
        </is>
      </c>
      <c r="I37" s="2" t="inlineStr">
        <is>
          <t>Rule/WPS owner</t>
        </is>
      </c>
      <c r="J37" s="2" t="inlineStr">
        <is>
          <t>Technical Manager / QAQC</t>
        </is>
      </c>
      <c r="K37" s="2" t="inlineStr">
        <is>
          <t>Relevant competent authority</t>
        </is>
      </c>
      <c r="L37" s="2" t="inlineStr">
        <is>
          <t>Applicable gate</t>
        </is>
      </c>
      <c r="M37" s="2" t="inlineStr">
        <is>
          <t>AC-R-036</t>
        </is>
      </c>
      <c r="N37" s="2" t="inlineStr">
        <is>
          <t>E-R-036</t>
        </is>
      </c>
      <c r="O37" s="2" t="inlineStr">
        <is>
          <t>Rev0</t>
        </is>
      </c>
      <c r="P37" s="2" t="n"/>
      <c r="Q37" s="2" t="inlineStr">
        <is>
          <t>Open</t>
        </is>
      </c>
      <c r="R37" s="2" t="n"/>
      <c r="S37" s="2" t="n"/>
      <c r="T37" s="2" t="inlineStr">
        <is>
          <t>Every Activity produces or updates a controlled deliverable; exact format follows the authority and source.</t>
        </is>
      </c>
    </row>
    <row r="38">
      <c r="A38" s="2" t="inlineStr">
        <is>
          <t>D-R-037</t>
        </is>
      </c>
      <c r="B38" s="2" t="inlineStr">
        <is>
          <t>WPS-10</t>
        </is>
      </c>
      <c r="C38" s="2" t="inlineStr">
        <is>
          <t>A-R-037</t>
        </is>
      </c>
      <c r="D38" s="2" t="inlineStr">
        <is>
          <t>Controlled verification / decision record for Establish wet-tow engineering basis from Egypt to Aqaba including configuration, tow points, bridle, towline and fittings.</t>
        </is>
      </c>
      <c r="E38" s="2" t="inlineStr">
        <is>
          <t>Verification Record</t>
        </is>
      </c>
      <c r="F3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8" s="2" t="inlineStr">
        <is>
          <t>R-037</t>
        </is>
      </c>
      <c r="H38" s="2" t="inlineStr">
        <is>
          <t>Controlled PDF/XLSX/letter or report</t>
        </is>
      </c>
      <c r="I38" s="2" t="inlineStr">
        <is>
          <t>Rule/WPS owner</t>
        </is>
      </c>
      <c r="J38" s="2" t="inlineStr">
        <is>
          <t>Technical Manager / QAQC</t>
        </is>
      </c>
      <c r="K38" s="2" t="inlineStr">
        <is>
          <t>Relevant competent authority</t>
        </is>
      </c>
      <c r="L38" s="2" t="inlineStr">
        <is>
          <t>Applicable gate</t>
        </is>
      </c>
      <c r="M38" s="2" t="inlineStr">
        <is>
          <t>AC-R-037</t>
        </is>
      </c>
      <c r="N38" s="2" t="inlineStr">
        <is>
          <t>E-R-037</t>
        </is>
      </c>
      <c r="O38" s="2" t="inlineStr">
        <is>
          <t>Rev0</t>
        </is>
      </c>
      <c r="P38" s="2" t="n"/>
      <c r="Q38" s="2" t="inlineStr">
        <is>
          <t>Open</t>
        </is>
      </c>
      <c r="R38" s="2" t="n"/>
      <c r="S38" s="2" t="n"/>
      <c r="T38" s="2" t="inlineStr">
        <is>
          <t>Every Activity produces or updates a controlled deliverable; exact format follows the authority and source.</t>
        </is>
      </c>
    </row>
    <row r="39">
      <c r="A39" s="2" t="inlineStr">
        <is>
          <t>D-R-038</t>
        </is>
      </c>
      <c r="B39" s="2" t="inlineStr">
        <is>
          <t>WPS-10</t>
        </is>
      </c>
      <c r="C39" s="2" t="inlineStr">
        <is>
          <t>A-R-038</t>
        </is>
      </c>
      <c r="D39" s="2" t="inlineStr">
        <is>
          <t>Controlled verification / decision record for Verify structural adequacy of towing points, fairleads, bridle connections and towing fittings.</t>
        </is>
      </c>
      <c r="E39" s="2" t="inlineStr">
        <is>
          <t>Verification Record</t>
        </is>
      </c>
      <c r="F3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9" s="2" t="inlineStr">
        <is>
          <t>R-038</t>
        </is>
      </c>
      <c r="H39" s="2" t="inlineStr">
        <is>
          <t>Controlled PDF/XLSX/letter or report</t>
        </is>
      </c>
      <c r="I39" s="2" t="inlineStr">
        <is>
          <t>Rule/WPS owner</t>
        </is>
      </c>
      <c r="J39" s="2" t="inlineStr">
        <is>
          <t>Technical Manager / QAQC</t>
        </is>
      </c>
      <c r="K39" s="2" t="inlineStr">
        <is>
          <t>Relevant competent authority</t>
        </is>
      </c>
      <c r="L39" s="2" t="inlineStr">
        <is>
          <t>Applicable gate</t>
        </is>
      </c>
      <c r="M39" s="2" t="inlineStr">
        <is>
          <t>AC-R-038</t>
        </is>
      </c>
      <c r="N39" s="2" t="inlineStr">
        <is>
          <t>E-R-038</t>
        </is>
      </c>
      <c r="O39" s="2" t="inlineStr">
        <is>
          <t>Rev0</t>
        </is>
      </c>
      <c r="P39" s="2" t="n"/>
      <c r="Q39" s="2" t="inlineStr">
        <is>
          <t>Open</t>
        </is>
      </c>
      <c r="R39" s="2" t="n"/>
      <c r="S39" s="2" t="n"/>
      <c r="T39" s="2" t="inlineStr">
        <is>
          <t>Every Activity produces or updates a controlled deliverable; exact format follows the authority and source.</t>
        </is>
      </c>
    </row>
    <row r="40">
      <c r="A40" s="2" t="inlineStr">
        <is>
          <t>D-R-039</t>
        </is>
      </c>
      <c r="B40" s="2" t="inlineStr">
        <is>
          <t>WPS-10</t>
        </is>
      </c>
      <c r="C40" s="2" t="inlineStr">
        <is>
          <t>A-R-039</t>
        </is>
      </c>
      <c r="D40" s="2" t="inlineStr">
        <is>
          <t>Controlled verification / decision record for Verify tow stability, freeboard, draft, ballast and intact/damage considerations as applicable.</t>
        </is>
      </c>
      <c r="E40" s="2" t="inlineStr">
        <is>
          <t>Verification Record</t>
        </is>
      </c>
      <c r="F4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40" s="2" t="inlineStr">
        <is>
          <t>R-039</t>
        </is>
      </c>
      <c r="H40" s="2" t="inlineStr">
        <is>
          <t>Controlled PDF/XLSX/letter or report</t>
        </is>
      </c>
      <c r="I40" s="2" t="inlineStr">
        <is>
          <t>Rule/WPS owner</t>
        </is>
      </c>
      <c r="J40" s="2" t="inlineStr">
        <is>
          <t>Technical Manager / QAQC</t>
        </is>
      </c>
      <c r="K40" s="2" t="inlineStr">
        <is>
          <t>Relevant competent authority</t>
        </is>
      </c>
      <c r="L40" s="2" t="inlineStr">
        <is>
          <t>Applicable gate</t>
        </is>
      </c>
      <c r="M40" s="2" t="inlineStr">
        <is>
          <t>AC-R-039</t>
        </is>
      </c>
      <c r="N40" s="2" t="inlineStr">
        <is>
          <t>E-R-039</t>
        </is>
      </c>
      <c r="O40" s="2" t="inlineStr">
        <is>
          <t>Rev0</t>
        </is>
      </c>
      <c r="P40" s="2" t="n"/>
      <c r="Q40" s="2" t="inlineStr">
        <is>
          <t>Open</t>
        </is>
      </c>
      <c r="R40" s="2" t="n"/>
      <c r="S40" s="2" t="n"/>
      <c r="T40" s="2" t="inlineStr">
        <is>
          <t>Every Activity produces or updates a controlled deliverable; exact format follows the authority and source.</t>
        </is>
      </c>
    </row>
    <row r="41">
      <c r="A41" s="2" t="inlineStr">
        <is>
          <t>D-R-040</t>
        </is>
      </c>
      <c r="B41" s="2" t="inlineStr">
        <is>
          <t>WPS-10</t>
        </is>
      </c>
      <c r="C41" s="2" t="inlineStr">
        <is>
          <t>A-R-040</t>
        </is>
      </c>
      <c r="D41" s="2" t="inlineStr">
        <is>
          <t>Controlled verification / decision record for Establish tug selection, bollard pull, towline characteristics, communications and emergency towing arrangements.</t>
        </is>
      </c>
      <c r="E41" s="2" t="inlineStr">
        <is>
          <t>Verification Record</t>
        </is>
      </c>
      <c r="F4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41" s="2" t="inlineStr">
        <is>
          <t>R-040</t>
        </is>
      </c>
      <c r="H41" s="2" t="inlineStr">
        <is>
          <t>Controlled PDF/XLSX/letter or report</t>
        </is>
      </c>
      <c r="I41" s="2" t="inlineStr">
        <is>
          <t>Rule/WPS owner</t>
        </is>
      </c>
      <c r="J41" s="2" t="inlineStr">
        <is>
          <t>Technical Manager / QAQC</t>
        </is>
      </c>
      <c r="K41" s="2" t="inlineStr">
        <is>
          <t>Relevant competent authority</t>
        </is>
      </c>
      <c r="L41" s="2" t="inlineStr">
        <is>
          <t>Applicable gate</t>
        </is>
      </c>
      <c r="M41" s="2" t="inlineStr">
        <is>
          <t>AC-R-040</t>
        </is>
      </c>
      <c r="N41" s="2" t="inlineStr">
        <is>
          <t>E-R-040</t>
        </is>
      </c>
      <c r="O41" s="2" t="inlineStr">
        <is>
          <t>Rev0</t>
        </is>
      </c>
      <c r="P41" s="2" t="n"/>
      <c r="Q41" s="2" t="inlineStr">
        <is>
          <t>Open</t>
        </is>
      </c>
      <c r="R41" s="2" t="n"/>
      <c r="S41" s="2" t="n"/>
      <c r="T41" s="2" t="inlineStr">
        <is>
          <t>Every Activity produces or updates a controlled deliverable; exact format follows the authority and source.</t>
        </is>
      </c>
    </row>
    <row r="42">
      <c r="A42" s="2" t="inlineStr">
        <is>
          <t>D-R-041</t>
        </is>
      </c>
      <c r="B42" s="2" t="inlineStr">
        <is>
          <t>WPS-10</t>
        </is>
      </c>
      <c r="C42" s="2" t="inlineStr">
        <is>
          <t>A-R-041</t>
        </is>
      </c>
      <c r="D42" s="2" t="inlineStr">
        <is>
          <t>Controlled verification / decision record for Establish route, weather criteria, forecast limits, abort criteria and emergency response.</t>
        </is>
      </c>
      <c r="E42" s="2" t="inlineStr">
        <is>
          <t>Verification Record</t>
        </is>
      </c>
      <c r="F4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42" s="2" t="inlineStr">
        <is>
          <t>R-041</t>
        </is>
      </c>
      <c r="H42" s="2" t="inlineStr">
        <is>
          <t>Controlled PDF/XLSX/letter or report</t>
        </is>
      </c>
      <c r="I42" s="2" t="inlineStr">
        <is>
          <t>Rule/WPS owner</t>
        </is>
      </c>
      <c r="J42" s="2" t="inlineStr">
        <is>
          <t>Technical Manager / QAQC</t>
        </is>
      </c>
      <c r="K42" s="2" t="inlineStr">
        <is>
          <t>Relevant competent authority</t>
        </is>
      </c>
      <c r="L42" s="2" t="inlineStr">
        <is>
          <t>Applicable gate</t>
        </is>
      </c>
      <c r="M42" s="2" t="inlineStr">
        <is>
          <t>AC-R-041</t>
        </is>
      </c>
      <c r="N42" s="2" t="inlineStr">
        <is>
          <t>E-R-041</t>
        </is>
      </c>
      <c r="O42" s="2" t="inlineStr">
        <is>
          <t>Rev0</t>
        </is>
      </c>
      <c r="P42" s="2" t="n"/>
      <c r="Q42" s="2" t="inlineStr">
        <is>
          <t>Open</t>
        </is>
      </c>
      <c r="R42" s="2" t="n"/>
      <c r="S42" s="2" t="n"/>
      <c r="T42" s="2" t="inlineStr">
        <is>
          <t>Every Activity produces or updates a controlled deliverable; exact format follows the authority and source.</t>
        </is>
      </c>
    </row>
    <row r="43">
      <c r="A43" s="2" t="inlineStr">
        <is>
          <t>D-R-042</t>
        </is>
      </c>
      <c r="B43" s="2" t="inlineStr">
        <is>
          <t>WPS-10</t>
        </is>
      </c>
      <c r="C43" s="2" t="inlineStr">
        <is>
          <t>A-R-042</t>
        </is>
      </c>
      <c r="D43" s="2" t="inlineStr">
        <is>
          <t>Controlled verification / decision record for Define pre-tow inspection, readiness verification and required approval/statement before departure.</t>
        </is>
      </c>
      <c r="E43" s="2" t="inlineStr">
        <is>
          <t>Verification Record</t>
        </is>
      </c>
      <c r="F4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43" s="2" t="inlineStr">
        <is>
          <t>R-042</t>
        </is>
      </c>
      <c r="H43" s="2" t="inlineStr">
        <is>
          <t>Controlled PDF/XLSX/letter or report</t>
        </is>
      </c>
      <c r="I43" s="2" t="inlineStr">
        <is>
          <t>Rule/WPS owner</t>
        </is>
      </c>
      <c r="J43" s="2" t="inlineStr">
        <is>
          <t>Technical Manager / QAQC</t>
        </is>
      </c>
      <c r="K43" s="2" t="inlineStr">
        <is>
          <t>Relevant competent authority</t>
        </is>
      </c>
      <c r="L43" s="2" t="inlineStr">
        <is>
          <t>Applicable gate</t>
        </is>
      </c>
      <c r="M43" s="2" t="inlineStr">
        <is>
          <t>AC-R-042</t>
        </is>
      </c>
      <c r="N43" s="2" t="inlineStr">
        <is>
          <t>E-R-042</t>
        </is>
      </c>
      <c r="O43" s="2" t="inlineStr">
        <is>
          <t>Rev0</t>
        </is>
      </c>
      <c r="P43" s="2" t="n"/>
      <c r="Q43" s="2" t="inlineStr">
        <is>
          <t>Open</t>
        </is>
      </c>
      <c r="R43" s="2" t="n"/>
      <c r="S43" s="2" t="n"/>
      <c r="T43" s="2" t="inlineStr">
        <is>
          <t>Every Activity produces or updates a controlled deliverable; exact format follows the authority and source.</t>
        </is>
      </c>
    </row>
    <row r="44">
      <c r="A44" s="2" t="inlineStr">
        <is>
          <t>D-R-043</t>
        </is>
      </c>
      <c r="B44" s="2" t="inlineStr">
        <is>
          <t>WPS-11</t>
        </is>
      </c>
      <c r="C44" s="2" t="inlineStr">
        <is>
          <t>A-R-043</t>
        </is>
      </c>
      <c r="D44" s="2" t="inlineStr">
        <is>
          <t>Controlled verification / decision record for Identify marine operations requiring MWS/independent verification, including tow, load-out, lifting and installation where contractually required.</t>
        </is>
      </c>
      <c r="E44" s="2" t="inlineStr">
        <is>
          <t>Verification Record</t>
        </is>
      </c>
      <c r="F44" s="2" t="inlineStr">
        <is>
          <t>Contract/MWS/client requirements are controlled, each hold point has a named authority, and signed/traceable acceptance records exist.</t>
        </is>
      </c>
      <c r="G44" s="2" t="inlineStr">
        <is>
          <t>R-043</t>
        </is>
      </c>
      <c r="H44" s="2" t="inlineStr">
        <is>
          <t>Controlled PDF/XLSX/letter or report</t>
        </is>
      </c>
      <c r="I44" s="2" t="inlineStr">
        <is>
          <t>Rule/WPS owner</t>
        </is>
      </c>
      <c r="J44" s="2" t="inlineStr">
        <is>
          <t>Technical Manager / QAQC</t>
        </is>
      </c>
      <c r="K44" s="2" t="inlineStr">
        <is>
          <t>Relevant competent authority</t>
        </is>
      </c>
      <c r="L44" s="2" t="inlineStr">
        <is>
          <t>Applicable gate</t>
        </is>
      </c>
      <c r="M44" s="2" t="inlineStr">
        <is>
          <t>AC-R-043</t>
        </is>
      </c>
      <c r="N44" s="2" t="inlineStr">
        <is>
          <t>E-R-043</t>
        </is>
      </c>
      <c r="O44" s="2" t="inlineStr">
        <is>
          <t>Rev0</t>
        </is>
      </c>
      <c r="P44" s="2" t="n"/>
      <c r="Q44" s="2" t="inlineStr">
        <is>
          <t>Open</t>
        </is>
      </c>
      <c r="R44" s="2" t="n"/>
      <c r="S44" s="2" t="n"/>
      <c r="T44" s="2" t="inlineStr">
        <is>
          <t>Every Activity produces or updates a controlled deliverable; exact format follows the authority and source.</t>
        </is>
      </c>
    </row>
    <row r="45">
      <c r="A45" s="2" t="inlineStr">
        <is>
          <t>D-R-044</t>
        </is>
      </c>
      <c r="B45" s="2" t="inlineStr">
        <is>
          <t>WPS-12</t>
        </is>
      </c>
      <c r="C45" s="2" t="inlineStr">
        <is>
          <t>A-R-044</t>
        </is>
      </c>
      <c r="D45" s="2" t="inlineStr">
        <is>
          <t>Controlled verification / decision record for Apply IMCA requirements/guidance as the sole diving-system industry baseline for PMS-11's air and saturation diving readiness.</t>
        </is>
      </c>
      <c r="E45" s="2" t="inlineStr">
        <is>
          <t>Verification Record</t>
        </is>
      </c>
      <c r="F45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G45" s="2" t="inlineStr">
        <is>
          <t>R-044</t>
        </is>
      </c>
      <c r="H45" s="2" t="inlineStr">
        <is>
          <t>Controlled PDF/XLSX/letter or report</t>
        </is>
      </c>
      <c r="I45" s="2" t="inlineStr">
        <is>
          <t>Rule/WPS owner</t>
        </is>
      </c>
      <c r="J45" s="2" t="inlineStr">
        <is>
          <t>Technical Manager / QAQC</t>
        </is>
      </c>
      <c r="K45" s="2" t="inlineStr">
        <is>
          <t>Relevant competent authority</t>
        </is>
      </c>
      <c r="L45" s="2" t="inlineStr">
        <is>
          <t>Applicable gate</t>
        </is>
      </c>
      <c r="M45" s="2" t="inlineStr">
        <is>
          <t>AC-R-044</t>
        </is>
      </c>
      <c r="N45" s="2" t="inlineStr">
        <is>
          <t>E-R-044</t>
        </is>
      </c>
      <c r="O45" s="2" t="inlineStr">
        <is>
          <t>Rev0</t>
        </is>
      </c>
      <c r="P45" s="2" t="n"/>
      <c r="Q45" s="2" t="inlineStr">
        <is>
          <t>Open</t>
        </is>
      </c>
      <c r="R45" s="2" t="n"/>
      <c r="S45" s="2" t="n"/>
      <c r="T45" s="2" t="inlineStr">
        <is>
          <t>Every Activity produces or updates a controlled deliverable; exact format follows the authority and source.</t>
        </is>
      </c>
    </row>
    <row r="46">
      <c r="A46" s="2" t="inlineStr">
        <is>
          <t>D-R-045</t>
        </is>
      </c>
      <c r="B46" s="2" t="inlineStr">
        <is>
          <t>WPS-12</t>
        </is>
      </c>
      <c r="C46" s="2" t="inlineStr">
        <is>
          <t>A-R-045</t>
        </is>
      </c>
      <c r="D46" s="2" t="inlineStr">
        <is>
          <t>Controlled verification / decision record for Verify air-diving spread condition, maintenance, testing, procedures, emergency arrangements and competence against applicable IMCA scope.</t>
        </is>
      </c>
      <c r="E46" s="2" t="inlineStr">
        <is>
          <t>Verification Record</t>
        </is>
      </c>
      <c r="F46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G46" s="2" t="inlineStr">
        <is>
          <t>R-045</t>
        </is>
      </c>
      <c r="H46" s="2" t="inlineStr">
        <is>
          <t>Controlled PDF/XLSX/letter or report</t>
        </is>
      </c>
      <c r="I46" s="2" t="inlineStr">
        <is>
          <t>Rule/WPS owner</t>
        </is>
      </c>
      <c r="J46" s="2" t="inlineStr">
        <is>
          <t>Technical Manager / QAQC</t>
        </is>
      </c>
      <c r="K46" s="2" t="inlineStr">
        <is>
          <t>Relevant competent authority</t>
        </is>
      </c>
      <c r="L46" s="2" t="inlineStr">
        <is>
          <t>Applicable gate</t>
        </is>
      </c>
      <c r="M46" s="2" t="inlineStr">
        <is>
          <t>AC-R-045</t>
        </is>
      </c>
      <c r="N46" s="2" t="inlineStr">
        <is>
          <t>E-R-045</t>
        </is>
      </c>
      <c r="O46" s="2" t="inlineStr">
        <is>
          <t>Rev0</t>
        </is>
      </c>
      <c r="P46" s="2" t="n"/>
      <c r="Q46" s="2" t="inlineStr">
        <is>
          <t>Open</t>
        </is>
      </c>
      <c r="R46" s="2" t="n"/>
      <c r="S46" s="2" t="n"/>
      <c r="T46" s="2" t="inlineStr">
        <is>
          <t>Every Activity produces or updates a controlled deliverable; exact format follows the authority and source.</t>
        </is>
      </c>
    </row>
    <row r="47">
      <c r="A47" s="2" t="inlineStr">
        <is>
          <t>D-R-046</t>
        </is>
      </c>
      <c r="B47" s="2" t="inlineStr">
        <is>
          <t>WPS-12</t>
        </is>
      </c>
      <c r="C47" s="2" t="inlineStr">
        <is>
          <t>A-R-046</t>
        </is>
      </c>
      <c r="D47" s="2" t="inlineStr">
        <is>
          <t>Controlled verification / decision record for Verify saturation system/station for 8 persons, life-support, chambers/bells, alarms, communications and emergency systems against applicable IMCA scope.</t>
        </is>
      </c>
      <c r="E47" s="2" t="inlineStr">
        <is>
          <t>Verification Record</t>
        </is>
      </c>
      <c r="F47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G47" s="2" t="inlineStr">
        <is>
          <t>R-046</t>
        </is>
      </c>
      <c r="H47" s="2" t="inlineStr">
        <is>
          <t>Controlled PDF/XLSX/letter or report</t>
        </is>
      </c>
      <c r="I47" s="2" t="inlineStr">
        <is>
          <t>Rule/WPS owner</t>
        </is>
      </c>
      <c r="J47" s="2" t="inlineStr">
        <is>
          <t>Technical Manager / QAQC</t>
        </is>
      </c>
      <c r="K47" s="2" t="inlineStr">
        <is>
          <t>Relevant competent authority</t>
        </is>
      </c>
      <c r="L47" s="2" t="inlineStr">
        <is>
          <t>Applicable gate</t>
        </is>
      </c>
      <c r="M47" s="2" t="inlineStr">
        <is>
          <t>AC-R-046</t>
        </is>
      </c>
      <c r="N47" s="2" t="inlineStr">
        <is>
          <t>E-R-046</t>
        </is>
      </c>
      <c r="O47" s="2" t="inlineStr">
        <is>
          <t>Rev0</t>
        </is>
      </c>
      <c r="P47" s="2" t="n"/>
      <c r="Q47" s="2" t="inlineStr">
        <is>
          <t>Open</t>
        </is>
      </c>
      <c r="R47" s="2" t="n"/>
      <c r="S47" s="2" t="n"/>
      <c r="T47" s="2" t="inlineStr">
        <is>
          <t>Every Activity produces or updates a controlled deliverable; exact format follows the authority and source.</t>
        </is>
      </c>
    </row>
    <row r="48">
      <c r="A48" s="2" t="inlineStr">
        <is>
          <t>D-R-047</t>
        </is>
      </c>
      <c r="B48" s="2" t="inlineStr">
        <is>
          <t>WPS-12</t>
        </is>
      </c>
      <c r="C48" s="2" t="inlineStr">
        <is>
          <t>A-R-047</t>
        </is>
      </c>
      <c r="D48" s="2" t="inlineStr">
        <is>
          <t>Controlled verification / decision record for Verify diving personnel competency, medical/training records and role-specific readiness against applicable IMCA requirements.</t>
        </is>
      </c>
      <c r="E48" s="2" t="inlineStr">
        <is>
          <t>Verification Record</t>
        </is>
      </c>
      <c r="F48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G48" s="2" t="inlineStr">
        <is>
          <t>R-047</t>
        </is>
      </c>
      <c r="H48" s="2" t="inlineStr">
        <is>
          <t>Controlled PDF/XLSX/letter or report</t>
        </is>
      </c>
      <c r="I48" s="2" t="inlineStr">
        <is>
          <t>Rule/WPS owner</t>
        </is>
      </c>
      <c r="J48" s="2" t="inlineStr">
        <is>
          <t>Technical Manager / QAQC</t>
        </is>
      </c>
      <c r="K48" s="2" t="inlineStr">
        <is>
          <t>Relevant competent authority</t>
        </is>
      </c>
      <c r="L48" s="2" t="inlineStr">
        <is>
          <t>Applicable gate</t>
        </is>
      </c>
      <c r="M48" s="2" t="inlineStr">
        <is>
          <t>AC-R-047</t>
        </is>
      </c>
      <c r="N48" s="2" t="inlineStr">
        <is>
          <t>E-R-047</t>
        </is>
      </c>
      <c r="O48" s="2" t="inlineStr">
        <is>
          <t>Rev0</t>
        </is>
      </c>
      <c r="P48" s="2" t="n"/>
      <c r="Q48" s="2" t="inlineStr">
        <is>
          <t>Open</t>
        </is>
      </c>
      <c r="R48" s="2" t="n"/>
      <c r="S48" s="2" t="n"/>
      <c r="T48" s="2" t="inlineStr">
        <is>
          <t>Every Activity produces or updates a controlled deliverable; exact format follows the authority and source.</t>
        </is>
      </c>
    </row>
    <row r="49">
      <c r="A49" s="2" t="inlineStr">
        <is>
          <t>D-R-048</t>
        </is>
      </c>
      <c r="B49" s="2" t="inlineStr">
        <is>
          <t>WPS-12</t>
        </is>
      </c>
      <c r="C49" s="2" t="inlineStr">
        <is>
          <t>A-R-048</t>
        </is>
      </c>
      <c r="D49" s="2" t="inlineStr">
        <is>
          <t>Controlled verification / decision record for Verify diving-system maintenance, examination, test and recordkeeping required by the applicable IMCA inspection basis.</t>
        </is>
      </c>
      <c r="E49" s="2" t="inlineStr">
        <is>
          <t>Verification Record</t>
        </is>
      </c>
      <c r="F49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G49" s="2" t="inlineStr">
        <is>
          <t>R-048</t>
        </is>
      </c>
      <c r="H49" s="2" t="inlineStr">
        <is>
          <t>Controlled PDF/XLSX/letter or report</t>
        </is>
      </c>
      <c r="I49" s="2" t="inlineStr">
        <is>
          <t>Rule/WPS owner</t>
        </is>
      </c>
      <c r="J49" s="2" t="inlineStr">
        <is>
          <t>Technical Manager / QAQC</t>
        </is>
      </c>
      <c r="K49" s="2" t="inlineStr">
        <is>
          <t>Relevant competent authority</t>
        </is>
      </c>
      <c r="L49" s="2" t="inlineStr">
        <is>
          <t>Applicable gate</t>
        </is>
      </c>
      <c r="M49" s="2" t="inlineStr">
        <is>
          <t>AC-R-048</t>
        </is>
      </c>
      <c r="N49" s="2" t="inlineStr">
        <is>
          <t>E-R-048</t>
        </is>
      </c>
      <c r="O49" s="2" t="inlineStr">
        <is>
          <t>Rev0</t>
        </is>
      </c>
      <c r="P49" s="2" t="n"/>
      <c r="Q49" s="2" t="inlineStr">
        <is>
          <t>Open</t>
        </is>
      </c>
      <c r="R49" s="2" t="n"/>
      <c r="S49" s="2" t="n"/>
      <c r="T49" s="2" t="inlineStr">
        <is>
          <t>Every Activity produces or updates a controlled deliverable; exact format follows the authority and source.</t>
        </is>
      </c>
    </row>
    <row r="50">
      <c r="A50" s="2" t="inlineStr">
        <is>
          <t>D-R-049</t>
        </is>
      </c>
      <c r="B50" s="2" t="inlineStr">
        <is>
          <t>WPS-13</t>
        </is>
      </c>
      <c r="C50" s="2" t="inlineStr">
        <is>
          <t>A-R-049</t>
        </is>
      </c>
      <c r="D50" s="2" t="inlineStr">
        <is>
          <t>Controlled verification / decision record for Verify generators, switchboards, distribution, protection, emergency power and batteries/UPS against applicable class/statutory basis.</t>
        </is>
      </c>
      <c r="E50" s="2" t="inlineStr">
        <is>
          <t>Verification Record</t>
        </is>
      </c>
      <c r="F5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50" s="2" t="inlineStr">
        <is>
          <t>R-049</t>
        </is>
      </c>
      <c r="H50" s="2" t="inlineStr">
        <is>
          <t>Controlled PDF/XLSX/letter or report</t>
        </is>
      </c>
      <c r="I50" s="2" t="inlineStr">
        <is>
          <t>Rule/WPS owner</t>
        </is>
      </c>
      <c r="J50" s="2" t="inlineStr">
        <is>
          <t>Technical Manager / QAQC</t>
        </is>
      </c>
      <c r="K50" s="2" t="inlineStr">
        <is>
          <t>Relevant competent authority</t>
        </is>
      </c>
      <c r="L50" s="2" t="inlineStr">
        <is>
          <t>Applicable gate</t>
        </is>
      </c>
      <c r="M50" s="2" t="inlineStr">
        <is>
          <t>AC-R-049</t>
        </is>
      </c>
      <c r="N50" s="2" t="inlineStr">
        <is>
          <t>E-R-049</t>
        </is>
      </c>
      <c r="O50" s="2" t="inlineStr">
        <is>
          <t>Rev0</t>
        </is>
      </c>
      <c r="P50" s="2" t="n"/>
      <c r="Q50" s="2" t="inlineStr">
        <is>
          <t>Open</t>
        </is>
      </c>
      <c r="R50" s="2" t="n"/>
      <c r="S50" s="2" t="n"/>
      <c r="T50" s="2" t="inlineStr">
        <is>
          <t>Every Activity produces or updates a controlled deliverable; exact format follows the authority and source.</t>
        </is>
      </c>
    </row>
    <row r="51">
      <c r="A51" s="2" t="inlineStr">
        <is>
          <t>D-R-050</t>
        </is>
      </c>
      <c r="B51" s="2" t="inlineStr">
        <is>
          <t>WPS-13</t>
        </is>
      </c>
      <c r="C51" s="2" t="inlineStr">
        <is>
          <t>A-R-050</t>
        </is>
      </c>
      <c r="D51" s="2" t="inlineStr">
        <is>
          <t>Controlled verification / decision record for Verify ballast, bilge, pumps, fuel, hydraulic and compressed-air systems and associated alarms/shutdowns.</t>
        </is>
      </c>
      <c r="E51" s="2" t="inlineStr">
        <is>
          <t>Verification Record</t>
        </is>
      </c>
      <c r="F5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51" s="2" t="inlineStr">
        <is>
          <t>R-050</t>
        </is>
      </c>
      <c r="H51" s="2" t="inlineStr">
        <is>
          <t>Controlled PDF/XLSX/letter or report</t>
        </is>
      </c>
      <c r="I51" s="2" t="inlineStr">
        <is>
          <t>Rule/WPS owner</t>
        </is>
      </c>
      <c r="J51" s="2" t="inlineStr">
        <is>
          <t>Technical Manager / QAQC</t>
        </is>
      </c>
      <c r="K51" s="2" t="inlineStr">
        <is>
          <t>Relevant competent authority</t>
        </is>
      </c>
      <c r="L51" s="2" t="inlineStr">
        <is>
          <t>Applicable gate</t>
        </is>
      </c>
      <c r="M51" s="2" t="inlineStr">
        <is>
          <t>AC-R-050</t>
        </is>
      </c>
      <c r="N51" s="2" t="inlineStr">
        <is>
          <t>E-R-050</t>
        </is>
      </c>
      <c r="O51" s="2" t="inlineStr">
        <is>
          <t>Rev0</t>
        </is>
      </c>
      <c r="P51" s="2" t="n"/>
      <c r="Q51" s="2" t="inlineStr">
        <is>
          <t>Open</t>
        </is>
      </c>
      <c r="R51" s="2" t="n"/>
      <c r="S51" s="2" t="n"/>
      <c r="T51" s="2" t="inlineStr">
        <is>
          <t>Every Activity produces or updates a controlled deliverable; exact format follows the authority and source.</t>
        </is>
      </c>
    </row>
    <row r="52">
      <c r="A52" s="2" t="inlineStr">
        <is>
          <t>D-R-051</t>
        </is>
      </c>
      <c r="B52" s="2" t="inlineStr">
        <is>
          <t>WPS-14</t>
        </is>
      </c>
      <c r="C52" s="2" t="inlineStr">
        <is>
          <t>A-R-051</t>
        </is>
      </c>
      <c r="D52" s="2" t="inlineStr">
        <is>
          <t>Controlled verification / decision record for Verify fire detection/alarm, firefighting systems, pumps, fixed systems and emergency shutdowns against applicable statutory/class basis.</t>
        </is>
      </c>
      <c r="E52" s="2" t="inlineStr">
        <is>
          <t>Verification Record</t>
        </is>
      </c>
      <c r="F52" s="2" t="inlineStr">
        <is>
          <t>Requested record is identified by owner/source, revision/date and validity; verification result and reviewer are recorded and any exception has a documented disposition.</t>
        </is>
      </c>
      <c r="G52" s="2" t="inlineStr">
        <is>
          <t>R-051</t>
        </is>
      </c>
      <c r="H52" s="2" t="inlineStr">
        <is>
          <t>Controlled PDF/XLSX/letter or report</t>
        </is>
      </c>
      <c r="I52" s="2" t="inlineStr">
        <is>
          <t>Rule/WPS owner</t>
        </is>
      </c>
      <c r="J52" s="2" t="inlineStr">
        <is>
          <t>Technical Manager / QAQC</t>
        </is>
      </c>
      <c r="K52" s="2" t="inlineStr">
        <is>
          <t>Relevant competent authority</t>
        </is>
      </c>
      <c r="L52" s="2" t="inlineStr">
        <is>
          <t>Applicable gate</t>
        </is>
      </c>
      <c r="M52" s="2" t="inlineStr">
        <is>
          <t>AC-R-051</t>
        </is>
      </c>
      <c r="N52" s="2" t="inlineStr">
        <is>
          <t>E-R-051</t>
        </is>
      </c>
      <c r="O52" s="2" t="inlineStr">
        <is>
          <t>Rev0</t>
        </is>
      </c>
      <c r="P52" s="2" t="n"/>
      <c r="Q52" s="2" t="inlineStr">
        <is>
          <t>Open</t>
        </is>
      </c>
      <c r="R52" s="2" t="n"/>
      <c r="S52" s="2" t="n"/>
      <c r="T52" s="2" t="inlineStr">
        <is>
          <t>Every Activity produces or updates a controlled deliverable; exact format follows the authority and source.</t>
        </is>
      </c>
    </row>
    <row r="53">
      <c r="A53" s="2" t="inlineStr">
        <is>
          <t>D-R-052</t>
        </is>
      </c>
      <c r="B53" s="2" t="inlineStr">
        <is>
          <t>WPS-14</t>
        </is>
      </c>
      <c r="C53" s="2" t="inlineStr">
        <is>
          <t>A-R-052</t>
        </is>
      </c>
      <c r="D53" s="2" t="inlineStr">
        <is>
          <t>Controlled verification / decision record for Verify LSA, muster, emergency lighting, communications, rescue and drill readiness.</t>
        </is>
      </c>
      <c r="E53" s="2" t="inlineStr">
        <is>
          <t>Verification Record</t>
        </is>
      </c>
      <c r="F53" s="2" t="inlineStr">
        <is>
          <t>Requested record is identified by owner/source, revision/date and validity; verification result and reviewer are recorded and any exception has a documented disposition.</t>
        </is>
      </c>
      <c r="G53" s="2" t="inlineStr">
        <is>
          <t>R-052</t>
        </is>
      </c>
      <c r="H53" s="2" t="inlineStr">
        <is>
          <t>Controlled PDF/XLSX/letter or report</t>
        </is>
      </c>
      <c r="I53" s="2" t="inlineStr">
        <is>
          <t>Rule/WPS owner</t>
        </is>
      </c>
      <c r="J53" s="2" t="inlineStr">
        <is>
          <t>Technical Manager / QAQC</t>
        </is>
      </c>
      <c r="K53" s="2" t="inlineStr">
        <is>
          <t>Relevant competent authority</t>
        </is>
      </c>
      <c r="L53" s="2" t="inlineStr">
        <is>
          <t>Applicable gate</t>
        </is>
      </c>
      <c r="M53" s="2" t="inlineStr">
        <is>
          <t>AC-R-052</t>
        </is>
      </c>
      <c r="N53" s="2" t="inlineStr">
        <is>
          <t>E-R-052</t>
        </is>
      </c>
      <c r="O53" s="2" t="inlineStr">
        <is>
          <t>Rev0</t>
        </is>
      </c>
      <c r="P53" s="2" t="n"/>
      <c r="Q53" s="2" t="inlineStr">
        <is>
          <t>Open</t>
        </is>
      </c>
      <c r="R53" s="2" t="n"/>
      <c r="S53" s="2" t="n"/>
      <c r="T53" s="2" t="inlineStr">
        <is>
          <t>Every Activity produces or updates a controlled deliverable; exact format follows the authority and source.</t>
        </is>
      </c>
    </row>
    <row r="54">
      <c r="A54" s="2" t="inlineStr">
        <is>
          <t>D-R-053</t>
        </is>
      </c>
      <c r="B54" s="2" t="inlineStr">
        <is>
          <t>WPS-14</t>
        </is>
      </c>
      <c r="C54" s="2" t="inlineStr">
        <is>
          <t>A-R-053</t>
        </is>
      </c>
      <c r="D54" s="2" t="inlineStr">
        <is>
          <t>Controlled verification / decision record for Verify navigation/survey equipment, DGPS, gyrocompasses, Navipac, BMS/TMS and communication systems.</t>
        </is>
      </c>
      <c r="E54" s="2" t="inlineStr">
        <is>
          <t>Verification Record</t>
        </is>
      </c>
      <c r="F54" s="2" t="inlineStr">
        <is>
          <t>Requested record is identified by owner/source, revision/date and validity; verification result and reviewer are recorded and any exception has a documented disposition.</t>
        </is>
      </c>
      <c r="G54" s="2" t="inlineStr">
        <is>
          <t>R-053</t>
        </is>
      </c>
      <c r="H54" s="2" t="inlineStr">
        <is>
          <t>Controlled PDF/XLSX/letter or report</t>
        </is>
      </c>
      <c r="I54" s="2" t="inlineStr">
        <is>
          <t>Rule/WPS owner</t>
        </is>
      </c>
      <c r="J54" s="2" t="inlineStr">
        <is>
          <t>Technical Manager / QAQC</t>
        </is>
      </c>
      <c r="K54" s="2" t="inlineStr">
        <is>
          <t>Relevant competent authority</t>
        </is>
      </c>
      <c r="L54" s="2" t="inlineStr">
        <is>
          <t>Applicable gate</t>
        </is>
      </c>
      <c r="M54" s="2" t="inlineStr">
        <is>
          <t>AC-R-053</t>
        </is>
      </c>
      <c r="N54" s="2" t="inlineStr">
        <is>
          <t>E-R-053</t>
        </is>
      </c>
      <c r="O54" s="2" t="inlineStr">
        <is>
          <t>Rev0</t>
        </is>
      </c>
      <c r="P54" s="2" t="n"/>
      <c r="Q54" s="2" t="inlineStr">
        <is>
          <t>Open</t>
        </is>
      </c>
      <c r="R54" s="2" t="n"/>
      <c r="S54" s="2" t="n"/>
      <c r="T54" s="2" t="inlineStr">
        <is>
          <t>Every Activity produces or updates a controlled deliverable; exact format follows the authority and source.</t>
        </is>
      </c>
    </row>
    <row r="55">
      <c r="A55" s="2" t="inlineStr">
        <is>
          <t>D-R-054</t>
        </is>
      </c>
      <c r="B55" s="2" t="inlineStr">
        <is>
          <t>WPS-14</t>
        </is>
      </c>
      <c r="C55" s="2" t="inlineStr">
        <is>
          <t>A-R-054</t>
        </is>
      </c>
      <c r="D55" s="2" t="inlineStr">
        <is>
          <t>Controlled verification / decision record for Verify Jordan VTS, entry/departure, reporting and communications requirements applicable to the barge under tow.</t>
        </is>
      </c>
      <c r="E55" s="2" t="inlineStr">
        <is>
          <t>Verification Record</t>
        </is>
      </c>
      <c r="F55" s="2" t="inlineStr">
        <is>
          <t>Requested record is identified by owner/source, revision/date and validity; verification result and reviewer are recorded and any exception has a documented disposition.</t>
        </is>
      </c>
      <c r="G55" s="2" t="inlineStr">
        <is>
          <t>R-054</t>
        </is>
      </c>
      <c r="H55" s="2" t="inlineStr">
        <is>
          <t>Controlled PDF/XLSX/letter or report</t>
        </is>
      </c>
      <c r="I55" s="2" t="inlineStr">
        <is>
          <t>Rule/WPS owner</t>
        </is>
      </c>
      <c r="J55" s="2" t="inlineStr">
        <is>
          <t>Technical Manager / QAQC</t>
        </is>
      </c>
      <c r="K55" s="2" t="inlineStr">
        <is>
          <t>Relevant competent authority</t>
        </is>
      </c>
      <c r="L55" s="2" t="inlineStr">
        <is>
          <t>Applicable gate</t>
        </is>
      </c>
      <c r="M55" s="2" t="inlineStr">
        <is>
          <t>AC-R-054</t>
        </is>
      </c>
      <c r="N55" s="2" t="inlineStr">
        <is>
          <t>E-R-054</t>
        </is>
      </c>
      <c r="O55" s="2" t="inlineStr">
        <is>
          <t>Rev0</t>
        </is>
      </c>
      <c r="P55" s="2" t="n"/>
      <c r="Q55" s="2" t="inlineStr">
        <is>
          <t>Open</t>
        </is>
      </c>
      <c r="R55" s="2" t="n"/>
      <c r="S55" s="2" t="n"/>
      <c r="T55" s="2" t="inlineStr">
        <is>
          <t>Every Activity produces or updates a controlled deliverable; exact format follows the authority and source.</t>
        </is>
      </c>
    </row>
    <row r="56">
      <c r="A56" s="2" t="inlineStr">
        <is>
          <t>D-R-055</t>
        </is>
      </c>
      <c r="B56" s="2" t="inlineStr">
        <is>
          <t>WPS-15</t>
        </is>
      </c>
      <c r="C56" s="2" t="inlineStr">
        <is>
          <t>A-R-055</t>
        </is>
      </c>
      <c r="D56" s="2" t="inlineStr">
        <is>
          <t>Controlled verification / decision record for Determine applicable accommodation, sanitary, ventilation, lighting, mess, recreation, medical and welfare requirements.</t>
        </is>
      </c>
      <c r="E56" s="2" t="inlineStr">
        <is>
          <t>Verification Record</t>
        </is>
      </c>
      <c r="F56" s="2" t="inlineStr">
        <is>
          <t>Applicability is documented; assigned personnel/welfare arrangements meet the criterion and certificates/medical/training/inspection evidence is current and traceable.</t>
        </is>
      </c>
      <c r="G56" s="2" t="inlineStr">
        <is>
          <t>R-055</t>
        </is>
      </c>
      <c r="H56" s="2" t="inlineStr">
        <is>
          <t>Controlled PDF/XLSX/letter or report</t>
        </is>
      </c>
      <c r="I56" s="2" t="inlineStr">
        <is>
          <t>Rule/WPS owner</t>
        </is>
      </c>
      <c r="J56" s="2" t="inlineStr">
        <is>
          <t>Technical Manager / QAQC</t>
        </is>
      </c>
      <c r="K56" s="2" t="inlineStr">
        <is>
          <t>Relevant competent authority</t>
        </is>
      </c>
      <c r="L56" s="2" t="inlineStr">
        <is>
          <t>Applicable gate</t>
        </is>
      </c>
      <c r="M56" s="2" t="inlineStr">
        <is>
          <t>AC-R-055</t>
        </is>
      </c>
      <c r="N56" s="2" t="inlineStr">
        <is>
          <t>E-R-055</t>
        </is>
      </c>
      <c r="O56" s="2" t="inlineStr">
        <is>
          <t>Rev0</t>
        </is>
      </c>
      <c r="P56" s="2" t="n"/>
      <c r="Q56" s="2" t="inlineStr">
        <is>
          <t>Open</t>
        </is>
      </c>
      <c r="R56" s="2" t="n"/>
      <c r="S56" s="2" t="n"/>
      <c r="T56" s="2" t="inlineStr">
        <is>
          <t>Every Activity produces or updates a controlled deliverable; exact format follows the authority and source.</t>
        </is>
      </c>
    </row>
    <row r="57">
      <c r="A57" s="2" t="inlineStr">
        <is>
          <t>D-R-056</t>
        </is>
      </c>
      <c r="B57" s="2" t="inlineStr">
        <is>
          <t>WPS-15</t>
        </is>
      </c>
      <c r="C57" s="2" t="inlineStr">
        <is>
          <t>A-R-056</t>
        </is>
      </c>
      <c r="D57" s="2" t="inlineStr">
        <is>
          <t>Controlled verification / decision record for Verify galley, food storage, refrigeration, potable/drinking water, catering hygiene and food waste controls.</t>
        </is>
      </c>
      <c r="E57" s="2" t="inlineStr">
        <is>
          <t>Verification Record</t>
        </is>
      </c>
      <c r="F57" s="2" t="inlineStr">
        <is>
          <t>Applicability is documented; assigned personnel/welfare arrangements meet the criterion and certificates/medical/training/inspection evidence is current and traceable.</t>
        </is>
      </c>
      <c r="G57" s="2" t="inlineStr">
        <is>
          <t>R-056</t>
        </is>
      </c>
      <c r="H57" s="2" t="inlineStr">
        <is>
          <t>Controlled PDF/XLSX/letter or report</t>
        </is>
      </c>
      <c r="I57" s="2" t="inlineStr">
        <is>
          <t>Rule/WPS owner</t>
        </is>
      </c>
      <c r="J57" s="2" t="inlineStr">
        <is>
          <t>Technical Manager / QAQC</t>
        </is>
      </c>
      <c r="K57" s="2" t="inlineStr">
        <is>
          <t>Relevant competent authority</t>
        </is>
      </c>
      <c r="L57" s="2" t="inlineStr">
        <is>
          <t>Applicable gate</t>
        </is>
      </c>
      <c r="M57" s="2" t="inlineStr">
        <is>
          <t>AC-R-056</t>
        </is>
      </c>
      <c r="N57" s="2" t="inlineStr">
        <is>
          <t>E-R-056</t>
        </is>
      </c>
      <c r="O57" s="2" t="inlineStr">
        <is>
          <t>Rev0</t>
        </is>
      </c>
      <c r="P57" s="2" t="n"/>
      <c r="Q57" s="2" t="inlineStr">
        <is>
          <t>Open</t>
        </is>
      </c>
      <c r="R57" s="2" t="n"/>
      <c r="S57" s="2" t="n"/>
      <c r="T57" s="2" t="inlineStr">
        <is>
          <t>Every Activity produces or updates a controlled deliverable; exact format follows the authority and source.</t>
        </is>
      </c>
    </row>
    <row r="58">
      <c r="A58" s="2" t="inlineStr">
        <is>
          <t>D-R-057</t>
        </is>
      </c>
      <c r="B58" s="2" t="inlineStr">
        <is>
          <t>WPS-15</t>
        </is>
      </c>
      <c r="C58" s="2" t="inlineStr">
        <is>
          <t>A-R-057</t>
        </is>
      </c>
      <c r="D58" s="2" t="inlineStr">
        <is>
          <t>Controlled verification / decision record for Verify minimum safe manning, STCW certificates/endorsements, medical certificates and watchkeeping requirements.</t>
        </is>
      </c>
      <c r="E58" s="2" t="inlineStr">
        <is>
          <t>Verification Record</t>
        </is>
      </c>
      <c r="F58" s="2" t="inlineStr">
        <is>
          <t>Applicability is documented; assigned personnel/welfare arrangements meet the criterion and certificates/medical/training/inspection evidence is current and traceable.</t>
        </is>
      </c>
      <c r="G58" s="2" t="inlineStr">
        <is>
          <t>R-057</t>
        </is>
      </c>
      <c r="H58" s="2" t="inlineStr">
        <is>
          <t>Controlled PDF/XLSX/letter or report</t>
        </is>
      </c>
      <c r="I58" s="2" t="inlineStr">
        <is>
          <t>Rule/WPS owner</t>
        </is>
      </c>
      <c r="J58" s="2" t="inlineStr">
        <is>
          <t>Technical Manager / QAQC</t>
        </is>
      </c>
      <c r="K58" s="2" t="inlineStr">
        <is>
          <t>Relevant competent authority</t>
        </is>
      </c>
      <c r="L58" s="2" t="inlineStr">
        <is>
          <t>Applicable gate</t>
        </is>
      </c>
      <c r="M58" s="2" t="inlineStr">
        <is>
          <t>AC-R-057</t>
        </is>
      </c>
      <c r="N58" s="2" t="inlineStr">
        <is>
          <t>E-R-057</t>
        </is>
      </c>
      <c r="O58" s="2" t="inlineStr">
        <is>
          <t>Rev0</t>
        </is>
      </c>
      <c r="P58" s="2" t="n"/>
      <c r="Q58" s="2" t="inlineStr">
        <is>
          <t>Open</t>
        </is>
      </c>
      <c r="R58" s="2" t="n"/>
      <c r="S58" s="2" t="n"/>
      <c r="T58" s="2" t="inlineStr">
        <is>
          <t>Every Activity produces or updates a controlled deliverable; exact format follows the authority and source.</t>
        </is>
      </c>
    </row>
    <row r="59">
      <c r="A59" s="2" t="inlineStr">
        <is>
          <t>D-R-058</t>
        </is>
      </c>
      <c r="B59" s="2" t="inlineStr">
        <is>
          <t>WPS-15</t>
        </is>
      </c>
      <c r="C59" s="2" t="inlineStr">
        <is>
          <t>A-R-058</t>
        </is>
      </c>
      <c r="D59" s="2" t="inlineStr">
        <is>
          <t>Controlled verification / decision record for Verify equipment familiarization, crane/rigging, NDT/radiography, navigation, mooring and emergency competence as applicable.</t>
        </is>
      </c>
      <c r="E59" s="2" t="inlineStr">
        <is>
          <t>Verification Record</t>
        </is>
      </c>
      <c r="F59" s="2" t="inlineStr">
        <is>
          <t>Applicability is documented; assigned personnel/welfare arrangements meet the criterion and certificates/medical/training/inspection evidence is current and traceable.</t>
        </is>
      </c>
      <c r="G59" s="2" t="inlineStr">
        <is>
          <t>R-058</t>
        </is>
      </c>
      <c r="H59" s="2" t="inlineStr">
        <is>
          <t>Controlled PDF/XLSX/letter or report</t>
        </is>
      </c>
      <c r="I59" s="2" t="inlineStr">
        <is>
          <t>Rule/WPS owner</t>
        </is>
      </c>
      <c r="J59" s="2" t="inlineStr">
        <is>
          <t>Technical Manager / QAQC</t>
        </is>
      </c>
      <c r="K59" s="2" t="inlineStr">
        <is>
          <t>Relevant competent authority</t>
        </is>
      </c>
      <c r="L59" s="2" t="inlineStr">
        <is>
          <t>Applicable gate</t>
        </is>
      </c>
      <c r="M59" s="2" t="inlineStr">
        <is>
          <t>AC-R-058</t>
        </is>
      </c>
      <c r="N59" s="2" t="inlineStr">
        <is>
          <t>E-R-058</t>
        </is>
      </c>
      <c r="O59" s="2" t="inlineStr">
        <is>
          <t>Rev0</t>
        </is>
      </c>
      <c r="P59" s="2" t="n"/>
      <c r="Q59" s="2" t="inlineStr">
        <is>
          <t>Open</t>
        </is>
      </c>
      <c r="R59" s="2" t="n"/>
      <c r="S59" s="2" t="n"/>
      <c r="T59" s="2" t="inlineStr">
        <is>
          <t>Every Activity produces or updates a controlled deliverable; exact format follows the authority and source.</t>
        </is>
      </c>
    </row>
    <row r="60">
      <c r="A60" s="2" t="inlineStr">
        <is>
          <t>D-R-059</t>
        </is>
      </c>
      <c r="B60" s="2" t="inlineStr">
        <is>
          <t>WPS-13</t>
        </is>
      </c>
      <c r="C60" s="2" t="inlineStr">
        <is>
          <t>A-R-059</t>
        </is>
      </c>
      <c r="D60" s="2" t="inlineStr">
        <is>
          <t>Controlled verification / decision record for Establish maintenance hierarchy: class/statutory, OEM, company PMS and project-specific critical-equipment requirements.</t>
        </is>
      </c>
      <c r="E60" s="2" t="inlineStr">
        <is>
          <t>Verification Record</t>
        </is>
      </c>
      <c r="F6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60" s="2" t="inlineStr">
        <is>
          <t>R-059</t>
        </is>
      </c>
      <c r="H60" s="2" t="inlineStr">
        <is>
          <t>Controlled PDF/XLSX/letter or report</t>
        </is>
      </c>
      <c r="I60" s="2" t="inlineStr">
        <is>
          <t>Rule/WPS owner</t>
        </is>
      </c>
      <c r="J60" s="2" t="inlineStr">
        <is>
          <t>Technical Manager / QAQC</t>
        </is>
      </c>
      <c r="K60" s="2" t="inlineStr">
        <is>
          <t>Relevant competent authority</t>
        </is>
      </c>
      <c r="L60" s="2" t="inlineStr">
        <is>
          <t>Applicable gate</t>
        </is>
      </c>
      <c r="M60" s="2" t="inlineStr">
        <is>
          <t>AC-R-059</t>
        </is>
      </c>
      <c r="N60" s="2" t="inlineStr">
        <is>
          <t>E-R-059</t>
        </is>
      </c>
      <c r="O60" s="2" t="inlineStr">
        <is>
          <t>Rev0</t>
        </is>
      </c>
      <c r="P60" s="2" t="n"/>
      <c r="Q60" s="2" t="inlineStr">
        <is>
          <t>Open</t>
        </is>
      </c>
      <c r="R60" s="2" t="n"/>
      <c r="S60" s="2" t="n"/>
      <c r="T60" s="2" t="inlineStr">
        <is>
          <t>Every Activity produces or updates a controlled deliverable; exact format follows the authority and source.</t>
        </is>
      </c>
    </row>
    <row r="61">
      <c r="A61" s="2" t="inlineStr">
        <is>
          <t>D-R-060</t>
        </is>
      </c>
      <c r="B61" s="2" t="inlineStr">
        <is>
          <t>WPS-13</t>
        </is>
      </c>
      <c r="C61" s="2" t="inlineStr">
        <is>
          <t>A-R-060</t>
        </is>
      </c>
      <c r="D61" s="2" t="inlineStr">
        <is>
          <t>Controlled verification / decision record for Verify inspection, testing and calibration records for critical equipment and safety/navigation systems.</t>
        </is>
      </c>
      <c r="E61" s="2" t="inlineStr">
        <is>
          <t>Verification Record</t>
        </is>
      </c>
      <c r="F6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61" s="2" t="inlineStr">
        <is>
          <t>R-060</t>
        </is>
      </c>
      <c r="H61" s="2" t="inlineStr">
        <is>
          <t>Controlled PDF/XLSX/letter or report</t>
        </is>
      </c>
      <c r="I61" s="2" t="inlineStr">
        <is>
          <t>Rule/WPS owner</t>
        </is>
      </c>
      <c r="J61" s="2" t="inlineStr">
        <is>
          <t>Technical Manager / QAQC</t>
        </is>
      </c>
      <c r="K61" s="2" t="inlineStr">
        <is>
          <t>Relevant competent authority</t>
        </is>
      </c>
      <c r="L61" s="2" t="inlineStr">
        <is>
          <t>Applicable gate</t>
        </is>
      </c>
      <c r="M61" s="2" t="inlineStr">
        <is>
          <t>AC-R-060</t>
        </is>
      </c>
      <c r="N61" s="2" t="inlineStr">
        <is>
          <t>E-R-060</t>
        </is>
      </c>
      <c r="O61" s="2" t="inlineStr">
        <is>
          <t>Rev0</t>
        </is>
      </c>
      <c r="P61" s="2" t="n"/>
      <c r="Q61" s="2" t="inlineStr">
        <is>
          <t>Open</t>
        </is>
      </c>
      <c r="R61" s="2" t="n"/>
      <c r="S61" s="2" t="n"/>
      <c r="T61" s="2" t="inlineStr">
        <is>
          <t>Every Activity produces or updates a controlled deliverable; exact format follows the authority and source.</t>
        </is>
      </c>
    </row>
    <row r="62">
      <c r="A62" s="2" t="inlineStr">
        <is>
          <t>D-R-061</t>
        </is>
      </c>
      <c r="B62" s="2" t="inlineStr">
        <is>
          <t>WPS-16</t>
        </is>
      </c>
      <c r="C62" s="2" t="inlineStr">
        <is>
          <t>A-R-061</t>
        </is>
      </c>
      <c r="D62" s="2" t="inlineStr">
        <is>
          <t>Controlled verification / decision record for Build current survey/examination matrix covering hull, machinery, lifting, mooring, diving/IMCA, safety, navigation and statutory items.</t>
        </is>
      </c>
      <c r="E62" s="2" t="inlineStr">
        <is>
          <t>Verification Record</t>
        </is>
      </c>
      <c r="F62" s="2" t="inlineStr">
        <is>
          <t>Requested record is identified by owner/source, revision/date and validity; verification result and reviewer are recorded and any exception has a documented disposition.</t>
        </is>
      </c>
      <c r="G62" s="2" t="inlineStr">
        <is>
          <t>R-061</t>
        </is>
      </c>
      <c r="H62" s="2" t="inlineStr">
        <is>
          <t>Controlled PDF/XLSX/letter or report</t>
        </is>
      </c>
      <c r="I62" s="2" t="inlineStr">
        <is>
          <t>Rule/WPS owner</t>
        </is>
      </c>
      <c r="J62" s="2" t="inlineStr">
        <is>
          <t>Technical Manager / QAQC</t>
        </is>
      </c>
      <c r="K62" s="2" t="inlineStr">
        <is>
          <t>Relevant competent authority</t>
        </is>
      </c>
      <c r="L62" s="2" t="inlineStr">
        <is>
          <t>Applicable gate</t>
        </is>
      </c>
      <c r="M62" s="2" t="inlineStr">
        <is>
          <t>AC-R-061</t>
        </is>
      </c>
      <c r="N62" s="2" t="inlineStr">
        <is>
          <t>E-R-061</t>
        </is>
      </c>
      <c r="O62" s="2" t="inlineStr">
        <is>
          <t>Rev0</t>
        </is>
      </c>
      <c r="P62" s="2" t="n"/>
      <c r="Q62" s="2" t="inlineStr">
        <is>
          <t>Open</t>
        </is>
      </c>
      <c r="R62" s="2" t="n"/>
      <c r="S62" s="2" t="n"/>
      <c r="T62" s="2" t="inlineStr">
        <is>
          <t>Every Activity produces or updates a controlled deliverable; exact format follows the authority and source.</t>
        </is>
      </c>
    </row>
    <row r="63">
      <c r="A63" s="2" t="inlineStr">
        <is>
          <t>D-R-062</t>
        </is>
      </c>
      <c r="B63" s="2" t="inlineStr">
        <is>
          <t>WPS-16</t>
        </is>
      </c>
      <c r="C63" s="2" t="inlineStr">
        <is>
          <t>A-R-062</t>
        </is>
      </c>
      <c r="D63" s="2" t="inlineStr">
        <is>
          <t>Controlled verification / decision record for Maintain controlled technical documentation: GA, stability, manuals, drawings, procedures, certificates, tests and inspection records.</t>
        </is>
      </c>
      <c r="E63" s="2" t="inlineStr">
        <is>
          <t>Verification Record</t>
        </is>
      </c>
      <c r="F63" s="2" t="inlineStr">
        <is>
          <t>Requested record is identified by owner/source, revision/date and validity; verification result and reviewer are recorded and any exception has a documented disposition.</t>
        </is>
      </c>
      <c r="G63" s="2" t="inlineStr">
        <is>
          <t>R-062</t>
        </is>
      </c>
      <c r="H63" s="2" t="inlineStr">
        <is>
          <t>Controlled PDF/XLSX/letter or report</t>
        </is>
      </c>
      <c r="I63" s="2" t="inlineStr">
        <is>
          <t>Rule/WPS owner</t>
        </is>
      </c>
      <c r="J63" s="2" t="inlineStr">
        <is>
          <t>Technical Manager / QAQC</t>
        </is>
      </c>
      <c r="K63" s="2" t="inlineStr">
        <is>
          <t>Relevant competent authority</t>
        </is>
      </c>
      <c r="L63" s="2" t="inlineStr">
        <is>
          <t>Applicable gate</t>
        </is>
      </c>
      <c r="M63" s="2" t="inlineStr">
        <is>
          <t>AC-R-062</t>
        </is>
      </c>
      <c r="N63" s="2" t="inlineStr">
        <is>
          <t>E-R-062</t>
        </is>
      </c>
      <c r="O63" s="2" t="inlineStr">
        <is>
          <t>Rev0</t>
        </is>
      </c>
      <c r="P63" s="2" t="n"/>
      <c r="Q63" s="2" t="inlineStr">
        <is>
          <t>Open</t>
        </is>
      </c>
      <c r="R63" s="2" t="n"/>
      <c r="S63" s="2" t="n"/>
      <c r="T63" s="2" t="inlineStr">
        <is>
          <t>Every Activity produces or updates a controlled deliverable; exact format follows the authority and source.</t>
        </is>
      </c>
    </row>
    <row r="64">
      <c r="A64" s="2" t="inlineStr">
        <is>
          <t>D-R-063</t>
        </is>
      </c>
      <c r="B64" s="2" t="inlineStr">
        <is>
          <t>WPS-16</t>
        </is>
      </c>
      <c r="C64" s="2" t="inlineStr">
        <is>
          <t>A-R-063</t>
        </is>
      </c>
      <c r="D64" s="2" t="inlineStr">
        <is>
          <t>Controlled verification / decision record for Apply Jordan entry/departure and VTS requirements to PMS-11 as a foreign non-self-propelled barge under tow.</t>
        </is>
      </c>
      <c r="E64" s="2" t="inlineStr">
        <is>
          <t>Verification Record</t>
        </is>
      </c>
      <c r="F64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64" s="2" t="inlineStr">
        <is>
          <t>R-063</t>
        </is>
      </c>
      <c r="H64" s="2" t="inlineStr">
        <is>
          <t>Controlled PDF/XLSX/letter or report</t>
        </is>
      </c>
      <c r="I64" s="2" t="inlineStr">
        <is>
          <t>Rule/WPS owner</t>
        </is>
      </c>
      <c r="J64" s="2" t="inlineStr">
        <is>
          <t>Technical Manager / QAQC</t>
        </is>
      </c>
      <c r="K64" s="2" t="inlineStr">
        <is>
          <t>Relevant competent authority</t>
        </is>
      </c>
      <c r="L64" s="2" t="inlineStr">
        <is>
          <t>Applicable gate</t>
        </is>
      </c>
      <c r="M64" s="2" t="inlineStr">
        <is>
          <t>AC-R-063</t>
        </is>
      </c>
      <c r="N64" s="2" t="inlineStr">
        <is>
          <t>E-R-063</t>
        </is>
      </c>
      <c r="O64" s="2" t="inlineStr">
        <is>
          <t>Rev0</t>
        </is>
      </c>
      <c r="P64" s="2" t="n"/>
      <c r="Q64" s="2" t="inlineStr">
        <is>
          <t>Open</t>
        </is>
      </c>
      <c r="R64" s="2" t="n"/>
      <c r="S64" s="2" t="n"/>
      <c r="T64" s="2" t="inlineStr">
        <is>
          <t>Every Activity produces or updates a controlled deliverable; exact format follows the authority and source.</t>
        </is>
      </c>
    </row>
    <row r="65">
      <c r="A65" s="2" t="inlineStr">
        <is>
          <t>D-R-064</t>
        </is>
      </c>
      <c r="B65" s="2" t="inlineStr">
        <is>
          <t>WPS-16</t>
        </is>
      </c>
      <c r="C65" s="2" t="inlineStr">
        <is>
          <t>A-R-064</t>
        </is>
      </c>
      <c r="D65" s="2" t="inlineStr">
        <is>
          <t>Controlled verification / decision record for Prepare for Jordan Port State Control requirements applicable to foreign vessels in Jordanian territorial waters/port.</t>
        </is>
      </c>
      <c r="E65" s="2" t="inlineStr">
        <is>
          <t>Verification Record</t>
        </is>
      </c>
      <c r="F65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65" s="2" t="inlineStr">
        <is>
          <t>R-064</t>
        </is>
      </c>
      <c r="H65" s="2" t="inlineStr">
        <is>
          <t>Controlled PDF/XLSX/letter or report</t>
        </is>
      </c>
      <c r="I65" s="2" t="inlineStr">
        <is>
          <t>Rule/WPS owner</t>
        </is>
      </c>
      <c r="J65" s="2" t="inlineStr">
        <is>
          <t>Technical Manager / QAQC</t>
        </is>
      </c>
      <c r="K65" s="2" t="inlineStr">
        <is>
          <t>Relevant competent authority</t>
        </is>
      </c>
      <c r="L65" s="2" t="inlineStr">
        <is>
          <t>Applicable gate</t>
        </is>
      </c>
      <c r="M65" s="2" t="inlineStr">
        <is>
          <t>AC-R-064</t>
        </is>
      </c>
      <c r="N65" s="2" t="inlineStr">
        <is>
          <t>E-R-064</t>
        </is>
      </c>
      <c r="O65" s="2" t="inlineStr">
        <is>
          <t>Rev0</t>
        </is>
      </c>
      <c r="P65" s="2" t="n"/>
      <c r="Q65" s="2" t="inlineStr">
        <is>
          <t>Open</t>
        </is>
      </c>
      <c r="R65" s="2" t="n"/>
      <c r="S65" s="2" t="n"/>
      <c r="T65" s="2" t="inlineStr">
        <is>
          <t>Every Activity produces or updates a controlled deliverable; exact format follows the authority and source.</t>
        </is>
      </c>
    </row>
    <row r="66">
      <c r="A66" s="2" t="inlineStr">
        <is>
          <t>D-R-065</t>
        </is>
      </c>
      <c r="B66" s="2" t="inlineStr">
        <is>
          <t>WPS-16</t>
        </is>
      </c>
      <c r="C66" s="2" t="inlineStr">
        <is>
          <t>A-R-065</t>
        </is>
      </c>
      <c r="D66" s="2" t="inlineStr">
        <is>
          <t>Controlled verification / decision record for Determine Jordan marine survey/inspection requirements and any pre-arrival or operational surveys required by JMA.</t>
        </is>
      </c>
      <c r="E66" s="2" t="inlineStr">
        <is>
          <t>Verification Record</t>
        </is>
      </c>
      <c r="F66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66" s="2" t="inlineStr">
        <is>
          <t>R-065</t>
        </is>
      </c>
      <c r="H66" s="2" t="inlineStr">
        <is>
          <t>Controlled PDF/XLSX/letter or report</t>
        </is>
      </c>
      <c r="I66" s="2" t="inlineStr">
        <is>
          <t>Rule/WPS owner</t>
        </is>
      </c>
      <c r="J66" s="2" t="inlineStr">
        <is>
          <t>Technical Manager / QAQC</t>
        </is>
      </c>
      <c r="K66" s="2" t="inlineStr">
        <is>
          <t>Relevant competent authority</t>
        </is>
      </c>
      <c r="L66" s="2" t="inlineStr">
        <is>
          <t>Applicable gate</t>
        </is>
      </c>
      <c r="M66" s="2" t="inlineStr">
        <is>
          <t>AC-R-065</t>
        </is>
      </c>
      <c r="N66" s="2" t="inlineStr">
        <is>
          <t>E-R-065</t>
        </is>
      </c>
      <c r="O66" s="2" t="inlineStr">
        <is>
          <t>Rev0</t>
        </is>
      </c>
      <c r="P66" s="2" t="n"/>
      <c r="Q66" s="2" t="inlineStr">
        <is>
          <t>Open</t>
        </is>
      </c>
      <c r="R66" s="2" t="n"/>
      <c r="S66" s="2" t="n"/>
      <c r="T66" s="2" t="inlineStr">
        <is>
          <t>Every Activity produces or updates a controlled deliverable; exact format follows the authority and source.</t>
        </is>
      </c>
    </row>
    <row r="67">
      <c r="A67" s="2" t="inlineStr">
        <is>
          <t>D-R-066</t>
        </is>
      </c>
      <c r="B67" s="2" t="inlineStr">
        <is>
          <t>WPS-16</t>
        </is>
      </c>
      <c r="C67" s="2" t="inlineStr">
        <is>
          <t>A-R-066</t>
        </is>
      </c>
      <c r="D67" s="2" t="inlineStr">
        <is>
          <t>Controlled verification / decision record for Determine ship health services, fumigation/deratting and port-health requirements applicable to arrival/operation.</t>
        </is>
      </c>
      <c r="E67" s="2" t="inlineStr">
        <is>
          <t>Verification Record</t>
        </is>
      </c>
      <c r="F67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67" s="2" t="inlineStr">
        <is>
          <t>R-066</t>
        </is>
      </c>
      <c r="H67" s="2" t="inlineStr">
        <is>
          <t>Controlled PDF/XLSX/letter or report</t>
        </is>
      </c>
      <c r="I67" s="2" t="inlineStr">
        <is>
          <t>Rule/WPS owner</t>
        </is>
      </c>
      <c r="J67" s="2" t="inlineStr">
        <is>
          <t>Technical Manager / QAQC</t>
        </is>
      </c>
      <c r="K67" s="2" t="inlineStr">
        <is>
          <t>Relevant competent authority</t>
        </is>
      </c>
      <c r="L67" s="2" t="inlineStr">
        <is>
          <t>Applicable gate</t>
        </is>
      </c>
      <c r="M67" s="2" t="inlineStr">
        <is>
          <t>AC-R-066</t>
        </is>
      </c>
      <c r="N67" s="2" t="inlineStr">
        <is>
          <t>E-R-066</t>
        </is>
      </c>
      <c r="O67" s="2" t="inlineStr">
        <is>
          <t>Rev0</t>
        </is>
      </c>
      <c r="P67" s="2" t="n"/>
      <c r="Q67" s="2" t="inlineStr">
        <is>
          <t>Open</t>
        </is>
      </c>
      <c r="R67" s="2" t="n"/>
      <c r="S67" s="2" t="n"/>
      <c r="T67" s="2" t="inlineStr">
        <is>
          <t>Every Activity produces or updates a controlled deliverable; exact format follows the authority and source.</t>
        </is>
      </c>
    </row>
    <row r="68">
      <c r="A68" s="2" t="inlineStr">
        <is>
          <t>D-R-067</t>
        </is>
      </c>
      <c r="B68" s="2" t="inlineStr">
        <is>
          <t>WPS-16</t>
        </is>
      </c>
      <c r="C68" s="2" t="inlineStr">
        <is>
          <t>A-R-067</t>
        </is>
      </c>
      <c r="D68" s="2" t="inlineStr">
        <is>
          <t>Controlled verification / decision record for Verify shipping-agent, ship-chandler, marine maintenance, water/fuel supply and related service requirements needed for mobilization/operation.</t>
        </is>
      </c>
      <c r="E68" s="2" t="inlineStr">
        <is>
          <t>Verification Record</t>
        </is>
      </c>
      <c r="F68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68" s="2" t="inlineStr">
        <is>
          <t>R-067</t>
        </is>
      </c>
      <c r="H68" s="2" t="inlineStr">
        <is>
          <t>Controlled PDF/XLSX/letter or report</t>
        </is>
      </c>
      <c r="I68" s="2" t="inlineStr">
        <is>
          <t>Rule/WPS owner</t>
        </is>
      </c>
      <c r="J68" s="2" t="inlineStr">
        <is>
          <t>Technical Manager / QAQC</t>
        </is>
      </c>
      <c r="K68" s="2" t="inlineStr">
        <is>
          <t>Relevant competent authority</t>
        </is>
      </c>
      <c r="L68" s="2" t="inlineStr">
        <is>
          <t>Applicable gate</t>
        </is>
      </c>
      <c r="M68" s="2" t="inlineStr">
        <is>
          <t>AC-R-067</t>
        </is>
      </c>
      <c r="N68" s="2" t="inlineStr">
        <is>
          <t>E-R-067</t>
        </is>
      </c>
      <c r="O68" s="2" t="inlineStr">
        <is>
          <t>Rev0</t>
        </is>
      </c>
      <c r="P68" s="2" t="n"/>
      <c r="Q68" s="2" t="inlineStr">
        <is>
          <t>Open</t>
        </is>
      </c>
      <c r="R68" s="2" t="n"/>
      <c r="S68" s="2" t="n"/>
      <c r="T68" s="2" t="inlineStr">
        <is>
          <t>Every Activity produces or updates a controlled deliverable; exact format follows the authority and source.</t>
        </is>
      </c>
    </row>
    <row r="69">
      <c r="A69" s="2" t="inlineStr">
        <is>
          <t>D-R-068</t>
        </is>
      </c>
      <c r="B69" s="2" t="inlineStr">
        <is>
          <t>WPS-16</t>
        </is>
      </c>
      <c r="C69" s="2" t="inlineStr">
        <is>
          <t>A-R-068</t>
        </is>
      </c>
      <c r="D69" s="2" t="inlineStr">
        <is>
          <t>Controlled verification / decision record for Determine ISPS applicability and required port/facility/security interface; do not assume applicability.</t>
        </is>
      </c>
      <c r="E69" s="2" t="inlineStr">
        <is>
          <t>Verification Record</t>
        </is>
      </c>
      <c r="F69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69" s="2" t="inlineStr">
        <is>
          <t>R-068</t>
        </is>
      </c>
      <c r="H69" s="2" t="inlineStr">
        <is>
          <t>Controlled PDF/XLSX/letter or report</t>
        </is>
      </c>
      <c r="I69" s="2" t="inlineStr">
        <is>
          <t>Rule/WPS owner</t>
        </is>
      </c>
      <c r="J69" s="2" t="inlineStr">
        <is>
          <t>Technical Manager / QAQC</t>
        </is>
      </c>
      <c r="K69" s="2" t="inlineStr">
        <is>
          <t>Relevant competent authority</t>
        </is>
      </c>
      <c r="L69" s="2" t="inlineStr">
        <is>
          <t>Applicable gate</t>
        </is>
      </c>
      <c r="M69" s="2" t="inlineStr">
        <is>
          <t>AC-R-068</t>
        </is>
      </c>
      <c r="N69" s="2" t="inlineStr">
        <is>
          <t>E-R-068</t>
        </is>
      </c>
      <c r="O69" s="2" t="inlineStr">
        <is>
          <t>Rev0</t>
        </is>
      </c>
      <c r="P69" s="2" t="n"/>
      <c r="Q69" s="2" t="inlineStr">
        <is>
          <t>Open</t>
        </is>
      </c>
      <c r="R69" s="2" t="n"/>
      <c r="S69" s="2" t="n"/>
      <c r="T69" s="2" t="inlineStr">
        <is>
          <t>Every Activity produces or updates a controlled deliverable; exact format follows the authority and source.</t>
        </is>
      </c>
    </row>
    <row r="70">
      <c r="A70" s="2" t="inlineStr">
        <is>
          <t>D-R-069</t>
        </is>
      </c>
      <c r="B70" s="2" t="inlineStr">
        <is>
          <t>WPS-16</t>
        </is>
      </c>
      <c r="C70" s="2" t="inlineStr">
        <is>
          <t>A-R-069</t>
        </is>
      </c>
      <c r="D70" s="2" t="inlineStr">
        <is>
          <t>Controlled verification / decision record for Determine ISM applicability and required interface; do not assume applicability.</t>
        </is>
      </c>
      <c r="E70" s="2" t="inlineStr">
        <is>
          <t>Verification Record</t>
        </is>
      </c>
      <c r="F70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70" s="2" t="inlineStr">
        <is>
          <t>R-069</t>
        </is>
      </c>
      <c r="H70" s="2" t="inlineStr">
        <is>
          <t>Controlled PDF/XLSX/letter or report</t>
        </is>
      </c>
      <c r="I70" s="2" t="inlineStr">
        <is>
          <t>Rule/WPS owner</t>
        </is>
      </c>
      <c r="J70" s="2" t="inlineStr">
        <is>
          <t>Technical Manager / QAQC</t>
        </is>
      </c>
      <c r="K70" s="2" t="inlineStr">
        <is>
          <t>Relevant competent authority</t>
        </is>
      </c>
      <c r="L70" s="2" t="inlineStr">
        <is>
          <t>Applicable gate</t>
        </is>
      </c>
      <c r="M70" s="2" t="inlineStr">
        <is>
          <t>AC-R-069</t>
        </is>
      </c>
      <c r="N70" s="2" t="inlineStr">
        <is>
          <t>E-R-069</t>
        </is>
      </c>
      <c r="O70" s="2" t="inlineStr">
        <is>
          <t>Rev0</t>
        </is>
      </c>
      <c r="P70" s="2" t="n"/>
      <c r="Q70" s="2" t="inlineStr">
        <is>
          <t>Open</t>
        </is>
      </c>
      <c r="R70" s="2" t="n"/>
      <c r="S70" s="2" t="n"/>
      <c r="T70" s="2" t="inlineStr">
        <is>
          <t>Every Activity produces or updates a controlled deliverable; exact format follows the authority and source.</t>
        </is>
      </c>
    </row>
    <row r="71">
      <c r="A71" s="2" t="inlineStr">
        <is>
          <t>D-R-070</t>
        </is>
      </c>
      <c r="B71" s="2" t="inlineStr">
        <is>
          <t>WPS-16</t>
        </is>
      </c>
      <c r="C71" s="2" t="inlineStr">
        <is>
          <t>A-R-070</t>
        </is>
      </c>
      <c r="D71" s="2" t="inlineStr">
        <is>
          <t>Controlled verification / decision record for Determine Jordan application/recognition requirements for Load Lines and Tonnage instruments as applicable to PMS-11.</t>
        </is>
      </c>
      <c r="E71" s="2" t="inlineStr">
        <is>
          <t>Verification Record</t>
        </is>
      </c>
      <c r="F71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71" s="2" t="inlineStr">
        <is>
          <t>R-070</t>
        </is>
      </c>
      <c r="H71" s="2" t="inlineStr">
        <is>
          <t>Controlled PDF/XLSX/letter or report</t>
        </is>
      </c>
      <c r="I71" s="2" t="inlineStr">
        <is>
          <t>Rule/WPS owner</t>
        </is>
      </c>
      <c r="J71" s="2" t="inlineStr">
        <is>
          <t>Technical Manager / QAQC</t>
        </is>
      </c>
      <c r="K71" s="2" t="inlineStr">
        <is>
          <t>Relevant competent authority</t>
        </is>
      </c>
      <c r="L71" s="2" t="inlineStr">
        <is>
          <t>Applicable gate</t>
        </is>
      </c>
      <c r="M71" s="2" t="inlineStr">
        <is>
          <t>AC-R-070</t>
        </is>
      </c>
      <c r="N71" s="2" t="inlineStr">
        <is>
          <t>E-R-070</t>
        </is>
      </c>
      <c r="O71" s="2" t="inlineStr">
        <is>
          <t>Rev0</t>
        </is>
      </c>
      <c r="P71" s="2" t="n"/>
      <c r="Q71" s="2" t="inlineStr">
        <is>
          <t>Open</t>
        </is>
      </c>
      <c r="R71" s="2" t="n"/>
      <c r="S71" s="2" t="n"/>
      <c r="T71" s="2" t="inlineStr">
        <is>
          <t>Every Activity produces or updates a controlled deliverable; exact format follows the authority and source.</t>
        </is>
      </c>
    </row>
    <row r="72">
      <c r="A72" s="2" t="inlineStr">
        <is>
          <t>D-R-071</t>
        </is>
      </c>
      <c r="B72" s="2" t="inlineStr">
        <is>
          <t>WPS-09</t>
        </is>
      </c>
      <c r="C72" s="2" t="inlineStr">
        <is>
          <t>A-R-071</t>
        </is>
      </c>
      <c r="D72" s="2" t="inlineStr">
        <is>
          <t>Controlled verification / decision record for Determine ballast-water management requirements applicable to PMS-11 in Jordanian waters.</t>
        </is>
      </c>
      <c r="E72" s="2" t="inlineStr">
        <is>
          <t>Verification Record</t>
        </is>
      </c>
      <c r="F72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72" s="2" t="inlineStr">
        <is>
          <t>R-071</t>
        </is>
      </c>
      <c r="H72" s="2" t="inlineStr">
        <is>
          <t>Controlled PDF/XLSX/letter or report</t>
        </is>
      </c>
      <c r="I72" s="2" t="inlineStr">
        <is>
          <t>Rule/WPS owner</t>
        </is>
      </c>
      <c r="J72" s="2" t="inlineStr">
        <is>
          <t>Technical Manager / QAQC</t>
        </is>
      </c>
      <c r="K72" s="2" t="inlineStr">
        <is>
          <t>Relevant competent authority</t>
        </is>
      </c>
      <c r="L72" s="2" t="inlineStr">
        <is>
          <t>Applicable gate</t>
        </is>
      </c>
      <c r="M72" s="2" t="inlineStr">
        <is>
          <t>AC-R-071</t>
        </is>
      </c>
      <c r="N72" s="2" t="inlineStr">
        <is>
          <t>E-R-071</t>
        </is>
      </c>
      <c r="O72" s="2" t="inlineStr">
        <is>
          <t>Rev0</t>
        </is>
      </c>
      <c r="P72" s="2" t="n"/>
      <c r="Q72" s="2" t="inlineStr">
        <is>
          <t>Open</t>
        </is>
      </c>
      <c r="R72" s="2" t="n"/>
      <c r="S72" s="2" t="n"/>
      <c r="T72" s="2" t="inlineStr">
        <is>
          <t>Every Activity produces or updates a controlled deliverable; exact format follows the authority and source.</t>
        </is>
      </c>
    </row>
    <row r="73">
      <c r="A73" s="2" t="inlineStr">
        <is>
          <t>D-R-072</t>
        </is>
      </c>
      <c r="B73" s="2" t="inlineStr">
        <is>
          <t>WPS-14</t>
        </is>
      </c>
      <c r="C73" s="2" t="inlineStr">
        <is>
          <t>A-R-072</t>
        </is>
      </c>
      <c r="D73" s="2" t="inlineStr">
        <is>
          <t>Controlled verification / decision record for Determine Jordan application of FSS and Fire Test Code requirements to PMS-11.</t>
        </is>
      </c>
      <c r="E73" s="2" t="inlineStr">
        <is>
          <t>Verification Record</t>
        </is>
      </c>
      <c r="F73" s="2" t="inlineStr">
        <is>
          <t>Requested record is identified by owner/source, revision/date and validity; verification result and reviewer are recorded and any exception has a documented disposition.</t>
        </is>
      </c>
      <c r="G73" s="2" t="inlineStr">
        <is>
          <t>R-072</t>
        </is>
      </c>
      <c r="H73" s="2" t="inlineStr">
        <is>
          <t>Controlled PDF/XLSX/letter or report</t>
        </is>
      </c>
      <c r="I73" s="2" t="inlineStr">
        <is>
          <t>Rule/WPS owner</t>
        </is>
      </c>
      <c r="J73" s="2" t="inlineStr">
        <is>
          <t>Technical Manager / QAQC</t>
        </is>
      </c>
      <c r="K73" s="2" t="inlineStr">
        <is>
          <t>Relevant competent authority</t>
        </is>
      </c>
      <c r="L73" s="2" t="inlineStr">
        <is>
          <t>Applicable gate</t>
        </is>
      </c>
      <c r="M73" s="2" t="inlineStr">
        <is>
          <t>AC-R-072</t>
        </is>
      </c>
      <c r="N73" s="2" t="inlineStr">
        <is>
          <t>E-R-072</t>
        </is>
      </c>
      <c r="O73" s="2" t="inlineStr">
        <is>
          <t>Rev0</t>
        </is>
      </c>
      <c r="P73" s="2" t="n"/>
      <c r="Q73" s="2" t="inlineStr">
        <is>
          <t>Open</t>
        </is>
      </c>
      <c r="R73" s="2" t="n"/>
      <c r="S73" s="2" t="n"/>
      <c r="T73" s="2" t="inlineStr">
        <is>
          <t>Every Activity produces or updates a controlled deliverable; exact format follows the authority and source.</t>
        </is>
      </c>
    </row>
    <row r="74">
      <c r="A74" s="2" t="inlineStr">
        <is>
          <t>D-R-073</t>
        </is>
      </c>
      <c r="B74" s="2" t="inlineStr">
        <is>
          <t>WPS-14</t>
        </is>
      </c>
      <c r="C74" s="2" t="inlineStr">
        <is>
          <t>A-R-073</t>
        </is>
      </c>
      <c r="D74" s="2" t="inlineStr">
        <is>
          <t>Controlled verification / decision record for Verify safe-navigation rules, pilotage/tug requirements and VTS interactions applicable to tow/port movement.</t>
        </is>
      </c>
      <c r="E74" s="2" t="inlineStr">
        <is>
          <t>Verification Record</t>
        </is>
      </c>
      <c r="F74" s="2" t="inlineStr">
        <is>
          <t>Requested record is identified by owner/source, revision/date and validity; verification result and reviewer are recorded and any exception has a documented disposition.</t>
        </is>
      </c>
      <c r="G74" s="2" t="inlineStr">
        <is>
          <t>R-073</t>
        </is>
      </c>
      <c r="H74" s="2" t="inlineStr">
        <is>
          <t>Controlled PDF/XLSX/letter or report</t>
        </is>
      </c>
      <c r="I74" s="2" t="inlineStr">
        <is>
          <t>Rule/WPS owner</t>
        </is>
      </c>
      <c r="J74" s="2" t="inlineStr">
        <is>
          <t>Technical Manager / QAQC</t>
        </is>
      </c>
      <c r="K74" s="2" t="inlineStr">
        <is>
          <t>Relevant competent authority</t>
        </is>
      </c>
      <c r="L74" s="2" t="inlineStr">
        <is>
          <t>Applicable gate</t>
        </is>
      </c>
      <c r="M74" s="2" t="inlineStr">
        <is>
          <t>AC-R-073</t>
        </is>
      </c>
      <c r="N74" s="2" t="inlineStr">
        <is>
          <t>E-R-073</t>
        </is>
      </c>
      <c r="O74" s="2" t="inlineStr">
        <is>
          <t>Rev0</t>
        </is>
      </c>
      <c r="P74" s="2" t="n"/>
      <c r="Q74" s="2" t="inlineStr">
        <is>
          <t>Open</t>
        </is>
      </c>
      <c r="R74" s="2" t="n"/>
      <c r="S74" s="2" t="n"/>
      <c r="T74" s="2" t="inlineStr">
        <is>
          <t>Every Activity produces or updates a controlled deliverable; exact format follows the authority and source.</t>
        </is>
      </c>
    </row>
    <row r="75">
      <c r="A75" s="2" t="inlineStr">
        <is>
          <t>D-R-074</t>
        </is>
      </c>
      <c r="B75" s="2" t="inlineStr">
        <is>
          <t>WPS-16</t>
        </is>
      </c>
      <c r="C75" s="2" t="inlineStr">
        <is>
          <t>A-R-074</t>
        </is>
      </c>
      <c r="D75" s="2" t="inlineStr">
        <is>
          <t>Controlled verification / decision record for Establish casualty/incident reporting requirements for events in Jordanian waters.</t>
        </is>
      </c>
      <c r="E75" s="2" t="inlineStr">
        <is>
          <t>Verification Record</t>
        </is>
      </c>
      <c r="F75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75" s="2" t="inlineStr">
        <is>
          <t>R-074</t>
        </is>
      </c>
      <c r="H75" s="2" t="inlineStr">
        <is>
          <t>Controlled PDF/XLSX/letter or report</t>
        </is>
      </c>
      <c r="I75" s="2" t="inlineStr">
        <is>
          <t>Rule/WPS owner</t>
        </is>
      </c>
      <c r="J75" s="2" t="inlineStr">
        <is>
          <t>Technical Manager / QAQC</t>
        </is>
      </c>
      <c r="K75" s="2" t="inlineStr">
        <is>
          <t>Relevant competent authority</t>
        </is>
      </c>
      <c r="L75" s="2" t="inlineStr">
        <is>
          <t>Applicable gate</t>
        </is>
      </c>
      <c r="M75" s="2" t="inlineStr">
        <is>
          <t>AC-R-074</t>
        </is>
      </c>
      <c r="N75" s="2" t="inlineStr">
        <is>
          <t>E-R-074</t>
        </is>
      </c>
      <c r="O75" s="2" t="inlineStr">
        <is>
          <t>Rev0</t>
        </is>
      </c>
      <c r="P75" s="2" t="n"/>
      <c r="Q75" s="2" t="inlineStr">
        <is>
          <t>Open</t>
        </is>
      </c>
      <c r="R75" s="2" t="n"/>
      <c r="S75" s="2" t="n"/>
      <c r="T75" s="2" t="inlineStr">
        <is>
          <t>Every Activity produces or updates a controlled deliverable; exact format follows the authority and source.</t>
        </is>
      </c>
    </row>
    <row r="76">
      <c r="A76" s="2" t="inlineStr">
        <is>
          <t>D-R-075</t>
        </is>
      </c>
      <c r="B76" s="2" t="inlineStr">
        <is>
          <t>WPS-09</t>
        </is>
      </c>
      <c r="C76" s="2" t="inlineStr">
        <is>
          <t>A-R-075</t>
        </is>
      </c>
      <c r="D76" s="2" t="inlineStr">
        <is>
          <t>Controlled verification / decision record for Determine whether worksite/activity falls within Marine Reserve boundaries/buffer zones and apply relevant controls/permits.</t>
        </is>
      </c>
      <c r="E76" s="2" t="inlineStr">
        <is>
          <t>Verification Record</t>
        </is>
      </c>
      <c r="F76" s="2" t="inlineStr">
        <is>
          <t>Authorized site/environmental basis and applicable permits/controls are documented; boundaries/restrictions, pollution controls and emergency/reporting interfaces are defined.</t>
        </is>
      </c>
      <c r="G76" s="2" t="inlineStr">
        <is>
          <t>R-075</t>
        </is>
      </c>
      <c r="H76" s="2" t="inlineStr">
        <is>
          <t>Controlled PDF/XLSX/letter or report</t>
        </is>
      </c>
      <c r="I76" s="2" t="inlineStr">
        <is>
          <t>Rule/WPS owner</t>
        </is>
      </c>
      <c r="J76" s="2" t="inlineStr">
        <is>
          <t>Technical Manager / QAQC</t>
        </is>
      </c>
      <c r="K76" s="2" t="inlineStr">
        <is>
          <t>Relevant competent authority</t>
        </is>
      </c>
      <c r="L76" s="2" t="inlineStr">
        <is>
          <t>Applicable gate</t>
        </is>
      </c>
      <c r="M76" s="2" t="inlineStr">
        <is>
          <t>AC-R-075</t>
        </is>
      </c>
      <c r="N76" s="2" t="inlineStr">
        <is>
          <t>E-R-075</t>
        </is>
      </c>
      <c r="O76" s="2" t="inlineStr">
        <is>
          <t>Rev0</t>
        </is>
      </c>
      <c r="P76" s="2" t="n"/>
      <c r="Q76" s="2" t="inlineStr">
        <is>
          <t>Open</t>
        </is>
      </c>
      <c r="R76" s="2" t="n"/>
      <c r="S76" s="2" t="n"/>
      <c r="T76" s="2" t="inlineStr">
        <is>
          <t>Every Activity produces or updates a controlled deliverable; exact format follows the authority and source.</t>
        </is>
      </c>
    </row>
    <row r="77">
      <c r="A77" s="2" t="inlineStr">
        <is>
          <t>D-R-076</t>
        </is>
      </c>
      <c r="B77" s="2" t="inlineStr">
        <is>
          <t>WPS-09</t>
        </is>
      </c>
      <c r="C77" s="2" t="inlineStr">
        <is>
          <t>A-R-076</t>
        </is>
      </c>
      <c r="D77" s="2" t="inlineStr">
        <is>
          <t>Controlled verification / decision record for Determine environmental approval/control requirements for anchoring, pipe laying, diving, marine construction, waste and pollution response.</t>
        </is>
      </c>
      <c r="E77" s="2" t="inlineStr">
        <is>
          <t>Verification Record</t>
        </is>
      </c>
      <c r="F77" s="2" t="inlineStr">
        <is>
          <t>Authorized site/environmental basis and applicable permits/controls are documented; boundaries/restrictions, pollution controls and emergency/reporting interfaces are defined.</t>
        </is>
      </c>
      <c r="G77" s="2" t="inlineStr">
        <is>
          <t>R-076</t>
        </is>
      </c>
      <c r="H77" s="2" t="inlineStr">
        <is>
          <t>Controlled PDF/XLSX/letter or report</t>
        </is>
      </c>
      <c r="I77" s="2" t="inlineStr">
        <is>
          <t>Rule/WPS owner</t>
        </is>
      </c>
      <c r="J77" s="2" t="inlineStr">
        <is>
          <t>Technical Manager / QAQC</t>
        </is>
      </c>
      <c r="K77" s="2" t="inlineStr">
        <is>
          <t>Relevant competent authority</t>
        </is>
      </c>
      <c r="L77" s="2" t="inlineStr">
        <is>
          <t>Applicable gate</t>
        </is>
      </c>
      <c r="M77" s="2" t="inlineStr">
        <is>
          <t>AC-R-076</t>
        </is>
      </c>
      <c r="N77" s="2" t="inlineStr">
        <is>
          <t>E-R-076</t>
        </is>
      </c>
      <c r="O77" s="2" t="inlineStr">
        <is>
          <t>Rev0</t>
        </is>
      </c>
      <c r="P77" s="2" t="n"/>
      <c r="Q77" s="2" t="inlineStr">
        <is>
          <t>Open</t>
        </is>
      </c>
      <c r="R77" s="2" t="n"/>
      <c r="S77" s="2" t="n"/>
      <c r="T77" s="2" t="inlineStr">
        <is>
          <t>Every Activity produces or updates a controlled deliverable; exact format follows the authority and source.</t>
        </is>
      </c>
    </row>
    <row r="78">
      <c r="A78" s="2" t="inlineStr">
        <is>
          <t>D-R-077</t>
        </is>
      </c>
      <c r="B78" s="2" t="inlineStr">
        <is>
          <t>WPS-09</t>
        </is>
      </c>
      <c r="C78" s="2" t="inlineStr">
        <is>
          <t>A-R-077</t>
        </is>
      </c>
      <c r="D78" s="2" t="inlineStr">
        <is>
          <t>Controlled verification / decision record for Apply MARPOL and Jordan waste/pollution controls relevant to foreign vessel operations and project activities.</t>
        </is>
      </c>
      <c r="E78" s="2" t="inlineStr">
        <is>
          <t>Verification Record</t>
        </is>
      </c>
      <c r="F78" s="2" t="inlineStr">
        <is>
          <t>Authorized site/environmental basis and applicable permits/controls are documented; boundaries/restrictions, pollution controls and emergency/reporting interfaces are defined.</t>
        </is>
      </c>
      <c r="G78" s="2" t="inlineStr">
        <is>
          <t>R-077</t>
        </is>
      </c>
      <c r="H78" s="2" t="inlineStr">
        <is>
          <t>Controlled PDF/XLSX/letter or report</t>
        </is>
      </c>
      <c r="I78" s="2" t="inlineStr">
        <is>
          <t>Rule/WPS owner</t>
        </is>
      </c>
      <c r="J78" s="2" t="inlineStr">
        <is>
          <t>Technical Manager / QAQC</t>
        </is>
      </c>
      <c r="K78" s="2" t="inlineStr">
        <is>
          <t>Relevant competent authority</t>
        </is>
      </c>
      <c r="L78" s="2" t="inlineStr">
        <is>
          <t>Applicable gate</t>
        </is>
      </c>
      <c r="M78" s="2" t="inlineStr">
        <is>
          <t>AC-R-077</t>
        </is>
      </c>
      <c r="N78" s="2" t="inlineStr">
        <is>
          <t>E-R-077</t>
        </is>
      </c>
      <c r="O78" s="2" t="inlineStr">
        <is>
          <t>Rev0</t>
        </is>
      </c>
      <c r="P78" s="2" t="n"/>
      <c r="Q78" s="2" t="inlineStr">
        <is>
          <t>Open</t>
        </is>
      </c>
      <c r="R78" s="2" t="n"/>
      <c r="S78" s="2" t="n"/>
      <c r="T78" s="2" t="inlineStr">
        <is>
          <t>Every Activity produces or updates a controlled deliverable; exact format follows the authority and source.</t>
        </is>
      </c>
    </row>
    <row r="79">
      <c r="A79" s="2" t="inlineStr">
        <is>
          <t>D-R-078</t>
        </is>
      </c>
      <c r="B79" s="2" t="inlineStr">
        <is>
          <t>WPS-09</t>
        </is>
      </c>
      <c r="C79" s="2" t="inlineStr">
        <is>
          <t>A-R-078</t>
        </is>
      </c>
      <c r="D79" s="2" t="inlineStr">
        <is>
          <t>Controlled verification / decision record for Establish oil/chemical spill prevention, response equipment, reporting and emergency interface for Jordan/Aqaba.</t>
        </is>
      </c>
      <c r="E79" s="2" t="inlineStr">
        <is>
          <t>Verification Record</t>
        </is>
      </c>
      <c r="F79" s="2" t="inlineStr">
        <is>
          <t>Authorized site/environmental basis and applicable permits/controls are documented; boundaries/restrictions, pollution controls and emergency/reporting interfaces are defined.</t>
        </is>
      </c>
      <c r="G79" s="2" t="inlineStr">
        <is>
          <t>R-078</t>
        </is>
      </c>
      <c r="H79" s="2" t="inlineStr">
        <is>
          <t>Controlled PDF/XLSX/letter or report</t>
        </is>
      </c>
      <c r="I79" s="2" t="inlineStr">
        <is>
          <t>Rule/WPS owner</t>
        </is>
      </c>
      <c r="J79" s="2" t="inlineStr">
        <is>
          <t>Technical Manager / QAQC</t>
        </is>
      </c>
      <c r="K79" s="2" t="inlineStr">
        <is>
          <t>Relevant competent authority</t>
        </is>
      </c>
      <c r="L79" s="2" t="inlineStr">
        <is>
          <t>Applicable gate</t>
        </is>
      </c>
      <c r="M79" s="2" t="inlineStr">
        <is>
          <t>AC-R-078</t>
        </is>
      </c>
      <c r="N79" s="2" t="inlineStr">
        <is>
          <t>E-R-078</t>
        </is>
      </c>
      <c r="O79" s="2" t="inlineStr">
        <is>
          <t>Rev0</t>
        </is>
      </c>
      <c r="P79" s="2" t="n"/>
      <c r="Q79" s="2" t="inlineStr">
        <is>
          <t>Open</t>
        </is>
      </c>
      <c r="R79" s="2" t="n"/>
      <c r="S79" s="2" t="n"/>
      <c r="T79" s="2" t="inlineStr">
        <is>
          <t>Every Activity produces or updates a controlled deliverable; exact format follows the authority and source.</t>
        </is>
      </c>
    </row>
    <row r="80">
      <c r="A80" s="2" t="inlineStr">
        <is>
          <t>D-R-079</t>
        </is>
      </c>
      <c r="B80" s="2" t="inlineStr">
        <is>
          <t>WPS-16</t>
        </is>
      </c>
      <c r="C80" s="2" t="inlineStr">
        <is>
          <t>A-R-079</t>
        </is>
      </c>
      <c r="D80" s="2" t="inlineStr">
        <is>
          <t>Controlled verification / decision record for Determine port customs, immigration, crew/passenger and vessel-entry documentation requirements through the Jordan agent/authorities.</t>
        </is>
      </c>
      <c r="E80" s="2" t="inlineStr">
        <is>
          <t>Verification Record</t>
        </is>
      </c>
      <c r="F80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80" s="2" t="inlineStr">
        <is>
          <t>R-079</t>
        </is>
      </c>
      <c r="H80" s="2" t="inlineStr">
        <is>
          <t>Controlled PDF/XLSX/letter or report</t>
        </is>
      </c>
      <c r="I80" s="2" t="inlineStr">
        <is>
          <t>Rule/WPS owner</t>
        </is>
      </c>
      <c r="J80" s="2" t="inlineStr">
        <is>
          <t>Technical Manager / QAQC</t>
        </is>
      </c>
      <c r="K80" s="2" t="inlineStr">
        <is>
          <t>Relevant competent authority</t>
        </is>
      </c>
      <c r="L80" s="2" t="inlineStr">
        <is>
          <t>Applicable gate</t>
        </is>
      </c>
      <c r="M80" s="2" t="inlineStr">
        <is>
          <t>AC-R-079</t>
        </is>
      </c>
      <c r="N80" s="2" t="inlineStr">
        <is>
          <t>E-R-079</t>
        </is>
      </c>
      <c r="O80" s="2" t="inlineStr">
        <is>
          <t>Rev0</t>
        </is>
      </c>
      <c r="P80" s="2" t="n"/>
      <c r="Q80" s="2" t="inlineStr">
        <is>
          <t>Open</t>
        </is>
      </c>
      <c r="R80" s="2" t="n"/>
      <c r="S80" s="2" t="n"/>
      <c r="T80" s="2" t="inlineStr">
        <is>
          <t>Every Activity produces or updates a controlled deliverable; exact format follows the authority and source.</t>
        </is>
      </c>
    </row>
    <row r="81">
      <c r="A81" s="2" t="inlineStr">
        <is>
          <t>D-R-080</t>
        </is>
      </c>
      <c r="B81" s="2" t="inlineStr">
        <is>
          <t>WPS-01</t>
        </is>
      </c>
      <c r="C81" s="2" t="inlineStr">
        <is>
          <t>A-R-080</t>
        </is>
      </c>
      <c r="D81" s="2" t="inlineStr">
        <is>
          <t>Controlled verification / decision record for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E81" s="2" t="inlineStr">
        <is>
          <t>Verification Record</t>
        </is>
      </c>
      <c r="F81" s="2" t="inlineStr">
        <is>
          <t>Applicable IACS material is mapped to the governing DNV/class or project basis with a documented disposition; no IACS item is treated as independent statutory authority.</t>
        </is>
      </c>
      <c r="G81" s="2" t="inlineStr">
        <is>
          <t>R-080</t>
        </is>
      </c>
      <c r="H81" s="2" t="inlineStr">
        <is>
          <t>Controlled PDF/XLSX/letter or report</t>
        </is>
      </c>
      <c r="I81" s="2" t="inlineStr">
        <is>
          <t>Rule/WPS owner</t>
        </is>
      </c>
      <c r="J81" s="2" t="inlineStr">
        <is>
          <t>Technical Manager / QAQC</t>
        </is>
      </c>
      <c r="K81" s="2" t="inlineStr">
        <is>
          <t>Relevant competent authority</t>
        </is>
      </c>
      <c r="L81" s="2" t="inlineStr">
        <is>
          <t>Applicable gate</t>
        </is>
      </c>
      <c r="M81" s="2" t="inlineStr">
        <is>
          <t>AC-R-080</t>
        </is>
      </c>
      <c r="N81" s="2" t="inlineStr">
        <is>
          <t>E-R-080</t>
        </is>
      </c>
      <c r="O81" s="2" t="inlineStr">
        <is>
          <t>Rev0</t>
        </is>
      </c>
      <c r="P81" s="2" t="n"/>
      <c r="Q81" s="2" t="inlineStr">
        <is>
          <t>Open</t>
        </is>
      </c>
      <c r="R81" s="2" t="n"/>
      <c r="S81" s="2" t="n"/>
      <c r="T81" s="2" t="inlineStr">
        <is>
          <t>Every Activity produces or updates a controlled deliverable; exact format follows the authority and source.</t>
        </is>
      </c>
    </row>
    <row r="82">
      <c r="A82" s="2" t="inlineStr">
        <is>
          <t>D-R-081</t>
        </is>
      </c>
      <c r="B82" s="2" t="inlineStr">
        <is>
          <t>WPS-02</t>
        </is>
      </c>
      <c r="C82" s="2" t="inlineStr">
        <is>
          <t>A-R-081</t>
        </is>
      </c>
      <c r="D82" s="2" t="inlineStr">
        <is>
          <t>Controlled verification / decision record for Review UR Z15 for mobile offshore unit survey concepts only if PMS-11 falls within its applicability.</t>
        </is>
      </c>
      <c r="E82" s="2" t="inlineStr">
        <is>
          <t>Verification Record</t>
        </is>
      </c>
      <c r="F82" s="2" t="inlineStr">
        <is>
          <t>Applicable IACS material is mapped to the governing DNV/class or project basis with a documented disposition; no IACS item is treated as independent statutory authority.</t>
        </is>
      </c>
      <c r="G82" s="2" t="inlineStr">
        <is>
          <t>R-081</t>
        </is>
      </c>
      <c r="H82" s="2" t="inlineStr">
        <is>
          <t>Controlled PDF/XLSX/letter or report</t>
        </is>
      </c>
      <c r="I82" s="2" t="inlineStr">
        <is>
          <t>Rule/WPS owner</t>
        </is>
      </c>
      <c r="J82" s="2" t="inlineStr">
        <is>
          <t>Technical Manager / QAQC</t>
        </is>
      </c>
      <c r="K82" s="2" t="inlineStr">
        <is>
          <t>Relevant competent authority</t>
        </is>
      </c>
      <c r="L82" s="2" t="inlineStr">
        <is>
          <t>Applicable gate</t>
        </is>
      </c>
      <c r="M82" s="2" t="inlineStr">
        <is>
          <t>AC-R-081</t>
        </is>
      </c>
      <c r="N82" s="2" t="inlineStr">
        <is>
          <t>E-R-081</t>
        </is>
      </c>
      <c r="O82" s="2" t="inlineStr">
        <is>
          <t>Rev0</t>
        </is>
      </c>
      <c r="P82" s="2" t="n"/>
      <c r="Q82" s="2" t="inlineStr">
        <is>
          <t>Open</t>
        </is>
      </c>
      <c r="R82" s="2" t="n"/>
      <c r="S82" s="2" t="n"/>
      <c r="T82" s="2" t="inlineStr">
        <is>
          <t>Every Activity produces or updates a controlled deliverable; exact format follows the authority and source.</t>
        </is>
      </c>
    </row>
    <row r="83">
      <c r="A83" s="2" t="inlineStr">
        <is>
          <t>D-R-082</t>
        </is>
      </c>
      <c r="B83" s="2" t="inlineStr">
        <is>
          <t>WPS-01</t>
        </is>
      </c>
      <c r="C83" s="2" t="inlineStr">
        <is>
          <t>A-R-082</t>
        </is>
      </c>
      <c r="D83" s="2" t="inlineStr">
        <is>
          <t>Controlled verification / decision record for Do not treat IACS URs as independent statutory requirements; use them through DNV/class incorporation or applicable project basis.</t>
        </is>
      </c>
      <c r="E83" s="2" t="inlineStr">
        <is>
          <t>Verification Record</t>
        </is>
      </c>
      <c r="F83" s="2" t="inlineStr">
        <is>
          <t>Applicable IACS material is mapped to the governing DNV/class or project basis with a documented disposition; no IACS item is treated as independent statutory authority.</t>
        </is>
      </c>
      <c r="G83" s="2" t="inlineStr">
        <is>
          <t>R-082</t>
        </is>
      </c>
      <c r="H83" s="2" t="inlineStr">
        <is>
          <t>Controlled PDF/XLSX/letter or report</t>
        </is>
      </c>
      <c r="I83" s="2" t="inlineStr">
        <is>
          <t>Rule/WPS owner</t>
        </is>
      </c>
      <c r="J83" s="2" t="inlineStr">
        <is>
          <t>Technical Manager / QAQC</t>
        </is>
      </c>
      <c r="K83" s="2" t="inlineStr">
        <is>
          <t>Relevant competent authority</t>
        </is>
      </c>
      <c r="L83" s="2" t="inlineStr">
        <is>
          <t>Applicable gate</t>
        </is>
      </c>
      <c r="M83" s="2" t="inlineStr">
        <is>
          <t>AC-R-082</t>
        </is>
      </c>
      <c r="N83" s="2" t="inlineStr">
        <is>
          <t>E-R-082</t>
        </is>
      </c>
      <c r="O83" s="2" t="inlineStr">
        <is>
          <t>Rev0</t>
        </is>
      </c>
      <c r="P83" s="2" t="n"/>
      <c r="Q83" s="2" t="inlineStr">
        <is>
          <t>Open</t>
        </is>
      </c>
      <c r="R83" s="2" t="n"/>
      <c r="S83" s="2" t="n"/>
      <c r="T83" s="2" t="inlineStr">
        <is>
          <t>Every Activity produces or updates a controlled deliverable; exact format follows the authority and source.</t>
        </is>
      </c>
    </row>
    <row r="84">
      <c r="A84" s="2" t="inlineStr">
        <is>
          <t>D-R-083</t>
        </is>
      </c>
      <c r="B84" s="2" t="inlineStr">
        <is>
          <t>WPS-01</t>
        </is>
      </c>
      <c r="C84" s="2" t="inlineStr">
        <is>
          <t>A-R-083</t>
        </is>
      </c>
      <c r="D84" s="2" t="inlineStr">
        <is>
          <t>Controlled verification / decision record for Identify applicable offshore lifting, marine operations, pipe-lay, NDT/welding and maintenance industry standards required by the contract/project.</t>
        </is>
      </c>
      <c r="E84" s="2" t="inlineStr">
        <is>
          <t>Verification Record</t>
        </is>
      </c>
      <c r="F84" s="2" t="inlineStr">
        <is>
          <t>Requested record is identified by owner/source, revision/date and validity; verification result and reviewer are recorded and any exception has a documented disposition.</t>
        </is>
      </c>
      <c r="G84" s="2" t="inlineStr">
        <is>
          <t>R-083</t>
        </is>
      </c>
      <c r="H84" s="2" t="inlineStr">
        <is>
          <t>Controlled PDF/XLSX/letter or report</t>
        </is>
      </c>
      <c r="I84" s="2" t="inlineStr">
        <is>
          <t>Rule/WPS owner</t>
        </is>
      </c>
      <c r="J84" s="2" t="inlineStr">
        <is>
          <t>Technical Manager / QAQC</t>
        </is>
      </c>
      <c r="K84" s="2" t="inlineStr">
        <is>
          <t>Relevant competent authority</t>
        </is>
      </c>
      <c r="L84" s="2" t="inlineStr">
        <is>
          <t>Applicable gate</t>
        </is>
      </c>
      <c r="M84" s="2" t="inlineStr">
        <is>
          <t>AC-R-083</t>
        </is>
      </c>
      <c r="N84" s="2" t="inlineStr">
        <is>
          <t>E-R-083</t>
        </is>
      </c>
      <c r="O84" s="2" t="inlineStr">
        <is>
          <t>Rev0</t>
        </is>
      </c>
      <c r="P84" s="2" t="n"/>
      <c r="Q84" s="2" t="inlineStr">
        <is>
          <t>Open</t>
        </is>
      </c>
      <c r="R84" s="2" t="n"/>
      <c r="S84" s="2" t="n"/>
      <c r="T84" s="2" t="inlineStr">
        <is>
          <t>Every Activity produces or updates a controlled deliverable; exact format follows the authority and source.</t>
        </is>
      </c>
    </row>
    <row r="85">
      <c r="A85" s="2" t="inlineStr">
        <is>
          <t>D-R-084</t>
        </is>
      </c>
      <c r="B85" s="2" t="inlineStr">
        <is>
          <t>WPS-13</t>
        </is>
      </c>
      <c r="C85" s="2" t="inlineStr">
        <is>
          <t>A-R-084</t>
        </is>
      </c>
      <c r="D85" s="2" t="inlineStr">
        <is>
          <t>Controlled verification / decision record for Use OEM manuals, limits, maintenance instructions and technical bulletins as the equipment-specific baseline where equipment is retained in service.</t>
        </is>
      </c>
      <c r="E85" s="2" t="inlineStr">
        <is>
          <t>Verification Record</t>
        </is>
      </c>
      <c r="F85" s="2" t="inlineStr">
        <is>
          <t>Requested record is identified by owner/source, revision/date and validity; verification result and reviewer are recorded and any exception has a documented disposition.</t>
        </is>
      </c>
      <c r="G85" s="2" t="inlineStr">
        <is>
          <t>R-084</t>
        </is>
      </c>
      <c r="H85" s="2" t="inlineStr">
        <is>
          <t>Controlled PDF/XLSX/letter or report</t>
        </is>
      </c>
      <c r="I85" s="2" t="inlineStr">
        <is>
          <t>Rule/WPS owner</t>
        </is>
      </c>
      <c r="J85" s="2" t="inlineStr">
        <is>
          <t>Technical Manager / QAQC</t>
        </is>
      </c>
      <c r="K85" s="2" t="inlineStr">
        <is>
          <t>Relevant competent authority</t>
        </is>
      </c>
      <c r="L85" s="2" t="inlineStr">
        <is>
          <t>Applicable gate</t>
        </is>
      </c>
      <c r="M85" s="2" t="inlineStr">
        <is>
          <t>AC-R-084</t>
        </is>
      </c>
      <c r="N85" s="2" t="inlineStr">
        <is>
          <t>E-R-084</t>
        </is>
      </c>
      <c r="O85" s="2" t="inlineStr">
        <is>
          <t>Rev0</t>
        </is>
      </c>
      <c r="P85" s="2" t="n"/>
      <c r="Q85" s="2" t="inlineStr">
        <is>
          <t>Open</t>
        </is>
      </c>
      <c r="R85" s="2" t="n"/>
      <c r="S85" s="2" t="n"/>
      <c r="T85" s="2" t="inlineStr">
        <is>
          <t>Every Activity produces or updates a controlled deliverable; exact format follows the authority and source.</t>
        </is>
      </c>
    </row>
    <row r="86">
      <c r="A86" s="2" t="inlineStr">
        <is>
          <t>D-R-085</t>
        </is>
      </c>
      <c r="B86" s="2" t="inlineStr">
        <is>
          <t>WPS-11</t>
        </is>
      </c>
      <c r="C86" s="2" t="inlineStr">
        <is>
          <t>A-R-085</t>
        </is>
      </c>
      <c r="D86" s="2" t="inlineStr">
        <is>
          <t>Controlled verification / decision record for Use confidential client/MWS requirements as minimum additional requirements; do not invent them.</t>
        </is>
      </c>
      <c r="E86" s="2" t="inlineStr">
        <is>
          <t>Verification Record</t>
        </is>
      </c>
      <c r="F86" s="2" t="inlineStr">
        <is>
          <t>Contract/MWS/client requirements are controlled, each hold point has a named authority, and signed/traceable acceptance records exist.</t>
        </is>
      </c>
      <c r="G86" s="2" t="inlineStr">
        <is>
          <t>R-085</t>
        </is>
      </c>
      <c r="H86" s="2" t="inlineStr">
        <is>
          <t>Controlled PDF/XLSX/letter or report</t>
        </is>
      </c>
      <c r="I86" s="2" t="inlineStr">
        <is>
          <t>Rule/WPS owner</t>
        </is>
      </c>
      <c r="J86" s="2" t="inlineStr">
        <is>
          <t>Technical Manager / QAQC</t>
        </is>
      </c>
      <c r="K86" s="2" t="inlineStr">
        <is>
          <t>Relevant competent authority</t>
        </is>
      </c>
      <c r="L86" s="2" t="inlineStr">
        <is>
          <t>Applicable gate</t>
        </is>
      </c>
      <c r="M86" s="2" t="inlineStr">
        <is>
          <t>AC-R-085</t>
        </is>
      </c>
      <c r="N86" s="2" t="inlineStr">
        <is>
          <t>E-R-085</t>
        </is>
      </c>
      <c r="O86" s="2" t="inlineStr">
        <is>
          <t>Rev0</t>
        </is>
      </c>
      <c r="P86" s="2" t="n"/>
      <c r="Q86" s="2" t="inlineStr">
        <is>
          <t>Open</t>
        </is>
      </c>
      <c r="R86" s="2" t="n"/>
      <c r="S86" s="2" t="n"/>
      <c r="T86" s="2" t="inlineStr">
        <is>
          <t>Every Activity produces or updates a controlled deliverable; exact format follows the authority and source.</t>
        </is>
      </c>
    </row>
    <row r="87">
      <c r="A87" s="2" t="inlineStr">
        <is>
          <t>D-R-086</t>
        </is>
      </c>
      <c r="B87" s="2" t="inlineStr">
        <is>
          <t>WPS-09</t>
        </is>
      </c>
      <c r="C87" s="2" t="inlineStr">
        <is>
          <t>A-R-086</t>
        </is>
      </c>
      <c r="D87" s="2" t="inlineStr">
        <is>
          <t>Controlled verification / decision record for Do not finalize mooring/anchor pattern, tow criteria or pipe-lay limits without actual site/project data.</t>
        </is>
      </c>
      <c r="E87" s="2" t="inlineStr">
        <is>
          <t>Verification Record</t>
        </is>
      </c>
      <c r="F87" s="2" t="inlineStr">
        <is>
          <t>Authorized site/environmental basis and applicable permits/controls are documented; boundaries/restrictions, pollution controls and emergency/reporting interfaces are defined.</t>
        </is>
      </c>
      <c r="G87" s="2" t="inlineStr">
        <is>
          <t>R-086</t>
        </is>
      </c>
      <c r="H87" s="2" t="inlineStr">
        <is>
          <t>Controlled PDF/XLSX/letter or report</t>
        </is>
      </c>
      <c r="I87" s="2" t="inlineStr">
        <is>
          <t>Rule/WPS owner</t>
        </is>
      </c>
      <c r="J87" s="2" t="inlineStr">
        <is>
          <t>Technical Manager / QAQC</t>
        </is>
      </c>
      <c r="K87" s="2" t="inlineStr">
        <is>
          <t>Relevant competent authority</t>
        </is>
      </c>
      <c r="L87" s="2" t="inlineStr">
        <is>
          <t>Applicable gate</t>
        </is>
      </c>
      <c r="M87" s="2" t="inlineStr">
        <is>
          <t>AC-R-086</t>
        </is>
      </c>
      <c r="N87" s="2" t="inlineStr">
        <is>
          <t>E-R-086</t>
        </is>
      </c>
      <c r="O87" s="2" t="inlineStr">
        <is>
          <t>Rev0</t>
        </is>
      </c>
      <c r="P87" s="2" t="n"/>
      <c r="Q87" s="2" t="inlineStr">
        <is>
          <t>Open</t>
        </is>
      </c>
      <c r="R87" s="2" t="n"/>
      <c r="S87" s="2" t="n"/>
      <c r="T87" s="2" t="inlineStr">
        <is>
          <t>Every Activity produces or updates a controlled deliverable; exact format follows the authority and source.</t>
        </is>
      </c>
    </row>
    <row r="88">
      <c r="A88" s="2" t="inlineStr">
        <is>
          <t>D-R-087</t>
        </is>
      </c>
      <c r="B88" s="2" t="inlineStr">
        <is>
          <t>WPS-16</t>
        </is>
      </c>
      <c r="C88" s="2" t="inlineStr">
        <is>
          <t>A-R-087</t>
        </is>
      </c>
      <c r="D88" s="2" t="inlineStr">
        <is>
          <t>Controlled verification / decision record for Treat unavailable evidence as an information/verification state until the responsible department confirms availability or absence.</t>
        </is>
      </c>
      <c r="E88" s="2" t="inlineStr">
        <is>
          <t>Verification Record</t>
        </is>
      </c>
      <c r="F88" s="2" t="inlineStr">
        <is>
          <t>Requested record is identified by owner/source, revision/date and validity; verification result and reviewer are recorded and any exception has a documented disposition.</t>
        </is>
      </c>
      <c r="G88" s="2" t="inlineStr">
        <is>
          <t>R-087</t>
        </is>
      </c>
      <c r="H88" s="2" t="inlineStr">
        <is>
          <t>Controlled PDF/XLSX/letter or report</t>
        </is>
      </c>
      <c r="I88" s="2" t="inlineStr">
        <is>
          <t>Rule/WPS owner</t>
        </is>
      </c>
      <c r="J88" s="2" t="inlineStr">
        <is>
          <t>Technical Manager / QAQC</t>
        </is>
      </c>
      <c r="K88" s="2" t="inlineStr">
        <is>
          <t>Relevant competent authority</t>
        </is>
      </c>
      <c r="L88" s="2" t="inlineStr">
        <is>
          <t>Applicable gate</t>
        </is>
      </c>
      <c r="M88" s="2" t="inlineStr">
        <is>
          <t>AC-R-087</t>
        </is>
      </c>
      <c r="N88" s="2" t="inlineStr">
        <is>
          <t>E-R-087</t>
        </is>
      </c>
      <c r="O88" s="2" t="inlineStr">
        <is>
          <t>Rev0</t>
        </is>
      </c>
      <c r="P88" s="2" t="n"/>
      <c r="Q88" s="2" t="inlineStr">
        <is>
          <t>Open</t>
        </is>
      </c>
      <c r="R88" s="2" t="n"/>
      <c r="S88" s="2" t="n"/>
      <c r="T88" s="2" t="inlineStr">
        <is>
          <t>Every Activity produces or updates a controlled deliverable; exact format follows the authority and source.</t>
        </is>
      </c>
    </row>
    <row r="89">
      <c r="A89" s="2" t="inlineStr">
        <is>
          <t>D-R-088</t>
        </is>
      </c>
      <c r="B89" s="2" t="inlineStr">
        <is>
          <t>WPS-02</t>
        </is>
      </c>
      <c r="C89" s="2" t="inlineStr">
        <is>
          <t>A-R-088</t>
        </is>
      </c>
      <c r="D89" s="2" t="inlineStr">
        <is>
          <t>Controlled verification / decision record for Establish the applicable Egyptian Flag/EAMS statutory certification, survey, manning, safety, pollution and international-operation requirements for PMS-11 and reconcile them with the Jordan entry/offshore operating scenario.</t>
        </is>
      </c>
      <c r="E89" s="2" t="inlineStr">
        <is>
          <t>Verification Record</t>
        </is>
      </c>
      <c r="F89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G89" s="2" t="inlineStr">
        <is>
          <t>R-088</t>
        </is>
      </c>
      <c r="H89" s="2" t="inlineStr">
        <is>
          <t>Controlled PDF/XLSX/letter or report</t>
        </is>
      </c>
      <c r="I89" s="2" t="inlineStr">
        <is>
          <t>Rule/WPS owner</t>
        </is>
      </c>
      <c r="J89" s="2" t="inlineStr">
        <is>
          <t>Technical Manager / QAQC</t>
        </is>
      </c>
      <c r="K89" s="2" t="inlineStr">
        <is>
          <t>Relevant competent authority</t>
        </is>
      </c>
      <c r="L89" s="2" t="inlineStr">
        <is>
          <t>Applicable gate</t>
        </is>
      </c>
      <c r="M89" s="2" t="inlineStr">
        <is>
          <t>AC-R-088</t>
        </is>
      </c>
      <c r="N89" s="2" t="inlineStr">
        <is>
          <t>E-R-088</t>
        </is>
      </c>
      <c r="O89" s="2" t="inlineStr">
        <is>
          <t>Rev0</t>
        </is>
      </c>
      <c r="P89" s="2" t="n"/>
      <c r="Q89" s="2" t="inlineStr">
        <is>
          <t>Open</t>
        </is>
      </c>
      <c r="R89" s="2" t="n"/>
      <c r="S89" s="2" t="n"/>
      <c r="T89" s="2" t="inlineStr">
        <is>
          <t>Every Activity produces or updates a controlled deliverable; exact format follows the authority and source.</t>
        </is>
      </c>
    </row>
    <row r="90">
      <c r="A90" s="2" t="inlineStr">
        <is>
          <t>D-R-089</t>
        </is>
      </c>
      <c r="B90" s="2" t="inlineStr">
        <is>
          <t>WPS-02</t>
        </is>
      </c>
      <c r="C90" s="2" t="inlineStr">
        <is>
          <t>A-R-089</t>
        </is>
      </c>
      <c r="D90" s="2" t="inlineStr">
        <is>
          <t>Controlled verification / decision record for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E90" s="2" t="inlineStr">
        <is>
          <t>Verification Record</t>
        </is>
      </c>
      <c r="F9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90" s="2" t="inlineStr">
        <is>
          <t>R-089</t>
        </is>
      </c>
      <c r="H90" s="2" t="inlineStr">
        <is>
          <t>Controlled PDF/XLSX/letter or report</t>
        </is>
      </c>
      <c r="I90" s="2" t="inlineStr">
        <is>
          <t>Rule/WPS owner</t>
        </is>
      </c>
      <c r="J90" s="2" t="inlineStr">
        <is>
          <t>Technical Manager / QAQC</t>
        </is>
      </c>
      <c r="K90" s="2" t="inlineStr">
        <is>
          <t>Relevant competent authority</t>
        </is>
      </c>
      <c r="L90" s="2" t="inlineStr">
        <is>
          <t>Applicable gate</t>
        </is>
      </c>
      <c r="M90" s="2" t="inlineStr">
        <is>
          <t>AC-R-089</t>
        </is>
      </c>
      <c r="N90" s="2" t="inlineStr">
        <is>
          <t>E-R-089</t>
        </is>
      </c>
      <c r="O90" s="2" t="inlineStr">
        <is>
          <t>Rev0</t>
        </is>
      </c>
      <c r="P90" s="2" t="n"/>
      <c r="Q90" s="2" t="inlineStr">
        <is>
          <t>Open</t>
        </is>
      </c>
      <c r="R90" s="2" t="n"/>
      <c r="S90" s="2" t="n"/>
      <c r="T90" s="2" t="inlineStr">
        <is>
          <t>Every Activity produces or updates a controlled deliverable; exact format follows the authority and source.</t>
        </is>
      </c>
    </row>
    <row r="91">
      <c r="A91" s="2" t="inlineStr">
        <is>
          <t>D-S-17-01</t>
        </is>
      </c>
      <c r="B91" s="2" t="inlineStr">
        <is>
          <t>WPS-17</t>
        </is>
      </c>
      <c r="C91" s="2" t="inlineStr">
        <is>
          <t>A-S-17-01</t>
        </is>
      </c>
      <c r="D91" s="2" t="inlineStr">
        <is>
          <t>Controlled closure package — Obtain formal DNV suspension notice, class status and violation summary</t>
        </is>
      </c>
      <c r="E91" s="2" t="inlineStr">
        <is>
          <t>Supplemental Control Deliverable</t>
        </is>
      </c>
      <c r="F91" s="2" t="inlineStr">
        <is>
          <t>Controlled output demonstrating execution, verification, limitations and acceptance for Obtain formal DNV suspension notice, class status and violation summary.</t>
        </is>
      </c>
      <c r="G91" s="2" t="inlineStr">
        <is>
          <t>SC-17-01</t>
        </is>
      </c>
      <c r="H91" s="2" t="inlineStr">
        <is>
          <t>Controlled PDF/XLSX/report/letter as applicable</t>
        </is>
      </c>
      <c r="I91" s="2" t="inlineStr">
        <is>
          <t>Class Manager</t>
        </is>
      </c>
      <c r="J91" s="2" t="inlineStr">
        <is>
          <t>QA/QC / Technical Manager</t>
        </is>
      </c>
      <c r="K91" s="2" t="inlineStr">
        <is>
          <t>Relevant competent authority / Project Director</t>
        </is>
      </c>
      <c r="L91" s="2" t="inlineStr">
        <is>
          <t>GATE-1</t>
        </is>
      </c>
      <c r="M91" s="2" t="inlineStr">
        <is>
          <t>AC-S-17-01</t>
        </is>
      </c>
      <c r="N91" s="2" t="inlineStr">
        <is>
          <t>E-S-17-01</t>
        </is>
      </c>
      <c r="O91" s="2" t="inlineStr">
        <is>
          <t>Rev0</t>
        </is>
      </c>
      <c r="P91" s="2" t="n"/>
      <c r="Q91" s="2" t="inlineStr">
        <is>
          <t>Not Started</t>
        </is>
      </c>
      <c r="R91" s="2" t="n"/>
      <c r="S91" s="2" t="n"/>
      <c r="T91" s="2" t="inlineStr">
        <is>
          <t>Supplemental control; no unsupported legal or numerical threshold added.</t>
        </is>
      </c>
    </row>
    <row r="92">
      <c r="A92" s="2" t="inlineStr">
        <is>
          <t>D-S-17-02</t>
        </is>
      </c>
      <c r="B92" s="2" t="inlineStr">
        <is>
          <t>WPS-17</t>
        </is>
      </c>
      <c r="C92" s="2" t="inlineStr">
        <is>
          <t>A-S-17-02</t>
        </is>
      </c>
      <c r="D92" s="2" t="inlineStr">
        <is>
          <t>Controlled closure package — Agree DNV reinstatement survey scope and attendance plan</t>
        </is>
      </c>
      <c r="E92" s="2" t="inlineStr">
        <is>
          <t>Supplemental Control Deliverable</t>
        </is>
      </c>
      <c r="F92" s="2" t="inlineStr">
        <is>
          <t>Controlled output demonstrating execution, verification, limitations and acceptance for Agree DNV reinstatement survey scope and attendance plan.</t>
        </is>
      </c>
      <c r="G92" s="2" t="inlineStr">
        <is>
          <t>SC-17-02</t>
        </is>
      </c>
      <c r="H92" s="2" t="inlineStr">
        <is>
          <t>Controlled PDF/XLSX/report/letter as applicable</t>
        </is>
      </c>
      <c r="I92" s="2" t="inlineStr">
        <is>
          <t>Class Manager</t>
        </is>
      </c>
      <c r="J92" s="2" t="inlineStr">
        <is>
          <t>QA/QC / Technical Manager</t>
        </is>
      </c>
      <c r="K92" s="2" t="inlineStr">
        <is>
          <t>Relevant competent authority / Project Director</t>
        </is>
      </c>
      <c r="L92" s="2" t="inlineStr">
        <is>
          <t>GATE-1</t>
        </is>
      </c>
      <c r="M92" s="2" t="inlineStr">
        <is>
          <t>AC-S-17-02</t>
        </is>
      </c>
      <c r="N92" s="2" t="inlineStr">
        <is>
          <t>E-S-17-02</t>
        </is>
      </c>
      <c r="O92" s="2" t="inlineStr">
        <is>
          <t>Rev0</t>
        </is>
      </c>
      <c r="P92" s="2" t="n"/>
      <c r="Q92" s="2" t="inlineStr">
        <is>
          <t>Not Started</t>
        </is>
      </c>
      <c r="R92" s="2" t="n"/>
      <c r="S92" s="2" t="n"/>
      <c r="T92" s="2" t="inlineStr">
        <is>
          <t>Supplemental control; no unsupported legal or numerical threshold added.</t>
        </is>
      </c>
    </row>
    <row r="93">
      <c r="A93" s="2" t="inlineStr">
        <is>
          <t>D-S-17-03</t>
        </is>
      </c>
      <c r="B93" s="2" t="inlineStr">
        <is>
          <t>WPS-17</t>
        </is>
      </c>
      <c r="C93" s="2" t="inlineStr">
        <is>
          <t>A-S-17-03</t>
        </is>
      </c>
      <c r="D93" s="2" t="inlineStr">
        <is>
          <t>Controlled closure package — Complete hull, machinery, electrical and statutory condition assessment</t>
        </is>
      </c>
      <c r="E93" s="2" t="inlineStr">
        <is>
          <t>Supplemental Control Deliverable</t>
        </is>
      </c>
      <c r="F93" s="2" t="inlineStr">
        <is>
          <t>Controlled output demonstrating execution, verification, limitations and acceptance for Complete hull, machinery, electrical and statutory condition assessment.</t>
        </is>
      </c>
      <c r="G93" s="2" t="inlineStr">
        <is>
          <t>SC-17-03</t>
        </is>
      </c>
      <c r="H93" s="2" t="inlineStr">
        <is>
          <t>Controlled PDF/XLSX/report/letter as applicable</t>
        </is>
      </c>
      <c r="I93" s="2" t="inlineStr">
        <is>
          <t>Technical Superintendent</t>
        </is>
      </c>
      <c r="J93" s="2" t="inlineStr">
        <is>
          <t>QA/QC / Technical Manager</t>
        </is>
      </c>
      <c r="K93" s="2" t="inlineStr">
        <is>
          <t>Relevant competent authority / Project Director</t>
        </is>
      </c>
      <c r="L93" s="2" t="inlineStr">
        <is>
          <t>GATE-1</t>
        </is>
      </c>
      <c r="M93" s="2" t="inlineStr">
        <is>
          <t>AC-S-17-03</t>
        </is>
      </c>
      <c r="N93" s="2" t="inlineStr">
        <is>
          <t>E-S-17-03</t>
        </is>
      </c>
      <c r="O93" s="2" t="inlineStr">
        <is>
          <t>Rev0</t>
        </is>
      </c>
      <c r="P93" s="2" t="n"/>
      <c r="Q93" s="2" t="inlineStr">
        <is>
          <t>Not Started</t>
        </is>
      </c>
      <c r="R93" s="2" t="n"/>
      <c r="S93" s="2" t="n"/>
      <c r="T93" s="2" t="inlineStr">
        <is>
          <t>Supplemental control; no unsupported legal or numerical threshold added.</t>
        </is>
      </c>
    </row>
    <row r="94">
      <c r="A94" s="2" t="inlineStr">
        <is>
          <t>D-S-17-04</t>
        </is>
      </c>
      <c r="B94" s="2" t="inlineStr">
        <is>
          <t>WPS-17</t>
        </is>
      </c>
      <c r="C94" s="2" t="inlineStr">
        <is>
          <t>A-S-17-04</t>
        </is>
      </c>
      <c r="D94" s="2" t="inlineStr">
        <is>
          <t>Controlled closure package — Execute repairs, tests and survey closeout</t>
        </is>
      </c>
      <c r="E94" s="2" t="inlineStr">
        <is>
          <t>Supplemental Control Deliverable</t>
        </is>
      </c>
      <c r="F94" s="2" t="inlineStr">
        <is>
          <t>Controlled output demonstrating execution, verification, limitations and acceptance for Execute repairs, tests and survey closeout.</t>
        </is>
      </c>
      <c r="G94" s="2" t="inlineStr">
        <is>
          <t>SC-17-04</t>
        </is>
      </c>
      <c r="H94" s="2" t="inlineStr">
        <is>
          <t>Controlled PDF/XLSX/report/letter as applicable</t>
        </is>
      </c>
      <c r="I94" s="2" t="inlineStr">
        <is>
          <t>Project Manager</t>
        </is>
      </c>
      <c r="J94" s="2" t="inlineStr">
        <is>
          <t>QA/QC / Technical Manager</t>
        </is>
      </c>
      <c r="K94" s="2" t="inlineStr">
        <is>
          <t>Relevant competent authority / Project Director</t>
        </is>
      </c>
      <c r="L94" s="2" t="inlineStr">
        <is>
          <t>GATE-1</t>
        </is>
      </c>
      <c r="M94" s="2" t="inlineStr">
        <is>
          <t>AC-S-17-04</t>
        </is>
      </c>
      <c r="N94" s="2" t="inlineStr">
        <is>
          <t>E-S-17-04</t>
        </is>
      </c>
      <c r="O94" s="2" t="inlineStr">
        <is>
          <t>Rev0</t>
        </is>
      </c>
      <c r="P94" s="2" t="n"/>
      <c r="Q94" s="2" t="inlineStr">
        <is>
          <t>Not Started</t>
        </is>
      </c>
      <c r="R94" s="2" t="n"/>
      <c r="S94" s="2" t="n"/>
      <c r="T94" s="2" t="inlineStr">
        <is>
          <t>Supplemental control; no unsupported legal or numerical threshold added.</t>
        </is>
      </c>
    </row>
    <row r="95">
      <c r="A95" s="2" t="inlineStr">
        <is>
          <t>D-S-17-05</t>
        </is>
      </c>
      <c r="B95" s="2" t="inlineStr">
        <is>
          <t>WPS-17</t>
        </is>
      </c>
      <c r="C95" s="2" t="inlineStr">
        <is>
          <t>A-S-17-05</t>
        </is>
      </c>
      <c r="D95" s="2" t="inlineStr">
        <is>
          <t>Controlled closure package — Receive formal DNV reinstatement decision and updated class status</t>
        </is>
      </c>
      <c r="E95" s="2" t="inlineStr">
        <is>
          <t>Supplemental Control Deliverable</t>
        </is>
      </c>
      <c r="F95" s="2" t="inlineStr">
        <is>
          <t>Controlled output demonstrating execution, verification, limitations and acceptance for Receive formal DNV reinstatement decision and updated class status.</t>
        </is>
      </c>
      <c r="G95" s="2" t="inlineStr">
        <is>
          <t>SC-17-05</t>
        </is>
      </c>
      <c r="H95" s="2" t="inlineStr">
        <is>
          <t>Controlled PDF/XLSX/report/letter as applicable</t>
        </is>
      </c>
      <c r="I95" s="2" t="inlineStr">
        <is>
          <t>Class Manager</t>
        </is>
      </c>
      <c r="J95" s="2" t="inlineStr">
        <is>
          <t>QA/QC / Technical Manager</t>
        </is>
      </c>
      <c r="K95" s="2" t="inlineStr">
        <is>
          <t>Relevant competent authority / Project Director</t>
        </is>
      </c>
      <c r="L95" s="2" t="inlineStr">
        <is>
          <t>GATE-1</t>
        </is>
      </c>
      <c r="M95" s="2" t="inlineStr">
        <is>
          <t>AC-S-17-05</t>
        </is>
      </c>
      <c r="N95" s="2" t="inlineStr">
        <is>
          <t>E-S-17-05</t>
        </is>
      </c>
      <c r="O95" s="2" t="inlineStr">
        <is>
          <t>Rev0</t>
        </is>
      </c>
      <c r="P95" s="2" t="n"/>
      <c r="Q95" s="2" t="inlineStr">
        <is>
          <t>Not Started</t>
        </is>
      </c>
      <c r="R95" s="2" t="n"/>
      <c r="S95" s="2" t="n"/>
      <c r="T95" s="2" t="inlineStr">
        <is>
          <t>Supplemental control; no unsupported legal or numerical threshold added.</t>
        </is>
      </c>
    </row>
    <row r="96">
      <c r="A96" s="2" t="inlineStr">
        <is>
          <t>D-S-18-01</t>
        </is>
      </c>
      <c r="B96" s="2" t="inlineStr">
        <is>
          <t>WPS-18</t>
        </is>
      </c>
      <c r="C96" s="2" t="inlineStr">
        <is>
          <t>A-S-18-01</t>
        </is>
      </c>
      <c r="D96" s="2" t="inlineStr">
        <is>
          <t>Controlled closure package — Issue neutral request for information to candidate IACS societies</t>
        </is>
      </c>
      <c r="E96" s="2" t="inlineStr">
        <is>
          <t>Supplemental Control Deliverable</t>
        </is>
      </c>
      <c r="F96" s="2" t="inlineStr">
        <is>
          <t>Controlled output demonstrating execution, verification, limitations and acceptance for Issue neutral request for information to candidate IACS societies.</t>
        </is>
      </c>
      <c r="G96" s="2" t="inlineStr">
        <is>
          <t>SC-18-01</t>
        </is>
      </c>
      <c r="H96" s="2" t="inlineStr">
        <is>
          <t>Controlled PDF/XLSX/report/letter as applicable</t>
        </is>
      </c>
      <c r="I96" s="2" t="inlineStr">
        <is>
          <t>Class Manager</t>
        </is>
      </c>
      <c r="J96" s="2" t="inlineStr">
        <is>
          <t>QA/QC / Technical Manager</t>
        </is>
      </c>
      <c r="K96" s="2" t="inlineStr">
        <is>
          <t>Relevant competent authority / Project Director</t>
        </is>
      </c>
      <c r="L96" s="2" t="inlineStr">
        <is>
          <t>GATE-1</t>
        </is>
      </c>
      <c r="M96" s="2" t="inlineStr">
        <is>
          <t>AC-S-18-01</t>
        </is>
      </c>
      <c r="N96" s="2" t="inlineStr">
        <is>
          <t>E-S-18-01</t>
        </is>
      </c>
      <c r="O96" s="2" t="inlineStr">
        <is>
          <t>Rev0</t>
        </is>
      </c>
      <c r="P96" s="2" t="n"/>
      <c r="Q96" s="2" t="inlineStr">
        <is>
          <t>Not Started</t>
        </is>
      </c>
      <c r="R96" s="2" t="n"/>
      <c r="S96" s="2" t="n"/>
      <c r="T96" s="2" t="inlineStr">
        <is>
          <t>Supplemental control; no unsupported legal or numerical threshold added.</t>
        </is>
      </c>
    </row>
    <row r="97">
      <c r="A97" s="2" t="inlineStr">
        <is>
          <t>D-S-18-02</t>
        </is>
      </c>
      <c r="B97" s="2" t="inlineStr">
        <is>
          <t>WPS-18</t>
        </is>
      </c>
      <c r="C97" s="2" t="inlineStr">
        <is>
          <t>A-S-18-02</t>
        </is>
      </c>
      <c r="D97" s="2" t="inlineStr">
        <is>
          <t>Controlled closure package — Prepare transfer technical dossier and disclosure register</t>
        </is>
      </c>
      <c r="E97" s="2" t="inlineStr">
        <is>
          <t>Supplemental Control Deliverable</t>
        </is>
      </c>
      <c r="F97" s="2" t="inlineStr">
        <is>
          <t>Controlled output demonstrating execution, verification, limitations and acceptance for Prepare transfer technical dossier and disclosure register.</t>
        </is>
      </c>
      <c r="G97" s="2" t="inlineStr">
        <is>
          <t>SC-18-02</t>
        </is>
      </c>
      <c r="H97" s="2" t="inlineStr">
        <is>
          <t>Controlled PDF/XLSX/report/letter as applicable</t>
        </is>
      </c>
      <c r="I97" s="2" t="inlineStr">
        <is>
          <t>Class Manager</t>
        </is>
      </c>
      <c r="J97" s="2" t="inlineStr">
        <is>
          <t>QA/QC / Technical Manager</t>
        </is>
      </c>
      <c r="K97" s="2" t="inlineStr">
        <is>
          <t>Relevant competent authority / Project Director</t>
        </is>
      </c>
      <c r="L97" s="2" t="inlineStr">
        <is>
          <t>GATE-1</t>
        </is>
      </c>
      <c r="M97" s="2" t="inlineStr">
        <is>
          <t>AC-S-18-02</t>
        </is>
      </c>
      <c r="N97" s="2" t="inlineStr">
        <is>
          <t>E-S-18-02</t>
        </is>
      </c>
      <c r="O97" s="2" t="inlineStr">
        <is>
          <t>Rev0</t>
        </is>
      </c>
      <c r="P97" s="2" t="n"/>
      <c r="Q97" s="2" t="inlineStr">
        <is>
          <t>Not Started</t>
        </is>
      </c>
      <c r="R97" s="2" t="n"/>
      <c r="S97" s="2" t="n"/>
      <c r="T97" s="2" t="inlineStr">
        <is>
          <t>Supplemental control; no unsupported legal or numerical threshold added.</t>
        </is>
      </c>
    </row>
    <row r="98">
      <c r="A98" s="2" t="inlineStr">
        <is>
          <t>D-S-18-03</t>
        </is>
      </c>
      <c r="B98" s="2" t="inlineStr">
        <is>
          <t>WPS-18</t>
        </is>
      </c>
      <c r="C98" s="2" t="inlineStr">
        <is>
          <t>A-S-18-03</t>
        </is>
      </c>
      <c r="D98" s="2" t="inlineStr">
        <is>
          <t>Controlled closure package — Perform comparative gap, cost and schedule assessment</t>
        </is>
      </c>
      <c r="E98" s="2" t="inlineStr">
        <is>
          <t>Supplemental Control Deliverable</t>
        </is>
      </c>
      <c r="F98" s="2" t="inlineStr">
        <is>
          <t>Controlled output demonstrating execution, verification, limitations and acceptance for Perform comparative gap, cost and schedule assessment.</t>
        </is>
      </c>
      <c r="G98" s="2" t="inlineStr">
        <is>
          <t>SC-18-03</t>
        </is>
      </c>
      <c r="H98" s="2" t="inlineStr">
        <is>
          <t>Controlled PDF/XLSX/report/letter as applicable</t>
        </is>
      </c>
      <c r="I98" s="2" t="inlineStr">
        <is>
          <t>Project Controls Manager</t>
        </is>
      </c>
      <c r="J98" s="2" t="inlineStr">
        <is>
          <t>QA/QC / Technical Manager</t>
        </is>
      </c>
      <c r="K98" s="2" t="inlineStr">
        <is>
          <t>Relevant competent authority / Project Director</t>
        </is>
      </c>
      <c r="L98" s="2" t="inlineStr">
        <is>
          <t>GATE-1</t>
        </is>
      </c>
      <c r="M98" s="2" t="inlineStr">
        <is>
          <t>AC-S-18-03</t>
        </is>
      </c>
      <c r="N98" s="2" t="inlineStr">
        <is>
          <t>E-S-18-03</t>
        </is>
      </c>
      <c r="O98" s="2" t="inlineStr">
        <is>
          <t>Rev0</t>
        </is>
      </c>
      <c r="P98" s="2" t="n"/>
      <c r="Q98" s="2" t="inlineStr">
        <is>
          <t>Not Started</t>
        </is>
      </c>
      <c r="R98" s="2" t="n"/>
      <c r="S98" s="2" t="n"/>
      <c r="T98" s="2" t="inlineStr">
        <is>
          <t>Supplemental control; no unsupported legal or numerical threshold added.</t>
        </is>
      </c>
    </row>
    <row r="99">
      <c r="A99" s="2" t="inlineStr">
        <is>
          <t>D-S-18-04</t>
        </is>
      </c>
      <c r="B99" s="2" t="inlineStr">
        <is>
          <t>WPS-18</t>
        </is>
      </c>
      <c r="C99" s="2" t="inlineStr">
        <is>
          <t>A-S-18-04</t>
        </is>
      </c>
      <c r="D99" s="2" t="inlineStr">
        <is>
          <t>Controlled closure package — Record management and authority path decision</t>
        </is>
      </c>
      <c r="E99" s="2" t="inlineStr">
        <is>
          <t>Supplemental Control Deliverable</t>
        </is>
      </c>
      <c r="F99" s="2" t="inlineStr">
        <is>
          <t>Controlled output demonstrating execution, verification, limitations and acceptance for Record management and authority path decision.</t>
        </is>
      </c>
      <c r="G99" s="2" t="inlineStr">
        <is>
          <t>SC-18-04</t>
        </is>
      </c>
      <c r="H99" s="2" t="inlineStr">
        <is>
          <t>Controlled PDF/XLSX/report/letter as applicable</t>
        </is>
      </c>
      <c r="I99" s="2" t="inlineStr">
        <is>
          <t>Project Director</t>
        </is>
      </c>
      <c r="J99" s="2" t="inlineStr">
        <is>
          <t>QA/QC / Technical Manager</t>
        </is>
      </c>
      <c r="K99" s="2" t="inlineStr">
        <is>
          <t>Relevant competent authority / Project Director</t>
        </is>
      </c>
      <c r="L99" s="2" t="inlineStr">
        <is>
          <t>GATE-1</t>
        </is>
      </c>
      <c r="M99" s="2" t="inlineStr">
        <is>
          <t>AC-S-18-04</t>
        </is>
      </c>
      <c r="N99" s="2" t="inlineStr">
        <is>
          <t>E-S-18-04</t>
        </is>
      </c>
      <c r="O99" s="2" t="inlineStr">
        <is>
          <t>Rev0</t>
        </is>
      </c>
      <c r="P99" s="2" t="n"/>
      <c r="Q99" s="2" t="inlineStr">
        <is>
          <t>Not Started</t>
        </is>
      </c>
      <c r="R99" s="2" t="n"/>
      <c r="S99" s="2" t="n"/>
      <c r="T99" s="2" t="inlineStr">
        <is>
          <t>Supplemental control; no unsupported legal or numerical threshold added.</t>
        </is>
      </c>
    </row>
    <row r="100">
      <c r="A100" s="2" t="inlineStr">
        <is>
          <t>D-S-18-05</t>
        </is>
      </c>
      <c r="B100" s="2" t="inlineStr">
        <is>
          <t>WPS-18</t>
        </is>
      </c>
      <c r="C100" s="2" t="inlineStr">
        <is>
          <t>A-S-18-05</t>
        </is>
      </c>
      <c r="D100" s="2" t="inlineStr">
        <is>
          <t>Controlled closure package — If selected, complete transfer surveys and obtain certificate</t>
        </is>
      </c>
      <c r="E100" s="2" t="inlineStr">
        <is>
          <t>Supplemental Control Deliverable</t>
        </is>
      </c>
      <c r="F100" s="2" t="inlineStr">
        <is>
          <t>Controlled output demonstrating execution, verification, limitations and acceptance for If selected, complete transfer surveys and obtain certificate.</t>
        </is>
      </c>
      <c r="G100" s="2" t="inlineStr">
        <is>
          <t>SC-18-05</t>
        </is>
      </c>
      <c r="H100" s="2" t="inlineStr">
        <is>
          <t>Controlled PDF/XLSX/report/letter as applicable</t>
        </is>
      </c>
      <c r="I100" s="2" t="inlineStr">
        <is>
          <t>Class Manager</t>
        </is>
      </c>
      <c r="J100" s="2" t="inlineStr">
        <is>
          <t>QA/QC / Technical Manager</t>
        </is>
      </c>
      <c r="K100" s="2" t="inlineStr">
        <is>
          <t>Relevant competent authority / Project Director</t>
        </is>
      </c>
      <c r="L100" s="2" t="inlineStr">
        <is>
          <t>GATE-1</t>
        </is>
      </c>
      <c r="M100" s="2" t="inlineStr">
        <is>
          <t>AC-S-18-05</t>
        </is>
      </c>
      <c r="N100" s="2" t="inlineStr">
        <is>
          <t>E-S-18-05</t>
        </is>
      </c>
      <c r="O100" s="2" t="inlineStr">
        <is>
          <t>Rev0</t>
        </is>
      </c>
      <c r="P100" s="2" t="n"/>
      <c r="Q100" s="2" t="inlineStr">
        <is>
          <t>Not Started</t>
        </is>
      </c>
      <c r="R100" s="2" t="n"/>
      <c r="S100" s="2" t="n"/>
      <c r="T100" s="2" t="inlineStr">
        <is>
          <t>Supplemental control; no unsupported legal or numerical threshold added.</t>
        </is>
      </c>
    </row>
    <row r="101">
      <c r="A101" s="2" t="inlineStr">
        <is>
          <t>D-S-19-01</t>
        </is>
      </c>
      <c r="B101" s="2" t="inlineStr">
        <is>
          <t>WPS-19</t>
        </is>
      </c>
      <c r="C101" s="2" t="inlineStr">
        <is>
          <t>A-S-19-01</t>
        </is>
      </c>
      <c r="D101" s="2" t="inlineStr">
        <is>
          <t>Controlled closure package — Confirm helideck status, intended aircraft and authority jurisdiction</t>
        </is>
      </c>
      <c r="E101" s="2" t="inlineStr">
        <is>
          <t>Supplemental Control Deliverable</t>
        </is>
      </c>
      <c r="F101" s="2" t="inlineStr">
        <is>
          <t>Controlled output demonstrating execution, verification, limitations and acceptance for Confirm helideck status, intended aircraft and authority jurisdiction.</t>
        </is>
      </c>
      <c r="G101" s="2" t="inlineStr">
        <is>
          <t>SC-19-01</t>
        </is>
      </c>
      <c r="H101" s="2" t="inlineStr">
        <is>
          <t>Controlled PDF/XLSX/report/letter as applicable</t>
        </is>
      </c>
      <c r="I101" s="2" t="inlineStr">
        <is>
          <t>Aviation Coordinator</t>
        </is>
      </c>
      <c r="J101" s="2" t="inlineStr">
        <is>
          <t>QA/QC / Technical Manager</t>
        </is>
      </c>
      <c r="K101" s="2" t="inlineStr">
        <is>
          <t>Relevant competent authority / Project Director</t>
        </is>
      </c>
      <c r="L101" s="2" t="inlineStr">
        <is>
          <t>GATE-7</t>
        </is>
      </c>
      <c r="M101" s="2" t="inlineStr">
        <is>
          <t>AC-S-19-01</t>
        </is>
      </c>
      <c r="N101" s="2" t="inlineStr">
        <is>
          <t>E-S-19-01</t>
        </is>
      </c>
      <c r="O101" s="2" t="inlineStr">
        <is>
          <t>Rev0</t>
        </is>
      </c>
      <c r="P101" s="2" t="n"/>
      <c r="Q101" s="2" t="inlineStr">
        <is>
          <t>Not Started</t>
        </is>
      </c>
      <c r="R101" s="2" t="n"/>
      <c r="S101" s="2" t="n"/>
      <c r="T101" s="2" t="inlineStr">
        <is>
          <t>Supplemental control; no unsupported legal or numerical threshold added.</t>
        </is>
      </c>
    </row>
    <row r="102">
      <c r="A102" s="2" t="inlineStr">
        <is>
          <t>D-S-19-02</t>
        </is>
      </c>
      <c r="B102" s="2" t="inlineStr">
        <is>
          <t>WPS-19</t>
        </is>
      </c>
      <c r="C102" s="2" t="inlineStr">
        <is>
          <t>A-S-19-02</t>
        </is>
      </c>
      <c r="D102" s="2" t="inlineStr">
        <is>
          <t>Controlled closure package — Review helideck structural, obstacle, marking, lighting and access basis</t>
        </is>
      </c>
      <c r="E102" s="2" t="inlineStr">
        <is>
          <t>Supplemental Control Deliverable</t>
        </is>
      </c>
      <c r="F102" s="2" t="inlineStr">
        <is>
          <t>Controlled output demonstrating execution, verification, limitations and acceptance for Review helideck structural, obstacle, marking, lighting and access basis.</t>
        </is>
      </c>
      <c r="G102" s="2" t="inlineStr">
        <is>
          <t>SC-19-02</t>
        </is>
      </c>
      <c r="H102" s="2" t="inlineStr">
        <is>
          <t>Controlled PDF/XLSX/report/letter as applicable</t>
        </is>
      </c>
      <c r="I102" s="2" t="inlineStr">
        <is>
          <t>Aviation Coordinator</t>
        </is>
      </c>
      <c r="J102" s="2" t="inlineStr">
        <is>
          <t>QA/QC / Technical Manager</t>
        </is>
      </c>
      <c r="K102" s="2" t="inlineStr">
        <is>
          <t>Relevant competent authority / Project Director</t>
        </is>
      </c>
      <c r="L102" s="2" t="inlineStr">
        <is>
          <t>GATE-7</t>
        </is>
      </c>
      <c r="M102" s="2" t="inlineStr">
        <is>
          <t>AC-S-19-02</t>
        </is>
      </c>
      <c r="N102" s="2" t="inlineStr">
        <is>
          <t>E-S-19-02</t>
        </is>
      </c>
      <c r="O102" s="2" t="inlineStr">
        <is>
          <t>Rev0</t>
        </is>
      </c>
      <c r="P102" s="2" t="n"/>
      <c r="Q102" s="2" t="inlineStr">
        <is>
          <t>Not Started</t>
        </is>
      </c>
      <c r="R102" s="2" t="n"/>
      <c r="S102" s="2" t="n"/>
      <c r="T102" s="2" t="inlineStr">
        <is>
          <t>Supplemental control; no unsupported legal or numerical threshold added.</t>
        </is>
      </c>
    </row>
    <row r="103">
      <c r="A103" s="2" t="inlineStr">
        <is>
          <t>D-S-19-03</t>
        </is>
      </c>
      <c r="B103" s="2" t="inlineStr">
        <is>
          <t>WPS-19</t>
        </is>
      </c>
      <c r="C103" s="2" t="inlineStr">
        <is>
          <t>A-S-19-03</t>
        </is>
      </c>
      <c r="D103" s="2" t="inlineStr">
        <is>
          <t>Controlled closure package — Review flight operations and marine-aviation interface manual</t>
        </is>
      </c>
      <c r="E103" s="2" t="inlineStr">
        <is>
          <t>Supplemental Control Deliverable</t>
        </is>
      </c>
      <c r="F103" s="2" t="inlineStr">
        <is>
          <t>Controlled output demonstrating execution, verification, limitations and acceptance for Review flight operations and marine-aviation interface manual.</t>
        </is>
      </c>
      <c r="G103" s="2" t="inlineStr">
        <is>
          <t>SC-19-03</t>
        </is>
      </c>
      <c r="H103" s="2" t="inlineStr">
        <is>
          <t>Controlled PDF/XLSX/report/letter as applicable</t>
        </is>
      </c>
      <c r="I103" s="2" t="inlineStr">
        <is>
          <t>Aviation Coordinator</t>
        </is>
      </c>
      <c r="J103" s="2" t="inlineStr">
        <is>
          <t>QA/QC / Technical Manager</t>
        </is>
      </c>
      <c r="K103" s="2" t="inlineStr">
        <is>
          <t>Relevant competent authority / Project Director</t>
        </is>
      </c>
      <c r="L103" s="2" t="inlineStr">
        <is>
          <t>GATE-7</t>
        </is>
      </c>
      <c r="M103" s="2" t="inlineStr">
        <is>
          <t>AC-S-19-03</t>
        </is>
      </c>
      <c r="N103" s="2" t="inlineStr">
        <is>
          <t>E-S-19-03</t>
        </is>
      </c>
      <c r="O103" s="2" t="inlineStr">
        <is>
          <t>Rev0</t>
        </is>
      </c>
      <c r="P103" s="2" t="n"/>
      <c r="Q103" s="2" t="inlineStr">
        <is>
          <t>Not Started</t>
        </is>
      </c>
      <c r="R103" s="2" t="n"/>
      <c r="S103" s="2" t="n"/>
      <c r="T103" s="2" t="inlineStr">
        <is>
          <t>Supplemental control; no unsupported legal or numerical threshold added.</t>
        </is>
      </c>
    </row>
    <row r="104">
      <c r="A104" s="2" t="inlineStr">
        <is>
          <t>D-S-19-04</t>
        </is>
      </c>
      <c r="B104" s="2" t="inlineStr">
        <is>
          <t>WPS-19</t>
        </is>
      </c>
      <c r="C104" s="2" t="inlineStr">
        <is>
          <t>A-S-19-04</t>
        </is>
      </c>
      <c r="D104" s="2" t="inlineStr">
        <is>
          <t>Controlled closure package — Verify helideck firefighting, rescue, PPE and trained team</t>
        </is>
      </c>
      <c r="E104" s="2" t="inlineStr">
        <is>
          <t>Supplemental Control Deliverable</t>
        </is>
      </c>
      <c r="F104" s="2" t="inlineStr">
        <is>
          <t>Controlled output demonstrating execution, verification, limitations and acceptance for Verify helideck firefighting, rescue, PPE and trained team.</t>
        </is>
      </c>
      <c r="G104" s="2" t="inlineStr">
        <is>
          <t>SC-19-04</t>
        </is>
      </c>
      <c r="H104" s="2" t="inlineStr">
        <is>
          <t>Controlled PDF/XLSX/report/letter as applicable</t>
        </is>
      </c>
      <c r="I104" s="2" t="inlineStr">
        <is>
          <t>HSE Manager</t>
        </is>
      </c>
      <c r="J104" s="2" t="inlineStr">
        <is>
          <t>QA/QC / Technical Manager</t>
        </is>
      </c>
      <c r="K104" s="2" t="inlineStr">
        <is>
          <t>Relevant competent authority / Project Director</t>
        </is>
      </c>
      <c r="L104" s="2" t="inlineStr">
        <is>
          <t>GATE-7</t>
        </is>
      </c>
      <c r="M104" s="2" t="inlineStr">
        <is>
          <t>AC-S-19-04</t>
        </is>
      </c>
      <c r="N104" s="2" t="inlineStr">
        <is>
          <t>E-S-19-04</t>
        </is>
      </c>
      <c r="O104" s="2" t="inlineStr">
        <is>
          <t>Rev0</t>
        </is>
      </c>
      <c r="P104" s="2" t="n"/>
      <c r="Q104" s="2" t="inlineStr">
        <is>
          <t>Not Started</t>
        </is>
      </c>
      <c r="R104" s="2" t="n"/>
      <c r="S104" s="2" t="n"/>
      <c r="T104" s="2" t="inlineStr">
        <is>
          <t>Supplemental control; no unsupported legal or numerical threshold added.</t>
        </is>
      </c>
    </row>
    <row r="105">
      <c r="A105" s="2" t="inlineStr">
        <is>
          <t>D-S-19-05</t>
        </is>
      </c>
      <c r="B105" s="2" t="inlineStr">
        <is>
          <t>WPS-19</t>
        </is>
      </c>
      <c r="C105" s="2" t="inlineStr">
        <is>
          <t>A-S-19-05</t>
        </is>
      </c>
      <c r="D105" s="2" t="inlineStr">
        <is>
          <t>Controlled closure package — Secure required operational permissions and acceptance evidence</t>
        </is>
      </c>
      <c r="E105" s="2" t="inlineStr">
        <is>
          <t>Supplemental Control Deliverable</t>
        </is>
      </c>
      <c r="F105" s="2" t="inlineStr">
        <is>
          <t>Controlled output demonstrating execution, verification, limitations and acceptance for Secure required operational permissions and acceptance evidence.</t>
        </is>
      </c>
      <c r="G105" s="2" t="inlineStr">
        <is>
          <t>SC-19-05</t>
        </is>
      </c>
      <c r="H105" s="2" t="inlineStr">
        <is>
          <t>Controlled PDF/XLSX/report/letter as applicable</t>
        </is>
      </c>
      <c r="I105" s="2" t="inlineStr">
        <is>
          <t>Aviation Coordinator</t>
        </is>
      </c>
      <c r="J105" s="2" t="inlineStr">
        <is>
          <t>QA/QC / Technical Manager</t>
        </is>
      </c>
      <c r="K105" s="2" t="inlineStr">
        <is>
          <t>Relevant competent authority / Project Director</t>
        </is>
      </c>
      <c r="L105" s="2" t="inlineStr">
        <is>
          <t>GATE-7</t>
        </is>
      </c>
      <c r="M105" s="2" t="inlineStr">
        <is>
          <t>AC-S-19-05</t>
        </is>
      </c>
      <c r="N105" s="2" t="inlineStr">
        <is>
          <t>E-S-19-05</t>
        </is>
      </c>
      <c r="O105" s="2" t="inlineStr">
        <is>
          <t>Rev0</t>
        </is>
      </c>
      <c r="P105" s="2" t="n"/>
      <c r="Q105" s="2" t="inlineStr">
        <is>
          <t>Not Started</t>
        </is>
      </c>
      <c r="R105" s="2" t="n"/>
      <c r="S105" s="2" t="n"/>
      <c r="T105" s="2" t="inlineStr">
        <is>
          <t>Supplemental control; no unsupported legal or numerical threshold added.</t>
        </is>
      </c>
    </row>
    <row r="106">
      <c r="A106" s="2" t="inlineStr">
        <is>
          <t>D-S-20-01</t>
        </is>
      </c>
      <c r="B106" s="2" t="inlineStr">
        <is>
          <t>WPS-20</t>
        </is>
      </c>
      <c r="C106" s="2" t="inlineStr">
        <is>
          <t>A-S-20-01</t>
        </is>
      </c>
      <c r="D106" s="2" t="inlineStr">
        <is>
          <t>Controlled closure package — Determine applicable fuel sulphur and emissions requirements for route and Aqaba</t>
        </is>
      </c>
      <c r="E106" s="2" t="inlineStr">
        <is>
          <t>Supplemental Control Deliverable</t>
        </is>
      </c>
      <c r="F106" s="2" t="inlineStr">
        <is>
          <t>Controlled output demonstrating execution, verification, limitations and acceptance for Determine applicable fuel sulphur and emissions requirements for route and Aqaba.</t>
        </is>
      </c>
      <c r="G106" s="2" t="inlineStr">
        <is>
          <t>SC-20-01</t>
        </is>
      </c>
      <c r="H106" s="2" t="inlineStr">
        <is>
          <t>Controlled PDF/XLSX/report/letter as applicable</t>
        </is>
      </c>
      <c r="I106" s="2" t="inlineStr">
        <is>
          <t>Environmental Manager</t>
        </is>
      </c>
      <c r="J106" s="2" t="inlineStr">
        <is>
          <t>QA/QC / Technical Manager</t>
        </is>
      </c>
      <c r="K106" s="2" t="inlineStr">
        <is>
          <t>Relevant competent authority / Project Director</t>
        </is>
      </c>
      <c r="L106" s="2" t="inlineStr">
        <is>
          <t>GATE-7/8</t>
        </is>
      </c>
      <c r="M106" s="2" t="inlineStr">
        <is>
          <t>AC-S-20-01</t>
        </is>
      </c>
      <c r="N106" s="2" t="inlineStr">
        <is>
          <t>E-S-20-01</t>
        </is>
      </c>
      <c r="O106" s="2" t="inlineStr">
        <is>
          <t>Rev0</t>
        </is>
      </c>
      <c r="P106" s="2" t="n"/>
      <c r="Q106" s="2" t="inlineStr">
        <is>
          <t>Not Started</t>
        </is>
      </c>
      <c r="R106" s="2" t="n"/>
      <c r="S106" s="2" t="n"/>
      <c r="T106" s="2" t="inlineStr">
        <is>
          <t>Supplemental control; no unsupported legal or numerical threshold added.</t>
        </is>
      </c>
    </row>
    <row r="107">
      <c r="A107" s="2" t="inlineStr">
        <is>
          <t>D-S-20-02</t>
        </is>
      </c>
      <c r="B107" s="2" t="inlineStr">
        <is>
          <t>WPS-20</t>
        </is>
      </c>
      <c r="C107" s="2" t="inlineStr">
        <is>
          <t>A-S-20-02</t>
        </is>
      </c>
      <c r="D107" s="2" t="inlineStr">
        <is>
          <t>Controlled closure package — Verify BDN, fuel samples, changeover procedures and consumption plan</t>
        </is>
      </c>
      <c r="E107" s="2" t="inlineStr">
        <is>
          <t>Supplemental Control Deliverable</t>
        </is>
      </c>
      <c r="F107" s="2" t="inlineStr">
        <is>
          <t>Controlled output demonstrating execution, verification, limitations and acceptance for Verify BDN, fuel samples, changeover procedures and consumption plan.</t>
        </is>
      </c>
      <c r="G107" s="2" t="inlineStr">
        <is>
          <t>SC-20-02</t>
        </is>
      </c>
      <c r="H107" s="2" t="inlineStr">
        <is>
          <t>Controlled PDF/XLSX/report/letter as applicable</t>
        </is>
      </c>
      <c r="I107" s="2" t="inlineStr">
        <is>
          <t>Chief Engineer</t>
        </is>
      </c>
      <c r="J107" s="2" t="inlineStr">
        <is>
          <t>QA/QC / Technical Manager</t>
        </is>
      </c>
      <c r="K107" s="2" t="inlineStr">
        <is>
          <t>Relevant competent authority / Project Director</t>
        </is>
      </c>
      <c r="L107" s="2" t="inlineStr">
        <is>
          <t>GATE-7/8</t>
        </is>
      </c>
      <c r="M107" s="2" t="inlineStr">
        <is>
          <t>AC-S-20-02</t>
        </is>
      </c>
      <c r="N107" s="2" t="inlineStr">
        <is>
          <t>E-S-20-02</t>
        </is>
      </c>
      <c r="O107" s="2" t="inlineStr">
        <is>
          <t>Rev0</t>
        </is>
      </c>
      <c r="P107" s="2" t="n"/>
      <c r="Q107" s="2" t="inlineStr">
        <is>
          <t>Not Started</t>
        </is>
      </c>
      <c r="R107" s="2" t="n"/>
      <c r="S107" s="2" t="n"/>
      <c r="T107" s="2" t="inlineStr">
        <is>
          <t>Supplemental control; no unsupported legal or numerical threshold added.</t>
        </is>
      </c>
    </row>
    <row r="108">
      <c r="A108" s="2" t="inlineStr">
        <is>
          <t>D-S-20-03</t>
        </is>
      </c>
      <c r="B108" s="2" t="inlineStr">
        <is>
          <t>WPS-20</t>
        </is>
      </c>
      <c r="C108" s="2" t="inlineStr">
        <is>
          <t>A-S-20-03</t>
        </is>
      </c>
      <c r="D108" s="2" t="inlineStr">
        <is>
          <t>Controlled closure package — Verify sludge, oily water, sewage and garbage capacity/disposal arrangements</t>
        </is>
      </c>
      <c r="E108" s="2" t="inlineStr">
        <is>
          <t>Supplemental Control Deliverable</t>
        </is>
      </c>
      <c r="F108" s="2" t="inlineStr">
        <is>
          <t>Controlled output demonstrating execution, verification, limitations and acceptance for Verify sludge, oily water, sewage and garbage capacity/disposal arrangements.</t>
        </is>
      </c>
      <c r="G108" s="2" t="inlineStr">
        <is>
          <t>SC-20-03</t>
        </is>
      </c>
      <c r="H108" s="2" t="inlineStr">
        <is>
          <t>Controlled PDF/XLSX/report/letter as applicable</t>
        </is>
      </c>
      <c r="I108" s="2" t="inlineStr">
        <is>
          <t>Chief Engineer</t>
        </is>
      </c>
      <c r="J108" s="2" t="inlineStr">
        <is>
          <t>QA/QC / Technical Manager</t>
        </is>
      </c>
      <c r="K108" s="2" t="inlineStr">
        <is>
          <t>Relevant competent authority / Project Director</t>
        </is>
      </c>
      <c r="L108" s="2" t="inlineStr">
        <is>
          <t>GATE-7/8</t>
        </is>
      </c>
      <c r="M108" s="2" t="inlineStr">
        <is>
          <t>AC-S-20-03</t>
        </is>
      </c>
      <c r="N108" s="2" t="inlineStr">
        <is>
          <t>E-S-20-03</t>
        </is>
      </c>
      <c r="O108" s="2" t="inlineStr">
        <is>
          <t>Rev0</t>
        </is>
      </c>
      <c r="P108" s="2" t="n"/>
      <c r="Q108" s="2" t="inlineStr">
        <is>
          <t>Not Started</t>
        </is>
      </c>
      <c r="R108" s="2" t="n"/>
      <c r="S108" s="2" t="n"/>
      <c r="T108" s="2" t="inlineStr">
        <is>
          <t>Supplemental control; no unsupported legal or numerical threshold added.</t>
        </is>
      </c>
    </row>
    <row r="109">
      <c r="A109" s="2" t="inlineStr">
        <is>
          <t>D-S-20-04</t>
        </is>
      </c>
      <c r="B109" s="2" t="inlineStr">
        <is>
          <t>WPS-20</t>
        </is>
      </c>
      <c r="C109" s="2" t="inlineStr">
        <is>
          <t>A-S-20-04</t>
        </is>
      </c>
      <c r="D109" s="2" t="inlineStr">
        <is>
          <t>Controlled closure package — Commission potable-water and RO systems and obtain laboratory results</t>
        </is>
      </c>
      <c r="E109" s="2" t="inlineStr">
        <is>
          <t>Supplemental Control Deliverable</t>
        </is>
      </c>
      <c r="F109" s="2" t="inlineStr">
        <is>
          <t>Controlled output demonstrating execution, verification, limitations and acceptance for Commission potable-water and RO systems and obtain laboratory results.</t>
        </is>
      </c>
      <c r="G109" s="2" t="inlineStr">
        <is>
          <t>SC-20-04</t>
        </is>
      </c>
      <c r="H109" s="2" t="inlineStr">
        <is>
          <t>Controlled PDF/XLSX/report/letter as applicable</t>
        </is>
      </c>
      <c r="I109" s="2" t="inlineStr">
        <is>
          <t>Chief Engineer</t>
        </is>
      </c>
      <c r="J109" s="2" t="inlineStr">
        <is>
          <t>QA/QC / Technical Manager</t>
        </is>
      </c>
      <c r="K109" s="2" t="inlineStr">
        <is>
          <t>Relevant competent authority / Project Director</t>
        </is>
      </c>
      <c r="L109" s="2" t="inlineStr">
        <is>
          <t>GATE-7/8</t>
        </is>
      </c>
      <c r="M109" s="2" t="inlineStr">
        <is>
          <t>AC-S-20-04</t>
        </is>
      </c>
      <c r="N109" s="2" t="inlineStr">
        <is>
          <t>E-S-20-04</t>
        </is>
      </c>
      <c r="O109" s="2" t="inlineStr">
        <is>
          <t>Rev0</t>
        </is>
      </c>
      <c r="P109" s="2" t="n"/>
      <c r="Q109" s="2" t="inlineStr">
        <is>
          <t>Not Started</t>
        </is>
      </c>
      <c r="R109" s="2" t="n"/>
      <c r="S109" s="2" t="n"/>
      <c r="T109" s="2" t="inlineStr">
        <is>
          <t>Supplemental control; no unsupported legal or numerical threshold added.</t>
        </is>
      </c>
    </row>
    <row r="110">
      <c r="A110" s="2" t="inlineStr">
        <is>
          <t>D-S-20-05</t>
        </is>
      </c>
      <c r="B110" s="2" t="inlineStr">
        <is>
          <t>WPS-20</t>
        </is>
      </c>
      <c r="C110" s="2" t="inlineStr">
        <is>
          <t>A-S-20-05</t>
        </is>
      </c>
      <c r="D110" s="2" t="inlineStr">
        <is>
          <t>Controlled closure package — Close spill prevention and waste contractor interfaces</t>
        </is>
      </c>
      <c r="E110" s="2" t="inlineStr">
        <is>
          <t>Supplemental Control Deliverable</t>
        </is>
      </c>
      <c r="F110" s="2" t="inlineStr">
        <is>
          <t>Controlled output demonstrating execution, verification, limitations and acceptance for Close spill prevention and waste contractor interfaces.</t>
        </is>
      </c>
      <c r="G110" s="2" t="inlineStr">
        <is>
          <t>SC-20-05</t>
        </is>
      </c>
      <c r="H110" s="2" t="inlineStr">
        <is>
          <t>Controlled PDF/XLSX/report/letter as applicable</t>
        </is>
      </c>
      <c r="I110" s="2" t="inlineStr">
        <is>
          <t>Environmental Manager</t>
        </is>
      </c>
      <c r="J110" s="2" t="inlineStr">
        <is>
          <t>QA/QC / Technical Manager</t>
        </is>
      </c>
      <c r="K110" s="2" t="inlineStr">
        <is>
          <t>Relevant competent authority / Project Director</t>
        </is>
      </c>
      <c r="L110" s="2" t="inlineStr">
        <is>
          <t>GATE-7/8</t>
        </is>
      </c>
      <c r="M110" s="2" t="inlineStr">
        <is>
          <t>AC-S-20-05</t>
        </is>
      </c>
      <c r="N110" s="2" t="inlineStr">
        <is>
          <t>E-S-20-05</t>
        </is>
      </c>
      <c r="O110" s="2" t="inlineStr">
        <is>
          <t>Rev0</t>
        </is>
      </c>
      <c r="P110" s="2" t="n"/>
      <c r="Q110" s="2" t="inlineStr">
        <is>
          <t>Not Started</t>
        </is>
      </c>
      <c r="R110" s="2" t="n"/>
      <c r="S110" s="2" t="n"/>
      <c r="T110" s="2" t="inlineStr">
        <is>
          <t>Supplemental control; no unsupported legal or numerical threshold added.</t>
        </is>
      </c>
    </row>
    <row r="111">
      <c r="A111" s="2" t="inlineStr">
        <is>
          <t>D-S-21-01</t>
        </is>
      </c>
      <c r="B111" s="2" t="inlineStr">
        <is>
          <t>WPS-21</t>
        </is>
      </c>
      <c r="C111" s="2" t="inlineStr">
        <is>
          <t>A-S-21-01</t>
        </is>
      </c>
      <c r="D111" s="2" t="inlineStr">
        <is>
          <t>Controlled closure package — Audit CMMS/PMS asset hierarchy, job plans, intervals and data integrity</t>
        </is>
      </c>
      <c r="E111" s="2" t="inlineStr">
        <is>
          <t>Supplemental Control Deliverable</t>
        </is>
      </c>
      <c r="F111" s="2" t="inlineStr">
        <is>
          <t>Controlled output demonstrating execution, verification, limitations and acceptance for Audit CMMS/PMS asset hierarchy, job plans, intervals and data integrity.</t>
        </is>
      </c>
      <c r="G111" s="2" t="inlineStr">
        <is>
          <t>SC-21-01</t>
        </is>
      </c>
      <c r="H111" s="2" t="inlineStr">
        <is>
          <t>Controlled PDF/XLSX/report/letter as applicable</t>
        </is>
      </c>
      <c r="I111" s="2" t="inlineStr">
        <is>
          <t>Maintenance Superintendent</t>
        </is>
      </c>
      <c r="J111" s="2" t="inlineStr">
        <is>
          <t>QA/QC / Technical Manager</t>
        </is>
      </c>
      <c r="K111" s="2" t="inlineStr">
        <is>
          <t>Relevant competent authority / Project Director</t>
        </is>
      </c>
      <c r="L111" s="2" t="inlineStr">
        <is>
          <t>GATE-7</t>
        </is>
      </c>
      <c r="M111" s="2" t="inlineStr">
        <is>
          <t>AC-S-21-01</t>
        </is>
      </c>
      <c r="N111" s="2" t="inlineStr">
        <is>
          <t>E-S-21-01</t>
        </is>
      </c>
      <c r="O111" s="2" t="inlineStr">
        <is>
          <t>Rev0</t>
        </is>
      </c>
      <c r="P111" s="2" t="n"/>
      <c r="Q111" s="2" t="inlineStr">
        <is>
          <t>Not Started</t>
        </is>
      </c>
      <c r="R111" s="2" t="n"/>
      <c r="S111" s="2" t="n"/>
      <c r="T111" s="2" t="inlineStr">
        <is>
          <t>Supplemental control; no unsupported legal or numerical threshold added.</t>
        </is>
      </c>
    </row>
    <row r="112">
      <c r="A112" s="2" t="inlineStr">
        <is>
          <t>D-S-21-02</t>
        </is>
      </c>
      <c r="B112" s="2" t="inlineStr">
        <is>
          <t>WPS-21</t>
        </is>
      </c>
      <c r="C112" s="2" t="inlineStr">
        <is>
          <t>A-S-21-02</t>
        </is>
      </c>
      <c r="D112" s="2" t="inlineStr">
        <is>
          <t>Controlled closure package — Generate critical defect and overdue-maintenance backlog</t>
        </is>
      </c>
      <c r="E112" s="2" t="inlineStr">
        <is>
          <t>Supplemental Control Deliverable</t>
        </is>
      </c>
      <c r="F112" s="2" t="inlineStr">
        <is>
          <t>Controlled output demonstrating execution, verification, limitations and acceptance for Generate critical defect and overdue-maintenance backlog.</t>
        </is>
      </c>
      <c r="G112" s="2" t="inlineStr">
        <is>
          <t>SC-21-02</t>
        </is>
      </c>
      <c r="H112" s="2" t="inlineStr">
        <is>
          <t>Controlled PDF/XLSX/report/letter as applicable</t>
        </is>
      </c>
      <c r="I112" s="2" t="inlineStr">
        <is>
          <t>Maintenance Superintendent</t>
        </is>
      </c>
      <c r="J112" s="2" t="inlineStr">
        <is>
          <t>QA/QC / Technical Manager</t>
        </is>
      </c>
      <c r="K112" s="2" t="inlineStr">
        <is>
          <t>Relevant competent authority / Project Director</t>
        </is>
      </c>
      <c r="L112" s="2" t="inlineStr">
        <is>
          <t>GATE-7</t>
        </is>
      </c>
      <c r="M112" s="2" t="inlineStr">
        <is>
          <t>AC-S-21-02</t>
        </is>
      </c>
      <c r="N112" s="2" t="inlineStr">
        <is>
          <t>E-S-21-02</t>
        </is>
      </c>
      <c r="O112" s="2" t="inlineStr">
        <is>
          <t>Rev0</t>
        </is>
      </c>
      <c r="P112" s="2" t="n"/>
      <c r="Q112" s="2" t="inlineStr">
        <is>
          <t>Not Started</t>
        </is>
      </c>
      <c r="R112" s="2" t="n"/>
      <c r="S112" s="2" t="n"/>
      <c r="T112" s="2" t="inlineStr">
        <is>
          <t>Supplemental control; no unsupported legal or numerical threshold added.</t>
        </is>
      </c>
    </row>
    <row r="113">
      <c r="A113" s="2" t="inlineStr">
        <is>
          <t>D-S-21-03</t>
        </is>
      </c>
      <c r="B113" s="2" t="inlineStr">
        <is>
          <t>WPS-21</t>
        </is>
      </c>
      <c r="C113" s="2" t="inlineStr">
        <is>
          <t>A-S-21-03</t>
        </is>
      </c>
      <c r="D113" s="2" t="inlineStr">
        <is>
          <t>Controlled closure package — Map critical spares/materials to equipment and physically verify stock</t>
        </is>
      </c>
      <c r="E113" s="2" t="inlineStr">
        <is>
          <t>Supplemental Control Deliverable</t>
        </is>
      </c>
      <c r="F113" s="2" t="inlineStr">
        <is>
          <t>Controlled output demonstrating execution, verification, limitations and acceptance for Map critical spares/materials to equipment and physically verify stock.</t>
        </is>
      </c>
      <c r="G113" s="2" t="inlineStr">
        <is>
          <t>SC-21-03</t>
        </is>
      </c>
      <c r="H113" s="2" t="inlineStr">
        <is>
          <t>Controlled PDF/XLSX/report/letter as applicable</t>
        </is>
      </c>
      <c r="I113" s="2" t="inlineStr">
        <is>
          <t>Stores Manager</t>
        </is>
      </c>
      <c r="J113" s="2" t="inlineStr">
        <is>
          <t>QA/QC / Technical Manager</t>
        </is>
      </c>
      <c r="K113" s="2" t="inlineStr">
        <is>
          <t>Relevant competent authority / Project Director</t>
        </is>
      </c>
      <c r="L113" s="2" t="inlineStr">
        <is>
          <t>GATE-7</t>
        </is>
      </c>
      <c r="M113" s="2" t="inlineStr">
        <is>
          <t>AC-S-21-03</t>
        </is>
      </c>
      <c r="N113" s="2" t="inlineStr">
        <is>
          <t>E-S-21-03</t>
        </is>
      </c>
      <c r="O113" s="2" t="inlineStr">
        <is>
          <t>Rev0</t>
        </is>
      </c>
      <c r="P113" s="2" t="n"/>
      <c r="Q113" s="2" t="inlineStr">
        <is>
          <t>Not Started</t>
        </is>
      </c>
      <c r="R113" s="2" t="n"/>
      <c r="S113" s="2" t="n"/>
      <c r="T113" s="2" t="inlineStr">
        <is>
          <t>Supplemental control; no unsupported legal or numerical threshold added.</t>
        </is>
      </c>
    </row>
    <row r="114">
      <c r="A114" s="2" t="inlineStr">
        <is>
          <t>D-S-21-04</t>
        </is>
      </c>
      <c r="B114" s="2" t="inlineStr">
        <is>
          <t>WPS-21</t>
        </is>
      </c>
      <c r="C114" s="2" t="inlineStr">
        <is>
          <t>A-S-21-04</t>
        </is>
      </c>
      <c r="D114" s="2" t="inlineStr">
        <is>
          <t>Controlled closure package — Issue procurement plan for shortages and long-lead items</t>
        </is>
      </c>
      <c r="E114" s="2" t="inlineStr">
        <is>
          <t>Supplemental Control Deliverable</t>
        </is>
      </c>
      <c r="F114" s="2" t="inlineStr">
        <is>
          <t>Controlled output demonstrating execution, verification, limitations and acceptance for Issue procurement plan for shortages and long-lead items.</t>
        </is>
      </c>
      <c r="G114" s="2" t="inlineStr">
        <is>
          <t>SC-21-04</t>
        </is>
      </c>
      <c r="H114" s="2" t="inlineStr">
        <is>
          <t>Controlled PDF/XLSX/report/letter as applicable</t>
        </is>
      </c>
      <c r="I114" s="2" t="inlineStr">
        <is>
          <t>Procurement Manager</t>
        </is>
      </c>
      <c r="J114" s="2" t="inlineStr">
        <is>
          <t>QA/QC / Technical Manager</t>
        </is>
      </c>
      <c r="K114" s="2" t="inlineStr">
        <is>
          <t>Relevant competent authority / Project Director</t>
        </is>
      </c>
      <c r="L114" s="2" t="inlineStr">
        <is>
          <t>GATE-7</t>
        </is>
      </c>
      <c r="M114" s="2" t="inlineStr">
        <is>
          <t>AC-S-21-04</t>
        </is>
      </c>
      <c r="N114" s="2" t="inlineStr">
        <is>
          <t>E-S-21-04</t>
        </is>
      </c>
      <c r="O114" s="2" t="inlineStr">
        <is>
          <t>Rev0</t>
        </is>
      </c>
      <c r="P114" s="2" t="n"/>
      <c r="Q114" s="2" t="inlineStr">
        <is>
          <t>Not Started</t>
        </is>
      </c>
      <c r="R114" s="2" t="n"/>
      <c r="S114" s="2" t="n"/>
      <c r="T114" s="2" t="inlineStr">
        <is>
          <t>Supplemental control; no unsupported legal or numerical threshold added.</t>
        </is>
      </c>
    </row>
    <row r="115">
      <c r="A115" s="2" t="inlineStr">
        <is>
          <t>D-S-21-05</t>
        </is>
      </c>
      <c r="B115" s="2" t="inlineStr">
        <is>
          <t>WPS-21</t>
        </is>
      </c>
      <c r="C115" s="2" t="inlineStr">
        <is>
          <t>A-S-21-05</t>
        </is>
      </c>
      <c r="D115" s="2" t="inlineStr">
        <is>
          <t>Controlled closure package — Back up CMMS database and approve mobilization maintenance baseline</t>
        </is>
      </c>
      <c r="E115" s="2" t="inlineStr">
        <is>
          <t>Supplemental Control Deliverable</t>
        </is>
      </c>
      <c r="F115" s="2" t="inlineStr">
        <is>
          <t>Controlled output demonstrating execution, verification, limitations and acceptance for Back up CMMS database and approve mobilization maintenance baseline.</t>
        </is>
      </c>
      <c r="G115" s="2" t="inlineStr">
        <is>
          <t>SC-21-05</t>
        </is>
      </c>
      <c r="H115" s="2" t="inlineStr">
        <is>
          <t>Controlled PDF/XLSX/report/letter as applicable</t>
        </is>
      </c>
      <c r="I115" s="2" t="inlineStr">
        <is>
          <t>Maintenance Superintendent</t>
        </is>
      </c>
      <c r="J115" s="2" t="inlineStr">
        <is>
          <t>QA/QC / Technical Manager</t>
        </is>
      </c>
      <c r="K115" s="2" t="inlineStr">
        <is>
          <t>Relevant competent authority / Project Director</t>
        </is>
      </c>
      <c r="L115" s="2" t="inlineStr">
        <is>
          <t>GATE-7</t>
        </is>
      </c>
      <c r="M115" s="2" t="inlineStr">
        <is>
          <t>AC-S-21-05</t>
        </is>
      </c>
      <c r="N115" s="2" t="inlineStr">
        <is>
          <t>E-S-21-05</t>
        </is>
      </c>
      <c r="O115" s="2" t="inlineStr">
        <is>
          <t>Rev0</t>
        </is>
      </c>
      <c r="P115" s="2" t="n"/>
      <c r="Q115" s="2" t="inlineStr">
        <is>
          <t>Not Started</t>
        </is>
      </c>
      <c r="R115" s="2" t="n"/>
      <c r="S115" s="2" t="n"/>
      <c r="T115" s="2" t="inlineStr">
        <is>
          <t>Supplemental control; no unsupported legal or numerical threshold added.</t>
        </is>
      </c>
    </row>
    <row r="116">
      <c r="A116" s="2" t="inlineStr">
        <is>
          <t>D-S-22-01</t>
        </is>
      </c>
      <c r="B116" s="2" t="inlineStr">
        <is>
          <t>WPS-22</t>
        </is>
      </c>
      <c r="C116" s="2" t="inlineStr">
        <is>
          <t>A-S-22-01</t>
        </is>
      </c>
      <c r="D116" s="2" t="inlineStr">
        <is>
          <t>Controlled closure package — Develop approved anchor pattern, deployment sequence and exclusion controls</t>
        </is>
      </c>
      <c r="E116" s="2" t="inlineStr">
        <is>
          <t>Supplemental Control Deliverable</t>
        </is>
      </c>
      <c r="F116" s="2" t="inlineStr">
        <is>
          <t>Controlled output demonstrating execution, verification, limitations and acceptance for Develop approved anchor pattern, deployment sequence and exclusion controls.</t>
        </is>
      </c>
      <c r="G116" s="2" t="inlineStr">
        <is>
          <t>SC-22-01</t>
        </is>
      </c>
      <c r="H116" s="2" t="inlineStr">
        <is>
          <t>Controlled PDF/XLSX/report/letter as applicable</t>
        </is>
      </c>
      <c r="I116" s="2" t="inlineStr">
        <is>
          <t>Marine Superintendent</t>
        </is>
      </c>
      <c r="J116" s="2" t="inlineStr">
        <is>
          <t>QA/QC / Technical Manager</t>
        </is>
      </c>
      <c r="K116" s="2" t="inlineStr">
        <is>
          <t>Relevant competent authority / Project Director</t>
        </is>
      </c>
      <c r="L116" s="2" t="inlineStr">
        <is>
          <t>GATE-3</t>
        </is>
      </c>
      <c r="M116" s="2" t="inlineStr">
        <is>
          <t>AC-S-22-01</t>
        </is>
      </c>
      <c r="N116" s="2" t="inlineStr">
        <is>
          <t>E-S-22-01</t>
        </is>
      </c>
      <c r="O116" s="2" t="inlineStr">
        <is>
          <t>Rev0</t>
        </is>
      </c>
      <c r="P116" s="2" t="n"/>
      <c r="Q116" s="2" t="inlineStr">
        <is>
          <t>Not Started</t>
        </is>
      </c>
      <c r="R116" s="2" t="n"/>
      <c r="S116" s="2" t="n"/>
      <c r="T116" s="2" t="inlineStr">
        <is>
          <t>Supplemental control; no unsupported legal or numerical threshold added.</t>
        </is>
      </c>
    </row>
    <row r="117">
      <c r="A117" s="2" t="inlineStr">
        <is>
          <t>D-S-22-02</t>
        </is>
      </c>
      <c r="B117" s="2" t="inlineStr">
        <is>
          <t>WPS-22</t>
        </is>
      </c>
      <c r="C117" s="2" t="inlineStr">
        <is>
          <t>A-S-22-02</t>
        </is>
      </c>
      <c r="D117" s="2" t="inlineStr">
        <is>
          <t>Controlled closure package — Verify control-room/APMS/DGPS/gyro displays, alarms and calibration</t>
        </is>
      </c>
      <c r="E117" s="2" t="inlineStr">
        <is>
          <t>Supplemental Control Deliverable</t>
        </is>
      </c>
      <c r="F117" s="2" t="inlineStr">
        <is>
          <t>Controlled output demonstrating execution, verification, limitations and acceptance for Verify control-room/APMS/DGPS/gyro displays, alarms and calibration.</t>
        </is>
      </c>
      <c r="G117" s="2" t="inlineStr">
        <is>
          <t>SC-22-02</t>
        </is>
      </c>
      <c r="H117" s="2" t="inlineStr">
        <is>
          <t>Controlled PDF/XLSX/report/letter as applicable</t>
        </is>
      </c>
      <c r="I117" s="2" t="inlineStr">
        <is>
          <t>Survey Manager</t>
        </is>
      </c>
      <c r="J117" s="2" t="inlineStr">
        <is>
          <t>QA/QC / Technical Manager</t>
        </is>
      </c>
      <c r="K117" s="2" t="inlineStr">
        <is>
          <t>Relevant competent authority / Project Director</t>
        </is>
      </c>
      <c r="L117" s="2" t="inlineStr">
        <is>
          <t>GATE-3</t>
        </is>
      </c>
      <c r="M117" s="2" t="inlineStr">
        <is>
          <t>AC-S-22-02</t>
        </is>
      </c>
      <c r="N117" s="2" t="inlineStr">
        <is>
          <t>E-S-22-02</t>
        </is>
      </c>
      <c r="O117" s="2" t="inlineStr">
        <is>
          <t>Rev0</t>
        </is>
      </c>
      <c r="P117" s="2" t="n"/>
      <c r="Q117" s="2" t="inlineStr">
        <is>
          <t>Not Started</t>
        </is>
      </c>
      <c r="R117" s="2" t="n"/>
      <c r="S117" s="2" t="n"/>
      <c r="T117" s="2" t="inlineStr">
        <is>
          <t>Supplemental control; no unsupported legal or numerical threshold added.</t>
        </is>
      </c>
    </row>
    <row r="118">
      <c r="A118" s="2" t="inlineStr">
        <is>
          <t>D-S-22-03</t>
        </is>
      </c>
      <c r="B118" s="2" t="inlineStr">
        <is>
          <t>WPS-22</t>
        </is>
      </c>
      <c r="C118" s="2" t="inlineStr">
        <is>
          <t>A-S-22-03</t>
        </is>
      </c>
      <c r="D118" s="2" t="inlineStr">
        <is>
          <t>Controlled closure package — Test winches, brakes, controls, communications and emergency release</t>
        </is>
      </c>
      <c r="E118" s="2" t="inlineStr">
        <is>
          <t>Supplemental Control Deliverable</t>
        </is>
      </c>
      <c r="F118" s="2" t="inlineStr">
        <is>
          <t>Controlled output demonstrating execution, verification, limitations and acceptance for Test winches, brakes, controls, communications and emergency release.</t>
        </is>
      </c>
      <c r="G118" s="2" t="inlineStr">
        <is>
          <t>SC-22-03</t>
        </is>
      </c>
      <c r="H118" s="2" t="inlineStr">
        <is>
          <t>Controlled PDF/XLSX/report/letter as applicable</t>
        </is>
      </c>
      <c r="I118" s="2" t="inlineStr">
        <is>
          <t>Marine Superintendent</t>
        </is>
      </c>
      <c r="J118" s="2" t="inlineStr">
        <is>
          <t>QA/QC / Technical Manager</t>
        </is>
      </c>
      <c r="K118" s="2" t="inlineStr">
        <is>
          <t>Relevant competent authority / Project Director</t>
        </is>
      </c>
      <c r="L118" s="2" t="inlineStr">
        <is>
          <t>GATE-3</t>
        </is>
      </c>
      <c r="M118" s="2" t="inlineStr">
        <is>
          <t>AC-S-22-03</t>
        </is>
      </c>
      <c r="N118" s="2" t="inlineStr">
        <is>
          <t>E-S-22-03</t>
        </is>
      </c>
      <c r="O118" s="2" t="inlineStr">
        <is>
          <t>Rev0</t>
        </is>
      </c>
      <c r="P118" s="2" t="n"/>
      <c r="Q118" s="2" t="inlineStr">
        <is>
          <t>Not Started</t>
        </is>
      </c>
      <c r="R118" s="2" t="n"/>
      <c r="S118" s="2" t="n"/>
      <c r="T118" s="2" t="inlineStr">
        <is>
          <t>Supplemental control; no unsupported legal or numerical threshold added.</t>
        </is>
      </c>
    </row>
    <row r="119">
      <c r="A119" s="2" t="inlineStr">
        <is>
          <t>D-S-22-04</t>
        </is>
      </c>
      <c r="B119" s="2" t="inlineStr">
        <is>
          <t>WPS-22</t>
        </is>
      </c>
      <c r="C119" s="2" t="inlineStr">
        <is>
          <t>A-S-22-04</t>
        </is>
      </c>
      <c r="D119" s="2" t="inlineStr">
        <is>
          <t>Controlled closure package — Approve tug assignment, command hierarchy and standard communications</t>
        </is>
      </c>
      <c r="E119" s="2" t="inlineStr">
        <is>
          <t>Supplemental Control Deliverable</t>
        </is>
      </c>
      <c r="F119" s="2" t="inlineStr">
        <is>
          <t>Controlled output demonstrating execution, verification, limitations and acceptance for Approve tug assignment, command hierarchy and standard communications.</t>
        </is>
      </c>
      <c r="G119" s="2" t="inlineStr">
        <is>
          <t>SC-22-04</t>
        </is>
      </c>
      <c r="H119" s="2" t="inlineStr">
        <is>
          <t>Controlled PDF/XLSX/report/letter as applicable</t>
        </is>
      </c>
      <c r="I119" s="2" t="inlineStr">
        <is>
          <t>Marine Superintendent</t>
        </is>
      </c>
      <c r="J119" s="2" t="inlineStr">
        <is>
          <t>QA/QC / Technical Manager</t>
        </is>
      </c>
      <c r="K119" s="2" t="inlineStr">
        <is>
          <t>Relevant competent authority / Project Director</t>
        </is>
      </c>
      <c r="L119" s="2" t="inlineStr">
        <is>
          <t>GATE-3</t>
        </is>
      </c>
      <c r="M119" s="2" t="inlineStr">
        <is>
          <t>AC-S-22-04</t>
        </is>
      </c>
      <c r="N119" s="2" t="inlineStr">
        <is>
          <t>E-S-22-04</t>
        </is>
      </c>
      <c r="O119" s="2" t="inlineStr">
        <is>
          <t>Rev0</t>
        </is>
      </c>
      <c r="P119" s="2" t="n"/>
      <c r="Q119" s="2" t="inlineStr">
        <is>
          <t>Not Started</t>
        </is>
      </c>
      <c r="R119" s="2" t="n"/>
      <c r="S119" s="2" t="n"/>
      <c r="T119" s="2" t="inlineStr">
        <is>
          <t>Supplemental control; no unsupported legal or numerical threshold added.</t>
        </is>
      </c>
    </row>
    <row r="120">
      <c r="A120" s="2" t="inlineStr">
        <is>
          <t>D-S-22-05</t>
        </is>
      </c>
      <c r="B120" s="2" t="inlineStr">
        <is>
          <t>WPS-22</t>
        </is>
      </c>
      <c r="C120" s="2" t="inlineStr">
        <is>
          <t>A-S-22-05</t>
        </is>
      </c>
      <c r="D120" s="2" t="inlineStr">
        <is>
          <t>Controlled closure package — Conduct anchor-handling tabletop and operational drill</t>
        </is>
      </c>
      <c r="E120" s="2" t="inlineStr">
        <is>
          <t>Supplemental Control Deliverable</t>
        </is>
      </c>
      <c r="F120" s="2" t="inlineStr">
        <is>
          <t>Controlled output demonstrating execution, verification, limitations and acceptance for Conduct anchor-handling tabletop and operational drill.</t>
        </is>
      </c>
      <c r="G120" s="2" t="inlineStr">
        <is>
          <t>SC-22-05</t>
        </is>
      </c>
      <c r="H120" s="2" t="inlineStr">
        <is>
          <t>Controlled PDF/XLSX/report/letter as applicable</t>
        </is>
      </c>
      <c r="I120" s="2" t="inlineStr">
        <is>
          <t>Marine Superintendent</t>
        </is>
      </c>
      <c r="J120" s="2" t="inlineStr">
        <is>
          <t>QA/QC / Technical Manager</t>
        </is>
      </c>
      <c r="K120" s="2" t="inlineStr">
        <is>
          <t>Relevant competent authority / Project Director</t>
        </is>
      </c>
      <c r="L120" s="2" t="inlineStr">
        <is>
          <t>GATE-3</t>
        </is>
      </c>
      <c r="M120" s="2" t="inlineStr">
        <is>
          <t>AC-S-22-05</t>
        </is>
      </c>
      <c r="N120" s="2" t="inlineStr">
        <is>
          <t>E-S-22-05</t>
        </is>
      </c>
      <c r="O120" s="2" t="inlineStr">
        <is>
          <t>Rev0</t>
        </is>
      </c>
      <c r="P120" s="2" t="n"/>
      <c r="Q120" s="2" t="inlineStr">
        <is>
          <t>Not Started</t>
        </is>
      </c>
      <c r="R120" s="2" t="n"/>
      <c r="S120" s="2" t="n"/>
      <c r="T120" s="2" t="inlineStr">
        <is>
          <t>Supplemental control; no unsupported legal or numerical threshold added.</t>
        </is>
      </c>
    </row>
    <row r="121">
      <c r="A121" s="2" t="inlineStr">
        <is>
          <t>D-S-23-01</t>
        </is>
      </c>
      <c r="B121" s="2" t="inlineStr">
        <is>
          <t>WPS-23</t>
        </is>
      </c>
      <c r="C121" s="2" t="inlineStr">
        <is>
          <t>A-S-23-01</t>
        </is>
      </c>
      <c r="D121" s="2" t="inlineStr">
        <is>
          <t>Controlled closure package — Approve departmental manpower, competency and rotation matrix</t>
        </is>
      </c>
      <c r="E121" s="2" t="inlineStr">
        <is>
          <t>Supplemental Control Deliverable</t>
        </is>
      </c>
      <c r="F121" s="2" t="inlineStr">
        <is>
          <t>Controlled output demonstrating execution, verification, limitations and acceptance for Approve departmental manpower, competency and rotation matrix.</t>
        </is>
      </c>
      <c r="G121" s="2" t="inlineStr">
        <is>
          <t>SC-23-01</t>
        </is>
      </c>
      <c r="H121" s="2" t="inlineStr">
        <is>
          <t>Controlled PDF/XLSX/report/letter as applicable</t>
        </is>
      </c>
      <c r="I121" s="2" t="inlineStr">
        <is>
          <t>HR Manager</t>
        </is>
      </c>
      <c r="J121" s="2" t="inlineStr">
        <is>
          <t>QA/QC / Technical Manager</t>
        </is>
      </c>
      <c r="K121" s="2" t="inlineStr">
        <is>
          <t>Relevant competent authority / Project Director</t>
        </is>
      </c>
      <c r="L121" s="2" t="inlineStr">
        <is>
          <t>GATE-4/7</t>
        </is>
      </c>
      <c r="M121" s="2" t="inlineStr">
        <is>
          <t>AC-S-23-01</t>
        </is>
      </c>
      <c r="N121" s="2" t="inlineStr">
        <is>
          <t>E-S-23-01</t>
        </is>
      </c>
      <c r="O121" s="2" t="inlineStr">
        <is>
          <t>Rev0</t>
        </is>
      </c>
      <c r="P121" s="2" t="n"/>
      <c r="Q121" s="2" t="inlineStr">
        <is>
          <t>Not Started</t>
        </is>
      </c>
      <c r="R121" s="2" t="n"/>
      <c r="S121" s="2" t="n"/>
      <c r="T121" s="2" t="inlineStr">
        <is>
          <t>Supplemental control; no unsupported legal or numerical threshold added.</t>
        </is>
      </c>
    </row>
    <row r="122">
      <c r="A122" s="2" t="inlineStr">
        <is>
          <t>D-S-23-02</t>
        </is>
      </c>
      <c r="B122" s="2" t="inlineStr">
        <is>
          <t>WPS-23</t>
        </is>
      </c>
      <c r="C122" s="2" t="inlineStr">
        <is>
          <t>A-S-23-02</t>
        </is>
      </c>
      <c r="D122" s="2" t="inlineStr">
        <is>
          <t>Controlled closure package — Verify clinic equipment, medicines, licenses and medevac interface</t>
        </is>
      </c>
      <c r="E122" s="2" t="inlineStr">
        <is>
          <t>Supplemental Control Deliverable</t>
        </is>
      </c>
      <c r="F122" s="2" t="inlineStr">
        <is>
          <t>Controlled output demonstrating execution, verification, limitations and acceptance for Verify clinic equipment, medicines, licenses and medevac interface.</t>
        </is>
      </c>
      <c r="G122" s="2" t="inlineStr">
        <is>
          <t>SC-23-02</t>
        </is>
      </c>
      <c r="H122" s="2" t="inlineStr">
        <is>
          <t>Controlled PDF/XLSX/report/letter as applicable</t>
        </is>
      </c>
      <c r="I122" s="2" t="inlineStr">
        <is>
          <t>Medical Coordinator</t>
        </is>
      </c>
      <c r="J122" s="2" t="inlineStr">
        <is>
          <t>QA/QC / Technical Manager</t>
        </is>
      </c>
      <c r="K122" s="2" t="inlineStr">
        <is>
          <t>Relevant competent authority / Project Director</t>
        </is>
      </c>
      <c r="L122" s="2" t="inlineStr">
        <is>
          <t>GATE-4/7</t>
        </is>
      </c>
      <c r="M122" s="2" t="inlineStr">
        <is>
          <t>AC-S-23-02</t>
        </is>
      </c>
      <c r="N122" s="2" t="inlineStr">
        <is>
          <t>E-S-23-02</t>
        </is>
      </c>
      <c r="O122" s="2" t="inlineStr">
        <is>
          <t>Rev0</t>
        </is>
      </c>
      <c r="P122" s="2" t="n"/>
      <c r="Q122" s="2" t="inlineStr">
        <is>
          <t>Not Started</t>
        </is>
      </c>
      <c r="R122" s="2" t="n"/>
      <c r="S122" s="2" t="n"/>
      <c r="T122" s="2" t="inlineStr">
        <is>
          <t>Supplemental control; no unsupported legal or numerical threshold added.</t>
        </is>
      </c>
    </row>
    <row r="123">
      <c r="A123" s="2" t="inlineStr">
        <is>
          <t>D-S-23-03</t>
        </is>
      </c>
      <c r="B123" s="2" t="inlineStr">
        <is>
          <t>WPS-23</t>
        </is>
      </c>
      <c r="C123" s="2" t="inlineStr">
        <is>
          <t>A-S-23-03</t>
        </is>
      </c>
      <c r="D123" s="2" t="inlineStr">
        <is>
          <t>Controlled closure package — Implement fatigue, rest-hour and drug/alcohol policy controls</t>
        </is>
      </c>
      <c r="E123" s="2" t="inlineStr">
        <is>
          <t>Supplemental Control Deliverable</t>
        </is>
      </c>
      <c r="F123" s="2" t="inlineStr">
        <is>
          <t>Controlled output demonstrating execution, verification, limitations and acceptance for Implement fatigue, rest-hour and drug/alcohol policy controls.</t>
        </is>
      </c>
      <c r="G123" s="2" t="inlineStr">
        <is>
          <t>SC-23-03</t>
        </is>
      </c>
      <c r="H123" s="2" t="inlineStr">
        <is>
          <t>Controlled PDF/XLSX/report/letter as applicable</t>
        </is>
      </c>
      <c r="I123" s="2" t="inlineStr">
        <is>
          <t>HSE Manager</t>
        </is>
      </c>
      <c r="J123" s="2" t="inlineStr">
        <is>
          <t>QA/QC / Technical Manager</t>
        </is>
      </c>
      <c r="K123" s="2" t="inlineStr">
        <is>
          <t>Relevant competent authority / Project Director</t>
        </is>
      </c>
      <c r="L123" s="2" t="inlineStr">
        <is>
          <t>GATE-4/7</t>
        </is>
      </c>
      <c r="M123" s="2" t="inlineStr">
        <is>
          <t>AC-S-23-03</t>
        </is>
      </c>
      <c r="N123" s="2" t="inlineStr">
        <is>
          <t>E-S-23-03</t>
        </is>
      </c>
      <c r="O123" s="2" t="inlineStr">
        <is>
          <t>Rev0</t>
        </is>
      </c>
      <c r="P123" s="2" t="n"/>
      <c r="Q123" s="2" t="inlineStr">
        <is>
          <t>Not Started</t>
        </is>
      </c>
      <c r="R123" s="2" t="n"/>
      <c r="S123" s="2" t="n"/>
      <c r="T123" s="2" t="inlineStr">
        <is>
          <t>Supplemental control; no unsupported legal or numerical threshold added.</t>
        </is>
      </c>
    </row>
    <row r="124">
      <c r="A124" s="2" t="inlineStr">
        <is>
          <t>D-S-23-04</t>
        </is>
      </c>
      <c r="B124" s="2" t="inlineStr">
        <is>
          <t>WPS-23</t>
        </is>
      </c>
      <c r="C124" s="2" t="inlineStr">
        <is>
          <t>A-S-23-04</t>
        </is>
      </c>
      <c r="D124" s="2" t="inlineStr">
        <is>
          <t>Controlled closure package — Complete visas, travel, repatriation and crew-change logistics</t>
        </is>
      </c>
      <c r="E124" s="2" t="inlineStr">
        <is>
          <t>Supplemental Control Deliverable</t>
        </is>
      </c>
      <c r="F124" s="2" t="inlineStr">
        <is>
          <t>Controlled output demonstrating execution, verification, limitations and acceptance for Complete visas, travel, repatriation and crew-change logistics.</t>
        </is>
      </c>
      <c r="G124" s="2" t="inlineStr">
        <is>
          <t>SC-23-04</t>
        </is>
      </c>
      <c r="H124" s="2" t="inlineStr">
        <is>
          <t>Controlled PDF/XLSX/report/letter as applicable</t>
        </is>
      </c>
      <c r="I124" s="2" t="inlineStr">
        <is>
          <t>HR Manager</t>
        </is>
      </c>
      <c r="J124" s="2" t="inlineStr">
        <is>
          <t>QA/QC / Technical Manager</t>
        </is>
      </c>
      <c r="K124" s="2" t="inlineStr">
        <is>
          <t>Relevant competent authority / Project Director</t>
        </is>
      </c>
      <c r="L124" s="2" t="inlineStr">
        <is>
          <t>GATE-4/7</t>
        </is>
      </c>
      <c r="M124" s="2" t="inlineStr">
        <is>
          <t>AC-S-23-04</t>
        </is>
      </c>
      <c r="N124" s="2" t="inlineStr">
        <is>
          <t>E-S-23-04</t>
        </is>
      </c>
      <c r="O124" s="2" t="inlineStr">
        <is>
          <t>Rev0</t>
        </is>
      </c>
      <c r="P124" s="2" t="n"/>
      <c r="Q124" s="2" t="inlineStr">
        <is>
          <t>Not Started</t>
        </is>
      </c>
      <c r="R124" s="2" t="n"/>
      <c r="S124" s="2" t="n"/>
      <c r="T124" s="2" t="inlineStr">
        <is>
          <t>Supplemental control; no unsupported legal or numerical threshold added.</t>
        </is>
      </c>
    </row>
    <row r="125">
      <c r="A125" s="2" t="inlineStr">
        <is>
          <t>D-S-24-01</t>
        </is>
      </c>
      <c r="B125" s="2" t="inlineStr">
        <is>
          <t>WPS-24</t>
        </is>
      </c>
      <c r="C125" s="2" t="inlineStr">
        <is>
          <t>A-S-24-01</t>
        </is>
      </c>
      <c r="D125" s="2" t="inlineStr">
        <is>
          <t>Controlled closure package — Issue integrated emergency response and shore-interface matrix</t>
        </is>
      </c>
      <c r="E125" s="2" t="inlineStr">
        <is>
          <t>Supplemental Control Deliverable</t>
        </is>
      </c>
      <c r="F125" s="2" t="inlineStr">
        <is>
          <t>Controlled output demonstrating execution, verification, limitations and acceptance for Issue integrated emergency response and shore-interface matrix.</t>
        </is>
      </c>
      <c r="G125" s="2" t="inlineStr">
        <is>
          <t>SC-24-01</t>
        </is>
      </c>
      <c r="H125" s="2" t="inlineStr">
        <is>
          <t>Controlled PDF/XLSX/report/letter as applicable</t>
        </is>
      </c>
      <c r="I125" s="2" t="inlineStr">
        <is>
          <t>HSE Manager</t>
        </is>
      </c>
      <c r="J125" s="2" t="inlineStr">
        <is>
          <t>QA/QC / Technical Manager</t>
        </is>
      </c>
      <c r="K125" s="2" t="inlineStr">
        <is>
          <t>Relevant competent authority / Project Director</t>
        </is>
      </c>
      <c r="L125" s="2" t="inlineStr">
        <is>
          <t>GATE-8</t>
        </is>
      </c>
      <c r="M125" s="2" t="inlineStr">
        <is>
          <t>AC-S-24-01</t>
        </is>
      </c>
      <c r="N125" s="2" t="inlineStr">
        <is>
          <t>E-S-24-01</t>
        </is>
      </c>
      <c r="O125" s="2" t="inlineStr">
        <is>
          <t>Rev0</t>
        </is>
      </c>
      <c r="P125" s="2" t="n"/>
      <c r="Q125" s="2" t="inlineStr">
        <is>
          <t>Not Started</t>
        </is>
      </c>
      <c r="R125" s="2" t="n"/>
      <c r="S125" s="2" t="n"/>
      <c r="T125" s="2" t="inlineStr">
        <is>
          <t>Supplemental control; no unsupported legal or numerical threshold added.</t>
        </is>
      </c>
    </row>
    <row r="126">
      <c r="A126" s="2" t="inlineStr">
        <is>
          <t>D-S-24-02</t>
        </is>
      </c>
      <c r="B126" s="2" t="inlineStr">
        <is>
          <t>WPS-24</t>
        </is>
      </c>
      <c r="C126" s="2" t="inlineStr">
        <is>
          <t>A-S-24-02</t>
        </is>
      </c>
      <c r="D126" s="2" t="inlineStr">
        <is>
          <t>Controlled closure package — Define scenario drill programme and measurable acceptance criteria</t>
        </is>
      </c>
      <c r="E126" s="2" t="inlineStr">
        <is>
          <t>Supplemental Control Deliverable</t>
        </is>
      </c>
      <c r="F126" s="2" t="inlineStr">
        <is>
          <t>Controlled output demonstrating execution, verification, limitations and acceptance for Define scenario drill programme and measurable acceptance criteria.</t>
        </is>
      </c>
      <c r="G126" s="2" t="inlineStr">
        <is>
          <t>SC-24-02</t>
        </is>
      </c>
      <c r="H126" s="2" t="inlineStr">
        <is>
          <t>Controlled PDF/XLSX/report/letter as applicable</t>
        </is>
      </c>
      <c r="I126" s="2" t="inlineStr">
        <is>
          <t>HSE Manager</t>
        </is>
      </c>
      <c r="J126" s="2" t="inlineStr">
        <is>
          <t>QA/QC / Technical Manager</t>
        </is>
      </c>
      <c r="K126" s="2" t="inlineStr">
        <is>
          <t>Relevant competent authority / Project Director</t>
        </is>
      </c>
      <c r="L126" s="2" t="inlineStr">
        <is>
          <t>GATE-8</t>
        </is>
      </c>
      <c r="M126" s="2" t="inlineStr">
        <is>
          <t>AC-S-24-02</t>
        </is>
      </c>
      <c r="N126" s="2" t="inlineStr">
        <is>
          <t>E-S-24-02</t>
        </is>
      </c>
      <c r="O126" s="2" t="inlineStr">
        <is>
          <t>Rev0</t>
        </is>
      </c>
      <c r="P126" s="2" t="n"/>
      <c r="Q126" s="2" t="inlineStr">
        <is>
          <t>Not Started</t>
        </is>
      </c>
      <c r="R126" s="2" t="n"/>
      <c r="S126" s="2" t="n"/>
      <c r="T126" s="2" t="inlineStr">
        <is>
          <t>Supplemental control; no unsupported legal or numerical threshold added.</t>
        </is>
      </c>
    </row>
    <row r="127">
      <c r="A127" s="2" t="inlineStr">
        <is>
          <t>D-S-24-03</t>
        </is>
      </c>
      <c r="B127" s="2" t="inlineStr">
        <is>
          <t>WPS-24</t>
        </is>
      </c>
      <c r="C127" s="2" t="inlineStr">
        <is>
          <t>A-S-24-03</t>
        </is>
      </c>
      <c r="D127" s="2" t="inlineStr">
        <is>
          <t>Controlled closure package — Conduct marine, aviation, diving, pollution and medevac interface drills</t>
        </is>
      </c>
      <c r="E127" s="2" t="inlineStr">
        <is>
          <t>Supplemental Control Deliverable</t>
        </is>
      </c>
      <c r="F127" s="2" t="inlineStr">
        <is>
          <t>Controlled output demonstrating execution, verification, limitations and acceptance for Conduct marine, aviation, diving, pollution and medevac interface drills.</t>
        </is>
      </c>
      <c r="G127" s="2" t="inlineStr">
        <is>
          <t>SC-24-03</t>
        </is>
      </c>
      <c r="H127" s="2" t="inlineStr">
        <is>
          <t>Controlled PDF/XLSX/report/letter as applicable</t>
        </is>
      </c>
      <c r="I127" s="2" t="inlineStr">
        <is>
          <t>Project Manager</t>
        </is>
      </c>
      <c r="J127" s="2" t="inlineStr">
        <is>
          <t>QA/QC / Technical Manager</t>
        </is>
      </c>
      <c r="K127" s="2" t="inlineStr">
        <is>
          <t>Relevant competent authority / Project Director</t>
        </is>
      </c>
      <c r="L127" s="2" t="inlineStr">
        <is>
          <t>GATE-8</t>
        </is>
      </c>
      <c r="M127" s="2" t="inlineStr">
        <is>
          <t>AC-S-24-03</t>
        </is>
      </c>
      <c r="N127" s="2" t="inlineStr">
        <is>
          <t>E-S-24-03</t>
        </is>
      </c>
      <c r="O127" s="2" t="inlineStr">
        <is>
          <t>Rev0</t>
        </is>
      </c>
      <c r="P127" s="2" t="n"/>
      <c r="Q127" s="2" t="inlineStr">
        <is>
          <t>Not Started</t>
        </is>
      </c>
      <c r="R127" s="2" t="n"/>
      <c r="S127" s="2" t="n"/>
      <c r="T127" s="2" t="inlineStr">
        <is>
          <t>Supplemental control; no unsupported legal or numerical threshold added.</t>
        </is>
      </c>
    </row>
    <row r="128">
      <c r="A128" s="2" t="inlineStr">
        <is>
          <t>D-S-24-04</t>
        </is>
      </c>
      <c r="B128" s="2" t="inlineStr">
        <is>
          <t>WPS-24</t>
        </is>
      </c>
      <c r="C128" s="2" t="inlineStr">
        <is>
          <t>A-S-24-04</t>
        </is>
      </c>
      <c r="D128" s="2" t="inlineStr">
        <is>
          <t>Controlled closure package — Close drill findings and issue final operational readiness recommendation</t>
        </is>
      </c>
      <c r="E128" s="2" t="inlineStr">
        <is>
          <t>Supplemental Control Deliverable</t>
        </is>
      </c>
      <c r="F128" s="2" t="inlineStr">
        <is>
          <t>Controlled output demonstrating execution, verification, limitations and acceptance for Close drill findings and issue final operational readiness recommendation.</t>
        </is>
      </c>
      <c r="G128" s="2" t="inlineStr">
        <is>
          <t>SC-24-04</t>
        </is>
      </c>
      <c r="H128" s="2" t="inlineStr">
        <is>
          <t>Controlled PDF/XLSX/report/letter as applicable</t>
        </is>
      </c>
      <c r="I128" s="2" t="inlineStr">
        <is>
          <t>Project Director</t>
        </is>
      </c>
      <c r="J128" s="2" t="inlineStr">
        <is>
          <t>QA/QC / Technical Manager</t>
        </is>
      </c>
      <c r="K128" s="2" t="inlineStr">
        <is>
          <t>Relevant competent authority / Project Director</t>
        </is>
      </c>
      <c r="L128" s="2" t="inlineStr">
        <is>
          <t>GATE-8</t>
        </is>
      </c>
      <c r="M128" s="2" t="inlineStr">
        <is>
          <t>AC-S-24-04</t>
        </is>
      </c>
      <c r="N128" s="2" t="inlineStr">
        <is>
          <t>E-S-24-04</t>
        </is>
      </c>
      <c r="O128" s="2" t="inlineStr">
        <is>
          <t>Rev0</t>
        </is>
      </c>
      <c r="P128" s="2" t="n"/>
      <c r="Q128" s="2" t="inlineStr">
        <is>
          <t>Not Started</t>
        </is>
      </c>
      <c r="R128" s="2" t="n"/>
      <c r="S128" s="2" t="n"/>
      <c r="T128" s="2" t="inlineStr">
        <is>
          <t>Supplemental control; no unsupported legal or numerical threshold added.</t>
        </is>
      </c>
    </row>
  </sheetData>
  <dataValidations count="4">
    <dataValidation sqref="B2:B10000" showDropDown="0" showInputMessage="0" showErrorMessage="1" allowBlank="1" errorTitle="Invalid input" error="Use the controlled list or allowed numeric/date range." type="list" errorStyle="stop">
      <formula1>=Key_WPS</formula1>
    </dataValidation>
    <dataValidation sqref="C2:C10000" showDropDown="0" showInputMessage="0" showErrorMessage="1" allowBlank="1" errorTitle="Invalid input" error="Use the controlled list or allowed numeric/date range." type="list" errorStyle="stop">
      <formula1>=Key_Activities</formula1>
    </dataValidation>
    <dataValidation sqref="M2:M10000" showDropDown="0" showInputMessage="0" showErrorMessage="1" allowBlank="1" errorTitle="Invalid input" error="Use the controlled list or allowed numeric/date range." type="list" errorStyle="stop">
      <formula1>=Key_Acceptance</formula1>
    </dataValidation>
    <dataValidation sqref="Q2:Q10000" showDropDown="0" showInputMessage="0" showErrorMessage="1" allowBlank="1" errorTitle="Invalid input" error="Use the controlled list or allowed numeric/date range." type="list" errorStyle="stop">
      <formula1>=List_3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4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  <col width="18" customWidth="1" min="7" max="7"/>
    <col width="18" customWidth="1" min="8" max="8"/>
    <col width="18" customWidth="1" min="9" max="9"/>
    <col width="23" customWidth="1" min="10" max="10"/>
    <col width="18" customWidth="1" min="11" max="11"/>
    <col width="21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5" customWidth="1" min="19" max="19"/>
    <col width="18" customWidth="1" min="20" max="20"/>
    <col width="25" customWidth="1" min="21" max="21"/>
    <col width="22" customWidth="1" min="22" max="22"/>
    <col width="23" customWidth="1" min="23" max="23"/>
    <col width="18" customWidth="1" min="24" max="24"/>
  </cols>
  <sheetData>
    <row r="1" ht="32" customHeight="1">
      <c r="A1" s="1" t="inlineStr">
        <is>
          <t>Task ID</t>
        </is>
      </c>
      <c r="B1" s="1" t="inlineStr">
        <is>
          <t>Activity ID</t>
        </is>
      </c>
      <c r="C1" s="1" t="inlineStr">
        <is>
          <t>WPS ID</t>
        </is>
      </c>
      <c r="D1" s="1" t="inlineStr">
        <is>
          <t>Task Title</t>
        </is>
      </c>
      <c r="E1" s="1" t="inlineStr">
        <is>
          <t>Task Description</t>
        </is>
      </c>
      <c r="F1" s="1" t="inlineStr">
        <is>
          <t>Task Sequence</t>
        </is>
      </c>
      <c r="G1" s="1" t="inlineStr">
        <is>
          <t>Task Owner</t>
        </is>
      </c>
      <c r="H1" s="1" t="inlineStr">
        <is>
          <t>Required Input</t>
        </is>
      </c>
      <c r="I1" s="1" t="inlineStr">
        <is>
          <t>Expected Output</t>
        </is>
      </c>
      <c r="J1" s="1" t="inlineStr">
        <is>
          <t>Predecessor Task IDs</t>
        </is>
      </c>
      <c r="K1" s="1" t="inlineStr">
        <is>
          <t>Dependency Type</t>
        </is>
      </c>
      <c r="L1" s="1" t="inlineStr">
        <is>
          <t>Successor Task IDs</t>
        </is>
      </c>
      <c r="M1" s="1" t="inlineStr">
        <is>
          <t>Planned Start</t>
        </is>
      </c>
      <c r="N1" s="1" t="inlineStr">
        <is>
          <t>Planned Finish</t>
        </is>
      </c>
      <c r="O1" s="1" t="inlineStr">
        <is>
          <t>Duration</t>
        </is>
      </c>
      <c r="P1" s="1" t="inlineStr">
        <is>
          <t>Actual Start</t>
        </is>
      </c>
      <c r="Q1" s="1" t="inlineStr">
        <is>
          <t>Actual Finish</t>
        </is>
      </c>
      <c r="R1" s="1" t="inlineStr">
        <is>
          <t>Status</t>
        </is>
      </c>
      <c r="S1" s="1" t="inlineStr">
        <is>
          <t>Related Deliverable ID</t>
        </is>
      </c>
      <c r="T1" s="1" t="inlineStr">
        <is>
          <t>Related Gap ID</t>
        </is>
      </c>
      <c r="U1" s="1" t="inlineStr">
        <is>
          <t>Acceptance Criteria ID</t>
        </is>
      </c>
      <c r="V1" s="1" t="inlineStr">
        <is>
          <t>Completion Evidence</t>
        </is>
      </c>
      <c r="W1" s="1" t="inlineStr">
        <is>
          <t>Completion Authority</t>
        </is>
      </c>
      <c r="X1" s="1" t="inlineStr">
        <is>
          <t>Notes</t>
        </is>
      </c>
    </row>
    <row r="2">
      <c r="A2" s="2" t="inlineStr">
        <is>
          <t>T-R-001-01</t>
        </is>
      </c>
      <c r="B2" s="2" t="inlineStr">
        <is>
          <t>A-R-001</t>
        </is>
      </c>
      <c r="C2" s="2" t="inlineStr">
        <is>
          <t>WPS-01</t>
        </is>
      </c>
      <c r="D2" s="2" t="inlineStr">
        <is>
          <t>Obtain and control current DNV Class Certificate, Class Status Report, complete notation/scope, class history and records needed to evaluate DNV-RU-SHIP, DNV-RU-OU and alternative IACS class-transfer pathways.</t>
        </is>
      </c>
      <c r="E2" s="2" t="inlineStr">
        <is>
          <t>Record document identity, revision/date, issuing authority, class status, notation, scope, restrictions and class-history availability.</t>
        </is>
      </c>
      <c r="F2" s="2" t="inlineStr">
        <is>
          <t>01</t>
        </is>
      </c>
      <c r="G2" s="2" t="inlineStr">
        <is>
          <t>Rule/WPS owner to be assigned</t>
        </is>
      </c>
      <c r="H2" s="2" t="inlineStr">
        <is>
          <t>Current DNV Certificate + Class Status Report; complete notation/scope; class history; DNV-RU-SHIP/RU-OU applicability evidence; alternative IACS class-transfer feasibility records.</t>
        </is>
      </c>
      <c r="I2" s="2" t="inlineStr">
        <is>
          <t>Classification regime/strategy is explicitly determined or formally left unresolved by the competent authority; all alternatives considered are traceable; no unsupported class assumption remains.</t>
        </is>
      </c>
      <c r="J2" s="2" t="inlineStr">
        <is>
          <t>GATE-0</t>
        </is>
      </c>
      <c r="K2" s="2" t="inlineStr">
        <is>
          <t>Finish-to-Start</t>
        </is>
      </c>
      <c r="L2" s="2" t="inlineStr">
        <is>
          <t>T-R-001-02</t>
        </is>
      </c>
      <c r="M2" s="9" t="n"/>
      <c r="N2" s="9" t="n"/>
      <c r="O2" s="2" t="n"/>
      <c r="P2" s="9" t="n"/>
      <c r="Q2" s="9" t="n"/>
      <c r="R2" s="2" t="inlineStr">
        <is>
          <t>Not Started</t>
        </is>
      </c>
      <c r="S2" s="2" t="inlineStr">
        <is>
          <t>D-R-001</t>
        </is>
      </c>
      <c r="T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the governing DNV class regime for the non-self-propelled PMS-11 unit.</t>
        </is>
      </c>
      <c r="U2" s="2" t="inlineStr">
        <is>
          <t>AC-R-001</t>
        </is>
      </c>
      <c r="V2" s="2" t="inlineStr">
        <is>
          <t>E-R-001</t>
        </is>
      </c>
      <c r="W2" s="2" t="inlineStr">
        <is>
          <t>DNV / Egyptian Flag / JMA / ASEZA / Client / MWS / OEM / Competent Person as applicable</t>
        </is>
      </c>
      <c r="X2" s="2" t="inlineStr">
        <is>
          <t>No actual dates assigned. Evidence-dependent closure only.</t>
        </is>
      </c>
    </row>
    <row r="3">
      <c r="A3" s="2" t="inlineStr">
        <is>
          <t>T-R-001-02</t>
        </is>
      </c>
      <c r="B3" s="2" t="inlineStr">
        <is>
          <t>A-R-001</t>
        </is>
      </c>
      <c r="C3" s="2" t="inlineStr">
        <is>
          <t>WPS-01</t>
        </is>
      </c>
      <c r="D3" s="2" t="inlineStr">
        <is>
          <t>Verify applicability and technical sufficiency: Determine the governing DNV class regime for the non-self-propelled PMS-11 unit.</t>
        </is>
      </c>
      <c r="E3" s="2" t="inlineStr">
        <is>
          <t>Review identity, scope, applicability, limitations and exact reference; record unresolved matters as information gaps.</t>
        </is>
      </c>
      <c r="F3" s="2" t="inlineStr">
        <is>
          <t>02</t>
        </is>
      </c>
      <c r="G3" s="2" t="inlineStr">
        <is>
          <t>Rule/WPS owner to be assigned</t>
        </is>
      </c>
      <c r="H3" s="2" t="inlineStr">
        <is>
          <t>Current DNV Class Certificate + class status; document revision/date, PMS-11 identity, notation/scope, Conditions of Class/Recommendations/Memoranda, survey due list and exact governing edition/paragraph.</t>
        </is>
      </c>
      <c r="I3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3" s="2" t="inlineStr">
        <is>
          <t>T-R-001-01</t>
        </is>
      </c>
      <c r="K3" s="2" t="inlineStr">
        <is>
          <t>Finish-to-Start</t>
        </is>
      </c>
      <c r="L3" s="2" t="inlineStr">
        <is>
          <t>T-R-001-03</t>
        </is>
      </c>
      <c r="M3" s="9" t="n"/>
      <c r="N3" s="9" t="n"/>
      <c r="O3" s="2" t="n"/>
      <c r="P3" s="9" t="n"/>
      <c r="Q3" s="9" t="n"/>
      <c r="R3" s="2" t="inlineStr">
        <is>
          <t>Not Started</t>
        </is>
      </c>
      <c r="S3" s="2" t="inlineStr">
        <is>
          <t>D-R-001</t>
        </is>
      </c>
      <c r="T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the governing DNV class regime for the non-self-propelled PMS-11 unit.</t>
        </is>
      </c>
      <c r="U3" s="2" t="inlineStr">
        <is>
          <t>AC-R-001</t>
        </is>
      </c>
      <c r="V3" s="2" t="inlineStr">
        <is>
          <t>E-R-001</t>
        </is>
      </c>
      <c r="W3" s="2" t="inlineStr">
        <is>
          <t>DNV / Egyptian Flag / JMA / ASEZA / Client / MWS / OEM / Competent Person as applicable</t>
        </is>
      </c>
      <c r="X3" s="2" t="inlineStr">
        <is>
          <t>No actual dates assigned. Evidence-dependent closure only.</t>
        </is>
      </c>
    </row>
    <row r="4">
      <c r="A4" s="2" t="inlineStr">
        <is>
          <t>T-R-001-03</t>
        </is>
      </c>
      <c r="B4" s="2" t="inlineStr">
        <is>
          <t>A-R-001</t>
        </is>
      </c>
      <c r="C4" s="2" t="inlineStr">
        <is>
          <t>WPS-01</t>
        </is>
      </c>
      <c r="D4" s="2" t="inlineStr">
        <is>
          <t>Issue acceptance or escalation record: Determine the governing DNV class regime for the non-self-propelled PMS-11 unit.</t>
        </is>
      </c>
      <c r="E4" s="2" t="inlineStr">
        <is>
          <t>Issue the acceptance, rejection, conditional acceptance or escalation record with authority, restrictions and evidence links.</t>
        </is>
      </c>
      <c r="F4" s="2" t="inlineStr">
        <is>
          <t>03</t>
        </is>
      </c>
      <c r="G4" s="2" t="inlineStr">
        <is>
          <t>Rule/WPS owner to be assigned</t>
        </is>
      </c>
      <c r="H4" s="2" t="inlineStr">
        <is>
          <t>Current DNV Class Certificate + class status; document revision/date, PMS-11 identity, notation/scope, Conditions of Class/Recommendations/Memoranda, survey due list and exact governing edition/paragraph.</t>
        </is>
      </c>
      <c r="I4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4" s="2" t="inlineStr">
        <is>
          <t>T-R-001-02</t>
        </is>
      </c>
      <c r="K4" s="2" t="inlineStr">
        <is>
          <t>Finish-to-Start</t>
        </is>
      </c>
      <c r="L4" s="2" t="inlineStr">
        <is>
          <t>T-R-002-01</t>
        </is>
      </c>
      <c r="M4" s="9" t="n"/>
      <c r="N4" s="9" t="n"/>
      <c r="O4" s="2" t="n"/>
      <c r="P4" s="9" t="n"/>
      <c r="Q4" s="9" t="n"/>
      <c r="R4" s="2" t="inlineStr">
        <is>
          <t>Not Started</t>
        </is>
      </c>
      <c r="S4" s="2" t="inlineStr">
        <is>
          <t>D-R-001</t>
        </is>
      </c>
      <c r="T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the governing DNV class regime for the non-self-propelled PMS-11 unit.</t>
        </is>
      </c>
      <c r="U4" s="2" t="inlineStr">
        <is>
          <t>AC-R-001</t>
        </is>
      </c>
      <c r="V4" s="2" t="inlineStr">
        <is>
          <t>E-R-001</t>
        </is>
      </c>
      <c r="W4" s="2" t="inlineStr">
        <is>
          <t>DNV / Egyptian Flag / JMA / ASEZA / Client / MWS / OEM / Competent Person as applicable</t>
        </is>
      </c>
      <c r="X4" s="2" t="inlineStr">
        <is>
          <t>No actual dates assigned. Evidence-dependent closure only.</t>
        </is>
      </c>
    </row>
    <row r="5">
      <c r="A5" s="2" t="inlineStr">
        <is>
          <t>T-R-002-01</t>
        </is>
      </c>
      <c r="B5" s="2" t="inlineStr">
        <is>
          <t>A-R-002</t>
        </is>
      </c>
      <c r="C5" s="2" t="inlineStr">
        <is>
          <t>WPS-01</t>
        </is>
      </c>
      <c r="D5" s="2" t="inlineStr">
        <is>
          <t>Obtain and control source evidence: Confirm complete class notation and qualifiers; do not infer notation from vessel description.</t>
        </is>
      </c>
      <c r="E5" s="2" t="inlineStr">
        <is>
          <t>Obtain the identified source evidence, record revision/date/owner and place it under document control.</t>
        </is>
      </c>
      <c r="F5" s="2" t="inlineStr">
        <is>
          <t>01</t>
        </is>
      </c>
      <c r="G5" s="2" t="inlineStr">
        <is>
          <t>Rule/WPS owner to be assigned</t>
        </is>
      </c>
      <c r="H5" s="2" t="inlineStr">
        <is>
          <t>Current DNV Class Certificate; document revision/date, PMS-11 identity, notation/scope, Conditions of Class/Recommendations/Memoranda, survey due list and exact governing edition/paragraph.</t>
        </is>
      </c>
      <c r="I5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5" s="2" t="inlineStr">
        <is>
          <t>T-R-001-03</t>
        </is>
      </c>
      <c r="K5" s="2" t="inlineStr">
        <is>
          <t>Finish-to-Start</t>
        </is>
      </c>
      <c r="L5" s="2" t="inlineStr">
        <is>
          <t>T-R-002-02</t>
        </is>
      </c>
      <c r="M5" s="9" t="n"/>
      <c r="N5" s="9" t="n"/>
      <c r="O5" s="2" t="n"/>
      <c r="P5" s="9" t="n"/>
      <c r="Q5" s="9" t="n"/>
      <c r="R5" s="2" t="inlineStr">
        <is>
          <t>Not Started</t>
        </is>
      </c>
      <c r="S5" s="2" t="inlineStr">
        <is>
          <t>D-R-002</t>
        </is>
      </c>
      <c r="T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Confirm complete class notation and qualifiers; do not infer notation from vessel description.</t>
        </is>
      </c>
      <c r="U5" s="2" t="inlineStr">
        <is>
          <t>AC-R-002</t>
        </is>
      </c>
      <c r="V5" s="2" t="inlineStr">
        <is>
          <t>E-R-002</t>
        </is>
      </c>
      <c r="W5" s="2" t="inlineStr">
        <is>
          <t>DNV / Egyptian Flag / JMA / ASEZA / Client / MWS / OEM / Competent Person as applicable</t>
        </is>
      </c>
      <c r="X5" s="2" t="inlineStr">
        <is>
          <t>No actual dates assigned. Evidence-dependent closure only.</t>
        </is>
      </c>
    </row>
    <row r="6">
      <c r="A6" s="2" t="inlineStr">
        <is>
          <t>T-R-002-02</t>
        </is>
      </c>
      <c r="B6" s="2" t="inlineStr">
        <is>
          <t>A-R-002</t>
        </is>
      </c>
      <c r="C6" s="2" t="inlineStr">
        <is>
          <t>WPS-01</t>
        </is>
      </c>
      <c r="D6" s="2" t="inlineStr">
        <is>
          <t>Verify applicability and technical sufficiency: Confirm complete class notation and qualifiers; do not infer notation from vessel description.</t>
        </is>
      </c>
      <c r="E6" s="2" t="inlineStr">
        <is>
          <t>Review identity, scope, applicability, limitations and exact reference; record unresolved matters as information gaps.</t>
        </is>
      </c>
      <c r="F6" s="2" t="inlineStr">
        <is>
          <t>02</t>
        </is>
      </c>
      <c r="G6" s="2" t="inlineStr">
        <is>
          <t>Rule/WPS owner to be assigned</t>
        </is>
      </c>
      <c r="H6" s="2" t="inlineStr">
        <is>
          <t>Current DNV Class Certificate; document revision/date, PMS-11 identity, notation/scope, Conditions of Class/Recommendations/Memoranda, survey due list and exact governing edition/paragraph.</t>
        </is>
      </c>
      <c r="I6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6" s="2" t="inlineStr">
        <is>
          <t>T-R-002-01</t>
        </is>
      </c>
      <c r="K6" s="2" t="inlineStr">
        <is>
          <t>Finish-to-Start</t>
        </is>
      </c>
      <c r="L6" s="2" t="inlineStr">
        <is>
          <t>T-R-002-03</t>
        </is>
      </c>
      <c r="M6" s="9" t="n"/>
      <c r="N6" s="9" t="n"/>
      <c r="O6" s="2" t="n"/>
      <c r="P6" s="9" t="n"/>
      <c r="Q6" s="9" t="n"/>
      <c r="R6" s="2" t="inlineStr">
        <is>
          <t>Not Started</t>
        </is>
      </c>
      <c r="S6" s="2" t="inlineStr">
        <is>
          <t>D-R-002</t>
        </is>
      </c>
      <c r="T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Confirm complete class notation and qualifiers; do not infer notation from vessel description.</t>
        </is>
      </c>
      <c r="U6" s="2" t="inlineStr">
        <is>
          <t>AC-R-002</t>
        </is>
      </c>
      <c r="V6" s="2" t="inlineStr">
        <is>
          <t>E-R-002</t>
        </is>
      </c>
      <c r="W6" s="2" t="inlineStr">
        <is>
          <t>DNV / Egyptian Flag / JMA / ASEZA / Client / MWS / OEM / Competent Person as applicable</t>
        </is>
      </c>
      <c r="X6" s="2" t="inlineStr">
        <is>
          <t>No actual dates assigned. Evidence-dependent closure only.</t>
        </is>
      </c>
    </row>
    <row r="7">
      <c r="A7" s="2" t="inlineStr">
        <is>
          <t>T-R-002-03</t>
        </is>
      </c>
      <c r="B7" s="2" t="inlineStr">
        <is>
          <t>A-R-002</t>
        </is>
      </c>
      <c r="C7" s="2" t="inlineStr">
        <is>
          <t>WPS-01</t>
        </is>
      </c>
      <c r="D7" s="2" t="inlineStr">
        <is>
          <t>Issue acceptance or escalation record: Confirm complete class notation and qualifiers; do not infer notation from vessel description.</t>
        </is>
      </c>
      <c r="E7" s="2" t="inlineStr">
        <is>
          <t>Issue the acceptance, rejection, conditional acceptance or escalation record with authority, restrictions and evidence links.</t>
        </is>
      </c>
      <c r="F7" s="2" t="inlineStr">
        <is>
          <t>03</t>
        </is>
      </c>
      <c r="G7" s="2" t="inlineStr">
        <is>
          <t>Rule/WPS owner to be assigned</t>
        </is>
      </c>
      <c r="H7" s="2" t="inlineStr">
        <is>
          <t>Current DNV Class Certificate; document revision/date, PMS-11 identity, notation/scope, Conditions of Class/Recommendations/Memoranda, survey due list and exact governing edition/paragraph.</t>
        </is>
      </c>
      <c r="I7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7" s="2" t="inlineStr">
        <is>
          <t>T-R-002-02</t>
        </is>
      </c>
      <c r="K7" s="2" t="inlineStr">
        <is>
          <t>Finish-to-Start</t>
        </is>
      </c>
      <c r="L7" s="2" t="inlineStr">
        <is>
          <t>T-R-003-01</t>
        </is>
      </c>
      <c r="M7" s="9" t="n"/>
      <c r="N7" s="9" t="n"/>
      <c r="O7" s="2" t="n"/>
      <c r="P7" s="9" t="n"/>
      <c r="Q7" s="9" t="n"/>
      <c r="R7" s="2" t="inlineStr">
        <is>
          <t>Not Started</t>
        </is>
      </c>
      <c r="S7" s="2" t="inlineStr">
        <is>
          <t>D-R-002</t>
        </is>
      </c>
      <c r="T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Confirm complete class notation and qualifiers; do not infer notation from vessel description.</t>
        </is>
      </c>
      <c r="U7" s="2" t="inlineStr">
        <is>
          <t>AC-R-002</t>
        </is>
      </c>
      <c r="V7" s="2" t="inlineStr">
        <is>
          <t>E-R-002</t>
        </is>
      </c>
      <c r="W7" s="2" t="inlineStr">
        <is>
          <t>DNV / Egyptian Flag / JMA / ASEZA / Client / MWS / OEM / Competent Person as applicable</t>
        </is>
      </c>
      <c r="X7" s="2" t="inlineStr">
        <is>
          <t>No actual dates assigned. Evidence-dependent closure only.</t>
        </is>
      </c>
    </row>
    <row r="8">
      <c r="A8" s="2" t="inlineStr">
        <is>
          <t>T-R-003-01</t>
        </is>
      </c>
      <c r="B8" s="2" t="inlineStr">
        <is>
          <t>A-R-003</t>
        </is>
      </c>
      <c r="C8" s="2" t="inlineStr">
        <is>
          <t>WPS-02</t>
        </is>
      </c>
      <c r="D8" s="2" t="inlineStr">
        <is>
          <t>Obtain and control source evidence: Determine exact current/legacy rule editions governing the existing unit and any applicable transition provisions.</t>
        </is>
      </c>
      <c r="E8" s="2" t="inlineStr">
        <is>
          <t>Obtain the identified source evidence, record revision/date/owner and place it under document control.</t>
        </is>
      </c>
      <c r="F8" s="2" t="inlineStr">
        <is>
          <t>01</t>
        </is>
      </c>
      <c r="G8" s="2" t="inlineStr">
        <is>
          <t>Rule/WPS owner to be assigned</t>
        </is>
      </c>
      <c r="H8" s="2" t="inlineStr">
        <is>
          <t>Class basis + rule edition evidence; document revision/date, PMS-11 identity, notation/scope, Conditions of Class/Recommendations/Memoranda, survey due list and exact governing edition/paragraph.</t>
        </is>
      </c>
      <c r="I8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8" s="2" t="inlineStr">
        <is>
          <t>T-R-002-03</t>
        </is>
      </c>
      <c r="K8" s="2" t="inlineStr">
        <is>
          <t>Finish-to-Start</t>
        </is>
      </c>
      <c r="L8" s="2" t="inlineStr">
        <is>
          <t>T-R-003-02</t>
        </is>
      </c>
      <c r="M8" s="9" t="n"/>
      <c r="N8" s="9" t="n"/>
      <c r="O8" s="2" t="n"/>
      <c r="P8" s="9" t="n"/>
      <c r="Q8" s="9" t="n"/>
      <c r="R8" s="2" t="inlineStr">
        <is>
          <t>Not Started</t>
        </is>
      </c>
      <c r="S8" s="2" t="inlineStr">
        <is>
          <t>D-R-003</t>
        </is>
      </c>
      <c r="T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exact current/legacy rule editions governing the existing unit and any applicable transition provisions.</t>
        </is>
      </c>
      <c r="U8" s="2" t="inlineStr">
        <is>
          <t>AC-R-003</t>
        </is>
      </c>
      <c r="V8" s="2" t="inlineStr">
        <is>
          <t>E-R-003</t>
        </is>
      </c>
      <c r="W8" s="2" t="inlineStr">
        <is>
          <t>DNV / Egyptian Flag / JMA / ASEZA / Client / MWS / OEM / Competent Person as applicable</t>
        </is>
      </c>
      <c r="X8" s="2" t="inlineStr">
        <is>
          <t>No actual dates assigned. Evidence-dependent closure only.</t>
        </is>
      </c>
    </row>
    <row r="9">
      <c r="A9" s="2" t="inlineStr">
        <is>
          <t>T-R-003-02</t>
        </is>
      </c>
      <c r="B9" s="2" t="inlineStr">
        <is>
          <t>A-R-003</t>
        </is>
      </c>
      <c r="C9" s="2" t="inlineStr">
        <is>
          <t>WPS-02</t>
        </is>
      </c>
      <c r="D9" s="2" t="inlineStr">
        <is>
          <t>Verify applicability and technical sufficiency: Determine exact current/legacy rule editions governing the existing unit and any applicable transition provisions.</t>
        </is>
      </c>
      <c r="E9" s="2" t="inlineStr">
        <is>
          <t>Review identity, scope, applicability, limitations and exact reference; record unresolved matters as information gaps.</t>
        </is>
      </c>
      <c r="F9" s="2" t="inlineStr">
        <is>
          <t>02</t>
        </is>
      </c>
      <c r="G9" s="2" t="inlineStr">
        <is>
          <t>Rule/WPS owner to be assigned</t>
        </is>
      </c>
      <c r="H9" s="2" t="inlineStr">
        <is>
          <t>Class basis + rule edition evidence; document revision/date, PMS-11 identity, notation/scope, Conditions of Class/Recommendations/Memoranda, survey due list and exact governing edition/paragraph.</t>
        </is>
      </c>
      <c r="I9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9" s="2" t="inlineStr">
        <is>
          <t>T-R-003-01</t>
        </is>
      </c>
      <c r="K9" s="2" t="inlineStr">
        <is>
          <t>Finish-to-Start</t>
        </is>
      </c>
      <c r="L9" s="2" t="inlineStr">
        <is>
          <t>T-R-003-03</t>
        </is>
      </c>
      <c r="M9" s="9" t="n"/>
      <c r="N9" s="9" t="n"/>
      <c r="O9" s="2" t="n"/>
      <c r="P9" s="9" t="n"/>
      <c r="Q9" s="9" t="n"/>
      <c r="R9" s="2" t="inlineStr">
        <is>
          <t>Not Started</t>
        </is>
      </c>
      <c r="S9" s="2" t="inlineStr">
        <is>
          <t>D-R-003</t>
        </is>
      </c>
      <c r="T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exact current/legacy rule editions governing the existing unit and any applicable transition provisions.</t>
        </is>
      </c>
      <c r="U9" s="2" t="inlineStr">
        <is>
          <t>AC-R-003</t>
        </is>
      </c>
      <c r="V9" s="2" t="inlineStr">
        <is>
          <t>E-R-003</t>
        </is>
      </c>
      <c r="W9" s="2" t="inlineStr">
        <is>
          <t>DNV / Egyptian Flag / JMA / ASEZA / Client / MWS / OEM / Competent Person as applicable</t>
        </is>
      </c>
      <c r="X9" s="2" t="inlineStr">
        <is>
          <t>No actual dates assigned. Evidence-dependent closure only.</t>
        </is>
      </c>
    </row>
    <row r="10">
      <c r="A10" s="2" t="inlineStr">
        <is>
          <t>T-R-003-03</t>
        </is>
      </c>
      <c r="B10" s="2" t="inlineStr">
        <is>
          <t>A-R-003</t>
        </is>
      </c>
      <c r="C10" s="2" t="inlineStr">
        <is>
          <t>WPS-02</t>
        </is>
      </c>
      <c r="D10" s="2" t="inlineStr">
        <is>
          <t>Issue acceptance or escalation record: Determine exact current/legacy rule editions governing the existing unit and any applicable transition provisions.</t>
        </is>
      </c>
      <c r="E10" s="2" t="inlineStr">
        <is>
          <t>Issue the acceptance, rejection, conditional acceptance or escalation record with authority, restrictions and evidence links.</t>
        </is>
      </c>
      <c r="F10" s="2" t="inlineStr">
        <is>
          <t>03</t>
        </is>
      </c>
      <c r="G10" s="2" t="inlineStr">
        <is>
          <t>Rule/WPS owner to be assigned</t>
        </is>
      </c>
      <c r="H10" s="2" t="inlineStr">
        <is>
          <t>Class basis + rule edition evidence; document revision/date, PMS-11 identity, notation/scope, Conditions of Class/Recommendations/Memoranda, survey due list and exact governing edition/paragraph.</t>
        </is>
      </c>
      <c r="I10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0" s="2" t="inlineStr">
        <is>
          <t>T-R-003-02</t>
        </is>
      </c>
      <c r="K10" s="2" t="inlineStr">
        <is>
          <t>Finish-to-Start</t>
        </is>
      </c>
      <c r="L10" s="2" t="inlineStr">
        <is>
          <t>T-R-004-01</t>
        </is>
      </c>
      <c r="M10" s="9" t="n"/>
      <c r="N10" s="9" t="n"/>
      <c r="O10" s="2" t="n"/>
      <c r="P10" s="9" t="n"/>
      <c r="Q10" s="9" t="n"/>
      <c r="R10" s="2" t="inlineStr">
        <is>
          <t>Not Started</t>
        </is>
      </c>
      <c r="S10" s="2" t="inlineStr">
        <is>
          <t>D-R-003</t>
        </is>
      </c>
      <c r="T1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exact current/legacy rule editions governing the existing unit and any applicable transition provisions.</t>
        </is>
      </c>
      <c r="U10" s="2" t="inlineStr">
        <is>
          <t>AC-R-003</t>
        </is>
      </c>
      <c r="V10" s="2" t="inlineStr">
        <is>
          <t>E-R-003</t>
        </is>
      </c>
      <c r="W10" s="2" t="inlineStr">
        <is>
          <t>DNV / Egyptian Flag / JMA / ASEZA / Client / MWS / OEM / Competent Person as applicable</t>
        </is>
      </c>
      <c r="X10" s="2" t="inlineStr">
        <is>
          <t>No actual dates assigned. Evidence-dependent closure only.</t>
        </is>
      </c>
    </row>
    <row r="11">
      <c r="A11" s="2" t="inlineStr">
        <is>
          <t>T-R-004-01</t>
        </is>
      </c>
      <c r="B11" s="2" t="inlineStr">
        <is>
          <t>A-R-004</t>
        </is>
      </c>
      <c r="C11" s="2" t="inlineStr">
        <is>
          <t>WPS-01</t>
        </is>
      </c>
      <c r="D11" s="2" t="inlineStr">
        <is>
          <t>Obtain and control source evidence: Identify conditions of class, recommendations, memoranda, exemptions and dispensations affecting readiness.</t>
        </is>
      </c>
      <c r="E11" s="2" t="inlineStr">
        <is>
          <t>Obtain the identified source evidence, record revision/date/owner and place it under document control.</t>
        </is>
      </c>
      <c r="F11" s="2" t="inlineStr">
        <is>
          <t>01</t>
        </is>
      </c>
      <c r="G11" s="2" t="inlineStr">
        <is>
          <t>Rule/WPS owner to be assigned</t>
        </is>
      </c>
      <c r="H11" s="2" t="inlineStr">
        <is>
          <t>Class Status Report + survey records; document revision/date, PMS-11 identity, notation/scope, Conditions of Class/Recommendations/Memoranda, survey due list and exact governing edition/paragraph.</t>
        </is>
      </c>
      <c r="I11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1" s="2" t="inlineStr">
        <is>
          <t>T-R-003-03</t>
        </is>
      </c>
      <c r="K11" s="2" t="inlineStr">
        <is>
          <t>Finish-to-Start</t>
        </is>
      </c>
      <c r="L11" s="2" t="inlineStr">
        <is>
          <t>T-R-004-02</t>
        </is>
      </c>
      <c r="M11" s="9" t="n"/>
      <c r="N11" s="9" t="n"/>
      <c r="O11" s="2" t="n"/>
      <c r="P11" s="9" t="n"/>
      <c r="Q11" s="9" t="n"/>
      <c r="R11" s="2" t="inlineStr">
        <is>
          <t>Not Started</t>
        </is>
      </c>
      <c r="S11" s="2" t="inlineStr">
        <is>
          <t>D-R-004</t>
        </is>
      </c>
      <c r="T1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conditions of class, recommendations, memoranda, exemptions and dispensations affecting readiness.</t>
        </is>
      </c>
      <c r="U11" s="2" t="inlineStr">
        <is>
          <t>AC-R-004</t>
        </is>
      </c>
      <c r="V11" s="2" t="inlineStr">
        <is>
          <t>E-R-004</t>
        </is>
      </c>
      <c r="W11" s="2" t="inlineStr">
        <is>
          <t>DNV / Egyptian Flag / JMA / ASEZA / Client / MWS / OEM / Competent Person as applicable</t>
        </is>
      </c>
      <c r="X11" s="2" t="inlineStr">
        <is>
          <t>No actual dates assigned. Evidence-dependent closure only.</t>
        </is>
      </c>
    </row>
    <row r="12">
      <c r="A12" s="2" t="inlineStr">
        <is>
          <t>T-R-004-02</t>
        </is>
      </c>
      <c r="B12" s="2" t="inlineStr">
        <is>
          <t>A-R-004</t>
        </is>
      </c>
      <c r="C12" s="2" t="inlineStr">
        <is>
          <t>WPS-01</t>
        </is>
      </c>
      <c r="D12" s="2" t="inlineStr">
        <is>
          <t>Verify applicability and technical sufficiency: Identify conditions of class, recommendations, memoranda, exemptions and dispensations affecting readiness.</t>
        </is>
      </c>
      <c r="E12" s="2" t="inlineStr">
        <is>
          <t>Review identity, scope, applicability, limitations and exact reference; record unresolved matters as information gaps.</t>
        </is>
      </c>
      <c r="F12" s="2" t="inlineStr">
        <is>
          <t>02</t>
        </is>
      </c>
      <c r="G12" s="2" t="inlineStr">
        <is>
          <t>Rule/WPS owner to be assigned</t>
        </is>
      </c>
      <c r="H12" s="2" t="inlineStr">
        <is>
          <t>Class Status Report + survey records; document revision/date, PMS-11 identity, notation/scope, Conditions of Class/Recommendations/Memoranda, survey due list and exact governing edition/paragraph.</t>
        </is>
      </c>
      <c r="I12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2" s="2" t="inlineStr">
        <is>
          <t>T-R-004-01</t>
        </is>
      </c>
      <c r="K12" s="2" t="inlineStr">
        <is>
          <t>Finish-to-Start</t>
        </is>
      </c>
      <c r="L12" s="2" t="inlineStr">
        <is>
          <t>T-R-004-03</t>
        </is>
      </c>
      <c r="M12" s="9" t="n"/>
      <c r="N12" s="9" t="n"/>
      <c r="O12" s="2" t="n"/>
      <c r="P12" s="9" t="n"/>
      <c r="Q12" s="9" t="n"/>
      <c r="R12" s="2" t="inlineStr">
        <is>
          <t>Not Started</t>
        </is>
      </c>
      <c r="S12" s="2" t="inlineStr">
        <is>
          <t>D-R-004</t>
        </is>
      </c>
      <c r="T1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conditions of class, recommendations, memoranda, exemptions and dispensations affecting readiness.</t>
        </is>
      </c>
      <c r="U12" s="2" t="inlineStr">
        <is>
          <t>AC-R-004</t>
        </is>
      </c>
      <c r="V12" s="2" t="inlineStr">
        <is>
          <t>E-R-004</t>
        </is>
      </c>
      <c r="W12" s="2" t="inlineStr">
        <is>
          <t>DNV / Egyptian Flag / JMA / ASEZA / Client / MWS / OEM / Competent Person as applicable</t>
        </is>
      </c>
      <c r="X12" s="2" t="inlineStr">
        <is>
          <t>No actual dates assigned. Evidence-dependent closure only.</t>
        </is>
      </c>
    </row>
    <row r="13">
      <c r="A13" s="2" t="inlineStr">
        <is>
          <t>T-R-004-03</t>
        </is>
      </c>
      <c r="B13" s="2" t="inlineStr">
        <is>
          <t>A-R-004</t>
        </is>
      </c>
      <c r="C13" s="2" t="inlineStr">
        <is>
          <t>WPS-01</t>
        </is>
      </c>
      <c r="D13" s="2" t="inlineStr">
        <is>
          <t>Issue acceptance or escalation record: Identify conditions of class, recommendations, memoranda, exemptions and dispensations affecting readiness.</t>
        </is>
      </c>
      <c r="E13" s="2" t="inlineStr">
        <is>
          <t>Issue the acceptance, rejection, conditional acceptance or escalation record with authority, restrictions and evidence links.</t>
        </is>
      </c>
      <c r="F13" s="2" t="inlineStr">
        <is>
          <t>03</t>
        </is>
      </c>
      <c r="G13" s="2" t="inlineStr">
        <is>
          <t>Rule/WPS owner to be assigned</t>
        </is>
      </c>
      <c r="H13" s="2" t="inlineStr">
        <is>
          <t>Class Status Report + survey records; document revision/date, PMS-11 identity, notation/scope, Conditions of Class/Recommendations/Memoranda, survey due list and exact governing edition/paragraph.</t>
        </is>
      </c>
      <c r="I13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3" s="2" t="inlineStr">
        <is>
          <t>T-R-004-02</t>
        </is>
      </c>
      <c r="K13" s="2" t="inlineStr">
        <is>
          <t>Finish-to-Start</t>
        </is>
      </c>
      <c r="L13" s="2" t="inlineStr">
        <is>
          <t>T-R-005-01</t>
        </is>
      </c>
      <c r="M13" s="9" t="n"/>
      <c r="N13" s="9" t="n"/>
      <c r="O13" s="2" t="n"/>
      <c r="P13" s="9" t="n"/>
      <c r="Q13" s="9" t="n"/>
      <c r="R13" s="2" t="inlineStr">
        <is>
          <t>Not Started</t>
        </is>
      </c>
      <c r="S13" s="2" t="inlineStr">
        <is>
          <t>D-R-004</t>
        </is>
      </c>
      <c r="T1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conditions of class, recommendations, memoranda, exemptions and dispensations affecting readiness.</t>
        </is>
      </c>
      <c r="U13" s="2" t="inlineStr">
        <is>
          <t>AC-R-004</t>
        </is>
      </c>
      <c r="V13" s="2" t="inlineStr">
        <is>
          <t>E-R-004</t>
        </is>
      </c>
      <c r="W13" s="2" t="inlineStr">
        <is>
          <t>DNV / Egyptian Flag / JMA / ASEZA / Client / MWS / OEM / Competent Person as applicable</t>
        </is>
      </c>
      <c r="X13" s="2" t="inlineStr">
        <is>
          <t>No actual dates assigned. Evidence-dependent closure only.</t>
        </is>
      </c>
    </row>
    <row r="14">
      <c r="A14" s="2" t="inlineStr">
        <is>
          <t>T-R-005-01</t>
        </is>
      </c>
      <c r="B14" s="2" t="inlineStr">
        <is>
          <t>A-R-005</t>
        </is>
      </c>
      <c r="C14" s="2" t="inlineStr">
        <is>
          <t>WPS-01</t>
        </is>
      </c>
      <c r="D14" s="2" t="inlineStr">
        <is>
          <t>Obtain and control source evidence: Identify approved drawings and documents forming the class technical basis.</t>
        </is>
      </c>
      <c r="E14" s="2" t="inlineStr">
        <is>
          <t>Obtain the identified source evidence, record revision/date/owner and place it under document control.</t>
        </is>
      </c>
      <c r="F14" s="2" t="inlineStr">
        <is>
          <t>01</t>
        </is>
      </c>
      <c r="G14" s="2" t="inlineStr">
        <is>
          <t>Rule/WPS owner to be assigned</t>
        </is>
      </c>
      <c r="H14" s="2" t="inlineStr">
        <is>
          <t>Approved drawings list / class file; document revision/date, PMS-11 identity, notation/scope, Conditions of Class/Recommendations/Memoranda, survey due list and exact governing edition/paragraph.</t>
        </is>
      </c>
      <c r="I14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4" s="2" t="inlineStr">
        <is>
          <t>T-R-004-03</t>
        </is>
      </c>
      <c r="K14" s="2" t="inlineStr">
        <is>
          <t>Finish-to-Start</t>
        </is>
      </c>
      <c r="L14" s="2" t="inlineStr">
        <is>
          <t>T-R-005-02</t>
        </is>
      </c>
      <c r="M14" s="9" t="n"/>
      <c r="N14" s="9" t="n"/>
      <c r="O14" s="2" t="n"/>
      <c r="P14" s="9" t="n"/>
      <c r="Q14" s="9" t="n"/>
      <c r="R14" s="2" t="inlineStr">
        <is>
          <t>Not Started</t>
        </is>
      </c>
      <c r="S14" s="2" t="inlineStr">
        <is>
          <t>D-R-005</t>
        </is>
      </c>
      <c r="T1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approved drawings and documents forming the class technical basis.</t>
        </is>
      </c>
      <c r="U14" s="2" t="inlineStr">
        <is>
          <t>AC-R-005</t>
        </is>
      </c>
      <c r="V14" s="2" t="inlineStr">
        <is>
          <t>E-R-005</t>
        </is>
      </c>
      <c r="W14" s="2" t="inlineStr">
        <is>
          <t>DNV / Egyptian Flag / JMA / ASEZA / Client / MWS / OEM / Competent Person as applicable</t>
        </is>
      </c>
      <c r="X14" s="2" t="inlineStr">
        <is>
          <t>No actual dates assigned. Evidence-dependent closure only.</t>
        </is>
      </c>
    </row>
    <row r="15">
      <c r="A15" s="2" t="inlineStr">
        <is>
          <t>T-R-005-02</t>
        </is>
      </c>
      <c r="B15" s="2" t="inlineStr">
        <is>
          <t>A-R-005</t>
        </is>
      </c>
      <c r="C15" s="2" t="inlineStr">
        <is>
          <t>WPS-01</t>
        </is>
      </c>
      <c r="D15" s="2" t="inlineStr">
        <is>
          <t>Verify applicability and technical sufficiency: Identify approved drawings and documents forming the class technical basis.</t>
        </is>
      </c>
      <c r="E15" s="2" t="inlineStr">
        <is>
          <t>Review identity, scope, applicability, limitations and exact reference; record unresolved matters as information gaps.</t>
        </is>
      </c>
      <c r="F15" s="2" t="inlineStr">
        <is>
          <t>02</t>
        </is>
      </c>
      <c r="G15" s="2" t="inlineStr">
        <is>
          <t>Rule/WPS owner to be assigned</t>
        </is>
      </c>
      <c r="H15" s="2" t="inlineStr">
        <is>
          <t>Approved drawings list / class file; document revision/date, PMS-11 identity, notation/scope, Conditions of Class/Recommendations/Memoranda, survey due list and exact governing edition/paragraph.</t>
        </is>
      </c>
      <c r="I15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5" s="2" t="inlineStr">
        <is>
          <t>T-R-005-01</t>
        </is>
      </c>
      <c r="K15" s="2" t="inlineStr">
        <is>
          <t>Finish-to-Start</t>
        </is>
      </c>
      <c r="L15" s="2" t="inlineStr">
        <is>
          <t>T-R-005-03</t>
        </is>
      </c>
      <c r="M15" s="9" t="n"/>
      <c r="N15" s="9" t="n"/>
      <c r="O15" s="2" t="n"/>
      <c r="P15" s="9" t="n"/>
      <c r="Q15" s="9" t="n"/>
      <c r="R15" s="2" t="inlineStr">
        <is>
          <t>Not Started</t>
        </is>
      </c>
      <c r="S15" s="2" t="inlineStr">
        <is>
          <t>D-R-005</t>
        </is>
      </c>
      <c r="T1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approved drawings and documents forming the class technical basis.</t>
        </is>
      </c>
      <c r="U15" s="2" t="inlineStr">
        <is>
          <t>AC-R-005</t>
        </is>
      </c>
      <c r="V15" s="2" t="inlineStr">
        <is>
          <t>E-R-005</t>
        </is>
      </c>
      <c r="W15" s="2" t="inlineStr">
        <is>
          <t>DNV / Egyptian Flag / JMA / ASEZA / Client / MWS / OEM / Competent Person as applicable</t>
        </is>
      </c>
      <c r="X15" s="2" t="inlineStr">
        <is>
          <t>No actual dates assigned. Evidence-dependent closure only.</t>
        </is>
      </c>
    </row>
    <row r="16">
      <c r="A16" s="2" t="inlineStr">
        <is>
          <t>T-R-005-03</t>
        </is>
      </c>
      <c r="B16" s="2" t="inlineStr">
        <is>
          <t>A-R-005</t>
        </is>
      </c>
      <c r="C16" s="2" t="inlineStr">
        <is>
          <t>WPS-01</t>
        </is>
      </c>
      <c r="D16" s="2" t="inlineStr">
        <is>
          <t>Issue acceptance or escalation record: Identify approved drawings and documents forming the class technical basis.</t>
        </is>
      </c>
      <c r="E16" s="2" t="inlineStr">
        <is>
          <t>Issue the acceptance, rejection, conditional acceptance or escalation record with authority, restrictions and evidence links.</t>
        </is>
      </c>
      <c r="F16" s="2" t="inlineStr">
        <is>
          <t>03</t>
        </is>
      </c>
      <c r="G16" s="2" t="inlineStr">
        <is>
          <t>Rule/WPS owner to be assigned</t>
        </is>
      </c>
      <c r="H16" s="2" t="inlineStr">
        <is>
          <t>Approved drawings list / class file; document revision/date, PMS-11 identity, notation/scope, Conditions of Class/Recommendations/Memoranda, survey due list and exact governing edition/paragraph.</t>
        </is>
      </c>
      <c r="I16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6" s="2" t="inlineStr">
        <is>
          <t>T-R-005-02</t>
        </is>
      </c>
      <c r="K16" s="2" t="inlineStr">
        <is>
          <t>Finish-to-Start</t>
        </is>
      </c>
      <c r="L16" s="2" t="inlineStr">
        <is>
          <t>T-R-006-01</t>
        </is>
      </c>
      <c r="M16" s="9" t="n"/>
      <c r="N16" s="9" t="n"/>
      <c r="O16" s="2" t="n"/>
      <c r="P16" s="9" t="n"/>
      <c r="Q16" s="9" t="n"/>
      <c r="R16" s="2" t="inlineStr">
        <is>
          <t>Not Started</t>
        </is>
      </c>
      <c r="S16" s="2" t="inlineStr">
        <is>
          <t>D-R-005</t>
        </is>
      </c>
      <c r="T1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approved drawings and documents forming the class technical basis.</t>
        </is>
      </c>
      <c r="U16" s="2" t="inlineStr">
        <is>
          <t>AC-R-005</t>
        </is>
      </c>
      <c r="V16" s="2" t="inlineStr">
        <is>
          <t>E-R-005</t>
        </is>
      </c>
      <c r="W16" s="2" t="inlineStr">
        <is>
          <t>DNV / Egyptian Flag / JMA / ASEZA / Client / MWS / OEM / Competent Person as applicable</t>
        </is>
      </c>
      <c r="X16" s="2" t="inlineStr">
        <is>
          <t>No actual dates assigned. Evidence-dependent closure only.</t>
        </is>
      </c>
    </row>
    <row r="17">
      <c r="A17" s="2" t="inlineStr">
        <is>
          <t>T-R-006-01</t>
        </is>
      </c>
      <c r="B17" s="2" t="inlineStr">
        <is>
          <t>A-R-006</t>
        </is>
      </c>
      <c r="C17" s="2" t="inlineStr">
        <is>
          <t>WPS-02</t>
        </is>
      </c>
      <c r="D17" s="2" t="inlineStr">
        <is>
          <t>Obtain and control source evidence: Identify survey scheme, due surveys and outstanding survey items relevant to mobilization.</t>
        </is>
      </c>
      <c r="E17" s="2" t="inlineStr">
        <is>
          <t>Obtain the identified source evidence, record revision/date/owner and place it under document control.</t>
        </is>
      </c>
      <c r="F17" s="2" t="inlineStr">
        <is>
          <t>01</t>
        </is>
      </c>
      <c r="G17" s="2" t="inlineStr">
        <is>
          <t>Rule/WPS owner to be assigned</t>
        </is>
      </c>
      <c r="H17" s="2" t="inlineStr">
        <is>
          <t>Survey status/history; document revision/date, PMS-11 identity, notation/scope, Conditions of Class/Recommendations/Memoranda, survey due list and exact governing edition/paragraph.</t>
        </is>
      </c>
      <c r="I17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7" s="2" t="inlineStr">
        <is>
          <t>T-R-005-03</t>
        </is>
      </c>
      <c r="K17" s="2" t="inlineStr">
        <is>
          <t>Finish-to-Start</t>
        </is>
      </c>
      <c r="L17" s="2" t="inlineStr">
        <is>
          <t>T-R-006-02</t>
        </is>
      </c>
      <c r="M17" s="9" t="n"/>
      <c r="N17" s="9" t="n"/>
      <c r="O17" s="2" t="n"/>
      <c r="P17" s="9" t="n"/>
      <c r="Q17" s="9" t="n"/>
      <c r="R17" s="2" t="inlineStr">
        <is>
          <t>Not Started</t>
        </is>
      </c>
      <c r="S17" s="2" t="inlineStr">
        <is>
          <t>D-R-006</t>
        </is>
      </c>
      <c r="T1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survey scheme, due surveys and outstanding survey items relevant to mobilization.</t>
        </is>
      </c>
      <c r="U17" s="2" t="inlineStr">
        <is>
          <t>AC-R-006</t>
        </is>
      </c>
      <c r="V17" s="2" t="inlineStr">
        <is>
          <t>E-R-006</t>
        </is>
      </c>
      <c r="W17" s="2" t="inlineStr">
        <is>
          <t>DNV / Egyptian Flag / JMA / ASEZA / Client / MWS / OEM / Competent Person as applicable</t>
        </is>
      </c>
      <c r="X17" s="2" t="inlineStr">
        <is>
          <t>No actual dates assigned. Evidence-dependent closure only.</t>
        </is>
      </c>
    </row>
    <row r="18">
      <c r="A18" s="2" t="inlineStr">
        <is>
          <t>T-R-006-02</t>
        </is>
      </c>
      <c r="B18" s="2" t="inlineStr">
        <is>
          <t>A-R-006</t>
        </is>
      </c>
      <c r="C18" s="2" t="inlineStr">
        <is>
          <t>WPS-02</t>
        </is>
      </c>
      <c r="D18" s="2" t="inlineStr">
        <is>
          <t>Verify applicability and technical sufficiency: Identify survey scheme, due surveys and outstanding survey items relevant to mobilization.</t>
        </is>
      </c>
      <c r="E18" s="2" t="inlineStr">
        <is>
          <t>Review identity, scope, applicability, limitations and exact reference; record unresolved matters as information gaps.</t>
        </is>
      </c>
      <c r="F18" s="2" t="inlineStr">
        <is>
          <t>02</t>
        </is>
      </c>
      <c r="G18" s="2" t="inlineStr">
        <is>
          <t>Rule/WPS owner to be assigned</t>
        </is>
      </c>
      <c r="H18" s="2" t="inlineStr">
        <is>
          <t>Survey status/history; document revision/date, PMS-11 identity, notation/scope, Conditions of Class/Recommendations/Memoranda, survey due list and exact governing edition/paragraph.</t>
        </is>
      </c>
      <c r="I18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8" s="2" t="inlineStr">
        <is>
          <t>T-R-006-01</t>
        </is>
      </c>
      <c r="K18" s="2" t="inlineStr">
        <is>
          <t>Finish-to-Start</t>
        </is>
      </c>
      <c r="L18" s="2" t="inlineStr">
        <is>
          <t>T-R-006-03</t>
        </is>
      </c>
      <c r="M18" s="9" t="n"/>
      <c r="N18" s="9" t="n"/>
      <c r="O18" s="2" t="n"/>
      <c r="P18" s="9" t="n"/>
      <c r="Q18" s="9" t="n"/>
      <c r="R18" s="2" t="inlineStr">
        <is>
          <t>Not Started</t>
        </is>
      </c>
      <c r="S18" s="2" t="inlineStr">
        <is>
          <t>D-R-006</t>
        </is>
      </c>
      <c r="T1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survey scheme, due surveys and outstanding survey items relevant to mobilization.</t>
        </is>
      </c>
      <c r="U18" s="2" t="inlineStr">
        <is>
          <t>AC-R-006</t>
        </is>
      </c>
      <c r="V18" s="2" t="inlineStr">
        <is>
          <t>E-R-006</t>
        </is>
      </c>
      <c r="W18" s="2" t="inlineStr">
        <is>
          <t>DNV / Egyptian Flag / JMA / ASEZA / Client / MWS / OEM / Competent Person as applicable</t>
        </is>
      </c>
      <c r="X18" s="2" t="inlineStr">
        <is>
          <t>No actual dates assigned. Evidence-dependent closure only.</t>
        </is>
      </c>
    </row>
    <row r="19">
      <c r="A19" s="2" t="inlineStr">
        <is>
          <t>T-R-006-03</t>
        </is>
      </c>
      <c r="B19" s="2" t="inlineStr">
        <is>
          <t>A-R-006</t>
        </is>
      </c>
      <c r="C19" s="2" t="inlineStr">
        <is>
          <t>WPS-02</t>
        </is>
      </c>
      <c r="D19" s="2" t="inlineStr">
        <is>
          <t>Issue acceptance or escalation record: Identify survey scheme, due surveys and outstanding survey items relevant to mobilization.</t>
        </is>
      </c>
      <c r="E19" s="2" t="inlineStr">
        <is>
          <t>Issue the acceptance, rejection, conditional acceptance or escalation record with authority, restrictions and evidence links.</t>
        </is>
      </c>
      <c r="F19" s="2" t="inlineStr">
        <is>
          <t>03</t>
        </is>
      </c>
      <c r="G19" s="2" t="inlineStr">
        <is>
          <t>Rule/WPS owner to be assigned</t>
        </is>
      </c>
      <c r="H19" s="2" t="inlineStr">
        <is>
          <t>Survey status/history; document revision/date, PMS-11 identity, notation/scope, Conditions of Class/Recommendations/Memoranda, survey due list and exact governing edition/paragraph.</t>
        </is>
      </c>
      <c r="I19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9" s="2" t="inlineStr">
        <is>
          <t>T-R-006-02</t>
        </is>
      </c>
      <c r="K19" s="2" t="inlineStr">
        <is>
          <t>Finish-to-Start</t>
        </is>
      </c>
      <c r="L19" s="2" t="inlineStr">
        <is>
          <t>T-R-007-01</t>
        </is>
      </c>
      <c r="M19" s="9" t="n"/>
      <c r="N19" s="9" t="n"/>
      <c r="O19" s="2" t="n"/>
      <c r="P19" s="9" t="n"/>
      <c r="Q19" s="9" t="n"/>
      <c r="R19" s="2" t="inlineStr">
        <is>
          <t>Not Started</t>
        </is>
      </c>
      <c r="S19" s="2" t="inlineStr">
        <is>
          <t>D-R-006</t>
        </is>
      </c>
      <c r="T1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survey scheme, due surveys and outstanding survey items relevant to mobilization.</t>
        </is>
      </c>
      <c r="U19" s="2" t="inlineStr">
        <is>
          <t>AC-R-006</t>
        </is>
      </c>
      <c r="V19" s="2" t="inlineStr">
        <is>
          <t>E-R-006</t>
        </is>
      </c>
      <c r="W19" s="2" t="inlineStr">
        <is>
          <t>DNV / Egyptian Flag / JMA / ASEZA / Client / MWS / OEM / Competent Person as applicable</t>
        </is>
      </c>
      <c r="X19" s="2" t="inlineStr">
        <is>
          <t>No actual dates assigned. Evidence-dependent closure only.</t>
        </is>
      </c>
    </row>
    <row r="20">
      <c r="A20" s="2" t="inlineStr">
        <is>
          <t>T-R-007-01</t>
        </is>
      </c>
      <c r="B20" s="2" t="inlineStr">
        <is>
          <t>A-R-007</t>
        </is>
      </c>
      <c r="C20" s="2" t="inlineStr">
        <is>
          <t>WPS-02</t>
        </is>
      </c>
      <c r="D20" s="2" t="inlineStr">
        <is>
          <t>Obtain and control source evidence: Assess effects of modifications, conversion, change of service or operating area on class requirements.</t>
        </is>
      </c>
      <c r="E20" s="2" t="inlineStr">
        <is>
          <t>Obtain the identified source evidence, record revision/date/owner and place it under document control.</t>
        </is>
      </c>
      <c r="F20" s="2" t="inlineStr">
        <is>
          <t>01</t>
        </is>
      </c>
      <c r="G20" s="2" t="inlineStr">
        <is>
          <t>Rule/WPS owner to be assigned</t>
        </is>
      </c>
      <c r="H20" s="2" t="inlineStr">
        <is>
          <t>Modification history + approvals; document revision/date, PMS-11 identity, notation/scope, Conditions of Class/Recommendations/Memoranda, survey due list and exact governing edition/paragraph.</t>
        </is>
      </c>
      <c r="I20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20" s="2" t="inlineStr">
        <is>
          <t>T-R-006-03</t>
        </is>
      </c>
      <c r="K20" s="2" t="inlineStr">
        <is>
          <t>Finish-to-Start</t>
        </is>
      </c>
      <c r="L20" s="2" t="inlineStr">
        <is>
          <t>T-R-007-02</t>
        </is>
      </c>
      <c r="M20" s="9" t="n"/>
      <c r="N20" s="9" t="n"/>
      <c r="O20" s="2" t="n"/>
      <c r="P20" s="9" t="n"/>
      <c r="Q20" s="9" t="n"/>
      <c r="R20" s="2" t="inlineStr">
        <is>
          <t>Not Started</t>
        </is>
      </c>
      <c r="S20" s="2" t="inlineStr">
        <is>
          <t>D-R-007</t>
        </is>
      </c>
      <c r="T2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Assess effects of modifications, conversion, change of service or operating area on class requirements.</t>
        </is>
      </c>
      <c r="U20" s="2" t="inlineStr">
        <is>
          <t>AC-R-007</t>
        </is>
      </c>
      <c r="V20" s="2" t="inlineStr">
        <is>
          <t>E-R-007</t>
        </is>
      </c>
      <c r="W20" s="2" t="inlineStr">
        <is>
          <t>DNV / Egyptian Flag / JMA / ASEZA / Client / MWS / OEM / Competent Person as applicable</t>
        </is>
      </c>
      <c r="X20" s="2" t="inlineStr">
        <is>
          <t>No actual dates assigned. Evidence-dependent closure only.</t>
        </is>
      </c>
    </row>
    <row r="21">
      <c r="A21" s="2" t="inlineStr">
        <is>
          <t>T-R-007-02</t>
        </is>
      </c>
      <c r="B21" s="2" t="inlineStr">
        <is>
          <t>A-R-007</t>
        </is>
      </c>
      <c r="C21" s="2" t="inlineStr">
        <is>
          <t>WPS-02</t>
        </is>
      </c>
      <c r="D21" s="2" t="inlineStr">
        <is>
          <t>Verify applicability and technical sufficiency: Assess effects of modifications, conversion, change of service or operating area on class requirements.</t>
        </is>
      </c>
      <c r="E21" s="2" t="inlineStr">
        <is>
          <t>Review identity, scope, applicability, limitations and exact reference; record unresolved matters as information gaps.</t>
        </is>
      </c>
      <c r="F21" s="2" t="inlineStr">
        <is>
          <t>02</t>
        </is>
      </c>
      <c r="G21" s="2" t="inlineStr">
        <is>
          <t>Rule/WPS owner to be assigned</t>
        </is>
      </c>
      <c r="H21" s="2" t="inlineStr">
        <is>
          <t>Modification history + approvals; document revision/date, PMS-11 identity, notation/scope, Conditions of Class/Recommendations/Memoranda, survey due list and exact governing edition/paragraph.</t>
        </is>
      </c>
      <c r="I21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21" s="2" t="inlineStr">
        <is>
          <t>T-R-007-01</t>
        </is>
      </c>
      <c r="K21" s="2" t="inlineStr">
        <is>
          <t>Finish-to-Start</t>
        </is>
      </c>
      <c r="L21" s="2" t="inlineStr">
        <is>
          <t>T-R-007-03</t>
        </is>
      </c>
      <c r="M21" s="9" t="n"/>
      <c r="N21" s="9" t="n"/>
      <c r="O21" s="2" t="n"/>
      <c r="P21" s="9" t="n"/>
      <c r="Q21" s="9" t="n"/>
      <c r="R21" s="2" t="inlineStr">
        <is>
          <t>Not Started</t>
        </is>
      </c>
      <c r="S21" s="2" t="inlineStr">
        <is>
          <t>D-R-007</t>
        </is>
      </c>
      <c r="T2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Assess effects of modifications, conversion, change of service or operating area on class requirements.</t>
        </is>
      </c>
      <c r="U21" s="2" t="inlineStr">
        <is>
          <t>AC-R-007</t>
        </is>
      </c>
      <c r="V21" s="2" t="inlineStr">
        <is>
          <t>E-R-007</t>
        </is>
      </c>
      <c r="W21" s="2" t="inlineStr">
        <is>
          <t>DNV / Egyptian Flag / JMA / ASEZA / Client / MWS / OEM / Competent Person as applicable</t>
        </is>
      </c>
      <c r="X21" s="2" t="inlineStr">
        <is>
          <t>No actual dates assigned. Evidence-dependent closure only.</t>
        </is>
      </c>
    </row>
    <row r="22">
      <c r="A22" s="2" t="inlineStr">
        <is>
          <t>T-R-007-03</t>
        </is>
      </c>
      <c r="B22" s="2" t="inlineStr">
        <is>
          <t>A-R-007</t>
        </is>
      </c>
      <c r="C22" s="2" t="inlineStr">
        <is>
          <t>WPS-02</t>
        </is>
      </c>
      <c r="D22" s="2" t="inlineStr">
        <is>
          <t>Issue acceptance or escalation record: Assess effects of modifications, conversion, change of service or operating area on class requirements.</t>
        </is>
      </c>
      <c r="E22" s="2" t="inlineStr">
        <is>
          <t>Issue the acceptance, rejection, conditional acceptance or escalation record with authority, restrictions and evidence links.</t>
        </is>
      </c>
      <c r="F22" s="2" t="inlineStr">
        <is>
          <t>03</t>
        </is>
      </c>
      <c r="G22" s="2" t="inlineStr">
        <is>
          <t>Rule/WPS owner to be assigned</t>
        </is>
      </c>
      <c r="H22" s="2" t="inlineStr">
        <is>
          <t>Modification history + approvals; document revision/date, PMS-11 identity, notation/scope, Conditions of Class/Recommendations/Memoranda, survey due list and exact governing edition/paragraph.</t>
        </is>
      </c>
      <c r="I22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22" s="2" t="inlineStr">
        <is>
          <t>T-R-007-02</t>
        </is>
      </c>
      <c r="K22" s="2" t="inlineStr">
        <is>
          <t>Finish-to-Start</t>
        </is>
      </c>
      <c r="L22" s="2" t="inlineStr">
        <is>
          <t>T-R-008-01</t>
        </is>
      </c>
      <c r="M22" s="9" t="n"/>
      <c r="N22" s="9" t="n"/>
      <c r="O22" s="2" t="n"/>
      <c r="P22" s="9" t="n"/>
      <c r="Q22" s="9" t="n"/>
      <c r="R22" s="2" t="inlineStr">
        <is>
          <t>Not Started</t>
        </is>
      </c>
      <c r="S22" s="2" t="inlineStr">
        <is>
          <t>D-R-007</t>
        </is>
      </c>
      <c r="T2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Assess effects of modifications, conversion, change of service or operating area on class requirements.</t>
        </is>
      </c>
      <c r="U22" s="2" t="inlineStr">
        <is>
          <t>AC-R-007</t>
        </is>
      </c>
      <c r="V22" s="2" t="inlineStr">
        <is>
          <t>E-R-007</t>
        </is>
      </c>
      <c r="W22" s="2" t="inlineStr">
        <is>
          <t>DNV / Egyptian Flag / JMA / ASEZA / Client / MWS / OEM / Competent Person as applicable</t>
        </is>
      </c>
      <c r="X22" s="2" t="inlineStr">
        <is>
          <t>No actual dates assigned. Evidence-dependent closure only.</t>
        </is>
      </c>
    </row>
    <row r="23">
      <c r="A23" s="2" t="inlineStr">
        <is>
          <t>T-R-008-01</t>
        </is>
      </c>
      <c r="B23" s="2" t="inlineStr">
        <is>
          <t>A-R-008</t>
        </is>
      </c>
      <c r="C23" s="2" t="inlineStr">
        <is>
          <t>WPS-01</t>
        </is>
      </c>
      <c r="D23" s="2" t="inlineStr">
        <is>
          <t>Obtain and control source evidence: Establish the approved operating limits and service scope relevant to Jordan operations.</t>
        </is>
      </c>
      <c r="E23" s="2" t="inlineStr">
        <is>
          <t>Obtain the identified source evidence, record revision/date/owner and place it under document control.</t>
        </is>
      </c>
      <c r="F23" s="2" t="inlineStr">
        <is>
          <t>01</t>
        </is>
      </c>
      <c r="G23" s="2" t="inlineStr">
        <is>
          <t>Rule/WPS owner to be assigned</t>
        </is>
      </c>
      <c r="H23" s="2" t="inlineStr">
        <is>
          <t>Certificate + approved operational documents; document revision/date, PMS-11 identity, notation/scope, Conditions of Class/Recommendations/Memoranda, survey due list and exact governing edition/paragraph.</t>
        </is>
      </c>
      <c r="I23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23" s="2" t="inlineStr">
        <is>
          <t>T-R-007-03</t>
        </is>
      </c>
      <c r="K23" s="2" t="inlineStr">
        <is>
          <t>Finish-to-Start</t>
        </is>
      </c>
      <c r="L23" s="2" t="inlineStr">
        <is>
          <t>T-R-008-02</t>
        </is>
      </c>
      <c r="M23" s="9" t="n"/>
      <c r="N23" s="9" t="n"/>
      <c r="O23" s="2" t="n"/>
      <c r="P23" s="9" t="n"/>
      <c r="Q23" s="9" t="n"/>
      <c r="R23" s="2" t="inlineStr">
        <is>
          <t>Not Started</t>
        </is>
      </c>
      <c r="S23" s="2" t="inlineStr">
        <is>
          <t>D-R-008</t>
        </is>
      </c>
      <c r="T2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approved operating limits and service scope relevant to Jordan operations.</t>
        </is>
      </c>
      <c r="U23" s="2" t="inlineStr">
        <is>
          <t>AC-R-008</t>
        </is>
      </c>
      <c r="V23" s="2" t="inlineStr">
        <is>
          <t>E-R-008</t>
        </is>
      </c>
      <c r="W23" s="2" t="inlineStr">
        <is>
          <t>DNV / Egyptian Flag / JMA / ASEZA / Client / MWS / OEM / Competent Person as applicable</t>
        </is>
      </c>
      <c r="X23" s="2" t="inlineStr">
        <is>
          <t>No actual dates assigned. Evidence-dependent closure only.</t>
        </is>
      </c>
    </row>
    <row r="24">
      <c r="A24" s="2" t="inlineStr">
        <is>
          <t>T-R-008-02</t>
        </is>
      </c>
      <c r="B24" s="2" t="inlineStr">
        <is>
          <t>A-R-008</t>
        </is>
      </c>
      <c r="C24" s="2" t="inlineStr">
        <is>
          <t>WPS-01</t>
        </is>
      </c>
      <c r="D24" s="2" t="inlineStr">
        <is>
          <t>Verify applicability and technical sufficiency: Establish the approved operating limits and service scope relevant to Jordan operations.</t>
        </is>
      </c>
      <c r="E24" s="2" t="inlineStr">
        <is>
          <t>Review identity, scope, applicability, limitations and exact reference; record unresolved matters as information gaps.</t>
        </is>
      </c>
      <c r="F24" s="2" t="inlineStr">
        <is>
          <t>02</t>
        </is>
      </c>
      <c r="G24" s="2" t="inlineStr">
        <is>
          <t>Rule/WPS owner to be assigned</t>
        </is>
      </c>
      <c r="H24" s="2" t="inlineStr">
        <is>
          <t>Certificate + approved operational documents; document revision/date, PMS-11 identity, notation/scope, Conditions of Class/Recommendations/Memoranda, survey due list and exact governing edition/paragraph.</t>
        </is>
      </c>
      <c r="I24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24" s="2" t="inlineStr">
        <is>
          <t>T-R-008-01</t>
        </is>
      </c>
      <c r="K24" s="2" t="inlineStr">
        <is>
          <t>Finish-to-Start</t>
        </is>
      </c>
      <c r="L24" s="2" t="inlineStr">
        <is>
          <t>T-R-008-03</t>
        </is>
      </c>
      <c r="M24" s="9" t="n"/>
      <c r="N24" s="9" t="n"/>
      <c r="O24" s="2" t="n"/>
      <c r="P24" s="9" t="n"/>
      <c r="Q24" s="9" t="n"/>
      <c r="R24" s="2" t="inlineStr">
        <is>
          <t>Not Started</t>
        </is>
      </c>
      <c r="S24" s="2" t="inlineStr">
        <is>
          <t>D-R-008</t>
        </is>
      </c>
      <c r="T2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approved operating limits and service scope relevant to Jordan operations.</t>
        </is>
      </c>
      <c r="U24" s="2" t="inlineStr">
        <is>
          <t>AC-R-008</t>
        </is>
      </c>
      <c r="V24" s="2" t="inlineStr">
        <is>
          <t>E-R-008</t>
        </is>
      </c>
      <c r="W24" s="2" t="inlineStr">
        <is>
          <t>DNV / Egyptian Flag / JMA / ASEZA / Client / MWS / OEM / Competent Person as applicable</t>
        </is>
      </c>
      <c r="X24" s="2" t="inlineStr">
        <is>
          <t>No actual dates assigned. Evidence-dependent closure only.</t>
        </is>
      </c>
    </row>
    <row r="25">
      <c r="A25" s="2" t="inlineStr">
        <is>
          <t>T-R-008-03</t>
        </is>
      </c>
      <c r="B25" s="2" t="inlineStr">
        <is>
          <t>A-R-008</t>
        </is>
      </c>
      <c r="C25" s="2" t="inlineStr">
        <is>
          <t>WPS-01</t>
        </is>
      </c>
      <c r="D25" s="2" t="inlineStr">
        <is>
          <t>Issue acceptance or escalation record: Establish the approved operating limits and service scope relevant to Jordan operations.</t>
        </is>
      </c>
      <c r="E25" s="2" t="inlineStr">
        <is>
          <t>Issue the acceptance, rejection, conditional acceptance or escalation record with authority, restrictions and evidence links.</t>
        </is>
      </c>
      <c r="F25" s="2" t="inlineStr">
        <is>
          <t>03</t>
        </is>
      </c>
      <c r="G25" s="2" t="inlineStr">
        <is>
          <t>Rule/WPS owner to be assigned</t>
        </is>
      </c>
      <c r="H25" s="2" t="inlineStr">
        <is>
          <t>Certificate + approved operational documents; document revision/date, PMS-11 identity, notation/scope, Conditions of Class/Recommendations/Memoranda, survey due list and exact governing edition/paragraph.</t>
        </is>
      </c>
      <c r="I25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25" s="2" t="inlineStr">
        <is>
          <t>T-R-008-02</t>
        </is>
      </c>
      <c r="K25" s="2" t="inlineStr">
        <is>
          <t>Finish-to-Start</t>
        </is>
      </c>
      <c r="L25" s="2" t="inlineStr">
        <is>
          <t>T-R-009-01</t>
        </is>
      </c>
      <c r="M25" s="9" t="n"/>
      <c r="N25" s="9" t="n"/>
      <c r="O25" s="2" t="n"/>
      <c r="P25" s="9" t="n"/>
      <c r="Q25" s="9" t="n"/>
      <c r="R25" s="2" t="inlineStr">
        <is>
          <t>Not Started</t>
        </is>
      </c>
      <c r="S25" s="2" t="inlineStr">
        <is>
          <t>D-R-008</t>
        </is>
      </c>
      <c r="T2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approved operating limits and service scope relevant to Jordan operations.</t>
        </is>
      </c>
      <c r="U25" s="2" t="inlineStr">
        <is>
          <t>AC-R-008</t>
        </is>
      </c>
      <c r="V25" s="2" t="inlineStr">
        <is>
          <t>E-R-008</t>
        </is>
      </c>
      <c r="W25" s="2" t="inlineStr">
        <is>
          <t>DNV / Egyptian Flag / JMA / ASEZA / Client / MWS / OEM / Competent Person as applicable</t>
        </is>
      </c>
      <c r="X25" s="2" t="inlineStr">
        <is>
          <t>No actual dates assigned. Evidence-dependent closure only.</t>
        </is>
      </c>
    </row>
    <row r="26">
      <c r="A26" s="2" t="inlineStr">
        <is>
          <t>T-R-009-01</t>
        </is>
      </c>
      <c r="B26" s="2" t="inlineStr">
        <is>
          <t>A-R-009</t>
        </is>
      </c>
      <c r="C26" s="2" t="inlineStr">
        <is>
          <t>WPS-03</t>
        </is>
      </c>
      <c r="D26" s="2" t="inlineStr">
        <is>
          <t>Obtain and control source evidence: Determine applicability/pathway of SOLAS II-1/3-13 for permanently installed lifting appliances.</t>
        </is>
      </c>
      <c r="E26" s="2" t="inlineStr">
        <is>
          <t>Obtain the identified source evidence, record revision/date/owner and place it under document control.</t>
        </is>
      </c>
      <c r="F26" s="2" t="inlineStr">
        <is>
          <t>01</t>
        </is>
      </c>
      <c r="G26" s="2" t="inlineStr">
        <is>
          <t>Rule/WPS owner to be assigned</t>
        </is>
      </c>
      <c r="H26" s="2" t="inlineStr">
        <is>
          <t>Flag/statutory basis + appliance register; equipment ID/serial, installed configuration, OEM data, SWL/WLL/load chart, deck/foundation interface, structural/stability assessment, examination/load-test records and limits.</t>
        </is>
      </c>
      <c r="I2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26" s="2" t="inlineStr">
        <is>
          <t>T-R-008-03</t>
        </is>
      </c>
      <c r="K26" s="2" t="inlineStr">
        <is>
          <t>Finish-to-Start</t>
        </is>
      </c>
      <c r="L26" s="2" t="inlineStr">
        <is>
          <t>T-R-009-02</t>
        </is>
      </c>
      <c r="M26" s="9" t="n"/>
      <c r="N26" s="9" t="n"/>
      <c r="O26" s="2" t="n"/>
      <c r="P26" s="9" t="n"/>
      <c r="Q26" s="9" t="n"/>
      <c r="R26" s="2" t="inlineStr">
        <is>
          <t>Not Started</t>
        </is>
      </c>
      <c r="S26" s="2" t="inlineStr">
        <is>
          <t>D-R-009</t>
        </is>
      </c>
      <c r="T2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applicability/pathway of SOLAS II-1/3-13 for permanently installed lifting appliances.</t>
        </is>
      </c>
      <c r="U26" s="2" t="inlineStr">
        <is>
          <t>AC-R-009</t>
        </is>
      </c>
      <c r="V26" s="2" t="inlineStr">
        <is>
          <t>E-R-009</t>
        </is>
      </c>
      <c r="W26" s="2" t="inlineStr">
        <is>
          <t>DNV / Egyptian Flag / JMA / ASEZA / Client / MWS / OEM / Competent Person as applicable</t>
        </is>
      </c>
      <c r="X26" s="2" t="inlineStr">
        <is>
          <t>No actual dates assigned. Evidence-dependent closure only.</t>
        </is>
      </c>
    </row>
    <row r="27">
      <c r="A27" s="2" t="inlineStr">
        <is>
          <t>T-R-009-02</t>
        </is>
      </c>
      <c r="B27" s="2" t="inlineStr">
        <is>
          <t>A-R-009</t>
        </is>
      </c>
      <c r="C27" s="2" t="inlineStr">
        <is>
          <t>WPS-03</t>
        </is>
      </c>
      <c r="D27" s="2" t="inlineStr">
        <is>
          <t>Verify applicability and technical sufficiency: Determine applicability/pathway of SOLAS II-1/3-13 for permanently installed lifting appliances.</t>
        </is>
      </c>
      <c r="E27" s="2" t="inlineStr">
        <is>
          <t>Review identity, scope, applicability, limitations and exact reference; record unresolved matters as information gaps.</t>
        </is>
      </c>
      <c r="F27" s="2" t="inlineStr">
        <is>
          <t>02</t>
        </is>
      </c>
      <c r="G27" s="2" t="inlineStr">
        <is>
          <t>Rule/WPS owner to be assigned</t>
        </is>
      </c>
      <c r="H27" s="2" t="inlineStr">
        <is>
          <t>Flag/statutory basis + appliance register; equipment ID/serial, installed configuration, OEM data, SWL/WLL/load chart, deck/foundation interface, structural/stability assessment, examination/load-test records and limits.</t>
        </is>
      </c>
      <c r="I2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27" s="2" t="inlineStr">
        <is>
          <t>T-R-009-01</t>
        </is>
      </c>
      <c r="K27" s="2" t="inlineStr">
        <is>
          <t>Finish-to-Start</t>
        </is>
      </c>
      <c r="L27" s="2" t="inlineStr">
        <is>
          <t>T-R-009-03</t>
        </is>
      </c>
      <c r="M27" s="9" t="n"/>
      <c r="N27" s="9" t="n"/>
      <c r="O27" s="2" t="n"/>
      <c r="P27" s="9" t="n"/>
      <c r="Q27" s="9" t="n"/>
      <c r="R27" s="2" t="inlineStr">
        <is>
          <t>Not Started</t>
        </is>
      </c>
      <c r="S27" s="2" t="inlineStr">
        <is>
          <t>D-R-009</t>
        </is>
      </c>
      <c r="T2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applicability/pathway of SOLAS II-1/3-13 for permanently installed lifting appliances.</t>
        </is>
      </c>
      <c r="U27" s="2" t="inlineStr">
        <is>
          <t>AC-R-009</t>
        </is>
      </c>
      <c r="V27" s="2" t="inlineStr">
        <is>
          <t>E-R-009</t>
        </is>
      </c>
      <c r="W27" s="2" t="inlineStr">
        <is>
          <t>DNV / Egyptian Flag / JMA / ASEZA / Client / MWS / OEM / Competent Person as applicable</t>
        </is>
      </c>
      <c r="X27" s="2" t="inlineStr">
        <is>
          <t>No actual dates assigned. Evidence-dependent closure only.</t>
        </is>
      </c>
    </row>
    <row r="28">
      <c r="A28" s="2" t="inlineStr">
        <is>
          <t>T-R-009-03</t>
        </is>
      </c>
      <c r="B28" s="2" t="inlineStr">
        <is>
          <t>A-R-009</t>
        </is>
      </c>
      <c r="C28" s="2" t="inlineStr">
        <is>
          <t>WPS-03</t>
        </is>
      </c>
      <c r="D28" s="2" t="inlineStr">
        <is>
          <t>Issue acceptance or escalation record: Determine applicability/pathway of SOLAS II-1/3-13 for permanently installed lifting appliances.</t>
        </is>
      </c>
      <c r="E28" s="2" t="inlineStr">
        <is>
          <t>Issue the acceptance, rejection, conditional acceptance or escalation record with authority, restrictions and evidence links.</t>
        </is>
      </c>
      <c r="F28" s="2" t="inlineStr">
        <is>
          <t>03</t>
        </is>
      </c>
      <c r="G28" s="2" t="inlineStr">
        <is>
          <t>Rule/WPS owner to be assigned</t>
        </is>
      </c>
      <c r="H28" s="2" t="inlineStr">
        <is>
          <t>Flag/statutory basis + appliance register; equipment ID/serial, installed configuration, OEM data, SWL/WLL/load chart, deck/foundation interface, structural/stability assessment, examination/load-test records and limits.</t>
        </is>
      </c>
      <c r="I2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28" s="2" t="inlineStr">
        <is>
          <t>T-R-009-02</t>
        </is>
      </c>
      <c r="K28" s="2" t="inlineStr">
        <is>
          <t>Finish-to-Start</t>
        </is>
      </c>
      <c r="L28" s="2" t="inlineStr">
        <is>
          <t>T-R-010-01</t>
        </is>
      </c>
      <c r="M28" s="9" t="n"/>
      <c r="N28" s="9" t="n"/>
      <c r="O28" s="2" t="n"/>
      <c r="P28" s="9" t="n"/>
      <c r="Q28" s="9" t="n"/>
      <c r="R28" s="2" t="inlineStr">
        <is>
          <t>Not Started</t>
        </is>
      </c>
      <c r="S28" s="2" t="inlineStr">
        <is>
          <t>D-R-009</t>
        </is>
      </c>
      <c r="T2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applicability/pathway of SOLAS II-1/3-13 for permanently installed lifting appliances.</t>
        </is>
      </c>
      <c r="U28" s="2" t="inlineStr">
        <is>
          <t>AC-R-009</t>
        </is>
      </c>
      <c r="V28" s="2" t="inlineStr">
        <is>
          <t>E-R-009</t>
        </is>
      </c>
      <c r="W28" s="2" t="inlineStr">
        <is>
          <t>DNV / Egyptian Flag / JMA / ASEZA / Client / MWS / OEM / Competent Person as applicable</t>
        </is>
      </c>
      <c r="X28" s="2" t="inlineStr">
        <is>
          <t>No actual dates assigned. Evidence-dependent closure only.</t>
        </is>
      </c>
    </row>
    <row r="29">
      <c r="A29" s="2" t="inlineStr">
        <is>
          <t>T-R-010-01</t>
        </is>
      </c>
      <c r="B29" s="2" t="inlineStr">
        <is>
          <t>A-R-010</t>
        </is>
      </c>
      <c r="C29" s="2" t="inlineStr">
        <is>
          <t>WPS-03</t>
        </is>
      </c>
      <c r="D29" s="2" t="inlineStr">
        <is>
          <t>Obtain and control source evidence: Determine whether an offshore-construction alternative-standard pathway is accepted by the Administration for PMS-11.</t>
        </is>
      </c>
      <c r="E29" s="2" t="inlineStr">
        <is>
          <t>Obtain the identified source evidence, record revision/date/owner and place it under document control.</t>
        </is>
      </c>
      <c r="F29" s="2" t="inlineStr">
        <is>
          <t>01</t>
        </is>
      </c>
      <c r="G29" s="2" t="inlineStr">
        <is>
          <t>Rule/WPS owner to be assigned</t>
        </is>
      </c>
      <c r="H29" s="2" t="inlineStr">
        <is>
          <t>Flag acceptance + technical basis; equipment ID/serial, installed configuration, OEM data, SWL/WLL/load chart, deck/foundation interface, structural/stability assessment, examination/load-test records and limits.</t>
        </is>
      </c>
      <c r="I2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29" s="2" t="inlineStr">
        <is>
          <t>T-R-009-03</t>
        </is>
      </c>
      <c r="K29" s="2" t="inlineStr">
        <is>
          <t>Finish-to-Start</t>
        </is>
      </c>
      <c r="L29" s="2" t="inlineStr">
        <is>
          <t>T-R-010-02</t>
        </is>
      </c>
      <c r="M29" s="9" t="n"/>
      <c r="N29" s="9" t="n"/>
      <c r="O29" s="2" t="n"/>
      <c r="P29" s="9" t="n"/>
      <c r="Q29" s="9" t="n"/>
      <c r="R29" s="2" t="inlineStr">
        <is>
          <t>Not Started</t>
        </is>
      </c>
      <c r="S29" s="2" t="inlineStr">
        <is>
          <t>D-R-010</t>
        </is>
      </c>
      <c r="T2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an offshore-construction alternative-standard pathway is accepted by the Administration for PMS-11.</t>
        </is>
      </c>
      <c r="U29" s="2" t="inlineStr">
        <is>
          <t>AC-R-010</t>
        </is>
      </c>
      <c r="V29" s="2" t="inlineStr">
        <is>
          <t>E-R-010</t>
        </is>
      </c>
      <c r="W29" s="2" t="inlineStr">
        <is>
          <t>DNV / Egyptian Flag / JMA / ASEZA / Client / MWS / OEM / Competent Person as applicable</t>
        </is>
      </c>
      <c r="X29" s="2" t="inlineStr">
        <is>
          <t>No actual dates assigned. Evidence-dependent closure only.</t>
        </is>
      </c>
    </row>
    <row r="30">
      <c r="A30" s="2" t="inlineStr">
        <is>
          <t>T-R-010-02</t>
        </is>
      </c>
      <c r="B30" s="2" t="inlineStr">
        <is>
          <t>A-R-010</t>
        </is>
      </c>
      <c r="C30" s="2" t="inlineStr">
        <is>
          <t>WPS-03</t>
        </is>
      </c>
      <c r="D30" s="2" t="inlineStr">
        <is>
          <t>Verify applicability and technical sufficiency: Determine whether an offshore-construction alternative-standard pathway is accepted by the Administration for PMS-11.</t>
        </is>
      </c>
      <c r="E30" s="2" t="inlineStr">
        <is>
          <t>Review identity, scope, applicability, limitations and exact reference; record unresolved matters as information gaps.</t>
        </is>
      </c>
      <c r="F30" s="2" t="inlineStr">
        <is>
          <t>02</t>
        </is>
      </c>
      <c r="G30" s="2" t="inlineStr">
        <is>
          <t>Rule/WPS owner to be assigned</t>
        </is>
      </c>
      <c r="H30" s="2" t="inlineStr">
        <is>
          <t>Flag acceptance + technical basis; equipment ID/serial, installed configuration, OEM data, SWL/WLL/load chart, deck/foundation interface, structural/stability assessment, examination/load-test records and limits.</t>
        </is>
      </c>
      <c r="I3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0" s="2" t="inlineStr">
        <is>
          <t>T-R-010-01</t>
        </is>
      </c>
      <c r="K30" s="2" t="inlineStr">
        <is>
          <t>Finish-to-Start</t>
        </is>
      </c>
      <c r="L30" s="2" t="inlineStr">
        <is>
          <t>T-R-010-03</t>
        </is>
      </c>
      <c r="M30" s="9" t="n"/>
      <c r="N30" s="9" t="n"/>
      <c r="O30" s="2" t="n"/>
      <c r="P30" s="9" t="n"/>
      <c r="Q30" s="9" t="n"/>
      <c r="R30" s="2" t="inlineStr">
        <is>
          <t>Not Started</t>
        </is>
      </c>
      <c r="S30" s="2" t="inlineStr">
        <is>
          <t>D-R-010</t>
        </is>
      </c>
      <c r="T3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an offshore-construction alternative-standard pathway is accepted by the Administration for PMS-11.</t>
        </is>
      </c>
      <c r="U30" s="2" t="inlineStr">
        <is>
          <t>AC-R-010</t>
        </is>
      </c>
      <c r="V30" s="2" t="inlineStr">
        <is>
          <t>E-R-010</t>
        </is>
      </c>
      <c r="W30" s="2" t="inlineStr">
        <is>
          <t>DNV / Egyptian Flag / JMA / ASEZA / Client / MWS / OEM / Competent Person as applicable</t>
        </is>
      </c>
      <c r="X30" s="2" t="inlineStr">
        <is>
          <t>No actual dates assigned. Evidence-dependent closure only.</t>
        </is>
      </c>
    </row>
    <row r="31">
      <c r="A31" s="2" t="inlineStr">
        <is>
          <t>T-R-010-03</t>
        </is>
      </c>
      <c r="B31" s="2" t="inlineStr">
        <is>
          <t>A-R-010</t>
        </is>
      </c>
      <c r="C31" s="2" t="inlineStr">
        <is>
          <t>WPS-03</t>
        </is>
      </c>
      <c r="D31" s="2" t="inlineStr">
        <is>
          <t>Issue acceptance or escalation record: Determine whether an offshore-construction alternative-standard pathway is accepted by the Administration for PMS-11.</t>
        </is>
      </c>
      <c r="E31" s="2" t="inlineStr">
        <is>
          <t>Issue the acceptance, rejection, conditional acceptance or escalation record with authority, restrictions and evidence links.</t>
        </is>
      </c>
      <c r="F31" s="2" t="inlineStr">
        <is>
          <t>03</t>
        </is>
      </c>
      <c r="G31" s="2" t="inlineStr">
        <is>
          <t>Rule/WPS owner to be assigned</t>
        </is>
      </c>
      <c r="H31" s="2" t="inlineStr">
        <is>
          <t>Flag acceptance + technical basis; equipment ID/serial, installed configuration, OEM data, SWL/WLL/load chart, deck/foundation interface, structural/stability assessment, examination/load-test records and limits.</t>
        </is>
      </c>
      <c r="I3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1" s="2" t="inlineStr">
        <is>
          <t>T-R-010-02</t>
        </is>
      </c>
      <c r="K31" s="2" t="inlineStr">
        <is>
          <t>Finish-to-Start</t>
        </is>
      </c>
      <c r="L31" s="2" t="inlineStr">
        <is>
          <t>T-R-011-01</t>
        </is>
      </c>
      <c r="M31" s="9" t="n"/>
      <c r="N31" s="9" t="n"/>
      <c r="O31" s="2" t="n"/>
      <c r="P31" s="9" t="n"/>
      <c r="Q31" s="9" t="n"/>
      <c r="R31" s="2" t="inlineStr">
        <is>
          <t>Not Started</t>
        </is>
      </c>
      <c r="S31" s="2" t="inlineStr">
        <is>
          <t>D-R-010</t>
        </is>
      </c>
      <c r="T3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an offshore-construction alternative-standard pathway is accepted by the Administration for PMS-11.</t>
        </is>
      </c>
      <c r="U31" s="2" t="inlineStr">
        <is>
          <t>AC-R-010</t>
        </is>
      </c>
      <c r="V31" s="2" t="inlineStr">
        <is>
          <t>E-R-010</t>
        </is>
      </c>
      <c r="W31" s="2" t="inlineStr">
        <is>
          <t>DNV / Egyptian Flag / JMA / ASEZA / Client / MWS / OEM / Competent Person as applicable</t>
        </is>
      </c>
      <c r="X31" s="2" t="inlineStr">
        <is>
          <t>No actual dates assigned. Evidence-dependent closure only.</t>
        </is>
      </c>
    </row>
    <row r="32">
      <c r="A32" s="2" t="inlineStr">
        <is>
          <t>T-R-011-01</t>
        </is>
      </c>
      <c r="B32" s="2" t="inlineStr">
        <is>
          <t>A-R-011</t>
        </is>
      </c>
      <c r="C32" s="2" t="inlineStr">
        <is>
          <t>WPS-03</t>
        </is>
      </c>
      <c r="D32" s="2" t="inlineStr">
        <is>
          <t>Obtain and control source evidence: Establish required examination, load-test, certification and lifting-appliance register controls for each applicable appliance.</t>
        </is>
      </c>
      <c r="E32" s="2" t="inlineStr">
        <is>
          <t>Obtain the identified source evidence, record revision/date/owner and place it under document control.</t>
        </is>
      </c>
      <c r="F32" s="2" t="inlineStr">
        <is>
          <t>01</t>
        </is>
      </c>
      <c r="G32" s="2" t="inlineStr">
        <is>
          <t>Rule/WPS owner to be assigned</t>
        </is>
      </c>
      <c r="H32" s="2" t="inlineStr">
        <is>
          <t>Register + certificates + examination/load-test records; equipment ID/serial, installed configuration, OEM data, SWL/WLL/load chart, deck/foundation interface, structural/stability assessment, examination/load-test records and limits.</t>
        </is>
      </c>
      <c r="I3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2" s="2" t="inlineStr">
        <is>
          <t>T-R-010-03</t>
        </is>
      </c>
      <c r="K32" s="2" t="inlineStr">
        <is>
          <t>Finish-to-Start</t>
        </is>
      </c>
      <c r="L32" s="2" t="inlineStr">
        <is>
          <t>T-R-011-02</t>
        </is>
      </c>
      <c r="M32" s="9" t="n"/>
      <c r="N32" s="9" t="n"/>
      <c r="O32" s="2" t="n"/>
      <c r="P32" s="9" t="n"/>
      <c r="Q32" s="9" t="n"/>
      <c r="R32" s="2" t="inlineStr">
        <is>
          <t>Not Started</t>
        </is>
      </c>
      <c r="S32" s="2" t="inlineStr">
        <is>
          <t>D-R-011</t>
        </is>
      </c>
      <c r="T3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examination, load-test, certification and lifting-appliance register controls for each applicable appliance.</t>
        </is>
      </c>
      <c r="U32" s="2" t="inlineStr">
        <is>
          <t>AC-R-011</t>
        </is>
      </c>
      <c r="V32" s="2" t="inlineStr">
        <is>
          <t>E-R-011</t>
        </is>
      </c>
      <c r="W32" s="2" t="inlineStr">
        <is>
          <t>DNV / Egyptian Flag / JMA / ASEZA / Client / MWS / OEM / Competent Person as applicable</t>
        </is>
      </c>
      <c r="X32" s="2" t="inlineStr">
        <is>
          <t>No actual dates assigned. Evidence-dependent closure only.</t>
        </is>
      </c>
    </row>
    <row r="33">
      <c r="A33" s="2" t="inlineStr">
        <is>
          <t>T-R-011-02</t>
        </is>
      </c>
      <c r="B33" s="2" t="inlineStr">
        <is>
          <t>A-R-011</t>
        </is>
      </c>
      <c r="C33" s="2" t="inlineStr">
        <is>
          <t>WPS-03</t>
        </is>
      </c>
      <c r="D33" s="2" t="inlineStr">
        <is>
          <t>Verify applicability and technical sufficiency: Establish required examination, load-test, certification and lifting-appliance register controls for each applicable appliance.</t>
        </is>
      </c>
      <c r="E33" s="2" t="inlineStr">
        <is>
          <t>Review identity, scope, applicability, limitations and exact reference; record unresolved matters as information gaps.</t>
        </is>
      </c>
      <c r="F33" s="2" t="inlineStr">
        <is>
          <t>02</t>
        </is>
      </c>
      <c r="G33" s="2" t="inlineStr">
        <is>
          <t>Rule/WPS owner to be assigned</t>
        </is>
      </c>
      <c r="H33" s="2" t="inlineStr">
        <is>
          <t>Register + certificates + examination/load-test records; equipment ID/serial, installed configuration, OEM data, SWL/WLL/load chart, deck/foundation interface, structural/stability assessment, examination/load-test records and limits.</t>
        </is>
      </c>
      <c r="I3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3" s="2" t="inlineStr">
        <is>
          <t>T-R-011-01</t>
        </is>
      </c>
      <c r="K33" s="2" t="inlineStr">
        <is>
          <t>Finish-to-Start</t>
        </is>
      </c>
      <c r="L33" s="2" t="inlineStr">
        <is>
          <t>T-R-011-03</t>
        </is>
      </c>
      <c r="M33" s="9" t="n"/>
      <c r="N33" s="9" t="n"/>
      <c r="O33" s="2" t="n"/>
      <c r="P33" s="9" t="n"/>
      <c r="Q33" s="9" t="n"/>
      <c r="R33" s="2" t="inlineStr">
        <is>
          <t>Not Started</t>
        </is>
      </c>
      <c r="S33" s="2" t="inlineStr">
        <is>
          <t>D-R-011</t>
        </is>
      </c>
      <c r="T3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examination, load-test, certification and lifting-appliance register controls for each applicable appliance.</t>
        </is>
      </c>
      <c r="U33" s="2" t="inlineStr">
        <is>
          <t>AC-R-011</t>
        </is>
      </c>
      <c r="V33" s="2" t="inlineStr">
        <is>
          <t>E-R-011</t>
        </is>
      </c>
      <c r="W33" s="2" t="inlineStr">
        <is>
          <t>DNV / Egyptian Flag / JMA / ASEZA / Client / MWS / OEM / Competent Person as applicable</t>
        </is>
      </c>
      <c r="X33" s="2" t="inlineStr">
        <is>
          <t>No actual dates assigned. Evidence-dependent closure only.</t>
        </is>
      </c>
    </row>
    <row r="34">
      <c r="A34" s="2" t="inlineStr">
        <is>
          <t>T-R-011-03</t>
        </is>
      </c>
      <c r="B34" s="2" t="inlineStr">
        <is>
          <t>A-R-011</t>
        </is>
      </c>
      <c r="C34" s="2" t="inlineStr">
        <is>
          <t>WPS-03</t>
        </is>
      </c>
      <c r="D34" s="2" t="inlineStr">
        <is>
          <t>Issue acceptance or escalation record: Establish required examination, load-test, certification and lifting-appliance register controls for each applicable appliance.</t>
        </is>
      </c>
      <c r="E34" s="2" t="inlineStr">
        <is>
          <t>Issue the acceptance, rejection, conditional acceptance or escalation record with authority, restrictions and evidence links.</t>
        </is>
      </c>
      <c r="F34" s="2" t="inlineStr">
        <is>
          <t>03</t>
        </is>
      </c>
      <c r="G34" s="2" t="inlineStr">
        <is>
          <t>Rule/WPS owner to be assigned</t>
        </is>
      </c>
      <c r="H34" s="2" t="inlineStr">
        <is>
          <t>Register + certificates + examination/load-test records; equipment ID/serial, installed configuration, OEM data, SWL/WLL/load chart, deck/foundation interface, structural/stability assessment, examination/load-test records and limits.</t>
        </is>
      </c>
      <c r="I3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4" s="2" t="inlineStr">
        <is>
          <t>T-R-011-02</t>
        </is>
      </c>
      <c r="K34" s="2" t="inlineStr">
        <is>
          <t>Finish-to-Start</t>
        </is>
      </c>
      <c r="L34" s="2" t="inlineStr">
        <is>
          <t>T-R-012-01</t>
        </is>
      </c>
      <c r="M34" s="9" t="n"/>
      <c r="N34" s="9" t="n"/>
      <c r="O34" s="2" t="n"/>
      <c r="P34" s="9" t="n"/>
      <c r="Q34" s="9" t="n"/>
      <c r="R34" s="2" t="inlineStr">
        <is>
          <t>Not Started</t>
        </is>
      </c>
      <c r="S34" s="2" t="inlineStr">
        <is>
          <t>D-R-011</t>
        </is>
      </c>
      <c r="T3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examination, load-test, certification and lifting-appliance register controls for each applicable appliance.</t>
        </is>
      </c>
      <c r="U34" s="2" t="inlineStr">
        <is>
          <t>AC-R-011</t>
        </is>
      </c>
      <c r="V34" s="2" t="inlineStr">
        <is>
          <t>E-R-011</t>
        </is>
      </c>
      <c r="W34" s="2" t="inlineStr">
        <is>
          <t>DNV / Egyptian Flag / JMA / ASEZA / Client / MWS / OEM / Competent Person as applicable</t>
        </is>
      </c>
      <c r="X34" s="2" t="inlineStr">
        <is>
          <t>No actual dates assigned. Evidence-dependent closure only.</t>
        </is>
      </c>
    </row>
    <row r="35">
      <c r="A35" s="2" t="inlineStr">
        <is>
          <t>T-R-012-01</t>
        </is>
      </c>
      <c r="B35" s="2" t="inlineStr">
        <is>
          <t>A-R-012</t>
        </is>
      </c>
      <c r="C35" s="2" t="inlineStr">
        <is>
          <t>WPS-04</t>
        </is>
      </c>
      <c r="D35" s="2" t="inlineStr">
        <is>
          <t>Obtain and control source evidence: Verify HMC 5500 identity, configuration, SWL/load chart, structure, foundations, wires, hooks, blocks, sheaves, brakes and safety devices.</t>
        </is>
      </c>
      <c r="E35" s="2" t="inlineStr">
        <is>
          <t>Obtain the identified source evidence, record revision/date/owner and place it under document control.</t>
        </is>
      </c>
      <c r="F35" s="2" t="inlineStr">
        <is>
          <t>01</t>
        </is>
      </c>
      <c r="G35" s="2" t="inlineStr">
        <is>
          <t>Rule/WPS owner to be assigned</t>
        </is>
      </c>
      <c r="H35" s="2" t="inlineStr">
        <is>
          <t>HMC 5500 technical/certification file; equipment ID/serial, installed configuration, OEM data, SWL/WLL/load chart, deck/foundation interface, structural/stability assessment, examination/load-test records and limits.</t>
        </is>
      </c>
      <c r="I3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5" s="2" t="inlineStr">
        <is>
          <t>T-R-011-03</t>
        </is>
      </c>
      <c r="K35" s="2" t="inlineStr">
        <is>
          <t>Finish-to-Start</t>
        </is>
      </c>
      <c r="L35" s="2" t="inlineStr">
        <is>
          <t>T-R-012-02</t>
        </is>
      </c>
      <c r="M35" s="9" t="n"/>
      <c r="N35" s="9" t="n"/>
      <c r="O35" s="2" t="n"/>
      <c r="P35" s="9" t="n"/>
      <c r="Q35" s="9" t="n"/>
      <c r="R35" s="2" t="inlineStr">
        <is>
          <t>Not Started</t>
        </is>
      </c>
      <c r="S35" s="2" t="inlineStr">
        <is>
          <t>D-R-012</t>
        </is>
      </c>
      <c r="T3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identity, configuration, SWL/load chart, structure, foundations, wires, hooks, blocks, sheaves, brakes and safety devices.</t>
        </is>
      </c>
      <c r="U35" s="2" t="inlineStr">
        <is>
          <t>AC-R-012</t>
        </is>
      </c>
      <c r="V35" s="2" t="inlineStr">
        <is>
          <t>E-R-012</t>
        </is>
      </c>
      <c r="W35" s="2" t="inlineStr">
        <is>
          <t>DNV / Egyptian Flag / JMA / ASEZA / Client / MWS / OEM / Competent Person as applicable</t>
        </is>
      </c>
      <c r="X35" s="2" t="inlineStr">
        <is>
          <t>No actual dates assigned. Evidence-dependent closure only.</t>
        </is>
      </c>
    </row>
    <row r="36">
      <c r="A36" s="2" t="inlineStr">
        <is>
          <t>T-R-012-02</t>
        </is>
      </c>
      <c r="B36" s="2" t="inlineStr">
        <is>
          <t>A-R-012</t>
        </is>
      </c>
      <c r="C36" s="2" t="inlineStr">
        <is>
          <t>WPS-04</t>
        </is>
      </c>
      <c r="D36" s="2" t="inlineStr">
        <is>
          <t>Verify applicability and technical sufficiency: Verify HMC 5500 identity, configuration, SWL/load chart, structure, foundations, wires, hooks, blocks, sheaves, brakes and safety devices.</t>
        </is>
      </c>
      <c r="E36" s="2" t="inlineStr">
        <is>
          <t>Review identity, scope, applicability, limitations and exact reference; record unresolved matters as information gaps.</t>
        </is>
      </c>
      <c r="F36" s="2" t="inlineStr">
        <is>
          <t>02</t>
        </is>
      </c>
      <c r="G36" s="2" t="inlineStr">
        <is>
          <t>Rule/WPS owner to be assigned</t>
        </is>
      </c>
      <c r="H36" s="2" t="inlineStr">
        <is>
          <t>HMC 5500 technical/certification file; equipment ID/serial, installed configuration, OEM data, SWL/WLL/load chart, deck/foundation interface, structural/stability assessment, examination/load-test records and limits.</t>
        </is>
      </c>
      <c r="I3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6" s="2" t="inlineStr">
        <is>
          <t>T-R-012-01</t>
        </is>
      </c>
      <c r="K36" s="2" t="inlineStr">
        <is>
          <t>Finish-to-Start</t>
        </is>
      </c>
      <c r="L36" s="2" t="inlineStr">
        <is>
          <t>T-R-012-03</t>
        </is>
      </c>
      <c r="M36" s="9" t="n"/>
      <c r="N36" s="9" t="n"/>
      <c r="O36" s="2" t="n"/>
      <c r="P36" s="9" t="n"/>
      <c r="Q36" s="9" t="n"/>
      <c r="R36" s="2" t="inlineStr">
        <is>
          <t>Not Started</t>
        </is>
      </c>
      <c r="S36" s="2" t="inlineStr">
        <is>
          <t>D-R-012</t>
        </is>
      </c>
      <c r="T3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identity, configuration, SWL/load chart, structure, foundations, wires, hooks, blocks, sheaves, brakes and safety devices.</t>
        </is>
      </c>
      <c r="U36" s="2" t="inlineStr">
        <is>
          <t>AC-R-012</t>
        </is>
      </c>
      <c r="V36" s="2" t="inlineStr">
        <is>
          <t>E-R-012</t>
        </is>
      </c>
      <c r="W36" s="2" t="inlineStr">
        <is>
          <t>DNV / Egyptian Flag / JMA / ASEZA / Client / MWS / OEM / Competent Person as applicable</t>
        </is>
      </c>
      <c r="X36" s="2" t="inlineStr">
        <is>
          <t>No actual dates assigned. Evidence-dependent closure only.</t>
        </is>
      </c>
    </row>
    <row r="37">
      <c r="A37" s="2" t="inlineStr">
        <is>
          <t>T-R-012-03</t>
        </is>
      </c>
      <c r="B37" s="2" t="inlineStr">
        <is>
          <t>A-R-012</t>
        </is>
      </c>
      <c r="C37" s="2" t="inlineStr">
        <is>
          <t>WPS-04</t>
        </is>
      </c>
      <c r="D37" s="2" t="inlineStr">
        <is>
          <t>Issue acceptance or escalation record: Verify HMC 5500 identity, configuration, SWL/load chart, structure, foundations, wires, hooks, blocks, sheaves, brakes and safety devices.</t>
        </is>
      </c>
      <c r="E37" s="2" t="inlineStr">
        <is>
          <t>Issue the acceptance, rejection, conditional acceptance or escalation record with authority, restrictions and evidence links.</t>
        </is>
      </c>
      <c r="F37" s="2" t="inlineStr">
        <is>
          <t>03</t>
        </is>
      </c>
      <c r="G37" s="2" t="inlineStr">
        <is>
          <t>Rule/WPS owner to be assigned</t>
        </is>
      </c>
      <c r="H37" s="2" t="inlineStr">
        <is>
          <t>HMC 5500 technical/certification file; equipment ID/serial, installed configuration, OEM data, SWL/WLL/load chart, deck/foundation interface, structural/stability assessment, examination/load-test records and limits.</t>
        </is>
      </c>
      <c r="I3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7" s="2" t="inlineStr">
        <is>
          <t>T-R-012-02</t>
        </is>
      </c>
      <c r="K37" s="2" t="inlineStr">
        <is>
          <t>Finish-to-Start</t>
        </is>
      </c>
      <c r="L37" s="2" t="inlineStr">
        <is>
          <t>T-R-013-01</t>
        </is>
      </c>
      <c r="M37" s="9" t="n"/>
      <c r="N37" s="9" t="n"/>
      <c r="O37" s="2" t="n"/>
      <c r="P37" s="9" t="n"/>
      <c r="Q37" s="9" t="n"/>
      <c r="R37" s="2" t="inlineStr">
        <is>
          <t>Not Started</t>
        </is>
      </c>
      <c r="S37" s="2" t="inlineStr">
        <is>
          <t>D-R-012</t>
        </is>
      </c>
      <c r="T3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identity, configuration, SWL/load chart, structure, foundations, wires, hooks, blocks, sheaves, brakes and safety devices.</t>
        </is>
      </c>
      <c r="U37" s="2" t="inlineStr">
        <is>
          <t>AC-R-012</t>
        </is>
      </c>
      <c r="V37" s="2" t="inlineStr">
        <is>
          <t>E-R-012</t>
        </is>
      </c>
      <c r="W37" s="2" t="inlineStr">
        <is>
          <t>DNV / Egyptian Flag / JMA / ASEZA / Client / MWS / OEM / Competent Person as applicable</t>
        </is>
      </c>
      <c r="X37" s="2" t="inlineStr">
        <is>
          <t>No actual dates assigned. Evidence-dependent closure only.</t>
        </is>
      </c>
    </row>
    <row r="38">
      <c r="A38" s="2" t="inlineStr">
        <is>
          <t>T-R-013-01</t>
        </is>
      </c>
      <c r="B38" s="2" t="inlineStr">
        <is>
          <t>A-R-013</t>
        </is>
      </c>
      <c r="C38" s="2" t="inlineStr">
        <is>
          <t>WPS-04</t>
        </is>
      </c>
      <c r="D38" s="2" t="inlineStr">
        <is>
          <t>Obtain and control source evidence: Verify HMC 5500 operating limits, dynamic effects, load cases, emergency arrangements and operator documentation.</t>
        </is>
      </c>
      <c r="E38" s="2" t="inlineStr">
        <is>
          <t>Obtain the identified source evidence, record revision/date/owner and place it under document control.</t>
        </is>
      </c>
      <c r="F38" s="2" t="inlineStr">
        <is>
          <t>01</t>
        </is>
      </c>
      <c r="G38" s="2" t="inlineStr">
        <is>
          <t>Rule/WPS owner to be assigned</t>
        </is>
      </c>
      <c r="H38" s="2" t="inlineStr">
        <is>
          <t>Crane manual, load charts, limits, procedures; equipment ID/serial, installed configuration, OEM data, SWL/WLL/load chart, deck/foundation interface, structural/stability assessment, examination/load-test records and limits.</t>
        </is>
      </c>
      <c r="I3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8" s="2" t="inlineStr">
        <is>
          <t>T-R-012-03</t>
        </is>
      </c>
      <c r="K38" s="2" t="inlineStr">
        <is>
          <t>Finish-to-Start</t>
        </is>
      </c>
      <c r="L38" s="2" t="inlineStr">
        <is>
          <t>T-R-013-02</t>
        </is>
      </c>
      <c r="M38" s="9" t="n"/>
      <c r="N38" s="9" t="n"/>
      <c r="O38" s="2" t="n"/>
      <c r="P38" s="9" t="n"/>
      <c r="Q38" s="9" t="n"/>
      <c r="R38" s="2" t="inlineStr">
        <is>
          <t>Not Started</t>
        </is>
      </c>
      <c r="S38" s="2" t="inlineStr">
        <is>
          <t>D-R-013</t>
        </is>
      </c>
      <c r="T3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operating limits, dynamic effects, load cases, emergency arrangements and operator documentation.</t>
        </is>
      </c>
      <c r="U38" s="2" t="inlineStr">
        <is>
          <t>AC-R-013</t>
        </is>
      </c>
      <c r="V38" s="2" t="inlineStr">
        <is>
          <t>E-R-013</t>
        </is>
      </c>
      <c r="W38" s="2" t="inlineStr">
        <is>
          <t>DNV / Egyptian Flag / JMA / ASEZA / Client / MWS / OEM / Competent Person as applicable</t>
        </is>
      </c>
      <c r="X38" s="2" t="inlineStr">
        <is>
          <t>No actual dates assigned. Evidence-dependent closure only.</t>
        </is>
      </c>
    </row>
    <row r="39">
      <c r="A39" s="2" t="inlineStr">
        <is>
          <t>T-R-013-02</t>
        </is>
      </c>
      <c r="B39" s="2" t="inlineStr">
        <is>
          <t>A-R-013</t>
        </is>
      </c>
      <c r="C39" s="2" t="inlineStr">
        <is>
          <t>WPS-04</t>
        </is>
      </c>
      <c r="D39" s="2" t="inlineStr">
        <is>
          <t>Verify applicability and technical sufficiency: Verify HMC 5500 operating limits, dynamic effects, load cases, emergency arrangements and operator documentation.</t>
        </is>
      </c>
      <c r="E39" s="2" t="inlineStr">
        <is>
          <t>Review identity, scope, applicability, limitations and exact reference; record unresolved matters as information gaps.</t>
        </is>
      </c>
      <c r="F39" s="2" t="inlineStr">
        <is>
          <t>02</t>
        </is>
      </c>
      <c r="G39" s="2" t="inlineStr">
        <is>
          <t>Rule/WPS owner to be assigned</t>
        </is>
      </c>
      <c r="H39" s="2" t="inlineStr">
        <is>
          <t>Crane manual, load charts, limits, procedures; equipment ID/serial, installed configuration, OEM data, SWL/WLL/load chart, deck/foundation interface, structural/stability assessment, examination/load-test records and limits.</t>
        </is>
      </c>
      <c r="I3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9" s="2" t="inlineStr">
        <is>
          <t>T-R-013-01</t>
        </is>
      </c>
      <c r="K39" s="2" t="inlineStr">
        <is>
          <t>Finish-to-Start</t>
        </is>
      </c>
      <c r="L39" s="2" t="inlineStr">
        <is>
          <t>T-R-013-03</t>
        </is>
      </c>
      <c r="M39" s="9" t="n"/>
      <c r="N39" s="9" t="n"/>
      <c r="O39" s="2" t="n"/>
      <c r="P39" s="9" t="n"/>
      <c r="Q39" s="9" t="n"/>
      <c r="R39" s="2" t="inlineStr">
        <is>
          <t>Not Started</t>
        </is>
      </c>
      <c r="S39" s="2" t="inlineStr">
        <is>
          <t>D-R-013</t>
        </is>
      </c>
      <c r="T3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operating limits, dynamic effects, load cases, emergency arrangements and operator documentation.</t>
        </is>
      </c>
      <c r="U39" s="2" t="inlineStr">
        <is>
          <t>AC-R-013</t>
        </is>
      </c>
      <c r="V39" s="2" t="inlineStr">
        <is>
          <t>E-R-013</t>
        </is>
      </c>
      <c r="W39" s="2" t="inlineStr">
        <is>
          <t>DNV / Egyptian Flag / JMA / ASEZA / Client / MWS / OEM / Competent Person as applicable</t>
        </is>
      </c>
      <c r="X39" s="2" t="inlineStr">
        <is>
          <t>No actual dates assigned. Evidence-dependent closure only.</t>
        </is>
      </c>
    </row>
    <row r="40">
      <c r="A40" s="2" t="inlineStr">
        <is>
          <t>T-R-013-03</t>
        </is>
      </c>
      <c r="B40" s="2" t="inlineStr">
        <is>
          <t>A-R-013</t>
        </is>
      </c>
      <c r="C40" s="2" t="inlineStr">
        <is>
          <t>WPS-04</t>
        </is>
      </c>
      <c r="D40" s="2" t="inlineStr">
        <is>
          <t>Issue acceptance or escalation record: Verify HMC 5500 operating limits, dynamic effects, load cases, emergency arrangements and operator documentation.</t>
        </is>
      </c>
      <c r="E40" s="2" t="inlineStr">
        <is>
          <t>Issue the acceptance, rejection, conditional acceptance or escalation record with authority, restrictions and evidence links.</t>
        </is>
      </c>
      <c r="F40" s="2" t="inlineStr">
        <is>
          <t>03</t>
        </is>
      </c>
      <c r="G40" s="2" t="inlineStr">
        <is>
          <t>Rule/WPS owner to be assigned</t>
        </is>
      </c>
      <c r="H40" s="2" t="inlineStr">
        <is>
          <t>Crane manual, load charts, limits, procedures; equipment ID/serial, installed configuration, OEM data, SWL/WLL/load chart, deck/foundation interface, structural/stability assessment, examination/load-test records and limits.</t>
        </is>
      </c>
      <c r="I4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0" s="2" t="inlineStr">
        <is>
          <t>T-R-013-02</t>
        </is>
      </c>
      <c r="K40" s="2" t="inlineStr">
        <is>
          <t>Finish-to-Start</t>
        </is>
      </c>
      <c r="L40" s="2" t="inlineStr">
        <is>
          <t>T-R-014-01</t>
        </is>
      </c>
      <c r="M40" s="9" t="n"/>
      <c r="N40" s="9" t="n"/>
      <c r="O40" s="2" t="n"/>
      <c r="P40" s="9" t="n"/>
      <c r="Q40" s="9" t="n"/>
      <c r="R40" s="2" t="inlineStr">
        <is>
          <t>Not Started</t>
        </is>
      </c>
      <c r="S40" s="2" t="inlineStr">
        <is>
          <t>D-R-013</t>
        </is>
      </c>
      <c r="T4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operating limits, dynamic effects, load cases, emergency arrangements and operator documentation.</t>
        </is>
      </c>
      <c r="U40" s="2" t="inlineStr">
        <is>
          <t>AC-R-013</t>
        </is>
      </c>
      <c r="V40" s="2" t="inlineStr">
        <is>
          <t>E-R-013</t>
        </is>
      </c>
      <c r="W40" s="2" t="inlineStr">
        <is>
          <t>DNV / Egyptian Flag / JMA / ASEZA / Client / MWS / OEM / Competent Person as applicable</t>
        </is>
      </c>
      <c r="X40" s="2" t="inlineStr">
        <is>
          <t>No actual dates assigned. Evidence-dependent closure only.</t>
        </is>
      </c>
    </row>
    <row r="41">
      <c r="A41" s="2" t="inlineStr">
        <is>
          <t>T-R-014-01</t>
        </is>
      </c>
      <c r="B41" s="2" t="inlineStr">
        <is>
          <t>A-R-014</t>
        </is>
      </c>
      <c r="C41" s="2" t="inlineStr">
        <is>
          <t>WPS-05</t>
        </is>
      </c>
      <c r="D41" s="2" t="inlineStr">
        <is>
          <t>Obtain and control source evidence: Verify Link-Belt LS 718 identity, serial number, configuration, SWL/load chart, boom and reeving.</t>
        </is>
      </c>
      <c r="E41" s="2" t="inlineStr">
        <is>
          <t>Obtain the identified source evidence, record revision/date/owner and place it under document control.</t>
        </is>
      </c>
      <c r="F41" s="2" t="inlineStr">
        <is>
          <t>01</t>
        </is>
      </c>
      <c r="G41" s="2" t="inlineStr">
        <is>
          <t>Rule/WPS owner to be assigned</t>
        </is>
      </c>
      <c r="H41" s="2" t="inlineStr">
        <is>
          <t>OEM/configuration file; equipment ID/serial, installed configuration, OEM data, SWL/WLL/load chart, deck/foundation interface, structural/stability assessment, examination/load-test records and limits.</t>
        </is>
      </c>
      <c r="I4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1" s="2" t="inlineStr">
        <is>
          <t>T-R-013-03</t>
        </is>
      </c>
      <c r="K41" s="2" t="inlineStr">
        <is>
          <t>Finish-to-Start</t>
        </is>
      </c>
      <c r="L41" s="2" t="inlineStr">
        <is>
          <t>T-R-014-02</t>
        </is>
      </c>
      <c r="M41" s="9" t="n"/>
      <c r="N41" s="9" t="n"/>
      <c r="O41" s="2" t="n"/>
      <c r="P41" s="9" t="n"/>
      <c r="Q41" s="9" t="n"/>
      <c r="R41" s="2" t="inlineStr">
        <is>
          <t>Not Started</t>
        </is>
      </c>
      <c r="S41" s="2" t="inlineStr">
        <is>
          <t>D-R-014</t>
        </is>
      </c>
      <c r="T4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Link-Belt LS 718 identity, serial number, configuration, SWL/load chart, boom and reeving.</t>
        </is>
      </c>
      <c r="U41" s="2" t="inlineStr">
        <is>
          <t>AC-R-014</t>
        </is>
      </c>
      <c r="V41" s="2" t="inlineStr">
        <is>
          <t>E-R-014</t>
        </is>
      </c>
      <c r="W41" s="2" t="inlineStr">
        <is>
          <t>DNV / Egyptian Flag / JMA / ASEZA / Client / MWS / OEM / Competent Person as applicable</t>
        </is>
      </c>
      <c r="X41" s="2" t="inlineStr">
        <is>
          <t>No actual dates assigned. Evidence-dependent closure only.</t>
        </is>
      </c>
    </row>
    <row r="42">
      <c r="A42" s="2" t="inlineStr">
        <is>
          <t>T-R-014-02</t>
        </is>
      </c>
      <c r="B42" s="2" t="inlineStr">
        <is>
          <t>A-R-014</t>
        </is>
      </c>
      <c r="C42" s="2" t="inlineStr">
        <is>
          <t>WPS-05</t>
        </is>
      </c>
      <c r="D42" s="2" t="inlineStr">
        <is>
          <t>Verify applicability and technical sufficiency: Verify Link-Belt LS 718 identity, serial number, configuration, SWL/load chart, boom and reeving.</t>
        </is>
      </c>
      <c r="E42" s="2" t="inlineStr">
        <is>
          <t>Review identity, scope, applicability, limitations and exact reference; record unresolved matters as information gaps.</t>
        </is>
      </c>
      <c r="F42" s="2" t="inlineStr">
        <is>
          <t>02</t>
        </is>
      </c>
      <c r="G42" s="2" t="inlineStr">
        <is>
          <t>Rule/WPS owner to be assigned</t>
        </is>
      </c>
      <c r="H42" s="2" t="inlineStr">
        <is>
          <t>OEM/configuration file; equipment ID/serial, installed configuration, OEM data, SWL/WLL/load chart, deck/foundation interface, structural/stability assessment, examination/load-test records and limits.</t>
        </is>
      </c>
      <c r="I4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2" s="2" t="inlineStr">
        <is>
          <t>T-R-014-01</t>
        </is>
      </c>
      <c r="K42" s="2" t="inlineStr">
        <is>
          <t>Finish-to-Start</t>
        </is>
      </c>
      <c r="L42" s="2" t="inlineStr">
        <is>
          <t>T-R-014-03</t>
        </is>
      </c>
      <c r="M42" s="9" t="n"/>
      <c r="N42" s="9" t="n"/>
      <c r="O42" s="2" t="n"/>
      <c r="P42" s="9" t="n"/>
      <c r="Q42" s="9" t="n"/>
      <c r="R42" s="2" t="inlineStr">
        <is>
          <t>Not Started</t>
        </is>
      </c>
      <c r="S42" s="2" t="inlineStr">
        <is>
          <t>D-R-014</t>
        </is>
      </c>
      <c r="T4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Link-Belt LS 718 identity, serial number, configuration, SWL/load chart, boom and reeving.</t>
        </is>
      </c>
      <c r="U42" s="2" t="inlineStr">
        <is>
          <t>AC-R-014</t>
        </is>
      </c>
      <c r="V42" s="2" t="inlineStr">
        <is>
          <t>E-R-014</t>
        </is>
      </c>
      <c r="W42" s="2" t="inlineStr">
        <is>
          <t>DNV / Egyptian Flag / JMA / ASEZA / Client / MWS / OEM / Competent Person as applicable</t>
        </is>
      </c>
      <c r="X42" s="2" t="inlineStr">
        <is>
          <t>No actual dates assigned. Evidence-dependent closure only.</t>
        </is>
      </c>
    </row>
    <row r="43">
      <c r="A43" s="2" t="inlineStr">
        <is>
          <t>T-R-014-03</t>
        </is>
      </c>
      <c r="B43" s="2" t="inlineStr">
        <is>
          <t>A-R-014</t>
        </is>
      </c>
      <c r="C43" s="2" t="inlineStr">
        <is>
          <t>WPS-05</t>
        </is>
      </c>
      <c r="D43" s="2" t="inlineStr">
        <is>
          <t>Issue acceptance or escalation record: Verify Link-Belt LS 718 identity, serial number, configuration, SWL/load chart, boom and reeving.</t>
        </is>
      </c>
      <c r="E43" s="2" t="inlineStr">
        <is>
          <t>Issue the acceptance, rejection, conditional acceptance or escalation record with authority, restrictions and evidence links.</t>
        </is>
      </c>
      <c r="F43" s="2" t="inlineStr">
        <is>
          <t>03</t>
        </is>
      </c>
      <c r="G43" s="2" t="inlineStr">
        <is>
          <t>Rule/WPS owner to be assigned</t>
        </is>
      </c>
      <c r="H43" s="2" t="inlineStr">
        <is>
          <t>OEM/configuration file; equipment ID/serial, installed configuration, OEM data, SWL/WLL/load chart, deck/foundation interface, structural/stability assessment, examination/load-test records and limits.</t>
        </is>
      </c>
      <c r="I4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3" s="2" t="inlineStr">
        <is>
          <t>T-R-014-02</t>
        </is>
      </c>
      <c r="K43" s="2" t="inlineStr">
        <is>
          <t>Finish-to-Start</t>
        </is>
      </c>
      <c r="L43" s="2" t="inlineStr">
        <is>
          <t>T-R-015-01</t>
        </is>
      </c>
      <c r="M43" s="9" t="n"/>
      <c r="N43" s="9" t="n"/>
      <c r="O43" s="2" t="n"/>
      <c r="P43" s="9" t="n"/>
      <c r="Q43" s="9" t="n"/>
      <c r="R43" s="2" t="inlineStr">
        <is>
          <t>Not Started</t>
        </is>
      </c>
      <c r="S43" s="2" t="inlineStr">
        <is>
          <t>D-R-014</t>
        </is>
      </c>
      <c r="T4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Link-Belt LS 718 identity, serial number, configuration, SWL/load chart, boom and reeving.</t>
        </is>
      </c>
      <c r="U43" s="2" t="inlineStr">
        <is>
          <t>AC-R-014</t>
        </is>
      </c>
      <c r="V43" s="2" t="inlineStr">
        <is>
          <t>E-R-014</t>
        </is>
      </c>
      <c r="W43" s="2" t="inlineStr">
        <is>
          <t>DNV / Egyptian Flag / JMA / ASEZA / Client / MWS / OEM / Competent Person as applicable</t>
        </is>
      </c>
      <c r="X43" s="2" t="inlineStr">
        <is>
          <t>No actual dates assigned. Evidence-dependent closure only.</t>
        </is>
      </c>
    </row>
    <row r="44">
      <c r="A44" s="2" t="inlineStr">
        <is>
          <t>T-R-015-01</t>
        </is>
      </c>
      <c r="B44" s="2" t="inlineStr">
        <is>
          <t>A-R-015</t>
        </is>
      </c>
      <c r="C44" s="2" t="inlineStr">
        <is>
          <t>WPS-05</t>
        </is>
      </c>
      <c r="D44" s="2" t="inlineStr">
        <is>
          <t>Obtain and control source evidence: Verify LS 718 offshore suitability, deck/foundation loads, stability effects and operating limitations.</t>
        </is>
      </c>
      <c r="E44" s="2" t="inlineStr">
        <is>
          <t>Obtain the identified source evidence, record revision/date/owner and place it under document control.</t>
        </is>
      </c>
      <c r="F44" s="2" t="inlineStr">
        <is>
          <t>01</t>
        </is>
      </c>
      <c r="G44" s="2" t="inlineStr">
        <is>
          <t>Rule/WPS owner to be assigned</t>
        </is>
      </c>
      <c r="H44" s="2" t="inlineStr">
        <is>
          <t>Engineering assessment + load chart + deck data; equipment ID/serial, installed configuration, OEM data, SWL/WLL/load chart, deck/foundation interface, structural/stability assessment, examination/load-test records and limits.</t>
        </is>
      </c>
      <c r="I4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4" s="2" t="inlineStr">
        <is>
          <t>T-R-014-03</t>
        </is>
      </c>
      <c r="K44" s="2" t="inlineStr">
        <is>
          <t>Finish-to-Start</t>
        </is>
      </c>
      <c r="L44" s="2" t="inlineStr">
        <is>
          <t>T-R-015-02</t>
        </is>
      </c>
      <c r="M44" s="9" t="n"/>
      <c r="N44" s="9" t="n"/>
      <c r="O44" s="2" t="n"/>
      <c r="P44" s="9" t="n"/>
      <c r="Q44" s="9" t="n"/>
      <c r="R44" s="2" t="inlineStr">
        <is>
          <t>Not Started</t>
        </is>
      </c>
      <c r="S44" s="2" t="inlineStr">
        <is>
          <t>D-R-015</t>
        </is>
      </c>
      <c r="T4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 718 offshore suitability, deck/foundation loads, stability effects and operating limitations.</t>
        </is>
      </c>
      <c r="U44" s="2" t="inlineStr">
        <is>
          <t>AC-R-015</t>
        </is>
      </c>
      <c r="V44" s="2" t="inlineStr">
        <is>
          <t>E-R-015</t>
        </is>
      </c>
      <c r="W44" s="2" t="inlineStr">
        <is>
          <t>DNV / Egyptian Flag / JMA / ASEZA / Client / MWS / OEM / Competent Person as applicable</t>
        </is>
      </c>
      <c r="X44" s="2" t="inlineStr">
        <is>
          <t>No actual dates assigned. Evidence-dependent closure only.</t>
        </is>
      </c>
    </row>
    <row r="45">
      <c r="A45" s="2" t="inlineStr">
        <is>
          <t>T-R-015-02</t>
        </is>
      </c>
      <c r="B45" s="2" t="inlineStr">
        <is>
          <t>A-R-015</t>
        </is>
      </c>
      <c r="C45" s="2" t="inlineStr">
        <is>
          <t>WPS-05</t>
        </is>
      </c>
      <c r="D45" s="2" t="inlineStr">
        <is>
          <t>Verify applicability and technical sufficiency: Verify LS 718 offshore suitability, deck/foundation loads, stability effects and operating limitations.</t>
        </is>
      </c>
      <c r="E45" s="2" t="inlineStr">
        <is>
          <t>Review identity, scope, applicability, limitations and exact reference; record unresolved matters as information gaps.</t>
        </is>
      </c>
      <c r="F45" s="2" t="inlineStr">
        <is>
          <t>02</t>
        </is>
      </c>
      <c r="G45" s="2" t="inlineStr">
        <is>
          <t>Rule/WPS owner to be assigned</t>
        </is>
      </c>
      <c r="H45" s="2" t="inlineStr">
        <is>
          <t>Engineering assessment + load chart + deck data; equipment ID/serial, installed configuration, OEM data, SWL/WLL/load chart, deck/foundation interface, structural/stability assessment, examination/load-test records and limits.</t>
        </is>
      </c>
      <c r="I4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5" s="2" t="inlineStr">
        <is>
          <t>T-R-015-01</t>
        </is>
      </c>
      <c r="K45" s="2" t="inlineStr">
        <is>
          <t>Finish-to-Start</t>
        </is>
      </c>
      <c r="L45" s="2" t="inlineStr">
        <is>
          <t>T-R-015-03</t>
        </is>
      </c>
      <c r="M45" s="9" t="n"/>
      <c r="N45" s="9" t="n"/>
      <c r="O45" s="2" t="n"/>
      <c r="P45" s="9" t="n"/>
      <c r="Q45" s="9" t="n"/>
      <c r="R45" s="2" t="inlineStr">
        <is>
          <t>Not Started</t>
        </is>
      </c>
      <c r="S45" s="2" t="inlineStr">
        <is>
          <t>D-R-015</t>
        </is>
      </c>
      <c r="T4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 718 offshore suitability, deck/foundation loads, stability effects and operating limitations.</t>
        </is>
      </c>
      <c r="U45" s="2" t="inlineStr">
        <is>
          <t>AC-R-015</t>
        </is>
      </c>
      <c r="V45" s="2" t="inlineStr">
        <is>
          <t>E-R-015</t>
        </is>
      </c>
      <c r="W45" s="2" t="inlineStr">
        <is>
          <t>DNV / Egyptian Flag / JMA / ASEZA / Client / MWS / OEM / Competent Person as applicable</t>
        </is>
      </c>
      <c r="X45" s="2" t="inlineStr">
        <is>
          <t>No actual dates assigned. Evidence-dependent closure only.</t>
        </is>
      </c>
    </row>
    <row r="46">
      <c r="A46" s="2" t="inlineStr">
        <is>
          <t>T-R-015-03</t>
        </is>
      </c>
      <c r="B46" s="2" t="inlineStr">
        <is>
          <t>A-R-015</t>
        </is>
      </c>
      <c r="C46" s="2" t="inlineStr">
        <is>
          <t>WPS-05</t>
        </is>
      </c>
      <c r="D46" s="2" t="inlineStr">
        <is>
          <t>Issue acceptance or escalation record: Verify LS 718 offshore suitability, deck/foundation loads, stability effects and operating limitations.</t>
        </is>
      </c>
      <c r="E46" s="2" t="inlineStr">
        <is>
          <t>Issue the acceptance, rejection, conditional acceptance or escalation record with authority, restrictions and evidence links.</t>
        </is>
      </c>
      <c r="F46" s="2" t="inlineStr">
        <is>
          <t>03</t>
        </is>
      </c>
      <c r="G46" s="2" t="inlineStr">
        <is>
          <t>Rule/WPS owner to be assigned</t>
        </is>
      </c>
      <c r="H46" s="2" t="inlineStr">
        <is>
          <t>Engineering assessment + load chart + deck data; equipment ID/serial, installed configuration, OEM data, SWL/WLL/load chart, deck/foundation interface, structural/stability assessment, examination/load-test records and limits.</t>
        </is>
      </c>
      <c r="I4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6" s="2" t="inlineStr">
        <is>
          <t>T-R-015-02</t>
        </is>
      </c>
      <c r="K46" s="2" t="inlineStr">
        <is>
          <t>Finish-to-Start</t>
        </is>
      </c>
      <c r="L46" s="2" t="inlineStr">
        <is>
          <t>T-R-016-01</t>
        </is>
      </c>
      <c r="M46" s="9" t="n"/>
      <c r="N46" s="9" t="n"/>
      <c r="O46" s="2" t="n"/>
      <c r="P46" s="9" t="n"/>
      <c r="Q46" s="9" t="n"/>
      <c r="R46" s="2" t="inlineStr">
        <is>
          <t>Not Started</t>
        </is>
      </c>
      <c r="S46" s="2" t="inlineStr">
        <is>
          <t>D-R-015</t>
        </is>
      </c>
      <c r="T4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 718 offshore suitability, deck/foundation loads, stability effects and operating limitations.</t>
        </is>
      </c>
      <c r="U46" s="2" t="inlineStr">
        <is>
          <t>AC-R-015</t>
        </is>
      </c>
      <c r="V46" s="2" t="inlineStr">
        <is>
          <t>E-R-015</t>
        </is>
      </c>
      <c r="W46" s="2" t="inlineStr">
        <is>
          <t>DNV / Egyptian Flag / JMA / ASEZA / Client / MWS / OEM / Competent Person as applicable</t>
        </is>
      </c>
      <c r="X46" s="2" t="inlineStr">
        <is>
          <t>No actual dates assigned. Evidence-dependent closure only.</t>
        </is>
      </c>
    </row>
    <row r="47">
      <c r="A47" s="2" t="inlineStr">
        <is>
          <t>T-R-016-01</t>
        </is>
      </c>
      <c r="B47" s="2" t="inlineStr">
        <is>
          <t>A-R-016</t>
        </is>
      </c>
      <c r="C47" s="2" t="inlineStr">
        <is>
          <t>WPS-03</t>
        </is>
      </c>
      <c r="D47" s="2" t="inlineStr">
        <is>
          <t>Obtain and control source evidence: Verify recovery winch 50 t, wire, foundations, brake/control systems, examination and operating limits.</t>
        </is>
      </c>
      <c r="E47" s="2" t="inlineStr">
        <is>
          <t>Obtain the identified source evidence, record revision/date/owner and place it under document control.</t>
        </is>
      </c>
      <c r="F47" s="2" t="inlineStr">
        <is>
          <t>01</t>
        </is>
      </c>
      <c r="G47" s="2" t="inlineStr">
        <is>
          <t>Rule/WPS owner to be assigned</t>
        </is>
      </c>
      <c r="H47" s="2" t="inlineStr">
        <is>
          <t>Winch certificate/test/exam/OEM file; equipment ID/serial, installed configuration, OEM data, SWL/WLL/load chart, deck/foundation interface, structural/stability assessment, examination/load-test records and limits.</t>
        </is>
      </c>
      <c r="I4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7" s="2" t="inlineStr">
        <is>
          <t>T-R-015-03</t>
        </is>
      </c>
      <c r="K47" s="2" t="inlineStr">
        <is>
          <t>Finish-to-Start</t>
        </is>
      </c>
      <c r="L47" s="2" t="inlineStr">
        <is>
          <t>T-R-016-02</t>
        </is>
      </c>
      <c r="M47" s="9" t="n"/>
      <c r="N47" s="9" t="n"/>
      <c r="O47" s="2" t="n"/>
      <c r="P47" s="9" t="n"/>
      <c r="Q47" s="9" t="n"/>
      <c r="R47" s="2" t="inlineStr">
        <is>
          <t>Not Started</t>
        </is>
      </c>
      <c r="S47" s="2" t="inlineStr">
        <is>
          <t>D-R-016</t>
        </is>
      </c>
      <c r="T4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recovery winch 50 t, wire, foundations, brake/control systems, examination and operating limits.</t>
        </is>
      </c>
      <c r="U47" s="2" t="inlineStr">
        <is>
          <t>AC-R-016</t>
        </is>
      </c>
      <c r="V47" s="2" t="inlineStr">
        <is>
          <t>E-R-016</t>
        </is>
      </c>
      <c r="W47" s="2" t="inlineStr">
        <is>
          <t>DNV / Egyptian Flag / JMA / ASEZA / Client / MWS / OEM / Competent Person as applicable</t>
        </is>
      </c>
      <c r="X47" s="2" t="inlineStr">
        <is>
          <t>No actual dates assigned. Evidence-dependent closure only.</t>
        </is>
      </c>
    </row>
    <row r="48">
      <c r="A48" s="2" t="inlineStr">
        <is>
          <t>T-R-016-02</t>
        </is>
      </c>
      <c r="B48" s="2" t="inlineStr">
        <is>
          <t>A-R-016</t>
        </is>
      </c>
      <c r="C48" s="2" t="inlineStr">
        <is>
          <t>WPS-03</t>
        </is>
      </c>
      <c r="D48" s="2" t="inlineStr">
        <is>
          <t>Verify applicability and technical sufficiency: Verify recovery winch 50 t, wire, foundations, brake/control systems, examination and operating limits.</t>
        </is>
      </c>
      <c r="E48" s="2" t="inlineStr">
        <is>
          <t>Review identity, scope, applicability, limitations and exact reference; record unresolved matters as information gaps.</t>
        </is>
      </c>
      <c r="F48" s="2" t="inlineStr">
        <is>
          <t>02</t>
        </is>
      </c>
      <c r="G48" s="2" t="inlineStr">
        <is>
          <t>Rule/WPS owner to be assigned</t>
        </is>
      </c>
      <c r="H48" s="2" t="inlineStr">
        <is>
          <t>Winch certificate/test/exam/OEM file; equipment ID/serial, installed configuration, OEM data, SWL/WLL/load chart, deck/foundation interface, structural/stability assessment, examination/load-test records and limits.</t>
        </is>
      </c>
      <c r="I4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8" s="2" t="inlineStr">
        <is>
          <t>T-R-016-01</t>
        </is>
      </c>
      <c r="K48" s="2" t="inlineStr">
        <is>
          <t>Finish-to-Start</t>
        </is>
      </c>
      <c r="L48" s="2" t="inlineStr">
        <is>
          <t>T-R-016-03</t>
        </is>
      </c>
      <c r="M48" s="9" t="n"/>
      <c r="N48" s="9" t="n"/>
      <c r="O48" s="2" t="n"/>
      <c r="P48" s="9" t="n"/>
      <c r="Q48" s="9" t="n"/>
      <c r="R48" s="2" t="inlineStr">
        <is>
          <t>Not Started</t>
        </is>
      </c>
      <c r="S48" s="2" t="inlineStr">
        <is>
          <t>D-R-016</t>
        </is>
      </c>
      <c r="T4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recovery winch 50 t, wire, foundations, brake/control systems, examination and operating limits.</t>
        </is>
      </c>
      <c r="U48" s="2" t="inlineStr">
        <is>
          <t>AC-R-016</t>
        </is>
      </c>
      <c r="V48" s="2" t="inlineStr">
        <is>
          <t>E-R-016</t>
        </is>
      </c>
      <c r="W48" s="2" t="inlineStr">
        <is>
          <t>DNV / Egyptian Flag / JMA / ASEZA / Client / MWS / OEM / Competent Person as applicable</t>
        </is>
      </c>
      <c r="X48" s="2" t="inlineStr">
        <is>
          <t>No actual dates assigned. Evidence-dependent closure only.</t>
        </is>
      </c>
    </row>
    <row r="49">
      <c r="A49" s="2" t="inlineStr">
        <is>
          <t>T-R-016-03</t>
        </is>
      </c>
      <c r="B49" s="2" t="inlineStr">
        <is>
          <t>A-R-016</t>
        </is>
      </c>
      <c r="C49" s="2" t="inlineStr">
        <is>
          <t>WPS-03</t>
        </is>
      </c>
      <c r="D49" s="2" t="inlineStr">
        <is>
          <t>Issue acceptance or escalation record: Verify recovery winch 50 t, wire, foundations, brake/control systems, examination and operating limits.</t>
        </is>
      </c>
      <c r="E49" s="2" t="inlineStr">
        <is>
          <t>Issue the acceptance, rejection, conditional acceptance or escalation record with authority, restrictions and evidence links.</t>
        </is>
      </c>
      <c r="F49" s="2" t="inlineStr">
        <is>
          <t>03</t>
        </is>
      </c>
      <c r="G49" s="2" t="inlineStr">
        <is>
          <t>Rule/WPS owner to be assigned</t>
        </is>
      </c>
      <c r="H49" s="2" t="inlineStr">
        <is>
          <t>Winch certificate/test/exam/OEM file; equipment ID/serial, installed configuration, OEM data, SWL/WLL/load chart, deck/foundation interface, structural/stability assessment, examination/load-test records and limits.</t>
        </is>
      </c>
      <c r="I4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9" s="2" t="inlineStr">
        <is>
          <t>T-R-016-02</t>
        </is>
      </c>
      <c r="K49" s="2" t="inlineStr">
        <is>
          <t>Finish-to-Start</t>
        </is>
      </c>
      <c r="L49" s="2" t="inlineStr">
        <is>
          <t>T-R-017-01</t>
        </is>
      </c>
      <c r="M49" s="9" t="n"/>
      <c r="N49" s="9" t="n"/>
      <c r="O49" s="2" t="n"/>
      <c r="P49" s="9" t="n"/>
      <c r="Q49" s="9" t="n"/>
      <c r="R49" s="2" t="inlineStr">
        <is>
          <t>Not Started</t>
        </is>
      </c>
      <c r="S49" s="2" t="inlineStr">
        <is>
          <t>D-R-016</t>
        </is>
      </c>
      <c r="T4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recovery winch 50 t, wire, foundations, brake/control systems, examination and operating limits.</t>
        </is>
      </c>
      <c r="U49" s="2" t="inlineStr">
        <is>
          <t>AC-R-016</t>
        </is>
      </c>
      <c r="V49" s="2" t="inlineStr">
        <is>
          <t>E-R-016</t>
        </is>
      </c>
      <c r="W49" s="2" t="inlineStr">
        <is>
          <t>DNV / Egyptian Flag / JMA / ASEZA / Client / MWS / OEM / Competent Person as applicable</t>
        </is>
      </c>
      <c r="X49" s="2" t="inlineStr">
        <is>
          <t>No actual dates assigned. Evidence-dependent closure only.</t>
        </is>
      </c>
    </row>
    <row r="50">
      <c r="A50" s="2" t="inlineStr">
        <is>
          <t>T-R-017-01</t>
        </is>
      </c>
      <c r="B50" s="2" t="inlineStr">
        <is>
          <t>A-R-017</t>
        </is>
      </c>
      <c r="C50" s="2" t="inlineStr">
        <is>
          <t>WPS-03</t>
        </is>
      </c>
      <c r="D50" s="2" t="inlineStr">
        <is>
          <t>Obtain and control source evidence: Verify four 25 MT side tugger winches, foundations, wires, brakes, controls and examination/testing.</t>
        </is>
      </c>
      <c r="E50" s="2" t="inlineStr">
        <is>
          <t>Obtain the identified source evidence, record revision/date/owner and place it under document control.</t>
        </is>
      </c>
      <c r="F50" s="2" t="inlineStr">
        <is>
          <t>01</t>
        </is>
      </c>
      <c r="G50" s="2" t="inlineStr">
        <is>
          <t>Rule/WPS owner to be assigned</t>
        </is>
      </c>
      <c r="H50" s="2" t="inlineStr">
        <is>
          <t>Tugger certificates/tests/exams; equipment ID/serial, installed configuration, OEM data, SWL/WLL/load chart, deck/foundation interface, structural/stability assessment, examination/load-test records and limits.</t>
        </is>
      </c>
      <c r="I5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0" s="2" t="inlineStr">
        <is>
          <t>T-R-016-03</t>
        </is>
      </c>
      <c r="K50" s="2" t="inlineStr">
        <is>
          <t>Finish-to-Start</t>
        </is>
      </c>
      <c r="L50" s="2" t="inlineStr">
        <is>
          <t>T-R-017-02</t>
        </is>
      </c>
      <c r="M50" s="9" t="n"/>
      <c r="N50" s="9" t="n"/>
      <c r="O50" s="2" t="n"/>
      <c r="P50" s="9" t="n"/>
      <c r="Q50" s="9" t="n"/>
      <c r="R50" s="2" t="inlineStr">
        <is>
          <t>Not Started</t>
        </is>
      </c>
      <c r="S50" s="2" t="inlineStr">
        <is>
          <t>D-R-017</t>
        </is>
      </c>
      <c r="T5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four 25 MT side tugger winches, foundations, wires, brakes, controls and examination/testing.</t>
        </is>
      </c>
      <c r="U50" s="2" t="inlineStr">
        <is>
          <t>AC-R-017</t>
        </is>
      </c>
      <c r="V50" s="2" t="inlineStr">
        <is>
          <t>E-R-017</t>
        </is>
      </c>
      <c r="W50" s="2" t="inlineStr">
        <is>
          <t>DNV / Egyptian Flag / JMA / ASEZA / Client / MWS / OEM / Competent Person as applicable</t>
        </is>
      </c>
      <c r="X50" s="2" t="inlineStr">
        <is>
          <t>No actual dates assigned. Evidence-dependent closure only.</t>
        </is>
      </c>
    </row>
    <row r="51">
      <c r="A51" s="2" t="inlineStr">
        <is>
          <t>T-R-017-02</t>
        </is>
      </c>
      <c r="B51" s="2" t="inlineStr">
        <is>
          <t>A-R-017</t>
        </is>
      </c>
      <c r="C51" s="2" t="inlineStr">
        <is>
          <t>WPS-03</t>
        </is>
      </c>
      <c r="D51" s="2" t="inlineStr">
        <is>
          <t>Verify applicability and technical sufficiency: Verify four 25 MT side tugger winches, foundations, wires, brakes, controls and examination/testing.</t>
        </is>
      </c>
      <c r="E51" s="2" t="inlineStr">
        <is>
          <t>Review identity, scope, applicability, limitations and exact reference; record unresolved matters as information gaps.</t>
        </is>
      </c>
      <c r="F51" s="2" t="inlineStr">
        <is>
          <t>02</t>
        </is>
      </c>
      <c r="G51" s="2" t="inlineStr">
        <is>
          <t>Rule/WPS owner to be assigned</t>
        </is>
      </c>
      <c r="H51" s="2" t="inlineStr">
        <is>
          <t>Tugger certificates/tests/exams; equipment ID/serial, installed configuration, OEM data, SWL/WLL/load chart, deck/foundation interface, structural/stability assessment, examination/load-test records and limits.</t>
        </is>
      </c>
      <c r="I5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1" s="2" t="inlineStr">
        <is>
          <t>T-R-017-01</t>
        </is>
      </c>
      <c r="K51" s="2" t="inlineStr">
        <is>
          <t>Finish-to-Start</t>
        </is>
      </c>
      <c r="L51" s="2" t="inlineStr">
        <is>
          <t>T-R-017-03</t>
        </is>
      </c>
      <c r="M51" s="9" t="n"/>
      <c r="N51" s="9" t="n"/>
      <c r="O51" s="2" t="n"/>
      <c r="P51" s="9" t="n"/>
      <c r="Q51" s="9" t="n"/>
      <c r="R51" s="2" t="inlineStr">
        <is>
          <t>Not Started</t>
        </is>
      </c>
      <c r="S51" s="2" t="inlineStr">
        <is>
          <t>D-R-017</t>
        </is>
      </c>
      <c r="T5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four 25 MT side tugger winches, foundations, wires, brakes, controls and examination/testing.</t>
        </is>
      </c>
      <c r="U51" s="2" t="inlineStr">
        <is>
          <t>AC-R-017</t>
        </is>
      </c>
      <c r="V51" s="2" t="inlineStr">
        <is>
          <t>E-R-017</t>
        </is>
      </c>
      <c r="W51" s="2" t="inlineStr">
        <is>
          <t>DNV / Egyptian Flag / JMA / ASEZA / Client / MWS / OEM / Competent Person as applicable</t>
        </is>
      </c>
      <c r="X51" s="2" t="inlineStr">
        <is>
          <t>No actual dates assigned. Evidence-dependent closure only.</t>
        </is>
      </c>
    </row>
    <row r="52">
      <c r="A52" s="2" t="inlineStr">
        <is>
          <t>T-R-017-03</t>
        </is>
      </c>
      <c r="B52" s="2" t="inlineStr">
        <is>
          <t>A-R-017</t>
        </is>
      </c>
      <c r="C52" s="2" t="inlineStr">
        <is>
          <t>WPS-03</t>
        </is>
      </c>
      <c r="D52" s="2" t="inlineStr">
        <is>
          <t>Issue acceptance or escalation record: Verify four 25 MT side tugger winches, foundations, wires, brakes, controls and examination/testing.</t>
        </is>
      </c>
      <c r="E52" s="2" t="inlineStr">
        <is>
          <t>Issue the acceptance, rejection, conditional acceptance or escalation record with authority, restrictions and evidence links.</t>
        </is>
      </c>
      <c r="F52" s="2" t="inlineStr">
        <is>
          <t>03</t>
        </is>
      </c>
      <c r="G52" s="2" t="inlineStr">
        <is>
          <t>Rule/WPS owner to be assigned</t>
        </is>
      </c>
      <c r="H52" s="2" t="inlineStr">
        <is>
          <t>Tugger certificates/tests/exams; equipment ID/serial, installed configuration, OEM data, SWL/WLL/load chart, deck/foundation interface, structural/stability assessment, examination/load-test records and limits.</t>
        </is>
      </c>
      <c r="I5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2" s="2" t="inlineStr">
        <is>
          <t>T-R-017-02</t>
        </is>
      </c>
      <c r="K52" s="2" t="inlineStr">
        <is>
          <t>Finish-to-Start</t>
        </is>
      </c>
      <c r="L52" s="2" t="inlineStr">
        <is>
          <t>T-R-018-01</t>
        </is>
      </c>
      <c r="M52" s="9" t="n"/>
      <c r="N52" s="9" t="n"/>
      <c r="O52" s="2" t="n"/>
      <c r="P52" s="9" t="n"/>
      <c r="Q52" s="9" t="n"/>
      <c r="R52" s="2" t="inlineStr">
        <is>
          <t>Not Started</t>
        </is>
      </c>
      <c r="S52" s="2" t="inlineStr">
        <is>
          <t>D-R-017</t>
        </is>
      </c>
      <c r="T5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four 25 MT side tugger winches, foundations, wires, brakes, controls and examination/testing.</t>
        </is>
      </c>
      <c r="U52" s="2" t="inlineStr">
        <is>
          <t>AC-R-017</t>
        </is>
      </c>
      <c r="V52" s="2" t="inlineStr">
        <is>
          <t>E-R-017</t>
        </is>
      </c>
      <c r="W52" s="2" t="inlineStr">
        <is>
          <t>DNV / Egyptian Flag / JMA / ASEZA / Client / MWS / OEM / Competent Person as applicable</t>
        </is>
      </c>
      <c r="X52" s="2" t="inlineStr">
        <is>
          <t>No actual dates assigned. Evidence-dependent closure only.</t>
        </is>
      </c>
    </row>
    <row r="53">
      <c r="A53" s="2" t="inlineStr">
        <is>
          <t>T-R-018-01</t>
        </is>
      </c>
      <c r="B53" s="2" t="inlineStr">
        <is>
          <t>A-R-018</t>
        </is>
      </c>
      <c r="C53" s="2" t="inlineStr">
        <is>
          <t>WPS-03</t>
        </is>
      </c>
      <c r="D53" s="2" t="inlineStr">
        <is>
          <t>Obtain and control source evidence: Verify lifting beams, spreaders, slings, shackles, hooks, blocks and other loose gear by identification, rating, examination and traceability.</t>
        </is>
      </c>
      <c r="E53" s="2" t="inlineStr">
        <is>
          <t>Obtain the identified source evidence, record revision/date/owner and place it under document control.</t>
        </is>
      </c>
      <c r="F53" s="2" t="inlineStr">
        <is>
          <t>01</t>
        </is>
      </c>
      <c r="G53" s="2" t="inlineStr">
        <is>
          <t>Rule/WPS owner to be assigned</t>
        </is>
      </c>
      <c r="H53" s="2" t="inlineStr">
        <is>
          <t>Loose-gear register + certificates/exams; equipment ID/serial, installed configuration, OEM data, SWL/WLL/load chart, deck/foundation interface, structural/stability assessment, examination/load-test records and limits.</t>
        </is>
      </c>
      <c r="I5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3" s="2" t="inlineStr">
        <is>
          <t>T-R-017-03</t>
        </is>
      </c>
      <c r="K53" s="2" t="inlineStr">
        <is>
          <t>Finish-to-Start</t>
        </is>
      </c>
      <c r="L53" s="2" t="inlineStr">
        <is>
          <t>T-R-018-02</t>
        </is>
      </c>
      <c r="M53" s="9" t="n"/>
      <c r="N53" s="9" t="n"/>
      <c r="O53" s="2" t="n"/>
      <c r="P53" s="9" t="n"/>
      <c r="Q53" s="9" t="n"/>
      <c r="R53" s="2" t="inlineStr">
        <is>
          <t>Not Started</t>
        </is>
      </c>
      <c r="S53" s="2" t="inlineStr">
        <is>
          <t>D-R-018</t>
        </is>
      </c>
      <c r="T5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lifting beams, spreaders, slings, shackles, hooks, blocks and other loose gear by identification, rating, examination and traceability.</t>
        </is>
      </c>
      <c r="U53" s="2" t="inlineStr">
        <is>
          <t>AC-R-018</t>
        </is>
      </c>
      <c r="V53" s="2" t="inlineStr">
        <is>
          <t>E-R-018</t>
        </is>
      </c>
      <c r="W53" s="2" t="inlineStr">
        <is>
          <t>DNV / Egyptian Flag / JMA / ASEZA / Client / MWS / OEM / Competent Person as applicable</t>
        </is>
      </c>
      <c r="X53" s="2" t="inlineStr">
        <is>
          <t>No actual dates assigned. Evidence-dependent closure only.</t>
        </is>
      </c>
    </row>
    <row r="54">
      <c r="A54" s="2" t="inlineStr">
        <is>
          <t>T-R-018-02</t>
        </is>
      </c>
      <c r="B54" s="2" t="inlineStr">
        <is>
          <t>A-R-018</t>
        </is>
      </c>
      <c r="C54" s="2" t="inlineStr">
        <is>
          <t>WPS-03</t>
        </is>
      </c>
      <c r="D54" s="2" t="inlineStr">
        <is>
          <t>Verify applicability and technical sufficiency: Verify lifting beams, spreaders, slings, shackles, hooks, blocks and other loose gear by identification, rating, examination and traceability.</t>
        </is>
      </c>
      <c r="E54" s="2" t="inlineStr">
        <is>
          <t>Review identity, scope, applicability, limitations and exact reference; record unresolved matters as information gaps.</t>
        </is>
      </c>
      <c r="F54" s="2" t="inlineStr">
        <is>
          <t>02</t>
        </is>
      </c>
      <c r="G54" s="2" t="inlineStr">
        <is>
          <t>Rule/WPS owner to be assigned</t>
        </is>
      </c>
      <c r="H54" s="2" t="inlineStr">
        <is>
          <t>Loose-gear register + certificates/exams; equipment ID/serial, installed configuration, OEM data, SWL/WLL/load chart, deck/foundation interface, structural/stability assessment, examination/load-test records and limits.</t>
        </is>
      </c>
      <c r="I5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4" s="2" t="inlineStr">
        <is>
          <t>T-R-018-01</t>
        </is>
      </c>
      <c r="K54" s="2" t="inlineStr">
        <is>
          <t>Finish-to-Start</t>
        </is>
      </c>
      <c r="L54" s="2" t="inlineStr">
        <is>
          <t>T-R-018-03</t>
        </is>
      </c>
      <c r="M54" s="9" t="n"/>
      <c r="N54" s="9" t="n"/>
      <c r="O54" s="2" t="n"/>
      <c r="P54" s="9" t="n"/>
      <c r="Q54" s="9" t="n"/>
      <c r="R54" s="2" t="inlineStr">
        <is>
          <t>Not Started</t>
        </is>
      </c>
      <c r="S54" s="2" t="inlineStr">
        <is>
          <t>D-R-018</t>
        </is>
      </c>
      <c r="T5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lifting beams, spreaders, slings, shackles, hooks, blocks and other loose gear by identification, rating, examination and traceability.</t>
        </is>
      </c>
      <c r="U54" s="2" t="inlineStr">
        <is>
          <t>AC-R-018</t>
        </is>
      </c>
      <c r="V54" s="2" t="inlineStr">
        <is>
          <t>E-R-018</t>
        </is>
      </c>
      <c r="W54" s="2" t="inlineStr">
        <is>
          <t>DNV / Egyptian Flag / JMA / ASEZA / Client / MWS / OEM / Competent Person as applicable</t>
        </is>
      </c>
      <c r="X54" s="2" t="inlineStr">
        <is>
          <t>No actual dates assigned. Evidence-dependent closure only.</t>
        </is>
      </c>
    </row>
    <row r="55">
      <c r="A55" s="2" t="inlineStr">
        <is>
          <t>T-R-018-03</t>
        </is>
      </c>
      <c r="B55" s="2" t="inlineStr">
        <is>
          <t>A-R-018</t>
        </is>
      </c>
      <c r="C55" s="2" t="inlineStr">
        <is>
          <t>WPS-03</t>
        </is>
      </c>
      <c r="D55" s="2" t="inlineStr">
        <is>
          <t>Issue acceptance or escalation record: Verify lifting beams, spreaders, slings, shackles, hooks, blocks and other loose gear by identification, rating, examination and traceability.</t>
        </is>
      </c>
      <c r="E55" s="2" t="inlineStr">
        <is>
          <t>Issue the acceptance, rejection, conditional acceptance or escalation record with authority, restrictions and evidence links.</t>
        </is>
      </c>
      <c r="F55" s="2" t="inlineStr">
        <is>
          <t>03</t>
        </is>
      </c>
      <c r="G55" s="2" t="inlineStr">
        <is>
          <t>Rule/WPS owner to be assigned</t>
        </is>
      </c>
      <c r="H55" s="2" t="inlineStr">
        <is>
          <t>Loose-gear register + certificates/exams; equipment ID/serial, installed configuration, OEM data, SWL/WLL/load chart, deck/foundation interface, structural/stability assessment, examination/load-test records and limits.</t>
        </is>
      </c>
      <c r="I5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5" s="2" t="inlineStr">
        <is>
          <t>T-R-018-02</t>
        </is>
      </c>
      <c r="K55" s="2" t="inlineStr">
        <is>
          <t>Finish-to-Start</t>
        </is>
      </c>
      <c r="L55" s="2" t="inlineStr">
        <is>
          <t>T-R-019-01</t>
        </is>
      </c>
      <c r="M55" s="9" t="n"/>
      <c r="N55" s="9" t="n"/>
      <c r="O55" s="2" t="n"/>
      <c r="P55" s="9" t="n"/>
      <c r="Q55" s="9" t="n"/>
      <c r="R55" s="2" t="inlineStr">
        <is>
          <t>Not Started</t>
        </is>
      </c>
      <c r="S55" s="2" t="inlineStr">
        <is>
          <t>D-R-018</t>
        </is>
      </c>
      <c r="T5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lifting beams, spreaders, slings, shackles, hooks, blocks and other loose gear by identification, rating, examination and traceability.</t>
        </is>
      </c>
      <c r="U55" s="2" t="inlineStr">
        <is>
          <t>AC-R-018</t>
        </is>
      </c>
      <c r="V55" s="2" t="inlineStr">
        <is>
          <t>E-R-018</t>
        </is>
      </c>
      <c r="W55" s="2" t="inlineStr">
        <is>
          <t>DNV / Egyptian Flag / JMA / ASEZA / Client / MWS / OEM / Competent Person as applicable</t>
        </is>
      </c>
      <c r="X55" s="2" t="inlineStr">
        <is>
          <t>No actual dates assigned. Evidence-dependent closure only.</t>
        </is>
      </c>
    </row>
    <row r="56">
      <c r="A56" s="2" t="inlineStr">
        <is>
          <t>T-R-019-01</t>
        </is>
      </c>
      <c r="B56" s="2" t="inlineStr">
        <is>
          <t>A-R-019</t>
        </is>
      </c>
      <c r="C56" s="2" t="inlineStr">
        <is>
          <t>WPS-06</t>
        </is>
      </c>
      <c r="D56" s="2" t="inlineStr">
        <is>
          <t>Obtain and control source evidence: Establish DNV class basis for the pipe-laying function and exact Pipe Laying Vessel section applicable to PMS-11.</t>
        </is>
      </c>
      <c r="E56" s="2" t="inlineStr">
        <is>
          <t>Obtain the identified source evidence, record revision/date/owner and place it under document control.</t>
        </is>
      </c>
      <c r="F56" s="2" t="inlineStr">
        <is>
          <t>01</t>
        </is>
      </c>
      <c r="G56" s="2" t="inlineStr">
        <is>
          <t>Rule/WPS owner to be assigned</t>
        </is>
      </c>
      <c r="H56" s="2" t="inlineStr">
        <is>
          <t>Class basis + applicable rule edition; as-built arrangement, equipment IDs/serials, rated capacity/tension, controls, rollers/track/stinger/lowering arrangement, structural interfaces, welding/NDT/coating procedures and installation analysis.</t>
        </is>
      </c>
      <c r="I5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6" s="2" t="inlineStr">
        <is>
          <t>T-R-018-03</t>
        </is>
      </c>
      <c r="K56" s="2" t="inlineStr">
        <is>
          <t>Finish-to-Start</t>
        </is>
      </c>
      <c r="L56" s="2" t="inlineStr">
        <is>
          <t>T-R-019-02</t>
        </is>
      </c>
      <c r="M56" s="9" t="n"/>
      <c r="N56" s="9" t="n"/>
      <c r="O56" s="2" t="n"/>
      <c r="P56" s="9" t="n"/>
      <c r="Q56" s="9" t="n"/>
      <c r="R56" s="2" t="inlineStr">
        <is>
          <t>Not Started</t>
        </is>
      </c>
      <c r="S56" s="2" t="inlineStr">
        <is>
          <t>D-R-019</t>
        </is>
      </c>
      <c r="T5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DNV class basis for the pipe-laying function and exact Pipe Laying Vessel section applicable to PMS-11.</t>
        </is>
      </c>
      <c r="U56" s="2" t="inlineStr">
        <is>
          <t>AC-R-019</t>
        </is>
      </c>
      <c r="V56" s="2" t="inlineStr">
        <is>
          <t>E-R-019</t>
        </is>
      </c>
      <c r="W56" s="2" t="inlineStr">
        <is>
          <t>DNV / Egyptian Flag / JMA / ASEZA / Client / MWS / OEM / Competent Person as applicable</t>
        </is>
      </c>
      <c r="X56" s="2" t="inlineStr">
        <is>
          <t>No actual dates assigned. Evidence-dependent closure only.</t>
        </is>
      </c>
    </row>
    <row r="57">
      <c r="A57" s="2" t="inlineStr">
        <is>
          <t>T-R-019-02</t>
        </is>
      </c>
      <c r="B57" s="2" t="inlineStr">
        <is>
          <t>A-R-019</t>
        </is>
      </c>
      <c r="C57" s="2" t="inlineStr">
        <is>
          <t>WPS-06</t>
        </is>
      </c>
      <c r="D57" s="2" t="inlineStr">
        <is>
          <t>Verify applicability and technical sufficiency: Establish DNV class basis for the pipe-laying function and exact Pipe Laying Vessel section applicable to PMS-11.</t>
        </is>
      </c>
      <c r="E57" s="2" t="inlineStr">
        <is>
          <t>Review identity, scope, applicability, limitations and exact reference; record unresolved matters as information gaps.</t>
        </is>
      </c>
      <c r="F57" s="2" t="inlineStr">
        <is>
          <t>02</t>
        </is>
      </c>
      <c r="G57" s="2" t="inlineStr">
        <is>
          <t>Rule/WPS owner to be assigned</t>
        </is>
      </c>
      <c r="H57" s="2" t="inlineStr">
        <is>
          <t>Class basis + applicable rule edition; as-built arrangement, equipment IDs/serials, rated capacity/tension, controls, rollers/track/stinger/lowering arrangement, structural interfaces, welding/NDT/coating procedures and installation analysis.</t>
        </is>
      </c>
      <c r="I5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7" s="2" t="inlineStr">
        <is>
          <t>T-R-019-01</t>
        </is>
      </c>
      <c r="K57" s="2" t="inlineStr">
        <is>
          <t>Finish-to-Start</t>
        </is>
      </c>
      <c r="L57" s="2" t="inlineStr">
        <is>
          <t>T-R-019-03</t>
        </is>
      </c>
      <c r="M57" s="9" t="n"/>
      <c r="N57" s="9" t="n"/>
      <c r="O57" s="2" t="n"/>
      <c r="P57" s="9" t="n"/>
      <c r="Q57" s="9" t="n"/>
      <c r="R57" s="2" t="inlineStr">
        <is>
          <t>Not Started</t>
        </is>
      </c>
      <c r="S57" s="2" t="inlineStr">
        <is>
          <t>D-R-019</t>
        </is>
      </c>
      <c r="T5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DNV class basis for the pipe-laying function and exact Pipe Laying Vessel section applicable to PMS-11.</t>
        </is>
      </c>
      <c r="U57" s="2" t="inlineStr">
        <is>
          <t>AC-R-019</t>
        </is>
      </c>
      <c r="V57" s="2" t="inlineStr">
        <is>
          <t>E-R-019</t>
        </is>
      </c>
      <c r="W57" s="2" t="inlineStr">
        <is>
          <t>DNV / Egyptian Flag / JMA / ASEZA / Client / MWS / OEM / Competent Person as applicable</t>
        </is>
      </c>
      <c r="X57" s="2" t="inlineStr">
        <is>
          <t>No actual dates assigned. Evidence-dependent closure only.</t>
        </is>
      </c>
    </row>
    <row r="58">
      <c r="A58" s="2" t="inlineStr">
        <is>
          <t>T-R-019-03</t>
        </is>
      </c>
      <c r="B58" s="2" t="inlineStr">
        <is>
          <t>A-R-019</t>
        </is>
      </c>
      <c r="C58" s="2" t="inlineStr">
        <is>
          <t>WPS-06</t>
        </is>
      </c>
      <c r="D58" s="2" t="inlineStr">
        <is>
          <t>Issue acceptance or escalation record: Establish DNV class basis for the pipe-laying function and exact Pipe Laying Vessel section applicable to PMS-11.</t>
        </is>
      </c>
      <c r="E58" s="2" t="inlineStr">
        <is>
          <t>Issue the acceptance, rejection, conditional acceptance or escalation record with authority, restrictions and evidence links.</t>
        </is>
      </c>
      <c r="F58" s="2" t="inlineStr">
        <is>
          <t>03</t>
        </is>
      </c>
      <c r="G58" s="2" t="inlineStr">
        <is>
          <t>Rule/WPS owner to be assigned</t>
        </is>
      </c>
      <c r="H58" s="2" t="inlineStr">
        <is>
          <t>Class basis + applicable rule edition; as-built arrangement, equipment IDs/serials, rated capacity/tension, controls, rollers/track/stinger/lowering arrangement, structural interfaces, welding/NDT/coating procedures and installation analysis.</t>
        </is>
      </c>
      <c r="I5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8" s="2" t="inlineStr">
        <is>
          <t>T-R-019-02</t>
        </is>
      </c>
      <c r="K58" s="2" t="inlineStr">
        <is>
          <t>Finish-to-Start</t>
        </is>
      </c>
      <c r="L58" s="2" t="inlineStr">
        <is>
          <t>T-R-020-01</t>
        </is>
      </c>
      <c r="M58" s="9" t="n"/>
      <c r="N58" s="9" t="n"/>
      <c r="O58" s="2" t="n"/>
      <c r="P58" s="9" t="n"/>
      <c r="Q58" s="9" t="n"/>
      <c r="R58" s="2" t="inlineStr">
        <is>
          <t>Not Started</t>
        </is>
      </c>
      <c r="S58" s="2" t="inlineStr">
        <is>
          <t>D-R-019</t>
        </is>
      </c>
      <c r="T5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DNV class basis for the pipe-laying function and exact Pipe Laying Vessel section applicable to PMS-11.</t>
        </is>
      </c>
      <c r="U58" s="2" t="inlineStr">
        <is>
          <t>AC-R-019</t>
        </is>
      </c>
      <c r="V58" s="2" t="inlineStr">
        <is>
          <t>E-R-019</t>
        </is>
      </c>
      <c r="W58" s="2" t="inlineStr">
        <is>
          <t>DNV / Egyptian Flag / JMA / ASEZA / Client / MWS / OEM / Competent Person as applicable</t>
        </is>
      </c>
      <c r="X58" s="2" t="inlineStr">
        <is>
          <t>No actual dates assigned. Evidence-dependent closure only.</t>
        </is>
      </c>
    </row>
    <row r="59">
      <c r="A59" s="2" t="inlineStr">
        <is>
          <t>T-R-020-01</t>
        </is>
      </c>
      <c r="B59" s="2" t="inlineStr">
        <is>
          <t>A-R-020</t>
        </is>
      </c>
      <c r="C59" s="2" t="inlineStr">
        <is>
          <t>WPS-06</t>
        </is>
      </c>
      <c r="D59" s="2" t="inlineStr">
        <is>
          <t>Obtain and control source evidence: Verify CRC pipe-lay spread configuration and operating envelope for up to 30-in pipe.</t>
        </is>
      </c>
      <c r="E59" s="2" t="inlineStr">
        <is>
          <t>Obtain the identified source evidence, record revision/date/owner and place it under document control.</t>
        </is>
      </c>
      <c r="F59" s="2" t="inlineStr">
        <is>
          <t>01</t>
        </is>
      </c>
      <c r="G59" s="2" t="inlineStr">
        <is>
          <t>Rule/WPS owner to be assigned</t>
        </is>
      </c>
      <c r="H59" s="2" t="inlineStr">
        <is>
          <t>CRC drawings/manuals/tests; as-built arrangement, equipment IDs/serials, rated capacity/tension, controls, rollers/track/stinger/lowering arrangement, structural interfaces, welding/NDT/coating procedures and installation analysis.</t>
        </is>
      </c>
      <c r="I5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9" s="2" t="inlineStr">
        <is>
          <t>T-R-019-03</t>
        </is>
      </c>
      <c r="K59" s="2" t="inlineStr">
        <is>
          <t>Finish-to-Start</t>
        </is>
      </c>
      <c r="L59" s="2" t="inlineStr">
        <is>
          <t>T-R-020-02</t>
        </is>
      </c>
      <c r="M59" s="9" t="n"/>
      <c r="N59" s="9" t="n"/>
      <c r="O59" s="2" t="n"/>
      <c r="P59" s="9" t="n"/>
      <c r="Q59" s="9" t="n"/>
      <c r="R59" s="2" t="inlineStr">
        <is>
          <t>Not Started</t>
        </is>
      </c>
      <c r="S59" s="2" t="inlineStr">
        <is>
          <t>D-R-020</t>
        </is>
      </c>
      <c r="T5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CRC pipe-lay spread configuration and operating envelope for up to 30-in pipe.</t>
        </is>
      </c>
      <c r="U59" s="2" t="inlineStr">
        <is>
          <t>AC-R-020</t>
        </is>
      </c>
      <c r="V59" s="2" t="inlineStr">
        <is>
          <t>E-R-020</t>
        </is>
      </c>
      <c r="W59" s="2" t="inlineStr">
        <is>
          <t>DNV / Egyptian Flag / JMA / ASEZA / Client / MWS / OEM / Competent Person as applicable</t>
        </is>
      </c>
      <c r="X59" s="2" t="inlineStr">
        <is>
          <t>No actual dates assigned. Evidence-dependent closure only.</t>
        </is>
      </c>
    </row>
    <row r="60">
      <c r="A60" s="2" t="inlineStr">
        <is>
          <t>T-R-020-02</t>
        </is>
      </c>
      <c r="B60" s="2" t="inlineStr">
        <is>
          <t>A-R-020</t>
        </is>
      </c>
      <c r="C60" s="2" t="inlineStr">
        <is>
          <t>WPS-06</t>
        </is>
      </c>
      <c r="D60" s="2" t="inlineStr">
        <is>
          <t>Verify applicability and technical sufficiency: Verify CRC pipe-lay spread configuration and operating envelope for up to 30-in pipe.</t>
        </is>
      </c>
      <c r="E60" s="2" t="inlineStr">
        <is>
          <t>Review identity, scope, applicability, limitations and exact reference; record unresolved matters as information gaps.</t>
        </is>
      </c>
      <c r="F60" s="2" t="inlineStr">
        <is>
          <t>02</t>
        </is>
      </c>
      <c r="G60" s="2" t="inlineStr">
        <is>
          <t>Rule/WPS owner to be assigned</t>
        </is>
      </c>
      <c r="H60" s="2" t="inlineStr">
        <is>
          <t>CRC drawings/manuals/tests; as-built arrangement, equipment IDs/serials, rated capacity/tension, controls, rollers/track/stinger/lowering arrangement, structural interfaces, welding/NDT/coating procedures and installation analysis.</t>
        </is>
      </c>
      <c r="I6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0" s="2" t="inlineStr">
        <is>
          <t>T-R-020-01</t>
        </is>
      </c>
      <c r="K60" s="2" t="inlineStr">
        <is>
          <t>Finish-to-Start</t>
        </is>
      </c>
      <c r="L60" s="2" t="inlineStr">
        <is>
          <t>T-R-020-03</t>
        </is>
      </c>
      <c r="M60" s="9" t="n"/>
      <c r="N60" s="9" t="n"/>
      <c r="O60" s="2" t="n"/>
      <c r="P60" s="9" t="n"/>
      <c r="Q60" s="9" t="n"/>
      <c r="R60" s="2" t="inlineStr">
        <is>
          <t>Not Started</t>
        </is>
      </c>
      <c r="S60" s="2" t="inlineStr">
        <is>
          <t>D-R-020</t>
        </is>
      </c>
      <c r="T6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CRC pipe-lay spread configuration and operating envelope for up to 30-in pipe.</t>
        </is>
      </c>
      <c r="U60" s="2" t="inlineStr">
        <is>
          <t>AC-R-020</t>
        </is>
      </c>
      <c r="V60" s="2" t="inlineStr">
        <is>
          <t>E-R-020</t>
        </is>
      </c>
      <c r="W60" s="2" t="inlineStr">
        <is>
          <t>DNV / Egyptian Flag / JMA / ASEZA / Client / MWS / OEM / Competent Person as applicable</t>
        </is>
      </c>
      <c r="X60" s="2" t="inlineStr">
        <is>
          <t>No actual dates assigned. Evidence-dependent closure only.</t>
        </is>
      </c>
    </row>
    <row r="61">
      <c r="A61" s="2" t="inlineStr">
        <is>
          <t>T-R-020-03</t>
        </is>
      </c>
      <c r="B61" s="2" t="inlineStr">
        <is>
          <t>A-R-020</t>
        </is>
      </c>
      <c r="C61" s="2" t="inlineStr">
        <is>
          <t>WPS-06</t>
        </is>
      </c>
      <c r="D61" s="2" t="inlineStr">
        <is>
          <t>Issue acceptance or escalation record: Verify CRC pipe-lay spread configuration and operating envelope for up to 30-in pipe.</t>
        </is>
      </c>
      <c r="E61" s="2" t="inlineStr">
        <is>
          <t>Issue the acceptance, rejection, conditional acceptance or escalation record with authority, restrictions and evidence links.</t>
        </is>
      </c>
      <c r="F61" s="2" t="inlineStr">
        <is>
          <t>03</t>
        </is>
      </c>
      <c r="G61" s="2" t="inlineStr">
        <is>
          <t>Rule/WPS owner to be assigned</t>
        </is>
      </c>
      <c r="H61" s="2" t="inlineStr">
        <is>
          <t>CRC drawings/manuals/tests; as-built arrangement, equipment IDs/serials, rated capacity/tension, controls, rollers/track/stinger/lowering arrangement, structural interfaces, welding/NDT/coating procedures and installation analysis.</t>
        </is>
      </c>
      <c r="I6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1" s="2" t="inlineStr">
        <is>
          <t>T-R-020-02</t>
        </is>
      </c>
      <c r="K61" s="2" t="inlineStr">
        <is>
          <t>Finish-to-Start</t>
        </is>
      </c>
      <c r="L61" s="2" t="inlineStr">
        <is>
          <t>T-R-021-01</t>
        </is>
      </c>
      <c r="M61" s="9" t="n"/>
      <c r="N61" s="9" t="n"/>
      <c r="O61" s="2" t="n"/>
      <c r="P61" s="9" t="n"/>
      <c r="Q61" s="9" t="n"/>
      <c r="R61" s="2" t="inlineStr">
        <is>
          <t>Not Started</t>
        </is>
      </c>
      <c r="S61" s="2" t="inlineStr">
        <is>
          <t>D-R-020</t>
        </is>
      </c>
      <c r="T6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CRC pipe-lay spread configuration and operating envelope for up to 30-in pipe.</t>
        </is>
      </c>
      <c r="U61" s="2" t="inlineStr">
        <is>
          <t>AC-R-020</t>
        </is>
      </c>
      <c r="V61" s="2" t="inlineStr">
        <is>
          <t>E-R-020</t>
        </is>
      </c>
      <c r="W61" s="2" t="inlineStr">
        <is>
          <t>DNV / Egyptian Flag / JMA / ASEZA / Client / MWS / OEM / Competent Person as applicable</t>
        </is>
      </c>
      <c r="X61" s="2" t="inlineStr">
        <is>
          <t>No actual dates assigned. Evidence-dependent closure only.</t>
        </is>
      </c>
    </row>
    <row r="62">
      <c r="A62" s="2" t="inlineStr">
        <is>
          <t>T-R-021-01</t>
        </is>
      </c>
      <c r="B62" s="2" t="inlineStr">
        <is>
          <t>A-R-021</t>
        </is>
      </c>
      <c r="C62" s="2" t="inlineStr">
        <is>
          <t>WPS-06</t>
        </is>
      </c>
      <c r="D62" s="2" t="inlineStr">
        <is>
          <t>Obtain and control source evidence: Verify Holland CHT 50L26 tensioner rating, configuration, controls, brakes and tests.</t>
        </is>
      </c>
      <c r="E62" s="2" t="inlineStr">
        <is>
          <t>Obtain the identified source evidence, record revision/date/owner and place it under document control.</t>
        </is>
      </c>
      <c r="F62" s="2" t="inlineStr">
        <is>
          <t>01</t>
        </is>
      </c>
      <c r="G62" s="2" t="inlineStr">
        <is>
          <t>Rule/WPS owner to be assigned</t>
        </is>
      </c>
      <c r="H62" s="2" t="inlineStr">
        <is>
          <t>Tensioner certificate/manual/test records; as-built arrangement, equipment IDs/serials, rated capacity/tension, controls, rollers/track/stinger/lowering arrangement, structural interfaces, welding/NDT/coating procedures and installation analysis.</t>
        </is>
      </c>
      <c r="I6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2" s="2" t="inlineStr">
        <is>
          <t>T-R-020-03</t>
        </is>
      </c>
      <c r="K62" s="2" t="inlineStr">
        <is>
          <t>Finish-to-Start</t>
        </is>
      </c>
      <c r="L62" s="2" t="inlineStr">
        <is>
          <t>T-R-021-02</t>
        </is>
      </c>
      <c r="M62" s="9" t="n"/>
      <c r="N62" s="9" t="n"/>
      <c r="O62" s="2" t="n"/>
      <c r="P62" s="9" t="n"/>
      <c r="Q62" s="9" t="n"/>
      <c r="R62" s="2" t="inlineStr">
        <is>
          <t>Not Started</t>
        </is>
      </c>
      <c r="S62" s="2" t="inlineStr">
        <is>
          <t>D-R-021</t>
        </is>
      </c>
      <c r="T6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Holland CHT 50L26 tensioner rating, configuration, controls, brakes and tests.</t>
        </is>
      </c>
      <c r="U62" s="2" t="inlineStr">
        <is>
          <t>AC-R-021</t>
        </is>
      </c>
      <c r="V62" s="2" t="inlineStr">
        <is>
          <t>E-R-021</t>
        </is>
      </c>
      <c r="W62" s="2" t="inlineStr">
        <is>
          <t>DNV / Egyptian Flag / JMA / ASEZA / Client / MWS / OEM / Competent Person as applicable</t>
        </is>
      </c>
      <c r="X62" s="2" t="inlineStr">
        <is>
          <t>No actual dates assigned. Evidence-dependent closure only.</t>
        </is>
      </c>
    </row>
    <row r="63">
      <c r="A63" s="2" t="inlineStr">
        <is>
          <t>T-R-021-02</t>
        </is>
      </c>
      <c r="B63" s="2" t="inlineStr">
        <is>
          <t>A-R-021</t>
        </is>
      </c>
      <c r="C63" s="2" t="inlineStr">
        <is>
          <t>WPS-06</t>
        </is>
      </c>
      <c r="D63" s="2" t="inlineStr">
        <is>
          <t>Verify applicability and technical sufficiency: Verify Holland CHT 50L26 tensioner rating, configuration, controls, brakes and tests.</t>
        </is>
      </c>
      <c r="E63" s="2" t="inlineStr">
        <is>
          <t>Review identity, scope, applicability, limitations and exact reference; record unresolved matters as information gaps.</t>
        </is>
      </c>
      <c r="F63" s="2" t="inlineStr">
        <is>
          <t>02</t>
        </is>
      </c>
      <c r="G63" s="2" t="inlineStr">
        <is>
          <t>Rule/WPS owner to be assigned</t>
        </is>
      </c>
      <c r="H63" s="2" t="inlineStr">
        <is>
          <t>Tensioner certificate/manual/test records; as-built arrangement, equipment IDs/serials, rated capacity/tension, controls, rollers/track/stinger/lowering arrangement, structural interfaces, welding/NDT/coating procedures and installation analysis.</t>
        </is>
      </c>
      <c r="I6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3" s="2" t="inlineStr">
        <is>
          <t>T-R-021-01</t>
        </is>
      </c>
      <c r="K63" s="2" t="inlineStr">
        <is>
          <t>Finish-to-Start</t>
        </is>
      </c>
      <c r="L63" s="2" t="inlineStr">
        <is>
          <t>T-R-021-03</t>
        </is>
      </c>
      <c r="M63" s="9" t="n"/>
      <c r="N63" s="9" t="n"/>
      <c r="O63" s="2" t="n"/>
      <c r="P63" s="9" t="n"/>
      <c r="Q63" s="9" t="n"/>
      <c r="R63" s="2" t="inlineStr">
        <is>
          <t>Not Started</t>
        </is>
      </c>
      <c r="S63" s="2" t="inlineStr">
        <is>
          <t>D-R-021</t>
        </is>
      </c>
      <c r="T6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Holland CHT 50L26 tensioner rating, configuration, controls, brakes and tests.</t>
        </is>
      </c>
      <c r="U63" s="2" t="inlineStr">
        <is>
          <t>AC-R-021</t>
        </is>
      </c>
      <c r="V63" s="2" t="inlineStr">
        <is>
          <t>E-R-021</t>
        </is>
      </c>
      <c r="W63" s="2" t="inlineStr">
        <is>
          <t>DNV / Egyptian Flag / JMA / ASEZA / Client / MWS / OEM / Competent Person as applicable</t>
        </is>
      </c>
      <c r="X63" s="2" t="inlineStr">
        <is>
          <t>No actual dates assigned. Evidence-dependent closure only.</t>
        </is>
      </c>
    </row>
    <row r="64">
      <c r="A64" s="2" t="inlineStr">
        <is>
          <t>T-R-021-03</t>
        </is>
      </c>
      <c r="B64" s="2" t="inlineStr">
        <is>
          <t>A-R-021</t>
        </is>
      </c>
      <c r="C64" s="2" t="inlineStr">
        <is>
          <t>WPS-06</t>
        </is>
      </c>
      <c r="D64" s="2" t="inlineStr">
        <is>
          <t>Issue acceptance or escalation record: Verify Holland CHT 50L26 tensioner rating, configuration, controls, brakes and tests.</t>
        </is>
      </c>
      <c r="E64" s="2" t="inlineStr">
        <is>
          <t>Issue the acceptance, rejection, conditional acceptance or escalation record with authority, restrictions and evidence links.</t>
        </is>
      </c>
      <c r="F64" s="2" t="inlineStr">
        <is>
          <t>03</t>
        </is>
      </c>
      <c r="G64" s="2" t="inlineStr">
        <is>
          <t>Rule/WPS owner to be assigned</t>
        </is>
      </c>
      <c r="H64" s="2" t="inlineStr">
        <is>
          <t>Tensioner certificate/manual/test records; as-built arrangement, equipment IDs/serials, rated capacity/tension, controls, rollers/track/stinger/lowering arrangement, structural interfaces, welding/NDT/coating procedures and installation analysis.</t>
        </is>
      </c>
      <c r="I6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4" s="2" t="inlineStr">
        <is>
          <t>T-R-021-02</t>
        </is>
      </c>
      <c r="K64" s="2" t="inlineStr">
        <is>
          <t>Finish-to-Start</t>
        </is>
      </c>
      <c r="L64" s="2" t="inlineStr">
        <is>
          <t>T-R-022-01</t>
        </is>
      </c>
      <c r="M64" s="9" t="n"/>
      <c r="N64" s="9" t="n"/>
      <c r="O64" s="2" t="n"/>
      <c r="P64" s="9" t="n"/>
      <c r="Q64" s="9" t="n"/>
      <c r="R64" s="2" t="inlineStr">
        <is>
          <t>Not Started</t>
        </is>
      </c>
      <c r="S64" s="2" t="inlineStr">
        <is>
          <t>D-R-021</t>
        </is>
      </c>
      <c r="T6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Holland CHT 50L26 tensioner rating, configuration, controls, brakes and tests.</t>
        </is>
      </c>
      <c r="U64" s="2" t="inlineStr">
        <is>
          <t>AC-R-021</t>
        </is>
      </c>
      <c r="V64" s="2" t="inlineStr">
        <is>
          <t>E-R-021</t>
        </is>
      </c>
      <c r="W64" s="2" t="inlineStr">
        <is>
          <t>DNV / Egyptian Flag / JMA / ASEZA / Client / MWS / OEM / Competent Person as applicable</t>
        </is>
      </c>
      <c r="X64" s="2" t="inlineStr">
        <is>
          <t>No actual dates assigned. Evidence-dependent closure only.</t>
        </is>
      </c>
    </row>
    <row r="65">
      <c r="A65" s="2" t="inlineStr">
        <is>
          <t>T-R-022-01</t>
        </is>
      </c>
      <c r="B65" s="2" t="inlineStr">
        <is>
          <t>A-R-022</t>
        </is>
      </c>
      <c r="C65" s="2" t="inlineStr">
        <is>
          <t>WPS-06</t>
        </is>
      </c>
      <c r="D65" s="2" t="inlineStr">
        <is>
          <t>Obtain and control source evidence: Verify pipe handling, rollers/tracks, lowering arrangement and structural interfaces.</t>
        </is>
      </c>
      <c r="E65" s="2" t="inlineStr">
        <is>
          <t>Obtain the identified source evidence, record revision/date/owner and place it under document control.</t>
        </is>
      </c>
      <c r="F65" s="2" t="inlineStr">
        <is>
          <t>01</t>
        </is>
      </c>
      <c r="G65" s="2" t="inlineStr">
        <is>
          <t>Rule/WPS owner to be assigned</t>
        </is>
      </c>
      <c r="H65" s="2" t="inlineStr">
        <is>
          <t>Drawings + calculations + inspection/test records; as-built arrangement, equipment IDs/serials, rated capacity/tension, controls, rollers/track/stinger/lowering arrangement, structural interfaces, welding/NDT/coating procedures and installation analysis.</t>
        </is>
      </c>
      <c r="I6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5" s="2" t="inlineStr">
        <is>
          <t>T-R-021-03</t>
        </is>
      </c>
      <c r="K65" s="2" t="inlineStr">
        <is>
          <t>Finish-to-Start</t>
        </is>
      </c>
      <c r="L65" s="2" t="inlineStr">
        <is>
          <t>T-R-022-02</t>
        </is>
      </c>
      <c r="M65" s="9" t="n"/>
      <c r="N65" s="9" t="n"/>
      <c r="O65" s="2" t="n"/>
      <c r="P65" s="9" t="n"/>
      <c r="Q65" s="9" t="n"/>
      <c r="R65" s="2" t="inlineStr">
        <is>
          <t>Not Started</t>
        </is>
      </c>
      <c r="S65" s="2" t="inlineStr">
        <is>
          <t>D-R-022</t>
        </is>
      </c>
      <c r="T6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pipe handling, rollers/tracks, lowering arrangement and structural interfaces.</t>
        </is>
      </c>
      <c r="U65" s="2" t="inlineStr">
        <is>
          <t>AC-R-022</t>
        </is>
      </c>
      <c r="V65" s="2" t="inlineStr">
        <is>
          <t>E-R-022</t>
        </is>
      </c>
      <c r="W65" s="2" t="inlineStr">
        <is>
          <t>DNV / Egyptian Flag / JMA / ASEZA / Client / MWS / OEM / Competent Person as applicable</t>
        </is>
      </c>
      <c r="X65" s="2" t="inlineStr">
        <is>
          <t>No actual dates assigned. Evidence-dependent closure only.</t>
        </is>
      </c>
    </row>
    <row r="66">
      <c r="A66" s="2" t="inlineStr">
        <is>
          <t>T-R-022-02</t>
        </is>
      </c>
      <c r="B66" s="2" t="inlineStr">
        <is>
          <t>A-R-022</t>
        </is>
      </c>
      <c r="C66" s="2" t="inlineStr">
        <is>
          <t>WPS-06</t>
        </is>
      </c>
      <c r="D66" s="2" t="inlineStr">
        <is>
          <t>Verify applicability and technical sufficiency: Verify pipe handling, rollers/tracks, lowering arrangement and structural interfaces.</t>
        </is>
      </c>
      <c r="E66" s="2" t="inlineStr">
        <is>
          <t>Review identity, scope, applicability, limitations and exact reference; record unresolved matters as information gaps.</t>
        </is>
      </c>
      <c r="F66" s="2" t="inlineStr">
        <is>
          <t>02</t>
        </is>
      </c>
      <c r="G66" s="2" t="inlineStr">
        <is>
          <t>Rule/WPS owner to be assigned</t>
        </is>
      </c>
      <c r="H66" s="2" t="inlineStr">
        <is>
          <t>Drawings + calculations + inspection/test records; as-built arrangement, equipment IDs/serials, rated capacity/tension, controls, rollers/track/stinger/lowering arrangement, structural interfaces, welding/NDT/coating procedures and installation analysis.</t>
        </is>
      </c>
      <c r="I6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6" s="2" t="inlineStr">
        <is>
          <t>T-R-022-01</t>
        </is>
      </c>
      <c r="K66" s="2" t="inlineStr">
        <is>
          <t>Finish-to-Start</t>
        </is>
      </c>
      <c r="L66" s="2" t="inlineStr">
        <is>
          <t>T-R-022-03</t>
        </is>
      </c>
      <c r="M66" s="9" t="n"/>
      <c r="N66" s="9" t="n"/>
      <c r="O66" s="2" t="n"/>
      <c r="P66" s="9" t="n"/>
      <c r="Q66" s="9" t="n"/>
      <c r="R66" s="2" t="inlineStr">
        <is>
          <t>Not Started</t>
        </is>
      </c>
      <c r="S66" s="2" t="inlineStr">
        <is>
          <t>D-R-022</t>
        </is>
      </c>
      <c r="T6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pipe handling, rollers/tracks, lowering arrangement and structural interfaces.</t>
        </is>
      </c>
      <c r="U66" s="2" t="inlineStr">
        <is>
          <t>AC-R-022</t>
        </is>
      </c>
      <c r="V66" s="2" t="inlineStr">
        <is>
          <t>E-R-022</t>
        </is>
      </c>
      <c r="W66" s="2" t="inlineStr">
        <is>
          <t>DNV / Egyptian Flag / JMA / ASEZA / Client / MWS / OEM / Competent Person as applicable</t>
        </is>
      </c>
      <c r="X66" s="2" t="inlineStr">
        <is>
          <t>No actual dates assigned. Evidence-dependent closure only.</t>
        </is>
      </c>
    </row>
    <row r="67">
      <c r="A67" s="2" t="inlineStr">
        <is>
          <t>T-R-022-03</t>
        </is>
      </c>
      <c r="B67" s="2" t="inlineStr">
        <is>
          <t>A-R-022</t>
        </is>
      </c>
      <c r="C67" s="2" t="inlineStr">
        <is>
          <t>WPS-06</t>
        </is>
      </c>
      <c r="D67" s="2" t="inlineStr">
        <is>
          <t>Issue acceptance or escalation record: Verify pipe handling, rollers/tracks, lowering arrangement and structural interfaces.</t>
        </is>
      </c>
      <c r="E67" s="2" t="inlineStr">
        <is>
          <t>Issue the acceptance, rejection, conditional acceptance or escalation record with authority, restrictions and evidence links.</t>
        </is>
      </c>
      <c r="F67" s="2" t="inlineStr">
        <is>
          <t>03</t>
        </is>
      </c>
      <c r="G67" s="2" t="inlineStr">
        <is>
          <t>Rule/WPS owner to be assigned</t>
        </is>
      </c>
      <c r="H67" s="2" t="inlineStr">
        <is>
          <t>Drawings + calculations + inspection/test records; as-built arrangement, equipment IDs/serials, rated capacity/tension, controls, rollers/track/stinger/lowering arrangement, structural interfaces, welding/NDT/coating procedures and installation analysis.</t>
        </is>
      </c>
      <c r="I6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7" s="2" t="inlineStr">
        <is>
          <t>T-R-022-02</t>
        </is>
      </c>
      <c r="K67" s="2" t="inlineStr">
        <is>
          <t>Finish-to-Start</t>
        </is>
      </c>
      <c r="L67" s="2" t="inlineStr">
        <is>
          <t>T-R-023-01</t>
        </is>
      </c>
      <c r="M67" s="9" t="n"/>
      <c r="N67" s="9" t="n"/>
      <c r="O67" s="2" t="n"/>
      <c r="P67" s="9" t="n"/>
      <c r="Q67" s="9" t="n"/>
      <c r="R67" s="2" t="inlineStr">
        <is>
          <t>Not Started</t>
        </is>
      </c>
      <c r="S67" s="2" t="inlineStr">
        <is>
          <t>D-R-022</t>
        </is>
      </c>
      <c r="T6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pipe handling, rollers/tracks, lowering arrangement and structural interfaces.</t>
        </is>
      </c>
      <c r="U67" s="2" t="inlineStr">
        <is>
          <t>AC-R-022</t>
        </is>
      </c>
      <c r="V67" s="2" t="inlineStr">
        <is>
          <t>E-R-022</t>
        </is>
      </c>
      <c r="W67" s="2" t="inlineStr">
        <is>
          <t>DNV / Egyptian Flag / JMA / ASEZA / Client / MWS / OEM / Competent Person as applicable</t>
        </is>
      </c>
      <c r="X67" s="2" t="inlineStr">
        <is>
          <t>No actual dates assigned. Evidence-dependent closure only.</t>
        </is>
      </c>
    </row>
    <row r="68">
      <c r="A68" s="2" t="inlineStr">
        <is>
          <t>T-R-023-01</t>
        </is>
      </c>
      <c r="B68" s="2" t="inlineStr">
        <is>
          <t>A-R-023</t>
        </is>
      </c>
      <c r="C68" s="2" t="inlineStr">
        <is>
          <t>WPS-07</t>
        </is>
      </c>
      <c r="D68" s="2" t="inlineStr">
        <is>
          <t>Obtain and control source evidence: Verify welding stations, coating station and related QA/QC controls.</t>
        </is>
      </c>
      <c r="E68" s="2" t="inlineStr">
        <is>
          <t>Obtain the identified source evidence, record revision/date/owner and place it under document control.</t>
        </is>
      </c>
      <c r="F68" s="2" t="inlineStr">
        <is>
          <t>01</t>
        </is>
      </c>
      <c r="G68" s="2" t="inlineStr">
        <is>
          <t>Rule/WPS owner to be assigned</t>
        </is>
      </c>
      <c r="H68" s="2" t="inlineStr">
        <is>
          <t>Welding/coating procedures + qualifications; as-built arrangement, equipment IDs/serials, rated capacity/tension, controls, rollers/track/stinger/lowering arrangement, structural interfaces, welding/NDT/coating procedures and installation analysis.</t>
        </is>
      </c>
      <c r="I6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8" s="2" t="inlineStr">
        <is>
          <t>T-R-022-03</t>
        </is>
      </c>
      <c r="K68" s="2" t="inlineStr">
        <is>
          <t>Finish-to-Start</t>
        </is>
      </c>
      <c r="L68" s="2" t="inlineStr">
        <is>
          <t>T-R-023-02</t>
        </is>
      </c>
      <c r="M68" s="9" t="n"/>
      <c r="N68" s="9" t="n"/>
      <c r="O68" s="2" t="n"/>
      <c r="P68" s="9" t="n"/>
      <c r="Q68" s="9" t="n"/>
      <c r="R68" s="2" t="inlineStr">
        <is>
          <t>Not Started</t>
        </is>
      </c>
      <c r="S68" s="2" t="inlineStr">
        <is>
          <t>D-R-023</t>
        </is>
      </c>
      <c r="T6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welding stations, coating station and related QA/QC controls.</t>
        </is>
      </c>
      <c r="U68" s="2" t="inlineStr">
        <is>
          <t>AC-R-023</t>
        </is>
      </c>
      <c r="V68" s="2" t="inlineStr">
        <is>
          <t>E-R-023</t>
        </is>
      </c>
      <c r="W68" s="2" t="inlineStr">
        <is>
          <t>DNV / Egyptian Flag / JMA / ASEZA / Client / MWS / OEM / Competent Person as applicable</t>
        </is>
      </c>
      <c r="X68" s="2" t="inlineStr">
        <is>
          <t>No actual dates assigned. Evidence-dependent closure only.</t>
        </is>
      </c>
    </row>
    <row r="69">
      <c r="A69" s="2" t="inlineStr">
        <is>
          <t>T-R-023-02</t>
        </is>
      </c>
      <c r="B69" s="2" t="inlineStr">
        <is>
          <t>A-R-023</t>
        </is>
      </c>
      <c r="C69" s="2" t="inlineStr">
        <is>
          <t>WPS-07</t>
        </is>
      </c>
      <c r="D69" s="2" t="inlineStr">
        <is>
          <t>Verify applicability and technical sufficiency: Verify welding stations, coating station and related QA/QC controls.</t>
        </is>
      </c>
      <c r="E69" s="2" t="inlineStr">
        <is>
          <t>Review identity, scope, applicability, limitations and exact reference; record unresolved matters as information gaps.</t>
        </is>
      </c>
      <c r="F69" s="2" t="inlineStr">
        <is>
          <t>02</t>
        </is>
      </c>
      <c r="G69" s="2" t="inlineStr">
        <is>
          <t>Rule/WPS owner to be assigned</t>
        </is>
      </c>
      <c r="H69" s="2" t="inlineStr">
        <is>
          <t>Welding/coating procedures + qualifications; as-built arrangement, equipment IDs/serials, rated capacity/tension, controls, rollers/track/stinger/lowering arrangement, structural interfaces, welding/NDT/coating procedures and installation analysis.</t>
        </is>
      </c>
      <c r="I6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9" s="2" t="inlineStr">
        <is>
          <t>T-R-023-01</t>
        </is>
      </c>
      <c r="K69" s="2" t="inlineStr">
        <is>
          <t>Finish-to-Start</t>
        </is>
      </c>
      <c r="L69" s="2" t="inlineStr">
        <is>
          <t>T-R-023-03</t>
        </is>
      </c>
      <c r="M69" s="9" t="n"/>
      <c r="N69" s="9" t="n"/>
      <c r="O69" s="2" t="n"/>
      <c r="P69" s="9" t="n"/>
      <c r="Q69" s="9" t="n"/>
      <c r="R69" s="2" t="inlineStr">
        <is>
          <t>Not Started</t>
        </is>
      </c>
      <c r="S69" s="2" t="inlineStr">
        <is>
          <t>D-R-023</t>
        </is>
      </c>
      <c r="T6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welding stations, coating station and related QA/QC controls.</t>
        </is>
      </c>
      <c r="U69" s="2" t="inlineStr">
        <is>
          <t>AC-R-023</t>
        </is>
      </c>
      <c r="V69" s="2" t="inlineStr">
        <is>
          <t>E-R-023</t>
        </is>
      </c>
      <c r="W69" s="2" t="inlineStr">
        <is>
          <t>DNV / Egyptian Flag / JMA / ASEZA / Client / MWS / OEM / Competent Person as applicable</t>
        </is>
      </c>
      <c r="X69" s="2" t="inlineStr">
        <is>
          <t>No actual dates assigned. Evidence-dependent closure only.</t>
        </is>
      </c>
    </row>
    <row r="70">
      <c r="A70" s="2" t="inlineStr">
        <is>
          <t>T-R-023-03</t>
        </is>
      </c>
      <c r="B70" s="2" t="inlineStr">
        <is>
          <t>A-R-023</t>
        </is>
      </c>
      <c r="C70" s="2" t="inlineStr">
        <is>
          <t>WPS-07</t>
        </is>
      </c>
      <c r="D70" s="2" t="inlineStr">
        <is>
          <t>Issue acceptance or escalation record: Verify welding stations, coating station and related QA/QC controls.</t>
        </is>
      </c>
      <c r="E70" s="2" t="inlineStr">
        <is>
          <t>Issue the acceptance, rejection, conditional acceptance or escalation record with authority, restrictions and evidence links.</t>
        </is>
      </c>
      <c r="F70" s="2" t="inlineStr">
        <is>
          <t>03</t>
        </is>
      </c>
      <c r="G70" s="2" t="inlineStr">
        <is>
          <t>Rule/WPS owner to be assigned</t>
        </is>
      </c>
      <c r="H70" s="2" t="inlineStr">
        <is>
          <t>Welding/coating procedures + qualifications; as-built arrangement, equipment IDs/serials, rated capacity/tension, controls, rollers/track/stinger/lowering arrangement, structural interfaces, welding/NDT/coating procedures and installation analysis.</t>
        </is>
      </c>
      <c r="I7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0" s="2" t="inlineStr">
        <is>
          <t>T-R-023-02</t>
        </is>
      </c>
      <c r="K70" s="2" t="inlineStr">
        <is>
          <t>Finish-to-Start</t>
        </is>
      </c>
      <c r="L70" s="2" t="inlineStr">
        <is>
          <t>T-R-024-01</t>
        </is>
      </c>
      <c r="M70" s="9" t="n"/>
      <c r="N70" s="9" t="n"/>
      <c r="O70" s="2" t="n"/>
      <c r="P70" s="9" t="n"/>
      <c r="Q70" s="9" t="n"/>
      <c r="R70" s="2" t="inlineStr">
        <is>
          <t>Not Started</t>
        </is>
      </c>
      <c r="S70" s="2" t="inlineStr">
        <is>
          <t>D-R-023</t>
        </is>
      </c>
      <c r="T7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welding stations, coating station and related QA/QC controls.</t>
        </is>
      </c>
      <c r="U70" s="2" t="inlineStr">
        <is>
          <t>AC-R-023</t>
        </is>
      </c>
      <c r="V70" s="2" t="inlineStr">
        <is>
          <t>E-R-023</t>
        </is>
      </c>
      <c r="W70" s="2" t="inlineStr">
        <is>
          <t>DNV / Egyptian Flag / JMA / ASEZA / Client / MWS / OEM / Competent Person as applicable</t>
        </is>
      </c>
      <c r="X70" s="2" t="inlineStr">
        <is>
          <t>No actual dates assigned. Evidence-dependent closure only.</t>
        </is>
      </c>
    </row>
    <row r="71">
      <c r="A71" s="2" t="inlineStr">
        <is>
          <t>T-R-024-01</t>
        </is>
      </c>
      <c r="B71" s="2" t="inlineStr">
        <is>
          <t>A-R-024</t>
        </is>
      </c>
      <c r="C71" s="2" t="inlineStr">
        <is>
          <t>WPS-07</t>
        </is>
      </c>
      <c r="D71" s="2" t="inlineStr">
        <is>
          <t>Obtain and control source evidence: Verify X-ray/NDT equipment, radiation controls and personnel competency applicable to project work.</t>
        </is>
      </c>
      <c r="E71" s="2" t="inlineStr">
        <is>
          <t>Obtain the identified source evidence, record revision/date/owner and place it under document control.</t>
        </is>
      </c>
      <c r="F71" s="2" t="inlineStr">
        <is>
          <t>01</t>
        </is>
      </c>
      <c r="G71" s="2" t="inlineStr">
        <is>
          <t>Rule/WPS owner to be assigned</t>
        </is>
      </c>
      <c r="H71" s="2" t="inlineStr">
        <is>
          <t>Equipment certificates + personnel qualifications + procedures; as-built arrangement, equipment IDs/serials, rated capacity/tension, controls, rollers/track/stinger/lowering arrangement, structural interfaces, welding/NDT/coating procedures and installation analysis.</t>
        </is>
      </c>
      <c r="I7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1" s="2" t="inlineStr">
        <is>
          <t>T-R-023-03</t>
        </is>
      </c>
      <c r="K71" s="2" t="inlineStr">
        <is>
          <t>Finish-to-Start</t>
        </is>
      </c>
      <c r="L71" s="2" t="inlineStr">
        <is>
          <t>T-R-024-02</t>
        </is>
      </c>
      <c r="M71" s="9" t="n"/>
      <c r="N71" s="9" t="n"/>
      <c r="O71" s="2" t="n"/>
      <c r="P71" s="9" t="n"/>
      <c r="Q71" s="9" t="n"/>
      <c r="R71" s="2" t="inlineStr">
        <is>
          <t>Not Started</t>
        </is>
      </c>
      <c r="S71" s="2" t="inlineStr">
        <is>
          <t>D-R-024</t>
        </is>
      </c>
      <c r="T7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X-ray/NDT equipment, radiation controls and personnel competency applicable to project work.</t>
        </is>
      </c>
      <c r="U71" s="2" t="inlineStr">
        <is>
          <t>AC-R-024</t>
        </is>
      </c>
      <c r="V71" s="2" t="inlineStr">
        <is>
          <t>E-R-024</t>
        </is>
      </c>
      <c r="W71" s="2" t="inlineStr">
        <is>
          <t>DNV / Egyptian Flag / JMA / ASEZA / Client / MWS / OEM / Competent Person as applicable</t>
        </is>
      </c>
      <c r="X71" s="2" t="inlineStr">
        <is>
          <t>No actual dates assigned. Evidence-dependent closure only.</t>
        </is>
      </c>
    </row>
    <row r="72">
      <c r="A72" s="2" t="inlineStr">
        <is>
          <t>T-R-024-02</t>
        </is>
      </c>
      <c r="B72" s="2" t="inlineStr">
        <is>
          <t>A-R-024</t>
        </is>
      </c>
      <c r="C72" s="2" t="inlineStr">
        <is>
          <t>WPS-07</t>
        </is>
      </c>
      <c r="D72" s="2" t="inlineStr">
        <is>
          <t>Verify applicability and technical sufficiency: Verify X-ray/NDT equipment, radiation controls and personnel competency applicable to project work.</t>
        </is>
      </c>
      <c r="E72" s="2" t="inlineStr">
        <is>
          <t>Review identity, scope, applicability, limitations and exact reference; record unresolved matters as information gaps.</t>
        </is>
      </c>
      <c r="F72" s="2" t="inlineStr">
        <is>
          <t>02</t>
        </is>
      </c>
      <c r="G72" s="2" t="inlineStr">
        <is>
          <t>Rule/WPS owner to be assigned</t>
        </is>
      </c>
      <c r="H72" s="2" t="inlineStr">
        <is>
          <t>Equipment certificates + personnel qualifications + procedures; as-built arrangement, equipment IDs/serials, rated capacity/tension, controls, rollers/track/stinger/lowering arrangement, structural interfaces, welding/NDT/coating procedures and installation analysis.</t>
        </is>
      </c>
      <c r="I7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2" s="2" t="inlineStr">
        <is>
          <t>T-R-024-01</t>
        </is>
      </c>
      <c r="K72" s="2" t="inlineStr">
        <is>
          <t>Finish-to-Start</t>
        </is>
      </c>
      <c r="L72" s="2" t="inlineStr">
        <is>
          <t>T-R-024-03</t>
        </is>
      </c>
      <c r="M72" s="9" t="n"/>
      <c r="N72" s="9" t="n"/>
      <c r="O72" s="2" t="n"/>
      <c r="P72" s="9" t="n"/>
      <c r="Q72" s="9" t="n"/>
      <c r="R72" s="2" t="inlineStr">
        <is>
          <t>Not Started</t>
        </is>
      </c>
      <c r="S72" s="2" t="inlineStr">
        <is>
          <t>D-R-024</t>
        </is>
      </c>
      <c r="T7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X-ray/NDT equipment, radiation controls and personnel competency applicable to project work.</t>
        </is>
      </c>
      <c r="U72" s="2" t="inlineStr">
        <is>
          <t>AC-R-024</t>
        </is>
      </c>
      <c r="V72" s="2" t="inlineStr">
        <is>
          <t>E-R-024</t>
        </is>
      </c>
      <c r="W72" s="2" t="inlineStr">
        <is>
          <t>DNV / Egyptian Flag / JMA / ASEZA / Client / MWS / OEM / Competent Person as applicable</t>
        </is>
      </c>
      <c r="X72" s="2" t="inlineStr">
        <is>
          <t>No actual dates assigned. Evidence-dependent closure only.</t>
        </is>
      </c>
    </row>
    <row r="73">
      <c r="A73" s="2" t="inlineStr">
        <is>
          <t>T-R-024-03</t>
        </is>
      </c>
      <c r="B73" s="2" t="inlineStr">
        <is>
          <t>A-R-024</t>
        </is>
      </c>
      <c r="C73" s="2" t="inlineStr">
        <is>
          <t>WPS-07</t>
        </is>
      </c>
      <c r="D73" s="2" t="inlineStr">
        <is>
          <t>Issue acceptance or escalation record: Verify X-ray/NDT equipment, radiation controls and personnel competency applicable to project work.</t>
        </is>
      </c>
      <c r="E73" s="2" t="inlineStr">
        <is>
          <t>Issue the acceptance, rejection, conditional acceptance or escalation record with authority, restrictions and evidence links.</t>
        </is>
      </c>
      <c r="F73" s="2" t="inlineStr">
        <is>
          <t>03</t>
        </is>
      </c>
      <c r="G73" s="2" t="inlineStr">
        <is>
          <t>Rule/WPS owner to be assigned</t>
        </is>
      </c>
      <c r="H73" s="2" t="inlineStr">
        <is>
          <t>Equipment certificates + personnel qualifications + procedures; as-built arrangement, equipment IDs/serials, rated capacity/tension, controls, rollers/track/stinger/lowering arrangement, structural interfaces, welding/NDT/coating procedures and installation analysis.</t>
        </is>
      </c>
      <c r="I7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3" s="2" t="inlineStr">
        <is>
          <t>T-R-024-02</t>
        </is>
      </c>
      <c r="K73" s="2" t="inlineStr">
        <is>
          <t>Finish-to-Start</t>
        </is>
      </c>
      <c r="L73" s="2" t="inlineStr">
        <is>
          <t>T-R-025-01</t>
        </is>
      </c>
      <c r="M73" s="9" t="n"/>
      <c r="N73" s="9" t="n"/>
      <c r="O73" s="2" t="n"/>
      <c r="P73" s="9" t="n"/>
      <c r="Q73" s="9" t="n"/>
      <c r="R73" s="2" t="inlineStr">
        <is>
          <t>Not Started</t>
        </is>
      </c>
      <c r="S73" s="2" t="inlineStr">
        <is>
          <t>D-R-024</t>
        </is>
      </c>
      <c r="T7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X-ray/NDT equipment, radiation controls and personnel competency applicable to project work.</t>
        </is>
      </c>
      <c r="U73" s="2" t="inlineStr">
        <is>
          <t>AC-R-024</t>
        </is>
      </c>
      <c r="V73" s="2" t="inlineStr">
        <is>
          <t>E-R-024</t>
        </is>
      </c>
      <c r="W73" s="2" t="inlineStr">
        <is>
          <t>DNV / Egyptian Flag / JMA / ASEZA / Client / MWS / OEM / Competent Person as applicable</t>
        </is>
      </c>
      <c r="X73" s="2" t="inlineStr">
        <is>
          <t>No actual dates assigned. Evidence-dependent closure only.</t>
        </is>
      </c>
    </row>
    <row r="74">
      <c r="A74" s="2" t="inlineStr">
        <is>
          <t>T-R-025-01</t>
        </is>
      </c>
      <c r="B74" s="2" t="inlineStr">
        <is>
          <t>A-R-025</t>
        </is>
      </c>
      <c r="C74" s="2" t="inlineStr">
        <is>
          <t>WPS-07</t>
        </is>
      </c>
      <c r="D74" s="2" t="inlineStr">
        <is>
          <t>Obtain and control source evidence: Establish pipe-lay operating limits, tension calculations, emergency recovery and abandonment/recovery basis.</t>
        </is>
      </c>
      <c r="E74" s="2" t="inlineStr">
        <is>
          <t>Obtain the identified source evidence, record revision/date/owner and place it under document control.</t>
        </is>
      </c>
      <c r="F74" s="2" t="inlineStr">
        <is>
          <t>01</t>
        </is>
      </c>
      <c r="G74" s="2" t="inlineStr">
        <is>
          <t>Rule/WPS owner to be assigned</t>
        </is>
      </c>
      <c r="H74" s="2" t="inlineStr">
        <is>
          <t>Installation analysis + operating limits + procedures; as-built arrangement, equipment IDs/serials, rated capacity/tension, controls, rollers/track/stinger/lowering arrangement, structural interfaces, welding/NDT/coating procedures and installation analysis.</t>
        </is>
      </c>
      <c r="I7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4" s="2" t="inlineStr">
        <is>
          <t>T-R-024-03</t>
        </is>
      </c>
      <c r="K74" s="2" t="inlineStr">
        <is>
          <t>Finish-to-Start</t>
        </is>
      </c>
      <c r="L74" s="2" t="inlineStr">
        <is>
          <t>T-R-025-02</t>
        </is>
      </c>
      <c r="M74" s="9" t="n"/>
      <c r="N74" s="9" t="n"/>
      <c r="O74" s="2" t="n"/>
      <c r="P74" s="9" t="n"/>
      <c r="Q74" s="9" t="n"/>
      <c r="R74" s="2" t="inlineStr">
        <is>
          <t>Not Started</t>
        </is>
      </c>
      <c r="S74" s="2" t="inlineStr">
        <is>
          <t>D-R-025</t>
        </is>
      </c>
      <c r="T7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pipe-lay operating limits, tension calculations, emergency recovery and abandonment/recovery basis.</t>
        </is>
      </c>
      <c r="U74" s="2" t="inlineStr">
        <is>
          <t>AC-R-025</t>
        </is>
      </c>
      <c r="V74" s="2" t="inlineStr">
        <is>
          <t>E-R-025</t>
        </is>
      </c>
      <c r="W74" s="2" t="inlineStr">
        <is>
          <t>DNV / Egyptian Flag / JMA / ASEZA / Client / MWS / OEM / Competent Person as applicable</t>
        </is>
      </c>
      <c r="X74" s="2" t="inlineStr">
        <is>
          <t>No actual dates assigned. Evidence-dependent closure only.</t>
        </is>
      </c>
    </row>
    <row r="75">
      <c r="A75" s="2" t="inlineStr">
        <is>
          <t>T-R-025-02</t>
        </is>
      </c>
      <c r="B75" s="2" t="inlineStr">
        <is>
          <t>A-R-025</t>
        </is>
      </c>
      <c r="C75" s="2" t="inlineStr">
        <is>
          <t>WPS-07</t>
        </is>
      </c>
      <c r="D75" s="2" t="inlineStr">
        <is>
          <t>Verify applicability and technical sufficiency: Establish pipe-lay operating limits, tension calculations, emergency recovery and abandonment/recovery basis.</t>
        </is>
      </c>
      <c r="E75" s="2" t="inlineStr">
        <is>
          <t>Review identity, scope, applicability, limitations and exact reference; record unresolved matters as information gaps.</t>
        </is>
      </c>
      <c r="F75" s="2" t="inlineStr">
        <is>
          <t>02</t>
        </is>
      </c>
      <c r="G75" s="2" t="inlineStr">
        <is>
          <t>Rule/WPS owner to be assigned</t>
        </is>
      </c>
      <c r="H75" s="2" t="inlineStr">
        <is>
          <t>Installation analysis + operating limits + procedures; as-built arrangement, equipment IDs/serials, rated capacity/tension, controls, rollers/track/stinger/lowering arrangement, structural interfaces, welding/NDT/coating procedures and installation analysis.</t>
        </is>
      </c>
      <c r="I7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5" s="2" t="inlineStr">
        <is>
          <t>T-R-025-01</t>
        </is>
      </c>
      <c r="K75" s="2" t="inlineStr">
        <is>
          <t>Finish-to-Start</t>
        </is>
      </c>
      <c r="L75" s="2" t="inlineStr">
        <is>
          <t>T-R-025-03</t>
        </is>
      </c>
      <c r="M75" s="9" t="n"/>
      <c r="N75" s="9" t="n"/>
      <c r="O75" s="2" t="n"/>
      <c r="P75" s="9" t="n"/>
      <c r="Q75" s="9" t="n"/>
      <c r="R75" s="2" t="inlineStr">
        <is>
          <t>Not Started</t>
        </is>
      </c>
      <c r="S75" s="2" t="inlineStr">
        <is>
          <t>D-R-025</t>
        </is>
      </c>
      <c r="T7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pipe-lay operating limits, tension calculations, emergency recovery and abandonment/recovery basis.</t>
        </is>
      </c>
      <c r="U75" s="2" t="inlineStr">
        <is>
          <t>AC-R-025</t>
        </is>
      </c>
      <c r="V75" s="2" t="inlineStr">
        <is>
          <t>E-R-025</t>
        </is>
      </c>
      <c r="W75" s="2" t="inlineStr">
        <is>
          <t>DNV / Egyptian Flag / JMA / ASEZA / Client / MWS / OEM / Competent Person as applicable</t>
        </is>
      </c>
      <c r="X75" s="2" t="inlineStr">
        <is>
          <t>No actual dates assigned. Evidence-dependent closure only.</t>
        </is>
      </c>
    </row>
    <row r="76">
      <c r="A76" s="2" t="inlineStr">
        <is>
          <t>T-R-025-03</t>
        </is>
      </c>
      <c r="B76" s="2" t="inlineStr">
        <is>
          <t>A-R-025</t>
        </is>
      </c>
      <c r="C76" s="2" t="inlineStr">
        <is>
          <t>WPS-07</t>
        </is>
      </c>
      <c r="D76" s="2" t="inlineStr">
        <is>
          <t>Issue acceptance or escalation record: Establish pipe-lay operating limits, tension calculations, emergency recovery and abandonment/recovery basis.</t>
        </is>
      </c>
      <c r="E76" s="2" t="inlineStr">
        <is>
          <t>Issue the acceptance, rejection, conditional acceptance or escalation record with authority, restrictions and evidence links.</t>
        </is>
      </c>
      <c r="F76" s="2" t="inlineStr">
        <is>
          <t>03</t>
        </is>
      </c>
      <c r="G76" s="2" t="inlineStr">
        <is>
          <t>Rule/WPS owner to be assigned</t>
        </is>
      </c>
      <c r="H76" s="2" t="inlineStr">
        <is>
          <t>Installation analysis + operating limits + procedures; as-built arrangement, equipment IDs/serials, rated capacity/tension, controls, rollers/track/stinger/lowering arrangement, structural interfaces, welding/NDT/coating procedures and installation analysis.</t>
        </is>
      </c>
      <c r="I7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6" s="2" t="inlineStr">
        <is>
          <t>T-R-025-02</t>
        </is>
      </c>
      <c r="K76" s="2" t="inlineStr">
        <is>
          <t>Finish-to-Start</t>
        </is>
      </c>
      <c r="L76" s="2" t="inlineStr">
        <is>
          <t>T-R-026-01</t>
        </is>
      </c>
      <c r="M76" s="9" t="n"/>
      <c r="N76" s="9" t="n"/>
      <c r="O76" s="2" t="n"/>
      <c r="P76" s="9" t="n"/>
      <c r="Q76" s="9" t="n"/>
      <c r="R76" s="2" t="inlineStr">
        <is>
          <t>Not Started</t>
        </is>
      </c>
      <c r="S76" s="2" t="inlineStr">
        <is>
          <t>D-R-025</t>
        </is>
      </c>
      <c r="T7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pipe-lay operating limits, tension calculations, emergency recovery and abandonment/recovery basis.</t>
        </is>
      </c>
      <c r="U76" s="2" t="inlineStr">
        <is>
          <t>AC-R-025</t>
        </is>
      </c>
      <c r="V76" s="2" t="inlineStr">
        <is>
          <t>E-R-025</t>
        </is>
      </c>
      <c r="W76" s="2" t="inlineStr">
        <is>
          <t>DNV / Egyptian Flag / JMA / ASEZA / Client / MWS / OEM / Competent Person as applicable</t>
        </is>
      </c>
      <c r="X76" s="2" t="inlineStr">
        <is>
          <t>No actual dates assigned. Evidence-dependent closure only.</t>
        </is>
      </c>
    </row>
    <row r="77">
      <c r="A77" s="2" t="inlineStr">
        <is>
          <t>T-R-026-01</t>
        </is>
      </c>
      <c r="B77" s="2" t="inlineStr">
        <is>
          <t>A-R-026</t>
        </is>
      </c>
      <c r="C77" s="2" t="inlineStr">
        <is>
          <t>WPS-07</t>
        </is>
      </c>
      <c r="D77" s="2" t="inlineStr">
        <is>
          <t>Obtain and control source evidence: Apply DNV-ST-F101 where it is the governing/project pipeline design basis; distinguish pipeline design from vessel/class requirements.</t>
        </is>
      </c>
      <c r="E77" s="2" t="inlineStr">
        <is>
          <t>Obtain the identified source evidence, record revision/date/owner and place it under document control.</t>
        </is>
      </c>
      <c r="F77" s="2" t="inlineStr">
        <is>
          <t>01</t>
        </is>
      </c>
      <c r="G77" s="2" t="inlineStr">
        <is>
          <t>Rule/WPS owner to be assigned</t>
        </is>
      </c>
      <c r="H77" s="2" t="inlineStr">
        <is>
          <t>Project design basis/specification; as-built arrangement, equipment IDs/serials, rated capacity/tension, controls, rollers/track/stinger/lowering arrangement, structural interfaces, welding/NDT/coating procedures and installation analysis.</t>
        </is>
      </c>
      <c r="I7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7" s="2" t="inlineStr">
        <is>
          <t>T-R-025-03</t>
        </is>
      </c>
      <c r="K77" s="2" t="inlineStr">
        <is>
          <t>Finish-to-Start</t>
        </is>
      </c>
      <c r="L77" s="2" t="inlineStr">
        <is>
          <t>T-R-026-02</t>
        </is>
      </c>
      <c r="M77" s="9" t="n"/>
      <c r="N77" s="9" t="n"/>
      <c r="O77" s="2" t="n"/>
      <c r="P77" s="9" t="n"/>
      <c r="Q77" s="9" t="n"/>
      <c r="R77" s="2" t="inlineStr">
        <is>
          <t>Not Started</t>
        </is>
      </c>
      <c r="S77" s="2" t="inlineStr">
        <is>
          <t>D-R-026</t>
        </is>
      </c>
      <c r="T7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DNV-ST-F101 where it is the governing/project pipeline design basis; distinguish pipeline design from vessel/class requirements.</t>
        </is>
      </c>
      <c r="U77" s="2" t="inlineStr">
        <is>
          <t>AC-R-026</t>
        </is>
      </c>
      <c r="V77" s="2" t="inlineStr">
        <is>
          <t>E-R-026</t>
        </is>
      </c>
      <c r="W77" s="2" t="inlineStr">
        <is>
          <t>DNV / Egyptian Flag / JMA / ASEZA / Client / MWS / OEM / Competent Person as applicable</t>
        </is>
      </c>
      <c r="X77" s="2" t="inlineStr">
        <is>
          <t>No actual dates assigned. Evidence-dependent closure only.</t>
        </is>
      </c>
    </row>
    <row r="78">
      <c r="A78" s="2" t="inlineStr">
        <is>
          <t>T-R-026-02</t>
        </is>
      </c>
      <c r="B78" s="2" t="inlineStr">
        <is>
          <t>A-R-026</t>
        </is>
      </c>
      <c r="C78" s="2" t="inlineStr">
        <is>
          <t>WPS-07</t>
        </is>
      </c>
      <c r="D78" s="2" t="inlineStr">
        <is>
          <t>Verify applicability and technical sufficiency: Apply DNV-ST-F101 where it is the governing/project pipeline design basis; distinguish pipeline design from vessel/class requirements.</t>
        </is>
      </c>
      <c r="E78" s="2" t="inlineStr">
        <is>
          <t>Review identity, scope, applicability, limitations and exact reference; record unresolved matters as information gaps.</t>
        </is>
      </c>
      <c r="F78" s="2" t="inlineStr">
        <is>
          <t>02</t>
        </is>
      </c>
      <c r="G78" s="2" t="inlineStr">
        <is>
          <t>Rule/WPS owner to be assigned</t>
        </is>
      </c>
      <c r="H78" s="2" t="inlineStr">
        <is>
          <t>Project design basis/specification; as-built arrangement, equipment IDs/serials, rated capacity/tension, controls, rollers/track/stinger/lowering arrangement, structural interfaces, welding/NDT/coating procedures and installation analysis.</t>
        </is>
      </c>
      <c r="I7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8" s="2" t="inlineStr">
        <is>
          <t>T-R-026-01</t>
        </is>
      </c>
      <c r="K78" s="2" t="inlineStr">
        <is>
          <t>Finish-to-Start</t>
        </is>
      </c>
      <c r="L78" s="2" t="inlineStr">
        <is>
          <t>T-R-026-03</t>
        </is>
      </c>
      <c r="M78" s="9" t="n"/>
      <c r="N78" s="9" t="n"/>
      <c r="O78" s="2" t="n"/>
      <c r="P78" s="9" t="n"/>
      <c r="Q78" s="9" t="n"/>
      <c r="R78" s="2" t="inlineStr">
        <is>
          <t>Not Started</t>
        </is>
      </c>
      <c r="S78" s="2" t="inlineStr">
        <is>
          <t>D-R-026</t>
        </is>
      </c>
      <c r="T7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DNV-ST-F101 where it is the governing/project pipeline design basis; distinguish pipeline design from vessel/class requirements.</t>
        </is>
      </c>
      <c r="U78" s="2" t="inlineStr">
        <is>
          <t>AC-R-026</t>
        </is>
      </c>
      <c r="V78" s="2" t="inlineStr">
        <is>
          <t>E-R-026</t>
        </is>
      </c>
      <c r="W78" s="2" t="inlineStr">
        <is>
          <t>DNV / Egyptian Flag / JMA / ASEZA / Client / MWS / OEM / Competent Person as applicable</t>
        </is>
      </c>
      <c r="X78" s="2" t="inlineStr">
        <is>
          <t>No actual dates assigned. Evidence-dependent closure only.</t>
        </is>
      </c>
    </row>
    <row r="79">
      <c r="A79" s="2" t="inlineStr">
        <is>
          <t>T-R-026-03</t>
        </is>
      </c>
      <c r="B79" s="2" t="inlineStr">
        <is>
          <t>A-R-026</t>
        </is>
      </c>
      <c r="C79" s="2" t="inlineStr">
        <is>
          <t>WPS-07</t>
        </is>
      </c>
      <c r="D79" s="2" t="inlineStr">
        <is>
          <t>Issue acceptance or escalation record: Apply DNV-ST-F101 where it is the governing/project pipeline design basis; distinguish pipeline design from vessel/class requirements.</t>
        </is>
      </c>
      <c r="E79" s="2" t="inlineStr">
        <is>
          <t>Issue the acceptance, rejection, conditional acceptance or escalation record with authority, restrictions and evidence links.</t>
        </is>
      </c>
      <c r="F79" s="2" t="inlineStr">
        <is>
          <t>03</t>
        </is>
      </c>
      <c r="G79" s="2" t="inlineStr">
        <is>
          <t>Rule/WPS owner to be assigned</t>
        </is>
      </c>
      <c r="H79" s="2" t="inlineStr">
        <is>
          <t>Project design basis/specification; as-built arrangement, equipment IDs/serials, rated capacity/tension, controls, rollers/track/stinger/lowering arrangement, structural interfaces, welding/NDT/coating procedures and installation analysis.</t>
        </is>
      </c>
      <c r="I7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9" s="2" t="inlineStr">
        <is>
          <t>T-R-026-02</t>
        </is>
      </c>
      <c r="K79" s="2" t="inlineStr">
        <is>
          <t>Finish-to-Start</t>
        </is>
      </c>
      <c r="L79" s="2" t="inlineStr">
        <is>
          <t>T-R-027-01</t>
        </is>
      </c>
      <c r="M79" s="9" t="n"/>
      <c r="N79" s="9" t="n"/>
      <c r="O79" s="2" t="n"/>
      <c r="P79" s="9" t="n"/>
      <c r="Q79" s="9" t="n"/>
      <c r="R79" s="2" t="inlineStr">
        <is>
          <t>Not Started</t>
        </is>
      </c>
      <c r="S79" s="2" t="inlineStr">
        <is>
          <t>D-R-026</t>
        </is>
      </c>
      <c r="T7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DNV-ST-F101 where it is the governing/project pipeline design basis; distinguish pipeline design from vessel/class requirements.</t>
        </is>
      </c>
      <c r="U79" s="2" t="inlineStr">
        <is>
          <t>AC-R-026</t>
        </is>
      </c>
      <c r="V79" s="2" t="inlineStr">
        <is>
          <t>E-R-026</t>
        </is>
      </c>
      <c r="W79" s="2" t="inlineStr">
        <is>
          <t>DNV / Egyptian Flag / JMA / ASEZA / Client / MWS / OEM / Competent Person as applicable</t>
        </is>
      </c>
      <c r="X79" s="2" t="inlineStr">
        <is>
          <t>No actual dates assigned. Evidence-dependent closure only.</t>
        </is>
      </c>
    </row>
    <row r="80">
      <c r="A80" s="2" t="inlineStr">
        <is>
          <t>T-R-027-01</t>
        </is>
      </c>
      <c r="B80" s="2" t="inlineStr">
        <is>
          <t>A-R-027</t>
        </is>
      </c>
      <c r="C80" s="2" t="inlineStr">
        <is>
          <t>WPS-07</t>
        </is>
      </c>
      <c r="D80" s="2" t="inlineStr">
        <is>
          <t>Obtain and control source evidence: Identify applicable DNV pipeline RPs only where required by the project/design basis (e.g. F102/F108/F109/F110/F114/F115).</t>
        </is>
      </c>
      <c r="E80" s="2" t="inlineStr">
        <is>
          <t>Obtain the identified source evidence, record revision/date/owner and place it under document control.</t>
        </is>
      </c>
      <c r="F80" s="2" t="inlineStr">
        <is>
          <t>01</t>
        </is>
      </c>
      <c r="G80" s="2" t="inlineStr">
        <is>
          <t>Rule/WPS owner to be assigned</t>
        </is>
      </c>
      <c r="H80" s="2" t="inlineStr">
        <is>
          <t>Project specification + engineering basis; as-built arrangement, equipment IDs/serials, rated capacity/tension, controls, rollers/track/stinger/lowering arrangement, structural interfaces, welding/NDT/coating procedures and installation analysis.</t>
        </is>
      </c>
      <c r="I8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0" s="2" t="inlineStr">
        <is>
          <t>T-R-026-03</t>
        </is>
      </c>
      <c r="K80" s="2" t="inlineStr">
        <is>
          <t>Finish-to-Start</t>
        </is>
      </c>
      <c r="L80" s="2" t="inlineStr">
        <is>
          <t>T-R-027-02</t>
        </is>
      </c>
      <c r="M80" s="9" t="n"/>
      <c r="N80" s="9" t="n"/>
      <c r="O80" s="2" t="n"/>
      <c r="P80" s="9" t="n"/>
      <c r="Q80" s="9" t="n"/>
      <c r="R80" s="2" t="inlineStr">
        <is>
          <t>Not Started</t>
        </is>
      </c>
      <c r="S80" s="2" t="inlineStr">
        <is>
          <t>D-R-027</t>
        </is>
      </c>
      <c r="T8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DNV pipeline RPs only where required by the project/design basis (e.g. F102/F108/F109/F110/F114/F115).</t>
        </is>
      </c>
      <c r="U80" s="2" t="inlineStr">
        <is>
          <t>AC-R-027</t>
        </is>
      </c>
      <c r="V80" s="2" t="inlineStr">
        <is>
          <t>E-R-027</t>
        </is>
      </c>
      <c r="W80" s="2" t="inlineStr">
        <is>
          <t>DNV / Egyptian Flag / JMA / ASEZA / Client / MWS / OEM / Competent Person as applicable</t>
        </is>
      </c>
      <c r="X80" s="2" t="inlineStr">
        <is>
          <t>No actual dates assigned. Evidence-dependent closure only.</t>
        </is>
      </c>
    </row>
    <row r="81">
      <c r="A81" s="2" t="inlineStr">
        <is>
          <t>T-R-027-02</t>
        </is>
      </c>
      <c r="B81" s="2" t="inlineStr">
        <is>
          <t>A-R-027</t>
        </is>
      </c>
      <c r="C81" s="2" t="inlineStr">
        <is>
          <t>WPS-07</t>
        </is>
      </c>
      <c r="D81" s="2" t="inlineStr">
        <is>
          <t>Verify applicability and technical sufficiency: Identify applicable DNV pipeline RPs only where required by the project/design basis (e.g. F102/F108/F109/F110/F114/F115).</t>
        </is>
      </c>
      <c r="E81" s="2" t="inlineStr">
        <is>
          <t>Review identity, scope, applicability, limitations and exact reference; record unresolved matters as information gaps.</t>
        </is>
      </c>
      <c r="F81" s="2" t="inlineStr">
        <is>
          <t>02</t>
        </is>
      </c>
      <c r="G81" s="2" t="inlineStr">
        <is>
          <t>Rule/WPS owner to be assigned</t>
        </is>
      </c>
      <c r="H81" s="2" t="inlineStr">
        <is>
          <t>Project specification + engineering basis; as-built arrangement, equipment IDs/serials, rated capacity/tension, controls, rollers/track/stinger/lowering arrangement, structural interfaces, welding/NDT/coating procedures and installation analysis.</t>
        </is>
      </c>
      <c r="I8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1" s="2" t="inlineStr">
        <is>
          <t>T-R-027-01</t>
        </is>
      </c>
      <c r="K81" s="2" t="inlineStr">
        <is>
          <t>Finish-to-Start</t>
        </is>
      </c>
      <c r="L81" s="2" t="inlineStr">
        <is>
          <t>T-R-027-03</t>
        </is>
      </c>
      <c r="M81" s="9" t="n"/>
      <c r="N81" s="9" t="n"/>
      <c r="O81" s="2" t="n"/>
      <c r="P81" s="9" t="n"/>
      <c r="Q81" s="9" t="n"/>
      <c r="R81" s="2" t="inlineStr">
        <is>
          <t>Not Started</t>
        </is>
      </c>
      <c r="S81" s="2" t="inlineStr">
        <is>
          <t>D-R-027</t>
        </is>
      </c>
      <c r="T8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DNV pipeline RPs only where required by the project/design basis (e.g. F102/F108/F109/F110/F114/F115).</t>
        </is>
      </c>
      <c r="U81" s="2" t="inlineStr">
        <is>
          <t>AC-R-027</t>
        </is>
      </c>
      <c r="V81" s="2" t="inlineStr">
        <is>
          <t>E-R-027</t>
        </is>
      </c>
      <c r="W81" s="2" t="inlineStr">
        <is>
          <t>DNV / Egyptian Flag / JMA / ASEZA / Client / MWS / OEM / Competent Person as applicable</t>
        </is>
      </c>
      <c r="X81" s="2" t="inlineStr">
        <is>
          <t>No actual dates assigned. Evidence-dependent closure only.</t>
        </is>
      </c>
    </row>
    <row r="82">
      <c r="A82" s="2" t="inlineStr">
        <is>
          <t>T-R-027-03</t>
        </is>
      </c>
      <c r="B82" s="2" t="inlineStr">
        <is>
          <t>A-R-027</t>
        </is>
      </c>
      <c r="C82" s="2" t="inlineStr">
        <is>
          <t>WPS-07</t>
        </is>
      </c>
      <c r="D82" s="2" t="inlineStr">
        <is>
          <t>Issue acceptance or escalation record: Identify applicable DNV pipeline RPs only where required by the project/design basis (e.g. F102/F108/F109/F110/F114/F115).</t>
        </is>
      </c>
      <c r="E82" s="2" t="inlineStr">
        <is>
          <t>Issue the acceptance, rejection, conditional acceptance or escalation record with authority, restrictions and evidence links.</t>
        </is>
      </c>
      <c r="F82" s="2" t="inlineStr">
        <is>
          <t>03</t>
        </is>
      </c>
      <c r="G82" s="2" t="inlineStr">
        <is>
          <t>Rule/WPS owner to be assigned</t>
        </is>
      </c>
      <c r="H82" s="2" t="inlineStr">
        <is>
          <t>Project specification + engineering basis; as-built arrangement, equipment IDs/serials, rated capacity/tension, controls, rollers/track/stinger/lowering arrangement, structural interfaces, welding/NDT/coating procedures and installation analysis.</t>
        </is>
      </c>
      <c r="I8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2" s="2" t="inlineStr">
        <is>
          <t>T-R-027-02</t>
        </is>
      </c>
      <c r="K82" s="2" t="inlineStr">
        <is>
          <t>Finish-to-Start</t>
        </is>
      </c>
      <c r="L82" s="2" t="inlineStr">
        <is>
          <t>T-R-028-01</t>
        </is>
      </c>
      <c r="M82" s="9" t="n"/>
      <c r="N82" s="9" t="n"/>
      <c r="O82" s="2" t="n"/>
      <c r="P82" s="9" t="n"/>
      <c r="Q82" s="9" t="n"/>
      <c r="R82" s="2" t="inlineStr">
        <is>
          <t>Not Started</t>
        </is>
      </c>
      <c r="S82" s="2" t="inlineStr">
        <is>
          <t>D-R-027</t>
        </is>
      </c>
      <c r="T8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DNV pipeline RPs only where required by the project/design basis (e.g. F102/F108/F109/F110/F114/F115).</t>
        </is>
      </c>
      <c r="U82" s="2" t="inlineStr">
        <is>
          <t>AC-R-027</t>
        </is>
      </c>
      <c r="V82" s="2" t="inlineStr">
        <is>
          <t>E-R-027</t>
        </is>
      </c>
      <c r="W82" s="2" t="inlineStr">
        <is>
          <t>DNV / Egyptian Flag / JMA / ASEZA / Client / MWS / OEM / Competent Person as applicable</t>
        </is>
      </c>
      <c r="X82" s="2" t="inlineStr">
        <is>
          <t>No actual dates assigned. Evidence-dependent closure only.</t>
        </is>
      </c>
    </row>
    <row r="83">
      <c r="A83" s="2" t="inlineStr">
        <is>
          <t>T-R-028-01</t>
        </is>
      </c>
      <c r="B83" s="2" t="inlineStr">
        <is>
          <t>A-R-028</t>
        </is>
      </c>
      <c r="C83" s="2" t="inlineStr">
        <is>
          <t>WPS-07</t>
        </is>
      </c>
      <c r="D83" s="2" t="inlineStr">
        <is>
          <t>Obtain and control source evidence: Establish installation analysis requirements for lay, touchdown, tension, stability, free spans and relevant environmental loads.</t>
        </is>
      </c>
      <c r="E83" s="2" t="inlineStr">
        <is>
          <t>Obtain the identified source evidence, record revision/date/owner and place it under document control.</t>
        </is>
      </c>
      <c r="F83" s="2" t="inlineStr">
        <is>
          <t>01</t>
        </is>
      </c>
      <c r="G83" s="2" t="inlineStr">
        <is>
          <t>Rule/WPS owner to be assigned</t>
        </is>
      </c>
      <c r="H83" s="2" t="inlineStr">
        <is>
          <t>Installation analysis package; as-built arrangement, equipment IDs/serials, rated capacity/tension, controls, rollers/track/stinger/lowering arrangement, structural interfaces, welding/NDT/coating procedures and installation analysis.</t>
        </is>
      </c>
      <c r="I8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3" s="2" t="inlineStr">
        <is>
          <t>T-R-027-03</t>
        </is>
      </c>
      <c r="K83" s="2" t="inlineStr">
        <is>
          <t>Finish-to-Start</t>
        </is>
      </c>
      <c r="L83" s="2" t="inlineStr">
        <is>
          <t>T-R-028-02</t>
        </is>
      </c>
      <c r="M83" s="9" t="n"/>
      <c r="N83" s="9" t="n"/>
      <c r="O83" s="2" t="n"/>
      <c r="P83" s="9" t="n"/>
      <c r="Q83" s="9" t="n"/>
      <c r="R83" s="2" t="inlineStr">
        <is>
          <t>Not Started</t>
        </is>
      </c>
      <c r="S83" s="2" t="inlineStr">
        <is>
          <t>D-R-028</t>
        </is>
      </c>
      <c r="T8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installation analysis requirements for lay, touchdown, tension, stability, free spans and relevant environmental loads.</t>
        </is>
      </c>
      <c r="U83" s="2" t="inlineStr">
        <is>
          <t>AC-R-028</t>
        </is>
      </c>
      <c r="V83" s="2" t="inlineStr">
        <is>
          <t>E-R-028</t>
        </is>
      </c>
      <c r="W83" s="2" t="inlineStr">
        <is>
          <t>DNV / Egyptian Flag / JMA / ASEZA / Client / MWS / OEM / Competent Person as applicable</t>
        </is>
      </c>
      <c r="X83" s="2" t="inlineStr">
        <is>
          <t>No actual dates assigned. Evidence-dependent closure only.</t>
        </is>
      </c>
    </row>
    <row r="84">
      <c r="A84" s="2" t="inlineStr">
        <is>
          <t>T-R-028-02</t>
        </is>
      </c>
      <c r="B84" s="2" t="inlineStr">
        <is>
          <t>A-R-028</t>
        </is>
      </c>
      <c r="C84" s="2" t="inlineStr">
        <is>
          <t>WPS-07</t>
        </is>
      </c>
      <c r="D84" s="2" t="inlineStr">
        <is>
          <t>Verify applicability and technical sufficiency: Establish installation analysis requirements for lay, touchdown, tension, stability, free spans and relevant environmental loads.</t>
        </is>
      </c>
      <c r="E84" s="2" t="inlineStr">
        <is>
          <t>Review identity, scope, applicability, limitations and exact reference; record unresolved matters as information gaps.</t>
        </is>
      </c>
      <c r="F84" s="2" t="inlineStr">
        <is>
          <t>02</t>
        </is>
      </c>
      <c r="G84" s="2" t="inlineStr">
        <is>
          <t>Rule/WPS owner to be assigned</t>
        </is>
      </c>
      <c r="H84" s="2" t="inlineStr">
        <is>
          <t>Installation analysis package; as-built arrangement, equipment IDs/serials, rated capacity/tension, controls, rollers/track/stinger/lowering arrangement, structural interfaces, welding/NDT/coating procedures and installation analysis.</t>
        </is>
      </c>
      <c r="I8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4" s="2" t="inlineStr">
        <is>
          <t>T-R-028-01</t>
        </is>
      </c>
      <c r="K84" s="2" t="inlineStr">
        <is>
          <t>Finish-to-Start</t>
        </is>
      </c>
      <c r="L84" s="2" t="inlineStr">
        <is>
          <t>T-R-028-03</t>
        </is>
      </c>
      <c r="M84" s="9" t="n"/>
      <c r="N84" s="9" t="n"/>
      <c r="O84" s="2" t="n"/>
      <c r="P84" s="9" t="n"/>
      <c r="Q84" s="9" t="n"/>
      <c r="R84" s="2" t="inlineStr">
        <is>
          <t>Not Started</t>
        </is>
      </c>
      <c r="S84" s="2" t="inlineStr">
        <is>
          <t>D-R-028</t>
        </is>
      </c>
      <c r="T8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installation analysis requirements for lay, touchdown, tension, stability, free spans and relevant environmental loads.</t>
        </is>
      </c>
      <c r="U84" s="2" t="inlineStr">
        <is>
          <t>AC-R-028</t>
        </is>
      </c>
      <c r="V84" s="2" t="inlineStr">
        <is>
          <t>E-R-028</t>
        </is>
      </c>
      <c r="W84" s="2" t="inlineStr">
        <is>
          <t>DNV / Egyptian Flag / JMA / ASEZA / Client / MWS / OEM / Competent Person as applicable</t>
        </is>
      </c>
      <c r="X84" s="2" t="inlineStr">
        <is>
          <t>No actual dates assigned. Evidence-dependent closure only.</t>
        </is>
      </c>
    </row>
    <row r="85">
      <c r="A85" s="2" t="inlineStr">
        <is>
          <t>T-R-028-03</t>
        </is>
      </c>
      <c r="B85" s="2" t="inlineStr">
        <is>
          <t>A-R-028</t>
        </is>
      </c>
      <c r="C85" s="2" t="inlineStr">
        <is>
          <t>WPS-07</t>
        </is>
      </c>
      <c r="D85" s="2" t="inlineStr">
        <is>
          <t>Issue acceptance or escalation record: Establish installation analysis requirements for lay, touchdown, tension, stability, free spans and relevant environmental loads.</t>
        </is>
      </c>
      <c r="E85" s="2" t="inlineStr">
        <is>
          <t>Issue the acceptance, rejection, conditional acceptance or escalation record with authority, restrictions and evidence links.</t>
        </is>
      </c>
      <c r="F85" s="2" t="inlineStr">
        <is>
          <t>03</t>
        </is>
      </c>
      <c r="G85" s="2" t="inlineStr">
        <is>
          <t>Rule/WPS owner to be assigned</t>
        </is>
      </c>
      <c r="H85" s="2" t="inlineStr">
        <is>
          <t>Installation analysis package; as-built arrangement, equipment IDs/serials, rated capacity/tension, controls, rollers/track/stinger/lowering arrangement, structural interfaces, welding/NDT/coating procedures and installation analysis.</t>
        </is>
      </c>
      <c r="I8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5" s="2" t="inlineStr">
        <is>
          <t>T-R-028-02</t>
        </is>
      </c>
      <c r="K85" s="2" t="inlineStr">
        <is>
          <t>Finish-to-Start</t>
        </is>
      </c>
      <c r="L85" s="2" t="inlineStr">
        <is>
          <t>T-R-029-01</t>
        </is>
      </c>
      <c r="M85" s="9" t="n"/>
      <c r="N85" s="9" t="n"/>
      <c r="O85" s="2" t="n"/>
      <c r="P85" s="9" t="n"/>
      <c r="Q85" s="9" t="n"/>
      <c r="R85" s="2" t="inlineStr">
        <is>
          <t>Not Started</t>
        </is>
      </c>
      <c r="S85" s="2" t="inlineStr">
        <is>
          <t>D-R-028</t>
        </is>
      </c>
      <c r="T8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installation analysis requirements for lay, touchdown, tension, stability, free spans and relevant environmental loads.</t>
        </is>
      </c>
      <c r="U85" s="2" t="inlineStr">
        <is>
          <t>AC-R-028</t>
        </is>
      </c>
      <c r="V85" s="2" t="inlineStr">
        <is>
          <t>E-R-028</t>
        </is>
      </c>
      <c r="W85" s="2" t="inlineStr">
        <is>
          <t>DNV / Egyptian Flag / JMA / ASEZA / Client / MWS / OEM / Competent Person as applicable</t>
        </is>
      </c>
      <c r="X85" s="2" t="inlineStr">
        <is>
          <t>No actual dates assigned. Evidence-dependent closure only.</t>
        </is>
      </c>
    </row>
    <row r="86">
      <c r="A86" s="2" t="inlineStr">
        <is>
          <t>T-R-029-01</t>
        </is>
      </c>
      <c r="B86" s="2" t="inlineStr">
        <is>
          <t>A-R-029</t>
        </is>
      </c>
      <c r="C86" s="2" t="inlineStr">
        <is>
          <t>WPS-08</t>
        </is>
      </c>
      <c r="D86" s="2" t="inlineStr">
        <is>
          <t>Obtain and control source evidence: Verify complete 8-point mooring equipment inventory: anchors, wires, terminations, shackles, connectors, fairleads and winches.</t>
        </is>
      </c>
      <c r="E86" s="2" t="inlineStr">
        <is>
          <t>Obtain the identified source evidence, record revision/date/owner and place it under document control.</t>
        </is>
      </c>
      <c r="F86" s="2" t="inlineStr">
        <is>
          <t>01</t>
        </is>
      </c>
      <c r="G86" s="2" t="inlineStr">
        <is>
          <t>Rule/WPS owner to be assigned</t>
        </is>
      </c>
      <c r="H86" s="2" t="inlineStr">
        <is>
          <t>Mooring arrangement + equipment certificates; mooring arrangement, anchor/wire/chain/termination/fairlead inventory, certificates, brake/line tests, coordinates, bathymetry/geotechnical/metocean data, analysis, failure cases and clearances.</t>
        </is>
      </c>
      <c r="I8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6" s="2" t="inlineStr">
        <is>
          <t>T-R-028-03</t>
        </is>
      </c>
      <c r="K86" s="2" t="inlineStr">
        <is>
          <t>Finish-to-Start</t>
        </is>
      </c>
      <c r="L86" s="2" t="inlineStr">
        <is>
          <t>T-R-029-02</t>
        </is>
      </c>
      <c r="M86" s="9" t="n"/>
      <c r="N86" s="9" t="n"/>
      <c r="O86" s="2" t="n"/>
      <c r="P86" s="9" t="n"/>
      <c r="Q86" s="9" t="n"/>
      <c r="R86" s="2" t="inlineStr">
        <is>
          <t>Not Started</t>
        </is>
      </c>
      <c r="S86" s="2" t="inlineStr">
        <is>
          <t>D-R-029</t>
        </is>
      </c>
      <c r="T8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complete 8-point mooring equipment inventory: anchors, wires, terminations, shackles, connectors, fairleads and winches.</t>
        </is>
      </c>
      <c r="U86" s="2" t="inlineStr">
        <is>
          <t>AC-R-029</t>
        </is>
      </c>
      <c r="V86" s="2" t="inlineStr">
        <is>
          <t>E-R-029</t>
        </is>
      </c>
      <c r="W86" s="2" t="inlineStr">
        <is>
          <t>DNV / Egyptian Flag / JMA / ASEZA / Client / MWS / OEM / Competent Person as applicable</t>
        </is>
      </c>
      <c r="X86" s="2" t="inlineStr">
        <is>
          <t>No actual dates assigned. Evidence-dependent closure only.</t>
        </is>
      </c>
    </row>
    <row r="87">
      <c r="A87" s="2" t="inlineStr">
        <is>
          <t>T-R-029-02</t>
        </is>
      </c>
      <c r="B87" s="2" t="inlineStr">
        <is>
          <t>A-R-029</t>
        </is>
      </c>
      <c r="C87" s="2" t="inlineStr">
        <is>
          <t>WPS-08</t>
        </is>
      </c>
      <c r="D87" s="2" t="inlineStr">
        <is>
          <t>Verify applicability and technical sufficiency: Verify complete 8-point mooring equipment inventory: anchors, wires, terminations, shackles, connectors, fairleads and winches.</t>
        </is>
      </c>
      <c r="E87" s="2" t="inlineStr">
        <is>
          <t>Review identity, scope, applicability, limitations and exact reference; record unresolved matters as information gaps.</t>
        </is>
      </c>
      <c r="F87" s="2" t="inlineStr">
        <is>
          <t>02</t>
        </is>
      </c>
      <c r="G87" s="2" t="inlineStr">
        <is>
          <t>Rule/WPS owner to be assigned</t>
        </is>
      </c>
      <c r="H87" s="2" t="inlineStr">
        <is>
          <t>Mooring arrangement + equipment certificates; mooring arrangement, anchor/wire/chain/termination/fairlead inventory, certificates, brake/line tests, coordinates, bathymetry/geotechnical/metocean data, analysis, failure cases and clearances.</t>
        </is>
      </c>
      <c r="I8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7" s="2" t="inlineStr">
        <is>
          <t>T-R-029-01</t>
        </is>
      </c>
      <c r="K87" s="2" t="inlineStr">
        <is>
          <t>Finish-to-Start</t>
        </is>
      </c>
      <c r="L87" s="2" t="inlineStr">
        <is>
          <t>T-R-029-03</t>
        </is>
      </c>
      <c r="M87" s="9" t="n"/>
      <c r="N87" s="9" t="n"/>
      <c r="O87" s="2" t="n"/>
      <c r="P87" s="9" t="n"/>
      <c r="Q87" s="9" t="n"/>
      <c r="R87" s="2" t="inlineStr">
        <is>
          <t>Not Started</t>
        </is>
      </c>
      <c r="S87" s="2" t="inlineStr">
        <is>
          <t>D-R-029</t>
        </is>
      </c>
      <c r="T8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complete 8-point mooring equipment inventory: anchors, wires, terminations, shackles, connectors, fairleads and winches.</t>
        </is>
      </c>
      <c r="U87" s="2" t="inlineStr">
        <is>
          <t>AC-R-029</t>
        </is>
      </c>
      <c r="V87" s="2" t="inlineStr">
        <is>
          <t>E-R-029</t>
        </is>
      </c>
      <c r="W87" s="2" t="inlineStr">
        <is>
          <t>DNV / Egyptian Flag / JMA / ASEZA / Client / MWS / OEM / Competent Person as applicable</t>
        </is>
      </c>
      <c r="X87" s="2" t="inlineStr">
        <is>
          <t>No actual dates assigned. Evidence-dependent closure only.</t>
        </is>
      </c>
    </row>
    <row r="88">
      <c r="A88" s="2" t="inlineStr">
        <is>
          <t>T-R-029-03</t>
        </is>
      </c>
      <c r="B88" s="2" t="inlineStr">
        <is>
          <t>A-R-029</t>
        </is>
      </c>
      <c r="C88" s="2" t="inlineStr">
        <is>
          <t>WPS-08</t>
        </is>
      </c>
      <c r="D88" s="2" t="inlineStr">
        <is>
          <t>Issue acceptance or escalation record: Verify complete 8-point mooring equipment inventory: anchors, wires, terminations, shackles, connectors, fairleads and winches.</t>
        </is>
      </c>
      <c r="E88" s="2" t="inlineStr">
        <is>
          <t>Issue the acceptance, rejection, conditional acceptance or escalation record with authority, restrictions and evidence links.</t>
        </is>
      </c>
      <c r="F88" s="2" t="inlineStr">
        <is>
          <t>03</t>
        </is>
      </c>
      <c r="G88" s="2" t="inlineStr">
        <is>
          <t>Rule/WPS owner to be assigned</t>
        </is>
      </c>
      <c r="H88" s="2" t="inlineStr">
        <is>
          <t>Mooring arrangement + equipment certificates; mooring arrangement, anchor/wire/chain/termination/fairlead inventory, certificates, brake/line tests, coordinates, bathymetry/geotechnical/metocean data, analysis, failure cases and clearances.</t>
        </is>
      </c>
      <c r="I8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8" s="2" t="inlineStr">
        <is>
          <t>T-R-029-02</t>
        </is>
      </c>
      <c r="K88" s="2" t="inlineStr">
        <is>
          <t>Finish-to-Start</t>
        </is>
      </c>
      <c r="L88" s="2" t="inlineStr">
        <is>
          <t>T-R-030-01</t>
        </is>
      </c>
      <c r="M88" s="9" t="n"/>
      <c r="N88" s="9" t="n"/>
      <c r="O88" s="2" t="n"/>
      <c r="P88" s="9" t="n"/>
      <c r="Q88" s="9" t="n"/>
      <c r="R88" s="2" t="inlineStr">
        <is>
          <t>Not Started</t>
        </is>
      </c>
      <c r="S88" s="2" t="inlineStr">
        <is>
          <t>D-R-029</t>
        </is>
      </c>
      <c r="T8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complete 8-point mooring equipment inventory: anchors, wires, terminations, shackles, connectors, fairleads and winches.</t>
        </is>
      </c>
      <c r="U88" s="2" t="inlineStr">
        <is>
          <t>AC-R-029</t>
        </is>
      </c>
      <c r="V88" s="2" t="inlineStr">
        <is>
          <t>E-R-029</t>
        </is>
      </c>
      <c r="W88" s="2" t="inlineStr">
        <is>
          <t>DNV / Egyptian Flag / JMA / ASEZA / Client / MWS / OEM / Competent Person as applicable</t>
        </is>
      </c>
      <c r="X88" s="2" t="inlineStr">
        <is>
          <t>No actual dates assigned. Evidence-dependent closure only.</t>
        </is>
      </c>
    </row>
    <row r="89">
      <c r="A89" s="2" t="inlineStr">
        <is>
          <t>T-R-030-01</t>
        </is>
      </c>
      <c r="B89" s="2" t="inlineStr">
        <is>
          <t>A-R-030</t>
        </is>
      </c>
      <c r="C89" s="2" t="inlineStr">
        <is>
          <t>WPS-08</t>
        </is>
      </c>
      <c r="D89" s="2" t="inlineStr">
        <is>
          <t>Obtain and control source evidence: Verify mooring winches, drums, brakes, clutches, controls and emergency recovery arrangements.</t>
        </is>
      </c>
      <c r="E89" s="2" t="inlineStr">
        <is>
          <t>Obtain the identified source evidence, record revision/date/owner and place it under document control.</t>
        </is>
      </c>
      <c r="F89" s="2" t="inlineStr">
        <is>
          <t>01</t>
        </is>
      </c>
      <c r="G89" s="2" t="inlineStr">
        <is>
          <t>Rule/WPS owner to be assigned</t>
        </is>
      </c>
      <c r="H89" s="2" t="inlineStr">
        <is>
          <t>Winch manuals/tests/exams; mooring arrangement, anchor/wire/chain/termination/fairlead inventory, certificates, brake/line tests, coordinates, bathymetry/geotechnical/metocean data, analysis, failure cases and clearances.</t>
        </is>
      </c>
      <c r="I8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9" s="2" t="inlineStr">
        <is>
          <t>T-R-029-03</t>
        </is>
      </c>
      <c r="K89" s="2" t="inlineStr">
        <is>
          <t>Finish-to-Start</t>
        </is>
      </c>
      <c r="L89" s="2" t="inlineStr">
        <is>
          <t>T-R-030-02</t>
        </is>
      </c>
      <c r="M89" s="9" t="n"/>
      <c r="N89" s="9" t="n"/>
      <c r="O89" s="2" t="n"/>
      <c r="P89" s="9" t="n"/>
      <c r="Q89" s="9" t="n"/>
      <c r="R89" s="2" t="inlineStr">
        <is>
          <t>Not Started</t>
        </is>
      </c>
      <c r="S89" s="2" t="inlineStr">
        <is>
          <t>D-R-030</t>
        </is>
      </c>
      <c r="T8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mooring winches, drums, brakes, clutches, controls and emergency recovery arrangements.</t>
        </is>
      </c>
      <c r="U89" s="2" t="inlineStr">
        <is>
          <t>AC-R-030</t>
        </is>
      </c>
      <c r="V89" s="2" t="inlineStr">
        <is>
          <t>E-R-030</t>
        </is>
      </c>
      <c r="W89" s="2" t="inlineStr">
        <is>
          <t>DNV / Egyptian Flag / JMA / ASEZA / Client / MWS / OEM / Competent Person as applicable</t>
        </is>
      </c>
      <c r="X89" s="2" t="inlineStr">
        <is>
          <t>No actual dates assigned. Evidence-dependent closure only.</t>
        </is>
      </c>
    </row>
    <row r="90">
      <c r="A90" s="2" t="inlineStr">
        <is>
          <t>T-R-030-02</t>
        </is>
      </c>
      <c r="B90" s="2" t="inlineStr">
        <is>
          <t>A-R-030</t>
        </is>
      </c>
      <c r="C90" s="2" t="inlineStr">
        <is>
          <t>WPS-08</t>
        </is>
      </c>
      <c r="D90" s="2" t="inlineStr">
        <is>
          <t>Verify applicability and technical sufficiency: Verify mooring winches, drums, brakes, clutches, controls and emergency recovery arrangements.</t>
        </is>
      </c>
      <c r="E90" s="2" t="inlineStr">
        <is>
          <t>Review identity, scope, applicability, limitations and exact reference; record unresolved matters as information gaps.</t>
        </is>
      </c>
      <c r="F90" s="2" t="inlineStr">
        <is>
          <t>02</t>
        </is>
      </c>
      <c r="G90" s="2" t="inlineStr">
        <is>
          <t>Rule/WPS owner to be assigned</t>
        </is>
      </c>
      <c r="H90" s="2" t="inlineStr">
        <is>
          <t>Winch manuals/tests/exams; mooring arrangement, anchor/wire/chain/termination/fairlead inventory, certificates, brake/line tests, coordinates, bathymetry/geotechnical/metocean data, analysis, failure cases and clearances.</t>
        </is>
      </c>
      <c r="I9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0" s="2" t="inlineStr">
        <is>
          <t>T-R-030-01</t>
        </is>
      </c>
      <c r="K90" s="2" t="inlineStr">
        <is>
          <t>Finish-to-Start</t>
        </is>
      </c>
      <c r="L90" s="2" t="inlineStr">
        <is>
          <t>T-R-030-03</t>
        </is>
      </c>
      <c r="M90" s="9" t="n"/>
      <c r="N90" s="9" t="n"/>
      <c r="O90" s="2" t="n"/>
      <c r="P90" s="9" t="n"/>
      <c r="Q90" s="9" t="n"/>
      <c r="R90" s="2" t="inlineStr">
        <is>
          <t>Not Started</t>
        </is>
      </c>
      <c r="S90" s="2" t="inlineStr">
        <is>
          <t>D-R-030</t>
        </is>
      </c>
      <c r="T9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mooring winches, drums, brakes, clutches, controls and emergency recovery arrangements.</t>
        </is>
      </c>
      <c r="U90" s="2" t="inlineStr">
        <is>
          <t>AC-R-030</t>
        </is>
      </c>
      <c r="V90" s="2" t="inlineStr">
        <is>
          <t>E-R-030</t>
        </is>
      </c>
      <c r="W90" s="2" t="inlineStr">
        <is>
          <t>DNV / Egyptian Flag / JMA / ASEZA / Client / MWS / OEM / Competent Person as applicable</t>
        </is>
      </c>
      <c r="X90" s="2" t="inlineStr">
        <is>
          <t>No actual dates assigned. Evidence-dependent closure only.</t>
        </is>
      </c>
    </row>
    <row r="91">
      <c r="A91" s="2" t="inlineStr">
        <is>
          <t>T-R-030-03</t>
        </is>
      </c>
      <c r="B91" s="2" t="inlineStr">
        <is>
          <t>A-R-030</t>
        </is>
      </c>
      <c r="C91" s="2" t="inlineStr">
        <is>
          <t>WPS-08</t>
        </is>
      </c>
      <c r="D91" s="2" t="inlineStr">
        <is>
          <t>Issue acceptance or escalation record: Verify mooring winches, drums, brakes, clutches, controls and emergency recovery arrangements.</t>
        </is>
      </c>
      <c r="E91" s="2" t="inlineStr">
        <is>
          <t>Issue the acceptance, rejection, conditional acceptance or escalation record with authority, restrictions and evidence links.</t>
        </is>
      </c>
      <c r="F91" s="2" t="inlineStr">
        <is>
          <t>03</t>
        </is>
      </c>
      <c r="G91" s="2" t="inlineStr">
        <is>
          <t>Rule/WPS owner to be assigned</t>
        </is>
      </c>
      <c r="H91" s="2" t="inlineStr">
        <is>
          <t>Winch manuals/tests/exams; mooring arrangement, anchor/wire/chain/termination/fairlead inventory, certificates, brake/line tests, coordinates, bathymetry/geotechnical/metocean data, analysis, failure cases and clearances.</t>
        </is>
      </c>
      <c r="I9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1" s="2" t="inlineStr">
        <is>
          <t>T-R-030-02</t>
        </is>
      </c>
      <c r="K91" s="2" t="inlineStr">
        <is>
          <t>Finish-to-Start</t>
        </is>
      </c>
      <c r="L91" s="2" t="inlineStr">
        <is>
          <t>T-R-031-01</t>
        </is>
      </c>
      <c r="M91" s="9" t="n"/>
      <c r="N91" s="9" t="n"/>
      <c r="O91" s="2" t="n"/>
      <c r="P91" s="9" t="n"/>
      <c r="Q91" s="9" t="n"/>
      <c r="R91" s="2" t="inlineStr">
        <is>
          <t>Not Started</t>
        </is>
      </c>
      <c r="S91" s="2" t="inlineStr">
        <is>
          <t>D-R-030</t>
        </is>
      </c>
      <c r="T9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mooring winches, drums, brakes, clutches, controls and emergency recovery arrangements.</t>
        </is>
      </c>
      <c r="U91" s="2" t="inlineStr">
        <is>
          <t>AC-R-030</t>
        </is>
      </c>
      <c r="V91" s="2" t="inlineStr">
        <is>
          <t>E-R-030</t>
        </is>
      </c>
      <c r="W91" s="2" t="inlineStr">
        <is>
          <t>DNV / Egyptian Flag / JMA / ASEZA / Client / MWS / OEM / Competent Person as applicable</t>
        </is>
      </c>
      <c r="X91" s="2" t="inlineStr">
        <is>
          <t>No actual dates assigned. Evidence-dependent closure only.</t>
        </is>
      </c>
    </row>
    <row r="92">
      <c r="A92" s="2" t="inlineStr">
        <is>
          <t>T-R-031-01</t>
        </is>
      </c>
      <c r="B92" s="2" t="inlineStr">
        <is>
          <t>A-R-031</t>
        </is>
      </c>
      <c r="C92" s="2" t="inlineStr">
        <is>
          <t>WPS-08</t>
        </is>
      </c>
      <c r="D92" s="2" t="inlineStr">
        <is>
          <t>Obtain and control source evidence: Establish engineering basis for 8-point mooring: environmental loads, line tensions, anchor holding, scope, pretension, clearances and failure cases.</t>
        </is>
      </c>
      <c r="E92" s="2" t="inlineStr">
        <is>
          <t>Obtain the identified source evidence, record revision/date/owner and place it under document control.</t>
        </is>
      </c>
      <c r="F92" s="2" t="inlineStr">
        <is>
          <t>01</t>
        </is>
      </c>
      <c r="G92" s="2" t="inlineStr">
        <is>
          <t>Rule/WPS owner to be assigned</t>
        </is>
      </c>
      <c r="H92" s="2" t="inlineStr">
        <is>
          <t>Mooring analysis + environmental design basis; mooring arrangement, anchor/wire/chain/termination/fairlead inventory, certificates, brake/line tests, coordinates, bathymetry/geotechnical/metocean data, analysis, failure cases and clearances.</t>
        </is>
      </c>
      <c r="I9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2" s="2" t="inlineStr">
        <is>
          <t>T-R-030-03</t>
        </is>
      </c>
      <c r="K92" s="2" t="inlineStr">
        <is>
          <t>Finish-to-Start</t>
        </is>
      </c>
      <c r="L92" s="2" t="inlineStr">
        <is>
          <t>T-R-031-02</t>
        </is>
      </c>
      <c r="M92" s="9" t="n"/>
      <c r="N92" s="9" t="n"/>
      <c r="O92" s="2" t="n"/>
      <c r="P92" s="9" t="n"/>
      <c r="Q92" s="9" t="n"/>
      <c r="R92" s="2" t="inlineStr">
        <is>
          <t>Not Started</t>
        </is>
      </c>
      <c r="S92" s="2" t="inlineStr">
        <is>
          <t>D-R-031</t>
        </is>
      </c>
      <c r="T9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engineering basis for 8-point mooring: environmental loads, line tensions, anchor holding, scope, pretension, clearances and failure cases.</t>
        </is>
      </c>
      <c r="U92" s="2" t="inlineStr">
        <is>
          <t>AC-R-031</t>
        </is>
      </c>
      <c r="V92" s="2" t="inlineStr">
        <is>
          <t>E-R-031</t>
        </is>
      </c>
      <c r="W92" s="2" t="inlineStr">
        <is>
          <t>DNV / Egyptian Flag / JMA / ASEZA / Client / MWS / OEM / Competent Person as applicable</t>
        </is>
      </c>
      <c r="X92" s="2" t="inlineStr">
        <is>
          <t>No actual dates assigned. Evidence-dependent closure only.</t>
        </is>
      </c>
    </row>
    <row r="93">
      <c r="A93" s="2" t="inlineStr">
        <is>
          <t>T-R-031-02</t>
        </is>
      </c>
      <c r="B93" s="2" t="inlineStr">
        <is>
          <t>A-R-031</t>
        </is>
      </c>
      <c r="C93" s="2" t="inlineStr">
        <is>
          <t>WPS-08</t>
        </is>
      </c>
      <c r="D93" s="2" t="inlineStr">
        <is>
          <t>Verify applicability and technical sufficiency: Establish engineering basis for 8-point mooring: environmental loads, line tensions, anchor holding, scope, pretension, clearances and failure cases.</t>
        </is>
      </c>
      <c r="E93" s="2" t="inlineStr">
        <is>
          <t>Review identity, scope, applicability, limitations and exact reference; record unresolved matters as information gaps.</t>
        </is>
      </c>
      <c r="F93" s="2" t="inlineStr">
        <is>
          <t>02</t>
        </is>
      </c>
      <c r="G93" s="2" t="inlineStr">
        <is>
          <t>Rule/WPS owner to be assigned</t>
        </is>
      </c>
      <c r="H93" s="2" t="inlineStr">
        <is>
          <t>Mooring analysis + environmental design basis; mooring arrangement, anchor/wire/chain/termination/fairlead inventory, certificates, brake/line tests, coordinates, bathymetry/geotechnical/metocean data, analysis, failure cases and clearances.</t>
        </is>
      </c>
      <c r="I9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3" s="2" t="inlineStr">
        <is>
          <t>T-R-031-01</t>
        </is>
      </c>
      <c r="K93" s="2" t="inlineStr">
        <is>
          <t>Finish-to-Start</t>
        </is>
      </c>
      <c r="L93" s="2" t="inlineStr">
        <is>
          <t>T-R-031-03</t>
        </is>
      </c>
      <c r="M93" s="9" t="n"/>
      <c r="N93" s="9" t="n"/>
      <c r="O93" s="2" t="n"/>
      <c r="P93" s="9" t="n"/>
      <c r="Q93" s="9" t="n"/>
      <c r="R93" s="2" t="inlineStr">
        <is>
          <t>Not Started</t>
        </is>
      </c>
      <c r="S93" s="2" t="inlineStr">
        <is>
          <t>D-R-031</t>
        </is>
      </c>
      <c r="T9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engineering basis for 8-point mooring: environmental loads, line tensions, anchor holding, scope, pretension, clearances and failure cases.</t>
        </is>
      </c>
      <c r="U93" s="2" t="inlineStr">
        <is>
          <t>AC-R-031</t>
        </is>
      </c>
      <c r="V93" s="2" t="inlineStr">
        <is>
          <t>E-R-031</t>
        </is>
      </c>
      <c r="W93" s="2" t="inlineStr">
        <is>
          <t>DNV / Egyptian Flag / JMA / ASEZA / Client / MWS / OEM / Competent Person as applicable</t>
        </is>
      </c>
      <c r="X93" s="2" t="inlineStr">
        <is>
          <t>No actual dates assigned. Evidence-dependent closure only.</t>
        </is>
      </c>
    </row>
    <row r="94">
      <c r="A94" s="2" t="inlineStr">
        <is>
          <t>T-R-031-03</t>
        </is>
      </c>
      <c r="B94" s="2" t="inlineStr">
        <is>
          <t>A-R-031</t>
        </is>
      </c>
      <c r="C94" s="2" t="inlineStr">
        <is>
          <t>WPS-08</t>
        </is>
      </c>
      <c r="D94" s="2" t="inlineStr">
        <is>
          <t>Issue acceptance or escalation record: Establish engineering basis for 8-point mooring: environmental loads, line tensions, anchor holding, scope, pretension, clearances and failure cases.</t>
        </is>
      </c>
      <c r="E94" s="2" t="inlineStr">
        <is>
          <t>Issue the acceptance, rejection, conditional acceptance or escalation record with authority, restrictions and evidence links.</t>
        </is>
      </c>
      <c r="F94" s="2" t="inlineStr">
        <is>
          <t>03</t>
        </is>
      </c>
      <c r="G94" s="2" t="inlineStr">
        <is>
          <t>Rule/WPS owner to be assigned</t>
        </is>
      </c>
      <c r="H94" s="2" t="inlineStr">
        <is>
          <t>Mooring analysis + environmental design basis; mooring arrangement, anchor/wire/chain/termination/fairlead inventory, certificates, brake/line tests, coordinates, bathymetry/geotechnical/metocean data, analysis, failure cases and clearances.</t>
        </is>
      </c>
      <c r="I9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4" s="2" t="inlineStr">
        <is>
          <t>T-R-031-02</t>
        </is>
      </c>
      <c r="K94" s="2" t="inlineStr">
        <is>
          <t>Finish-to-Start</t>
        </is>
      </c>
      <c r="L94" s="2" t="inlineStr">
        <is>
          <t>T-R-032-01</t>
        </is>
      </c>
      <c r="M94" s="9" t="n"/>
      <c r="N94" s="9" t="n"/>
      <c r="O94" s="2" t="n"/>
      <c r="P94" s="9" t="n"/>
      <c r="Q94" s="9" t="n"/>
      <c r="R94" s="2" t="inlineStr">
        <is>
          <t>Not Started</t>
        </is>
      </c>
      <c r="S94" s="2" t="inlineStr">
        <is>
          <t>D-R-031</t>
        </is>
      </c>
      <c r="T9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engineering basis for 8-point mooring: environmental loads, line tensions, anchor holding, scope, pretension, clearances and failure cases.</t>
        </is>
      </c>
      <c r="U94" s="2" t="inlineStr">
        <is>
          <t>AC-R-031</t>
        </is>
      </c>
      <c r="V94" s="2" t="inlineStr">
        <is>
          <t>E-R-031</t>
        </is>
      </c>
      <c r="W94" s="2" t="inlineStr">
        <is>
          <t>DNV / Egyptian Flag / JMA / ASEZA / Client / MWS / OEM / Competent Person as applicable</t>
        </is>
      </c>
      <c r="X94" s="2" t="inlineStr">
        <is>
          <t>No actual dates assigned. Evidence-dependent closure only.</t>
        </is>
      </c>
    </row>
    <row r="95">
      <c r="A95" s="2" t="inlineStr">
        <is>
          <t>T-R-032-01</t>
        </is>
      </c>
      <c r="B95" s="2" t="inlineStr">
        <is>
          <t>A-R-032</t>
        </is>
      </c>
      <c r="C95" s="2" t="inlineStr">
        <is>
          <t>WPS-09</t>
        </is>
      </c>
      <c r="D95" s="2" t="inlineStr">
        <is>
          <t>Obtain and control source evidence: Establish required site data: coordinates, bathymetry, water depth, geotechnical/soil data and seabed conditions.</t>
        </is>
      </c>
      <c r="E95" s="2" t="inlineStr">
        <is>
          <t>Obtain the identified source evidence, record revision/date/owner and place it under document control.</t>
        </is>
      </c>
      <c r="F95" s="2" t="inlineStr">
        <is>
          <t>01</t>
        </is>
      </c>
      <c r="G95" s="2" t="inlineStr">
        <is>
          <t>Rule/WPS owner to be assigned</t>
        </is>
      </c>
      <c r="H95" s="2" t="inlineStr">
        <is>
          <t>Verified survey/geotech package; mooring arrangement, anchor/wire/chain/termination/fairlead inventory, certificates, brake/line tests, coordinates, bathymetry/geotechnical/metocean data, analysis, failure cases and clearances.</t>
        </is>
      </c>
      <c r="I9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5" s="2" t="inlineStr">
        <is>
          <t>T-R-031-03</t>
        </is>
      </c>
      <c r="K95" s="2" t="inlineStr">
        <is>
          <t>Finish-to-Start</t>
        </is>
      </c>
      <c r="L95" s="2" t="inlineStr">
        <is>
          <t>T-R-032-02</t>
        </is>
      </c>
      <c r="M95" s="9" t="n"/>
      <c r="N95" s="9" t="n"/>
      <c r="O95" s="2" t="n"/>
      <c r="P95" s="9" t="n"/>
      <c r="Q95" s="9" t="n"/>
      <c r="R95" s="2" t="inlineStr">
        <is>
          <t>Not Started</t>
        </is>
      </c>
      <c r="S95" s="2" t="inlineStr">
        <is>
          <t>D-R-032</t>
        </is>
      </c>
      <c r="T9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site data: coordinates, bathymetry, water depth, geotechnical/soil data and seabed conditions.</t>
        </is>
      </c>
      <c r="U95" s="2" t="inlineStr">
        <is>
          <t>AC-R-032</t>
        </is>
      </c>
      <c r="V95" s="2" t="inlineStr">
        <is>
          <t>E-R-032</t>
        </is>
      </c>
      <c r="W95" s="2" t="inlineStr">
        <is>
          <t>DNV / Egyptian Flag / JMA / ASEZA / Client / MWS / OEM / Competent Person as applicable</t>
        </is>
      </c>
      <c r="X95" s="2" t="inlineStr">
        <is>
          <t>No actual dates assigned. Evidence-dependent closure only.</t>
        </is>
      </c>
    </row>
    <row r="96">
      <c r="A96" s="2" t="inlineStr">
        <is>
          <t>T-R-032-02</t>
        </is>
      </c>
      <c r="B96" s="2" t="inlineStr">
        <is>
          <t>A-R-032</t>
        </is>
      </c>
      <c r="C96" s="2" t="inlineStr">
        <is>
          <t>WPS-09</t>
        </is>
      </c>
      <c r="D96" s="2" t="inlineStr">
        <is>
          <t>Verify applicability and technical sufficiency: Establish required site data: coordinates, bathymetry, water depth, geotechnical/soil data and seabed conditions.</t>
        </is>
      </c>
      <c r="E96" s="2" t="inlineStr">
        <is>
          <t>Review identity, scope, applicability, limitations and exact reference; record unresolved matters as information gaps.</t>
        </is>
      </c>
      <c r="F96" s="2" t="inlineStr">
        <is>
          <t>02</t>
        </is>
      </c>
      <c r="G96" s="2" t="inlineStr">
        <is>
          <t>Rule/WPS owner to be assigned</t>
        </is>
      </c>
      <c r="H96" s="2" t="inlineStr">
        <is>
          <t>Verified survey/geotech package; mooring arrangement, anchor/wire/chain/termination/fairlead inventory, certificates, brake/line tests, coordinates, bathymetry/geotechnical/metocean data, analysis, failure cases and clearances.</t>
        </is>
      </c>
      <c r="I9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6" s="2" t="inlineStr">
        <is>
          <t>T-R-032-01</t>
        </is>
      </c>
      <c r="K96" s="2" t="inlineStr">
        <is>
          <t>Finish-to-Start</t>
        </is>
      </c>
      <c r="L96" s="2" t="inlineStr">
        <is>
          <t>T-R-032-03</t>
        </is>
      </c>
      <c r="M96" s="9" t="n"/>
      <c r="N96" s="9" t="n"/>
      <c r="O96" s="2" t="n"/>
      <c r="P96" s="9" t="n"/>
      <c r="Q96" s="9" t="n"/>
      <c r="R96" s="2" t="inlineStr">
        <is>
          <t>Not Started</t>
        </is>
      </c>
      <c r="S96" s="2" t="inlineStr">
        <is>
          <t>D-R-032</t>
        </is>
      </c>
      <c r="T9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site data: coordinates, bathymetry, water depth, geotechnical/soil data and seabed conditions.</t>
        </is>
      </c>
      <c r="U96" s="2" t="inlineStr">
        <is>
          <t>AC-R-032</t>
        </is>
      </c>
      <c r="V96" s="2" t="inlineStr">
        <is>
          <t>E-R-032</t>
        </is>
      </c>
      <c r="W96" s="2" t="inlineStr">
        <is>
          <t>DNV / Egyptian Flag / JMA / ASEZA / Client / MWS / OEM / Competent Person as applicable</t>
        </is>
      </c>
      <c r="X96" s="2" t="inlineStr">
        <is>
          <t>No actual dates assigned. Evidence-dependent closure only.</t>
        </is>
      </c>
    </row>
    <row r="97">
      <c r="A97" s="2" t="inlineStr">
        <is>
          <t>T-R-032-03</t>
        </is>
      </c>
      <c r="B97" s="2" t="inlineStr">
        <is>
          <t>A-R-032</t>
        </is>
      </c>
      <c r="C97" s="2" t="inlineStr">
        <is>
          <t>WPS-09</t>
        </is>
      </c>
      <c r="D97" s="2" t="inlineStr">
        <is>
          <t>Issue acceptance or escalation record: Establish required site data: coordinates, bathymetry, water depth, geotechnical/soil data and seabed conditions.</t>
        </is>
      </c>
      <c r="E97" s="2" t="inlineStr">
        <is>
          <t>Issue the acceptance, rejection, conditional acceptance or escalation record with authority, restrictions and evidence links.</t>
        </is>
      </c>
      <c r="F97" s="2" t="inlineStr">
        <is>
          <t>03</t>
        </is>
      </c>
      <c r="G97" s="2" t="inlineStr">
        <is>
          <t>Rule/WPS owner to be assigned</t>
        </is>
      </c>
      <c r="H97" s="2" t="inlineStr">
        <is>
          <t>Verified survey/geotech package; mooring arrangement, anchor/wire/chain/termination/fairlead inventory, certificates, brake/line tests, coordinates, bathymetry/geotechnical/metocean data, analysis, failure cases and clearances.</t>
        </is>
      </c>
      <c r="I9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7" s="2" t="inlineStr">
        <is>
          <t>T-R-032-02</t>
        </is>
      </c>
      <c r="K97" s="2" t="inlineStr">
        <is>
          <t>Finish-to-Start</t>
        </is>
      </c>
      <c r="L97" s="2" t="inlineStr">
        <is>
          <t>T-R-033-01</t>
        </is>
      </c>
      <c r="M97" s="9" t="n"/>
      <c r="N97" s="9" t="n"/>
      <c r="O97" s="2" t="n"/>
      <c r="P97" s="9" t="n"/>
      <c r="Q97" s="9" t="n"/>
      <c r="R97" s="2" t="inlineStr">
        <is>
          <t>Not Started</t>
        </is>
      </c>
      <c r="S97" s="2" t="inlineStr">
        <is>
          <t>D-R-032</t>
        </is>
      </c>
      <c r="T9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site data: coordinates, bathymetry, water depth, geotechnical/soil data and seabed conditions.</t>
        </is>
      </c>
      <c r="U97" s="2" t="inlineStr">
        <is>
          <t>AC-R-032</t>
        </is>
      </c>
      <c r="V97" s="2" t="inlineStr">
        <is>
          <t>E-R-032</t>
        </is>
      </c>
      <c r="W97" s="2" t="inlineStr">
        <is>
          <t>DNV / Egyptian Flag / JMA / ASEZA / Client / MWS / OEM / Competent Person as applicable</t>
        </is>
      </c>
      <c r="X97" s="2" t="inlineStr">
        <is>
          <t>No actual dates assigned. Evidence-dependent closure only.</t>
        </is>
      </c>
    </row>
    <row r="98">
      <c r="A98" s="2" t="inlineStr">
        <is>
          <t>T-R-033-01</t>
        </is>
      </c>
      <c r="B98" s="2" t="inlineStr">
        <is>
          <t>A-R-033</t>
        </is>
      </c>
      <c r="C98" s="2" t="inlineStr">
        <is>
          <t>WPS-09</t>
        </is>
      </c>
      <c r="D98" s="2" t="inlineStr">
        <is>
          <t>Obtain and control source evidence: Account for subsea pipelines, cables, structures, anchor corridors and clearance constraints.</t>
        </is>
      </c>
      <c r="E98" s="2" t="inlineStr">
        <is>
          <t>Obtain the identified source evidence, record revision/date/owner and place it under document control.</t>
        </is>
      </c>
      <c r="F98" s="2" t="inlineStr">
        <is>
          <t>01</t>
        </is>
      </c>
      <c r="G98" s="2" t="inlineStr">
        <is>
          <t>Rule/WPS owner to be assigned</t>
        </is>
      </c>
      <c r="H98" s="2" t="inlineStr">
        <is>
          <t>Subsea asset register + approved site layout; mooring arrangement, anchor/wire/chain/termination/fairlead inventory, certificates, brake/line tests, coordinates, bathymetry/geotechnical/metocean data, analysis, failure cases and clearances.</t>
        </is>
      </c>
      <c r="I9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8" s="2" t="inlineStr">
        <is>
          <t>T-R-032-03</t>
        </is>
      </c>
      <c r="K98" s="2" t="inlineStr">
        <is>
          <t>Finish-to-Start</t>
        </is>
      </c>
      <c r="L98" s="2" t="inlineStr">
        <is>
          <t>T-R-033-02</t>
        </is>
      </c>
      <c r="M98" s="9" t="n"/>
      <c r="N98" s="9" t="n"/>
      <c r="O98" s="2" t="n"/>
      <c r="P98" s="9" t="n"/>
      <c r="Q98" s="9" t="n"/>
      <c r="R98" s="2" t="inlineStr">
        <is>
          <t>Not Started</t>
        </is>
      </c>
      <c r="S98" s="2" t="inlineStr">
        <is>
          <t>D-R-033</t>
        </is>
      </c>
      <c r="T9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Account for subsea pipelines, cables, structures, anchor corridors and clearance constraints.</t>
        </is>
      </c>
      <c r="U98" s="2" t="inlineStr">
        <is>
          <t>AC-R-033</t>
        </is>
      </c>
      <c r="V98" s="2" t="inlineStr">
        <is>
          <t>E-R-033</t>
        </is>
      </c>
      <c r="W98" s="2" t="inlineStr">
        <is>
          <t>DNV / Egyptian Flag / JMA / ASEZA / Client / MWS / OEM / Competent Person as applicable</t>
        </is>
      </c>
      <c r="X98" s="2" t="inlineStr">
        <is>
          <t>No actual dates assigned. Evidence-dependent closure only.</t>
        </is>
      </c>
    </row>
    <row r="99">
      <c r="A99" s="2" t="inlineStr">
        <is>
          <t>T-R-033-02</t>
        </is>
      </c>
      <c r="B99" s="2" t="inlineStr">
        <is>
          <t>A-R-033</t>
        </is>
      </c>
      <c r="C99" s="2" t="inlineStr">
        <is>
          <t>WPS-09</t>
        </is>
      </c>
      <c r="D99" s="2" t="inlineStr">
        <is>
          <t>Verify applicability and technical sufficiency: Account for subsea pipelines, cables, structures, anchor corridors and clearance constraints.</t>
        </is>
      </c>
      <c r="E99" s="2" t="inlineStr">
        <is>
          <t>Review identity, scope, applicability, limitations and exact reference; record unresolved matters as information gaps.</t>
        </is>
      </c>
      <c r="F99" s="2" t="inlineStr">
        <is>
          <t>02</t>
        </is>
      </c>
      <c r="G99" s="2" t="inlineStr">
        <is>
          <t>Rule/WPS owner to be assigned</t>
        </is>
      </c>
      <c r="H99" s="2" t="inlineStr">
        <is>
          <t>Subsea asset register + approved site layout; mooring arrangement, anchor/wire/chain/termination/fairlead inventory, certificates, brake/line tests, coordinates, bathymetry/geotechnical/metocean data, analysis, failure cases and clearances.</t>
        </is>
      </c>
      <c r="I9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9" s="2" t="inlineStr">
        <is>
          <t>T-R-033-01</t>
        </is>
      </c>
      <c r="K99" s="2" t="inlineStr">
        <is>
          <t>Finish-to-Start</t>
        </is>
      </c>
      <c r="L99" s="2" t="inlineStr">
        <is>
          <t>T-R-033-03</t>
        </is>
      </c>
      <c r="M99" s="9" t="n"/>
      <c r="N99" s="9" t="n"/>
      <c r="O99" s="2" t="n"/>
      <c r="P99" s="9" t="n"/>
      <c r="Q99" s="9" t="n"/>
      <c r="R99" s="2" t="inlineStr">
        <is>
          <t>Not Started</t>
        </is>
      </c>
      <c r="S99" s="2" t="inlineStr">
        <is>
          <t>D-R-033</t>
        </is>
      </c>
      <c r="T9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Account for subsea pipelines, cables, structures, anchor corridors and clearance constraints.</t>
        </is>
      </c>
      <c r="U99" s="2" t="inlineStr">
        <is>
          <t>AC-R-033</t>
        </is>
      </c>
      <c r="V99" s="2" t="inlineStr">
        <is>
          <t>E-R-033</t>
        </is>
      </c>
      <c r="W99" s="2" t="inlineStr">
        <is>
          <t>DNV / Egyptian Flag / JMA / ASEZA / Client / MWS / OEM / Competent Person as applicable</t>
        </is>
      </c>
      <c r="X99" s="2" t="inlineStr">
        <is>
          <t>No actual dates assigned. Evidence-dependent closure only.</t>
        </is>
      </c>
    </row>
    <row r="100">
      <c r="A100" s="2" t="inlineStr">
        <is>
          <t>T-R-033-03</t>
        </is>
      </c>
      <c r="B100" s="2" t="inlineStr">
        <is>
          <t>A-R-033</t>
        </is>
      </c>
      <c r="C100" s="2" t="inlineStr">
        <is>
          <t>WPS-09</t>
        </is>
      </c>
      <c r="D100" s="2" t="inlineStr">
        <is>
          <t>Issue acceptance or escalation record: Account for subsea pipelines, cables, structures, anchor corridors and clearance constraints.</t>
        </is>
      </c>
      <c r="E100" s="2" t="inlineStr">
        <is>
          <t>Issue the acceptance, rejection, conditional acceptance or escalation record with authority, restrictions and evidence links.</t>
        </is>
      </c>
      <c r="F100" s="2" t="inlineStr">
        <is>
          <t>03</t>
        </is>
      </c>
      <c r="G100" s="2" t="inlineStr">
        <is>
          <t>Rule/WPS owner to be assigned</t>
        </is>
      </c>
      <c r="H100" s="2" t="inlineStr">
        <is>
          <t>Subsea asset register + approved site layout; mooring arrangement, anchor/wire/chain/termination/fairlead inventory, certificates, brake/line tests, coordinates, bathymetry/geotechnical/metocean data, analysis, failure cases and clearances.</t>
        </is>
      </c>
      <c r="I10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0" s="2" t="inlineStr">
        <is>
          <t>T-R-033-02</t>
        </is>
      </c>
      <c r="K100" s="2" t="inlineStr">
        <is>
          <t>Finish-to-Start</t>
        </is>
      </c>
      <c r="L100" s="2" t="inlineStr">
        <is>
          <t>T-R-034-01</t>
        </is>
      </c>
      <c r="M100" s="9" t="n"/>
      <c r="N100" s="9" t="n"/>
      <c r="O100" s="2" t="n"/>
      <c r="P100" s="9" t="n"/>
      <c r="Q100" s="9" t="n"/>
      <c r="R100" s="2" t="inlineStr">
        <is>
          <t>Not Started</t>
        </is>
      </c>
      <c r="S100" s="2" t="inlineStr">
        <is>
          <t>D-R-033</t>
        </is>
      </c>
      <c r="T10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Account for subsea pipelines, cables, structures, anchor corridors and clearance constraints.</t>
        </is>
      </c>
      <c r="U100" s="2" t="inlineStr">
        <is>
          <t>AC-R-033</t>
        </is>
      </c>
      <c r="V100" s="2" t="inlineStr">
        <is>
          <t>E-R-033</t>
        </is>
      </c>
      <c r="W100" s="2" t="inlineStr">
        <is>
          <t>DNV / Egyptian Flag / JMA / ASEZA / Client / MWS / OEM / Competent Person as applicable</t>
        </is>
      </c>
      <c r="X100" s="2" t="inlineStr">
        <is>
          <t>No actual dates assigned. Evidence-dependent closure only.</t>
        </is>
      </c>
    </row>
    <row r="101">
      <c r="A101" s="2" t="inlineStr">
        <is>
          <t>T-R-034-01</t>
        </is>
      </c>
      <c r="B101" s="2" t="inlineStr">
        <is>
          <t>A-R-034</t>
        </is>
      </c>
      <c r="C101" s="2" t="inlineStr">
        <is>
          <t>WPS-09</t>
        </is>
      </c>
      <c r="D101" s="2" t="inlineStr">
        <is>
          <t>Obtain and control source evidence: Establish environmental criteria: wind, waves, current, water level and operational limits for mooring analysis.</t>
        </is>
      </c>
      <c r="E101" s="2" t="inlineStr">
        <is>
          <t>Obtain the identified source evidence, record revision/date/owner and place it under document control.</t>
        </is>
      </c>
      <c r="F101" s="2" t="inlineStr">
        <is>
          <t>01</t>
        </is>
      </c>
      <c r="G101" s="2" t="inlineStr">
        <is>
          <t>Rule/WPS owner to be assigned</t>
        </is>
      </c>
      <c r="H101" s="2" t="inlineStr">
        <is>
          <t>Metocean design basis; mooring arrangement, anchor/wire/chain/termination/fairlead inventory, certificates, brake/line tests, coordinates, bathymetry/geotechnical/metocean data, analysis, failure cases and clearances.</t>
        </is>
      </c>
      <c r="I10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1" s="2" t="inlineStr">
        <is>
          <t>T-R-033-03</t>
        </is>
      </c>
      <c r="K101" s="2" t="inlineStr">
        <is>
          <t>Finish-to-Start</t>
        </is>
      </c>
      <c r="L101" s="2" t="inlineStr">
        <is>
          <t>T-R-034-02</t>
        </is>
      </c>
      <c r="M101" s="9" t="n"/>
      <c r="N101" s="9" t="n"/>
      <c r="O101" s="2" t="n"/>
      <c r="P101" s="9" t="n"/>
      <c r="Q101" s="9" t="n"/>
      <c r="R101" s="2" t="inlineStr">
        <is>
          <t>Not Started</t>
        </is>
      </c>
      <c r="S101" s="2" t="inlineStr">
        <is>
          <t>D-R-034</t>
        </is>
      </c>
      <c r="T10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environmental criteria: wind, waves, current, water level and operational limits for mooring analysis.</t>
        </is>
      </c>
      <c r="U101" s="2" t="inlineStr">
        <is>
          <t>AC-R-034</t>
        </is>
      </c>
      <c r="V101" s="2" t="inlineStr">
        <is>
          <t>E-R-034</t>
        </is>
      </c>
      <c r="W101" s="2" t="inlineStr">
        <is>
          <t>DNV / Egyptian Flag / JMA / ASEZA / Client / MWS / OEM / Competent Person as applicable</t>
        </is>
      </c>
      <c r="X101" s="2" t="inlineStr">
        <is>
          <t>No actual dates assigned. Evidence-dependent closure only.</t>
        </is>
      </c>
    </row>
    <row r="102">
      <c r="A102" s="2" t="inlineStr">
        <is>
          <t>T-R-034-02</t>
        </is>
      </c>
      <c r="B102" s="2" t="inlineStr">
        <is>
          <t>A-R-034</t>
        </is>
      </c>
      <c r="C102" s="2" t="inlineStr">
        <is>
          <t>WPS-09</t>
        </is>
      </c>
      <c r="D102" s="2" t="inlineStr">
        <is>
          <t>Verify applicability and technical sufficiency: Establish environmental criteria: wind, waves, current, water level and operational limits for mooring analysis.</t>
        </is>
      </c>
      <c r="E102" s="2" t="inlineStr">
        <is>
          <t>Review identity, scope, applicability, limitations and exact reference; record unresolved matters as information gaps.</t>
        </is>
      </c>
      <c r="F102" s="2" t="inlineStr">
        <is>
          <t>02</t>
        </is>
      </c>
      <c r="G102" s="2" t="inlineStr">
        <is>
          <t>Rule/WPS owner to be assigned</t>
        </is>
      </c>
      <c r="H102" s="2" t="inlineStr">
        <is>
          <t>Metocean design basis; mooring arrangement, anchor/wire/chain/termination/fairlead inventory, certificates, brake/line tests, coordinates, bathymetry/geotechnical/metocean data, analysis, failure cases and clearances.</t>
        </is>
      </c>
      <c r="I10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2" s="2" t="inlineStr">
        <is>
          <t>T-R-034-01</t>
        </is>
      </c>
      <c r="K102" s="2" t="inlineStr">
        <is>
          <t>Finish-to-Start</t>
        </is>
      </c>
      <c r="L102" s="2" t="inlineStr">
        <is>
          <t>T-R-034-03</t>
        </is>
      </c>
      <c r="M102" s="9" t="n"/>
      <c r="N102" s="9" t="n"/>
      <c r="O102" s="2" t="n"/>
      <c r="P102" s="9" t="n"/>
      <c r="Q102" s="9" t="n"/>
      <c r="R102" s="2" t="inlineStr">
        <is>
          <t>Not Started</t>
        </is>
      </c>
      <c r="S102" s="2" t="inlineStr">
        <is>
          <t>D-R-034</t>
        </is>
      </c>
      <c r="T10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environmental criteria: wind, waves, current, water level and operational limits for mooring analysis.</t>
        </is>
      </c>
      <c r="U102" s="2" t="inlineStr">
        <is>
          <t>AC-R-034</t>
        </is>
      </c>
      <c r="V102" s="2" t="inlineStr">
        <is>
          <t>E-R-034</t>
        </is>
      </c>
      <c r="W102" s="2" t="inlineStr">
        <is>
          <t>DNV / Egyptian Flag / JMA / ASEZA / Client / MWS / OEM / Competent Person as applicable</t>
        </is>
      </c>
      <c r="X102" s="2" t="inlineStr">
        <is>
          <t>No actual dates assigned. Evidence-dependent closure only.</t>
        </is>
      </c>
    </row>
    <row r="103">
      <c r="A103" s="2" t="inlineStr">
        <is>
          <t>T-R-034-03</t>
        </is>
      </c>
      <c r="B103" s="2" t="inlineStr">
        <is>
          <t>A-R-034</t>
        </is>
      </c>
      <c r="C103" s="2" t="inlineStr">
        <is>
          <t>WPS-09</t>
        </is>
      </c>
      <c r="D103" s="2" t="inlineStr">
        <is>
          <t>Issue acceptance or escalation record: Establish environmental criteria: wind, waves, current, water level and operational limits for mooring analysis.</t>
        </is>
      </c>
      <c r="E103" s="2" t="inlineStr">
        <is>
          <t>Issue the acceptance, rejection, conditional acceptance or escalation record with authority, restrictions and evidence links.</t>
        </is>
      </c>
      <c r="F103" s="2" t="inlineStr">
        <is>
          <t>03</t>
        </is>
      </c>
      <c r="G103" s="2" t="inlineStr">
        <is>
          <t>Rule/WPS owner to be assigned</t>
        </is>
      </c>
      <c r="H103" s="2" t="inlineStr">
        <is>
          <t>Metocean design basis; mooring arrangement, anchor/wire/chain/termination/fairlead inventory, certificates, brake/line tests, coordinates, bathymetry/geotechnical/metocean data, analysis, failure cases and clearances.</t>
        </is>
      </c>
      <c r="I10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3" s="2" t="inlineStr">
        <is>
          <t>T-R-034-02</t>
        </is>
      </c>
      <c r="K103" s="2" t="inlineStr">
        <is>
          <t>Finish-to-Start</t>
        </is>
      </c>
      <c r="L103" s="2" t="inlineStr">
        <is>
          <t>T-R-035-01</t>
        </is>
      </c>
      <c r="M103" s="9" t="n"/>
      <c r="N103" s="9" t="n"/>
      <c r="O103" s="2" t="n"/>
      <c r="P103" s="9" t="n"/>
      <c r="Q103" s="9" t="n"/>
      <c r="R103" s="2" t="inlineStr">
        <is>
          <t>Not Started</t>
        </is>
      </c>
      <c r="S103" s="2" t="inlineStr">
        <is>
          <t>D-R-034</t>
        </is>
      </c>
      <c r="T10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environmental criteria: wind, waves, current, water level and operational limits for mooring analysis.</t>
        </is>
      </c>
      <c r="U103" s="2" t="inlineStr">
        <is>
          <t>AC-R-034</t>
        </is>
      </c>
      <c r="V103" s="2" t="inlineStr">
        <is>
          <t>E-R-034</t>
        </is>
      </c>
      <c r="W103" s="2" t="inlineStr">
        <is>
          <t>DNV / Egyptian Flag / JMA / ASEZA / Client / MWS / OEM / Competent Person as applicable</t>
        </is>
      </c>
      <c r="X103" s="2" t="inlineStr">
        <is>
          <t>No actual dates assigned. Evidence-dependent closure only.</t>
        </is>
      </c>
    </row>
    <row r="104">
      <c r="A104" s="2" t="inlineStr">
        <is>
          <t>T-R-035-01</t>
        </is>
      </c>
      <c r="B104" s="2" t="inlineStr">
        <is>
          <t>A-R-035</t>
        </is>
      </c>
      <c r="C104" s="2" t="inlineStr">
        <is>
          <t>WPS-11</t>
        </is>
      </c>
      <c r="D104" s="2" t="inlineStr">
        <is>
          <t>Obtain and control source evidence: Determine requirements for independent verification/MWS of mooring deployment, analysis and operation.</t>
        </is>
      </c>
      <c r="E104" s="2" t="inlineStr">
        <is>
          <t>Obtain the identified source evidence, record revision/date/owner and place it under document control.</t>
        </is>
      </c>
      <c r="F104" s="2" t="inlineStr">
        <is>
          <t>01</t>
        </is>
      </c>
      <c r="G104" s="2" t="inlineStr">
        <is>
          <t>Rule/WPS owner to be assigned</t>
        </is>
      </c>
      <c r="H104" s="2" t="inlineStr">
        <is>
          <t>MWS scope + approval documents; mooring arrangement, anchor/wire/chain/termination/fairlead inventory, certificates, brake/line tests, coordinates, bathymetry/geotechnical/metocean data, analysis, failure cases and clearances.</t>
        </is>
      </c>
      <c r="I10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4" s="2" t="inlineStr">
        <is>
          <t>T-R-034-03</t>
        </is>
      </c>
      <c r="K104" s="2" t="inlineStr">
        <is>
          <t>Finish-to-Start</t>
        </is>
      </c>
      <c r="L104" s="2" t="inlineStr">
        <is>
          <t>T-R-035-02</t>
        </is>
      </c>
      <c r="M104" s="9" t="n"/>
      <c r="N104" s="9" t="n"/>
      <c r="O104" s="2" t="n"/>
      <c r="P104" s="9" t="n"/>
      <c r="Q104" s="9" t="n"/>
      <c r="R104" s="2" t="inlineStr">
        <is>
          <t>Not Started</t>
        </is>
      </c>
      <c r="S104" s="2" t="inlineStr">
        <is>
          <t>D-R-035</t>
        </is>
      </c>
      <c r="T10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requirements for independent verification/MWS of mooring deployment, analysis and operation.</t>
        </is>
      </c>
      <c r="U104" s="2" t="inlineStr">
        <is>
          <t>AC-R-035</t>
        </is>
      </c>
      <c r="V104" s="2" t="inlineStr">
        <is>
          <t>E-R-035</t>
        </is>
      </c>
      <c r="W104" s="2" t="inlineStr">
        <is>
          <t>DNV / Egyptian Flag / JMA / ASEZA / Client / MWS / OEM / Competent Person as applicable</t>
        </is>
      </c>
      <c r="X104" s="2" t="inlineStr">
        <is>
          <t>No actual dates assigned. Evidence-dependent closure only.</t>
        </is>
      </c>
    </row>
    <row r="105">
      <c r="A105" s="2" t="inlineStr">
        <is>
          <t>T-R-035-02</t>
        </is>
      </c>
      <c r="B105" s="2" t="inlineStr">
        <is>
          <t>A-R-035</t>
        </is>
      </c>
      <c r="C105" s="2" t="inlineStr">
        <is>
          <t>WPS-11</t>
        </is>
      </c>
      <c r="D105" s="2" t="inlineStr">
        <is>
          <t>Verify applicability and technical sufficiency: Determine requirements for independent verification/MWS of mooring deployment, analysis and operation.</t>
        </is>
      </c>
      <c r="E105" s="2" t="inlineStr">
        <is>
          <t>Review identity, scope, applicability, limitations and exact reference; record unresolved matters as information gaps.</t>
        </is>
      </c>
      <c r="F105" s="2" t="inlineStr">
        <is>
          <t>02</t>
        </is>
      </c>
      <c r="G105" s="2" t="inlineStr">
        <is>
          <t>Rule/WPS owner to be assigned</t>
        </is>
      </c>
      <c r="H105" s="2" t="inlineStr">
        <is>
          <t>MWS scope + approval documents; mooring arrangement, anchor/wire/chain/termination/fairlead inventory, certificates, brake/line tests, coordinates, bathymetry/geotechnical/metocean data, analysis, failure cases and clearances.</t>
        </is>
      </c>
      <c r="I10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5" s="2" t="inlineStr">
        <is>
          <t>T-R-035-01</t>
        </is>
      </c>
      <c r="K105" s="2" t="inlineStr">
        <is>
          <t>Finish-to-Start</t>
        </is>
      </c>
      <c r="L105" s="2" t="inlineStr">
        <is>
          <t>T-R-035-03</t>
        </is>
      </c>
      <c r="M105" s="9" t="n"/>
      <c r="N105" s="9" t="n"/>
      <c r="O105" s="2" t="n"/>
      <c r="P105" s="9" t="n"/>
      <c r="Q105" s="9" t="n"/>
      <c r="R105" s="2" t="inlineStr">
        <is>
          <t>Not Started</t>
        </is>
      </c>
      <c r="S105" s="2" t="inlineStr">
        <is>
          <t>D-R-035</t>
        </is>
      </c>
      <c r="T10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requirements for independent verification/MWS of mooring deployment, analysis and operation.</t>
        </is>
      </c>
      <c r="U105" s="2" t="inlineStr">
        <is>
          <t>AC-R-035</t>
        </is>
      </c>
      <c r="V105" s="2" t="inlineStr">
        <is>
          <t>E-R-035</t>
        </is>
      </c>
      <c r="W105" s="2" t="inlineStr">
        <is>
          <t>DNV / Egyptian Flag / JMA / ASEZA / Client / MWS / OEM / Competent Person as applicable</t>
        </is>
      </c>
      <c r="X105" s="2" t="inlineStr">
        <is>
          <t>No actual dates assigned. Evidence-dependent closure only.</t>
        </is>
      </c>
    </row>
    <row r="106">
      <c r="A106" s="2" t="inlineStr">
        <is>
          <t>T-R-035-03</t>
        </is>
      </c>
      <c r="B106" s="2" t="inlineStr">
        <is>
          <t>A-R-035</t>
        </is>
      </c>
      <c r="C106" s="2" t="inlineStr">
        <is>
          <t>WPS-11</t>
        </is>
      </c>
      <c r="D106" s="2" t="inlineStr">
        <is>
          <t>Issue acceptance or escalation record: Determine requirements for independent verification/MWS of mooring deployment, analysis and operation.</t>
        </is>
      </c>
      <c r="E106" s="2" t="inlineStr">
        <is>
          <t>Issue the acceptance, rejection, conditional acceptance or escalation record with authority, restrictions and evidence links.</t>
        </is>
      </c>
      <c r="F106" s="2" t="inlineStr">
        <is>
          <t>03</t>
        </is>
      </c>
      <c r="G106" s="2" t="inlineStr">
        <is>
          <t>Rule/WPS owner to be assigned</t>
        </is>
      </c>
      <c r="H106" s="2" t="inlineStr">
        <is>
          <t>MWS scope + approval documents; mooring arrangement, anchor/wire/chain/termination/fairlead inventory, certificates, brake/line tests, coordinates, bathymetry/geotechnical/metocean data, analysis, failure cases and clearances.</t>
        </is>
      </c>
      <c r="I10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6" s="2" t="inlineStr">
        <is>
          <t>T-R-035-02</t>
        </is>
      </c>
      <c r="K106" s="2" t="inlineStr">
        <is>
          <t>Finish-to-Start</t>
        </is>
      </c>
      <c r="L106" s="2" t="inlineStr">
        <is>
          <t>T-R-036-01</t>
        </is>
      </c>
      <c r="M106" s="9" t="n"/>
      <c r="N106" s="9" t="n"/>
      <c r="O106" s="2" t="n"/>
      <c r="P106" s="9" t="n"/>
      <c r="Q106" s="9" t="n"/>
      <c r="R106" s="2" t="inlineStr">
        <is>
          <t>Not Started</t>
        </is>
      </c>
      <c r="S106" s="2" t="inlineStr">
        <is>
          <t>D-R-035</t>
        </is>
      </c>
      <c r="T10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requirements for independent verification/MWS of mooring deployment, analysis and operation.</t>
        </is>
      </c>
      <c r="U106" s="2" t="inlineStr">
        <is>
          <t>AC-R-035</t>
        </is>
      </c>
      <c r="V106" s="2" t="inlineStr">
        <is>
          <t>E-R-035</t>
        </is>
      </c>
      <c r="W106" s="2" t="inlineStr">
        <is>
          <t>DNV / Egyptian Flag / JMA / ASEZA / Client / MWS / OEM / Competent Person as applicable</t>
        </is>
      </c>
      <c r="X106" s="2" t="inlineStr">
        <is>
          <t>No actual dates assigned. Evidence-dependent closure only.</t>
        </is>
      </c>
    </row>
    <row r="107">
      <c r="A107" s="2" t="inlineStr">
        <is>
          <t>T-R-036-01</t>
        </is>
      </c>
      <c r="B107" s="2" t="inlineStr">
        <is>
          <t>A-R-036</t>
        </is>
      </c>
      <c r="C107" s="2" t="inlineStr">
        <is>
          <t>WPS-08</t>
        </is>
      </c>
      <c r="D107" s="2" t="inlineStr">
        <is>
          <t>Obtain and control source evidence: Establish anchor handling/deployment/recovery procedures, communications and emergency response.</t>
        </is>
      </c>
      <c r="E107" s="2" t="inlineStr">
        <is>
          <t>Obtain the identified source evidence, record revision/date/owner and place it under document control.</t>
        </is>
      </c>
      <c r="F107" s="2" t="inlineStr">
        <is>
          <t>01</t>
        </is>
      </c>
      <c r="G107" s="2" t="inlineStr">
        <is>
          <t>Rule/WPS owner to be assigned</t>
        </is>
      </c>
      <c r="H107" s="2" t="inlineStr">
        <is>
          <t>Approved procedures + drills/records; mooring arrangement, anchor/wire/chain/termination/fairlead inventory, certificates, brake/line tests, coordinates, bathymetry/geotechnical/metocean data, analysis, failure cases and clearances.</t>
        </is>
      </c>
      <c r="I10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7" s="2" t="inlineStr">
        <is>
          <t>T-R-035-03</t>
        </is>
      </c>
      <c r="K107" s="2" t="inlineStr">
        <is>
          <t>Finish-to-Start</t>
        </is>
      </c>
      <c r="L107" s="2" t="inlineStr">
        <is>
          <t>T-R-036-02</t>
        </is>
      </c>
      <c r="M107" s="9" t="n"/>
      <c r="N107" s="9" t="n"/>
      <c r="O107" s="2" t="n"/>
      <c r="P107" s="9" t="n"/>
      <c r="Q107" s="9" t="n"/>
      <c r="R107" s="2" t="inlineStr">
        <is>
          <t>Not Started</t>
        </is>
      </c>
      <c r="S107" s="2" t="inlineStr">
        <is>
          <t>D-R-036</t>
        </is>
      </c>
      <c r="T10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anchor handling/deployment/recovery procedures, communications and emergency response.</t>
        </is>
      </c>
      <c r="U107" s="2" t="inlineStr">
        <is>
          <t>AC-R-036</t>
        </is>
      </c>
      <c r="V107" s="2" t="inlineStr">
        <is>
          <t>E-R-036</t>
        </is>
      </c>
      <c r="W107" s="2" t="inlineStr">
        <is>
          <t>DNV / Egyptian Flag / JMA / ASEZA / Client / MWS / OEM / Competent Person as applicable</t>
        </is>
      </c>
      <c r="X107" s="2" t="inlineStr">
        <is>
          <t>No actual dates assigned. Evidence-dependent closure only.</t>
        </is>
      </c>
    </row>
    <row r="108">
      <c r="A108" s="2" t="inlineStr">
        <is>
          <t>T-R-036-02</t>
        </is>
      </c>
      <c r="B108" s="2" t="inlineStr">
        <is>
          <t>A-R-036</t>
        </is>
      </c>
      <c r="C108" s="2" t="inlineStr">
        <is>
          <t>WPS-08</t>
        </is>
      </c>
      <c r="D108" s="2" t="inlineStr">
        <is>
          <t>Verify applicability and technical sufficiency: Establish anchor handling/deployment/recovery procedures, communications and emergency response.</t>
        </is>
      </c>
      <c r="E108" s="2" t="inlineStr">
        <is>
          <t>Review identity, scope, applicability, limitations and exact reference; record unresolved matters as information gaps.</t>
        </is>
      </c>
      <c r="F108" s="2" t="inlineStr">
        <is>
          <t>02</t>
        </is>
      </c>
      <c r="G108" s="2" t="inlineStr">
        <is>
          <t>Rule/WPS owner to be assigned</t>
        </is>
      </c>
      <c r="H108" s="2" t="inlineStr">
        <is>
          <t>Approved procedures + drills/records; mooring arrangement, anchor/wire/chain/termination/fairlead inventory, certificates, brake/line tests, coordinates, bathymetry/geotechnical/metocean data, analysis, failure cases and clearances.</t>
        </is>
      </c>
      <c r="I10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8" s="2" t="inlineStr">
        <is>
          <t>T-R-036-01</t>
        </is>
      </c>
      <c r="K108" s="2" t="inlineStr">
        <is>
          <t>Finish-to-Start</t>
        </is>
      </c>
      <c r="L108" s="2" t="inlineStr">
        <is>
          <t>T-R-036-03</t>
        </is>
      </c>
      <c r="M108" s="9" t="n"/>
      <c r="N108" s="9" t="n"/>
      <c r="O108" s="2" t="n"/>
      <c r="P108" s="9" t="n"/>
      <c r="Q108" s="9" t="n"/>
      <c r="R108" s="2" t="inlineStr">
        <is>
          <t>Not Started</t>
        </is>
      </c>
      <c r="S108" s="2" t="inlineStr">
        <is>
          <t>D-R-036</t>
        </is>
      </c>
      <c r="T10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anchor handling/deployment/recovery procedures, communications and emergency response.</t>
        </is>
      </c>
      <c r="U108" s="2" t="inlineStr">
        <is>
          <t>AC-R-036</t>
        </is>
      </c>
      <c r="V108" s="2" t="inlineStr">
        <is>
          <t>E-R-036</t>
        </is>
      </c>
      <c r="W108" s="2" t="inlineStr">
        <is>
          <t>DNV / Egyptian Flag / JMA / ASEZA / Client / MWS / OEM / Competent Person as applicable</t>
        </is>
      </c>
      <c r="X108" s="2" t="inlineStr">
        <is>
          <t>No actual dates assigned. Evidence-dependent closure only.</t>
        </is>
      </c>
    </row>
    <row r="109">
      <c r="A109" s="2" t="inlineStr">
        <is>
          <t>T-R-036-03</t>
        </is>
      </c>
      <c r="B109" s="2" t="inlineStr">
        <is>
          <t>A-R-036</t>
        </is>
      </c>
      <c r="C109" s="2" t="inlineStr">
        <is>
          <t>WPS-08</t>
        </is>
      </c>
      <c r="D109" s="2" t="inlineStr">
        <is>
          <t>Issue acceptance or escalation record: Establish anchor handling/deployment/recovery procedures, communications and emergency response.</t>
        </is>
      </c>
      <c r="E109" s="2" t="inlineStr">
        <is>
          <t>Issue the acceptance, rejection, conditional acceptance or escalation record with authority, restrictions and evidence links.</t>
        </is>
      </c>
      <c r="F109" s="2" t="inlineStr">
        <is>
          <t>03</t>
        </is>
      </c>
      <c r="G109" s="2" t="inlineStr">
        <is>
          <t>Rule/WPS owner to be assigned</t>
        </is>
      </c>
      <c r="H109" s="2" t="inlineStr">
        <is>
          <t>Approved procedures + drills/records; mooring arrangement, anchor/wire/chain/termination/fairlead inventory, certificates, brake/line tests, coordinates, bathymetry/geotechnical/metocean data, analysis, failure cases and clearances.</t>
        </is>
      </c>
      <c r="I10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9" s="2" t="inlineStr">
        <is>
          <t>T-R-036-02</t>
        </is>
      </c>
      <c r="K109" s="2" t="inlineStr">
        <is>
          <t>Finish-to-Start</t>
        </is>
      </c>
      <c r="L109" s="2" t="inlineStr">
        <is>
          <t>T-R-037-01</t>
        </is>
      </c>
      <c r="M109" s="9" t="n"/>
      <c r="N109" s="9" t="n"/>
      <c r="O109" s="2" t="n"/>
      <c r="P109" s="9" t="n"/>
      <c r="Q109" s="9" t="n"/>
      <c r="R109" s="2" t="inlineStr">
        <is>
          <t>Not Started</t>
        </is>
      </c>
      <c r="S109" s="2" t="inlineStr">
        <is>
          <t>D-R-036</t>
        </is>
      </c>
      <c r="T10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anchor handling/deployment/recovery procedures, communications and emergency response.</t>
        </is>
      </c>
      <c r="U109" s="2" t="inlineStr">
        <is>
          <t>AC-R-036</t>
        </is>
      </c>
      <c r="V109" s="2" t="inlineStr">
        <is>
          <t>E-R-036</t>
        </is>
      </c>
      <c r="W109" s="2" t="inlineStr">
        <is>
          <t>DNV / Egyptian Flag / JMA / ASEZA / Client / MWS / OEM / Competent Person as applicable</t>
        </is>
      </c>
      <c r="X109" s="2" t="inlineStr">
        <is>
          <t>No actual dates assigned. Evidence-dependent closure only.</t>
        </is>
      </c>
    </row>
    <row r="110">
      <c r="A110" s="2" t="inlineStr">
        <is>
          <t>T-R-037-01</t>
        </is>
      </c>
      <c r="B110" s="2" t="inlineStr">
        <is>
          <t>A-R-037</t>
        </is>
      </c>
      <c r="C110" s="2" t="inlineStr">
        <is>
          <t>WPS-10</t>
        </is>
      </c>
      <c r="D110" s="2" t="inlineStr">
        <is>
          <t>Obtain and control source evidence: Establish wet-tow engineering basis from Egypt to Aqaba including configuration, tow points, bridle, towline and fittings.</t>
        </is>
      </c>
      <c r="E110" s="2" t="inlineStr">
        <is>
          <t>Obtain the identified source evidence, record revision/date/owner and place it under document control.</t>
        </is>
      </c>
      <c r="F110" s="2" t="inlineStr">
        <is>
          <t>01</t>
        </is>
      </c>
      <c r="G110" s="2" t="inlineStr">
        <is>
          <t>Rule/WPS owner to be assigned</t>
        </is>
      </c>
      <c r="H110" s="2" t="inlineStr">
        <is>
          <t>Tow engineering package; tow configuration, tow-point structural evidence, bridle/towline certificates, tug particulars/bollard pull, stability/freeboard, route/weather criteria, abort/emergency plan and approvals.</t>
        </is>
      </c>
      <c r="I11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0" s="2" t="inlineStr">
        <is>
          <t>T-R-036-03</t>
        </is>
      </c>
      <c r="K110" s="2" t="inlineStr">
        <is>
          <t>Finish-to-Start</t>
        </is>
      </c>
      <c r="L110" s="2" t="inlineStr">
        <is>
          <t>T-R-037-02</t>
        </is>
      </c>
      <c r="M110" s="9" t="n"/>
      <c r="N110" s="9" t="n"/>
      <c r="O110" s="2" t="n"/>
      <c r="P110" s="9" t="n"/>
      <c r="Q110" s="9" t="n"/>
      <c r="R110" s="2" t="inlineStr">
        <is>
          <t>Not Started</t>
        </is>
      </c>
      <c r="S110" s="2" t="inlineStr">
        <is>
          <t>D-R-037</t>
        </is>
      </c>
      <c r="T11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wet-tow engineering basis from Egypt to Aqaba including configuration, tow points, bridle, towline and fittings.</t>
        </is>
      </c>
      <c r="U110" s="2" t="inlineStr">
        <is>
          <t>AC-R-037</t>
        </is>
      </c>
      <c r="V110" s="2" t="inlineStr">
        <is>
          <t>E-R-037</t>
        </is>
      </c>
      <c r="W110" s="2" t="inlineStr">
        <is>
          <t>DNV / Egyptian Flag / JMA / ASEZA / Client / MWS / OEM / Competent Person as applicable</t>
        </is>
      </c>
      <c r="X110" s="2" t="inlineStr">
        <is>
          <t>No actual dates assigned. Evidence-dependent closure only.</t>
        </is>
      </c>
    </row>
    <row r="111">
      <c r="A111" s="2" t="inlineStr">
        <is>
          <t>T-R-037-02</t>
        </is>
      </c>
      <c r="B111" s="2" t="inlineStr">
        <is>
          <t>A-R-037</t>
        </is>
      </c>
      <c r="C111" s="2" t="inlineStr">
        <is>
          <t>WPS-10</t>
        </is>
      </c>
      <c r="D111" s="2" t="inlineStr">
        <is>
          <t>Verify applicability and technical sufficiency: Establish wet-tow engineering basis from Egypt to Aqaba including configuration, tow points, bridle, towline and fittings.</t>
        </is>
      </c>
      <c r="E111" s="2" t="inlineStr">
        <is>
          <t>Review identity, scope, applicability, limitations and exact reference; record unresolved matters as information gaps.</t>
        </is>
      </c>
      <c r="F111" s="2" t="inlineStr">
        <is>
          <t>02</t>
        </is>
      </c>
      <c r="G111" s="2" t="inlineStr">
        <is>
          <t>Rule/WPS owner to be assigned</t>
        </is>
      </c>
      <c r="H111" s="2" t="inlineStr">
        <is>
          <t>Tow engineering package; tow configuration, tow-point structural evidence, bridle/towline certificates, tug particulars/bollard pull, stability/freeboard, route/weather criteria, abort/emergency plan and approvals.</t>
        </is>
      </c>
      <c r="I11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1" s="2" t="inlineStr">
        <is>
          <t>T-R-037-01</t>
        </is>
      </c>
      <c r="K111" s="2" t="inlineStr">
        <is>
          <t>Finish-to-Start</t>
        </is>
      </c>
      <c r="L111" s="2" t="inlineStr">
        <is>
          <t>T-R-037-03</t>
        </is>
      </c>
      <c r="M111" s="9" t="n"/>
      <c r="N111" s="9" t="n"/>
      <c r="O111" s="2" t="n"/>
      <c r="P111" s="9" t="n"/>
      <c r="Q111" s="9" t="n"/>
      <c r="R111" s="2" t="inlineStr">
        <is>
          <t>Not Started</t>
        </is>
      </c>
      <c r="S111" s="2" t="inlineStr">
        <is>
          <t>D-R-037</t>
        </is>
      </c>
      <c r="T11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wet-tow engineering basis from Egypt to Aqaba including configuration, tow points, bridle, towline and fittings.</t>
        </is>
      </c>
      <c r="U111" s="2" t="inlineStr">
        <is>
          <t>AC-R-037</t>
        </is>
      </c>
      <c r="V111" s="2" t="inlineStr">
        <is>
          <t>E-R-037</t>
        </is>
      </c>
      <c r="W111" s="2" t="inlineStr">
        <is>
          <t>DNV / Egyptian Flag / JMA / ASEZA / Client / MWS / OEM / Competent Person as applicable</t>
        </is>
      </c>
      <c r="X111" s="2" t="inlineStr">
        <is>
          <t>No actual dates assigned. Evidence-dependent closure only.</t>
        </is>
      </c>
    </row>
    <row r="112">
      <c r="A112" s="2" t="inlineStr">
        <is>
          <t>T-R-037-03</t>
        </is>
      </c>
      <c r="B112" s="2" t="inlineStr">
        <is>
          <t>A-R-037</t>
        </is>
      </c>
      <c r="C112" s="2" t="inlineStr">
        <is>
          <t>WPS-10</t>
        </is>
      </c>
      <c r="D112" s="2" t="inlineStr">
        <is>
          <t>Issue acceptance or escalation record: Establish wet-tow engineering basis from Egypt to Aqaba including configuration, tow points, bridle, towline and fittings.</t>
        </is>
      </c>
      <c r="E112" s="2" t="inlineStr">
        <is>
          <t>Issue the acceptance, rejection, conditional acceptance or escalation record with authority, restrictions and evidence links.</t>
        </is>
      </c>
      <c r="F112" s="2" t="inlineStr">
        <is>
          <t>03</t>
        </is>
      </c>
      <c r="G112" s="2" t="inlineStr">
        <is>
          <t>Rule/WPS owner to be assigned</t>
        </is>
      </c>
      <c r="H112" s="2" t="inlineStr">
        <is>
          <t>Tow engineering package; tow configuration, tow-point structural evidence, bridle/towline certificates, tug particulars/bollard pull, stability/freeboard, route/weather criteria, abort/emergency plan and approvals.</t>
        </is>
      </c>
      <c r="I11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2" s="2" t="inlineStr">
        <is>
          <t>T-R-037-02</t>
        </is>
      </c>
      <c r="K112" s="2" t="inlineStr">
        <is>
          <t>Finish-to-Start</t>
        </is>
      </c>
      <c r="L112" s="2" t="inlineStr">
        <is>
          <t>T-R-038-01</t>
        </is>
      </c>
      <c r="M112" s="9" t="n"/>
      <c r="N112" s="9" t="n"/>
      <c r="O112" s="2" t="n"/>
      <c r="P112" s="9" t="n"/>
      <c r="Q112" s="9" t="n"/>
      <c r="R112" s="2" t="inlineStr">
        <is>
          <t>Not Started</t>
        </is>
      </c>
      <c r="S112" s="2" t="inlineStr">
        <is>
          <t>D-R-037</t>
        </is>
      </c>
      <c r="T11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wet-tow engineering basis from Egypt to Aqaba including configuration, tow points, bridle, towline and fittings.</t>
        </is>
      </c>
      <c r="U112" s="2" t="inlineStr">
        <is>
          <t>AC-R-037</t>
        </is>
      </c>
      <c r="V112" s="2" t="inlineStr">
        <is>
          <t>E-R-037</t>
        </is>
      </c>
      <c r="W112" s="2" t="inlineStr">
        <is>
          <t>DNV / Egyptian Flag / JMA / ASEZA / Client / MWS / OEM / Competent Person as applicable</t>
        </is>
      </c>
      <c r="X112" s="2" t="inlineStr">
        <is>
          <t>No actual dates assigned. Evidence-dependent closure only.</t>
        </is>
      </c>
    </row>
    <row r="113">
      <c r="A113" s="2" t="inlineStr">
        <is>
          <t>T-R-038-01</t>
        </is>
      </c>
      <c r="B113" s="2" t="inlineStr">
        <is>
          <t>A-R-038</t>
        </is>
      </c>
      <c r="C113" s="2" t="inlineStr">
        <is>
          <t>WPS-10</t>
        </is>
      </c>
      <c r="D113" s="2" t="inlineStr">
        <is>
          <t>Obtain and control source evidence: Verify structural adequacy of towing points, fairleads, bridle connections and towing fittings.</t>
        </is>
      </c>
      <c r="E113" s="2" t="inlineStr">
        <is>
          <t>Obtain the identified source evidence, record revision/date/owner and place it under document control.</t>
        </is>
      </c>
      <c r="F113" s="2" t="inlineStr">
        <is>
          <t>01</t>
        </is>
      </c>
      <c r="G113" s="2" t="inlineStr">
        <is>
          <t>Rule/WPS owner to be assigned</t>
        </is>
      </c>
      <c r="H113" s="2" t="inlineStr">
        <is>
          <t>Structural verification; tow configuration, tow-point structural evidence, bridle/towline certificates, tug particulars/bollard pull, stability/freeboard, route/weather criteria, abort/emergency plan and approvals.</t>
        </is>
      </c>
      <c r="I11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3" s="2" t="inlineStr">
        <is>
          <t>T-R-037-03</t>
        </is>
      </c>
      <c r="K113" s="2" t="inlineStr">
        <is>
          <t>Finish-to-Start</t>
        </is>
      </c>
      <c r="L113" s="2" t="inlineStr">
        <is>
          <t>T-R-038-02</t>
        </is>
      </c>
      <c r="M113" s="9" t="n"/>
      <c r="N113" s="9" t="n"/>
      <c r="O113" s="2" t="n"/>
      <c r="P113" s="9" t="n"/>
      <c r="Q113" s="9" t="n"/>
      <c r="R113" s="2" t="inlineStr">
        <is>
          <t>Not Started</t>
        </is>
      </c>
      <c r="S113" s="2" t="inlineStr">
        <is>
          <t>D-R-038</t>
        </is>
      </c>
      <c r="T11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structural adequacy of towing points, fairleads, bridle connections and towing fittings.</t>
        </is>
      </c>
      <c r="U113" s="2" t="inlineStr">
        <is>
          <t>AC-R-038</t>
        </is>
      </c>
      <c r="V113" s="2" t="inlineStr">
        <is>
          <t>E-R-038</t>
        </is>
      </c>
      <c r="W113" s="2" t="inlineStr">
        <is>
          <t>DNV / Egyptian Flag / JMA / ASEZA / Client / MWS / OEM / Competent Person as applicable</t>
        </is>
      </c>
      <c r="X113" s="2" t="inlineStr">
        <is>
          <t>No actual dates assigned. Evidence-dependent closure only.</t>
        </is>
      </c>
    </row>
    <row r="114">
      <c r="A114" s="2" t="inlineStr">
        <is>
          <t>T-R-038-02</t>
        </is>
      </c>
      <c r="B114" s="2" t="inlineStr">
        <is>
          <t>A-R-038</t>
        </is>
      </c>
      <c r="C114" s="2" t="inlineStr">
        <is>
          <t>WPS-10</t>
        </is>
      </c>
      <c r="D114" s="2" t="inlineStr">
        <is>
          <t>Verify applicability and technical sufficiency: Verify structural adequacy of towing points, fairleads, bridle connections and towing fittings.</t>
        </is>
      </c>
      <c r="E114" s="2" t="inlineStr">
        <is>
          <t>Review identity, scope, applicability, limitations and exact reference; record unresolved matters as information gaps.</t>
        </is>
      </c>
      <c r="F114" s="2" t="inlineStr">
        <is>
          <t>02</t>
        </is>
      </c>
      <c r="G114" s="2" t="inlineStr">
        <is>
          <t>Rule/WPS owner to be assigned</t>
        </is>
      </c>
      <c r="H114" s="2" t="inlineStr">
        <is>
          <t>Structural verification; tow configuration, tow-point structural evidence, bridle/towline certificates, tug particulars/bollard pull, stability/freeboard, route/weather criteria, abort/emergency plan and approvals.</t>
        </is>
      </c>
      <c r="I11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4" s="2" t="inlineStr">
        <is>
          <t>T-R-038-01</t>
        </is>
      </c>
      <c r="K114" s="2" t="inlineStr">
        <is>
          <t>Finish-to-Start</t>
        </is>
      </c>
      <c r="L114" s="2" t="inlineStr">
        <is>
          <t>T-R-038-03</t>
        </is>
      </c>
      <c r="M114" s="9" t="n"/>
      <c r="N114" s="9" t="n"/>
      <c r="O114" s="2" t="n"/>
      <c r="P114" s="9" t="n"/>
      <c r="Q114" s="9" t="n"/>
      <c r="R114" s="2" t="inlineStr">
        <is>
          <t>Not Started</t>
        </is>
      </c>
      <c r="S114" s="2" t="inlineStr">
        <is>
          <t>D-R-038</t>
        </is>
      </c>
      <c r="T11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structural adequacy of towing points, fairleads, bridle connections and towing fittings.</t>
        </is>
      </c>
      <c r="U114" s="2" t="inlineStr">
        <is>
          <t>AC-R-038</t>
        </is>
      </c>
      <c r="V114" s="2" t="inlineStr">
        <is>
          <t>E-R-038</t>
        </is>
      </c>
      <c r="W114" s="2" t="inlineStr">
        <is>
          <t>DNV / Egyptian Flag / JMA / ASEZA / Client / MWS / OEM / Competent Person as applicable</t>
        </is>
      </c>
      <c r="X114" s="2" t="inlineStr">
        <is>
          <t>No actual dates assigned. Evidence-dependent closure only.</t>
        </is>
      </c>
    </row>
    <row r="115">
      <c r="A115" s="2" t="inlineStr">
        <is>
          <t>T-R-038-03</t>
        </is>
      </c>
      <c r="B115" s="2" t="inlineStr">
        <is>
          <t>A-R-038</t>
        </is>
      </c>
      <c r="C115" s="2" t="inlineStr">
        <is>
          <t>WPS-10</t>
        </is>
      </c>
      <c r="D115" s="2" t="inlineStr">
        <is>
          <t>Issue acceptance or escalation record: Verify structural adequacy of towing points, fairleads, bridle connections and towing fittings.</t>
        </is>
      </c>
      <c r="E115" s="2" t="inlineStr">
        <is>
          <t>Issue the acceptance, rejection, conditional acceptance or escalation record with authority, restrictions and evidence links.</t>
        </is>
      </c>
      <c r="F115" s="2" t="inlineStr">
        <is>
          <t>03</t>
        </is>
      </c>
      <c r="G115" s="2" t="inlineStr">
        <is>
          <t>Rule/WPS owner to be assigned</t>
        </is>
      </c>
      <c r="H115" s="2" t="inlineStr">
        <is>
          <t>Structural verification; tow configuration, tow-point structural evidence, bridle/towline certificates, tug particulars/bollard pull, stability/freeboard, route/weather criteria, abort/emergency plan and approvals.</t>
        </is>
      </c>
      <c r="I11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5" s="2" t="inlineStr">
        <is>
          <t>T-R-038-02</t>
        </is>
      </c>
      <c r="K115" s="2" t="inlineStr">
        <is>
          <t>Finish-to-Start</t>
        </is>
      </c>
      <c r="L115" s="2" t="inlineStr">
        <is>
          <t>T-R-039-01</t>
        </is>
      </c>
      <c r="M115" s="9" t="n"/>
      <c r="N115" s="9" t="n"/>
      <c r="O115" s="2" t="n"/>
      <c r="P115" s="9" t="n"/>
      <c r="Q115" s="9" t="n"/>
      <c r="R115" s="2" t="inlineStr">
        <is>
          <t>Not Started</t>
        </is>
      </c>
      <c r="S115" s="2" t="inlineStr">
        <is>
          <t>D-R-038</t>
        </is>
      </c>
      <c r="T11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structural adequacy of towing points, fairleads, bridle connections and towing fittings.</t>
        </is>
      </c>
      <c r="U115" s="2" t="inlineStr">
        <is>
          <t>AC-R-038</t>
        </is>
      </c>
      <c r="V115" s="2" t="inlineStr">
        <is>
          <t>E-R-038</t>
        </is>
      </c>
      <c r="W115" s="2" t="inlineStr">
        <is>
          <t>DNV / Egyptian Flag / JMA / ASEZA / Client / MWS / OEM / Competent Person as applicable</t>
        </is>
      </c>
      <c r="X115" s="2" t="inlineStr">
        <is>
          <t>No actual dates assigned. Evidence-dependent closure only.</t>
        </is>
      </c>
    </row>
    <row r="116">
      <c r="A116" s="2" t="inlineStr">
        <is>
          <t>T-R-039-01</t>
        </is>
      </c>
      <c r="B116" s="2" t="inlineStr">
        <is>
          <t>A-R-039</t>
        </is>
      </c>
      <c r="C116" s="2" t="inlineStr">
        <is>
          <t>WPS-10</t>
        </is>
      </c>
      <c r="D116" s="2" t="inlineStr">
        <is>
          <t>Obtain and control source evidence: Verify tow stability, freeboard, draft, ballast and intact/damage considerations as applicable.</t>
        </is>
      </c>
      <c r="E116" s="2" t="inlineStr">
        <is>
          <t>Obtain the identified source evidence, record revision/date/owner and place it under document control.</t>
        </is>
      </c>
      <c r="F116" s="2" t="inlineStr">
        <is>
          <t>01</t>
        </is>
      </c>
      <c r="G116" s="2" t="inlineStr">
        <is>
          <t>Rule/WPS owner to be assigned</t>
        </is>
      </c>
      <c r="H116" s="2" t="inlineStr">
        <is>
          <t>Stability/tow condition calculations; tow configuration, tow-point structural evidence, bridle/towline certificates, tug particulars/bollard pull, stability/freeboard, route/weather criteria, abort/emergency plan and approvals.</t>
        </is>
      </c>
      <c r="I11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6" s="2" t="inlineStr">
        <is>
          <t>T-R-038-03</t>
        </is>
      </c>
      <c r="K116" s="2" t="inlineStr">
        <is>
          <t>Finish-to-Start</t>
        </is>
      </c>
      <c r="L116" s="2" t="inlineStr">
        <is>
          <t>T-R-039-02</t>
        </is>
      </c>
      <c r="M116" s="9" t="n"/>
      <c r="N116" s="9" t="n"/>
      <c r="O116" s="2" t="n"/>
      <c r="P116" s="9" t="n"/>
      <c r="Q116" s="9" t="n"/>
      <c r="R116" s="2" t="inlineStr">
        <is>
          <t>Not Started</t>
        </is>
      </c>
      <c r="S116" s="2" t="inlineStr">
        <is>
          <t>D-R-039</t>
        </is>
      </c>
      <c r="T11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tow stability, freeboard, draft, ballast and intact/damage considerations as applicable.</t>
        </is>
      </c>
      <c r="U116" s="2" t="inlineStr">
        <is>
          <t>AC-R-039</t>
        </is>
      </c>
      <c r="V116" s="2" t="inlineStr">
        <is>
          <t>E-R-039</t>
        </is>
      </c>
      <c r="W116" s="2" t="inlineStr">
        <is>
          <t>DNV / Egyptian Flag / JMA / ASEZA / Client / MWS / OEM / Competent Person as applicable</t>
        </is>
      </c>
      <c r="X116" s="2" t="inlineStr">
        <is>
          <t>No actual dates assigned. Evidence-dependent closure only.</t>
        </is>
      </c>
    </row>
    <row r="117">
      <c r="A117" s="2" t="inlineStr">
        <is>
          <t>T-R-039-02</t>
        </is>
      </c>
      <c r="B117" s="2" t="inlineStr">
        <is>
          <t>A-R-039</t>
        </is>
      </c>
      <c r="C117" s="2" t="inlineStr">
        <is>
          <t>WPS-10</t>
        </is>
      </c>
      <c r="D117" s="2" t="inlineStr">
        <is>
          <t>Verify applicability and technical sufficiency: Verify tow stability, freeboard, draft, ballast and intact/damage considerations as applicable.</t>
        </is>
      </c>
      <c r="E117" s="2" t="inlineStr">
        <is>
          <t>Review identity, scope, applicability, limitations and exact reference; record unresolved matters as information gaps.</t>
        </is>
      </c>
      <c r="F117" s="2" t="inlineStr">
        <is>
          <t>02</t>
        </is>
      </c>
      <c r="G117" s="2" t="inlineStr">
        <is>
          <t>Rule/WPS owner to be assigned</t>
        </is>
      </c>
      <c r="H117" s="2" t="inlineStr">
        <is>
          <t>Stability/tow condition calculations; tow configuration, tow-point structural evidence, bridle/towline certificates, tug particulars/bollard pull, stability/freeboard, route/weather criteria, abort/emergency plan and approvals.</t>
        </is>
      </c>
      <c r="I11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7" s="2" t="inlineStr">
        <is>
          <t>T-R-039-01</t>
        </is>
      </c>
      <c r="K117" s="2" t="inlineStr">
        <is>
          <t>Finish-to-Start</t>
        </is>
      </c>
      <c r="L117" s="2" t="inlineStr">
        <is>
          <t>T-R-039-03</t>
        </is>
      </c>
      <c r="M117" s="9" t="n"/>
      <c r="N117" s="9" t="n"/>
      <c r="O117" s="2" t="n"/>
      <c r="P117" s="9" t="n"/>
      <c r="Q117" s="9" t="n"/>
      <c r="R117" s="2" t="inlineStr">
        <is>
          <t>Not Started</t>
        </is>
      </c>
      <c r="S117" s="2" t="inlineStr">
        <is>
          <t>D-R-039</t>
        </is>
      </c>
      <c r="T11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tow stability, freeboard, draft, ballast and intact/damage considerations as applicable.</t>
        </is>
      </c>
      <c r="U117" s="2" t="inlineStr">
        <is>
          <t>AC-R-039</t>
        </is>
      </c>
      <c r="V117" s="2" t="inlineStr">
        <is>
          <t>E-R-039</t>
        </is>
      </c>
      <c r="W117" s="2" t="inlineStr">
        <is>
          <t>DNV / Egyptian Flag / JMA / ASEZA / Client / MWS / OEM / Competent Person as applicable</t>
        </is>
      </c>
      <c r="X117" s="2" t="inlineStr">
        <is>
          <t>No actual dates assigned. Evidence-dependent closure only.</t>
        </is>
      </c>
    </row>
    <row r="118">
      <c r="A118" s="2" t="inlineStr">
        <is>
          <t>T-R-039-03</t>
        </is>
      </c>
      <c r="B118" s="2" t="inlineStr">
        <is>
          <t>A-R-039</t>
        </is>
      </c>
      <c r="C118" s="2" t="inlineStr">
        <is>
          <t>WPS-10</t>
        </is>
      </c>
      <c r="D118" s="2" t="inlineStr">
        <is>
          <t>Issue acceptance or escalation record: Verify tow stability, freeboard, draft, ballast and intact/damage considerations as applicable.</t>
        </is>
      </c>
      <c r="E118" s="2" t="inlineStr">
        <is>
          <t>Issue the acceptance, rejection, conditional acceptance or escalation record with authority, restrictions and evidence links.</t>
        </is>
      </c>
      <c r="F118" s="2" t="inlineStr">
        <is>
          <t>03</t>
        </is>
      </c>
      <c r="G118" s="2" t="inlineStr">
        <is>
          <t>Rule/WPS owner to be assigned</t>
        </is>
      </c>
      <c r="H118" s="2" t="inlineStr">
        <is>
          <t>Stability/tow condition calculations; tow configuration, tow-point structural evidence, bridle/towline certificates, tug particulars/bollard pull, stability/freeboard, route/weather criteria, abort/emergency plan and approvals.</t>
        </is>
      </c>
      <c r="I11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8" s="2" t="inlineStr">
        <is>
          <t>T-R-039-02</t>
        </is>
      </c>
      <c r="K118" s="2" t="inlineStr">
        <is>
          <t>Finish-to-Start</t>
        </is>
      </c>
      <c r="L118" s="2" t="inlineStr">
        <is>
          <t>T-R-040-01</t>
        </is>
      </c>
      <c r="M118" s="9" t="n"/>
      <c r="N118" s="9" t="n"/>
      <c r="O118" s="2" t="n"/>
      <c r="P118" s="9" t="n"/>
      <c r="Q118" s="9" t="n"/>
      <c r="R118" s="2" t="inlineStr">
        <is>
          <t>Not Started</t>
        </is>
      </c>
      <c r="S118" s="2" t="inlineStr">
        <is>
          <t>D-R-039</t>
        </is>
      </c>
      <c r="T11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tow stability, freeboard, draft, ballast and intact/damage considerations as applicable.</t>
        </is>
      </c>
      <c r="U118" s="2" t="inlineStr">
        <is>
          <t>AC-R-039</t>
        </is>
      </c>
      <c r="V118" s="2" t="inlineStr">
        <is>
          <t>E-R-039</t>
        </is>
      </c>
      <c r="W118" s="2" t="inlineStr">
        <is>
          <t>DNV / Egyptian Flag / JMA / ASEZA / Client / MWS / OEM / Competent Person as applicable</t>
        </is>
      </c>
      <c r="X118" s="2" t="inlineStr">
        <is>
          <t>No actual dates assigned. Evidence-dependent closure only.</t>
        </is>
      </c>
    </row>
    <row r="119">
      <c r="A119" s="2" t="inlineStr">
        <is>
          <t>T-R-040-01</t>
        </is>
      </c>
      <c r="B119" s="2" t="inlineStr">
        <is>
          <t>A-R-040</t>
        </is>
      </c>
      <c r="C119" s="2" t="inlineStr">
        <is>
          <t>WPS-10</t>
        </is>
      </c>
      <c r="D119" s="2" t="inlineStr">
        <is>
          <t>Obtain and control source evidence: Establish tug selection, bollard pull, towline characteristics, communications and emergency towing arrangements.</t>
        </is>
      </c>
      <c r="E119" s="2" t="inlineStr">
        <is>
          <t>Obtain the identified source evidence, record revision/date/owner and place it under document control.</t>
        </is>
      </c>
      <c r="F119" s="2" t="inlineStr">
        <is>
          <t>01</t>
        </is>
      </c>
      <c r="G119" s="2" t="inlineStr">
        <is>
          <t>Rule/WPS owner to be assigned</t>
        </is>
      </c>
      <c r="H119" s="2" t="inlineStr">
        <is>
          <t>Tug data + tow plan; tow configuration, tow-point structural evidence, bridle/towline certificates, tug particulars/bollard pull, stability/freeboard, route/weather criteria, abort/emergency plan and approvals.</t>
        </is>
      </c>
      <c r="I11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9" s="2" t="inlineStr">
        <is>
          <t>T-R-039-03</t>
        </is>
      </c>
      <c r="K119" s="2" t="inlineStr">
        <is>
          <t>Finish-to-Start</t>
        </is>
      </c>
      <c r="L119" s="2" t="inlineStr">
        <is>
          <t>T-R-040-02</t>
        </is>
      </c>
      <c r="M119" s="9" t="n"/>
      <c r="N119" s="9" t="n"/>
      <c r="O119" s="2" t="n"/>
      <c r="P119" s="9" t="n"/>
      <c r="Q119" s="9" t="n"/>
      <c r="R119" s="2" t="inlineStr">
        <is>
          <t>Not Started</t>
        </is>
      </c>
      <c r="S119" s="2" t="inlineStr">
        <is>
          <t>D-R-040</t>
        </is>
      </c>
      <c r="T11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tug selection, bollard pull, towline characteristics, communications and emergency towing arrangements.</t>
        </is>
      </c>
      <c r="U119" s="2" t="inlineStr">
        <is>
          <t>AC-R-040</t>
        </is>
      </c>
      <c r="V119" s="2" t="inlineStr">
        <is>
          <t>E-R-040</t>
        </is>
      </c>
      <c r="W119" s="2" t="inlineStr">
        <is>
          <t>DNV / Egyptian Flag / JMA / ASEZA / Client / MWS / OEM / Competent Person as applicable</t>
        </is>
      </c>
      <c r="X119" s="2" t="inlineStr">
        <is>
          <t>No actual dates assigned. Evidence-dependent closure only.</t>
        </is>
      </c>
    </row>
    <row r="120">
      <c r="A120" s="2" t="inlineStr">
        <is>
          <t>T-R-040-02</t>
        </is>
      </c>
      <c r="B120" s="2" t="inlineStr">
        <is>
          <t>A-R-040</t>
        </is>
      </c>
      <c r="C120" s="2" t="inlineStr">
        <is>
          <t>WPS-10</t>
        </is>
      </c>
      <c r="D120" s="2" t="inlineStr">
        <is>
          <t>Verify applicability and technical sufficiency: Establish tug selection, bollard pull, towline characteristics, communications and emergency towing arrangements.</t>
        </is>
      </c>
      <c r="E120" s="2" t="inlineStr">
        <is>
          <t>Review identity, scope, applicability, limitations and exact reference; record unresolved matters as information gaps.</t>
        </is>
      </c>
      <c r="F120" s="2" t="inlineStr">
        <is>
          <t>02</t>
        </is>
      </c>
      <c r="G120" s="2" t="inlineStr">
        <is>
          <t>Rule/WPS owner to be assigned</t>
        </is>
      </c>
      <c r="H120" s="2" t="inlineStr">
        <is>
          <t>Tug data + tow plan; tow configuration, tow-point structural evidence, bridle/towline certificates, tug particulars/bollard pull, stability/freeboard, route/weather criteria, abort/emergency plan and approvals.</t>
        </is>
      </c>
      <c r="I12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20" s="2" t="inlineStr">
        <is>
          <t>T-R-040-01</t>
        </is>
      </c>
      <c r="K120" s="2" t="inlineStr">
        <is>
          <t>Finish-to-Start</t>
        </is>
      </c>
      <c r="L120" s="2" t="inlineStr">
        <is>
          <t>T-R-040-03</t>
        </is>
      </c>
      <c r="M120" s="9" t="n"/>
      <c r="N120" s="9" t="n"/>
      <c r="O120" s="2" t="n"/>
      <c r="P120" s="9" t="n"/>
      <c r="Q120" s="9" t="n"/>
      <c r="R120" s="2" t="inlineStr">
        <is>
          <t>Not Started</t>
        </is>
      </c>
      <c r="S120" s="2" t="inlineStr">
        <is>
          <t>D-R-040</t>
        </is>
      </c>
      <c r="T12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tug selection, bollard pull, towline characteristics, communications and emergency towing arrangements.</t>
        </is>
      </c>
      <c r="U120" s="2" t="inlineStr">
        <is>
          <t>AC-R-040</t>
        </is>
      </c>
      <c r="V120" s="2" t="inlineStr">
        <is>
          <t>E-R-040</t>
        </is>
      </c>
      <c r="W120" s="2" t="inlineStr">
        <is>
          <t>DNV / Egyptian Flag / JMA / ASEZA / Client / MWS / OEM / Competent Person as applicable</t>
        </is>
      </c>
      <c r="X120" s="2" t="inlineStr">
        <is>
          <t>No actual dates assigned. Evidence-dependent closure only.</t>
        </is>
      </c>
    </row>
    <row r="121">
      <c r="A121" s="2" t="inlineStr">
        <is>
          <t>T-R-040-03</t>
        </is>
      </c>
      <c r="B121" s="2" t="inlineStr">
        <is>
          <t>A-R-040</t>
        </is>
      </c>
      <c r="C121" s="2" t="inlineStr">
        <is>
          <t>WPS-10</t>
        </is>
      </c>
      <c r="D121" s="2" t="inlineStr">
        <is>
          <t>Issue acceptance or escalation record: Establish tug selection, bollard pull, towline characteristics, communications and emergency towing arrangements.</t>
        </is>
      </c>
      <c r="E121" s="2" t="inlineStr">
        <is>
          <t>Issue the acceptance, rejection, conditional acceptance or escalation record with authority, restrictions and evidence links.</t>
        </is>
      </c>
      <c r="F121" s="2" t="inlineStr">
        <is>
          <t>03</t>
        </is>
      </c>
      <c r="G121" s="2" t="inlineStr">
        <is>
          <t>Rule/WPS owner to be assigned</t>
        </is>
      </c>
      <c r="H121" s="2" t="inlineStr">
        <is>
          <t>Tug data + tow plan; tow configuration, tow-point structural evidence, bridle/towline certificates, tug particulars/bollard pull, stability/freeboard, route/weather criteria, abort/emergency plan and approvals.</t>
        </is>
      </c>
      <c r="I12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21" s="2" t="inlineStr">
        <is>
          <t>T-R-040-02</t>
        </is>
      </c>
      <c r="K121" s="2" t="inlineStr">
        <is>
          <t>Finish-to-Start</t>
        </is>
      </c>
      <c r="L121" s="2" t="inlineStr">
        <is>
          <t>T-R-041-01</t>
        </is>
      </c>
      <c r="M121" s="9" t="n"/>
      <c r="N121" s="9" t="n"/>
      <c r="O121" s="2" t="n"/>
      <c r="P121" s="9" t="n"/>
      <c r="Q121" s="9" t="n"/>
      <c r="R121" s="2" t="inlineStr">
        <is>
          <t>Not Started</t>
        </is>
      </c>
      <c r="S121" s="2" t="inlineStr">
        <is>
          <t>D-R-040</t>
        </is>
      </c>
      <c r="T12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tug selection, bollard pull, towline characteristics, communications and emergency towing arrangements.</t>
        </is>
      </c>
      <c r="U121" s="2" t="inlineStr">
        <is>
          <t>AC-R-040</t>
        </is>
      </c>
      <c r="V121" s="2" t="inlineStr">
        <is>
          <t>E-R-040</t>
        </is>
      </c>
      <c r="W121" s="2" t="inlineStr">
        <is>
          <t>DNV / Egyptian Flag / JMA / ASEZA / Client / MWS / OEM / Competent Person as applicable</t>
        </is>
      </c>
      <c r="X121" s="2" t="inlineStr">
        <is>
          <t>No actual dates assigned. Evidence-dependent closure only.</t>
        </is>
      </c>
    </row>
    <row r="122">
      <c r="A122" s="2" t="inlineStr">
        <is>
          <t>T-R-041-01</t>
        </is>
      </c>
      <c r="B122" s="2" t="inlineStr">
        <is>
          <t>A-R-041</t>
        </is>
      </c>
      <c r="C122" s="2" t="inlineStr">
        <is>
          <t>WPS-10</t>
        </is>
      </c>
      <c r="D122" s="2" t="inlineStr">
        <is>
          <t>Obtain and control source evidence: Establish route, weather criteria, forecast limits, abort criteria and emergency response.</t>
        </is>
      </c>
      <c r="E122" s="2" t="inlineStr">
        <is>
          <t>Obtain the identified source evidence, record revision/date/owner and place it under document control.</t>
        </is>
      </c>
      <c r="F122" s="2" t="inlineStr">
        <is>
          <t>01</t>
        </is>
      </c>
      <c r="G122" s="2" t="inlineStr">
        <is>
          <t>Rule/WPS owner to be assigned</t>
        </is>
      </c>
      <c r="H122" s="2" t="inlineStr">
        <is>
          <t>Tow route/weather/emergency plan; tow configuration, tow-point structural evidence, bridle/towline certificates, tug particulars/bollard pull, stability/freeboard, route/weather criteria, abort/emergency plan and approvals.</t>
        </is>
      </c>
      <c r="I12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22" s="2" t="inlineStr">
        <is>
          <t>T-R-040-03</t>
        </is>
      </c>
      <c r="K122" s="2" t="inlineStr">
        <is>
          <t>Finish-to-Start</t>
        </is>
      </c>
      <c r="L122" s="2" t="inlineStr">
        <is>
          <t>T-R-041-02</t>
        </is>
      </c>
      <c r="M122" s="9" t="n"/>
      <c r="N122" s="9" t="n"/>
      <c r="O122" s="2" t="n"/>
      <c r="P122" s="9" t="n"/>
      <c r="Q122" s="9" t="n"/>
      <c r="R122" s="2" t="inlineStr">
        <is>
          <t>Not Started</t>
        </is>
      </c>
      <c r="S122" s="2" t="inlineStr">
        <is>
          <t>D-R-041</t>
        </is>
      </c>
      <c r="T12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route, weather criteria, forecast limits, abort criteria and emergency response.</t>
        </is>
      </c>
      <c r="U122" s="2" t="inlineStr">
        <is>
          <t>AC-R-041</t>
        </is>
      </c>
      <c r="V122" s="2" t="inlineStr">
        <is>
          <t>E-R-041</t>
        </is>
      </c>
      <c r="W122" s="2" t="inlineStr">
        <is>
          <t>DNV / Egyptian Flag / JMA / ASEZA / Client / MWS / OEM / Competent Person as applicable</t>
        </is>
      </c>
      <c r="X122" s="2" t="inlineStr">
        <is>
          <t>No actual dates assigned. Evidence-dependent closure only.</t>
        </is>
      </c>
    </row>
    <row r="123">
      <c r="A123" s="2" t="inlineStr">
        <is>
          <t>T-R-041-02</t>
        </is>
      </c>
      <c r="B123" s="2" t="inlineStr">
        <is>
          <t>A-R-041</t>
        </is>
      </c>
      <c r="C123" s="2" t="inlineStr">
        <is>
          <t>WPS-10</t>
        </is>
      </c>
      <c r="D123" s="2" t="inlineStr">
        <is>
          <t>Verify applicability and technical sufficiency: Establish route, weather criteria, forecast limits, abort criteria and emergency response.</t>
        </is>
      </c>
      <c r="E123" s="2" t="inlineStr">
        <is>
          <t>Review identity, scope, applicability, limitations and exact reference; record unresolved matters as information gaps.</t>
        </is>
      </c>
      <c r="F123" s="2" t="inlineStr">
        <is>
          <t>02</t>
        </is>
      </c>
      <c r="G123" s="2" t="inlineStr">
        <is>
          <t>Rule/WPS owner to be assigned</t>
        </is>
      </c>
      <c r="H123" s="2" t="inlineStr">
        <is>
          <t>Tow route/weather/emergency plan; tow configuration, tow-point structural evidence, bridle/towline certificates, tug particulars/bollard pull, stability/freeboard, route/weather criteria, abort/emergency plan and approvals.</t>
        </is>
      </c>
      <c r="I12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23" s="2" t="inlineStr">
        <is>
          <t>T-R-041-01</t>
        </is>
      </c>
      <c r="K123" s="2" t="inlineStr">
        <is>
          <t>Finish-to-Start</t>
        </is>
      </c>
      <c r="L123" s="2" t="inlineStr">
        <is>
          <t>T-R-041-03</t>
        </is>
      </c>
      <c r="M123" s="9" t="n"/>
      <c r="N123" s="9" t="n"/>
      <c r="O123" s="2" t="n"/>
      <c r="P123" s="9" t="n"/>
      <c r="Q123" s="9" t="n"/>
      <c r="R123" s="2" t="inlineStr">
        <is>
          <t>Not Started</t>
        </is>
      </c>
      <c r="S123" s="2" t="inlineStr">
        <is>
          <t>D-R-041</t>
        </is>
      </c>
      <c r="T12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route, weather criteria, forecast limits, abort criteria and emergency response.</t>
        </is>
      </c>
      <c r="U123" s="2" t="inlineStr">
        <is>
          <t>AC-R-041</t>
        </is>
      </c>
      <c r="V123" s="2" t="inlineStr">
        <is>
          <t>E-R-041</t>
        </is>
      </c>
      <c r="W123" s="2" t="inlineStr">
        <is>
          <t>DNV / Egyptian Flag / JMA / ASEZA / Client / MWS / OEM / Competent Person as applicable</t>
        </is>
      </c>
      <c r="X123" s="2" t="inlineStr">
        <is>
          <t>No actual dates assigned. Evidence-dependent closure only.</t>
        </is>
      </c>
    </row>
    <row r="124">
      <c r="A124" s="2" t="inlineStr">
        <is>
          <t>T-R-041-03</t>
        </is>
      </c>
      <c r="B124" s="2" t="inlineStr">
        <is>
          <t>A-R-041</t>
        </is>
      </c>
      <c r="C124" s="2" t="inlineStr">
        <is>
          <t>WPS-10</t>
        </is>
      </c>
      <c r="D124" s="2" t="inlineStr">
        <is>
          <t>Issue acceptance or escalation record: Establish route, weather criteria, forecast limits, abort criteria and emergency response.</t>
        </is>
      </c>
      <c r="E124" s="2" t="inlineStr">
        <is>
          <t>Issue the acceptance, rejection, conditional acceptance or escalation record with authority, restrictions and evidence links.</t>
        </is>
      </c>
      <c r="F124" s="2" t="inlineStr">
        <is>
          <t>03</t>
        </is>
      </c>
      <c r="G124" s="2" t="inlineStr">
        <is>
          <t>Rule/WPS owner to be assigned</t>
        </is>
      </c>
      <c r="H124" s="2" t="inlineStr">
        <is>
          <t>Tow route/weather/emergency plan; tow configuration, tow-point structural evidence, bridle/towline certificates, tug particulars/bollard pull, stability/freeboard, route/weather criteria, abort/emergency plan and approvals.</t>
        </is>
      </c>
      <c r="I12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24" s="2" t="inlineStr">
        <is>
          <t>T-R-041-02</t>
        </is>
      </c>
      <c r="K124" s="2" t="inlineStr">
        <is>
          <t>Finish-to-Start</t>
        </is>
      </c>
      <c r="L124" s="2" t="inlineStr">
        <is>
          <t>T-R-042-01</t>
        </is>
      </c>
      <c r="M124" s="9" t="n"/>
      <c r="N124" s="9" t="n"/>
      <c r="O124" s="2" t="n"/>
      <c r="P124" s="9" t="n"/>
      <c r="Q124" s="9" t="n"/>
      <c r="R124" s="2" t="inlineStr">
        <is>
          <t>Not Started</t>
        </is>
      </c>
      <c r="S124" s="2" t="inlineStr">
        <is>
          <t>D-R-041</t>
        </is>
      </c>
      <c r="T12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route, weather criteria, forecast limits, abort criteria and emergency response.</t>
        </is>
      </c>
      <c r="U124" s="2" t="inlineStr">
        <is>
          <t>AC-R-041</t>
        </is>
      </c>
      <c r="V124" s="2" t="inlineStr">
        <is>
          <t>E-R-041</t>
        </is>
      </c>
      <c r="W124" s="2" t="inlineStr">
        <is>
          <t>DNV / Egyptian Flag / JMA / ASEZA / Client / MWS / OEM / Competent Person as applicable</t>
        </is>
      </c>
      <c r="X124" s="2" t="inlineStr">
        <is>
          <t>No actual dates assigned. Evidence-dependent closure only.</t>
        </is>
      </c>
    </row>
    <row r="125">
      <c r="A125" s="2" t="inlineStr">
        <is>
          <t>T-R-042-01</t>
        </is>
      </c>
      <c r="B125" s="2" t="inlineStr">
        <is>
          <t>A-R-042</t>
        </is>
      </c>
      <c r="C125" s="2" t="inlineStr">
        <is>
          <t>WPS-10</t>
        </is>
      </c>
      <c r="D125" s="2" t="inlineStr">
        <is>
          <t>Obtain and control source evidence: Define pre-tow inspection, readiness verification and required approval/statement before departure.</t>
        </is>
      </c>
      <c r="E125" s="2" t="inlineStr">
        <is>
          <t>Obtain the identified source evidence, record revision/date/owner and place it under document control.</t>
        </is>
      </c>
      <c r="F125" s="2" t="inlineStr">
        <is>
          <t>01</t>
        </is>
      </c>
      <c r="G125" s="2" t="inlineStr">
        <is>
          <t>Rule/WPS owner to be assigned</t>
        </is>
      </c>
      <c r="H125" s="2" t="inlineStr">
        <is>
          <t>Pre-tow inspection + approval; tow configuration, tow-point structural evidence, bridle/towline certificates, tug particulars/bollard pull, stability/freeboard, route/weather criteria, abort/emergency plan and approvals.</t>
        </is>
      </c>
      <c r="I12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25" s="2" t="inlineStr">
        <is>
          <t>T-R-041-03</t>
        </is>
      </c>
      <c r="K125" s="2" t="inlineStr">
        <is>
          <t>Finish-to-Start</t>
        </is>
      </c>
      <c r="L125" s="2" t="inlineStr">
        <is>
          <t>T-R-042-02</t>
        </is>
      </c>
      <c r="M125" s="9" t="n"/>
      <c r="N125" s="9" t="n"/>
      <c r="O125" s="2" t="n"/>
      <c r="P125" s="9" t="n"/>
      <c r="Q125" s="9" t="n"/>
      <c r="R125" s="2" t="inlineStr">
        <is>
          <t>Not Started</t>
        </is>
      </c>
      <c r="S125" s="2" t="inlineStr">
        <is>
          <t>D-R-042</t>
        </is>
      </c>
      <c r="T12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Define pre-tow inspection, readiness verification and required approval/statement before departure.</t>
        </is>
      </c>
      <c r="U125" s="2" t="inlineStr">
        <is>
          <t>AC-R-042</t>
        </is>
      </c>
      <c r="V125" s="2" t="inlineStr">
        <is>
          <t>E-R-042</t>
        </is>
      </c>
      <c r="W125" s="2" t="inlineStr">
        <is>
          <t>DNV / Egyptian Flag / JMA / ASEZA / Client / MWS / OEM / Competent Person as applicable</t>
        </is>
      </c>
      <c r="X125" s="2" t="inlineStr">
        <is>
          <t>No actual dates assigned. Evidence-dependent closure only.</t>
        </is>
      </c>
    </row>
    <row r="126">
      <c r="A126" s="2" t="inlineStr">
        <is>
          <t>T-R-042-02</t>
        </is>
      </c>
      <c r="B126" s="2" t="inlineStr">
        <is>
          <t>A-R-042</t>
        </is>
      </c>
      <c r="C126" s="2" t="inlineStr">
        <is>
          <t>WPS-10</t>
        </is>
      </c>
      <c r="D126" s="2" t="inlineStr">
        <is>
          <t>Verify applicability and technical sufficiency: Define pre-tow inspection, readiness verification and required approval/statement before departure.</t>
        </is>
      </c>
      <c r="E126" s="2" t="inlineStr">
        <is>
          <t>Review identity, scope, applicability, limitations and exact reference; record unresolved matters as information gaps.</t>
        </is>
      </c>
      <c r="F126" s="2" t="inlineStr">
        <is>
          <t>02</t>
        </is>
      </c>
      <c r="G126" s="2" t="inlineStr">
        <is>
          <t>Rule/WPS owner to be assigned</t>
        </is>
      </c>
      <c r="H126" s="2" t="inlineStr">
        <is>
          <t>Pre-tow inspection + approval; tow configuration, tow-point structural evidence, bridle/towline certificates, tug particulars/bollard pull, stability/freeboard, route/weather criteria, abort/emergency plan and approvals.</t>
        </is>
      </c>
      <c r="I12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26" s="2" t="inlineStr">
        <is>
          <t>T-R-042-01</t>
        </is>
      </c>
      <c r="K126" s="2" t="inlineStr">
        <is>
          <t>Finish-to-Start</t>
        </is>
      </c>
      <c r="L126" s="2" t="inlineStr">
        <is>
          <t>T-R-042-03</t>
        </is>
      </c>
      <c r="M126" s="9" t="n"/>
      <c r="N126" s="9" t="n"/>
      <c r="O126" s="2" t="n"/>
      <c r="P126" s="9" t="n"/>
      <c r="Q126" s="9" t="n"/>
      <c r="R126" s="2" t="inlineStr">
        <is>
          <t>Not Started</t>
        </is>
      </c>
      <c r="S126" s="2" t="inlineStr">
        <is>
          <t>D-R-042</t>
        </is>
      </c>
      <c r="T12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Define pre-tow inspection, readiness verification and required approval/statement before departure.</t>
        </is>
      </c>
      <c r="U126" s="2" t="inlineStr">
        <is>
          <t>AC-R-042</t>
        </is>
      </c>
      <c r="V126" s="2" t="inlineStr">
        <is>
          <t>E-R-042</t>
        </is>
      </c>
      <c r="W126" s="2" t="inlineStr">
        <is>
          <t>DNV / Egyptian Flag / JMA / ASEZA / Client / MWS / OEM / Competent Person as applicable</t>
        </is>
      </c>
      <c r="X126" s="2" t="inlineStr">
        <is>
          <t>No actual dates assigned. Evidence-dependent closure only.</t>
        </is>
      </c>
    </row>
    <row r="127">
      <c r="A127" s="2" t="inlineStr">
        <is>
          <t>T-R-042-03</t>
        </is>
      </c>
      <c r="B127" s="2" t="inlineStr">
        <is>
          <t>A-R-042</t>
        </is>
      </c>
      <c r="C127" s="2" t="inlineStr">
        <is>
          <t>WPS-10</t>
        </is>
      </c>
      <c r="D127" s="2" t="inlineStr">
        <is>
          <t>Issue acceptance or escalation record: Define pre-tow inspection, readiness verification and required approval/statement before departure.</t>
        </is>
      </c>
      <c r="E127" s="2" t="inlineStr">
        <is>
          <t>Issue the acceptance, rejection, conditional acceptance or escalation record with authority, restrictions and evidence links.</t>
        </is>
      </c>
      <c r="F127" s="2" t="inlineStr">
        <is>
          <t>03</t>
        </is>
      </c>
      <c r="G127" s="2" t="inlineStr">
        <is>
          <t>Rule/WPS owner to be assigned</t>
        </is>
      </c>
      <c r="H127" s="2" t="inlineStr">
        <is>
          <t>Pre-tow inspection + approval; tow configuration, tow-point structural evidence, bridle/towline certificates, tug particulars/bollard pull, stability/freeboard, route/weather criteria, abort/emergency plan and approvals.</t>
        </is>
      </c>
      <c r="I12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27" s="2" t="inlineStr">
        <is>
          <t>T-R-042-02</t>
        </is>
      </c>
      <c r="K127" s="2" t="inlineStr">
        <is>
          <t>Finish-to-Start</t>
        </is>
      </c>
      <c r="L127" s="2" t="inlineStr">
        <is>
          <t>T-R-043-01</t>
        </is>
      </c>
      <c r="M127" s="9" t="n"/>
      <c r="N127" s="9" t="n"/>
      <c r="O127" s="2" t="n"/>
      <c r="P127" s="9" t="n"/>
      <c r="Q127" s="9" t="n"/>
      <c r="R127" s="2" t="inlineStr">
        <is>
          <t>Not Started</t>
        </is>
      </c>
      <c r="S127" s="2" t="inlineStr">
        <is>
          <t>D-R-042</t>
        </is>
      </c>
      <c r="T12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Define pre-tow inspection, readiness verification and required approval/statement before departure.</t>
        </is>
      </c>
      <c r="U127" s="2" t="inlineStr">
        <is>
          <t>AC-R-042</t>
        </is>
      </c>
      <c r="V127" s="2" t="inlineStr">
        <is>
          <t>E-R-042</t>
        </is>
      </c>
      <c r="W127" s="2" t="inlineStr">
        <is>
          <t>DNV / Egyptian Flag / JMA / ASEZA / Client / MWS / OEM / Competent Person as applicable</t>
        </is>
      </c>
      <c r="X127" s="2" t="inlineStr">
        <is>
          <t>No actual dates assigned. Evidence-dependent closure only.</t>
        </is>
      </c>
    </row>
    <row r="128">
      <c r="A128" s="2" t="inlineStr">
        <is>
          <t>T-R-043-01</t>
        </is>
      </c>
      <c r="B128" s="2" t="inlineStr">
        <is>
          <t>A-R-043</t>
        </is>
      </c>
      <c r="C128" s="2" t="inlineStr">
        <is>
          <t>WPS-11</t>
        </is>
      </c>
      <c r="D128" s="2" t="inlineStr">
        <is>
          <t>Obtain and control source evidence: Identify marine operations requiring MWS/independent verification, including tow, load-out, lifting and installation where contractually required.</t>
        </is>
      </c>
      <c r="E128" s="2" t="inlineStr">
        <is>
          <t>Obtain the identified source evidence, record revision/date/owner and place it under document control.</t>
        </is>
      </c>
      <c r="F128" s="2" t="inlineStr">
        <is>
          <t>01</t>
        </is>
      </c>
      <c r="G128" s="2" t="inlineStr">
        <is>
          <t>Rule/WPS owner to be assigned</t>
        </is>
      </c>
      <c r="H128" s="2" t="inlineStr">
        <is>
          <t>MWS scope and approvals; controlled contract/SOW, MWS scope, client hold points, insurer/lender conditions if supplied, approval matrix and signed acceptance records.</t>
        </is>
      </c>
      <c r="I128" s="2" t="inlineStr">
        <is>
          <t>Contract/MWS/client requirements are controlled, each hold point has a named authority, and signed/traceable acceptance records exist.</t>
        </is>
      </c>
      <c r="J128" s="2" t="inlineStr">
        <is>
          <t>T-R-042-03</t>
        </is>
      </c>
      <c r="K128" s="2" t="inlineStr">
        <is>
          <t>Finish-to-Start</t>
        </is>
      </c>
      <c r="L128" s="2" t="inlineStr">
        <is>
          <t>T-R-043-02</t>
        </is>
      </c>
      <c r="M128" s="9" t="n"/>
      <c r="N128" s="9" t="n"/>
      <c r="O128" s="2" t="n"/>
      <c r="P128" s="9" t="n"/>
      <c r="Q128" s="9" t="n"/>
      <c r="R128" s="2" t="inlineStr">
        <is>
          <t>Not Started</t>
        </is>
      </c>
      <c r="S128" s="2" t="inlineStr">
        <is>
          <t>D-R-043</t>
        </is>
      </c>
      <c r="T12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marine operations requiring MWS/independent verification, including tow, load-out, lifting and installation where contractually required.</t>
        </is>
      </c>
      <c r="U128" s="2" t="inlineStr">
        <is>
          <t>AC-R-043</t>
        </is>
      </c>
      <c r="V128" s="2" t="inlineStr">
        <is>
          <t>E-R-043</t>
        </is>
      </c>
      <c r="W128" s="2" t="inlineStr">
        <is>
          <t>DNV / Egyptian Flag / JMA / ASEZA / Client / MWS / OEM / Competent Person as applicable</t>
        </is>
      </c>
      <c r="X128" s="2" t="inlineStr">
        <is>
          <t>No actual dates assigned. Evidence-dependent closure only.</t>
        </is>
      </c>
    </row>
    <row r="129">
      <c r="A129" s="2" t="inlineStr">
        <is>
          <t>T-R-043-02</t>
        </is>
      </c>
      <c r="B129" s="2" t="inlineStr">
        <is>
          <t>A-R-043</t>
        </is>
      </c>
      <c r="C129" s="2" t="inlineStr">
        <is>
          <t>WPS-11</t>
        </is>
      </c>
      <c r="D129" s="2" t="inlineStr">
        <is>
          <t>Verify applicability and technical sufficiency: Identify marine operations requiring MWS/independent verification, including tow, load-out, lifting and installation where contractually required.</t>
        </is>
      </c>
      <c r="E129" s="2" t="inlineStr">
        <is>
          <t>Review identity, scope, applicability, limitations and exact reference; record unresolved matters as information gaps.</t>
        </is>
      </c>
      <c r="F129" s="2" t="inlineStr">
        <is>
          <t>02</t>
        </is>
      </c>
      <c r="G129" s="2" t="inlineStr">
        <is>
          <t>Rule/WPS owner to be assigned</t>
        </is>
      </c>
      <c r="H129" s="2" t="inlineStr">
        <is>
          <t>MWS scope and approvals; controlled contract/SOW, MWS scope, client hold points, insurer/lender conditions if supplied, approval matrix and signed acceptance records.</t>
        </is>
      </c>
      <c r="I129" s="2" t="inlineStr">
        <is>
          <t>Contract/MWS/client requirements are controlled, each hold point has a named authority, and signed/traceable acceptance records exist.</t>
        </is>
      </c>
      <c r="J129" s="2" t="inlineStr">
        <is>
          <t>T-R-043-01</t>
        </is>
      </c>
      <c r="K129" s="2" t="inlineStr">
        <is>
          <t>Finish-to-Start</t>
        </is>
      </c>
      <c r="L129" s="2" t="inlineStr">
        <is>
          <t>T-R-043-03</t>
        </is>
      </c>
      <c r="M129" s="9" t="n"/>
      <c r="N129" s="9" t="n"/>
      <c r="O129" s="2" t="n"/>
      <c r="P129" s="9" t="n"/>
      <c r="Q129" s="9" t="n"/>
      <c r="R129" s="2" t="inlineStr">
        <is>
          <t>Not Started</t>
        </is>
      </c>
      <c r="S129" s="2" t="inlineStr">
        <is>
          <t>D-R-043</t>
        </is>
      </c>
      <c r="T12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marine operations requiring MWS/independent verification, including tow, load-out, lifting and installation where contractually required.</t>
        </is>
      </c>
      <c r="U129" s="2" t="inlineStr">
        <is>
          <t>AC-R-043</t>
        </is>
      </c>
      <c r="V129" s="2" t="inlineStr">
        <is>
          <t>E-R-043</t>
        </is>
      </c>
      <c r="W129" s="2" t="inlineStr">
        <is>
          <t>DNV / Egyptian Flag / JMA / ASEZA / Client / MWS / OEM / Competent Person as applicable</t>
        </is>
      </c>
      <c r="X129" s="2" t="inlineStr">
        <is>
          <t>No actual dates assigned. Evidence-dependent closure only.</t>
        </is>
      </c>
    </row>
    <row r="130">
      <c r="A130" s="2" t="inlineStr">
        <is>
          <t>T-R-043-03</t>
        </is>
      </c>
      <c r="B130" s="2" t="inlineStr">
        <is>
          <t>A-R-043</t>
        </is>
      </c>
      <c r="C130" s="2" t="inlineStr">
        <is>
          <t>WPS-11</t>
        </is>
      </c>
      <c r="D130" s="2" t="inlineStr">
        <is>
          <t>Issue acceptance or escalation record: Identify marine operations requiring MWS/independent verification, including tow, load-out, lifting and installation where contractually required.</t>
        </is>
      </c>
      <c r="E130" s="2" t="inlineStr">
        <is>
          <t>Issue the acceptance, rejection, conditional acceptance or escalation record with authority, restrictions and evidence links.</t>
        </is>
      </c>
      <c r="F130" s="2" t="inlineStr">
        <is>
          <t>03</t>
        </is>
      </c>
      <c r="G130" s="2" t="inlineStr">
        <is>
          <t>Rule/WPS owner to be assigned</t>
        </is>
      </c>
      <c r="H130" s="2" t="inlineStr">
        <is>
          <t>MWS scope and approvals; controlled contract/SOW, MWS scope, client hold points, insurer/lender conditions if supplied, approval matrix and signed acceptance records.</t>
        </is>
      </c>
      <c r="I130" s="2" t="inlineStr">
        <is>
          <t>Contract/MWS/client requirements are controlled, each hold point has a named authority, and signed/traceable acceptance records exist.</t>
        </is>
      </c>
      <c r="J130" s="2" t="inlineStr">
        <is>
          <t>T-R-043-02</t>
        </is>
      </c>
      <c r="K130" s="2" t="inlineStr">
        <is>
          <t>Finish-to-Start</t>
        </is>
      </c>
      <c r="L130" s="2" t="inlineStr">
        <is>
          <t>T-R-044-01</t>
        </is>
      </c>
      <c r="M130" s="9" t="n"/>
      <c r="N130" s="9" t="n"/>
      <c r="O130" s="2" t="n"/>
      <c r="P130" s="9" t="n"/>
      <c r="Q130" s="9" t="n"/>
      <c r="R130" s="2" t="inlineStr">
        <is>
          <t>Not Started</t>
        </is>
      </c>
      <c r="S130" s="2" t="inlineStr">
        <is>
          <t>D-R-043</t>
        </is>
      </c>
      <c r="T13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marine operations requiring MWS/independent verification, including tow, load-out, lifting and installation where contractually required.</t>
        </is>
      </c>
      <c r="U130" s="2" t="inlineStr">
        <is>
          <t>AC-R-043</t>
        </is>
      </c>
      <c r="V130" s="2" t="inlineStr">
        <is>
          <t>E-R-043</t>
        </is>
      </c>
      <c r="W130" s="2" t="inlineStr">
        <is>
          <t>DNV / Egyptian Flag / JMA / ASEZA / Client / MWS / OEM / Competent Person as applicable</t>
        </is>
      </c>
      <c r="X130" s="2" t="inlineStr">
        <is>
          <t>No actual dates assigned. Evidence-dependent closure only.</t>
        </is>
      </c>
    </row>
    <row r="131">
      <c r="A131" s="2" t="inlineStr">
        <is>
          <t>T-R-044-01</t>
        </is>
      </c>
      <c r="B131" s="2" t="inlineStr">
        <is>
          <t>A-R-044</t>
        </is>
      </c>
      <c r="C131" s="2" t="inlineStr">
        <is>
          <t>WPS-12</t>
        </is>
      </c>
      <c r="D131" s="2" t="inlineStr">
        <is>
          <t>Obtain and control source evidence: Apply IMCA requirements/guidance as the sole diving-system industry baseline for PMS-11's air and saturation diving readiness.</t>
        </is>
      </c>
      <c r="E131" s="2" t="inlineStr">
        <is>
          <t>Obtain the identified source evidence, record revision/date/owner and place it under document control.</t>
        </is>
      </c>
      <c r="F131" s="2" t="inlineStr">
        <is>
          <t>01</t>
        </is>
      </c>
      <c r="G131" s="2" t="inlineStr">
        <is>
          <t>Rule/WPS owner to be assigned</t>
        </is>
      </c>
      <c r="H131" s="2" t="inlineStr">
        <is>
          <t>IMCA inspection report + controlled diving procedures/records;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I131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31" s="2" t="inlineStr">
        <is>
          <t>T-R-043-03</t>
        </is>
      </c>
      <c r="K131" s="2" t="inlineStr">
        <is>
          <t>Finish-to-Start</t>
        </is>
      </c>
      <c r="L131" s="2" t="inlineStr">
        <is>
          <t>T-R-044-02</t>
        </is>
      </c>
      <c r="M131" s="9" t="n"/>
      <c r="N131" s="9" t="n"/>
      <c r="O131" s="2" t="n"/>
      <c r="P131" s="9" t="n"/>
      <c r="Q131" s="9" t="n"/>
      <c r="R131" s="2" t="inlineStr">
        <is>
          <t>Not Started</t>
        </is>
      </c>
      <c r="S131" s="2" t="inlineStr">
        <is>
          <t>D-R-044</t>
        </is>
      </c>
      <c r="T13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IMCA requirements/guidance as the sole diving-system industry baseline for PMS-11's air and saturation diving readiness.</t>
        </is>
      </c>
      <c r="U131" s="2" t="inlineStr">
        <is>
          <t>AC-R-044</t>
        </is>
      </c>
      <c r="V131" s="2" t="inlineStr">
        <is>
          <t>E-R-044</t>
        </is>
      </c>
      <c r="W131" s="2" t="inlineStr">
        <is>
          <t>DNV / Egyptian Flag / JMA / ASEZA / Client / MWS / OEM / Competent Person as applicable</t>
        </is>
      </c>
      <c r="X131" s="2" t="inlineStr">
        <is>
          <t>No actual dates assigned. Evidence-dependent closure only.</t>
        </is>
      </c>
    </row>
    <row r="132">
      <c r="A132" s="2" t="inlineStr">
        <is>
          <t>T-R-044-02</t>
        </is>
      </c>
      <c r="B132" s="2" t="inlineStr">
        <is>
          <t>A-R-044</t>
        </is>
      </c>
      <c r="C132" s="2" t="inlineStr">
        <is>
          <t>WPS-12</t>
        </is>
      </c>
      <c r="D132" s="2" t="inlineStr">
        <is>
          <t>Verify applicability and technical sufficiency: Apply IMCA requirements/guidance as the sole diving-system industry baseline for PMS-11's air and saturation diving readiness.</t>
        </is>
      </c>
      <c r="E132" s="2" t="inlineStr">
        <is>
          <t>Review identity, scope, applicability, limitations and exact reference; record unresolved matters as information gaps.</t>
        </is>
      </c>
      <c r="F132" s="2" t="inlineStr">
        <is>
          <t>02</t>
        </is>
      </c>
      <c r="G132" s="2" t="inlineStr">
        <is>
          <t>Rule/WPS owner to be assigned</t>
        </is>
      </c>
      <c r="H132" s="2" t="inlineStr">
        <is>
          <t>IMCA inspection report + controlled diving procedures/records;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I132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32" s="2" t="inlineStr">
        <is>
          <t>T-R-044-01</t>
        </is>
      </c>
      <c r="K132" s="2" t="inlineStr">
        <is>
          <t>Finish-to-Start</t>
        </is>
      </c>
      <c r="L132" s="2" t="inlineStr">
        <is>
          <t>T-R-044-03</t>
        </is>
      </c>
      <c r="M132" s="9" t="n"/>
      <c r="N132" s="9" t="n"/>
      <c r="O132" s="2" t="n"/>
      <c r="P132" s="9" t="n"/>
      <c r="Q132" s="9" t="n"/>
      <c r="R132" s="2" t="inlineStr">
        <is>
          <t>Not Started</t>
        </is>
      </c>
      <c r="S132" s="2" t="inlineStr">
        <is>
          <t>D-R-044</t>
        </is>
      </c>
      <c r="T13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IMCA requirements/guidance as the sole diving-system industry baseline for PMS-11's air and saturation diving readiness.</t>
        </is>
      </c>
      <c r="U132" s="2" t="inlineStr">
        <is>
          <t>AC-R-044</t>
        </is>
      </c>
      <c r="V132" s="2" t="inlineStr">
        <is>
          <t>E-R-044</t>
        </is>
      </c>
      <c r="W132" s="2" t="inlineStr">
        <is>
          <t>DNV / Egyptian Flag / JMA / ASEZA / Client / MWS / OEM / Competent Person as applicable</t>
        </is>
      </c>
      <c r="X132" s="2" t="inlineStr">
        <is>
          <t>No actual dates assigned. Evidence-dependent closure only.</t>
        </is>
      </c>
    </row>
    <row r="133">
      <c r="A133" s="2" t="inlineStr">
        <is>
          <t>T-R-044-03</t>
        </is>
      </c>
      <c r="B133" s="2" t="inlineStr">
        <is>
          <t>A-R-044</t>
        </is>
      </c>
      <c r="C133" s="2" t="inlineStr">
        <is>
          <t>WPS-12</t>
        </is>
      </c>
      <c r="D133" s="2" t="inlineStr">
        <is>
          <t>Issue acceptance or escalation record: Apply IMCA requirements/guidance as the sole diving-system industry baseline for PMS-11's air and saturation diving readiness.</t>
        </is>
      </c>
      <c r="E133" s="2" t="inlineStr">
        <is>
          <t>Issue the acceptance, rejection, conditional acceptance or escalation record with authority, restrictions and evidence links.</t>
        </is>
      </c>
      <c r="F133" s="2" t="inlineStr">
        <is>
          <t>03</t>
        </is>
      </c>
      <c r="G133" s="2" t="inlineStr">
        <is>
          <t>Rule/WPS owner to be assigned</t>
        </is>
      </c>
      <c r="H133" s="2" t="inlineStr">
        <is>
          <t>IMCA inspection report + controlled diving procedures/records;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I133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33" s="2" t="inlineStr">
        <is>
          <t>T-R-044-02</t>
        </is>
      </c>
      <c r="K133" s="2" t="inlineStr">
        <is>
          <t>Finish-to-Start</t>
        </is>
      </c>
      <c r="L133" s="2" t="inlineStr">
        <is>
          <t>T-R-045-01</t>
        </is>
      </c>
      <c r="M133" s="9" t="n"/>
      <c r="N133" s="9" t="n"/>
      <c r="O133" s="2" t="n"/>
      <c r="P133" s="9" t="n"/>
      <c r="Q133" s="9" t="n"/>
      <c r="R133" s="2" t="inlineStr">
        <is>
          <t>Not Started</t>
        </is>
      </c>
      <c r="S133" s="2" t="inlineStr">
        <is>
          <t>D-R-044</t>
        </is>
      </c>
      <c r="T13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IMCA requirements/guidance as the sole diving-system industry baseline for PMS-11's air and saturation diving readiness.</t>
        </is>
      </c>
      <c r="U133" s="2" t="inlineStr">
        <is>
          <t>AC-R-044</t>
        </is>
      </c>
      <c r="V133" s="2" t="inlineStr">
        <is>
          <t>E-R-044</t>
        </is>
      </c>
      <c r="W133" s="2" t="inlineStr">
        <is>
          <t>DNV / Egyptian Flag / JMA / ASEZA / Client / MWS / OEM / Competent Person as applicable</t>
        </is>
      </c>
      <c r="X133" s="2" t="inlineStr">
        <is>
          <t>No actual dates assigned. Evidence-dependent closure only.</t>
        </is>
      </c>
    </row>
    <row r="134">
      <c r="A134" s="2" t="inlineStr">
        <is>
          <t>T-R-045-01</t>
        </is>
      </c>
      <c r="B134" s="2" t="inlineStr">
        <is>
          <t>A-R-045</t>
        </is>
      </c>
      <c r="C134" s="2" t="inlineStr">
        <is>
          <t>WPS-12</t>
        </is>
      </c>
      <c r="D134" s="2" t="inlineStr">
        <is>
          <t>Obtain and control source evidence: Verify air-diving spread condition, maintenance, testing, procedures, emergency arrangements and competence against applicable IMCA scope.</t>
        </is>
      </c>
      <c r="E134" s="2" t="inlineStr">
        <is>
          <t>Obtain the identified source evidence, record revision/date/owner and place it under document control.</t>
        </is>
      </c>
      <c r="F134" s="2" t="inlineStr">
        <is>
          <t>01</t>
        </is>
      </c>
      <c r="G134" s="2" t="inlineStr">
        <is>
          <t>Rule/WPS owner to be assigned</t>
        </is>
      </c>
      <c r="H134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I134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34" s="2" t="inlineStr">
        <is>
          <t>T-R-044-03</t>
        </is>
      </c>
      <c r="K134" s="2" t="inlineStr">
        <is>
          <t>Finish-to-Start</t>
        </is>
      </c>
      <c r="L134" s="2" t="inlineStr">
        <is>
          <t>T-R-045-02</t>
        </is>
      </c>
      <c r="M134" s="9" t="n"/>
      <c r="N134" s="9" t="n"/>
      <c r="O134" s="2" t="n"/>
      <c r="P134" s="9" t="n"/>
      <c r="Q134" s="9" t="n"/>
      <c r="R134" s="2" t="inlineStr">
        <is>
          <t>Not Started</t>
        </is>
      </c>
      <c r="S134" s="2" t="inlineStr">
        <is>
          <t>D-R-045</t>
        </is>
      </c>
      <c r="T13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air-diving spread condition, maintenance, testing, procedures, emergency arrangements and competence against applicable IMCA scope.</t>
        </is>
      </c>
      <c r="U134" s="2" t="inlineStr">
        <is>
          <t>AC-R-045</t>
        </is>
      </c>
      <c r="V134" s="2" t="inlineStr">
        <is>
          <t>E-R-045</t>
        </is>
      </c>
      <c r="W134" s="2" t="inlineStr">
        <is>
          <t>DNV / Egyptian Flag / JMA / ASEZA / Client / MWS / OEM / Competent Person as applicable</t>
        </is>
      </c>
      <c r="X134" s="2" t="inlineStr">
        <is>
          <t>No actual dates assigned. Evidence-dependent closure only.</t>
        </is>
      </c>
    </row>
    <row r="135">
      <c r="A135" s="2" t="inlineStr">
        <is>
          <t>T-R-045-02</t>
        </is>
      </c>
      <c r="B135" s="2" t="inlineStr">
        <is>
          <t>A-R-045</t>
        </is>
      </c>
      <c r="C135" s="2" t="inlineStr">
        <is>
          <t>WPS-12</t>
        </is>
      </c>
      <c r="D135" s="2" t="inlineStr">
        <is>
          <t>Verify applicability and technical sufficiency: Verify air-diving spread condition, maintenance, testing, procedures, emergency arrangements and competence against applicable IMCA scope.</t>
        </is>
      </c>
      <c r="E135" s="2" t="inlineStr">
        <is>
          <t>Review identity, scope, applicability, limitations and exact reference; record unresolved matters as information gaps.</t>
        </is>
      </c>
      <c r="F135" s="2" t="inlineStr">
        <is>
          <t>02</t>
        </is>
      </c>
      <c r="G135" s="2" t="inlineStr">
        <is>
          <t>Rule/WPS owner to be assigned</t>
        </is>
      </c>
      <c r="H135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I135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35" s="2" t="inlineStr">
        <is>
          <t>T-R-045-01</t>
        </is>
      </c>
      <c r="K135" s="2" t="inlineStr">
        <is>
          <t>Finish-to-Start</t>
        </is>
      </c>
      <c r="L135" s="2" t="inlineStr">
        <is>
          <t>T-R-045-03</t>
        </is>
      </c>
      <c r="M135" s="9" t="n"/>
      <c r="N135" s="9" t="n"/>
      <c r="O135" s="2" t="n"/>
      <c r="P135" s="9" t="n"/>
      <c r="Q135" s="9" t="n"/>
      <c r="R135" s="2" t="inlineStr">
        <is>
          <t>Not Started</t>
        </is>
      </c>
      <c r="S135" s="2" t="inlineStr">
        <is>
          <t>D-R-045</t>
        </is>
      </c>
      <c r="T13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air-diving spread condition, maintenance, testing, procedures, emergency arrangements and competence against applicable IMCA scope.</t>
        </is>
      </c>
      <c r="U135" s="2" t="inlineStr">
        <is>
          <t>AC-R-045</t>
        </is>
      </c>
      <c r="V135" s="2" t="inlineStr">
        <is>
          <t>E-R-045</t>
        </is>
      </c>
      <c r="W135" s="2" t="inlineStr">
        <is>
          <t>DNV / Egyptian Flag / JMA / ASEZA / Client / MWS / OEM / Competent Person as applicable</t>
        </is>
      </c>
      <c r="X135" s="2" t="inlineStr">
        <is>
          <t>No actual dates assigned. Evidence-dependent closure only.</t>
        </is>
      </c>
    </row>
    <row r="136">
      <c r="A136" s="2" t="inlineStr">
        <is>
          <t>T-R-045-03</t>
        </is>
      </c>
      <c r="B136" s="2" t="inlineStr">
        <is>
          <t>A-R-045</t>
        </is>
      </c>
      <c r="C136" s="2" t="inlineStr">
        <is>
          <t>WPS-12</t>
        </is>
      </c>
      <c r="D136" s="2" t="inlineStr">
        <is>
          <t>Issue acceptance or escalation record: Verify air-diving spread condition, maintenance, testing, procedures, emergency arrangements and competence against applicable IMCA scope.</t>
        </is>
      </c>
      <c r="E136" s="2" t="inlineStr">
        <is>
          <t>Issue the acceptance, rejection, conditional acceptance or escalation record with authority, restrictions and evidence links.</t>
        </is>
      </c>
      <c r="F136" s="2" t="inlineStr">
        <is>
          <t>03</t>
        </is>
      </c>
      <c r="G136" s="2" t="inlineStr">
        <is>
          <t>Rule/WPS owner to be assigned</t>
        </is>
      </c>
      <c r="H136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I136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36" s="2" t="inlineStr">
        <is>
          <t>T-R-045-02</t>
        </is>
      </c>
      <c r="K136" s="2" t="inlineStr">
        <is>
          <t>Finish-to-Start</t>
        </is>
      </c>
      <c r="L136" s="2" t="inlineStr">
        <is>
          <t>T-R-046-01</t>
        </is>
      </c>
      <c r="M136" s="9" t="n"/>
      <c r="N136" s="9" t="n"/>
      <c r="O136" s="2" t="n"/>
      <c r="P136" s="9" t="n"/>
      <c r="Q136" s="9" t="n"/>
      <c r="R136" s="2" t="inlineStr">
        <is>
          <t>Not Started</t>
        </is>
      </c>
      <c r="S136" s="2" t="inlineStr">
        <is>
          <t>D-R-045</t>
        </is>
      </c>
      <c r="T13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air-diving spread condition, maintenance, testing, procedures, emergency arrangements and competence against applicable IMCA scope.</t>
        </is>
      </c>
      <c r="U136" s="2" t="inlineStr">
        <is>
          <t>AC-R-045</t>
        </is>
      </c>
      <c r="V136" s="2" t="inlineStr">
        <is>
          <t>E-R-045</t>
        </is>
      </c>
      <c r="W136" s="2" t="inlineStr">
        <is>
          <t>DNV / Egyptian Flag / JMA / ASEZA / Client / MWS / OEM / Competent Person as applicable</t>
        </is>
      </c>
      <c r="X136" s="2" t="inlineStr">
        <is>
          <t>No actual dates assigned. Evidence-dependent closure only.</t>
        </is>
      </c>
    </row>
    <row r="137">
      <c r="A137" s="2" t="inlineStr">
        <is>
          <t>T-R-046-01</t>
        </is>
      </c>
      <c r="B137" s="2" t="inlineStr">
        <is>
          <t>A-R-046</t>
        </is>
      </c>
      <c r="C137" s="2" t="inlineStr">
        <is>
          <t>WPS-12</t>
        </is>
      </c>
      <c r="D137" s="2" t="inlineStr">
        <is>
          <t>Obtain and control source evidence: Verify saturation system/station for 8 persons, life-support, chambers/bells, alarms, communications and emergency systems against applicable IMCA scope.</t>
        </is>
      </c>
      <c r="E137" s="2" t="inlineStr">
        <is>
          <t>Obtain the identified source evidence, record revision/date/owner and place it under document control.</t>
        </is>
      </c>
      <c r="F137" s="2" t="inlineStr">
        <is>
          <t>01</t>
        </is>
      </c>
      <c r="G137" s="2" t="inlineStr">
        <is>
          <t>Rule/WPS owner to be assigned</t>
        </is>
      </c>
      <c r="H137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I137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37" s="2" t="inlineStr">
        <is>
          <t>T-R-045-03</t>
        </is>
      </c>
      <c r="K137" s="2" t="inlineStr">
        <is>
          <t>Finish-to-Start</t>
        </is>
      </c>
      <c r="L137" s="2" t="inlineStr">
        <is>
          <t>T-R-046-02</t>
        </is>
      </c>
      <c r="M137" s="9" t="n"/>
      <c r="N137" s="9" t="n"/>
      <c r="O137" s="2" t="n"/>
      <c r="P137" s="9" t="n"/>
      <c r="Q137" s="9" t="n"/>
      <c r="R137" s="2" t="inlineStr">
        <is>
          <t>Not Started</t>
        </is>
      </c>
      <c r="S137" s="2" t="inlineStr">
        <is>
          <t>D-R-046</t>
        </is>
      </c>
      <c r="T13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saturation system/station for 8 persons, life-support, chambers/bells, alarms, communications and emergency systems against applicable IMCA scope.</t>
        </is>
      </c>
      <c r="U137" s="2" t="inlineStr">
        <is>
          <t>AC-R-046</t>
        </is>
      </c>
      <c r="V137" s="2" t="inlineStr">
        <is>
          <t>E-R-046</t>
        </is>
      </c>
      <c r="W137" s="2" t="inlineStr">
        <is>
          <t>DNV / Egyptian Flag / JMA / ASEZA / Client / MWS / OEM / Competent Person as applicable</t>
        </is>
      </c>
      <c r="X137" s="2" t="inlineStr">
        <is>
          <t>No actual dates assigned. Evidence-dependent closure only.</t>
        </is>
      </c>
    </row>
    <row r="138">
      <c r="A138" s="2" t="inlineStr">
        <is>
          <t>T-R-046-02</t>
        </is>
      </c>
      <c r="B138" s="2" t="inlineStr">
        <is>
          <t>A-R-046</t>
        </is>
      </c>
      <c r="C138" s="2" t="inlineStr">
        <is>
          <t>WPS-12</t>
        </is>
      </c>
      <c r="D138" s="2" t="inlineStr">
        <is>
          <t>Verify applicability and technical sufficiency: Verify saturation system/station for 8 persons, life-support, chambers/bells, alarms, communications and emergency systems against applicable IMCA scope.</t>
        </is>
      </c>
      <c r="E138" s="2" t="inlineStr">
        <is>
          <t>Review identity, scope, applicability, limitations and exact reference; record unresolved matters as information gaps.</t>
        </is>
      </c>
      <c r="F138" s="2" t="inlineStr">
        <is>
          <t>02</t>
        </is>
      </c>
      <c r="G138" s="2" t="inlineStr">
        <is>
          <t>Rule/WPS owner to be assigned</t>
        </is>
      </c>
      <c r="H138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I138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38" s="2" t="inlineStr">
        <is>
          <t>T-R-046-01</t>
        </is>
      </c>
      <c r="K138" s="2" t="inlineStr">
        <is>
          <t>Finish-to-Start</t>
        </is>
      </c>
      <c r="L138" s="2" t="inlineStr">
        <is>
          <t>T-R-046-03</t>
        </is>
      </c>
      <c r="M138" s="9" t="n"/>
      <c r="N138" s="9" t="n"/>
      <c r="O138" s="2" t="n"/>
      <c r="P138" s="9" t="n"/>
      <c r="Q138" s="9" t="n"/>
      <c r="R138" s="2" t="inlineStr">
        <is>
          <t>Not Started</t>
        </is>
      </c>
      <c r="S138" s="2" t="inlineStr">
        <is>
          <t>D-R-046</t>
        </is>
      </c>
      <c r="T13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saturation system/station for 8 persons, life-support, chambers/bells, alarms, communications and emergency systems against applicable IMCA scope.</t>
        </is>
      </c>
      <c r="U138" s="2" t="inlineStr">
        <is>
          <t>AC-R-046</t>
        </is>
      </c>
      <c r="V138" s="2" t="inlineStr">
        <is>
          <t>E-R-046</t>
        </is>
      </c>
      <c r="W138" s="2" t="inlineStr">
        <is>
          <t>DNV / Egyptian Flag / JMA / ASEZA / Client / MWS / OEM / Competent Person as applicable</t>
        </is>
      </c>
      <c r="X138" s="2" t="inlineStr">
        <is>
          <t>No actual dates assigned. Evidence-dependent closure only.</t>
        </is>
      </c>
    </row>
    <row r="139">
      <c r="A139" s="2" t="inlineStr">
        <is>
          <t>T-R-046-03</t>
        </is>
      </c>
      <c r="B139" s="2" t="inlineStr">
        <is>
          <t>A-R-046</t>
        </is>
      </c>
      <c r="C139" s="2" t="inlineStr">
        <is>
          <t>WPS-12</t>
        </is>
      </c>
      <c r="D139" s="2" t="inlineStr">
        <is>
          <t>Issue acceptance or escalation record: Verify saturation system/station for 8 persons, life-support, chambers/bells, alarms, communications and emergency systems against applicable IMCA scope.</t>
        </is>
      </c>
      <c r="E139" s="2" t="inlineStr">
        <is>
          <t>Issue the acceptance, rejection, conditional acceptance or escalation record with authority, restrictions and evidence links.</t>
        </is>
      </c>
      <c r="F139" s="2" t="inlineStr">
        <is>
          <t>03</t>
        </is>
      </c>
      <c r="G139" s="2" t="inlineStr">
        <is>
          <t>Rule/WPS owner to be assigned</t>
        </is>
      </c>
      <c r="H139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I139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39" s="2" t="inlineStr">
        <is>
          <t>T-R-046-02</t>
        </is>
      </c>
      <c r="K139" s="2" t="inlineStr">
        <is>
          <t>Finish-to-Start</t>
        </is>
      </c>
      <c r="L139" s="2" t="inlineStr">
        <is>
          <t>T-R-047-01</t>
        </is>
      </c>
      <c r="M139" s="9" t="n"/>
      <c r="N139" s="9" t="n"/>
      <c r="O139" s="2" t="n"/>
      <c r="P139" s="9" t="n"/>
      <c r="Q139" s="9" t="n"/>
      <c r="R139" s="2" t="inlineStr">
        <is>
          <t>Not Started</t>
        </is>
      </c>
      <c r="S139" s="2" t="inlineStr">
        <is>
          <t>D-R-046</t>
        </is>
      </c>
      <c r="T13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saturation system/station for 8 persons, life-support, chambers/bells, alarms, communications and emergency systems against applicable IMCA scope.</t>
        </is>
      </c>
      <c r="U139" s="2" t="inlineStr">
        <is>
          <t>AC-R-046</t>
        </is>
      </c>
      <c r="V139" s="2" t="inlineStr">
        <is>
          <t>E-R-046</t>
        </is>
      </c>
      <c r="W139" s="2" t="inlineStr">
        <is>
          <t>DNV / Egyptian Flag / JMA / ASEZA / Client / MWS / OEM / Competent Person as applicable</t>
        </is>
      </c>
      <c r="X139" s="2" t="inlineStr">
        <is>
          <t>No actual dates assigned. Evidence-dependent closure only.</t>
        </is>
      </c>
    </row>
    <row r="140">
      <c r="A140" s="2" t="inlineStr">
        <is>
          <t>T-R-047-01</t>
        </is>
      </c>
      <c r="B140" s="2" t="inlineStr">
        <is>
          <t>A-R-047</t>
        </is>
      </c>
      <c r="C140" s="2" t="inlineStr">
        <is>
          <t>WPS-12</t>
        </is>
      </c>
      <c r="D140" s="2" t="inlineStr">
        <is>
          <t>Obtain and control source evidence: Verify diving personnel competency, medical/training records and role-specific readiness against applicable IMCA requirements.</t>
        </is>
      </c>
      <c r="E140" s="2" t="inlineStr">
        <is>
          <t>Obtain the identified source evidence, record revision/date/owner and place it under document control.</t>
        </is>
      </c>
      <c r="F140" s="2" t="inlineStr">
        <is>
          <t>01</t>
        </is>
      </c>
      <c r="G140" s="2" t="inlineStr">
        <is>
          <t>Rule/WPS owner to be assigned</t>
        </is>
      </c>
      <c r="H140" s="2" t="inlineStr">
        <is>
          <t>Competence matrix + 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I140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40" s="2" t="inlineStr">
        <is>
          <t>T-R-046-03</t>
        </is>
      </c>
      <c r="K140" s="2" t="inlineStr">
        <is>
          <t>Finish-to-Start</t>
        </is>
      </c>
      <c r="L140" s="2" t="inlineStr">
        <is>
          <t>T-R-047-02</t>
        </is>
      </c>
      <c r="M140" s="9" t="n"/>
      <c r="N140" s="9" t="n"/>
      <c r="O140" s="2" t="n"/>
      <c r="P140" s="9" t="n"/>
      <c r="Q140" s="9" t="n"/>
      <c r="R140" s="2" t="inlineStr">
        <is>
          <t>Not Started</t>
        </is>
      </c>
      <c r="S140" s="2" t="inlineStr">
        <is>
          <t>D-R-047</t>
        </is>
      </c>
      <c r="T14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 personnel competency, medical/training records and role-specific readiness against applicable IMCA requirements.</t>
        </is>
      </c>
      <c r="U140" s="2" t="inlineStr">
        <is>
          <t>AC-R-047</t>
        </is>
      </c>
      <c r="V140" s="2" t="inlineStr">
        <is>
          <t>E-R-047</t>
        </is>
      </c>
      <c r="W140" s="2" t="inlineStr">
        <is>
          <t>DNV / Egyptian Flag / JMA / ASEZA / Client / MWS / OEM / Competent Person as applicable</t>
        </is>
      </c>
      <c r="X140" s="2" t="inlineStr">
        <is>
          <t>No actual dates assigned. Evidence-dependent closure only.</t>
        </is>
      </c>
    </row>
    <row r="141">
      <c r="A141" s="2" t="inlineStr">
        <is>
          <t>T-R-047-02</t>
        </is>
      </c>
      <c r="B141" s="2" t="inlineStr">
        <is>
          <t>A-R-047</t>
        </is>
      </c>
      <c r="C141" s="2" t="inlineStr">
        <is>
          <t>WPS-12</t>
        </is>
      </c>
      <c r="D141" s="2" t="inlineStr">
        <is>
          <t>Verify applicability and technical sufficiency: Verify diving personnel competency, medical/training records and role-specific readiness against applicable IMCA requirements.</t>
        </is>
      </c>
      <c r="E141" s="2" t="inlineStr">
        <is>
          <t>Review identity, scope, applicability, limitations and exact reference; record unresolved matters as information gaps.</t>
        </is>
      </c>
      <c r="F141" s="2" t="inlineStr">
        <is>
          <t>02</t>
        </is>
      </c>
      <c r="G141" s="2" t="inlineStr">
        <is>
          <t>Rule/WPS owner to be assigned</t>
        </is>
      </c>
      <c r="H141" s="2" t="inlineStr">
        <is>
          <t>Competence matrix + 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I141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41" s="2" t="inlineStr">
        <is>
          <t>T-R-047-01</t>
        </is>
      </c>
      <c r="K141" s="2" t="inlineStr">
        <is>
          <t>Finish-to-Start</t>
        </is>
      </c>
      <c r="L141" s="2" t="inlineStr">
        <is>
          <t>T-R-047-03</t>
        </is>
      </c>
      <c r="M141" s="9" t="n"/>
      <c r="N141" s="9" t="n"/>
      <c r="O141" s="2" t="n"/>
      <c r="P141" s="9" t="n"/>
      <c r="Q141" s="9" t="n"/>
      <c r="R141" s="2" t="inlineStr">
        <is>
          <t>Not Started</t>
        </is>
      </c>
      <c r="S141" s="2" t="inlineStr">
        <is>
          <t>D-R-047</t>
        </is>
      </c>
      <c r="T14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 personnel competency, medical/training records and role-specific readiness against applicable IMCA requirements.</t>
        </is>
      </c>
      <c r="U141" s="2" t="inlineStr">
        <is>
          <t>AC-R-047</t>
        </is>
      </c>
      <c r="V141" s="2" t="inlineStr">
        <is>
          <t>E-R-047</t>
        </is>
      </c>
      <c r="W141" s="2" t="inlineStr">
        <is>
          <t>DNV / Egyptian Flag / JMA / ASEZA / Client / MWS / OEM / Competent Person as applicable</t>
        </is>
      </c>
      <c r="X141" s="2" t="inlineStr">
        <is>
          <t>No actual dates assigned. Evidence-dependent closure only.</t>
        </is>
      </c>
    </row>
    <row r="142">
      <c r="A142" s="2" t="inlineStr">
        <is>
          <t>T-R-047-03</t>
        </is>
      </c>
      <c r="B142" s="2" t="inlineStr">
        <is>
          <t>A-R-047</t>
        </is>
      </c>
      <c r="C142" s="2" t="inlineStr">
        <is>
          <t>WPS-12</t>
        </is>
      </c>
      <c r="D142" s="2" t="inlineStr">
        <is>
          <t>Issue acceptance or escalation record: Verify diving personnel competency, medical/training records and role-specific readiness against applicable IMCA requirements.</t>
        </is>
      </c>
      <c r="E142" s="2" t="inlineStr">
        <is>
          <t>Issue the acceptance, rejection, conditional acceptance or escalation record with authority, restrictions and evidence links.</t>
        </is>
      </c>
      <c r="F142" s="2" t="inlineStr">
        <is>
          <t>03</t>
        </is>
      </c>
      <c r="G142" s="2" t="inlineStr">
        <is>
          <t>Rule/WPS owner to be assigned</t>
        </is>
      </c>
      <c r="H142" s="2" t="inlineStr">
        <is>
          <t>Competence matrix + 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I142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42" s="2" t="inlineStr">
        <is>
          <t>T-R-047-02</t>
        </is>
      </c>
      <c r="K142" s="2" t="inlineStr">
        <is>
          <t>Finish-to-Start</t>
        </is>
      </c>
      <c r="L142" s="2" t="inlineStr">
        <is>
          <t>T-R-048-01</t>
        </is>
      </c>
      <c r="M142" s="9" t="n"/>
      <c r="N142" s="9" t="n"/>
      <c r="O142" s="2" t="n"/>
      <c r="P142" s="9" t="n"/>
      <c r="Q142" s="9" t="n"/>
      <c r="R142" s="2" t="inlineStr">
        <is>
          <t>Not Started</t>
        </is>
      </c>
      <c r="S142" s="2" t="inlineStr">
        <is>
          <t>D-R-047</t>
        </is>
      </c>
      <c r="T14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 personnel competency, medical/training records and role-specific readiness against applicable IMCA requirements.</t>
        </is>
      </c>
      <c r="U142" s="2" t="inlineStr">
        <is>
          <t>AC-R-047</t>
        </is>
      </c>
      <c r="V142" s="2" t="inlineStr">
        <is>
          <t>E-R-047</t>
        </is>
      </c>
      <c r="W142" s="2" t="inlineStr">
        <is>
          <t>DNV / Egyptian Flag / JMA / ASEZA / Client / MWS / OEM / Competent Person as applicable</t>
        </is>
      </c>
      <c r="X142" s="2" t="inlineStr">
        <is>
          <t>No actual dates assigned. Evidence-dependent closure only.</t>
        </is>
      </c>
    </row>
    <row r="143">
      <c r="A143" s="2" t="inlineStr">
        <is>
          <t>T-R-048-01</t>
        </is>
      </c>
      <c r="B143" s="2" t="inlineStr">
        <is>
          <t>A-R-048</t>
        </is>
      </c>
      <c r="C143" s="2" t="inlineStr">
        <is>
          <t>WPS-12</t>
        </is>
      </c>
      <c r="D143" s="2" t="inlineStr">
        <is>
          <t>Obtain and control source evidence: Verify diving-system maintenance, examination, test and recordkeeping required by the applicable IMCA inspection basis.</t>
        </is>
      </c>
      <c r="E143" s="2" t="inlineStr">
        <is>
          <t>Obtain the identified source evidence, record revision/date/owner and place it under document control.</t>
        </is>
      </c>
      <c r="F143" s="2" t="inlineStr">
        <is>
          <t>01</t>
        </is>
      </c>
      <c r="G143" s="2" t="inlineStr">
        <is>
          <t>Rule/WPS owner to be assigned</t>
        </is>
      </c>
      <c r="H143" s="2" t="inlineStr">
        <is>
          <t>Maintenance/test records + IMCA acceptance; IMCA scope, plant inventory, chamber/bell/LARS/life-support records, examination/test records, maintenance logs, emergency/recovery arrangements and personnel competence. No IMO Diving Code or unsupported DNV/Flag diving baseline..</t>
        </is>
      </c>
      <c r="I143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43" s="2" t="inlineStr">
        <is>
          <t>T-R-047-03</t>
        </is>
      </c>
      <c r="K143" s="2" t="inlineStr">
        <is>
          <t>Finish-to-Start</t>
        </is>
      </c>
      <c r="L143" s="2" t="inlineStr">
        <is>
          <t>T-R-048-02</t>
        </is>
      </c>
      <c r="M143" s="9" t="n"/>
      <c r="N143" s="9" t="n"/>
      <c r="O143" s="2" t="n"/>
      <c r="P143" s="9" t="n"/>
      <c r="Q143" s="9" t="n"/>
      <c r="R143" s="2" t="inlineStr">
        <is>
          <t>Not Started</t>
        </is>
      </c>
      <c r="S143" s="2" t="inlineStr">
        <is>
          <t>D-R-048</t>
        </is>
      </c>
      <c r="T14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diving-system maintenance, examination, test and recordkeeping required by the applicable IMCA inspection basis.</t>
        </is>
      </c>
      <c r="U143" s="2" t="inlineStr">
        <is>
          <t>AC-R-048</t>
        </is>
      </c>
      <c r="V143" s="2" t="inlineStr">
        <is>
          <t>E-R-048</t>
        </is>
      </c>
      <c r="W143" s="2" t="inlineStr">
        <is>
          <t>DNV / Egyptian Flag / JMA / ASEZA / Client / MWS / OEM / Competent Person as applicable</t>
        </is>
      </c>
      <c r="X143" s="2" t="inlineStr">
        <is>
          <t>No actual dates assigned. Evidence-dependent closure only.</t>
        </is>
      </c>
    </row>
    <row r="144">
      <c r="A144" s="2" t="inlineStr">
        <is>
          <t>T-R-048-02</t>
        </is>
      </c>
      <c r="B144" s="2" t="inlineStr">
        <is>
          <t>A-R-048</t>
        </is>
      </c>
      <c r="C144" s="2" t="inlineStr">
        <is>
          <t>WPS-12</t>
        </is>
      </c>
      <c r="D144" s="2" t="inlineStr">
        <is>
          <t>Verify applicability and technical sufficiency: Verify diving-system maintenance, examination, test and recordkeeping required by the applicable IMCA inspection basis.</t>
        </is>
      </c>
      <c r="E144" s="2" t="inlineStr">
        <is>
          <t>Review identity, scope, applicability, limitations and exact reference; record unresolved matters as information gaps.</t>
        </is>
      </c>
      <c r="F144" s="2" t="inlineStr">
        <is>
          <t>02</t>
        </is>
      </c>
      <c r="G144" s="2" t="inlineStr">
        <is>
          <t>Rule/WPS owner to be assigned</t>
        </is>
      </c>
      <c r="H144" s="2" t="inlineStr">
        <is>
          <t>Maintenance/test records + IMCA acceptance; IMCA scope, plant inventory, chamber/bell/LARS/life-support records, examination/test records, maintenance logs, emergency/recovery arrangements and personnel competence. No IMO Diving Code or unsupported DNV/Flag diving baseline..</t>
        </is>
      </c>
      <c r="I144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44" s="2" t="inlineStr">
        <is>
          <t>T-R-048-01</t>
        </is>
      </c>
      <c r="K144" s="2" t="inlineStr">
        <is>
          <t>Finish-to-Start</t>
        </is>
      </c>
      <c r="L144" s="2" t="inlineStr">
        <is>
          <t>T-R-048-03</t>
        </is>
      </c>
      <c r="M144" s="9" t="n"/>
      <c r="N144" s="9" t="n"/>
      <c r="O144" s="2" t="n"/>
      <c r="P144" s="9" t="n"/>
      <c r="Q144" s="9" t="n"/>
      <c r="R144" s="2" t="inlineStr">
        <is>
          <t>Not Started</t>
        </is>
      </c>
      <c r="S144" s="2" t="inlineStr">
        <is>
          <t>D-R-048</t>
        </is>
      </c>
      <c r="T14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diving-system maintenance, examination, test and recordkeeping required by the applicable IMCA inspection basis.</t>
        </is>
      </c>
      <c r="U144" s="2" t="inlineStr">
        <is>
          <t>AC-R-048</t>
        </is>
      </c>
      <c r="V144" s="2" t="inlineStr">
        <is>
          <t>E-R-048</t>
        </is>
      </c>
      <c r="W144" s="2" t="inlineStr">
        <is>
          <t>DNV / Egyptian Flag / JMA / ASEZA / Client / MWS / OEM / Competent Person as applicable</t>
        </is>
      </c>
      <c r="X144" s="2" t="inlineStr">
        <is>
          <t>No actual dates assigned. Evidence-dependent closure only.</t>
        </is>
      </c>
    </row>
    <row r="145">
      <c r="A145" s="2" t="inlineStr">
        <is>
          <t>T-R-048-03</t>
        </is>
      </c>
      <c r="B145" s="2" t="inlineStr">
        <is>
          <t>A-R-048</t>
        </is>
      </c>
      <c r="C145" s="2" t="inlineStr">
        <is>
          <t>WPS-12</t>
        </is>
      </c>
      <c r="D145" s="2" t="inlineStr">
        <is>
          <t>Issue acceptance or escalation record: Verify diving-system maintenance, examination, test and recordkeeping required by the applicable IMCA inspection basis.</t>
        </is>
      </c>
      <c r="E145" s="2" t="inlineStr">
        <is>
          <t>Issue the acceptance, rejection, conditional acceptance or escalation record with authority, restrictions and evidence links.</t>
        </is>
      </c>
      <c r="F145" s="2" t="inlineStr">
        <is>
          <t>03</t>
        </is>
      </c>
      <c r="G145" s="2" t="inlineStr">
        <is>
          <t>Rule/WPS owner to be assigned</t>
        </is>
      </c>
      <c r="H145" s="2" t="inlineStr">
        <is>
          <t>Maintenance/test records + IMCA acceptance; IMCA scope, plant inventory, chamber/bell/LARS/life-support records, examination/test records, maintenance logs, emergency/recovery arrangements and personnel competence. No IMO Diving Code or unsupported DNV/Flag diving baseline..</t>
        </is>
      </c>
      <c r="I145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45" s="2" t="inlineStr">
        <is>
          <t>T-R-048-02</t>
        </is>
      </c>
      <c r="K145" s="2" t="inlineStr">
        <is>
          <t>Finish-to-Start</t>
        </is>
      </c>
      <c r="L145" s="2" t="inlineStr">
        <is>
          <t>T-R-049-01</t>
        </is>
      </c>
      <c r="M145" s="9" t="n"/>
      <c r="N145" s="9" t="n"/>
      <c r="O145" s="2" t="n"/>
      <c r="P145" s="9" t="n"/>
      <c r="Q145" s="9" t="n"/>
      <c r="R145" s="2" t="inlineStr">
        <is>
          <t>Not Started</t>
        </is>
      </c>
      <c r="S145" s="2" t="inlineStr">
        <is>
          <t>D-R-048</t>
        </is>
      </c>
      <c r="T14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diving-system maintenance, examination, test and recordkeeping required by the applicable IMCA inspection basis.</t>
        </is>
      </c>
      <c r="U145" s="2" t="inlineStr">
        <is>
          <t>AC-R-048</t>
        </is>
      </c>
      <c r="V145" s="2" t="inlineStr">
        <is>
          <t>E-R-048</t>
        </is>
      </c>
      <c r="W145" s="2" t="inlineStr">
        <is>
          <t>DNV / Egyptian Flag / JMA / ASEZA / Client / MWS / OEM / Competent Person as applicable</t>
        </is>
      </c>
      <c r="X145" s="2" t="inlineStr">
        <is>
          <t>No actual dates assigned. Evidence-dependent closure only.</t>
        </is>
      </c>
    </row>
    <row r="146">
      <c r="A146" s="2" t="inlineStr">
        <is>
          <t>T-R-049-01</t>
        </is>
      </c>
      <c r="B146" s="2" t="inlineStr">
        <is>
          <t>A-R-049</t>
        </is>
      </c>
      <c r="C146" s="2" t="inlineStr">
        <is>
          <t>WPS-13</t>
        </is>
      </c>
      <c r="D146" s="2" t="inlineStr">
        <is>
          <t>Obtain and control source evidence: Verify generators, switchboards, distribution, protection, emergency power and batteries/UPS against applicable class/statutory basis.</t>
        </is>
      </c>
      <c r="E146" s="2" t="inlineStr">
        <is>
          <t>Obtain the identified source evidence, record revision/date/owner and place it under document control.</t>
        </is>
      </c>
      <c r="F146" s="2" t="inlineStr">
        <is>
          <t>01</t>
        </is>
      </c>
      <c r="G146" s="2" t="inlineStr">
        <is>
          <t>Rule/WPS owner to be assigned</t>
        </is>
      </c>
      <c r="H146" s="2" t="inlineStr">
        <is>
          <t>Electrical single-line + tests + survey records; system register, drawings/P&amp;IDs/single-line diagrams, test/calibration records, alarms/shutdown tests, PMS linkage, OEM requirements, critical spares and survey/class items.</t>
        </is>
      </c>
      <c r="I14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46" s="2" t="inlineStr">
        <is>
          <t>T-R-048-03</t>
        </is>
      </c>
      <c r="K146" s="2" t="inlineStr">
        <is>
          <t>Finish-to-Start</t>
        </is>
      </c>
      <c r="L146" s="2" t="inlineStr">
        <is>
          <t>T-R-049-02</t>
        </is>
      </c>
      <c r="M146" s="9" t="n"/>
      <c r="N146" s="9" t="n"/>
      <c r="O146" s="2" t="n"/>
      <c r="P146" s="9" t="n"/>
      <c r="Q146" s="9" t="n"/>
      <c r="R146" s="2" t="inlineStr">
        <is>
          <t>Not Started</t>
        </is>
      </c>
      <c r="S146" s="2" t="inlineStr">
        <is>
          <t>D-R-049</t>
        </is>
      </c>
      <c r="T14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generators, switchboards, distribution, protection, emergency power and batteries/UPS against applicable class/statutory basis.</t>
        </is>
      </c>
      <c r="U146" s="2" t="inlineStr">
        <is>
          <t>AC-R-049</t>
        </is>
      </c>
      <c r="V146" s="2" t="inlineStr">
        <is>
          <t>E-R-049</t>
        </is>
      </c>
      <c r="W146" s="2" t="inlineStr">
        <is>
          <t>DNV / Egyptian Flag / JMA / ASEZA / Client / MWS / OEM / Competent Person as applicable</t>
        </is>
      </c>
      <c r="X146" s="2" t="inlineStr">
        <is>
          <t>No actual dates assigned. Evidence-dependent closure only.</t>
        </is>
      </c>
    </row>
    <row r="147">
      <c r="A147" s="2" t="inlineStr">
        <is>
          <t>T-R-049-02</t>
        </is>
      </c>
      <c r="B147" s="2" t="inlineStr">
        <is>
          <t>A-R-049</t>
        </is>
      </c>
      <c r="C147" s="2" t="inlineStr">
        <is>
          <t>WPS-13</t>
        </is>
      </c>
      <c r="D147" s="2" t="inlineStr">
        <is>
          <t>Verify applicability and technical sufficiency: Verify generators, switchboards, distribution, protection, emergency power and batteries/UPS against applicable class/statutory basis.</t>
        </is>
      </c>
      <c r="E147" s="2" t="inlineStr">
        <is>
          <t>Review identity, scope, applicability, limitations and exact reference; record unresolved matters as information gaps.</t>
        </is>
      </c>
      <c r="F147" s="2" t="inlineStr">
        <is>
          <t>02</t>
        </is>
      </c>
      <c r="G147" s="2" t="inlineStr">
        <is>
          <t>Rule/WPS owner to be assigned</t>
        </is>
      </c>
      <c r="H147" s="2" t="inlineStr">
        <is>
          <t>Electrical single-line + tests + survey records; system register, drawings/P&amp;IDs/single-line diagrams, test/calibration records, alarms/shutdown tests, PMS linkage, OEM requirements, critical spares and survey/class items.</t>
        </is>
      </c>
      <c r="I14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47" s="2" t="inlineStr">
        <is>
          <t>T-R-049-01</t>
        </is>
      </c>
      <c r="K147" s="2" t="inlineStr">
        <is>
          <t>Finish-to-Start</t>
        </is>
      </c>
      <c r="L147" s="2" t="inlineStr">
        <is>
          <t>T-R-049-03</t>
        </is>
      </c>
      <c r="M147" s="9" t="n"/>
      <c r="N147" s="9" t="n"/>
      <c r="O147" s="2" t="n"/>
      <c r="P147" s="9" t="n"/>
      <c r="Q147" s="9" t="n"/>
      <c r="R147" s="2" t="inlineStr">
        <is>
          <t>Not Started</t>
        </is>
      </c>
      <c r="S147" s="2" t="inlineStr">
        <is>
          <t>D-R-049</t>
        </is>
      </c>
      <c r="T14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generators, switchboards, distribution, protection, emergency power and batteries/UPS against applicable class/statutory basis.</t>
        </is>
      </c>
      <c r="U147" s="2" t="inlineStr">
        <is>
          <t>AC-R-049</t>
        </is>
      </c>
      <c r="V147" s="2" t="inlineStr">
        <is>
          <t>E-R-049</t>
        </is>
      </c>
      <c r="W147" s="2" t="inlineStr">
        <is>
          <t>DNV / Egyptian Flag / JMA / ASEZA / Client / MWS / OEM / Competent Person as applicable</t>
        </is>
      </c>
      <c r="X147" s="2" t="inlineStr">
        <is>
          <t>No actual dates assigned. Evidence-dependent closure only.</t>
        </is>
      </c>
    </row>
    <row r="148">
      <c r="A148" s="2" t="inlineStr">
        <is>
          <t>T-R-049-03</t>
        </is>
      </c>
      <c r="B148" s="2" t="inlineStr">
        <is>
          <t>A-R-049</t>
        </is>
      </c>
      <c r="C148" s="2" t="inlineStr">
        <is>
          <t>WPS-13</t>
        </is>
      </c>
      <c r="D148" s="2" t="inlineStr">
        <is>
          <t>Issue acceptance or escalation record: Verify generators, switchboards, distribution, protection, emergency power and batteries/UPS against applicable class/statutory basis.</t>
        </is>
      </c>
      <c r="E148" s="2" t="inlineStr">
        <is>
          <t>Issue the acceptance, rejection, conditional acceptance or escalation record with authority, restrictions and evidence links.</t>
        </is>
      </c>
      <c r="F148" s="2" t="inlineStr">
        <is>
          <t>03</t>
        </is>
      </c>
      <c r="G148" s="2" t="inlineStr">
        <is>
          <t>Rule/WPS owner to be assigned</t>
        </is>
      </c>
      <c r="H148" s="2" t="inlineStr">
        <is>
          <t>Electrical single-line + tests + survey records; system register, drawings/P&amp;IDs/single-line diagrams, test/calibration records, alarms/shutdown tests, PMS linkage, OEM requirements, critical spares and survey/class items.</t>
        </is>
      </c>
      <c r="I14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48" s="2" t="inlineStr">
        <is>
          <t>T-R-049-02</t>
        </is>
      </c>
      <c r="K148" s="2" t="inlineStr">
        <is>
          <t>Finish-to-Start</t>
        </is>
      </c>
      <c r="L148" s="2" t="inlineStr">
        <is>
          <t>T-R-050-01</t>
        </is>
      </c>
      <c r="M148" s="9" t="n"/>
      <c r="N148" s="9" t="n"/>
      <c r="O148" s="2" t="n"/>
      <c r="P148" s="9" t="n"/>
      <c r="Q148" s="9" t="n"/>
      <c r="R148" s="2" t="inlineStr">
        <is>
          <t>Not Started</t>
        </is>
      </c>
      <c r="S148" s="2" t="inlineStr">
        <is>
          <t>D-R-049</t>
        </is>
      </c>
      <c r="T14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generators, switchboards, distribution, protection, emergency power and batteries/UPS against applicable class/statutory basis.</t>
        </is>
      </c>
      <c r="U148" s="2" t="inlineStr">
        <is>
          <t>AC-R-049</t>
        </is>
      </c>
      <c r="V148" s="2" t="inlineStr">
        <is>
          <t>E-R-049</t>
        </is>
      </c>
      <c r="W148" s="2" t="inlineStr">
        <is>
          <t>DNV / Egyptian Flag / JMA / ASEZA / Client / MWS / OEM / Competent Person as applicable</t>
        </is>
      </c>
      <c r="X148" s="2" t="inlineStr">
        <is>
          <t>No actual dates assigned. Evidence-dependent closure only.</t>
        </is>
      </c>
    </row>
    <row r="149">
      <c r="A149" s="2" t="inlineStr">
        <is>
          <t>T-R-050-01</t>
        </is>
      </c>
      <c r="B149" s="2" t="inlineStr">
        <is>
          <t>A-R-050</t>
        </is>
      </c>
      <c r="C149" s="2" t="inlineStr">
        <is>
          <t>WPS-13</t>
        </is>
      </c>
      <c r="D149" s="2" t="inlineStr">
        <is>
          <t>Obtain and control source evidence: Verify ballast, bilge, pumps, fuel, hydraulic and compressed-air systems and associated alarms/shutdowns.</t>
        </is>
      </c>
      <c r="E149" s="2" t="inlineStr">
        <is>
          <t>Obtain the identified source evidence, record revision/date/owner and place it under document control.</t>
        </is>
      </c>
      <c r="F149" s="2" t="inlineStr">
        <is>
          <t>01</t>
        </is>
      </c>
      <c r="G149" s="2" t="inlineStr">
        <is>
          <t>Rule/WPS owner to be assigned</t>
        </is>
      </c>
      <c r="H149" s="2" t="inlineStr">
        <is>
          <t>P&amp;IDs + tests + maintenance records; system register, drawings/P&amp;IDs/single-line diagrams, test/calibration records, alarms/shutdown tests, PMS linkage, OEM requirements, critical spares and survey/class items.</t>
        </is>
      </c>
      <c r="I14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49" s="2" t="inlineStr">
        <is>
          <t>T-R-049-03</t>
        </is>
      </c>
      <c r="K149" s="2" t="inlineStr">
        <is>
          <t>Finish-to-Start</t>
        </is>
      </c>
      <c r="L149" s="2" t="inlineStr">
        <is>
          <t>T-R-050-02</t>
        </is>
      </c>
      <c r="M149" s="9" t="n"/>
      <c r="N149" s="9" t="n"/>
      <c r="O149" s="2" t="n"/>
      <c r="P149" s="9" t="n"/>
      <c r="Q149" s="9" t="n"/>
      <c r="R149" s="2" t="inlineStr">
        <is>
          <t>Not Started</t>
        </is>
      </c>
      <c r="S149" s="2" t="inlineStr">
        <is>
          <t>D-R-050</t>
        </is>
      </c>
      <c r="T14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ballast, bilge, pumps, fuel, hydraulic and compressed-air systems and associated alarms/shutdowns.</t>
        </is>
      </c>
      <c r="U149" s="2" t="inlineStr">
        <is>
          <t>AC-R-050</t>
        </is>
      </c>
      <c r="V149" s="2" t="inlineStr">
        <is>
          <t>E-R-050</t>
        </is>
      </c>
      <c r="W149" s="2" t="inlineStr">
        <is>
          <t>DNV / Egyptian Flag / JMA / ASEZA / Client / MWS / OEM / Competent Person as applicable</t>
        </is>
      </c>
      <c r="X149" s="2" t="inlineStr">
        <is>
          <t>No actual dates assigned. Evidence-dependent closure only.</t>
        </is>
      </c>
    </row>
    <row r="150">
      <c r="A150" s="2" t="inlineStr">
        <is>
          <t>T-R-050-02</t>
        </is>
      </c>
      <c r="B150" s="2" t="inlineStr">
        <is>
          <t>A-R-050</t>
        </is>
      </c>
      <c r="C150" s="2" t="inlineStr">
        <is>
          <t>WPS-13</t>
        </is>
      </c>
      <c r="D150" s="2" t="inlineStr">
        <is>
          <t>Verify applicability and technical sufficiency: Verify ballast, bilge, pumps, fuel, hydraulic and compressed-air systems and associated alarms/shutdowns.</t>
        </is>
      </c>
      <c r="E150" s="2" t="inlineStr">
        <is>
          <t>Review identity, scope, applicability, limitations and exact reference; record unresolved matters as information gaps.</t>
        </is>
      </c>
      <c r="F150" s="2" t="inlineStr">
        <is>
          <t>02</t>
        </is>
      </c>
      <c r="G150" s="2" t="inlineStr">
        <is>
          <t>Rule/WPS owner to be assigned</t>
        </is>
      </c>
      <c r="H150" s="2" t="inlineStr">
        <is>
          <t>P&amp;IDs + tests + maintenance records; system register, drawings/P&amp;IDs/single-line diagrams, test/calibration records, alarms/shutdown tests, PMS linkage, OEM requirements, critical spares and survey/class items.</t>
        </is>
      </c>
      <c r="I15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50" s="2" t="inlineStr">
        <is>
          <t>T-R-050-01</t>
        </is>
      </c>
      <c r="K150" s="2" t="inlineStr">
        <is>
          <t>Finish-to-Start</t>
        </is>
      </c>
      <c r="L150" s="2" t="inlineStr">
        <is>
          <t>T-R-050-03</t>
        </is>
      </c>
      <c r="M150" s="9" t="n"/>
      <c r="N150" s="9" t="n"/>
      <c r="O150" s="2" t="n"/>
      <c r="P150" s="9" t="n"/>
      <c r="Q150" s="9" t="n"/>
      <c r="R150" s="2" t="inlineStr">
        <is>
          <t>Not Started</t>
        </is>
      </c>
      <c r="S150" s="2" t="inlineStr">
        <is>
          <t>D-R-050</t>
        </is>
      </c>
      <c r="T15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ballast, bilge, pumps, fuel, hydraulic and compressed-air systems and associated alarms/shutdowns.</t>
        </is>
      </c>
      <c r="U150" s="2" t="inlineStr">
        <is>
          <t>AC-R-050</t>
        </is>
      </c>
      <c r="V150" s="2" t="inlineStr">
        <is>
          <t>E-R-050</t>
        </is>
      </c>
      <c r="W150" s="2" t="inlineStr">
        <is>
          <t>DNV / Egyptian Flag / JMA / ASEZA / Client / MWS / OEM / Competent Person as applicable</t>
        </is>
      </c>
      <c r="X150" s="2" t="inlineStr">
        <is>
          <t>No actual dates assigned. Evidence-dependent closure only.</t>
        </is>
      </c>
    </row>
    <row r="151">
      <c r="A151" s="2" t="inlineStr">
        <is>
          <t>T-R-050-03</t>
        </is>
      </c>
      <c r="B151" s="2" t="inlineStr">
        <is>
          <t>A-R-050</t>
        </is>
      </c>
      <c r="C151" s="2" t="inlineStr">
        <is>
          <t>WPS-13</t>
        </is>
      </c>
      <c r="D151" s="2" t="inlineStr">
        <is>
          <t>Issue acceptance or escalation record: Verify ballast, bilge, pumps, fuel, hydraulic and compressed-air systems and associated alarms/shutdowns.</t>
        </is>
      </c>
      <c r="E151" s="2" t="inlineStr">
        <is>
          <t>Issue the acceptance, rejection, conditional acceptance or escalation record with authority, restrictions and evidence links.</t>
        </is>
      </c>
      <c r="F151" s="2" t="inlineStr">
        <is>
          <t>03</t>
        </is>
      </c>
      <c r="G151" s="2" t="inlineStr">
        <is>
          <t>Rule/WPS owner to be assigned</t>
        </is>
      </c>
      <c r="H151" s="2" t="inlineStr">
        <is>
          <t>P&amp;IDs + tests + maintenance records; system register, drawings/P&amp;IDs/single-line diagrams, test/calibration records, alarms/shutdown tests, PMS linkage, OEM requirements, critical spares and survey/class items.</t>
        </is>
      </c>
      <c r="I15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51" s="2" t="inlineStr">
        <is>
          <t>T-R-050-02</t>
        </is>
      </c>
      <c r="K151" s="2" t="inlineStr">
        <is>
          <t>Finish-to-Start</t>
        </is>
      </c>
      <c r="L151" s="2" t="inlineStr">
        <is>
          <t>T-R-051-01</t>
        </is>
      </c>
      <c r="M151" s="9" t="n"/>
      <c r="N151" s="9" t="n"/>
      <c r="O151" s="2" t="n"/>
      <c r="P151" s="9" t="n"/>
      <c r="Q151" s="9" t="n"/>
      <c r="R151" s="2" t="inlineStr">
        <is>
          <t>Not Started</t>
        </is>
      </c>
      <c r="S151" s="2" t="inlineStr">
        <is>
          <t>D-R-050</t>
        </is>
      </c>
      <c r="T15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ballast, bilge, pumps, fuel, hydraulic and compressed-air systems and associated alarms/shutdowns.</t>
        </is>
      </c>
      <c r="U151" s="2" t="inlineStr">
        <is>
          <t>AC-R-050</t>
        </is>
      </c>
      <c r="V151" s="2" t="inlineStr">
        <is>
          <t>E-R-050</t>
        </is>
      </c>
      <c r="W151" s="2" t="inlineStr">
        <is>
          <t>DNV / Egyptian Flag / JMA / ASEZA / Client / MWS / OEM / Competent Person as applicable</t>
        </is>
      </c>
      <c r="X151" s="2" t="inlineStr">
        <is>
          <t>No actual dates assigned. Evidence-dependent closure only.</t>
        </is>
      </c>
    </row>
    <row r="152">
      <c r="A152" s="2" t="inlineStr">
        <is>
          <t>T-R-051-01</t>
        </is>
      </c>
      <c r="B152" s="2" t="inlineStr">
        <is>
          <t>A-R-051</t>
        </is>
      </c>
      <c r="C152" s="2" t="inlineStr">
        <is>
          <t>WPS-14</t>
        </is>
      </c>
      <c r="D152" s="2" t="inlineStr">
        <is>
          <t>Obtain and control source evidence: Verify fire detection/alarm, firefighting systems, pumps, fixed systems and emergency shutdowns against applicable statutory/class basis.</t>
        </is>
      </c>
      <c r="E152" s="2" t="inlineStr">
        <is>
          <t>Obtain the identified source evidence, record revision/date/owner and place it under document control.</t>
        </is>
      </c>
      <c r="F152" s="2" t="inlineStr">
        <is>
          <t>01</t>
        </is>
      </c>
      <c r="G152" s="2" t="inlineStr">
        <is>
          <t>Rule/WPS owner to be assigned</t>
        </is>
      </c>
      <c r="H152" s="2" t="inlineStr">
        <is>
          <t>FSS certificates/tests + plans; equipment inventory, service/certification records, test/drill reports, emergency procedures, calibration/service dates and Flag/authority confirmation.</t>
        </is>
      </c>
      <c r="I152" s="2" t="inlineStr">
        <is>
          <t>Requested record is identified by owner/source, revision/date and validity; verification result and reviewer are recorded and any exception has a documented disposition.</t>
        </is>
      </c>
      <c r="J152" s="2" t="inlineStr">
        <is>
          <t>T-R-050-03</t>
        </is>
      </c>
      <c r="K152" s="2" t="inlineStr">
        <is>
          <t>Finish-to-Start</t>
        </is>
      </c>
      <c r="L152" s="2" t="inlineStr">
        <is>
          <t>T-R-051-02</t>
        </is>
      </c>
      <c r="M152" s="9" t="n"/>
      <c r="N152" s="9" t="n"/>
      <c r="O152" s="2" t="n"/>
      <c r="P152" s="9" t="n"/>
      <c r="Q152" s="9" t="n"/>
      <c r="R152" s="2" t="inlineStr">
        <is>
          <t>Not Started</t>
        </is>
      </c>
      <c r="S152" s="2" t="inlineStr">
        <is>
          <t>D-R-051</t>
        </is>
      </c>
      <c r="T15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fire detection/alarm, firefighting systems, pumps, fixed systems and emergency shutdowns against applicable statutory/class basis.</t>
        </is>
      </c>
      <c r="U152" s="2" t="inlineStr">
        <is>
          <t>AC-R-051</t>
        </is>
      </c>
      <c r="V152" s="2" t="inlineStr">
        <is>
          <t>E-R-051</t>
        </is>
      </c>
      <c r="W152" s="2" t="inlineStr">
        <is>
          <t>DNV / Egyptian Flag / JMA / ASEZA / Client / MWS / OEM / Competent Person as applicable</t>
        </is>
      </c>
      <c r="X152" s="2" t="inlineStr">
        <is>
          <t>No actual dates assigned. Evidence-dependent closure only.</t>
        </is>
      </c>
    </row>
    <row r="153">
      <c r="A153" s="2" t="inlineStr">
        <is>
          <t>T-R-051-02</t>
        </is>
      </c>
      <c r="B153" s="2" t="inlineStr">
        <is>
          <t>A-R-051</t>
        </is>
      </c>
      <c r="C153" s="2" t="inlineStr">
        <is>
          <t>WPS-14</t>
        </is>
      </c>
      <c r="D153" s="2" t="inlineStr">
        <is>
          <t>Verify applicability and technical sufficiency: Verify fire detection/alarm, firefighting systems, pumps, fixed systems and emergency shutdowns against applicable statutory/class basis.</t>
        </is>
      </c>
      <c r="E153" s="2" t="inlineStr">
        <is>
          <t>Review identity, scope, applicability, limitations and exact reference; record unresolved matters as information gaps.</t>
        </is>
      </c>
      <c r="F153" s="2" t="inlineStr">
        <is>
          <t>02</t>
        </is>
      </c>
      <c r="G153" s="2" t="inlineStr">
        <is>
          <t>Rule/WPS owner to be assigned</t>
        </is>
      </c>
      <c r="H153" s="2" t="inlineStr">
        <is>
          <t>FSS certificates/tests + plans; equipment inventory, service/certification records, test/drill reports, emergency procedures, calibration/service dates and Flag/authority confirmation.</t>
        </is>
      </c>
      <c r="I153" s="2" t="inlineStr">
        <is>
          <t>Requested record is identified by owner/source, revision/date and validity; verification result and reviewer are recorded and any exception has a documented disposition.</t>
        </is>
      </c>
      <c r="J153" s="2" t="inlineStr">
        <is>
          <t>T-R-051-01</t>
        </is>
      </c>
      <c r="K153" s="2" t="inlineStr">
        <is>
          <t>Finish-to-Start</t>
        </is>
      </c>
      <c r="L153" s="2" t="inlineStr">
        <is>
          <t>T-R-051-03</t>
        </is>
      </c>
      <c r="M153" s="9" t="n"/>
      <c r="N153" s="9" t="n"/>
      <c r="O153" s="2" t="n"/>
      <c r="P153" s="9" t="n"/>
      <c r="Q153" s="9" t="n"/>
      <c r="R153" s="2" t="inlineStr">
        <is>
          <t>Not Started</t>
        </is>
      </c>
      <c r="S153" s="2" t="inlineStr">
        <is>
          <t>D-R-051</t>
        </is>
      </c>
      <c r="T15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fire detection/alarm, firefighting systems, pumps, fixed systems and emergency shutdowns against applicable statutory/class basis.</t>
        </is>
      </c>
      <c r="U153" s="2" t="inlineStr">
        <is>
          <t>AC-R-051</t>
        </is>
      </c>
      <c r="V153" s="2" t="inlineStr">
        <is>
          <t>E-R-051</t>
        </is>
      </c>
      <c r="W153" s="2" t="inlineStr">
        <is>
          <t>DNV / Egyptian Flag / JMA / ASEZA / Client / MWS / OEM / Competent Person as applicable</t>
        </is>
      </c>
      <c r="X153" s="2" t="inlineStr">
        <is>
          <t>No actual dates assigned. Evidence-dependent closure only.</t>
        </is>
      </c>
    </row>
    <row r="154">
      <c r="A154" s="2" t="inlineStr">
        <is>
          <t>T-R-051-03</t>
        </is>
      </c>
      <c r="B154" s="2" t="inlineStr">
        <is>
          <t>A-R-051</t>
        </is>
      </c>
      <c r="C154" s="2" t="inlineStr">
        <is>
          <t>WPS-14</t>
        </is>
      </c>
      <c r="D154" s="2" t="inlineStr">
        <is>
          <t>Issue acceptance or escalation record: Verify fire detection/alarm, firefighting systems, pumps, fixed systems and emergency shutdowns against applicable statutory/class basis.</t>
        </is>
      </c>
      <c r="E154" s="2" t="inlineStr">
        <is>
          <t>Issue the acceptance, rejection, conditional acceptance or escalation record with authority, restrictions and evidence links.</t>
        </is>
      </c>
      <c r="F154" s="2" t="inlineStr">
        <is>
          <t>03</t>
        </is>
      </c>
      <c r="G154" s="2" t="inlineStr">
        <is>
          <t>Rule/WPS owner to be assigned</t>
        </is>
      </c>
      <c r="H154" s="2" t="inlineStr">
        <is>
          <t>FSS certificates/tests + plans; equipment inventory, service/certification records, test/drill reports, emergency procedures, calibration/service dates and Flag/authority confirmation.</t>
        </is>
      </c>
      <c r="I154" s="2" t="inlineStr">
        <is>
          <t>Requested record is identified by owner/source, revision/date and validity; verification result and reviewer are recorded and any exception has a documented disposition.</t>
        </is>
      </c>
      <c r="J154" s="2" t="inlineStr">
        <is>
          <t>T-R-051-02</t>
        </is>
      </c>
      <c r="K154" s="2" t="inlineStr">
        <is>
          <t>Finish-to-Start</t>
        </is>
      </c>
      <c r="L154" s="2" t="inlineStr">
        <is>
          <t>T-R-052-01</t>
        </is>
      </c>
      <c r="M154" s="9" t="n"/>
      <c r="N154" s="9" t="n"/>
      <c r="O154" s="2" t="n"/>
      <c r="P154" s="9" t="n"/>
      <c r="Q154" s="9" t="n"/>
      <c r="R154" s="2" t="inlineStr">
        <is>
          <t>Not Started</t>
        </is>
      </c>
      <c r="S154" s="2" t="inlineStr">
        <is>
          <t>D-R-051</t>
        </is>
      </c>
      <c r="T15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fire detection/alarm, firefighting systems, pumps, fixed systems and emergency shutdowns against applicable statutory/class basis.</t>
        </is>
      </c>
      <c r="U154" s="2" t="inlineStr">
        <is>
          <t>AC-R-051</t>
        </is>
      </c>
      <c r="V154" s="2" t="inlineStr">
        <is>
          <t>E-R-051</t>
        </is>
      </c>
      <c r="W154" s="2" t="inlineStr">
        <is>
          <t>DNV / Egyptian Flag / JMA / ASEZA / Client / MWS / OEM / Competent Person as applicable</t>
        </is>
      </c>
      <c r="X154" s="2" t="inlineStr">
        <is>
          <t>No actual dates assigned. Evidence-dependent closure only.</t>
        </is>
      </c>
    </row>
    <row r="155">
      <c r="A155" s="2" t="inlineStr">
        <is>
          <t>T-R-052-01</t>
        </is>
      </c>
      <c r="B155" s="2" t="inlineStr">
        <is>
          <t>A-R-052</t>
        </is>
      </c>
      <c r="C155" s="2" t="inlineStr">
        <is>
          <t>WPS-14</t>
        </is>
      </c>
      <c r="D155" s="2" t="inlineStr">
        <is>
          <t>Obtain and control source evidence: Verify LSA, muster, emergency lighting, communications, rescue and drill readiness.</t>
        </is>
      </c>
      <c r="E155" s="2" t="inlineStr">
        <is>
          <t>Obtain the identified source evidence, record revision/date/owner and place it under document control.</t>
        </is>
      </c>
      <c r="F155" s="2" t="inlineStr">
        <is>
          <t>01</t>
        </is>
      </c>
      <c r="G155" s="2" t="inlineStr">
        <is>
          <t>Rule/WPS owner to be assigned</t>
        </is>
      </c>
      <c r="H155" s="2" t="inlineStr">
        <is>
          <t>LSA certificates + drill records; equipment inventory, service/certification records, test/drill reports, emergency procedures, calibration/service dates and Flag/authority confirmation.</t>
        </is>
      </c>
      <c r="I155" s="2" t="inlineStr">
        <is>
          <t>Requested record is identified by owner/source, revision/date and validity; verification result and reviewer are recorded and any exception has a documented disposition.</t>
        </is>
      </c>
      <c r="J155" s="2" t="inlineStr">
        <is>
          <t>T-R-051-03</t>
        </is>
      </c>
      <c r="K155" s="2" t="inlineStr">
        <is>
          <t>Finish-to-Start</t>
        </is>
      </c>
      <c r="L155" s="2" t="inlineStr">
        <is>
          <t>T-R-052-02</t>
        </is>
      </c>
      <c r="M155" s="9" t="n"/>
      <c r="N155" s="9" t="n"/>
      <c r="O155" s="2" t="n"/>
      <c r="P155" s="9" t="n"/>
      <c r="Q155" s="9" t="n"/>
      <c r="R155" s="2" t="inlineStr">
        <is>
          <t>Not Started</t>
        </is>
      </c>
      <c r="S155" s="2" t="inlineStr">
        <is>
          <t>D-R-052</t>
        </is>
      </c>
      <c r="T15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LSA, muster, emergency lighting, communications, rescue and drill readiness.</t>
        </is>
      </c>
      <c r="U155" s="2" t="inlineStr">
        <is>
          <t>AC-R-052</t>
        </is>
      </c>
      <c r="V155" s="2" t="inlineStr">
        <is>
          <t>E-R-052</t>
        </is>
      </c>
      <c r="W155" s="2" t="inlineStr">
        <is>
          <t>DNV / Egyptian Flag / JMA / ASEZA / Client / MWS / OEM / Competent Person as applicable</t>
        </is>
      </c>
      <c r="X155" s="2" t="inlineStr">
        <is>
          <t>No actual dates assigned. Evidence-dependent closure only.</t>
        </is>
      </c>
    </row>
    <row r="156">
      <c r="A156" s="2" t="inlineStr">
        <is>
          <t>T-R-052-02</t>
        </is>
      </c>
      <c r="B156" s="2" t="inlineStr">
        <is>
          <t>A-R-052</t>
        </is>
      </c>
      <c r="C156" s="2" t="inlineStr">
        <is>
          <t>WPS-14</t>
        </is>
      </c>
      <c r="D156" s="2" t="inlineStr">
        <is>
          <t>Verify applicability and technical sufficiency: Verify LSA, muster, emergency lighting, communications, rescue and drill readiness.</t>
        </is>
      </c>
      <c r="E156" s="2" t="inlineStr">
        <is>
          <t>Review identity, scope, applicability, limitations and exact reference; record unresolved matters as information gaps.</t>
        </is>
      </c>
      <c r="F156" s="2" t="inlineStr">
        <is>
          <t>02</t>
        </is>
      </c>
      <c r="G156" s="2" t="inlineStr">
        <is>
          <t>Rule/WPS owner to be assigned</t>
        </is>
      </c>
      <c r="H156" s="2" t="inlineStr">
        <is>
          <t>LSA certificates + drill records; equipment inventory, service/certification records, test/drill reports, emergency procedures, calibration/service dates and Flag/authority confirmation.</t>
        </is>
      </c>
      <c r="I156" s="2" t="inlineStr">
        <is>
          <t>Requested record is identified by owner/source, revision/date and validity; verification result and reviewer are recorded and any exception has a documented disposition.</t>
        </is>
      </c>
      <c r="J156" s="2" t="inlineStr">
        <is>
          <t>T-R-052-01</t>
        </is>
      </c>
      <c r="K156" s="2" t="inlineStr">
        <is>
          <t>Finish-to-Start</t>
        </is>
      </c>
      <c r="L156" s="2" t="inlineStr">
        <is>
          <t>T-R-052-03</t>
        </is>
      </c>
      <c r="M156" s="9" t="n"/>
      <c r="N156" s="9" t="n"/>
      <c r="O156" s="2" t="n"/>
      <c r="P156" s="9" t="n"/>
      <c r="Q156" s="9" t="n"/>
      <c r="R156" s="2" t="inlineStr">
        <is>
          <t>Not Started</t>
        </is>
      </c>
      <c r="S156" s="2" t="inlineStr">
        <is>
          <t>D-R-052</t>
        </is>
      </c>
      <c r="T15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LSA, muster, emergency lighting, communications, rescue and drill readiness.</t>
        </is>
      </c>
      <c r="U156" s="2" t="inlineStr">
        <is>
          <t>AC-R-052</t>
        </is>
      </c>
      <c r="V156" s="2" t="inlineStr">
        <is>
          <t>E-R-052</t>
        </is>
      </c>
      <c r="W156" s="2" t="inlineStr">
        <is>
          <t>DNV / Egyptian Flag / JMA / ASEZA / Client / MWS / OEM / Competent Person as applicable</t>
        </is>
      </c>
      <c r="X156" s="2" t="inlineStr">
        <is>
          <t>No actual dates assigned. Evidence-dependent closure only.</t>
        </is>
      </c>
    </row>
    <row r="157">
      <c r="A157" s="2" t="inlineStr">
        <is>
          <t>T-R-052-03</t>
        </is>
      </c>
      <c r="B157" s="2" t="inlineStr">
        <is>
          <t>A-R-052</t>
        </is>
      </c>
      <c r="C157" s="2" t="inlineStr">
        <is>
          <t>WPS-14</t>
        </is>
      </c>
      <c r="D157" s="2" t="inlineStr">
        <is>
          <t>Issue acceptance or escalation record: Verify LSA, muster, emergency lighting, communications, rescue and drill readiness.</t>
        </is>
      </c>
      <c r="E157" s="2" t="inlineStr">
        <is>
          <t>Issue the acceptance, rejection, conditional acceptance or escalation record with authority, restrictions and evidence links.</t>
        </is>
      </c>
      <c r="F157" s="2" t="inlineStr">
        <is>
          <t>03</t>
        </is>
      </c>
      <c r="G157" s="2" t="inlineStr">
        <is>
          <t>Rule/WPS owner to be assigned</t>
        </is>
      </c>
      <c r="H157" s="2" t="inlineStr">
        <is>
          <t>LSA certificates + drill records; equipment inventory, service/certification records, test/drill reports, emergency procedures, calibration/service dates and Flag/authority confirmation.</t>
        </is>
      </c>
      <c r="I157" s="2" t="inlineStr">
        <is>
          <t>Requested record is identified by owner/source, revision/date and validity; verification result and reviewer are recorded and any exception has a documented disposition.</t>
        </is>
      </c>
      <c r="J157" s="2" t="inlineStr">
        <is>
          <t>T-R-052-02</t>
        </is>
      </c>
      <c r="K157" s="2" t="inlineStr">
        <is>
          <t>Finish-to-Start</t>
        </is>
      </c>
      <c r="L157" s="2" t="inlineStr">
        <is>
          <t>T-R-053-01</t>
        </is>
      </c>
      <c r="M157" s="9" t="n"/>
      <c r="N157" s="9" t="n"/>
      <c r="O157" s="2" t="n"/>
      <c r="P157" s="9" t="n"/>
      <c r="Q157" s="9" t="n"/>
      <c r="R157" s="2" t="inlineStr">
        <is>
          <t>Not Started</t>
        </is>
      </c>
      <c r="S157" s="2" t="inlineStr">
        <is>
          <t>D-R-052</t>
        </is>
      </c>
      <c r="T15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LSA, muster, emergency lighting, communications, rescue and drill readiness.</t>
        </is>
      </c>
      <c r="U157" s="2" t="inlineStr">
        <is>
          <t>AC-R-052</t>
        </is>
      </c>
      <c r="V157" s="2" t="inlineStr">
        <is>
          <t>E-R-052</t>
        </is>
      </c>
      <c r="W157" s="2" t="inlineStr">
        <is>
          <t>DNV / Egyptian Flag / JMA / ASEZA / Client / MWS / OEM / Competent Person as applicable</t>
        </is>
      </c>
      <c r="X157" s="2" t="inlineStr">
        <is>
          <t>No actual dates assigned. Evidence-dependent closure only.</t>
        </is>
      </c>
    </row>
    <row r="158">
      <c r="A158" s="2" t="inlineStr">
        <is>
          <t>T-R-053-01</t>
        </is>
      </c>
      <c r="B158" s="2" t="inlineStr">
        <is>
          <t>A-R-053</t>
        </is>
      </c>
      <c r="C158" s="2" t="inlineStr">
        <is>
          <t>WPS-14</t>
        </is>
      </c>
      <c r="D158" s="2" t="inlineStr">
        <is>
          <t>Obtain and control source evidence: Verify navigation/survey equipment, DGPS, gyrocompasses, Navipac, BMS/TMS and communication systems.</t>
        </is>
      </c>
      <c r="E158" s="2" t="inlineStr">
        <is>
          <t>Obtain the identified source evidence, record revision/date/owner and place it under document control.</t>
        </is>
      </c>
      <c r="F158" s="2" t="inlineStr">
        <is>
          <t>01</t>
        </is>
      </c>
      <c r="G158" s="2" t="inlineStr">
        <is>
          <t>Rule/WPS owner to be assigned</t>
        </is>
      </c>
      <c r="H158" s="2" t="inlineStr">
        <is>
          <t>Equipment list + calibration/service records; equipment inventory, service/certification records, test/drill reports, emergency procedures, calibration/service dates and Flag/authority confirmation.</t>
        </is>
      </c>
      <c r="I158" s="2" t="inlineStr">
        <is>
          <t>Requested record is identified by owner/source, revision/date and validity; verification result and reviewer are recorded and any exception has a documented disposition.</t>
        </is>
      </c>
      <c r="J158" s="2" t="inlineStr">
        <is>
          <t>T-R-052-03</t>
        </is>
      </c>
      <c r="K158" s="2" t="inlineStr">
        <is>
          <t>Finish-to-Start</t>
        </is>
      </c>
      <c r="L158" s="2" t="inlineStr">
        <is>
          <t>T-R-053-02</t>
        </is>
      </c>
      <c r="M158" s="9" t="n"/>
      <c r="N158" s="9" t="n"/>
      <c r="O158" s="2" t="n"/>
      <c r="P158" s="9" t="n"/>
      <c r="Q158" s="9" t="n"/>
      <c r="R158" s="2" t="inlineStr">
        <is>
          <t>Not Started</t>
        </is>
      </c>
      <c r="S158" s="2" t="inlineStr">
        <is>
          <t>D-R-053</t>
        </is>
      </c>
      <c r="T15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navigation/survey equipment, DGPS, gyrocompasses, Navipac, BMS/TMS and communication systems.</t>
        </is>
      </c>
      <c r="U158" s="2" t="inlineStr">
        <is>
          <t>AC-R-053</t>
        </is>
      </c>
      <c r="V158" s="2" t="inlineStr">
        <is>
          <t>E-R-053</t>
        </is>
      </c>
      <c r="W158" s="2" t="inlineStr">
        <is>
          <t>DNV / Egyptian Flag / JMA / ASEZA / Client / MWS / OEM / Competent Person as applicable</t>
        </is>
      </c>
      <c r="X158" s="2" t="inlineStr">
        <is>
          <t>No actual dates assigned. Evidence-dependent closure only.</t>
        </is>
      </c>
    </row>
    <row r="159">
      <c r="A159" s="2" t="inlineStr">
        <is>
          <t>T-R-053-02</t>
        </is>
      </c>
      <c r="B159" s="2" t="inlineStr">
        <is>
          <t>A-R-053</t>
        </is>
      </c>
      <c r="C159" s="2" t="inlineStr">
        <is>
          <t>WPS-14</t>
        </is>
      </c>
      <c r="D159" s="2" t="inlineStr">
        <is>
          <t>Verify applicability and technical sufficiency: Verify navigation/survey equipment, DGPS, gyrocompasses, Navipac, BMS/TMS and communication systems.</t>
        </is>
      </c>
      <c r="E159" s="2" t="inlineStr">
        <is>
          <t>Review identity, scope, applicability, limitations and exact reference; record unresolved matters as information gaps.</t>
        </is>
      </c>
      <c r="F159" s="2" t="inlineStr">
        <is>
          <t>02</t>
        </is>
      </c>
      <c r="G159" s="2" t="inlineStr">
        <is>
          <t>Rule/WPS owner to be assigned</t>
        </is>
      </c>
      <c r="H159" s="2" t="inlineStr">
        <is>
          <t>Equipment list + calibration/service records; equipment inventory, service/certification records, test/drill reports, emergency procedures, calibration/service dates and Flag/authority confirmation.</t>
        </is>
      </c>
      <c r="I159" s="2" t="inlineStr">
        <is>
          <t>Requested record is identified by owner/source, revision/date and validity; verification result and reviewer are recorded and any exception has a documented disposition.</t>
        </is>
      </c>
      <c r="J159" s="2" t="inlineStr">
        <is>
          <t>T-R-053-01</t>
        </is>
      </c>
      <c r="K159" s="2" t="inlineStr">
        <is>
          <t>Finish-to-Start</t>
        </is>
      </c>
      <c r="L159" s="2" t="inlineStr">
        <is>
          <t>T-R-053-03</t>
        </is>
      </c>
      <c r="M159" s="9" t="n"/>
      <c r="N159" s="9" t="n"/>
      <c r="O159" s="2" t="n"/>
      <c r="P159" s="9" t="n"/>
      <c r="Q159" s="9" t="n"/>
      <c r="R159" s="2" t="inlineStr">
        <is>
          <t>Not Started</t>
        </is>
      </c>
      <c r="S159" s="2" t="inlineStr">
        <is>
          <t>D-R-053</t>
        </is>
      </c>
      <c r="T15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navigation/survey equipment, DGPS, gyrocompasses, Navipac, BMS/TMS and communication systems.</t>
        </is>
      </c>
      <c r="U159" s="2" t="inlineStr">
        <is>
          <t>AC-R-053</t>
        </is>
      </c>
      <c r="V159" s="2" t="inlineStr">
        <is>
          <t>E-R-053</t>
        </is>
      </c>
      <c r="W159" s="2" t="inlineStr">
        <is>
          <t>DNV / Egyptian Flag / JMA / ASEZA / Client / MWS / OEM / Competent Person as applicable</t>
        </is>
      </c>
      <c r="X159" s="2" t="inlineStr">
        <is>
          <t>No actual dates assigned. Evidence-dependent closure only.</t>
        </is>
      </c>
    </row>
    <row r="160">
      <c r="A160" s="2" t="inlineStr">
        <is>
          <t>T-R-053-03</t>
        </is>
      </c>
      <c r="B160" s="2" t="inlineStr">
        <is>
          <t>A-R-053</t>
        </is>
      </c>
      <c r="C160" s="2" t="inlineStr">
        <is>
          <t>WPS-14</t>
        </is>
      </c>
      <c r="D160" s="2" t="inlineStr">
        <is>
          <t>Issue acceptance or escalation record: Verify navigation/survey equipment, DGPS, gyrocompasses, Navipac, BMS/TMS and communication systems.</t>
        </is>
      </c>
      <c r="E160" s="2" t="inlineStr">
        <is>
          <t>Issue the acceptance, rejection, conditional acceptance or escalation record with authority, restrictions and evidence links.</t>
        </is>
      </c>
      <c r="F160" s="2" t="inlineStr">
        <is>
          <t>03</t>
        </is>
      </c>
      <c r="G160" s="2" t="inlineStr">
        <is>
          <t>Rule/WPS owner to be assigned</t>
        </is>
      </c>
      <c r="H160" s="2" t="inlineStr">
        <is>
          <t>Equipment list + calibration/service records; equipment inventory, service/certification records, test/drill reports, emergency procedures, calibration/service dates and Flag/authority confirmation.</t>
        </is>
      </c>
      <c r="I160" s="2" t="inlineStr">
        <is>
          <t>Requested record is identified by owner/source, revision/date and validity; verification result and reviewer are recorded and any exception has a documented disposition.</t>
        </is>
      </c>
      <c r="J160" s="2" t="inlineStr">
        <is>
          <t>T-R-053-02</t>
        </is>
      </c>
      <c r="K160" s="2" t="inlineStr">
        <is>
          <t>Finish-to-Start</t>
        </is>
      </c>
      <c r="L160" s="2" t="inlineStr">
        <is>
          <t>T-R-054-01</t>
        </is>
      </c>
      <c r="M160" s="9" t="n"/>
      <c r="N160" s="9" t="n"/>
      <c r="O160" s="2" t="n"/>
      <c r="P160" s="9" t="n"/>
      <c r="Q160" s="9" t="n"/>
      <c r="R160" s="2" t="inlineStr">
        <is>
          <t>Not Started</t>
        </is>
      </c>
      <c r="S160" s="2" t="inlineStr">
        <is>
          <t>D-R-053</t>
        </is>
      </c>
      <c r="T16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navigation/survey equipment, DGPS, gyrocompasses, Navipac, BMS/TMS and communication systems.</t>
        </is>
      </c>
      <c r="U160" s="2" t="inlineStr">
        <is>
          <t>AC-R-053</t>
        </is>
      </c>
      <c r="V160" s="2" t="inlineStr">
        <is>
          <t>E-R-053</t>
        </is>
      </c>
      <c r="W160" s="2" t="inlineStr">
        <is>
          <t>DNV / Egyptian Flag / JMA / ASEZA / Client / MWS / OEM / Competent Person as applicable</t>
        </is>
      </c>
      <c r="X160" s="2" t="inlineStr">
        <is>
          <t>No actual dates assigned. Evidence-dependent closure only.</t>
        </is>
      </c>
    </row>
    <row r="161">
      <c r="A161" s="2" t="inlineStr">
        <is>
          <t>T-R-054-01</t>
        </is>
      </c>
      <c r="B161" s="2" t="inlineStr">
        <is>
          <t>A-R-054</t>
        </is>
      </c>
      <c r="C161" s="2" t="inlineStr">
        <is>
          <t>WPS-14</t>
        </is>
      </c>
      <c r="D161" s="2" t="inlineStr">
        <is>
          <t>Obtain and control source evidence: Verify Jordan VTS, entry/departure, reporting and communications requirements applicable to the barge under tow.</t>
        </is>
      </c>
      <c r="E161" s="2" t="inlineStr">
        <is>
          <t>Obtain the identified source evidence, record revision/date/owner and place it under document control.</t>
        </is>
      </c>
      <c r="F161" s="2" t="inlineStr">
        <is>
          <t>01</t>
        </is>
      </c>
      <c r="G161" s="2" t="inlineStr">
        <is>
          <t>Rule/WPS owner to be assigned</t>
        </is>
      </c>
      <c r="H161" s="2" t="inlineStr">
        <is>
          <t>JMA/VTS requirements + agent confirmation; equipment inventory, service/certification records, test/drill reports, emergency procedures, calibration/service dates and Flag/authority confirmation.</t>
        </is>
      </c>
      <c r="I161" s="2" t="inlineStr">
        <is>
          <t>Requested record is identified by owner/source, revision/date and validity; verification result and reviewer are recorded and any exception has a documented disposition.</t>
        </is>
      </c>
      <c r="J161" s="2" t="inlineStr">
        <is>
          <t>T-R-053-03</t>
        </is>
      </c>
      <c r="K161" s="2" t="inlineStr">
        <is>
          <t>Finish-to-Start</t>
        </is>
      </c>
      <c r="L161" s="2" t="inlineStr">
        <is>
          <t>T-R-054-02</t>
        </is>
      </c>
      <c r="M161" s="9" t="n"/>
      <c r="N161" s="9" t="n"/>
      <c r="O161" s="2" t="n"/>
      <c r="P161" s="9" t="n"/>
      <c r="Q161" s="9" t="n"/>
      <c r="R161" s="2" t="inlineStr">
        <is>
          <t>Not Started</t>
        </is>
      </c>
      <c r="S161" s="2" t="inlineStr">
        <is>
          <t>D-R-054</t>
        </is>
      </c>
      <c r="T16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Jordan VTS, entry/departure, reporting and communications requirements applicable to the barge under tow.</t>
        </is>
      </c>
      <c r="U161" s="2" t="inlineStr">
        <is>
          <t>AC-R-054</t>
        </is>
      </c>
      <c r="V161" s="2" t="inlineStr">
        <is>
          <t>E-R-054</t>
        </is>
      </c>
      <c r="W161" s="2" t="inlineStr">
        <is>
          <t>DNV / Egyptian Flag / JMA / ASEZA / Client / MWS / OEM / Competent Person as applicable</t>
        </is>
      </c>
      <c r="X161" s="2" t="inlineStr">
        <is>
          <t>No actual dates assigned. Evidence-dependent closure only.</t>
        </is>
      </c>
    </row>
    <row r="162">
      <c r="A162" s="2" t="inlineStr">
        <is>
          <t>T-R-054-02</t>
        </is>
      </c>
      <c r="B162" s="2" t="inlineStr">
        <is>
          <t>A-R-054</t>
        </is>
      </c>
      <c r="C162" s="2" t="inlineStr">
        <is>
          <t>WPS-14</t>
        </is>
      </c>
      <c r="D162" s="2" t="inlineStr">
        <is>
          <t>Verify applicability and technical sufficiency: Verify Jordan VTS, entry/departure, reporting and communications requirements applicable to the barge under tow.</t>
        </is>
      </c>
      <c r="E162" s="2" t="inlineStr">
        <is>
          <t>Review identity, scope, applicability, limitations and exact reference; record unresolved matters as information gaps.</t>
        </is>
      </c>
      <c r="F162" s="2" t="inlineStr">
        <is>
          <t>02</t>
        </is>
      </c>
      <c r="G162" s="2" t="inlineStr">
        <is>
          <t>Rule/WPS owner to be assigned</t>
        </is>
      </c>
      <c r="H162" s="2" t="inlineStr">
        <is>
          <t>JMA/VTS requirements + agent confirmation; equipment inventory, service/certification records, test/drill reports, emergency procedures, calibration/service dates and Flag/authority confirmation.</t>
        </is>
      </c>
      <c r="I162" s="2" t="inlineStr">
        <is>
          <t>Requested record is identified by owner/source, revision/date and validity; verification result and reviewer are recorded and any exception has a documented disposition.</t>
        </is>
      </c>
      <c r="J162" s="2" t="inlineStr">
        <is>
          <t>T-R-054-01</t>
        </is>
      </c>
      <c r="K162" s="2" t="inlineStr">
        <is>
          <t>Finish-to-Start</t>
        </is>
      </c>
      <c r="L162" s="2" t="inlineStr">
        <is>
          <t>T-R-054-03</t>
        </is>
      </c>
      <c r="M162" s="9" t="n"/>
      <c r="N162" s="9" t="n"/>
      <c r="O162" s="2" t="n"/>
      <c r="P162" s="9" t="n"/>
      <c r="Q162" s="9" t="n"/>
      <c r="R162" s="2" t="inlineStr">
        <is>
          <t>Not Started</t>
        </is>
      </c>
      <c r="S162" s="2" t="inlineStr">
        <is>
          <t>D-R-054</t>
        </is>
      </c>
      <c r="T16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Jordan VTS, entry/departure, reporting and communications requirements applicable to the barge under tow.</t>
        </is>
      </c>
      <c r="U162" s="2" t="inlineStr">
        <is>
          <t>AC-R-054</t>
        </is>
      </c>
      <c r="V162" s="2" t="inlineStr">
        <is>
          <t>E-R-054</t>
        </is>
      </c>
      <c r="W162" s="2" t="inlineStr">
        <is>
          <t>DNV / Egyptian Flag / JMA / ASEZA / Client / MWS / OEM / Competent Person as applicable</t>
        </is>
      </c>
      <c r="X162" s="2" t="inlineStr">
        <is>
          <t>No actual dates assigned. Evidence-dependent closure only.</t>
        </is>
      </c>
    </row>
    <row r="163">
      <c r="A163" s="2" t="inlineStr">
        <is>
          <t>T-R-054-03</t>
        </is>
      </c>
      <c r="B163" s="2" t="inlineStr">
        <is>
          <t>A-R-054</t>
        </is>
      </c>
      <c r="C163" s="2" t="inlineStr">
        <is>
          <t>WPS-14</t>
        </is>
      </c>
      <c r="D163" s="2" t="inlineStr">
        <is>
          <t>Issue acceptance or escalation record: Verify Jordan VTS, entry/departure, reporting and communications requirements applicable to the barge under tow.</t>
        </is>
      </c>
      <c r="E163" s="2" t="inlineStr">
        <is>
          <t>Issue the acceptance, rejection, conditional acceptance or escalation record with authority, restrictions and evidence links.</t>
        </is>
      </c>
      <c r="F163" s="2" t="inlineStr">
        <is>
          <t>03</t>
        </is>
      </c>
      <c r="G163" s="2" t="inlineStr">
        <is>
          <t>Rule/WPS owner to be assigned</t>
        </is>
      </c>
      <c r="H163" s="2" t="inlineStr">
        <is>
          <t>JMA/VTS requirements + agent confirmation; equipment inventory, service/certification records, test/drill reports, emergency procedures, calibration/service dates and Flag/authority confirmation.</t>
        </is>
      </c>
      <c r="I163" s="2" t="inlineStr">
        <is>
          <t>Requested record is identified by owner/source, revision/date and validity; verification result and reviewer are recorded and any exception has a documented disposition.</t>
        </is>
      </c>
      <c r="J163" s="2" t="inlineStr">
        <is>
          <t>T-R-054-02</t>
        </is>
      </c>
      <c r="K163" s="2" t="inlineStr">
        <is>
          <t>Finish-to-Start</t>
        </is>
      </c>
      <c r="L163" s="2" t="inlineStr">
        <is>
          <t>T-R-055-01</t>
        </is>
      </c>
      <c r="M163" s="9" t="n"/>
      <c r="N163" s="9" t="n"/>
      <c r="O163" s="2" t="n"/>
      <c r="P163" s="9" t="n"/>
      <c r="Q163" s="9" t="n"/>
      <c r="R163" s="2" t="inlineStr">
        <is>
          <t>Not Started</t>
        </is>
      </c>
      <c r="S163" s="2" t="inlineStr">
        <is>
          <t>D-R-054</t>
        </is>
      </c>
      <c r="T16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Jordan VTS, entry/departure, reporting and communications requirements applicable to the barge under tow.</t>
        </is>
      </c>
      <c r="U163" s="2" t="inlineStr">
        <is>
          <t>AC-R-054</t>
        </is>
      </c>
      <c r="V163" s="2" t="inlineStr">
        <is>
          <t>E-R-054</t>
        </is>
      </c>
      <c r="W163" s="2" t="inlineStr">
        <is>
          <t>DNV / Egyptian Flag / JMA / ASEZA / Client / MWS / OEM / Competent Person as applicable</t>
        </is>
      </c>
      <c r="X163" s="2" t="inlineStr">
        <is>
          <t>No actual dates assigned. Evidence-dependent closure only.</t>
        </is>
      </c>
    </row>
    <row r="164">
      <c r="A164" s="2" t="inlineStr">
        <is>
          <t>T-R-055-01</t>
        </is>
      </c>
      <c r="B164" s="2" t="inlineStr">
        <is>
          <t>A-R-055</t>
        </is>
      </c>
      <c r="C164" s="2" t="inlineStr">
        <is>
          <t>WPS-15</t>
        </is>
      </c>
      <c r="D164" s="2" t="inlineStr">
        <is>
          <t>Obtain and control source evidence: Determine applicable accommodation, sanitary, ventilation, lighting, mess, recreation, medical and welfare requirements.</t>
        </is>
      </c>
      <c r="E164" s="2" t="inlineStr">
        <is>
          <t>Obtain the identified source evidence, record revision/date/owner and place it under document control.</t>
        </is>
      </c>
      <c r="F164" s="2" t="inlineStr">
        <is>
          <t>01</t>
        </is>
      </c>
      <c r="G164" s="2" t="inlineStr">
        <is>
          <t>Rule/WPS owner to be assigned</t>
        </is>
      </c>
      <c r="H164" s="2" t="inlineStr">
        <is>
          <t>Crew profile + accommodation inspection/certification; crew/role matrix, certificates/endorsements/medical fitness, training/familiarization, competence assessments, accommodation/welfare inspection and water/food hygiene records.</t>
        </is>
      </c>
      <c r="I164" s="2" t="inlineStr">
        <is>
          <t>Applicability is documented; assigned personnel/welfare arrangements meet the criterion and certificates/medical/training/inspection evidence is current and traceable.</t>
        </is>
      </c>
      <c r="J164" s="2" t="inlineStr">
        <is>
          <t>T-R-054-03</t>
        </is>
      </c>
      <c r="K164" s="2" t="inlineStr">
        <is>
          <t>Finish-to-Start</t>
        </is>
      </c>
      <c r="L164" s="2" t="inlineStr">
        <is>
          <t>T-R-055-02</t>
        </is>
      </c>
      <c r="M164" s="9" t="n"/>
      <c r="N164" s="9" t="n"/>
      <c r="O164" s="2" t="n"/>
      <c r="P164" s="9" t="n"/>
      <c r="Q164" s="9" t="n"/>
      <c r="R164" s="2" t="inlineStr">
        <is>
          <t>Not Started</t>
        </is>
      </c>
      <c r="S164" s="2" t="inlineStr">
        <is>
          <t>D-R-055</t>
        </is>
      </c>
      <c r="T16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applicable accommodation, sanitary, ventilation, lighting, mess, recreation, medical and welfare requirements.</t>
        </is>
      </c>
      <c r="U164" s="2" t="inlineStr">
        <is>
          <t>AC-R-055</t>
        </is>
      </c>
      <c r="V164" s="2" t="inlineStr">
        <is>
          <t>E-R-055</t>
        </is>
      </c>
      <c r="W164" s="2" t="inlineStr">
        <is>
          <t>DNV / Egyptian Flag / JMA / ASEZA / Client / MWS / OEM / Competent Person as applicable</t>
        </is>
      </c>
      <c r="X164" s="2" t="inlineStr">
        <is>
          <t>No actual dates assigned. Evidence-dependent closure only.</t>
        </is>
      </c>
    </row>
    <row r="165">
      <c r="A165" s="2" t="inlineStr">
        <is>
          <t>T-R-055-02</t>
        </is>
      </c>
      <c r="B165" s="2" t="inlineStr">
        <is>
          <t>A-R-055</t>
        </is>
      </c>
      <c r="C165" s="2" t="inlineStr">
        <is>
          <t>WPS-15</t>
        </is>
      </c>
      <c r="D165" s="2" t="inlineStr">
        <is>
          <t>Verify applicability and technical sufficiency: Determine applicable accommodation, sanitary, ventilation, lighting, mess, recreation, medical and welfare requirements.</t>
        </is>
      </c>
      <c r="E165" s="2" t="inlineStr">
        <is>
          <t>Review identity, scope, applicability, limitations and exact reference; record unresolved matters as information gaps.</t>
        </is>
      </c>
      <c r="F165" s="2" t="inlineStr">
        <is>
          <t>02</t>
        </is>
      </c>
      <c r="G165" s="2" t="inlineStr">
        <is>
          <t>Rule/WPS owner to be assigned</t>
        </is>
      </c>
      <c r="H165" s="2" t="inlineStr">
        <is>
          <t>Crew profile + accommodation inspection/certification; crew/role matrix, certificates/endorsements/medical fitness, training/familiarization, competence assessments, accommodation/welfare inspection and water/food hygiene records.</t>
        </is>
      </c>
      <c r="I165" s="2" t="inlineStr">
        <is>
          <t>Applicability is documented; assigned personnel/welfare arrangements meet the criterion and certificates/medical/training/inspection evidence is current and traceable.</t>
        </is>
      </c>
      <c r="J165" s="2" t="inlineStr">
        <is>
          <t>T-R-055-01</t>
        </is>
      </c>
      <c r="K165" s="2" t="inlineStr">
        <is>
          <t>Finish-to-Start</t>
        </is>
      </c>
      <c r="L165" s="2" t="inlineStr">
        <is>
          <t>T-R-055-03</t>
        </is>
      </c>
      <c r="M165" s="9" t="n"/>
      <c r="N165" s="9" t="n"/>
      <c r="O165" s="2" t="n"/>
      <c r="P165" s="9" t="n"/>
      <c r="Q165" s="9" t="n"/>
      <c r="R165" s="2" t="inlineStr">
        <is>
          <t>Not Started</t>
        </is>
      </c>
      <c r="S165" s="2" t="inlineStr">
        <is>
          <t>D-R-055</t>
        </is>
      </c>
      <c r="T16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applicable accommodation, sanitary, ventilation, lighting, mess, recreation, medical and welfare requirements.</t>
        </is>
      </c>
      <c r="U165" s="2" t="inlineStr">
        <is>
          <t>AC-R-055</t>
        </is>
      </c>
      <c r="V165" s="2" t="inlineStr">
        <is>
          <t>E-R-055</t>
        </is>
      </c>
      <c r="W165" s="2" t="inlineStr">
        <is>
          <t>DNV / Egyptian Flag / JMA / ASEZA / Client / MWS / OEM / Competent Person as applicable</t>
        </is>
      </c>
      <c r="X165" s="2" t="inlineStr">
        <is>
          <t>No actual dates assigned. Evidence-dependent closure only.</t>
        </is>
      </c>
    </row>
    <row r="166">
      <c r="A166" s="2" t="inlineStr">
        <is>
          <t>T-R-055-03</t>
        </is>
      </c>
      <c r="B166" s="2" t="inlineStr">
        <is>
          <t>A-R-055</t>
        </is>
      </c>
      <c r="C166" s="2" t="inlineStr">
        <is>
          <t>WPS-15</t>
        </is>
      </c>
      <c r="D166" s="2" t="inlineStr">
        <is>
          <t>Issue acceptance or escalation record: Determine applicable accommodation, sanitary, ventilation, lighting, mess, recreation, medical and welfare requirements.</t>
        </is>
      </c>
      <c r="E166" s="2" t="inlineStr">
        <is>
          <t>Issue the acceptance, rejection, conditional acceptance or escalation record with authority, restrictions and evidence links.</t>
        </is>
      </c>
      <c r="F166" s="2" t="inlineStr">
        <is>
          <t>03</t>
        </is>
      </c>
      <c r="G166" s="2" t="inlineStr">
        <is>
          <t>Rule/WPS owner to be assigned</t>
        </is>
      </c>
      <c r="H166" s="2" t="inlineStr">
        <is>
          <t>Crew profile + accommodation inspection/certification; crew/role matrix, certificates/endorsements/medical fitness, training/familiarization, competence assessments, accommodation/welfare inspection and water/food hygiene records.</t>
        </is>
      </c>
      <c r="I166" s="2" t="inlineStr">
        <is>
          <t>Applicability is documented; assigned personnel/welfare arrangements meet the criterion and certificates/medical/training/inspection evidence is current and traceable.</t>
        </is>
      </c>
      <c r="J166" s="2" t="inlineStr">
        <is>
          <t>T-R-055-02</t>
        </is>
      </c>
      <c r="K166" s="2" t="inlineStr">
        <is>
          <t>Finish-to-Start</t>
        </is>
      </c>
      <c r="L166" s="2" t="inlineStr">
        <is>
          <t>T-R-056-01</t>
        </is>
      </c>
      <c r="M166" s="9" t="n"/>
      <c r="N166" s="9" t="n"/>
      <c r="O166" s="2" t="n"/>
      <c r="P166" s="9" t="n"/>
      <c r="Q166" s="9" t="n"/>
      <c r="R166" s="2" t="inlineStr">
        <is>
          <t>Not Started</t>
        </is>
      </c>
      <c r="S166" s="2" t="inlineStr">
        <is>
          <t>D-R-055</t>
        </is>
      </c>
      <c r="T16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applicable accommodation, sanitary, ventilation, lighting, mess, recreation, medical and welfare requirements.</t>
        </is>
      </c>
      <c r="U166" s="2" t="inlineStr">
        <is>
          <t>AC-R-055</t>
        </is>
      </c>
      <c r="V166" s="2" t="inlineStr">
        <is>
          <t>E-R-055</t>
        </is>
      </c>
      <c r="W166" s="2" t="inlineStr">
        <is>
          <t>DNV / Egyptian Flag / JMA / ASEZA / Client / MWS / OEM / Competent Person as applicable</t>
        </is>
      </c>
      <c r="X166" s="2" t="inlineStr">
        <is>
          <t>No actual dates assigned. Evidence-dependent closure only.</t>
        </is>
      </c>
    </row>
    <row r="167">
      <c r="A167" s="2" t="inlineStr">
        <is>
          <t>T-R-056-01</t>
        </is>
      </c>
      <c r="B167" s="2" t="inlineStr">
        <is>
          <t>A-R-056</t>
        </is>
      </c>
      <c r="C167" s="2" t="inlineStr">
        <is>
          <t>WPS-15</t>
        </is>
      </c>
      <c r="D167" s="2" t="inlineStr">
        <is>
          <t>Obtain and control source evidence: Verify galley, food storage, refrigeration, potable/drinking water, catering hygiene and food waste controls.</t>
        </is>
      </c>
      <c r="E167" s="2" t="inlineStr">
        <is>
          <t>Obtain the identified source evidence, record revision/date/owner and place it under document control.</t>
        </is>
      </c>
      <c r="F167" s="2" t="inlineStr">
        <is>
          <t>01</t>
        </is>
      </c>
      <c r="G167" s="2" t="inlineStr">
        <is>
          <t>Rule/WPS owner to be assigned</t>
        </is>
      </c>
      <c r="H167" s="2" t="inlineStr">
        <is>
          <t>Health/galley/water evidence; crew/role matrix, certificates/endorsements/medical fitness, training/familiarization, competence assessments, accommodation/welfare inspection and water/food hygiene records.</t>
        </is>
      </c>
      <c r="I167" s="2" t="inlineStr">
        <is>
          <t>Applicability is documented; assigned personnel/welfare arrangements meet the criterion and certificates/medical/training/inspection evidence is current and traceable.</t>
        </is>
      </c>
      <c r="J167" s="2" t="inlineStr">
        <is>
          <t>T-R-055-03</t>
        </is>
      </c>
      <c r="K167" s="2" t="inlineStr">
        <is>
          <t>Finish-to-Start</t>
        </is>
      </c>
      <c r="L167" s="2" t="inlineStr">
        <is>
          <t>T-R-056-02</t>
        </is>
      </c>
      <c r="M167" s="9" t="n"/>
      <c r="N167" s="9" t="n"/>
      <c r="O167" s="2" t="n"/>
      <c r="P167" s="9" t="n"/>
      <c r="Q167" s="9" t="n"/>
      <c r="R167" s="2" t="inlineStr">
        <is>
          <t>Not Started</t>
        </is>
      </c>
      <c r="S167" s="2" t="inlineStr">
        <is>
          <t>D-R-056</t>
        </is>
      </c>
      <c r="T16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galley, food storage, refrigeration, potable/drinking water, catering hygiene and food waste controls.</t>
        </is>
      </c>
      <c r="U167" s="2" t="inlineStr">
        <is>
          <t>AC-R-056</t>
        </is>
      </c>
      <c r="V167" s="2" t="inlineStr">
        <is>
          <t>E-R-056</t>
        </is>
      </c>
      <c r="W167" s="2" t="inlineStr">
        <is>
          <t>DNV / Egyptian Flag / JMA / ASEZA / Client / MWS / OEM / Competent Person as applicable</t>
        </is>
      </c>
      <c r="X167" s="2" t="inlineStr">
        <is>
          <t>No actual dates assigned. Evidence-dependent closure only.</t>
        </is>
      </c>
    </row>
    <row r="168">
      <c r="A168" s="2" t="inlineStr">
        <is>
          <t>T-R-056-02</t>
        </is>
      </c>
      <c r="B168" s="2" t="inlineStr">
        <is>
          <t>A-R-056</t>
        </is>
      </c>
      <c r="C168" s="2" t="inlineStr">
        <is>
          <t>WPS-15</t>
        </is>
      </c>
      <c r="D168" s="2" t="inlineStr">
        <is>
          <t>Verify applicability and technical sufficiency: Verify galley, food storage, refrigeration, potable/drinking water, catering hygiene and food waste controls.</t>
        </is>
      </c>
      <c r="E168" s="2" t="inlineStr">
        <is>
          <t>Review identity, scope, applicability, limitations and exact reference; record unresolved matters as information gaps.</t>
        </is>
      </c>
      <c r="F168" s="2" t="inlineStr">
        <is>
          <t>02</t>
        </is>
      </c>
      <c r="G168" s="2" t="inlineStr">
        <is>
          <t>Rule/WPS owner to be assigned</t>
        </is>
      </c>
      <c r="H168" s="2" t="inlineStr">
        <is>
          <t>Health/galley/water evidence; crew/role matrix, certificates/endorsements/medical fitness, training/familiarization, competence assessments, accommodation/welfare inspection and water/food hygiene records.</t>
        </is>
      </c>
      <c r="I168" s="2" t="inlineStr">
        <is>
          <t>Applicability is documented; assigned personnel/welfare arrangements meet the criterion and certificates/medical/training/inspection evidence is current and traceable.</t>
        </is>
      </c>
      <c r="J168" s="2" t="inlineStr">
        <is>
          <t>T-R-056-01</t>
        </is>
      </c>
      <c r="K168" s="2" t="inlineStr">
        <is>
          <t>Finish-to-Start</t>
        </is>
      </c>
      <c r="L168" s="2" t="inlineStr">
        <is>
          <t>T-R-056-03</t>
        </is>
      </c>
      <c r="M168" s="9" t="n"/>
      <c r="N168" s="9" t="n"/>
      <c r="O168" s="2" t="n"/>
      <c r="P168" s="9" t="n"/>
      <c r="Q168" s="9" t="n"/>
      <c r="R168" s="2" t="inlineStr">
        <is>
          <t>Not Started</t>
        </is>
      </c>
      <c r="S168" s="2" t="inlineStr">
        <is>
          <t>D-R-056</t>
        </is>
      </c>
      <c r="T16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galley, food storage, refrigeration, potable/drinking water, catering hygiene and food waste controls.</t>
        </is>
      </c>
      <c r="U168" s="2" t="inlineStr">
        <is>
          <t>AC-R-056</t>
        </is>
      </c>
      <c r="V168" s="2" t="inlineStr">
        <is>
          <t>E-R-056</t>
        </is>
      </c>
      <c r="W168" s="2" t="inlineStr">
        <is>
          <t>DNV / Egyptian Flag / JMA / ASEZA / Client / MWS / OEM / Competent Person as applicable</t>
        </is>
      </c>
      <c r="X168" s="2" t="inlineStr">
        <is>
          <t>No actual dates assigned. Evidence-dependent closure only.</t>
        </is>
      </c>
    </row>
    <row r="169">
      <c r="A169" s="2" t="inlineStr">
        <is>
          <t>T-R-056-03</t>
        </is>
      </c>
      <c r="B169" s="2" t="inlineStr">
        <is>
          <t>A-R-056</t>
        </is>
      </c>
      <c r="C169" s="2" t="inlineStr">
        <is>
          <t>WPS-15</t>
        </is>
      </c>
      <c r="D169" s="2" t="inlineStr">
        <is>
          <t>Issue acceptance or escalation record: Verify galley, food storage, refrigeration, potable/drinking water, catering hygiene and food waste controls.</t>
        </is>
      </c>
      <c r="E169" s="2" t="inlineStr">
        <is>
          <t>Issue the acceptance, rejection, conditional acceptance or escalation record with authority, restrictions and evidence links.</t>
        </is>
      </c>
      <c r="F169" s="2" t="inlineStr">
        <is>
          <t>03</t>
        </is>
      </c>
      <c r="G169" s="2" t="inlineStr">
        <is>
          <t>Rule/WPS owner to be assigned</t>
        </is>
      </c>
      <c r="H169" s="2" t="inlineStr">
        <is>
          <t>Health/galley/water evidence; crew/role matrix, certificates/endorsements/medical fitness, training/familiarization, competence assessments, accommodation/welfare inspection and water/food hygiene records.</t>
        </is>
      </c>
      <c r="I169" s="2" t="inlineStr">
        <is>
          <t>Applicability is documented; assigned personnel/welfare arrangements meet the criterion and certificates/medical/training/inspection evidence is current and traceable.</t>
        </is>
      </c>
      <c r="J169" s="2" t="inlineStr">
        <is>
          <t>T-R-056-02</t>
        </is>
      </c>
      <c r="K169" s="2" t="inlineStr">
        <is>
          <t>Finish-to-Start</t>
        </is>
      </c>
      <c r="L169" s="2" t="inlineStr">
        <is>
          <t>T-R-057-01</t>
        </is>
      </c>
      <c r="M169" s="9" t="n"/>
      <c r="N169" s="9" t="n"/>
      <c r="O169" s="2" t="n"/>
      <c r="P169" s="9" t="n"/>
      <c r="Q169" s="9" t="n"/>
      <c r="R169" s="2" t="inlineStr">
        <is>
          <t>Not Started</t>
        </is>
      </c>
      <c r="S169" s="2" t="inlineStr">
        <is>
          <t>D-R-056</t>
        </is>
      </c>
      <c r="T16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galley, food storage, refrigeration, potable/drinking water, catering hygiene and food waste controls.</t>
        </is>
      </c>
      <c r="U169" s="2" t="inlineStr">
        <is>
          <t>AC-R-056</t>
        </is>
      </c>
      <c r="V169" s="2" t="inlineStr">
        <is>
          <t>E-R-056</t>
        </is>
      </c>
      <c r="W169" s="2" t="inlineStr">
        <is>
          <t>DNV / Egyptian Flag / JMA / ASEZA / Client / MWS / OEM / Competent Person as applicable</t>
        </is>
      </c>
      <c r="X169" s="2" t="inlineStr">
        <is>
          <t>No actual dates assigned. Evidence-dependent closure only.</t>
        </is>
      </c>
    </row>
    <row r="170">
      <c r="A170" s="2" t="inlineStr">
        <is>
          <t>T-R-057-01</t>
        </is>
      </c>
      <c r="B170" s="2" t="inlineStr">
        <is>
          <t>A-R-057</t>
        </is>
      </c>
      <c r="C170" s="2" t="inlineStr">
        <is>
          <t>WPS-15</t>
        </is>
      </c>
      <c r="D170" s="2" t="inlineStr">
        <is>
          <t>Obtain and control source evidence: Verify minimum safe manning, STCW certificates/endorsements, medical certificates and watchkeeping requirements.</t>
        </is>
      </c>
      <c r="E170" s="2" t="inlineStr">
        <is>
          <t>Obtain the identified source evidence, record revision/date/owner and place it under document control.</t>
        </is>
      </c>
      <c r="F170" s="2" t="inlineStr">
        <is>
          <t>01</t>
        </is>
      </c>
      <c r="G170" s="2" t="inlineStr">
        <is>
          <t>Rule/WPS owner to be assigned</t>
        </is>
      </c>
      <c r="H170" s="2" t="inlineStr">
        <is>
          <t>Crew certification matrix; crew/role matrix, certificates/endorsements/medical fitness, training/familiarization, competence assessments, accommodation/welfare inspection and water/food hygiene records.</t>
        </is>
      </c>
      <c r="I170" s="2" t="inlineStr">
        <is>
          <t>Applicability is documented; assigned personnel/welfare arrangements meet the criterion and certificates/medical/training/inspection evidence is current and traceable.</t>
        </is>
      </c>
      <c r="J170" s="2" t="inlineStr">
        <is>
          <t>T-R-056-03</t>
        </is>
      </c>
      <c r="K170" s="2" t="inlineStr">
        <is>
          <t>Finish-to-Start</t>
        </is>
      </c>
      <c r="L170" s="2" t="inlineStr">
        <is>
          <t>T-R-057-02</t>
        </is>
      </c>
      <c r="M170" s="9" t="n"/>
      <c r="N170" s="9" t="n"/>
      <c r="O170" s="2" t="n"/>
      <c r="P170" s="9" t="n"/>
      <c r="Q170" s="9" t="n"/>
      <c r="R170" s="2" t="inlineStr">
        <is>
          <t>Not Started</t>
        </is>
      </c>
      <c r="S170" s="2" t="inlineStr">
        <is>
          <t>D-R-057</t>
        </is>
      </c>
      <c r="T17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minimum safe manning, STCW certificates/endorsements, medical certificates and watchkeeping requirements.</t>
        </is>
      </c>
      <c r="U170" s="2" t="inlineStr">
        <is>
          <t>AC-R-057</t>
        </is>
      </c>
      <c r="V170" s="2" t="inlineStr">
        <is>
          <t>E-R-057</t>
        </is>
      </c>
      <c r="W170" s="2" t="inlineStr">
        <is>
          <t>DNV / Egyptian Flag / JMA / ASEZA / Client / MWS / OEM / Competent Person as applicable</t>
        </is>
      </c>
      <c r="X170" s="2" t="inlineStr">
        <is>
          <t>No actual dates assigned. Evidence-dependent closure only.</t>
        </is>
      </c>
    </row>
    <row r="171">
      <c r="A171" s="2" t="inlineStr">
        <is>
          <t>T-R-057-02</t>
        </is>
      </c>
      <c r="B171" s="2" t="inlineStr">
        <is>
          <t>A-R-057</t>
        </is>
      </c>
      <c r="C171" s="2" t="inlineStr">
        <is>
          <t>WPS-15</t>
        </is>
      </c>
      <c r="D171" s="2" t="inlineStr">
        <is>
          <t>Verify applicability and technical sufficiency: Verify minimum safe manning, STCW certificates/endorsements, medical certificates and watchkeeping requirements.</t>
        </is>
      </c>
      <c r="E171" s="2" t="inlineStr">
        <is>
          <t>Review identity, scope, applicability, limitations and exact reference; record unresolved matters as information gaps.</t>
        </is>
      </c>
      <c r="F171" s="2" t="inlineStr">
        <is>
          <t>02</t>
        </is>
      </c>
      <c r="G171" s="2" t="inlineStr">
        <is>
          <t>Rule/WPS owner to be assigned</t>
        </is>
      </c>
      <c r="H171" s="2" t="inlineStr">
        <is>
          <t>Crew certification matrix; crew/role matrix, certificates/endorsements/medical fitness, training/familiarization, competence assessments, accommodation/welfare inspection and water/food hygiene records.</t>
        </is>
      </c>
      <c r="I171" s="2" t="inlineStr">
        <is>
          <t>Applicability is documented; assigned personnel/welfare arrangements meet the criterion and certificates/medical/training/inspection evidence is current and traceable.</t>
        </is>
      </c>
      <c r="J171" s="2" t="inlineStr">
        <is>
          <t>T-R-057-01</t>
        </is>
      </c>
      <c r="K171" s="2" t="inlineStr">
        <is>
          <t>Finish-to-Start</t>
        </is>
      </c>
      <c r="L171" s="2" t="inlineStr">
        <is>
          <t>T-R-057-03</t>
        </is>
      </c>
      <c r="M171" s="9" t="n"/>
      <c r="N171" s="9" t="n"/>
      <c r="O171" s="2" t="n"/>
      <c r="P171" s="9" t="n"/>
      <c r="Q171" s="9" t="n"/>
      <c r="R171" s="2" t="inlineStr">
        <is>
          <t>Not Started</t>
        </is>
      </c>
      <c r="S171" s="2" t="inlineStr">
        <is>
          <t>D-R-057</t>
        </is>
      </c>
      <c r="T17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minimum safe manning, STCW certificates/endorsements, medical certificates and watchkeeping requirements.</t>
        </is>
      </c>
      <c r="U171" s="2" t="inlineStr">
        <is>
          <t>AC-R-057</t>
        </is>
      </c>
      <c r="V171" s="2" t="inlineStr">
        <is>
          <t>E-R-057</t>
        </is>
      </c>
      <c r="W171" s="2" t="inlineStr">
        <is>
          <t>DNV / Egyptian Flag / JMA / ASEZA / Client / MWS / OEM / Competent Person as applicable</t>
        </is>
      </c>
      <c r="X171" s="2" t="inlineStr">
        <is>
          <t>No actual dates assigned. Evidence-dependent closure only.</t>
        </is>
      </c>
    </row>
    <row r="172">
      <c r="A172" s="2" t="inlineStr">
        <is>
          <t>T-R-057-03</t>
        </is>
      </c>
      <c r="B172" s="2" t="inlineStr">
        <is>
          <t>A-R-057</t>
        </is>
      </c>
      <c r="C172" s="2" t="inlineStr">
        <is>
          <t>WPS-15</t>
        </is>
      </c>
      <c r="D172" s="2" t="inlineStr">
        <is>
          <t>Issue acceptance or escalation record: Verify minimum safe manning, STCW certificates/endorsements, medical certificates and watchkeeping requirements.</t>
        </is>
      </c>
      <c r="E172" s="2" t="inlineStr">
        <is>
          <t>Issue the acceptance, rejection, conditional acceptance or escalation record with authority, restrictions and evidence links.</t>
        </is>
      </c>
      <c r="F172" s="2" t="inlineStr">
        <is>
          <t>03</t>
        </is>
      </c>
      <c r="G172" s="2" t="inlineStr">
        <is>
          <t>Rule/WPS owner to be assigned</t>
        </is>
      </c>
      <c r="H172" s="2" t="inlineStr">
        <is>
          <t>Crew certification matrix; crew/role matrix, certificates/endorsements/medical fitness, training/familiarization, competence assessments, accommodation/welfare inspection and water/food hygiene records.</t>
        </is>
      </c>
      <c r="I172" s="2" t="inlineStr">
        <is>
          <t>Applicability is documented; assigned personnel/welfare arrangements meet the criterion and certificates/medical/training/inspection evidence is current and traceable.</t>
        </is>
      </c>
      <c r="J172" s="2" t="inlineStr">
        <is>
          <t>T-R-057-02</t>
        </is>
      </c>
      <c r="K172" s="2" t="inlineStr">
        <is>
          <t>Finish-to-Start</t>
        </is>
      </c>
      <c r="L172" s="2" t="inlineStr">
        <is>
          <t>T-R-058-01</t>
        </is>
      </c>
      <c r="M172" s="9" t="n"/>
      <c r="N172" s="9" t="n"/>
      <c r="O172" s="2" t="n"/>
      <c r="P172" s="9" t="n"/>
      <c r="Q172" s="9" t="n"/>
      <c r="R172" s="2" t="inlineStr">
        <is>
          <t>Not Started</t>
        </is>
      </c>
      <c r="S172" s="2" t="inlineStr">
        <is>
          <t>D-R-057</t>
        </is>
      </c>
      <c r="T17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minimum safe manning, STCW certificates/endorsements, medical certificates and watchkeeping requirements.</t>
        </is>
      </c>
      <c r="U172" s="2" t="inlineStr">
        <is>
          <t>AC-R-057</t>
        </is>
      </c>
      <c r="V172" s="2" t="inlineStr">
        <is>
          <t>E-R-057</t>
        </is>
      </c>
      <c r="W172" s="2" t="inlineStr">
        <is>
          <t>DNV / Egyptian Flag / JMA / ASEZA / Client / MWS / OEM / Competent Person as applicable</t>
        </is>
      </c>
      <c r="X172" s="2" t="inlineStr">
        <is>
          <t>No actual dates assigned. Evidence-dependent closure only.</t>
        </is>
      </c>
    </row>
    <row r="173">
      <c r="A173" s="2" t="inlineStr">
        <is>
          <t>T-R-058-01</t>
        </is>
      </c>
      <c r="B173" s="2" t="inlineStr">
        <is>
          <t>A-R-058</t>
        </is>
      </c>
      <c r="C173" s="2" t="inlineStr">
        <is>
          <t>WPS-15</t>
        </is>
      </c>
      <c r="D173" s="2" t="inlineStr">
        <is>
          <t>Obtain and control source evidence: Verify equipment familiarization, crane/rigging, NDT/radiography, navigation, mooring and emergency competence as applicable.</t>
        </is>
      </c>
      <c r="E173" s="2" t="inlineStr">
        <is>
          <t>Obtain the identified source evidence, record revision/date/owner and place it under document control.</t>
        </is>
      </c>
      <c r="F173" s="2" t="inlineStr">
        <is>
          <t>01</t>
        </is>
      </c>
      <c r="G173" s="2" t="inlineStr">
        <is>
          <t>Rule/WPS owner to be assigned</t>
        </is>
      </c>
      <c r="H173" s="2" t="inlineStr">
        <is>
          <t>Competence matrix + training records; crew/role matrix, certificates/endorsements/medical fitness, training/familiarization, competence assessments, accommodation/welfare inspection and water/food hygiene records.</t>
        </is>
      </c>
      <c r="I173" s="2" t="inlineStr">
        <is>
          <t>Applicability is documented; assigned personnel/welfare arrangements meet the criterion and certificates/medical/training/inspection evidence is current and traceable.</t>
        </is>
      </c>
      <c r="J173" s="2" t="inlineStr">
        <is>
          <t>T-R-057-03</t>
        </is>
      </c>
      <c r="K173" s="2" t="inlineStr">
        <is>
          <t>Finish-to-Start</t>
        </is>
      </c>
      <c r="L173" s="2" t="inlineStr">
        <is>
          <t>T-R-058-02</t>
        </is>
      </c>
      <c r="M173" s="9" t="n"/>
      <c r="N173" s="9" t="n"/>
      <c r="O173" s="2" t="n"/>
      <c r="P173" s="9" t="n"/>
      <c r="Q173" s="9" t="n"/>
      <c r="R173" s="2" t="inlineStr">
        <is>
          <t>Not Started</t>
        </is>
      </c>
      <c r="S173" s="2" t="inlineStr">
        <is>
          <t>D-R-058</t>
        </is>
      </c>
      <c r="T17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equipment familiarization, crane/rigging, NDT/radiography, navigation, mooring and emergency competence as applicable.</t>
        </is>
      </c>
      <c r="U173" s="2" t="inlineStr">
        <is>
          <t>AC-R-058</t>
        </is>
      </c>
      <c r="V173" s="2" t="inlineStr">
        <is>
          <t>E-R-058</t>
        </is>
      </c>
      <c r="W173" s="2" t="inlineStr">
        <is>
          <t>DNV / Egyptian Flag / JMA / ASEZA / Client / MWS / OEM / Competent Person as applicable</t>
        </is>
      </c>
      <c r="X173" s="2" t="inlineStr">
        <is>
          <t>No actual dates assigned. Evidence-dependent closure only.</t>
        </is>
      </c>
    </row>
    <row r="174">
      <c r="A174" s="2" t="inlineStr">
        <is>
          <t>T-R-058-02</t>
        </is>
      </c>
      <c r="B174" s="2" t="inlineStr">
        <is>
          <t>A-R-058</t>
        </is>
      </c>
      <c r="C174" s="2" t="inlineStr">
        <is>
          <t>WPS-15</t>
        </is>
      </c>
      <c r="D174" s="2" t="inlineStr">
        <is>
          <t>Verify applicability and technical sufficiency: Verify equipment familiarization, crane/rigging, NDT/radiography, navigation, mooring and emergency competence as applicable.</t>
        </is>
      </c>
      <c r="E174" s="2" t="inlineStr">
        <is>
          <t>Review identity, scope, applicability, limitations and exact reference; record unresolved matters as information gaps.</t>
        </is>
      </c>
      <c r="F174" s="2" t="inlineStr">
        <is>
          <t>02</t>
        </is>
      </c>
      <c r="G174" s="2" t="inlineStr">
        <is>
          <t>Rule/WPS owner to be assigned</t>
        </is>
      </c>
      <c r="H174" s="2" t="inlineStr">
        <is>
          <t>Competence matrix + training records; crew/role matrix, certificates/endorsements/medical fitness, training/familiarization, competence assessments, accommodation/welfare inspection and water/food hygiene records.</t>
        </is>
      </c>
      <c r="I174" s="2" t="inlineStr">
        <is>
          <t>Applicability is documented; assigned personnel/welfare arrangements meet the criterion and certificates/medical/training/inspection evidence is current and traceable.</t>
        </is>
      </c>
      <c r="J174" s="2" t="inlineStr">
        <is>
          <t>T-R-058-01</t>
        </is>
      </c>
      <c r="K174" s="2" t="inlineStr">
        <is>
          <t>Finish-to-Start</t>
        </is>
      </c>
      <c r="L174" s="2" t="inlineStr">
        <is>
          <t>T-R-058-03</t>
        </is>
      </c>
      <c r="M174" s="9" t="n"/>
      <c r="N174" s="9" t="n"/>
      <c r="O174" s="2" t="n"/>
      <c r="P174" s="9" t="n"/>
      <c r="Q174" s="9" t="n"/>
      <c r="R174" s="2" t="inlineStr">
        <is>
          <t>Not Started</t>
        </is>
      </c>
      <c r="S174" s="2" t="inlineStr">
        <is>
          <t>D-R-058</t>
        </is>
      </c>
      <c r="T17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equipment familiarization, crane/rigging, NDT/radiography, navigation, mooring and emergency competence as applicable.</t>
        </is>
      </c>
      <c r="U174" s="2" t="inlineStr">
        <is>
          <t>AC-R-058</t>
        </is>
      </c>
      <c r="V174" s="2" t="inlineStr">
        <is>
          <t>E-R-058</t>
        </is>
      </c>
      <c r="W174" s="2" t="inlineStr">
        <is>
          <t>DNV / Egyptian Flag / JMA / ASEZA / Client / MWS / OEM / Competent Person as applicable</t>
        </is>
      </c>
      <c r="X174" s="2" t="inlineStr">
        <is>
          <t>No actual dates assigned. Evidence-dependent closure only.</t>
        </is>
      </c>
    </row>
    <row r="175">
      <c r="A175" s="2" t="inlineStr">
        <is>
          <t>T-R-058-03</t>
        </is>
      </c>
      <c r="B175" s="2" t="inlineStr">
        <is>
          <t>A-R-058</t>
        </is>
      </c>
      <c r="C175" s="2" t="inlineStr">
        <is>
          <t>WPS-15</t>
        </is>
      </c>
      <c r="D175" s="2" t="inlineStr">
        <is>
          <t>Issue acceptance or escalation record: Verify equipment familiarization, crane/rigging, NDT/radiography, navigation, mooring and emergency competence as applicable.</t>
        </is>
      </c>
      <c r="E175" s="2" t="inlineStr">
        <is>
          <t>Issue the acceptance, rejection, conditional acceptance or escalation record with authority, restrictions and evidence links.</t>
        </is>
      </c>
      <c r="F175" s="2" t="inlineStr">
        <is>
          <t>03</t>
        </is>
      </c>
      <c r="G175" s="2" t="inlineStr">
        <is>
          <t>Rule/WPS owner to be assigned</t>
        </is>
      </c>
      <c r="H175" s="2" t="inlineStr">
        <is>
          <t>Competence matrix + training records; crew/role matrix, certificates/endorsements/medical fitness, training/familiarization, competence assessments, accommodation/welfare inspection and water/food hygiene records.</t>
        </is>
      </c>
      <c r="I175" s="2" t="inlineStr">
        <is>
          <t>Applicability is documented; assigned personnel/welfare arrangements meet the criterion and certificates/medical/training/inspection evidence is current and traceable.</t>
        </is>
      </c>
      <c r="J175" s="2" t="inlineStr">
        <is>
          <t>T-R-058-02</t>
        </is>
      </c>
      <c r="K175" s="2" t="inlineStr">
        <is>
          <t>Finish-to-Start</t>
        </is>
      </c>
      <c r="L175" s="2" t="inlineStr">
        <is>
          <t>T-R-059-01</t>
        </is>
      </c>
      <c r="M175" s="9" t="n"/>
      <c r="N175" s="9" t="n"/>
      <c r="O175" s="2" t="n"/>
      <c r="P175" s="9" t="n"/>
      <c r="Q175" s="9" t="n"/>
      <c r="R175" s="2" t="inlineStr">
        <is>
          <t>Not Started</t>
        </is>
      </c>
      <c r="S175" s="2" t="inlineStr">
        <is>
          <t>D-R-058</t>
        </is>
      </c>
      <c r="T17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equipment familiarization, crane/rigging, NDT/radiography, navigation, mooring and emergency competence as applicable.</t>
        </is>
      </c>
      <c r="U175" s="2" t="inlineStr">
        <is>
          <t>AC-R-058</t>
        </is>
      </c>
      <c r="V175" s="2" t="inlineStr">
        <is>
          <t>E-R-058</t>
        </is>
      </c>
      <c r="W175" s="2" t="inlineStr">
        <is>
          <t>DNV / Egyptian Flag / JMA / ASEZA / Client / MWS / OEM / Competent Person as applicable</t>
        </is>
      </c>
      <c r="X175" s="2" t="inlineStr">
        <is>
          <t>No actual dates assigned. Evidence-dependent closure only.</t>
        </is>
      </c>
    </row>
    <row r="176">
      <c r="A176" s="2" t="inlineStr">
        <is>
          <t>T-R-059-01</t>
        </is>
      </c>
      <c r="B176" s="2" t="inlineStr">
        <is>
          <t>A-R-059</t>
        </is>
      </c>
      <c r="C176" s="2" t="inlineStr">
        <is>
          <t>WPS-13</t>
        </is>
      </c>
      <c r="D176" s="2" t="inlineStr">
        <is>
          <t>Obtain and control source evidence: Establish maintenance hierarchy: class/statutory, OEM, company PMS and project-specific critical-equipment requirements.</t>
        </is>
      </c>
      <c r="E176" s="2" t="inlineStr">
        <is>
          <t>Obtain the identified source evidence, record revision/date/owner and place it under document control.</t>
        </is>
      </c>
      <c r="F176" s="2" t="inlineStr">
        <is>
          <t>01</t>
        </is>
      </c>
      <c r="G176" s="2" t="inlineStr">
        <is>
          <t>Rule/WPS owner to be assigned</t>
        </is>
      </c>
      <c r="H176" s="2" t="inlineStr">
        <is>
          <t>PMS matrix + OEM manuals + records; system register, drawings/P&amp;IDs/single-line diagrams, test/calibration records, alarms/shutdown tests, PMS linkage, OEM requirements, critical spares and survey/class items.</t>
        </is>
      </c>
      <c r="I17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76" s="2" t="inlineStr">
        <is>
          <t>T-R-058-03</t>
        </is>
      </c>
      <c r="K176" s="2" t="inlineStr">
        <is>
          <t>Finish-to-Start</t>
        </is>
      </c>
      <c r="L176" s="2" t="inlineStr">
        <is>
          <t>T-R-059-02</t>
        </is>
      </c>
      <c r="M176" s="9" t="n"/>
      <c r="N176" s="9" t="n"/>
      <c r="O176" s="2" t="n"/>
      <c r="P176" s="9" t="n"/>
      <c r="Q176" s="9" t="n"/>
      <c r="R176" s="2" t="inlineStr">
        <is>
          <t>Not Started</t>
        </is>
      </c>
      <c r="S176" s="2" t="inlineStr">
        <is>
          <t>D-R-059</t>
        </is>
      </c>
      <c r="T17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maintenance hierarchy: class/statutory, OEM, company PMS and project-specific critical-equipment requirements.</t>
        </is>
      </c>
      <c r="U176" s="2" t="inlineStr">
        <is>
          <t>AC-R-059</t>
        </is>
      </c>
      <c r="V176" s="2" t="inlineStr">
        <is>
          <t>E-R-059</t>
        </is>
      </c>
      <c r="W176" s="2" t="inlineStr">
        <is>
          <t>DNV / Egyptian Flag / JMA / ASEZA / Client / MWS / OEM / Competent Person as applicable</t>
        </is>
      </c>
      <c r="X176" s="2" t="inlineStr">
        <is>
          <t>No actual dates assigned. Evidence-dependent closure only.</t>
        </is>
      </c>
    </row>
    <row r="177">
      <c r="A177" s="2" t="inlineStr">
        <is>
          <t>T-R-059-02</t>
        </is>
      </c>
      <c r="B177" s="2" t="inlineStr">
        <is>
          <t>A-R-059</t>
        </is>
      </c>
      <c r="C177" s="2" t="inlineStr">
        <is>
          <t>WPS-13</t>
        </is>
      </c>
      <c r="D177" s="2" t="inlineStr">
        <is>
          <t>Verify applicability and technical sufficiency: Establish maintenance hierarchy: class/statutory, OEM, company PMS and project-specific critical-equipment requirements.</t>
        </is>
      </c>
      <c r="E177" s="2" t="inlineStr">
        <is>
          <t>Review identity, scope, applicability, limitations and exact reference; record unresolved matters as information gaps.</t>
        </is>
      </c>
      <c r="F177" s="2" t="inlineStr">
        <is>
          <t>02</t>
        </is>
      </c>
      <c r="G177" s="2" t="inlineStr">
        <is>
          <t>Rule/WPS owner to be assigned</t>
        </is>
      </c>
      <c r="H177" s="2" t="inlineStr">
        <is>
          <t>PMS matrix + OEM manuals + records; system register, drawings/P&amp;IDs/single-line diagrams, test/calibration records, alarms/shutdown tests, PMS linkage, OEM requirements, critical spares and survey/class items.</t>
        </is>
      </c>
      <c r="I17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77" s="2" t="inlineStr">
        <is>
          <t>T-R-059-01</t>
        </is>
      </c>
      <c r="K177" s="2" t="inlineStr">
        <is>
          <t>Finish-to-Start</t>
        </is>
      </c>
      <c r="L177" s="2" t="inlineStr">
        <is>
          <t>T-R-059-03</t>
        </is>
      </c>
      <c r="M177" s="9" t="n"/>
      <c r="N177" s="9" t="n"/>
      <c r="O177" s="2" t="n"/>
      <c r="P177" s="9" t="n"/>
      <c r="Q177" s="9" t="n"/>
      <c r="R177" s="2" t="inlineStr">
        <is>
          <t>Not Started</t>
        </is>
      </c>
      <c r="S177" s="2" t="inlineStr">
        <is>
          <t>D-R-059</t>
        </is>
      </c>
      <c r="T17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maintenance hierarchy: class/statutory, OEM, company PMS and project-specific critical-equipment requirements.</t>
        </is>
      </c>
      <c r="U177" s="2" t="inlineStr">
        <is>
          <t>AC-R-059</t>
        </is>
      </c>
      <c r="V177" s="2" t="inlineStr">
        <is>
          <t>E-R-059</t>
        </is>
      </c>
      <c r="W177" s="2" t="inlineStr">
        <is>
          <t>DNV / Egyptian Flag / JMA / ASEZA / Client / MWS / OEM / Competent Person as applicable</t>
        </is>
      </c>
      <c r="X177" s="2" t="inlineStr">
        <is>
          <t>No actual dates assigned. Evidence-dependent closure only.</t>
        </is>
      </c>
    </row>
    <row r="178">
      <c r="A178" s="2" t="inlineStr">
        <is>
          <t>T-R-059-03</t>
        </is>
      </c>
      <c r="B178" s="2" t="inlineStr">
        <is>
          <t>A-R-059</t>
        </is>
      </c>
      <c r="C178" s="2" t="inlineStr">
        <is>
          <t>WPS-13</t>
        </is>
      </c>
      <c r="D178" s="2" t="inlineStr">
        <is>
          <t>Issue acceptance or escalation record: Establish maintenance hierarchy: class/statutory, OEM, company PMS and project-specific critical-equipment requirements.</t>
        </is>
      </c>
      <c r="E178" s="2" t="inlineStr">
        <is>
          <t>Issue the acceptance, rejection, conditional acceptance or escalation record with authority, restrictions and evidence links.</t>
        </is>
      </c>
      <c r="F178" s="2" t="inlineStr">
        <is>
          <t>03</t>
        </is>
      </c>
      <c r="G178" s="2" t="inlineStr">
        <is>
          <t>Rule/WPS owner to be assigned</t>
        </is>
      </c>
      <c r="H178" s="2" t="inlineStr">
        <is>
          <t>PMS matrix + OEM manuals + records; system register, drawings/P&amp;IDs/single-line diagrams, test/calibration records, alarms/shutdown tests, PMS linkage, OEM requirements, critical spares and survey/class items.</t>
        </is>
      </c>
      <c r="I17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78" s="2" t="inlineStr">
        <is>
          <t>T-R-059-02</t>
        </is>
      </c>
      <c r="K178" s="2" t="inlineStr">
        <is>
          <t>Finish-to-Start</t>
        </is>
      </c>
      <c r="L178" s="2" t="inlineStr">
        <is>
          <t>T-R-060-01</t>
        </is>
      </c>
      <c r="M178" s="9" t="n"/>
      <c r="N178" s="9" t="n"/>
      <c r="O178" s="2" t="n"/>
      <c r="P178" s="9" t="n"/>
      <c r="Q178" s="9" t="n"/>
      <c r="R178" s="2" t="inlineStr">
        <is>
          <t>Not Started</t>
        </is>
      </c>
      <c r="S178" s="2" t="inlineStr">
        <is>
          <t>D-R-059</t>
        </is>
      </c>
      <c r="T17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maintenance hierarchy: class/statutory, OEM, company PMS and project-specific critical-equipment requirements.</t>
        </is>
      </c>
      <c r="U178" s="2" t="inlineStr">
        <is>
          <t>AC-R-059</t>
        </is>
      </c>
      <c r="V178" s="2" t="inlineStr">
        <is>
          <t>E-R-059</t>
        </is>
      </c>
      <c r="W178" s="2" t="inlineStr">
        <is>
          <t>DNV / Egyptian Flag / JMA / ASEZA / Client / MWS / OEM / Competent Person as applicable</t>
        </is>
      </c>
      <c r="X178" s="2" t="inlineStr">
        <is>
          <t>No actual dates assigned. Evidence-dependent closure only.</t>
        </is>
      </c>
    </row>
    <row r="179">
      <c r="A179" s="2" t="inlineStr">
        <is>
          <t>T-R-060-01</t>
        </is>
      </c>
      <c r="B179" s="2" t="inlineStr">
        <is>
          <t>A-R-060</t>
        </is>
      </c>
      <c r="C179" s="2" t="inlineStr">
        <is>
          <t>WPS-13</t>
        </is>
      </c>
      <c r="D179" s="2" t="inlineStr">
        <is>
          <t>Obtain and control source evidence: Verify inspection, testing and calibration records for critical equipment and safety/navigation systems.</t>
        </is>
      </c>
      <c r="E179" s="2" t="inlineStr">
        <is>
          <t>Obtain the identified source evidence, record revision/date/owner and place it under document control.</t>
        </is>
      </c>
      <c r="F179" s="2" t="inlineStr">
        <is>
          <t>01</t>
        </is>
      </c>
      <c r="G179" s="2" t="inlineStr">
        <is>
          <t>Rule/WPS owner to be assigned</t>
        </is>
      </c>
      <c r="H179" s="2" t="inlineStr">
        <is>
          <t>Certificates, test reports, calibration records; system register, drawings/P&amp;IDs/single-line diagrams, test/calibration records, alarms/shutdown tests, PMS linkage, OEM requirements, critical spares and survey/class items.</t>
        </is>
      </c>
      <c r="I17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79" s="2" t="inlineStr">
        <is>
          <t>T-R-059-03</t>
        </is>
      </c>
      <c r="K179" s="2" t="inlineStr">
        <is>
          <t>Finish-to-Start</t>
        </is>
      </c>
      <c r="L179" s="2" t="inlineStr">
        <is>
          <t>T-R-060-02</t>
        </is>
      </c>
      <c r="M179" s="9" t="n"/>
      <c r="N179" s="9" t="n"/>
      <c r="O179" s="2" t="n"/>
      <c r="P179" s="9" t="n"/>
      <c r="Q179" s="9" t="n"/>
      <c r="R179" s="2" t="inlineStr">
        <is>
          <t>Not Started</t>
        </is>
      </c>
      <c r="S179" s="2" t="inlineStr">
        <is>
          <t>D-R-060</t>
        </is>
      </c>
      <c r="T17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inspection, testing and calibration records for critical equipment and safety/navigation systems.</t>
        </is>
      </c>
      <c r="U179" s="2" t="inlineStr">
        <is>
          <t>AC-R-060</t>
        </is>
      </c>
      <c r="V179" s="2" t="inlineStr">
        <is>
          <t>E-R-060</t>
        </is>
      </c>
      <c r="W179" s="2" t="inlineStr">
        <is>
          <t>DNV / Egyptian Flag / JMA / ASEZA / Client / MWS / OEM / Competent Person as applicable</t>
        </is>
      </c>
      <c r="X179" s="2" t="inlineStr">
        <is>
          <t>No actual dates assigned. Evidence-dependent closure only.</t>
        </is>
      </c>
    </row>
    <row r="180">
      <c r="A180" s="2" t="inlineStr">
        <is>
          <t>T-R-060-02</t>
        </is>
      </c>
      <c r="B180" s="2" t="inlineStr">
        <is>
          <t>A-R-060</t>
        </is>
      </c>
      <c r="C180" s="2" t="inlineStr">
        <is>
          <t>WPS-13</t>
        </is>
      </c>
      <c r="D180" s="2" t="inlineStr">
        <is>
          <t>Verify applicability and technical sufficiency: Verify inspection, testing and calibration records for critical equipment and safety/navigation systems.</t>
        </is>
      </c>
      <c r="E180" s="2" t="inlineStr">
        <is>
          <t>Review identity, scope, applicability, limitations and exact reference; record unresolved matters as information gaps.</t>
        </is>
      </c>
      <c r="F180" s="2" t="inlineStr">
        <is>
          <t>02</t>
        </is>
      </c>
      <c r="G180" s="2" t="inlineStr">
        <is>
          <t>Rule/WPS owner to be assigned</t>
        </is>
      </c>
      <c r="H180" s="2" t="inlineStr">
        <is>
          <t>Certificates, test reports, calibration records; system register, drawings/P&amp;IDs/single-line diagrams, test/calibration records, alarms/shutdown tests, PMS linkage, OEM requirements, critical spares and survey/class items.</t>
        </is>
      </c>
      <c r="I18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80" s="2" t="inlineStr">
        <is>
          <t>T-R-060-01</t>
        </is>
      </c>
      <c r="K180" s="2" t="inlineStr">
        <is>
          <t>Finish-to-Start</t>
        </is>
      </c>
      <c r="L180" s="2" t="inlineStr">
        <is>
          <t>T-R-060-03</t>
        </is>
      </c>
      <c r="M180" s="9" t="n"/>
      <c r="N180" s="9" t="n"/>
      <c r="O180" s="2" t="n"/>
      <c r="P180" s="9" t="n"/>
      <c r="Q180" s="9" t="n"/>
      <c r="R180" s="2" t="inlineStr">
        <is>
          <t>Not Started</t>
        </is>
      </c>
      <c r="S180" s="2" t="inlineStr">
        <is>
          <t>D-R-060</t>
        </is>
      </c>
      <c r="T18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inspection, testing and calibration records for critical equipment and safety/navigation systems.</t>
        </is>
      </c>
      <c r="U180" s="2" t="inlineStr">
        <is>
          <t>AC-R-060</t>
        </is>
      </c>
      <c r="V180" s="2" t="inlineStr">
        <is>
          <t>E-R-060</t>
        </is>
      </c>
      <c r="W180" s="2" t="inlineStr">
        <is>
          <t>DNV / Egyptian Flag / JMA / ASEZA / Client / MWS / OEM / Competent Person as applicable</t>
        </is>
      </c>
      <c r="X180" s="2" t="inlineStr">
        <is>
          <t>No actual dates assigned. Evidence-dependent closure only.</t>
        </is>
      </c>
    </row>
    <row r="181">
      <c r="A181" s="2" t="inlineStr">
        <is>
          <t>T-R-060-03</t>
        </is>
      </c>
      <c r="B181" s="2" t="inlineStr">
        <is>
          <t>A-R-060</t>
        </is>
      </c>
      <c r="C181" s="2" t="inlineStr">
        <is>
          <t>WPS-13</t>
        </is>
      </c>
      <c r="D181" s="2" t="inlineStr">
        <is>
          <t>Issue acceptance or escalation record: Verify inspection, testing and calibration records for critical equipment and safety/navigation systems.</t>
        </is>
      </c>
      <c r="E181" s="2" t="inlineStr">
        <is>
          <t>Issue the acceptance, rejection, conditional acceptance or escalation record with authority, restrictions and evidence links.</t>
        </is>
      </c>
      <c r="F181" s="2" t="inlineStr">
        <is>
          <t>03</t>
        </is>
      </c>
      <c r="G181" s="2" t="inlineStr">
        <is>
          <t>Rule/WPS owner to be assigned</t>
        </is>
      </c>
      <c r="H181" s="2" t="inlineStr">
        <is>
          <t>Certificates, test reports, calibration records; system register, drawings/P&amp;IDs/single-line diagrams, test/calibration records, alarms/shutdown tests, PMS linkage, OEM requirements, critical spares and survey/class items.</t>
        </is>
      </c>
      <c r="I18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81" s="2" t="inlineStr">
        <is>
          <t>T-R-060-02</t>
        </is>
      </c>
      <c r="K181" s="2" t="inlineStr">
        <is>
          <t>Finish-to-Start</t>
        </is>
      </c>
      <c r="L181" s="2" t="inlineStr">
        <is>
          <t>T-R-061-01</t>
        </is>
      </c>
      <c r="M181" s="9" t="n"/>
      <c r="N181" s="9" t="n"/>
      <c r="O181" s="2" t="n"/>
      <c r="P181" s="9" t="n"/>
      <c r="Q181" s="9" t="n"/>
      <c r="R181" s="2" t="inlineStr">
        <is>
          <t>Not Started</t>
        </is>
      </c>
      <c r="S181" s="2" t="inlineStr">
        <is>
          <t>D-R-060</t>
        </is>
      </c>
      <c r="T18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inspection, testing and calibration records for critical equipment and safety/navigation systems.</t>
        </is>
      </c>
      <c r="U181" s="2" t="inlineStr">
        <is>
          <t>AC-R-060</t>
        </is>
      </c>
      <c r="V181" s="2" t="inlineStr">
        <is>
          <t>E-R-060</t>
        </is>
      </c>
      <c r="W181" s="2" t="inlineStr">
        <is>
          <t>DNV / Egyptian Flag / JMA / ASEZA / Client / MWS / OEM / Competent Person as applicable</t>
        </is>
      </c>
      <c r="X181" s="2" t="inlineStr">
        <is>
          <t>No actual dates assigned. Evidence-dependent closure only.</t>
        </is>
      </c>
    </row>
    <row r="182">
      <c r="A182" s="2" t="inlineStr">
        <is>
          <t>T-R-061-01</t>
        </is>
      </c>
      <c r="B182" s="2" t="inlineStr">
        <is>
          <t>A-R-061</t>
        </is>
      </c>
      <c r="C182" s="2" t="inlineStr">
        <is>
          <t>WPS-16</t>
        </is>
      </c>
      <c r="D182" s="2" t="inlineStr">
        <is>
          <t>Obtain and control source evidence: Build current survey/examination matrix covering hull, machinery, lifting, mooring, diving/IMCA, safety, navigation and statutory items.</t>
        </is>
      </c>
      <c r="E182" s="2" t="inlineStr">
        <is>
          <t>Obtain the identified source evidence, record revision/date/owner and place it under document control.</t>
        </is>
      </c>
      <c r="F182" s="2" t="inlineStr">
        <is>
          <t>01</t>
        </is>
      </c>
      <c r="G182" s="2" t="inlineStr">
        <is>
          <t>Rule/WPS owner to be assigned</t>
        </is>
      </c>
      <c r="H182" s="2" t="inlineStr">
        <is>
          <t>Survey matrix + records; survey/examination matrix by equipment/system, due date, completion date, certificate/report, findings and restrictions.</t>
        </is>
      </c>
      <c r="I182" s="2" t="inlineStr">
        <is>
          <t>Requested record is identified by owner/source, revision/date and validity; verification result and reviewer are recorded and any exception has a documented disposition.</t>
        </is>
      </c>
      <c r="J182" s="2" t="inlineStr">
        <is>
          <t>T-R-060-03</t>
        </is>
      </c>
      <c r="K182" s="2" t="inlineStr">
        <is>
          <t>Finish-to-Start</t>
        </is>
      </c>
      <c r="L182" s="2" t="inlineStr">
        <is>
          <t>T-R-061-02</t>
        </is>
      </c>
      <c r="M182" s="9" t="n"/>
      <c r="N182" s="9" t="n"/>
      <c r="O182" s="2" t="n"/>
      <c r="P182" s="9" t="n"/>
      <c r="Q182" s="9" t="n"/>
      <c r="R182" s="2" t="inlineStr">
        <is>
          <t>Not Started</t>
        </is>
      </c>
      <c r="S182" s="2" t="inlineStr">
        <is>
          <t>D-R-061</t>
        </is>
      </c>
      <c r="T18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Build current survey/examination matrix covering hull, machinery, lifting, mooring, diving/IMCA, safety, navigation and statutory items.</t>
        </is>
      </c>
      <c r="U182" s="2" t="inlineStr">
        <is>
          <t>AC-R-061</t>
        </is>
      </c>
      <c r="V182" s="2" t="inlineStr">
        <is>
          <t>E-R-061</t>
        </is>
      </c>
      <c r="W182" s="2" t="inlineStr">
        <is>
          <t>DNV / Egyptian Flag / JMA / ASEZA / Client / MWS / OEM / Competent Person as applicable</t>
        </is>
      </c>
      <c r="X182" s="2" t="inlineStr">
        <is>
          <t>No actual dates assigned. Evidence-dependent closure only.</t>
        </is>
      </c>
    </row>
    <row r="183">
      <c r="A183" s="2" t="inlineStr">
        <is>
          <t>T-R-061-02</t>
        </is>
      </c>
      <c r="B183" s="2" t="inlineStr">
        <is>
          <t>A-R-061</t>
        </is>
      </c>
      <c r="C183" s="2" t="inlineStr">
        <is>
          <t>WPS-16</t>
        </is>
      </c>
      <c r="D183" s="2" t="inlineStr">
        <is>
          <t>Verify applicability and technical sufficiency: Build current survey/examination matrix covering hull, machinery, lifting, mooring, diving/IMCA, safety, navigation and statutory items.</t>
        </is>
      </c>
      <c r="E183" s="2" t="inlineStr">
        <is>
          <t>Review identity, scope, applicability, limitations and exact reference; record unresolved matters as information gaps.</t>
        </is>
      </c>
      <c r="F183" s="2" t="inlineStr">
        <is>
          <t>02</t>
        </is>
      </c>
      <c r="G183" s="2" t="inlineStr">
        <is>
          <t>Rule/WPS owner to be assigned</t>
        </is>
      </c>
      <c r="H183" s="2" t="inlineStr">
        <is>
          <t>Survey matrix + records; survey/examination matrix by equipment/system, due date, completion date, certificate/report, findings and restrictions.</t>
        </is>
      </c>
      <c r="I183" s="2" t="inlineStr">
        <is>
          <t>Requested record is identified by owner/source, revision/date and validity; verification result and reviewer are recorded and any exception has a documented disposition.</t>
        </is>
      </c>
      <c r="J183" s="2" t="inlineStr">
        <is>
          <t>T-R-061-01</t>
        </is>
      </c>
      <c r="K183" s="2" t="inlineStr">
        <is>
          <t>Finish-to-Start</t>
        </is>
      </c>
      <c r="L183" s="2" t="inlineStr">
        <is>
          <t>T-R-061-03</t>
        </is>
      </c>
      <c r="M183" s="9" t="n"/>
      <c r="N183" s="9" t="n"/>
      <c r="O183" s="2" t="n"/>
      <c r="P183" s="9" t="n"/>
      <c r="Q183" s="9" t="n"/>
      <c r="R183" s="2" t="inlineStr">
        <is>
          <t>Not Started</t>
        </is>
      </c>
      <c r="S183" s="2" t="inlineStr">
        <is>
          <t>D-R-061</t>
        </is>
      </c>
      <c r="T18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Build current survey/examination matrix covering hull, machinery, lifting, mooring, diving/IMCA, safety, navigation and statutory items.</t>
        </is>
      </c>
      <c r="U183" s="2" t="inlineStr">
        <is>
          <t>AC-R-061</t>
        </is>
      </c>
      <c r="V183" s="2" t="inlineStr">
        <is>
          <t>E-R-061</t>
        </is>
      </c>
      <c r="W183" s="2" t="inlineStr">
        <is>
          <t>DNV / Egyptian Flag / JMA / ASEZA / Client / MWS / OEM / Competent Person as applicable</t>
        </is>
      </c>
      <c r="X183" s="2" t="inlineStr">
        <is>
          <t>No actual dates assigned. Evidence-dependent closure only.</t>
        </is>
      </c>
    </row>
    <row r="184">
      <c r="A184" s="2" t="inlineStr">
        <is>
          <t>T-R-061-03</t>
        </is>
      </c>
      <c r="B184" s="2" t="inlineStr">
        <is>
          <t>A-R-061</t>
        </is>
      </c>
      <c r="C184" s="2" t="inlineStr">
        <is>
          <t>WPS-16</t>
        </is>
      </c>
      <c r="D184" s="2" t="inlineStr">
        <is>
          <t>Issue acceptance or escalation record: Build current survey/examination matrix covering hull, machinery, lifting, mooring, diving/IMCA, safety, navigation and statutory items.</t>
        </is>
      </c>
      <c r="E184" s="2" t="inlineStr">
        <is>
          <t>Issue the acceptance, rejection, conditional acceptance or escalation record with authority, restrictions and evidence links.</t>
        </is>
      </c>
      <c r="F184" s="2" t="inlineStr">
        <is>
          <t>03</t>
        </is>
      </c>
      <c r="G184" s="2" t="inlineStr">
        <is>
          <t>Rule/WPS owner to be assigned</t>
        </is>
      </c>
      <c r="H184" s="2" t="inlineStr">
        <is>
          <t>Survey matrix + records; survey/examination matrix by equipment/system, due date, completion date, certificate/report, findings and restrictions.</t>
        </is>
      </c>
      <c r="I184" s="2" t="inlineStr">
        <is>
          <t>Requested record is identified by owner/source, revision/date and validity; verification result and reviewer are recorded and any exception has a documented disposition.</t>
        </is>
      </c>
      <c r="J184" s="2" t="inlineStr">
        <is>
          <t>T-R-061-02</t>
        </is>
      </c>
      <c r="K184" s="2" t="inlineStr">
        <is>
          <t>Finish-to-Start</t>
        </is>
      </c>
      <c r="L184" s="2" t="inlineStr">
        <is>
          <t>T-R-062-01</t>
        </is>
      </c>
      <c r="M184" s="9" t="n"/>
      <c r="N184" s="9" t="n"/>
      <c r="O184" s="2" t="n"/>
      <c r="P184" s="9" t="n"/>
      <c r="Q184" s="9" t="n"/>
      <c r="R184" s="2" t="inlineStr">
        <is>
          <t>Not Started</t>
        </is>
      </c>
      <c r="S184" s="2" t="inlineStr">
        <is>
          <t>D-R-061</t>
        </is>
      </c>
      <c r="T18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Build current survey/examination matrix covering hull, machinery, lifting, mooring, diving/IMCA, safety, navigation and statutory items.</t>
        </is>
      </c>
      <c r="U184" s="2" t="inlineStr">
        <is>
          <t>AC-R-061</t>
        </is>
      </c>
      <c r="V184" s="2" t="inlineStr">
        <is>
          <t>E-R-061</t>
        </is>
      </c>
      <c r="W184" s="2" t="inlineStr">
        <is>
          <t>DNV / Egyptian Flag / JMA / ASEZA / Client / MWS / OEM / Competent Person as applicable</t>
        </is>
      </c>
      <c r="X184" s="2" t="inlineStr">
        <is>
          <t>No actual dates assigned. Evidence-dependent closure only.</t>
        </is>
      </c>
    </row>
    <row r="185">
      <c r="A185" s="2" t="inlineStr">
        <is>
          <t>T-R-062-01</t>
        </is>
      </c>
      <c r="B185" s="2" t="inlineStr">
        <is>
          <t>A-R-062</t>
        </is>
      </c>
      <c r="C185" s="2" t="inlineStr">
        <is>
          <t>WPS-16</t>
        </is>
      </c>
      <c r="D185" s="2" t="inlineStr">
        <is>
          <t>Obtain and control source evidence: Maintain controlled technical documentation: GA, stability, manuals, drawings, procedures, certificates, tests and inspection records.</t>
        </is>
      </c>
      <c r="E185" s="2" t="inlineStr">
        <is>
          <t>Obtain the identified source evidence, record revision/date/owner and place it under document control.</t>
        </is>
      </c>
      <c r="F185" s="2" t="inlineStr">
        <is>
          <t>01</t>
        </is>
      </c>
      <c r="G185" s="2" t="inlineStr">
        <is>
          <t>Rule/WPS owner to be assigned</t>
        </is>
      </c>
      <c r="H185" s="2" t="inlineStr">
        <is>
          <t>Controlled document register; source owner, revision/date, validity/expiry, controlled location, verification result, reviewer and closure reference.</t>
        </is>
      </c>
      <c r="I185" s="2" t="inlineStr">
        <is>
          <t>Requested record is identified by owner/source, revision/date and validity; verification result and reviewer are recorded and any exception has a documented disposition.</t>
        </is>
      </c>
      <c r="J185" s="2" t="inlineStr">
        <is>
          <t>T-R-061-03</t>
        </is>
      </c>
      <c r="K185" s="2" t="inlineStr">
        <is>
          <t>Finish-to-Start</t>
        </is>
      </c>
      <c r="L185" s="2" t="inlineStr">
        <is>
          <t>T-R-062-02</t>
        </is>
      </c>
      <c r="M185" s="9" t="n"/>
      <c r="N185" s="9" t="n"/>
      <c r="O185" s="2" t="n"/>
      <c r="P185" s="9" t="n"/>
      <c r="Q185" s="9" t="n"/>
      <c r="R185" s="2" t="inlineStr">
        <is>
          <t>Not Started</t>
        </is>
      </c>
      <c r="S185" s="2" t="inlineStr">
        <is>
          <t>D-R-062</t>
        </is>
      </c>
      <c r="T18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Maintain controlled technical documentation: GA, stability, manuals, drawings, procedures, certificates, tests and inspection records.</t>
        </is>
      </c>
      <c r="U185" s="2" t="inlineStr">
        <is>
          <t>AC-R-062</t>
        </is>
      </c>
      <c r="V185" s="2" t="inlineStr">
        <is>
          <t>E-R-062</t>
        </is>
      </c>
      <c r="W185" s="2" t="inlineStr">
        <is>
          <t>DNV / Egyptian Flag / JMA / ASEZA / Client / MWS / OEM / Competent Person as applicable</t>
        </is>
      </c>
      <c r="X185" s="2" t="inlineStr">
        <is>
          <t>No actual dates assigned. Evidence-dependent closure only.</t>
        </is>
      </c>
    </row>
    <row r="186">
      <c r="A186" s="2" t="inlineStr">
        <is>
          <t>T-R-062-02</t>
        </is>
      </c>
      <c r="B186" s="2" t="inlineStr">
        <is>
          <t>A-R-062</t>
        </is>
      </c>
      <c r="C186" s="2" t="inlineStr">
        <is>
          <t>WPS-16</t>
        </is>
      </c>
      <c r="D186" s="2" t="inlineStr">
        <is>
          <t>Verify applicability and technical sufficiency: Maintain controlled technical documentation: GA, stability, manuals, drawings, procedures, certificates, tests and inspection records.</t>
        </is>
      </c>
      <c r="E186" s="2" t="inlineStr">
        <is>
          <t>Review identity, scope, applicability, limitations and exact reference; record unresolved matters as information gaps.</t>
        </is>
      </c>
      <c r="F186" s="2" t="inlineStr">
        <is>
          <t>02</t>
        </is>
      </c>
      <c r="G186" s="2" t="inlineStr">
        <is>
          <t>Rule/WPS owner to be assigned</t>
        </is>
      </c>
      <c r="H186" s="2" t="inlineStr">
        <is>
          <t>Controlled document register; source owner, revision/date, validity/expiry, controlled location, verification result, reviewer and closure reference.</t>
        </is>
      </c>
      <c r="I186" s="2" t="inlineStr">
        <is>
          <t>Requested record is identified by owner/source, revision/date and validity; verification result and reviewer are recorded and any exception has a documented disposition.</t>
        </is>
      </c>
      <c r="J186" s="2" t="inlineStr">
        <is>
          <t>T-R-062-01</t>
        </is>
      </c>
      <c r="K186" s="2" t="inlineStr">
        <is>
          <t>Finish-to-Start</t>
        </is>
      </c>
      <c r="L186" s="2" t="inlineStr">
        <is>
          <t>T-R-062-03</t>
        </is>
      </c>
      <c r="M186" s="9" t="n"/>
      <c r="N186" s="9" t="n"/>
      <c r="O186" s="2" t="n"/>
      <c r="P186" s="9" t="n"/>
      <c r="Q186" s="9" t="n"/>
      <c r="R186" s="2" t="inlineStr">
        <is>
          <t>Not Started</t>
        </is>
      </c>
      <c r="S186" s="2" t="inlineStr">
        <is>
          <t>D-R-062</t>
        </is>
      </c>
      <c r="T18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Maintain controlled technical documentation: GA, stability, manuals, drawings, procedures, certificates, tests and inspection records.</t>
        </is>
      </c>
      <c r="U186" s="2" t="inlineStr">
        <is>
          <t>AC-R-062</t>
        </is>
      </c>
      <c r="V186" s="2" t="inlineStr">
        <is>
          <t>E-R-062</t>
        </is>
      </c>
      <c r="W186" s="2" t="inlineStr">
        <is>
          <t>DNV / Egyptian Flag / JMA / ASEZA / Client / MWS / OEM / Competent Person as applicable</t>
        </is>
      </c>
      <c r="X186" s="2" t="inlineStr">
        <is>
          <t>No actual dates assigned. Evidence-dependent closure only.</t>
        </is>
      </c>
    </row>
    <row r="187">
      <c r="A187" s="2" t="inlineStr">
        <is>
          <t>T-R-062-03</t>
        </is>
      </c>
      <c r="B187" s="2" t="inlineStr">
        <is>
          <t>A-R-062</t>
        </is>
      </c>
      <c r="C187" s="2" t="inlineStr">
        <is>
          <t>WPS-16</t>
        </is>
      </c>
      <c r="D187" s="2" t="inlineStr">
        <is>
          <t>Issue acceptance or escalation record: Maintain controlled technical documentation: GA, stability, manuals, drawings, procedures, certificates, tests and inspection records.</t>
        </is>
      </c>
      <c r="E187" s="2" t="inlineStr">
        <is>
          <t>Issue the acceptance, rejection, conditional acceptance or escalation record with authority, restrictions and evidence links.</t>
        </is>
      </c>
      <c r="F187" s="2" t="inlineStr">
        <is>
          <t>03</t>
        </is>
      </c>
      <c r="G187" s="2" t="inlineStr">
        <is>
          <t>Rule/WPS owner to be assigned</t>
        </is>
      </c>
      <c r="H187" s="2" t="inlineStr">
        <is>
          <t>Controlled document register; source owner, revision/date, validity/expiry, controlled location, verification result, reviewer and closure reference.</t>
        </is>
      </c>
      <c r="I187" s="2" t="inlineStr">
        <is>
          <t>Requested record is identified by owner/source, revision/date and validity; verification result and reviewer are recorded and any exception has a documented disposition.</t>
        </is>
      </c>
      <c r="J187" s="2" t="inlineStr">
        <is>
          <t>T-R-062-02</t>
        </is>
      </c>
      <c r="K187" s="2" t="inlineStr">
        <is>
          <t>Finish-to-Start</t>
        </is>
      </c>
      <c r="L187" s="2" t="inlineStr">
        <is>
          <t>T-R-063-01</t>
        </is>
      </c>
      <c r="M187" s="9" t="n"/>
      <c r="N187" s="9" t="n"/>
      <c r="O187" s="2" t="n"/>
      <c r="P187" s="9" t="n"/>
      <c r="Q187" s="9" t="n"/>
      <c r="R187" s="2" t="inlineStr">
        <is>
          <t>Not Started</t>
        </is>
      </c>
      <c r="S187" s="2" t="inlineStr">
        <is>
          <t>D-R-062</t>
        </is>
      </c>
      <c r="T18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Maintain controlled technical documentation: GA, stability, manuals, drawings, procedures, certificates, tests and inspection records.</t>
        </is>
      </c>
      <c r="U187" s="2" t="inlineStr">
        <is>
          <t>AC-R-062</t>
        </is>
      </c>
      <c r="V187" s="2" t="inlineStr">
        <is>
          <t>E-R-062</t>
        </is>
      </c>
      <c r="W187" s="2" t="inlineStr">
        <is>
          <t>DNV / Egyptian Flag / JMA / ASEZA / Client / MWS / OEM / Competent Person as applicable</t>
        </is>
      </c>
      <c r="X187" s="2" t="inlineStr">
        <is>
          <t>No actual dates assigned. Evidence-dependent closure only.</t>
        </is>
      </c>
    </row>
    <row r="188">
      <c r="A188" s="2" t="inlineStr">
        <is>
          <t>T-R-063-01</t>
        </is>
      </c>
      <c r="B188" s="2" t="inlineStr">
        <is>
          <t>A-R-063</t>
        </is>
      </c>
      <c r="C188" s="2" t="inlineStr">
        <is>
          <t>WPS-16</t>
        </is>
      </c>
      <c r="D188" s="2" t="inlineStr">
        <is>
          <t>Obtain and control source evidence: Apply Jordan entry/departure and VTS requirements to PMS-11 as a foreign non-self-propelled barge under tow.</t>
        </is>
      </c>
      <c r="E188" s="2" t="inlineStr">
        <is>
          <t>Obtain the identified source evidence, record revision/date/owner and place it under document control.</t>
        </is>
      </c>
      <c r="F188" s="2" t="inlineStr">
        <is>
          <t>01</t>
        </is>
      </c>
      <c r="G188" s="2" t="inlineStr">
        <is>
          <t>Rule/WPS owner to be assigned</t>
        </is>
      </c>
      <c r="H188" s="2" t="inlineStr">
        <is>
          <t>Agent/JMA entry requirements; written JMA/JMC/ASEZA/Harbor Master/agent/PSC/health/customs confirmation identifying requirement, permit/certificate, validity and outstanding conditions.</t>
        </is>
      </c>
      <c r="I188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88" s="2" t="inlineStr">
        <is>
          <t>T-R-062-03</t>
        </is>
      </c>
      <c r="K188" s="2" t="inlineStr">
        <is>
          <t>Finish-to-Start</t>
        </is>
      </c>
      <c r="L188" s="2" t="inlineStr">
        <is>
          <t>T-R-063-02</t>
        </is>
      </c>
      <c r="M188" s="9" t="n"/>
      <c r="N188" s="9" t="n"/>
      <c r="O188" s="2" t="n"/>
      <c r="P188" s="9" t="n"/>
      <c r="Q188" s="9" t="n"/>
      <c r="R188" s="2" t="inlineStr">
        <is>
          <t>Not Started</t>
        </is>
      </c>
      <c r="S188" s="2" t="inlineStr">
        <is>
          <t>D-R-063</t>
        </is>
      </c>
      <c r="T18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Jordan entry/departure and VTS requirements to PMS-11 as a foreign non-self-propelled barge under tow.</t>
        </is>
      </c>
      <c r="U188" s="2" t="inlineStr">
        <is>
          <t>AC-R-063</t>
        </is>
      </c>
      <c r="V188" s="2" t="inlineStr">
        <is>
          <t>E-R-063</t>
        </is>
      </c>
      <c r="W188" s="2" t="inlineStr">
        <is>
          <t>DNV / Egyptian Flag / JMA / ASEZA / Client / MWS / OEM / Competent Person as applicable</t>
        </is>
      </c>
      <c r="X188" s="2" t="inlineStr">
        <is>
          <t>No actual dates assigned. Evidence-dependent closure only.</t>
        </is>
      </c>
    </row>
    <row r="189">
      <c r="A189" s="2" t="inlineStr">
        <is>
          <t>T-R-063-02</t>
        </is>
      </c>
      <c r="B189" s="2" t="inlineStr">
        <is>
          <t>A-R-063</t>
        </is>
      </c>
      <c r="C189" s="2" t="inlineStr">
        <is>
          <t>WPS-16</t>
        </is>
      </c>
      <c r="D189" s="2" t="inlineStr">
        <is>
          <t>Verify applicability and technical sufficiency: Apply Jordan entry/departure and VTS requirements to PMS-11 as a foreign non-self-propelled barge under tow.</t>
        </is>
      </c>
      <c r="E189" s="2" t="inlineStr">
        <is>
          <t>Review identity, scope, applicability, limitations and exact reference; record unresolved matters as information gaps.</t>
        </is>
      </c>
      <c r="F189" s="2" t="inlineStr">
        <is>
          <t>02</t>
        </is>
      </c>
      <c r="G189" s="2" t="inlineStr">
        <is>
          <t>Rule/WPS owner to be assigned</t>
        </is>
      </c>
      <c r="H189" s="2" t="inlineStr">
        <is>
          <t>Agent/JMA entry requirements; written JMA/JMC/ASEZA/Harbor Master/agent/PSC/health/customs confirmation identifying requirement, permit/certificate, validity and outstanding conditions.</t>
        </is>
      </c>
      <c r="I189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89" s="2" t="inlineStr">
        <is>
          <t>T-R-063-01</t>
        </is>
      </c>
      <c r="K189" s="2" t="inlineStr">
        <is>
          <t>Finish-to-Start</t>
        </is>
      </c>
      <c r="L189" s="2" t="inlineStr">
        <is>
          <t>T-R-063-03</t>
        </is>
      </c>
      <c r="M189" s="9" t="n"/>
      <c r="N189" s="9" t="n"/>
      <c r="O189" s="2" t="n"/>
      <c r="P189" s="9" t="n"/>
      <c r="Q189" s="9" t="n"/>
      <c r="R189" s="2" t="inlineStr">
        <is>
          <t>Not Started</t>
        </is>
      </c>
      <c r="S189" s="2" t="inlineStr">
        <is>
          <t>D-R-063</t>
        </is>
      </c>
      <c r="T18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Jordan entry/departure and VTS requirements to PMS-11 as a foreign non-self-propelled barge under tow.</t>
        </is>
      </c>
      <c r="U189" s="2" t="inlineStr">
        <is>
          <t>AC-R-063</t>
        </is>
      </c>
      <c r="V189" s="2" t="inlineStr">
        <is>
          <t>E-R-063</t>
        </is>
      </c>
      <c r="W189" s="2" t="inlineStr">
        <is>
          <t>DNV / Egyptian Flag / JMA / ASEZA / Client / MWS / OEM / Competent Person as applicable</t>
        </is>
      </c>
      <c r="X189" s="2" t="inlineStr">
        <is>
          <t>No actual dates assigned. Evidence-dependent closure only.</t>
        </is>
      </c>
    </row>
    <row r="190">
      <c r="A190" s="2" t="inlineStr">
        <is>
          <t>T-R-063-03</t>
        </is>
      </c>
      <c r="B190" s="2" t="inlineStr">
        <is>
          <t>A-R-063</t>
        </is>
      </c>
      <c r="C190" s="2" t="inlineStr">
        <is>
          <t>WPS-16</t>
        </is>
      </c>
      <c r="D190" s="2" t="inlineStr">
        <is>
          <t>Issue acceptance or escalation record: Apply Jordan entry/departure and VTS requirements to PMS-11 as a foreign non-self-propelled barge under tow.</t>
        </is>
      </c>
      <c r="E190" s="2" t="inlineStr">
        <is>
          <t>Issue the acceptance, rejection, conditional acceptance or escalation record with authority, restrictions and evidence links.</t>
        </is>
      </c>
      <c r="F190" s="2" t="inlineStr">
        <is>
          <t>03</t>
        </is>
      </c>
      <c r="G190" s="2" t="inlineStr">
        <is>
          <t>Rule/WPS owner to be assigned</t>
        </is>
      </c>
      <c r="H190" s="2" t="inlineStr">
        <is>
          <t>Agent/JMA entry requirements; written JMA/JMC/ASEZA/Harbor Master/agent/PSC/health/customs confirmation identifying requirement, permit/certificate, validity and outstanding conditions.</t>
        </is>
      </c>
      <c r="I190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0" s="2" t="inlineStr">
        <is>
          <t>T-R-063-02</t>
        </is>
      </c>
      <c r="K190" s="2" t="inlineStr">
        <is>
          <t>Finish-to-Start</t>
        </is>
      </c>
      <c r="L190" s="2" t="inlineStr">
        <is>
          <t>T-R-064-01</t>
        </is>
      </c>
      <c r="M190" s="9" t="n"/>
      <c r="N190" s="9" t="n"/>
      <c r="O190" s="2" t="n"/>
      <c r="P190" s="9" t="n"/>
      <c r="Q190" s="9" t="n"/>
      <c r="R190" s="2" t="inlineStr">
        <is>
          <t>Not Started</t>
        </is>
      </c>
      <c r="S190" s="2" t="inlineStr">
        <is>
          <t>D-R-063</t>
        </is>
      </c>
      <c r="T19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Jordan entry/departure and VTS requirements to PMS-11 as a foreign non-self-propelled barge under tow.</t>
        </is>
      </c>
      <c r="U190" s="2" t="inlineStr">
        <is>
          <t>AC-R-063</t>
        </is>
      </c>
      <c r="V190" s="2" t="inlineStr">
        <is>
          <t>E-R-063</t>
        </is>
      </c>
      <c r="W190" s="2" t="inlineStr">
        <is>
          <t>DNV / Egyptian Flag / JMA / ASEZA / Client / MWS / OEM / Competent Person as applicable</t>
        </is>
      </c>
      <c r="X190" s="2" t="inlineStr">
        <is>
          <t>No actual dates assigned. Evidence-dependent closure only.</t>
        </is>
      </c>
    </row>
    <row r="191">
      <c r="A191" s="2" t="inlineStr">
        <is>
          <t>T-R-064-01</t>
        </is>
      </c>
      <c r="B191" s="2" t="inlineStr">
        <is>
          <t>A-R-064</t>
        </is>
      </c>
      <c r="C191" s="2" t="inlineStr">
        <is>
          <t>WPS-16</t>
        </is>
      </c>
      <c r="D191" s="2" t="inlineStr">
        <is>
          <t>Obtain and control source evidence: Prepare for Jordan Port State Control requirements applicable to foreign vessels in Jordanian territorial waters/port.</t>
        </is>
      </c>
      <c r="E191" s="2" t="inlineStr">
        <is>
          <t>Obtain the identified source evidence, record revision/date/owner and place it under document control.</t>
        </is>
      </c>
      <c r="F191" s="2" t="inlineStr">
        <is>
          <t>01</t>
        </is>
      </c>
      <c r="G191" s="2" t="inlineStr">
        <is>
          <t>Rule/WPS owner to be assigned</t>
        </is>
      </c>
      <c r="H191" s="2" t="inlineStr">
        <is>
          <t>PSC readiness package; written JMA/JMC/ASEZA/Harbor Master/agent/PSC/health/customs confirmation identifying requirement, permit/certificate, validity and outstanding conditions.</t>
        </is>
      </c>
      <c r="I191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1" s="2" t="inlineStr">
        <is>
          <t>T-R-063-03</t>
        </is>
      </c>
      <c r="K191" s="2" t="inlineStr">
        <is>
          <t>Finish-to-Start</t>
        </is>
      </c>
      <c r="L191" s="2" t="inlineStr">
        <is>
          <t>T-R-064-02</t>
        </is>
      </c>
      <c r="M191" s="9" t="n"/>
      <c r="N191" s="9" t="n"/>
      <c r="O191" s="2" t="n"/>
      <c r="P191" s="9" t="n"/>
      <c r="Q191" s="9" t="n"/>
      <c r="R191" s="2" t="inlineStr">
        <is>
          <t>Not Started</t>
        </is>
      </c>
      <c r="S191" s="2" t="inlineStr">
        <is>
          <t>D-R-064</t>
        </is>
      </c>
      <c r="T19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Prepare for Jordan Port State Control requirements applicable to foreign vessels in Jordanian territorial waters/port.</t>
        </is>
      </c>
      <c r="U191" s="2" t="inlineStr">
        <is>
          <t>AC-R-064</t>
        </is>
      </c>
      <c r="V191" s="2" t="inlineStr">
        <is>
          <t>E-R-064</t>
        </is>
      </c>
      <c r="W191" s="2" t="inlineStr">
        <is>
          <t>DNV / Egyptian Flag / JMA / ASEZA / Client / MWS / OEM / Competent Person as applicable</t>
        </is>
      </c>
      <c r="X191" s="2" t="inlineStr">
        <is>
          <t>No actual dates assigned. Evidence-dependent closure only.</t>
        </is>
      </c>
    </row>
    <row r="192">
      <c r="A192" s="2" t="inlineStr">
        <is>
          <t>T-R-064-02</t>
        </is>
      </c>
      <c r="B192" s="2" t="inlineStr">
        <is>
          <t>A-R-064</t>
        </is>
      </c>
      <c r="C192" s="2" t="inlineStr">
        <is>
          <t>WPS-16</t>
        </is>
      </c>
      <c r="D192" s="2" t="inlineStr">
        <is>
          <t>Verify applicability and technical sufficiency: Prepare for Jordan Port State Control requirements applicable to foreign vessels in Jordanian territorial waters/port.</t>
        </is>
      </c>
      <c r="E192" s="2" t="inlineStr">
        <is>
          <t>Review identity, scope, applicability, limitations and exact reference; record unresolved matters as information gaps.</t>
        </is>
      </c>
      <c r="F192" s="2" t="inlineStr">
        <is>
          <t>02</t>
        </is>
      </c>
      <c r="G192" s="2" t="inlineStr">
        <is>
          <t>Rule/WPS owner to be assigned</t>
        </is>
      </c>
      <c r="H192" s="2" t="inlineStr">
        <is>
          <t>PSC readiness package; written JMA/JMC/ASEZA/Harbor Master/agent/PSC/health/customs confirmation identifying requirement, permit/certificate, validity and outstanding conditions.</t>
        </is>
      </c>
      <c r="I192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2" s="2" t="inlineStr">
        <is>
          <t>T-R-064-01</t>
        </is>
      </c>
      <c r="K192" s="2" t="inlineStr">
        <is>
          <t>Finish-to-Start</t>
        </is>
      </c>
      <c r="L192" s="2" t="inlineStr">
        <is>
          <t>T-R-064-03</t>
        </is>
      </c>
      <c r="M192" s="9" t="n"/>
      <c r="N192" s="9" t="n"/>
      <c r="O192" s="2" t="n"/>
      <c r="P192" s="9" t="n"/>
      <c r="Q192" s="9" t="n"/>
      <c r="R192" s="2" t="inlineStr">
        <is>
          <t>Not Started</t>
        </is>
      </c>
      <c r="S192" s="2" t="inlineStr">
        <is>
          <t>D-R-064</t>
        </is>
      </c>
      <c r="T19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Prepare for Jordan Port State Control requirements applicable to foreign vessels in Jordanian territorial waters/port.</t>
        </is>
      </c>
      <c r="U192" s="2" t="inlineStr">
        <is>
          <t>AC-R-064</t>
        </is>
      </c>
      <c r="V192" s="2" t="inlineStr">
        <is>
          <t>E-R-064</t>
        </is>
      </c>
      <c r="W192" s="2" t="inlineStr">
        <is>
          <t>DNV / Egyptian Flag / JMA / ASEZA / Client / MWS / OEM / Competent Person as applicable</t>
        </is>
      </c>
      <c r="X192" s="2" t="inlineStr">
        <is>
          <t>No actual dates assigned. Evidence-dependent closure only.</t>
        </is>
      </c>
    </row>
    <row r="193">
      <c r="A193" s="2" t="inlineStr">
        <is>
          <t>T-R-064-03</t>
        </is>
      </c>
      <c r="B193" s="2" t="inlineStr">
        <is>
          <t>A-R-064</t>
        </is>
      </c>
      <c r="C193" s="2" t="inlineStr">
        <is>
          <t>WPS-16</t>
        </is>
      </c>
      <c r="D193" s="2" t="inlineStr">
        <is>
          <t>Issue acceptance or escalation record: Prepare for Jordan Port State Control requirements applicable to foreign vessels in Jordanian territorial waters/port.</t>
        </is>
      </c>
      <c r="E193" s="2" t="inlineStr">
        <is>
          <t>Issue the acceptance, rejection, conditional acceptance or escalation record with authority, restrictions and evidence links.</t>
        </is>
      </c>
      <c r="F193" s="2" t="inlineStr">
        <is>
          <t>03</t>
        </is>
      </c>
      <c r="G193" s="2" t="inlineStr">
        <is>
          <t>Rule/WPS owner to be assigned</t>
        </is>
      </c>
      <c r="H193" s="2" t="inlineStr">
        <is>
          <t>PSC readiness package; written JMA/JMC/ASEZA/Harbor Master/agent/PSC/health/customs confirmation identifying requirement, permit/certificate, validity and outstanding conditions.</t>
        </is>
      </c>
      <c r="I193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3" s="2" t="inlineStr">
        <is>
          <t>T-R-064-02</t>
        </is>
      </c>
      <c r="K193" s="2" t="inlineStr">
        <is>
          <t>Finish-to-Start</t>
        </is>
      </c>
      <c r="L193" s="2" t="inlineStr">
        <is>
          <t>T-R-065-01</t>
        </is>
      </c>
      <c r="M193" s="9" t="n"/>
      <c r="N193" s="9" t="n"/>
      <c r="O193" s="2" t="n"/>
      <c r="P193" s="9" t="n"/>
      <c r="Q193" s="9" t="n"/>
      <c r="R193" s="2" t="inlineStr">
        <is>
          <t>Not Started</t>
        </is>
      </c>
      <c r="S193" s="2" t="inlineStr">
        <is>
          <t>D-R-064</t>
        </is>
      </c>
      <c r="T19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Prepare for Jordan Port State Control requirements applicable to foreign vessels in Jordanian territorial waters/port.</t>
        </is>
      </c>
      <c r="U193" s="2" t="inlineStr">
        <is>
          <t>AC-R-064</t>
        </is>
      </c>
      <c r="V193" s="2" t="inlineStr">
        <is>
          <t>E-R-064</t>
        </is>
      </c>
      <c r="W193" s="2" t="inlineStr">
        <is>
          <t>DNV / Egyptian Flag / JMA / ASEZA / Client / MWS / OEM / Competent Person as applicable</t>
        </is>
      </c>
      <c r="X193" s="2" t="inlineStr">
        <is>
          <t>No actual dates assigned. Evidence-dependent closure only.</t>
        </is>
      </c>
    </row>
    <row r="194">
      <c r="A194" s="2" t="inlineStr">
        <is>
          <t>T-R-065-01</t>
        </is>
      </c>
      <c r="B194" s="2" t="inlineStr">
        <is>
          <t>A-R-065</t>
        </is>
      </c>
      <c r="C194" s="2" t="inlineStr">
        <is>
          <t>WPS-16</t>
        </is>
      </c>
      <c r="D194" s="2" t="inlineStr">
        <is>
          <t>Obtain and control source evidence: Determine Jordan marine survey/inspection requirements and any pre-arrival or operational surveys required by JMA.</t>
        </is>
      </c>
      <c r="E194" s="2" t="inlineStr">
        <is>
          <t>Obtain the identified source evidence, record revision/date/owner and place it under document control.</t>
        </is>
      </c>
      <c r="F194" s="2" t="inlineStr">
        <is>
          <t>01</t>
        </is>
      </c>
      <c r="G194" s="2" t="inlineStr">
        <is>
          <t>Rule/WPS owner to be assigned</t>
        </is>
      </c>
      <c r="H194" s="2" t="inlineStr">
        <is>
          <t>JMA survey requirements + reports; written JMA/JMC/ASEZA/Harbor Master/agent/PSC/health/customs confirmation identifying requirement, permit/certificate, validity and outstanding conditions.</t>
        </is>
      </c>
      <c r="I194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4" s="2" t="inlineStr">
        <is>
          <t>T-R-064-03</t>
        </is>
      </c>
      <c r="K194" s="2" t="inlineStr">
        <is>
          <t>Finish-to-Start</t>
        </is>
      </c>
      <c r="L194" s="2" t="inlineStr">
        <is>
          <t>T-R-065-02</t>
        </is>
      </c>
      <c r="M194" s="9" t="n"/>
      <c r="N194" s="9" t="n"/>
      <c r="O194" s="2" t="n"/>
      <c r="P194" s="9" t="n"/>
      <c r="Q194" s="9" t="n"/>
      <c r="R194" s="2" t="inlineStr">
        <is>
          <t>Not Started</t>
        </is>
      </c>
      <c r="S194" s="2" t="inlineStr">
        <is>
          <t>D-R-065</t>
        </is>
      </c>
      <c r="T19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marine survey/inspection requirements and any pre-arrival or operational surveys required by JMA.</t>
        </is>
      </c>
      <c r="U194" s="2" t="inlineStr">
        <is>
          <t>AC-R-065</t>
        </is>
      </c>
      <c r="V194" s="2" t="inlineStr">
        <is>
          <t>E-R-065</t>
        </is>
      </c>
      <c r="W194" s="2" t="inlineStr">
        <is>
          <t>DNV / Egyptian Flag / JMA / ASEZA / Client / MWS / OEM / Competent Person as applicable</t>
        </is>
      </c>
      <c r="X194" s="2" t="inlineStr">
        <is>
          <t>No actual dates assigned. Evidence-dependent closure only.</t>
        </is>
      </c>
    </row>
    <row r="195">
      <c r="A195" s="2" t="inlineStr">
        <is>
          <t>T-R-065-02</t>
        </is>
      </c>
      <c r="B195" s="2" t="inlineStr">
        <is>
          <t>A-R-065</t>
        </is>
      </c>
      <c r="C195" s="2" t="inlineStr">
        <is>
          <t>WPS-16</t>
        </is>
      </c>
      <c r="D195" s="2" t="inlineStr">
        <is>
          <t>Verify applicability and technical sufficiency: Determine Jordan marine survey/inspection requirements and any pre-arrival or operational surveys required by JMA.</t>
        </is>
      </c>
      <c r="E195" s="2" t="inlineStr">
        <is>
          <t>Review identity, scope, applicability, limitations and exact reference; record unresolved matters as information gaps.</t>
        </is>
      </c>
      <c r="F195" s="2" t="inlineStr">
        <is>
          <t>02</t>
        </is>
      </c>
      <c r="G195" s="2" t="inlineStr">
        <is>
          <t>Rule/WPS owner to be assigned</t>
        </is>
      </c>
      <c r="H195" s="2" t="inlineStr">
        <is>
          <t>JMA survey requirements + reports; written JMA/JMC/ASEZA/Harbor Master/agent/PSC/health/customs confirmation identifying requirement, permit/certificate, validity and outstanding conditions.</t>
        </is>
      </c>
      <c r="I195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5" s="2" t="inlineStr">
        <is>
          <t>T-R-065-01</t>
        </is>
      </c>
      <c r="K195" s="2" t="inlineStr">
        <is>
          <t>Finish-to-Start</t>
        </is>
      </c>
      <c r="L195" s="2" t="inlineStr">
        <is>
          <t>T-R-065-03</t>
        </is>
      </c>
      <c r="M195" s="9" t="n"/>
      <c r="N195" s="9" t="n"/>
      <c r="O195" s="2" t="n"/>
      <c r="P195" s="9" t="n"/>
      <c r="Q195" s="9" t="n"/>
      <c r="R195" s="2" t="inlineStr">
        <is>
          <t>Not Started</t>
        </is>
      </c>
      <c r="S195" s="2" t="inlineStr">
        <is>
          <t>D-R-065</t>
        </is>
      </c>
      <c r="T19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marine survey/inspection requirements and any pre-arrival or operational surveys required by JMA.</t>
        </is>
      </c>
      <c r="U195" s="2" t="inlineStr">
        <is>
          <t>AC-R-065</t>
        </is>
      </c>
      <c r="V195" s="2" t="inlineStr">
        <is>
          <t>E-R-065</t>
        </is>
      </c>
      <c r="W195" s="2" t="inlineStr">
        <is>
          <t>DNV / Egyptian Flag / JMA / ASEZA / Client / MWS / OEM / Competent Person as applicable</t>
        </is>
      </c>
      <c r="X195" s="2" t="inlineStr">
        <is>
          <t>No actual dates assigned. Evidence-dependent closure only.</t>
        </is>
      </c>
    </row>
    <row r="196">
      <c r="A196" s="2" t="inlineStr">
        <is>
          <t>T-R-065-03</t>
        </is>
      </c>
      <c r="B196" s="2" t="inlineStr">
        <is>
          <t>A-R-065</t>
        </is>
      </c>
      <c r="C196" s="2" t="inlineStr">
        <is>
          <t>WPS-16</t>
        </is>
      </c>
      <c r="D196" s="2" t="inlineStr">
        <is>
          <t>Issue acceptance or escalation record: Determine Jordan marine survey/inspection requirements and any pre-arrival or operational surveys required by JMA.</t>
        </is>
      </c>
      <c r="E196" s="2" t="inlineStr">
        <is>
          <t>Issue the acceptance, rejection, conditional acceptance or escalation record with authority, restrictions and evidence links.</t>
        </is>
      </c>
      <c r="F196" s="2" t="inlineStr">
        <is>
          <t>03</t>
        </is>
      </c>
      <c r="G196" s="2" t="inlineStr">
        <is>
          <t>Rule/WPS owner to be assigned</t>
        </is>
      </c>
      <c r="H196" s="2" t="inlineStr">
        <is>
          <t>JMA survey requirements + reports; written JMA/JMC/ASEZA/Harbor Master/agent/PSC/health/customs confirmation identifying requirement, permit/certificate, validity and outstanding conditions.</t>
        </is>
      </c>
      <c r="I196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6" s="2" t="inlineStr">
        <is>
          <t>T-R-065-02</t>
        </is>
      </c>
      <c r="K196" s="2" t="inlineStr">
        <is>
          <t>Finish-to-Start</t>
        </is>
      </c>
      <c r="L196" s="2" t="inlineStr">
        <is>
          <t>T-R-066-01</t>
        </is>
      </c>
      <c r="M196" s="9" t="n"/>
      <c r="N196" s="9" t="n"/>
      <c r="O196" s="2" t="n"/>
      <c r="P196" s="9" t="n"/>
      <c r="Q196" s="9" t="n"/>
      <c r="R196" s="2" t="inlineStr">
        <is>
          <t>Not Started</t>
        </is>
      </c>
      <c r="S196" s="2" t="inlineStr">
        <is>
          <t>D-R-065</t>
        </is>
      </c>
      <c r="T19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marine survey/inspection requirements and any pre-arrival or operational surveys required by JMA.</t>
        </is>
      </c>
      <c r="U196" s="2" t="inlineStr">
        <is>
          <t>AC-R-065</t>
        </is>
      </c>
      <c r="V196" s="2" t="inlineStr">
        <is>
          <t>E-R-065</t>
        </is>
      </c>
      <c r="W196" s="2" t="inlineStr">
        <is>
          <t>DNV / Egyptian Flag / JMA / ASEZA / Client / MWS / OEM / Competent Person as applicable</t>
        </is>
      </c>
      <c r="X196" s="2" t="inlineStr">
        <is>
          <t>No actual dates assigned. Evidence-dependent closure only.</t>
        </is>
      </c>
    </row>
    <row r="197">
      <c r="A197" s="2" t="inlineStr">
        <is>
          <t>T-R-066-01</t>
        </is>
      </c>
      <c r="B197" s="2" t="inlineStr">
        <is>
          <t>A-R-066</t>
        </is>
      </c>
      <c r="C197" s="2" t="inlineStr">
        <is>
          <t>WPS-16</t>
        </is>
      </c>
      <c r="D197" s="2" t="inlineStr">
        <is>
          <t>Obtain and control source evidence: Determine ship health services, fumigation/deratting and port-health requirements applicable to arrival/operation.</t>
        </is>
      </c>
      <c r="E197" s="2" t="inlineStr">
        <is>
          <t>Obtain the identified source evidence, record revision/date/owner and place it under document control.</t>
        </is>
      </c>
      <c r="F197" s="2" t="inlineStr">
        <is>
          <t>01</t>
        </is>
      </c>
      <c r="G197" s="2" t="inlineStr">
        <is>
          <t>Rule/WPS owner to be assigned</t>
        </is>
      </c>
      <c r="H197" s="2" t="inlineStr">
        <is>
          <t>Health clearance evidence; written JMA/JMC/ASEZA/Harbor Master/agent/PSC/health/customs confirmation identifying requirement, permit/certificate, validity and outstanding conditions.</t>
        </is>
      </c>
      <c r="I197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7" s="2" t="inlineStr">
        <is>
          <t>T-R-065-03</t>
        </is>
      </c>
      <c r="K197" s="2" t="inlineStr">
        <is>
          <t>Finish-to-Start</t>
        </is>
      </c>
      <c r="L197" s="2" t="inlineStr">
        <is>
          <t>T-R-066-02</t>
        </is>
      </c>
      <c r="M197" s="9" t="n"/>
      <c r="N197" s="9" t="n"/>
      <c r="O197" s="2" t="n"/>
      <c r="P197" s="9" t="n"/>
      <c r="Q197" s="9" t="n"/>
      <c r="R197" s="2" t="inlineStr">
        <is>
          <t>Not Started</t>
        </is>
      </c>
      <c r="S197" s="2" t="inlineStr">
        <is>
          <t>D-R-066</t>
        </is>
      </c>
      <c r="T19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ship health services, fumigation/deratting and port-health requirements applicable to arrival/operation.</t>
        </is>
      </c>
      <c r="U197" s="2" t="inlineStr">
        <is>
          <t>AC-R-066</t>
        </is>
      </c>
      <c r="V197" s="2" t="inlineStr">
        <is>
          <t>E-R-066</t>
        </is>
      </c>
      <c r="W197" s="2" t="inlineStr">
        <is>
          <t>DNV / Egyptian Flag / JMA / ASEZA / Client / MWS / OEM / Competent Person as applicable</t>
        </is>
      </c>
      <c r="X197" s="2" t="inlineStr">
        <is>
          <t>No actual dates assigned. Evidence-dependent closure only.</t>
        </is>
      </c>
    </row>
    <row r="198">
      <c r="A198" s="2" t="inlineStr">
        <is>
          <t>T-R-066-02</t>
        </is>
      </c>
      <c r="B198" s="2" t="inlineStr">
        <is>
          <t>A-R-066</t>
        </is>
      </c>
      <c r="C198" s="2" t="inlineStr">
        <is>
          <t>WPS-16</t>
        </is>
      </c>
      <c r="D198" s="2" t="inlineStr">
        <is>
          <t>Verify applicability and technical sufficiency: Determine ship health services, fumigation/deratting and port-health requirements applicable to arrival/operation.</t>
        </is>
      </c>
      <c r="E198" s="2" t="inlineStr">
        <is>
          <t>Review identity, scope, applicability, limitations and exact reference; record unresolved matters as information gaps.</t>
        </is>
      </c>
      <c r="F198" s="2" t="inlineStr">
        <is>
          <t>02</t>
        </is>
      </c>
      <c r="G198" s="2" t="inlineStr">
        <is>
          <t>Rule/WPS owner to be assigned</t>
        </is>
      </c>
      <c r="H198" s="2" t="inlineStr">
        <is>
          <t>Health clearance evidence; written JMA/JMC/ASEZA/Harbor Master/agent/PSC/health/customs confirmation identifying requirement, permit/certificate, validity and outstanding conditions.</t>
        </is>
      </c>
      <c r="I198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8" s="2" t="inlineStr">
        <is>
          <t>T-R-066-01</t>
        </is>
      </c>
      <c r="K198" s="2" t="inlineStr">
        <is>
          <t>Finish-to-Start</t>
        </is>
      </c>
      <c r="L198" s="2" t="inlineStr">
        <is>
          <t>T-R-066-03</t>
        </is>
      </c>
      <c r="M198" s="9" t="n"/>
      <c r="N198" s="9" t="n"/>
      <c r="O198" s="2" t="n"/>
      <c r="P198" s="9" t="n"/>
      <c r="Q198" s="9" t="n"/>
      <c r="R198" s="2" t="inlineStr">
        <is>
          <t>Not Started</t>
        </is>
      </c>
      <c r="S198" s="2" t="inlineStr">
        <is>
          <t>D-R-066</t>
        </is>
      </c>
      <c r="T19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ship health services, fumigation/deratting and port-health requirements applicable to arrival/operation.</t>
        </is>
      </c>
      <c r="U198" s="2" t="inlineStr">
        <is>
          <t>AC-R-066</t>
        </is>
      </c>
      <c r="V198" s="2" t="inlineStr">
        <is>
          <t>E-R-066</t>
        </is>
      </c>
      <c r="W198" s="2" t="inlineStr">
        <is>
          <t>DNV / Egyptian Flag / JMA / ASEZA / Client / MWS / OEM / Competent Person as applicable</t>
        </is>
      </c>
      <c r="X198" s="2" t="inlineStr">
        <is>
          <t>No actual dates assigned. Evidence-dependent closure only.</t>
        </is>
      </c>
    </row>
    <row r="199">
      <c r="A199" s="2" t="inlineStr">
        <is>
          <t>T-R-066-03</t>
        </is>
      </c>
      <c r="B199" s="2" t="inlineStr">
        <is>
          <t>A-R-066</t>
        </is>
      </c>
      <c r="C199" s="2" t="inlineStr">
        <is>
          <t>WPS-16</t>
        </is>
      </c>
      <c r="D199" s="2" t="inlineStr">
        <is>
          <t>Issue acceptance or escalation record: Determine ship health services, fumigation/deratting and port-health requirements applicable to arrival/operation.</t>
        </is>
      </c>
      <c r="E199" s="2" t="inlineStr">
        <is>
          <t>Issue the acceptance, rejection, conditional acceptance or escalation record with authority, restrictions and evidence links.</t>
        </is>
      </c>
      <c r="F199" s="2" t="inlineStr">
        <is>
          <t>03</t>
        </is>
      </c>
      <c r="G199" s="2" t="inlineStr">
        <is>
          <t>Rule/WPS owner to be assigned</t>
        </is>
      </c>
      <c r="H199" s="2" t="inlineStr">
        <is>
          <t>Health clearance evidence; written JMA/JMC/ASEZA/Harbor Master/agent/PSC/health/customs confirmation identifying requirement, permit/certificate, validity and outstanding conditions.</t>
        </is>
      </c>
      <c r="I199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9" s="2" t="inlineStr">
        <is>
          <t>T-R-066-02</t>
        </is>
      </c>
      <c r="K199" s="2" t="inlineStr">
        <is>
          <t>Finish-to-Start</t>
        </is>
      </c>
      <c r="L199" s="2" t="inlineStr">
        <is>
          <t>T-R-067-01</t>
        </is>
      </c>
      <c r="M199" s="9" t="n"/>
      <c r="N199" s="9" t="n"/>
      <c r="O199" s="2" t="n"/>
      <c r="P199" s="9" t="n"/>
      <c r="Q199" s="9" t="n"/>
      <c r="R199" s="2" t="inlineStr">
        <is>
          <t>Not Started</t>
        </is>
      </c>
      <c r="S199" s="2" t="inlineStr">
        <is>
          <t>D-R-066</t>
        </is>
      </c>
      <c r="T19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ship health services, fumigation/deratting and port-health requirements applicable to arrival/operation.</t>
        </is>
      </c>
      <c r="U199" s="2" t="inlineStr">
        <is>
          <t>AC-R-066</t>
        </is>
      </c>
      <c r="V199" s="2" t="inlineStr">
        <is>
          <t>E-R-066</t>
        </is>
      </c>
      <c r="W199" s="2" t="inlineStr">
        <is>
          <t>DNV / Egyptian Flag / JMA / ASEZA / Client / MWS / OEM / Competent Person as applicable</t>
        </is>
      </c>
      <c r="X199" s="2" t="inlineStr">
        <is>
          <t>No actual dates assigned. Evidence-dependent closure only.</t>
        </is>
      </c>
    </row>
    <row r="200">
      <c r="A200" s="2" t="inlineStr">
        <is>
          <t>T-R-067-01</t>
        </is>
      </c>
      <c r="B200" s="2" t="inlineStr">
        <is>
          <t>A-R-067</t>
        </is>
      </c>
      <c r="C200" s="2" t="inlineStr">
        <is>
          <t>WPS-16</t>
        </is>
      </c>
      <c r="D200" s="2" t="inlineStr">
        <is>
          <t>Obtain and control source evidence: Verify shipping-agent, ship-chandler, marine maintenance, water/fuel supply and related service requirements needed for mobilization/operation.</t>
        </is>
      </c>
      <c r="E200" s="2" t="inlineStr">
        <is>
          <t>Obtain the identified source evidence, record revision/date/owner and place it under document control.</t>
        </is>
      </c>
      <c r="F200" s="2" t="inlineStr">
        <is>
          <t>01</t>
        </is>
      </c>
      <c r="G200" s="2" t="inlineStr">
        <is>
          <t>Rule/WPS owner to be assigned</t>
        </is>
      </c>
      <c r="H200" s="2" t="inlineStr">
        <is>
          <t>Agent/service approvals; written JMA/JMC/ASEZA/Harbor Master/agent/PSC/health/customs confirmation identifying requirement, permit/certificate, validity and outstanding conditions.</t>
        </is>
      </c>
      <c r="I200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0" s="2" t="inlineStr">
        <is>
          <t>T-R-066-03</t>
        </is>
      </c>
      <c r="K200" s="2" t="inlineStr">
        <is>
          <t>Finish-to-Start</t>
        </is>
      </c>
      <c r="L200" s="2" t="inlineStr">
        <is>
          <t>T-R-067-02</t>
        </is>
      </c>
      <c r="M200" s="9" t="n"/>
      <c r="N200" s="9" t="n"/>
      <c r="O200" s="2" t="n"/>
      <c r="P200" s="9" t="n"/>
      <c r="Q200" s="9" t="n"/>
      <c r="R200" s="2" t="inlineStr">
        <is>
          <t>Not Started</t>
        </is>
      </c>
      <c r="S200" s="2" t="inlineStr">
        <is>
          <t>D-R-067</t>
        </is>
      </c>
      <c r="T20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shipping-agent, ship-chandler, marine maintenance, water/fuel supply and related service requirements needed for mobilization/operation.</t>
        </is>
      </c>
      <c r="U200" s="2" t="inlineStr">
        <is>
          <t>AC-R-067</t>
        </is>
      </c>
      <c r="V200" s="2" t="inlineStr">
        <is>
          <t>E-R-067</t>
        </is>
      </c>
      <c r="W200" s="2" t="inlineStr">
        <is>
          <t>DNV / Egyptian Flag / JMA / ASEZA / Client / MWS / OEM / Competent Person as applicable</t>
        </is>
      </c>
      <c r="X200" s="2" t="inlineStr">
        <is>
          <t>No actual dates assigned. Evidence-dependent closure only.</t>
        </is>
      </c>
    </row>
    <row r="201">
      <c r="A201" s="2" t="inlineStr">
        <is>
          <t>T-R-067-02</t>
        </is>
      </c>
      <c r="B201" s="2" t="inlineStr">
        <is>
          <t>A-R-067</t>
        </is>
      </c>
      <c r="C201" s="2" t="inlineStr">
        <is>
          <t>WPS-16</t>
        </is>
      </c>
      <c r="D201" s="2" t="inlineStr">
        <is>
          <t>Verify applicability and technical sufficiency: Verify shipping-agent, ship-chandler, marine maintenance, water/fuel supply and related service requirements needed for mobilization/operation.</t>
        </is>
      </c>
      <c r="E201" s="2" t="inlineStr">
        <is>
          <t>Review identity, scope, applicability, limitations and exact reference; record unresolved matters as information gaps.</t>
        </is>
      </c>
      <c r="F201" s="2" t="inlineStr">
        <is>
          <t>02</t>
        </is>
      </c>
      <c r="G201" s="2" t="inlineStr">
        <is>
          <t>Rule/WPS owner to be assigned</t>
        </is>
      </c>
      <c r="H201" s="2" t="inlineStr">
        <is>
          <t>Agent/service approvals; written JMA/JMC/ASEZA/Harbor Master/agent/PSC/health/customs confirmation identifying requirement, permit/certificate, validity and outstanding conditions.</t>
        </is>
      </c>
      <c r="I201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1" s="2" t="inlineStr">
        <is>
          <t>T-R-067-01</t>
        </is>
      </c>
      <c r="K201" s="2" t="inlineStr">
        <is>
          <t>Finish-to-Start</t>
        </is>
      </c>
      <c r="L201" s="2" t="inlineStr">
        <is>
          <t>T-R-067-03</t>
        </is>
      </c>
      <c r="M201" s="9" t="n"/>
      <c r="N201" s="9" t="n"/>
      <c r="O201" s="2" t="n"/>
      <c r="P201" s="9" t="n"/>
      <c r="Q201" s="9" t="n"/>
      <c r="R201" s="2" t="inlineStr">
        <is>
          <t>Not Started</t>
        </is>
      </c>
      <c r="S201" s="2" t="inlineStr">
        <is>
          <t>D-R-067</t>
        </is>
      </c>
      <c r="T20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shipping-agent, ship-chandler, marine maintenance, water/fuel supply and related service requirements needed for mobilization/operation.</t>
        </is>
      </c>
      <c r="U201" s="2" t="inlineStr">
        <is>
          <t>AC-R-067</t>
        </is>
      </c>
      <c r="V201" s="2" t="inlineStr">
        <is>
          <t>E-R-067</t>
        </is>
      </c>
      <c r="W201" s="2" t="inlineStr">
        <is>
          <t>DNV / Egyptian Flag / JMA / ASEZA / Client / MWS / OEM / Competent Person as applicable</t>
        </is>
      </c>
      <c r="X201" s="2" t="inlineStr">
        <is>
          <t>No actual dates assigned. Evidence-dependent closure only.</t>
        </is>
      </c>
    </row>
    <row r="202">
      <c r="A202" s="2" t="inlineStr">
        <is>
          <t>T-R-067-03</t>
        </is>
      </c>
      <c r="B202" s="2" t="inlineStr">
        <is>
          <t>A-R-067</t>
        </is>
      </c>
      <c r="C202" s="2" t="inlineStr">
        <is>
          <t>WPS-16</t>
        </is>
      </c>
      <c r="D202" s="2" t="inlineStr">
        <is>
          <t>Issue acceptance or escalation record: Verify shipping-agent, ship-chandler, marine maintenance, water/fuel supply and related service requirements needed for mobilization/operation.</t>
        </is>
      </c>
      <c r="E202" s="2" t="inlineStr">
        <is>
          <t>Issue the acceptance, rejection, conditional acceptance or escalation record with authority, restrictions and evidence links.</t>
        </is>
      </c>
      <c r="F202" s="2" t="inlineStr">
        <is>
          <t>03</t>
        </is>
      </c>
      <c r="G202" s="2" t="inlineStr">
        <is>
          <t>Rule/WPS owner to be assigned</t>
        </is>
      </c>
      <c r="H202" s="2" t="inlineStr">
        <is>
          <t>Agent/service approvals; written JMA/JMC/ASEZA/Harbor Master/agent/PSC/health/customs confirmation identifying requirement, permit/certificate, validity and outstanding conditions.</t>
        </is>
      </c>
      <c r="I202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2" s="2" t="inlineStr">
        <is>
          <t>T-R-067-02</t>
        </is>
      </c>
      <c r="K202" s="2" t="inlineStr">
        <is>
          <t>Finish-to-Start</t>
        </is>
      </c>
      <c r="L202" s="2" t="inlineStr">
        <is>
          <t>T-R-068-01</t>
        </is>
      </c>
      <c r="M202" s="9" t="n"/>
      <c r="N202" s="9" t="n"/>
      <c r="O202" s="2" t="n"/>
      <c r="P202" s="9" t="n"/>
      <c r="Q202" s="9" t="n"/>
      <c r="R202" s="2" t="inlineStr">
        <is>
          <t>Not Started</t>
        </is>
      </c>
      <c r="S202" s="2" t="inlineStr">
        <is>
          <t>D-R-067</t>
        </is>
      </c>
      <c r="T20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shipping-agent, ship-chandler, marine maintenance, water/fuel supply and related service requirements needed for mobilization/operation.</t>
        </is>
      </c>
      <c r="U202" s="2" t="inlineStr">
        <is>
          <t>AC-R-067</t>
        </is>
      </c>
      <c r="V202" s="2" t="inlineStr">
        <is>
          <t>E-R-067</t>
        </is>
      </c>
      <c r="W202" s="2" t="inlineStr">
        <is>
          <t>DNV / Egyptian Flag / JMA / ASEZA / Client / MWS / OEM / Competent Person as applicable</t>
        </is>
      </c>
      <c r="X202" s="2" t="inlineStr">
        <is>
          <t>No actual dates assigned. Evidence-dependent closure only.</t>
        </is>
      </c>
    </row>
    <row r="203">
      <c r="A203" s="2" t="inlineStr">
        <is>
          <t>T-R-068-01</t>
        </is>
      </c>
      <c r="B203" s="2" t="inlineStr">
        <is>
          <t>A-R-068</t>
        </is>
      </c>
      <c r="C203" s="2" t="inlineStr">
        <is>
          <t>WPS-16</t>
        </is>
      </c>
      <c r="D203" s="2" t="inlineStr">
        <is>
          <t>Obtain and control source evidence: Determine ISPS applicability and required port/facility/security interface; do not assume applicability.</t>
        </is>
      </c>
      <c r="E203" s="2" t="inlineStr">
        <is>
          <t>Obtain the identified source evidence, record revision/date/owner and place it under document control.</t>
        </is>
      </c>
      <c r="F203" s="2" t="inlineStr">
        <is>
          <t>01</t>
        </is>
      </c>
      <c r="G203" s="2" t="inlineStr">
        <is>
          <t>Rule/WPS owner to be assigned</t>
        </is>
      </c>
      <c r="H203" s="2" t="inlineStr">
        <is>
          <t>Security applicability/approval; written JMA/JMC/ASEZA/Harbor Master/agent/PSC/health/customs confirmation identifying requirement, permit/certificate, validity and outstanding conditions.</t>
        </is>
      </c>
      <c r="I203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3" s="2" t="inlineStr">
        <is>
          <t>T-R-067-03</t>
        </is>
      </c>
      <c r="K203" s="2" t="inlineStr">
        <is>
          <t>Finish-to-Start</t>
        </is>
      </c>
      <c r="L203" s="2" t="inlineStr">
        <is>
          <t>T-R-068-02</t>
        </is>
      </c>
      <c r="M203" s="9" t="n"/>
      <c r="N203" s="9" t="n"/>
      <c r="O203" s="2" t="n"/>
      <c r="P203" s="9" t="n"/>
      <c r="Q203" s="9" t="n"/>
      <c r="R203" s="2" t="inlineStr">
        <is>
          <t>Not Started</t>
        </is>
      </c>
      <c r="S203" s="2" t="inlineStr">
        <is>
          <t>D-R-068</t>
        </is>
      </c>
      <c r="T20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ISPS applicability and required port/facility/security interface; do not assume applicability.</t>
        </is>
      </c>
      <c r="U203" s="2" t="inlineStr">
        <is>
          <t>AC-R-068</t>
        </is>
      </c>
      <c r="V203" s="2" t="inlineStr">
        <is>
          <t>E-R-068</t>
        </is>
      </c>
      <c r="W203" s="2" t="inlineStr">
        <is>
          <t>DNV / Egyptian Flag / JMA / ASEZA / Client / MWS / OEM / Competent Person as applicable</t>
        </is>
      </c>
      <c r="X203" s="2" t="inlineStr">
        <is>
          <t>No actual dates assigned. Evidence-dependent closure only.</t>
        </is>
      </c>
    </row>
    <row r="204">
      <c r="A204" s="2" t="inlineStr">
        <is>
          <t>T-R-068-02</t>
        </is>
      </c>
      <c r="B204" s="2" t="inlineStr">
        <is>
          <t>A-R-068</t>
        </is>
      </c>
      <c r="C204" s="2" t="inlineStr">
        <is>
          <t>WPS-16</t>
        </is>
      </c>
      <c r="D204" s="2" t="inlineStr">
        <is>
          <t>Verify applicability and technical sufficiency: Determine ISPS applicability and required port/facility/security interface; do not assume applicability.</t>
        </is>
      </c>
      <c r="E204" s="2" t="inlineStr">
        <is>
          <t>Review identity, scope, applicability, limitations and exact reference; record unresolved matters as information gaps.</t>
        </is>
      </c>
      <c r="F204" s="2" t="inlineStr">
        <is>
          <t>02</t>
        </is>
      </c>
      <c r="G204" s="2" t="inlineStr">
        <is>
          <t>Rule/WPS owner to be assigned</t>
        </is>
      </c>
      <c r="H204" s="2" t="inlineStr">
        <is>
          <t>Security applicability/approval; written JMA/JMC/ASEZA/Harbor Master/agent/PSC/health/customs confirmation identifying requirement, permit/certificate, validity and outstanding conditions.</t>
        </is>
      </c>
      <c r="I204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4" s="2" t="inlineStr">
        <is>
          <t>T-R-068-01</t>
        </is>
      </c>
      <c r="K204" s="2" t="inlineStr">
        <is>
          <t>Finish-to-Start</t>
        </is>
      </c>
      <c r="L204" s="2" t="inlineStr">
        <is>
          <t>T-R-068-03</t>
        </is>
      </c>
      <c r="M204" s="9" t="n"/>
      <c r="N204" s="9" t="n"/>
      <c r="O204" s="2" t="n"/>
      <c r="P204" s="9" t="n"/>
      <c r="Q204" s="9" t="n"/>
      <c r="R204" s="2" t="inlineStr">
        <is>
          <t>Not Started</t>
        </is>
      </c>
      <c r="S204" s="2" t="inlineStr">
        <is>
          <t>D-R-068</t>
        </is>
      </c>
      <c r="T20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ISPS applicability and required port/facility/security interface; do not assume applicability.</t>
        </is>
      </c>
      <c r="U204" s="2" t="inlineStr">
        <is>
          <t>AC-R-068</t>
        </is>
      </c>
      <c r="V204" s="2" t="inlineStr">
        <is>
          <t>E-R-068</t>
        </is>
      </c>
      <c r="W204" s="2" t="inlineStr">
        <is>
          <t>DNV / Egyptian Flag / JMA / ASEZA / Client / MWS / OEM / Competent Person as applicable</t>
        </is>
      </c>
      <c r="X204" s="2" t="inlineStr">
        <is>
          <t>No actual dates assigned. Evidence-dependent closure only.</t>
        </is>
      </c>
    </row>
    <row r="205">
      <c r="A205" s="2" t="inlineStr">
        <is>
          <t>T-R-068-03</t>
        </is>
      </c>
      <c r="B205" s="2" t="inlineStr">
        <is>
          <t>A-R-068</t>
        </is>
      </c>
      <c r="C205" s="2" t="inlineStr">
        <is>
          <t>WPS-16</t>
        </is>
      </c>
      <c r="D205" s="2" t="inlineStr">
        <is>
          <t>Issue acceptance or escalation record: Determine ISPS applicability and required port/facility/security interface; do not assume applicability.</t>
        </is>
      </c>
      <c r="E205" s="2" t="inlineStr">
        <is>
          <t>Issue the acceptance, rejection, conditional acceptance or escalation record with authority, restrictions and evidence links.</t>
        </is>
      </c>
      <c r="F205" s="2" t="inlineStr">
        <is>
          <t>03</t>
        </is>
      </c>
      <c r="G205" s="2" t="inlineStr">
        <is>
          <t>Rule/WPS owner to be assigned</t>
        </is>
      </c>
      <c r="H205" s="2" t="inlineStr">
        <is>
          <t>Security applicability/approval; written JMA/JMC/ASEZA/Harbor Master/agent/PSC/health/customs confirmation identifying requirement, permit/certificate, validity and outstanding conditions.</t>
        </is>
      </c>
      <c r="I205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5" s="2" t="inlineStr">
        <is>
          <t>T-R-068-02</t>
        </is>
      </c>
      <c r="K205" s="2" t="inlineStr">
        <is>
          <t>Finish-to-Start</t>
        </is>
      </c>
      <c r="L205" s="2" t="inlineStr">
        <is>
          <t>T-R-069-01</t>
        </is>
      </c>
      <c r="M205" s="9" t="n"/>
      <c r="N205" s="9" t="n"/>
      <c r="O205" s="2" t="n"/>
      <c r="P205" s="9" t="n"/>
      <c r="Q205" s="9" t="n"/>
      <c r="R205" s="2" t="inlineStr">
        <is>
          <t>Not Started</t>
        </is>
      </c>
      <c r="S205" s="2" t="inlineStr">
        <is>
          <t>D-R-068</t>
        </is>
      </c>
      <c r="T20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ISPS applicability and required port/facility/security interface; do not assume applicability.</t>
        </is>
      </c>
      <c r="U205" s="2" t="inlineStr">
        <is>
          <t>AC-R-068</t>
        </is>
      </c>
      <c r="V205" s="2" t="inlineStr">
        <is>
          <t>E-R-068</t>
        </is>
      </c>
      <c r="W205" s="2" t="inlineStr">
        <is>
          <t>DNV / Egyptian Flag / JMA / ASEZA / Client / MWS / OEM / Competent Person as applicable</t>
        </is>
      </c>
      <c r="X205" s="2" t="inlineStr">
        <is>
          <t>No actual dates assigned. Evidence-dependent closure only.</t>
        </is>
      </c>
    </row>
    <row r="206">
      <c r="A206" s="2" t="inlineStr">
        <is>
          <t>T-R-069-01</t>
        </is>
      </c>
      <c r="B206" s="2" t="inlineStr">
        <is>
          <t>A-R-069</t>
        </is>
      </c>
      <c r="C206" s="2" t="inlineStr">
        <is>
          <t>WPS-16</t>
        </is>
      </c>
      <c r="D206" s="2" t="inlineStr">
        <is>
          <t>Obtain and control source evidence: Determine ISM applicability and required interface; do not assume applicability.</t>
        </is>
      </c>
      <c r="E206" s="2" t="inlineStr">
        <is>
          <t>Obtain the identified source evidence, record revision/date/owner and place it under document control.</t>
        </is>
      </c>
      <c r="F206" s="2" t="inlineStr">
        <is>
          <t>01</t>
        </is>
      </c>
      <c r="G206" s="2" t="inlineStr">
        <is>
          <t>Rule/WPS owner to be assigned</t>
        </is>
      </c>
      <c r="H206" s="2" t="inlineStr">
        <is>
          <t>ISM applicability/approval; written JMA/JMC/ASEZA/Harbor Master/agent/PSC/health/customs confirmation identifying requirement, permit/certificate, validity and outstanding conditions.</t>
        </is>
      </c>
      <c r="I206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6" s="2" t="inlineStr">
        <is>
          <t>T-R-068-03</t>
        </is>
      </c>
      <c r="K206" s="2" t="inlineStr">
        <is>
          <t>Finish-to-Start</t>
        </is>
      </c>
      <c r="L206" s="2" t="inlineStr">
        <is>
          <t>T-R-069-02</t>
        </is>
      </c>
      <c r="M206" s="9" t="n"/>
      <c r="N206" s="9" t="n"/>
      <c r="O206" s="2" t="n"/>
      <c r="P206" s="9" t="n"/>
      <c r="Q206" s="9" t="n"/>
      <c r="R206" s="2" t="inlineStr">
        <is>
          <t>Not Started</t>
        </is>
      </c>
      <c r="S206" s="2" t="inlineStr">
        <is>
          <t>D-R-069</t>
        </is>
      </c>
      <c r="T20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ISM applicability and required interface; do not assume applicability.</t>
        </is>
      </c>
      <c r="U206" s="2" t="inlineStr">
        <is>
          <t>AC-R-069</t>
        </is>
      </c>
      <c r="V206" s="2" t="inlineStr">
        <is>
          <t>E-R-069</t>
        </is>
      </c>
      <c r="W206" s="2" t="inlineStr">
        <is>
          <t>DNV / Egyptian Flag / JMA / ASEZA / Client / MWS / OEM / Competent Person as applicable</t>
        </is>
      </c>
      <c r="X206" s="2" t="inlineStr">
        <is>
          <t>No actual dates assigned. Evidence-dependent closure only.</t>
        </is>
      </c>
    </row>
    <row r="207">
      <c r="A207" s="2" t="inlineStr">
        <is>
          <t>T-R-069-02</t>
        </is>
      </c>
      <c r="B207" s="2" t="inlineStr">
        <is>
          <t>A-R-069</t>
        </is>
      </c>
      <c r="C207" s="2" t="inlineStr">
        <is>
          <t>WPS-16</t>
        </is>
      </c>
      <c r="D207" s="2" t="inlineStr">
        <is>
          <t>Verify applicability and technical sufficiency: Determine ISM applicability and required interface; do not assume applicability.</t>
        </is>
      </c>
      <c r="E207" s="2" t="inlineStr">
        <is>
          <t>Review identity, scope, applicability, limitations and exact reference; record unresolved matters as information gaps.</t>
        </is>
      </c>
      <c r="F207" s="2" t="inlineStr">
        <is>
          <t>02</t>
        </is>
      </c>
      <c r="G207" s="2" t="inlineStr">
        <is>
          <t>Rule/WPS owner to be assigned</t>
        </is>
      </c>
      <c r="H207" s="2" t="inlineStr">
        <is>
          <t>ISM applicability/approval; written JMA/JMC/ASEZA/Harbor Master/agent/PSC/health/customs confirmation identifying requirement, permit/certificate, validity and outstanding conditions.</t>
        </is>
      </c>
      <c r="I207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7" s="2" t="inlineStr">
        <is>
          <t>T-R-069-01</t>
        </is>
      </c>
      <c r="K207" s="2" t="inlineStr">
        <is>
          <t>Finish-to-Start</t>
        </is>
      </c>
      <c r="L207" s="2" t="inlineStr">
        <is>
          <t>T-R-069-03</t>
        </is>
      </c>
      <c r="M207" s="9" t="n"/>
      <c r="N207" s="9" t="n"/>
      <c r="O207" s="2" t="n"/>
      <c r="P207" s="9" t="n"/>
      <c r="Q207" s="9" t="n"/>
      <c r="R207" s="2" t="inlineStr">
        <is>
          <t>Not Started</t>
        </is>
      </c>
      <c r="S207" s="2" t="inlineStr">
        <is>
          <t>D-R-069</t>
        </is>
      </c>
      <c r="T20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ISM applicability and required interface; do not assume applicability.</t>
        </is>
      </c>
      <c r="U207" s="2" t="inlineStr">
        <is>
          <t>AC-R-069</t>
        </is>
      </c>
      <c r="V207" s="2" t="inlineStr">
        <is>
          <t>E-R-069</t>
        </is>
      </c>
      <c r="W207" s="2" t="inlineStr">
        <is>
          <t>DNV / Egyptian Flag / JMA / ASEZA / Client / MWS / OEM / Competent Person as applicable</t>
        </is>
      </c>
      <c r="X207" s="2" t="inlineStr">
        <is>
          <t>No actual dates assigned. Evidence-dependent closure only.</t>
        </is>
      </c>
    </row>
    <row r="208">
      <c r="A208" s="2" t="inlineStr">
        <is>
          <t>T-R-069-03</t>
        </is>
      </c>
      <c r="B208" s="2" t="inlineStr">
        <is>
          <t>A-R-069</t>
        </is>
      </c>
      <c r="C208" s="2" t="inlineStr">
        <is>
          <t>WPS-16</t>
        </is>
      </c>
      <c r="D208" s="2" t="inlineStr">
        <is>
          <t>Issue acceptance or escalation record: Determine ISM applicability and required interface; do not assume applicability.</t>
        </is>
      </c>
      <c r="E208" s="2" t="inlineStr">
        <is>
          <t>Issue the acceptance, rejection, conditional acceptance or escalation record with authority, restrictions and evidence links.</t>
        </is>
      </c>
      <c r="F208" s="2" t="inlineStr">
        <is>
          <t>03</t>
        </is>
      </c>
      <c r="G208" s="2" t="inlineStr">
        <is>
          <t>Rule/WPS owner to be assigned</t>
        </is>
      </c>
      <c r="H208" s="2" t="inlineStr">
        <is>
          <t>ISM applicability/approval; written JMA/JMC/ASEZA/Harbor Master/agent/PSC/health/customs confirmation identifying requirement, permit/certificate, validity and outstanding conditions.</t>
        </is>
      </c>
      <c r="I208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8" s="2" t="inlineStr">
        <is>
          <t>T-R-069-02</t>
        </is>
      </c>
      <c r="K208" s="2" t="inlineStr">
        <is>
          <t>Finish-to-Start</t>
        </is>
      </c>
      <c r="L208" s="2" t="inlineStr">
        <is>
          <t>T-R-070-01</t>
        </is>
      </c>
      <c r="M208" s="9" t="n"/>
      <c r="N208" s="9" t="n"/>
      <c r="O208" s="2" t="n"/>
      <c r="P208" s="9" t="n"/>
      <c r="Q208" s="9" t="n"/>
      <c r="R208" s="2" t="inlineStr">
        <is>
          <t>Not Started</t>
        </is>
      </c>
      <c r="S208" s="2" t="inlineStr">
        <is>
          <t>D-R-069</t>
        </is>
      </c>
      <c r="T20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ISM applicability and required interface; do not assume applicability.</t>
        </is>
      </c>
      <c r="U208" s="2" t="inlineStr">
        <is>
          <t>AC-R-069</t>
        </is>
      </c>
      <c r="V208" s="2" t="inlineStr">
        <is>
          <t>E-R-069</t>
        </is>
      </c>
      <c r="W208" s="2" t="inlineStr">
        <is>
          <t>DNV / Egyptian Flag / JMA / ASEZA / Client / MWS / OEM / Competent Person as applicable</t>
        </is>
      </c>
      <c r="X208" s="2" t="inlineStr">
        <is>
          <t>No actual dates assigned. Evidence-dependent closure only.</t>
        </is>
      </c>
    </row>
    <row r="209">
      <c r="A209" s="2" t="inlineStr">
        <is>
          <t>T-R-070-01</t>
        </is>
      </c>
      <c r="B209" s="2" t="inlineStr">
        <is>
          <t>A-R-070</t>
        </is>
      </c>
      <c r="C209" s="2" t="inlineStr">
        <is>
          <t>WPS-16</t>
        </is>
      </c>
      <c r="D209" s="2" t="inlineStr">
        <is>
          <t>Obtain and control source evidence: Determine Jordan application/recognition requirements for Load Lines and Tonnage instruments as applicable to PMS-11.</t>
        </is>
      </c>
      <c r="E209" s="2" t="inlineStr">
        <is>
          <t>Obtain the identified source evidence, record revision/date/owner and place it under document control.</t>
        </is>
      </c>
      <c r="F209" s="2" t="inlineStr">
        <is>
          <t>01</t>
        </is>
      </c>
      <c r="G209" s="2" t="inlineStr">
        <is>
          <t>Rule/WPS owner to be assigned</t>
        </is>
      </c>
      <c r="H209" s="2" t="inlineStr">
        <is>
          <t>Certificates + JMA recognition; written JMA/JMC/ASEZA/Harbor Master/agent/PSC/health/customs confirmation identifying requirement, permit/certificate, validity and outstanding conditions.</t>
        </is>
      </c>
      <c r="I209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9" s="2" t="inlineStr">
        <is>
          <t>T-R-069-03</t>
        </is>
      </c>
      <c r="K209" s="2" t="inlineStr">
        <is>
          <t>Finish-to-Start</t>
        </is>
      </c>
      <c r="L209" s="2" t="inlineStr">
        <is>
          <t>T-R-070-02</t>
        </is>
      </c>
      <c r="M209" s="9" t="n"/>
      <c r="N209" s="9" t="n"/>
      <c r="O209" s="2" t="n"/>
      <c r="P209" s="9" t="n"/>
      <c r="Q209" s="9" t="n"/>
      <c r="R209" s="2" t="inlineStr">
        <is>
          <t>Not Started</t>
        </is>
      </c>
      <c r="S209" s="2" t="inlineStr">
        <is>
          <t>D-R-070</t>
        </is>
      </c>
      <c r="T20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application/recognition requirements for Load Lines and Tonnage instruments as applicable to PMS-11.</t>
        </is>
      </c>
      <c r="U209" s="2" t="inlineStr">
        <is>
          <t>AC-R-070</t>
        </is>
      </c>
      <c r="V209" s="2" t="inlineStr">
        <is>
          <t>E-R-070</t>
        </is>
      </c>
      <c r="W209" s="2" t="inlineStr">
        <is>
          <t>DNV / Egyptian Flag / JMA / ASEZA / Client / MWS / OEM / Competent Person as applicable</t>
        </is>
      </c>
      <c r="X209" s="2" t="inlineStr">
        <is>
          <t>No actual dates assigned. Evidence-dependent closure only.</t>
        </is>
      </c>
    </row>
    <row r="210">
      <c r="A210" s="2" t="inlineStr">
        <is>
          <t>T-R-070-02</t>
        </is>
      </c>
      <c r="B210" s="2" t="inlineStr">
        <is>
          <t>A-R-070</t>
        </is>
      </c>
      <c r="C210" s="2" t="inlineStr">
        <is>
          <t>WPS-16</t>
        </is>
      </c>
      <c r="D210" s="2" t="inlineStr">
        <is>
          <t>Verify applicability and technical sufficiency: Determine Jordan application/recognition requirements for Load Lines and Tonnage instruments as applicable to PMS-11.</t>
        </is>
      </c>
      <c r="E210" s="2" t="inlineStr">
        <is>
          <t>Review identity, scope, applicability, limitations and exact reference; record unresolved matters as information gaps.</t>
        </is>
      </c>
      <c r="F210" s="2" t="inlineStr">
        <is>
          <t>02</t>
        </is>
      </c>
      <c r="G210" s="2" t="inlineStr">
        <is>
          <t>Rule/WPS owner to be assigned</t>
        </is>
      </c>
      <c r="H210" s="2" t="inlineStr">
        <is>
          <t>Certificates + JMA recognition; written JMA/JMC/ASEZA/Harbor Master/agent/PSC/health/customs confirmation identifying requirement, permit/certificate, validity and outstanding conditions.</t>
        </is>
      </c>
      <c r="I210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10" s="2" t="inlineStr">
        <is>
          <t>T-R-070-01</t>
        </is>
      </c>
      <c r="K210" s="2" t="inlineStr">
        <is>
          <t>Finish-to-Start</t>
        </is>
      </c>
      <c r="L210" s="2" t="inlineStr">
        <is>
          <t>T-R-070-03</t>
        </is>
      </c>
      <c r="M210" s="9" t="n"/>
      <c r="N210" s="9" t="n"/>
      <c r="O210" s="2" t="n"/>
      <c r="P210" s="9" t="n"/>
      <c r="Q210" s="9" t="n"/>
      <c r="R210" s="2" t="inlineStr">
        <is>
          <t>Not Started</t>
        </is>
      </c>
      <c r="S210" s="2" t="inlineStr">
        <is>
          <t>D-R-070</t>
        </is>
      </c>
      <c r="T21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application/recognition requirements for Load Lines and Tonnage instruments as applicable to PMS-11.</t>
        </is>
      </c>
      <c r="U210" s="2" t="inlineStr">
        <is>
          <t>AC-R-070</t>
        </is>
      </c>
      <c r="V210" s="2" t="inlineStr">
        <is>
          <t>E-R-070</t>
        </is>
      </c>
      <c r="W210" s="2" t="inlineStr">
        <is>
          <t>DNV / Egyptian Flag / JMA / ASEZA / Client / MWS / OEM / Competent Person as applicable</t>
        </is>
      </c>
      <c r="X210" s="2" t="inlineStr">
        <is>
          <t>No actual dates assigned. Evidence-dependent closure only.</t>
        </is>
      </c>
    </row>
    <row r="211">
      <c r="A211" s="2" t="inlineStr">
        <is>
          <t>T-R-070-03</t>
        </is>
      </c>
      <c r="B211" s="2" t="inlineStr">
        <is>
          <t>A-R-070</t>
        </is>
      </c>
      <c r="C211" s="2" t="inlineStr">
        <is>
          <t>WPS-16</t>
        </is>
      </c>
      <c r="D211" s="2" t="inlineStr">
        <is>
          <t>Issue acceptance or escalation record: Determine Jordan application/recognition requirements for Load Lines and Tonnage instruments as applicable to PMS-11.</t>
        </is>
      </c>
      <c r="E211" s="2" t="inlineStr">
        <is>
          <t>Issue the acceptance, rejection, conditional acceptance or escalation record with authority, restrictions and evidence links.</t>
        </is>
      </c>
      <c r="F211" s="2" t="inlineStr">
        <is>
          <t>03</t>
        </is>
      </c>
      <c r="G211" s="2" t="inlineStr">
        <is>
          <t>Rule/WPS owner to be assigned</t>
        </is>
      </c>
      <c r="H211" s="2" t="inlineStr">
        <is>
          <t>Certificates + JMA recognition; written JMA/JMC/ASEZA/Harbor Master/agent/PSC/health/customs confirmation identifying requirement, permit/certificate, validity and outstanding conditions.</t>
        </is>
      </c>
      <c r="I211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11" s="2" t="inlineStr">
        <is>
          <t>T-R-070-02</t>
        </is>
      </c>
      <c r="K211" s="2" t="inlineStr">
        <is>
          <t>Finish-to-Start</t>
        </is>
      </c>
      <c r="L211" s="2" t="inlineStr">
        <is>
          <t>T-R-071-01</t>
        </is>
      </c>
      <c r="M211" s="9" t="n"/>
      <c r="N211" s="9" t="n"/>
      <c r="O211" s="2" t="n"/>
      <c r="P211" s="9" t="n"/>
      <c r="Q211" s="9" t="n"/>
      <c r="R211" s="2" t="inlineStr">
        <is>
          <t>Not Started</t>
        </is>
      </c>
      <c r="S211" s="2" t="inlineStr">
        <is>
          <t>D-R-070</t>
        </is>
      </c>
      <c r="T21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application/recognition requirements for Load Lines and Tonnage instruments as applicable to PMS-11.</t>
        </is>
      </c>
      <c r="U211" s="2" t="inlineStr">
        <is>
          <t>AC-R-070</t>
        </is>
      </c>
      <c r="V211" s="2" t="inlineStr">
        <is>
          <t>E-R-070</t>
        </is>
      </c>
      <c r="W211" s="2" t="inlineStr">
        <is>
          <t>DNV / Egyptian Flag / JMA / ASEZA / Client / MWS / OEM / Competent Person as applicable</t>
        </is>
      </c>
      <c r="X211" s="2" t="inlineStr">
        <is>
          <t>No actual dates assigned. Evidence-dependent closure only.</t>
        </is>
      </c>
    </row>
    <row r="212">
      <c r="A212" s="2" t="inlineStr">
        <is>
          <t>T-R-071-01</t>
        </is>
      </c>
      <c r="B212" s="2" t="inlineStr">
        <is>
          <t>A-R-071</t>
        </is>
      </c>
      <c r="C212" s="2" t="inlineStr">
        <is>
          <t>WPS-09</t>
        </is>
      </c>
      <c r="D212" s="2" t="inlineStr">
        <is>
          <t>Obtain and control source evidence: Determine ballast-water management requirements applicable to PMS-11 in Jordanian waters.</t>
        </is>
      </c>
      <c r="E212" s="2" t="inlineStr">
        <is>
          <t>Obtain the identified source evidence, record revision/date/owner and place it under document control.</t>
        </is>
      </c>
      <c r="F212" s="2" t="inlineStr">
        <is>
          <t>01</t>
        </is>
      </c>
      <c r="G212" s="2" t="inlineStr">
        <is>
          <t>Rule/WPS owner to be assigned</t>
        </is>
      </c>
      <c r="H212" s="2" t="inlineStr">
        <is>
          <t>BWM certificate/records where applicable; written JMA/JMC/ASEZA/Harbor Master/agent/PSC/health/customs confirmation identifying requirement, permit/certificate, validity and outstanding conditions.</t>
        </is>
      </c>
      <c r="I212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12" s="2" t="inlineStr">
        <is>
          <t>T-R-070-03</t>
        </is>
      </c>
      <c r="K212" s="2" t="inlineStr">
        <is>
          <t>Finish-to-Start</t>
        </is>
      </c>
      <c r="L212" s="2" t="inlineStr">
        <is>
          <t>T-R-071-02</t>
        </is>
      </c>
      <c r="M212" s="9" t="n"/>
      <c r="N212" s="9" t="n"/>
      <c r="O212" s="2" t="n"/>
      <c r="P212" s="9" t="n"/>
      <c r="Q212" s="9" t="n"/>
      <c r="R212" s="2" t="inlineStr">
        <is>
          <t>Not Started</t>
        </is>
      </c>
      <c r="S212" s="2" t="inlineStr">
        <is>
          <t>D-R-071</t>
        </is>
      </c>
      <c r="T21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ballast-water management requirements applicable to PMS-11 in Jordanian waters.</t>
        </is>
      </c>
      <c r="U212" s="2" t="inlineStr">
        <is>
          <t>AC-R-071</t>
        </is>
      </c>
      <c r="V212" s="2" t="inlineStr">
        <is>
          <t>E-R-071</t>
        </is>
      </c>
      <c r="W212" s="2" t="inlineStr">
        <is>
          <t>DNV / Egyptian Flag / JMA / ASEZA / Client / MWS / OEM / Competent Person as applicable</t>
        </is>
      </c>
      <c r="X212" s="2" t="inlineStr">
        <is>
          <t>No actual dates assigned. Evidence-dependent closure only.</t>
        </is>
      </c>
    </row>
    <row r="213">
      <c r="A213" s="2" t="inlineStr">
        <is>
          <t>T-R-071-02</t>
        </is>
      </c>
      <c r="B213" s="2" t="inlineStr">
        <is>
          <t>A-R-071</t>
        </is>
      </c>
      <c r="C213" s="2" t="inlineStr">
        <is>
          <t>WPS-09</t>
        </is>
      </c>
      <c r="D213" s="2" t="inlineStr">
        <is>
          <t>Verify applicability and technical sufficiency: Determine ballast-water management requirements applicable to PMS-11 in Jordanian waters.</t>
        </is>
      </c>
      <c r="E213" s="2" t="inlineStr">
        <is>
          <t>Review identity, scope, applicability, limitations and exact reference; record unresolved matters as information gaps.</t>
        </is>
      </c>
      <c r="F213" s="2" t="inlineStr">
        <is>
          <t>02</t>
        </is>
      </c>
      <c r="G213" s="2" t="inlineStr">
        <is>
          <t>Rule/WPS owner to be assigned</t>
        </is>
      </c>
      <c r="H213" s="2" t="inlineStr">
        <is>
          <t>BWM certificate/records where applicable; written JMA/JMC/ASEZA/Harbor Master/agent/PSC/health/customs confirmation identifying requirement, permit/certificate, validity and outstanding conditions.</t>
        </is>
      </c>
      <c r="I213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13" s="2" t="inlineStr">
        <is>
          <t>T-R-071-01</t>
        </is>
      </c>
      <c r="K213" s="2" t="inlineStr">
        <is>
          <t>Finish-to-Start</t>
        </is>
      </c>
      <c r="L213" s="2" t="inlineStr">
        <is>
          <t>T-R-071-03</t>
        </is>
      </c>
      <c r="M213" s="9" t="n"/>
      <c r="N213" s="9" t="n"/>
      <c r="O213" s="2" t="n"/>
      <c r="P213" s="9" t="n"/>
      <c r="Q213" s="9" t="n"/>
      <c r="R213" s="2" t="inlineStr">
        <is>
          <t>Not Started</t>
        </is>
      </c>
      <c r="S213" s="2" t="inlineStr">
        <is>
          <t>D-R-071</t>
        </is>
      </c>
      <c r="T21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ballast-water management requirements applicable to PMS-11 in Jordanian waters.</t>
        </is>
      </c>
      <c r="U213" s="2" t="inlineStr">
        <is>
          <t>AC-R-071</t>
        </is>
      </c>
      <c r="V213" s="2" t="inlineStr">
        <is>
          <t>E-R-071</t>
        </is>
      </c>
      <c r="W213" s="2" t="inlineStr">
        <is>
          <t>DNV / Egyptian Flag / JMA / ASEZA / Client / MWS / OEM / Competent Person as applicable</t>
        </is>
      </c>
      <c r="X213" s="2" t="inlineStr">
        <is>
          <t>No actual dates assigned. Evidence-dependent closure only.</t>
        </is>
      </c>
    </row>
    <row r="214">
      <c r="A214" s="2" t="inlineStr">
        <is>
          <t>T-R-071-03</t>
        </is>
      </c>
      <c r="B214" s="2" t="inlineStr">
        <is>
          <t>A-R-071</t>
        </is>
      </c>
      <c r="C214" s="2" t="inlineStr">
        <is>
          <t>WPS-09</t>
        </is>
      </c>
      <c r="D214" s="2" t="inlineStr">
        <is>
          <t>Issue acceptance or escalation record: Determine ballast-water management requirements applicable to PMS-11 in Jordanian waters.</t>
        </is>
      </c>
      <c r="E214" s="2" t="inlineStr">
        <is>
          <t>Issue the acceptance, rejection, conditional acceptance or escalation record with authority, restrictions and evidence links.</t>
        </is>
      </c>
      <c r="F214" s="2" t="inlineStr">
        <is>
          <t>03</t>
        </is>
      </c>
      <c r="G214" s="2" t="inlineStr">
        <is>
          <t>Rule/WPS owner to be assigned</t>
        </is>
      </c>
      <c r="H214" s="2" t="inlineStr">
        <is>
          <t>BWM certificate/records where applicable; written JMA/JMC/ASEZA/Harbor Master/agent/PSC/health/customs confirmation identifying requirement, permit/certificate, validity and outstanding conditions.</t>
        </is>
      </c>
      <c r="I214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14" s="2" t="inlineStr">
        <is>
          <t>T-R-071-02</t>
        </is>
      </c>
      <c r="K214" s="2" t="inlineStr">
        <is>
          <t>Finish-to-Start</t>
        </is>
      </c>
      <c r="L214" s="2" t="inlineStr">
        <is>
          <t>T-R-072-01</t>
        </is>
      </c>
      <c r="M214" s="9" t="n"/>
      <c r="N214" s="9" t="n"/>
      <c r="O214" s="2" t="n"/>
      <c r="P214" s="9" t="n"/>
      <c r="Q214" s="9" t="n"/>
      <c r="R214" s="2" t="inlineStr">
        <is>
          <t>Not Started</t>
        </is>
      </c>
      <c r="S214" s="2" t="inlineStr">
        <is>
          <t>D-R-071</t>
        </is>
      </c>
      <c r="T21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ballast-water management requirements applicable to PMS-11 in Jordanian waters.</t>
        </is>
      </c>
      <c r="U214" s="2" t="inlineStr">
        <is>
          <t>AC-R-071</t>
        </is>
      </c>
      <c r="V214" s="2" t="inlineStr">
        <is>
          <t>E-R-071</t>
        </is>
      </c>
      <c r="W214" s="2" t="inlineStr">
        <is>
          <t>DNV / Egyptian Flag / JMA / ASEZA / Client / MWS / OEM / Competent Person as applicable</t>
        </is>
      </c>
      <c r="X214" s="2" t="inlineStr">
        <is>
          <t>No actual dates assigned. Evidence-dependent closure only.</t>
        </is>
      </c>
    </row>
    <row r="215">
      <c r="A215" s="2" t="inlineStr">
        <is>
          <t>T-R-072-01</t>
        </is>
      </c>
      <c r="B215" s="2" t="inlineStr">
        <is>
          <t>A-R-072</t>
        </is>
      </c>
      <c r="C215" s="2" t="inlineStr">
        <is>
          <t>WPS-14</t>
        </is>
      </c>
      <c r="D215" s="2" t="inlineStr">
        <is>
          <t>Obtain and control source evidence: Determine Jordan application of FSS and Fire Test Code requirements to PMS-11.</t>
        </is>
      </c>
      <c r="E215" s="2" t="inlineStr">
        <is>
          <t>Obtain the identified source evidence, record revision/date/owner and place it under document control.</t>
        </is>
      </c>
      <c r="F215" s="2" t="inlineStr">
        <is>
          <t>01</t>
        </is>
      </c>
      <c r="G215" s="2" t="inlineStr">
        <is>
          <t>Rule/WPS owner to be assigned</t>
        </is>
      </c>
      <c r="H215" s="2" t="inlineStr">
        <is>
          <t>Certificates/test records; equipment inventory, service/certification records, test/drill reports, emergency procedures, calibration/service dates and Flag/authority confirmation.</t>
        </is>
      </c>
      <c r="I215" s="2" t="inlineStr">
        <is>
          <t>Requested record is identified by owner/source, revision/date and validity; verification result and reviewer are recorded and any exception has a documented disposition.</t>
        </is>
      </c>
      <c r="J215" s="2" t="inlineStr">
        <is>
          <t>T-R-071-03</t>
        </is>
      </c>
      <c r="K215" s="2" t="inlineStr">
        <is>
          <t>Finish-to-Start</t>
        </is>
      </c>
      <c r="L215" s="2" t="inlineStr">
        <is>
          <t>T-R-072-02</t>
        </is>
      </c>
      <c r="M215" s="9" t="n"/>
      <c r="N215" s="9" t="n"/>
      <c r="O215" s="2" t="n"/>
      <c r="P215" s="9" t="n"/>
      <c r="Q215" s="9" t="n"/>
      <c r="R215" s="2" t="inlineStr">
        <is>
          <t>Not Started</t>
        </is>
      </c>
      <c r="S215" s="2" t="inlineStr">
        <is>
          <t>D-R-072</t>
        </is>
      </c>
      <c r="T21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 of FSS and Fire Test Code requirements to PMS-11.</t>
        </is>
      </c>
      <c r="U215" s="2" t="inlineStr">
        <is>
          <t>AC-R-072</t>
        </is>
      </c>
      <c r="V215" s="2" t="inlineStr">
        <is>
          <t>E-R-072</t>
        </is>
      </c>
      <c r="W215" s="2" t="inlineStr">
        <is>
          <t>DNV / Egyptian Flag / JMA / ASEZA / Client / MWS / OEM / Competent Person as applicable</t>
        </is>
      </c>
      <c r="X215" s="2" t="inlineStr">
        <is>
          <t>No actual dates assigned. Evidence-dependent closure only.</t>
        </is>
      </c>
    </row>
    <row r="216">
      <c r="A216" s="2" t="inlineStr">
        <is>
          <t>T-R-072-02</t>
        </is>
      </c>
      <c r="B216" s="2" t="inlineStr">
        <is>
          <t>A-R-072</t>
        </is>
      </c>
      <c r="C216" s="2" t="inlineStr">
        <is>
          <t>WPS-14</t>
        </is>
      </c>
      <c r="D216" s="2" t="inlineStr">
        <is>
          <t>Verify applicability and technical sufficiency: Determine Jordan application of FSS and Fire Test Code requirements to PMS-11.</t>
        </is>
      </c>
      <c r="E216" s="2" t="inlineStr">
        <is>
          <t>Review identity, scope, applicability, limitations and exact reference; record unresolved matters as information gaps.</t>
        </is>
      </c>
      <c r="F216" s="2" t="inlineStr">
        <is>
          <t>02</t>
        </is>
      </c>
      <c r="G216" s="2" t="inlineStr">
        <is>
          <t>Rule/WPS owner to be assigned</t>
        </is>
      </c>
      <c r="H216" s="2" t="inlineStr">
        <is>
          <t>Certificates/test records; equipment inventory, service/certification records, test/drill reports, emergency procedures, calibration/service dates and Flag/authority confirmation.</t>
        </is>
      </c>
      <c r="I216" s="2" t="inlineStr">
        <is>
          <t>Requested record is identified by owner/source, revision/date and validity; verification result and reviewer are recorded and any exception has a documented disposition.</t>
        </is>
      </c>
      <c r="J216" s="2" t="inlineStr">
        <is>
          <t>T-R-072-01</t>
        </is>
      </c>
      <c r="K216" s="2" t="inlineStr">
        <is>
          <t>Finish-to-Start</t>
        </is>
      </c>
      <c r="L216" s="2" t="inlineStr">
        <is>
          <t>T-R-072-03</t>
        </is>
      </c>
      <c r="M216" s="9" t="n"/>
      <c r="N216" s="9" t="n"/>
      <c r="O216" s="2" t="n"/>
      <c r="P216" s="9" t="n"/>
      <c r="Q216" s="9" t="n"/>
      <c r="R216" s="2" t="inlineStr">
        <is>
          <t>Not Started</t>
        </is>
      </c>
      <c r="S216" s="2" t="inlineStr">
        <is>
          <t>D-R-072</t>
        </is>
      </c>
      <c r="T21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 of FSS and Fire Test Code requirements to PMS-11.</t>
        </is>
      </c>
      <c r="U216" s="2" t="inlineStr">
        <is>
          <t>AC-R-072</t>
        </is>
      </c>
      <c r="V216" s="2" t="inlineStr">
        <is>
          <t>E-R-072</t>
        </is>
      </c>
      <c r="W216" s="2" t="inlineStr">
        <is>
          <t>DNV / Egyptian Flag / JMA / ASEZA / Client / MWS / OEM / Competent Person as applicable</t>
        </is>
      </c>
      <c r="X216" s="2" t="inlineStr">
        <is>
          <t>No actual dates assigned. Evidence-dependent closure only.</t>
        </is>
      </c>
    </row>
    <row r="217">
      <c r="A217" s="2" t="inlineStr">
        <is>
          <t>T-R-072-03</t>
        </is>
      </c>
      <c r="B217" s="2" t="inlineStr">
        <is>
          <t>A-R-072</t>
        </is>
      </c>
      <c r="C217" s="2" t="inlineStr">
        <is>
          <t>WPS-14</t>
        </is>
      </c>
      <c r="D217" s="2" t="inlineStr">
        <is>
          <t>Issue acceptance or escalation record: Determine Jordan application of FSS and Fire Test Code requirements to PMS-11.</t>
        </is>
      </c>
      <c r="E217" s="2" t="inlineStr">
        <is>
          <t>Issue the acceptance, rejection, conditional acceptance or escalation record with authority, restrictions and evidence links.</t>
        </is>
      </c>
      <c r="F217" s="2" t="inlineStr">
        <is>
          <t>03</t>
        </is>
      </c>
      <c r="G217" s="2" t="inlineStr">
        <is>
          <t>Rule/WPS owner to be assigned</t>
        </is>
      </c>
      <c r="H217" s="2" t="inlineStr">
        <is>
          <t>Certificates/test records; equipment inventory, service/certification records, test/drill reports, emergency procedures, calibration/service dates and Flag/authority confirmation.</t>
        </is>
      </c>
      <c r="I217" s="2" t="inlineStr">
        <is>
          <t>Requested record is identified by owner/source, revision/date and validity; verification result and reviewer are recorded and any exception has a documented disposition.</t>
        </is>
      </c>
      <c r="J217" s="2" t="inlineStr">
        <is>
          <t>T-R-072-02</t>
        </is>
      </c>
      <c r="K217" s="2" t="inlineStr">
        <is>
          <t>Finish-to-Start</t>
        </is>
      </c>
      <c r="L217" s="2" t="inlineStr">
        <is>
          <t>T-R-073-01</t>
        </is>
      </c>
      <c r="M217" s="9" t="n"/>
      <c r="N217" s="9" t="n"/>
      <c r="O217" s="2" t="n"/>
      <c r="P217" s="9" t="n"/>
      <c r="Q217" s="9" t="n"/>
      <c r="R217" s="2" t="inlineStr">
        <is>
          <t>Not Started</t>
        </is>
      </c>
      <c r="S217" s="2" t="inlineStr">
        <is>
          <t>D-R-072</t>
        </is>
      </c>
      <c r="T21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 of FSS and Fire Test Code requirements to PMS-11.</t>
        </is>
      </c>
      <c r="U217" s="2" t="inlineStr">
        <is>
          <t>AC-R-072</t>
        </is>
      </c>
      <c r="V217" s="2" t="inlineStr">
        <is>
          <t>E-R-072</t>
        </is>
      </c>
      <c r="W217" s="2" t="inlineStr">
        <is>
          <t>DNV / Egyptian Flag / JMA / ASEZA / Client / MWS / OEM / Competent Person as applicable</t>
        </is>
      </c>
      <c r="X217" s="2" t="inlineStr">
        <is>
          <t>No actual dates assigned. Evidence-dependent closure only.</t>
        </is>
      </c>
    </row>
    <row r="218">
      <c r="A218" s="2" t="inlineStr">
        <is>
          <t>T-R-073-01</t>
        </is>
      </c>
      <c r="B218" s="2" t="inlineStr">
        <is>
          <t>A-R-073</t>
        </is>
      </c>
      <c r="C218" s="2" t="inlineStr">
        <is>
          <t>WPS-14</t>
        </is>
      </c>
      <c r="D218" s="2" t="inlineStr">
        <is>
          <t>Obtain and control source evidence: Verify safe-navigation rules, pilotage/tug requirements and VTS interactions applicable to tow/port movement.</t>
        </is>
      </c>
      <c r="E218" s="2" t="inlineStr">
        <is>
          <t>Obtain the identified source evidence, record revision/date/owner and place it under document control.</t>
        </is>
      </c>
      <c r="F218" s="2" t="inlineStr">
        <is>
          <t>01</t>
        </is>
      </c>
      <c r="G218" s="2" t="inlineStr">
        <is>
          <t>Rule/WPS owner to be assigned</t>
        </is>
      </c>
      <c r="H218" s="2" t="inlineStr">
        <is>
          <t>Pilot/tug/VTS arrangements; equipment inventory, service/certification records, test/drill reports, emergency procedures, calibration/service dates and Flag/authority confirmation.</t>
        </is>
      </c>
      <c r="I218" s="2" t="inlineStr">
        <is>
          <t>Requested record is identified by owner/source, revision/date and validity; verification result and reviewer are recorded and any exception has a documented disposition.</t>
        </is>
      </c>
      <c r="J218" s="2" t="inlineStr">
        <is>
          <t>T-R-072-03</t>
        </is>
      </c>
      <c r="K218" s="2" t="inlineStr">
        <is>
          <t>Finish-to-Start</t>
        </is>
      </c>
      <c r="L218" s="2" t="inlineStr">
        <is>
          <t>T-R-073-02</t>
        </is>
      </c>
      <c r="M218" s="9" t="n"/>
      <c r="N218" s="9" t="n"/>
      <c r="O218" s="2" t="n"/>
      <c r="P218" s="9" t="n"/>
      <c r="Q218" s="9" t="n"/>
      <c r="R218" s="2" t="inlineStr">
        <is>
          <t>Not Started</t>
        </is>
      </c>
      <c r="S218" s="2" t="inlineStr">
        <is>
          <t>D-R-073</t>
        </is>
      </c>
      <c r="T21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safe-navigation rules, pilotage/tug requirements and VTS interactions applicable to tow/port movement.</t>
        </is>
      </c>
      <c r="U218" s="2" t="inlineStr">
        <is>
          <t>AC-R-073</t>
        </is>
      </c>
      <c r="V218" s="2" t="inlineStr">
        <is>
          <t>E-R-073</t>
        </is>
      </c>
      <c r="W218" s="2" t="inlineStr">
        <is>
          <t>DNV / Egyptian Flag / JMA / ASEZA / Client / MWS / OEM / Competent Person as applicable</t>
        </is>
      </c>
      <c r="X218" s="2" t="inlineStr">
        <is>
          <t>No actual dates assigned. Evidence-dependent closure only.</t>
        </is>
      </c>
    </row>
    <row r="219">
      <c r="A219" s="2" t="inlineStr">
        <is>
          <t>T-R-073-02</t>
        </is>
      </c>
      <c r="B219" s="2" t="inlineStr">
        <is>
          <t>A-R-073</t>
        </is>
      </c>
      <c r="C219" s="2" t="inlineStr">
        <is>
          <t>WPS-14</t>
        </is>
      </c>
      <c r="D219" s="2" t="inlineStr">
        <is>
          <t>Verify applicability and technical sufficiency: Verify safe-navigation rules, pilotage/tug requirements and VTS interactions applicable to tow/port movement.</t>
        </is>
      </c>
      <c r="E219" s="2" t="inlineStr">
        <is>
          <t>Review identity, scope, applicability, limitations and exact reference; record unresolved matters as information gaps.</t>
        </is>
      </c>
      <c r="F219" s="2" t="inlineStr">
        <is>
          <t>02</t>
        </is>
      </c>
      <c r="G219" s="2" t="inlineStr">
        <is>
          <t>Rule/WPS owner to be assigned</t>
        </is>
      </c>
      <c r="H219" s="2" t="inlineStr">
        <is>
          <t>Pilot/tug/VTS arrangements; equipment inventory, service/certification records, test/drill reports, emergency procedures, calibration/service dates and Flag/authority confirmation.</t>
        </is>
      </c>
      <c r="I219" s="2" t="inlineStr">
        <is>
          <t>Requested record is identified by owner/source, revision/date and validity; verification result and reviewer are recorded and any exception has a documented disposition.</t>
        </is>
      </c>
      <c r="J219" s="2" t="inlineStr">
        <is>
          <t>T-R-073-01</t>
        </is>
      </c>
      <c r="K219" s="2" t="inlineStr">
        <is>
          <t>Finish-to-Start</t>
        </is>
      </c>
      <c r="L219" s="2" t="inlineStr">
        <is>
          <t>T-R-073-03</t>
        </is>
      </c>
      <c r="M219" s="9" t="n"/>
      <c r="N219" s="9" t="n"/>
      <c r="O219" s="2" t="n"/>
      <c r="P219" s="9" t="n"/>
      <c r="Q219" s="9" t="n"/>
      <c r="R219" s="2" t="inlineStr">
        <is>
          <t>Not Started</t>
        </is>
      </c>
      <c r="S219" s="2" t="inlineStr">
        <is>
          <t>D-R-073</t>
        </is>
      </c>
      <c r="T21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safe-navigation rules, pilotage/tug requirements and VTS interactions applicable to tow/port movement.</t>
        </is>
      </c>
      <c r="U219" s="2" t="inlineStr">
        <is>
          <t>AC-R-073</t>
        </is>
      </c>
      <c r="V219" s="2" t="inlineStr">
        <is>
          <t>E-R-073</t>
        </is>
      </c>
      <c r="W219" s="2" t="inlineStr">
        <is>
          <t>DNV / Egyptian Flag / JMA / ASEZA / Client / MWS / OEM / Competent Person as applicable</t>
        </is>
      </c>
      <c r="X219" s="2" t="inlineStr">
        <is>
          <t>No actual dates assigned. Evidence-dependent closure only.</t>
        </is>
      </c>
    </row>
    <row r="220">
      <c r="A220" s="2" t="inlineStr">
        <is>
          <t>T-R-073-03</t>
        </is>
      </c>
      <c r="B220" s="2" t="inlineStr">
        <is>
          <t>A-R-073</t>
        </is>
      </c>
      <c r="C220" s="2" t="inlineStr">
        <is>
          <t>WPS-14</t>
        </is>
      </c>
      <c r="D220" s="2" t="inlineStr">
        <is>
          <t>Issue acceptance or escalation record: Verify safe-navigation rules, pilotage/tug requirements and VTS interactions applicable to tow/port movement.</t>
        </is>
      </c>
      <c r="E220" s="2" t="inlineStr">
        <is>
          <t>Issue the acceptance, rejection, conditional acceptance or escalation record with authority, restrictions and evidence links.</t>
        </is>
      </c>
      <c r="F220" s="2" t="inlineStr">
        <is>
          <t>03</t>
        </is>
      </c>
      <c r="G220" s="2" t="inlineStr">
        <is>
          <t>Rule/WPS owner to be assigned</t>
        </is>
      </c>
      <c r="H220" s="2" t="inlineStr">
        <is>
          <t>Pilot/tug/VTS arrangements; equipment inventory, service/certification records, test/drill reports, emergency procedures, calibration/service dates and Flag/authority confirmation.</t>
        </is>
      </c>
      <c r="I220" s="2" t="inlineStr">
        <is>
          <t>Requested record is identified by owner/source, revision/date and validity; verification result and reviewer are recorded and any exception has a documented disposition.</t>
        </is>
      </c>
      <c r="J220" s="2" t="inlineStr">
        <is>
          <t>T-R-073-02</t>
        </is>
      </c>
      <c r="K220" s="2" t="inlineStr">
        <is>
          <t>Finish-to-Start</t>
        </is>
      </c>
      <c r="L220" s="2" t="inlineStr">
        <is>
          <t>T-R-074-01</t>
        </is>
      </c>
      <c r="M220" s="9" t="n"/>
      <c r="N220" s="9" t="n"/>
      <c r="O220" s="2" t="n"/>
      <c r="P220" s="9" t="n"/>
      <c r="Q220" s="9" t="n"/>
      <c r="R220" s="2" t="inlineStr">
        <is>
          <t>Not Started</t>
        </is>
      </c>
      <c r="S220" s="2" t="inlineStr">
        <is>
          <t>D-R-073</t>
        </is>
      </c>
      <c r="T22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safe-navigation rules, pilotage/tug requirements and VTS interactions applicable to tow/port movement.</t>
        </is>
      </c>
      <c r="U220" s="2" t="inlineStr">
        <is>
          <t>AC-R-073</t>
        </is>
      </c>
      <c r="V220" s="2" t="inlineStr">
        <is>
          <t>E-R-073</t>
        </is>
      </c>
      <c r="W220" s="2" t="inlineStr">
        <is>
          <t>DNV / Egyptian Flag / JMA / ASEZA / Client / MWS / OEM / Competent Person as applicable</t>
        </is>
      </c>
      <c r="X220" s="2" t="inlineStr">
        <is>
          <t>No actual dates assigned. Evidence-dependent closure only.</t>
        </is>
      </c>
    </row>
    <row r="221">
      <c r="A221" s="2" t="inlineStr">
        <is>
          <t>T-R-074-01</t>
        </is>
      </c>
      <c r="B221" s="2" t="inlineStr">
        <is>
          <t>A-R-074</t>
        </is>
      </c>
      <c r="C221" s="2" t="inlineStr">
        <is>
          <t>WPS-16</t>
        </is>
      </c>
      <c r="D221" s="2" t="inlineStr">
        <is>
          <t>Obtain and control source evidence: Establish casualty/incident reporting requirements for events in Jordanian waters.</t>
        </is>
      </c>
      <c r="E221" s="2" t="inlineStr">
        <is>
          <t>Obtain the identified source evidence, record revision/date/owner and place it under document control.</t>
        </is>
      </c>
      <c r="F221" s="2" t="inlineStr">
        <is>
          <t>01</t>
        </is>
      </c>
      <c r="G221" s="2" t="inlineStr">
        <is>
          <t>Rule/WPS owner to be assigned</t>
        </is>
      </c>
      <c r="H221" s="2" t="inlineStr">
        <is>
          <t>Reporting procedure/contact matrix; written JMA/JMC/ASEZA/Harbor Master/agent/PSC/health/customs confirmation identifying requirement, permit/certificate, validity and outstanding conditions.</t>
        </is>
      </c>
      <c r="I221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21" s="2" t="inlineStr">
        <is>
          <t>T-R-073-03</t>
        </is>
      </c>
      <c r="K221" s="2" t="inlineStr">
        <is>
          <t>Finish-to-Start</t>
        </is>
      </c>
      <c r="L221" s="2" t="inlineStr">
        <is>
          <t>T-R-074-02</t>
        </is>
      </c>
      <c r="M221" s="9" t="n"/>
      <c r="N221" s="9" t="n"/>
      <c r="O221" s="2" t="n"/>
      <c r="P221" s="9" t="n"/>
      <c r="Q221" s="9" t="n"/>
      <c r="R221" s="2" t="inlineStr">
        <is>
          <t>Not Started</t>
        </is>
      </c>
      <c r="S221" s="2" t="inlineStr">
        <is>
          <t>D-R-074</t>
        </is>
      </c>
      <c r="T22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casualty/incident reporting requirements for events in Jordanian waters.</t>
        </is>
      </c>
      <c r="U221" s="2" t="inlineStr">
        <is>
          <t>AC-R-074</t>
        </is>
      </c>
      <c r="V221" s="2" t="inlineStr">
        <is>
          <t>E-R-074</t>
        </is>
      </c>
      <c r="W221" s="2" t="inlineStr">
        <is>
          <t>DNV / Egyptian Flag / JMA / ASEZA / Client / MWS / OEM / Competent Person as applicable</t>
        </is>
      </c>
      <c r="X221" s="2" t="inlineStr">
        <is>
          <t>No actual dates assigned. Evidence-dependent closure only.</t>
        </is>
      </c>
    </row>
    <row r="222">
      <c r="A222" s="2" t="inlineStr">
        <is>
          <t>T-R-074-02</t>
        </is>
      </c>
      <c r="B222" s="2" t="inlineStr">
        <is>
          <t>A-R-074</t>
        </is>
      </c>
      <c r="C222" s="2" t="inlineStr">
        <is>
          <t>WPS-16</t>
        </is>
      </c>
      <c r="D222" s="2" t="inlineStr">
        <is>
          <t>Verify applicability and technical sufficiency: Establish casualty/incident reporting requirements for events in Jordanian waters.</t>
        </is>
      </c>
      <c r="E222" s="2" t="inlineStr">
        <is>
          <t>Review identity, scope, applicability, limitations and exact reference; record unresolved matters as information gaps.</t>
        </is>
      </c>
      <c r="F222" s="2" t="inlineStr">
        <is>
          <t>02</t>
        </is>
      </c>
      <c r="G222" s="2" t="inlineStr">
        <is>
          <t>Rule/WPS owner to be assigned</t>
        </is>
      </c>
      <c r="H222" s="2" t="inlineStr">
        <is>
          <t>Reporting procedure/contact matrix; written JMA/JMC/ASEZA/Harbor Master/agent/PSC/health/customs confirmation identifying requirement, permit/certificate, validity and outstanding conditions.</t>
        </is>
      </c>
      <c r="I222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22" s="2" t="inlineStr">
        <is>
          <t>T-R-074-01</t>
        </is>
      </c>
      <c r="K222" s="2" t="inlineStr">
        <is>
          <t>Finish-to-Start</t>
        </is>
      </c>
      <c r="L222" s="2" t="inlineStr">
        <is>
          <t>T-R-074-03</t>
        </is>
      </c>
      <c r="M222" s="9" t="n"/>
      <c r="N222" s="9" t="n"/>
      <c r="O222" s="2" t="n"/>
      <c r="P222" s="9" t="n"/>
      <c r="Q222" s="9" t="n"/>
      <c r="R222" s="2" t="inlineStr">
        <is>
          <t>Not Started</t>
        </is>
      </c>
      <c r="S222" s="2" t="inlineStr">
        <is>
          <t>D-R-074</t>
        </is>
      </c>
      <c r="T22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casualty/incident reporting requirements for events in Jordanian waters.</t>
        </is>
      </c>
      <c r="U222" s="2" t="inlineStr">
        <is>
          <t>AC-R-074</t>
        </is>
      </c>
      <c r="V222" s="2" t="inlineStr">
        <is>
          <t>E-R-074</t>
        </is>
      </c>
      <c r="W222" s="2" t="inlineStr">
        <is>
          <t>DNV / Egyptian Flag / JMA / ASEZA / Client / MWS / OEM / Competent Person as applicable</t>
        </is>
      </c>
      <c r="X222" s="2" t="inlineStr">
        <is>
          <t>No actual dates assigned. Evidence-dependent closure only.</t>
        </is>
      </c>
    </row>
    <row r="223">
      <c r="A223" s="2" t="inlineStr">
        <is>
          <t>T-R-074-03</t>
        </is>
      </c>
      <c r="B223" s="2" t="inlineStr">
        <is>
          <t>A-R-074</t>
        </is>
      </c>
      <c r="C223" s="2" t="inlineStr">
        <is>
          <t>WPS-16</t>
        </is>
      </c>
      <c r="D223" s="2" t="inlineStr">
        <is>
          <t>Issue acceptance or escalation record: Establish casualty/incident reporting requirements for events in Jordanian waters.</t>
        </is>
      </c>
      <c r="E223" s="2" t="inlineStr">
        <is>
          <t>Issue the acceptance, rejection, conditional acceptance or escalation record with authority, restrictions and evidence links.</t>
        </is>
      </c>
      <c r="F223" s="2" t="inlineStr">
        <is>
          <t>03</t>
        </is>
      </c>
      <c r="G223" s="2" t="inlineStr">
        <is>
          <t>Rule/WPS owner to be assigned</t>
        </is>
      </c>
      <c r="H223" s="2" t="inlineStr">
        <is>
          <t>Reporting procedure/contact matrix; written JMA/JMC/ASEZA/Harbor Master/agent/PSC/health/customs confirmation identifying requirement, permit/certificate, validity and outstanding conditions.</t>
        </is>
      </c>
      <c r="I223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23" s="2" t="inlineStr">
        <is>
          <t>T-R-074-02</t>
        </is>
      </c>
      <c r="K223" s="2" t="inlineStr">
        <is>
          <t>Finish-to-Start</t>
        </is>
      </c>
      <c r="L223" s="2" t="inlineStr">
        <is>
          <t>T-R-075-01</t>
        </is>
      </c>
      <c r="M223" s="9" t="n"/>
      <c r="N223" s="9" t="n"/>
      <c r="O223" s="2" t="n"/>
      <c r="P223" s="9" t="n"/>
      <c r="Q223" s="9" t="n"/>
      <c r="R223" s="2" t="inlineStr">
        <is>
          <t>Not Started</t>
        </is>
      </c>
      <c r="S223" s="2" t="inlineStr">
        <is>
          <t>D-R-074</t>
        </is>
      </c>
      <c r="T22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casualty/incident reporting requirements for events in Jordanian waters.</t>
        </is>
      </c>
      <c r="U223" s="2" t="inlineStr">
        <is>
          <t>AC-R-074</t>
        </is>
      </c>
      <c r="V223" s="2" t="inlineStr">
        <is>
          <t>E-R-074</t>
        </is>
      </c>
      <c r="W223" s="2" t="inlineStr">
        <is>
          <t>DNV / Egyptian Flag / JMA / ASEZA / Client / MWS / OEM / Competent Person as applicable</t>
        </is>
      </c>
      <c r="X223" s="2" t="inlineStr">
        <is>
          <t>No actual dates assigned. Evidence-dependent closure only.</t>
        </is>
      </c>
    </row>
    <row r="224">
      <c r="A224" s="2" t="inlineStr">
        <is>
          <t>T-R-075-01</t>
        </is>
      </c>
      <c r="B224" s="2" t="inlineStr">
        <is>
          <t>A-R-075</t>
        </is>
      </c>
      <c r="C224" s="2" t="inlineStr">
        <is>
          <t>WPS-09</t>
        </is>
      </c>
      <c r="D224" s="2" t="inlineStr">
        <is>
          <t>Obtain and control source evidence: Determine whether worksite/activity falls within Marine Reserve boundaries/buffer zones and apply relevant controls/permits.</t>
        </is>
      </c>
      <c r="E224" s="2" t="inlineStr">
        <is>
          <t>Obtain the identified source evidence, record revision/date/owner and place it under document control.</t>
        </is>
      </c>
      <c r="F224" s="2" t="inlineStr">
        <is>
          <t>01</t>
        </is>
      </c>
      <c r="G224" s="2" t="inlineStr">
        <is>
          <t>Rule/WPS owner to be assigned</t>
        </is>
      </c>
      <c r="H224" s="2" t="inlineStr">
        <is>
          <t>Official boundary + permit/control assessment; authorized site/permit sources, reserve/buffer boundaries, environmental approvals, waste records, pollution controls, spill plan/equipment, reporting contacts and current site data.</t>
        </is>
      </c>
      <c r="I224" s="2" t="inlineStr">
        <is>
          <t>Authorized site/environmental basis and applicable permits/controls are documented; boundaries/restrictions, pollution controls and emergency/reporting interfaces are defined.</t>
        </is>
      </c>
      <c r="J224" s="2" t="inlineStr">
        <is>
          <t>T-R-074-03</t>
        </is>
      </c>
      <c r="K224" s="2" t="inlineStr">
        <is>
          <t>Finish-to-Start</t>
        </is>
      </c>
      <c r="L224" s="2" t="inlineStr">
        <is>
          <t>T-R-075-02</t>
        </is>
      </c>
      <c r="M224" s="9" t="n"/>
      <c r="N224" s="9" t="n"/>
      <c r="O224" s="2" t="n"/>
      <c r="P224" s="9" t="n"/>
      <c r="Q224" s="9" t="n"/>
      <c r="R224" s="2" t="inlineStr">
        <is>
          <t>Not Started</t>
        </is>
      </c>
      <c r="S224" s="2" t="inlineStr">
        <is>
          <t>D-R-075</t>
        </is>
      </c>
      <c r="T22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worksite/activity falls within Marine Reserve boundaries/buffer zones and apply relevant controls/permits.</t>
        </is>
      </c>
      <c r="U224" s="2" t="inlineStr">
        <is>
          <t>AC-R-075</t>
        </is>
      </c>
      <c r="V224" s="2" t="inlineStr">
        <is>
          <t>E-R-075</t>
        </is>
      </c>
      <c r="W224" s="2" t="inlineStr">
        <is>
          <t>DNV / Egyptian Flag / JMA / ASEZA / Client / MWS / OEM / Competent Person as applicable</t>
        </is>
      </c>
      <c r="X224" s="2" t="inlineStr">
        <is>
          <t>No actual dates assigned. Evidence-dependent closure only.</t>
        </is>
      </c>
    </row>
    <row r="225">
      <c r="A225" s="2" t="inlineStr">
        <is>
          <t>T-R-075-02</t>
        </is>
      </c>
      <c r="B225" s="2" t="inlineStr">
        <is>
          <t>A-R-075</t>
        </is>
      </c>
      <c r="C225" s="2" t="inlineStr">
        <is>
          <t>WPS-09</t>
        </is>
      </c>
      <c r="D225" s="2" t="inlineStr">
        <is>
          <t>Verify applicability and technical sufficiency: Determine whether worksite/activity falls within Marine Reserve boundaries/buffer zones and apply relevant controls/permits.</t>
        </is>
      </c>
      <c r="E225" s="2" t="inlineStr">
        <is>
          <t>Review identity, scope, applicability, limitations and exact reference; record unresolved matters as information gaps.</t>
        </is>
      </c>
      <c r="F225" s="2" t="inlineStr">
        <is>
          <t>02</t>
        </is>
      </c>
      <c r="G225" s="2" t="inlineStr">
        <is>
          <t>Rule/WPS owner to be assigned</t>
        </is>
      </c>
      <c r="H225" s="2" t="inlineStr">
        <is>
          <t>Official boundary + permit/control assessment; authorized site/permit sources, reserve/buffer boundaries, environmental approvals, waste records, pollution controls, spill plan/equipment, reporting contacts and current site data.</t>
        </is>
      </c>
      <c r="I225" s="2" t="inlineStr">
        <is>
          <t>Authorized site/environmental basis and applicable permits/controls are documented; boundaries/restrictions, pollution controls and emergency/reporting interfaces are defined.</t>
        </is>
      </c>
      <c r="J225" s="2" t="inlineStr">
        <is>
          <t>T-R-075-01</t>
        </is>
      </c>
      <c r="K225" s="2" t="inlineStr">
        <is>
          <t>Finish-to-Start</t>
        </is>
      </c>
      <c r="L225" s="2" t="inlineStr">
        <is>
          <t>T-R-075-03</t>
        </is>
      </c>
      <c r="M225" s="9" t="n"/>
      <c r="N225" s="9" t="n"/>
      <c r="O225" s="2" t="n"/>
      <c r="P225" s="9" t="n"/>
      <c r="Q225" s="9" t="n"/>
      <c r="R225" s="2" t="inlineStr">
        <is>
          <t>Not Started</t>
        </is>
      </c>
      <c r="S225" s="2" t="inlineStr">
        <is>
          <t>D-R-075</t>
        </is>
      </c>
      <c r="T22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worksite/activity falls within Marine Reserve boundaries/buffer zones and apply relevant controls/permits.</t>
        </is>
      </c>
      <c r="U225" s="2" t="inlineStr">
        <is>
          <t>AC-R-075</t>
        </is>
      </c>
      <c r="V225" s="2" t="inlineStr">
        <is>
          <t>E-R-075</t>
        </is>
      </c>
      <c r="W225" s="2" t="inlineStr">
        <is>
          <t>DNV / Egyptian Flag / JMA / ASEZA / Client / MWS / OEM / Competent Person as applicable</t>
        </is>
      </c>
      <c r="X225" s="2" t="inlineStr">
        <is>
          <t>No actual dates assigned. Evidence-dependent closure only.</t>
        </is>
      </c>
    </row>
    <row r="226">
      <c r="A226" s="2" t="inlineStr">
        <is>
          <t>T-R-075-03</t>
        </is>
      </c>
      <c r="B226" s="2" t="inlineStr">
        <is>
          <t>A-R-075</t>
        </is>
      </c>
      <c r="C226" s="2" t="inlineStr">
        <is>
          <t>WPS-09</t>
        </is>
      </c>
      <c r="D226" s="2" t="inlineStr">
        <is>
          <t>Issue acceptance or escalation record: Determine whether worksite/activity falls within Marine Reserve boundaries/buffer zones and apply relevant controls/permits.</t>
        </is>
      </c>
      <c r="E226" s="2" t="inlineStr">
        <is>
          <t>Issue the acceptance, rejection, conditional acceptance or escalation record with authority, restrictions and evidence links.</t>
        </is>
      </c>
      <c r="F226" s="2" t="inlineStr">
        <is>
          <t>03</t>
        </is>
      </c>
      <c r="G226" s="2" t="inlineStr">
        <is>
          <t>Rule/WPS owner to be assigned</t>
        </is>
      </c>
      <c r="H226" s="2" t="inlineStr">
        <is>
          <t>Official boundary + permit/control assessment; authorized site/permit sources, reserve/buffer boundaries, environmental approvals, waste records, pollution controls, spill plan/equipment, reporting contacts and current site data.</t>
        </is>
      </c>
      <c r="I226" s="2" t="inlineStr">
        <is>
          <t>Authorized site/environmental basis and applicable permits/controls are documented; boundaries/restrictions, pollution controls and emergency/reporting interfaces are defined.</t>
        </is>
      </c>
      <c r="J226" s="2" t="inlineStr">
        <is>
          <t>T-R-075-02</t>
        </is>
      </c>
      <c r="K226" s="2" t="inlineStr">
        <is>
          <t>Finish-to-Start</t>
        </is>
      </c>
      <c r="L226" s="2" t="inlineStr">
        <is>
          <t>T-R-076-01</t>
        </is>
      </c>
      <c r="M226" s="9" t="n"/>
      <c r="N226" s="9" t="n"/>
      <c r="O226" s="2" t="n"/>
      <c r="P226" s="9" t="n"/>
      <c r="Q226" s="9" t="n"/>
      <c r="R226" s="2" t="inlineStr">
        <is>
          <t>Not Started</t>
        </is>
      </c>
      <c r="S226" s="2" t="inlineStr">
        <is>
          <t>D-R-075</t>
        </is>
      </c>
      <c r="T22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worksite/activity falls within Marine Reserve boundaries/buffer zones and apply relevant controls/permits.</t>
        </is>
      </c>
      <c r="U226" s="2" t="inlineStr">
        <is>
          <t>AC-R-075</t>
        </is>
      </c>
      <c r="V226" s="2" t="inlineStr">
        <is>
          <t>E-R-075</t>
        </is>
      </c>
      <c r="W226" s="2" t="inlineStr">
        <is>
          <t>DNV / Egyptian Flag / JMA / ASEZA / Client / MWS / OEM / Competent Person as applicable</t>
        </is>
      </c>
      <c r="X226" s="2" t="inlineStr">
        <is>
          <t>No actual dates assigned. Evidence-dependent closure only.</t>
        </is>
      </c>
    </row>
    <row r="227">
      <c r="A227" s="2" t="inlineStr">
        <is>
          <t>T-R-076-01</t>
        </is>
      </c>
      <c r="B227" s="2" t="inlineStr">
        <is>
          <t>A-R-076</t>
        </is>
      </c>
      <c r="C227" s="2" t="inlineStr">
        <is>
          <t>WPS-09</t>
        </is>
      </c>
      <c r="D227" s="2" t="inlineStr">
        <is>
          <t>Obtain and control source evidence: Determine environmental approval/control requirements for anchoring, pipe laying, diving, marine construction, waste and pollution response.</t>
        </is>
      </c>
      <c r="E227" s="2" t="inlineStr">
        <is>
          <t>Obtain the identified source evidence, record revision/date/owner and place it under document control.</t>
        </is>
      </c>
      <c r="F227" s="2" t="inlineStr">
        <is>
          <t>01</t>
        </is>
      </c>
      <c r="G227" s="2" t="inlineStr">
        <is>
          <t>Rule/WPS owner to be assigned</t>
        </is>
      </c>
      <c r="H227" s="2" t="inlineStr">
        <is>
          <t>ASEZA environmental requirements/permits; authorized site/permit sources, reserve/buffer boundaries, environmental approvals, waste records, pollution controls, spill plan/equipment, reporting contacts and current site data.</t>
        </is>
      </c>
      <c r="I227" s="2" t="inlineStr">
        <is>
          <t>Authorized site/environmental basis and applicable permits/controls are documented; boundaries/restrictions, pollution controls and emergency/reporting interfaces are defined.</t>
        </is>
      </c>
      <c r="J227" s="2" t="inlineStr">
        <is>
          <t>T-R-075-03</t>
        </is>
      </c>
      <c r="K227" s="2" t="inlineStr">
        <is>
          <t>Finish-to-Start</t>
        </is>
      </c>
      <c r="L227" s="2" t="inlineStr">
        <is>
          <t>T-R-076-02</t>
        </is>
      </c>
      <c r="M227" s="9" t="n"/>
      <c r="N227" s="9" t="n"/>
      <c r="O227" s="2" t="n"/>
      <c r="P227" s="9" t="n"/>
      <c r="Q227" s="9" t="n"/>
      <c r="R227" s="2" t="inlineStr">
        <is>
          <t>Not Started</t>
        </is>
      </c>
      <c r="S227" s="2" t="inlineStr">
        <is>
          <t>D-R-076</t>
        </is>
      </c>
      <c r="T22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environmental approval/control requirements for anchoring, pipe laying, diving, marine construction, waste and pollution response.</t>
        </is>
      </c>
      <c r="U227" s="2" t="inlineStr">
        <is>
          <t>AC-R-076</t>
        </is>
      </c>
      <c r="V227" s="2" t="inlineStr">
        <is>
          <t>E-R-076</t>
        </is>
      </c>
      <c r="W227" s="2" t="inlineStr">
        <is>
          <t>DNV / Egyptian Flag / JMA / ASEZA / Client / MWS / OEM / Competent Person as applicable</t>
        </is>
      </c>
      <c r="X227" s="2" t="inlineStr">
        <is>
          <t>No actual dates assigned. Evidence-dependent closure only.</t>
        </is>
      </c>
    </row>
    <row r="228">
      <c r="A228" s="2" t="inlineStr">
        <is>
          <t>T-R-076-02</t>
        </is>
      </c>
      <c r="B228" s="2" t="inlineStr">
        <is>
          <t>A-R-076</t>
        </is>
      </c>
      <c r="C228" s="2" t="inlineStr">
        <is>
          <t>WPS-09</t>
        </is>
      </c>
      <c r="D228" s="2" t="inlineStr">
        <is>
          <t>Verify applicability and technical sufficiency: Determine environmental approval/control requirements for anchoring, pipe laying, diving, marine construction, waste and pollution response.</t>
        </is>
      </c>
      <c r="E228" s="2" t="inlineStr">
        <is>
          <t>Review identity, scope, applicability, limitations and exact reference; record unresolved matters as information gaps.</t>
        </is>
      </c>
      <c r="F228" s="2" t="inlineStr">
        <is>
          <t>02</t>
        </is>
      </c>
      <c r="G228" s="2" t="inlineStr">
        <is>
          <t>Rule/WPS owner to be assigned</t>
        </is>
      </c>
      <c r="H228" s="2" t="inlineStr">
        <is>
          <t>ASEZA environmental requirements/permits; authorized site/permit sources, reserve/buffer boundaries, environmental approvals, waste records, pollution controls, spill plan/equipment, reporting contacts and current site data.</t>
        </is>
      </c>
      <c r="I228" s="2" t="inlineStr">
        <is>
          <t>Authorized site/environmental basis and applicable permits/controls are documented; boundaries/restrictions, pollution controls and emergency/reporting interfaces are defined.</t>
        </is>
      </c>
      <c r="J228" s="2" t="inlineStr">
        <is>
          <t>T-R-076-01</t>
        </is>
      </c>
      <c r="K228" s="2" t="inlineStr">
        <is>
          <t>Finish-to-Start</t>
        </is>
      </c>
      <c r="L228" s="2" t="inlineStr">
        <is>
          <t>T-R-076-03</t>
        </is>
      </c>
      <c r="M228" s="9" t="n"/>
      <c r="N228" s="9" t="n"/>
      <c r="O228" s="2" t="n"/>
      <c r="P228" s="9" t="n"/>
      <c r="Q228" s="9" t="n"/>
      <c r="R228" s="2" t="inlineStr">
        <is>
          <t>Not Started</t>
        </is>
      </c>
      <c r="S228" s="2" t="inlineStr">
        <is>
          <t>D-R-076</t>
        </is>
      </c>
      <c r="T22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environmental approval/control requirements for anchoring, pipe laying, diving, marine construction, waste and pollution response.</t>
        </is>
      </c>
      <c r="U228" s="2" t="inlineStr">
        <is>
          <t>AC-R-076</t>
        </is>
      </c>
      <c r="V228" s="2" t="inlineStr">
        <is>
          <t>E-R-076</t>
        </is>
      </c>
      <c r="W228" s="2" t="inlineStr">
        <is>
          <t>DNV / Egyptian Flag / JMA / ASEZA / Client / MWS / OEM / Competent Person as applicable</t>
        </is>
      </c>
      <c r="X228" s="2" t="inlineStr">
        <is>
          <t>No actual dates assigned. Evidence-dependent closure only.</t>
        </is>
      </c>
    </row>
    <row r="229">
      <c r="A229" s="2" t="inlineStr">
        <is>
          <t>T-R-076-03</t>
        </is>
      </c>
      <c r="B229" s="2" t="inlineStr">
        <is>
          <t>A-R-076</t>
        </is>
      </c>
      <c r="C229" s="2" t="inlineStr">
        <is>
          <t>WPS-09</t>
        </is>
      </c>
      <c r="D229" s="2" t="inlineStr">
        <is>
          <t>Issue acceptance or escalation record: Determine environmental approval/control requirements for anchoring, pipe laying, diving, marine construction, waste and pollution response.</t>
        </is>
      </c>
      <c r="E229" s="2" t="inlineStr">
        <is>
          <t>Issue the acceptance, rejection, conditional acceptance or escalation record with authority, restrictions and evidence links.</t>
        </is>
      </c>
      <c r="F229" s="2" t="inlineStr">
        <is>
          <t>03</t>
        </is>
      </c>
      <c r="G229" s="2" t="inlineStr">
        <is>
          <t>Rule/WPS owner to be assigned</t>
        </is>
      </c>
      <c r="H229" s="2" t="inlineStr">
        <is>
          <t>ASEZA environmental requirements/permits; authorized site/permit sources, reserve/buffer boundaries, environmental approvals, waste records, pollution controls, spill plan/equipment, reporting contacts and current site data.</t>
        </is>
      </c>
      <c r="I229" s="2" t="inlineStr">
        <is>
          <t>Authorized site/environmental basis and applicable permits/controls are documented; boundaries/restrictions, pollution controls and emergency/reporting interfaces are defined.</t>
        </is>
      </c>
      <c r="J229" s="2" t="inlineStr">
        <is>
          <t>T-R-076-02</t>
        </is>
      </c>
      <c r="K229" s="2" t="inlineStr">
        <is>
          <t>Finish-to-Start</t>
        </is>
      </c>
      <c r="L229" s="2" t="inlineStr">
        <is>
          <t>T-R-077-01</t>
        </is>
      </c>
      <c r="M229" s="9" t="n"/>
      <c r="N229" s="9" t="n"/>
      <c r="O229" s="2" t="n"/>
      <c r="P229" s="9" t="n"/>
      <c r="Q229" s="9" t="n"/>
      <c r="R229" s="2" t="inlineStr">
        <is>
          <t>Not Started</t>
        </is>
      </c>
      <c r="S229" s="2" t="inlineStr">
        <is>
          <t>D-R-076</t>
        </is>
      </c>
      <c r="T22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environmental approval/control requirements for anchoring, pipe laying, diving, marine construction, waste and pollution response.</t>
        </is>
      </c>
      <c r="U229" s="2" t="inlineStr">
        <is>
          <t>AC-R-076</t>
        </is>
      </c>
      <c r="V229" s="2" t="inlineStr">
        <is>
          <t>E-R-076</t>
        </is>
      </c>
      <c r="W229" s="2" t="inlineStr">
        <is>
          <t>DNV / Egyptian Flag / JMA / ASEZA / Client / MWS / OEM / Competent Person as applicable</t>
        </is>
      </c>
      <c r="X229" s="2" t="inlineStr">
        <is>
          <t>No actual dates assigned. Evidence-dependent closure only.</t>
        </is>
      </c>
    </row>
    <row r="230">
      <c r="A230" s="2" t="inlineStr">
        <is>
          <t>T-R-077-01</t>
        </is>
      </c>
      <c r="B230" s="2" t="inlineStr">
        <is>
          <t>A-R-077</t>
        </is>
      </c>
      <c r="C230" s="2" t="inlineStr">
        <is>
          <t>WPS-09</t>
        </is>
      </c>
      <c r="D230" s="2" t="inlineStr">
        <is>
          <t>Obtain and control source evidence: Apply MARPOL and Jordan waste/pollution controls relevant to foreign vessel operations and project activities.</t>
        </is>
      </c>
      <c r="E230" s="2" t="inlineStr">
        <is>
          <t>Obtain the identified source evidence, record revision/date/owner and place it under document control.</t>
        </is>
      </c>
      <c r="F230" s="2" t="inlineStr">
        <is>
          <t>01</t>
        </is>
      </c>
      <c r="G230" s="2" t="inlineStr">
        <is>
          <t>Rule/WPS owner to be assigned</t>
        </is>
      </c>
      <c r="H230" s="2" t="inlineStr">
        <is>
          <t>Garbage/oil/sewage/waste records; authorized site/permit sources, reserve/buffer boundaries, environmental approvals, waste records, pollution controls, spill plan/equipment, reporting contacts and current site data.</t>
        </is>
      </c>
      <c r="I230" s="2" t="inlineStr">
        <is>
          <t>Authorized site/environmental basis and applicable permits/controls are documented; boundaries/restrictions, pollution controls and emergency/reporting interfaces are defined.</t>
        </is>
      </c>
      <c r="J230" s="2" t="inlineStr">
        <is>
          <t>T-R-076-03</t>
        </is>
      </c>
      <c r="K230" s="2" t="inlineStr">
        <is>
          <t>Finish-to-Start</t>
        </is>
      </c>
      <c r="L230" s="2" t="inlineStr">
        <is>
          <t>T-R-077-02</t>
        </is>
      </c>
      <c r="M230" s="9" t="n"/>
      <c r="N230" s="9" t="n"/>
      <c r="O230" s="2" t="n"/>
      <c r="P230" s="9" t="n"/>
      <c r="Q230" s="9" t="n"/>
      <c r="R230" s="2" t="inlineStr">
        <is>
          <t>Not Started</t>
        </is>
      </c>
      <c r="S230" s="2" t="inlineStr">
        <is>
          <t>D-R-077</t>
        </is>
      </c>
      <c r="T23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MARPOL and Jordan waste/pollution controls relevant to foreign vessel operations and project activities.</t>
        </is>
      </c>
      <c r="U230" s="2" t="inlineStr">
        <is>
          <t>AC-R-077</t>
        </is>
      </c>
      <c r="V230" s="2" t="inlineStr">
        <is>
          <t>E-R-077</t>
        </is>
      </c>
      <c r="W230" s="2" t="inlineStr">
        <is>
          <t>DNV / Egyptian Flag / JMA / ASEZA / Client / MWS / OEM / Competent Person as applicable</t>
        </is>
      </c>
      <c r="X230" s="2" t="inlineStr">
        <is>
          <t>No actual dates assigned. Evidence-dependent closure only.</t>
        </is>
      </c>
    </row>
    <row r="231">
      <c r="A231" s="2" t="inlineStr">
        <is>
          <t>T-R-077-02</t>
        </is>
      </c>
      <c r="B231" s="2" t="inlineStr">
        <is>
          <t>A-R-077</t>
        </is>
      </c>
      <c r="C231" s="2" t="inlineStr">
        <is>
          <t>WPS-09</t>
        </is>
      </c>
      <c r="D231" s="2" t="inlineStr">
        <is>
          <t>Verify applicability and technical sufficiency: Apply MARPOL and Jordan waste/pollution controls relevant to foreign vessel operations and project activities.</t>
        </is>
      </c>
      <c r="E231" s="2" t="inlineStr">
        <is>
          <t>Review identity, scope, applicability, limitations and exact reference; record unresolved matters as information gaps.</t>
        </is>
      </c>
      <c r="F231" s="2" t="inlineStr">
        <is>
          <t>02</t>
        </is>
      </c>
      <c r="G231" s="2" t="inlineStr">
        <is>
          <t>Rule/WPS owner to be assigned</t>
        </is>
      </c>
      <c r="H231" s="2" t="inlineStr">
        <is>
          <t>Garbage/oil/sewage/waste records; authorized site/permit sources, reserve/buffer boundaries, environmental approvals, waste records, pollution controls, spill plan/equipment, reporting contacts and current site data.</t>
        </is>
      </c>
      <c r="I231" s="2" t="inlineStr">
        <is>
          <t>Authorized site/environmental basis and applicable permits/controls are documented; boundaries/restrictions, pollution controls and emergency/reporting interfaces are defined.</t>
        </is>
      </c>
      <c r="J231" s="2" t="inlineStr">
        <is>
          <t>T-R-077-01</t>
        </is>
      </c>
      <c r="K231" s="2" t="inlineStr">
        <is>
          <t>Finish-to-Start</t>
        </is>
      </c>
      <c r="L231" s="2" t="inlineStr">
        <is>
          <t>T-R-077-03</t>
        </is>
      </c>
      <c r="M231" s="9" t="n"/>
      <c r="N231" s="9" t="n"/>
      <c r="O231" s="2" t="n"/>
      <c r="P231" s="9" t="n"/>
      <c r="Q231" s="9" t="n"/>
      <c r="R231" s="2" t="inlineStr">
        <is>
          <t>Not Started</t>
        </is>
      </c>
      <c r="S231" s="2" t="inlineStr">
        <is>
          <t>D-R-077</t>
        </is>
      </c>
      <c r="T23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MARPOL and Jordan waste/pollution controls relevant to foreign vessel operations and project activities.</t>
        </is>
      </c>
      <c r="U231" s="2" t="inlineStr">
        <is>
          <t>AC-R-077</t>
        </is>
      </c>
      <c r="V231" s="2" t="inlineStr">
        <is>
          <t>E-R-077</t>
        </is>
      </c>
      <c r="W231" s="2" t="inlineStr">
        <is>
          <t>DNV / Egyptian Flag / JMA / ASEZA / Client / MWS / OEM / Competent Person as applicable</t>
        </is>
      </c>
      <c r="X231" s="2" t="inlineStr">
        <is>
          <t>No actual dates assigned. Evidence-dependent closure only.</t>
        </is>
      </c>
    </row>
    <row r="232">
      <c r="A232" s="2" t="inlineStr">
        <is>
          <t>T-R-077-03</t>
        </is>
      </c>
      <c r="B232" s="2" t="inlineStr">
        <is>
          <t>A-R-077</t>
        </is>
      </c>
      <c r="C232" s="2" t="inlineStr">
        <is>
          <t>WPS-09</t>
        </is>
      </c>
      <c r="D232" s="2" t="inlineStr">
        <is>
          <t>Issue acceptance or escalation record: Apply MARPOL and Jordan waste/pollution controls relevant to foreign vessel operations and project activities.</t>
        </is>
      </c>
      <c r="E232" s="2" t="inlineStr">
        <is>
          <t>Issue the acceptance, rejection, conditional acceptance or escalation record with authority, restrictions and evidence links.</t>
        </is>
      </c>
      <c r="F232" s="2" t="inlineStr">
        <is>
          <t>03</t>
        </is>
      </c>
      <c r="G232" s="2" t="inlineStr">
        <is>
          <t>Rule/WPS owner to be assigned</t>
        </is>
      </c>
      <c r="H232" s="2" t="inlineStr">
        <is>
          <t>Garbage/oil/sewage/waste records; authorized site/permit sources, reserve/buffer boundaries, environmental approvals, waste records, pollution controls, spill plan/equipment, reporting contacts and current site data.</t>
        </is>
      </c>
      <c r="I232" s="2" t="inlineStr">
        <is>
          <t>Authorized site/environmental basis and applicable permits/controls are documented; boundaries/restrictions, pollution controls and emergency/reporting interfaces are defined.</t>
        </is>
      </c>
      <c r="J232" s="2" t="inlineStr">
        <is>
          <t>T-R-077-02</t>
        </is>
      </c>
      <c r="K232" s="2" t="inlineStr">
        <is>
          <t>Finish-to-Start</t>
        </is>
      </c>
      <c r="L232" s="2" t="inlineStr">
        <is>
          <t>T-R-078-01</t>
        </is>
      </c>
      <c r="M232" s="9" t="n"/>
      <c r="N232" s="9" t="n"/>
      <c r="O232" s="2" t="n"/>
      <c r="P232" s="9" t="n"/>
      <c r="Q232" s="9" t="n"/>
      <c r="R232" s="2" t="inlineStr">
        <is>
          <t>Not Started</t>
        </is>
      </c>
      <c r="S232" s="2" t="inlineStr">
        <is>
          <t>D-R-077</t>
        </is>
      </c>
      <c r="T23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MARPOL and Jordan waste/pollution controls relevant to foreign vessel operations and project activities.</t>
        </is>
      </c>
      <c r="U232" s="2" t="inlineStr">
        <is>
          <t>AC-R-077</t>
        </is>
      </c>
      <c r="V232" s="2" t="inlineStr">
        <is>
          <t>E-R-077</t>
        </is>
      </c>
      <c r="W232" s="2" t="inlineStr">
        <is>
          <t>DNV / Egyptian Flag / JMA / ASEZA / Client / MWS / OEM / Competent Person as applicable</t>
        </is>
      </c>
      <c r="X232" s="2" t="inlineStr">
        <is>
          <t>No actual dates assigned. Evidence-dependent closure only.</t>
        </is>
      </c>
    </row>
    <row r="233">
      <c r="A233" s="2" t="inlineStr">
        <is>
          <t>T-R-078-01</t>
        </is>
      </c>
      <c r="B233" s="2" t="inlineStr">
        <is>
          <t>A-R-078</t>
        </is>
      </c>
      <c r="C233" s="2" t="inlineStr">
        <is>
          <t>WPS-09</t>
        </is>
      </c>
      <c r="D233" s="2" t="inlineStr">
        <is>
          <t>Obtain and control source evidence: Establish oil/chemical spill prevention, response equipment, reporting and emergency interface for Jordan/Aqaba.</t>
        </is>
      </c>
      <c r="E233" s="2" t="inlineStr">
        <is>
          <t>Obtain the identified source evidence, record revision/date/owner and place it under document control.</t>
        </is>
      </c>
      <c r="F233" s="2" t="inlineStr">
        <is>
          <t>01</t>
        </is>
      </c>
      <c r="G233" s="2" t="inlineStr">
        <is>
          <t>Rule/WPS owner to be assigned</t>
        </is>
      </c>
      <c r="H233" s="2" t="inlineStr">
        <is>
          <t>SOPEP/SMPEP as applicable + project spill plan; authorized site/permit sources, reserve/buffer boundaries, environmental approvals, waste records, pollution controls, spill plan/equipment, reporting contacts and current site data.</t>
        </is>
      </c>
      <c r="I233" s="2" t="inlineStr">
        <is>
          <t>Authorized site/environmental basis and applicable permits/controls are documented; boundaries/restrictions, pollution controls and emergency/reporting interfaces are defined.</t>
        </is>
      </c>
      <c r="J233" s="2" t="inlineStr">
        <is>
          <t>T-R-077-03</t>
        </is>
      </c>
      <c r="K233" s="2" t="inlineStr">
        <is>
          <t>Finish-to-Start</t>
        </is>
      </c>
      <c r="L233" s="2" t="inlineStr">
        <is>
          <t>T-R-078-02</t>
        </is>
      </c>
      <c r="M233" s="9" t="n"/>
      <c r="N233" s="9" t="n"/>
      <c r="O233" s="2" t="n"/>
      <c r="P233" s="9" t="n"/>
      <c r="Q233" s="9" t="n"/>
      <c r="R233" s="2" t="inlineStr">
        <is>
          <t>Not Started</t>
        </is>
      </c>
      <c r="S233" s="2" t="inlineStr">
        <is>
          <t>D-R-078</t>
        </is>
      </c>
      <c r="T23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oil/chemical spill prevention, response equipment, reporting and emergency interface for Jordan/Aqaba.</t>
        </is>
      </c>
      <c r="U233" s="2" t="inlineStr">
        <is>
          <t>AC-R-078</t>
        </is>
      </c>
      <c r="V233" s="2" t="inlineStr">
        <is>
          <t>E-R-078</t>
        </is>
      </c>
      <c r="W233" s="2" t="inlineStr">
        <is>
          <t>DNV / Egyptian Flag / JMA / ASEZA / Client / MWS / OEM / Competent Person as applicable</t>
        </is>
      </c>
      <c r="X233" s="2" t="inlineStr">
        <is>
          <t>No actual dates assigned. Evidence-dependent closure only.</t>
        </is>
      </c>
    </row>
    <row r="234">
      <c r="A234" s="2" t="inlineStr">
        <is>
          <t>T-R-078-02</t>
        </is>
      </c>
      <c r="B234" s="2" t="inlineStr">
        <is>
          <t>A-R-078</t>
        </is>
      </c>
      <c r="C234" s="2" t="inlineStr">
        <is>
          <t>WPS-09</t>
        </is>
      </c>
      <c r="D234" s="2" t="inlineStr">
        <is>
          <t>Verify applicability and technical sufficiency: Establish oil/chemical spill prevention, response equipment, reporting and emergency interface for Jordan/Aqaba.</t>
        </is>
      </c>
      <c r="E234" s="2" t="inlineStr">
        <is>
          <t>Review identity, scope, applicability, limitations and exact reference; record unresolved matters as information gaps.</t>
        </is>
      </c>
      <c r="F234" s="2" t="inlineStr">
        <is>
          <t>02</t>
        </is>
      </c>
      <c r="G234" s="2" t="inlineStr">
        <is>
          <t>Rule/WPS owner to be assigned</t>
        </is>
      </c>
      <c r="H234" s="2" t="inlineStr">
        <is>
          <t>SOPEP/SMPEP as applicable + project spill plan; authorized site/permit sources, reserve/buffer boundaries, environmental approvals, waste records, pollution controls, spill plan/equipment, reporting contacts and current site data.</t>
        </is>
      </c>
      <c r="I234" s="2" t="inlineStr">
        <is>
          <t>Authorized site/environmental basis and applicable permits/controls are documented; boundaries/restrictions, pollution controls and emergency/reporting interfaces are defined.</t>
        </is>
      </c>
      <c r="J234" s="2" t="inlineStr">
        <is>
          <t>T-R-078-01</t>
        </is>
      </c>
      <c r="K234" s="2" t="inlineStr">
        <is>
          <t>Finish-to-Start</t>
        </is>
      </c>
      <c r="L234" s="2" t="inlineStr">
        <is>
          <t>T-R-078-03</t>
        </is>
      </c>
      <c r="M234" s="9" t="n"/>
      <c r="N234" s="9" t="n"/>
      <c r="O234" s="2" t="n"/>
      <c r="P234" s="9" t="n"/>
      <c r="Q234" s="9" t="n"/>
      <c r="R234" s="2" t="inlineStr">
        <is>
          <t>Not Started</t>
        </is>
      </c>
      <c r="S234" s="2" t="inlineStr">
        <is>
          <t>D-R-078</t>
        </is>
      </c>
      <c r="T23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oil/chemical spill prevention, response equipment, reporting and emergency interface for Jordan/Aqaba.</t>
        </is>
      </c>
      <c r="U234" s="2" t="inlineStr">
        <is>
          <t>AC-R-078</t>
        </is>
      </c>
      <c r="V234" s="2" t="inlineStr">
        <is>
          <t>E-R-078</t>
        </is>
      </c>
      <c r="W234" s="2" t="inlineStr">
        <is>
          <t>DNV / Egyptian Flag / JMA / ASEZA / Client / MWS / OEM / Competent Person as applicable</t>
        </is>
      </c>
      <c r="X234" s="2" t="inlineStr">
        <is>
          <t>No actual dates assigned. Evidence-dependent closure only.</t>
        </is>
      </c>
    </row>
    <row r="235">
      <c r="A235" s="2" t="inlineStr">
        <is>
          <t>T-R-078-03</t>
        </is>
      </c>
      <c r="B235" s="2" t="inlineStr">
        <is>
          <t>A-R-078</t>
        </is>
      </c>
      <c r="C235" s="2" t="inlineStr">
        <is>
          <t>WPS-09</t>
        </is>
      </c>
      <c r="D235" s="2" t="inlineStr">
        <is>
          <t>Issue acceptance or escalation record: Establish oil/chemical spill prevention, response equipment, reporting and emergency interface for Jordan/Aqaba.</t>
        </is>
      </c>
      <c r="E235" s="2" t="inlineStr">
        <is>
          <t>Issue the acceptance, rejection, conditional acceptance or escalation record with authority, restrictions and evidence links.</t>
        </is>
      </c>
      <c r="F235" s="2" t="inlineStr">
        <is>
          <t>03</t>
        </is>
      </c>
      <c r="G235" s="2" t="inlineStr">
        <is>
          <t>Rule/WPS owner to be assigned</t>
        </is>
      </c>
      <c r="H235" s="2" t="inlineStr">
        <is>
          <t>SOPEP/SMPEP as applicable + project spill plan; authorized site/permit sources, reserve/buffer boundaries, environmental approvals, waste records, pollution controls, spill plan/equipment, reporting contacts and current site data.</t>
        </is>
      </c>
      <c r="I235" s="2" t="inlineStr">
        <is>
          <t>Authorized site/environmental basis and applicable permits/controls are documented; boundaries/restrictions, pollution controls and emergency/reporting interfaces are defined.</t>
        </is>
      </c>
      <c r="J235" s="2" t="inlineStr">
        <is>
          <t>T-R-078-02</t>
        </is>
      </c>
      <c r="K235" s="2" t="inlineStr">
        <is>
          <t>Finish-to-Start</t>
        </is>
      </c>
      <c r="L235" s="2" t="inlineStr">
        <is>
          <t>T-R-079-01</t>
        </is>
      </c>
      <c r="M235" s="9" t="n"/>
      <c r="N235" s="9" t="n"/>
      <c r="O235" s="2" t="n"/>
      <c r="P235" s="9" t="n"/>
      <c r="Q235" s="9" t="n"/>
      <c r="R235" s="2" t="inlineStr">
        <is>
          <t>Not Started</t>
        </is>
      </c>
      <c r="S235" s="2" t="inlineStr">
        <is>
          <t>D-R-078</t>
        </is>
      </c>
      <c r="T23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oil/chemical spill prevention, response equipment, reporting and emergency interface for Jordan/Aqaba.</t>
        </is>
      </c>
      <c r="U235" s="2" t="inlineStr">
        <is>
          <t>AC-R-078</t>
        </is>
      </c>
      <c r="V235" s="2" t="inlineStr">
        <is>
          <t>E-R-078</t>
        </is>
      </c>
      <c r="W235" s="2" t="inlineStr">
        <is>
          <t>DNV / Egyptian Flag / JMA / ASEZA / Client / MWS / OEM / Competent Person as applicable</t>
        </is>
      </c>
      <c r="X235" s="2" t="inlineStr">
        <is>
          <t>No actual dates assigned. Evidence-dependent closure only.</t>
        </is>
      </c>
    </row>
    <row r="236">
      <c r="A236" s="2" t="inlineStr">
        <is>
          <t>T-R-079-01</t>
        </is>
      </c>
      <c r="B236" s="2" t="inlineStr">
        <is>
          <t>A-R-079</t>
        </is>
      </c>
      <c r="C236" s="2" t="inlineStr">
        <is>
          <t>WPS-16</t>
        </is>
      </c>
      <c r="D236" s="2" t="inlineStr">
        <is>
          <t>Obtain and control source evidence: Determine port customs, immigration, crew/passenger and vessel-entry documentation requirements through the Jordan agent/authorities.</t>
        </is>
      </c>
      <c r="E236" s="2" t="inlineStr">
        <is>
          <t>Obtain the identified source evidence, record revision/date/owner and place it under document control.</t>
        </is>
      </c>
      <c r="F236" s="2" t="inlineStr">
        <is>
          <t>01</t>
        </is>
      </c>
      <c r="G236" s="2" t="inlineStr">
        <is>
          <t>Rule/WPS owner to be assigned</t>
        </is>
      </c>
      <c r="H236" s="2" t="inlineStr">
        <is>
          <t>Agent checklist + customs/immigration clearance; written JMA/JMC/ASEZA/Harbor Master/agent/PSC/health/customs confirmation identifying requirement, permit/certificate, validity and outstanding conditions.</t>
        </is>
      </c>
      <c r="I236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36" s="2" t="inlineStr">
        <is>
          <t>T-R-078-03</t>
        </is>
      </c>
      <c r="K236" s="2" t="inlineStr">
        <is>
          <t>Finish-to-Start</t>
        </is>
      </c>
      <c r="L236" s="2" t="inlineStr">
        <is>
          <t>T-R-079-02</t>
        </is>
      </c>
      <c r="M236" s="9" t="n"/>
      <c r="N236" s="9" t="n"/>
      <c r="O236" s="2" t="n"/>
      <c r="P236" s="9" t="n"/>
      <c r="Q236" s="9" t="n"/>
      <c r="R236" s="2" t="inlineStr">
        <is>
          <t>Not Started</t>
        </is>
      </c>
      <c r="S236" s="2" t="inlineStr">
        <is>
          <t>D-R-079</t>
        </is>
      </c>
      <c r="T23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port customs, immigration, crew/passenger and vessel-entry documentation requirements through the Jordan agent/authorities.</t>
        </is>
      </c>
      <c r="U236" s="2" t="inlineStr">
        <is>
          <t>AC-R-079</t>
        </is>
      </c>
      <c r="V236" s="2" t="inlineStr">
        <is>
          <t>E-R-079</t>
        </is>
      </c>
      <c r="W236" s="2" t="inlineStr">
        <is>
          <t>DNV / Egyptian Flag / JMA / ASEZA / Client / MWS / OEM / Competent Person as applicable</t>
        </is>
      </c>
      <c r="X236" s="2" t="inlineStr">
        <is>
          <t>No actual dates assigned. Evidence-dependent closure only.</t>
        </is>
      </c>
    </row>
    <row r="237">
      <c r="A237" s="2" t="inlineStr">
        <is>
          <t>T-R-079-02</t>
        </is>
      </c>
      <c r="B237" s="2" t="inlineStr">
        <is>
          <t>A-R-079</t>
        </is>
      </c>
      <c r="C237" s="2" t="inlineStr">
        <is>
          <t>WPS-16</t>
        </is>
      </c>
      <c r="D237" s="2" t="inlineStr">
        <is>
          <t>Verify applicability and technical sufficiency: Determine port customs, immigration, crew/passenger and vessel-entry documentation requirements through the Jordan agent/authorities.</t>
        </is>
      </c>
      <c r="E237" s="2" t="inlineStr">
        <is>
          <t>Review identity, scope, applicability, limitations and exact reference; record unresolved matters as information gaps.</t>
        </is>
      </c>
      <c r="F237" s="2" t="inlineStr">
        <is>
          <t>02</t>
        </is>
      </c>
      <c r="G237" s="2" t="inlineStr">
        <is>
          <t>Rule/WPS owner to be assigned</t>
        </is>
      </c>
      <c r="H237" s="2" t="inlineStr">
        <is>
          <t>Agent checklist + customs/immigration clearance; written JMA/JMC/ASEZA/Harbor Master/agent/PSC/health/customs confirmation identifying requirement, permit/certificate, validity and outstanding conditions.</t>
        </is>
      </c>
      <c r="I237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37" s="2" t="inlineStr">
        <is>
          <t>T-R-079-01</t>
        </is>
      </c>
      <c r="K237" s="2" t="inlineStr">
        <is>
          <t>Finish-to-Start</t>
        </is>
      </c>
      <c r="L237" s="2" t="inlineStr">
        <is>
          <t>T-R-079-03</t>
        </is>
      </c>
      <c r="M237" s="9" t="n"/>
      <c r="N237" s="9" t="n"/>
      <c r="O237" s="2" t="n"/>
      <c r="P237" s="9" t="n"/>
      <c r="Q237" s="9" t="n"/>
      <c r="R237" s="2" t="inlineStr">
        <is>
          <t>Not Started</t>
        </is>
      </c>
      <c r="S237" s="2" t="inlineStr">
        <is>
          <t>D-R-079</t>
        </is>
      </c>
      <c r="T23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port customs, immigration, crew/passenger and vessel-entry documentation requirements through the Jordan agent/authorities.</t>
        </is>
      </c>
      <c r="U237" s="2" t="inlineStr">
        <is>
          <t>AC-R-079</t>
        </is>
      </c>
      <c r="V237" s="2" t="inlineStr">
        <is>
          <t>E-R-079</t>
        </is>
      </c>
      <c r="W237" s="2" t="inlineStr">
        <is>
          <t>DNV / Egyptian Flag / JMA / ASEZA / Client / MWS / OEM / Competent Person as applicable</t>
        </is>
      </c>
      <c r="X237" s="2" t="inlineStr">
        <is>
          <t>No actual dates assigned. Evidence-dependent closure only.</t>
        </is>
      </c>
    </row>
    <row r="238">
      <c r="A238" s="2" t="inlineStr">
        <is>
          <t>T-R-079-03</t>
        </is>
      </c>
      <c r="B238" s="2" t="inlineStr">
        <is>
          <t>A-R-079</t>
        </is>
      </c>
      <c r="C238" s="2" t="inlineStr">
        <is>
          <t>WPS-16</t>
        </is>
      </c>
      <c r="D238" s="2" t="inlineStr">
        <is>
          <t>Issue acceptance or escalation record: Determine port customs, immigration, crew/passenger and vessel-entry documentation requirements through the Jordan agent/authorities.</t>
        </is>
      </c>
      <c r="E238" s="2" t="inlineStr">
        <is>
          <t>Issue the acceptance, rejection, conditional acceptance or escalation record with authority, restrictions and evidence links.</t>
        </is>
      </c>
      <c r="F238" s="2" t="inlineStr">
        <is>
          <t>03</t>
        </is>
      </c>
      <c r="G238" s="2" t="inlineStr">
        <is>
          <t>Rule/WPS owner to be assigned</t>
        </is>
      </c>
      <c r="H238" s="2" t="inlineStr">
        <is>
          <t>Agent checklist + customs/immigration clearance; written JMA/JMC/ASEZA/Harbor Master/agent/PSC/health/customs confirmation identifying requirement, permit/certificate, validity and outstanding conditions.</t>
        </is>
      </c>
      <c r="I238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38" s="2" t="inlineStr">
        <is>
          <t>T-R-079-02</t>
        </is>
      </c>
      <c r="K238" s="2" t="inlineStr">
        <is>
          <t>Finish-to-Start</t>
        </is>
      </c>
      <c r="L238" s="2" t="inlineStr">
        <is>
          <t>T-R-080-01</t>
        </is>
      </c>
      <c r="M238" s="9" t="n"/>
      <c r="N238" s="9" t="n"/>
      <c r="O238" s="2" t="n"/>
      <c r="P238" s="9" t="n"/>
      <c r="Q238" s="9" t="n"/>
      <c r="R238" s="2" t="inlineStr">
        <is>
          <t>Not Started</t>
        </is>
      </c>
      <c r="S238" s="2" t="inlineStr">
        <is>
          <t>D-R-079</t>
        </is>
      </c>
      <c r="T23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port customs, immigration, crew/passenger and vessel-entry documentation requirements through the Jordan agent/authorities.</t>
        </is>
      </c>
      <c r="U238" s="2" t="inlineStr">
        <is>
          <t>AC-R-079</t>
        </is>
      </c>
      <c r="V238" s="2" t="inlineStr">
        <is>
          <t>E-R-079</t>
        </is>
      </c>
      <c r="W238" s="2" t="inlineStr">
        <is>
          <t>DNV / Egyptian Flag / JMA / ASEZA / Client / MWS / OEM / Competent Person as applicable</t>
        </is>
      </c>
      <c r="X238" s="2" t="inlineStr">
        <is>
          <t>No actual dates assigned. Evidence-dependent closure only.</t>
        </is>
      </c>
    </row>
    <row r="239">
      <c r="A239" s="2" t="inlineStr">
        <is>
          <t>T-R-080-01</t>
        </is>
      </c>
      <c r="B239" s="2" t="inlineStr">
        <is>
          <t>A-R-080</t>
        </is>
      </c>
      <c r="C239" s="2" t="inlineStr">
        <is>
          <t>WPS-01</t>
        </is>
      </c>
      <c r="D239" s="2" t="inlineStr">
        <is>
          <t>Obtain and control source evidence: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E239" s="2" t="inlineStr">
        <is>
          <t>Obtain the identified source evidence, record revision/date/owner and place it under document control.</t>
        </is>
      </c>
      <c r="F239" s="2" t="inlineStr">
        <is>
          <t>01</t>
        </is>
      </c>
      <c r="G239" s="2" t="inlineStr">
        <is>
          <t>Rule/WPS owner to be assigned</t>
        </is>
      </c>
      <c r="H239" s="2" t="inlineStr">
        <is>
          <t>IACS-to-DNV applicability matrix; applicability matrix mapping each IACS item to DNV/class or project basis; exact incorporation path; no standalone statutory treatment.</t>
        </is>
      </c>
      <c r="I239" s="2" t="inlineStr">
        <is>
          <t>Applicable IACS material is mapped to the governing DNV/class or project basis with a documented disposition; no IACS item is treated as independent statutory authority.</t>
        </is>
      </c>
      <c r="J239" s="2" t="inlineStr">
        <is>
          <t>T-R-079-03</t>
        </is>
      </c>
      <c r="K239" s="2" t="inlineStr">
        <is>
          <t>Finish-to-Start</t>
        </is>
      </c>
      <c r="L239" s="2" t="inlineStr">
        <is>
          <t>T-R-080-02</t>
        </is>
      </c>
      <c r="M239" s="9" t="n"/>
      <c r="N239" s="9" t="n"/>
      <c r="O239" s="2" t="n"/>
      <c r="P239" s="9" t="n"/>
      <c r="Q239" s="9" t="n"/>
      <c r="R239" s="2" t="inlineStr">
        <is>
          <t>Not Started</t>
        </is>
      </c>
      <c r="S239" s="2" t="inlineStr">
        <is>
          <t>D-R-080</t>
        </is>
      </c>
      <c r="T23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U239" s="2" t="inlineStr">
        <is>
          <t>AC-R-080</t>
        </is>
      </c>
      <c r="V239" s="2" t="inlineStr">
        <is>
          <t>E-R-080</t>
        </is>
      </c>
      <c r="W239" s="2" t="inlineStr">
        <is>
          <t>DNV / Egyptian Flag / JMA / ASEZA / Client / MWS / OEM / Competent Person as applicable</t>
        </is>
      </c>
      <c r="X239" s="2" t="inlineStr">
        <is>
          <t>No actual dates assigned. Evidence-dependent closure only.</t>
        </is>
      </c>
    </row>
    <row r="240">
      <c r="A240" s="2" t="inlineStr">
        <is>
          <t>T-R-080-02</t>
        </is>
      </c>
      <c r="B240" s="2" t="inlineStr">
        <is>
          <t>A-R-080</t>
        </is>
      </c>
      <c r="C240" s="2" t="inlineStr">
        <is>
          <t>WPS-01</t>
        </is>
      </c>
      <c r="D240" s="2" t="inlineStr">
        <is>
          <t>Verify applicability and technical sufficiency: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E240" s="2" t="inlineStr">
        <is>
          <t>Review identity, scope, applicability, limitations and exact reference; record unresolved matters as information gaps.</t>
        </is>
      </c>
      <c r="F240" s="2" t="inlineStr">
        <is>
          <t>02</t>
        </is>
      </c>
      <c r="G240" s="2" t="inlineStr">
        <is>
          <t>Rule/WPS owner to be assigned</t>
        </is>
      </c>
      <c r="H240" s="2" t="inlineStr">
        <is>
          <t>IACS-to-DNV applicability matrix; applicability matrix mapping each IACS item to DNV/class or project basis; exact incorporation path; no standalone statutory treatment.</t>
        </is>
      </c>
      <c r="I240" s="2" t="inlineStr">
        <is>
          <t>Applicable IACS material is mapped to the governing DNV/class or project basis with a documented disposition; no IACS item is treated as independent statutory authority.</t>
        </is>
      </c>
      <c r="J240" s="2" t="inlineStr">
        <is>
          <t>T-R-080-01</t>
        </is>
      </c>
      <c r="K240" s="2" t="inlineStr">
        <is>
          <t>Finish-to-Start</t>
        </is>
      </c>
      <c r="L240" s="2" t="inlineStr">
        <is>
          <t>T-R-080-03</t>
        </is>
      </c>
      <c r="M240" s="9" t="n"/>
      <c r="N240" s="9" t="n"/>
      <c r="O240" s="2" t="n"/>
      <c r="P240" s="9" t="n"/>
      <c r="Q240" s="9" t="n"/>
      <c r="R240" s="2" t="inlineStr">
        <is>
          <t>Not Started</t>
        </is>
      </c>
      <c r="S240" s="2" t="inlineStr">
        <is>
          <t>D-R-080</t>
        </is>
      </c>
      <c r="T24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U240" s="2" t="inlineStr">
        <is>
          <t>AC-R-080</t>
        </is>
      </c>
      <c r="V240" s="2" t="inlineStr">
        <is>
          <t>E-R-080</t>
        </is>
      </c>
      <c r="W240" s="2" t="inlineStr">
        <is>
          <t>DNV / Egyptian Flag / JMA / ASEZA / Client / MWS / OEM / Competent Person as applicable</t>
        </is>
      </c>
      <c r="X240" s="2" t="inlineStr">
        <is>
          <t>No actual dates assigned. Evidence-dependent closure only.</t>
        </is>
      </c>
    </row>
    <row r="241">
      <c r="A241" s="2" t="inlineStr">
        <is>
          <t>T-R-080-03</t>
        </is>
      </c>
      <c r="B241" s="2" t="inlineStr">
        <is>
          <t>A-R-080</t>
        </is>
      </c>
      <c r="C241" s="2" t="inlineStr">
        <is>
          <t>WPS-01</t>
        </is>
      </c>
      <c r="D241" s="2" t="inlineStr">
        <is>
          <t>Issue acceptance or escalation record: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E241" s="2" t="inlineStr">
        <is>
          <t>Issue the acceptance, rejection, conditional acceptance or escalation record with authority, restrictions and evidence links.</t>
        </is>
      </c>
      <c r="F241" s="2" t="inlineStr">
        <is>
          <t>03</t>
        </is>
      </c>
      <c r="G241" s="2" t="inlineStr">
        <is>
          <t>Rule/WPS owner to be assigned</t>
        </is>
      </c>
      <c r="H241" s="2" t="inlineStr">
        <is>
          <t>IACS-to-DNV applicability matrix; applicability matrix mapping each IACS item to DNV/class or project basis; exact incorporation path; no standalone statutory treatment.</t>
        </is>
      </c>
      <c r="I241" s="2" t="inlineStr">
        <is>
          <t>Applicable IACS material is mapped to the governing DNV/class or project basis with a documented disposition; no IACS item is treated as independent statutory authority.</t>
        </is>
      </c>
      <c r="J241" s="2" t="inlineStr">
        <is>
          <t>T-R-080-02</t>
        </is>
      </c>
      <c r="K241" s="2" t="inlineStr">
        <is>
          <t>Finish-to-Start</t>
        </is>
      </c>
      <c r="L241" s="2" t="inlineStr">
        <is>
          <t>T-R-081-01</t>
        </is>
      </c>
      <c r="M241" s="9" t="n"/>
      <c r="N241" s="9" t="n"/>
      <c r="O241" s="2" t="n"/>
      <c r="P241" s="9" t="n"/>
      <c r="Q241" s="9" t="n"/>
      <c r="R241" s="2" t="inlineStr">
        <is>
          <t>Not Started</t>
        </is>
      </c>
      <c r="S241" s="2" t="inlineStr">
        <is>
          <t>D-R-080</t>
        </is>
      </c>
      <c r="T24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U241" s="2" t="inlineStr">
        <is>
          <t>AC-R-080</t>
        </is>
      </c>
      <c r="V241" s="2" t="inlineStr">
        <is>
          <t>E-R-080</t>
        </is>
      </c>
      <c r="W241" s="2" t="inlineStr">
        <is>
          <t>DNV / Egyptian Flag / JMA / ASEZA / Client / MWS / OEM / Competent Person as applicable</t>
        </is>
      </c>
      <c r="X241" s="2" t="inlineStr">
        <is>
          <t>No actual dates assigned. Evidence-dependent closure only.</t>
        </is>
      </c>
    </row>
    <row r="242">
      <c r="A242" s="2" t="inlineStr">
        <is>
          <t>T-R-081-01</t>
        </is>
      </c>
      <c r="B242" s="2" t="inlineStr">
        <is>
          <t>A-R-081</t>
        </is>
      </c>
      <c r="C242" s="2" t="inlineStr">
        <is>
          <t>WPS-02</t>
        </is>
      </c>
      <c r="D242" s="2" t="inlineStr">
        <is>
          <t>Obtain and control source evidence: Review UR Z15 for mobile offshore unit survey concepts only if PMS-11 falls within its applicability.</t>
        </is>
      </c>
      <c r="E242" s="2" t="inlineStr">
        <is>
          <t>Obtain the identified source evidence, record revision/date/owner and place it under document control.</t>
        </is>
      </c>
      <c r="F242" s="2" t="inlineStr">
        <is>
          <t>01</t>
        </is>
      </c>
      <c r="G242" s="2" t="inlineStr">
        <is>
          <t>Rule/WPS owner to be assigned</t>
        </is>
      </c>
      <c r="H242" s="2" t="inlineStr">
        <is>
          <t>Applicability decision; applicability matrix mapping each IACS item to DNV/class or project basis; exact incorporation path; no standalone statutory treatment.</t>
        </is>
      </c>
      <c r="I242" s="2" t="inlineStr">
        <is>
          <t>Applicable IACS material is mapped to the governing DNV/class or project basis with a documented disposition; no IACS item is treated as independent statutory authority.</t>
        </is>
      </c>
      <c r="J242" s="2" t="inlineStr">
        <is>
          <t>T-R-080-03</t>
        </is>
      </c>
      <c r="K242" s="2" t="inlineStr">
        <is>
          <t>Finish-to-Start</t>
        </is>
      </c>
      <c r="L242" s="2" t="inlineStr">
        <is>
          <t>T-R-081-02</t>
        </is>
      </c>
      <c r="M242" s="9" t="n"/>
      <c r="N242" s="9" t="n"/>
      <c r="O242" s="2" t="n"/>
      <c r="P242" s="9" t="n"/>
      <c r="Q242" s="9" t="n"/>
      <c r="R242" s="2" t="inlineStr">
        <is>
          <t>Not Started</t>
        </is>
      </c>
      <c r="S242" s="2" t="inlineStr">
        <is>
          <t>D-R-081</t>
        </is>
      </c>
      <c r="T24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UR Z15 for mobile offshore unit survey concepts only if PMS-11 falls within its applicability.</t>
        </is>
      </c>
      <c r="U242" s="2" t="inlineStr">
        <is>
          <t>AC-R-081</t>
        </is>
      </c>
      <c r="V242" s="2" t="inlineStr">
        <is>
          <t>E-R-081</t>
        </is>
      </c>
      <c r="W242" s="2" t="inlineStr">
        <is>
          <t>DNV / Egyptian Flag / JMA / ASEZA / Client / MWS / OEM / Competent Person as applicable</t>
        </is>
      </c>
      <c r="X242" s="2" t="inlineStr">
        <is>
          <t>No actual dates assigned. Evidence-dependent closure only.</t>
        </is>
      </c>
    </row>
    <row r="243">
      <c r="A243" s="2" t="inlineStr">
        <is>
          <t>T-R-081-02</t>
        </is>
      </c>
      <c r="B243" s="2" t="inlineStr">
        <is>
          <t>A-R-081</t>
        </is>
      </c>
      <c r="C243" s="2" t="inlineStr">
        <is>
          <t>WPS-02</t>
        </is>
      </c>
      <c r="D243" s="2" t="inlineStr">
        <is>
          <t>Verify applicability and technical sufficiency: Review UR Z15 for mobile offshore unit survey concepts only if PMS-11 falls within its applicability.</t>
        </is>
      </c>
      <c r="E243" s="2" t="inlineStr">
        <is>
          <t>Review identity, scope, applicability, limitations and exact reference; record unresolved matters as information gaps.</t>
        </is>
      </c>
      <c r="F243" s="2" t="inlineStr">
        <is>
          <t>02</t>
        </is>
      </c>
      <c r="G243" s="2" t="inlineStr">
        <is>
          <t>Rule/WPS owner to be assigned</t>
        </is>
      </c>
      <c r="H243" s="2" t="inlineStr">
        <is>
          <t>Applicability decision; applicability matrix mapping each IACS item to DNV/class or project basis; exact incorporation path; no standalone statutory treatment.</t>
        </is>
      </c>
      <c r="I243" s="2" t="inlineStr">
        <is>
          <t>Applicable IACS material is mapped to the governing DNV/class or project basis with a documented disposition; no IACS item is treated as independent statutory authority.</t>
        </is>
      </c>
      <c r="J243" s="2" t="inlineStr">
        <is>
          <t>T-R-081-01</t>
        </is>
      </c>
      <c r="K243" s="2" t="inlineStr">
        <is>
          <t>Finish-to-Start</t>
        </is>
      </c>
      <c r="L243" s="2" t="inlineStr">
        <is>
          <t>T-R-081-03</t>
        </is>
      </c>
      <c r="M243" s="9" t="n"/>
      <c r="N243" s="9" t="n"/>
      <c r="O243" s="2" t="n"/>
      <c r="P243" s="9" t="n"/>
      <c r="Q243" s="9" t="n"/>
      <c r="R243" s="2" t="inlineStr">
        <is>
          <t>Not Started</t>
        </is>
      </c>
      <c r="S243" s="2" t="inlineStr">
        <is>
          <t>D-R-081</t>
        </is>
      </c>
      <c r="T24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UR Z15 for mobile offshore unit survey concepts only if PMS-11 falls within its applicability.</t>
        </is>
      </c>
      <c r="U243" s="2" t="inlineStr">
        <is>
          <t>AC-R-081</t>
        </is>
      </c>
      <c r="V243" s="2" t="inlineStr">
        <is>
          <t>E-R-081</t>
        </is>
      </c>
      <c r="W243" s="2" t="inlineStr">
        <is>
          <t>DNV / Egyptian Flag / JMA / ASEZA / Client / MWS / OEM / Competent Person as applicable</t>
        </is>
      </c>
      <c r="X243" s="2" t="inlineStr">
        <is>
          <t>No actual dates assigned. Evidence-dependent closure only.</t>
        </is>
      </c>
    </row>
    <row r="244">
      <c r="A244" s="2" t="inlineStr">
        <is>
          <t>T-R-081-03</t>
        </is>
      </c>
      <c r="B244" s="2" t="inlineStr">
        <is>
          <t>A-R-081</t>
        </is>
      </c>
      <c r="C244" s="2" t="inlineStr">
        <is>
          <t>WPS-02</t>
        </is>
      </c>
      <c r="D244" s="2" t="inlineStr">
        <is>
          <t>Issue acceptance or escalation record: Review UR Z15 for mobile offshore unit survey concepts only if PMS-11 falls within its applicability.</t>
        </is>
      </c>
      <c r="E244" s="2" t="inlineStr">
        <is>
          <t>Issue the acceptance, rejection, conditional acceptance or escalation record with authority, restrictions and evidence links.</t>
        </is>
      </c>
      <c r="F244" s="2" t="inlineStr">
        <is>
          <t>03</t>
        </is>
      </c>
      <c r="G244" s="2" t="inlineStr">
        <is>
          <t>Rule/WPS owner to be assigned</t>
        </is>
      </c>
      <c r="H244" s="2" t="inlineStr">
        <is>
          <t>Applicability decision; applicability matrix mapping each IACS item to DNV/class or project basis; exact incorporation path; no standalone statutory treatment.</t>
        </is>
      </c>
      <c r="I244" s="2" t="inlineStr">
        <is>
          <t>Applicable IACS material is mapped to the governing DNV/class or project basis with a documented disposition; no IACS item is treated as independent statutory authority.</t>
        </is>
      </c>
      <c r="J244" s="2" t="inlineStr">
        <is>
          <t>T-R-081-02</t>
        </is>
      </c>
      <c r="K244" s="2" t="inlineStr">
        <is>
          <t>Finish-to-Start</t>
        </is>
      </c>
      <c r="L244" s="2" t="inlineStr">
        <is>
          <t>T-R-082-01</t>
        </is>
      </c>
      <c r="M244" s="9" t="n"/>
      <c r="N244" s="9" t="n"/>
      <c r="O244" s="2" t="n"/>
      <c r="P244" s="9" t="n"/>
      <c r="Q244" s="9" t="n"/>
      <c r="R244" s="2" t="inlineStr">
        <is>
          <t>Not Started</t>
        </is>
      </c>
      <c r="S244" s="2" t="inlineStr">
        <is>
          <t>D-R-081</t>
        </is>
      </c>
      <c r="T24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UR Z15 for mobile offshore unit survey concepts only if PMS-11 falls within its applicability.</t>
        </is>
      </c>
      <c r="U244" s="2" t="inlineStr">
        <is>
          <t>AC-R-081</t>
        </is>
      </c>
      <c r="V244" s="2" t="inlineStr">
        <is>
          <t>E-R-081</t>
        </is>
      </c>
      <c r="W244" s="2" t="inlineStr">
        <is>
          <t>DNV / Egyptian Flag / JMA / ASEZA / Client / MWS / OEM / Competent Person as applicable</t>
        </is>
      </c>
      <c r="X244" s="2" t="inlineStr">
        <is>
          <t>No actual dates assigned. Evidence-dependent closure only.</t>
        </is>
      </c>
    </row>
    <row r="245">
      <c r="A245" s="2" t="inlineStr">
        <is>
          <t>T-R-082-01</t>
        </is>
      </c>
      <c r="B245" s="2" t="inlineStr">
        <is>
          <t>A-R-082</t>
        </is>
      </c>
      <c r="C245" s="2" t="inlineStr">
        <is>
          <t>WPS-01</t>
        </is>
      </c>
      <c r="D245" s="2" t="inlineStr">
        <is>
          <t>Obtain and control source evidence: Do not treat IACS URs as independent statutory requirements; use them through DNV/class incorporation or applicable project basis.</t>
        </is>
      </c>
      <c r="E245" s="2" t="inlineStr">
        <is>
          <t>Obtain the identified source evidence, record revision/date/owner and place it under document control.</t>
        </is>
      </c>
      <c r="F245" s="2" t="inlineStr">
        <is>
          <t>01</t>
        </is>
      </c>
      <c r="G245" s="2" t="inlineStr">
        <is>
          <t>Rule/WPS owner to be assigned</t>
        </is>
      </c>
      <c r="H245" s="2" t="inlineStr">
        <is>
          <t>Rule cross-reference; applicability matrix mapping each IACS item to DNV/class or project basis; exact incorporation path; no standalone statutory treatment.</t>
        </is>
      </c>
      <c r="I245" s="2" t="inlineStr">
        <is>
          <t>Applicable IACS material is mapped to the governing DNV/class or project basis with a documented disposition; no IACS item is treated as independent statutory authority.</t>
        </is>
      </c>
      <c r="J245" s="2" t="inlineStr">
        <is>
          <t>T-R-081-03</t>
        </is>
      </c>
      <c r="K245" s="2" t="inlineStr">
        <is>
          <t>Finish-to-Start</t>
        </is>
      </c>
      <c r="L245" s="2" t="inlineStr">
        <is>
          <t>T-R-082-02</t>
        </is>
      </c>
      <c r="M245" s="9" t="n"/>
      <c r="N245" s="9" t="n"/>
      <c r="O245" s="2" t="n"/>
      <c r="P245" s="9" t="n"/>
      <c r="Q245" s="9" t="n"/>
      <c r="R245" s="2" t="inlineStr">
        <is>
          <t>Not Started</t>
        </is>
      </c>
      <c r="S245" s="2" t="inlineStr">
        <is>
          <t>D-R-082</t>
        </is>
      </c>
      <c r="T24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treat IACS URs as independent statutory requirements; use them through DNV/class incorporation or applicable project basis.</t>
        </is>
      </c>
      <c r="U245" s="2" t="inlineStr">
        <is>
          <t>AC-R-082</t>
        </is>
      </c>
      <c r="V245" s="2" t="inlineStr">
        <is>
          <t>E-R-082</t>
        </is>
      </c>
      <c r="W245" s="2" t="inlineStr">
        <is>
          <t>DNV / Egyptian Flag / JMA / ASEZA / Client / MWS / OEM / Competent Person as applicable</t>
        </is>
      </c>
      <c r="X245" s="2" t="inlineStr">
        <is>
          <t>No actual dates assigned. Evidence-dependent closure only.</t>
        </is>
      </c>
    </row>
    <row r="246">
      <c r="A246" s="2" t="inlineStr">
        <is>
          <t>T-R-082-02</t>
        </is>
      </c>
      <c r="B246" s="2" t="inlineStr">
        <is>
          <t>A-R-082</t>
        </is>
      </c>
      <c r="C246" s="2" t="inlineStr">
        <is>
          <t>WPS-01</t>
        </is>
      </c>
      <c r="D246" s="2" t="inlineStr">
        <is>
          <t>Verify applicability and technical sufficiency: Do not treat IACS URs as independent statutory requirements; use them through DNV/class incorporation or applicable project basis.</t>
        </is>
      </c>
      <c r="E246" s="2" t="inlineStr">
        <is>
          <t>Review identity, scope, applicability, limitations and exact reference; record unresolved matters as information gaps.</t>
        </is>
      </c>
      <c r="F246" s="2" t="inlineStr">
        <is>
          <t>02</t>
        </is>
      </c>
      <c r="G246" s="2" t="inlineStr">
        <is>
          <t>Rule/WPS owner to be assigned</t>
        </is>
      </c>
      <c r="H246" s="2" t="inlineStr">
        <is>
          <t>Rule cross-reference; applicability matrix mapping each IACS item to DNV/class or project basis; exact incorporation path; no standalone statutory treatment.</t>
        </is>
      </c>
      <c r="I246" s="2" t="inlineStr">
        <is>
          <t>Applicable IACS material is mapped to the governing DNV/class or project basis with a documented disposition; no IACS item is treated as independent statutory authority.</t>
        </is>
      </c>
      <c r="J246" s="2" t="inlineStr">
        <is>
          <t>T-R-082-01</t>
        </is>
      </c>
      <c r="K246" s="2" t="inlineStr">
        <is>
          <t>Finish-to-Start</t>
        </is>
      </c>
      <c r="L246" s="2" t="inlineStr">
        <is>
          <t>T-R-082-03</t>
        </is>
      </c>
      <c r="M246" s="9" t="n"/>
      <c r="N246" s="9" t="n"/>
      <c r="O246" s="2" t="n"/>
      <c r="P246" s="9" t="n"/>
      <c r="Q246" s="9" t="n"/>
      <c r="R246" s="2" t="inlineStr">
        <is>
          <t>Not Started</t>
        </is>
      </c>
      <c r="S246" s="2" t="inlineStr">
        <is>
          <t>D-R-082</t>
        </is>
      </c>
      <c r="T24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treat IACS URs as independent statutory requirements; use them through DNV/class incorporation or applicable project basis.</t>
        </is>
      </c>
      <c r="U246" s="2" t="inlineStr">
        <is>
          <t>AC-R-082</t>
        </is>
      </c>
      <c r="V246" s="2" t="inlineStr">
        <is>
          <t>E-R-082</t>
        </is>
      </c>
      <c r="W246" s="2" t="inlineStr">
        <is>
          <t>DNV / Egyptian Flag / JMA / ASEZA / Client / MWS / OEM / Competent Person as applicable</t>
        </is>
      </c>
      <c r="X246" s="2" t="inlineStr">
        <is>
          <t>No actual dates assigned. Evidence-dependent closure only.</t>
        </is>
      </c>
    </row>
    <row r="247">
      <c r="A247" s="2" t="inlineStr">
        <is>
          <t>T-R-082-03</t>
        </is>
      </c>
      <c r="B247" s="2" t="inlineStr">
        <is>
          <t>A-R-082</t>
        </is>
      </c>
      <c r="C247" s="2" t="inlineStr">
        <is>
          <t>WPS-01</t>
        </is>
      </c>
      <c r="D247" s="2" t="inlineStr">
        <is>
          <t>Issue acceptance or escalation record: Do not treat IACS URs as independent statutory requirements; use them through DNV/class incorporation or applicable project basis.</t>
        </is>
      </c>
      <c r="E247" s="2" t="inlineStr">
        <is>
          <t>Issue the acceptance, rejection, conditional acceptance or escalation record with authority, restrictions and evidence links.</t>
        </is>
      </c>
      <c r="F247" s="2" t="inlineStr">
        <is>
          <t>03</t>
        </is>
      </c>
      <c r="G247" s="2" t="inlineStr">
        <is>
          <t>Rule/WPS owner to be assigned</t>
        </is>
      </c>
      <c r="H247" s="2" t="inlineStr">
        <is>
          <t>Rule cross-reference; applicability matrix mapping each IACS item to DNV/class or project basis; exact incorporation path; no standalone statutory treatment.</t>
        </is>
      </c>
      <c r="I247" s="2" t="inlineStr">
        <is>
          <t>Applicable IACS material is mapped to the governing DNV/class or project basis with a documented disposition; no IACS item is treated as independent statutory authority.</t>
        </is>
      </c>
      <c r="J247" s="2" t="inlineStr">
        <is>
          <t>T-R-082-02</t>
        </is>
      </c>
      <c r="K247" s="2" t="inlineStr">
        <is>
          <t>Finish-to-Start</t>
        </is>
      </c>
      <c r="L247" s="2" t="inlineStr">
        <is>
          <t>T-R-083-01</t>
        </is>
      </c>
      <c r="M247" s="9" t="n"/>
      <c r="N247" s="9" t="n"/>
      <c r="O247" s="2" t="n"/>
      <c r="P247" s="9" t="n"/>
      <c r="Q247" s="9" t="n"/>
      <c r="R247" s="2" t="inlineStr">
        <is>
          <t>Not Started</t>
        </is>
      </c>
      <c r="S247" s="2" t="inlineStr">
        <is>
          <t>D-R-082</t>
        </is>
      </c>
      <c r="T24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treat IACS URs as independent statutory requirements; use them through DNV/class incorporation or applicable project basis.</t>
        </is>
      </c>
      <c r="U247" s="2" t="inlineStr">
        <is>
          <t>AC-R-082</t>
        </is>
      </c>
      <c r="V247" s="2" t="inlineStr">
        <is>
          <t>E-R-082</t>
        </is>
      </c>
      <c r="W247" s="2" t="inlineStr">
        <is>
          <t>DNV / Egyptian Flag / JMA / ASEZA / Client / MWS / OEM / Competent Person as applicable</t>
        </is>
      </c>
      <c r="X247" s="2" t="inlineStr">
        <is>
          <t>No actual dates assigned. Evidence-dependent closure only.</t>
        </is>
      </c>
    </row>
    <row r="248">
      <c r="A248" s="2" t="inlineStr">
        <is>
          <t>T-R-083-01</t>
        </is>
      </c>
      <c r="B248" s="2" t="inlineStr">
        <is>
          <t>A-R-083</t>
        </is>
      </c>
      <c r="C248" s="2" t="inlineStr">
        <is>
          <t>WPS-01</t>
        </is>
      </c>
      <c r="D248" s="2" t="inlineStr">
        <is>
          <t>Obtain and control source evidence: Identify applicable offshore lifting, marine operations, pipe-lay, NDT/welding and maintenance industry standards required by the contract/project.</t>
        </is>
      </c>
      <c r="E248" s="2" t="inlineStr">
        <is>
          <t>Obtain the identified source evidence, record revision/date/owner and place it under document control.</t>
        </is>
      </c>
      <c r="F248" s="2" t="inlineStr">
        <is>
          <t>01</t>
        </is>
      </c>
      <c r="G248" s="2" t="inlineStr">
        <is>
          <t>Rule/WPS owner to be assigned</t>
        </is>
      </c>
      <c r="H248" s="2" t="inlineStr">
        <is>
          <t>Contract/specification; project/contract specification, applicable standard list/revision, required clause/section, applicability decision and client/MWS acceptance.</t>
        </is>
      </c>
      <c r="I248" s="2" t="inlineStr">
        <is>
          <t>Requested record is identified by owner/source, revision/date and validity; verification result and reviewer are recorded and any exception has a documented disposition.</t>
        </is>
      </c>
      <c r="J248" s="2" t="inlineStr">
        <is>
          <t>T-R-082-03</t>
        </is>
      </c>
      <c r="K248" s="2" t="inlineStr">
        <is>
          <t>Finish-to-Start</t>
        </is>
      </c>
      <c r="L248" s="2" t="inlineStr">
        <is>
          <t>T-R-083-02</t>
        </is>
      </c>
      <c r="M248" s="9" t="n"/>
      <c r="N248" s="9" t="n"/>
      <c r="O248" s="2" t="n"/>
      <c r="P248" s="9" t="n"/>
      <c r="Q248" s="9" t="n"/>
      <c r="R248" s="2" t="inlineStr">
        <is>
          <t>Not Started</t>
        </is>
      </c>
      <c r="S248" s="2" t="inlineStr">
        <is>
          <t>D-R-083</t>
        </is>
      </c>
      <c r="T24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offshore lifting, marine operations, pipe-lay, NDT/welding and maintenance industry standards required by the contract/project.</t>
        </is>
      </c>
      <c r="U248" s="2" t="inlineStr">
        <is>
          <t>AC-R-083</t>
        </is>
      </c>
      <c r="V248" s="2" t="inlineStr">
        <is>
          <t>E-R-083</t>
        </is>
      </c>
      <c r="W248" s="2" t="inlineStr">
        <is>
          <t>DNV / Egyptian Flag / JMA / ASEZA / Client / MWS / OEM / Competent Person as applicable</t>
        </is>
      </c>
      <c r="X248" s="2" t="inlineStr">
        <is>
          <t>No actual dates assigned. Evidence-dependent closure only.</t>
        </is>
      </c>
    </row>
    <row r="249">
      <c r="A249" s="2" t="inlineStr">
        <is>
          <t>T-R-083-02</t>
        </is>
      </c>
      <c r="B249" s="2" t="inlineStr">
        <is>
          <t>A-R-083</t>
        </is>
      </c>
      <c r="C249" s="2" t="inlineStr">
        <is>
          <t>WPS-01</t>
        </is>
      </c>
      <c r="D249" s="2" t="inlineStr">
        <is>
          <t>Verify applicability and technical sufficiency: Identify applicable offshore lifting, marine operations, pipe-lay, NDT/welding and maintenance industry standards required by the contract/project.</t>
        </is>
      </c>
      <c r="E249" s="2" t="inlineStr">
        <is>
          <t>Review identity, scope, applicability, limitations and exact reference; record unresolved matters as information gaps.</t>
        </is>
      </c>
      <c r="F249" s="2" t="inlineStr">
        <is>
          <t>02</t>
        </is>
      </c>
      <c r="G249" s="2" t="inlineStr">
        <is>
          <t>Rule/WPS owner to be assigned</t>
        </is>
      </c>
      <c r="H249" s="2" t="inlineStr">
        <is>
          <t>Contract/specification; project/contract specification, applicable standard list/revision, required clause/section, applicability decision and client/MWS acceptance.</t>
        </is>
      </c>
      <c r="I249" s="2" t="inlineStr">
        <is>
          <t>Requested record is identified by owner/source, revision/date and validity; verification result and reviewer are recorded and any exception has a documented disposition.</t>
        </is>
      </c>
      <c r="J249" s="2" t="inlineStr">
        <is>
          <t>T-R-083-01</t>
        </is>
      </c>
      <c r="K249" s="2" t="inlineStr">
        <is>
          <t>Finish-to-Start</t>
        </is>
      </c>
      <c r="L249" s="2" t="inlineStr">
        <is>
          <t>T-R-083-03</t>
        </is>
      </c>
      <c r="M249" s="9" t="n"/>
      <c r="N249" s="9" t="n"/>
      <c r="O249" s="2" t="n"/>
      <c r="P249" s="9" t="n"/>
      <c r="Q249" s="9" t="n"/>
      <c r="R249" s="2" t="inlineStr">
        <is>
          <t>Not Started</t>
        </is>
      </c>
      <c r="S249" s="2" t="inlineStr">
        <is>
          <t>D-R-083</t>
        </is>
      </c>
      <c r="T24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offshore lifting, marine operations, pipe-lay, NDT/welding and maintenance industry standards required by the contract/project.</t>
        </is>
      </c>
      <c r="U249" s="2" t="inlineStr">
        <is>
          <t>AC-R-083</t>
        </is>
      </c>
      <c r="V249" s="2" t="inlineStr">
        <is>
          <t>E-R-083</t>
        </is>
      </c>
      <c r="W249" s="2" t="inlineStr">
        <is>
          <t>DNV / Egyptian Flag / JMA / ASEZA / Client / MWS / OEM / Competent Person as applicable</t>
        </is>
      </c>
      <c r="X249" s="2" t="inlineStr">
        <is>
          <t>No actual dates assigned. Evidence-dependent closure only.</t>
        </is>
      </c>
    </row>
    <row r="250">
      <c r="A250" s="2" t="inlineStr">
        <is>
          <t>T-R-083-03</t>
        </is>
      </c>
      <c r="B250" s="2" t="inlineStr">
        <is>
          <t>A-R-083</t>
        </is>
      </c>
      <c r="C250" s="2" t="inlineStr">
        <is>
          <t>WPS-01</t>
        </is>
      </c>
      <c r="D250" s="2" t="inlineStr">
        <is>
          <t>Issue acceptance or escalation record: Identify applicable offshore lifting, marine operations, pipe-lay, NDT/welding and maintenance industry standards required by the contract/project.</t>
        </is>
      </c>
      <c r="E250" s="2" t="inlineStr">
        <is>
          <t>Issue the acceptance, rejection, conditional acceptance or escalation record with authority, restrictions and evidence links.</t>
        </is>
      </c>
      <c r="F250" s="2" t="inlineStr">
        <is>
          <t>03</t>
        </is>
      </c>
      <c r="G250" s="2" t="inlineStr">
        <is>
          <t>Rule/WPS owner to be assigned</t>
        </is>
      </c>
      <c r="H250" s="2" t="inlineStr">
        <is>
          <t>Contract/specification; project/contract specification, applicable standard list/revision, required clause/section, applicability decision and client/MWS acceptance.</t>
        </is>
      </c>
      <c r="I250" s="2" t="inlineStr">
        <is>
          <t>Requested record is identified by owner/source, revision/date and validity; verification result and reviewer are recorded and any exception has a documented disposition.</t>
        </is>
      </c>
      <c r="J250" s="2" t="inlineStr">
        <is>
          <t>T-R-083-02</t>
        </is>
      </c>
      <c r="K250" s="2" t="inlineStr">
        <is>
          <t>Finish-to-Start</t>
        </is>
      </c>
      <c r="L250" s="2" t="inlineStr">
        <is>
          <t>T-R-084-01</t>
        </is>
      </c>
      <c r="M250" s="9" t="n"/>
      <c r="N250" s="9" t="n"/>
      <c r="O250" s="2" t="n"/>
      <c r="P250" s="9" t="n"/>
      <c r="Q250" s="9" t="n"/>
      <c r="R250" s="2" t="inlineStr">
        <is>
          <t>Not Started</t>
        </is>
      </c>
      <c r="S250" s="2" t="inlineStr">
        <is>
          <t>D-R-083</t>
        </is>
      </c>
      <c r="T25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offshore lifting, marine operations, pipe-lay, NDT/welding and maintenance industry standards required by the contract/project.</t>
        </is>
      </c>
      <c r="U250" s="2" t="inlineStr">
        <is>
          <t>AC-R-083</t>
        </is>
      </c>
      <c r="V250" s="2" t="inlineStr">
        <is>
          <t>E-R-083</t>
        </is>
      </c>
      <c r="W250" s="2" t="inlineStr">
        <is>
          <t>DNV / Egyptian Flag / JMA / ASEZA / Client / MWS / OEM / Competent Person as applicable</t>
        </is>
      </c>
      <c r="X250" s="2" t="inlineStr">
        <is>
          <t>No actual dates assigned. Evidence-dependent closure only.</t>
        </is>
      </c>
    </row>
    <row r="251">
      <c r="A251" s="2" t="inlineStr">
        <is>
          <t>T-R-084-01</t>
        </is>
      </c>
      <c r="B251" s="2" t="inlineStr">
        <is>
          <t>A-R-084</t>
        </is>
      </c>
      <c r="C251" s="2" t="inlineStr">
        <is>
          <t>WPS-13</t>
        </is>
      </c>
      <c r="D251" s="2" t="inlineStr">
        <is>
          <t>Obtain and control source evidence: Use OEM manuals, limits, maintenance instructions and technical bulletins as the equipment-specific baseline where equipment is retained in service.</t>
        </is>
      </c>
      <c r="E251" s="2" t="inlineStr">
        <is>
          <t>Obtain the identified source evidence, record revision/date/owner and place it under document control.</t>
        </is>
      </c>
      <c r="F251" s="2" t="inlineStr">
        <is>
          <t>01</t>
        </is>
      </c>
      <c r="G251" s="2" t="inlineStr">
        <is>
          <t>Rule/WPS owner to be assigned</t>
        </is>
      </c>
      <c r="H251" s="2" t="inlineStr">
        <is>
          <t>OEM manuals/records; OEM manual, serial/configuration confirmation, mandatory limits, maintenance/test instructions and technical bulletins.</t>
        </is>
      </c>
      <c r="I251" s="2" t="inlineStr">
        <is>
          <t>Requested record is identified by owner/source, revision/date and validity; verification result and reviewer are recorded and any exception has a documented disposition.</t>
        </is>
      </c>
      <c r="J251" s="2" t="inlineStr">
        <is>
          <t>T-R-083-03</t>
        </is>
      </c>
      <c r="K251" s="2" t="inlineStr">
        <is>
          <t>Finish-to-Start</t>
        </is>
      </c>
      <c r="L251" s="2" t="inlineStr">
        <is>
          <t>T-R-084-02</t>
        </is>
      </c>
      <c r="M251" s="9" t="n"/>
      <c r="N251" s="9" t="n"/>
      <c r="O251" s="2" t="n"/>
      <c r="P251" s="9" t="n"/>
      <c r="Q251" s="9" t="n"/>
      <c r="R251" s="2" t="inlineStr">
        <is>
          <t>Not Started</t>
        </is>
      </c>
      <c r="S251" s="2" t="inlineStr">
        <is>
          <t>D-R-084</t>
        </is>
      </c>
      <c r="T25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OEM manuals, limits, maintenance instructions and technical bulletins as the equipment-specific baseline where equipment is retained in service.</t>
        </is>
      </c>
      <c r="U251" s="2" t="inlineStr">
        <is>
          <t>AC-R-084</t>
        </is>
      </c>
      <c r="V251" s="2" t="inlineStr">
        <is>
          <t>E-R-084</t>
        </is>
      </c>
      <c r="W251" s="2" t="inlineStr">
        <is>
          <t>DNV / Egyptian Flag / JMA / ASEZA / Client / MWS / OEM / Competent Person as applicable</t>
        </is>
      </c>
      <c r="X251" s="2" t="inlineStr">
        <is>
          <t>No actual dates assigned. Evidence-dependent closure only.</t>
        </is>
      </c>
    </row>
    <row r="252">
      <c r="A252" s="2" t="inlineStr">
        <is>
          <t>T-R-084-02</t>
        </is>
      </c>
      <c r="B252" s="2" t="inlineStr">
        <is>
          <t>A-R-084</t>
        </is>
      </c>
      <c r="C252" s="2" t="inlineStr">
        <is>
          <t>WPS-13</t>
        </is>
      </c>
      <c r="D252" s="2" t="inlineStr">
        <is>
          <t>Verify applicability and technical sufficiency: Use OEM manuals, limits, maintenance instructions and technical bulletins as the equipment-specific baseline where equipment is retained in service.</t>
        </is>
      </c>
      <c r="E252" s="2" t="inlineStr">
        <is>
          <t>Review identity, scope, applicability, limitations and exact reference; record unresolved matters as information gaps.</t>
        </is>
      </c>
      <c r="F252" s="2" t="inlineStr">
        <is>
          <t>02</t>
        </is>
      </c>
      <c r="G252" s="2" t="inlineStr">
        <is>
          <t>Rule/WPS owner to be assigned</t>
        </is>
      </c>
      <c r="H252" s="2" t="inlineStr">
        <is>
          <t>OEM manuals/records; OEM manual, serial/configuration confirmation, mandatory limits, maintenance/test instructions and technical bulletins.</t>
        </is>
      </c>
      <c r="I252" s="2" t="inlineStr">
        <is>
          <t>Requested record is identified by owner/source, revision/date and validity; verification result and reviewer are recorded and any exception has a documented disposition.</t>
        </is>
      </c>
      <c r="J252" s="2" t="inlineStr">
        <is>
          <t>T-R-084-01</t>
        </is>
      </c>
      <c r="K252" s="2" t="inlineStr">
        <is>
          <t>Finish-to-Start</t>
        </is>
      </c>
      <c r="L252" s="2" t="inlineStr">
        <is>
          <t>T-R-084-03</t>
        </is>
      </c>
      <c r="M252" s="9" t="n"/>
      <c r="N252" s="9" t="n"/>
      <c r="O252" s="2" t="n"/>
      <c r="P252" s="9" t="n"/>
      <c r="Q252" s="9" t="n"/>
      <c r="R252" s="2" t="inlineStr">
        <is>
          <t>Not Started</t>
        </is>
      </c>
      <c r="S252" s="2" t="inlineStr">
        <is>
          <t>D-R-084</t>
        </is>
      </c>
      <c r="T25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OEM manuals, limits, maintenance instructions and technical bulletins as the equipment-specific baseline where equipment is retained in service.</t>
        </is>
      </c>
      <c r="U252" s="2" t="inlineStr">
        <is>
          <t>AC-R-084</t>
        </is>
      </c>
      <c r="V252" s="2" t="inlineStr">
        <is>
          <t>E-R-084</t>
        </is>
      </c>
      <c r="W252" s="2" t="inlineStr">
        <is>
          <t>DNV / Egyptian Flag / JMA / ASEZA / Client / MWS / OEM / Competent Person as applicable</t>
        </is>
      </c>
      <c r="X252" s="2" t="inlineStr">
        <is>
          <t>No actual dates assigned. Evidence-dependent closure only.</t>
        </is>
      </c>
    </row>
    <row r="253">
      <c r="A253" s="2" t="inlineStr">
        <is>
          <t>T-R-084-03</t>
        </is>
      </c>
      <c r="B253" s="2" t="inlineStr">
        <is>
          <t>A-R-084</t>
        </is>
      </c>
      <c r="C253" s="2" t="inlineStr">
        <is>
          <t>WPS-13</t>
        </is>
      </c>
      <c r="D253" s="2" t="inlineStr">
        <is>
          <t>Issue acceptance or escalation record: Use OEM manuals, limits, maintenance instructions and technical bulletins as the equipment-specific baseline where equipment is retained in service.</t>
        </is>
      </c>
      <c r="E253" s="2" t="inlineStr">
        <is>
          <t>Issue the acceptance, rejection, conditional acceptance or escalation record with authority, restrictions and evidence links.</t>
        </is>
      </c>
      <c r="F253" s="2" t="inlineStr">
        <is>
          <t>03</t>
        </is>
      </c>
      <c r="G253" s="2" t="inlineStr">
        <is>
          <t>Rule/WPS owner to be assigned</t>
        </is>
      </c>
      <c r="H253" s="2" t="inlineStr">
        <is>
          <t>OEM manuals/records; OEM manual, serial/configuration confirmation, mandatory limits, maintenance/test instructions and technical bulletins.</t>
        </is>
      </c>
      <c r="I253" s="2" t="inlineStr">
        <is>
          <t>Requested record is identified by owner/source, revision/date and validity; verification result and reviewer are recorded and any exception has a documented disposition.</t>
        </is>
      </c>
      <c r="J253" s="2" t="inlineStr">
        <is>
          <t>T-R-084-02</t>
        </is>
      </c>
      <c r="K253" s="2" t="inlineStr">
        <is>
          <t>Finish-to-Start</t>
        </is>
      </c>
      <c r="L253" s="2" t="inlineStr">
        <is>
          <t>T-R-085-01</t>
        </is>
      </c>
      <c r="M253" s="9" t="n"/>
      <c r="N253" s="9" t="n"/>
      <c r="O253" s="2" t="n"/>
      <c r="P253" s="9" t="n"/>
      <c r="Q253" s="9" t="n"/>
      <c r="R253" s="2" t="inlineStr">
        <is>
          <t>Not Started</t>
        </is>
      </c>
      <c r="S253" s="2" t="inlineStr">
        <is>
          <t>D-R-084</t>
        </is>
      </c>
      <c r="T25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OEM manuals, limits, maintenance instructions and technical bulletins as the equipment-specific baseline where equipment is retained in service.</t>
        </is>
      </c>
      <c r="U253" s="2" t="inlineStr">
        <is>
          <t>AC-R-084</t>
        </is>
      </c>
      <c r="V253" s="2" t="inlineStr">
        <is>
          <t>E-R-084</t>
        </is>
      </c>
      <c r="W253" s="2" t="inlineStr">
        <is>
          <t>DNV / Egyptian Flag / JMA / ASEZA / Client / MWS / OEM / Competent Person as applicable</t>
        </is>
      </c>
      <c r="X253" s="2" t="inlineStr">
        <is>
          <t>No actual dates assigned. Evidence-dependent closure only.</t>
        </is>
      </c>
    </row>
    <row r="254">
      <c r="A254" s="2" t="inlineStr">
        <is>
          <t>T-R-085-01</t>
        </is>
      </c>
      <c r="B254" s="2" t="inlineStr">
        <is>
          <t>A-R-085</t>
        </is>
      </c>
      <c r="C254" s="2" t="inlineStr">
        <is>
          <t>WPS-11</t>
        </is>
      </c>
      <c r="D254" s="2" t="inlineStr">
        <is>
          <t>Obtain and control source evidence: Use confidential client/MWS requirements as minimum additional requirements; do not invent them.</t>
        </is>
      </c>
      <c r="E254" s="2" t="inlineStr">
        <is>
          <t>Obtain the identified source evidence, record revision/date/owner and place it under document control.</t>
        </is>
      </c>
      <c r="F254" s="2" t="inlineStr">
        <is>
          <t>01</t>
        </is>
      </c>
      <c r="G254" s="2" t="inlineStr">
        <is>
          <t>Rule/WPS owner to be assigned</t>
        </is>
      </c>
      <c r="H254" s="2" t="inlineStr">
        <is>
          <t>Controlled client/MWS requirement register; controlled contract/SOW, MWS scope, client hold points, insurer/lender conditions if supplied, approval matrix and signed acceptance records.</t>
        </is>
      </c>
      <c r="I254" s="2" t="inlineStr">
        <is>
          <t>Contract/MWS/client requirements are controlled, each hold point has a named authority, and signed/traceable acceptance records exist.</t>
        </is>
      </c>
      <c r="J254" s="2" t="inlineStr">
        <is>
          <t>T-R-084-03</t>
        </is>
      </c>
      <c r="K254" s="2" t="inlineStr">
        <is>
          <t>Finish-to-Start</t>
        </is>
      </c>
      <c r="L254" s="2" t="inlineStr">
        <is>
          <t>T-R-085-02</t>
        </is>
      </c>
      <c r="M254" s="9" t="n"/>
      <c r="N254" s="9" t="n"/>
      <c r="O254" s="2" t="n"/>
      <c r="P254" s="9" t="n"/>
      <c r="Q254" s="9" t="n"/>
      <c r="R254" s="2" t="inlineStr">
        <is>
          <t>Not Started</t>
        </is>
      </c>
      <c r="S254" s="2" t="inlineStr">
        <is>
          <t>D-R-085</t>
        </is>
      </c>
      <c r="T25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confidential client/MWS requirements as minimum additional requirements; do not invent them.</t>
        </is>
      </c>
      <c r="U254" s="2" t="inlineStr">
        <is>
          <t>AC-R-085</t>
        </is>
      </c>
      <c r="V254" s="2" t="inlineStr">
        <is>
          <t>E-R-085</t>
        </is>
      </c>
      <c r="W254" s="2" t="inlineStr">
        <is>
          <t>DNV / Egyptian Flag / JMA / ASEZA / Client / MWS / OEM / Competent Person as applicable</t>
        </is>
      </c>
      <c r="X254" s="2" t="inlineStr">
        <is>
          <t>No actual dates assigned. Evidence-dependent closure only.</t>
        </is>
      </c>
    </row>
    <row r="255">
      <c r="A255" s="2" t="inlineStr">
        <is>
          <t>T-R-085-02</t>
        </is>
      </c>
      <c r="B255" s="2" t="inlineStr">
        <is>
          <t>A-R-085</t>
        </is>
      </c>
      <c r="C255" s="2" t="inlineStr">
        <is>
          <t>WPS-11</t>
        </is>
      </c>
      <c r="D255" s="2" t="inlineStr">
        <is>
          <t>Verify applicability and technical sufficiency: Use confidential client/MWS requirements as minimum additional requirements; do not invent them.</t>
        </is>
      </c>
      <c r="E255" s="2" t="inlineStr">
        <is>
          <t>Review identity, scope, applicability, limitations and exact reference; record unresolved matters as information gaps.</t>
        </is>
      </c>
      <c r="F255" s="2" t="inlineStr">
        <is>
          <t>02</t>
        </is>
      </c>
      <c r="G255" s="2" t="inlineStr">
        <is>
          <t>Rule/WPS owner to be assigned</t>
        </is>
      </c>
      <c r="H255" s="2" t="inlineStr">
        <is>
          <t>Controlled client/MWS requirement register; controlled contract/SOW, MWS scope, client hold points, insurer/lender conditions if supplied, approval matrix and signed acceptance records.</t>
        </is>
      </c>
      <c r="I255" s="2" t="inlineStr">
        <is>
          <t>Contract/MWS/client requirements are controlled, each hold point has a named authority, and signed/traceable acceptance records exist.</t>
        </is>
      </c>
      <c r="J255" s="2" t="inlineStr">
        <is>
          <t>T-R-085-01</t>
        </is>
      </c>
      <c r="K255" s="2" t="inlineStr">
        <is>
          <t>Finish-to-Start</t>
        </is>
      </c>
      <c r="L255" s="2" t="inlineStr">
        <is>
          <t>T-R-085-03</t>
        </is>
      </c>
      <c r="M255" s="9" t="n"/>
      <c r="N255" s="9" t="n"/>
      <c r="O255" s="2" t="n"/>
      <c r="P255" s="9" t="n"/>
      <c r="Q255" s="9" t="n"/>
      <c r="R255" s="2" t="inlineStr">
        <is>
          <t>Not Started</t>
        </is>
      </c>
      <c r="S255" s="2" t="inlineStr">
        <is>
          <t>D-R-085</t>
        </is>
      </c>
      <c r="T25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confidential client/MWS requirements as minimum additional requirements; do not invent them.</t>
        </is>
      </c>
      <c r="U255" s="2" t="inlineStr">
        <is>
          <t>AC-R-085</t>
        </is>
      </c>
      <c r="V255" s="2" t="inlineStr">
        <is>
          <t>E-R-085</t>
        </is>
      </c>
      <c r="W255" s="2" t="inlineStr">
        <is>
          <t>DNV / Egyptian Flag / JMA / ASEZA / Client / MWS / OEM / Competent Person as applicable</t>
        </is>
      </c>
      <c r="X255" s="2" t="inlineStr">
        <is>
          <t>No actual dates assigned. Evidence-dependent closure only.</t>
        </is>
      </c>
    </row>
    <row r="256">
      <c r="A256" s="2" t="inlineStr">
        <is>
          <t>T-R-085-03</t>
        </is>
      </c>
      <c r="B256" s="2" t="inlineStr">
        <is>
          <t>A-R-085</t>
        </is>
      </c>
      <c r="C256" s="2" t="inlineStr">
        <is>
          <t>WPS-11</t>
        </is>
      </c>
      <c r="D256" s="2" t="inlineStr">
        <is>
          <t>Issue acceptance or escalation record: Use confidential client/MWS requirements as minimum additional requirements; do not invent them.</t>
        </is>
      </c>
      <c r="E256" s="2" t="inlineStr">
        <is>
          <t>Issue the acceptance, rejection, conditional acceptance or escalation record with authority, restrictions and evidence links.</t>
        </is>
      </c>
      <c r="F256" s="2" t="inlineStr">
        <is>
          <t>03</t>
        </is>
      </c>
      <c r="G256" s="2" t="inlineStr">
        <is>
          <t>Rule/WPS owner to be assigned</t>
        </is>
      </c>
      <c r="H256" s="2" t="inlineStr">
        <is>
          <t>Controlled client/MWS requirement register; controlled contract/SOW, MWS scope, client hold points, insurer/lender conditions if supplied, approval matrix and signed acceptance records.</t>
        </is>
      </c>
      <c r="I256" s="2" t="inlineStr">
        <is>
          <t>Contract/MWS/client requirements are controlled, each hold point has a named authority, and signed/traceable acceptance records exist.</t>
        </is>
      </c>
      <c r="J256" s="2" t="inlineStr">
        <is>
          <t>T-R-085-02</t>
        </is>
      </c>
      <c r="K256" s="2" t="inlineStr">
        <is>
          <t>Finish-to-Start</t>
        </is>
      </c>
      <c r="L256" s="2" t="inlineStr">
        <is>
          <t>T-R-086-01</t>
        </is>
      </c>
      <c r="M256" s="9" t="n"/>
      <c r="N256" s="9" t="n"/>
      <c r="O256" s="2" t="n"/>
      <c r="P256" s="9" t="n"/>
      <c r="Q256" s="9" t="n"/>
      <c r="R256" s="2" t="inlineStr">
        <is>
          <t>Not Started</t>
        </is>
      </c>
      <c r="S256" s="2" t="inlineStr">
        <is>
          <t>D-R-085</t>
        </is>
      </c>
      <c r="T25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confidential client/MWS requirements as minimum additional requirements; do not invent them.</t>
        </is>
      </c>
      <c r="U256" s="2" t="inlineStr">
        <is>
          <t>AC-R-085</t>
        </is>
      </c>
      <c r="V256" s="2" t="inlineStr">
        <is>
          <t>E-R-085</t>
        </is>
      </c>
      <c r="W256" s="2" t="inlineStr">
        <is>
          <t>DNV / Egyptian Flag / JMA / ASEZA / Client / MWS / OEM / Competent Person as applicable</t>
        </is>
      </c>
      <c r="X256" s="2" t="inlineStr">
        <is>
          <t>No actual dates assigned. Evidence-dependent closure only.</t>
        </is>
      </c>
    </row>
    <row r="257">
      <c r="A257" s="2" t="inlineStr">
        <is>
          <t>T-R-086-01</t>
        </is>
      </c>
      <c r="B257" s="2" t="inlineStr">
        <is>
          <t>A-R-086</t>
        </is>
      </c>
      <c r="C257" s="2" t="inlineStr">
        <is>
          <t>WPS-09</t>
        </is>
      </c>
      <c r="D257" s="2" t="inlineStr">
        <is>
          <t>Obtain and control source evidence: Do not finalize mooring/anchor pattern, tow criteria or pipe-lay limits without actual site/project data.</t>
        </is>
      </c>
      <c r="E257" s="2" t="inlineStr">
        <is>
          <t>Obtain the identified source evidence, record revision/date/owner and place it under document control.</t>
        </is>
      </c>
      <c r="F257" s="2" t="inlineStr">
        <is>
          <t>01</t>
        </is>
      </c>
      <c r="G257" s="2" t="inlineStr">
        <is>
          <t>Rule/WPS owner to be assigned</t>
        </is>
      </c>
      <c r="H257" s="2" t="inlineStr">
        <is>
          <t>Verified site data package; authorized site/permit sources, reserve/buffer boundaries, environmental approvals, waste records, pollution controls, spill plan/equipment, reporting contacts and current site data.</t>
        </is>
      </c>
      <c r="I257" s="2" t="inlineStr">
        <is>
          <t>Authorized site/environmental basis and applicable permits/controls are documented; boundaries/restrictions, pollution controls and emergency/reporting interfaces are defined.</t>
        </is>
      </c>
      <c r="J257" s="2" t="inlineStr">
        <is>
          <t>T-R-085-03</t>
        </is>
      </c>
      <c r="K257" s="2" t="inlineStr">
        <is>
          <t>Finish-to-Start</t>
        </is>
      </c>
      <c r="L257" s="2" t="inlineStr">
        <is>
          <t>T-R-086-02</t>
        </is>
      </c>
      <c r="M257" s="9" t="n"/>
      <c r="N257" s="9" t="n"/>
      <c r="O257" s="2" t="n"/>
      <c r="P257" s="9" t="n"/>
      <c r="Q257" s="9" t="n"/>
      <c r="R257" s="2" t="inlineStr">
        <is>
          <t>Not Started</t>
        </is>
      </c>
      <c r="S257" s="2" t="inlineStr">
        <is>
          <t>D-R-086</t>
        </is>
      </c>
      <c r="T25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finalize mooring/anchor pattern, tow criteria or pipe-lay limits without actual site/project data.</t>
        </is>
      </c>
      <c r="U257" s="2" t="inlineStr">
        <is>
          <t>AC-R-086</t>
        </is>
      </c>
      <c r="V257" s="2" t="inlineStr">
        <is>
          <t>E-R-086</t>
        </is>
      </c>
      <c r="W257" s="2" t="inlineStr">
        <is>
          <t>DNV / Egyptian Flag / JMA / ASEZA / Client / MWS / OEM / Competent Person as applicable</t>
        </is>
      </c>
      <c r="X257" s="2" t="inlineStr">
        <is>
          <t>No actual dates assigned. Evidence-dependent closure only.</t>
        </is>
      </c>
    </row>
    <row r="258">
      <c r="A258" s="2" t="inlineStr">
        <is>
          <t>T-R-086-02</t>
        </is>
      </c>
      <c r="B258" s="2" t="inlineStr">
        <is>
          <t>A-R-086</t>
        </is>
      </c>
      <c r="C258" s="2" t="inlineStr">
        <is>
          <t>WPS-09</t>
        </is>
      </c>
      <c r="D258" s="2" t="inlineStr">
        <is>
          <t>Verify applicability and technical sufficiency: Do not finalize mooring/anchor pattern, tow criteria or pipe-lay limits without actual site/project data.</t>
        </is>
      </c>
      <c r="E258" s="2" t="inlineStr">
        <is>
          <t>Review identity, scope, applicability, limitations and exact reference; record unresolved matters as information gaps.</t>
        </is>
      </c>
      <c r="F258" s="2" t="inlineStr">
        <is>
          <t>02</t>
        </is>
      </c>
      <c r="G258" s="2" t="inlineStr">
        <is>
          <t>Rule/WPS owner to be assigned</t>
        </is>
      </c>
      <c r="H258" s="2" t="inlineStr">
        <is>
          <t>Verified site data package; authorized site/permit sources, reserve/buffer boundaries, environmental approvals, waste records, pollution controls, spill plan/equipment, reporting contacts and current site data.</t>
        </is>
      </c>
      <c r="I258" s="2" t="inlineStr">
        <is>
          <t>Authorized site/environmental basis and applicable permits/controls are documented; boundaries/restrictions, pollution controls and emergency/reporting interfaces are defined.</t>
        </is>
      </c>
      <c r="J258" s="2" t="inlineStr">
        <is>
          <t>T-R-086-01</t>
        </is>
      </c>
      <c r="K258" s="2" t="inlineStr">
        <is>
          <t>Finish-to-Start</t>
        </is>
      </c>
      <c r="L258" s="2" t="inlineStr">
        <is>
          <t>T-R-086-03</t>
        </is>
      </c>
      <c r="M258" s="9" t="n"/>
      <c r="N258" s="9" t="n"/>
      <c r="O258" s="2" t="n"/>
      <c r="P258" s="9" t="n"/>
      <c r="Q258" s="9" t="n"/>
      <c r="R258" s="2" t="inlineStr">
        <is>
          <t>Not Started</t>
        </is>
      </c>
      <c r="S258" s="2" t="inlineStr">
        <is>
          <t>D-R-086</t>
        </is>
      </c>
      <c r="T25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finalize mooring/anchor pattern, tow criteria or pipe-lay limits without actual site/project data.</t>
        </is>
      </c>
      <c r="U258" s="2" t="inlineStr">
        <is>
          <t>AC-R-086</t>
        </is>
      </c>
      <c r="V258" s="2" t="inlineStr">
        <is>
          <t>E-R-086</t>
        </is>
      </c>
      <c r="W258" s="2" t="inlineStr">
        <is>
          <t>DNV / Egyptian Flag / JMA / ASEZA / Client / MWS / OEM / Competent Person as applicable</t>
        </is>
      </c>
      <c r="X258" s="2" t="inlineStr">
        <is>
          <t>No actual dates assigned. Evidence-dependent closure only.</t>
        </is>
      </c>
    </row>
    <row r="259">
      <c r="A259" s="2" t="inlineStr">
        <is>
          <t>T-R-086-03</t>
        </is>
      </c>
      <c r="B259" s="2" t="inlineStr">
        <is>
          <t>A-R-086</t>
        </is>
      </c>
      <c r="C259" s="2" t="inlineStr">
        <is>
          <t>WPS-09</t>
        </is>
      </c>
      <c r="D259" s="2" t="inlineStr">
        <is>
          <t>Issue acceptance or escalation record: Do not finalize mooring/anchor pattern, tow criteria or pipe-lay limits without actual site/project data.</t>
        </is>
      </c>
      <c r="E259" s="2" t="inlineStr">
        <is>
          <t>Issue the acceptance, rejection, conditional acceptance or escalation record with authority, restrictions and evidence links.</t>
        </is>
      </c>
      <c r="F259" s="2" t="inlineStr">
        <is>
          <t>03</t>
        </is>
      </c>
      <c r="G259" s="2" t="inlineStr">
        <is>
          <t>Rule/WPS owner to be assigned</t>
        </is>
      </c>
      <c r="H259" s="2" t="inlineStr">
        <is>
          <t>Verified site data package; authorized site/permit sources, reserve/buffer boundaries, environmental approvals, waste records, pollution controls, spill plan/equipment, reporting contacts and current site data.</t>
        </is>
      </c>
      <c r="I259" s="2" t="inlineStr">
        <is>
          <t>Authorized site/environmental basis and applicable permits/controls are documented; boundaries/restrictions, pollution controls and emergency/reporting interfaces are defined.</t>
        </is>
      </c>
      <c r="J259" s="2" t="inlineStr">
        <is>
          <t>T-R-086-02</t>
        </is>
      </c>
      <c r="K259" s="2" t="inlineStr">
        <is>
          <t>Finish-to-Start</t>
        </is>
      </c>
      <c r="L259" s="2" t="inlineStr">
        <is>
          <t>T-R-087-01</t>
        </is>
      </c>
      <c r="M259" s="9" t="n"/>
      <c r="N259" s="9" t="n"/>
      <c r="O259" s="2" t="n"/>
      <c r="P259" s="9" t="n"/>
      <c r="Q259" s="9" t="n"/>
      <c r="R259" s="2" t="inlineStr">
        <is>
          <t>Not Started</t>
        </is>
      </c>
      <c r="S259" s="2" t="inlineStr">
        <is>
          <t>D-R-086</t>
        </is>
      </c>
      <c r="T25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finalize mooring/anchor pattern, tow criteria or pipe-lay limits without actual site/project data.</t>
        </is>
      </c>
      <c r="U259" s="2" t="inlineStr">
        <is>
          <t>AC-R-086</t>
        </is>
      </c>
      <c r="V259" s="2" t="inlineStr">
        <is>
          <t>E-R-086</t>
        </is>
      </c>
      <c r="W259" s="2" t="inlineStr">
        <is>
          <t>DNV / Egyptian Flag / JMA / ASEZA / Client / MWS / OEM / Competent Person as applicable</t>
        </is>
      </c>
      <c r="X259" s="2" t="inlineStr">
        <is>
          <t>No actual dates assigned. Evidence-dependent closure only.</t>
        </is>
      </c>
    </row>
    <row r="260">
      <c r="A260" s="2" t="inlineStr">
        <is>
          <t>T-R-087-01</t>
        </is>
      </c>
      <c r="B260" s="2" t="inlineStr">
        <is>
          <t>A-R-087</t>
        </is>
      </c>
      <c r="C260" s="2" t="inlineStr">
        <is>
          <t>WPS-16</t>
        </is>
      </c>
      <c r="D260" s="2" t="inlineStr">
        <is>
          <t>Obtain and control source evidence: Treat unavailable evidence as an information/verification state until the responsible department confirms availability or absence.</t>
        </is>
      </c>
      <c r="E260" s="2" t="inlineStr">
        <is>
          <t>Obtain the identified source evidence, record revision/date/owner and place it under document control.</t>
        </is>
      </c>
      <c r="F260" s="2" t="inlineStr">
        <is>
          <t>01</t>
        </is>
      </c>
      <c r="G260" s="2" t="inlineStr">
        <is>
          <t>Rule/WPS owner to be assigned</t>
        </is>
      </c>
      <c r="H260" s="2" t="inlineStr">
        <is>
          <t>Evidence request/status record; source owner, revision/date, validity/expiry, controlled location, verification result, reviewer and closure reference.</t>
        </is>
      </c>
      <c r="I260" s="2" t="inlineStr">
        <is>
          <t>Requested record is identified by owner/source, revision/date and validity; verification result and reviewer are recorded and any exception has a documented disposition.</t>
        </is>
      </c>
      <c r="J260" s="2" t="inlineStr">
        <is>
          <t>T-R-086-03</t>
        </is>
      </c>
      <c r="K260" s="2" t="inlineStr">
        <is>
          <t>Finish-to-Start</t>
        </is>
      </c>
      <c r="L260" s="2" t="inlineStr">
        <is>
          <t>T-R-087-02</t>
        </is>
      </c>
      <c r="M260" s="9" t="n"/>
      <c r="N260" s="9" t="n"/>
      <c r="O260" s="2" t="n"/>
      <c r="P260" s="9" t="n"/>
      <c r="Q260" s="9" t="n"/>
      <c r="R260" s="2" t="inlineStr">
        <is>
          <t>Not Started</t>
        </is>
      </c>
      <c r="S260" s="2" t="inlineStr">
        <is>
          <t>D-R-087</t>
        </is>
      </c>
      <c r="T26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Treat unavailable evidence as an information/verification state until the responsible department confirms availability or absence.</t>
        </is>
      </c>
      <c r="U260" s="2" t="inlineStr">
        <is>
          <t>AC-R-087</t>
        </is>
      </c>
      <c r="V260" s="2" t="inlineStr">
        <is>
          <t>E-R-087</t>
        </is>
      </c>
      <c r="W260" s="2" t="inlineStr">
        <is>
          <t>DNV / Egyptian Flag / JMA / ASEZA / Client / MWS / OEM / Competent Person as applicable</t>
        </is>
      </c>
      <c r="X260" s="2" t="inlineStr">
        <is>
          <t>No actual dates assigned. Evidence-dependent closure only.</t>
        </is>
      </c>
    </row>
    <row r="261">
      <c r="A261" s="2" t="inlineStr">
        <is>
          <t>T-R-087-02</t>
        </is>
      </c>
      <c r="B261" s="2" t="inlineStr">
        <is>
          <t>A-R-087</t>
        </is>
      </c>
      <c r="C261" s="2" t="inlineStr">
        <is>
          <t>WPS-16</t>
        </is>
      </c>
      <c r="D261" s="2" t="inlineStr">
        <is>
          <t>Verify applicability and technical sufficiency: Treat unavailable evidence as an information/verification state until the responsible department confirms availability or absence.</t>
        </is>
      </c>
      <c r="E261" s="2" t="inlineStr">
        <is>
          <t>Review identity, scope, applicability, limitations and exact reference; record unresolved matters as information gaps.</t>
        </is>
      </c>
      <c r="F261" s="2" t="inlineStr">
        <is>
          <t>02</t>
        </is>
      </c>
      <c r="G261" s="2" t="inlineStr">
        <is>
          <t>Rule/WPS owner to be assigned</t>
        </is>
      </c>
      <c r="H261" s="2" t="inlineStr">
        <is>
          <t>Evidence request/status record; source owner, revision/date, validity/expiry, controlled location, verification result, reviewer and closure reference.</t>
        </is>
      </c>
      <c r="I261" s="2" t="inlineStr">
        <is>
          <t>Requested record is identified by owner/source, revision/date and validity; verification result and reviewer are recorded and any exception has a documented disposition.</t>
        </is>
      </c>
      <c r="J261" s="2" t="inlineStr">
        <is>
          <t>T-R-087-01</t>
        </is>
      </c>
      <c r="K261" s="2" t="inlineStr">
        <is>
          <t>Finish-to-Start</t>
        </is>
      </c>
      <c r="L261" s="2" t="inlineStr">
        <is>
          <t>T-R-087-03</t>
        </is>
      </c>
      <c r="M261" s="9" t="n"/>
      <c r="N261" s="9" t="n"/>
      <c r="O261" s="2" t="n"/>
      <c r="P261" s="9" t="n"/>
      <c r="Q261" s="9" t="n"/>
      <c r="R261" s="2" t="inlineStr">
        <is>
          <t>Not Started</t>
        </is>
      </c>
      <c r="S261" s="2" t="inlineStr">
        <is>
          <t>D-R-087</t>
        </is>
      </c>
      <c r="T26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Treat unavailable evidence as an information/verification state until the responsible department confirms availability or absence.</t>
        </is>
      </c>
      <c r="U261" s="2" t="inlineStr">
        <is>
          <t>AC-R-087</t>
        </is>
      </c>
      <c r="V261" s="2" t="inlineStr">
        <is>
          <t>E-R-087</t>
        </is>
      </c>
      <c r="W261" s="2" t="inlineStr">
        <is>
          <t>DNV / Egyptian Flag / JMA / ASEZA / Client / MWS / OEM / Competent Person as applicable</t>
        </is>
      </c>
      <c r="X261" s="2" t="inlineStr">
        <is>
          <t>No actual dates assigned. Evidence-dependent closure only.</t>
        </is>
      </c>
    </row>
    <row r="262">
      <c r="A262" s="2" t="inlineStr">
        <is>
          <t>T-R-087-03</t>
        </is>
      </c>
      <c r="B262" s="2" t="inlineStr">
        <is>
          <t>A-R-087</t>
        </is>
      </c>
      <c r="C262" s="2" t="inlineStr">
        <is>
          <t>WPS-16</t>
        </is>
      </c>
      <c r="D262" s="2" t="inlineStr">
        <is>
          <t>Issue acceptance or escalation record: Treat unavailable evidence as an information/verification state until the responsible department confirms availability or absence.</t>
        </is>
      </c>
      <c r="E262" s="2" t="inlineStr">
        <is>
          <t>Issue the acceptance, rejection, conditional acceptance or escalation record with authority, restrictions and evidence links.</t>
        </is>
      </c>
      <c r="F262" s="2" t="inlineStr">
        <is>
          <t>03</t>
        </is>
      </c>
      <c r="G262" s="2" t="inlineStr">
        <is>
          <t>Rule/WPS owner to be assigned</t>
        </is>
      </c>
      <c r="H262" s="2" t="inlineStr">
        <is>
          <t>Evidence request/status record; source owner, revision/date, validity/expiry, controlled location, verification result, reviewer and closure reference.</t>
        </is>
      </c>
      <c r="I262" s="2" t="inlineStr">
        <is>
          <t>Requested record is identified by owner/source, revision/date and validity; verification result and reviewer are recorded and any exception has a documented disposition.</t>
        </is>
      </c>
      <c r="J262" s="2" t="inlineStr">
        <is>
          <t>T-R-087-02</t>
        </is>
      </c>
      <c r="K262" s="2" t="inlineStr">
        <is>
          <t>Finish-to-Start</t>
        </is>
      </c>
      <c r="L262" s="2" t="inlineStr">
        <is>
          <t>T-R-088-01</t>
        </is>
      </c>
      <c r="M262" s="9" t="n"/>
      <c r="N262" s="9" t="n"/>
      <c r="O262" s="2" t="n"/>
      <c r="P262" s="9" t="n"/>
      <c r="Q262" s="9" t="n"/>
      <c r="R262" s="2" t="inlineStr">
        <is>
          <t>Not Started</t>
        </is>
      </c>
      <c r="S262" s="2" t="inlineStr">
        <is>
          <t>D-R-087</t>
        </is>
      </c>
      <c r="T26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Treat unavailable evidence as an information/verification state until the responsible department confirms availability or absence.</t>
        </is>
      </c>
      <c r="U262" s="2" t="inlineStr">
        <is>
          <t>AC-R-087</t>
        </is>
      </c>
      <c r="V262" s="2" t="inlineStr">
        <is>
          <t>E-R-087</t>
        </is>
      </c>
      <c r="W262" s="2" t="inlineStr">
        <is>
          <t>DNV / Egyptian Flag / JMA / ASEZA / Client / MWS / OEM / Competent Person as applicable</t>
        </is>
      </c>
      <c r="X262" s="2" t="inlineStr">
        <is>
          <t>No actual dates assigned. Evidence-dependent closure only.</t>
        </is>
      </c>
    </row>
    <row r="263">
      <c r="A263" s="2" t="inlineStr">
        <is>
          <t>T-R-088-01</t>
        </is>
      </c>
      <c r="B263" s="2" t="inlineStr">
        <is>
          <t>A-R-088</t>
        </is>
      </c>
      <c r="C263" s="2" t="inlineStr">
        <is>
          <t>WPS-02</t>
        </is>
      </c>
      <c r="D263" s="2" t="inlineStr">
        <is>
          <t>Obtain and control source evidence: Establish the applicable Egyptian Flag/EAMS statutory certification, survey, manning, safety, pollution and international-operation requirements for PMS-11 and reconcile them with the Jordan entry/offshore operating scenario.</t>
        </is>
      </c>
      <c r="E263" s="2" t="inlineStr">
        <is>
          <t>Obtain the identified source evidence, record revision/date/owner and place it under document control.</t>
        </is>
      </c>
      <c r="F263" s="2" t="inlineStr">
        <is>
          <t>01</t>
        </is>
      </c>
      <c r="G263" s="2" t="inlineStr">
        <is>
          <t>Rule/WPS owner to be assigned</t>
        </is>
      </c>
      <c r="H263" s="2" t="inlineStr">
        <is>
          <t>Current Flag statutory certificate set; delegation/RO basis; exemptions/dispensations; survey status; manning/safety/pollution certificates; international-operation/foreign-port requirements; certificate validity, Flag delegation/RO basis, exemptions/dispensations, survey status, manning/safety/pollution certificates and foreign-port requirements.</t>
        </is>
      </c>
      <c r="I263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263" s="2" t="inlineStr">
        <is>
          <t>T-R-087-03</t>
        </is>
      </c>
      <c r="K263" s="2" t="inlineStr">
        <is>
          <t>Finish-to-Start</t>
        </is>
      </c>
      <c r="L263" s="2" t="inlineStr">
        <is>
          <t>T-R-088-02</t>
        </is>
      </c>
      <c r="M263" s="9" t="n"/>
      <c r="N263" s="9" t="n"/>
      <c r="O263" s="2" t="n"/>
      <c r="P263" s="9" t="n"/>
      <c r="Q263" s="9" t="n"/>
      <c r="R263" s="2" t="inlineStr">
        <is>
          <t>Not Started</t>
        </is>
      </c>
      <c r="S263" s="2" t="inlineStr">
        <is>
          <t>D-R-088</t>
        </is>
      </c>
      <c r="T26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applicable Egyptian Flag/EAMS statutory certification, survey, manning, safety, pollution and international-operation requirements for PMS-11 and reconcile them with the Jordan entry/offshore operating scenario.</t>
        </is>
      </c>
      <c r="U263" s="2" t="inlineStr">
        <is>
          <t>AC-R-088</t>
        </is>
      </c>
      <c r="V263" s="2" t="inlineStr">
        <is>
          <t>E-R-088</t>
        </is>
      </c>
      <c r="W263" s="2" t="inlineStr">
        <is>
          <t>DNV / Egyptian Flag / JMA / ASEZA / Client / MWS / OEM / Competent Person as applicable</t>
        </is>
      </c>
      <c r="X263" s="2" t="inlineStr">
        <is>
          <t>No actual dates assigned. Evidence-dependent closure only.</t>
        </is>
      </c>
    </row>
    <row r="264">
      <c r="A264" s="2" t="inlineStr">
        <is>
          <t>T-R-088-02</t>
        </is>
      </c>
      <c r="B264" s="2" t="inlineStr">
        <is>
          <t>A-R-088</t>
        </is>
      </c>
      <c r="C264" s="2" t="inlineStr">
        <is>
          <t>WPS-02</t>
        </is>
      </c>
      <c r="D264" s="2" t="inlineStr">
        <is>
          <t>Verify applicability and technical sufficiency: Establish the applicable Egyptian Flag/EAMS statutory certification, survey, manning, safety, pollution and international-operation requirements for PMS-11 and reconcile them with the Jordan entry/offshore operating scenario.</t>
        </is>
      </c>
      <c r="E264" s="2" t="inlineStr">
        <is>
          <t>Review identity, scope, applicability, limitations and exact reference; record unresolved matters as information gaps.</t>
        </is>
      </c>
      <c r="F264" s="2" t="inlineStr">
        <is>
          <t>02</t>
        </is>
      </c>
      <c r="G264" s="2" t="inlineStr">
        <is>
          <t>Rule/WPS owner to be assigned</t>
        </is>
      </c>
      <c r="H264" s="2" t="inlineStr">
        <is>
          <t>Current Flag statutory certificate set; delegation/RO basis; exemptions/dispensations; survey status; manning/safety/pollution certificates; international-operation/foreign-port requirements; certificate validity, Flag delegation/RO basis, exemptions/dispensations, survey status, manning/safety/pollution certificates and foreign-port requirements.</t>
        </is>
      </c>
      <c r="I264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264" s="2" t="inlineStr">
        <is>
          <t>T-R-088-01</t>
        </is>
      </c>
      <c r="K264" s="2" t="inlineStr">
        <is>
          <t>Finish-to-Start</t>
        </is>
      </c>
      <c r="L264" s="2" t="inlineStr">
        <is>
          <t>T-R-088-03</t>
        </is>
      </c>
      <c r="M264" s="9" t="n"/>
      <c r="N264" s="9" t="n"/>
      <c r="O264" s="2" t="n"/>
      <c r="P264" s="9" t="n"/>
      <c r="Q264" s="9" t="n"/>
      <c r="R264" s="2" t="inlineStr">
        <is>
          <t>Not Started</t>
        </is>
      </c>
      <c r="S264" s="2" t="inlineStr">
        <is>
          <t>D-R-088</t>
        </is>
      </c>
      <c r="T26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applicable Egyptian Flag/EAMS statutory certification, survey, manning, safety, pollution and international-operation requirements for PMS-11 and reconcile them with the Jordan entry/offshore operating scenario.</t>
        </is>
      </c>
      <c r="U264" s="2" t="inlineStr">
        <is>
          <t>AC-R-088</t>
        </is>
      </c>
      <c r="V264" s="2" t="inlineStr">
        <is>
          <t>E-R-088</t>
        </is>
      </c>
      <c r="W264" s="2" t="inlineStr">
        <is>
          <t>DNV / Egyptian Flag / JMA / ASEZA / Client / MWS / OEM / Competent Person as applicable</t>
        </is>
      </c>
      <c r="X264" s="2" t="inlineStr">
        <is>
          <t>No actual dates assigned. Evidence-dependent closure only.</t>
        </is>
      </c>
    </row>
    <row r="265">
      <c r="A265" s="2" t="inlineStr">
        <is>
          <t>T-R-088-03</t>
        </is>
      </c>
      <c r="B265" s="2" t="inlineStr">
        <is>
          <t>A-R-088</t>
        </is>
      </c>
      <c r="C265" s="2" t="inlineStr">
        <is>
          <t>WPS-02</t>
        </is>
      </c>
      <c r="D265" s="2" t="inlineStr">
        <is>
          <t>Issue acceptance or escalation record: Establish the applicable Egyptian Flag/EAMS statutory certification, survey, manning, safety, pollution and international-operation requirements for PMS-11 and reconcile them with the Jordan entry/offshore operating scenario.</t>
        </is>
      </c>
      <c r="E265" s="2" t="inlineStr">
        <is>
          <t>Issue the acceptance, rejection, conditional acceptance or escalation record with authority, restrictions and evidence links.</t>
        </is>
      </c>
      <c r="F265" s="2" t="inlineStr">
        <is>
          <t>03</t>
        </is>
      </c>
      <c r="G265" s="2" t="inlineStr">
        <is>
          <t>Rule/WPS owner to be assigned</t>
        </is>
      </c>
      <c r="H265" s="2" t="inlineStr">
        <is>
          <t>Current Flag statutory certificate set; delegation/RO basis; exemptions/dispensations; survey status; manning/safety/pollution certificates; international-operation/foreign-port requirements; certificate validity, Flag delegation/RO basis, exemptions/dispensations, survey status, manning/safety/pollution certificates and foreign-port requirements.</t>
        </is>
      </c>
      <c r="I265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265" s="2" t="inlineStr">
        <is>
          <t>T-R-088-02</t>
        </is>
      </c>
      <c r="K265" s="2" t="inlineStr">
        <is>
          <t>Finish-to-Start</t>
        </is>
      </c>
      <c r="L265" s="2" t="inlineStr">
        <is>
          <t>T-R-089-01</t>
        </is>
      </c>
      <c r="M265" s="9" t="n"/>
      <c r="N265" s="9" t="n"/>
      <c r="O265" s="2" t="n"/>
      <c r="P265" s="9" t="n"/>
      <c r="Q265" s="9" t="n"/>
      <c r="R265" s="2" t="inlineStr">
        <is>
          <t>Not Started</t>
        </is>
      </c>
      <c r="S265" s="2" t="inlineStr">
        <is>
          <t>D-R-088</t>
        </is>
      </c>
      <c r="T26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applicable Egyptian Flag/EAMS statutory certification, survey, manning, safety, pollution and international-operation requirements for PMS-11 and reconcile them with the Jordan entry/offshore operating scenario.</t>
        </is>
      </c>
      <c r="U265" s="2" t="inlineStr">
        <is>
          <t>AC-R-088</t>
        </is>
      </c>
      <c r="V265" s="2" t="inlineStr">
        <is>
          <t>E-R-088</t>
        </is>
      </c>
      <c r="W265" s="2" t="inlineStr">
        <is>
          <t>DNV / Egyptian Flag / JMA / ASEZA / Client / MWS / OEM / Competent Person as applicable</t>
        </is>
      </c>
      <c r="X265" s="2" t="inlineStr">
        <is>
          <t>No actual dates assigned. Evidence-dependent closure only.</t>
        </is>
      </c>
    </row>
    <row r="266">
      <c r="A266" s="2" t="inlineStr">
        <is>
          <t>T-R-089-01</t>
        </is>
      </c>
      <c r="B266" s="2" t="inlineStr">
        <is>
          <t>A-R-089</t>
        </is>
      </c>
      <c r="C266" s="2" t="inlineStr">
        <is>
          <t>WPS-02</t>
        </is>
      </c>
      <c r="D266" s="2" t="inlineStr">
        <is>
          <t>Obtain and control source evidence: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E266" s="2" t="inlineStr">
        <is>
          <t>Obtain the identified source evidence, record revision/date/owner and place it under document control.</t>
        </is>
      </c>
      <c r="F266" s="2" t="inlineStr">
        <is>
          <t>01</t>
        </is>
      </c>
      <c r="G266" s="2" t="inlineStr">
        <is>
          <t>Rule/WPS owner to be assigned</t>
        </is>
      </c>
      <c r="H266" s="2" t="inlineStr">
        <is>
          <t>Approved GA/structural drawings; stability booklet; loading manual; load-line evidence where applicable; thickness/condition records; survey reports; operating restrictions; approved GA/structural drawings, stability booklet, loading manual, load-line evidence where applicable, thickness/condition records and operating restrictions.</t>
        </is>
      </c>
      <c r="I26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266" s="2" t="inlineStr">
        <is>
          <t>T-R-088-03</t>
        </is>
      </c>
      <c r="K266" s="2" t="inlineStr">
        <is>
          <t>Finish-to-Start</t>
        </is>
      </c>
      <c r="L266" s="2" t="inlineStr">
        <is>
          <t>T-R-089-02</t>
        </is>
      </c>
      <c r="M266" s="9" t="n"/>
      <c r="N266" s="9" t="n"/>
      <c r="O266" s="2" t="n"/>
      <c r="P266" s="9" t="n"/>
      <c r="Q266" s="9" t="n"/>
      <c r="R266" s="2" t="inlineStr">
        <is>
          <t>Not Started</t>
        </is>
      </c>
      <c r="S266" s="2" t="inlineStr">
        <is>
          <t>D-R-089</t>
        </is>
      </c>
      <c r="T26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U266" s="2" t="inlineStr">
        <is>
          <t>AC-R-089</t>
        </is>
      </c>
      <c r="V266" s="2" t="inlineStr">
        <is>
          <t>E-R-089</t>
        </is>
      </c>
      <c r="W266" s="2" t="inlineStr">
        <is>
          <t>DNV / Egyptian Flag / JMA / ASEZA / Client / MWS / OEM / Competent Person as applicable</t>
        </is>
      </c>
      <c r="X266" s="2" t="inlineStr">
        <is>
          <t>No actual dates assigned. Evidence-dependent closure only.</t>
        </is>
      </c>
    </row>
    <row r="267">
      <c r="A267" s="2" t="inlineStr">
        <is>
          <t>T-R-089-02</t>
        </is>
      </c>
      <c r="B267" s="2" t="inlineStr">
        <is>
          <t>A-R-089</t>
        </is>
      </c>
      <c r="C267" s="2" t="inlineStr">
        <is>
          <t>WPS-02</t>
        </is>
      </c>
      <c r="D267" s="2" t="inlineStr">
        <is>
          <t>Verify applicability and technical sufficiency: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E267" s="2" t="inlineStr">
        <is>
          <t>Review identity, scope, applicability, limitations and exact reference; record unresolved matters as information gaps.</t>
        </is>
      </c>
      <c r="F267" s="2" t="inlineStr">
        <is>
          <t>02</t>
        </is>
      </c>
      <c r="G267" s="2" t="inlineStr">
        <is>
          <t>Rule/WPS owner to be assigned</t>
        </is>
      </c>
      <c r="H267" s="2" t="inlineStr">
        <is>
          <t>Approved GA/structural drawings; stability booklet; loading manual; load-line evidence where applicable; thickness/condition records; survey reports; operating restrictions; approved GA/structural drawings, stability booklet, loading manual, load-line evidence where applicable, thickness/condition records and operating restrictions.</t>
        </is>
      </c>
      <c r="I26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267" s="2" t="inlineStr">
        <is>
          <t>T-R-089-01</t>
        </is>
      </c>
      <c r="K267" s="2" t="inlineStr">
        <is>
          <t>Finish-to-Start</t>
        </is>
      </c>
      <c r="L267" s="2" t="inlineStr">
        <is>
          <t>T-R-089-03</t>
        </is>
      </c>
      <c r="M267" s="9" t="n"/>
      <c r="N267" s="9" t="n"/>
      <c r="O267" s="2" t="n"/>
      <c r="P267" s="9" t="n"/>
      <c r="Q267" s="9" t="n"/>
      <c r="R267" s="2" t="inlineStr">
        <is>
          <t>Not Started</t>
        </is>
      </c>
      <c r="S267" s="2" t="inlineStr">
        <is>
          <t>D-R-089</t>
        </is>
      </c>
      <c r="T26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U267" s="2" t="inlineStr">
        <is>
          <t>AC-R-089</t>
        </is>
      </c>
      <c r="V267" s="2" t="inlineStr">
        <is>
          <t>E-R-089</t>
        </is>
      </c>
      <c r="W267" s="2" t="inlineStr">
        <is>
          <t>DNV / Egyptian Flag / JMA / ASEZA / Client / MWS / OEM / Competent Person as applicable</t>
        </is>
      </c>
      <c r="X267" s="2" t="inlineStr">
        <is>
          <t>No actual dates assigned. Evidence-dependent closure only.</t>
        </is>
      </c>
    </row>
    <row r="268">
      <c r="A268" s="2" t="inlineStr">
        <is>
          <t>T-R-089-03</t>
        </is>
      </c>
      <c r="B268" s="2" t="inlineStr">
        <is>
          <t>A-R-089</t>
        </is>
      </c>
      <c r="C268" s="2" t="inlineStr">
        <is>
          <t>WPS-02</t>
        </is>
      </c>
      <c r="D268" s="2" t="inlineStr">
        <is>
          <t>Issue acceptance or escalation record: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E268" s="2" t="inlineStr">
        <is>
          <t>Issue the acceptance, rejection, conditional acceptance or escalation record with authority, restrictions and evidence links.</t>
        </is>
      </c>
      <c r="F268" s="2" t="inlineStr">
        <is>
          <t>03</t>
        </is>
      </c>
      <c r="G268" s="2" t="inlineStr">
        <is>
          <t>Rule/WPS owner to be assigned</t>
        </is>
      </c>
      <c r="H268" s="2" t="inlineStr">
        <is>
          <t>Approved GA/structural drawings; stability booklet; loading manual; load-line evidence where applicable; thickness/condition records; survey reports; operating restrictions; approved GA/structural drawings, stability booklet, loading manual, load-line evidence where applicable, thickness/condition records and operating restrictions.</t>
        </is>
      </c>
      <c r="I26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268" s="2" t="inlineStr">
        <is>
          <t>T-R-089-02</t>
        </is>
      </c>
      <c r="K268" s="2" t="inlineStr">
        <is>
          <t>Finish-to-Start</t>
        </is>
      </c>
      <c r="L268" s="2" t="inlineStr">
        <is>
          <t>GATE-8</t>
        </is>
      </c>
      <c r="M268" s="9" t="n"/>
      <c r="N268" s="9" t="n"/>
      <c r="O268" s="2" t="n"/>
      <c r="P268" s="9" t="n"/>
      <c r="Q268" s="9" t="n"/>
      <c r="R268" s="2" t="inlineStr">
        <is>
          <t>Not Started</t>
        </is>
      </c>
      <c r="S268" s="2" t="inlineStr">
        <is>
          <t>D-R-089</t>
        </is>
      </c>
      <c r="T26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U268" s="2" t="inlineStr">
        <is>
          <t>AC-R-089</t>
        </is>
      </c>
      <c r="V268" s="2" t="inlineStr">
        <is>
          <t>E-R-089</t>
        </is>
      </c>
      <c r="W268" s="2" t="inlineStr">
        <is>
          <t>DNV / Egyptian Flag / JMA / ASEZA / Client / MWS / OEM / Competent Person as applicable</t>
        </is>
      </c>
      <c r="X268" s="2" t="inlineStr">
        <is>
          <t>No actual dates assigned. Evidence-dependent closure only.</t>
        </is>
      </c>
    </row>
    <row r="269">
      <c r="A269" s="2" t="inlineStr">
        <is>
          <t>T-S-17-01-01</t>
        </is>
      </c>
      <c r="B269" s="2" t="inlineStr">
        <is>
          <t>A-S-17-01</t>
        </is>
      </c>
      <c r="C269" s="2" t="inlineStr">
        <is>
          <t>WPS-17</t>
        </is>
      </c>
      <c r="D269" s="2" t="inlineStr">
        <is>
          <t>Prepare / obtain inputs — Obtain formal DNV suspension notice, class status and violation summary</t>
        </is>
      </c>
      <c r="E269" s="2" t="inlineStr">
        <is>
          <t>Collect, authenticate and control the inputs required to execute Obtain formal DNV suspension notice, class status and violation summary; identify applicability and unresolved authority questions.</t>
        </is>
      </c>
      <c r="F269" s="2" t="inlineStr">
        <is>
          <t>01</t>
        </is>
      </c>
      <c r="G269" s="2" t="inlineStr">
        <is>
          <t>Class Manager</t>
        </is>
      </c>
      <c r="H269" s="2" t="inlineStr">
        <is>
          <t>Controlled source documents / equipment records / approved basis</t>
        </is>
      </c>
      <c r="I269" s="2" t="inlineStr">
        <is>
          <t>Controlled input pack for Obtain formal DNV suspension notice, class status and violation summary</t>
        </is>
      </c>
      <c r="J269" s="2" t="n"/>
      <c r="K269" s="2" t="inlineStr">
        <is>
          <t>Finish-to-Start</t>
        </is>
      </c>
      <c r="L269" s="2" t="inlineStr">
        <is>
          <t>T-S-17-01-02</t>
        </is>
      </c>
      <c r="M269" s="9" t="n"/>
      <c r="N269" s="9" t="n"/>
      <c r="O269" s="2" t="n"/>
      <c r="P269" s="9" t="n"/>
      <c r="Q269" s="9" t="n"/>
      <c r="R269" s="2" t="inlineStr">
        <is>
          <t>Not Started</t>
        </is>
      </c>
      <c r="S269" s="2" t="inlineStr">
        <is>
          <t>D-S-17-01</t>
        </is>
      </c>
      <c r="T269" s="2" t="inlineStr">
        <is>
          <t>G-S-17-01</t>
        </is>
      </c>
      <c r="U269" s="2" t="inlineStr">
        <is>
          <t>AC-S-17-01</t>
        </is>
      </c>
      <c r="V269" s="2" t="n"/>
      <c r="W269" s="2" t="inlineStr">
        <is>
          <t>Relevant competent authority / Project Director</t>
        </is>
      </c>
      <c r="X269" s="2" t="inlineStr">
        <is>
          <t>Supplemental control task</t>
        </is>
      </c>
    </row>
    <row r="270">
      <c r="A270" s="2" t="inlineStr">
        <is>
          <t>T-S-17-01-02</t>
        </is>
      </c>
      <c r="B270" s="2" t="inlineStr">
        <is>
          <t>A-S-17-01</t>
        </is>
      </c>
      <c r="C270" s="2" t="inlineStr">
        <is>
          <t>WPS-17</t>
        </is>
      </c>
      <c r="D270" s="2" t="inlineStr">
        <is>
          <t>Verify / close — Obtain formal DNV suspension notice, class status and violation summary</t>
        </is>
      </c>
      <c r="E270" s="2" t="inlineStr">
        <is>
          <t>Perform the required review, inspection, test, drill or authority confirmation; record findings, evidence, limitations and acceptance decision.</t>
        </is>
      </c>
      <c r="F270" s="2" t="inlineStr">
        <is>
          <t>02</t>
        </is>
      </c>
      <c r="G270" s="2" t="inlineStr">
        <is>
          <t>Class Manager</t>
        </is>
      </c>
      <c r="H270" s="2" t="inlineStr">
        <is>
          <t>Inputs and deliverable for Obtain formal DNV suspension notice, class status and violation summary</t>
        </is>
      </c>
      <c r="I270" s="2" t="inlineStr">
        <is>
          <t>Verified and dispositioned Obtain formal DNV suspension notice, class status and violation summary</t>
        </is>
      </c>
      <c r="J270" s="2" t="inlineStr">
        <is>
          <t>T-S-17-01-01</t>
        </is>
      </c>
      <c r="K270" s="2" t="inlineStr">
        <is>
          <t>Finish-to-Start</t>
        </is>
      </c>
      <c r="L270" s="2" t="n"/>
      <c r="M270" s="9" t="n"/>
      <c r="N270" s="9" t="n"/>
      <c r="O270" s="2" t="n"/>
      <c r="P270" s="9" t="n"/>
      <c r="Q270" s="9" t="n"/>
      <c r="R270" s="2" t="inlineStr">
        <is>
          <t>Not Started</t>
        </is>
      </c>
      <c r="S270" s="2" t="inlineStr">
        <is>
          <t>D-S-17-01</t>
        </is>
      </c>
      <c r="T270" s="2" t="inlineStr">
        <is>
          <t>G-S-17-01</t>
        </is>
      </c>
      <c r="U270" s="2" t="inlineStr">
        <is>
          <t>AC-S-17-01</t>
        </is>
      </c>
      <c r="V270" s="2" t="inlineStr">
        <is>
          <t>E-S-17-01</t>
        </is>
      </c>
      <c r="W270" s="2" t="inlineStr">
        <is>
          <t>Relevant competent authority / Project Director</t>
        </is>
      </c>
      <c r="X270" s="2" t="inlineStr">
        <is>
          <t>Supplemental control closure task</t>
        </is>
      </c>
    </row>
    <row r="271">
      <c r="A271" s="2" t="inlineStr">
        <is>
          <t>T-S-17-02-01</t>
        </is>
      </c>
      <c r="B271" s="2" t="inlineStr">
        <is>
          <t>A-S-17-02</t>
        </is>
      </c>
      <c r="C271" s="2" t="inlineStr">
        <is>
          <t>WPS-17</t>
        </is>
      </c>
      <c r="D271" s="2" t="inlineStr">
        <is>
          <t>Prepare / obtain inputs — Agree DNV reinstatement survey scope and attendance plan</t>
        </is>
      </c>
      <c r="E271" s="2" t="inlineStr">
        <is>
          <t>Collect, authenticate and control the inputs required to execute Agree DNV reinstatement survey scope and attendance plan; identify applicability and unresolved authority questions.</t>
        </is>
      </c>
      <c r="F271" s="2" t="inlineStr">
        <is>
          <t>01</t>
        </is>
      </c>
      <c r="G271" s="2" t="inlineStr">
        <is>
          <t>Class Manager</t>
        </is>
      </c>
      <c r="H271" s="2" t="inlineStr">
        <is>
          <t>Controlled source documents / equipment records / approved basis</t>
        </is>
      </c>
      <c r="I271" s="2" t="inlineStr">
        <is>
          <t>Controlled input pack for Agree DNV reinstatement survey scope and attendance plan</t>
        </is>
      </c>
      <c r="J271" s="2" t="n"/>
      <c r="K271" s="2" t="inlineStr">
        <is>
          <t>Finish-to-Start</t>
        </is>
      </c>
      <c r="L271" s="2" t="inlineStr">
        <is>
          <t>T-S-17-02-02</t>
        </is>
      </c>
      <c r="M271" s="9" t="n"/>
      <c r="N271" s="9" t="n"/>
      <c r="O271" s="2" t="n"/>
      <c r="P271" s="9" t="n"/>
      <c r="Q271" s="9" t="n"/>
      <c r="R271" s="2" t="inlineStr">
        <is>
          <t>Not Started</t>
        </is>
      </c>
      <c r="S271" s="2" t="inlineStr">
        <is>
          <t>D-S-17-02</t>
        </is>
      </c>
      <c r="T271" s="2" t="inlineStr">
        <is>
          <t>G-S-17-02</t>
        </is>
      </c>
      <c r="U271" s="2" t="inlineStr">
        <is>
          <t>AC-S-17-02</t>
        </is>
      </c>
      <c r="V271" s="2" t="n"/>
      <c r="W271" s="2" t="inlineStr">
        <is>
          <t>Relevant competent authority / Project Director</t>
        </is>
      </c>
      <c r="X271" s="2" t="inlineStr">
        <is>
          <t>Supplemental control task</t>
        </is>
      </c>
    </row>
    <row r="272">
      <c r="A272" s="2" t="inlineStr">
        <is>
          <t>T-S-17-02-02</t>
        </is>
      </c>
      <c r="B272" s="2" t="inlineStr">
        <is>
          <t>A-S-17-02</t>
        </is>
      </c>
      <c r="C272" s="2" t="inlineStr">
        <is>
          <t>WPS-17</t>
        </is>
      </c>
      <c r="D272" s="2" t="inlineStr">
        <is>
          <t>Verify / close — Agree DNV reinstatement survey scope and attendance plan</t>
        </is>
      </c>
      <c r="E272" s="2" t="inlineStr">
        <is>
          <t>Perform the required review, inspection, test, drill or authority confirmation; record findings, evidence, limitations and acceptance decision.</t>
        </is>
      </c>
      <c r="F272" s="2" t="inlineStr">
        <is>
          <t>02</t>
        </is>
      </c>
      <c r="G272" s="2" t="inlineStr">
        <is>
          <t>Class Manager</t>
        </is>
      </c>
      <c r="H272" s="2" t="inlineStr">
        <is>
          <t>Inputs and deliverable for Agree DNV reinstatement survey scope and attendance plan</t>
        </is>
      </c>
      <c r="I272" s="2" t="inlineStr">
        <is>
          <t>Verified and dispositioned Agree DNV reinstatement survey scope and attendance plan</t>
        </is>
      </c>
      <c r="J272" s="2" t="inlineStr">
        <is>
          <t>T-S-17-02-01</t>
        </is>
      </c>
      <c r="K272" s="2" t="inlineStr">
        <is>
          <t>Finish-to-Start</t>
        </is>
      </c>
      <c r="L272" s="2" t="n"/>
      <c r="M272" s="9" t="n"/>
      <c r="N272" s="9" t="n"/>
      <c r="O272" s="2" t="n"/>
      <c r="P272" s="9" t="n"/>
      <c r="Q272" s="9" t="n"/>
      <c r="R272" s="2" t="inlineStr">
        <is>
          <t>Not Started</t>
        </is>
      </c>
      <c r="S272" s="2" t="inlineStr">
        <is>
          <t>D-S-17-02</t>
        </is>
      </c>
      <c r="T272" s="2" t="inlineStr">
        <is>
          <t>G-S-17-02</t>
        </is>
      </c>
      <c r="U272" s="2" t="inlineStr">
        <is>
          <t>AC-S-17-02</t>
        </is>
      </c>
      <c r="V272" s="2" t="inlineStr">
        <is>
          <t>E-S-17-02</t>
        </is>
      </c>
      <c r="W272" s="2" t="inlineStr">
        <is>
          <t>Relevant competent authority / Project Director</t>
        </is>
      </c>
      <c r="X272" s="2" t="inlineStr">
        <is>
          <t>Supplemental control closure task</t>
        </is>
      </c>
    </row>
    <row r="273">
      <c r="A273" s="2" t="inlineStr">
        <is>
          <t>T-S-17-03-01</t>
        </is>
      </c>
      <c r="B273" s="2" t="inlineStr">
        <is>
          <t>A-S-17-03</t>
        </is>
      </c>
      <c r="C273" s="2" t="inlineStr">
        <is>
          <t>WPS-17</t>
        </is>
      </c>
      <c r="D273" s="2" t="inlineStr">
        <is>
          <t>Prepare / obtain inputs — Complete hull, machinery, electrical and statutory condition assessment</t>
        </is>
      </c>
      <c r="E273" s="2" t="inlineStr">
        <is>
          <t>Collect, authenticate and control the inputs required to execute Complete hull, machinery, electrical and statutory condition assessment; identify applicability and unresolved authority questions.</t>
        </is>
      </c>
      <c r="F273" s="2" t="inlineStr">
        <is>
          <t>01</t>
        </is>
      </c>
      <c r="G273" s="2" t="inlineStr">
        <is>
          <t>Technical Superintendent</t>
        </is>
      </c>
      <c r="H273" s="2" t="inlineStr">
        <is>
          <t>Controlled source documents / equipment records / approved basis</t>
        </is>
      </c>
      <c r="I273" s="2" t="inlineStr">
        <is>
          <t>Controlled input pack for Complete hull, machinery, electrical and statutory condition assessment</t>
        </is>
      </c>
      <c r="J273" s="2" t="n"/>
      <c r="K273" s="2" t="inlineStr">
        <is>
          <t>Finish-to-Start</t>
        </is>
      </c>
      <c r="L273" s="2" t="inlineStr">
        <is>
          <t>T-S-17-03-02</t>
        </is>
      </c>
      <c r="M273" s="9" t="n"/>
      <c r="N273" s="9" t="n"/>
      <c r="O273" s="2" t="n"/>
      <c r="P273" s="9" t="n"/>
      <c r="Q273" s="9" t="n"/>
      <c r="R273" s="2" t="inlineStr">
        <is>
          <t>Not Started</t>
        </is>
      </c>
      <c r="S273" s="2" t="inlineStr">
        <is>
          <t>D-S-17-03</t>
        </is>
      </c>
      <c r="T273" s="2" t="inlineStr">
        <is>
          <t>G-S-17-03</t>
        </is>
      </c>
      <c r="U273" s="2" t="inlineStr">
        <is>
          <t>AC-S-17-03</t>
        </is>
      </c>
      <c r="V273" s="2" t="n"/>
      <c r="W273" s="2" t="inlineStr">
        <is>
          <t>Relevant competent authority / Project Director</t>
        </is>
      </c>
      <c r="X273" s="2" t="inlineStr">
        <is>
          <t>Supplemental control task</t>
        </is>
      </c>
    </row>
    <row r="274">
      <c r="A274" s="2" t="inlineStr">
        <is>
          <t>T-S-17-03-02</t>
        </is>
      </c>
      <c r="B274" s="2" t="inlineStr">
        <is>
          <t>A-S-17-03</t>
        </is>
      </c>
      <c r="C274" s="2" t="inlineStr">
        <is>
          <t>WPS-17</t>
        </is>
      </c>
      <c r="D274" s="2" t="inlineStr">
        <is>
          <t>Verify / close — Complete hull, machinery, electrical and statutory condition assessment</t>
        </is>
      </c>
      <c r="E274" s="2" t="inlineStr">
        <is>
          <t>Perform the required review, inspection, test, drill or authority confirmation; record findings, evidence, limitations and acceptance decision.</t>
        </is>
      </c>
      <c r="F274" s="2" t="inlineStr">
        <is>
          <t>02</t>
        </is>
      </c>
      <c r="G274" s="2" t="inlineStr">
        <is>
          <t>Technical Superintendent</t>
        </is>
      </c>
      <c r="H274" s="2" t="inlineStr">
        <is>
          <t>Inputs and deliverable for Complete hull, machinery, electrical and statutory condition assessment</t>
        </is>
      </c>
      <c r="I274" s="2" t="inlineStr">
        <is>
          <t>Verified and dispositioned Complete hull, machinery, electrical and statutory condition assessment</t>
        </is>
      </c>
      <c r="J274" s="2" t="inlineStr">
        <is>
          <t>T-S-17-03-01</t>
        </is>
      </c>
      <c r="K274" s="2" t="inlineStr">
        <is>
          <t>Finish-to-Start</t>
        </is>
      </c>
      <c r="L274" s="2" t="n"/>
      <c r="M274" s="9" t="n"/>
      <c r="N274" s="9" t="n"/>
      <c r="O274" s="2" t="n"/>
      <c r="P274" s="9" t="n"/>
      <c r="Q274" s="9" t="n"/>
      <c r="R274" s="2" t="inlineStr">
        <is>
          <t>Not Started</t>
        </is>
      </c>
      <c r="S274" s="2" t="inlineStr">
        <is>
          <t>D-S-17-03</t>
        </is>
      </c>
      <c r="T274" s="2" t="inlineStr">
        <is>
          <t>G-S-17-03</t>
        </is>
      </c>
      <c r="U274" s="2" t="inlineStr">
        <is>
          <t>AC-S-17-03</t>
        </is>
      </c>
      <c r="V274" s="2" t="inlineStr">
        <is>
          <t>E-S-17-03</t>
        </is>
      </c>
      <c r="W274" s="2" t="inlineStr">
        <is>
          <t>Relevant competent authority / Project Director</t>
        </is>
      </c>
      <c r="X274" s="2" t="inlineStr">
        <is>
          <t>Supplemental control closure task</t>
        </is>
      </c>
    </row>
    <row r="275">
      <c r="A275" s="2" t="inlineStr">
        <is>
          <t>T-S-17-04-01</t>
        </is>
      </c>
      <c r="B275" s="2" t="inlineStr">
        <is>
          <t>A-S-17-04</t>
        </is>
      </c>
      <c r="C275" s="2" t="inlineStr">
        <is>
          <t>WPS-17</t>
        </is>
      </c>
      <c r="D275" s="2" t="inlineStr">
        <is>
          <t>Prepare / obtain inputs — Execute repairs, tests and survey closeout</t>
        </is>
      </c>
      <c r="E275" s="2" t="inlineStr">
        <is>
          <t>Collect, authenticate and control the inputs required to execute Execute repairs, tests and survey closeout; identify applicability and unresolved authority questions.</t>
        </is>
      </c>
      <c r="F275" s="2" t="inlineStr">
        <is>
          <t>01</t>
        </is>
      </c>
      <c r="G275" s="2" t="inlineStr">
        <is>
          <t>Project Manager</t>
        </is>
      </c>
      <c r="H275" s="2" t="inlineStr">
        <is>
          <t>Controlled source documents / equipment records / approved basis</t>
        </is>
      </c>
      <c r="I275" s="2" t="inlineStr">
        <is>
          <t>Controlled input pack for Execute repairs, tests and survey closeout</t>
        </is>
      </c>
      <c r="J275" s="2" t="n"/>
      <c r="K275" s="2" t="inlineStr">
        <is>
          <t>Finish-to-Start</t>
        </is>
      </c>
      <c r="L275" s="2" t="inlineStr">
        <is>
          <t>T-S-17-04-02</t>
        </is>
      </c>
      <c r="M275" s="9" t="n"/>
      <c r="N275" s="9" t="n"/>
      <c r="O275" s="2" t="n"/>
      <c r="P275" s="9" t="n"/>
      <c r="Q275" s="9" t="n"/>
      <c r="R275" s="2" t="inlineStr">
        <is>
          <t>Not Started</t>
        </is>
      </c>
      <c r="S275" s="2" t="inlineStr">
        <is>
          <t>D-S-17-04</t>
        </is>
      </c>
      <c r="T275" s="2" t="inlineStr">
        <is>
          <t>G-S-17-04</t>
        </is>
      </c>
      <c r="U275" s="2" t="inlineStr">
        <is>
          <t>AC-S-17-04</t>
        </is>
      </c>
      <c r="V275" s="2" t="n"/>
      <c r="W275" s="2" t="inlineStr">
        <is>
          <t>Relevant competent authority / Project Director</t>
        </is>
      </c>
      <c r="X275" s="2" t="inlineStr">
        <is>
          <t>Supplemental control task</t>
        </is>
      </c>
    </row>
    <row r="276">
      <c r="A276" s="2" t="inlineStr">
        <is>
          <t>T-S-17-04-02</t>
        </is>
      </c>
      <c r="B276" s="2" t="inlineStr">
        <is>
          <t>A-S-17-04</t>
        </is>
      </c>
      <c r="C276" s="2" t="inlineStr">
        <is>
          <t>WPS-17</t>
        </is>
      </c>
      <c r="D276" s="2" t="inlineStr">
        <is>
          <t>Verify / close — Execute repairs, tests and survey closeout</t>
        </is>
      </c>
      <c r="E276" s="2" t="inlineStr">
        <is>
          <t>Perform the required review, inspection, test, drill or authority confirmation; record findings, evidence, limitations and acceptance decision.</t>
        </is>
      </c>
      <c r="F276" s="2" t="inlineStr">
        <is>
          <t>02</t>
        </is>
      </c>
      <c r="G276" s="2" t="inlineStr">
        <is>
          <t>Project Manager</t>
        </is>
      </c>
      <c r="H276" s="2" t="inlineStr">
        <is>
          <t>Inputs and deliverable for Execute repairs, tests and survey closeout</t>
        </is>
      </c>
      <c r="I276" s="2" t="inlineStr">
        <is>
          <t>Verified and dispositioned Execute repairs, tests and survey closeout</t>
        </is>
      </c>
      <c r="J276" s="2" t="inlineStr">
        <is>
          <t>T-S-17-04-01</t>
        </is>
      </c>
      <c r="K276" s="2" t="inlineStr">
        <is>
          <t>Finish-to-Start</t>
        </is>
      </c>
      <c r="L276" s="2" t="n"/>
      <c r="M276" s="9" t="n"/>
      <c r="N276" s="9" t="n"/>
      <c r="O276" s="2" t="n"/>
      <c r="P276" s="9" t="n"/>
      <c r="Q276" s="9" t="n"/>
      <c r="R276" s="2" t="inlineStr">
        <is>
          <t>Not Started</t>
        </is>
      </c>
      <c r="S276" s="2" t="inlineStr">
        <is>
          <t>D-S-17-04</t>
        </is>
      </c>
      <c r="T276" s="2" t="inlineStr">
        <is>
          <t>G-S-17-04</t>
        </is>
      </c>
      <c r="U276" s="2" t="inlineStr">
        <is>
          <t>AC-S-17-04</t>
        </is>
      </c>
      <c r="V276" s="2" t="inlineStr">
        <is>
          <t>E-S-17-04</t>
        </is>
      </c>
      <c r="W276" s="2" t="inlineStr">
        <is>
          <t>Relevant competent authority / Project Director</t>
        </is>
      </c>
      <c r="X276" s="2" t="inlineStr">
        <is>
          <t>Supplemental control closure task</t>
        </is>
      </c>
    </row>
    <row r="277">
      <c r="A277" s="2" t="inlineStr">
        <is>
          <t>T-S-17-05-01</t>
        </is>
      </c>
      <c r="B277" s="2" t="inlineStr">
        <is>
          <t>A-S-17-05</t>
        </is>
      </c>
      <c r="C277" s="2" t="inlineStr">
        <is>
          <t>WPS-17</t>
        </is>
      </c>
      <c r="D277" s="2" t="inlineStr">
        <is>
          <t>Prepare / obtain inputs — Receive formal DNV reinstatement decision and updated class status</t>
        </is>
      </c>
      <c r="E277" s="2" t="inlineStr">
        <is>
          <t>Collect, authenticate and control the inputs required to execute Receive formal DNV reinstatement decision and updated class status; identify applicability and unresolved authority questions.</t>
        </is>
      </c>
      <c r="F277" s="2" t="inlineStr">
        <is>
          <t>01</t>
        </is>
      </c>
      <c r="G277" s="2" t="inlineStr">
        <is>
          <t>Class Manager</t>
        </is>
      </c>
      <c r="H277" s="2" t="inlineStr">
        <is>
          <t>Controlled source documents / equipment records / approved basis</t>
        </is>
      </c>
      <c r="I277" s="2" t="inlineStr">
        <is>
          <t>Controlled input pack for Receive formal DNV reinstatement decision and updated class status</t>
        </is>
      </c>
      <c r="J277" s="2" t="n"/>
      <c r="K277" s="2" t="inlineStr">
        <is>
          <t>Finish-to-Start</t>
        </is>
      </c>
      <c r="L277" s="2" t="inlineStr">
        <is>
          <t>T-S-17-05-02</t>
        </is>
      </c>
      <c r="M277" s="9" t="n"/>
      <c r="N277" s="9" t="n"/>
      <c r="O277" s="2" t="n"/>
      <c r="P277" s="9" t="n"/>
      <c r="Q277" s="9" t="n"/>
      <c r="R277" s="2" t="inlineStr">
        <is>
          <t>Not Started</t>
        </is>
      </c>
      <c r="S277" s="2" t="inlineStr">
        <is>
          <t>D-S-17-05</t>
        </is>
      </c>
      <c r="T277" s="2" t="inlineStr">
        <is>
          <t>G-S-17-05</t>
        </is>
      </c>
      <c r="U277" s="2" t="inlineStr">
        <is>
          <t>AC-S-17-05</t>
        </is>
      </c>
      <c r="V277" s="2" t="n"/>
      <c r="W277" s="2" t="inlineStr">
        <is>
          <t>Relevant competent authority / Project Director</t>
        </is>
      </c>
      <c r="X277" s="2" t="inlineStr">
        <is>
          <t>Supplemental control task</t>
        </is>
      </c>
    </row>
    <row r="278">
      <c r="A278" s="2" t="inlineStr">
        <is>
          <t>T-S-17-05-02</t>
        </is>
      </c>
      <c r="B278" s="2" t="inlineStr">
        <is>
          <t>A-S-17-05</t>
        </is>
      </c>
      <c r="C278" s="2" t="inlineStr">
        <is>
          <t>WPS-17</t>
        </is>
      </c>
      <c r="D278" s="2" t="inlineStr">
        <is>
          <t>Verify / close — Receive formal DNV reinstatement decision and updated class status</t>
        </is>
      </c>
      <c r="E278" s="2" t="inlineStr">
        <is>
          <t>Perform the required review, inspection, test, drill or authority confirmation; record findings, evidence, limitations and acceptance decision.</t>
        </is>
      </c>
      <c r="F278" s="2" t="inlineStr">
        <is>
          <t>02</t>
        </is>
      </c>
      <c r="G278" s="2" t="inlineStr">
        <is>
          <t>Class Manager</t>
        </is>
      </c>
      <c r="H278" s="2" t="inlineStr">
        <is>
          <t>Inputs and deliverable for Receive formal DNV reinstatement decision and updated class status</t>
        </is>
      </c>
      <c r="I278" s="2" t="inlineStr">
        <is>
          <t>Verified and dispositioned Receive formal DNV reinstatement decision and updated class status</t>
        </is>
      </c>
      <c r="J278" s="2" t="inlineStr">
        <is>
          <t>T-S-17-05-01</t>
        </is>
      </c>
      <c r="K278" s="2" t="inlineStr">
        <is>
          <t>Finish-to-Start</t>
        </is>
      </c>
      <c r="L278" s="2" t="n"/>
      <c r="M278" s="9" t="n"/>
      <c r="N278" s="9" t="n"/>
      <c r="O278" s="2" t="n"/>
      <c r="P278" s="9" t="n"/>
      <c r="Q278" s="9" t="n"/>
      <c r="R278" s="2" t="inlineStr">
        <is>
          <t>Not Started</t>
        </is>
      </c>
      <c r="S278" s="2" t="inlineStr">
        <is>
          <t>D-S-17-05</t>
        </is>
      </c>
      <c r="T278" s="2" t="inlineStr">
        <is>
          <t>G-S-17-05</t>
        </is>
      </c>
      <c r="U278" s="2" t="inlineStr">
        <is>
          <t>AC-S-17-05</t>
        </is>
      </c>
      <c r="V278" s="2" t="inlineStr">
        <is>
          <t>E-S-17-05</t>
        </is>
      </c>
      <c r="W278" s="2" t="inlineStr">
        <is>
          <t>Relevant competent authority / Project Director</t>
        </is>
      </c>
      <c r="X278" s="2" t="inlineStr">
        <is>
          <t>Supplemental control closure task</t>
        </is>
      </c>
    </row>
    <row r="279">
      <c r="A279" s="2" t="inlineStr">
        <is>
          <t>T-S-18-01-01</t>
        </is>
      </c>
      <c r="B279" s="2" t="inlineStr">
        <is>
          <t>A-S-18-01</t>
        </is>
      </c>
      <c r="C279" s="2" t="inlineStr">
        <is>
          <t>WPS-18</t>
        </is>
      </c>
      <c r="D279" s="2" t="inlineStr">
        <is>
          <t>Prepare / obtain inputs — Issue neutral request for information to candidate IACS societies</t>
        </is>
      </c>
      <c r="E279" s="2" t="inlineStr">
        <is>
          <t>Collect, authenticate and control the inputs required to execute Issue neutral request for information to candidate IACS societies; identify applicability and unresolved authority questions.</t>
        </is>
      </c>
      <c r="F279" s="2" t="inlineStr">
        <is>
          <t>01</t>
        </is>
      </c>
      <c r="G279" s="2" t="inlineStr">
        <is>
          <t>Class Manager</t>
        </is>
      </c>
      <c r="H279" s="2" t="inlineStr">
        <is>
          <t>Controlled source documents / equipment records / approved basis</t>
        </is>
      </c>
      <c r="I279" s="2" t="inlineStr">
        <is>
          <t>Controlled input pack for Issue neutral request for information to candidate IACS societies</t>
        </is>
      </c>
      <c r="J279" s="2" t="n"/>
      <c r="K279" s="2" t="inlineStr">
        <is>
          <t>Finish-to-Start</t>
        </is>
      </c>
      <c r="L279" s="2" t="inlineStr">
        <is>
          <t>T-S-18-01-02</t>
        </is>
      </c>
      <c r="M279" s="9" t="n"/>
      <c r="N279" s="9" t="n"/>
      <c r="O279" s="2" t="n"/>
      <c r="P279" s="9" t="n"/>
      <c r="Q279" s="9" t="n"/>
      <c r="R279" s="2" t="inlineStr">
        <is>
          <t>Not Started</t>
        </is>
      </c>
      <c r="S279" s="2" t="inlineStr">
        <is>
          <t>D-S-18-01</t>
        </is>
      </c>
      <c r="T279" s="2" t="inlineStr">
        <is>
          <t>G-S-18-01</t>
        </is>
      </c>
      <c r="U279" s="2" t="inlineStr">
        <is>
          <t>AC-S-18-01</t>
        </is>
      </c>
      <c r="V279" s="2" t="n"/>
      <c r="W279" s="2" t="inlineStr">
        <is>
          <t>Relevant competent authority / Project Director</t>
        </is>
      </c>
      <c r="X279" s="2" t="inlineStr">
        <is>
          <t>Supplemental control task</t>
        </is>
      </c>
    </row>
    <row r="280">
      <c r="A280" s="2" t="inlineStr">
        <is>
          <t>T-S-18-01-02</t>
        </is>
      </c>
      <c r="B280" s="2" t="inlineStr">
        <is>
          <t>A-S-18-01</t>
        </is>
      </c>
      <c r="C280" s="2" t="inlineStr">
        <is>
          <t>WPS-18</t>
        </is>
      </c>
      <c r="D280" s="2" t="inlineStr">
        <is>
          <t>Verify / close — Issue neutral request for information to candidate IACS societies</t>
        </is>
      </c>
      <c r="E280" s="2" t="inlineStr">
        <is>
          <t>Perform the required review, inspection, test, drill or authority confirmation; record findings, evidence, limitations and acceptance decision.</t>
        </is>
      </c>
      <c r="F280" s="2" t="inlineStr">
        <is>
          <t>02</t>
        </is>
      </c>
      <c r="G280" s="2" t="inlineStr">
        <is>
          <t>Class Manager</t>
        </is>
      </c>
      <c r="H280" s="2" t="inlineStr">
        <is>
          <t>Inputs and deliverable for Issue neutral request for information to candidate IACS societies</t>
        </is>
      </c>
      <c r="I280" s="2" t="inlineStr">
        <is>
          <t>Verified and dispositioned Issue neutral request for information to candidate IACS societies</t>
        </is>
      </c>
      <c r="J280" s="2" t="inlineStr">
        <is>
          <t>T-S-18-01-01</t>
        </is>
      </c>
      <c r="K280" s="2" t="inlineStr">
        <is>
          <t>Finish-to-Start</t>
        </is>
      </c>
      <c r="L280" s="2" t="n"/>
      <c r="M280" s="9" t="n"/>
      <c r="N280" s="9" t="n"/>
      <c r="O280" s="2" t="n"/>
      <c r="P280" s="9" t="n"/>
      <c r="Q280" s="9" t="n"/>
      <c r="R280" s="2" t="inlineStr">
        <is>
          <t>Not Started</t>
        </is>
      </c>
      <c r="S280" s="2" t="inlineStr">
        <is>
          <t>D-S-18-01</t>
        </is>
      </c>
      <c r="T280" s="2" t="inlineStr">
        <is>
          <t>G-S-18-01</t>
        </is>
      </c>
      <c r="U280" s="2" t="inlineStr">
        <is>
          <t>AC-S-18-01</t>
        </is>
      </c>
      <c r="V280" s="2" t="inlineStr">
        <is>
          <t>E-S-18-01</t>
        </is>
      </c>
      <c r="W280" s="2" t="inlineStr">
        <is>
          <t>Relevant competent authority / Project Director</t>
        </is>
      </c>
      <c r="X280" s="2" t="inlineStr">
        <is>
          <t>Supplemental control closure task</t>
        </is>
      </c>
    </row>
    <row r="281">
      <c r="A281" s="2" t="inlineStr">
        <is>
          <t>T-S-18-02-01</t>
        </is>
      </c>
      <c r="B281" s="2" t="inlineStr">
        <is>
          <t>A-S-18-02</t>
        </is>
      </c>
      <c r="C281" s="2" t="inlineStr">
        <is>
          <t>WPS-18</t>
        </is>
      </c>
      <c r="D281" s="2" t="inlineStr">
        <is>
          <t>Prepare / obtain inputs — Prepare transfer technical dossier and disclosure register</t>
        </is>
      </c>
      <c r="E281" s="2" t="inlineStr">
        <is>
          <t>Collect, authenticate and control the inputs required to execute Prepare transfer technical dossier and disclosure register; identify applicability and unresolved authority questions.</t>
        </is>
      </c>
      <c r="F281" s="2" t="inlineStr">
        <is>
          <t>01</t>
        </is>
      </c>
      <c r="G281" s="2" t="inlineStr">
        <is>
          <t>Class Manager</t>
        </is>
      </c>
      <c r="H281" s="2" t="inlineStr">
        <is>
          <t>Controlled source documents / equipment records / approved basis</t>
        </is>
      </c>
      <c r="I281" s="2" t="inlineStr">
        <is>
          <t>Controlled input pack for Prepare transfer technical dossier and disclosure register</t>
        </is>
      </c>
      <c r="J281" s="2" t="n"/>
      <c r="K281" s="2" t="inlineStr">
        <is>
          <t>Finish-to-Start</t>
        </is>
      </c>
      <c r="L281" s="2" t="inlineStr">
        <is>
          <t>T-S-18-02-02</t>
        </is>
      </c>
      <c r="M281" s="9" t="n"/>
      <c r="N281" s="9" t="n"/>
      <c r="O281" s="2" t="n"/>
      <c r="P281" s="9" t="n"/>
      <c r="Q281" s="9" t="n"/>
      <c r="R281" s="2" t="inlineStr">
        <is>
          <t>Not Started</t>
        </is>
      </c>
      <c r="S281" s="2" t="inlineStr">
        <is>
          <t>D-S-18-02</t>
        </is>
      </c>
      <c r="T281" s="2" t="inlineStr">
        <is>
          <t>G-S-18-02</t>
        </is>
      </c>
      <c r="U281" s="2" t="inlineStr">
        <is>
          <t>AC-S-18-02</t>
        </is>
      </c>
      <c r="V281" s="2" t="n"/>
      <c r="W281" s="2" t="inlineStr">
        <is>
          <t>Relevant competent authority / Project Director</t>
        </is>
      </c>
      <c r="X281" s="2" t="inlineStr">
        <is>
          <t>Supplemental control task</t>
        </is>
      </c>
    </row>
    <row r="282">
      <c r="A282" s="2" t="inlineStr">
        <is>
          <t>T-S-18-02-02</t>
        </is>
      </c>
      <c r="B282" s="2" t="inlineStr">
        <is>
          <t>A-S-18-02</t>
        </is>
      </c>
      <c r="C282" s="2" t="inlineStr">
        <is>
          <t>WPS-18</t>
        </is>
      </c>
      <c r="D282" s="2" t="inlineStr">
        <is>
          <t>Verify / close — Prepare transfer technical dossier and disclosure register</t>
        </is>
      </c>
      <c r="E282" s="2" t="inlineStr">
        <is>
          <t>Perform the required review, inspection, test, drill or authority confirmation; record findings, evidence, limitations and acceptance decision.</t>
        </is>
      </c>
      <c r="F282" s="2" t="inlineStr">
        <is>
          <t>02</t>
        </is>
      </c>
      <c r="G282" s="2" t="inlineStr">
        <is>
          <t>Class Manager</t>
        </is>
      </c>
      <c r="H282" s="2" t="inlineStr">
        <is>
          <t>Inputs and deliverable for Prepare transfer technical dossier and disclosure register</t>
        </is>
      </c>
      <c r="I282" s="2" t="inlineStr">
        <is>
          <t>Verified and dispositioned Prepare transfer technical dossier and disclosure register</t>
        </is>
      </c>
      <c r="J282" s="2" t="inlineStr">
        <is>
          <t>T-S-18-02-01</t>
        </is>
      </c>
      <c r="K282" s="2" t="inlineStr">
        <is>
          <t>Finish-to-Start</t>
        </is>
      </c>
      <c r="L282" s="2" t="n"/>
      <c r="M282" s="9" t="n"/>
      <c r="N282" s="9" t="n"/>
      <c r="O282" s="2" t="n"/>
      <c r="P282" s="9" t="n"/>
      <c r="Q282" s="9" t="n"/>
      <c r="R282" s="2" t="inlineStr">
        <is>
          <t>Not Started</t>
        </is>
      </c>
      <c r="S282" s="2" t="inlineStr">
        <is>
          <t>D-S-18-02</t>
        </is>
      </c>
      <c r="T282" s="2" t="inlineStr">
        <is>
          <t>G-S-18-02</t>
        </is>
      </c>
      <c r="U282" s="2" t="inlineStr">
        <is>
          <t>AC-S-18-02</t>
        </is>
      </c>
      <c r="V282" s="2" t="inlineStr">
        <is>
          <t>E-S-18-02</t>
        </is>
      </c>
      <c r="W282" s="2" t="inlineStr">
        <is>
          <t>Relevant competent authority / Project Director</t>
        </is>
      </c>
      <c r="X282" s="2" t="inlineStr">
        <is>
          <t>Supplemental control closure task</t>
        </is>
      </c>
    </row>
    <row r="283">
      <c r="A283" s="2" t="inlineStr">
        <is>
          <t>T-S-18-03-01</t>
        </is>
      </c>
      <c r="B283" s="2" t="inlineStr">
        <is>
          <t>A-S-18-03</t>
        </is>
      </c>
      <c r="C283" s="2" t="inlineStr">
        <is>
          <t>WPS-18</t>
        </is>
      </c>
      <c r="D283" s="2" t="inlineStr">
        <is>
          <t>Prepare / obtain inputs — Perform comparative gap, cost and schedule assessment</t>
        </is>
      </c>
      <c r="E283" s="2" t="inlineStr">
        <is>
          <t>Collect, authenticate and control the inputs required to execute Perform comparative gap, cost and schedule assessment; identify applicability and unresolved authority questions.</t>
        </is>
      </c>
      <c r="F283" s="2" t="inlineStr">
        <is>
          <t>01</t>
        </is>
      </c>
      <c r="G283" s="2" t="inlineStr">
        <is>
          <t>Project Controls Manager</t>
        </is>
      </c>
      <c r="H283" s="2" t="inlineStr">
        <is>
          <t>Controlled source documents / equipment records / approved basis</t>
        </is>
      </c>
      <c r="I283" s="2" t="inlineStr">
        <is>
          <t>Controlled input pack for Perform comparative gap, cost and schedule assessment</t>
        </is>
      </c>
      <c r="J283" s="2" t="n"/>
      <c r="K283" s="2" t="inlineStr">
        <is>
          <t>Finish-to-Start</t>
        </is>
      </c>
      <c r="L283" s="2" t="inlineStr">
        <is>
          <t>T-S-18-03-02</t>
        </is>
      </c>
      <c r="M283" s="9" t="n"/>
      <c r="N283" s="9" t="n"/>
      <c r="O283" s="2" t="n"/>
      <c r="P283" s="9" t="n"/>
      <c r="Q283" s="9" t="n"/>
      <c r="R283" s="2" t="inlineStr">
        <is>
          <t>Not Started</t>
        </is>
      </c>
      <c r="S283" s="2" t="inlineStr">
        <is>
          <t>D-S-18-03</t>
        </is>
      </c>
      <c r="T283" s="2" t="inlineStr">
        <is>
          <t>G-S-18-03</t>
        </is>
      </c>
      <c r="U283" s="2" t="inlineStr">
        <is>
          <t>AC-S-18-03</t>
        </is>
      </c>
      <c r="V283" s="2" t="n"/>
      <c r="W283" s="2" t="inlineStr">
        <is>
          <t>Relevant competent authority / Project Director</t>
        </is>
      </c>
      <c r="X283" s="2" t="inlineStr">
        <is>
          <t>Supplemental control task</t>
        </is>
      </c>
    </row>
    <row r="284">
      <c r="A284" s="2" t="inlineStr">
        <is>
          <t>T-S-18-03-02</t>
        </is>
      </c>
      <c r="B284" s="2" t="inlineStr">
        <is>
          <t>A-S-18-03</t>
        </is>
      </c>
      <c r="C284" s="2" t="inlineStr">
        <is>
          <t>WPS-18</t>
        </is>
      </c>
      <c r="D284" s="2" t="inlineStr">
        <is>
          <t>Verify / close — Perform comparative gap, cost and schedule assessment</t>
        </is>
      </c>
      <c r="E284" s="2" t="inlineStr">
        <is>
          <t>Perform the required review, inspection, test, drill or authority confirmation; record findings, evidence, limitations and acceptance decision.</t>
        </is>
      </c>
      <c r="F284" s="2" t="inlineStr">
        <is>
          <t>02</t>
        </is>
      </c>
      <c r="G284" s="2" t="inlineStr">
        <is>
          <t>Project Controls Manager</t>
        </is>
      </c>
      <c r="H284" s="2" t="inlineStr">
        <is>
          <t>Inputs and deliverable for Perform comparative gap, cost and schedule assessment</t>
        </is>
      </c>
      <c r="I284" s="2" t="inlineStr">
        <is>
          <t>Verified and dispositioned Perform comparative gap, cost and schedule assessment</t>
        </is>
      </c>
      <c r="J284" s="2" t="inlineStr">
        <is>
          <t>T-S-18-03-01</t>
        </is>
      </c>
      <c r="K284" s="2" t="inlineStr">
        <is>
          <t>Finish-to-Start</t>
        </is>
      </c>
      <c r="L284" s="2" t="n"/>
      <c r="M284" s="9" t="n"/>
      <c r="N284" s="9" t="n"/>
      <c r="O284" s="2" t="n"/>
      <c r="P284" s="9" t="n"/>
      <c r="Q284" s="9" t="n"/>
      <c r="R284" s="2" t="inlineStr">
        <is>
          <t>Not Started</t>
        </is>
      </c>
      <c r="S284" s="2" t="inlineStr">
        <is>
          <t>D-S-18-03</t>
        </is>
      </c>
      <c r="T284" s="2" t="inlineStr">
        <is>
          <t>G-S-18-03</t>
        </is>
      </c>
      <c r="U284" s="2" t="inlineStr">
        <is>
          <t>AC-S-18-03</t>
        </is>
      </c>
      <c r="V284" s="2" t="inlineStr">
        <is>
          <t>E-S-18-03</t>
        </is>
      </c>
      <c r="W284" s="2" t="inlineStr">
        <is>
          <t>Relevant competent authority / Project Director</t>
        </is>
      </c>
      <c r="X284" s="2" t="inlineStr">
        <is>
          <t>Supplemental control closure task</t>
        </is>
      </c>
    </row>
    <row r="285">
      <c r="A285" s="2" t="inlineStr">
        <is>
          <t>T-S-18-04-01</t>
        </is>
      </c>
      <c r="B285" s="2" t="inlineStr">
        <is>
          <t>A-S-18-04</t>
        </is>
      </c>
      <c r="C285" s="2" t="inlineStr">
        <is>
          <t>WPS-18</t>
        </is>
      </c>
      <c r="D285" s="2" t="inlineStr">
        <is>
          <t>Prepare / obtain inputs — Record management and authority path decision</t>
        </is>
      </c>
      <c r="E285" s="2" t="inlineStr">
        <is>
          <t>Collect, authenticate and control the inputs required to execute Record management and authority path decision; identify applicability and unresolved authority questions.</t>
        </is>
      </c>
      <c r="F285" s="2" t="inlineStr">
        <is>
          <t>01</t>
        </is>
      </c>
      <c r="G285" s="2" t="inlineStr">
        <is>
          <t>Project Director</t>
        </is>
      </c>
      <c r="H285" s="2" t="inlineStr">
        <is>
          <t>Controlled source documents / equipment records / approved basis</t>
        </is>
      </c>
      <c r="I285" s="2" t="inlineStr">
        <is>
          <t>Controlled input pack for Record management and authority path decision</t>
        </is>
      </c>
      <c r="J285" s="2" t="n"/>
      <c r="K285" s="2" t="inlineStr">
        <is>
          <t>Finish-to-Start</t>
        </is>
      </c>
      <c r="L285" s="2" t="inlineStr">
        <is>
          <t>T-S-18-04-02</t>
        </is>
      </c>
      <c r="M285" s="9" t="n"/>
      <c r="N285" s="9" t="n"/>
      <c r="O285" s="2" t="n"/>
      <c r="P285" s="9" t="n"/>
      <c r="Q285" s="9" t="n"/>
      <c r="R285" s="2" t="inlineStr">
        <is>
          <t>Not Started</t>
        </is>
      </c>
      <c r="S285" s="2" t="inlineStr">
        <is>
          <t>D-S-18-04</t>
        </is>
      </c>
      <c r="T285" s="2" t="inlineStr">
        <is>
          <t>G-S-18-04</t>
        </is>
      </c>
      <c r="U285" s="2" t="inlineStr">
        <is>
          <t>AC-S-18-04</t>
        </is>
      </c>
      <c r="V285" s="2" t="n"/>
      <c r="W285" s="2" t="inlineStr">
        <is>
          <t>Relevant competent authority / Project Director</t>
        </is>
      </c>
      <c r="X285" s="2" t="inlineStr">
        <is>
          <t>Supplemental control task</t>
        </is>
      </c>
    </row>
    <row r="286">
      <c r="A286" s="2" t="inlineStr">
        <is>
          <t>T-S-18-04-02</t>
        </is>
      </c>
      <c r="B286" s="2" t="inlineStr">
        <is>
          <t>A-S-18-04</t>
        </is>
      </c>
      <c r="C286" s="2" t="inlineStr">
        <is>
          <t>WPS-18</t>
        </is>
      </c>
      <c r="D286" s="2" t="inlineStr">
        <is>
          <t>Verify / close — Record management and authority path decision</t>
        </is>
      </c>
      <c r="E286" s="2" t="inlineStr">
        <is>
          <t>Perform the required review, inspection, test, drill or authority confirmation; record findings, evidence, limitations and acceptance decision.</t>
        </is>
      </c>
      <c r="F286" s="2" t="inlineStr">
        <is>
          <t>02</t>
        </is>
      </c>
      <c r="G286" s="2" t="inlineStr">
        <is>
          <t>Project Director</t>
        </is>
      </c>
      <c r="H286" s="2" t="inlineStr">
        <is>
          <t>Inputs and deliverable for Record management and authority path decision</t>
        </is>
      </c>
      <c r="I286" s="2" t="inlineStr">
        <is>
          <t>Verified and dispositioned Record management and authority path decision</t>
        </is>
      </c>
      <c r="J286" s="2" t="inlineStr">
        <is>
          <t>T-S-18-04-01</t>
        </is>
      </c>
      <c r="K286" s="2" t="inlineStr">
        <is>
          <t>Finish-to-Start</t>
        </is>
      </c>
      <c r="L286" s="2" t="n"/>
      <c r="M286" s="9" t="n"/>
      <c r="N286" s="9" t="n"/>
      <c r="O286" s="2" t="n"/>
      <c r="P286" s="9" t="n"/>
      <c r="Q286" s="9" t="n"/>
      <c r="R286" s="2" t="inlineStr">
        <is>
          <t>Not Started</t>
        </is>
      </c>
      <c r="S286" s="2" t="inlineStr">
        <is>
          <t>D-S-18-04</t>
        </is>
      </c>
      <c r="T286" s="2" t="inlineStr">
        <is>
          <t>G-S-18-04</t>
        </is>
      </c>
      <c r="U286" s="2" t="inlineStr">
        <is>
          <t>AC-S-18-04</t>
        </is>
      </c>
      <c r="V286" s="2" t="inlineStr">
        <is>
          <t>E-S-18-04</t>
        </is>
      </c>
      <c r="W286" s="2" t="inlineStr">
        <is>
          <t>Relevant competent authority / Project Director</t>
        </is>
      </c>
      <c r="X286" s="2" t="inlineStr">
        <is>
          <t>Supplemental control closure task</t>
        </is>
      </c>
    </row>
    <row r="287">
      <c r="A287" s="2" t="inlineStr">
        <is>
          <t>T-S-18-05-01</t>
        </is>
      </c>
      <c r="B287" s="2" t="inlineStr">
        <is>
          <t>A-S-18-05</t>
        </is>
      </c>
      <c r="C287" s="2" t="inlineStr">
        <is>
          <t>WPS-18</t>
        </is>
      </c>
      <c r="D287" s="2" t="inlineStr">
        <is>
          <t>Prepare / obtain inputs — If selected, complete transfer surveys and obtain certificate</t>
        </is>
      </c>
      <c r="E287" s="2" t="inlineStr">
        <is>
          <t>Collect, authenticate and control the inputs required to execute If selected, complete transfer surveys and obtain certificate; identify applicability and unresolved authority questions.</t>
        </is>
      </c>
      <c r="F287" s="2" t="inlineStr">
        <is>
          <t>01</t>
        </is>
      </c>
      <c r="G287" s="2" t="inlineStr">
        <is>
          <t>Class Manager</t>
        </is>
      </c>
      <c r="H287" s="2" t="inlineStr">
        <is>
          <t>Controlled source documents / equipment records / approved basis</t>
        </is>
      </c>
      <c r="I287" s="2" t="inlineStr">
        <is>
          <t>Controlled input pack for If selected, complete transfer surveys and obtain certificate</t>
        </is>
      </c>
      <c r="J287" s="2" t="n"/>
      <c r="K287" s="2" t="inlineStr">
        <is>
          <t>Finish-to-Start</t>
        </is>
      </c>
      <c r="L287" s="2" t="inlineStr">
        <is>
          <t>T-S-18-05-02</t>
        </is>
      </c>
      <c r="M287" s="9" t="n"/>
      <c r="N287" s="9" t="n"/>
      <c r="O287" s="2" t="n"/>
      <c r="P287" s="9" t="n"/>
      <c r="Q287" s="9" t="n"/>
      <c r="R287" s="2" t="inlineStr">
        <is>
          <t>Not Started</t>
        </is>
      </c>
      <c r="S287" s="2" t="inlineStr">
        <is>
          <t>D-S-18-05</t>
        </is>
      </c>
      <c r="T287" s="2" t="inlineStr">
        <is>
          <t>G-S-18-05</t>
        </is>
      </c>
      <c r="U287" s="2" t="inlineStr">
        <is>
          <t>AC-S-18-05</t>
        </is>
      </c>
      <c r="V287" s="2" t="n"/>
      <c r="W287" s="2" t="inlineStr">
        <is>
          <t>Relevant competent authority / Project Director</t>
        </is>
      </c>
      <c r="X287" s="2" t="inlineStr">
        <is>
          <t>Supplemental control task</t>
        </is>
      </c>
    </row>
    <row r="288">
      <c r="A288" s="2" t="inlineStr">
        <is>
          <t>T-S-18-05-02</t>
        </is>
      </c>
      <c r="B288" s="2" t="inlineStr">
        <is>
          <t>A-S-18-05</t>
        </is>
      </c>
      <c r="C288" s="2" t="inlineStr">
        <is>
          <t>WPS-18</t>
        </is>
      </c>
      <c r="D288" s="2" t="inlineStr">
        <is>
          <t>Verify / close — If selected, complete transfer surveys and obtain certificate</t>
        </is>
      </c>
      <c r="E288" s="2" t="inlineStr">
        <is>
          <t>Perform the required review, inspection, test, drill or authority confirmation; record findings, evidence, limitations and acceptance decision.</t>
        </is>
      </c>
      <c r="F288" s="2" t="inlineStr">
        <is>
          <t>02</t>
        </is>
      </c>
      <c r="G288" s="2" t="inlineStr">
        <is>
          <t>Class Manager</t>
        </is>
      </c>
      <c r="H288" s="2" t="inlineStr">
        <is>
          <t>Inputs and deliverable for If selected, complete transfer surveys and obtain certificate</t>
        </is>
      </c>
      <c r="I288" s="2" t="inlineStr">
        <is>
          <t>Verified and dispositioned If selected, complete transfer surveys and obtain certificate</t>
        </is>
      </c>
      <c r="J288" s="2" t="inlineStr">
        <is>
          <t>T-S-18-05-01</t>
        </is>
      </c>
      <c r="K288" s="2" t="inlineStr">
        <is>
          <t>Finish-to-Start</t>
        </is>
      </c>
      <c r="L288" s="2" t="n"/>
      <c r="M288" s="9" t="n"/>
      <c r="N288" s="9" t="n"/>
      <c r="O288" s="2" t="n"/>
      <c r="P288" s="9" t="n"/>
      <c r="Q288" s="9" t="n"/>
      <c r="R288" s="2" t="inlineStr">
        <is>
          <t>Not Started</t>
        </is>
      </c>
      <c r="S288" s="2" t="inlineStr">
        <is>
          <t>D-S-18-05</t>
        </is>
      </c>
      <c r="T288" s="2" t="inlineStr">
        <is>
          <t>G-S-18-05</t>
        </is>
      </c>
      <c r="U288" s="2" t="inlineStr">
        <is>
          <t>AC-S-18-05</t>
        </is>
      </c>
      <c r="V288" s="2" t="inlineStr">
        <is>
          <t>E-S-18-05</t>
        </is>
      </c>
      <c r="W288" s="2" t="inlineStr">
        <is>
          <t>Relevant competent authority / Project Director</t>
        </is>
      </c>
      <c r="X288" s="2" t="inlineStr">
        <is>
          <t>Supplemental control closure task</t>
        </is>
      </c>
    </row>
    <row r="289">
      <c r="A289" s="2" t="inlineStr">
        <is>
          <t>T-S-19-01-01</t>
        </is>
      </c>
      <c r="B289" s="2" t="inlineStr">
        <is>
          <t>A-S-19-01</t>
        </is>
      </c>
      <c r="C289" s="2" t="inlineStr">
        <is>
          <t>WPS-19</t>
        </is>
      </c>
      <c r="D289" s="2" t="inlineStr">
        <is>
          <t>Prepare / obtain inputs — Confirm helideck status, intended aircraft and authority jurisdiction</t>
        </is>
      </c>
      <c r="E289" s="2" t="inlineStr">
        <is>
          <t>Collect, authenticate and control the inputs required to execute Confirm helideck status, intended aircraft and authority jurisdiction; identify applicability and unresolved authority questions.</t>
        </is>
      </c>
      <c r="F289" s="2" t="inlineStr">
        <is>
          <t>01</t>
        </is>
      </c>
      <c r="G289" s="2" t="inlineStr">
        <is>
          <t>Aviation Coordinator</t>
        </is>
      </c>
      <c r="H289" s="2" t="inlineStr">
        <is>
          <t>Controlled source documents / equipment records / approved basis</t>
        </is>
      </c>
      <c r="I289" s="2" t="inlineStr">
        <is>
          <t>Controlled input pack for Confirm helideck status, intended aircraft and authority jurisdiction</t>
        </is>
      </c>
      <c r="J289" s="2" t="n"/>
      <c r="K289" s="2" t="inlineStr">
        <is>
          <t>Finish-to-Start</t>
        </is>
      </c>
      <c r="L289" s="2" t="inlineStr">
        <is>
          <t>T-S-19-01-02</t>
        </is>
      </c>
      <c r="M289" s="9" t="n"/>
      <c r="N289" s="9" t="n"/>
      <c r="O289" s="2" t="n"/>
      <c r="P289" s="9" t="n"/>
      <c r="Q289" s="9" t="n"/>
      <c r="R289" s="2" t="inlineStr">
        <is>
          <t>Not Started</t>
        </is>
      </c>
      <c r="S289" s="2" t="inlineStr">
        <is>
          <t>D-S-19-01</t>
        </is>
      </c>
      <c r="T289" s="2" t="inlineStr">
        <is>
          <t>G-S-19-01</t>
        </is>
      </c>
      <c r="U289" s="2" t="inlineStr">
        <is>
          <t>AC-S-19-01</t>
        </is>
      </c>
      <c r="V289" s="2" t="n"/>
      <c r="W289" s="2" t="inlineStr">
        <is>
          <t>Relevant competent authority / Project Director</t>
        </is>
      </c>
      <c r="X289" s="2" t="inlineStr">
        <is>
          <t>Supplemental control task</t>
        </is>
      </c>
    </row>
    <row r="290">
      <c r="A290" s="2" t="inlineStr">
        <is>
          <t>T-S-19-01-02</t>
        </is>
      </c>
      <c r="B290" s="2" t="inlineStr">
        <is>
          <t>A-S-19-01</t>
        </is>
      </c>
      <c r="C290" s="2" t="inlineStr">
        <is>
          <t>WPS-19</t>
        </is>
      </c>
      <c r="D290" s="2" t="inlineStr">
        <is>
          <t>Verify / close — Confirm helideck status, intended aircraft and authority jurisdiction</t>
        </is>
      </c>
      <c r="E290" s="2" t="inlineStr">
        <is>
          <t>Perform the required review, inspection, test, drill or authority confirmation; record findings, evidence, limitations and acceptance decision.</t>
        </is>
      </c>
      <c r="F290" s="2" t="inlineStr">
        <is>
          <t>02</t>
        </is>
      </c>
      <c r="G290" s="2" t="inlineStr">
        <is>
          <t>Aviation Coordinator</t>
        </is>
      </c>
      <c r="H290" s="2" t="inlineStr">
        <is>
          <t>Inputs and deliverable for Confirm helideck status, intended aircraft and authority jurisdiction</t>
        </is>
      </c>
      <c r="I290" s="2" t="inlineStr">
        <is>
          <t>Verified and dispositioned Confirm helideck status, intended aircraft and authority jurisdiction</t>
        </is>
      </c>
      <c r="J290" s="2" t="inlineStr">
        <is>
          <t>T-S-19-01-01</t>
        </is>
      </c>
      <c r="K290" s="2" t="inlineStr">
        <is>
          <t>Finish-to-Start</t>
        </is>
      </c>
      <c r="L290" s="2" t="n"/>
      <c r="M290" s="9" t="n"/>
      <c r="N290" s="9" t="n"/>
      <c r="O290" s="2" t="n"/>
      <c r="P290" s="9" t="n"/>
      <c r="Q290" s="9" t="n"/>
      <c r="R290" s="2" t="inlineStr">
        <is>
          <t>Not Started</t>
        </is>
      </c>
      <c r="S290" s="2" t="inlineStr">
        <is>
          <t>D-S-19-01</t>
        </is>
      </c>
      <c r="T290" s="2" t="inlineStr">
        <is>
          <t>G-S-19-01</t>
        </is>
      </c>
      <c r="U290" s="2" t="inlineStr">
        <is>
          <t>AC-S-19-01</t>
        </is>
      </c>
      <c r="V290" s="2" t="inlineStr">
        <is>
          <t>E-S-19-01</t>
        </is>
      </c>
      <c r="W290" s="2" t="inlineStr">
        <is>
          <t>Relevant competent authority / Project Director</t>
        </is>
      </c>
      <c r="X290" s="2" t="inlineStr">
        <is>
          <t>Supplemental control closure task</t>
        </is>
      </c>
    </row>
    <row r="291">
      <c r="A291" s="2" t="inlineStr">
        <is>
          <t>T-S-19-02-01</t>
        </is>
      </c>
      <c r="B291" s="2" t="inlineStr">
        <is>
          <t>A-S-19-02</t>
        </is>
      </c>
      <c r="C291" s="2" t="inlineStr">
        <is>
          <t>WPS-19</t>
        </is>
      </c>
      <c r="D291" s="2" t="inlineStr">
        <is>
          <t>Prepare / obtain inputs — Review helideck structural, obstacle, marking, lighting and access basis</t>
        </is>
      </c>
      <c r="E291" s="2" t="inlineStr">
        <is>
          <t>Collect, authenticate and control the inputs required to execute Review helideck structural, obstacle, marking, lighting and access basis; identify applicability and unresolved authority questions.</t>
        </is>
      </c>
      <c r="F291" s="2" t="inlineStr">
        <is>
          <t>01</t>
        </is>
      </c>
      <c r="G291" s="2" t="inlineStr">
        <is>
          <t>Aviation Coordinator</t>
        </is>
      </c>
      <c r="H291" s="2" t="inlineStr">
        <is>
          <t>Controlled source documents / equipment records / approved basis</t>
        </is>
      </c>
      <c r="I291" s="2" t="inlineStr">
        <is>
          <t>Controlled input pack for Review helideck structural, obstacle, marking, lighting and access basis</t>
        </is>
      </c>
      <c r="J291" s="2" t="n"/>
      <c r="K291" s="2" t="inlineStr">
        <is>
          <t>Finish-to-Start</t>
        </is>
      </c>
      <c r="L291" s="2" t="inlineStr">
        <is>
          <t>T-S-19-02-02</t>
        </is>
      </c>
      <c r="M291" s="9" t="n"/>
      <c r="N291" s="9" t="n"/>
      <c r="O291" s="2" t="n"/>
      <c r="P291" s="9" t="n"/>
      <c r="Q291" s="9" t="n"/>
      <c r="R291" s="2" t="inlineStr">
        <is>
          <t>Not Started</t>
        </is>
      </c>
      <c r="S291" s="2" t="inlineStr">
        <is>
          <t>D-S-19-02</t>
        </is>
      </c>
      <c r="T291" s="2" t="inlineStr">
        <is>
          <t>G-S-19-02</t>
        </is>
      </c>
      <c r="U291" s="2" t="inlineStr">
        <is>
          <t>AC-S-19-02</t>
        </is>
      </c>
      <c r="V291" s="2" t="n"/>
      <c r="W291" s="2" t="inlineStr">
        <is>
          <t>Relevant competent authority / Project Director</t>
        </is>
      </c>
      <c r="X291" s="2" t="inlineStr">
        <is>
          <t>Supplemental control task</t>
        </is>
      </c>
    </row>
    <row r="292">
      <c r="A292" s="2" t="inlineStr">
        <is>
          <t>T-S-19-02-02</t>
        </is>
      </c>
      <c r="B292" s="2" t="inlineStr">
        <is>
          <t>A-S-19-02</t>
        </is>
      </c>
      <c r="C292" s="2" t="inlineStr">
        <is>
          <t>WPS-19</t>
        </is>
      </c>
      <c r="D292" s="2" t="inlineStr">
        <is>
          <t>Verify / close — Review helideck structural, obstacle, marking, lighting and access basis</t>
        </is>
      </c>
      <c r="E292" s="2" t="inlineStr">
        <is>
          <t>Perform the required review, inspection, test, drill or authority confirmation; record findings, evidence, limitations and acceptance decision.</t>
        </is>
      </c>
      <c r="F292" s="2" t="inlineStr">
        <is>
          <t>02</t>
        </is>
      </c>
      <c r="G292" s="2" t="inlineStr">
        <is>
          <t>Aviation Coordinator</t>
        </is>
      </c>
      <c r="H292" s="2" t="inlineStr">
        <is>
          <t>Inputs and deliverable for Review helideck structural, obstacle, marking, lighting and access basis</t>
        </is>
      </c>
      <c r="I292" s="2" t="inlineStr">
        <is>
          <t>Verified and dispositioned Review helideck structural, obstacle, marking, lighting and access basis</t>
        </is>
      </c>
      <c r="J292" s="2" t="inlineStr">
        <is>
          <t>T-S-19-02-01</t>
        </is>
      </c>
      <c r="K292" s="2" t="inlineStr">
        <is>
          <t>Finish-to-Start</t>
        </is>
      </c>
      <c r="L292" s="2" t="n"/>
      <c r="M292" s="9" t="n"/>
      <c r="N292" s="9" t="n"/>
      <c r="O292" s="2" t="n"/>
      <c r="P292" s="9" t="n"/>
      <c r="Q292" s="9" t="n"/>
      <c r="R292" s="2" t="inlineStr">
        <is>
          <t>Not Started</t>
        </is>
      </c>
      <c r="S292" s="2" t="inlineStr">
        <is>
          <t>D-S-19-02</t>
        </is>
      </c>
      <c r="T292" s="2" t="inlineStr">
        <is>
          <t>G-S-19-02</t>
        </is>
      </c>
      <c r="U292" s="2" t="inlineStr">
        <is>
          <t>AC-S-19-02</t>
        </is>
      </c>
      <c r="V292" s="2" t="inlineStr">
        <is>
          <t>E-S-19-02</t>
        </is>
      </c>
      <c r="W292" s="2" t="inlineStr">
        <is>
          <t>Relevant competent authority / Project Director</t>
        </is>
      </c>
      <c r="X292" s="2" t="inlineStr">
        <is>
          <t>Supplemental control closure task</t>
        </is>
      </c>
    </row>
    <row r="293">
      <c r="A293" s="2" t="inlineStr">
        <is>
          <t>T-S-19-03-01</t>
        </is>
      </c>
      <c r="B293" s="2" t="inlineStr">
        <is>
          <t>A-S-19-03</t>
        </is>
      </c>
      <c r="C293" s="2" t="inlineStr">
        <is>
          <t>WPS-19</t>
        </is>
      </c>
      <c r="D293" s="2" t="inlineStr">
        <is>
          <t>Prepare / obtain inputs — Review flight operations and marine-aviation interface manual</t>
        </is>
      </c>
      <c r="E293" s="2" t="inlineStr">
        <is>
          <t>Collect, authenticate and control the inputs required to execute Review flight operations and marine-aviation interface manual; identify applicability and unresolved authority questions.</t>
        </is>
      </c>
      <c r="F293" s="2" t="inlineStr">
        <is>
          <t>01</t>
        </is>
      </c>
      <c r="G293" s="2" t="inlineStr">
        <is>
          <t>Aviation Coordinator</t>
        </is>
      </c>
      <c r="H293" s="2" t="inlineStr">
        <is>
          <t>Controlled source documents / equipment records / approved basis</t>
        </is>
      </c>
      <c r="I293" s="2" t="inlineStr">
        <is>
          <t>Controlled input pack for Review flight operations and marine-aviation interface manual</t>
        </is>
      </c>
      <c r="J293" s="2" t="n"/>
      <c r="K293" s="2" t="inlineStr">
        <is>
          <t>Finish-to-Start</t>
        </is>
      </c>
      <c r="L293" s="2" t="inlineStr">
        <is>
          <t>T-S-19-03-02</t>
        </is>
      </c>
      <c r="M293" s="9" t="n"/>
      <c r="N293" s="9" t="n"/>
      <c r="O293" s="2" t="n"/>
      <c r="P293" s="9" t="n"/>
      <c r="Q293" s="9" t="n"/>
      <c r="R293" s="2" t="inlineStr">
        <is>
          <t>Not Started</t>
        </is>
      </c>
      <c r="S293" s="2" t="inlineStr">
        <is>
          <t>D-S-19-03</t>
        </is>
      </c>
      <c r="T293" s="2" t="inlineStr">
        <is>
          <t>G-S-19-03</t>
        </is>
      </c>
      <c r="U293" s="2" t="inlineStr">
        <is>
          <t>AC-S-19-03</t>
        </is>
      </c>
      <c r="V293" s="2" t="n"/>
      <c r="W293" s="2" t="inlineStr">
        <is>
          <t>Relevant competent authority / Project Director</t>
        </is>
      </c>
      <c r="X293" s="2" t="inlineStr">
        <is>
          <t>Supplemental control task</t>
        </is>
      </c>
    </row>
    <row r="294">
      <c r="A294" s="2" t="inlineStr">
        <is>
          <t>T-S-19-03-02</t>
        </is>
      </c>
      <c r="B294" s="2" t="inlineStr">
        <is>
          <t>A-S-19-03</t>
        </is>
      </c>
      <c r="C294" s="2" t="inlineStr">
        <is>
          <t>WPS-19</t>
        </is>
      </c>
      <c r="D294" s="2" t="inlineStr">
        <is>
          <t>Verify / close — Review flight operations and marine-aviation interface manual</t>
        </is>
      </c>
      <c r="E294" s="2" t="inlineStr">
        <is>
          <t>Perform the required review, inspection, test, drill or authority confirmation; record findings, evidence, limitations and acceptance decision.</t>
        </is>
      </c>
      <c r="F294" s="2" t="inlineStr">
        <is>
          <t>02</t>
        </is>
      </c>
      <c r="G294" s="2" t="inlineStr">
        <is>
          <t>Aviation Coordinator</t>
        </is>
      </c>
      <c r="H294" s="2" t="inlineStr">
        <is>
          <t>Inputs and deliverable for Review flight operations and marine-aviation interface manual</t>
        </is>
      </c>
      <c r="I294" s="2" t="inlineStr">
        <is>
          <t>Verified and dispositioned Review flight operations and marine-aviation interface manual</t>
        </is>
      </c>
      <c r="J294" s="2" t="inlineStr">
        <is>
          <t>T-S-19-03-01</t>
        </is>
      </c>
      <c r="K294" s="2" t="inlineStr">
        <is>
          <t>Finish-to-Start</t>
        </is>
      </c>
      <c r="L294" s="2" t="n"/>
      <c r="M294" s="9" t="n"/>
      <c r="N294" s="9" t="n"/>
      <c r="O294" s="2" t="n"/>
      <c r="P294" s="9" t="n"/>
      <c r="Q294" s="9" t="n"/>
      <c r="R294" s="2" t="inlineStr">
        <is>
          <t>Not Started</t>
        </is>
      </c>
      <c r="S294" s="2" t="inlineStr">
        <is>
          <t>D-S-19-03</t>
        </is>
      </c>
      <c r="T294" s="2" t="inlineStr">
        <is>
          <t>G-S-19-03</t>
        </is>
      </c>
      <c r="U294" s="2" t="inlineStr">
        <is>
          <t>AC-S-19-03</t>
        </is>
      </c>
      <c r="V294" s="2" t="inlineStr">
        <is>
          <t>E-S-19-03</t>
        </is>
      </c>
      <c r="W294" s="2" t="inlineStr">
        <is>
          <t>Relevant competent authority / Project Director</t>
        </is>
      </c>
      <c r="X294" s="2" t="inlineStr">
        <is>
          <t>Supplemental control closure task</t>
        </is>
      </c>
    </row>
    <row r="295">
      <c r="A295" s="2" t="inlineStr">
        <is>
          <t>T-S-19-04-01</t>
        </is>
      </c>
      <c r="B295" s="2" t="inlineStr">
        <is>
          <t>A-S-19-04</t>
        </is>
      </c>
      <c r="C295" s="2" t="inlineStr">
        <is>
          <t>WPS-19</t>
        </is>
      </c>
      <c r="D295" s="2" t="inlineStr">
        <is>
          <t>Prepare / obtain inputs — Verify helideck firefighting, rescue, PPE and trained team</t>
        </is>
      </c>
      <c r="E295" s="2" t="inlineStr">
        <is>
          <t>Collect, authenticate and control the inputs required to execute Verify helideck firefighting, rescue, PPE and trained team; identify applicability and unresolved authority questions.</t>
        </is>
      </c>
      <c r="F295" s="2" t="inlineStr">
        <is>
          <t>01</t>
        </is>
      </c>
      <c r="G295" s="2" t="inlineStr">
        <is>
          <t>HSE Manager</t>
        </is>
      </c>
      <c r="H295" s="2" t="inlineStr">
        <is>
          <t>Controlled source documents / equipment records / approved basis</t>
        </is>
      </c>
      <c r="I295" s="2" t="inlineStr">
        <is>
          <t>Controlled input pack for Verify helideck firefighting, rescue, PPE and trained team</t>
        </is>
      </c>
      <c r="J295" s="2" t="n"/>
      <c r="K295" s="2" t="inlineStr">
        <is>
          <t>Finish-to-Start</t>
        </is>
      </c>
      <c r="L295" s="2" t="inlineStr">
        <is>
          <t>T-S-19-04-02</t>
        </is>
      </c>
      <c r="M295" s="9" t="n"/>
      <c r="N295" s="9" t="n"/>
      <c r="O295" s="2" t="n"/>
      <c r="P295" s="9" t="n"/>
      <c r="Q295" s="9" t="n"/>
      <c r="R295" s="2" t="inlineStr">
        <is>
          <t>Not Started</t>
        </is>
      </c>
      <c r="S295" s="2" t="inlineStr">
        <is>
          <t>D-S-19-04</t>
        </is>
      </c>
      <c r="T295" s="2" t="inlineStr">
        <is>
          <t>G-S-19-04</t>
        </is>
      </c>
      <c r="U295" s="2" t="inlineStr">
        <is>
          <t>AC-S-19-04</t>
        </is>
      </c>
      <c r="V295" s="2" t="n"/>
      <c r="W295" s="2" t="inlineStr">
        <is>
          <t>Relevant competent authority / Project Director</t>
        </is>
      </c>
      <c r="X295" s="2" t="inlineStr">
        <is>
          <t>Supplemental control task</t>
        </is>
      </c>
    </row>
    <row r="296">
      <c r="A296" s="2" t="inlineStr">
        <is>
          <t>T-S-19-04-02</t>
        </is>
      </c>
      <c r="B296" s="2" t="inlineStr">
        <is>
          <t>A-S-19-04</t>
        </is>
      </c>
      <c r="C296" s="2" t="inlineStr">
        <is>
          <t>WPS-19</t>
        </is>
      </c>
      <c r="D296" s="2" t="inlineStr">
        <is>
          <t>Verify / close — Verify helideck firefighting, rescue, PPE and trained team</t>
        </is>
      </c>
      <c r="E296" s="2" t="inlineStr">
        <is>
          <t>Perform the required review, inspection, test, drill or authority confirmation; record findings, evidence, limitations and acceptance decision.</t>
        </is>
      </c>
      <c r="F296" s="2" t="inlineStr">
        <is>
          <t>02</t>
        </is>
      </c>
      <c r="G296" s="2" t="inlineStr">
        <is>
          <t>HSE Manager</t>
        </is>
      </c>
      <c r="H296" s="2" t="inlineStr">
        <is>
          <t>Inputs and deliverable for Verify helideck firefighting, rescue, PPE and trained team</t>
        </is>
      </c>
      <c r="I296" s="2" t="inlineStr">
        <is>
          <t>Verified and dispositioned Verify helideck firefighting, rescue, PPE and trained team</t>
        </is>
      </c>
      <c r="J296" s="2" t="inlineStr">
        <is>
          <t>T-S-19-04-01</t>
        </is>
      </c>
      <c r="K296" s="2" t="inlineStr">
        <is>
          <t>Finish-to-Start</t>
        </is>
      </c>
      <c r="L296" s="2" t="n"/>
      <c r="M296" s="9" t="n"/>
      <c r="N296" s="9" t="n"/>
      <c r="O296" s="2" t="n"/>
      <c r="P296" s="9" t="n"/>
      <c r="Q296" s="9" t="n"/>
      <c r="R296" s="2" t="inlineStr">
        <is>
          <t>Not Started</t>
        </is>
      </c>
      <c r="S296" s="2" t="inlineStr">
        <is>
          <t>D-S-19-04</t>
        </is>
      </c>
      <c r="T296" s="2" t="inlineStr">
        <is>
          <t>G-S-19-04</t>
        </is>
      </c>
      <c r="U296" s="2" t="inlineStr">
        <is>
          <t>AC-S-19-04</t>
        </is>
      </c>
      <c r="V296" s="2" t="inlineStr">
        <is>
          <t>E-S-19-04</t>
        </is>
      </c>
      <c r="W296" s="2" t="inlineStr">
        <is>
          <t>Relevant competent authority / Project Director</t>
        </is>
      </c>
      <c r="X296" s="2" t="inlineStr">
        <is>
          <t>Supplemental control closure task</t>
        </is>
      </c>
    </row>
    <row r="297">
      <c r="A297" s="2" t="inlineStr">
        <is>
          <t>T-S-19-05-01</t>
        </is>
      </c>
      <c r="B297" s="2" t="inlineStr">
        <is>
          <t>A-S-19-05</t>
        </is>
      </c>
      <c r="C297" s="2" t="inlineStr">
        <is>
          <t>WPS-19</t>
        </is>
      </c>
      <c r="D297" s="2" t="inlineStr">
        <is>
          <t>Prepare / obtain inputs — Secure required operational permissions and acceptance evidence</t>
        </is>
      </c>
      <c r="E297" s="2" t="inlineStr">
        <is>
          <t>Collect, authenticate and control the inputs required to execute Secure required operational permissions and acceptance evidence; identify applicability and unresolved authority questions.</t>
        </is>
      </c>
      <c r="F297" s="2" t="inlineStr">
        <is>
          <t>01</t>
        </is>
      </c>
      <c r="G297" s="2" t="inlineStr">
        <is>
          <t>Aviation Coordinator</t>
        </is>
      </c>
      <c r="H297" s="2" t="inlineStr">
        <is>
          <t>Controlled source documents / equipment records / approved basis</t>
        </is>
      </c>
      <c r="I297" s="2" t="inlineStr">
        <is>
          <t>Controlled input pack for Secure required operational permissions and acceptance evidence</t>
        </is>
      </c>
      <c r="J297" s="2" t="n"/>
      <c r="K297" s="2" t="inlineStr">
        <is>
          <t>Finish-to-Start</t>
        </is>
      </c>
      <c r="L297" s="2" t="inlineStr">
        <is>
          <t>T-S-19-05-02</t>
        </is>
      </c>
      <c r="M297" s="9" t="n"/>
      <c r="N297" s="9" t="n"/>
      <c r="O297" s="2" t="n"/>
      <c r="P297" s="9" t="n"/>
      <c r="Q297" s="9" t="n"/>
      <c r="R297" s="2" t="inlineStr">
        <is>
          <t>Not Started</t>
        </is>
      </c>
      <c r="S297" s="2" t="inlineStr">
        <is>
          <t>D-S-19-05</t>
        </is>
      </c>
      <c r="T297" s="2" t="inlineStr">
        <is>
          <t>G-S-19-05</t>
        </is>
      </c>
      <c r="U297" s="2" t="inlineStr">
        <is>
          <t>AC-S-19-05</t>
        </is>
      </c>
      <c r="V297" s="2" t="n"/>
      <c r="W297" s="2" t="inlineStr">
        <is>
          <t>Relevant competent authority / Project Director</t>
        </is>
      </c>
      <c r="X297" s="2" t="inlineStr">
        <is>
          <t>Supplemental control task</t>
        </is>
      </c>
    </row>
    <row r="298">
      <c r="A298" s="2" t="inlineStr">
        <is>
          <t>T-S-19-05-02</t>
        </is>
      </c>
      <c r="B298" s="2" t="inlineStr">
        <is>
          <t>A-S-19-05</t>
        </is>
      </c>
      <c r="C298" s="2" t="inlineStr">
        <is>
          <t>WPS-19</t>
        </is>
      </c>
      <c r="D298" s="2" t="inlineStr">
        <is>
          <t>Verify / close — Secure required operational permissions and acceptance evidence</t>
        </is>
      </c>
      <c r="E298" s="2" t="inlineStr">
        <is>
          <t>Perform the required review, inspection, test, drill or authority confirmation; record findings, evidence, limitations and acceptance decision.</t>
        </is>
      </c>
      <c r="F298" s="2" t="inlineStr">
        <is>
          <t>02</t>
        </is>
      </c>
      <c r="G298" s="2" t="inlineStr">
        <is>
          <t>Aviation Coordinator</t>
        </is>
      </c>
      <c r="H298" s="2" t="inlineStr">
        <is>
          <t>Inputs and deliverable for Secure required operational permissions and acceptance evidence</t>
        </is>
      </c>
      <c r="I298" s="2" t="inlineStr">
        <is>
          <t>Verified and dispositioned Secure required operational permissions and acceptance evidence</t>
        </is>
      </c>
      <c r="J298" s="2" t="inlineStr">
        <is>
          <t>T-S-19-05-01</t>
        </is>
      </c>
      <c r="K298" s="2" t="inlineStr">
        <is>
          <t>Finish-to-Start</t>
        </is>
      </c>
      <c r="L298" s="2" t="n"/>
      <c r="M298" s="9" t="n"/>
      <c r="N298" s="9" t="n"/>
      <c r="O298" s="2" t="n"/>
      <c r="P298" s="9" t="n"/>
      <c r="Q298" s="9" t="n"/>
      <c r="R298" s="2" t="inlineStr">
        <is>
          <t>Not Started</t>
        </is>
      </c>
      <c r="S298" s="2" t="inlineStr">
        <is>
          <t>D-S-19-05</t>
        </is>
      </c>
      <c r="T298" s="2" t="inlineStr">
        <is>
          <t>G-S-19-05</t>
        </is>
      </c>
      <c r="U298" s="2" t="inlineStr">
        <is>
          <t>AC-S-19-05</t>
        </is>
      </c>
      <c r="V298" s="2" t="inlineStr">
        <is>
          <t>E-S-19-05</t>
        </is>
      </c>
      <c r="W298" s="2" t="inlineStr">
        <is>
          <t>Relevant competent authority / Project Director</t>
        </is>
      </c>
      <c r="X298" s="2" t="inlineStr">
        <is>
          <t>Supplemental control closure task</t>
        </is>
      </c>
    </row>
    <row r="299">
      <c r="A299" s="2" t="inlineStr">
        <is>
          <t>T-S-20-01-01</t>
        </is>
      </c>
      <c r="B299" s="2" t="inlineStr">
        <is>
          <t>A-S-20-01</t>
        </is>
      </c>
      <c r="C299" s="2" t="inlineStr">
        <is>
          <t>WPS-20</t>
        </is>
      </c>
      <c r="D299" s="2" t="inlineStr">
        <is>
          <t>Prepare / obtain inputs — Determine applicable fuel sulphur and emissions requirements for route and Aqaba</t>
        </is>
      </c>
      <c r="E299" s="2" t="inlineStr">
        <is>
          <t>Collect, authenticate and control the inputs required to execute Determine applicable fuel sulphur and emissions requirements for route and Aqaba; identify applicability and unresolved authority questions.</t>
        </is>
      </c>
      <c r="F299" s="2" t="inlineStr">
        <is>
          <t>01</t>
        </is>
      </c>
      <c r="G299" s="2" t="inlineStr">
        <is>
          <t>Environmental Manager</t>
        </is>
      </c>
      <c r="H299" s="2" t="inlineStr">
        <is>
          <t>Controlled source documents / equipment records / approved basis</t>
        </is>
      </c>
      <c r="I299" s="2" t="inlineStr">
        <is>
          <t>Controlled input pack for Determine applicable fuel sulphur and emissions requirements for route and Aqaba</t>
        </is>
      </c>
      <c r="J299" s="2" t="n"/>
      <c r="K299" s="2" t="inlineStr">
        <is>
          <t>Finish-to-Start</t>
        </is>
      </c>
      <c r="L299" s="2" t="inlineStr">
        <is>
          <t>T-S-20-01-02</t>
        </is>
      </c>
      <c r="M299" s="9" t="n"/>
      <c r="N299" s="9" t="n"/>
      <c r="O299" s="2" t="n"/>
      <c r="P299" s="9" t="n"/>
      <c r="Q299" s="9" t="n"/>
      <c r="R299" s="2" t="inlineStr">
        <is>
          <t>Not Started</t>
        </is>
      </c>
      <c r="S299" s="2" t="inlineStr">
        <is>
          <t>D-S-20-01</t>
        </is>
      </c>
      <c r="T299" s="2" t="inlineStr">
        <is>
          <t>G-S-20-01</t>
        </is>
      </c>
      <c r="U299" s="2" t="inlineStr">
        <is>
          <t>AC-S-20-01</t>
        </is>
      </c>
      <c r="V299" s="2" t="n"/>
      <c r="W299" s="2" t="inlineStr">
        <is>
          <t>Relevant competent authority / Project Director</t>
        </is>
      </c>
      <c r="X299" s="2" t="inlineStr">
        <is>
          <t>Supplemental control task</t>
        </is>
      </c>
    </row>
    <row r="300">
      <c r="A300" s="2" t="inlineStr">
        <is>
          <t>T-S-20-01-02</t>
        </is>
      </c>
      <c r="B300" s="2" t="inlineStr">
        <is>
          <t>A-S-20-01</t>
        </is>
      </c>
      <c r="C300" s="2" t="inlineStr">
        <is>
          <t>WPS-20</t>
        </is>
      </c>
      <c r="D300" s="2" t="inlineStr">
        <is>
          <t>Verify / close — Determine applicable fuel sulphur and emissions requirements for route and Aqaba</t>
        </is>
      </c>
      <c r="E300" s="2" t="inlineStr">
        <is>
          <t>Perform the required review, inspection, test, drill or authority confirmation; record findings, evidence, limitations and acceptance decision.</t>
        </is>
      </c>
      <c r="F300" s="2" t="inlineStr">
        <is>
          <t>02</t>
        </is>
      </c>
      <c r="G300" s="2" t="inlineStr">
        <is>
          <t>Environmental Manager</t>
        </is>
      </c>
      <c r="H300" s="2" t="inlineStr">
        <is>
          <t>Inputs and deliverable for Determine applicable fuel sulphur and emissions requirements for route and Aqaba</t>
        </is>
      </c>
      <c r="I300" s="2" t="inlineStr">
        <is>
          <t>Verified and dispositioned Determine applicable fuel sulphur and emissions requirements for route and Aqaba</t>
        </is>
      </c>
      <c r="J300" s="2" t="inlineStr">
        <is>
          <t>T-S-20-01-01</t>
        </is>
      </c>
      <c r="K300" s="2" t="inlineStr">
        <is>
          <t>Finish-to-Start</t>
        </is>
      </c>
      <c r="L300" s="2" t="n"/>
      <c r="M300" s="9" t="n"/>
      <c r="N300" s="9" t="n"/>
      <c r="O300" s="2" t="n"/>
      <c r="P300" s="9" t="n"/>
      <c r="Q300" s="9" t="n"/>
      <c r="R300" s="2" t="inlineStr">
        <is>
          <t>Not Started</t>
        </is>
      </c>
      <c r="S300" s="2" t="inlineStr">
        <is>
          <t>D-S-20-01</t>
        </is>
      </c>
      <c r="T300" s="2" t="inlineStr">
        <is>
          <t>G-S-20-01</t>
        </is>
      </c>
      <c r="U300" s="2" t="inlineStr">
        <is>
          <t>AC-S-20-01</t>
        </is>
      </c>
      <c r="V300" s="2" t="inlineStr">
        <is>
          <t>E-S-20-01</t>
        </is>
      </c>
      <c r="W300" s="2" t="inlineStr">
        <is>
          <t>Relevant competent authority / Project Director</t>
        </is>
      </c>
      <c r="X300" s="2" t="inlineStr">
        <is>
          <t>Supplemental control closure task</t>
        </is>
      </c>
    </row>
    <row r="301">
      <c r="A301" s="2" t="inlineStr">
        <is>
          <t>T-S-20-02-01</t>
        </is>
      </c>
      <c r="B301" s="2" t="inlineStr">
        <is>
          <t>A-S-20-02</t>
        </is>
      </c>
      <c r="C301" s="2" t="inlineStr">
        <is>
          <t>WPS-20</t>
        </is>
      </c>
      <c r="D301" s="2" t="inlineStr">
        <is>
          <t>Prepare / obtain inputs — Verify BDN, fuel samples, changeover procedures and consumption plan</t>
        </is>
      </c>
      <c r="E301" s="2" t="inlineStr">
        <is>
          <t>Collect, authenticate and control the inputs required to execute Verify BDN, fuel samples, changeover procedures and consumption plan; identify applicability and unresolved authority questions.</t>
        </is>
      </c>
      <c r="F301" s="2" t="inlineStr">
        <is>
          <t>01</t>
        </is>
      </c>
      <c r="G301" s="2" t="inlineStr">
        <is>
          <t>Chief Engineer</t>
        </is>
      </c>
      <c r="H301" s="2" t="inlineStr">
        <is>
          <t>Controlled source documents / equipment records / approved basis</t>
        </is>
      </c>
      <c r="I301" s="2" t="inlineStr">
        <is>
          <t>Controlled input pack for Verify BDN, fuel samples, changeover procedures and consumption plan</t>
        </is>
      </c>
      <c r="J301" s="2" t="n"/>
      <c r="K301" s="2" t="inlineStr">
        <is>
          <t>Finish-to-Start</t>
        </is>
      </c>
      <c r="L301" s="2" t="inlineStr">
        <is>
          <t>T-S-20-02-02</t>
        </is>
      </c>
      <c r="M301" s="9" t="n"/>
      <c r="N301" s="9" t="n"/>
      <c r="O301" s="2" t="n"/>
      <c r="P301" s="9" t="n"/>
      <c r="Q301" s="9" t="n"/>
      <c r="R301" s="2" t="inlineStr">
        <is>
          <t>Not Started</t>
        </is>
      </c>
      <c r="S301" s="2" t="inlineStr">
        <is>
          <t>D-S-20-02</t>
        </is>
      </c>
      <c r="T301" s="2" t="inlineStr">
        <is>
          <t>G-S-20-02</t>
        </is>
      </c>
      <c r="U301" s="2" t="inlineStr">
        <is>
          <t>AC-S-20-02</t>
        </is>
      </c>
      <c r="V301" s="2" t="n"/>
      <c r="W301" s="2" t="inlineStr">
        <is>
          <t>Relevant competent authority / Project Director</t>
        </is>
      </c>
      <c r="X301" s="2" t="inlineStr">
        <is>
          <t>Supplemental control task</t>
        </is>
      </c>
    </row>
    <row r="302">
      <c r="A302" s="2" t="inlineStr">
        <is>
          <t>T-S-20-02-02</t>
        </is>
      </c>
      <c r="B302" s="2" t="inlineStr">
        <is>
          <t>A-S-20-02</t>
        </is>
      </c>
      <c r="C302" s="2" t="inlineStr">
        <is>
          <t>WPS-20</t>
        </is>
      </c>
      <c r="D302" s="2" t="inlineStr">
        <is>
          <t>Verify / close — Verify BDN, fuel samples, changeover procedures and consumption plan</t>
        </is>
      </c>
      <c r="E302" s="2" t="inlineStr">
        <is>
          <t>Perform the required review, inspection, test, drill or authority confirmation; record findings, evidence, limitations and acceptance decision.</t>
        </is>
      </c>
      <c r="F302" s="2" t="inlineStr">
        <is>
          <t>02</t>
        </is>
      </c>
      <c r="G302" s="2" t="inlineStr">
        <is>
          <t>Chief Engineer</t>
        </is>
      </c>
      <c r="H302" s="2" t="inlineStr">
        <is>
          <t>Inputs and deliverable for Verify BDN, fuel samples, changeover procedures and consumption plan</t>
        </is>
      </c>
      <c r="I302" s="2" t="inlineStr">
        <is>
          <t>Verified and dispositioned Verify BDN, fuel samples, changeover procedures and consumption plan</t>
        </is>
      </c>
      <c r="J302" s="2" t="inlineStr">
        <is>
          <t>T-S-20-02-01</t>
        </is>
      </c>
      <c r="K302" s="2" t="inlineStr">
        <is>
          <t>Finish-to-Start</t>
        </is>
      </c>
      <c r="L302" s="2" t="n"/>
      <c r="M302" s="9" t="n"/>
      <c r="N302" s="9" t="n"/>
      <c r="O302" s="2" t="n"/>
      <c r="P302" s="9" t="n"/>
      <c r="Q302" s="9" t="n"/>
      <c r="R302" s="2" t="inlineStr">
        <is>
          <t>Not Started</t>
        </is>
      </c>
      <c r="S302" s="2" t="inlineStr">
        <is>
          <t>D-S-20-02</t>
        </is>
      </c>
      <c r="T302" s="2" t="inlineStr">
        <is>
          <t>G-S-20-02</t>
        </is>
      </c>
      <c r="U302" s="2" t="inlineStr">
        <is>
          <t>AC-S-20-02</t>
        </is>
      </c>
      <c r="V302" s="2" t="inlineStr">
        <is>
          <t>E-S-20-02</t>
        </is>
      </c>
      <c r="W302" s="2" t="inlineStr">
        <is>
          <t>Relevant competent authority / Project Director</t>
        </is>
      </c>
      <c r="X302" s="2" t="inlineStr">
        <is>
          <t>Supplemental control closure task</t>
        </is>
      </c>
    </row>
    <row r="303">
      <c r="A303" s="2" t="inlineStr">
        <is>
          <t>T-S-20-03-01</t>
        </is>
      </c>
      <c r="B303" s="2" t="inlineStr">
        <is>
          <t>A-S-20-03</t>
        </is>
      </c>
      <c r="C303" s="2" t="inlineStr">
        <is>
          <t>WPS-20</t>
        </is>
      </c>
      <c r="D303" s="2" t="inlineStr">
        <is>
          <t>Prepare / obtain inputs — Verify sludge, oily water, sewage and garbage capacity/disposal arrangements</t>
        </is>
      </c>
      <c r="E303" s="2" t="inlineStr">
        <is>
          <t>Collect, authenticate and control the inputs required to execute Verify sludge, oily water, sewage and garbage capacity/disposal arrangements; identify applicability and unresolved authority questions.</t>
        </is>
      </c>
      <c r="F303" s="2" t="inlineStr">
        <is>
          <t>01</t>
        </is>
      </c>
      <c r="G303" s="2" t="inlineStr">
        <is>
          <t>Chief Engineer</t>
        </is>
      </c>
      <c r="H303" s="2" t="inlineStr">
        <is>
          <t>Controlled source documents / equipment records / approved basis</t>
        </is>
      </c>
      <c r="I303" s="2" t="inlineStr">
        <is>
          <t>Controlled input pack for Verify sludge, oily water, sewage and garbage capacity/disposal arrangements</t>
        </is>
      </c>
      <c r="J303" s="2" t="n"/>
      <c r="K303" s="2" t="inlineStr">
        <is>
          <t>Finish-to-Start</t>
        </is>
      </c>
      <c r="L303" s="2" t="inlineStr">
        <is>
          <t>T-S-20-03-02</t>
        </is>
      </c>
      <c r="M303" s="9" t="n"/>
      <c r="N303" s="9" t="n"/>
      <c r="O303" s="2" t="n"/>
      <c r="P303" s="9" t="n"/>
      <c r="Q303" s="9" t="n"/>
      <c r="R303" s="2" t="inlineStr">
        <is>
          <t>Not Started</t>
        </is>
      </c>
      <c r="S303" s="2" t="inlineStr">
        <is>
          <t>D-S-20-03</t>
        </is>
      </c>
      <c r="T303" s="2" t="inlineStr">
        <is>
          <t>G-S-20-03</t>
        </is>
      </c>
      <c r="U303" s="2" t="inlineStr">
        <is>
          <t>AC-S-20-03</t>
        </is>
      </c>
      <c r="V303" s="2" t="n"/>
      <c r="W303" s="2" t="inlineStr">
        <is>
          <t>Relevant competent authority / Project Director</t>
        </is>
      </c>
      <c r="X303" s="2" t="inlineStr">
        <is>
          <t>Supplemental control task</t>
        </is>
      </c>
    </row>
    <row r="304">
      <c r="A304" s="2" t="inlineStr">
        <is>
          <t>T-S-20-03-02</t>
        </is>
      </c>
      <c r="B304" s="2" t="inlineStr">
        <is>
          <t>A-S-20-03</t>
        </is>
      </c>
      <c r="C304" s="2" t="inlineStr">
        <is>
          <t>WPS-20</t>
        </is>
      </c>
      <c r="D304" s="2" t="inlineStr">
        <is>
          <t>Verify / close — Verify sludge, oily water, sewage and garbage capacity/disposal arrangements</t>
        </is>
      </c>
      <c r="E304" s="2" t="inlineStr">
        <is>
          <t>Perform the required review, inspection, test, drill or authority confirmation; record findings, evidence, limitations and acceptance decision.</t>
        </is>
      </c>
      <c r="F304" s="2" t="inlineStr">
        <is>
          <t>02</t>
        </is>
      </c>
      <c r="G304" s="2" t="inlineStr">
        <is>
          <t>Chief Engineer</t>
        </is>
      </c>
      <c r="H304" s="2" t="inlineStr">
        <is>
          <t>Inputs and deliverable for Verify sludge, oily water, sewage and garbage capacity/disposal arrangements</t>
        </is>
      </c>
      <c r="I304" s="2" t="inlineStr">
        <is>
          <t>Verified and dispositioned Verify sludge, oily water, sewage and garbage capacity/disposal arrangements</t>
        </is>
      </c>
      <c r="J304" s="2" t="inlineStr">
        <is>
          <t>T-S-20-03-01</t>
        </is>
      </c>
      <c r="K304" s="2" t="inlineStr">
        <is>
          <t>Finish-to-Start</t>
        </is>
      </c>
      <c r="L304" s="2" t="n"/>
      <c r="M304" s="9" t="n"/>
      <c r="N304" s="9" t="n"/>
      <c r="O304" s="2" t="n"/>
      <c r="P304" s="9" t="n"/>
      <c r="Q304" s="9" t="n"/>
      <c r="R304" s="2" t="inlineStr">
        <is>
          <t>Not Started</t>
        </is>
      </c>
      <c r="S304" s="2" t="inlineStr">
        <is>
          <t>D-S-20-03</t>
        </is>
      </c>
      <c r="T304" s="2" t="inlineStr">
        <is>
          <t>G-S-20-03</t>
        </is>
      </c>
      <c r="U304" s="2" t="inlineStr">
        <is>
          <t>AC-S-20-03</t>
        </is>
      </c>
      <c r="V304" s="2" t="inlineStr">
        <is>
          <t>E-S-20-03</t>
        </is>
      </c>
      <c r="W304" s="2" t="inlineStr">
        <is>
          <t>Relevant competent authority / Project Director</t>
        </is>
      </c>
      <c r="X304" s="2" t="inlineStr">
        <is>
          <t>Supplemental control closure task</t>
        </is>
      </c>
    </row>
    <row r="305">
      <c r="A305" s="2" t="inlineStr">
        <is>
          <t>T-S-20-04-01</t>
        </is>
      </c>
      <c r="B305" s="2" t="inlineStr">
        <is>
          <t>A-S-20-04</t>
        </is>
      </c>
      <c r="C305" s="2" t="inlineStr">
        <is>
          <t>WPS-20</t>
        </is>
      </c>
      <c r="D305" s="2" t="inlineStr">
        <is>
          <t>Prepare / obtain inputs — Commission potable-water and RO systems and obtain laboratory results</t>
        </is>
      </c>
      <c r="E305" s="2" t="inlineStr">
        <is>
          <t>Collect, authenticate and control the inputs required to execute Commission potable-water and RO systems and obtain laboratory results; identify applicability and unresolved authority questions.</t>
        </is>
      </c>
      <c r="F305" s="2" t="inlineStr">
        <is>
          <t>01</t>
        </is>
      </c>
      <c r="G305" s="2" t="inlineStr">
        <is>
          <t>Chief Engineer</t>
        </is>
      </c>
      <c r="H305" s="2" t="inlineStr">
        <is>
          <t>Controlled source documents / equipment records / approved basis</t>
        </is>
      </c>
      <c r="I305" s="2" t="inlineStr">
        <is>
          <t>Controlled input pack for Commission potable-water and RO systems and obtain laboratory results</t>
        </is>
      </c>
      <c r="J305" s="2" t="n"/>
      <c r="K305" s="2" t="inlineStr">
        <is>
          <t>Finish-to-Start</t>
        </is>
      </c>
      <c r="L305" s="2" t="inlineStr">
        <is>
          <t>T-S-20-04-02</t>
        </is>
      </c>
      <c r="M305" s="9" t="n"/>
      <c r="N305" s="9" t="n"/>
      <c r="O305" s="2" t="n"/>
      <c r="P305" s="9" t="n"/>
      <c r="Q305" s="9" t="n"/>
      <c r="R305" s="2" t="inlineStr">
        <is>
          <t>Not Started</t>
        </is>
      </c>
      <c r="S305" s="2" t="inlineStr">
        <is>
          <t>D-S-20-04</t>
        </is>
      </c>
      <c r="T305" s="2" t="inlineStr">
        <is>
          <t>G-S-20-04</t>
        </is>
      </c>
      <c r="U305" s="2" t="inlineStr">
        <is>
          <t>AC-S-20-04</t>
        </is>
      </c>
      <c r="V305" s="2" t="n"/>
      <c r="W305" s="2" t="inlineStr">
        <is>
          <t>Relevant competent authority / Project Director</t>
        </is>
      </c>
      <c r="X305" s="2" t="inlineStr">
        <is>
          <t>Supplemental control task</t>
        </is>
      </c>
    </row>
    <row r="306">
      <c r="A306" s="2" t="inlineStr">
        <is>
          <t>T-S-20-04-02</t>
        </is>
      </c>
      <c r="B306" s="2" t="inlineStr">
        <is>
          <t>A-S-20-04</t>
        </is>
      </c>
      <c r="C306" s="2" t="inlineStr">
        <is>
          <t>WPS-20</t>
        </is>
      </c>
      <c r="D306" s="2" t="inlineStr">
        <is>
          <t>Verify / close — Commission potable-water and RO systems and obtain laboratory results</t>
        </is>
      </c>
      <c r="E306" s="2" t="inlineStr">
        <is>
          <t>Perform the required review, inspection, test, drill or authority confirmation; record findings, evidence, limitations and acceptance decision.</t>
        </is>
      </c>
      <c r="F306" s="2" t="inlineStr">
        <is>
          <t>02</t>
        </is>
      </c>
      <c r="G306" s="2" t="inlineStr">
        <is>
          <t>Chief Engineer</t>
        </is>
      </c>
      <c r="H306" s="2" t="inlineStr">
        <is>
          <t>Inputs and deliverable for Commission potable-water and RO systems and obtain laboratory results</t>
        </is>
      </c>
      <c r="I306" s="2" t="inlineStr">
        <is>
          <t>Verified and dispositioned Commission potable-water and RO systems and obtain laboratory results</t>
        </is>
      </c>
      <c r="J306" s="2" t="inlineStr">
        <is>
          <t>T-S-20-04-01</t>
        </is>
      </c>
      <c r="K306" s="2" t="inlineStr">
        <is>
          <t>Finish-to-Start</t>
        </is>
      </c>
      <c r="L306" s="2" t="n"/>
      <c r="M306" s="9" t="n"/>
      <c r="N306" s="9" t="n"/>
      <c r="O306" s="2" t="n"/>
      <c r="P306" s="9" t="n"/>
      <c r="Q306" s="9" t="n"/>
      <c r="R306" s="2" t="inlineStr">
        <is>
          <t>Not Started</t>
        </is>
      </c>
      <c r="S306" s="2" t="inlineStr">
        <is>
          <t>D-S-20-04</t>
        </is>
      </c>
      <c r="T306" s="2" t="inlineStr">
        <is>
          <t>G-S-20-04</t>
        </is>
      </c>
      <c r="U306" s="2" t="inlineStr">
        <is>
          <t>AC-S-20-04</t>
        </is>
      </c>
      <c r="V306" s="2" t="inlineStr">
        <is>
          <t>E-S-20-04</t>
        </is>
      </c>
      <c r="W306" s="2" t="inlineStr">
        <is>
          <t>Relevant competent authority / Project Director</t>
        </is>
      </c>
      <c r="X306" s="2" t="inlineStr">
        <is>
          <t>Supplemental control closure task</t>
        </is>
      </c>
    </row>
    <row r="307">
      <c r="A307" s="2" t="inlineStr">
        <is>
          <t>T-S-20-05-01</t>
        </is>
      </c>
      <c r="B307" s="2" t="inlineStr">
        <is>
          <t>A-S-20-05</t>
        </is>
      </c>
      <c r="C307" s="2" t="inlineStr">
        <is>
          <t>WPS-20</t>
        </is>
      </c>
      <c r="D307" s="2" t="inlineStr">
        <is>
          <t>Prepare / obtain inputs — Close spill prevention and waste contractor interfaces</t>
        </is>
      </c>
      <c r="E307" s="2" t="inlineStr">
        <is>
          <t>Collect, authenticate and control the inputs required to execute Close spill prevention and waste contractor interfaces; identify applicability and unresolved authority questions.</t>
        </is>
      </c>
      <c r="F307" s="2" t="inlineStr">
        <is>
          <t>01</t>
        </is>
      </c>
      <c r="G307" s="2" t="inlineStr">
        <is>
          <t>Environmental Manager</t>
        </is>
      </c>
      <c r="H307" s="2" t="inlineStr">
        <is>
          <t>Controlled source documents / equipment records / approved basis</t>
        </is>
      </c>
      <c r="I307" s="2" t="inlineStr">
        <is>
          <t>Controlled input pack for Close spill prevention and waste contractor interfaces</t>
        </is>
      </c>
      <c r="J307" s="2" t="n"/>
      <c r="K307" s="2" t="inlineStr">
        <is>
          <t>Finish-to-Start</t>
        </is>
      </c>
      <c r="L307" s="2" t="inlineStr">
        <is>
          <t>T-S-20-05-02</t>
        </is>
      </c>
      <c r="M307" s="9" t="n"/>
      <c r="N307" s="9" t="n"/>
      <c r="O307" s="2" t="n"/>
      <c r="P307" s="9" t="n"/>
      <c r="Q307" s="9" t="n"/>
      <c r="R307" s="2" t="inlineStr">
        <is>
          <t>Not Started</t>
        </is>
      </c>
      <c r="S307" s="2" t="inlineStr">
        <is>
          <t>D-S-20-05</t>
        </is>
      </c>
      <c r="T307" s="2" t="inlineStr">
        <is>
          <t>G-S-20-05</t>
        </is>
      </c>
      <c r="U307" s="2" t="inlineStr">
        <is>
          <t>AC-S-20-05</t>
        </is>
      </c>
      <c r="V307" s="2" t="n"/>
      <c r="W307" s="2" t="inlineStr">
        <is>
          <t>Relevant competent authority / Project Director</t>
        </is>
      </c>
      <c r="X307" s="2" t="inlineStr">
        <is>
          <t>Supplemental control task</t>
        </is>
      </c>
    </row>
    <row r="308">
      <c r="A308" s="2" t="inlineStr">
        <is>
          <t>T-S-20-05-02</t>
        </is>
      </c>
      <c r="B308" s="2" t="inlineStr">
        <is>
          <t>A-S-20-05</t>
        </is>
      </c>
      <c r="C308" s="2" t="inlineStr">
        <is>
          <t>WPS-20</t>
        </is>
      </c>
      <c r="D308" s="2" t="inlineStr">
        <is>
          <t>Verify / close — Close spill prevention and waste contractor interfaces</t>
        </is>
      </c>
      <c r="E308" s="2" t="inlineStr">
        <is>
          <t>Perform the required review, inspection, test, drill or authority confirmation; record findings, evidence, limitations and acceptance decision.</t>
        </is>
      </c>
      <c r="F308" s="2" t="inlineStr">
        <is>
          <t>02</t>
        </is>
      </c>
      <c r="G308" s="2" t="inlineStr">
        <is>
          <t>Environmental Manager</t>
        </is>
      </c>
      <c r="H308" s="2" t="inlineStr">
        <is>
          <t>Inputs and deliverable for Close spill prevention and waste contractor interfaces</t>
        </is>
      </c>
      <c r="I308" s="2" t="inlineStr">
        <is>
          <t>Verified and dispositioned Close spill prevention and waste contractor interfaces</t>
        </is>
      </c>
      <c r="J308" s="2" t="inlineStr">
        <is>
          <t>T-S-20-05-01</t>
        </is>
      </c>
      <c r="K308" s="2" t="inlineStr">
        <is>
          <t>Finish-to-Start</t>
        </is>
      </c>
      <c r="L308" s="2" t="n"/>
      <c r="M308" s="9" t="n"/>
      <c r="N308" s="9" t="n"/>
      <c r="O308" s="2" t="n"/>
      <c r="P308" s="9" t="n"/>
      <c r="Q308" s="9" t="n"/>
      <c r="R308" s="2" t="inlineStr">
        <is>
          <t>Not Started</t>
        </is>
      </c>
      <c r="S308" s="2" t="inlineStr">
        <is>
          <t>D-S-20-05</t>
        </is>
      </c>
      <c r="T308" s="2" t="inlineStr">
        <is>
          <t>G-S-20-05</t>
        </is>
      </c>
      <c r="U308" s="2" t="inlineStr">
        <is>
          <t>AC-S-20-05</t>
        </is>
      </c>
      <c r="V308" s="2" t="inlineStr">
        <is>
          <t>E-S-20-05</t>
        </is>
      </c>
      <c r="W308" s="2" t="inlineStr">
        <is>
          <t>Relevant competent authority / Project Director</t>
        </is>
      </c>
      <c r="X308" s="2" t="inlineStr">
        <is>
          <t>Supplemental control closure task</t>
        </is>
      </c>
    </row>
    <row r="309">
      <c r="A309" s="2" t="inlineStr">
        <is>
          <t>T-S-21-01-01</t>
        </is>
      </c>
      <c r="B309" s="2" t="inlineStr">
        <is>
          <t>A-S-21-01</t>
        </is>
      </c>
      <c r="C309" s="2" t="inlineStr">
        <is>
          <t>WPS-21</t>
        </is>
      </c>
      <c r="D309" s="2" t="inlineStr">
        <is>
          <t>Prepare / obtain inputs — Audit CMMS/PMS asset hierarchy, job plans, intervals and data integrity</t>
        </is>
      </c>
      <c r="E309" s="2" t="inlineStr">
        <is>
          <t>Collect, authenticate and control the inputs required to execute Audit CMMS/PMS asset hierarchy, job plans, intervals and data integrity; identify applicability and unresolved authority questions.</t>
        </is>
      </c>
      <c r="F309" s="2" t="inlineStr">
        <is>
          <t>01</t>
        </is>
      </c>
      <c r="G309" s="2" t="inlineStr">
        <is>
          <t>Maintenance Superintendent</t>
        </is>
      </c>
      <c r="H309" s="2" t="inlineStr">
        <is>
          <t>Controlled source documents / equipment records / approved basis</t>
        </is>
      </c>
      <c r="I309" s="2" t="inlineStr">
        <is>
          <t>Controlled input pack for Audit CMMS/PMS asset hierarchy, job plans, intervals and data integrity</t>
        </is>
      </c>
      <c r="J309" s="2" t="n"/>
      <c r="K309" s="2" t="inlineStr">
        <is>
          <t>Finish-to-Start</t>
        </is>
      </c>
      <c r="L309" s="2" t="inlineStr">
        <is>
          <t>T-S-21-01-02</t>
        </is>
      </c>
      <c r="M309" s="9" t="n"/>
      <c r="N309" s="9" t="n"/>
      <c r="O309" s="2" t="n"/>
      <c r="P309" s="9" t="n"/>
      <c r="Q309" s="9" t="n"/>
      <c r="R309" s="2" t="inlineStr">
        <is>
          <t>Not Started</t>
        </is>
      </c>
      <c r="S309" s="2" t="inlineStr">
        <is>
          <t>D-S-21-01</t>
        </is>
      </c>
      <c r="T309" s="2" t="inlineStr">
        <is>
          <t>G-S-21-01</t>
        </is>
      </c>
      <c r="U309" s="2" t="inlineStr">
        <is>
          <t>AC-S-21-01</t>
        </is>
      </c>
      <c r="V309" s="2" t="n"/>
      <c r="W309" s="2" t="inlineStr">
        <is>
          <t>Relevant competent authority / Project Director</t>
        </is>
      </c>
      <c r="X309" s="2" t="inlineStr">
        <is>
          <t>Supplemental control task</t>
        </is>
      </c>
    </row>
    <row r="310">
      <c r="A310" s="2" t="inlineStr">
        <is>
          <t>T-S-21-01-02</t>
        </is>
      </c>
      <c r="B310" s="2" t="inlineStr">
        <is>
          <t>A-S-21-01</t>
        </is>
      </c>
      <c r="C310" s="2" t="inlineStr">
        <is>
          <t>WPS-21</t>
        </is>
      </c>
      <c r="D310" s="2" t="inlineStr">
        <is>
          <t>Verify / close — Audit CMMS/PMS asset hierarchy, job plans, intervals and data integrity</t>
        </is>
      </c>
      <c r="E310" s="2" t="inlineStr">
        <is>
          <t>Perform the required review, inspection, test, drill or authority confirmation; record findings, evidence, limitations and acceptance decision.</t>
        </is>
      </c>
      <c r="F310" s="2" t="inlineStr">
        <is>
          <t>02</t>
        </is>
      </c>
      <c r="G310" s="2" t="inlineStr">
        <is>
          <t>Maintenance Superintendent</t>
        </is>
      </c>
      <c r="H310" s="2" t="inlineStr">
        <is>
          <t>Inputs and deliverable for Audit CMMS/PMS asset hierarchy, job plans, intervals and data integrity</t>
        </is>
      </c>
      <c r="I310" s="2" t="inlineStr">
        <is>
          <t>Verified and dispositioned Audit CMMS/PMS asset hierarchy, job plans, intervals and data integrity</t>
        </is>
      </c>
      <c r="J310" s="2" t="inlineStr">
        <is>
          <t>T-S-21-01-01</t>
        </is>
      </c>
      <c r="K310" s="2" t="inlineStr">
        <is>
          <t>Finish-to-Start</t>
        </is>
      </c>
      <c r="L310" s="2" t="n"/>
      <c r="M310" s="9" t="n"/>
      <c r="N310" s="9" t="n"/>
      <c r="O310" s="2" t="n"/>
      <c r="P310" s="9" t="n"/>
      <c r="Q310" s="9" t="n"/>
      <c r="R310" s="2" t="inlineStr">
        <is>
          <t>Not Started</t>
        </is>
      </c>
      <c r="S310" s="2" t="inlineStr">
        <is>
          <t>D-S-21-01</t>
        </is>
      </c>
      <c r="T310" s="2" t="inlineStr">
        <is>
          <t>G-S-21-01</t>
        </is>
      </c>
      <c r="U310" s="2" t="inlineStr">
        <is>
          <t>AC-S-21-01</t>
        </is>
      </c>
      <c r="V310" s="2" t="inlineStr">
        <is>
          <t>E-S-21-01</t>
        </is>
      </c>
      <c r="W310" s="2" t="inlineStr">
        <is>
          <t>Relevant competent authority / Project Director</t>
        </is>
      </c>
      <c r="X310" s="2" t="inlineStr">
        <is>
          <t>Supplemental control closure task</t>
        </is>
      </c>
    </row>
    <row r="311">
      <c r="A311" s="2" t="inlineStr">
        <is>
          <t>T-S-21-02-01</t>
        </is>
      </c>
      <c r="B311" s="2" t="inlineStr">
        <is>
          <t>A-S-21-02</t>
        </is>
      </c>
      <c r="C311" s="2" t="inlineStr">
        <is>
          <t>WPS-21</t>
        </is>
      </c>
      <c r="D311" s="2" t="inlineStr">
        <is>
          <t>Prepare / obtain inputs — Generate critical defect and overdue-maintenance backlog</t>
        </is>
      </c>
      <c r="E311" s="2" t="inlineStr">
        <is>
          <t>Collect, authenticate and control the inputs required to execute Generate critical defect and overdue-maintenance backlog; identify applicability and unresolved authority questions.</t>
        </is>
      </c>
      <c r="F311" s="2" t="inlineStr">
        <is>
          <t>01</t>
        </is>
      </c>
      <c r="G311" s="2" t="inlineStr">
        <is>
          <t>Maintenance Superintendent</t>
        </is>
      </c>
      <c r="H311" s="2" t="inlineStr">
        <is>
          <t>Controlled source documents / equipment records / approved basis</t>
        </is>
      </c>
      <c r="I311" s="2" t="inlineStr">
        <is>
          <t>Controlled input pack for Generate critical defect and overdue-maintenance backlog</t>
        </is>
      </c>
      <c r="J311" s="2" t="n"/>
      <c r="K311" s="2" t="inlineStr">
        <is>
          <t>Finish-to-Start</t>
        </is>
      </c>
      <c r="L311" s="2" t="inlineStr">
        <is>
          <t>T-S-21-02-02</t>
        </is>
      </c>
      <c r="M311" s="9" t="n"/>
      <c r="N311" s="9" t="n"/>
      <c r="O311" s="2" t="n"/>
      <c r="P311" s="9" t="n"/>
      <c r="Q311" s="9" t="n"/>
      <c r="R311" s="2" t="inlineStr">
        <is>
          <t>Not Started</t>
        </is>
      </c>
      <c r="S311" s="2" t="inlineStr">
        <is>
          <t>D-S-21-02</t>
        </is>
      </c>
      <c r="T311" s="2" t="inlineStr">
        <is>
          <t>G-S-21-02</t>
        </is>
      </c>
      <c r="U311" s="2" t="inlineStr">
        <is>
          <t>AC-S-21-02</t>
        </is>
      </c>
      <c r="V311" s="2" t="n"/>
      <c r="W311" s="2" t="inlineStr">
        <is>
          <t>Relevant competent authority / Project Director</t>
        </is>
      </c>
      <c r="X311" s="2" t="inlineStr">
        <is>
          <t>Supplemental control task</t>
        </is>
      </c>
    </row>
    <row r="312">
      <c r="A312" s="2" t="inlineStr">
        <is>
          <t>T-S-21-02-02</t>
        </is>
      </c>
      <c r="B312" s="2" t="inlineStr">
        <is>
          <t>A-S-21-02</t>
        </is>
      </c>
      <c r="C312" s="2" t="inlineStr">
        <is>
          <t>WPS-21</t>
        </is>
      </c>
      <c r="D312" s="2" t="inlineStr">
        <is>
          <t>Verify / close — Generate critical defect and overdue-maintenance backlog</t>
        </is>
      </c>
      <c r="E312" s="2" t="inlineStr">
        <is>
          <t>Perform the required review, inspection, test, drill or authority confirmation; record findings, evidence, limitations and acceptance decision.</t>
        </is>
      </c>
      <c r="F312" s="2" t="inlineStr">
        <is>
          <t>02</t>
        </is>
      </c>
      <c r="G312" s="2" t="inlineStr">
        <is>
          <t>Maintenance Superintendent</t>
        </is>
      </c>
      <c r="H312" s="2" t="inlineStr">
        <is>
          <t>Inputs and deliverable for Generate critical defect and overdue-maintenance backlog</t>
        </is>
      </c>
      <c r="I312" s="2" t="inlineStr">
        <is>
          <t>Verified and dispositioned Generate critical defect and overdue-maintenance backlog</t>
        </is>
      </c>
      <c r="J312" s="2" t="inlineStr">
        <is>
          <t>T-S-21-02-01</t>
        </is>
      </c>
      <c r="K312" s="2" t="inlineStr">
        <is>
          <t>Finish-to-Start</t>
        </is>
      </c>
      <c r="L312" s="2" t="n"/>
      <c r="M312" s="9" t="n"/>
      <c r="N312" s="9" t="n"/>
      <c r="O312" s="2" t="n"/>
      <c r="P312" s="9" t="n"/>
      <c r="Q312" s="9" t="n"/>
      <c r="R312" s="2" t="inlineStr">
        <is>
          <t>Not Started</t>
        </is>
      </c>
      <c r="S312" s="2" t="inlineStr">
        <is>
          <t>D-S-21-02</t>
        </is>
      </c>
      <c r="T312" s="2" t="inlineStr">
        <is>
          <t>G-S-21-02</t>
        </is>
      </c>
      <c r="U312" s="2" t="inlineStr">
        <is>
          <t>AC-S-21-02</t>
        </is>
      </c>
      <c r="V312" s="2" t="inlineStr">
        <is>
          <t>E-S-21-02</t>
        </is>
      </c>
      <c r="W312" s="2" t="inlineStr">
        <is>
          <t>Relevant competent authority / Project Director</t>
        </is>
      </c>
      <c r="X312" s="2" t="inlineStr">
        <is>
          <t>Supplemental control closure task</t>
        </is>
      </c>
    </row>
    <row r="313">
      <c r="A313" s="2" t="inlineStr">
        <is>
          <t>T-S-21-03-01</t>
        </is>
      </c>
      <c r="B313" s="2" t="inlineStr">
        <is>
          <t>A-S-21-03</t>
        </is>
      </c>
      <c r="C313" s="2" t="inlineStr">
        <is>
          <t>WPS-21</t>
        </is>
      </c>
      <c r="D313" s="2" t="inlineStr">
        <is>
          <t>Prepare / obtain inputs — Map critical spares/materials to equipment and physically verify stock</t>
        </is>
      </c>
      <c r="E313" s="2" t="inlineStr">
        <is>
          <t>Collect, authenticate and control the inputs required to execute Map critical spares/materials to equipment and physically verify stock; identify applicability and unresolved authority questions.</t>
        </is>
      </c>
      <c r="F313" s="2" t="inlineStr">
        <is>
          <t>01</t>
        </is>
      </c>
      <c r="G313" s="2" t="inlineStr">
        <is>
          <t>Stores Manager</t>
        </is>
      </c>
      <c r="H313" s="2" t="inlineStr">
        <is>
          <t>Controlled source documents / equipment records / approved basis</t>
        </is>
      </c>
      <c r="I313" s="2" t="inlineStr">
        <is>
          <t>Controlled input pack for Map critical spares/materials to equipment and physically verify stock</t>
        </is>
      </c>
      <c r="J313" s="2" t="n"/>
      <c r="K313" s="2" t="inlineStr">
        <is>
          <t>Finish-to-Start</t>
        </is>
      </c>
      <c r="L313" s="2" t="inlineStr">
        <is>
          <t>T-S-21-03-02</t>
        </is>
      </c>
      <c r="M313" s="9" t="n"/>
      <c r="N313" s="9" t="n"/>
      <c r="O313" s="2" t="n"/>
      <c r="P313" s="9" t="n"/>
      <c r="Q313" s="9" t="n"/>
      <c r="R313" s="2" t="inlineStr">
        <is>
          <t>Not Started</t>
        </is>
      </c>
      <c r="S313" s="2" t="inlineStr">
        <is>
          <t>D-S-21-03</t>
        </is>
      </c>
      <c r="T313" s="2" t="inlineStr">
        <is>
          <t>G-S-21-03</t>
        </is>
      </c>
      <c r="U313" s="2" t="inlineStr">
        <is>
          <t>AC-S-21-03</t>
        </is>
      </c>
      <c r="V313" s="2" t="n"/>
      <c r="W313" s="2" t="inlineStr">
        <is>
          <t>Relevant competent authority / Project Director</t>
        </is>
      </c>
      <c r="X313" s="2" t="inlineStr">
        <is>
          <t>Supplemental control task</t>
        </is>
      </c>
    </row>
    <row r="314">
      <c r="A314" s="2" t="inlineStr">
        <is>
          <t>T-S-21-03-02</t>
        </is>
      </c>
      <c r="B314" s="2" t="inlineStr">
        <is>
          <t>A-S-21-03</t>
        </is>
      </c>
      <c r="C314" s="2" t="inlineStr">
        <is>
          <t>WPS-21</t>
        </is>
      </c>
      <c r="D314" s="2" t="inlineStr">
        <is>
          <t>Verify / close — Map critical spares/materials to equipment and physically verify stock</t>
        </is>
      </c>
      <c r="E314" s="2" t="inlineStr">
        <is>
          <t>Perform the required review, inspection, test, drill or authority confirmation; record findings, evidence, limitations and acceptance decision.</t>
        </is>
      </c>
      <c r="F314" s="2" t="inlineStr">
        <is>
          <t>02</t>
        </is>
      </c>
      <c r="G314" s="2" t="inlineStr">
        <is>
          <t>Stores Manager</t>
        </is>
      </c>
      <c r="H314" s="2" t="inlineStr">
        <is>
          <t>Inputs and deliverable for Map critical spares/materials to equipment and physically verify stock</t>
        </is>
      </c>
      <c r="I314" s="2" t="inlineStr">
        <is>
          <t>Verified and dispositioned Map critical spares/materials to equipment and physically verify stock</t>
        </is>
      </c>
      <c r="J314" s="2" t="inlineStr">
        <is>
          <t>T-S-21-03-01</t>
        </is>
      </c>
      <c r="K314" s="2" t="inlineStr">
        <is>
          <t>Finish-to-Start</t>
        </is>
      </c>
      <c r="L314" s="2" t="n"/>
      <c r="M314" s="9" t="n"/>
      <c r="N314" s="9" t="n"/>
      <c r="O314" s="2" t="n"/>
      <c r="P314" s="9" t="n"/>
      <c r="Q314" s="9" t="n"/>
      <c r="R314" s="2" t="inlineStr">
        <is>
          <t>Not Started</t>
        </is>
      </c>
      <c r="S314" s="2" t="inlineStr">
        <is>
          <t>D-S-21-03</t>
        </is>
      </c>
      <c r="T314" s="2" t="inlineStr">
        <is>
          <t>G-S-21-03</t>
        </is>
      </c>
      <c r="U314" s="2" t="inlineStr">
        <is>
          <t>AC-S-21-03</t>
        </is>
      </c>
      <c r="V314" s="2" t="inlineStr">
        <is>
          <t>E-S-21-03</t>
        </is>
      </c>
      <c r="W314" s="2" t="inlineStr">
        <is>
          <t>Relevant competent authority / Project Director</t>
        </is>
      </c>
      <c r="X314" s="2" t="inlineStr">
        <is>
          <t>Supplemental control closure task</t>
        </is>
      </c>
    </row>
    <row r="315">
      <c r="A315" s="2" t="inlineStr">
        <is>
          <t>T-S-21-04-01</t>
        </is>
      </c>
      <c r="B315" s="2" t="inlineStr">
        <is>
          <t>A-S-21-04</t>
        </is>
      </c>
      <c r="C315" s="2" t="inlineStr">
        <is>
          <t>WPS-21</t>
        </is>
      </c>
      <c r="D315" s="2" t="inlineStr">
        <is>
          <t>Prepare / obtain inputs — Issue procurement plan for shortages and long-lead items</t>
        </is>
      </c>
      <c r="E315" s="2" t="inlineStr">
        <is>
          <t>Collect, authenticate and control the inputs required to execute Issue procurement plan for shortages and long-lead items; identify applicability and unresolved authority questions.</t>
        </is>
      </c>
      <c r="F315" s="2" t="inlineStr">
        <is>
          <t>01</t>
        </is>
      </c>
      <c r="G315" s="2" t="inlineStr">
        <is>
          <t>Procurement Manager</t>
        </is>
      </c>
      <c r="H315" s="2" t="inlineStr">
        <is>
          <t>Controlled source documents / equipment records / approved basis</t>
        </is>
      </c>
      <c r="I315" s="2" t="inlineStr">
        <is>
          <t>Controlled input pack for Issue procurement plan for shortages and long-lead items</t>
        </is>
      </c>
      <c r="J315" s="2" t="n"/>
      <c r="K315" s="2" t="inlineStr">
        <is>
          <t>Finish-to-Start</t>
        </is>
      </c>
      <c r="L315" s="2" t="inlineStr">
        <is>
          <t>T-S-21-04-02</t>
        </is>
      </c>
      <c r="M315" s="9" t="n"/>
      <c r="N315" s="9" t="n"/>
      <c r="O315" s="2" t="n"/>
      <c r="P315" s="9" t="n"/>
      <c r="Q315" s="9" t="n"/>
      <c r="R315" s="2" t="inlineStr">
        <is>
          <t>Not Started</t>
        </is>
      </c>
      <c r="S315" s="2" t="inlineStr">
        <is>
          <t>D-S-21-04</t>
        </is>
      </c>
      <c r="T315" s="2" t="inlineStr">
        <is>
          <t>G-S-21-04</t>
        </is>
      </c>
      <c r="U315" s="2" t="inlineStr">
        <is>
          <t>AC-S-21-04</t>
        </is>
      </c>
      <c r="V315" s="2" t="n"/>
      <c r="W315" s="2" t="inlineStr">
        <is>
          <t>Relevant competent authority / Project Director</t>
        </is>
      </c>
      <c r="X315" s="2" t="inlineStr">
        <is>
          <t>Supplemental control task</t>
        </is>
      </c>
    </row>
    <row r="316">
      <c r="A316" s="2" t="inlineStr">
        <is>
          <t>T-S-21-04-02</t>
        </is>
      </c>
      <c r="B316" s="2" t="inlineStr">
        <is>
          <t>A-S-21-04</t>
        </is>
      </c>
      <c r="C316" s="2" t="inlineStr">
        <is>
          <t>WPS-21</t>
        </is>
      </c>
      <c r="D316" s="2" t="inlineStr">
        <is>
          <t>Verify / close — Issue procurement plan for shortages and long-lead items</t>
        </is>
      </c>
      <c r="E316" s="2" t="inlineStr">
        <is>
          <t>Perform the required review, inspection, test, drill or authority confirmation; record findings, evidence, limitations and acceptance decision.</t>
        </is>
      </c>
      <c r="F316" s="2" t="inlineStr">
        <is>
          <t>02</t>
        </is>
      </c>
      <c r="G316" s="2" t="inlineStr">
        <is>
          <t>Procurement Manager</t>
        </is>
      </c>
      <c r="H316" s="2" t="inlineStr">
        <is>
          <t>Inputs and deliverable for Issue procurement plan for shortages and long-lead items</t>
        </is>
      </c>
      <c r="I316" s="2" t="inlineStr">
        <is>
          <t>Verified and dispositioned Issue procurement plan for shortages and long-lead items</t>
        </is>
      </c>
      <c r="J316" s="2" t="inlineStr">
        <is>
          <t>T-S-21-04-01</t>
        </is>
      </c>
      <c r="K316" s="2" t="inlineStr">
        <is>
          <t>Finish-to-Start</t>
        </is>
      </c>
      <c r="L316" s="2" t="n"/>
      <c r="M316" s="9" t="n"/>
      <c r="N316" s="9" t="n"/>
      <c r="O316" s="2" t="n"/>
      <c r="P316" s="9" t="n"/>
      <c r="Q316" s="9" t="n"/>
      <c r="R316" s="2" t="inlineStr">
        <is>
          <t>Not Started</t>
        </is>
      </c>
      <c r="S316" s="2" t="inlineStr">
        <is>
          <t>D-S-21-04</t>
        </is>
      </c>
      <c r="T316" s="2" t="inlineStr">
        <is>
          <t>G-S-21-04</t>
        </is>
      </c>
      <c r="U316" s="2" t="inlineStr">
        <is>
          <t>AC-S-21-04</t>
        </is>
      </c>
      <c r="V316" s="2" t="inlineStr">
        <is>
          <t>E-S-21-04</t>
        </is>
      </c>
      <c r="W316" s="2" t="inlineStr">
        <is>
          <t>Relevant competent authority / Project Director</t>
        </is>
      </c>
      <c r="X316" s="2" t="inlineStr">
        <is>
          <t>Supplemental control closure task</t>
        </is>
      </c>
    </row>
    <row r="317">
      <c r="A317" s="2" t="inlineStr">
        <is>
          <t>T-S-21-05-01</t>
        </is>
      </c>
      <c r="B317" s="2" t="inlineStr">
        <is>
          <t>A-S-21-05</t>
        </is>
      </c>
      <c r="C317" s="2" t="inlineStr">
        <is>
          <t>WPS-21</t>
        </is>
      </c>
      <c r="D317" s="2" t="inlineStr">
        <is>
          <t>Prepare / obtain inputs — Back up CMMS database and approve mobilization maintenance baseline</t>
        </is>
      </c>
      <c r="E317" s="2" t="inlineStr">
        <is>
          <t>Collect, authenticate and control the inputs required to execute Back up CMMS database and approve mobilization maintenance baseline; identify applicability and unresolved authority questions.</t>
        </is>
      </c>
      <c r="F317" s="2" t="inlineStr">
        <is>
          <t>01</t>
        </is>
      </c>
      <c r="G317" s="2" t="inlineStr">
        <is>
          <t>Maintenance Superintendent</t>
        </is>
      </c>
      <c r="H317" s="2" t="inlineStr">
        <is>
          <t>Controlled source documents / equipment records / approved basis</t>
        </is>
      </c>
      <c r="I317" s="2" t="inlineStr">
        <is>
          <t>Controlled input pack for Back up CMMS database and approve mobilization maintenance baseline</t>
        </is>
      </c>
      <c r="J317" s="2" t="n"/>
      <c r="K317" s="2" t="inlineStr">
        <is>
          <t>Finish-to-Start</t>
        </is>
      </c>
      <c r="L317" s="2" t="inlineStr">
        <is>
          <t>T-S-21-05-02</t>
        </is>
      </c>
      <c r="M317" s="9" t="n"/>
      <c r="N317" s="9" t="n"/>
      <c r="O317" s="2" t="n"/>
      <c r="P317" s="9" t="n"/>
      <c r="Q317" s="9" t="n"/>
      <c r="R317" s="2" t="inlineStr">
        <is>
          <t>Not Started</t>
        </is>
      </c>
      <c r="S317" s="2" t="inlineStr">
        <is>
          <t>D-S-21-05</t>
        </is>
      </c>
      <c r="T317" s="2" t="inlineStr">
        <is>
          <t>G-S-21-05</t>
        </is>
      </c>
      <c r="U317" s="2" t="inlineStr">
        <is>
          <t>AC-S-21-05</t>
        </is>
      </c>
      <c r="V317" s="2" t="n"/>
      <c r="W317" s="2" t="inlineStr">
        <is>
          <t>Relevant competent authority / Project Director</t>
        </is>
      </c>
      <c r="X317" s="2" t="inlineStr">
        <is>
          <t>Supplemental control task</t>
        </is>
      </c>
    </row>
    <row r="318">
      <c r="A318" s="2" t="inlineStr">
        <is>
          <t>T-S-21-05-02</t>
        </is>
      </c>
      <c r="B318" s="2" t="inlineStr">
        <is>
          <t>A-S-21-05</t>
        </is>
      </c>
      <c r="C318" s="2" t="inlineStr">
        <is>
          <t>WPS-21</t>
        </is>
      </c>
      <c r="D318" s="2" t="inlineStr">
        <is>
          <t>Verify / close — Back up CMMS database and approve mobilization maintenance baseline</t>
        </is>
      </c>
      <c r="E318" s="2" t="inlineStr">
        <is>
          <t>Perform the required review, inspection, test, drill or authority confirmation; record findings, evidence, limitations and acceptance decision.</t>
        </is>
      </c>
      <c r="F318" s="2" t="inlineStr">
        <is>
          <t>02</t>
        </is>
      </c>
      <c r="G318" s="2" t="inlineStr">
        <is>
          <t>Maintenance Superintendent</t>
        </is>
      </c>
      <c r="H318" s="2" t="inlineStr">
        <is>
          <t>Inputs and deliverable for Back up CMMS database and approve mobilization maintenance baseline</t>
        </is>
      </c>
      <c r="I318" s="2" t="inlineStr">
        <is>
          <t>Verified and dispositioned Back up CMMS database and approve mobilization maintenance baseline</t>
        </is>
      </c>
      <c r="J318" s="2" t="inlineStr">
        <is>
          <t>T-S-21-05-01</t>
        </is>
      </c>
      <c r="K318" s="2" t="inlineStr">
        <is>
          <t>Finish-to-Start</t>
        </is>
      </c>
      <c r="L318" s="2" t="n"/>
      <c r="M318" s="9" t="n"/>
      <c r="N318" s="9" t="n"/>
      <c r="O318" s="2" t="n"/>
      <c r="P318" s="9" t="n"/>
      <c r="Q318" s="9" t="n"/>
      <c r="R318" s="2" t="inlineStr">
        <is>
          <t>Not Started</t>
        </is>
      </c>
      <c r="S318" s="2" t="inlineStr">
        <is>
          <t>D-S-21-05</t>
        </is>
      </c>
      <c r="T318" s="2" t="inlineStr">
        <is>
          <t>G-S-21-05</t>
        </is>
      </c>
      <c r="U318" s="2" t="inlineStr">
        <is>
          <t>AC-S-21-05</t>
        </is>
      </c>
      <c r="V318" s="2" t="inlineStr">
        <is>
          <t>E-S-21-05</t>
        </is>
      </c>
      <c r="W318" s="2" t="inlineStr">
        <is>
          <t>Relevant competent authority / Project Director</t>
        </is>
      </c>
      <c r="X318" s="2" t="inlineStr">
        <is>
          <t>Supplemental control closure task</t>
        </is>
      </c>
    </row>
    <row r="319">
      <c r="A319" s="2" t="inlineStr">
        <is>
          <t>T-S-22-01-01</t>
        </is>
      </c>
      <c r="B319" s="2" t="inlineStr">
        <is>
          <t>A-S-22-01</t>
        </is>
      </c>
      <c r="C319" s="2" t="inlineStr">
        <is>
          <t>WPS-22</t>
        </is>
      </c>
      <c r="D319" s="2" t="inlineStr">
        <is>
          <t>Prepare / obtain inputs — Develop approved anchor pattern, deployment sequence and exclusion controls</t>
        </is>
      </c>
      <c r="E319" s="2" t="inlineStr">
        <is>
          <t>Collect, authenticate and control the inputs required to execute Develop approved anchor pattern, deployment sequence and exclusion controls; identify applicability and unresolved authority questions.</t>
        </is>
      </c>
      <c r="F319" s="2" t="inlineStr">
        <is>
          <t>01</t>
        </is>
      </c>
      <c r="G319" s="2" t="inlineStr">
        <is>
          <t>Marine Superintendent</t>
        </is>
      </c>
      <c r="H319" s="2" t="inlineStr">
        <is>
          <t>Controlled source documents / equipment records / approved basis</t>
        </is>
      </c>
      <c r="I319" s="2" t="inlineStr">
        <is>
          <t>Controlled input pack for Develop approved anchor pattern, deployment sequence and exclusion controls</t>
        </is>
      </c>
      <c r="J319" s="2" t="n"/>
      <c r="K319" s="2" t="inlineStr">
        <is>
          <t>Finish-to-Start</t>
        </is>
      </c>
      <c r="L319" s="2" t="inlineStr">
        <is>
          <t>T-S-22-01-02</t>
        </is>
      </c>
      <c r="M319" s="9" t="n"/>
      <c r="N319" s="9" t="n"/>
      <c r="O319" s="2" t="n"/>
      <c r="P319" s="9" t="n"/>
      <c r="Q319" s="9" t="n"/>
      <c r="R319" s="2" t="inlineStr">
        <is>
          <t>Not Started</t>
        </is>
      </c>
      <c r="S319" s="2" t="inlineStr">
        <is>
          <t>D-S-22-01</t>
        </is>
      </c>
      <c r="T319" s="2" t="inlineStr">
        <is>
          <t>G-S-22-01</t>
        </is>
      </c>
      <c r="U319" s="2" t="inlineStr">
        <is>
          <t>AC-S-22-01</t>
        </is>
      </c>
      <c r="V319" s="2" t="n"/>
      <c r="W319" s="2" t="inlineStr">
        <is>
          <t>Relevant competent authority / Project Director</t>
        </is>
      </c>
      <c r="X319" s="2" t="inlineStr">
        <is>
          <t>Supplemental control task</t>
        </is>
      </c>
    </row>
    <row r="320">
      <c r="A320" s="2" t="inlineStr">
        <is>
          <t>T-S-22-01-02</t>
        </is>
      </c>
      <c r="B320" s="2" t="inlineStr">
        <is>
          <t>A-S-22-01</t>
        </is>
      </c>
      <c r="C320" s="2" t="inlineStr">
        <is>
          <t>WPS-22</t>
        </is>
      </c>
      <c r="D320" s="2" t="inlineStr">
        <is>
          <t>Verify / close — Develop approved anchor pattern, deployment sequence and exclusion controls</t>
        </is>
      </c>
      <c r="E320" s="2" t="inlineStr">
        <is>
          <t>Perform the required review, inspection, test, drill or authority confirmation; record findings, evidence, limitations and acceptance decision.</t>
        </is>
      </c>
      <c r="F320" s="2" t="inlineStr">
        <is>
          <t>02</t>
        </is>
      </c>
      <c r="G320" s="2" t="inlineStr">
        <is>
          <t>Marine Superintendent</t>
        </is>
      </c>
      <c r="H320" s="2" t="inlineStr">
        <is>
          <t>Inputs and deliverable for Develop approved anchor pattern, deployment sequence and exclusion controls</t>
        </is>
      </c>
      <c r="I320" s="2" t="inlineStr">
        <is>
          <t>Verified and dispositioned Develop approved anchor pattern, deployment sequence and exclusion controls</t>
        </is>
      </c>
      <c r="J320" s="2" t="inlineStr">
        <is>
          <t>T-S-22-01-01</t>
        </is>
      </c>
      <c r="K320" s="2" t="inlineStr">
        <is>
          <t>Finish-to-Start</t>
        </is>
      </c>
      <c r="L320" s="2" t="n"/>
      <c r="M320" s="9" t="n"/>
      <c r="N320" s="9" t="n"/>
      <c r="O320" s="2" t="n"/>
      <c r="P320" s="9" t="n"/>
      <c r="Q320" s="9" t="n"/>
      <c r="R320" s="2" t="inlineStr">
        <is>
          <t>Not Started</t>
        </is>
      </c>
      <c r="S320" s="2" t="inlineStr">
        <is>
          <t>D-S-22-01</t>
        </is>
      </c>
      <c r="T320" s="2" t="inlineStr">
        <is>
          <t>G-S-22-01</t>
        </is>
      </c>
      <c r="U320" s="2" t="inlineStr">
        <is>
          <t>AC-S-22-01</t>
        </is>
      </c>
      <c r="V320" s="2" t="inlineStr">
        <is>
          <t>E-S-22-01</t>
        </is>
      </c>
      <c r="W320" s="2" t="inlineStr">
        <is>
          <t>Relevant competent authority / Project Director</t>
        </is>
      </c>
      <c r="X320" s="2" t="inlineStr">
        <is>
          <t>Supplemental control closure task</t>
        </is>
      </c>
    </row>
    <row r="321">
      <c r="A321" s="2" t="inlineStr">
        <is>
          <t>T-S-22-02-01</t>
        </is>
      </c>
      <c r="B321" s="2" t="inlineStr">
        <is>
          <t>A-S-22-02</t>
        </is>
      </c>
      <c r="C321" s="2" t="inlineStr">
        <is>
          <t>WPS-22</t>
        </is>
      </c>
      <c r="D321" s="2" t="inlineStr">
        <is>
          <t>Prepare / obtain inputs — Verify control-room/APMS/DGPS/gyro displays, alarms and calibration</t>
        </is>
      </c>
      <c r="E321" s="2" t="inlineStr">
        <is>
          <t>Collect, authenticate and control the inputs required to execute Verify control-room/APMS/DGPS/gyro displays, alarms and calibration; identify applicability and unresolved authority questions.</t>
        </is>
      </c>
      <c r="F321" s="2" t="inlineStr">
        <is>
          <t>01</t>
        </is>
      </c>
      <c r="G321" s="2" t="inlineStr">
        <is>
          <t>Survey Manager</t>
        </is>
      </c>
      <c r="H321" s="2" t="inlineStr">
        <is>
          <t>Controlled source documents / equipment records / approved basis</t>
        </is>
      </c>
      <c r="I321" s="2" t="inlineStr">
        <is>
          <t>Controlled input pack for Verify control-room/APMS/DGPS/gyro displays, alarms and calibration</t>
        </is>
      </c>
      <c r="J321" s="2" t="n"/>
      <c r="K321" s="2" t="inlineStr">
        <is>
          <t>Finish-to-Start</t>
        </is>
      </c>
      <c r="L321" s="2" t="inlineStr">
        <is>
          <t>T-S-22-02-02</t>
        </is>
      </c>
      <c r="M321" s="9" t="n"/>
      <c r="N321" s="9" t="n"/>
      <c r="O321" s="2" t="n"/>
      <c r="P321" s="9" t="n"/>
      <c r="Q321" s="9" t="n"/>
      <c r="R321" s="2" t="inlineStr">
        <is>
          <t>Not Started</t>
        </is>
      </c>
      <c r="S321" s="2" t="inlineStr">
        <is>
          <t>D-S-22-02</t>
        </is>
      </c>
      <c r="T321" s="2" t="inlineStr">
        <is>
          <t>G-S-22-02</t>
        </is>
      </c>
      <c r="U321" s="2" t="inlineStr">
        <is>
          <t>AC-S-22-02</t>
        </is>
      </c>
      <c r="V321" s="2" t="n"/>
      <c r="W321" s="2" t="inlineStr">
        <is>
          <t>Relevant competent authority / Project Director</t>
        </is>
      </c>
      <c r="X321" s="2" t="inlineStr">
        <is>
          <t>Supplemental control task</t>
        </is>
      </c>
    </row>
    <row r="322">
      <c r="A322" s="2" t="inlineStr">
        <is>
          <t>T-S-22-02-02</t>
        </is>
      </c>
      <c r="B322" s="2" t="inlineStr">
        <is>
          <t>A-S-22-02</t>
        </is>
      </c>
      <c r="C322" s="2" t="inlineStr">
        <is>
          <t>WPS-22</t>
        </is>
      </c>
      <c r="D322" s="2" t="inlineStr">
        <is>
          <t>Verify / close — Verify control-room/APMS/DGPS/gyro displays, alarms and calibration</t>
        </is>
      </c>
      <c r="E322" s="2" t="inlineStr">
        <is>
          <t>Perform the required review, inspection, test, drill or authority confirmation; record findings, evidence, limitations and acceptance decision.</t>
        </is>
      </c>
      <c r="F322" s="2" t="inlineStr">
        <is>
          <t>02</t>
        </is>
      </c>
      <c r="G322" s="2" t="inlineStr">
        <is>
          <t>Survey Manager</t>
        </is>
      </c>
      <c r="H322" s="2" t="inlineStr">
        <is>
          <t>Inputs and deliverable for Verify control-room/APMS/DGPS/gyro displays, alarms and calibration</t>
        </is>
      </c>
      <c r="I322" s="2" t="inlineStr">
        <is>
          <t>Verified and dispositioned Verify control-room/APMS/DGPS/gyro displays, alarms and calibration</t>
        </is>
      </c>
      <c r="J322" s="2" t="inlineStr">
        <is>
          <t>T-S-22-02-01</t>
        </is>
      </c>
      <c r="K322" s="2" t="inlineStr">
        <is>
          <t>Finish-to-Start</t>
        </is>
      </c>
      <c r="L322" s="2" t="n"/>
      <c r="M322" s="9" t="n"/>
      <c r="N322" s="9" t="n"/>
      <c r="O322" s="2" t="n"/>
      <c r="P322" s="9" t="n"/>
      <c r="Q322" s="9" t="n"/>
      <c r="R322" s="2" t="inlineStr">
        <is>
          <t>Not Started</t>
        </is>
      </c>
      <c r="S322" s="2" t="inlineStr">
        <is>
          <t>D-S-22-02</t>
        </is>
      </c>
      <c r="T322" s="2" t="inlineStr">
        <is>
          <t>G-S-22-02</t>
        </is>
      </c>
      <c r="U322" s="2" t="inlineStr">
        <is>
          <t>AC-S-22-02</t>
        </is>
      </c>
      <c r="V322" s="2" t="inlineStr">
        <is>
          <t>E-S-22-02</t>
        </is>
      </c>
      <c r="W322" s="2" t="inlineStr">
        <is>
          <t>Relevant competent authority / Project Director</t>
        </is>
      </c>
      <c r="X322" s="2" t="inlineStr">
        <is>
          <t>Supplemental control closure task</t>
        </is>
      </c>
    </row>
    <row r="323">
      <c r="A323" s="2" t="inlineStr">
        <is>
          <t>T-S-22-03-01</t>
        </is>
      </c>
      <c r="B323" s="2" t="inlineStr">
        <is>
          <t>A-S-22-03</t>
        </is>
      </c>
      <c r="C323" s="2" t="inlineStr">
        <is>
          <t>WPS-22</t>
        </is>
      </c>
      <c r="D323" s="2" t="inlineStr">
        <is>
          <t>Prepare / obtain inputs — Test winches, brakes, controls, communications and emergency release</t>
        </is>
      </c>
      <c r="E323" s="2" t="inlineStr">
        <is>
          <t>Collect, authenticate and control the inputs required to execute Test winches, brakes, controls, communications and emergency release; identify applicability and unresolved authority questions.</t>
        </is>
      </c>
      <c r="F323" s="2" t="inlineStr">
        <is>
          <t>01</t>
        </is>
      </c>
      <c r="G323" s="2" t="inlineStr">
        <is>
          <t>Marine Superintendent</t>
        </is>
      </c>
      <c r="H323" s="2" t="inlineStr">
        <is>
          <t>Controlled source documents / equipment records / approved basis</t>
        </is>
      </c>
      <c r="I323" s="2" t="inlineStr">
        <is>
          <t>Controlled input pack for Test winches, brakes, controls, communications and emergency release</t>
        </is>
      </c>
      <c r="J323" s="2" t="n"/>
      <c r="K323" s="2" t="inlineStr">
        <is>
          <t>Finish-to-Start</t>
        </is>
      </c>
      <c r="L323" s="2" t="inlineStr">
        <is>
          <t>T-S-22-03-02</t>
        </is>
      </c>
      <c r="M323" s="9" t="n"/>
      <c r="N323" s="9" t="n"/>
      <c r="O323" s="2" t="n"/>
      <c r="P323" s="9" t="n"/>
      <c r="Q323" s="9" t="n"/>
      <c r="R323" s="2" t="inlineStr">
        <is>
          <t>Not Started</t>
        </is>
      </c>
      <c r="S323" s="2" t="inlineStr">
        <is>
          <t>D-S-22-03</t>
        </is>
      </c>
      <c r="T323" s="2" t="inlineStr">
        <is>
          <t>G-S-22-03</t>
        </is>
      </c>
      <c r="U323" s="2" t="inlineStr">
        <is>
          <t>AC-S-22-03</t>
        </is>
      </c>
      <c r="V323" s="2" t="n"/>
      <c r="W323" s="2" t="inlineStr">
        <is>
          <t>Relevant competent authority / Project Director</t>
        </is>
      </c>
      <c r="X323" s="2" t="inlineStr">
        <is>
          <t>Supplemental control task</t>
        </is>
      </c>
    </row>
    <row r="324">
      <c r="A324" s="2" t="inlineStr">
        <is>
          <t>T-S-22-03-02</t>
        </is>
      </c>
      <c r="B324" s="2" t="inlineStr">
        <is>
          <t>A-S-22-03</t>
        </is>
      </c>
      <c r="C324" s="2" t="inlineStr">
        <is>
          <t>WPS-22</t>
        </is>
      </c>
      <c r="D324" s="2" t="inlineStr">
        <is>
          <t>Verify / close — Test winches, brakes, controls, communications and emergency release</t>
        </is>
      </c>
      <c r="E324" s="2" t="inlineStr">
        <is>
          <t>Perform the required review, inspection, test, drill or authority confirmation; record findings, evidence, limitations and acceptance decision.</t>
        </is>
      </c>
      <c r="F324" s="2" t="inlineStr">
        <is>
          <t>02</t>
        </is>
      </c>
      <c r="G324" s="2" t="inlineStr">
        <is>
          <t>Marine Superintendent</t>
        </is>
      </c>
      <c r="H324" s="2" t="inlineStr">
        <is>
          <t>Inputs and deliverable for Test winches, brakes, controls, communications and emergency release</t>
        </is>
      </c>
      <c r="I324" s="2" t="inlineStr">
        <is>
          <t>Verified and dispositioned Test winches, brakes, controls, communications and emergency release</t>
        </is>
      </c>
      <c r="J324" s="2" t="inlineStr">
        <is>
          <t>T-S-22-03-01</t>
        </is>
      </c>
      <c r="K324" s="2" t="inlineStr">
        <is>
          <t>Finish-to-Start</t>
        </is>
      </c>
      <c r="L324" s="2" t="n"/>
      <c r="M324" s="9" t="n"/>
      <c r="N324" s="9" t="n"/>
      <c r="O324" s="2" t="n"/>
      <c r="P324" s="9" t="n"/>
      <c r="Q324" s="9" t="n"/>
      <c r="R324" s="2" t="inlineStr">
        <is>
          <t>Not Started</t>
        </is>
      </c>
      <c r="S324" s="2" t="inlineStr">
        <is>
          <t>D-S-22-03</t>
        </is>
      </c>
      <c r="T324" s="2" t="inlineStr">
        <is>
          <t>G-S-22-03</t>
        </is>
      </c>
      <c r="U324" s="2" t="inlineStr">
        <is>
          <t>AC-S-22-03</t>
        </is>
      </c>
      <c r="V324" s="2" t="inlineStr">
        <is>
          <t>E-S-22-03</t>
        </is>
      </c>
      <c r="W324" s="2" t="inlineStr">
        <is>
          <t>Relevant competent authority / Project Director</t>
        </is>
      </c>
      <c r="X324" s="2" t="inlineStr">
        <is>
          <t>Supplemental control closure task</t>
        </is>
      </c>
    </row>
    <row r="325">
      <c r="A325" s="2" t="inlineStr">
        <is>
          <t>T-S-22-04-01</t>
        </is>
      </c>
      <c r="B325" s="2" t="inlineStr">
        <is>
          <t>A-S-22-04</t>
        </is>
      </c>
      <c r="C325" s="2" t="inlineStr">
        <is>
          <t>WPS-22</t>
        </is>
      </c>
      <c r="D325" s="2" t="inlineStr">
        <is>
          <t>Prepare / obtain inputs — Approve tug assignment, command hierarchy and standard communications</t>
        </is>
      </c>
      <c r="E325" s="2" t="inlineStr">
        <is>
          <t>Collect, authenticate and control the inputs required to execute Approve tug assignment, command hierarchy and standard communications; identify applicability and unresolved authority questions.</t>
        </is>
      </c>
      <c r="F325" s="2" t="inlineStr">
        <is>
          <t>01</t>
        </is>
      </c>
      <c r="G325" s="2" t="inlineStr">
        <is>
          <t>Marine Superintendent</t>
        </is>
      </c>
      <c r="H325" s="2" t="inlineStr">
        <is>
          <t>Controlled source documents / equipment records / approved basis</t>
        </is>
      </c>
      <c r="I325" s="2" t="inlineStr">
        <is>
          <t>Controlled input pack for Approve tug assignment, command hierarchy and standard communications</t>
        </is>
      </c>
      <c r="J325" s="2" t="n"/>
      <c r="K325" s="2" t="inlineStr">
        <is>
          <t>Finish-to-Start</t>
        </is>
      </c>
      <c r="L325" s="2" t="inlineStr">
        <is>
          <t>T-S-22-04-02</t>
        </is>
      </c>
      <c r="M325" s="9" t="n"/>
      <c r="N325" s="9" t="n"/>
      <c r="O325" s="2" t="n"/>
      <c r="P325" s="9" t="n"/>
      <c r="Q325" s="9" t="n"/>
      <c r="R325" s="2" t="inlineStr">
        <is>
          <t>Not Started</t>
        </is>
      </c>
      <c r="S325" s="2" t="inlineStr">
        <is>
          <t>D-S-22-04</t>
        </is>
      </c>
      <c r="T325" s="2" t="inlineStr">
        <is>
          <t>G-S-22-04</t>
        </is>
      </c>
      <c r="U325" s="2" t="inlineStr">
        <is>
          <t>AC-S-22-04</t>
        </is>
      </c>
      <c r="V325" s="2" t="n"/>
      <c r="W325" s="2" t="inlineStr">
        <is>
          <t>Relevant competent authority / Project Director</t>
        </is>
      </c>
      <c r="X325" s="2" t="inlineStr">
        <is>
          <t>Supplemental control task</t>
        </is>
      </c>
    </row>
    <row r="326">
      <c r="A326" s="2" t="inlineStr">
        <is>
          <t>T-S-22-04-02</t>
        </is>
      </c>
      <c r="B326" s="2" t="inlineStr">
        <is>
          <t>A-S-22-04</t>
        </is>
      </c>
      <c r="C326" s="2" t="inlineStr">
        <is>
          <t>WPS-22</t>
        </is>
      </c>
      <c r="D326" s="2" t="inlineStr">
        <is>
          <t>Verify / close — Approve tug assignment, command hierarchy and standard communications</t>
        </is>
      </c>
      <c r="E326" s="2" t="inlineStr">
        <is>
          <t>Perform the required review, inspection, test, drill or authority confirmation; record findings, evidence, limitations and acceptance decision.</t>
        </is>
      </c>
      <c r="F326" s="2" t="inlineStr">
        <is>
          <t>02</t>
        </is>
      </c>
      <c r="G326" s="2" t="inlineStr">
        <is>
          <t>Marine Superintendent</t>
        </is>
      </c>
      <c r="H326" s="2" t="inlineStr">
        <is>
          <t>Inputs and deliverable for Approve tug assignment, command hierarchy and standard communications</t>
        </is>
      </c>
      <c r="I326" s="2" t="inlineStr">
        <is>
          <t>Verified and dispositioned Approve tug assignment, command hierarchy and standard communications</t>
        </is>
      </c>
      <c r="J326" s="2" t="inlineStr">
        <is>
          <t>T-S-22-04-01</t>
        </is>
      </c>
      <c r="K326" s="2" t="inlineStr">
        <is>
          <t>Finish-to-Start</t>
        </is>
      </c>
      <c r="L326" s="2" t="n"/>
      <c r="M326" s="9" t="n"/>
      <c r="N326" s="9" t="n"/>
      <c r="O326" s="2" t="n"/>
      <c r="P326" s="9" t="n"/>
      <c r="Q326" s="9" t="n"/>
      <c r="R326" s="2" t="inlineStr">
        <is>
          <t>Not Started</t>
        </is>
      </c>
      <c r="S326" s="2" t="inlineStr">
        <is>
          <t>D-S-22-04</t>
        </is>
      </c>
      <c r="T326" s="2" t="inlineStr">
        <is>
          <t>G-S-22-04</t>
        </is>
      </c>
      <c r="U326" s="2" t="inlineStr">
        <is>
          <t>AC-S-22-04</t>
        </is>
      </c>
      <c r="V326" s="2" t="inlineStr">
        <is>
          <t>E-S-22-04</t>
        </is>
      </c>
      <c r="W326" s="2" t="inlineStr">
        <is>
          <t>Relevant competent authority / Project Director</t>
        </is>
      </c>
      <c r="X326" s="2" t="inlineStr">
        <is>
          <t>Supplemental control closure task</t>
        </is>
      </c>
    </row>
    <row r="327">
      <c r="A327" s="2" t="inlineStr">
        <is>
          <t>T-S-22-05-01</t>
        </is>
      </c>
      <c r="B327" s="2" t="inlineStr">
        <is>
          <t>A-S-22-05</t>
        </is>
      </c>
      <c r="C327" s="2" t="inlineStr">
        <is>
          <t>WPS-22</t>
        </is>
      </c>
      <c r="D327" s="2" t="inlineStr">
        <is>
          <t>Prepare / obtain inputs — Conduct anchor-handling tabletop and operational drill</t>
        </is>
      </c>
      <c r="E327" s="2" t="inlineStr">
        <is>
          <t>Collect, authenticate and control the inputs required to execute Conduct anchor-handling tabletop and operational drill; identify applicability and unresolved authority questions.</t>
        </is>
      </c>
      <c r="F327" s="2" t="inlineStr">
        <is>
          <t>01</t>
        </is>
      </c>
      <c r="G327" s="2" t="inlineStr">
        <is>
          <t>Marine Superintendent</t>
        </is>
      </c>
      <c r="H327" s="2" t="inlineStr">
        <is>
          <t>Controlled source documents / equipment records / approved basis</t>
        </is>
      </c>
      <c r="I327" s="2" t="inlineStr">
        <is>
          <t>Controlled input pack for Conduct anchor-handling tabletop and operational drill</t>
        </is>
      </c>
      <c r="J327" s="2" t="n"/>
      <c r="K327" s="2" t="inlineStr">
        <is>
          <t>Finish-to-Start</t>
        </is>
      </c>
      <c r="L327" s="2" t="inlineStr">
        <is>
          <t>T-S-22-05-02</t>
        </is>
      </c>
      <c r="M327" s="9" t="n"/>
      <c r="N327" s="9" t="n"/>
      <c r="O327" s="2" t="n"/>
      <c r="P327" s="9" t="n"/>
      <c r="Q327" s="9" t="n"/>
      <c r="R327" s="2" t="inlineStr">
        <is>
          <t>Not Started</t>
        </is>
      </c>
      <c r="S327" s="2" t="inlineStr">
        <is>
          <t>D-S-22-05</t>
        </is>
      </c>
      <c r="T327" s="2" t="inlineStr">
        <is>
          <t>G-S-22-05</t>
        </is>
      </c>
      <c r="U327" s="2" t="inlineStr">
        <is>
          <t>AC-S-22-05</t>
        </is>
      </c>
      <c r="V327" s="2" t="n"/>
      <c r="W327" s="2" t="inlineStr">
        <is>
          <t>Relevant competent authority / Project Director</t>
        </is>
      </c>
      <c r="X327" s="2" t="inlineStr">
        <is>
          <t>Supplemental control task</t>
        </is>
      </c>
    </row>
    <row r="328">
      <c r="A328" s="2" t="inlineStr">
        <is>
          <t>T-S-22-05-02</t>
        </is>
      </c>
      <c r="B328" s="2" t="inlineStr">
        <is>
          <t>A-S-22-05</t>
        </is>
      </c>
      <c r="C328" s="2" t="inlineStr">
        <is>
          <t>WPS-22</t>
        </is>
      </c>
      <c r="D328" s="2" t="inlineStr">
        <is>
          <t>Verify / close — Conduct anchor-handling tabletop and operational drill</t>
        </is>
      </c>
      <c r="E328" s="2" t="inlineStr">
        <is>
          <t>Perform the required review, inspection, test, drill or authority confirmation; record findings, evidence, limitations and acceptance decision.</t>
        </is>
      </c>
      <c r="F328" s="2" t="inlineStr">
        <is>
          <t>02</t>
        </is>
      </c>
      <c r="G328" s="2" t="inlineStr">
        <is>
          <t>Marine Superintendent</t>
        </is>
      </c>
      <c r="H328" s="2" t="inlineStr">
        <is>
          <t>Inputs and deliverable for Conduct anchor-handling tabletop and operational drill</t>
        </is>
      </c>
      <c r="I328" s="2" t="inlineStr">
        <is>
          <t>Verified and dispositioned Conduct anchor-handling tabletop and operational drill</t>
        </is>
      </c>
      <c r="J328" s="2" t="inlineStr">
        <is>
          <t>T-S-22-05-01</t>
        </is>
      </c>
      <c r="K328" s="2" t="inlineStr">
        <is>
          <t>Finish-to-Start</t>
        </is>
      </c>
      <c r="L328" s="2" t="n"/>
      <c r="M328" s="9" t="n"/>
      <c r="N328" s="9" t="n"/>
      <c r="O328" s="2" t="n"/>
      <c r="P328" s="9" t="n"/>
      <c r="Q328" s="9" t="n"/>
      <c r="R328" s="2" t="inlineStr">
        <is>
          <t>Not Started</t>
        </is>
      </c>
      <c r="S328" s="2" t="inlineStr">
        <is>
          <t>D-S-22-05</t>
        </is>
      </c>
      <c r="T328" s="2" t="inlineStr">
        <is>
          <t>G-S-22-05</t>
        </is>
      </c>
      <c r="U328" s="2" t="inlineStr">
        <is>
          <t>AC-S-22-05</t>
        </is>
      </c>
      <c r="V328" s="2" t="inlineStr">
        <is>
          <t>E-S-22-05</t>
        </is>
      </c>
      <c r="W328" s="2" t="inlineStr">
        <is>
          <t>Relevant competent authority / Project Director</t>
        </is>
      </c>
      <c r="X328" s="2" t="inlineStr">
        <is>
          <t>Supplemental control closure task</t>
        </is>
      </c>
    </row>
    <row r="329">
      <c r="A329" s="2" t="inlineStr">
        <is>
          <t>T-S-23-01-01</t>
        </is>
      </c>
      <c r="B329" s="2" t="inlineStr">
        <is>
          <t>A-S-23-01</t>
        </is>
      </c>
      <c r="C329" s="2" t="inlineStr">
        <is>
          <t>WPS-23</t>
        </is>
      </c>
      <c r="D329" s="2" t="inlineStr">
        <is>
          <t>Prepare / obtain inputs — Approve departmental manpower, competency and rotation matrix</t>
        </is>
      </c>
      <c r="E329" s="2" t="inlineStr">
        <is>
          <t>Collect, authenticate and control the inputs required to execute Approve departmental manpower, competency and rotation matrix; identify applicability and unresolved authority questions.</t>
        </is>
      </c>
      <c r="F329" s="2" t="inlineStr">
        <is>
          <t>01</t>
        </is>
      </c>
      <c r="G329" s="2" t="inlineStr">
        <is>
          <t>HR Manager</t>
        </is>
      </c>
      <c r="H329" s="2" t="inlineStr">
        <is>
          <t>Controlled source documents / equipment records / approved basis</t>
        </is>
      </c>
      <c r="I329" s="2" t="inlineStr">
        <is>
          <t>Controlled input pack for Approve departmental manpower, competency and rotation matrix</t>
        </is>
      </c>
      <c r="J329" s="2" t="n"/>
      <c r="K329" s="2" t="inlineStr">
        <is>
          <t>Finish-to-Start</t>
        </is>
      </c>
      <c r="L329" s="2" t="inlineStr">
        <is>
          <t>T-S-23-01-02</t>
        </is>
      </c>
      <c r="M329" s="9" t="n"/>
      <c r="N329" s="9" t="n"/>
      <c r="O329" s="2" t="n"/>
      <c r="P329" s="9" t="n"/>
      <c r="Q329" s="9" t="n"/>
      <c r="R329" s="2" t="inlineStr">
        <is>
          <t>Not Started</t>
        </is>
      </c>
      <c r="S329" s="2" t="inlineStr">
        <is>
          <t>D-S-23-01</t>
        </is>
      </c>
      <c r="T329" s="2" t="inlineStr">
        <is>
          <t>G-S-23-01</t>
        </is>
      </c>
      <c r="U329" s="2" t="inlineStr">
        <is>
          <t>AC-S-23-01</t>
        </is>
      </c>
      <c r="V329" s="2" t="n"/>
      <c r="W329" s="2" t="inlineStr">
        <is>
          <t>Relevant competent authority / Project Director</t>
        </is>
      </c>
      <c r="X329" s="2" t="inlineStr">
        <is>
          <t>Supplemental control task</t>
        </is>
      </c>
    </row>
    <row r="330">
      <c r="A330" s="2" t="inlineStr">
        <is>
          <t>T-S-23-01-02</t>
        </is>
      </c>
      <c r="B330" s="2" t="inlineStr">
        <is>
          <t>A-S-23-01</t>
        </is>
      </c>
      <c r="C330" s="2" t="inlineStr">
        <is>
          <t>WPS-23</t>
        </is>
      </c>
      <c r="D330" s="2" t="inlineStr">
        <is>
          <t>Verify / close — Approve departmental manpower, competency and rotation matrix</t>
        </is>
      </c>
      <c r="E330" s="2" t="inlineStr">
        <is>
          <t>Perform the required review, inspection, test, drill or authority confirmation; record findings, evidence, limitations and acceptance decision.</t>
        </is>
      </c>
      <c r="F330" s="2" t="inlineStr">
        <is>
          <t>02</t>
        </is>
      </c>
      <c r="G330" s="2" t="inlineStr">
        <is>
          <t>HR Manager</t>
        </is>
      </c>
      <c r="H330" s="2" t="inlineStr">
        <is>
          <t>Inputs and deliverable for Approve departmental manpower, competency and rotation matrix</t>
        </is>
      </c>
      <c r="I330" s="2" t="inlineStr">
        <is>
          <t>Verified and dispositioned Approve departmental manpower, competency and rotation matrix</t>
        </is>
      </c>
      <c r="J330" s="2" t="inlineStr">
        <is>
          <t>T-S-23-01-01</t>
        </is>
      </c>
      <c r="K330" s="2" t="inlineStr">
        <is>
          <t>Finish-to-Start</t>
        </is>
      </c>
      <c r="L330" s="2" t="n"/>
      <c r="M330" s="9" t="n"/>
      <c r="N330" s="9" t="n"/>
      <c r="O330" s="2" t="n"/>
      <c r="P330" s="9" t="n"/>
      <c r="Q330" s="9" t="n"/>
      <c r="R330" s="2" t="inlineStr">
        <is>
          <t>Not Started</t>
        </is>
      </c>
      <c r="S330" s="2" t="inlineStr">
        <is>
          <t>D-S-23-01</t>
        </is>
      </c>
      <c r="T330" s="2" t="inlineStr">
        <is>
          <t>G-S-23-01</t>
        </is>
      </c>
      <c r="U330" s="2" t="inlineStr">
        <is>
          <t>AC-S-23-01</t>
        </is>
      </c>
      <c r="V330" s="2" t="inlineStr">
        <is>
          <t>E-S-23-01</t>
        </is>
      </c>
      <c r="W330" s="2" t="inlineStr">
        <is>
          <t>Relevant competent authority / Project Director</t>
        </is>
      </c>
      <c r="X330" s="2" t="inlineStr">
        <is>
          <t>Supplemental control closure task</t>
        </is>
      </c>
    </row>
    <row r="331">
      <c r="A331" s="2" t="inlineStr">
        <is>
          <t>T-S-23-02-01</t>
        </is>
      </c>
      <c r="B331" s="2" t="inlineStr">
        <is>
          <t>A-S-23-02</t>
        </is>
      </c>
      <c r="C331" s="2" t="inlineStr">
        <is>
          <t>WPS-23</t>
        </is>
      </c>
      <c r="D331" s="2" t="inlineStr">
        <is>
          <t>Prepare / obtain inputs — Verify clinic equipment, medicines, licenses and medevac interface</t>
        </is>
      </c>
      <c r="E331" s="2" t="inlineStr">
        <is>
          <t>Collect, authenticate and control the inputs required to execute Verify clinic equipment, medicines, licenses and medevac interface; identify applicability and unresolved authority questions.</t>
        </is>
      </c>
      <c r="F331" s="2" t="inlineStr">
        <is>
          <t>01</t>
        </is>
      </c>
      <c r="G331" s="2" t="inlineStr">
        <is>
          <t>Medical Coordinator</t>
        </is>
      </c>
      <c r="H331" s="2" t="inlineStr">
        <is>
          <t>Controlled source documents / equipment records / approved basis</t>
        </is>
      </c>
      <c r="I331" s="2" t="inlineStr">
        <is>
          <t>Controlled input pack for Verify clinic equipment, medicines, licenses and medevac interface</t>
        </is>
      </c>
      <c r="J331" s="2" t="n"/>
      <c r="K331" s="2" t="inlineStr">
        <is>
          <t>Finish-to-Start</t>
        </is>
      </c>
      <c r="L331" s="2" t="inlineStr">
        <is>
          <t>T-S-23-02-02</t>
        </is>
      </c>
      <c r="M331" s="9" t="n"/>
      <c r="N331" s="9" t="n"/>
      <c r="O331" s="2" t="n"/>
      <c r="P331" s="9" t="n"/>
      <c r="Q331" s="9" t="n"/>
      <c r="R331" s="2" t="inlineStr">
        <is>
          <t>Not Started</t>
        </is>
      </c>
      <c r="S331" s="2" t="inlineStr">
        <is>
          <t>D-S-23-02</t>
        </is>
      </c>
      <c r="T331" s="2" t="inlineStr">
        <is>
          <t>G-S-23-02</t>
        </is>
      </c>
      <c r="U331" s="2" t="inlineStr">
        <is>
          <t>AC-S-23-02</t>
        </is>
      </c>
      <c r="V331" s="2" t="n"/>
      <c r="W331" s="2" t="inlineStr">
        <is>
          <t>Relevant competent authority / Project Director</t>
        </is>
      </c>
      <c r="X331" s="2" t="inlineStr">
        <is>
          <t>Supplemental control task</t>
        </is>
      </c>
    </row>
    <row r="332">
      <c r="A332" s="2" t="inlineStr">
        <is>
          <t>T-S-23-02-02</t>
        </is>
      </c>
      <c r="B332" s="2" t="inlineStr">
        <is>
          <t>A-S-23-02</t>
        </is>
      </c>
      <c r="C332" s="2" t="inlineStr">
        <is>
          <t>WPS-23</t>
        </is>
      </c>
      <c r="D332" s="2" t="inlineStr">
        <is>
          <t>Verify / close — Verify clinic equipment, medicines, licenses and medevac interface</t>
        </is>
      </c>
      <c r="E332" s="2" t="inlineStr">
        <is>
          <t>Perform the required review, inspection, test, drill or authority confirmation; record findings, evidence, limitations and acceptance decision.</t>
        </is>
      </c>
      <c r="F332" s="2" t="inlineStr">
        <is>
          <t>02</t>
        </is>
      </c>
      <c r="G332" s="2" t="inlineStr">
        <is>
          <t>Medical Coordinator</t>
        </is>
      </c>
      <c r="H332" s="2" t="inlineStr">
        <is>
          <t>Inputs and deliverable for Verify clinic equipment, medicines, licenses and medevac interface</t>
        </is>
      </c>
      <c r="I332" s="2" t="inlineStr">
        <is>
          <t>Verified and dispositioned Verify clinic equipment, medicines, licenses and medevac interface</t>
        </is>
      </c>
      <c r="J332" s="2" t="inlineStr">
        <is>
          <t>T-S-23-02-01</t>
        </is>
      </c>
      <c r="K332" s="2" t="inlineStr">
        <is>
          <t>Finish-to-Start</t>
        </is>
      </c>
      <c r="L332" s="2" t="n"/>
      <c r="M332" s="9" t="n"/>
      <c r="N332" s="9" t="n"/>
      <c r="O332" s="2" t="n"/>
      <c r="P332" s="9" t="n"/>
      <c r="Q332" s="9" t="n"/>
      <c r="R332" s="2" t="inlineStr">
        <is>
          <t>Not Started</t>
        </is>
      </c>
      <c r="S332" s="2" t="inlineStr">
        <is>
          <t>D-S-23-02</t>
        </is>
      </c>
      <c r="T332" s="2" t="inlineStr">
        <is>
          <t>G-S-23-02</t>
        </is>
      </c>
      <c r="U332" s="2" t="inlineStr">
        <is>
          <t>AC-S-23-02</t>
        </is>
      </c>
      <c r="V332" s="2" t="inlineStr">
        <is>
          <t>E-S-23-02</t>
        </is>
      </c>
      <c r="W332" s="2" t="inlineStr">
        <is>
          <t>Relevant competent authority / Project Director</t>
        </is>
      </c>
      <c r="X332" s="2" t="inlineStr">
        <is>
          <t>Supplemental control closure task</t>
        </is>
      </c>
    </row>
    <row r="333">
      <c r="A333" s="2" t="inlineStr">
        <is>
          <t>T-S-23-03-01</t>
        </is>
      </c>
      <c r="B333" s="2" t="inlineStr">
        <is>
          <t>A-S-23-03</t>
        </is>
      </c>
      <c r="C333" s="2" t="inlineStr">
        <is>
          <t>WPS-23</t>
        </is>
      </c>
      <c r="D333" s="2" t="inlineStr">
        <is>
          <t>Prepare / obtain inputs — Implement fatigue, rest-hour and drug/alcohol policy controls</t>
        </is>
      </c>
      <c r="E333" s="2" t="inlineStr">
        <is>
          <t>Collect, authenticate and control the inputs required to execute Implement fatigue, rest-hour and drug/alcohol policy controls; identify applicability and unresolved authority questions.</t>
        </is>
      </c>
      <c r="F333" s="2" t="inlineStr">
        <is>
          <t>01</t>
        </is>
      </c>
      <c r="G333" s="2" t="inlineStr">
        <is>
          <t>HSE Manager</t>
        </is>
      </c>
      <c r="H333" s="2" t="inlineStr">
        <is>
          <t>Controlled source documents / equipment records / approved basis</t>
        </is>
      </c>
      <c r="I333" s="2" t="inlineStr">
        <is>
          <t>Controlled input pack for Implement fatigue, rest-hour and drug/alcohol policy controls</t>
        </is>
      </c>
      <c r="J333" s="2" t="n"/>
      <c r="K333" s="2" t="inlineStr">
        <is>
          <t>Finish-to-Start</t>
        </is>
      </c>
      <c r="L333" s="2" t="inlineStr">
        <is>
          <t>T-S-23-03-02</t>
        </is>
      </c>
      <c r="M333" s="9" t="n"/>
      <c r="N333" s="9" t="n"/>
      <c r="O333" s="2" t="n"/>
      <c r="P333" s="9" t="n"/>
      <c r="Q333" s="9" t="n"/>
      <c r="R333" s="2" t="inlineStr">
        <is>
          <t>Not Started</t>
        </is>
      </c>
      <c r="S333" s="2" t="inlineStr">
        <is>
          <t>D-S-23-03</t>
        </is>
      </c>
      <c r="T333" s="2" t="inlineStr">
        <is>
          <t>G-S-23-03</t>
        </is>
      </c>
      <c r="U333" s="2" t="inlineStr">
        <is>
          <t>AC-S-23-03</t>
        </is>
      </c>
      <c r="V333" s="2" t="n"/>
      <c r="W333" s="2" t="inlineStr">
        <is>
          <t>Relevant competent authority / Project Director</t>
        </is>
      </c>
      <c r="X333" s="2" t="inlineStr">
        <is>
          <t>Supplemental control task</t>
        </is>
      </c>
    </row>
    <row r="334">
      <c r="A334" s="2" t="inlineStr">
        <is>
          <t>T-S-23-03-02</t>
        </is>
      </c>
      <c r="B334" s="2" t="inlineStr">
        <is>
          <t>A-S-23-03</t>
        </is>
      </c>
      <c r="C334" s="2" t="inlineStr">
        <is>
          <t>WPS-23</t>
        </is>
      </c>
      <c r="D334" s="2" t="inlineStr">
        <is>
          <t>Verify / close — Implement fatigue, rest-hour and drug/alcohol policy controls</t>
        </is>
      </c>
      <c r="E334" s="2" t="inlineStr">
        <is>
          <t>Perform the required review, inspection, test, drill or authority confirmation; record findings, evidence, limitations and acceptance decision.</t>
        </is>
      </c>
      <c r="F334" s="2" t="inlineStr">
        <is>
          <t>02</t>
        </is>
      </c>
      <c r="G334" s="2" t="inlineStr">
        <is>
          <t>HSE Manager</t>
        </is>
      </c>
      <c r="H334" s="2" t="inlineStr">
        <is>
          <t>Inputs and deliverable for Implement fatigue, rest-hour and drug/alcohol policy controls</t>
        </is>
      </c>
      <c r="I334" s="2" t="inlineStr">
        <is>
          <t>Verified and dispositioned Implement fatigue, rest-hour and drug/alcohol policy controls</t>
        </is>
      </c>
      <c r="J334" s="2" t="inlineStr">
        <is>
          <t>T-S-23-03-01</t>
        </is>
      </c>
      <c r="K334" s="2" t="inlineStr">
        <is>
          <t>Finish-to-Start</t>
        </is>
      </c>
      <c r="L334" s="2" t="n"/>
      <c r="M334" s="9" t="n"/>
      <c r="N334" s="9" t="n"/>
      <c r="O334" s="2" t="n"/>
      <c r="P334" s="9" t="n"/>
      <c r="Q334" s="9" t="n"/>
      <c r="R334" s="2" t="inlineStr">
        <is>
          <t>Not Started</t>
        </is>
      </c>
      <c r="S334" s="2" t="inlineStr">
        <is>
          <t>D-S-23-03</t>
        </is>
      </c>
      <c r="T334" s="2" t="inlineStr">
        <is>
          <t>G-S-23-03</t>
        </is>
      </c>
      <c r="U334" s="2" t="inlineStr">
        <is>
          <t>AC-S-23-03</t>
        </is>
      </c>
      <c r="V334" s="2" t="inlineStr">
        <is>
          <t>E-S-23-03</t>
        </is>
      </c>
      <c r="W334" s="2" t="inlineStr">
        <is>
          <t>Relevant competent authority / Project Director</t>
        </is>
      </c>
      <c r="X334" s="2" t="inlineStr">
        <is>
          <t>Supplemental control closure task</t>
        </is>
      </c>
    </row>
    <row r="335">
      <c r="A335" s="2" t="inlineStr">
        <is>
          <t>T-S-23-04-01</t>
        </is>
      </c>
      <c r="B335" s="2" t="inlineStr">
        <is>
          <t>A-S-23-04</t>
        </is>
      </c>
      <c r="C335" s="2" t="inlineStr">
        <is>
          <t>WPS-23</t>
        </is>
      </c>
      <c r="D335" s="2" t="inlineStr">
        <is>
          <t>Prepare / obtain inputs — Complete visas, travel, repatriation and crew-change logistics</t>
        </is>
      </c>
      <c r="E335" s="2" t="inlineStr">
        <is>
          <t>Collect, authenticate and control the inputs required to execute Complete visas, travel, repatriation and crew-change logistics; identify applicability and unresolved authority questions.</t>
        </is>
      </c>
      <c r="F335" s="2" t="inlineStr">
        <is>
          <t>01</t>
        </is>
      </c>
      <c r="G335" s="2" t="inlineStr">
        <is>
          <t>HR Manager</t>
        </is>
      </c>
      <c r="H335" s="2" t="inlineStr">
        <is>
          <t>Controlled source documents / equipment records / approved basis</t>
        </is>
      </c>
      <c r="I335" s="2" t="inlineStr">
        <is>
          <t>Controlled input pack for Complete visas, travel, repatriation and crew-change logistics</t>
        </is>
      </c>
      <c r="J335" s="2" t="n"/>
      <c r="K335" s="2" t="inlineStr">
        <is>
          <t>Finish-to-Start</t>
        </is>
      </c>
      <c r="L335" s="2" t="inlineStr">
        <is>
          <t>T-S-23-04-02</t>
        </is>
      </c>
      <c r="M335" s="9" t="n"/>
      <c r="N335" s="9" t="n"/>
      <c r="O335" s="2" t="n"/>
      <c r="P335" s="9" t="n"/>
      <c r="Q335" s="9" t="n"/>
      <c r="R335" s="2" t="inlineStr">
        <is>
          <t>Not Started</t>
        </is>
      </c>
      <c r="S335" s="2" t="inlineStr">
        <is>
          <t>D-S-23-04</t>
        </is>
      </c>
      <c r="T335" s="2" t="inlineStr">
        <is>
          <t>G-S-23-04</t>
        </is>
      </c>
      <c r="U335" s="2" t="inlineStr">
        <is>
          <t>AC-S-23-04</t>
        </is>
      </c>
      <c r="V335" s="2" t="n"/>
      <c r="W335" s="2" t="inlineStr">
        <is>
          <t>Relevant competent authority / Project Director</t>
        </is>
      </c>
      <c r="X335" s="2" t="inlineStr">
        <is>
          <t>Supplemental control task</t>
        </is>
      </c>
    </row>
    <row r="336">
      <c r="A336" s="2" t="inlineStr">
        <is>
          <t>T-S-23-04-02</t>
        </is>
      </c>
      <c r="B336" s="2" t="inlineStr">
        <is>
          <t>A-S-23-04</t>
        </is>
      </c>
      <c r="C336" s="2" t="inlineStr">
        <is>
          <t>WPS-23</t>
        </is>
      </c>
      <c r="D336" s="2" t="inlineStr">
        <is>
          <t>Verify / close — Complete visas, travel, repatriation and crew-change logistics</t>
        </is>
      </c>
      <c r="E336" s="2" t="inlineStr">
        <is>
          <t>Perform the required review, inspection, test, drill or authority confirmation; record findings, evidence, limitations and acceptance decision.</t>
        </is>
      </c>
      <c r="F336" s="2" t="inlineStr">
        <is>
          <t>02</t>
        </is>
      </c>
      <c r="G336" s="2" t="inlineStr">
        <is>
          <t>HR Manager</t>
        </is>
      </c>
      <c r="H336" s="2" t="inlineStr">
        <is>
          <t>Inputs and deliverable for Complete visas, travel, repatriation and crew-change logistics</t>
        </is>
      </c>
      <c r="I336" s="2" t="inlineStr">
        <is>
          <t>Verified and dispositioned Complete visas, travel, repatriation and crew-change logistics</t>
        </is>
      </c>
      <c r="J336" s="2" t="inlineStr">
        <is>
          <t>T-S-23-04-01</t>
        </is>
      </c>
      <c r="K336" s="2" t="inlineStr">
        <is>
          <t>Finish-to-Start</t>
        </is>
      </c>
      <c r="L336" s="2" t="n"/>
      <c r="M336" s="9" t="n"/>
      <c r="N336" s="9" t="n"/>
      <c r="O336" s="2" t="n"/>
      <c r="P336" s="9" t="n"/>
      <c r="Q336" s="9" t="n"/>
      <c r="R336" s="2" t="inlineStr">
        <is>
          <t>Not Started</t>
        </is>
      </c>
      <c r="S336" s="2" t="inlineStr">
        <is>
          <t>D-S-23-04</t>
        </is>
      </c>
      <c r="T336" s="2" t="inlineStr">
        <is>
          <t>G-S-23-04</t>
        </is>
      </c>
      <c r="U336" s="2" t="inlineStr">
        <is>
          <t>AC-S-23-04</t>
        </is>
      </c>
      <c r="V336" s="2" t="inlineStr">
        <is>
          <t>E-S-23-04</t>
        </is>
      </c>
      <c r="W336" s="2" t="inlineStr">
        <is>
          <t>Relevant competent authority / Project Director</t>
        </is>
      </c>
      <c r="X336" s="2" t="inlineStr">
        <is>
          <t>Supplemental control closure task</t>
        </is>
      </c>
    </row>
    <row r="337">
      <c r="A337" s="2" t="inlineStr">
        <is>
          <t>T-S-24-01-01</t>
        </is>
      </c>
      <c r="B337" s="2" t="inlineStr">
        <is>
          <t>A-S-24-01</t>
        </is>
      </c>
      <c r="C337" s="2" t="inlineStr">
        <is>
          <t>WPS-24</t>
        </is>
      </c>
      <c r="D337" s="2" t="inlineStr">
        <is>
          <t>Prepare / obtain inputs — Issue integrated emergency response and shore-interface matrix</t>
        </is>
      </c>
      <c r="E337" s="2" t="inlineStr">
        <is>
          <t>Collect, authenticate and control the inputs required to execute Issue integrated emergency response and shore-interface matrix; identify applicability and unresolved authority questions.</t>
        </is>
      </c>
      <c r="F337" s="2" t="inlineStr">
        <is>
          <t>01</t>
        </is>
      </c>
      <c r="G337" s="2" t="inlineStr">
        <is>
          <t>HSE Manager</t>
        </is>
      </c>
      <c r="H337" s="2" t="inlineStr">
        <is>
          <t>Controlled source documents / equipment records / approved basis</t>
        </is>
      </c>
      <c r="I337" s="2" t="inlineStr">
        <is>
          <t>Controlled input pack for Issue integrated emergency response and shore-interface matrix</t>
        </is>
      </c>
      <c r="J337" s="2" t="n"/>
      <c r="K337" s="2" t="inlineStr">
        <is>
          <t>Finish-to-Start</t>
        </is>
      </c>
      <c r="L337" s="2" t="inlineStr">
        <is>
          <t>T-S-24-01-02</t>
        </is>
      </c>
      <c r="M337" s="9" t="n"/>
      <c r="N337" s="9" t="n"/>
      <c r="O337" s="2" t="n"/>
      <c r="P337" s="9" t="n"/>
      <c r="Q337" s="9" t="n"/>
      <c r="R337" s="2" t="inlineStr">
        <is>
          <t>Not Started</t>
        </is>
      </c>
      <c r="S337" s="2" t="inlineStr">
        <is>
          <t>D-S-24-01</t>
        </is>
      </c>
      <c r="T337" s="2" t="inlineStr">
        <is>
          <t>G-S-24-01</t>
        </is>
      </c>
      <c r="U337" s="2" t="inlineStr">
        <is>
          <t>AC-S-24-01</t>
        </is>
      </c>
      <c r="V337" s="2" t="n"/>
      <c r="W337" s="2" t="inlineStr">
        <is>
          <t>Relevant competent authority / Project Director</t>
        </is>
      </c>
      <c r="X337" s="2" t="inlineStr">
        <is>
          <t>Supplemental control task</t>
        </is>
      </c>
    </row>
    <row r="338">
      <c r="A338" s="2" t="inlineStr">
        <is>
          <t>T-S-24-01-02</t>
        </is>
      </c>
      <c r="B338" s="2" t="inlineStr">
        <is>
          <t>A-S-24-01</t>
        </is>
      </c>
      <c r="C338" s="2" t="inlineStr">
        <is>
          <t>WPS-24</t>
        </is>
      </c>
      <c r="D338" s="2" t="inlineStr">
        <is>
          <t>Verify / close — Issue integrated emergency response and shore-interface matrix</t>
        </is>
      </c>
      <c r="E338" s="2" t="inlineStr">
        <is>
          <t>Perform the required review, inspection, test, drill or authority confirmation; record findings, evidence, limitations and acceptance decision.</t>
        </is>
      </c>
      <c r="F338" s="2" t="inlineStr">
        <is>
          <t>02</t>
        </is>
      </c>
      <c r="G338" s="2" t="inlineStr">
        <is>
          <t>HSE Manager</t>
        </is>
      </c>
      <c r="H338" s="2" t="inlineStr">
        <is>
          <t>Inputs and deliverable for Issue integrated emergency response and shore-interface matrix</t>
        </is>
      </c>
      <c r="I338" s="2" t="inlineStr">
        <is>
          <t>Verified and dispositioned Issue integrated emergency response and shore-interface matrix</t>
        </is>
      </c>
      <c r="J338" s="2" t="inlineStr">
        <is>
          <t>T-S-24-01-01</t>
        </is>
      </c>
      <c r="K338" s="2" t="inlineStr">
        <is>
          <t>Finish-to-Start</t>
        </is>
      </c>
      <c r="L338" s="2" t="n"/>
      <c r="M338" s="9" t="n"/>
      <c r="N338" s="9" t="n"/>
      <c r="O338" s="2" t="n"/>
      <c r="P338" s="9" t="n"/>
      <c r="Q338" s="9" t="n"/>
      <c r="R338" s="2" t="inlineStr">
        <is>
          <t>Not Started</t>
        </is>
      </c>
      <c r="S338" s="2" t="inlineStr">
        <is>
          <t>D-S-24-01</t>
        </is>
      </c>
      <c r="T338" s="2" t="inlineStr">
        <is>
          <t>G-S-24-01</t>
        </is>
      </c>
      <c r="U338" s="2" t="inlineStr">
        <is>
          <t>AC-S-24-01</t>
        </is>
      </c>
      <c r="V338" s="2" t="inlineStr">
        <is>
          <t>E-S-24-01</t>
        </is>
      </c>
      <c r="W338" s="2" t="inlineStr">
        <is>
          <t>Relevant competent authority / Project Director</t>
        </is>
      </c>
      <c r="X338" s="2" t="inlineStr">
        <is>
          <t>Supplemental control closure task</t>
        </is>
      </c>
    </row>
    <row r="339">
      <c r="A339" s="2" t="inlineStr">
        <is>
          <t>T-S-24-02-01</t>
        </is>
      </c>
      <c r="B339" s="2" t="inlineStr">
        <is>
          <t>A-S-24-02</t>
        </is>
      </c>
      <c r="C339" s="2" t="inlineStr">
        <is>
          <t>WPS-24</t>
        </is>
      </c>
      <c r="D339" s="2" t="inlineStr">
        <is>
          <t>Prepare / obtain inputs — Define scenario drill programme and measurable acceptance criteria</t>
        </is>
      </c>
      <c r="E339" s="2" t="inlineStr">
        <is>
          <t>Collect, authenticate and control the inputs required to execute Define scenario drill programme and measurable acceptance criteria; identify applicability and unresolved authority questions.</t>
        </is>
      </c>
      <c r="F339" s="2" t="inlineStr">
        <is>
          <t>01</t>
        </is>
      </c>
      <c r="G339" s="2" t="inlineStr">
        <is>
          <t>HSE Manager</t>
        </is>
      </c>
      <c r="H339" s="2" t="inlineStr">
        <is>
          <t>Controlled source documents / equipment records / approved basis</t>
        </is>
      </c>
      <c r="I339" s="2" t="inlineStr">
        <is>
          <t>Controlled input pack for Define scenario drill programme and measurable acceptance criteria</t>
        </is>
      </c>
      <c r="J339" s="2" t="n"/>
      <c r="K339" s="2" t="inlineStr">
        <is>
          <t>Finish-to-Start</t>
        </is>
      </c>
      <c r="L339" s="2" t="inlineStr">
        <is>
          <t>T-S-24-02-02</t>
        </is>
      </c>
      <c r="M339" s="9" t="n"/>
      <c r="N339" s="9" t="n"/>
      <c r="O339" s="2" t="n"/>
      <c r="P339" s="9" t="n"/>
      <c r="Q339" s="9" t="n"/>
      <c r="R339" s="2" t="inlineStr">
        <is>
          <t>Not Started</t>
        </is>
      </c>
      <c r="S339" s="2" t="inlineStr">
        <is>
          <t>D-S-24-02</t>
        </is>
      </c>
      <c r="T339" s="2" t="inlineStr">
        <is>
          <t>G-S-24-02</t>
        </is>
      </c>
      <c r="U339" s="2" t="inlineStr">
        <is>
          <t>AC-S-24-02</t>
        </is>
      </c>
      <c r="V339" s="2" t="n"/>
      <c r="W339" s="2" t="inlineStr">
        <is>
          <t>Relevant competent authority / Project Director</t>
        </is>
      </c>
      <c r="X339" s="2" t="inlineStr">
        <is>
          <t>Supplemental control task</t>
        </is>
      </c>
    </row>
    <row r="340">
      <c r="A340" s="2" t="inlineStr">
        <is>
          <t>T-S-24-02-02</t>
        </is>
      </c>
      <c r="B340" s="2" t="inlineStr">
        <is>
          <t>A-S-24-02</t>
        </is>
      </c>
      <c r="C340" s="2" t="inlineStr">
        <is>
          <t>WPS-24</t>
        </is>
      </c>
      <c r="D340" s="2" t="inlineStr">
        <is>
          <t>Verify / close — Define scenario drill programme and measurable acceptance criteria</t>
        </is>
      </c>
      <c r="E340" s="2" t="inlineStr">
        <is>
          <t>Perform the required review, inspection, test, drill or authority confirmation; record findings, evidence, limitations and acceptance decision.</t>
        </is>
      </c>
      <c r="F340" s="2" t="inlineStr">
        <is>
          <t>02</t>
        </is>
      </c>
      <c r="G340" s="2" t="inlineStr">
        <is>
          <t>HSE Manager</t>
        </is>
      </c>
      <c r="H340" s="2" t="inlineStr">
        <is>
          <t>Inputs and deliverable for Define scenario drill programme and measurable acceptance criteria</t>
        </is>
      </c>
      <c r="I340" s="2" t="inlineStr">
        <is>
          <t>Verified and dispositioned Define scenario drill programme and measurable acceptance criteria</t>
        </is>
      </c>
      <c r="J340" s="2" t="inlineStr">
        <is>
          <t>T-S-24-02-01</t>
        </is>
      </c>
      <c r="K340" s="2" t="inlineStr">
        <is>
          <t>Finish-to-Start</t>
        </is>
      </c>
      <c r="L340" s="2" t="n"/>
      <c r="M340" s="9" t="n"/>
      <c r="N340" s="9" t="n"/>
      <c r="O340" s="2" t="n"/>
      <c r="P340" s="9" t="n"/>
      <c r="Q340" s="9" t="n"/>
      <c r="R340" s="2" t="inlineStr">
        <is>
          <t>Not Started</t>
        </is>
      </c>
      <c r="S340" s="2" t="inlineStr">
        <is>
          <t>D-S-24-02</t>
        </is>
      </c>
      <c r="T340" s="2" t="inlineStr">
        <is>
          <t>G-S-24-02</t>
        </is>
      </c>
      <c r="U340" s="2" t="inlineStr">
        <is>
          <t>AC-S-24-02</t>
        </is>
      </c>
      <c r="V340" s="2" t="inlineStr">
        <is>
          <t>E-S-24-02</t>
        </is>
      </c>
      <c r="W340" s="2" t="inlineStr">
        <is>
          <t>Relevant competent authority / Project Director</t>
        </is>
      </c>
      <c r="X340" s="2" t="inlineStr">
        <is>
          <t>Supplemental control closure task</t>
        </is>
      </c>
    </row>
    <row r="341">
      <c r="A341" s="2" t="inlineStr">
        <is>
          <t>T-S-24-03-01</t>
        </is>
      </c>
      <c r="B341" s="2" t="inlineStr">
        <is>
          <t>A-S-24-03</t>
        </is>
      </c>
      <c r="C341" s="2" t="inlineStr">
        <is>
          <t>WPS-24</t>
        </is>
      </c>
      <c r="D341" s="2" t="inlineStr">
        <is>
          <t>Prepare / obtain inputs — Conduct marine, aviation, diving, pollution and medevac interface drills</t>
        </is>
      </c>
      <c r="E341" s="2" t="inlineStr">
        <is>
          <t>Collect, authenticate and control the inputs required to execute Conduct marine, aviation, diving, pollution and medevac interface drills; identify applicability and unresolved authority questions.</t>
        </is>
      </c>
      <c r="F341" s="2" t="inlineStr">
        <is>
          <t>01</t>
        </is>
      </c>
      <c r="G341" s="2" t="inlineStr">
        <is>
          <t>Project Manager</t>
        </is>
      </c>
      <c r="H341" s="2" t="inlineStr">
        <is>
          <t>Controlled source documents / equipment records / approved basis</t>
        </is>
      </c>
      <c r="I341" s="2" t="inlineStr">
        <is>
          <t>Controlled input pack for Conduct marine, aviation, diving, pollution and medevac interface drills</t>
        </is>
      </c>
      <c r="J341" s="2" t="n"/>
      <c r="K341" s="2" t="inlineStr">
        <is>
          <t>Finish-to-Start</t>
        </is>
      </c>
      <c r="L341" s="2" t="inlineStr">
        <is>
          <t>T-S-24-03-02</t>
        </is>
      </c>
      <c r="M341" s="9" t="n"/>
      <c r="N341" s="9" t="n"/>
      <c r="O341" s="2" t="n"/>
      <c r="P341" s="9" t="n"/>
      <c r="Q341" s="9" t="n"/>
      <c r="R341" s="2" t="inlineStr">
        <is>
          <t>Not Started</t>
        </is>
      </c>
      <c r="S341" s="2" t="inlineStr">
        <is>
          <t>D-S-24-03</t>
        </is>
      </c>
      <c r="T341" s="2" t="inlineStr">
        <is>
          <t>G-S-24-03</t>
        </is>
      </c>
      <c r="U341" s="2" t="inlineStr">
        <is>
          <t>AC-S-24-03</t>
        </is>
      </c>
      <c r="V341" s="2" t="n"/>
      <c r="W341" s="2" t="inlineStr">
        <is>
          <t>Relevant competent authority / Project Director</t>
        </is>
      </c>
      <c r="X341" s="2" t="inlineStr">
        <is>
          <t>Supplemental control task</t>
        </is>
      </c>
    </row>
    <row r="342">
      <c r="A342" s="2" t="inlineStr">
        <is>
          <t>T-S-24-03-02</t>
        </is>
      </c>
      <c r="B342" s="2" t="inlineStr">
        <is>
          <t>A-S-24-03</t>
        </is>
      </c>
      <c r="C342" s="2" t="inlineStr">
        <is>
          <t>WPS-24</t>
        </is>
      </c>
      <c r="D342" s="2" t="inlineStr">
        <is>
          <t>Verify / close — Conduct marine, aviation, diving, pollution and medevac interface drills</t>
        </is>
      </c>
      <c r="E342" s="2" t="inlineStr">
        <is>
          <t>Perform the required review, inspection, test, drill or authority confirmation; record findings, evidence, limitations and acceptance decision.</t>
        </is>
      </c>
      <c r="F342" s="2" t="inlineStr">
        <is>
          <t>02</t>
        </is>
      </c>
      <c r="G342" s="2" t="inlineStr">
        <is>
          <t>Project Manager</t>
        </is>
      </c>
      <c r="H342" s="2" t="inlineStr">
        <is>
          <t>Inputs and deliverable for Conduct marine, aviation, diving, pollution and medevac interface drills</t>
        </is>
      </c>
      <c r="I342" s="2" t="inlineStr">
        <is>
          <t>Verified and dispositioned Conduct marine, aviation, diving, pollution and medevac interface drills</t>
        </is>
      </c>
      <c r="J342" s="2" t="inlineStr">
        <is>
          <t>T-S-24-03-01</t>
        </is>
      </c>
      <c r="K342" s="2" t="inlineStr">
        <is>
          <t>Finish-to-Start</t>
        </is>
      </c>
      <c r="L342" s="2" t="n"/>
      <c r="M342" s="9" t="n"/>
      <c r="N342" s="9" t="n"/>
      <c r="O342" s="2" t="n"/>
      <c r="P342" s="9" t="n"/>
      <c r="Q342" s="9" t="n"/>
      <c r="R342" s="2" t="inlineStr">
        <is>
          <t>Not Started</t>
        </is>
      </c>
      <c r="S342" s="2" t="inlineStr">
        <is>
          <t>D-S-24-03</t>
        </is>
      </c>
      <c r="T342" s="2" t="inlineStr">
        <is>
          <t>G-S-24-03</t>
        </is>
      </c>
      <c r="U342" s="2" t="inlineStr">
        <is>
          <t>AC-S-24-03</t>
        </is>
      </c>
      <c r="V342" s="2" t="inlineStr">
        <is>
          <t>E-S-24-03</t>
        </is>
      </c>
      <c r="W342" s="2" t="inlineStr">
        <is>
          <t>Relevant competent authority / Project Director</t>
        </is>
      </c>
      <c r="X342" s="2" t="inlineStr">
        <is>
          <t>Supplemental control closure task</t>
        </is>
      </c>
    </row>
    <row r="343">
      <c r="A343" s="2" t="inlineStr">
        <is>
          <t>T-S-24-04-01</t>
        </is>
      </c>
      <c r="B343" s="2" t="inlineStr">
        <is>
          <t>A-S-24-04</t>
        </is>
      </c>
      <c r="C343" s="2" t="inlineStr">
        <is>
          <t>WPS-24</t>
        </is>
      </c>
      <c r="D343" s="2" t="inlineStr">
        <is>
          <t>Prepare / obtain inputs — Close drill findings and issue final operational readiness recommendation</t>
        </is>
      </c>
      <c r="E343" s="2" t="inlineStr">
        <is>
          <t>Collect, authenticate and control the inputs required to execute Close drill findings and issue final operational readiness recommendation; identify applicability and unresolved authority questions.</t>
        </is>
      </c>
      <c r="F343" s="2" t="inlineStr">
        <is>
          <t>01</t>
        </is>
      </c>
      <c r="G343" s="2" t="inlineStr">
        <is>
          <t>Project Director</t>
        </is>
      </c>
      <c r="H343" s="2" t="inlineStr">
        <is>
          <t>Controlled source documents / equipment records / approved basis</t>
        </is>
      </c>
      <c r="I343" s="2" t="inlineStr">
        <is>
          <t>Controlled input pack for Close drill findings and issue final operational readiness recommendation</t>
        </is>
      </c>
      <c r="J343" s="2" t="n"/>
      <c r="K343" s="2" t="inlineStr">
        <is>
          <t>Finish-to-Start</t>
        </is>
      </c>
      <c r="L343" s="2" t="inlineStr">
        <is>
          <t>T-S-24-04-02</t>
        </is>
      </c>
      <c r="M343" s="9" t="n"/>
      <c r="N343" s="9" t="n"/>
      <c r="O343" s="2" t="n"/>
      <c r="P343" s="9" t="n"/>
      <c r="Q343" s="9" t="n"/>
      <c r="R343" s="2" t="inlineStr">
        <is>
          <t>Not Started</t>
        </is>
      </c>
      <c r="S343" s="2" t="inlineStr">
        <is>
          <t>D-S-24-04</t>
        </is>
      </c>
      <c r="T343" s="2" t="inlineStr">
        <is>
          <t>G-S-24-04</t>
        </is>
      </c>
      <c r="U343" s="2" t="inlineStr">
        <is>
          <t>AC-S-24-04</t>
        </is>
      </c>
      <c r="V343" s="2" t="n"/>
      <c r="W343" s="2" t="inlineStr">
        <is>
          <t>Relevant competent authority / Project Director</t>
        </is>
      </c>
      <c r="X343" s="2" t="inlineStr">
        <is>
          <t>Supplemental control task</t>
        </is>
      </c>
    </row>
    <row r="344">
      <c r="A344" s="2" t="inlineStr">
        <is>
          <t>T-S-24-04-02</t>
        </is>
      </c>
      <c r="B344" s="2" t="inlineStr">
        <is>
          <t>A-S-24-04</t>
        </is>
      </c>
      <c r="C344" s="2" t="inlineStr">
        <is>
          <t>WPS-24</t>
        </is>
      </c>
      <c r="D344" s="2" t="inlineStr">
        <is>
          <t>Verify / close — Close drill findings and issue final operational readiness recommendation</t>
        </is>
      </c>
      <c r="E344" s="2" t="inlineStr">
        <is>
          <t>Perform the required review, inspection, test, drill or authority confirmation; record findings, evidence, limitations and acceptance decision.</t>
        </is>
      </c>
      <c r="F344" s="2" t="inlineStr">
        <is>
          <t>02</t>
        </is>
      </c>
      <c r="G344" s="2" t="inlineStr">
        <is>
          <t>Project Director</t>
        </is>
      </c>
      <c r="H344" s="2" t="inlineStr">
        <is>
          <t>Inputs and deliverable for Close drill findings and issue final operational readiness recommendation</t>
        </is>
      </c>
      <c r="I344" s="2" t="inlineStr">
        <is>
          <t>Verified and dispositioned Close drill findings and issue final operational readiness recommendation</t>
        </is>
      </c>
      <c r="J344" s="2" t="inlineStr">
        <is>
          <t>T-S-24-04-01</t>
        </is>
      </c>
      <c r="K344" s="2" t="inlineStr">
        <is>
          <t>Finish-to-Start</t>
        </is>
      </c>
      <c r="L344" s="2" t="n"/>
      <c r="M344" s="9" t="n"/>
      <c r="N344" s="9" t="n"/>
      <c r="O344" s="2" t="n"/>
      <c r="P344" s="9" t="n"/>
      <c r="Q344" s="9" t="n"/>
      <c r="R344" s="2" t="inlineStr">
        <is>
          <t>Not Started</t>
        </is>
      </c>
      <c r="S344" s="2" t="inlineStr">
        <is>
          <t>D-S-24-04</t>
        </is>
      </c>
      <c r="T344" s="2" t="inlineStr">
        <is>
          <t>G-S-24-04</t>
        </is>
      </c>
      <c r="U344" s="2" t="inlineStr">
        <is>
          <t>AC-S-24-04</t>
        </is>
      </c>
      <c r="V344" s="2" t="inlineStr">
        <is>
          <t>E-S-24-04</t>
        </is>
      </c>
      <c r="W344" s="2" t="inlineStr">
        <is>
          <t>Relevant competent authority / Project Director</t>
        </is>
      </c>
      <c r="X344" s="2" t="inlineStr">
        <is>
          <t>Supplemental control closure task</t>
        </is>
      </c>
    </row>
  </sheetData>
  <dataValidations count="8">
    <dataValidation sqref="B2:B10000" showDropDown="0" showInputMessage="0" showErrorMessage="1" allowBlank="1" errorTitle="Invalid input" error="Use the controlled list or allowed numeric/date range." type="list" errorStyle="stop">
      <formula1>=Key_Activities</formula1>
    </dataValidation>
    <dataValidation sqref="C2:C10000" showDropDown="0" showInputMessage="0" showErrorMessage="1" allowBlank="1" errorTitle="Invalid input" error="Use the controlled list or allowed numeric/date range." type="list" errorStyle="stop">
      <formula1>=Key_WPS</formula1>
    </dataValidation>
    <dataValidation sqref="M2:M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N2:N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P2:P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Q2:Q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R2:R10000" showDropDown="0" showInputMessage="0" showErrorMessage="1" allowBlank="1" errorTitle="Invalid input" error="Use the controlled list or allowed numeric/date range." type="list" errorStyle="stop">
      <formula1>=List_3</formula1>
    </dataValidation>
    <dataValidation sqref="U2:U10000" showDropDown="0" showInputMessage="0" showErrorMessage="1" allowBlank="1" errorTitle="Invalid input" error="Use the controlled list or allowed numeric/date range." type="list" errorStyle="stop">
      <formula1>=Key_Acceptance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2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18" customWidth="1" min="5" max="5"/>
    <col width="18" customWidth="1" min="6" max="6"/>
    <col width="23" customWidth="1" min="7" max="7"/>
    <col width="26" customWidth="1" min="8" max="8"/>
    <col width="18" customWidth="1" min="9" max="9"/>
    <col width="18" customWidth="1" min="10" max="10"/>
    <col width="18" customWidth="1" min="11" max="11"/>
    <col width="18" customWidth="1" min="12" max="12"/>
    <col width="26" customWidth="1" min="13" max="13"/>
    <col width="20" customWidth="1" min="14" max="14"/>
    <col width="18" customWidth="1" min="15" max="15"/>
    <col width="20" customWidth="1" min="16" max="16"/>
    <col width="18" customWidth="1" min="17" max="17"/>
    <col width="18" customWidth="1" min="18" max="18"/>
    <col width="18" customWidth="1" min="19" max="19"/>
    <col width="18" customWidth="1" min="20" max="20"/>
    <col width="28" customWidth="1" min="21" max="21"/>
    <col width="19" customWidth="1" min="22" max="22"/>
    <col width="18" customWidth="1" min="23" max="23"/>
    <col width="18" customWidth="1" min="24" max="24"/>
  </cols>
  <sheetData>
    <row r="1" ht="32" customHeight="1">
      <c r="A1" s="1" t="inlineStr">
        <is>
          <t>Gap ID</t>
        </is>
      </c>
      <c r="B1" s="1" t="inlineStr">
        <is>
          <t>Gap Title</t>
        </is>
      </c>
      <c r="C1" s="1" t="inlineStr">
        <is>
          <t>Gap Category</t>
        </is>
      </c>
      <c r="D1" s="1" t="inlineStr">
        <is>
          <t>Detailed Description</t>
        </is>
      </c>
      <c r="E1" s="1" t="inlineStr">
        <is>
          <t>Source Rule IDs</t>
        </is>
      </c>
      <c r="F1" s="1" t="inlineStr">
        <is>
          <t>Related WPS IDs</t>
        </is>
      </c>
      <c r="G1" s="1" t="inlineStr">
        <is>
          <t>Related Activity IDs</t>
        </is>
      </c>
      <c r="H1" s="1" t="inlineStr">
        <is>
          <t>Related Deliverable IDs</t>
        </is>
      </c>
      <c r="I1" s="1" t="inlineStr">
        <is>
          <t>Why It Matters</t>
        </is>
      </c>
      <c r="J1" s="1" t="inlineStr">
        <is>
          <t>Consequence</t>
        </is>
      </c>
      <c r="K1" s="1" t="inlineStr">
        <is>
          <t>Criticality</t>
        </is>
      </c>
      <c r="L1" s="1" t="inlineStr">
        <is>
          <t>Risk Rating</t>
        </is>
      </c>
      <c r="M1" s="1" t="inlineStr">
        <is>
          <t>Required Closure Action</t>
        </is>
      </c>
      <c r="N1" s="1" t="inlineStr">
        <is>
          <t>Required Evidence</t>
        </is>
      </c>
      <c r="O1" s="1" t="inlineStr">
        <is>
          <t>Gap Owner</t>
        </is>
      </c>
      <c r="P1" s="1" t="inlineStr">
        <is>
          <t>Closure Authority</t>
        </is>
      </c>
      <c r="Q1" s="1" t="inlineStr">
        <is>
          <t>Blocked Gate</t>
        </is>
      </c>
      <c r="R1" s="1" t="inlineStr">
        <is>
          <t>Due Date</t>
        </is>
      </c>
      <c r="S1" s="1" t="inlineStr">
        <is>
          <t>Status</t>
        </is>
      </c>
      <c r="T1" s="1" t="inlineStr">
        <is>
          <t>Residual Risk</t>
        </is>
      </c>
      <c r="U1" s="1" t="inlineStr">
        <is>
          <t>Risk Acceptance Authority</t>
        </is>
      </c>
      <c r="V1" s="1" t="inlineStr">
        <is>
          <t>Closure Evidence</t>
        </is>
      </c>
      <c r="W1" s="1" t="inlineStr">
        <is>
          <t>Closure Date</t>
        </is>
      </c>
      <c r="X1" s="1" t="inlineStr">
        <is>
          <t>Notes</t>
        </is>
      </c>
    </row>
    <row r="2">
      <c r="A2" s="2" t="inlineStr">
        <is>
          <t>G-001</t>
        </is>
      </c>
      <c r="B2" s="2" t="inlineStr">
        <is>
          <t>Classification regime / reclassification strategy unresolved</t>
        </is>
      </c>
      <c r="C2" s="2" t="inlineStr">
        <is>
          <t>Missing Document / Verification</t>
        </is>
      </c>
      <c r="D2" s="2" t="inlineStr">
        <is>
          <t>Current class evidence is insufficient to freeze the governing classification basis, or DNV-RU-SHIP / DNV-RU-OU / alternative IACS class-transfer paths have not been adequately assessed.</t>
        </is>
      </c>
      <c r="E2" s="2" t="inlineStr">
        <is>
          <t>R-001</t>
        </is>
      </c>
      <c r="F2" s="2" t="inlineStr">
        <is>
          <t>WPS-01</t>
        </is>
      </c>
      <c r="G2" s="2" t="inlineStr">
        <is>
          <t>A-R-001</t>
        </is>
      </c>
      <c r="H2" s="2" t="inlineStr">
        <is>
          <t>D-R-001</t>
        </is>
      </c>
      <c r="I2" s="2" t="inlineStr">
        <is>
          <t>Prevents a defensible classification and downstream applicability decision.</t>
        </is>
      </c>
      <c r="J2" s="2" t="inlineStr">
        <is>
          <t>No closure or gate approval without controlled evidence and competent-authority disposition.</t>
        </is>
      </c>
      <c r="K2" s="2" t="inlineStr">
        <is>
          <t>Critical</t>
        </is>
      </c>
      <c r="L2" s="2" t="inlineStr">
        <is>
          <t>High</t>
        </is>
      </c>
      <c r="M2" s="2" t="inlineStr">
        <is>
          <t>Obtain current class/status/history; perform classification-strategy assessment; obtain competent-authority disposition and record conditions/limitations.</t>
        </is>
      </c>
      <c r="N2" s="2" t="inlineStr">
        <is>
          <t>E-001,E-094,E-095,E-096</t>
        </is>
      </c>
      <c r="O2" s="2" t="inlineStr">
        <is>
          <t>Rule/WPS owner to be assigned</t>
        </is>
      </c>
      <c r="P2" s="2" t="inlineStr">
        <is>
          <t>Relevant competent authority / accepting party</t>
        </is>
      </c>
      <c r="Q2" s="2" t="inlineStr">
        <is>
          <t>GATE-1</t>
        </is>
      </c>
      <c r="R2" s="9" t="n"/>
      <c r="S2" s="2" t="inlineStr">
        <is>
          <t>Not Opened</t>
        </is>
      </c>
      <c r="T2" s="2" t="inlineStr">
        <is>
          <t>TBC</t>
        </is>
      </c>
      <c r="U2" s="2" t="inlineStr">
        <is>
          <t>TBC</t>
        </is>
      </c>
      <c r="V2" s="2" t="inlineStr">
        <is>
          <t>TBC</t>
        </is>
      </c>
      <c r="W2" s="9" t="n"/>
      <c r="X2" s="2" t="inlineStr">
        <is>
          <t>Gap opens only after verification failure is confirmed; no automatic closure.</t>
        </is>
      </c>
    </row>
    <row r="3">
      <c r="A3" s="2" t="inlineStr">
        <is>
          <t>G-002</t>
        </is>
      </c>
      <c r="B3" s="2" t="inlineStr">
        <is>
          <t>Evidence-dependent gap: Confirm complete class notation and qualifiers; do not infer notation from vessel description.</t>
        </is>
      </c>
      <c r="C3" s="2" t="inlineStr">
        <is>
          <t>Missing Document / Verification</t>
        </is>
      </c>
      <c r="D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Confirm complete class notation and qualifiers; do not infer notation from vessel description.</t>
        </is>
      </c>
      <c r="E3" s="2" t="inlineStr">
        <is>
          <t>R-002</t>
        </is>
      </c>
      <c r="F3" s="2" t="inlineStr">
        <is>
          <t>WPS-01</t>
        </is>
      </c>
      <c r="G3" s="2" t="inlineStr">
        <is>
          <t>A-R-002</t>
        </is>
      </c>
      <c r="H3" s="2" t="inlineStr">
        <is>
          <t>D-R-002</t>
        </is>
      </c>
      <c r="I3" s="2" t="inlineStr">
        <is>
          <t>Prevents a defensible technical, regulatory or operational decision.</t>
        </is>
      </c>
      <c r="J3" s="2" t="inlineStr">
        <is>
          <t>No closure or gate approval without controlled evidence and competent-authority disposition.</t>
        </is>
      </c>
      <c r="K3" s="2" t="inlineStr">
        <is>
          <t>Critical</t>
        </is>
      </c>
      <c r="L3" s="2" t="inlineStr">
        <is>
          <t>High</t>
        </is>
      </c>
      <c r="M3" s="2" t="inlineStr">
        <is>
          <t>Obtain, verify, inspect, test, analyze or obtain formal authority decision as applicable.</t>
        </is>
      </c>
      <c r="N3" s="2" t="inlineStr">
        <is>
          <t>E-R-002</t>
        </is>
      </c>
      <c r="O3" s="2" t="inlineStr">
        <is>
          <t>Rule/WPS owner to be assigned</t>
        </is>
      </c>
      <c r="P3" s="2" t="inlineStr">
        <is>
          <t>Relevant competent authority / accepting party</t>
        </is>
      </c>
      <c r="Q3" s="2" t="inlineStr">
        <is>
          <t>GATE-1</t>
        </is>
      </c>
      <c r="R3" s="9" t="n"/>
      <c r="S3" s="2" t="inlineStr">
        <is>
          <t>Not Opened</t>
        </is>
      </c>
      <c r="T3" s="2" t="inlineStr">
        <is>
          <t>TBC</t>
        </is>
      </c>
      <c r="U3" s="2" t="inlineStr">
        <is>
          <t>TBC</t>
        </is>
      </c>
      <c r="V3" s="2" t="inlineStr">
        <is>
          <t>TBC</t>
        </is>
      </c>
      <c r="W3" s="9" t="n"/>
      <c r="X3" s="2" t="inlineStr">
        <is>
          <t>Gap opens only after verification failure is confirmed; no automatic closure.</t>
        </is>
      </c>
    </row>
    <row r="4">
      <c r="A4" s="2" t="inlineStr">
        <is>
          <t>G-003</t>
        </is>
      </c>
      <c r="B4" s="2" t="inlineStr">
        <is>
          <t>Evidence-dependent gap: Determine exact current/legacy rule editions governing the existing unit and any applicable transition provisions.</t>
        </is>
      </c>
      <c r="C4" s="2" t="inlineStr">
        <is>
          <t>Missing Document / Verification</t>
        </is>
      </c>
      <c r="D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exact current/legacy rule editions governing the existing unit and any applicable transition provisions.</t>
        </is>
      </c>
      <c r="E4" s="2" t="inlineStr">
        <is>
          <t>R-003</t>
        </is>
      </c>
      <c r="F4" s="2" t="inlineStr">
        <is>
          <t>WPS-02</t>
        </is>
      </c>
      <c r="G4" s="2" t="inlineStr">
        <is>
          <t>A-R-003</t>
        </is>
      </c>
      <c r="H4" s="2" t="inlineStr">
        <is>
          <t>D-R-003</t>
        </is>
      </c>
      <c r="I4" s="2" t="inlineStr">
        <is>
          <t>Prevents a defensible technical, regulatory or operational decision.</t>
        </is>
      </c>
      <c r="J4" s="2" t="inlineStr">
        <is>
          <t>No closure or gate approval without controlled evidence and competent-authority disposition.</t>
        </is>
      </c>
      <c r="K4" s="2" t="inlineStr">
        <is>
          <t>Critical</t>
        </is>
      </c>
      <c r="L4" s="2" t="inlineStr">
        <is>
          <t>High</t>
        </is>
      </c>
      <c r="M4" s="2" t="inlineStr">
        <is>
          <t>Obtain, verify, inspect, test, analyze or obtain formal authority decision as applicable.</t>
        </is>
      </c>
      <c r="N4" s="2" t="inlineStr">
        <is>
          <t>E-R-003</t>
        </is>
      </c>
      <c r="O4" s="2" t="inlineStr">
        <is>
          <t>Rule/WPS owner to be assigned</t>
        </is>
      </c>
      <c r="P4" s="2" t="inlineStr">
        <is>
          <t>Relevant competent authority / accepting party</t>
        </is>
      </c>
      <c r="Q4" s="2" t="inlineStr">
        <is>
          <t>GATE-1</t>
        </is>
      </c>
      <c r="R4" s="9" t="n"/>
      <c r="S4" s="2" t="inlineStr">
        <is>
          <t>Not Opened</t>
        </is>
      </c>
      <c r="T4" s="2" t="inlineStr">
        <is>
          <t>TBC</t>
        </is>
      </c>
      <c r="U4" s="2" t="inlineStr">
        <is>
          <t>TBC</t>
        </is>
      </c>
      <c r="V4" s="2" t="inlineStr">
        <is>
          <t>TBC</t>
        </is>
      </c>
      <c r="W4" s="9" t="n"/>
      <c r="X4" s="2" t="inlineStr">
        <is>
          <t>Gap opens only after verification failure is confirmed; no automatic closure.</t>
        </is>
      </c>
    </row>
    <row r="5">
      <c r="A5" s="2" t="inlineStr">
        <is>
          <t>G-004</t>
        </is>
      </c>
      <c r="B5" s="2" t="inlineStr">
        <is>
          <t>Evidence-dependent gap: Identify conditions of class, recommendations, memoranda, exemptions and dispensations affecting readiness.</t>
        </is>
      </c>
      <c r="C5" s="2" t="inlineStr">
        <is>
          <t>Missing Document / Verification</t>
        </is>
      </c>
      <c r="D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conditions of class, recommendations, memoranda, exemptions and dispensations affecting readiness.</t>
        </is>
      </c>
      <c r="E5" s="2" t="inlineStr">
        <is>
          <t>R-004</t>
        </is>
      </c>
      <c r="F5" s="2" t="inlineStr">
        <is>
          <t>WPS-01</t>
        </is>
      </c>
      <c r="G5" s="2" t="inlineStr">
        <is>
          <t>A-R-004</t>
        </is>
      </c>
      <c r="H5" s="2" t="inlineStr">
        <is>
          <t>D-R-004</t>
        </is>
      </c>
      <c r="I5" s="2" t="inlineStr">
        <is>
          <t>Prevents a defensible technical, regulatory or operational decision.</t>
        </is>
      </c>
      <c r="J5" s="2" t="inlineStr">
        <is>
          <t>No closure or gate approval without controlled evidence and competent-authority disposition.</t>
        </is>
      </c>
      <c r="K5" s="2" t="inlineStr">
        <is>
          <t>Critical</t>
        </is>
      </c>
      <c r="L5" s="2" t="inlineStr">
        <is>
          <t>High</t>
        </is>
      </c>
      <c r="M5" s="2" t="inlineStr">
        <is>
          <t>Obtain, verify, inspect, test, analyze or obtain formal authority decision as applicable.</t>
        </is>
      </c>
      <c r="N5" s="2" t="inlineStr">
        <is>
          <t>E-R-004</t>
        </is>
      </c>
      <c r="O5" s="2" t="inlineStr">
        <is>
          <t>Rule/WPS owner to be assigned</t>
        </is>
      </c>
      <c r="P5" s="2" t="inlineStr">
        <is>
          <t>Relevant competent authority / accepting party</t>
        </is>
      </c>
      <c r="Q5" s="2" t="inlineStr">
        <is>
          <t>GATE-1</t>
        </is>
      </c>
      <c r="R5" s="9" t="n"/>
      <c r="S5" s="2" t="inlineStr">
        <is>
          <t>Not Opened</t>
        </is>
      </c>
      <c r="T5" s="2" t="inlineStr">
        <is>
          <t>TBC</t>
        </is>
      </c>
      <c r="U5" s="2" t="inlineStr">
        <is>
          <t>TBC</t>
        </is>
      </c>
      <c r="V5" s="2" t="inlineStr">
        <is>
          <t>TBC</t>
        </is>
      </c>
      <c r="W5" s="9" t="n"/>
      <c r="X5" s="2" t="inlineStr">
        <is>
          <t>Gap opens only after verification failure is confirmed; no automatic closure.</t>
        </is>
      </c>
    </row>
    <row r="6">
      <c r="A6" s="2" t="inlineStr">
        <is>
          <t>G-005</t>
        </is>
      </c>
      <c r="B6" s="2" t="inlineStr">
        <is>
          <t>Evidence-dependent gap: Identify approved drawings and documents forming the class technical basis.</t>
        </is>
      </c>
      <c r="C6" s="2" t="inlineStr">
        <is>
          <t>Missing Document / Verification</t>
        </is>
      </c>
      <c r="D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approved drawings and documents forming the class technical basis.</t>
        </is>
      </c>
      <c r="E6" s="2" t="inlineStr">
        <is>
          <t>R-005</t>
        </is>
      </c>
      <c r="F6" s="2" t="inlineStr">
        <is>
          <t>WPS-01</t>
        </is>
      </c>
      <c r="G6" s="2" t="inlineStr">
        <is>
          <t>A-R-005</t>
        </is>
      </c>
      <c r="H6" s="2" t="inlineStr">
        <is>
          <t>D-R-005</t>
        </is>
      </c>
      <c r="I6" s="2" t="inlineStr">
        <is>
          <t>Prevents a defensible technical, regulatory or operational decision.</t>
        </is>
      </c>
      <c r="J6" s="2" t="inlineStr">
        <is>
          <t>No closure or gate approval without controlled evidence and competent-authority disposition.</t>
        </is>
      </c>
      <c r="K6" s="2" t="inlineStr">
        <is>
          <t>Critical</t>
        </is>
      </c>
      <c r="L6" s="2" t="inlineStr">
        <is>
          <t>High</t>
        </is>
      </c>
      <c r="M6" s="2" t="inlineStr">
        <is>
          <t>Obtain, verify, inspect, test, analyze or obtain formal authority decision as applicable.</t>
        </is>
      </c>
      <c r="N6" s="2" t="inlineStr">
        <is>
          <t>E-R-005</t>
        </is>
      </c>
      <c r="O6" s="2" t="inlineStr">
        <is>
          <t>Rule/WPS owner to be assigned</t>
        </is>
      </c>
      <c r="P6" s="2" t="inlineStr">
        <is>
          <t>Relevant competent authority / accepting party</t>
        </is>
      </c>
      <c r="Q6" s="2" t="inlineStr">
        <is>
          <t>GATE-1</t>
        </is>
      </c>
      <c r="R6" s="9" t="n"/>
      <c r="S6" s="2" t="inlineStr">
        <is>
          <t>Not Opened</t>
        </is>
      </c>
      <c r="T6" s="2" t="inlineStr">
        <is>
          <t>TBC</t>
        </is>
      </c>
      <c r="U6" s="2" t="inlineStr">
        <is>
          <t>TBC</t>
        </is>
      </c>
      <c r="V6" s="2" t="inlineStr">
        <is>
          <t>TBC</t>
        </is>
      </c>
      <c r="W6" s="9" t="n"/>
      <c r="X6" s="2" t="inlineStr">
        <is>
          <t>Gap opens only after verification failure is confirmed; no automatic closure.</t>
        </is>
      </c>
    </row>
    <row r="7">
      <c r="A7" s="2" t="inlineStr">
        <is>
          <t>G-006</t>
        </is>
      </c>
      <c r="B7" s="2" t="inlineStr">
        <is>
          <t>Evidence-dependent gap: Identify survey scheme, due surveys and outstanding survey items relevant to mobilization.</t>
        </is>
      </c>
      <c r="C7" s="2" t="inlineStr">
        <is>
          <t>Missing Document / Verification</t>
        </is>
      </c>
      <c r="D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survey scheme, due surveys and outstanding survey items relevant to mobilization.</t>
        </is>
      </c>
      <c r="E7" s="2" t="inlineStr">
        <is>
          <t>R-006</t>
        </is>
      </c>
      <c r="F7" s="2" t="inlineStr">
        <is>
          <t>WPS-02</t>
        </is>
      </c>
      <c r="G7" s="2" t="inlineStr">
        <is>
          <t>A-R-006</t>
        </is>
      </c>
      <c r="H7" s="2" t="inlineStr">
        <is>
          <t>D-R-006</t>
        </is>
      </c>
      <c r="I7" s="2" t="inlineStr">
        <is>
          <t>Prevents a defensible technical, regulatory or operational decision.</t>
        </is>
      </c>
      <c r="J7" s="2" t="inlineStr">
        <is>
          <t>No closure or gate approval without controlled evidence and competent-authority disposition.</t>
        </is>
      </c>
      <c r="K7" s="2" t="inlineStr">
        <is>
          <t>Critical</t>
        </is>
      </c>
      <c r="L7" s="2" t="inlineStr">
        <is>
          <t>High</t>
        </is>
      </c>
      <c r="M7" s="2" t="inlineStr">
        <is>
          <t>Obtain, verify, inspect, test, analyze or obtain formal authority decision as applicable.</t>
        </is>
      </c>
      <c r="N7" s="2" t="inlineStr">
        <is>
          <t>E-R-006</t>
        </is>
      </c>
      <c r="O7" s="2" t="inlineStr">
        <is>
          <t>Rule/WPS owner to be assigned</t>
        </is>
      </c>
      <c r="P7" s="2" t="inlineStr">
        <is>
          <t>Relevant competent authority / accepting party</t>
        </is>
      </c>
      <c r="Q7" s="2" t="inlineStr">
        <is>
          <t>GATE-1</t>
        </is>
      </c>
      <c r="R7" s="9" t="n"/>
      <c r="S7" s="2" t="inlineStr">
        <is>
          <t>Not Opened</t>
        </is>
      </c>
      <c r="T7" s="2" t="inlineStr">
        <is>
          <t>TBC</t>
        </is>
      </c>
      <c r="U7" s="2" t="inlineStr">
        <is>
          <t>TBC</t>
        </is>
      </c>
      <c r="V7" s="2" t="inlineStr">
        <is>
          <t>TBC</t>
        </is>
      </c>
      <c r="W7" s="9" t="n"/>
      <c r="X7" s="2" t="inlineStr">
        <is>
          <t>Gap opens only after verification failure is confirmed; no automatic closure.</t>
        </is>
      </c>
    </row>
    <row r="8">
      <c r="A8" s="2" t="inlineStr">
        <is>
          <t>G-007</t>
        </is>
      </c>
      <c r="B8" s="2" t="inlineStr">
        <is>
          <t>Evidence-dependent gap: Assess effects of modifications, conversion, change of service or operating area on class requirements.</t>
        </is>
      </c>
      <c r="C8" s="2" t="inlineStr">
        <is>
          <t>Missing Document / Verification</t>
        </is>
      </c>
      <c r="D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Assess effects of modifications, conversion, change of service or operating area on class requirements.</t>
        </is>
      </c>
      <c r="E8" s="2" t="inlineStr">
        <is>
          <t>R-007</t>
        </is>
      </c>
      <c r="F8" s="2" t="inlineStr">
        <is>
          <t>WPS-02</t>
        </is>
      </c>
      <c r="G8" s="2" t="inlineStr">
        <is>
          <t>A-R-007</t>
        </is>
      </c>
      <c r="H8" s="2" t="inlineStr">
        <is>
          <t>D-R-007</t>
        </is>
      </c>
      <c r="I8" s="2" t="inlineStr">
        <is>
          <t>Prevents a defensible technical, regulatory or operational decision.</t>
        </is>
      </c>
      <c r="J8" s="2" t="inlineStr">
        <is>
          <t>No closure or gate approval without controlled evidence and competent-authority disposition.</t>
        </is>
      </c>
      <c r="K8" s="2" t="inlineStr">
        <is>
          <t>Critical</t>
        </is>
      </c>
      <c r="L8" s="2" t="inlineStr">
        <is>
          <t>High</t>
        </is>
      </c>
      <c r="M8" s="2" t="inlineStr">
        <is>
          <t>Obtain, verify, inspect, test, analyze or obtain formal authority decision as applicable.</t>
        </is>
      </c>
      <c r="N8" s="2" t="inlineStr">
        <is>
          <t>E-R-007</t>
        </is>
      </c>
      <c r="O8" s="2" t="inlineStr">
        <is>
          <t>Rule/WPS owner to be assigned</t>
        </is>
      </c>
      <c r="P8" s="2" t="inlineStr">
        <is>
          <t>Relevant competent authority / accepting party</t>
        </is>
      </c>
      <c r="Q8" s="2" t="inlineStr">
        <is>
          <t>GATE-1</t>
        </is>
      </c>
      <c r="R8" s="9" t="n"/>
      <c r="S8" s="2" t="inlineStr">
        <is>
          <t>Not Opened</t>
        </is>
      </c>
      <c r="T8" s="2" t="inlineStr">
        <is>
          <t>TBC</t>
        </is>
      </c>
      <c r="U8" s="2" t="inlineStr">
        <is>
          <t>TBC</t>
        </is>
      </c>
      <c r="V8" s="2" t="inlineStr">
        <is>
          <t>TBC</t>
        </is>
      </c>
      <c r="W8" s="9" t="n"/>
      <c r="X8" s="2" t="inlineStr">
        <is>
          <t>Gap opens only after verification failure is confirmed; no automatic closure.</t>
        </is>
      </c>
    </row>
    <row r="9">
      <c r="A9" s="2" t="inlineStr">
        <is>
          <t>G-008</t>
        </is>
      </c>
      <c r="B9" s="2" t="inlineStr">
        <is>
          <t>Evidence-dependent gap: Establish the approved operating limits and service scope relevant to Jordan operations.</t>
        </is>
      </c>
      <c r="C9" s="2" t="inlineStr">
        <is>
          <t>Missing Document / Verification</t>
        </is>
      </c>
      <c r="D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approved operating limits and service scope relevant to Jordan operations.</t>
        </is>
      </c>
      <c r="E9" s="2" t="inlineStr">
        <is>
          <t>R-008</t>
        </is>
      </c>
      <c r="F9" s="2" t="inlineStr">
        <is>
          <t>WPS-01</t>
        </is>
      </c>
      <c r="G9" s="2" t="inlineStr">
        <is>
          <t>A-R-008</t>
        </is>
      </c>
      <c r="H9" s="2" t="inlineStr">
        <is>
          <t>D-R-008</t>
        </is>
      </c>
      <c r="I9" s="2" t="inlineStr">
        <is>
          <t>Prevents a defensible technical, regulatory or operational decision.</t>
        </is>
      </c>
      <c r="J9" s="2" t="inlineStr">
        <is>
          <t>No closure or gate approval without controlled evidence and competent-authority disposition.</t>
        </is>
      </c>
      <c r="K9" s="2" t="inlineStr">
        <is>
          <t>Critical</t>
        </is>
      </c>
      <c r="L9" s="2" t="inlineStr">
        <is>
          <t>High</t>
        </is>
      </c>
      <c r="M9" s="2" t="inlineStr">
        <is>
          <t>Obtain, verify, inspect, test, analyze or obtain formal authority decision as applicable.</t>
        </is>
      </c>
      <c r="N9" s="2" t="inlineStr">
        <is>
          <t>E-R-008</t>
        </is>
      </c>
      <c r="O9" s="2" t="inlineStr">
        <is>
          <t>Rule/WPS owner to be assigned</t>
        </is>
      </c>
      <c r="P9" s="2" t="inlineStr">
        <is>
          <t>Relevant competent authority / accepting party</t>
        </is>
      </c>
      <c r="Q9" s="2" t="inlineStr">
        <is>
          <t>GATE-1</t>
        </is>
      </c>
      <c r="R9" s="9" t="n"/>
      <c r="S9" s="2" t="inlineStr">
        <is>
          <t>Not Opened</t>
        </is>
      </c>
      <c r="T9" s="2" t="inlineStr">
        <is>
          <t>TBC</t>
        </is>
      </c>
      <c r="U9" s="2" t="inlineStr">
        <is>
          <t>TBC</t>
        </is>
      </c>
      <c r="V9" s="2" t="inlineStr">
        <is>
          <t>TBC</t>
        </is>
      </c>
      <c r="W9" s="9" t="n"/>
      <c r="X9" s="2" t="inlineStr">
        <is>
          <t>Gap opens only after verification failure is confirmed; no automatic closure.</t>
        </is>
      </c>
    </row>
    <row r="10">
      <c r="A10" s="2" t="inlineStr">
        <is>
          <t>G-009</t>
        </is>
      </c>
      <c r="B10" s="2" t="inlineStr">
        <is>
          <t>Evidence-dependent gap: Determine applicability/pathway of SOLAS II-1/3-13 for permanently installed lifting appliances.</t>
        </is>
      </c>
      <c r="C10" s="2" t="inlineStr">
        <is>
          <t>Missing Document / Verification</t>
        </is>
      </c>
      <c r="D1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applicability/pathway of SOLAS II-1/3-13 for permanently installed lifting appliances.</t>
        </is>
      </c>
      <c r="E10" s="2" t="inlineStr">
        <is>
          <t>R-009</t>
        </is>
      </c>
      <c r="F10" s="2" t="inlineStr">
        <is>
          <t>WPS-03</t>
        </is>
      </c>
      <c r="G10" s="2" t="inlineStr">
        <is>
          <t>A-R-009</t>
        </is>
      </c>
      <c r="H10" s="2" t="inlineStr">
        <is>
          <t>D-R-009</t>
        </is>
      </c>
      <c r="I10" s="2" t="inlineStr">
        <is>
          <t>Prevents a defensible technical, regulatory or operational decision.</t>
        </is>
      </c>
      <c r="J10" s="2" t="inlineStr">
        <is>
          <t>No closure or gate approval without controlled evidence and competent-authority disposition.</t>
        </is>
      </c>
      <c r="K10" s="2" t="inlineStr">
        <is>
          <t>Critical</t>
        </is>
      </c>
      <c r="L10" s="2" t="inlineStr">
        <is>
          <t>High</t>
        </is>
      </c>
      <c r="M10" s="2" t="inlineStr">
        <is>
          <t>Obtain, verify, inspect, test, analyze or obtain formal authority decision as applicable.</t>
        </is>
      </c>
      <c r="N10" s="2" t="inlineStr">
        <is>
          <t>E-R-009</t>
        </is>
      </c>
      <c r="O10" s="2" t="inlineStr">
        <is>
          <t>Rule/WPS owner to be assigned</t>
        </is>
      </c>
      <c r="P10" s="2" t="inlineStr">
        <is>
          <t>Relevant competent authority / accepting party</t>
        </is>
      </c>
      <c r="Q10" s="2" t="inlineStr">
        <is>
          <t>GATE-2</t>
        </is>
      </c>
      <c r="R10" s="9" t="n"/>
      <c r="S10" s="2" t="inlineStr">
        <is>
          <t>Not Opened</t>
        </is>
      </c>
      <c r="T10" s="2" t="inlineStr">
        <is>
          <t>TBC</t>
        </is>
      </c>
      <c r="U10" s="2" t="inlineStr">
        <is>
          <t>TBC</t>
        </is>
      </c>
      <c r="V10" s="2" t="inlineStr">
        <is>
          <t>TBC</t>
        </is>
      </c>
      <c r="W10" s="9" t="n"/>
      <c r="X10" s="2" t="inlineStr">
        <is>
          <t>Gap opens only after verification failure is confirmed; no automatic closure.</t>
        </is>
      </c>
    </row>
    <row r="11">
      <c r="A11" s="2" t="inlineStr">
        <is>
          <t>G-010</t>
        </is>
      </c>
      <c r="B11" s="2" t="inlineStr">
        <is>
          <t>Evidence-dependent gap: Determine whether an offshore-construction alternative-standard pathway is accepted by the Administration for PMS-11.</t>
        </is>
      </c>
      <c r="C11" s="2" t="inlineStr">
        <is>
          <t>Missing Document / Verification</t>
        </is>
      </c>
      <c r="D1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an offshore-construction alternative-standard pathway is accepted by the Administration for PMS-11.</t>
        </is>
      </c>
      <c r="E11" s="2" t="inlineStr">
        <is>
          <t>R-010</t>
        </is>
      </c>
      <c r="F11" s="2" t="inlineStr">
        <is>
          <t>WPS-03</t>
        </is>
      </c>
      <c r="G11" s="2" t="inlineStr">
        <is>
          <t>A-R-010</t>
        </is>
      </c>
      <c r="H11" s="2" t="inlineStr">
        <is>
          <t>D-R-010</t>
        </is>
      </c>
      <c r="I11" s="2" t="inlineStr">
        <is>
          <t>Prevents a defensible technical, regulatory or operational decision.</t>
        </is>
      </c>
      <c r="J11" s="2" t="inlineStr">
        <is>
          <t>No closure or gate approval without controlled evidence and competent-authority disposition.</t>
        </is>
      </c>
      <c r="K11" s="2" t="inlineStr">
        <is>
          <t>Critical</t>
        </is>
      </c>
      <c r="L11" s="2" t="inlineStr">
        <is>
          <t>High</t>
        </is>
      </c>
      <c r="M11" s="2" t="inlineStr">
        <is>
          <t>Obtain, verify, inspect, test, analyze or obtain formal authority decision as applicable.</t>
        </is>
      </c>
      <c r="N11" s="2" t="inlineStr">
        <is>
          <t>E-R-010</t>
        </is>
      </c>
      <c r="O11" s="2" t="inlineStr">
        <is>
          <t>Rule/WPS owner to be assigned</t>
        </is>
      </c>
      <c r="P11" s="2" t="inlineStr">
        <is>
          <t>Relevant competent authority / accepting party</t>
        </is>
      </c>
      <c r="Q11" s="2" t="inlineStr">
        <is>
          <t>GATE-2</t>
        </is>
      </c>
      <c r="R11" s="9" t="n"/>
      <c r="S11" s="2" t="inlineStr">
        <is>
          <t>Not Opened</t>
        </is>
      </c>
      <c r="T11" s="2" t="inlineStr">
        <is>
          <t>TBC</t>
        </is>
      </c>
      <c r="U11" s="2" t="inlineStr">
        <is>
          <t>TBC</t>
        </is>
      </c>
      <c r="V11" s="2" t="inlineStr">
        <is>
          <t>TBC</t>
        </is>
      </c>
      <c r="W11" s="9" t="n"/>
      <c r="X11" s="2" t="inlineStr">
        <is>
          <t>Gap opens only after verification failure is confirmed; no automatic closure.</t>
        </is>
      </c>
    </row>
    <row r="12">
      <c r="A12" s="2" t="inlineStr">
        <is>
          <t>G-011</t>
        </is>
      </c>
      <c r="B12" s="2" t="inlineStr">
        <is>
          <t>Evidence-dependent gap: Establish required examination, load-test, certification and lifting-appliance register controls for each applicable appliance.</t>
        </is>
      </c>
      <c r="C12" s="2" t="inlineStr">
        <is>
          <t>Missing Document / Verification</t>
        </is>
      </c>
      <c r="D1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examination, load-test, certification and lifting-appliance register controls for each applicable appliance.</t>
        </is>
      </c>
      <c r="E12" s="2" t="inlineStr">
        <is>
          <t>R-011</t>
        </is>
      </c>
      <c r="F12" s="2" t="inlineStr">
        <is>
          <t>WPS-03</t>
        </is>
      </c>
      <c r="G12" s="2" t="inlineStr">
        <is>
          <t>A-R-011</t>
        </is>
      </c>
      <c r="H12" s="2" t="inlineStr">
        <is>
          <t>D-R-011</t>
        </is>
      </c>
      <c r="I12" s="2" t="inlineStr">
        <is>
          <t>Prevents a defensible technical, regulatory or operational decision.</t>
        </is>
      </c>
      <c r="J12" s="2" t="inlineStr">
        <is>
          <t>No closure or gate approval without controlled evidence and competent-authority disposition.</t>
        </is>
      </c>
      <c r="K12" s="2" t="inlineStr">
        <is>
          <t>Critical</t>
        </is>
      </c>
      <c r="L12" s="2" t="inlineStr">
        <is>
          <t>High</t>
        </is>
      </c>
      <c r="M12" s="2" t="inlineStr">
        <is>
          <t>Obtain, verify, inspect, test, analyze or obtain formal authority decision as applicable.</t>
        </is>
      </c>
      <c r="N12" s="2" t="inlineStr">
        <is>
          <t>E-R-011</t>
        </is>
      </c>
      <c r="O12" s="2" t="inlineStr">
        <is>
          <t>Rule/WPS owner to be assigned</t>
        </is>
      </c>
      <c r="P12" s="2" t="inlineStr">
        <is>
          <t>Relevant competent authority / accepting party</t>
        </is>
      </c>
      <c r="Q12" s="2" t="inlineStr">
        <is>
          <t>GATE-2</t>
        </is>
      </c>
      <c r="R12" s="9" t="n"/>
      <c r="S12" s="2" t="inlineStr">
        <is>
          <t>Not Opened</t>
        </is>
      </c>
      <c r="T12" s="2" t="inlineStr">
        <is>
          <t>TBC</t>
        </is>
      </c>
      <c r="U12" s="2" t="inlineStr">
        <is>
          <t>TBC</t>
        </is>
      </c>
      <c r="V12" s="2" t="inlineStr">
        <is>
          <t>TBC</t>
        </is>
      </c>
      <c r="W12" s="9" t="n"/>
      <c r="X12" s="2" t="inlineStr">
        <is>
          <t>Gap opens only after verification failure is confirmed; no automatic closure.</t>
        </is>
      </c>
    </row>
    <row r="13">
      <c r="A13" s="2" t="inlineStr">
        <is>
          <t>G-012</t>
        </is>
      </c>
      <c r="B13" s="2" t="inlineStr">
        <is>
          <t>Evidence-dependent gap: Verify HMC 5500 identity, configuration, SWL/load chart, structure, foundations, wires, hooks, blocks, sheaves, brakes and safety devices.</t>
        </is>
      </c>
      <c r="C13" s="2" t="inlineStr">
        <is>
          <t>Missing Document / Verification</t>
        </is>
      </c>
      <c r="D1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identity, configuration, SWL/load chart, structure, foundations, wires, hooks, blocks, sheaves, brakes and safety devices.</t>
        </is>
      </c>
      <c r="E13" s="2" t="inlineStr">
        <is>
          <t>R-012</t>
        </is>
      </c>
      <c r="F13" s="2" t="inlineStr">
        <is>
          <t>WPS-04</t>
        </is>
      </c>
      <c r="G13" s="2" t="inlineStr">
        <is>
          <t>A-R-012</t>
        </is>
      </c>
      <c r="H13" s="2" t="inlineStr">
        <is>
          <t>D-R-012</t>
        </is>
      </c>
      <c r="I13" s="2" t="inlineStr">
        <is>
          <t>Prevents a defensible technical, regulatory or operational decision.</t>
        </is>
      </c>
      <c r="J13" s="2" t="inlineStr">
        <is>
          <t>No closure or gate approval without controlled evidence and competent-authority disposition.</t>
        </is>
      </c>
      <c r="K13" s="2" t="inlineStr">
        <is>
          <t>Critical</t>
        </is>
      </c>
      <c r="L13" s="2" t="inlineStr">
        <is>
          <t>High</t>
        </is>
      </c>
      <c r="M13" s="2" t="inlineStr">
        <is>
          <t>Obtain, verify, inspect, test, analyze or obtain formal authority decision as applicable.</t>
        </is>
      </c>
      <c r="N13" s="2" t="inlineStr">
        <is>
          <t>E-R-012</t>
        </is>
      </c>
      <c r="O13" s="2" t="inlineStr">
        <is>
          <t>Rule/WPS owner to be assigned</t>
        </is>
      </c>
      <c r="P13" s="2" t="inlineStr">
        <is>
          <t>Relevant competent authority / accepting party</t>
        </is>
      </c>
      <c r="Q13" s="2" t="inlineStr">
        <is>
          <t>GATE-2</t>
        </is>
      </c>
      <c r="R13" s="9" t="n"/>
      <c r="S13" s="2" t="inlineStr">
        <is>
          <t>Not Opened</t>
        </is>
      </c>
      <c r="T13" s="2" t="inlineStr">
        <is>
          <t>TBC</t>
        </is>
      </c>
      <c r="U13" s="2" t="inlineStr">
        <is>
          <t>TBC</t>
        </is>
      </c>
      <c r="V13" s="2" t="inlineStr">
        <is>
          <t>TBC</t>
        </is>
      </c>
      <c r="W13" s="9" t="n"/>
      <c r="X13" s="2" t="inlineStr">
        <is>
          <t>Gap opens only after verification failure is confirmed; no automatic closure.</t>
        </is>
      </c>
    </row>
    <row r="14">
      <c r="A14" s="2" t="inlineStr">
        <is>
          <t>G-013</t>
        </is>
      </c>
      <c r="B14" s="2" t="inlineStr">
        <is>
          <t>Evidence-dependent gap: Verify HMC 5500 operating limits, dynamic effects, load cases, emergency arrangements and operator documentation.</t>
        </is>
      </c>
      <c r="C14" s="2" t="inlineStr">
        <is>
          <t>Missing Document / Verification</t>
        </is>
      </c>
      <c r="D1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operating limits, dynamic effects, load cases, emergency arrangements and operator documentation.</t>
        </is>
      </c>
      <c r="E14" s="2" t="inlineStr">
        <is>
          <t>R-013</t>
        </is>
      </c>
      <c r="F14" s="2" t="inlineStr">
        <is>
          <t>WPS-04</t>
        </is>
      </c>
      <c r="G14" s="2" t="inlineStr">
        <is>
          <t>A-R-013</t>
        </is>
      </c>
      <c r="H14" s="2" t="inlineStr">
        <is>
          <t>D-R-013</t>
        </is>
      </c>
      <c r="I14" s="2" t="inlineStr">
        <is>
          <t>Prevents a defensible technical, regulatory or operational decision.</t>
        </is>
      </c>
      <c r="J14" s="2" t="inlineStr">
        <is>
          <t>No closure or gate approval without controlled evidence and competent-authority disposition.</t>
        </is>
      </c>
      <c r="K14" s="2" t="inlineStr">
        <is>
          <t>Critical</t>
        </is>
      </c>
      <c r="L14" s="2" t="inlineStr">
        <is>
          <t>High</t>
        </is>
      </c>
      <c r="M14" s="2" t="inlineStr">
        <is>
          <t>Obtain, verify, inspect, test, analyze or obtain formal authority decision as applicable.</t>
        </is>
      </c>
      <c r="N14" s="2" t="inlineStr">
        <is>
          <t>E-R-013</t>
        </is>
      </c>
      <c r="O14" s="2" t="inlineStr">
        <is>
          <t>Rule/WPS owner to be assigned</t>
        </is>
      </c>
      <c r="P14" s="2" t="inlineStr">
        <is>
          <t>Relevant competent authority / accepting party</t>
        </is>
      </c>
      <c r="Q14" s="2" t="inlineStr">
        <is>
          <t>GATE-2</t>
        </is>
      </c>
      <c r="R14" s="9" t="n"/>
      <c r="S14" s="2" t="inlineStr">
        <is>
          <t>Not Opened</t>
        </is>
      </c>
      <c r="T14" s="2" t="inlineStr">
        <is>
          <t>TBC</t>
        </is>
      </c>
      <c r="U14" s="2" t="inlineStr">
        <is>
          <t>TBC</t>
        </is>
      </c>
      <c r="V14" s="2" t="inlineStr">
        <is>
          <t>TBC</t>
        </is>
      </c>
      <c r="W14" s="9" t="n"/>
      <c r="X14" s="2" t="inlineStr">
        <is>
          <t>Gap opens only after verification failure is confirmed; no automatic closure.</t>
        </is>
      </c>
    </row>
    <row r="15">
      <c r="A15" s="2" t="inlineStr">
        <is>
          <t>G-014</t>
        </is>
      </c>
      <c r="B15" s="2" t="inlineStr">
        <is>
          <t>Evidence-dependent gap: Verify Link-Belt LS 718 identity, serial number, configuration, SWL/load chart, boom and reeving.</t>
        </is>
      </c>
      <c r="C15" s="2" t="inlineStr">
        <is>
          <t>Missing Document / Verification</t>
        </is>
      </c>
      <c r="D1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Link-Belt LS 718 identity, serial number, configuration, SWL/load chart, boom and reeving.</t>
        </is>
      </c>
      <c r="E15" s="2" t="inlineStr">
        <is>
          <t>R-014</t>
        </is>
      </c>
      <c r="F15" s="2" t="inlineStr">
        <is>
          <t>WPS-05</t>
        </is>
      </c>
      <c r="G15" s="2" t="inlineStr">
        <is>
          <t>A-R-014</t>
        </is>
      </c>
      <c r="H15" s="2" t="inlineStr">
        <is>
          <t>D-R-014</t>
        </is>
      </c>
      <c r="I15" s="2" t="inlineStr">
        <is>
          <t>Prevents a defensible technical, regulatory or operational decision.</t>
        </is>
      </c>
      <c r="J15" s="2" t="inlineStr">
        <is>
          <t>No closure or gate approval without controlled evidence and competent-authority disposition.</t>
        </is>
      </c>
      <c r="K15" s="2" t="inlineStr">
        <is>
          <t>Critical</t>
        </is>
      </c>
      <c r="L15" s="2" t="inlineStr">
        <is>
          <t>High</t>
        </is>
      </c>
      <c r="M15" s="2" t="inlineStr">
        <is>
          <t>Obtain, verify, inspect, test, analyze or obtain formal authority decision as applicable.</t>
        </is>
      </c>
      <c r="N15" s="2" t="inlineStr">
        <is>
          <t>E-R-014</t>
        </is>
      </c>
      <c r="O15" s="2" t="inlineStr">
        <is>
          <t>Rule/WPS owner to be assigned</t>
        </is>
      </c>
      <c r="P15" s="2" t="inlineStr">
        <is>
          <t>Relevant competent authority / accepting party</t>
        </is>
      </c>
      <c r="Q15" s="2" t="inlineStr">
        <is>
          <t>GATE-2</t>
        </is>
      </c>
      <c r="R15" s="9" t="n"/>
      <c r="S15" s="2" t="inlineStr">
        <is>
          <t>Not Opened</t>
        </is>
      </c>
      <c r="T15" s="2" t="inlineStr">
        <is>
          <t>TBC</t>
        </is>
      </c>
      <c r="U15" s="2" t="inlineStr">
        <is>
          <t>TBC</t>
        </is>
      </c>
      <c r="V15" s="2" t="inlineStr">
        <is>
          <t>TBC</t>
        </is>
      </c>
      <c r="W15" s="9" t="n"/>
      <c r="X15" s="2" t="inlineStr">
        <is>
          <t>Gap opens only after verification failure is confirmed; no automatic closure.</t>
        </is>
      </c>
    </row>
    <row r="16">
      <c r="A16" s="2" t="inlineStr">
        <is>
          <t>G-015</t>
        </is>
      </c>
      <c r="B16" s="2" t="inlineStr">
        <is>
          <t>Evidence-dependent gap: Verify LS 718 offshore suitability, deck/foundation loads, stability effects and operating limitations.</t>
        </is>
      </c>
      <c r="C16" s="2" t="inlineStr">
        <is>
          <t>Missing Document / Verification</t>
        </is>
      </c>
      <c r="D1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 718 offshore suitability, deck/foundation loads, stability effects and operating limitations.</t>
        </is>
      </c>
      <c r="E16" s="2" t="inlineStr">
        <is>
          <t>R-015</t>
        </is>
      </c>
      <c r="F16" s="2" t="inlineStr">
        <is>
          <t>WPS-05</t>
        </is>
      </c>
      <c r="G16" s="2" t="inlineStr">
        <is>
          <t>A-R-015</t>
        </is>
      </c>
      <c r="H16" s="2" t="inlineStr">
        <is>
          <t>D-R-015</t>
        </is>
      </c>
      <c r="I16" s="2" t="inlineStr">
        <is>
          <t>Prevents a defensible technical, regulatory or operational decision.</t>
        </is>
      </c>
      <c r="J16" s="2" t="inlineStr">
        <is>
          <t>No closure or gate approval without controlled evidence and competent-authority disposition.</t>
        </is>
      </c>
      <c r="K16" s="2" t="inlineStr">
        <is>
          <t>Critical</t>
        </is>
      </c>
      <c r="L16" s="2" t="inlineStr">
        <is>
          <t>High</t>
        </is>
      </c>
      <c r="M16" s="2" t="inlineStr">
        <is>
          <t>Obtain, verify, inspect, test, analyze or obtain formal authority decision as applicable.</t>
        </is>
      </c>
      <c r="N16" s="2" t="inlineStr">
        <is>
          <t>E-R-015</t>
        </is>
      </c>
      <c r="O16" s="2" t="inlineStr">
        <is>
          <t>Rule/WPS owner to be assigned</t>
        </is>
      </c>
      <c r="P16" s="2" t="inlineStr">
        <is>
          <t>Relevant competent authority / accepting party</t>
        </is>
      </c>
      <c r="Q16" s="2" t="inlineStr">
        <is>
          <t>GATE-2</t>
        </is>
      </c>
      <c r="R16" s="9" t="n"/>
      <c r="S16" s="2" t="inlineStr">
        <is>
          <t>Not Opened</t>
        </is>
      </c>
      <c r="T16" s="2" t="inlineStr">
        <is>
          <t>TBC</t>
        </is>
      </c>
      <c r="U16" s="2" t="inlineStr">
        <is>
          <t>TBC</t>
        </is>
      </c>
      <c r="V16" s="2" t="inlineStr">
        <is>
          <t>TBC</t>
        </is>
      </c>
      <c r="W16" s="9" t="n"/>
      <c r="X16" s="2" t="inlineStr">
        <is>
          <t>Gap opens only after verification failure is confirmed; no automatic closure.</t>
        </is>
      </c>
    </row>
    <row r="17">
      <c r="A17" s="2" t="inlineStr">
        <is>
          <t>G-016</t>
        </is>
      </c>
      <c r="B17" s="2" t="inlineStr">
        <is>
          <t>Evidence-dependent gap: Verify recovery winch 50 t, wire, foundations, brake/control systems, examination and operating limits.</t>
        </is>
      </c>
      <c r="C17" s="2" t="inlineStr">
        <is>
          <t>Missing Document / Verification</t>
        </is>
      </c>
      <c r="D1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recovery winch 50 t, wire, foundations, brake/control systems, examination and operating limits.</t>
        </is>
      </c>
      <c r="E17" s="2" t="inlineStr">
        <is>
          <t>R-016</t>
        </is>
      </c>
      <c r="F17" s="2" t="inlineStr">
        <is>
          <t>WPS-03</t>
        </is>
      </c>
      <c r="G17" s="2" t="inlineStr">
        <is>
          <t>A-R-016</t>
        </is>
      </c>
      <c r="H17" s="2" t="inlineStr">
        <is>
          <t>D-R-016</t>
        </is>
      </c>
      <c r="I17" s="2" t="inlineStr">
        <is>
          <t>Prevents a defensible technical, regulatory or operational decision.</t>
        </is>
      </c>
      <c r="J17" s="2" t="inlineStr">
        <is>
          <t>No closure or gate approval without controlled evidence and competent-authority disposition.</t>
        </is>
      </c>
      <c r="K17" s="2" t="inlineStr">
        <is>
          <t>Major</t>
        </is>
      </c>
      <c r="L17" s="2" t="inlineStr">
        <is>
          <t>Medium</t>
        </is>
      </c>
      <c r="M17" s="2" t="inlineStr">
        <is>
          <t>Obtain, verify, inspect, test, analyze or obtain formal authority decision as applicable.</t>
        </is>
      </c>
      <c r="N17" s="2" t="inlineStr">
        <is>
          <t>E-R-016</t>
        </is>
      </c>
      <c r="O17" s="2" t="inlineStr">
        <is>
          <t>Rule/WPS owner to be assigned</t>
        </is>
      </c>
      <c r="P17" s="2" t="inlineStr">
        <is>
          <t>Relevant competent authority / accepting party</t>
        </is>
      </c>
      <c r="Q17" s="2" t="inlineStr">
        <is>
          <t>GATE-2</t>
        </is>
      </c>
      <c r="R17" s="9" t="n"/>
      <c r="S17" s="2" t="inlineStr">
        <is>
          <t>Not Opened</t>
        </is>
      </c>
      <c r="T17" s="2" t="inlineStr">
        <is>
          <t>TBC</t>
        </is>
      </c>
      <c r="U17" s="2" t="inlineStr">
        <is>
          <t>TBC</t>
        </is>
      </c>
      <c r="V17" s="2" t="inlineStr">
        <is>
          <t>TBC</t>
        </is>
      </c>
      <c r="W17" s="9" t="n"/>
      <c r="X17" s="2" t="inlineStr">
        <is>
          <t>Gap opens only after verification failure is confirmed; no automatic closure.</t>
        </is>
      </c>
    </row>
    <row r="18">
      <c r="A18" s="2" t="inlineStr">
        <is>
          <t>G-017</t>
        </is>
      </c>
      <c r="B18" s="2" t="inlineStr">
        <is>
          <t>Evidence-dependent gap: Verify four 25 MT side tugger winches, foundations, wires, brakes, controls and examination/testing.</t>
        </is>
      </c>
      <c r="C18" s="2" t="inlineStr">
        <is>
          <t>Missing Document / Verification</t>
        </is>
      </c>
      <c r="D1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four 25 MT side tugger winches, foundations, wires, brakes, controls and examination/testing.</t>
        </is>
      </c>
      <c r="E18" s="2" t="inlineStr">
        <is>
          <t>R-017</t>
        </is>
      </c>
      <c r="F18" s="2" t="inlineStr">
        <is>
          <t>WPS-03</t>
        </is>
      </c>
      <c r="G18" s="2" t="inlineStr">
        <is>
          <t>A-R-017</t>
        </is>
      </c>
      <c r="H18" s="2" t="inlineStr">
        <is>
          <t>D-R-017</t>
        </is>
      </c>
      <c r="I18" s="2" t="inlineStr">
        <is>
          <t>Prevents a defensible technical, regulatory or operational decision.</t>
        </is>
      </c>
      <c r="J18" s="2" t="inlineStr">
        <is>
          <t>No closure or gate approval without controlled evidence and competent-authority disposition.</t>
        </is>
      </c>
      <c r="K18" s="2" t="inlineStr">
        <is>
          <t>Major</t>
        </is>
      </c>
      <c r="L18" s="2" t="inlineStr">
        <is>
          <t>Medium</t>
        </is>
      </c>
      <c r="M18" s="2" t="inlineStr">
        <is>
          <t>Obtain, verify, inspect, test, analyze or obtain formal authority decision as applicable.</t>
        </is>
      </c>
      <c r="N18" s="2" t="inlineStr">
        <is>
          <t>E-R-017</t>
        </is>
      </c>
      <c r="O18" s="2" t="inlineStr">
        <is>
          <t>Rule/WPS owner to be assigned</t>
        </is>
      </c>
      <c r="P18" s="2" t="inlineStr">
        <is>
          <t>Relevant competent authority / accepting party</t>
        </is>
      </c>
      <c r="Q18" s="2" t="inlineStr">
        <is>
          <t>GATE-2</t>
        </is>
      </c>
      <c r="R18" s="9" t="n"/>
      <c r="S18" s="2" t="inlineStr">
        <is>
          <t>Not Opened</t>
        </is>
      </c>
      <c r="T18" s="2" t="inlineStr">
        <is>
          <t>TBC</t>
        </is>
      </c>
      <c r="U18" s="2" t="inlineStr">
        <is>
          <t>TBC</t>
        </is>
      </c>
      <c r="V18" s="2" t="inlineStr">
        <is>
          <t>TBC</t>
        </is>
      </c>
      <c r="W18" s="9" t="n"/>
      <c r="X18" s="2" t="inlineStr">
        <is>
          <t>Gap opens only after verification failure is confirmed; no automatic closure.</t>
        </is>
      </c>
    </row>
    <row r="19">
      <c r="A19" s="2" t="inlineStr">
        <is>
          <t>G-018</t>
        </is>
      </c>
      <c r="B19" s="2" t="inlineStr">
        <is>
          <t>Evidence-dependent gap: Verify lifting beams, spreaders, slings, shackles, hooks, blocks and other loose gear by identification, rating, examination and traceability.</t>
        </is>
      </c>
      <c r="C19" s="2" t="inlineStr">
        <is>
          <t>Missing Document / Verification</t>
        </is>
      </c>
      <c r="D1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lifting beams, spreaders, slings, shackles, hooks, blocks and other loose gear by identification, rating, examination and traceability.</t>
        </is>
      </c>
      <c r="E19" s="2" t="inlineStr">
        <is>
          <t>R-018</t>
        </is>
      </c>
      <c r="F19" s="2" t="inlineStr">
        <is>
          <t>WPS-03</t>
        </is>
      </c>
      <c r="G19" s="2" t="inlineStr">
        <is>
          <t>A-R-018</t>
        </is>
      </c>
      <c r="H19" s="2" t="inlineStr">
        <is>
          <t>D-R-018</t>
        </is>
      </c>
      <c r="I19" s="2" t="inlineStr">
        <is>
          <t>Prevents a defensible technical, regulatory or operational decision.</t>
        </is>
      </c>
      <c r="J19" s="2" t="inlineStr">
        <is>
          <t>No closure or gate approval without controlled evidence and competent-authority disposition.</t>
        </is>
      </c>
      <c r="K19" s="2" t="inlineStr">
        <is>
          <t>Critical</t>
        </is>
      </c>
      <c r="L19" s="2" t="inlineStr">
        <is>
          <t>High</t>
        </is>
      </c>
      <c r="M19" s="2" t="inlineStr">
        <is>
          <t>Obtain, verify, inspect, test, analyze or obtain formal authority decision as applicable.</t>
        </is>
      </c>
      <c r="N19" s="2" t="inlineStr">
        <is>
          <t>E-R-018</t>
        </is>
      </c>
      <c r="O19" s="2" t="inlineStr">
        <is>
          <t>Rule/WPS owner to be assigned</t>
        </is>
      </c>
      <c r="P19" s="2" t="inlineStr">
        <is>
          <t>Relevant competent authority / accepting party</t>
        </is>
      </c>
      <c r="Q19" s="2" t="inlineStr">
        <is>
          <t>GATE-2</t>
        </is>
      </c>
      <c r="R19" s="9" t="n"/>
      <c r="S19" s="2" t="inlineStr">
        <is>
          <t>Not Opened</t>
        </is>
      </c>
      <c r="T19" s="2" t="inlineStr">
        <is>
          <t>TBC</t>
        </is>
      </c>
      <c r="U19" s="2" t="inlineStr">
        <is>
          <t>TBC</t>
        </is>
      </c>
      <c r="V19" s="2" t="inlineStr">
        <is>
          <t>TBC</t>
        </is>
      </c>
      <c r="W19" s="9" t="n"/>
      <c r="X19" s="2" t="inlineStr">
        <is>
          <t>Gap opens only after verification failure is confirmed; no automatic closure.</t>
        </is>
      </c>
    </row>
    <row r="20">
      <c r="A20" s="2" t="inlineStr">
        <is>
          <t>G-019</t>
        </is>
      </c>
      <c r="B20" s="2" t="inlineStr">
        <is>
          <t>Evidence-dependent gap: Establish DNV class basis for the pipe-laying function and exact Pipe Laying Vessel section applicable to PMS-11.</t>
        </is>
      </c>
      <c r="C20" s="2" t="inlineStr">
        <is>
          <t>Missing Document / Verification</t>
        </is>
      </c>
      <c r="D2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DNV class basis for the pipe-laying function and exact Pipe Laying Vessel section applicable to PMS-11.</t>
        </is>
      </c>
      <c r="E20" s="2" t="inlineStr">
        <is>
          <t>R-019</t>
        </is>
      </c>
      <c r="F20" s="2" t="inlineStr">
        <is>
          <t>WPS-06</t>
        </is>
      </c>
      <c r="G20" s="2" t="inlineStr">
        <is>
          <t>A-R-019</t>
        </is>
      </c>
      <c r="H20" s="2" t="inlineStr">
        <is>
          <t>D-R-019</t>
        </is>
      </c>
      <c r="I20" s="2" t="inlineStr">
        <is>
          <t>Prevents a defensible technical, regulatory or operational decision.</t>
        </is>
      </c>
      <c r="J20" s="2" t="inlineStr">
        <is>
          <t>No closure or gate approval without controlled evidence and competent-authority disposition.</t>
        </is>
      </c>
      <c r="K20" s="2" t="inlineStr">
        <is>
          <t>Critical</t>
        </is>
      </c>
      <c r="L20" s="2" t="inlineStr">
        <is>
          <t>High</t>
        </is>
      </c>
      <c r="M20" s="2" t="inlineStr">
        <is>
          <t>Obtain, verify, inspect, test, analyze or obtain formal authority decision as applicable.</t>
        </is>
      </c>
      <c r="N20" s="2" t="inlineStr">
        <is>
          <t>E-R-019</t>
        </is>
      </c>
      <c r="O20" s="2" t="inlineStr">
        <is>
          <t>Rule/WPS owner to be assigned</t>
        </is>
      </c>
      <c r="P20" s="2" t="inlineStr">
        <is>
          <t>Relevant competent authority / accepting party</t>
        </is>
      </c>
      <c r="Q20" s="2" t="inlineStr">
        <is>
          <t>GATE-3</t>
        </is>
      </c>
      <c r="R20" s="9" t="n"/>
      <c r="S20" s="2" t="inlineStr">
        <is>
          <t>Not Opened</t>
        </is>
      </c>
      <c r="T20" s="2" t="inlineStr">
        <is>
          <t>TBC</t>
        </is>
      </c>
      <c r="U20" s="2" t="inlineStr">
        <is>
          <t>TBC</t>
        </is>
      </c>
      <c r="V20" s="2" t="inlineStr">
        <is>
          <t>TBC</t>
        </is>
      </c>
      <c r="W20" s="9" t="n"/>
      <c r="X20" s="2" t="inlineStr">
        <is>
          <t>Gap opens only after verification failure is confirmed; no automatic closure.</t>
        </is>
      </c>
    </row>
    <row r="21">
      <c r="A21" s="2" t="inlineStr">
        <is>
          <t>G-020</t>
        </is>
      </c>
      <c r="B21" s="2" t="inlineStr">
        <is>
          <t>Evidence-dependent gap: Verify CRC pipe-lay spread configuration and operating envelope for up to 30-in pipe.</t>
        </is>
      </c>
      <c r="C21" s="2" t="inlineStr">
        <is>
          <t>Missing Document / Verification</t>
        </is>
      </c>
      <c r="D2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CRC pipe-lay spread configuration and operating envelope for up to 30-in pipe.</t>
        </is>
      </c>
      <c r="E21" s="2" t="inlineStr">
        <is>
          <t>R-020</t>
        </is>
      </c>
      <c r="F21" s="2" t="inlineStr">
        <is>
          <t>WPS-06</t>
        </is>
      </c>
      <c r="G21" s="2" t="inlineStr">
        <is>
          <t>A-R-020</t>
        </is>
      </c>
      <c r="H21" s="2" t="inlineStr">
        <is>
          <t>D-R-020</t>
        </is>
      </c>
      <c r="I21" s="2" t="inlineStr">
        <is>
          <t>Prevents a defensible technical, regulatory or operational decision.</t>
        </is>
      </c>
      <c r="J21" s="2" t="inlineStr">
        <is>
          <t>No closure or gate approval without controlled evidence and competent-authority disposition.</t>
        </is>
      </c>
      <c r="K21" s="2" t="inlineStr">
        <is>
          <t>Critical</t>
        </is>
      </c>
      <c r="L21" s="2" t="inlineStr">
        <is>
          <t>High</t>
        </is>
      </c>
      <c r="M21" s="2" t="inlineStr">
        <is>
          <t>Obtain, verify, inspect, test, analyze or obtain formal authority decision as applicable.</t>
        </is>
      </c>
      <c r="N21" s="2" t="inlineStr">
        <is>
          <t>E-R-020</t>
        </is>
      </c>
      <c r="O21" s="2" t="inlineStr">
        <is>
          <t>Rule/WPS owner to be assigned</t>
        </is>
      </c>
      <c r="P21" s="2" t="inlineStr">
        <is>
          <t>Relevant competent authority / accepting party</t>
        </is>
      </c>
      <c r="Q21" s="2" t="inlineStr">
        <is>
          <t>GATE-3</t>
        </is>
      </c>
      <c r="R21" s="9" t="n"/>
      <c r="S21" s="2" t="inlineStr">
        <is>
          <t>Not Opened</t>
        </is>
      </c>
      <c r="T21" s="2" t="inlineStr">
        <is>
          <t>TBC</t>
        </is>
      </c>
      <c r="U21" s="2" t="inlineStr">
        <is>
          <t>TBC</t>
        </is>
      </c>
      <c r="V21" s="2" t="inlineStr">
        <is>
          <t>TBC</t>
        </is>
      </c>
      <c r="W21" s="9" t="n"/>
      <c r="X21" s="2" t="inlineStr">
        <is>
          <t>Gap opens only after verification failure is confirmed; no automatic closure.</t>
        </is>
      </c>
    </row>
    <row r="22">
      <c r="A22" s="2" t="inlineStr">
        <is>
          <t>G-021</t>
        </is>
      </c>
      <c r="B22" s="2" t="inlineStr">
        <is>
          <t>Evidence-dependent gap: Verify Holland CHT 50L26 tensioner rating, configuration, controls, brakes and tests.</t>
        </is>
      </c>
      <c r="C22" s="2" t="inlineStr">
        <is>
          <t>Missing Document / Verification</t>
        </is>
      </c>
      <c r="D2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Holland CHT 50L26 tensioner rating, configuration, controls, brakes and tests.</t>
        </is>
      </c>
      <c r="E22" s="2" t="inlineStr">
        <is>
          <t>R-021</t>
        </is>
      </c>
      <c r="F22" s="2" t="inlineStr">
        <is>
          <t>WPS-06</t>
        </is>
      </c>
      <c r="G22" s="2" t="inlineStr">
        <is>
          <t>A-R-021</t>
        </is>
      </c>
      <c r="H22" s="2" t="inlineStr">
        <is>
          <t>D-R-021</t>
        </is>
      </c>
      <c r="I22" s="2" t="inlineStr">
        <is>
          <t>Prevents a defensible technical, regulatory or operational decision.</t>
        </is>
      </c>
      <c r="J22" s="2" t="inlineStr">
        <is>
          <t>No closure or gate approval without controlled evidence and competent-authority disposition.</t>
        </is>
      </c>
      <c r="K22" s="2" t="inlineStr">
        <is>
          <t>Critical</t>
        </is>
      </c>
      <c r="L22" s="2" t="inlineStr">
        <is>
          <t>High</t>
        </is>
      </c>
      <c r="M22" s="2" t="inlineStr">
        <is>
          <t>Obtain, verify, inspect, test, analyze or obtain formal authority decision as applicable.</t>
        </is>
      </c>
      <c r="N22" s="2" t="inlineStr">
        <is>
          <t>E-R-021</t>
        </is>
      </c>
      <c r="O22" s="2" t="inlineStr">
        <is>
          <t>Rule/WPS owner to be assigned</t>
        </is>
      </c>
      <c r="P22" s="2" t="inlineStr">
        <is>
          <t>Relevant competent authority / accepting party</t>
        </is>
      </c>
      <c r="Q22" s="2" t="inlineStr">
        <is>
          <t>GATE-3</t>
        </is>
      </c>
      <c r="R22" s="9" t="n"/>
      <c r="S22" s="2" t="inlineStr">
        <is>
          <t>Not Opened</t>
        </is>
      </c>
      <c r="T22" s="2" t="inlineStr">
        <is>
          <t>TBC</t>
        </is>
      </c>
      <c r="U22" s="2" t="inlineStr">
        <is>
          <t>TBC</t>
        </is>
      </c>
      <c r="V22" s="2" t="inlineStr">
        <is>
          <t>TBC</t>
        </is>
      </c>
      <c r="W22" s="9" t="n"/>
      <c r="X22" s="2" t="inlineStr">
        <is>
          <t>Gap opens only after verification failure is confirmed; no automatic closure.</t>
        </is>
      </c>
    </row>
    <row r="23">
      <c r="A23" s="2" t="inlineStr">
        <is>
          <t>G-022</t>
        </is>
      </c>
      <c r="B23" s="2" t="inlineStr">
        <is>
          <t>Evidence-dependent gap: Verify pipe handling, rollers/tracks, lowering arrangement and structural interfaces.</t>
        </is>
      </c>
      <c r="C23" s="2" t="inlineStr">
        <is>
          <t>Missing Document / Verification</t>
        </is>
      </c>
      <c r="D2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pipe handling, rollers/tracks, lowering arrangement and structural interfaces.</t>
        </is>
      </c>
      <c r="E23" s="2" t="inlineStr">
        <is>
          <t>R-022</t>
        </is>
      </c>
      <c r="F23" s="2" t="inlineStr">
        <is>
          <t>WPS-06</t>
        </is>
      </c>
      <c r="G23" s="2" t="inlineStr">
        <is>
          <t>A-R-022</t>
        </is>
      </c>
      <c r="H23" s="2" t="inlineStr">
        <is>
          <t>D-R-022</t>
        </is>
      </c>
      <c r="I23" s="2" t="inlineStr">
        <is>
          <t>Prevents a defensible technical, regulatory or operational decision.</t>
        </is>
      </c>
      <c r="J23" s="2" t="inlineStr">
        <is>
          <t>No closure or gate approval without controlled evidence and competent-authority disposition.</t>
        </is>
      </c>
      <c r="K23" s="2" t="inlineStr">
        <is>
          <t>Critical</t>
        </is>
      </c>
      <c r="L23" s="2" t="inlineStr">
        <is>
          <t>High</t>
        </is>
      </c>
      <c r="M23" s="2" t="inlineStr">
        <is>
          <t>Obtain, verify, inspect, test, analyze or obtain formal authority decision as applicable.</t>
        </is>
      </c>
      <c r="N23" s="2" t="inlineStr">
        <is>
          <t>E-R-022</t>
        </is>
      </c>
      <c r="O23" s="2" t="inlineStr">
        <is>
          <t>Rule/WPS owner to be assigned</t>
        </is>
      </c>
      <c r="P23" s="2" t="inlineStr">
        <is>
          <t>Relevant competent authority / accepting party</t>
        </is>
      </c>
      <c r="Q23" s="2" t="inlineStr">
        <is>
          <t>GATE-3</t>
        </is>
      </c>
      <c r="R23" s="9" t="n"/>
      <c r="S23" s="2" t="inlineStr">
        <is>
          <t>Not Opened</t>
        </is>
      </c>
      <c r="T23" s="2" t="inlineStr">
        <is>
          <t>TBC</t>
        </is>
      </c>
      <c r="U23" s="2" t="inlineStr">
        <is>
          <t>TBC</t>
        </is>
      </c>
      <c r="V23" s="2" t="inlineStr">
        <is>
          <t>TBC</t>
        </is>
      </c>
      <c r="W23" s="9" t="n"/>
      <c r="X23" s="2" t="inlineStr">
        <is>
          <t>Gap opens only after verification failure is confirmed; no automatic closure.</t>
        </is>
      </c>
    </row>
    <row r="24">
      <c r="A24" s="2" t="inlineStr">
        <is>
          <t>G-023</t>
        </is>
      </c>
      <c r="B24" s="2" t="inlineStr">
        <is>
          <t>Evidence-dependent gap: Verify welding stations, coating station and related QA/QC controls.</t>
        </is>
      </c>
      <c r="C24" s="2" t="inlineStr">
        <is>
          <t>Missing Document / Verification</t>
        </is>
      </c>
      <c r="D2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welding stations, coating station and related QA/QC controls.</t>
        </is>
      </c>
      <c r="E24" s="2" t="inlineStr">
        <is>
          <t>R-023</t>
        </is>
      </c>
      <c r="F24" s="2" t="inlineStr">
        <is>
          <t>WPS-07</t>
        </is>
      </c>
      <c r="G24" s="2" t="inlineStr">
        <is>
          <t>A-R-023</t>
        </is>
      </c>
      <c r="H24" s="2" t="inlineStr">
        <is>
          <t>D-R-023</t>
        </is>
      </c>
      <c r="I24" s="2" t="inlineStr">
        <is>
          <t>Prevents a defensible technical, regulatory or operational decision.</t>
        </is>
      </c>
      <c r="J24" s="2" t="inlineStr">
        <is>
          <t>No closure or gate approval without controlled evidence and competent-authority disposition.</t>
        </is>
      </c>
      <c r="K24" s="2" t="inlineStr">
        <is>
          <t>Major</t>
        </is>
      </c>
      <c r="L24" s="2" t="inlineStr">
        <is>
          <t>Medium</t>
        </is>
      </c>
      <c r="M24" s="2" t="inlineStr">
        <is>
          <t>Obtain, verify, inspect, test, analyze or obtain formal authority decision as applicable.</t>
        </is>
      </c>
      <c r="N24" s="2" t="inlineStr">
        <is>
          <t>E-R-023</t>
        </is>
      </c>
      <c r="O24" s="2" t="inlineStr">
        <is>
          <t>Rule/WPS owner to be assigned</t>
        </is>
      </c>
      <c r="P24" s="2" t="inlineStr">
        <is>
          <t>Relevant competent authority / accepting party</t>
        </is>
      </c>
      <c r="Q24" s="2" t="inlineStr">
        <is>
          <t>GATE-3</t>
        </is>
      </c>
      <c r="R24" s="9" t="n"/>
      <c r="S24" s="2" t="inlineStr">
        <is>
          <t>Not Opened</t>
        </is>
      </c>
      <c r="T24" s="2" t="inlineStr">
        <is>
          <t>TBC</t>
        </is>
      </c>
      <c r="U24" s="2" t="inlineStr">
        <is>
          <t>TBC</t>
        </is>
      </c>
      <c r="V24" s="2" t="inlineStr">
        <is>
          <t>TBC</t>
        </is>
      </c>
      <c r="W24" s="9" t="n"/>
      <c r="X24" s="2" t="inlineStr">
        <is>
          <t>Gap opens only after verification failure is confirmed; no automatic closure.</t>
        </is>
      </c>
    </row>
    <row r="25">
      <c r="A25" s="2" t="inlineStr">
        <is>
          <t>G-024</t>
        </is>
      </c>
      <c r="B25" s="2" t="inlineStr">
        <is>
          <t>Evidence-dependent gap: Verify X-ray/NDT equipment, radiation controls and personnel competency applicable to project work.</t>
        </is>
      </c>
      <c r="C25" s="2" t="inlineStr">
        <is>
          <t>Missing Document / Verification</t>
        </is>
      </c>
      <c r="D2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X-ray/NDT equipment, radiation controls and personnel competency applicable to project work.</t>
        </is>
      </c>
      <c r="E25" s="2" t="inlineStr">
        <is>
          <t>R-024</t>
        </is>
      </c>
      <c r="F25" s="2" t="inlineStr">
        <is>
          <t>WPS-07</t>
        </is>
      </c>
      <c r="G25" s="2" t="inlineStr">
        <is>
          <t>A-R-024</t>
        </is>
      </c>
      <c r="H25" s="2" t="inlineStr">
        <is>
          <t>D-R-024</t>
        </is>
      </c>
      <c r="I25" s="2" t="inlineStr">
        <is>
          <t>Prevents a defensible technical, regulatory or operational decision.</t>
        </is>
      </c>
      <c r="J25" s="2" t="inlineStr">
        <is>
          <t>No closure or gate approval without controlled evidence and competent-authority disposition.</t>
        </is>
      </c>
      <c r="K25" s="2" t="inlineStr">
        <is>
          <t>Critical</t>
        </is>
      </c>
      <c r="L25" s="2" t="inlineStr">
        <is>
          <t>High</t>
        </is>
      </c>
      <c r="M25" s="2" t="inlineStr">
        <is>
          <t>Obtain, verify, inspect, test, analyze or obtain formal authority decision as applicable.</t>
        </is>
      </c>
      <c r="N25" s="2" t="inlineStr">
        <is>
          <t>E-R-024</t>
        </is>
      </c>
      <c r="O25" s="2" t="inlineStr">
        <is>
          <t>Rule/WPS owner to be assigned</t>
        </is>
      </c>
      <c r="P25" s="2" t="inlineStr">
        <is>
          <t>Relevant competent authority / accepting party</t>
        </is>
      </c>
      <c r="Q25" s="2" t="inlineStr">
        <is>
          <t>GATE-3</t>
        </is>
      </c>
      <c r="R25" s="9" t="n"/>
      <c r="S25" s="2" t="inlineStr">
        <is>
          <t>Not Opened</t>
        </is>
      </c>
      <c r="T25" s="2" t="inlineStr">
        <is>
          <t>TBC</t>
        </is>
      </c>
      <c r="U25" s="2" t="inlineStr">
        <is>
          <t>TBC</t>
        </is>
      </c>
      <c r="V25" s="2" t="inlineStr">
        <is>
          <t>TBC</t>
        </is>
      </c>
      <c r="W25" s="9" t="n"/>
      <c r="X25" s="2" t="inlineStr">
        <is>
          <t>Gap opens only after verification failure is confirmed; no automatic closure.</t>
        </is>
      </c>
    </row>
    <row r="26">
      <c r="A26" s="2" t="inlineStr">
        <is>
          <t>G-025</t>
        </is>
      </c>
      <c r="B26" s="2" t="inlineStr">
        <is>
          <t>Evidence-dependent gap: Establish pipe-lay operating limits, tension calculations, emergency recovery and abandonment/recovery basis.</t>
        </is>
      </c>
      <c r="C26" s="2" t="inlineStr">
        <is>
          <t>Missing Document / Verification</t>
        </is>
      </c>
      <c r="D2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pipe-lay operating limits, tension calculations, emergency recovery and abandonment/recovery basis.</t>
        </is>
      </c>
      <c r="E26" s="2" t="inlineStr">
        <is>
          <t>R-025</t>
        </is>
      </c>
      <c r="F26" s="2" t="inlineStr">
        <is>
          <t>WPS-07</t>
        </is>
      </c>
      <c r="G26" s="2" t="inlineStr">
        <is>
          <t>A-R-025</t>
        </is>
      </c>
      <c r="H26" s="2" t="inlineStr">
        <is>
          <t>D-R-025</t>
        </is>
      </c>
      <c r="I26" s="2" t="inlineStr">
        <is>
          <t>Prevents a defensible technical, regulatory or operational decision.</t>
        </is>
      </c>
      <c r="J26" s="2" t="inlineStr">
        <is>
          <t>No closure or gate approval without controlled evidence and competent-authority disposition.</t>
        </is>
      </c>
      <c r="K26" s="2" t="inlineStr">
        <is>
          <t>Critical</t>
        </is>
      </c>
      <c r="L26" s="2" t="inlineStr">
        <is>
          <t>High</t>
        </is>
      </c>
      <c r="M26" s="2" t="inlineStr">
        <is>
          <t>Obtain, verify, inspect, test, analyze or obtain formal authority decision as applicable.</t>
        </is>
      </c>
      <c r="N26" s="2" t="inlineStr">
        <is>
          <t>E-R-025</t>
        </is>
      </c>
      <c r="O26" s="2" t="inlineStr">
        <is>
          <t>Rule/WPS owner to be assigned</t>
        </is>
      </c>
      <c r="P26" s="2" t="inlineStr">
        <is>
          <t>Relevant competent authority / accepting party</t>
        </is>
      </c>
      <c r="Q26" s="2" t="inlineStr">
        <is>
          <t>GATE-3</t>
        </is>
      </c>
      <c r="R26" s="9" t="n"/>
      <c r="S26" s="2" t="inlineStr">
        <is>
          <t>Not Opened</t>
        </is>
      </c>
      <c r="T26" s="2" t="inlineStr">
        <is>
          <t>TBC</t>
        </is>
      </c>
      <c r="U26" s="2" t="inlineStr">
        <is>
          <t>TBC</t>
        </is>
      </c>
      <c r="V26" s="2" t="inlineStr">
        <is>
          <t>TBC</t>
        </is>
      </c>
      <c r="W26" s="9" t="n"/>
      <c r="X26" s="2" t="inlineStr">
        <is>
          <t>Gap opens only after verification failure is confirmed; no automatic closure.</t>
        </is>
      </c>
    </row>
    <row r="27">
      <c r="A27" s="2" t="inlineStr">
        <is>
          <t>G-026</t>
        </is>
      </c>
      <c r="B27" s="2" t="inlineStr">
        <is>
          <t>Evidence-dependent gap: Apply DNV-ST-F101 where it is the governing/project pipeline design basis; distinguish pipeline design from vessel/class requirements.</t>
        </is>
      </c>
      <c r="C27" s="2" t="inlineStr">
        <is>
          <t>Missing Document / Verification</t>
        </is>
      </c>
      <c r="D2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DNV-ST-F101 where it is the governing/project pipeline design basis; distinguish pipeline design from vessel/class requirements.</t>
        </is>
      </c>
      <c r="E27" s="2" t="inlineStr">
        <is>
          <t>R-026</t>
        </is>
      </c>
      <c r="F27" s="2" t="inlineStr">
        <is>
          <t>WPS-07</t>
        </is>
      </c>
      <c r="G27" s="2" t="inlineStr">
        <is>
          <t>A-R-026</t>
        </is>
      </c>
      <c r="H27" s="2" t="inlineStr">
        <is>
          <t>D-R-026</t>
        </is>
      </c>
      <c r="I27" s="2" t="inlineStr">
        <is>
          <t>Prevents a defensible technical, regulatory or operational decision.</t>
        </is>
      </c>
      <c r="J27" s="2" t="inlineStr">
        <is>
          <t>No closure or gate approval without controlled evidence and competent-authority disposition.</t>
        </is>
      </c>
      <c r="K27" s="2" t="inlineStr">
        <is>
          <t>Major</t>
        </is>
      </c>
      <c r="L27" s="2" t="inlineStr">
        <is>
          <t>Medium</t>
        </is>
      </c>
      <c r="M27" s="2" t="inlineStr">
        <is>
          <t>Obtain, verify, inspect, test, analyze or obtain formal authority decision as applicable.</t>
        </is>
      </c>
      <c r="N27" s="2" t="inlineStr">
        <is>
          <t>E-R-026</t>
        </is>
      </c>
      <c r="O27" s="2" t="inlineStr">
        <is>
          <t>Rule/WPS owner to be assigned</t>
        </is>
      </c>
      <c r="P27" s="2" t="inlineStr">
        <is>
          <t>Relevant competent authority / accepting party</t>
        </is>
      </c>
      <c r="Q27" s="2" t="inlineStr">
        <is>
          <t>GATE-3</t>
        </is>
      </c>
      <c r="R27" s="9" t="n"/>
      <c r="S27" s="2" t="inlineStr">
        <is>
          <t>Not Opened</t>
        </is>
      </c>
      <c r="T27" s="2" t="inlineStr">
        <is>
          <t>TBC</t>
        </is>
      </c>
      <c r="U27" s="2" t="inlineStr">
        <is>
          <t>TBC</t>
        </is>
      </c>
      <c r="V27" s="2" t="inlineStr">
        <is>
          <t>TBC</t>
        </is>
      </c>
      <c r="W27" s="9" t="n"/>
      <c r="X27" s="2" t="inlineStr">
        <is>
          <t>Gap opens only after verification failure is confirmed; no automatic closure.</t>
        </is>
      </c>
    </row>
    <row r="28">
      <c r="A28" s="2" t="inlineStr">
        <is>
          <t>G-027</t>
        </is>
      </c>
      <c r="B28" s="2" t="inlineStr">
        <is>
          <t>Evidence-dependent gap: Identify applicable DNV pipeline RPs only where required by the project/design basis (e.g. F102/F108/F109/F110/F114/F115).</t>
        </is>
      </c>
      <c r="C28" s="2" t="inlineStr">
        <is>
          <t>Missing Document / Verification</t>
        </is>
      </c>
      <c r="D2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DNV pipeline RPs only where required by the project/design basis (e.g. F102/F108/F109/F110/F114/F115).</t>
        </is>
      </c>
      <c r="E28" s="2" t="inlineStr">
        <is>
          <t>R-027</t>
        </is>
      </c>
      <c r="F28" s="2" t="inlineStr">
        <is>
          <t>WPS-07</t>
        </is>
      </c>
      <c r="G28" s="2" t="inlineStr">
        <is>
          <t>A-R-027</t>
        </is>
      </c>
      <c r="H28" s="2" t="inlineStr">
        <is>
          <t>D-R-027</t>
        </is>
      </c>
      <c r="I28" s="2" t="inlineStr">
        <is>
          <t>Prevents a defensible technical, regulatory or operational decision.</t>
        </is>
      </c>
      <c r="J28" s="2" t="inlineStr">
        <is>
          <t>No closure or gate approval without controlled evidence and competent-authority disposition.</t>
        </is>
      </c>
      <c r="K28" s="2" t="inlineStr">
        <is>
          <t>Major</t>
        </is>
      </c>
      <c r="L28" s="2" t="inlineStr">
        <is>
          <t>Medium</t>
        </is>
      </c>
      <c r="M28" s="2" t="inlineStr">
        <is>
          <t>Obtain, verify, inspect, test, analyze or obtain formal authority decision as applicable.</t>
        </is>
      </c>
      <c r="N28" s="2" t="inlineStr">
        <is>
          <t>E-R-027</t>
        </is>
      </c>
      <c r="O28" s="2" t="inlineStr">
        <is>
          <t>Rule/WPS owner to be assigned</t>
        </is>
      </c>
      <c r="P28" s="2" t="inlineStr">
        <is>
          <t>Relevant competent authority / accepting party</t>
        </is>
      </c>
      <c r="Q28" s="2" t="inlineStr">
        <is>
          <t>GATE-3</t>
        </is>
      </c>
      <c r="R28" s="9" t="n"/>
      <c r="S28" s="2" t="inlineStr">
        <is>
          <t>Not Opened</t>
        </is>
      </c>
      <c r="T28" s="2" t="inlineStr">
        <is>
          <t>TBC</t>
        </is>
      </c>
      <c r="U28" s="2" t="inlineStr">
        <is>
          <t>TBC</t>
        </is>
      </c>
      <c r="V28" s="2" t="inlineStr">
        <is>
          <t>TBC</t>
        </is>
      </c>
      <c r="W28" s="9" t="n"/>
      <c r="X28" s="2" t="inlineStr">
        <is>
          <t>Gap opens only after verification failure is confirmed; no automatic closure.</t>
        </is>
      </c>
    </row>
    <row r="29">
      <c r="A29" s="2" t="inlineStr">
        <is>
          <t>G-028</t>
        </is>
      </c>
      <c r="B29" s="2" t="inlineStr">
        <is>
          <t>Evidence-dependent gap: Establish installation analysis requirements for lay, touchdown, tension, stability, free spans and relevant environmental loads.</t>
        </is>
      </c>
      <c r="C29" s="2" t="inlineStr">
        <is>
          <t>Missing Document / Verification</t>
        </is>
      </c>
      <c r="D2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installation analysis requirements for lay, touchdown, tension, stability, free spans and relevant environmental loads.</t>
        </is>
      </c>
      <c r="E29" s="2" t="inlineStr">
        <is>
          <t>R-028</t>
        </is>
      </c>
      <c r="F29" s="2" t="inlineStr">
        <is>
          <t>WPS-07</t>
        </is>
      </c>
      <c r="G29" s="2" t="inlineStr">
        <is>
          <t>A-R-028</t>
        </is>
      </c>
      <c r="H29" s="2" t="inlineStr">
        <is>
          <t>D-R-028</t>
        </is>
      </c>
      <c r="I29" s="2" t="inlineStr">
        <is>
          <t>Prevents a defensible technical, regulatory or operational decision.</t>
        </is>
      </c>
      <c r="J29" s="2" t="inlineStr">
        <is>
          <t>No closure or gate approval without controlled evidence and competent-authority disposition.</t>
        </is>
      </c>
      <c r="K29" s="2" t="inlineStr">
        <is>
          <t>Critical</t>
        </is>
      </c>
      <c r="L29" s="2" t="inlineStr">
        <is>
          <t>High</t>
        </is>
      </c>
      <c r="M29" s="2" t="inlineStr">
        <is>
          <t>Obtain, verify, inspect, test, analyze or obtain formal authority decision as applicable.</t>
        </is>
      </c>
      <c r="N29" s="2" t="inlineStr">
        <is>
          <t>E-R-028</t>
        </is>
      </c>
      <c r="O29" s="2" t="inlineStr">
        <is>
          <t>Rule/WPS owner to be assigned</t>
        </is>
      </c>
      <c r="P29" s="2" t="inlineStr">
        <is>
          <t>Relevant competent authority / accepting party</t>
        </is>
      </c>
      <c r="Q29" s="2" t="inlineStr">
        <is>
          <t>GATE-3</t>
        </is>
      </c>
      <c r="R29" s="9" t="n"/>
      <c r="S29" s="2" t="inlineStr">
        <is>
          <t>Not Opened</t>
        </is>
      </c>
      <c r="T29" s="2" t="inlineStr">
        <is>
          <t>TBC</t>
        </is>
      </c>
      <c r="U29" s="2" t="inlineStr">
        <is>
          <t>TBC</t>
        </is>
      </c>
      <c r="V29" s="2" t="inlineStr">
        <is>
          <t>TBC</t>
        </is>
      </c>
      <c r="W29" s="9" t="n"/>
      <c r="X29" s="2" t="inlineStr">
        <is>
          <t>Gap opens only after verification failure is confirmed; no automatic closure.</t>
        </is>
      </c>
    </row>
    <row r="30">
      <c r="A30" s="2" t="inlineStr">
        <is>
          <t>G-029</t>
        </is>
      </c>
      <c r="B30" s="2" t="inlineStr">
        <is>
          <t>Evidence-dependent gap: Verify complete 8-point mooring equipment inventory: anchors, wires, terminations, shackles, connectors, fairleads and winches.</t>
        </is>
      </c>
      <c r="C30" s="2" t="inlineStr">
        <is>
          <t>Missing Document / Verification</t>
        </is>
      </c>
      <c r="D3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complete 8-point mooring equipment inventory: anchors, wires, terminations, shackles, connectors, fairleads and winches.</t>
        </is>
      </c>
      <c r="E30" s="2" t="inlineStr">
        <is>
          <t>R-029</t>
        </is>
      </c>
      <c r="F30" s="2" t="inlineStr">
        <is>
          <t>WPS-08</t>
        </is>
      </c>
      <c r="G30" s="2" t="inlineStr">
        <is>
          <t>A-R-029</t>
        </is>
      </c>
      <c r="H30" s="2" t="inlineStr">
        <is>
          <t>D-R-029</t>
        </is>
      </c>
      <c r="I30" s="2" t="inlineStr">
        <is>
          <t>Prevents a defensible technical, regulatory or operational decision.</t>
        </is>
      </c>
      <c r="J30" s="2" t="inlineStr">
        <is>
          <t>No closure or gate approval without controlled evidence and competent-authority disposition.</t>
        </is>
      </c>
      <c r="K30" s="2" t="inlineStr">
        <is>
          <t>Critical</t>
        </is>
      </c>
      <c r="L30" s="2" t="inlineStr">
        <is>
          <t>High</t>
        </is>
      </c>
      <c r="M30" s="2" t="inlineStr">
        <is>
          <t>Obtain, verify, inspect, test, analyze or obtain formal authority decision as applicable.</t>
        </is>
      </c>
      <c r="N30" s="2" t="inlineStr">
        <is>
          <t>E-R-029</t>
        </is>
      </c>
      <c r="O30" s="2" t="inlineStr">
        <is>
          <t>Rule/WPS owner to be assigned</t>
        </is>
      </c>
      <c r="P30" s="2" t="inlineStr">
        <is>
          <t>Relevant competent authority / accepting party</t>
        </is>
      </c>
      <c r="Q30" s="2" t="inlineStr">
        <is>
          <t>GATE-3</t>
        </is>
      </c>
      <c r="R30" s="9" t="n"/>
      <c r="S30" s="2" t="inlineStr">
        <is>
          <t>Not Opened</t>
        </is>
      </c>
      <c r="T30" s="2" t="inlineStr">
        <is>
          <t>TBC</t>
        </is>
      </c>
      <c r="U30" s="2" t="inlineStr">
        <is>
          <t>TBC</t>
        </is>
      </c>
      <c r="V30" s="2" t="inlineStr">
        <is>
          <t>TBC</t>
        </is>
      </c>
      <c r="W30" s="9" t="n"/>
      <c r="X30" s="2" t="inlineStr">
        <is>
          <t>Gap opens only after verification failure is confirmed; no automatic closure.</t>
        </is>
      </c>
    </row>
    <row r="31">
      <c r="A31" s="2" t="inlineStr">
        <is>
          <t>G-030</t>
        </is>
      </c>
      <c r="B31" s="2" t="inlineStr">
        <is>
          <t>Evidence-dependent gap: Verify mooring winches, drums, brakes, clutches, controls and emergency recovery arrangements.</t>
        </is>
      </c>
      <c r="C31" s="2" t="inlineStr">
        <is>
          <t>Missing Document / Verification</t>
        </is>
      </c>
      <c r="D3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mooring winches, drums, brakes, clutches, controls and emergency recovery arrangements.</t>
        </is>
      </c>
      <c r="E31" s="2" t="inlineStr">
        <is>
          <t>R-030</t>
        </is>
      </c>
      <c r="F31" s="2" t="inlineStr">
        <is>
          <t>WPS-08</t>
        </is>
      </c>
      <c r="G31" s="2" t="inlineStr">
        <is>
          <t>A-R-030</t>
        </is>
      </c>
      <c r="H31" s="2" t="inlineStr">
        <is>
          <t>D-R-030</t>
        </is>
      </c>
      <c r="I31" s="2" t="inlineStr">
        <is>
          <t>Prevents a defensible technical, regulatory or operational decision.</t>
        </is>
      </c>
      <c r="J31" s="2" t="inlineStr">
        <is>
          <t>No closure or gate approval without controlled evidence and competent-authority disposition.</t>
        </is>
      </c>
      <c r="K31" s="2" t="inlineStr">
        <is>
          <t>Critical</t>
        </is>
      </c>
      <c r="L31" s="2" t="inlineStr">
        <is>
          <t>High</t>
        </is>
      </c>
      <c r="M31" s="2" t="inlineStr">
        <is>
          <t>Obtain, verify, inspect, test, analyze or obtain formal authority decision as applicable.</t>
        </is>
      </c>
      <c r="N31" s="2" t="inlineStr">
        <is>
          <t>E-R-030</t>
        </is>
      </c>
      <c r="O31" s="2" t="inlineStr">
        <is>
          <t>Rule/WPS owner to be assigned</t>
        </is>
      </c>
      <c r="P31" s="2" t="inlineStr">
        <is>
          <t>Relevant competent authority / accepting party</t>
        </is>
      </c>
      <c r="Q31" s="2" t="inlineStr">
        <is>
          <t>GATE-3</t>
        </is>
      </c>
      <c r="R31" s="9" t="n"/>
      <c r="S31" s="2" t="inlineStr">
        <is>
          <t>Not Opened</t>
        </is>
      </c>
      <c r="T31" s="2" t="inlineStr">
        <is>
          <t>TBC</t>
        </is>
      </c>
      <c r="U31" s="2" t="inlineStr">
        <is>
          <t>TBC</t>
        </is>
      </c>
      <c r="V31" s="2" t="inlineStr">
        <is>
          <t>TBC</t>
        </is>
      </c>
      <c r="W31" s="9" t="n"/>
      <c r="X31" s="2" t="inlineStr">
        <is>
          <t>Gap opens only after verification failure is confirmed; no automatic closure.</t>
        </is>
      </c>
    </row>
    <row r="32">
      <c r="A32" s="2" t="inlineStr">
        <is>
          <t>G-031</t>
        </is>
      </c>
      <c r="B32" s="2" t="inlineStr">
        <is>
          <t>Evidence-dependent gap: Establish engineering basis for 8-point mooring: environmental loads, line tensions, anchor holding, scope, pretension, clearances and failure cases.</t>
        </is>
      </c>
      <c r="C32" s="2" t="inlineStr">
        <is>
          <t>Missing Document / Verification</t>
        </is>
      </c>
      <c r="D3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engineering basis for 8-point mooring: environmental loads, line tensions, anchor holding, scope, pretension, clearances and failure cases.</t>
        </is>
      </c>
      <c r="E32" s="2" t="inlineStr">
        <is>
          <t>R-031</t>
        </is>
      </c>
      <c r="F32" s="2" t="inlineStr">
        <is>
          <t>WPS-08</t>
        </is>
      </c>
      <c r="G32" s="2" t="inlineStr">
        <is>
          <t>A-R-031</t>
        </is>
      </c>
      <c r="H32" s="2" t="inlineStr">
        <is>
          <t>D-R-031</t>
        </is>
      </c>
      <c r="I32" s="2" t="inlineStr">
        <is>
          <t>Prevents a defensible technical, regulatory or operational decision.</t>
        </is>
      </c>
      <c r="J32" s="2" t="inlineStr">
        <is>
          <t>No closure or gate approval without controlled evidence and competent-authority disposition.</t>
        </is>
      </c>
      <c r="K32" s="2" t="inlineStr">
        <is>
          <t>Critical</t>
        </is>
      </c>
      <c r="L32" s="2" t="inlineStr">
        <is>
          <t>High</t>
        </is>
      </c>
      <c r="M32" s="2" t="inlineStr">
        <is>
          <t>Obtain, verify, inspect, test, analyze or obtain formal authority decision as applicable.</t>
        </is>
      </c>
      <c r="N32" s="2" t="inlineStr">
        <is>
          <t>E-R-031</t>
        </is>
      </c>
      <c r="O32" s="2" t="inlineStr">
        <is>
          <t>Rule/WPS owner to be assigned</t>
        </is>
      </c>
      <c r="P32" s="2" t="inlineStr">
        <is>
          <t>Relevant competent authority / accepting party</t>
        </is>
      </c>
      <c r="Q32" s="2" t="inlineStr">
        <is>
          <t>GATE-3</t>
        </is>
      </c>
      <c r="R32" s="9" t="n"/>
      <c r="S32" s="2" t="inlineStr">
        <is>
          <t>Not Opened</t>
        </is>
      </c>
      <c r="T32" s="2" t="inlineStr">
        <is>
          <t>TBC</t>
        </is>
      </c>
      <c r="U32" s="2" t="inlineStr">
        <is>
          <t>TBC</t>
        </is>
      </c>
      <c r="V32" s="2" t="inlineStr">
        <is>
          <t>TBC</t>
        </is>
      </c>
      <c r="W32" s="9" t="n"/>
      <c r="X32" s="2" t="inlineStr">
        <is>
          <t>Gap opens only after verification failure is confirmed; no automatic closure.</t>
        </is>
      </c>
    </row>
    <row r="33">
      <c r="A33" s="2" t="inlineStr">
        <is>
          <t>G-032</t>
        </is>
      </c>
      <c r="B33" s="2" t="inlineStr">
        <is>
          <t>Evidence-dependent gap: Establish required site data: coordinates, bathymetry, water depth, geotechnical/soil data and seabed conditions.</t>
        </is>
      </c>
      <c r="C33" s="2" t="inlineStr">
        <is>
          <t>Missing Document / Verification</t>
        </is>
      </c>
      <c r="D3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site data: coordinates, bathymetry, water depth, geotechnical/soil data and seabed conditions.</t>
        </is>
      </c>
      <c r="E33" s="2" t="inlineStr">
        <is>
          <t>R-032</t>
        </is>
      </c>
      <c r="F33" s="2" t="inlineStr">
        <is>
          <t>WPS-09</t>
        </is>
      </c>
      <c r="G33" s="2" t="inlineStr">
        <is>
          <t>A-R-032</t>
        </is>
      </c>
      <c r="H33" s="2" t="inlineStr">
        <is>
          <t>D-R-032</t>
        </is>
      </c>
      <c r="I33" s="2" t="inlineStr">
        <is>
          <t>Prevents a defensible technical, regulatory or operational decision.</t>
        </is>
      </c>
      <c r="J33" s="2" t="inlineStr">
        <is>
          <t>No closure or gate approval without controlled evidence and competent-authority disposition.</t>
        </is>
      </c>
      <c r="K33" s="2" t="inlineStr">
        <is>
          <t>Critical</t>
        </is>
      </c>
      <c r="L33" s="2" t="inlineStr">
        <is>
          <t>High</t>
        </is>
      </c>
      <c r="M33" s="2" t="inlineStr">
        <is>
          <t>Obtain, verify, inspect, test, analyze or obtain formal authority decision as applicable.</t>
        </is>
      </c>
      <c r="N33" s="2" t="inlineStr">
        <is>
          <t>E-R-032</t>
        </is>
      </c>
      <c r="O33" s="2" t="inlineStr">
        <is>
          <t>Rule/WPS owner to be assigned</t>
        </is>
      </c>
      <c r="P33" s="2" t="inlineStr">
        <is>
          <t>Relevant competent authority / accepting party</t>
        </is>
      </c>
      <c r="Q33" s="2" t="inlineStr">
        <is>
          <t>GATE-3</t>
        </is>
      </c>
      <c r="R33" s="9" t="n"/>
      <c r="S33" s="2" t="inlineStr">
        <is>
          <t>Not Opened</t>
        </is>
      </c>
      <c r="T33" s="2" t="inlineStr">
        <is>
          <t>TBC</t>
        </is>
      </c>
      <c r="U33" s="2" t="inlineStr">
        <is>
          <t>TBC</t>
        </is>
      </c>
      <c r="V33" s="2" t="inlineStr">
        <is>
          <t>TBC</t>
        </is>
      </c>
      <c r="W33" s="9" t="n"/>
      <c r="X33" s="2" t="inlineStr">
        <is>
          <t>Gap opens only after verification failure is confirmed; no automatic closure.</t>
        </is>
      </c>
    </row>
    <row r="34">
      <c r="A34" s="2" t="inlineStr">
        <is>
          <t>G-033</t>
        </is>
      </c>
      <c r="B34" s="2" t="inlineStr">
        <is>
          <t>Evidence-dependent gap: Account for subsea pipelines, cables, structures, anchor corridors and clearance constraints.</t>
        </is>
      </c>
      <c r="C34" s="2" t="inlineStr">
        <is>
          <t>Missing Document / Verification</t>
        </is>
      </c>
      <c r="D3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Account for subsea pipelines, cables, structures, anchor corridors and clearance constraints.</t>
        </is>
      </c>
      <c r="E34" s="2" t="inlineStr">
        <is>
          <t>R-033</t>
        </is>
      </c>
      <c r="F34" s="2" t="inlineStr">
        <is>
          <t>WPS-09</t>
        </is>
      </c>
      <c r="G34" s="2" t="inlineStr">
        <is>
          <t>A-R-033</t>
        </is>
      </c>
      <c r="H34" s="2" t="inlineStr">
        <is>
          <t>D-R-033</t>
        </is>
      </c>
      <c r="I34" s="2" t="inlineStr">
        <is>
          <t>Prevents a defensible technical, regulatory or operational decision.</t>
        </is>
      </c>
      <c r="J34" s="2" t="inlineStr">
        <is>
          <t>No closure or gate approval without controlled evidence and competent-authority disposition.</t>
        </is>
      </c>
      <c r="K34" s="2" t="inlineStr">
        <is>
          <t>Critical</t>
        </is>
      </c>
      <c r="L34" s="2" t="inlineStr">
        <is>
          <t>High</t>
        </is>
      </c>
      <c r="M34" s="2" t="inlineStr">
        <is>
          <t>Obtain, verify, inspect, test, analyze or obtain formal authority decision as applicable.</t>
        </is>
      </c>
      <c r="N34" s="2" t="inlineStr">
        <is>
          <t>E-R-033</t>
        </is>
      </c>
      <c r="O34" s="2" t="inlineStr">
        <is>
          <t>Rule/WPS owner to be assigned</t>
        </is>
      </c>
      <c r="P34" s="2" t="inlineStr">
        <is>
          <t>Relevant competent authority / accepting party</t>
        </is>
      </c>
      <c r="Q34" s="2" t="inlineStr">
        <is>
          <t>GATE-3</t>
        </is>
      </c>
      <c r="R34" s="9" t="n"/>
      <c r="S34" s="2" t="inlineStr">
        <is>
          <t>Not Opened</t>
        </is>
      </c>
      <c r="T34" s="2" t="inlineStr">
        <is>
          <t>TBC</t>
        </is>
      </c>
      <c r="U34" s="2" t="inlineStr">
        <is>
          <t>TBC</t>
        </is>
      </c>
      <c r="V34" s="2" t="inlineStr">
        <is>
          <t>TBC</t>
        </is>
      </c>
      <c r="W34" s="9" t="n"/>
      <c r="X34" s="2" t="inlineStr">
        <is>
          <t>Gap opens only after verification failure is confirmed; no automatic closure.</t>
        </is>
      </c>
    </row>
    <row r="35">
      <c r="A35" s="2" t="inlineStr">
        <is>
          <t>G-034</t>
        </is>
      </c>
      <c r="B35" s="2" t="inlineStr">
        <is>
          <t>Evidence-dependent gap: Establish environmental criteria: wind, waves, current, water level and operational limits for mooring analysis.</t>
        </is>
      </c>
      <c r="C35" s="2" t="inlineStr">
        <is>
          <t>Missing Document / Verification</t>
        </is>
      </c>
      <c r="D3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environmental criteria: wind, waves, current, water level and operational limits for mooring analysis.</t>
        </is>
      </c>
      <c r="E35" s="2" t="inlineStr">
        <is>
          <t>R-034</t>
        </is>
      </c>
      <c r="F35" s="2" t="inlineStr">
        <is>
          <t>WPS-09</t>
        </is>
      </c>
      <c r="G35" s="2" t="inlineStr">
        <is>
          <t>A-R-034</t>
        </is>
      </c>
      <c r="H35" s="2" t="inlineStr">
        <is>
          <t>D-R-034</t>
        </is>
      </c>
      <c r="I35" s="2" t="inlineStr">
        <is>
          <t>Prevents a defensible technical, regulatory or operational decision.</t>
        </is>
      </c>
      <c r="J35" s="2" t="inlineStr">
        <is>
          <t>No closure or gate approval without controlled evidence and competent-authority disposition.</t>
        </is>
      </c>
      <c r="K35" s="2" t="inlineStr">
        <is>
          <t>Critical</t>
        </is>
      </c>
      <c r="L35" s="2" t="inlineStr">
        <is>
          <t>High</t>
        </is>
      </c>
      <c r="M35" s="2" t="inlineStr">
        <is>
          <t>Obtain, verify, inspect, test, analyze or obtain formal authority decision as applicable.</t>
        </is>
      </c>
      <c r="N35" s="2" t="inlineStr">
        <is>
          <t>E-R-034</t>
        </is>
      </c>
      <c r="O35" s="2" t="inlineStr">
        <is>
          <t>Rule/WPS owner to be assigned</t>
        </is>
      </c>
      <c r="P35" s="2" t="inlineStr">
        <is>
          <t>Relevant competent authority / accepting party</t>
        </is>
      </c>
      <c r="Q35" s="2" t="inlineStr">
        <is>
          <t>GATE-3</t>
        </is>
      </c>
      <c r="R35" s="9" t="n"/>
      <c r="S35" s="2" t="inlineStr">
        <is>
          <t>Not Opened</t>
        </is>
      </c>
      <c r="T35" s="2" t="inlineStr">
        <is>
          <t>TBC</t>
        </is>
      </c>
      <c r="U35" s="2" t="inlineStr">
        <is>
          <t>TBC</t>
        </is>
      </c>
      <c r="V35" s="2" t="inlineStr">
        <is>
          <t>TBC</t>
        </is>
      </c>
      <c r="W35" s="9" t="n"/>
      <c r="X35" s="2" t="inlineStr">
        <is>
          <t>Gap opens only after verification failure is confirmed; no automatic closure.</t>
        </is>
      </c>
    </row>
    <row r="36">
      <c r="A36" s="2" t="inlineStr">
        <is>
          <t>G-035</t>
        </is>
      </c>
      <c r="B36" s="2" t="inlineStr">
        <is>
          <t>Evidence-dependent gap: Determine requirements for independent verification/MWS of mooring deployment, analysis and operation.</t>
        </is>
      </c>
      <c r="C36" s="2" t="inlineStr">
        <is>
          <t>Missing Document / Verification</t>
        </is>
      </c>
      <c r="D3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requirements for independent verification/MWS of mooring deployment, analysis and operation.</t>
        </is>
      </c>
      <c r="E36" s="2" t="inlineStr">
        <is>
          <t>R-035</t>
        </is>
      </c>
      <c r="F36" s="2" t="inlineStr">
        <is>
          <t>WPS-11</t>
        </is>
      </c>
      <c r="G36" s="2" t="inlineStr">
        <is>
          <t>A-R-035</t>
        </is>
      </c>
      <c r="H36" s="2" t="inlineStr">
        <is>
          <t>D-R-035</t>
        </is>
      </c>
      <c r="I36" s="2" t="inlineStr">
        <is>
          <t>Prevents a defensible technical, regulatory or operational decision.</t>
        </is>
      </c>
      <c r="J36" s="2" t="inlineStr">
        <is>
          <t>No closure or gate approval without controlled evidence and competent-authority disposition.</t>
        </is>
      </c>
      <c r="K36" s="2" t="inlineStr">
        <is>
          <t>Major</t>
        </is>
      </c>
      <c r="L36" s="2" t="inlineStr">
        <is>
          <t>Medium</t>
        </is>
      </c>
      <c r="M36" s="2" t="inlineStr">
        <is>
          <t>Obtain, verify, inspect, test, analyze or obtain formal authority decision as applicable.</t>
        </is>
      </c>
      <c r="N36" s="2" t="inlineStr">
        <is>
          <t>E-R-035</t>
        </is>
      </c>
      <c r="O36" s="2" t="inlineStr">
        <is>
          <t>Rule/WPS owner to be assigned</t>
        </is>
      </c>
      <c r="P36" s="2" t="inlineStr">
        <is>
          <t>Relevant competent authority / accepting party</t>
        </is>
      </c>
      <c r="Q36" s="2" t="inlineStr">
        <is>
          <t>GATE-4</t>
        </is>
      </c>
      <c r="R36" s="9" t="n"/>
      <c r="S36" s="2" t="inlineStr">
        <is>
          <t>Not Opened</t>
        </is>
      </c>
      <c r="T36" s="2" t="inlineStr">
        <is>
          <t>TBC</t>
        </is>
      </c>
      <c r="U36" s="2" t="inlineStr">
        <is>
          <t>TBC</t>
        </is>
      </c>
      <c r="V36" s="2" t="inlineStr">
        <is>
          <t>TBC</t>
        </is>
      </c>
      <c r="W36" s="9" t="n"/>
      <c r="X36" s="2" t="inlineStr">
        <is>
          <t>Gap opens only after verification failure is confirmed; no automatic closure.</t>
        </is>
      </c>
    </row>
    <row r="37">
      <c r="A37" s="2" t="inlineStr">
        <is>
          <t>G-036</t>
        </is>
      </c>
      <c r="B37" s="2" t="inlineStr">
        <is>
          <t>Evidence-dependent gap: Establish anchor handling/deployment/recovery procedures, communications and emergency response.</t>
        </is>
      </c>
      <c r="C37" s="2" t="inlineStr">
        <is>
          <t>Missing Document / Verification</t>
        </is>
      </c>
      <c r="D3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anchor handling/deployment/recovery procedures, communications and emergency response.</t>
        </is>
      </c>
      <c r="E37" s="2" t="inlineStr">
        <is>
          <t>R-036</t>
        </is>
      </c>
      <c r="F37" s="2" t="inlineStr">
        <is>
          <t>WPS-08</t>
        </is>
      </c>
      <c r="G37" s="2" t="inlineStr">
        <is>
          <t>A-R-036</t>
        </is>
      </c>
      <c r="H37" s="2" t="inlineStr">
        <is>
          <t>D-R-036</t>
        </is>
      </c>
      <c r="I37" s="2" t="inlineStr">
        <is>
          <t>Prevents a defensible technical, regulatory or operational decision.</t>
        </is>
      </c>
      <c r="J37" s="2" t="inlineStr">
        <is>
          <t>No closure or gate approval without controlled evidence and competent-authority disposition.</t>
        </is>
      </c>
      <c r="K37" s="2" t="inlineStr">
        <is>
          <t>Major</t>
        </is>
      </c>
      <c r="L37" s="2" t="inlineStr">
        <is>
          <t>Medium</t>
        </is>
      </c>
      <c r="M37" s="2" t="inlineStr">
        <is>
          <t>Obtain, verify, inspect, test, analyze or obtain formal authority decision as applicable.</t>
        </is>
      </c>
      <c r="N37" s="2" t="inlineStr">
        <is>
          <t>E-R-036</t>
        </is>
      </c>
      <c r="O37" s="2" t="inlineStr">
        <is>
          <t>Rule/WPS owner to be assigned</t>
        </is>
      </c>
      <c r="P37" s="2" t="inlineStr">
        <is>
          <t>Relevant competent authority / accepting party</t>
        </is>
      </c>
      <c r="Q37" s="2" t="inlineStr">
        <is>
          <t>GATE-3</t>
        </is>
      </c>
      <c r="R37" s="9" t="n"/>
      <c r="S37" s="2" t="inlineStr">
        <is>
          <t>Not Opened</t>
        </is>
      </c>
      <c r="T37" s="2" t="inlineStr">
        <is>
          <t>TBC</t>
        </is>
      </c>
      <c r="U37" s="2" t="inlineStr">
        <is>
          <t>TBC</t>
        </is>
      </c>
      <c r="V37" s="2" t="inlineStr">
        <is>
          <t>TBC</t>
        </is>
      </c>
      <c r="W37" s="9" t="n"/>
      <c r="X37" s="2" t="inlineStr">
        <is>
          <t>Gap opens only after verification failure is confirmed; no automatic closure.</t>
        </is>
      </c>
    </row>
    <row r="38">
      <c r="A38" s="2" t="inlineStr">
        <is>
          <t>G-037</t>
        </is>
      </c>
      <c r="B38" s="2" t="inlineStr">
        <is>
          <t>Evidence-dependent gap: Establish wet-tow engineering basis from Egypt to Aqaba including configuration, tow points, bridle, towline and fittings.</t>
        </is>
      </c>
      <c r="C38" s="2" t="inlineStr">
        <is>
          <t>Missing Document / Verification</t>
        </is>
      </c>
      <c r="D3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wet-tow engineering basis from Egypt to Aqaba including configuration, tow points, bridle, towline and fittings.</t>
        </is>
      </c>
      <c r="E38" s="2" t="inlineStr">
        <is>
          <t>R-037</t>
        </is>
      </c>
      <c r="F38" s="2" t="inlineStr">
        <is>
          <t>WPS-10</t>
        </is>
      </c>
      <c r="G38" s="2" t="inlineStr">
        <is>
          <t>A-R-037</t>
        </is>
      </c>
      <c r="H38" s="2" t="inlineStr">
        <is>
          <t>D-R-037</t>
        </is>
      </c>
      <c r="I38" s="2" t="inlineStr">
        <is>
          <t>Prevents a defensible technical, regulatory or operational decision.</t>
        </is>
      </c>
      <c r="J38" s="2" t="inlineStr">
        <is>
          <t>No closure or gate approval without controlled evidence and competent-authority disposition.</t>
        </is>
      </c>
      <c r="K38" s="2" t="inlineStr">
        <is>
          <t>Critical</t>
        </is>
      </c>
      <c r="L38" s="2" t="inlineStr">
        <is>
          <t>High</t>
        </is>
      </c>
      <c r="M38" s="2" t="inlineStr">
        <is>
          <t>Obtain, verify, inspect, test, analyze or obtain formal authority decision as applicable.</t>
        </is>
      </c>
      <c r="N38" s="2" t="inlineStr">
        <is>
          <t>E-R-037</t>
        </is>
      </c>
      <c r="O38" s="2" t="inlineStr">
        <is>
          <t>Rule/WPS owner to be assigned</t>
        </is>
      </c>
      <c r="P38" s="2" t="inlineStr">
        <is>
          <t>Relevant competent authority / accepting party</t>
        </is>
      </c>
      <c r="Q38" s="2" t="inlineStr">
        <is>
          <t>GATE-5</t>
        </is>
      </c>
      <c r="R38" s="9" t="n"/>
      <c r="S38" s="2" t="inlineStr">
        <is>
          <t>Not Opened</t>
        </is>
      </c>
      <c r="T38" s="2" t="inlineStr">
        <is>
          <t>TBC</t>
        </is>
      </c>
      <c r="U38" s="2" t="inlineStr">
        <is>
          <t>TBC</t>
        </is>
      </c>
      <c r="V38" s="2" t="inlineStr">
        <is>
          <t>TBC</t>
        </is>
      </c>
      <c r="W38" s="9" t="n"/>
      <c r="X38" s="2" t="inlineStr">
        <is>
          <t>Gap opens only after verification failure is confirmed; no automatic closure.</t>
        </is>
      </c>
    </row>
    <row r="39">
      <c r="A39" s="2" t="inlineStr">
        <is>
          <t>G-038</t>
        </is>
      </c>
      <c r="B39" s="2" t="inlineStr">
        <is>
          <t>Evidence-dependent gap: Verify structural adequacy of towing points, fairleads, bridle connections and towing fittings.</t>
        </is>
      </c>
      <c r="C39" s="2" t="inlineStr">
        <is>
          <t>Missing Document / Verification</t>
        </is>
      </c>
      <c r="D3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structural adequacy of towing points, fairleads, bridle connections and towing fittings.</t>
        </is>
      </c>
      <c r="E39" s="2" t="inlineStr">
        <is>
          <t>R-038</t>
        </is>
      </c>
      <c r="F39" s="2" t="inlineStr">
        <is>
          <t>WPS-10</t>
        </is>
      </c>
      <c r="G39" s="2" t="inlineStr">
        <is>
          <t>A-R-038</t>
        </is>
      </c>
      <c r="H39" s="2" t="inlineStr">
        <is>
          <t>D-R-038</t>
        </is>
      </c>
      <c r="I39" s="2" t="inlineStr">
        <is>
          <t>Prevents a defensible technical, regulatory or operational decision.</t>
        </is>
      </c>
      <c r="J39" s="2" t="inlineStr">
        <is>
          <t>No closure or gate approval without controlled evidence and competent-authority disposition.</t>
        </is>
      </c>
      <c r="K39" s="2" t="inlineStr">
        <is>
          <t>Critical</t>
        </is>
      </c>
      <c r="L39" s="2" t="inlineStr">
        <is>
          <t>High</t>
        </is>
      </c>
      <c r="M39" s="2" t="inlineStr">
        <is>
          <t>Obtain, verify, inspect, test, analyze or obtain formal authority decision as applicable.</t>
        </is>
      </c>
      <c r="N39" s="2" t="inlineStr">
        <is>
          <t>E-R-038</t>
        </is>
      </c>
      <c r="O39" s="2" t="inlineStr">
        <is>
          <t>Rule/WPS owner to be assigned</t>
        </is>
      </c>
      <c r="P39" s="2" t="inlineStr">
        <is>
          <t>Relevant competent authority / accepting party</t>
        </is>
      </c>
      <c r="Q39" s="2" t="inlineStr">
        <is>
          <t>GATE-5</t>
        </is>
      </c>
      <c r="R39" s="9" t="n"/>
      <c r="S39" s="2" t="inlineStr">
        <is>
          <t>Not Opened</t>
        </is>
      </c>
      <c r="T39" s="2" t="inlineStr">
        <is>
          <t>TBC</t>
        </is>
      </c>
      <c r="U39" s="2" t="inlineStr">
        <is>
          <t>TBC</t>
        </is>
      </c>
      <c r="V39" s="2" t="inlineStr">
        <is>
          <t>TBC</t>
        </is>
      </c>
      <c r="W39" s="9" t="n"/>
      <c r="X39" s="2" t="inlineStr">
        <is>
          <t>Gap opens only after verification failure is confirmed; no automatic closure.</t>
        </is>
      </c>
    </row>
    <row r="40">
      <c r="A40" s="2" t="inlineStr">
        <is>
          <t>G-039</t>
        </is>
      </c>
      <c r="B40" s="2" t="inlineStr">
        <is>
          <t>Evidence-dependent gap: Verify tow stability, freeboard, draft, ballast and intact/damage considerations as applicable.</t>
        </is>
      </c>
      <c r="C40" s="2" t="inlineStr">
        <is>
          <t>Missing Document / Verification</t>
        </is>
      </c>
      <c r="D4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tow stability, freeboard, draft, ballast and intact/damage considerations as applicable.</t>
        </is>
      </c>
      <c r="E40" s="2" t="inlineStr">
        <is>
          <t>R-039</t>
        </is>
      </c>
      <c r="F40" s="2" t="inlineStr">
        <is>
          <t>WPS-10</t>
        </is>
      </c>
      <c r="G40" s="2" t="inlineStr">
        <is>
          <t>A-R-039</t>
        </is>
      </c>
      <c r="H40" s="2" t="inlineStr">
        <is>
          <t>D-R-039</t>
        </is>
      </c>
      <c r="I40" s="2" t="inlineStr">
        <is>
          <t>Prevents a defensible technical, regulatory or operational decision.</t>
        </is>
      </c>
      <c r="J40" s="2" t="inlineStr">
        <is>
          <t>No closure or gate approval without controlled evidence and competent-authority disposition.</t>
        </is>
      </c>
      <c r="K40" s="2" t="inlineStr">
        <is>
          <t>Critical</t>
        </is>
      </c>
      <c r="L40" s="2" t="inlineStr">
        <is>
          <t>High</t>
        </is>
      </c>
      <c r="M40" s="2" t="inlineStr">
        <is>
          <t>Obtain, verify, inspect, test, analyze or obtain formal authority decision as applicable.</t>
        </is>
      </c>
      <c r="N40" s="2" t="inlineStr">
        <is>
          <t>E-R-039</t>
        </is>
      </c>
      <c r="O40" s="2" t="inlineStr">
        <is>
          <t>Rule/WPS owner to be assigned</t>
        </is>
      </c>
      <c r="P40" s="2" t="inlineStr">
        <is>
          <t>Relevant competent authority / accepting party</t>
        </is>
      </c>
      <c r="Q40" s="2" t="inlineStr">
        <is>
          <t>GATE-5</t>
        </is>
      </c>
      <c r="R40" s="9" t="n"/>
      <c r="S40" s="2" t="inlineStr">
        <is>
          <t>Not Opened</t>
        </is>
      </c>
      <c r="T40" s="2" t="inlineStr">
        <is>
          <t>TBC</t>
        </is>
      </c>
      <c r="U40" s="2" t="inlineStr">
        <is>
          <t>TBC</t>
        </is>
      </c>
      <c r="V40" s="2" t="inlineStr">
        <is>
          <t>TBC</t>
        </is>
      </c>
      <c r="W40" s="9" t="n"/>
      <c r="X40" s="2" t="inlineStr">
        <is>
          <t>Gap opens only after verification failure is confirmed; no automatic closure.</t>
        </is>
      </c>
    </row>
    <row r="41">
      <c r="A41" s="2" t="inlineStr">
        <is>
          <t>G-040</t>
        </is>
      </c>
      <c r="B41" s="2" t="inlineStr">
        <is>
          <t>Evidence-dependent gap: Establish tug selection, bollard pull, towline characteristics, communications and emergency towing arrangements.</t>
        </is>
      </c>
      <c r="C41" s="2" t="inlineStr">
        <is>
          <t>Missing Document / Verification</t>
        </is>
      </c>
      <c r="D4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tug selection, bollard pull, towline characteristics, communications and emergency towing arrangements.</t>
        </is>
      </c>
      <c r="E41" s="2" t="inlineStr">
        <is>
          <t>R-040</t>
        </is>
      </c>
      <c r="F41" s="2" t="inlineStr">
        <is>
          <t>WPS-10</t>
        </is>
      </c>
      <c r="G41" s="2" t="inlineStr">
        <is>
          <t>A-R-040</t>
        </is>
      </c>
      <c r="H41" s="2" t="inlineStr">
        <is>
          <t>D-R-040</t>
        </is>
      </c>
      <c r="I41" s="2" t="inlineStr">
        <is>
          <t>Prevents a defensible technical, regulatory or operational decision.</t>
        </is>
      </c>
      <c r="J41" s="2" t="inlineStr">
        <is>
          <t>No closure or gate approval without controlled evidence and competent-authority disposition.</t>
        </is>
      </c>
      <c r="K41" s="2" t="inlineStr">
        <is>
          <t>Critical</t>
        </is>
      </c>
      <c r="L41" s="2" t="inlineStr">
        <is>
          <t>High</t>
        </is>
      </c>
      <c r="M41" s="2" t="inlineStr">
        <is>
          <t>Obtain, verify, inspect, test, analyze or obtain formal authority decision as applicable.</t>
        </is>
      </c>
      <c r="N41" s="2" t="inlineStr">
        <is>
          <t>E-R-040</t>
        </is>
      </c>
      <c r="O41" s="2" t="inlineStr">
        <is>
          <t>Rule/WPS owner to be assigned</t>
        </is>
      </c>
      <c r="P41" s="2" t="inlineStr">
        <is>
          <t>Relevant competent authority / accepting party</t>
        </is>
      </c>
      <c r="Q41" s="2" t="inlineStr">
        <is>
          <t>GATE-5</t>
        </is>
      </c>
      <c r="R41" s="9" t="n"/>
      <c r="S41" s="2" t="inlineStr">
        <is>
          <t>Not Opened</t>
        </is>
      </c>
      <c r="T41" s="2" t="inlineStr">
        <is>
          <t>TBC</t>
        </is>
      </c>
      <c r="U41" s="2" t="inlineStr">
        <is>
          <t>TBC</t>
        </is>
      </c>
      <c r="V41" s="2" t="inlineStr">
        <is>
          <t>TBC</t>
        </is>
      </c>
      <c r="W41" s="9" t="n"/>
      <c r="X41" s="2" t="inlineStr">
        <is>
          <t>Gap opens only after verification failure is confirmed; no automatic closure.</t>
        </is>
      </c>
    </row>
    <row r="42">
      <c r="A42" s="2" t="inlineStr">
        <is>
          <t>G-041</t>
        </is>
      </c>
      <c r="B42" s="2" t="inlineStr">
        <is>
          <t>Evidence-dependent gap: Establish route, weather criteria, forecast limits, abort criteria and emergency response.</t>
        </is>
      </c>
      <c r="C42" s="2" t="inlineStr">
        <is>
          <t>Missing Document / Verification</t>
        </is>
      </c>
      <c r="D4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route, weather criteria, forecast limits, abort criteria and emergency response.</t>
        </is>
      </c>
      <c r="E42" s="2" t="inlineStr">
        <is>
          <t>R-041</t>
        </is>
      </c>
      <c r="F42" s="2" t="inlineStr">
        <is>
          <t>WPS-10</t>
        </is>
      </c>
      <c r="G42" s="2" t="inlineStr">
        <is>
          <t>A-R-041</t>
        </is>
      </c>
      <c r="H42" s="2" t="inlineStr">
        <is>
          <t>D-R-041</t>
        </is>
      </c>
      <c r="I42" s="2" t="inlineStr">
        <is>
          <t>Prevents a defensible technical, regulatory or operational decision.</t>
        </is>
      </c>
      <c r="J42" s="2" t="inlineStr">
        <is>
          <t>No closure or gate approval without controlled evidence and competent-authority disposition.</t>
        </is>
      </c>
      <c r="K42" s="2" t="inlineStr">
        <is>
          <t>Critical</t>
        </is>
      </c>
      <c r="L42" s="2" t="inlineStr">
        <is>
          <t>High</t>
        </is>
      </c>
      <c r="M42" s="2" t="inlineStr">
        <is>
          <t>Obtain, verify, inspect, test, analyze or obtain formal authority decision as applicable.</t>
        </is>
      </c>
      <c r="N42" s="2" t="inlineStr">
        <is>
          <t>E-R-041</t>
        </is>
      </c>
      <c r="O42" s="2" t="inlineStr">
        <is>
          <t>Rule/WPS owner to be assigned</t>
        </is>
      </c>
      <c r="P42" s="2" t="inlineStr">
        <is>
          <t>Relevant competent authority / accepting party</t>
        </is>
      </c>
      <c r="Q42" s="2" t="inlineStr">
        <is>
          <t>GATE-5</t>
        </is>
      </c>
      <c r="R42" s="9" t="n"/>
      <c r="S42" s="2" t="inlineStr">
        <is>
          <t>Not Opened</t>
        </is>
      </c>
      <c r="T42" s="2" t="inlineStr">
        <is>
          <t>TBC</t>
        </is>
      </c>
      <c r="U42" s="2" t="inlineStr">
        <is>
          <t>TBC</t>
        </is>
      </c>
      <c r="V42" s="2" t="inlineStr">
        <is>
          <t>TBC</t>
        </is>
      </c>
      <c r="W42" s="9" t="n"/>
      <c r="X42" s="2" t="inlineStr">
        <is>
          <t>Gap opens only after verification failure is confirmed; no automatic closure.</t>
        </is>
      </c>
    </row>
    <row r="43">
      <c r="A43" s="2" t="inlineStr">
        <is>
          <t>G-042</t>
        </is>
      </c>
      <c r="B43" s="2" t="inlineStr">
        <is>
          <t>Evidence-dependent gap: Define pre-tow inspection, readiness verification and required approval/statement before departure.</t>
        </is>
      </c>
      <c r="C43" s="2" t="inlineStr">
        <is>
          <t>Missing Document / Verification</t>
        </is>
      </c>
      <c r="D4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Define pre-tow inspection, readiness verification and required approval/statement before departure.</t>
        </is>
      </c>
      <c r="E43" s="2" t="inlineStr">
        <is>
          <t>R-042</t>
        </is>
      </c>
      <c r="F43" s="2" t="inlineStr">
        <is>
          <t>WPS-10</t>
        </is>
      </c>
      <c r="G43" s="2" t="inlineStr">
        <is>
          <t>A-R-042</t>
        </is>
      </c>
      <c r="H43" s="2" t="inlineStr">
        <is>
          <t>D-R-042</t>
        </is>
      </c>
      <c r="I43" s="2" t="inlineStr">
        <is>
          <t>Prevents a defensible technical, regulatory or operational decision.</t>
        </is>
      </c>
      <c r="J43" s="2" t="inlineStr">
        <is>
          <t>No closure or gate approval without controlled evidence and competent-authority disposition.</t>
        </is>
      </c>
      <c r="K43" s="2" t="inlineStr">
        <is>
          <t>Critical</t>
        </is>
      </c>
      <c r="L43" s="2" t="inlineStr">
        <is>
          <t>High</t>
        </is>
      </c>
      <c r="M43" s="2" t="inlineStr">
        <is>
          <t>Obtain, verify, inspect, test, analyze or obtain formal authority decision as applicable.</t>
        </is>
      </c>
      <c r="N43" s="2" t="inlineStr">
        <is>
          <t>E-R-042</t>
        </is>
      </c>
      <c r="O43" s="2" t="inlineStr">
        <is>
          <t>Rule/WPS owner to be assigned</t>
        </is>
      </c>
      <c r="P43" s="2" t="inlineStr">
        <is>
          <t>Relevant competent authority / accepting party</t>
        </is>
      </c>
      <c r="Q43" s="2" t="inlineStr">
        <is>
          <t>GATE-5</t>
        </is>
      </c>
      <c r="R43" s="9" t="n"/>
      <c r="S43" s="2" t="inlineStr">
        <is>
          <t>Not Opened</t>
        </is>
      </c>
      <c r="T43" s="2" t="inlineStr">
        <is>
          <t>TBC</t>
        </is>
      </c>
      <c r="U43" s="2" t="inlineStr">
        <is>
          <t>TBC</t>
        </is>
      </c>
      <c r="V43" s="2" t="inlineStr">
        <is>
          <t>TBC</t>
        </is>
      </c>
      <c r="W43" s="9" t="n"/>
      <c r="X43" s="2" t="inlineStr">
        <is>
          <t>Gap opens only after verification failure is confirmed; no automatic closure.</t>
        </is>
      </c>
    </row>
    <row r="44">
      <c r="A44" s="2" t="inlineStr">
        <is>
          <t>G-043</t>
        </is>
      </c>
      <c r="B44" s="2" t="inlineStr">
        <is>
          <t>Evidence-dependent gap: Identify marine operations requiring MWS/independent verification, including tow, load-out, lifting and installation where contractually required.</t>
        </is>
      </c>
      <c r="C44" s="2" t="inlineStr">
        <is>
          <t>Missing Document / Verification</t>
        </is>
      </c>
      <c r="D4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marine operations requiring MWS/independent verification, including tow, load-out, lifting and installation where contractually required.</t>
        </is>
      </c>
      <c r="E44" s="2" t="inlineStr">
        <is>
          <t>R-043</t>
        </is>
      </c>
      <c r="F44" s="2" t="inlineStr">
        <is>
          <t>WPS-11</t>
        </is>
      </c>
      <c r="G44" s="2" t="inlineStr">
        <is>
          <t>A-R-043</t>
        </is>
      </c>
      <c r="H44" s="2" t="inlineStr">
        <is>
          <t>D-R-043</t>
        </is>
      </c>
      <c r="I44" s="2" t="inlineStr">
        <is>
          <t>Prevents a defensible technical, regulatory or operational decision.</t>
        </is>
      </c>
      <c r="J44" s="2" t="inlineStr">
        <is>
          <t>No closure or gate approval without controlled evidence and competent-authority disposition.</t>
        </is>
      </c>
      <c r="K44" s="2" t="inlineStr">
        <is>
          <t>Major</t>
        </is>
      </c>
      <c r="L44" s="2" t="inlineStr">
        <is>
          <t>Medium</t>
        </is>
      </c>
      <c r="M44" s="2" t="inlineStr">
        <is>
          <t>Obtain, verify, inspect, test, analyze or obtain formal authority decision as applicable.</t>
        </is>
      </c>
      <c r="N44" s="2" t="inlineStr">
        <is>
          <t>E-R-043</t>
        </is>
      </c>
      <c r="O44" s="2" t="inlineStr">
        <is>
          <t>Rule/WPS owner to be assigned</t>
        </is>
      </c>
      <c r="P44" s="2" t="inlineStr">
        <is>
          <t>Relevant competent authority / accepting party</t>
        </is>
      </c>
      <c r="Q44" s="2" t="inlineStr">
        <is>
          <t>GATE-4</t>
        </is>
      </c>
      <c r="R44" s="9" t="n"/>
      <c r="S44" s="2" t="inlineStr">
        <is>
          <t>Not Opened</t>
        </is>
      </c>
      <c r="T44" s="2" t="inlineStr">
        <is>
          <t>TBC</t>
        </is>
      </c>
      <c r="U44" s="2" t="inlineStr">
        <is>
          <t>TBC</t>
        </is>
      </c>
      <c r="V44" s="2" t="inlineStr">
        <is>
          <t>TBC</t>
        </is>
      </c>
      <c r="W44" s="9" t="n"/>
      <c r="X44" s="2" t="inlineStr">
        <is>
          <t>Gap opens only after verification failure is confirmed; no automatic closure.</t>
        </is>
      </c>
    </row>
    <row r="45">
      <c r="A45" s="2" t="inlineStr">
        <is>
          <t>G-044</t>
        </is>
      </c>
      <c r="B45" s="2" t="inlineStr">
        <is>
          <t>Evidence-dependent gap: Apply IMCA requirements/guidance as the sole diving-system industry baseline for PMS-11's air and saturation diving readiness.</t>
        </is>
      </c>
      <c r="C45" s="2" t="inlineStr">
        <is>
          <t>Missing Document / Verification</t>
        </is>
      </c>
      <c r="D4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IMCA requirements/guidance as the sole diving-system industry baseline for PMS-11's air and saturation diving readiness.</t>
        </is>
      </c>
      <c r="E45" s="2" t="inlineStr">
        <is>
          <t>R-044</t>
        </is>
      </c>
      <c r="F45" s="2" t="inlineStr">
        <is>
          <t>WPS-12</t>
        </is>
      </c>
      <c r="G45" s="2" t="inlineStr">
        <is>
          <t>A-R-044</t>
        </is>
      </c>
      <c r="H45" s="2" t="inlineStr">
        <is>
          <t>D-R-044</t>
        </is>
      </c>
      <c r="I45" s="2" t="inlineStr">
        <is>
          <t>Prevents a defensible technical, regulatory or operational decision.</t>
        </is>
      </c>
      <c r="J45" s="2" t="inlineStr">
        <is>
          <t>No closure or gate approval without controlled evidence and competent-authority disposition.</t>
        </is>
      </c>
      <c r="K45" s="2" t="inlineStr">
        <is>
          <t>Critical</t>
        </is>
      </c>
      <c r="L45" s="2" t="inlineStr">
        <is>
          <t>High</t>
        </is>
      </c>
      <c r="M45" s="2" t="inlineStr">
        <is>
          <t>Obtain, verify, inspect, test, analyze or obtain formal authority decision as applicable.</t>
        </is>
      </c>
      <c r="N45" s="2" t="inlineStr">
        <is>
          <t>E-R-044</t>
        </is>
      </c>
      <c r="O45" s="2" t="inlineStr">
        <is>
          <t>Rule/WPS owner to be assigned</t>
        </is>
      </c>
      <c r="P45" s="2" t="inlineStr">
        <is>
          <t>Relevant competent authority / accepting party</t>
        </is>
      </c>
      <c r="Q45" s="2" t="inlineStr">
        <is>
          <t>GATE-7</t>
        </is>
      </c>
      <c r="R45" s="9" t="n"/>
      <c r="S45" s="2" t="inlineStr">
        <is>
          <t>Not Opened</t>
        </is>
      </c>
      <c r="T45" s="2" t="inlineStr">
        <is>
          <t>TBC</t>
        </is>
      </c>
      <c r="U45" s="2" t="inlineStr">
        <is>
          <t>TBC</t>
        </is>
      </c>
      <c r="V45" s="2" t="inlineStr">
        <is>
          <t>TBC</t>
        </is>
      </c>
      <c r="W45" s="9" t="n"/>
      <c r="X45" s="2" t="inlineStr">
        <is>
          <t>Gap opens only after verification failure is confirmed; no automatic closure.</t>
        </is>
      </c>
    </row>
    <row r="46">
      <c r="A46" s="2" t="inlineStr">
        <is>
          <t>G-045</t>
        </is>
      </c>
      <c r="B46" s="2" t="inlineStr">
        <is>
          <t>Evidence-dependent gap: Verify air-diving spread condition, maintenance, testing, procedures, emergency arrangements and competence against applicable IMCA scope.</t>
        </is>
      </c>
      <c r="C46" s="2" t="inlineStr">
        <is>
          <t>Missing Document / Verification</t>
        </is>
      </c>
      <c r="D4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air-diving spread condition, maintenance, testing, procedures, emergency arrangements and competence against applicable IMCA scope.</t>
        </is>
      </c>
      <c r="E46" s="2" t="inlineStr">
        <is>
          <t>R-045</t>
        </is>
      </c>
      <c r="F46" s="2" t="inlineStr">
        <is>
          <t>WPS-12</t>
        </is>
      </c>
      <c r="G46" s="2" t="inlineStr">
        <is>
          <t>A-R-045</t>
        </is>
      </c>
      <c r="H46" s="2" t="inlineStr">
        <is>
          <t>D-R-045</t>
        </is>
      </c>
      <c r="I46" s="2" t="inlineStr">
        <is>
          <t>Prevents a defensible technical, regulatory or operational decision.</t>
        </is>
      </c>
      <c r="J46" s="2" t="inlineStr">
        <is>
          <t>No closure or gate approval without controlled evidence and competent-authority disposition.</t>
        </is>
      </c>
      <c r="K46" s="2" t="inlineStr">
        <is>
          <t>Critical</t>
        </is>
      </c>
      <c r="L46" s="2" t="inlineStr">
        <is>
          <t>High</t>
        </is>
      </c>
      <c r="M46" s="2" t="inlineStr">
        <is>
          <t>Obtain, verify, inspect, test, analyze or obtain formal authority decision as applicable.</t>
        </is>
      </c>
      <c r="N46" s="2" t="inlineStr">
        <is>
          <t>E-R-045</t>
        </is>
      </c>
      <c r="O46" s="2" t="inlineStr">
        <is>
          <t>Rule/WPS owner to be assigned</t>
        </is>
      </c>
      <c r="P46" s="2" t="inlineStr">
        <is>
          <t>Relevant competent authority / accepting party</t>
        </is>
      </c>
      <c r="Q46" s="2" t="inlineStr">
        <is>
          <t>GATE-7</t>
        </is>
      </c>
      <c r="R46" s="9" t="n"/>
      <c r="S46" s="2" t="inlineStr">
        <is>
          <t>Not Opened</t>
        </is>
      </c>
      <c r="T46" s="2" t="inlineStr">
        <is>
          <t>TBC</t>
        </is>
      </c>
      <c r="U46" s="2" t="inlineStr">
        <is>
          <t>TBC</t>
        </is>
      </c>
      <c r="V46" s="2" t="inlineStr">
        <is>
          <t>TBC</t>
        </is>
      </c>
      <c r="W46" s="9" t="n"/>
      <c r="X46" s="2" t="inlineStr">
        <is>
          <t>Gap opens only after verification failure is confirmed; no automatic closure.</t>
        </is>
      </c>
    </row>
    <row r="47">
      <c r="A47" s="2" t="inlineStr">
        <is>
          <t>G-046</t>
        </is>
      </c>
      <c r="B47" s="2" t="inlineStr">
        <is>
          <t>Evidence-dependent gap: Verify saturation system/station for 8 persons, life-support, chambers/bells, alarms, communications and emergency systems against applicable IMCA scope.</t>
        </is>
      </c>
      <c r="C47" s="2" t="inlineStr">
        <is>
          <t>Missing Document / Verification</t>
        </is>
      </c>
      <c r="D4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saturation system/station for 8 persons, life-support, chambers/bells, alarms, communications and emergency systems against applicable IMCA scope.</t>
        </is>
      </c>
      <c r="E47" s="2" t="inlineStr">
        <is>
          <t>R-046</t>
        </is>
      </c>
      <c r="F47" s="2" t="inlineStr">
        <is>
          <t>WPS-12</t>
        </is>
      </c>
      <c r="G47" s="2" t="inlineStr">
        <is>
          <t>A-R-046</t>
        </is>
      </c>
      <c r="H47" s="2" t="inlineStr">
        <is>
          <t>D-R-046</t>
        </is>
      </c>
      <c r="I47" s="2" t="inlineStr">
        <is>
          <t>Prevents a defensible technical, regulatory or operational decision.</t>
        </is>
      </c>
      <c r="J47" s="2" t="inlineStr">
        <is>
          <t>No closure or gate approval without controlled evidence and competent-authority disposition.</t>
        </is>
      </c>
      <c r="K47" s="2" t="inlineStr">
        <is>
          <t>Critical</t>
        </is>
      </c>
      <c r="L47" s="2" t="inlineStr">
        <is>
          <t>High</t>
        </is>
      </c>
      <c r="M47" s="2" t="inlineStr">
        <is>
          <t>Obtain, verify, inspect, test, analyze or obtain formal authority decision as applicable.</t>
        </is>
      </c>
      <c r="N47" s="2" t="inlineStr">
        <is>
          <t>E-R-046</t>
        </is>
      </c>
      <c r="O47" s="2" t="inlineStr">
        <is>
          <t>Rule/WPS owner to be assigned</t>
        </is>
      </c>
      <c r="P47" s="2" t="inlineStr">
        <is>
          <t>Relevant competent authority / accepting party</t>
        </is>
      </c>
      <c r="Q47" s="2" t="inlineStr">
        <is>
          <t>GATE-7</t>
        </is>
      </c>
      <c r="R47" s="9" t="n"/>
      <c r="S47" s="2" t="inlineStr">
        <is>
          <t>Not Opened</t>
        </is>
      </c>
      <c r="T47" s="2" t="inlineStr">
        <is>
          <t>TBC</t>
        </is>
      </c>
      <c r="U47" s="2" t="inlineStr">
        <is>
          <t>TBC</t>
        </is>
      </c>
      <c r="V47" s="2" t="inlineStr">
        <is>
          <t>TBC</t>
        </is>
      </c>
      <c r="W47" s="9" t="n"/>
      <c r="X47" s="2" t="inlineStr">
        <is>
          <t>Gap opens only after verification failure is confirmed; no automatic closure.</t>
        </is>
      </c>
    </row>
    <row r="48">
      <c r="A48" s="2" t="inlineStr">
        <is>
          <t>G-047</t>
        </is>
      </c>
      <c r="B48" s="2" t="inlineStr">
        <is>
          <t>Evidence-dependent gap: Verify diving personnel competency, medical/training records and role-specific readiness against applicable IMCA requirements.</t>
        </is>
      </c>
      <c r="C48" s="2" t="inlineStr">
        <is>
          <t>Missing Document / Verification</t>
        </is>
      </c>
      <c r="D4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 personnel competency, medical/training records and role-specific readiness against applicable IMCA requirements.</t>
        </is>
      </c>
      <c r="E48" s="2" t="inlineStr">
        <is>
          <t>R-047</t>
        </is>
      </c>
      <c r="F48" s="2" t="inlineStr">
        <is>
          <t>WPS-12</t>
        </is>
      </c>
      <c r="G48" s="2" t="inlineStr">
        <is>
          <t>A-R-047</t>
        </is>
      </c>
      <c r="H48" s="2" t="inlineStr">
        <is>
          <t>D-R-047</t>
        </is>
      </c>
      <c r="I48" s="2" t="inlineStr">
        <is>
          <t>Prevents a defensible technical, regulatory or operational decision.</t>
        </is>
      </c>
      <c r="J48" s="2" t="inlineStr">
        <is>
          <t>No closure or gate approval without controlled evidence and competent-authority disposition.</t>
        </is>
      </c>
      <c r="K48" s="2" t="inlineStr">
        <is>
          <t>Critical</t>
        </is>
      </c>
      <c r="L48" s="2" t="inlineStr">
        <is>
          <t>High</t>
        </is>
      </c>
      <c r="M48" s="2" t="inlineStr">
        <is>
          <t>Obtain, verify, inspect, test, analyze or obtain formal authority decision as applicable.</t>
        </is>
      </c>
      <c r="N48" s="2" t="inlineStr">
        <is>
          <t>E-R-047</t>
        </is>
      </c>
      <c r="O48" s="2" t="inlineStr">
        <is>
          <t>Rule/WPS owner to be assigned</t>
        </is>
      </c>
      <c r="P48" s="2" t="inlineStr">
        <is>
          <t>Relevant competent authority / accepting party</t>
        </is>
      </c>
      <c r="Q48" s="2" t="inlineStr">
        <is>
          <t>GATE-7</t>
        </is>
      </c>
      <c r="R48" s="9" t="n"/>
      <c r="S48" s="2" t="inlineStr">
        <is>
          <t>Not Opened</t>
        </is>
      </c>
      <c r="T48" s="2" t="inlineStr">
        <is>
          <t>TBC</t>
        </is>
      </c>
      <c r="U48" s="2" t="inlineStr">
        <is>
          <t>TBC</t>
        </is>
      </c>
      <c r="V48" s="2" t="inlineStr">
        <is>
          <t>TBC</t>
        </is>
      </c>
      <c r="W48" s="9" t="n"/>
      <c r="X48" s="2" t="inlineStr">
        <is>
          <t>Gap opens only after verification failure is confirmed; no automatic closure.</t>
        </is>
      </c>
    </row>
    <row r="49">
      <c r="A49" s="2" t="inlineStr">
        <is>
          <t>G-048</t>
        </is>
      </c>
      <c r="B49" s="2" t="inlineStr">
        <is>
          <t>Evidence-dependent gap: Verify diving-system maintenance, examination, test and recordkeeping required by the applicable IMCA inspection basis.</t>
        </is>
      </c>
      <c r="C49" s="2" t="inlineStr">
        <is>
          <t>Missing Document / Verification</t>
        </is>
      </c>
      <c r="D4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diving-system maintenance, examination, test and recordkeeping required by the applicable IMCA inspection basis.</t>
        </is>
      </c>
      <c r="E49" s="2" t="inlineStr">
        <is>
          <t>R-048</t>
        </is>
      </c>
      <c r="F49" s="2" t="inlineStr">
        <is>
          <t>WPS-12</t>
        </is>
      </c>
      <c r="G49" s="2" t="inlineStr">
        <is>
          <t>A-R-048</t>
        </is>
      </c>
      <c r="H49" s="2" t="inlineStr">
        <is>
          <t>D-R-048</t>
        </is>
      </c>
      <c r="I49" s="2" t="inlineStr">
        <is>
          <t>Prevents a defensible technical, regulatory or operational decision.</t>
        </is>
      </c>
      <c r="J49" s="2" t="inlineStr">
        <is>
          <t>No closure or gate approval without controlled evidence and competent-authority disposition.</t>
        </is>
      </c>
      <c r="K49" s="2" t="inlineStr">
        <is>
          <t>Critical</t>
        </is>
      </c>
      <c r="L49" s="2" t="inlineStr">
        <is>
          <t>High</t>
        </is>
      </c>
      <c r="M49" s="2" t="inlineStr">
        <is>
          <t>Obtain, verify, inspect, test, analyze or obtain formal authority decision as applicable.</t>
        </is>
      </c>
      <c r="N49" s="2" t="inlineStr">
        <is>
          <t>E-R-048</t>
        </is>
      </c>
      <c r="O49" s="2" t="inlineStr">
        <is>
          <t>Rule/WPS owner to be assigned</t>
        </is>
      </c>
      <c r="P49" s="2" t="inlineStr">
        <is>
          <t>Relevant competent authority / accepting party</t>
        </is>
      </c>
      <c r="Q49" s="2" t="inlineStr">
        <is>
          <t>GATE-7</t>
        </is>
      </c>
      <c r="R49" s="9" t="n"/>
      <c r="S49" s="2" t="inlineStr">
        <is>
          <t>Not Opened</t>
        </is>
      </c>
      <c r="T49" s="2" t="inlineStr">
        <is>
          <t>TBC</t>
        </is>
      </c>
      <c r="U49" s="2" t="inlineStr">
        <is>
          <t>TBC</t>
        </is>
      </c>
      <c r="V49" s="2" t="inlineStr">
        <is>
          <t>TBC</t>
        </is>
      </c>
      <c r="W49" s="9" t="n"/>
      <c r="X49" s="2" t="inlineStr">
        <is>
          <t>Gap opens only after verification failure is confirmed; no automatic closure.</t>
        </is>
      </c>
    </row>
    <row r="50">
      <c r="A50" s="2" t="inlineStr">
        <is>
          <t>G-049</t>
        </is>
      </c>
      <c r="B50" s="2" t="inlineStr">
        <is>
          <t>Evidence-dependent gap: Verify generators, switchboards, distribution, protection, emergency power and batteries/UPS against applicable class/statutory basis.</t>
        </is>
      </c>
      <c r="C50" s="2" t="inlineStr">
        <is>
          <t>Missing Document / Verification</t>
        </is>
      </c>
      <c r="D5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generators, switchboards, distribution, protection, emergency power and batteries/UPS against applicable class/statutory basis.</t>
        </is>
      </c>
      <c r="E50" s="2" t="inlineStr">
        <is>
          <t>R-049</t>
        </is>
      </c>
      <c r="F50" s="2" t="inlineStr">
        <is>
          <t>WPS-13</t>
        </is>
      </c>
      <c r="G50" s="2" t="inlineStr">
        <is>
          <t>A-R-049</t>
        </is>
      </c>
      <c r="H50" s="2" t="inlineStr">
        <is>
          <t>D-R-049</t>
        </is>
      </c>
      <c r="I50" s="2" t="inlineStr">
        <is>
          <t>Prevents a defensible technical, regulatory or operational decision.</t>
        </is>
      </c>
      <c r="J50" s="2" t="inlineStr">
        <is>
          <t>No closure or gate approval without controlled evidence and competent-authority disposition.</t>
        </is>
      </c>
      <c r="K50" s="2" t="inlineStr">
        <is>
          <t>Critical</t>
        </is>
      </c>
      <c r="L50" s="2" t="inlineStr">
        <is>
          <t>High</t>
        </is>
      </c>
      <c r="M50" s="2" t="inlineStr">
        <is>
          <t>Obtain, verify, inspect, test, analyze or obtain formal authority decision as applicable.</t>
        </is>
      </c>
      <c r="N50" s="2" t="inlineStr">
        <is>
          <t>E-R-049</t>
        </is>
      </c>
      <c r="O50" s="2" t="inlineStr">
        <is>
          <t>Rule/WPS owner to be assigned</t>
        </is>
      </c>
      <c r="P50" s="2" t="inlineStr">
        <is>
          <t>Relevant competent authority / accepting party</t>
        </is>
      </c>
      <c r="Q50" s="2" t="inlineStr">
        <is>
          <t>GATE-7/8</t>
        </is>
      </c>
      <c r="R50" s="9" t="n"/>
      <c r="S50" s="2" t="inlineStr">
        <is>
          <t>Not Opened</t>
        </is>
      </c>
      <c r="T50" s="2" t="inlineStr">
        <is>
          <t>TBC</t>
        </is>
      </c>
      <c r="U50" s="2" t="inlineStr">
        <is>
          <t>TBC</t>
        </is>
      </c>
      <c r="V50" s="2" t="inlineStr">
        <is>
          <t>TBC</t>
        </is>
      </c>
      <c r="W50" s="9" t="n"/>
      <c r="X50" s="2" t="inlineStr">
        <is>
          <t>Gap opens only after verification failure is confirmed; no automatic closure.</t>
        </is>
      </c>
    </row>
    <row r="51">
      <c r="A51" s="2" t="inlineStr">
        <is>
          <t>G-050</t>
        </is>
      </c>
      <c r="B51" s="2" t="inlineStr">
        <is>
          <t>Evidence-dependent gap: Verify ballast, bilge, pumps, fuel, hydraulic and compressed-air systems and associated alarms/shutdowns.</t>
        </is>
      </c>
      <c r="C51" s="2" t="inlineStr">
        <is>
          <t>Missing Document / Verification</t>
        </is>
      </c>
      <c r="D5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ballast, bilge, pumps, fuel, hydraulic and compressed-air systems and associated alarms/shutdowns.</t>
        </is>
      </c>
      <c r="E51" s="2" t="inlineStr">
        <is>
          <t>R-050</t>
        </is>
      </c>
      <c r="F51" s="2" t="inlineStr">
        <is>
          <t>WPS-13</t>
        </is>
      </c>
      <c r="G51" s="2" t="inlineStr">
        <is>
          <t>A-R-050</t>
        </is>
      </c>
      <c r="H51" s="2" t="inlineStr">
        <is>
          <t>D-R-050</t>
        </is>
      </c>
      <c r="I51" s="2" t="inlineStr">
        <is>
          <t>Prevents a defensible technical, regulatory or operational decision.</t>
        </is>
      </c>
      <c r="J51" s="2" t="inlineStr">
        <is>
          <t>No closure or gate approval without controlled evidence and competent-authority disposition.</t>
        </is>
      </c>
      <c r="K51" s="2" t="inlineStr">
        <is>
          <t>Critical</t>
        </is>
      </c>
      <c r="L51" s="2" t="inlineStr">
        <is>
          <t>High</t>
        </is>
      </c>
      <c r="M51" s="2" t="inlineStr">
        <is>
          <t>Obtain, verify, inspect, test, analyze or obtain formal authority decision as applicable.</t>
        </is>
      </c>
      <c r="N51" s="2" t="inlineStr">
        <is>
          <t>E-R-050</t>
        </is>
      </c>
      <c r="O51" s="2" t="inlineStr">
        <is>
          <t>Rule/WPS owner to be assigned</t>
        </is>
      </c>
      <c r="P51" s="2" t="inlineStr">
        <is>
          <t>Relevant competent authority / accepting party</t>
        </is>
      </c>
      <c r="Q51" s="2" t="inlineStr">
        <is>
          <t>GATE-7/8</t>
        </is>
      </c>
      <c r="R51" s="9" t="n"/>
      <c r="S51" s="2" t="inlineStr">
        <is>
          <t>Not Opened</t>
        </is>
      </c>
      <c r="T51" s="2" t="inlineStr">
        <is>
          <t>TBC</t>
        </is>
      </c>
      <c r="U51" s="2" t="inlineStr">
        <is>
          <t>TBC</t>
        </is>
      </c>
      <c r="V51" s="2" t="inlineStr">
        <is>
          <t>TBC</t>
        </is>
      </c>
      <c r="W51" s="9" t="n"/>
      <c r="X51" s="2" t="inlineStr">
        <is>
          <t>Gap opens only after verification failure is confirmed; no automatic closure.</t>
        </is>
      </c>
    </row>
    <row r="52">
      <c r="A52" s="2" t="inlineStr">
        <is>
          <t>G-051</t>
        </is>
      </c>
      <c r="B52" s="2" t="inlineStr">
        <is>
          <t>Evidence-dependent gap: Verify fire detection/alarm, firefighting systems, pumps, fixed systems and emergency shutdowns against applicable statutory/class basis.</t>
        </is>
      </c>
      <c r="C52" s="2" t="inlineStr">
        <is>
          <t>Missing Document / Verification</t>
        </is>
      </c>
      <c r="D5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fire detection/alarm, firefighting systems, pumps, fixed systems and emergency shutdowns against applicable statutory/class basis.</t>
        </is>
      </c>
      <c r="E52" s="2" t="inlineStr">
        <is>
          <t>R-051</t>
        </is>
      </c>
      <c r="F52" s="2" t="inlineStr">
        <is>
          <t>WPS-14</t>
        </is>
      </c>
      <c r="G52" s="2" t="inlineStr">
        <is>
          <t>A-R-051</t>
        </is>
      </c>
      <c r="H52" s="2" t="inlineStr">
        <is>
          <t>D-R-051</t>
        </is>
      </c>
      <c r="I52" s="2" t="inlineStr">
        <is>
          <t>Prevents a defensible technical, regulatory or operational decision.</t>
        </is>
      </c>
      <c r="J52" s="2" t="inlineStr">
        <is>
          <t>No closure or gate approval without controlled evidence and competent-authority disposition.</t>
        </is>
      </c>
      <c r="K52" s="2" t="inlineStr">
        <is>
          <t>Critical</t>
        </is>
      </c>
      <c r="L52" s="2" t="inlineStr">
        <is>
          <t>High</t>
        </is>
      </c>
      <c r="M52" s="2" t="inlineStr">
        <is>
          <t>Obtain, verify, inspect, test, analyze or obtain formal authority decision as applicable.</t>
        </is>
      </c>
      <c r="N52" s="2" t="inlineStr">
        <is>
          <t>E-R-051</t>
        </is>
      </c>
      <c r="O52" s="2" t="inlineStr">
        <is>
          <t>Rule/WPS owner to be assigned</t>
        </is>
      </c>
      <c r="P52" s="2" t="inlineStr">
        <is>
          <t>Relevant competent authority / accepting party</t>
        </is>
      </c>
      <c r="Q52" s="2" t="inlineStr">
        <is>
          <t>GATE-6/7</t>
        </is>
      </c>
      <c r="R52" s="9" t="n"/>
      <c r="S52" s="2" t="inlineStr">
        <is>
          <t>Not Opened</t>
        </is>
      </c>
      <c r="T52" s="2" t="inlineStr">
        <is>
          <t>TBC</t>
        </is>
      </c>
      <c r="U52" s="2" t="inlineStr">
        <is>
          <t>TBC</t>
        </is>
      </c>
      <c r="V52" s="2" t="inlineStr">
        <is>
          <t>TBC</t>
        </is>
      </c>
      <c r="W52" s="9" t="n"/>
      <c r="X52" s="2" t="inlineStr">
        <is>
          <t>Gap opens only after verification failure is confirmed; no automatic closure.</t>
        </is>
      </c>
    </row>
    <row r="53">
      <c r="A53" s="2" t="inlineStr">
        <is>
          <t>G-052</t>
        </is>
      </c>
      <c r="B53" s="2" t="inlineStr">
        <is>
          <t>Evidence-dependent gap: Verify LSA, muster, emergency lighting, communications, rescue and drill readiness.</t>
        </is>
      </c>
      <c r="C53" s="2" t="inlineStr">
        <is>
          <t>Missing Document / Verification</t>
        </is>
      </c>
      <c r="D5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LSA, muster, emergency lighting, communications, rescue and drill readiness.</t>
        </is>
      </c>
      <c r="E53" s="2" t="inlineStr">
        <is>
          <t>R-052</t>
        </is>
      </c>
      <c r="F53" s="2" t="inlineStr">
        <is>
          <t>WPS-14</t>
        </is>
      </c>
      <c r="G53" s="2" t="inlineStr">
        <is>
          <t>A-R-052</t>
        </is>
      </c>
      <c r="H53" s="2" t="inlineStr">
        <is>
          <t>D-R-052</t>
        </is>
      </c>
      <c r="I53" s="2" t="inlineStr">
        <is>
          <t>Prevents a defensible technical, regulatory or operational decision.</t>
        </is>
      </c>
      <c r="J53" s="2" t="inlineStr">
        <is>
          <t>No closure or gate approval without controlled evidence and competent-authority disposition.</t>
        </is>
      </c>
      <c r="K53" s="2" t="inlineStr">
        <is>
          <t>Critical</t>
        </is>
      </c>
      <c r="L53" s="2" t="inlineStr">
        <is>
          <t>High</t>
        </is>
      </c>
      <c r="M53" s="2" t="inlineStr">
        <is>
          <t>Obtain, verify, inspect, test, analyze or obtain formal authority decision as applicable.</t>
        </is>
      </c>
      <c r="N53" s="2" t="inlineStr">
        <is>
          <t>E-R-052</t>
        </is>
      </c>
      <c r="O53" s="2" t="inlineStr">
        <is>
          <t>Rule/WPS owner to be assigned</t>
        </is>
      </c>
      <c r="P53" s="2" t="inlineStr">
        <is>
          <t>Relevant competent authority / accepting party</t>
        </is>
      </c>
      <c r="Q53" s="2" t="inlineStr">
        <is>
          <t>GATE-6/7</t>
        </is>
      </c>
      <c r="R53" s="9" t="n"/>
      <c r="S53" s="2" t="inlineStr">
        <is>
          <t>Not Opened</t>
        </is>
      </c>
      <c r="T53" s="2" t="inlineStr">
        <is>
          <t>TBC</t>
        </is>
      </c>
      <c r="U53" s="2" t="inlineStr">
        <is>
          <t>TBC</t>
        </is>
      </c>
      <c r="V53" s="2" t="inlineStr">
        <is>
          <t>TBC</t>
        </is>
      </c>
      <c r="W53" s="9" t="n"/>
      <c r="X53" s="2" t="inlineStr">
        <is>
          <t>Gap opens only after verification failure is confirmed; no automatic closure.</t>
        </is>
      </c>
    </row>
    <row r="54">
      <c r="A54" s="2" t="inlineStr">
        <is>
          <t>G-053</t>
        </is>
      </c>
      <c r="B54" s="2" t="inlineStr">
        <is>
          <t>Evidence-dependent gap: Verify navigation/survey equipment, DGPS, gyrocompasses, Navipac, BMS/TMS and communication systems.</t>
        </is>
      </c>
      <c r="C54" s="2" t="inlineStr">
        <is>
          <t>Missing Document / Verification</t>
        </is>
      </c>
      <c r="D5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navigation/survey equipment, DGPS, gyrocompasses, Navipac, BMS/TMS and communication systems.</t>
        </is>
      </c>
      <c r="E54" s="2" t="inlineStr">
        <is>
          <t>R-053</t>
        </is>
      </c>
      <c r="F54" s="2" t="inlineStr">
        <is>
          <t>WPS-14</t>
        </is>
      </c>
      <c r="G54" s="2" t="inlineStr">
        <is>
          <t>A-R-053</t>
        </is>
      </c>
      <c r="H54" s="2" t="inlineStr">
        <is>
          <t>D-R-053</t>
        </is>
      </c>
      <c r="I54" s="2" t="inlineStr">
        <is>
          <t>Prevents a defensible technical, regulatory or operational decision.</t>
        </is>
      </c>
      <c r="J54" s="2" t="inlineStr">
        <is>
          <t>No closure or gate approval without controlled evidence and competent-authority disposition.</t>
        </is>
      </c>
      <c r="K54" s="2" t="inlineStr">
        <is>
          <t>Major</t>
        </is>
      </c>
      <c r="L54" s="2" t="inlineStr">
        <is>
          <t>Medium</t>
        </is>
      </c>
      <c r="M54" s="2" t="inlineStr">
        <is>
          <t>Obtain, verify, inspect, test, analyze or obtain formal authority decision as applicable.</t>
        </is>
      </c>
      <c r="N54" s="2" t="inlineStr">
        <is>
          <t>E-R-053</t>
        </is>
      </c>
      <c r="O54" s="2" t="inlineStr">
        <is>
          <t>Rule/WPS owner to be assigned</t>
        </is>
      </c>
      <c r="P54" s="2" t="inlineStr">
        <is>
          <t>Relevant competent authority / accepting party</t>
        </is>
      </c>
      <c r="Q54" s="2" t="inlineStr">
        <is>
          <t>GATE-6/7</t>
        </is>
      </c>
      <c r="R54" s="9" t="n"/>
      <c r="S54" s="2" t="inlineStr">
        <is>
          <t>Not Opened</t>
        </is>
      </c>
      <c r="T54" s="2" t="inlineStr">
        <is>
          <t>TBC</t>
        </is>
      </c>
      <c r="U54" s="2" t="inlineStr">
        <is>
          <t>TBC</t>
        </is>
      </c>
      <c r="V54" s="2" t="inlineStr">
        <is>
          <t>TBC</t>
        </is>
      </c>
      <c r="W54" s="9" t="n"/>
      <c r="X54" s="2" t="inlineStr">
        <is>
          <t>Gap opens only after verification failure is confirmed; no automatic closure.</t>
        </is>
      </c>
    </row>
    <row r="55">
      <c r="A55" s="2" t="inlineStr">
        <is>
          <t>G-054</t>
        </is>
      </c>
      <c r="B55" s="2" t="inlineStr">
        <is>
          <t>Evidence-dependent gap: Verify Jordan VTS, entry/departure, reporting and communications requirements applicable to the barge under tow.</t>
        </is>
      </c>
      <c r="C55" s="2" t="inlineStr">
        <is>
          <t>Missing Document / Verification</t>
        </is>
      </c>
      <c r="D5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Jordan VTS, entry/departure, reporting and communications requirements applicable to the barge under tow.</t>
        </is>
      </c>
      <c r="E55" s="2" t="inlineStr">
        <is>
          <t>R-054</t>
        </is>
      </c>
      <c r="F55" s="2" t="inlineStr">
        <is>
          <t>WPS-14</t>
        </is>
      </c>
      <c r="G55" s="2" t="inlineStr">
        <is>
          <t>A-R-054</t>
        </is>
      </c>
      <c r="H55" s="2" t="inlineStr">
        <is>
          <t>D-R-054</t>
        </is>
      </c>
      <c r="I55" s="2" t="inlineStr">
        <is>
          <t>Prevents a defensible technical, regulatory or operational decision.</t>
        </is>
      </c>
      <c r="J55" s="2" t="inlineStr">
        <is>
          <t>No closure or gate approval without controlled evidence and competent-authority disposition.</t>
        </is>
      </c>
      <c r="K55" s="2" t="inlineStr">
        <is>
          <t>Critical</t>
        </is>
      </c>
      <c r="L55" s="2" t="inlineStr">
        <is>
          <t>High</t>
        </is>
      </c>
      <c r="M55" s="2" t="inlineStr">
        <is>
          <t>Obtain, verify, inspect, test, analyze or obtain formal authority decision as applicable.</t>
        </is>
      </c>
      <c r="N55" s="2" t="inlineStr">
        <is>
          <t>E-R-054</t>
        </is>
      </c>
      <c r="O55" s="2" t="inlineStr">
        <is>
          <t>Rule/WPS owner to be assigned</t>
        </is>
      </c>
      <c r="P55" s="2" t="inlineStr">
        <is>
          <t>Relevant competent authority / accepting party</t>
        </is>
      </c>
      <c r="Q55" s="2" t="inlineStr">
        <is>
          <t>GATE-6/7</t>
        </is>
      </c>
      <c r="R55" s="9" t="n"/>
      <c r="S55" s="2" t="inlineStr">
        <is>
          <t>Not Opened</t>
        </is>
      </c>
      <c r="T55" s="2" t="inlineStr">
        <is>
          <t>TBC</t>
        </is>
      </c>
      <c r="U55" s="2" t="inlineStr">
        <is>
          <t>TBC</t>
        </is>
      </c>
      <c r="V55" s="2" t="inlineStr">
        <is>
          <t>TBC</t>
        </is>
      </c>
      <c r="W55" s="9" t="n"/>
      <c r="X55" s="2" t="inlineStr">
        <is>
          <t>Gap opens only after verification failure is confirmed; no automatic closure.</t>
        </is>
      </c>
    </row>
    <row r="56">
      <c r="A56" s="2" t="inlineStr">
        <is>
          <t>G-055</t>
        </is>
      </c>
      <c r="B56" s="2" t="inlineStr">
        <is>
          <t>Evidence-dependent gap: Determine applicable accommodation, sanitary, ventilation, lighting, mess, recreation, medical and welfare requirements.</t>
        </is>
      </c>
      <c r="C56" s="2" t="inlineStr">
        <is>
          <t>Missing Document / Verification</t>
        </is>
      </c>
      <c r="D5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applicable accommodation, sanitary, ventilation, lighting, mess, recreation, medical and welfare requirements.</t>
        </is>
      </c>
      <c r="E56" s="2" t="inlineStr">
        <is>
          <t>R-055</t>
        </is>
      </c>
      <c r="F56" s="2" t="inlineStr">
        <is>
          <t>WPS-15</t>
        </is>
      </c>
      <c r="G56" s="2" t="inlineStr">
        <is>
          <t>A-R-055</t>
        </is>
      </c>
      <c r="H56" s="2" t="inlineStr">
        <is>
          <t>D-R-055</t>
        </is>
      </c>
      <c r="I56" s="2" t="inlineStr">
        <is>
          <t>Prevents a defensible technical, regulatory or operational decision.</t>
        </is>
      </c>
      <c r="J56" s="2" t="inlineStr">
        <is>
          <t>No closure or gate approval without controlled evidence and competent-authority disposition.</t>
        </is>
      </c>
      <c r="K56" s="2" t="inlineStr">
        <is>
          <t>Major</t>
        </is>
      </c>
      <c r="L56" s="2" t="inlineStr">
        <is>
          <t>Medium</t>
        </is>
      </c>
      <c r="M56" s="2" t="inlineStr">
        <is>
          <t>Obtain, verify, inspect, test, analyze or obtain formal authority decision as applicable.</t>
        </is>
      </c>
      <c r="N56" s="2" t="inlineStr">
        <is>
          <t>E-R-055</t>
        </is>
      </c>
      <c r="O56" s="2" t="inlineStr">
        <is>
          <t>Rule/WPS owner to be assigned</t>
        </is>
      </c>
      <c r="P56" s="2" t="inlineStr">
        <is>
          <t>Relevant competent authority / accepting party</t>
        </is>
      </c>
      <c r="Q56" s="2" t="inlineStr">
        <is>
          <t>GATE-4/7</t>
        </is>
      </c>
      <c r="R56" s="9" t="n"/>
      <c r="S56" s="2" t="inlineStr">
        <is>
          <t>Not Opened</t>
        </is>
      </c>
      <c r="T56" s="2" t="inlineStr">
        <is>
          <t>TBC</t>
        </is>
      </c>
      <c r="U56" s="2" t="inlineStr">
        <is>
          <t>TBC</t>
        </is>
      </c>
      <c r="V56" s="2" t="inlineStr">
        <is>
          <t>TBC</t>
        </is>
      </c>
      <c r="W56" s="9" t="n"/>
      <c r="X56" s="2" t="inlineStr">
        <is>
          <t>Gap opens only after verification failure is confirmed; no automatic closure.</t>
        </is>
      </c>
    </row>
    <row r="57">
      <c r="A57" s="2" t="inlineStr">
        <is>
          <t>G-056</t>
        </is>
      </c>
      <c r="B57" s="2" t="inlineStr">
        <is>
          <t>Evidence-dependent gap: Verify galley, food storage, refrigeration, potable/drinking water, catering hygiene and food waste controls.</t>
        </is>
      </c>
      <c r="C57" s="2" t="inlineStr">
        <is>
          <t>Missing Document / Verification</t>
        </is>
      </c>
      <c r="D5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galley, food storage, refrigeration, potable/drinking water, catering hygiene and food waste controls.</t>
        </is>
      </c>
      <c r="E57" s="2" t="inlineStr">
        <is>
          <t>R-056</t>
        </is>
      </c>
      <c r="F57" s="2" t="inlineStr">
        <is>
          <t>WPS-15</t>
        </is>
      </c>
      <c r="G57" s="2" t="inlineStr">
        <is>
          <t>A-R-056</t>
        </is>
      </c>
      <c r="H57" s="2" t="inlineStr">
        <is>
          <t>D-R-056</t>
        </is>
      </c>
      <c r="I57" s="2" t="inlineStr">
        <is>
          <t>Prevents a defensible technical, regulatory or operational decision.</t>
        </is>
      </c>
      <c r="J57" s="2" t="inlineStr">
        <is>
          <t>No closure or gate approval without controlled evidence and competent-authority disposition.</t>
        </is>
      </c>
      <c r="K57" s="2" t="inlineStr">
        <is>
          <t>Major</t>
        </is>
      </c>
      <c r="L57" s="2" t="inlineStr">
        <is>
          <t>Medium</t>
        </is>
      </c>
      <c r="M57" s="2" t="inlineStr">
        <is>
          <t>Obtain, verify, inspect, test, analyze or obtain formal authority decision as applicable.</t>
        </is>
      </c>
      <c r="N57" s="2" t="inlineStr">
        <is>
          <t>E-R-056</t>
        </is>
      </c>
      <c r="O57" s="2" t="inlineStr">
        <is>
          <t>Rule/WPS owner to be assigned</t>
        </is>
      </c>
      <c r="P57" s="2" t="inlineStr">
        <is>
          <t>Relevant competent authority / accepting party</t>
        </is>
      </c>
      <c r="Q57" s="2" t="inlineStr">
        <is>
          <t>GATE-4/7</t>
        </is>
      </c>
      <c r="R57" s="9" t="n"/>
      <c r="S57" s="2" t="inlineStr">
        <is>
          <t>Not Opened</t>
        </is>
      </c>
      <c r="T57" s="2" t="inlineStr">
        <is>
          <t>TBC</t>
        </is>
      </c>
      <c r="U57" s="2" t="inlineStr">
        <is>
          <t>TBC</t>
        </is>
      </c>
      <c r="V57" s="2" t="inlineStr">
        <is>
          <t>TBC</t>
        </is>
      </c>
      <c r="W57" s="9" t="n"/>
      <c r="X57" s="2" t="inlineStr">
        <is>
          <t>Gap opens only after verification failure is confirmed; no automatic closure.</t>
        </is>
      </c>
    </row>
    <row r="58">
      <c r="A58" s="2" t="inlineStr">
        <is>
          <t>G-057</t>
        </is>
      </c>
      <c r="B58" s="2" t="inlineStr">
        <is>
          <t>Evidence-dependent gap: Verify minimum safe manning, STCW certificates/endorsements, medical certificates and watchkeeping requirements.</t>
        </is>
      </c>
      <c r="C58" s="2" t="inlineStr">
        <is>
          <t>Missing Document / Verification</t>
        </is>
      </c>
      <c r="D5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minimum safe manning, STCW certificates/endorsements, medical certificates and watchkeeping requirements.</t>
        </is>
      </c>
      <c r="E58" s="2" t="inlineStr">
        <is>
          <t>R-057</t>
        </is>
      </c>
      <c r="F58" s="2" t="inlineStr">
        <is>
          <t>WPS-15</t>
        </is>
      </c>
      <c r="G58" s="2" t="inlineStr">
        <is>
          <t>A-R-057</t>
        </is>
      </c>
      <c r="H58" s="2" t="inlineStr">
        <is>
          <t>D-R-057</t>
        </is>
      </c>
      <c r="I58" s="2" t="inlineStr">
        <is>
          <t>Prevents a defensible technical, regulatory or operational decision.</t>
        </is>
      </c>
      <c r="J58" s="2" t="inlineStr">
        <is>
          <t>No closure or gate approval without controlled evidence and competent-authority disposition.</t>
        </is>
      </c>
      <c r="K58" s="2" t="inlineStr">
        <is>
          <t>Critical</t>
        </is>
      </c>
      <c r="L58" s="2" t="inlineStr">
        <is>
          <t>High</t>
        </is>
      </c>
      <c r="M58" s="2" t="inlineStr">
        <is>
          <t>Obtain, verify, inspect, test, analyze or obtain formal authority decision as applicable.</t>
        </is>
      </c>
      <c r="N58" s="2" t="inlineStr">
        <is>
          <t>E-R-057</t>
        </is>
      </c>
      <c r="O58" s="2" t="inlineStr">
        <is>
          <t>Rule/WPS owner to be assigned</t>
        </is>
      </c>
      <c r="P58" s="2" t="inlineStr">
        <is>
          <t>Relevant competent authority / accepting party</t>
        </is>
      </c>
      <c r="Q58" s="2" t="inlineStr">
        <is>
          <t>GATE-4/7</t>
        </is>
      </c>
      <c r="R58" s="9" t="n"/>
      <c r="S58" s="2" t="inlineStr">
        <is>
          <t>Not Opened</t>
        </is>
      </c>
      <c r="T58" s="2" t="inlineStr">
        <is>
          <t>TBC</t>
        </is>
      </c>
      <c r="U58" s="2" t="inlineStr">
        <is>
          <t>TBC</t>
        </is>
      </c>
      <c r="V58" s="2" t="inlineStr">
        <is>
          <t>TBC</t>
        </is>
      </c>
      <c r="W58" s="9" t="n"/>
      <c r="X58" s="2" t="inlineStr">
        <is>
          <t>Gap opens only after verification failure is confirmed; no automatic closure.</t>
        </is>
      </c>
    </row>
    <row r="59">
      <c r="A59" s="2" t="inlineStr">
        <is>
          <t>G-058</t>
        </is>
      </c>
      <c r="B59" s="2" t="inlineStr">
        <is>
          <t>Evidence-dependent gap: Verify equipment familiarization, crane/rigging, NDT/radiography, navigation, mooring and emergency competence as applicable.</t>
        </is>
      </c>
      <c r="C59" s="2" t="inlineStr">
        <is>
          <t>Missing Document / Verification</t>
        </is>
      </c>
      <c r="D5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equipment familiarization, crane/rigging, NDT/radiography, navigation, mooring and emergency competence as applicable.</t>
        </is>
      </c>
      <c r="E59" s="2" t="inlineStr">
        <is>
          <t>R-058</t>
        </is>
      </c>
      <c r="F59" s="2" t="inlineStr">
        <is>
          <t>WPS-15</t>
        </is>
      </c>
      <c r="G59" s="2" t="inlineStr">
        <is>
          <t>A-R-058</t>
        </is>
      </c>
      <c r="H59" s="2" t="inlineStr">
        <is>
          <t>D-R-058</t>
        </is>
      </c>
      <c r="I59" s="2" t="inlineStr">
        <is>
          <t>Prevents a defensible technical, regulatory or operational decision.</t>
        </is>
      </c>
      <c r="J59" s="2" t="inlineStr">
        <is>
          <t>No closure or gate approval without controlled evidence and competent-authority disposition.</t>
        </is>
      </c>
      <c r="K59" s="2" t="inlineStr">
        <is>
          <t>Major</t>
        </is>
      </c>
      <c r="L59" s="2" t="inlineStr">
        <is>
          <t>Medium</t>
        </is>
      </c>
      <c r="M59" s="2" t="inlineStr">
        <is>
          <t>Obtain, verify, inspect, test, analyze or obtain formal authority decision as applicable.</t>
        </is>
      </c>
      <c r="N59" s="2" t="inlineStr">
        <is>
          <t>E-R-058</t>
        </is>
      </c>
      <c r="O59" s="2" t="inlineStr">
        <is>
          <t>Rule/WPS owner to be assigned</t>
        </is>
      </c>
      <c r="P59" s="2" t="inlineStr">
        <is>
          <t>Relevant competent authority / accepting party</t>
        </is>
      </c>
      <c r="Q59" s="2" t="inlineStr">
        <is>
          <t>GATE-4/7</t>
        </is>
      </c>
      <c r="R59" s="9" t="n"/>
      <c r="S59" s="2" t="inlineStr">
        <is>
          <t>Not Opened</t>
        </is>
      </c>
      <c r="T59" s="2" t="inlineStr">
        <is>
          <t>TBC</t>
        </is>
      </c>
      <c r="U59" s="2" t="inlineStr">
        <is>
          <t>TBC</t>
        </is>
      </c>
      <c r="V59" s="2" t="inlineStr">
        <is>
          <t>TBC</t>
        </is>
      </c>
      <c r="W59" s="9" t="n"/>
      <c r="X59" s="2" t="inlineStr">
        <is>
          <t>Gap opens only after verification failure is confirmed; no automatic closure.</t>
        </is>
      </c>
    </row>
    <row r="60">
      <c r="A60" s="2" t="inlineStr">
        <is>
          <t>G-059</t>
        </is>
      </c>
      <c r="B60" s="2" t="inlineStr">
        <is>
          <t>Evidence-dependent gap: Establish maintenance hierarchy: class/statutory, OEM, company PMS and project-specific critical-equipment requirements.</t>
        </is>
      </c>
      <c r="C60" s="2" t="inlineStr">
        <is>
          <t>Missing Document / Verification</t>
        </is>
      </c>
      <c r="D6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maintenance hierarchy: class/statutory, OEM, company PMS and project-specific critical-equipment requirements.</t>
        </is>
      </c>
      <c r="E60" s="2" t="inlineStr">
        <is>
          <t>R-059</t>
        </is>
      </c>
      <c r="F60" s="2" t="inlineStr">
        <is>
          <t>WPS-13</t>
        </is>
      </c>
      <c r="G60" s="2" t="inlineStr">
        <is>
          <t>A-R-059</t>
        </is>
      </c>
      <c r="H60" s="2" t="inlineStr">
        <is>
          <t>D-R-059</t>
        </is>
      </c>
      <c r="I60" s="2" t="inlineStr">
        <is>
          <t>Prevents a defensible technical, regulatory or operational decision.</t>
        </is>
      </c>
      <c r="J60" s="2" t="inlineStr">
        <is>
          <t>No closure or gate approval without controlled evidence and competent-authority disposition.</t>
        </is>
      </c>
      <c r="K60" s="2" t="inlineStr">
        <is>
          <t>Critical</t>
        </is>
      </c>
      <c r="L60" s="2" t="inlineStr">
        <is>
          <t>High</t>
        </is>
      </c>
      <c r="M60" s="2" t="inlineStr">
        <is>
          <t>Obtain, verify, inspect, test, analyze or obtain formal authority decision as applicable.</t>
        </is>
      </c>
      <c r="N60" s="2" t="inlineStr">
        <is>
          <t>E-R-059</t>
        </is>
      </c>
      <c r="O60" s="2" t="inlineStr">
        <is>
          <t>Rule/WPS owner to be assigned</t>
        </is>
      </c>
      <c r="P60" s="2" t="inlineStr">
        <is>
          <t>Relevant competent authority / accepting party</t>
        </is>
      </c>
      <c r="Q60" s="2" t="inlineStr">
        <is>
          <t>GATE-7/8</t>
        </is>
      </c>
      <c r="R60" s="9" t="n"/>
      <c r="S60" s="2" t="inlineStr">
        <is>
          <t>Not Opened</t>
        </is>
      </c>
      <c r="T60" s="2" t="inlineStr">
        <is>
          <t>TBC</t>
        </is>
      </c>
      <c r="U60" s="2" t="inlineStr">
        <is>
          <t>TBC</t>
        </is>
      </c>
      <c r="V60" s="2" t="inlineStr">
        <is>
          <t>TBC</t>
        </is>
      </c>
      <c r="W60" s="9" t="n"/>
      <c r="X60" s="2" t="inlineStr">
        <is>
          <t>Gap opens only after verification failure is confirmed; no automatic closure.</t>
        </is>
      </c>
    </row>
    <row r="61">
      <c r="A61" s="2" t="inlineStr">
        <is>
          <t>G-060</t>
        </is>
      </c>
      <c r="B61" s="2" t="inlineStr">
        <is>
          <t>Evidence-dependent gap: Verify inspection, testing and calibration records for critical equipment and safety/navigation systems.</t>
        </is>
      </c>
      <c r="C61" s="2" t="inlineStr">
        <is>
          <t>Missing Document / Verification</t>
        </is>
      </c>
      <c r="D6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inspection, testing and calibration records for critical equipment and safety/navigation systems.</t>
        </is>
      </c>
      <c r="E61" s="2" t="inlineStr">
        <is>
          <t>R-060</t>
        </is>
      </c>
      <c r="F61" s="2" t="inlineStr">
        <is>
          <t>WPS-13</t>
        </is>
      </c>
      <c r="G61" s="2" t="inlineStr">
        <is>
          <t>A-R-060</t>
        </is>
      </c>
      <c r="H61" s="2" t="inlineStr">
        <is>
          <t>D-R-060</t>
        </is>
      </c>
      <c r="I61" s="2" t="inlineStr">
        <is>
          <t>Prevents a defensible technical, regulatory or operational decision.</t>
        </is>
      </c>
      <c r="J61" s="2" t="inlineStr">
        <is>
          <t>No closure or gate approval without controlled evidence and competent-authority disposition.</t>
        </is>
      </c>
      <c r="K61" s="2" t="inlineStr">
        <is>
          <t>Critical</t>
        </is>
      </c>
      <c r="L61" s="2" t="inlineStr">
        <is>
          <t>High</t>
        </is>
      </c>
      <c r="M61" s="2" t="inlineStr">
        <is>
          <t>Obtain, verify, inspect, test, analyze or obtain formal authority decision as applicable.</t>
        </is>
      </c>
      <c r="N61" s="2" t="inlineStr">
        <is>
          <t>E-R-060</t>
        </is>
      </c>
      <c r="O61" s="2" t="inlineStr">
        <is>
          <t>Rule/WPS owner to be assigned</t>
        </is>
      </c>
      <c r="P61" s="2" t="inlineStr">
        <is>
          <t>Relevant competent authority / accepting party</t>
        </is>
      </c>
      <c r="Q61" s="2" t="inlineStr">
        <is>
          <t>GATE-7/8</t>
        </is>
      </c>
      <c r="R61" s="9" t="n"/>
      <c r="S61" s="2" t="inlineStr">
        <is>
          <t>Not Opened</t>
        </is>
      </c>
      <c r="T61" s="2" t="inlineStr">
        <is>
          <t>TBC</t>
        </is>
      </c>
      <c r="U61" s="2" t="inlineStr">
        <is>
          <t>TBC</t>
        </is>
      </c>
      <c r="V61" s="2" t="inlineStr">
        <is>
          <t>TBC</t>
        </is>
      </c>
      <c r="W61" s="9" t="n"/>
      <c r="X61" s="2" t="inlineStr">
        <is>
          <t>Gap opens only after verification failure is confirmed; no automatic closure.</t>
        </is>
      </c>
    </row>
    <row r="62">
      <c r="A62" s="2" t="inlineStr">
        <is>
          <t>G-061</t>
        </is>
      </c>
      <c r="B62" s="2" t="inlineStr">
        <is>
          <t>Evidence-dependent gap: Build current survey/examination matrix covering hull, machinery, lifting, mooring, diving/IMCA, safety, navigation and statutory items.</t>
        </is>
      </c>
      <c r="C62" s="2" t="inlineStr">
        <is>
          <t>Missing Document / Verification</t>
        </is>
      </c>
      <c r="D6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Build current survey/examination matrix covering hull, machinery, lifting, mooring, diving/IMCA, safety, navigation and statutory items.</t>
        </is>
      </c>
      <c r="E62" s="2" t="inlineStr">
        <is>
          <t>R-061</t>
        </is>
      </c>
      <c r="F62" s="2" t="inlineStr">
        <is>
          <t>WPS-16</t>
        </is>
      </c>
      <c r="G62" s="2" t="inlineStr">
        <is>
          <t>A-R-061</t>
        </is>
      </c>
      <c r="H62" s="2" t="inlineStr">
        <is>
          <t>D-R-061</t>
        </is>
      </c>
      <c r="I62" s="2" t="inlineStr">
        <is>
          <t>Prevents a defensible technical, regulatory or operational decision.</t>
        </is>
      </c>
      <c r="J62" s="2" t="inlineStr">
        <is>
          <t>No closure or gate approval without controlled evidence and competent-authority disposition.</t>
        </is>
      </c>
      <c r="K62" s="2" t="inlineStr">
        <is>
          <t>Critical</t>
        </is>
      </c>
      <c r="L62" s="2" t="inlineStr">
        <is>
          <t>High</t>
        </is>
      </c>
      <c r="M62" s="2" t="inlineStr">
        <is>
          <t>Obtain, verify, inspect, test, analyze or obtain formal authority decision as applicable.</t>
        </is>
      </c>
      <c r="N62" s="2" t="inlineStr">
        <is>
          <t>E-R-061</t>
        </is>
      </c>
      <c r="O62" s="2" t="inlineStr">
        <is>
          <t>Rule/WPS owner to be assigned</t>
        </is>
      </c>
      <c r="P62" s="2" t="inlineStr">
        <is>
          <t>Relevant competent authority / accepting party</t>
        </is>
      </c>
      <c r="Q62" s="2" t="inlineStr">
        <is>
          <t>GATE-4/6/8</t>
        </is>
      </c>
      <c r="R62" s="9" t="n"/>
      <c r="S62" s="2" t="inlineStr">
        <is>
          <t>Not Opened</t>
        </is>
      </c>
      <c r="T62" s="2" t="inlineStr">
        <is>
          <t>TBC</t>
        </is>
      </c>
      <c r="U62" s="2" t="inlineStr">
        <is>
          <t>TBC</t>
        </is>
      </c>
      <c r="V62" s="2" t="inlineStr">
        <is>
          <t>TBC</t>
        </is>
      </c>
      <c r="W62" s="9" t="n"/>
      <c r="X62" s="2" t="inlineStr">
        <is>
          <t>Gap opens only after verification failure is confirmed; no automatic closure.</t>
        </is>
      </c>
    </row>
    <row r="63">
      <c r="A63" s="2" t="inlineStr">
        <is>
          <t>G-062</t>
        </is>
      </c>
      <c r="B63" s="2" t="inlineStr">
        <is>
          <t>Evidence-dependent gap: Maintain controlled technical documentation: GA, stability, manuals, drawings, procedures, certificates, tests and inspection records.</t>
        </is>
      </c>
      <c r="C63" s="2" t="inlineStr">
        <is>
          <t>Missing Document / Verification</t>
        </is>
      </c>
      <c r="D6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Maintain controlled technical documentation: GA, stability, manuals, drawings, procedures, certificates, tests and inspection records.</t>
        </is>
      </c>
      <c r="E63" s="2" t="inlineStr">
        <is>
          <t>R-062</t>
        </is>
      </c>
      <c r="F63" s="2" t="inlineStr">
        <is>
          <t>WPS-16</t>
        </is>
      </c>
      <c r="G63" s="2" t="inlineStr">
        <is>
          <t>A-R-062</t>
        </is>
      </c>
      <c r="H63" s="2" t="inlineStr">
        <is>
          <t>D-R-062</t>
        </is>
      </c>
      <c r="I63" s="2" t="inlineStr">
        <is>
          <t>Prevents a defensible technical, regulatory or operational decision.</t>
        </is>
      </c>
      <c r="J63" s="2" t="inlineStr">
        <is>
          <t>No closure or gate approval without controlled evidence and competent-authority disposition.</t>
        </is>
      </c>
      <c r="K63" s="2" t="inlineStr">
        <is>
          <t>Major</t>
        </is>
      </c>
      <c r="L63" s="2" t="inlineStr">
        <is>
          <t>Medium</t>
        </is>
      </c>
      <c r="M63" s="2" t="inlineStr">
        <is>
          <t>Obtain, verify, inspect, test, analyze or obtain formal authority decision as applicable.</t>
        </is>
      </c>
      <c r="N63" s="2" t="inlineStr">
        <is>
          <t>E-R-062</t>
        </is>
      </c>
      <c r="O63" s="2" t="inlineStr">
        <is>
          <t>Rule/WPS owner to be assigned</t>
        </is>
      </c>
      <c r="P63" s="2" t="inlineStr">
        <is>
          <t>Relevant competent authority / accepting party</t>
        </is>
      </c>
      <c r="Q63" s="2" t="inlineStr">
        <is>
          <t>GATE-4/6/8</t>
        </is>
      </c>
      <c r="R63" s="9" t="n"/>
      <c r="S63" s="2" t="inlineStr">
        <is>
          <t>Not Opened</t>
        </is>
      </c>
      <c r="T63" s="2" t="inlineStr">
        <is>
          <t>TBC</t>
        </is>
      </c>
      <c r="U63" s="2" t="inlineStr">
        <is>
          <t>TBC</t>
        </is>
      </c>
      <c r="V63" s="2" t="inlineStr">
        <is>
          <t>TBC</t>
        </is>
      </c>
      <c r="W63" s="9" t="n"/>
      <c r="X63" s="2" t="inlineStr">
        <is>
          <t>Gap opens only after verification failure is confirmed; no automatic closure.</t>
        </is>
      </c>
    </row>
    <row r="64">
      <c r="A64" s="2" t="inlineStr">
        <is>
          <t>G-063</t>
        </is>
      </c>
      <c r="B64" s="2" t="inlineStr">
        <is>
          <t>Evidence-dependent gap: Apply Jordan entry/departure and VTS requirements to PMS-11 as a foreign non-self-propelled barge under tow.</t>
        </is>
      </c>
      <c r="C64" s="2" t="inlineStr">
        <is>
          <t>Missing Document / Verification</t>
        </is>
      </c>
      <c r="D6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Jordan entry/departure and VTS requirements to PMS-11 as a foreign non-self-propelled barge under tow.</t>
        </is>
      </c>
      <c r="E64" s="2" t="inlineStr">
        <is>
          <t>R-063</t>
        </is>
      </c>
      <c r="F64" s="2" t="inlineStr">
        <is>
          <t>WPS-16</t>
        </is>
      </c>
      <c r="G64" s="2" t="inlineStr">
        <is>
          <t>A-R-063</t>
        </is>
      </c>
      <c r="H64" s="2" t="inlineStr">
        <is>
          <t>D-R-063</t>
        </is>
      </c>
      <c r="I64" s="2" t="inlineStr">
        <is>
          <t>Prevents a defensible technical, regulatory or operational decision.</t>
        </is>
      </c>
      <c r="J64" s="2" t="inlineStr">
        <is>
          <t>No closure or gate approval without controlled evidence and competent-authority disposition.</t>
        </is>
      </c>
      <c r="K64" s="2" t="inlineStr">
        <is>
          <t>Critical</t>
        </is>
      </c>
      <c r="L64" s="2" t="inlineStr">
        <is>
          <t>High</t>
        </is>
      </c>
      <c r="M64" s="2" t="inlineStr">
        <is>
          <t>Obtain, verify, inspect, test, analyze or obtain formal authority decision as applicable.</t>
        </is>
      </c>
      <c r="N64" s="2" t="inlineStr">
        <is>
          <t>E-R-063</t>
        </is>
      </c>
      <c r="O64" s="2" t="inlineStr">
        <is>
          <t>Rule/WPS owner to be assigned</t>
        </is>
      </c>
      <c r="P64" s="2" t="inlineStr">
        <is>
          <t>Relevant competent authority / accepting party</t>
        </is>
      </c>
      <c r="Q64" s="2" t="inlineStr">
        <is>
          <t>GATE-4/6/8</t>
        </is>
      </c>
      <c r="R64" s="9" t="n"/>
      <c r="S64" s="2" t="inlineStr">
        <is>
          <t>Not Opened</t>
        </is>
      </c>
      <c r="T64" s="2" t="inlineStr">
        <is>
          <t>TBC</t>
        </is>
      </c>
      <c r="U64" s="2" t="inlineStr">
        <is>
          <t>TBC</t>
        </is>
      </c>
      <c r="V64" s="2" t="inlineStr">
        <is>
          <t>TBC</t>
        </is>
      </c>
      <c r="W64" s="9" t="n"/>
      <c r="X64" s="2" t="inlineStr">
        <is>
          <t>Gap opens only after verification failure is confirmed; no automatic closure.</t>
        </is>
      </c>
    </row>
    <row r="65">
      <c r="A65" s="2" t="inlineStr">
        <is>
          <t>G-064</t>
        </is>
      </c>
      <c r="B65" s="2" t="inlineStr">
        <is>
          <t>Evidence-dependent gap: Prepare for Jordan Port State Control requirements applicable to foreign vessels in Jordanian territorial waters/port.</t>
        </is>
      </c>
      <c r="C65" s="2" t="inlineStr">
        <is>
          <t>Missing Document / Verification</t>
        </is>
      </c>
      <c r="D6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Prepare for Jordan Port State Control requirements applicable to foreign vessels in Jordanian territorial waters/port.</t>
        </is>
      </c>
      <c r="E65" s="2" t="inlineStr">
        <is>
          <t>R-064</t>
        </is>
      </c>
      <c r="F65" s="2" t="inlineStr">
        <is>
          <t>WPS-16</t>
        </is>
      </c>
      <c r="G65" s="2" t="inlineStr">
        <is>
          <t>A-R-064</t>
        </is>
      </c>
      <c r="H65" s="2" t="inlineStr">
        <is>
          <t>D-R-064</t>
        </is>
      </c>
      <c r="I65" s="2" t="inlineStr">
        <is>
          <t>Prevents a defensible technical, regulatory or operational decision.</t>
        </is>
      </c>
      <c r="J65" s="2" t="inlineStr">
        <is>
          <t>No closure or gate approval without controlled evidence and competent-authority disposition.</t>
        </is>
      </c>
      <c r="K65" s="2" t="inlineStr">
        <is>
          <t>Critical</t>
        </is>
      </c>
      <c r="L65" s="2" t="inlineStr">
        <is>
          <t>High</t>
        </is>
      </c>
      <c r="M65" s="2" t="inlineStr">
        <is>
          <t>Obtain, verify, inspect, test, analyze or obtain formal authority decision as applicable.</t>
        </is>
      </c>
      <c r="N65" s="2" t="inlineStr">
        <is>
          <t>E-R-064</t>
        </is>
      </c>
      <c r="O65" s="2" t="inlineStr">
        <is>
          <t>Rule/WPS owner to be assigned</t>
        </is>
      </c>
      <c r="P65" s="2" t="inlineStr">
        <is>
          <t>Relevant competent authority / accepting party</t>
        </is>
      </c>
      <c r="Q65" s="2" t="inlineStr">
        <is>
          <t>GATE-4/6/8</t>
        </is>
      </c>
      <c r="R65" s="9" t="n"/>
      <c r="S65" s="2" t="inlineStr">
        <is>
          <t>Not Opened</t>
        </is>
      </c>
      <c r="T65" s="2" t="inlineStr">
        <is>
          <t>TBC</t>
        </is>
      </c>
      <c r="U65" s="2" t="inlineStr">
        <is>
          <t>TBC</t>
        </is>
      </c>
      <c r="V65" s="2" t="inlineStr">
        <is>
          <t>TBC</t>
        </is>
      </c>
      <c r="W65" s="9" t="n"/>
      <c r="X65" s="2" t="inlineStr">
        <is>
          <t>Gap opens only after verification failure is confirmed; no automatic closure.</t>
        </is>
      </c>
    </row>
    <row r="66">
      <c r="A66" s="2" t="inlineStr">
        <is>
          <t>G-065</t>
        </is>
      </c>
      <c r="B66" s="2" t="inlineStr">
        <is>
          <t>Evidence-dependent gap: Determine Jordan marine survey/inspection requirements and any pre-arrival or operational surveys required by JMA.</t>
        </is>
      </c>
      <c r="C66" s="2" t="inlineStr">
        <is>
          <t>Missing Document / Verification</t>
        </is>
      </c>
      <c r="D6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marine survey/inspection requirements and any pre-arrival or operational surveys required by JMA.</t>
        </is>
      </c>
      <c r="E66" s="2" t="inlineStr">
        <is>
          <t>R-065</t>
        </is>
      </c>
      <c r="F66" s="2" t="inlineStr">
        <is>
          <t>WPS-16</t>
        </is>
      </c>
      <c r="G66" s="2" t="inlineStr">
        <is>
          <t>A-R-065</t>
        </is>
      </c>
      <c r="H66" s="2" t="inlineStr">
        <is>
          <t>D-R-065</t>
        </is>
      </c>
      <c r="I66" s="2" t="inlineStr">
        <is>
          <t>Prevents a defensible technical, regulatory or operational decision.</t>
        </is>
      </c>
      <c r="J66" s="2" t="inlineStr">
        <is>
          <t>No closure or gate approval without controlled evidence and competent-authority disposition.</t>
        </is>
      </c>
      <c r="K66" s="2" t="inlineStr">
        <is>
          <t>Major</t>
        </is>
      </c>
      <c r="L66" s="2" t="inlineStr">
        <is>
          <t>Medium</t>
        </is>
      </c>
      <c r="M66" s="2" t="inlineStr">
        <is>
          <t>Obtain, verify, inspect, test, analyze or obtain formal authority decision as applicable.</t>
        </is>
      </c>
      <c r="N66" s="2" t="inlineStr">
        <is>
          <t>E-R-065</t>
        </is>
      </c>
      <c r="O66" s="2" t="inlineStr">
        <is>
          <t>Rule/WPS owner to be assigned</t>
        </is>
      </c>
      <c r="P66" s="2" t="inlineStr">
        <is>
          <t>Relevant competent authority / accepting party</t>
        </is>
      </c>
      <c r="Q66" s="2" t="inlineStr">
        <is>
          <t>GATE-4/6/8</t>
        </is>
      </c>
      <c r="R66" s="9" t="n"/>
      <c r="S66" s="2" t="inlineStr">
        <is>
          <t>Not Opened</t>
        </is>
      </c>
      <c r="T66" s="2" t="inlineStr">
        <is>
          <t>TBC</t>
        </is>
      </c>
      <c r="U66" s="2" t="inlineStr">
        <is>
          <t>TBC</t>
        </is>
      </c>
      <c r="V66" s="2" t="inlineStr">
        <is>
          <t>TBC</t>
        </is>
      </c>
      <c r="W66" s="9" t="n"/>
      <c r="X66" s="2" t="inlineStr">
        <is>
          <t>Gap opens only after verification failure is confirmed; no automatic closure.</t>
        </is>
      </c>
    </row>
    <row r="67">
      <c r="A67" s="2" t="inlineStr">
        <is>
          <t>G-066</t>
        </is>
      </c>
      <c r="B67" s="2" t="inlineStr">
        <is>
          <t>Evidence-dependent gap: Determine ship health services, fumigation/deratting and port-health requirements applicable to arrival/operation.</t>
        </is>
      </c>
      <c r="C67" s="2" t="inlineStr">
        <is>
          <t>Missing Document / Verification</t>
        </is>
      </c>
      <c r="D6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ship health services, fumigation/deratting and port-health requirements applicable to arrival/operation.</t>
        </is>
      </c>
      <c r="E67" s="2" t="inlineStr">
        <is>
          <t>R-066</t>
        </is>
      </c>
      <c r="F67" s="2" t="inlineStr">
        <is>
          <t>WPS-16</t>
        </is>
      </c>
      <c r="G67" s="2" t="inlineStr">
        <is>
          <t>A-R-066</t>
        </is>
      </c>
      <c r="H67" s="2" t="inlineStr">
        <is>
          <t>D-R-066</t>
        </is>
      </c>
      <c r="I67" s="2" t="inlineStr">
        <is>
          <t>Prevents a defensible technical, regulatory or operational decision.</t>
        </is>
      </c>
      <c r="J67" s="2" t="inlineStr">
        <is>
          <t>No closure or gate approval without controlled evidence and competent-authority disposition.</t>
        </is>
      </c>
      <c r="K67" s="2" t="inlineStr">
        <is>
          <t>Major</t>
        </is>
      </c>
      <c r="L67" s="2" t="inlineStr">
        <is>
          <t>Medium</t>
        </is>
      </c>
      <c r="M67" s="2" t="inlineStr">
        <is>
          <t>Obtain, verify, inspect, test, analyze or obtain formal authority decision as applicable.</t>
        </is>
      </c>
      <c r="N67" s="2" t="inlineStr">
        <is>
          <t>E-R-066</t>
        </is>
      </c>
      <c r="O67" s="2" t="inlineStr">
        <is>
          <t>Rule/WPS owner to be assigned</t>
        </is>
      </c>
      <c r="P67" s="2" t="inlineStr">
        <is>
          <t>Relevant competent authority / accepting party</t>
        </is>
      </c>
      <c r="Q67" s="2" t="inlineStr">
        <is>
          <t>GATE-4/6/8</t>
        </is>
      </c>
      <c r="R67" s="9" t="n"/>
      <c r="S67" s="2" t="inlineStr">
        <is>
          <t>Not Opened</t>
        </is>
      </c>
      <c r="T67" s="2" t="inlineStr">
        <is>
          <t>TBC</t>
        </is>
      </c>
      <c r="U67" s="2" t="inlineStr">
        <is>
          <t>TBC</t>
        </is>
      </c>
      <c r="V67" s="2" t="inlineStr">
        <is>
          <t>TBC</t>
        </is>
      </c>
      <c r="W67" s="9" t="n"/>
      <c r="X67" s="2" t="inlineStr">
        <is>
          <t>Gap opens only after verification failure is confirmed; no automatic closure.</t>
        </is>
      </c>
    </row>
    <row r="68">
      <c r="A68" s="2" t="inlineStr">
        <is>
          <t>G-067</t>
        </is>
      </c>
      <c r="B68" s="2" t="inlineStr">
        <is>
          <t>Evidence-dependent gap: Verify shipping-agent, ship-chandler, marine maintenance, water/fuel supply and related service requirements needed for mobilization/operation.</t>
        </is>
      </c>
      <c r="C68" s="2" t="inlineStr">
        <is>
          <t>Missing Document / Verification</t>
        </is>
      </c>
      <c r="D6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shipping-agent, ship-chandler, marine maintenance, water/fuel supply and related service requirements needed for mobilization/operation.</t>
        </is>
      </c>
      <c r="E68" s="2" t="inlineStr">
        <is>
          <t>R-067</t>
        </is>
      </c>
      <c r="F68" s="2" t="inlineStr">
        <is>
          <t>WPS-16</t>
        </is>
      </c>
      <c r="G68" s="2" t="inlineStr">
        <is>
          <t>A-R-067</t>
        </is>
      </c>
      <c r="H68" s="2" t="inlineStr">
        <is>
          <t>D-R-067</t>
        </is>
      </c>
      <c r="I68" s="2" t="inlineStr">
        <is>
          <t>Prevents a defensible technical, regulatory or operational decision.</t>
        </is>
      </c>
      <c r="J68" s="2" t="inlineStr">
        <is>
          <t>No closure or gate approval without controlled evidence and competent-authority disposition.</t>
        </is>
      </c>
      <c r="K68" s="2" t="inlineStr">
        <is>
          <t>Major</t>
        </is>
      </c>
      <c r="L68" s="2" t="inlineStr">
        <is>
          <t>Medium</t>
        </is>
      </c>
      <c r="M68" s="2" t="inlineStr">
        <is>
          <t>Obtain, verify, inspect, test, analyze or obtain formal authority decision as applicable.</t>
        </is>
      </c>
      <c r="N68" s="2" t="inlineStr">
        <is>
          <t>E-R-067</t>
        </is>
      </c>
      <c r="O68" s="2" t="inlineStr">
        <is>
          <t>Rule/WPS owner to be assigned</t>
        </is>
      </c>
      <c r="P68" s="2" t="inlineStr">
        <is>
          <t>Relevant competent authority / accepting party</t>
        </is>
      </c>
      <c r="Q68" s="2" t="inlineStr">
        <is>
          <t>GATE-4/6/8</t>
        </is>
      </c>
      <c r="R68" s="9" t="n"/>
      <c r="S68" s="2" t="inlineStr">
        <is>
          <t>Not Opened</t>
        </is>
      </c>
      <c r="T68" s="2" t="inlineStr">
        <is>
          <t>TBC</t>
        </is>
      </c>
      <c r="U68" s="2" t="inlineStr">
        <is>
          <t>TBC</t>
        </is>
      </c>
      <c r="V68" s="2" t="inlineStr">
        <is>
          <t>TBC</t>
        </is>
      </c>
      <c r="W68" s="9" t="n"/>
      <c r="X68" s="2" t="inlineStr">
        <is>
          <t>Gap opens only after verification failure is confirmed; no automatic closure.</t>
        </is>
      </c>
    </row>
    <row r="69">
      <c r="A69" s="2" t="inlineStr">
        <is>
          <t>G-068</t>
        </is>
      </c>
      <c r="B69" s="2" t="inlineStr">
        <is>
          <t>Evidence-dependent gap: Determine ISPS applicability and required port/facility/security interface; do not assume applicability.</t>
        </is>
      </c>
      <c r="C69" s="2" t="inlineStr">
        <is>
          <t>Missing Document / Verification</t>
        </is>
      </c>
      <c r="D6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ISPS applicability and required port/facility/security interface; do not assume applicability.</t>
        </is>
      </c>
      <c r="E69" s="2" t="inlineStr">
        <is>
          <t>R-068</t>
        </is>
      </c>
      <c r="F69" s="2" t="inlineStr">
        <is>
          <t>WPS-16</t>
        </is>
      </c>
      <c r="G69" s="2" t="inlineStr">
        <is>
          <t>A-R-068</t>
        </is>
      </c>
      <c r="H69" s="2" t="inlineStr">
        <is>
          <t>D-R-068</t>
        </is>
      </c>
      <c r="I69" s="2" t="inlineStr">
        <is>
          <t>Prevents a defensible technical, regulatory or operational decision.</t>
        </is>
      </c>
      <c r="J69" s="2" t="inlineStr">
        <is>
          <t>No closure or gate approval without controlled evidence and competent-authority disposition.</t>
        </is>
      </c>
      <c r="K69" s="2" t="inlineStr">
        <is>
          <t>Major</t>
        </is>
      </c>
      <c r="L69" s="2" t="inlineStr">
        <is>
          <t>Medium</t>
        </is>
      </c>
      <c r="M69" s="2" t="inlineStr">
        <is>
          <t>Obtain, verify, inspect, test, analyze or obtain formal authority decision as applicable.</t>
        </is>
      </c>
      <c r="N69" s="2" t="inlineStr">
        <is>
          <t>E-R-068</t>
        </is>
      </c>
      <c r="O69" s="2" t="inlineStr">
        <is>
          <t>Rule/WPS owner to be assigned</t>
        </is>
      </c>
      <c r="P69" s="2" t="inlineStr">
        <is>
          <t>Relevant competent authority / accepting party</t>
        </is>
      </c>
      <c r="Q69" s="2" t="inlineStr">
        <is>
          <t>GATE-4/6/8</t>
        </is>
      </c>
      <c r="R69" s="9" t="n"/>
      <c r="S69" s="2" t="inlineStr">
        <is>
          <t>Not Opened</t>
        </is>
      </c>
      <c r="T69" s="2" t="inlineStr">
        <is>
          <t>TBC</t>
        </is>
      </c>
      <c r="U69" s="2" t="inlineStr">
        <is>
          <t>TBC</t>
        </is>
      </c>
      <c r="V69" s="2" t="inlineStr">
        <is>
          <t>TBC</t>
        </is>
      </c>
      <c r="W69" s="9" t="n"/>
      <c r="X69" s="2" t="inlineStr">
        <is>
          <t>Gap opens only after verification failure is confirmed; no automatic closure.</t>
        </is>
      </c>
    </row>
    <row r="70">
      <c r="A70" s="2" t="inlineStr">
        <is>
          <t>G-069</t>
        </is>
      </c>
      <c r="B70" s="2" t="inlineStr">
        <is>
          <t>Evidence-dependent gap: Determine ISM applicability and required interface; do not assume applicability.</t>
        </is>
      </c>
      <c r="C70" s="2" t="inlineStr">
        <is>
          <t>Missing Document / Verification</t>
        </is>
      </c>
      <c r="D7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ISM applicability and required interface; do not assume applicability.</t>
        </is>
      </c>
      <c r="E70" s="2" t="inlineStr">
        <is>
          <t>R-069</t>
        </is>
      </c>
      <c r="F70" s="2" t="inlineStr">
        <is>
          <t>WPS-16</t>
        </is>
      </c>
      <c r="G70" s="2" t="inlineStr">
        <is>
          <t>A-R-069</t>
        </is>
      </c>
      <c r="H70" s="2" t="inlineStr">
        <is>
          <t>D-R-069</t>
        </is>
      </c>
      <c r="I70" s="2" t="inlineStr">
        <is>
          <t>Prevents a defensible technical, regulatory or operational decision.</t>
        </is>
      </c>
      <c r="J70" s="2" t="inlineStr">
        <is>
          <t>No closure or gate approval without controlled evidence and competent-authority disposition.</t>
        </is>
      </c>
      <c r="K70" s="2" t="inlineStr">
        <is>
          <t>Major</t>
        </is>
      </c>
      <c r="L70" s="2" t="inlineStr">
        <is>
          <t>Medium</t>
        </is>
      </c>
      <c r="M70" s="2" t="inlineStr">
        <is>
          <t>Obtain, verify, inspect, test, analyze or obtain formal authority decision as applicable.</t>
        </is>
      </c>
      <c r="N70" s="2" t="inlineStr">
        <is>
          <t>E-R-069</t>
        </is>
      </c>
      <c r="O70" s="2" t="inlineStr">
        <is>
          <t>Rule/WPS owner to be assigned</t>
        </is>
      </c>
      <c r="P70" s="2" t="inlineStr">
        <is>
          <t>Relevant competent authority / accepting party</t>
        </is>
      </c>
      <c r="Q70" s="2" t="inlineStr">
        <is>
          <t>GATE-4/6/8</t>
        </is>
      </c>
      <c r="R70" s="9" t="n"/>
      <c r="S70" s="2" t="inlineStr">
        <is>
          <t>Not Opened</t>
        </is>
      </c>
      <c r="T70" s="2" t="inlineStr">
        <is>
          <t>TBC</t>
        </is>
      </c>
      <c r="U70" s="2" t="inlineStr">
        <is>
          <t>TBC</t>
        </is>
      </c>
      <c r="V70" s="2" t="inlineStr">
        <is>
          <t>TBC</t>
        </is>
      </c>
      <c r="W70" s="9" t="n"/>
      <c r="X70" s="2" t="inlineStr">
        <is>
          <t>Gap opens only after verification failure is confirmed; no automatic closure.</t>
        </is>
      </c>
    </row>
    <row r="71">
      <c r="A71" s="2" t="inlineStr">
        <is>
          <t>G-070</t>
        </is>
      </c>
      <c r="B71" s="2" t="inlineStr">
        <is>
          <t>Evidence-dependent gap: Determine Jordan application/recognition requirements for Load Lines and Tonnage instruments as applicable to PMS-11.</t>
        </is>
      </c>
      <c r="C71" s="2" t="inlineStr">
        <is>
          <t>Missing Document / Verification</t>
        </is>
      </c>
      <c r="D7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application/recognition requirements for Load Lines and Tonnage instruments as applicable to PMS-11.</t>
        </is>
      </c>
      <c r="E71" s="2" t="inlineStr">
        <is>
          <t>R-070</t>
        </is>
      </c>
      <c r="F71" s="2" t="inlineStr">
        <is>
          <t>WPS-16</t>
        </is>
      </c>
      <c r="G71" s="2" t="inlineStr">
        <is>
          <t>A-R-070</t>
        </is>
      </c>
      <c r="H71" s="2" t="inlineStr">
        <is>
          <t>D-R-070</t>
        </is>
      </c>
      <c r="I71" s="2" t="inlineStr">
        <is>
          <t>Prevents a defensible technical, regulatory or operational decision.</t>
        </is>
      </c>
      <c r="J71" s="2" t="inlineStr">
        <is>
          <t>No closure or gate approval without controlled evidence and competent-authority disposition.</t>
        </is>
      </c>
      <c r="K71" s="2" t="inlineStr">
        <is>
          <t>Major</t>
        </is>
      </c>
      <c r="L71" s="2" t="inlineStr">
        <is>
          <t>Medium</t>
        </is>
      </c>
      <c r="M71" s="2" t="inlineStr">
        <is>
          <t>Obtain, verify, inspect, test, analyze or obtain formal authority decision as applicable.</t>
        </is>
      </c>
      <c r="N71" s="2" t="inlineStr">
        <is>
          <t>E-R-070</t>
        </is>
      </c>
      <c r="O71" s="2" t="inlineStr">
        <is>
          <t>Rule/WPS owner to be assigned</t>
        </is>
      </c>
      <c r="P71" s="2" t="inlineStr">
        <is>
          <t>Relevant competent authority / accepting party</t>
        </is>
      </c>
      <c r="Q71" s="2" t="inlineStr">
        <is>
          <t>GATE-4/6/8</t>
        </is>
      </c>
      <c r="R71" s="9" t="n"/>
      <c r="S71" s="2" t="inlineStr">
        <is>
          <t>Not Opened</t>
        </is>
      </c>
      <c r="T71" s="2" t="inlineStr">
        <is>
          <t>TBC</t>
        </is>
      </c>
      <c r="U71" s="2" t="inlineStr">
        <is>
          <t>TBC</t>
        </is>
      </c>
      <c r="V71" s="2" t="inlineStr">
        <is>
          <t>TBC</t>
        </is>
      </c>
      <c r="W71" s="9" t="n"/>
      <c r="X71" s="2" t="inlineStr">
        <is>
          <t>Gap opens only after verification failure is confirmed; no automatic closure.</t>
        </is>
      </c>
    </row>
    <row r="72">
      <c r="A72" s="2" t="inlineStr">
        <is>
          <t>G-071</t>
        </is>
      </c>
      <c r="B72" s="2" t="inlineStr">
        <is>
          <t>Evidence-dependent gap: Determine ballast-water management requirements applicable to PMS-11 in Jordanian waters.</t>
        </is>
      </c>
      <c r="C72" s="2" t="inlineStr">
        <is>
          <t>Missing Document / Verification</t>
        </is>
      </c>
      <c r="D7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ballast-water management requirements applicable to PMS-11 in Jordanian waters.</t>
        </is>
      </c>
      <c r="E72" s="2" t="inlineStr">
        <is>
          <t>R-071</t>
        </is>
      </c>
      <c r="F72" s="2" t="inlineStr">
        <is>
          <t>WPS-09</t>
        </is>
      </c>
      <c r="G72" s="2" t="inlineStr">
        <is>
          <t>A-R-071</t>
        </is>
      </c>
      <c r="H72" s="2" t="inlineStr">
        <is>
          <t>D-R-071</t>
        </is>
      </c>
      <c r="I72" s="2" t="inlineStr">
        <is>
          <t>Prevents a defensible technical, regulatory or operational decision.</t>
        </is>
      </c>
      <c r="J72" s="2" t="inlineStr">
        <is>
          <t>No closure or gate approval without controlled evidence and competent-authority disposition.</t>
        </is>
      </c>
      <c r="K72" s="2" t="inlineStr">
        <is>
          <t>Major</t>
        </is>
      </c>
      <c r="L72" s="2" t="inlineStr">
        <is>
          <t>Medium</t>
        </is>
      </c>
      <c r="M72" s="2" t="inlineStr">
        <is>
          <t>Obtain, verify, inspect, test, analyze or obtain formal authority decision as applicable.</t>
        </is>
      </c>
      <c r="N72" s="2" t="inlineStr">
        <is>
          <t>E-R-071</t>
        </is>
      </c>
      <c r="O72" s="2" t="inlineStr">
        <is>
          <t>Rule/WPS owner to be assigned</t>
        </is>
      </c>
      <c r="P72" s="2" t="inlineStr">
        <is>
          <t>Relevant competent authority / accepting party</t>
        </is>
      </c>
      <c r="Q72" s="2" t="inlineStr">
        <is>
          <t>GATE-3</t>
        </is>
      </c>
      <c r="R72" s="9" t="n"/>
      <c r="S72" s="2" t="inlineStr">
        <is>
          <t>Not Opened</t>
        </is>
      </c>
      <c r="T72" s="2" t="inlineStr">
        <is>
          <t>TBC</t>
        </is>
      </c>
      <c r="U72" s="2" t="inlineStr">
        <is>
          <t>TBC</t>
        </is>
      </c>
      <c r="V72" s="2" t="inlineStr">
        <is>
          <t>TBC</t>
        </is>
      </c>
      <c r="W72" s="9" t="n"/>
      <c r="X72" s="2" t="inlineStr">
        <is>
          <t>Gap opens only after verification failure is confirmed; no automatic closure.</t>
        </is>
      </c>
    </row>
    <row r="73">
      <c r="A73" s="2" t="inlineStr">
        <is>
          <t>G-072</t>
        </is>
      </c>
      <c r="B73" s="2" t="inlineStr">
        <is>
          <t>Evidence-dependent gap: Determine Jordan application of FSS and Fire Test Code requirements to PMS-11.</t>
        </is>
      </c>
      <c r="C73" s="2" t="inlineStr">
        <is>
          <t>Missing Document / Verification</t>
        </is>
      </c>
      <c r="D7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 of FSS and Fire Test Code requirements to PMS-11.</t>
        </is>
      </c>
      <c r="E73" s="2" t="inlineStr">
        <is>
          <t>R-072</t>
        </is>
      </c>
      <c r="F73" s="2" t="inlineStr">
        <is>
          <t>WPS-14</t>
        </is>
      </c>
      <c r="G73" s="2" t="inlineStr">
        <is>
          <t>A-R-072</t>
        </is>
      </c>
      <c r="H73" s="2" t="inlineStr">
        <is>
          <t>D-R-072</t>
        </is>
      </c>
      <c r="I73" s="2" t="inlineStr">
        <is>
          <t>Prevents a defensible technical, regulatory or operational decision.</t>
        </is>
      </c>
      <c r="J73" s="2" t="inlineStr">
        <is>
          <t>No closure or gate approval without controlled evidence and competent-authority disposition.</t>
        </is>
      </c>
      <c r="K73" s="2" t="inlineStr">
        <is>
          <t>Major</t>
        </is>
      </c>
      <c r="L73" s="2" t="inlineStr">
        <is>
          <t>Medium</t>
        </is>
      </c>
      <c r="M73" s="2" t="inlineStr">
        <is>
          <t>Obtain, verify, inspect, test, analyze or obtain formal authority decision as applicable.</t>
        </is>
      </c>
      <c r="N73" s="2" t="inlineStr">
        <is>
          <t>E-R-072</t>
        </is>
      </c>
      <c r="O73" s="2" t="inlineStr">
        <is>
          <t>Rule/WPS owner to be assigned</t>
        </is>
      </c>
      <c r="P73" s="2" t="inlineStr">
        <is>
          <t>Relevant competent authority / accepting party</t>
        </is>
      </c>
      <c r="Q73" s="2" t="inlineStr">
        <is>
          <t>GATE-6/7</t>
        </is>
      </c>
      <c r="R73" s="9" t="n"/>
      <c r="S73" s="2" t="inlineStr">
        <is>
          <t>Not Opened</t>
        </is>
      </c>
      <c r="T73" s="2" t="inlineStr">
        <is>
          <t>TBC</t>
        </is>
      </c>
      <c r="U73" s="2" t="inlineStr">
        <is>
          <t>TBC</t>
        </is>
      </c>
      <c r="V73" s="2" t="inlineStr">
        <is>
          <t>TBC</t>
        </is>
      </c>
      <c r="W73" s="9" t="n"/>
      <c r="X73" s="2" t="inlineStr">
        <is>
          <t>Gap opens only after verification failure is confirmed; no automatic closure.</t>
        </is>
      </c>
    </row>
    <row r="74">
      <c r="A74" s="2" t="inlineStr">
        <is>
          <t>G-073</t>
        </is>
      </c>
      <c r="B74" s="2" t="inlineStr">
        <is>
          <t>Evidence-dependent gap: Verify safe-navigation rules, pilotage/tug requirements and VTS interactions applicable to tow/port movement.</t>
        </is>
      </c>
      <c r="C74" s="2" t="inlineStr">
        <is>
          <t>Missing Document / Verification</t>
        </is>
      </c>
      <c r="D7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safe-navigation rules, pilotage/tug requirements and VTS interactions applicable to tow/port movement.</t>
        </is>
      </c>
      <c r="E74" s="2" t="inlineStr">
        <is>
          <t>R-073</t>
        </is>
      </c>
      <c r="F74" s="2" t="inlineStr">
        <is>
          <t>WPS-14</t>
        </is>
      </c>
      <c r="G74" s="2" t="inlineStr">
        <is>
          <t>A-R-073</t>
        </is>
      </c>
      <c r="H74" s="2" t="inlineStr">
        <is>
          <t>D-R-073</t>
        </is>
      </c>
      <c r="I74" s="2" t="inlineStr">
        <is>
          <t>Prevents a defensible technical, regulatory or operational decision.</t>
        </is>
      </c>
      <c r="J74" s="2" t="inlineStr">
        <is>
          <t>No closure or gate approval without controlled evidence and competent-authority disposition.</t>
        </is>
      </c>
      <c r="K74" s="2" t="inlineStr">
        <is>
          <t>Critical</t>
        </is>
      </c>
      <c r="L74" s="2" t="inlineStr">
        <is>
          <t>High</t>
        </is>
      </c>
      <c r="M74" s="2" t="inlineStr">
        <is>
          <t>Obtain, verify, inspect, test, analyze or obtain formal authority decision as applicable.</t>
        </is>
      </c>
      <c r="N74" s="2" t="inlineStr">
        <is>
          <t>E-R-073</t>
        </is>
      </c>
      <c r="O74" s="2" t="inlineStr">
        <is>
          <t>Rule/WPS owner to be assigned</t>
        </is>
      </c>
      <c r="P74" s="2" t="inlineStr">
        <is>
          <t>Relevant competent authority / accepting party</t>
        </is>
      </c>
      <c r="Q74" s="2" t="inlineStr">
        <is>
          <t>GATE-6/7</t>
        </is>
      </c>
      <c r="R74" s="9" t="n"/>
      <c r="S74" s="2" t="inlineStr">
        <is>
          <t>Not Opened</t>
        </is>
      </c>
      <c r="T74" s="2" t="inlineStr">
        <is>
          <t>TBC</t>
        </is>
      </c>
      <c r="U74" s="2" t="inlineStr">
        <is>
          <t>TBC</t>
        </is>
      </c>
      <c r="V74" s="2" t="inlineStr">
        <is>
          <t>TBC</t>
        </is>
      </c>
      <c r="W74" s="9" t="n"/>
      <c r="X74" s="2" t="inlineStr">
        <is>
          <t>Gap opens only after verification failure is confirmed; no automatic closure.</t>
        </is>
      </c>
    </row>
    <row r="75">
      <c r="A75" s="2" t="inlineStr">
        <is>
          <t>G-074</t>
        </is>
      </c>
      <c r="B75" s="2" t="inlineStr">
        <is>
          <t>Evidence-dependent gap: Establish casualty/incident reporting requirements for events in Jordanian waters.</t>
        </is>
      </c>
      <c r="C75" s="2" t="inlineStr">
        <is>
          <t>Missing Document / Verification</t>
        </is>
      </c>
      <c r="D7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casualty/incident reporting requirements for events in Jordanian waters.</t>
        </is>
      </c>
      <c r="E75" s="2" t="inlineStr">
        <is>
          <t>R-074</t>
        </is>
      </c>
      <c r="F75" s="2" t="inlineStr">
        <is>
          <t>WPS-16</t>
        </is>
      </c>
      <c r="G75" s="2" t="inlineStr">
        <is>
          <t>A-R-074</t>
        </is>
      </c>
      <c r="H75" s="2" t="inlineStr">
        <is>
          <t>D-R-074</t>
        </is>
      </c>
      <c r="I75" s="2" t="inlineStr">
        <is>
          <t>Prevents a defensible technical, regulatory or operational decision.</t>
        </is>
      </c>
      <c r="J75" s="2" t="inlineStr">
        <is>
          <t>No closure or gate approval without controlled evidence and competent-authority disposition.</t>
        </is>
      </c>
      <c r="K75" s="2" t="inlineStr">
        <is>
          <t>Major</t>
        </is>
      </c>
      <c r="L75" s="2" t="inlineStr">
        <is>
          <t>Medium</t>
        </is>
      </c>
      <c r="M75" s="2" t="inlineStr">
        <is>
          <t>Obtain, verify, inspect, test, analyze or obtain formal authority decision as applicable.</t>
        </is>
      </c>
      <c r="N75" s="2" t="inlineStr">
        <is>
          <t>E-R-074</t>
        </is>
      </c>
      <c r="O75" s="2" t="inlineStr">
        <is>
          <t>Rule/WPS owner to be assigned</t>
        </is>
      </c>
      <c r="P75" s="2" t="inlineStr">
        <is>
          <t>Relevant competent authority / accepting party</t>
        </is>
      </c>
      <c r="Q75" s="2" t="inlineStr">
        <is>
          <t>GATE-4/6/8</t>
        </is>
      </c>
      <c r="R75" s="9" t="n"/>
      <c r="S75" s="2" t="inlineStr">
        <is>
          <t>Not Opened</t>
        </is>
      </c>
      <c r="T75" s="2" t="inlineStr">
        <is>
          <t>TBC</t>
        </is>
      </c>
      <c r="U75" s="2" t="inlineStr">
        <is>
          <t>TBC</t>
        </is>
      </c>
      <c r="V75" s="2" t="inlineStr">
        <is>
          <t>TBC</t>
        </is>
      </c>
      <c r="W75" s="9" t="n"/>
      <c r="X75" s="2" t="inlineStr">
        <is>
          <t>Gap opens only after verification failure is confirmed; no automatic closure.</t>
        </is>
      </c>
    </row>
    <row r="76">
      <c r="A76" s="2" t="inlineStr">
        <is>
          <t>G-075</t>
        </is>
      </c>
      <c r="B76" s="2" t="inlineStr">
        <is>
          <t>Evidence-dependent gap: Determine whether worksite/activity falls within Marine Reserve boundaries/buffer zones and apply relevant controls/permits.</t>
        </is>
      </c>
      <c r="C76" s="2" t="inlineStr">
        <is>
          <t>Missing Document / Verification</t>
        </is>
      </c>
      <c r="D7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worksite/activity falls within Marine Reserve boundaries/buffer zones and apply relevant controls/permits.</t>
        </is>
      </c>
      <c r="E76" s="2" t="inlineStr">
        <is>
          <t>R-075</t>
        </is>
      </c>
      <c r="F76" s="2" t="inlineStr">
        <is>
          <t>WPS-09</t>
        </is>
      </c>
      <c r="G76" s="2" t="inlineStr">
        <is>
          <t>A-R-075</t>
        </is>
      </c>
      <c r="H76" s="2" t="inlineStr">
        <is>
          <t>D-R-075</t>
        </is>
      </c>
      <c r="I76" s="2" t="inlineStr">
        <is>
          <t>Prevents a defensible technical, regulatory or operational decision.</t>
        </is>
      </c>
      <c r="J76" s="2" t="inlineStr">
        <is>
          <t>No closure or gate approval without controlled evidence and competent-authority disposition.</t>
        </is>
      </c>
      <c r="K76" s="2" t="inlineStr">
        <is>
          <t>Critical</t>
        </is>
      </c>
      <c r="L76" s="2" t="inlineStr">
        <is>
          <t>High</t>
        </is>
      </c>
      <c r="M76" s="2" t="inlineStr">
        <is>
          <t>Obtain, verify, inspect, test, analyze or obtain formal authority decision as applicable.</t>
        </is>
      </c>
      <c r="N76" s="2" t="inlineStr">
        <is>
          <t>E-R-075</t>
        </is>
      </c>
      <c r="O76" s="2" t="inlineStr">
        <is>
          <t>Rule/WPS owner to be assigned</t>
        </is>
      </c>
      <c r="P76" s="2" t="inlineStr">
        <is>
          <t>Relevant competent authority / accepting party</t>
        </is>
      </c>
      <c r="Q76" s="2" t="inlineStr">
        <is>
          <t>GATE-3</t>
        </is>
      </c>
      <c r="R76" s="9" t="n"/>
      <c r="S76" s="2" t="inlineStr">
        <is>
          <t>Not Opened</t>
        </is>
      </c>
      <c r="T76" s="2" t="inlineStr">
        <is>
          <t>TBC</t>
        </is>
      </c>
      <c r="U76" s="2" t="inlineStr">
        <is>
          <t>TBC</t>
        </is>
      </c>
      <c r="V76" s="2" t="inlineStr">
        <is>
          <t>TBC</t>
        </is>
      </c>
      <c r="W76" s="9" t="n"/>
      <c r="X76" s="2" t="inlineStr">
        <is>
          <t>Gap opens only after verification failure is confirmed; no automatic closure.</t>
        </is>
      </c>
    </row>
    <row r="77">
      <c r="A77" s="2" t="inlineStr">
        <is>
          <t>G-076</t>
        </is>
      </c>
      <c r="B77" s="2" t="inlineStr">
        <is>
          <t>Evidence-dependent gap: Determine environmental approval/control requirements for anchoring, pipe laying, diving, marine construction, waste and pollution response.</t>
        </is>
      </c>
      <c r="C77" s="2" t="inlineStr">
        <is>
          <t>Missing Document / Verification</t>
        </is>
      </c>
      <c r="D7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environmental approval/control requirements for anchoring, pipe laying, diving, marine construction, waste and pollution response.</t>
        </is>
      </c>
      <c r="E77" s="2" t="inlineStr">
        <is>
          <t>R-076</t>
        </is>
      </c>
      <c r="F77" s="2" t="inlineStr">
        <is>
          <t>WPS-09</t>
        </is>
      </c>
      <c r="G77" s="2" t="inlineStr">
        <is>
          <t>A-R-076</t>
        </is>
      </c>
      <c r="H77" s="2" t="inlineStr">
        <is>
          <t>D-R-076</t>
        </is>
      </c>
      <c r="I77" s="2" t="inlineStr">
        <is>
          <t>Prevents a defensible technical, regulatory or operational decision.</t>
        </is>
      </c>
      <c r="J77" s="2" t="inlineStr">
        <is>
          <t>No closure or gate approval without controlled evidence and competent-authority disposition.</t>
        </is>
      </c>
      <c r="K77" s="2" t="inlineStr">
        <is>
          <t>Critical</t>
        </is>
      </c>
      <c r="L77" s="2" t="inlineStr">
        <is>
          <t>High</t>
        </is>
      </c>
      <c r="M77" s="2" t="inlineStr">
        <is>
          <t>Obtain, verify, inspect, test, analyze or obtain formal authority decision as applicable.</t>
        </is>
      </c>
      <c r="N77" s="2" t="inlineStr">
        <is>
          <t>E-R-076</t>
        </is>
      </c>
      <c r="O77" s="2" t="inlineStr">
        <is>
          <t>Rule/WPS owner to be assigned</t>
        </is>
      </c>
      <c r="P77" s="2" t="inlineStr">
        <is>
          <t>Relevant competent authority / accepting party</t>
        </is>
      </c>
      <c r="Q77" s="2" t="inlineStr">
        <is>
          <t>GATE-3</t>
        </is>
      </c>
      <c r="R77" s="9" t="n"/>
      <c r="S77" s="2" t="inlineStr">
        <is>
          <t>Not Opened</t>
        </is>
      </c>
      <c r="T77" s="2" t="inlineStr">
        <is>
          <t>TBC</t>
        </is>
      </c>
      <c r="U77" s="2" t="inlineStr">
        <is>
          <t>TBC</t>
        </is>
      </c>
      <c r="V77" s="2" t="inlineStr">
        <is>
          <t>TBC</t>
        </is>
      </c>
      <c r="W77" s="9" t="n"/>
      <c r="X77" s="2" t="inlineStr">
        <is>
          <t>Gap opens only after verification failure is confirmed; no automatic closure.</t>
        </is>
      </c>
    </row>
    <row r="78">
      <c r="A78" s="2" t="inlineStr">
        <is>
          <t>G-077</t>
        </is>
      </c>
      <c r="B78" s="2" t="inlineStr">
        <is>
          <t>Evidence-dependent gap: Apply MARPOL and Jordan waste/pollution controls relevant to foreign vessel operations and project activities.</t>
        </is>
      </c>
      <c r="C78" s="2" t="inlineStr">
        <is>
          <t>Missing Document / Verification</t>
        </is>
      </c>
      <c r="D7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MARPOL and Jordan waste/pollution controls relevant to foreign vessel operations and project activities.</t>
        </is>
      </c>
      <c r="E78" s="2" t="inlineStr">
        <is>
          <t>R-077</t>
        </is>
      </c>
      <c r="F78" s="2" t="inlineStr">
        <is>
          <t>WPS-09</t>
        </is>
      </c>
      <c r="G78" s="2" t="inlineStr">
        <is>
          <t>A-R-077</t>
        </is>
      </c>
      <c r="H78" s="2" t="inlineStr">
        <is>
          <t>D-R-077</t>
        </is>
      </c>
      <c r="I78" s="2" t="inlineStr">
        <is>
          <t>Prevents a defensible technical, regulatory or operational decision.</t>
        </is>
      </c>
      <c r="J78" s="2" t="inlineStr">
        <is>
          <t>No closure or gate approval without controlled evidence and competent-authority disposition.</t>
        </is>
      </c>
      <c r="K78" s="2" t="inlineStr">
        <is>
          <t>Critical</t>
        </is>
      </c>
      <c r="L78" s="2" t="inlineStr">
        <is>
          <t>High</t>
        </is>
      </c>
      <c r="M78" s="2" t="inlineStr">
        <is>
          <t>Obtain, verify, inspect, test, analyze or obtain formal authority decision as applicable.</t>
        </is>
      </c>
      <c r="N78" s="2" t="inlineStr">
        <is>
          <t>E-R-077</t>
        </is>
      </c>
      <c r="O78" s="2" t="inlineStr">
        <is>
          <t>Rule/WPS owner to be assigned</t>
        </is>
      </c>
      <c r="P78" s="2" t="inlineStr">
        <is>
          <t>Relevant competent authority / accepting party</t>
        </is>
      </c>
      <c r="Q78" s="2" t="inlineStr">
        <is>
          <t>GATE-3</t>
        </is>
      </c>
      <c r="R78" s="9" t="n"/>
      <c r="S78" s="2" t="inlineStr">
        <is>
          <t>Not Opened</t>
        </is>
      </c>
      <c r="T78" s="2" t="inlineStr">
        <is>
          <t>TBC</t>
        </is>
      </c>
      <c r="U78" s="2" t="inlineStr">
        <is>
          <t>TBC</t>
        </is>
      </c>
      <c r="V78" s="2" t="inlineStr">
        <is>
          <t>TBC</t>
        </is>
      </c>
      <c r="W78" s="9" t="n"/>
      <c r="X78" s="2" t="inlineStr">
        <is>
          <t>Gap opens only after verification failure is confirmed; no automatic closure.</t>
        </is>
      </c>
    </row>
    <row r="79">
      <c r="A79" s="2" t="inlineStr">
        <is>
          <t>G-078</t>
        </is>
      </c>
      <c r="B79" s="2" t="inlineStr">
        <is>
          <t>Evidence-dependent gap: Establish oil/chemical spill prevention, response equipment, reporting and emergency interface for Jordan/Aqaba.</t>
        </is>
      </c>
      <c r="C79" s="2" t="inlineStr">
        <is>
          <t>Missing Document / Verification</t>
        </is>
      </c>
      <c r="D7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oil/chemical spill prevention, response equipment, reporting and emergency interface for Jordan/Aqaba.</t>
        </is>
      </c>
      <c r="E79" s="2" t="inlineStr">
        <is>
          <t>R-078</t>
        </is>
      </c>
      <c r="F79" s="2" t="inlineStr">
        <is>
          <t>WPS-09</t>
        </is>
      </c>
      <c r="G79" s="2" t="inlineStr">
        <is>
          <t>A-R-078</t>
        </is>
      </c>
      <c r="H79" s="2" t="inlineStr">
        <is>
          <t>D-R-078</t>
        </is>
      </c>
      <c r="I79" s="2" t="inlineStr">
        <is>
          <t>Prevents a defensible technical, regulatory or operational decision.</t>
        </is>
      </c>
      <c r="J79" s="2" t="inlineStr">
        <is>
          <t>No closure or gate approval without controlled evidence and competent-authority disposition.</t>
        </is>
      </c>
      <c r="K79" s="2" t="inlineStr">
        <is>
          <t>Critical</t>
        </is>
      </c>
      <c r="L79" s="2" t="inlineStr">
        <is>
          <t>High</t>
        </is>
      </c>
      <c r="M79" s="2" t="inlineStr">
        <is>
          <t>Obtain, verify, inspect, test, analyze or obtain formal authority decision as applicable.</t>
        </is>
      </c>
      <c r="N79" s="2" t="inlineStr">
        <is>
          <t>E-R-078</t>
        </is>
      </c>
      <c r="O79" s="2" t="inlineStr">
        <is>
          <t>Rule/WPS owner to be assigned</t>
        </is>
      </c>
      <c r="P79" s="2" t="inlineStr">
        <is>
          <t>Relevant competent authority / accepting party</t>
        </is>
      </c>
      <c r="Q79" s="2" t="inlineStr">
        <is>
          <t>GATE-3</t>
        </is>
      </c>
      <c r="R79" s="9" t="n"/>
      <c r="S79" s="2" t="inlineStr">
        <is>
          <t>Not Opened</t>
        </is>
      </c>
      <c r="T79" s="2" t="inlineStr">
        <is>
          <t>TBC</t>
        </is>
      </c>
      <c r="U79" s="2" t="inlineStr">
        <is>
          <t>TBC</t>
        </is>
      </c>
      <c r="V79" s="2" t="inlineStr">
        <is>
          <t>TBC</t>
        </is>
      </c>
      <c r="W79" s="9" t="n"/>
      <c r="X79" s="2" t="inlineStr">
        <is>
          <t>Gap opens only after verification failure is confirmed; no automatic closure.</t>
        </is>
      </c>
    </row>
    <row r="80">
      <c r="A80" s="2" t="inlineStr">
        <is>
          <t>G-079</t>
        </is>
      </c>
      <c r="B80" s="2" t="inlineStr">
        <is>
          <t>Evidence-dependent gap: Determine port customs, immigration, crew/passenger and vessel-entry documentation requirements through the Jordan agent/authorities.</t>
        </is>
      </c>
      <c r="C80" s="2" t="inlineStr">
        <is>
          <t>Missing Document / Verification</t>
        </is>
      </c>
      <c r="D8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port customs, immigration, crew/passenger and vessel-entry documentation requirements through the Jordan agent/authorities.</t>
        </is>
      </c>
      <c r="E80" s="2" t="inlineStr">
        <is>
          <t>R-079</t>
        </is>
      </c>
      <c r="F80" s="2" t="inlineStr">
        <is>
          <t>WPS-16</t>
        </is>
      </c>
      <c r="G80" s="2" t="inlineStr">
        <is>
          <t>A-R-079</t>
        </is>
      </c>
      <c r="H80" s="2" t="inlineStr">
        <is>
          <t>D-R-079</t>
        </is>
      </c>
      <c r="I80" s="2" t="inlineStr">
        <is>
          <t>Prevents a defensible technical, regulatory or operational decision.</t>
        </is>
      </c>
      <c r="J80" s="2" t="inlineStr">
        <is>
          <t>No closure or gate approval without controlled evidence and competent-authority disposition.</t>
        </is>
      </c>
      <c r="K80" s="2" t="inlineStr">
        <is>
          <t>Major</t>
        </is>
      </c>
      <c r="L80" s="2" t="inlineStr">
        <is>
          <t>Medium</t>
        </is>
      </c>
      <c r="M80" s="2" t="inlineStr">
        <is>
          <t>Obtain, verify, inspect, test, analyze or obtain formal authority decision as applicable.</t>
        </is>
      </c>
      <c r="N80" s="2" t="inlineStr">
        <is>
          <t>E-R-079</t>
        </is>
      </c>
      <c r="O80" s="2" t="inlineStr">
        <is>
          <t>Rule/WPS owner to be assigned</t>
        </is>
      </c>
      <c r="P80" s="2" t="inlineStr">
        <is>
          <t>Relevant competent authority / accepting party</t>
        </is>
      </c>
      <c r="Q80" s="2" t="inlineStr">
        <is>
          <t>GATE-4/6/8</t>
        </is>
      </c>
      <c r="R80" s="9" t="n"/>
      <c r="S80" s="2" t="inlineStr">
        <is>
          <t>Not Opened</t>
        </is>
      </c>
      <c r="T80" s="2" t="inlineStr">
        <is>
          <t>TBC</t>
        </is>
      </c>
      <c r="U80" s="2" t="inlineStr">
        <is>
          <t>TBC</t>
        </is>
      </c>
      <c r="V80" s="2" t="inlineStr">
        <is>
          <t>TBC</t>
        </is>
      </c>
      <c r="W80" s="9" t="n"/>
      <c r="X80" s="2" t="inlineStr">
        <is>
          <t>Gap opens only after verification failure is confirmed; no automatic closure.</t>
        </is>
      </c>
    </row>
    <row r="81">
      <c r="A81" s="2" t="inlineStr">
        <is>
          <t>G-080</t>
        </is>
      </c>
      <c r="B81" s="2" t="inlineStr">
        <is>
          <t>Evidence-dependent gap: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C81" s="2" t="inlineStr">
        <is>
          <t>Missing Document / Verification</t>
        </is>
      </c>
      <c r="D8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E81" s="2" t="inlineStr">
        <is>
          <t>R-080</t>
        </is>
      </c>
      <c r="F81" s="2" t="inlineStr">
        <is>
          <t>WPS-01</t>
        </is>
      </c>
      <c r="G81" s="2" t="inlineStr">
        <is>
          <t>A-R-080</t>
        </is>
      </c>
      <c r="H81" s="2" t="inlineStr">
        <is>
          <t>D-R-080</t>
        </is>
      </c>
      <c r="I81" s="2" t="inlineStr">
        <is>
          <t>Prevents a defensible technical, regulatory or operational decision.</t>
        </is>
      </c>
      <c r="J81" s="2" t="inlineStr">
        <is>
          <t>No closure or gate approval without controlled evidence and competent-authority disposition.</t>
        </is>
      </c>
      <c r="K81" s="2" t="inlineStr">
        <is>
          <t>Major</t>
        </is>
      </c>
      <c r="L81" s="2" t="inlineStr">
        <is>
          <t>Medium</t>
        </is>
      </c>
      <c r="M81" s="2" t="inlineStr">
        <is>
          <t>Obtain, verify, inspect, test, analyze or obtain formal authority decision as applicable.</t>
        </is>
      </c>
      <c r="N81" s="2" t="inlineStr">
        <is>
          <t>E-R-080</t>
        </is>
      </c>
      <c r="O81" s="2" t="inlineStr">
        <is>
          <t>Rule/WPS owner to be assigned</t>
        </is>
      </c>
      <c r="P81" s="2" t="inlineStr">
        <is>
          <t>Relevant competent authority / accepting party</t>
        </is>
      </c>
      <c r="Q81" s="2" t="inlineStr">
        <is>
          <t>GATE-1</t>
        </is>
      </c>
      <c r="R81" s="9" t="n"/>
      <c r="S81" s="2" t="inlineStr">
        <is>
          <t>Not Opened</t>
        </is>
      </c>
      <c r="T81" s="2" t="inlineStr">
        <is>
          <t>TBC</t>
        </is>
      </c>
      <c r="U81" s="2" t="inlineStr">
        <is>
          <t>TBC</t>
        </is>
      </c>
      <c r="V81" s="2" t="inlineStr">
        <is>
          <t>TBC</t>
        </is>
      </c>
      <c r="W81" s="9" t="n"/>
      <c r="X81" s="2" t="inlineStr">
        <is>
          <t>Gap opens only after verification failure is confirmed; no automatic closure.</t>
        </is>
      </c>
    </row>
    <row r="82">
      <c r="A82" s="2" t="inlineStr">
        <is>
          <t>G-081</t>
        </is>
      </c>
      <c r="B82" s="2" t="inlineStr">
        <is>
          <t>Evidence-dependent gap: Review UR Z15 for mobile offshore unit survey concepts only if PMS-11 falls within its applicability.</t>
        </is>
      </c>
      <c r="C82" s="2" t="inlineStr">
        <is>
          <t>Missing Document / Verification</t>
        </is>
      </c>
      <c r="D8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UR Z15 for mobile offshore unit survey concepts only if PMS-11 falls within its applicability.</t>
        </is>
      </c>
      <c r="E82" s="2" t="inlineStr">
        <is>
          <t>R-081</t>
        </is>
      </c>
      <c r="F82" s="2" t="inlineStr">
        <is>
          <t>WPS-02</t>
        </is>
      </c>
      <c r="G82" s="2" t="inlineStr">
        <is>
          <t>A-R-081</t>
        </is>
      </c>
      <c r="H82" s="2" t="inlineStr">
        <is>
          <t>D-R-081</t>
        </is>
      </c>
      <c r="I82" s="2" t="inlineStr">
        <is>
          <t>Prevents a defensible technical, regulatory or operational decision.</t>
        </is>
      </c>
      <c r="J82" s="2" t="inlineStr">
        <is>
          <t>No closure or gate approval without controlled evidence and competent-authority disposition.</t>
        </is>
      </c>
      <c r="K82" s="2" t="inlineStr">
        <is>
          <t>Major</t>
        </is>
      </c>
      <c r="L82" s="2" t="inlineStr">
        <is>
          <t>Medium</t>
        </is>
      </c>
      <c r="M82" s="2" t="inlineStr">
        <is>
          <t>Obtain, verify, inspect, test, analyze or obtain formal authority decision as applicable.</t>
        </is>
      </c>
      <c r="N82" s="2" t="inlineStr">
        <is>
          <t>E-R-081</t>
        </is>
      </c>
      <c r="O82" s="2" t="inlineStr">
        <is>
          <t>Rule/WPS owner to be assigned</t>
        </is>
      </c>
      <c r="P82" s="2" t="inlineStr">
        <is>
          <t>Relevant competent authority / accepting party</t>
        </is>
      </c>
      <c r="Q82" s="2" t="inlineStr">
        <is>
          <t>GATE-1</t>
        </is>
      </c>
      <c r="R82" s="9" t="n"/>
      <c r="S82" s="2" t="inlineStr">
        <is>
          <t>Not Opened</t>
        </is>
      </c>
      <c r="T82" s="2" t="inlineStr">
        <is>
          <t>TBC</t>
        </is>
      </c>
      <c r="U82" s="2" t="inlineStr">
        <is>
          <t>TBC</t>
        </is>
      </c>
      <c r="V82" s="2" t="inlineStr">
        <is>
          <t>TBC</t>
        </is>
      </c>
      <c r="W82" s="9" t="n"/>
      <c r="X82" s="2" t="inlineStr">
        <is>
          <t>Gap opens only after verification failure is confirmed; no automatic closure.</t>
        </is>
      </c>
    </row>
    <row r="83">
      <c r="A83" s="2" t="inlineStr">
        <is>
          <t>G-082</t>
        </is>
      </c>
      <c r="B83" s="2" t="inlineStr">
        <is>
          <t>Evidence-dependent gap: Do not treat IACS URs as independent statutory requirements; use them through DNV/class incorporation or applicable project basis.</t>
        </is>
      </c>
      <c r="C83" s="2" t="inlineStr">
        <is>
          <t>Missing Document / Verification</t>
        </is>
      </c>
      <c r="D8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treat IACS URs as independent statutory requirements; use them through DNV/class incorporation or applicable project basis.</t>
        </is>
      </c>
      <c r="E83" s="2" t="inlineStr">
        <is>
          <t>R-082</t>
        </is>
      </c>
      <c r="F83" s="2" t="inlineStr">
        <is>
          <t>WPS-01</t>
        </is>
      </c>
      <c r="G83" s="2" t="inlineStr">
        <is>
          <t>A-R-082</t>
        </is>
      </c>
      <c r="H83" s="2" t="inlineStr">
        <is>
          <t>D-R-082</t>
        </is>
      </c>
      <c r="I83" s="2" t="inlineStr">
        <is>
          <t>Prevents a defensible technical, regulatory or operational decision.</t>
        </is>
      </c>
      <c r="J83" s="2" t="inlineStr">
        <is>
          <t>No closure or gate approval without controlled evidence and competent-authority disposition.</t>
        </is>
      </c>
      <c r="K83" s="2" t="inlineStr">
        <is>
          <t>Major</t>
        </is>
      </c>
      <c r="L83" s="2" t="inlineStr">
        <is>
          <t>Medium</t>
        </is>
      </c>
      <c r="M83" s="2" t="inlineStr">
        <is>
          <t>Obtain, verify, inspect, test, analyze or obtain formal authority decision as applicable.</t>
        </is>
      </c>
      <c r="N83" s="2" t="inlineStr">
        <is>
          <t>E-R-082</t>
        </is>
      </c>
      <c r="O83" s="2" t="inlineStr">
        <is>
          <t>Rule/WPS owner to be assigned</t>
        </is>
      </c>
      <c r="P83" s="2" t="inlineStr">
        <is>
          <t>Relevant competent authority / accepting party</t>
        </is>
      </c>
      <c r="Q83" s="2" t="inlineStr">
        <is>
          <t>GATE-1</t>
        </is>
      </c>
      <c r="R83" s="9" t="n"/>
      <c r="S83" s="2" t="inlineStr">
        <is>
          <t>Not Opened</t>
        </is>
      </c>
      <c r="T83" s="2" t="inlineStr">
        <is>
          <t>TBC</t>
        </is>
      </c>
      <c r="U83" s="2" t="inlineStr">
        <is>
          <t>TBC</t>
        </is>
      </c>
      <c r="V83" s="2" t="inlineStr">
        <is>
          <t>TBC</t>
        </is>
      </c>
      <c r="W83" s="9" t="n"/>
      <c r="X83" s="2" t="inlineStr">
        <is>
          <t>Gap opens only after verification failure is confirmed; no automatic closure.</t>
        </is>
      </c>
    </row>
    <row r="84">
      <c r="A84" s="2" t="inlineStr">
        <is>
          <t>G-083</t>
        </is>
      </c>
      <c r="B84" s="2" t="inlineStr">
        <is>
          <t>Evidence-dependent gap: Identify applicable offshore lifting, marine operations, pipe-lay, NDT/welding and maintenance industry standards required by the contract/project.</t>
        </is>
      </c>
      <c r="C84" s="2" t="inlineStr">
        <is>
          <t>Missing Document / Verification</t>
        </is>
      </c>
      <c r="D8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offshore lifting, marine operations, pipe-lay, NDT/welding and maintenance industry standards required by the contract/project.</t>
        </is>
      </c>
      <c r="E84" s="2" t="inlineStr">
        <is>
          <t>R-083</t>
        </is>
      </c>
      <c r="F84" s="2" t="inlineStr">
        <is>
          <t>WPS-01</t>
        </is>
      </c>
      <c r="G84" s="2" t="inlineStr">
        <is>
          <t>A-R-083</t>
        </is>
      </c>
      <c r="H84" s="2" t="inlineStr">
        <is>
          <t>D-R-083</t>
        </is>
      </c>
      <c r="I84" s="2" t="inlineStr">
        <is>
          <t>Prevents a defensible technical, regulatory or operational decision.</t>
        </is>
      </c>
      <c r="J84" s="2" t="inlineStr">
        <is>
          <t>No closure or gate approval without controlled evidence and competent-authority disposition.</t>
        </is>
      </c>
      <c r="K84" s="2" t="inlineStr">
        <is>
          <t>Major</t>
        </is>
      </c>
      <c r="L84" s="2" t="inlineStr">
        <is>
          <t>Medium</t>
        </is>
      </c>
      <c r="M84" s="2" t="inlineStr">
        <is>
          <t>Obtain, verify, inspect, test, analyze or obtain formal authority decision as applicable.</t>
        </is>
      </c>
      <c r="N84" s="2" t="inlineStr">
        <is>
          <t>E-R-083</t>
        </is>
      </c>
      <c r="O84" s="2" t="inlineStr">
        <is>
          <t>Rule/WPS owner to be assigned</t>
        </is>
      </c>
      <c r="P84" s="2" t="inlineStr">
        <is>
          <t>Relevant competent authority / accepting party</t>
        </is>
      </c>
      <c r="Q84" s="2" t="inlineStr">
        <is>
          <t>GATE-1</t>
        </is>
      </c>
      <c r="R84" s="9" t="n"/>
      <c r="S84" s="2" t="inlineStr">
        <is>
          <t>Not Opened</t>
        </is>
      </c>
      <c r="T84" s="2" t="inlineStr">
        <is>
          <t>TBC</t>
        </is>
      </c>
      <c r="U84" s="2" t="inlineStr">
        <is>
          <t>TBC</t>
        </is>
      </c>
      <c r="V84" s="2" t="inlineStr">
        <is>
          <t>TBC</t>
        </is>
      </c>
      <c r="W84" s="9" t="n"/>
      <c r="X84" s="2" t="inlineStr">
        <is>
          <t>Gap opens only after verification failure is confirmed; no automatic closure.</t>
        </is>
      </c>
    </row>
    <row r="85">
      <c r="A85" s="2" t="inlineStr">
        <is>
          <t>G-084</t>
        </is>
      </c>
      <c r="B85" s="2" t="inlineStr">
        <is>
          <t>Evidence-dependent gap: Use OEM manuals, limits, maintenance instructions and technical bulletins as the equipment-specific baseline where equipment is retained in service.</t>
        </is>
      </c>
      <c r="C85" s="2" t="inlineStr">
        <is>
          <t>Missing Document / Verification</t>
        </is>
      </c>
      <c r="D8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OEM manuals, limits, maintenance instructions and technical bulletins as the equipment-specific baseline where equipment is retained in service.</t>
        </is>
      </c>
      <c r="E85" s="2" t="inlineStr">
        <is>
          <t>R-084</t>
        </is>
      </c>
      <c r="F85" s="2" t="inlineStr">
        <is>
          <t>WPS-13</t>
        </is>
      </c>
      <c r="G85" s="2" t="inlineStr">
        <is>
          <t>A-R-084</t>
        </is>
      </c>
      <c r="H85" s="2" t="inlineStr">
        <is>
          <t>D-R-084</t>
        </is>
      </c>
      <c r="I85" s="2" t="inlineStr">
        <is>
          <t>Prevents a defensible technical, regulatory or operational decision.</t>
        </is>
      </c>
      <c r="J85" s="2" t="inlineStr">
        <is>
          <t>No closure or gate approval without controlled evidence and competent-authority disposition.</t>
        </is>
      </c>
      <c r="K85" s="2" t="inlineStr">
        <is>
          <t>Major</t>
        </is>
      </c>
      <c r="L85" s="2" t="inlineStr">
        <is>
          <t>Medium</t>
        </is>
      </c>
      <c r="M85" s="2" t="inlineStr">
        <is>
          <t>Obtain, verify, inspect, test, analyze or obtain formal authority decision as applicable.</t>
        </is>
      </c>
      <c r="N85" s="2" t="inlineStr">
        <is>
          <t>E-R-084</t>
        </is>
      </c>
      <c r="O85" s="2" t="inlineStr">
        <is>
          <t>Rule/WPS owner to be assigned</t>
        </is>
      </c>
      <c r="P85" s="2" t="inlineStr">
        <is>
          <t>Relevant competent authority / accepting party</t>
        </is>
      </c>
      <c r="Q85" s="2" t="inlineStr">
        <is>
          <t>GATE-7/8</t>
        </is>
      </c>
      <c r="R85" s="9" t="n"/>
      <c r="S85" s="2" t="inlineStr">
        <is>
          <t>Not Opened</t>
        </is>
      </c>
      <c r="T85" s="2" t="inlineStr">
        <is>
          <t>TBC</t>
        </is>
      </c>
      <c r="U85" s="2" t="inlineStr">
        <is>
          <t>TBC</t>
        </is>
      </c>
      <c r="V85" s="2" t="inlineStr">
        <is>
          <t>TBC</t>
        </is>
      </c>
      <c r="W85" s="9" t="n"/>
      <c r="X85" s="2" t="inlineStr">
        <is>
          <t>Gap opens only after verification failure is confirmed; no automatic closure.</t>
        </is>
      </c>
    </row>
    <row r="86">
      <c r="A86" s="2" t="inlineStr">
        <is>
          <t>G-085</t>
        </is>
      </c>
      <c r="B86" s="2" t="inlineStr">
        <is>
          <t>Evidence-dependent gap: Use confidential client/MWS requirements as minimum additional requirements; do not invent them.</t>
        </is>
      </c>
      <c r="C86" s="2" t="inlineStr">
        <is>
          <t>Missing Document / Verification</t>
        </is>
      </c>
      <c r="D8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confidential client/MWS requirements as minimum additional requirements; do not invent them.</t>
        </is>
      </c>
      <c r="E86" s="2" t="inlineStr">
        <is>
          <t>R-085</t>
        </is>
      </c>
      <c r="F86" s="2" t="inlineStr">
        <is>
          <t>WPS-11</t>
        </is>
      </c>
      <c r="G86" s="2" t="inlineStr">
        <is>
          <t>A-R-085</t>
        </is>
      </c>
      <c r="H86" s="2" t="inlineStr">
        <is>
          <t>D-R-085</t>
        </is>
      </c>
      <c r="I86" s="2" t="inlineStr">
        <is>
          <t>Prevents a defensible technical, regulatory or operational decision.</t>
        </is>
      </c>
      <c r="J86" s="2" t="inlineStr">
        <is>
          <t>No closure or gate approval without controlled evidence and competent-authority disposition.</t>
        </is>
      </c>
      <c r="K86" s="2" t="inlineStr">
        <is>
          <t>Major</t>
        </is>
      </c>
      <c r="L86" s="2" t="inlineStr">
        <is>
          <t>Medium</t>
        </is>
      </c>
      <c r="M86" s="2" t="inlineStr">
        <is>
          <t>Obtain, verify, inspect, test, analyze or obtain formal authority decision as applicable.</t>
        </is>
      </c>
      <c r="N86" s="2" t="inlineStr">
        <is>
          <t>E-R-085</t>
        </is>
      </c>
      <c r="O86" s="2" t="inlineStr">
        <is>
          <t>Rule/WPS owner to be assigned</t>
        </is>
      </c>
      <c r="P86" s="2" t="inlineStr">
        <is>
          <t>Relevant competent authority / accepting party</t>
        </is>
      </c>
      <c r="Q86" s="2" t="inlineStr">
        <is>
          <t>GATE-4</t>
        </is>
      </c>
      <c r="R86" s="9" t="n"/>
      <c r="S86" s="2" t="inlineStr">
        <is>
          <t>Not Opened</t>
        </is>
      </c>
      <c r="T86" s="2" t="inlineStr">
        <is>
          <t>TBC</t>
        </is>
      </c>
      <c r="U86" s="2" t="inlineStr">
        <is>
          <t>TBC</t>
        </is>
      </c>
      <c r="V86" s="2" t="inlineStr">
        <is>
          <t>TBC</t>
        </is>
      </c>
      <c r="W86" s="9" t="n"/>
      <c r="X86" s="2" t="inlineStr">
        <is>
          <t>Gap opens only after verification failure is confirmed; no automatic closure.</t>
        </is>
      </c>
    </row>
    <row r="87">
      <c r="A87" s="2" t="inlineStr">
        <is>
          <t>G-086</t>
        </is>
      </c>
      <c r="B87" s="2" t="inlineStr">
        <is>
          <t>Evidence-dependent gap: Do not finalize mooring/anchor pattern, tow criteria or pipe-lay limits without actual site/project data.</t>
        </is>
      </c>
      <c r="C87" s="2" t="inlineStr">
        <is>
          <t>Missing Document / Verification</t>
        </is>
      </c>
      <c r="D8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finalize mooring/anchor pattern, tow criteria or pipe-lay limits without actual site/project data.</t>
        </is>
      </c>
      <c r="E87" s="2" t="inlineStr">
        <is>
          <t>R-086</t>
        </is>
      </c>
      <c r="F87" s="2" t="inlineStr">
        <is>
          <t>WPS-09</t>
        </is>
      </c>
      <c r="G87" s="2" t="inlineStr">
        <is>
          <t>A-R-086</t>
        </is>
      </c>
      <c r="H87" s="2" t="inlineStr">
        <is>
          <t>D-R-086</t>
        </is>
      </c>
      <c r="I87" s="2" t="inlineStr">
        <is>
          <t>Prevents a defensible technical, regulatory or operational decision.</t>
        </is>
      </c>
      <c r="J87" s="2" t="inlineStr">
        <is>
          <t>No closure or gate approval without controlled evidence and competent-authority disposition.</t>
        </is>
      </c>
      <c r="K87" s="2" t="inlineStr">
        <is>
          <t>Critical</t>
        </is>
      </c>
      <c r="L87" s="2" t="inlineStr">
        <is>
          <t>High</t>
        </is>
      </c>
      <c r="M87" s="2" t="inlineStr">
        <is>
          <t>Obtain, verify, inspect, test, analyze or obtain formal authority decision as applicable.</t>
        </is>
      </c>
      <c r="N87" s="2" t="inlineStr">
        <is>
          <t>E-R-086</t>
        </is>
      </c>
      <c r="O87" s="2" t="inlineStr">
        <is>
          <t>Rule/WPS owner to be assigned</t>
        </is>
      </c>
      <c r="P87" s="2" t="inlineStr">
        <is>
          <t>Relevant competent authority / accepting party</t>
        </is>
      </c>
      <c r="Q87" s="2" t="inlineStr">
        <is>
          <t>GATE-3</t>
        </is>
      </c>
      <c r="R87" s="9" t="n"/>
      <c r="S87" s="2" t="inlineStr">
        <is>
          <t>Not Opened</t>
        </is>
      </c>
      <c r="T87" s="2" t="inlineStr">
        <is>
          <t>TBC</t>
        </is>
      </c>
      <c r="U87" s="2" t="inlineStr">
        <is>
          <t>TBC</t>
        </is>
      </c>
      <c r="V87" s="2" t="inlineStr">
        <is>
          <t>TBC</t>
        </is>
      </c>
      <c r="W87" s="9" t="n"/>
      <c r="X87" s="2" t="inlineStr">
        <is>
          <t>Gap opens only after verification failure is confirmed; no automatic closure.</t>
        </is>
      </c>
    </row>
    <row r="88">
      <c r="A88" s="2" t="inlineStr">
        <is>
          <t>G-087</t>
        </is>
      </c>
      <c r="B88" s="2" t="inlineStr">
        <is>
          <t>Evidence-dependent gap: Treat unavailable evidence as an information/verification state until the responsible department confirms availability or absence.</t>
        </is>
      </c>
      <c r="C88" s="2" t="inlineStr">
        <is>
          <t>Missing Document / Verification</t>
        </is>
      </c>
      <c r="D8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Treat unavailable evidence as an information/verification state until the responsible department confirms availability or absence.</t>
        </is>
      </c>
      <c r="E88" s="2" t="inlineStr">
        <is>
          <t>R-087</t>
        </is>
      </c>
      <c r="F88" s="2" t="inlineStr">
        <is>
          <t>WPS-16</t>
        </is>
      </c>
      <c r="G88" s="2" t="inlineStr">
        <is>
          <t>A-R-087</t>
        </is>
      </c>
      <c r="H88" s="2" t="inlineStr">
        <is>
          <t>D-R-087</t>
        </is>
      </c>
      <c r="I88" s="2" t="inlineStr">
        <is>
          <t>Prevents a defensible technical, regulatory or operational decision.</t>
        </is>
      </c>
      <c r="J88" s="2" t="inlineStr">
        <is>
          <t>No closure or gate approval without controlled evidence and competent-authority disposition.</t>
        </is>
      </c>
      <c r="K88" s="2" t="inlineStr">
        <is>
          <t>Critical</t>
        </is>
      </c>
      <c r="L88" s="2" t="inlineStr">
        <is>
          <t>High</t>
        </is>
      </c>
      <c r="M88" s="2" t="inlineStr">
        <is>
          <t>Obtain, verify, inspect, test, analyze or obtain formal authority decision as applicable.</t>
        </is>
      </c>
      <c r="N88" s="2" t="inlineStr">
        <is>
          <t>E-R-087</t>
        </is>
      </c>
      <c r="O88" s="2" t="inlineStr">
        <is>
          <t>Rule/WPS owner to be assigned</t>
        </is>
      </c>
      <c r="P88" s="2" t="inlineStr">
        <is>
          <t>Relevant competent authority / accepting party</t>
        </is>
      </c>
      <c r="Q88" s="2" t="inlineStr">
        <is>
          <t>GATE-4/6/8</t>
        </is>
      </c>
      <c r="R88" s="9" t="n"/>
      <c r="S88" s="2" t="inlineStr">
        <is>
          <t>Not Opened</t>
        </is>
      </c>
      <c r="T88" s="2" t="inlineStr">
        <is>
          <t>TBC</t>
        </is>
      </c>
      <c r="U88" s="2" t="inlineStr">
        <is>
          <t>TBC</t>
        </is>
      </c>
      <c r="V88" s="2" t="inlineStr">
        <is>
          <t>TBC</t>
        </is>
      </c>
      <c r="W88" s="9" t="n"/>
      <c r="X88" s="2" t="inlineStr">
        <is>
          <t>Gap opens only after verification failure is confirmed; no automatic closure.</t>
        </is>
      </c>
    </row>
    <row r="89">
      <c r="A89" s="2" t="inlineStr">
        <is>
          <t>G-088</t>
        </is>
      </c>
      <c r="B89" s="2" t="inlineStr">
        <is>
          <t>Evidence-dependent gap: Establish the applicable Egyptian Flag/EAMS statutory certification, survey, manning, safety, pollution and international-operation requirements for PMS-11 and reconcile them with the Jordan entry/offshore operating scenario.</t>
        </is>
      </c>
      <c r="C89" s="2" t="inlineStr">
        <is>
          <t>Missing Document / Verification</t>
        </is>
      </c>
      <c r="D8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applicable Egyptian Flag/EAMS statutory certification, survey, manning, safety, pollution and international-operation requirements for PMS-11 and reconcile them with the Jordan entry/offshore operating scenario.</t>
        </is>
      </c>
      <c r="E89" s="2" t="inlineStr">
        <is>
          <t>R-088</t>
        </is>
      </c>
      <c r="F89" s="2" t="inlineStr">
        <is>
          <t>WPS-02</t>
        </is>
      </c>
      <c r="G89" s="2" t="inlineStr">
        <is>
          <t>A-R-088</t>
        </is>
      </c>
      <c r="H89" s="2" t="inlineStr">
        <is>
          <t>D-R-088</t>
        </is>
      </c>
      <c r="I89" s="2" t="inlineStr">
        <is>
          <t>Prevents a defensible technical, regulatory or operational decision.</t>
        </is>
      </c>
      <c r="J89" s="2" t="inlineStr">
        <is>
          <t>No closure or gate approval without controlled evidence and competent-authority disposition.</t>
        </is>
      </c>
      <c r="K89" s="2" t="inlineStr">
        <is>
          <t>Critical</t>
        </is>
      </c>
      <c r="L89" s="2" t="inlineStr">
        <is>
          <t>High</t>
        </is>
      </c>
      <c r="M89" s="2" t="inlineStr">
        <is>
          <t>Obtain, verify, inspect, test, analyze or obtain formal authority decision as applicable.</t>
        </is>
      </c>
      <c r="N89" s="2" t="inlineStr">
        <is>
          <t>E-R-088</t>
        </is>
      </c>
      <c r="O89" s="2" t="inlineStr">
        <is>
          <t>Rule/WPS owner to be assigned</t>
        </is>
      </c>
      <c r="P89" s="2" t="inlineStr">
        <is>
          <t>Relevant competent authority / accepting party</t>
        </is>
      </c>
      <c r="Q89" s="2" t="inlineStr">
        <is>
          <t>GATE-1</t>
        </is>
      </c>
      <c r="R89" s="9" t="n"/>
      <c r="S89" s="2" t="inlineStr">
        <is>
          <t>Not Opened</t>
        </is>
      </c>
      <c r="T89" s="2" t="inlineStr">
        <is>
          <t>TBC</t>
        </is>
      </c>
      <c r="U89" s="2" t="inlineStr">
        <is>
          <t>TBC</t>
        </is>
      </c>
      <c r="V89" s="2" t="inlineStr">
        <is>
          <t>TBC</t>
        </is>
      </c>
      <c r="W89" s="9" t="n"/>
      <c r="X89" s="2" t="inlineStr">
        <is>
          <t>Gap opens only after verification failure is confirmed; no automatic closure.</t>
        </is>
      </c>
    </row>
    <row r="90">
      <c r="A90" s="2" t="inlineStr">
        <is>
          <t>G-089</t>
        </is>
      </c>
      <c r="B90" s="2" t="inlineStr">
        <is>
          <t>Evidence-dependent gap: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C90" s="2" t="inlineStr">
        <is>
          <t>Missing Document / Verification</t>
        </is>
      </c>
      <c r="D9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E90" s="2" t="inlineStr">
        <is>
          <t>R-089</t>
        </is>
      </c>
      <c r="F90" s="2" t="inlineStr">
        <is>
          <t>WPS-02</t>
        </is>
      </c>
      <c r="G90" s="2" t="inlineStr">
        <is>
          <t>A-R-089</t>
        </is>
      </c>
      <c r="H90" s="2" t="inlineStr">
        <is>
          <t>D-R-089</t>
        </is>
      </c>
      <c r="I90" s="2" t="inlineStr">
        <is>
          <t>Prevents a defensible technical, regulatory or operational decision.</t>
        </is>
      </c>
      <c r="J90" s="2" t="inlineStr">
        <is>
          <t>No closure or gate approval without controlled evidence and competent-authority disposition.</t>
        </is>
      </c>
      <c r="K90" s="2" t="inlineStr">
        <is>
          <t>Critical</t>
        </is>
      </c>
      <c r="L90" s="2" t="inlineStr">
        <is>
          <t>High</t>
        </is>
      </c>
      <c r="M90" s="2" t="inlineStr">
        <is>
          <t>Obtain, verify, inspect, test, analyze or obtain formal authority decision as applicable.</t>
        </is>
      </c>
      <c r="N90" s="2" t="inlineStr">
        <is>
          <t>E-R-089</t>
        </is>
      </c>
      <c r="O90" s="2" t="inlineStr">
        <is>
          <t>Rule/WPS owner to be assigned</t>
        </is>
      </c>
      <c r="P90" s="2" t="inlineStr">
        <is>
          <t>Relevant competent authority / accepting party</t>
        </is>
      </c>
      <c r="Q90" s="2" t="inlineStr">
        <is>
          <t>GATE-1</t>
        </is>
      </c>
      <c r="R90" s="9" t="n"/>
      <c r="S90" s="2" t="inlineStr">
        <is>
          <t>Not Opened</t>
        </is>
      </c>
      <c r="T90" s="2" t="inlineStr">
        <is>
          <t>TBC</t>
        </is>
      </c>
      <c r="U90" s="2" t="inlineStr">
        <is>
          <t>TBC</t>
        </is>
      </c>
      <c r="V90" s="2" t="inlineStr">
        <is>
          <t>TBC</t>
        </is>
      </c>
      <c r="W90" s="9" t="n"/>
      <c r="X90" s="2" t="inlineStr">
        <is>
          <t>Gap opens only after verification failure is confirmed; no automatic closure.</t>
        </is>
      </c>
    </row>
    <row r="91">
      <c r="A91" s="2" t="inlineStr">
        <is>
          <t>G-S-17-01</t>
        </is>
      </c>
      <c r="B91" s="2" t="inlineStr">
        <is>
          <t>Execution/evidence gap — Obtain formal DNV suspension notice, class status and violation summary</t>
        </is>
      </c>
      <c r="C91" s="2" t="inlineStr">
        <is>
          <t>Supplemental Operational Control</t>
        </is>
      </c>
      <c r="D91" s="2" t="inlineStr">
        <is>
          <t>Required execution, evidence or acceptance for Obtain formal DNV suspension notice, class status and violation summary has not yet been demonstrated or formally dispositioned.</t>
        </is>
      </c>
      <c r="E91" s="2" t="inlineStr">
        <is>
          <t>SC-17-01</t>
        </is>
      </c>
      <c r="F91" s="2" t="inlineStr">
        <is>
          <t>WPS-17</t>
        </is>
      </c>
      <c r="G91" s="2" t="inlineStr">
        <is>
          <t>A-S-17-01</t>
        </is>
      </c>
      <c r="H91" s="2" t="inlineStr">
        <is>
          <t>D-S-17-01</t>
        </is>
      </c>
      <c r="I91" s="2" t="inlineStr">
        <is>
          <t>Without controlled closure, the supplemental operational control cannot support the relevant gate decision.</t>
        </is>
      </c>
      <c r="J91" s="2" t="inlineStr">
        <is>
          <t>No gate closure or operational authorization based on incomplete or unaccepted control evidence.</t>
        </is>
      </c>
      <c r="K91" s="2" t="inlineStr">
        <is>
          <t>Critical</t>
        </is>
      </c>
      <c r="L91" s="2" t="inlineStr">
        <is>
          <t>High</t>
        </is>
      </c>
      <c r="M91" s="2" t="inlineStr">
        <is>
          <t>Complete the control, obtain required evidence, perform verification and record acceptance/limitations for Obtain formal DNV suspension notice, class status and violation summary.</t>
        </is>
      </c>
      <c r="N91" s="2" t="inlineStr">
        <is>
          <t>E-S-17-01</t>
        </is>
      </c>
      <c r="O91" s="2" t="inlineStr">
        <is>
          <t>Class Manager</t>
        </is>
      </c>
      <c r="P91" s="2" t="inlineStr">
        <is>
          <t>Relevant competent authority / Project Director</t>
        </is>
      </c>
      <c r="Q91" s="2" t="inlineStr">
        <is>
          <t>GATE-1</t>
        </is>
      </c>
      <c r="R91" s="9" t="n"/>
      <c r="S91" s="2" t="inlineStr">
        <is>
          <t>Open</t>
        </is>
      </c>
      <c r="T91" s="2" t="n"/>
      <c r="U91" s="2" t="n"/>
      <c r="V91" s="2" t="n"/>
      <c r="W91" s="9" t="n"/>
      <c r="X91" s="2" t="n"/>
    </row>
    <row r="92">
      <c r="A92" s="2" t="inlineStr">
        <is>
          <t>G-S-17-02</t>
        </is>
      </c>
      <c r="B92" s="2" t="inlineStr">
        <is>
          <t>Execution/evidence gap — Agree DNV reinstatement survey scope and attendance plan</t>
        </is>
      </c>
      <c r="C92" s="2" t="inlineStr">
        <is>
          <t>Supplemental Operational Control</t>
        </is>
      </c>
      <c r="D92" s="2" t="inlineStr">
        <is>
          <t>Required execution, evidence or acceptance for Agree DNV reinstatement survey scope and attendance plan has not yet been demonstrated or formally dispositioned.</t>
        </is>
      </c>
      <c r="E92" s="2" t="inlineStr">
        <is>
          <t>SC-17-02</t>
        </is>
      </c>
      <c r="F92" s="2" t="inlineStr">
        <is>
          <t>WPS-17</t>
        </is>
      </c>
      <c r="G92" s="2" t="inlineStr">
        <is>
          <t>A-S-17-02</t>
        </is>
      </c>
      <c r="H92" s="2" t="inlineStr">
        <is>
          <t>D-S-17-02</t>
        </is>
      </c>
      <c r="I92" s="2" t="inlineStr">
        <is>
          <t>Without controlled closure, the supplemental operational control cannot support the relevant gate decision.</t>
        </is>
      </c>
      <c r="J92" s="2" t="inlineStr">
        <is>
          <t>No gate closure or operational authorization based on incomplete or unaccepted control evidence.</t>
        </is>
      </c>
      <c r="K92" s="2" t="inlineStr">
        <is>
          <t>Critical</t>
        </is>
      </c>
      <c r="L92" s="2" t="inlineStr">
        <is>
          <t>High</t>
        </is>
      </c>
      <c r="M92" s="2" t="inlineStr">
        <is>
          <t>Complete the control, obtain required evidence, perform verification and record acceptance/limitations for Agree DNV reinstatement survey scope and attendance plan.</t>
        </is>
      </c>
      <c r="N92" s="2" t="inlineStr">
        <is>
          <t>E-S-17-02</t>
        </is>
      </c>
      <c r="O92" s="2" t="inlineStr">
        <is>
          <t>Class Manager</t>
        </is>
      </c>
      <c r="P92" s="2" t="inlineStr">
        <is>
          <t>Relevant competent authority / Project Director</t>
        </is>
      </c>
      <c r="Q92" s="2" t="inlineStr">
        <is>
          <t>GATE-1</t>
        </is>
      </c>
      <c r="R92" s="9" t="n"/>
      <c r="S92" s="2" t="inlineStr">
        <is>
          <t>Open</t>
        </is>
      </c>
      <c r="T92" s="2" t="n"/>
      <c r="U92" s="2" t="n"/>
      <c r="V92" s="2" t="n"/>
      <c r="W92" s="9" t="n"/>
      <c r="X92" s="2" t="n"/>
    </row>
    <row r="93">
      <c r="A93" s="2" t="inlineStr">
        <is>
          <t>G-S-17-03</t>
        </is>
      </c>
      <c r="B93" s="2" t="inlineStr">
        <is>
          <t>Execution/evidence gap — Complete hull, machinery, electrical and statutory condition assessment</t>
        </is>
      </c>
      <c r="C93" s="2" t="inlineStr">
        <is>
          <t>Supplemental Operational Control</t>
        </is>
      </c>
      <c r="D93" s="2" t="inlineStr">
        <is>
          <t>Required execution, evidence or acceptance for Complete hull, machinery, electrical and statutory condition assessment has not yet been demonstrated or formally dispositioned.</t>
        </is>
      </c>
      <c r="E93" s="2" t="inlineStr">
        <is>
          <t>SC-17-03</t>
        </is>
      </c>
      <c r="F93" s="2" t="inlineStr">
        <is>
          <t>WPS-17</t>
        </is>
      </c>
      <c r="G93" s="2" t="inlineStr">
        <is>
          <t>A-S-17-03</t>
        </is>
      </c>
      <c r="H93" s="2" t="inlineStr">
        <is>
          <t>D-S-17-03</t>
        </is>
      </c>
      <c r="I93" s="2" t="inlineStr">
        <is>
          <t>Without controlled closure, the supplemental operational control cannot support the relevant gate decision.</t>
        </is>
      </c>
      <c r="J93" s="2" t="inlineStr">
        <is>
          <t>No gate closure or operational authorization based on incomplete or unaccepted control evidence.</t>
        </is>
      </c>
      <c r="K93" s="2" t="inlineStr">
        <is>
          <t>Critical</t>
        </is>
      </c>
      <c r="L93" s="2" t="inlineStr">
        <is>
          <t>High</t>
        </is>
      </c>
      <c r="M93" s="2" t="inlineStr">
        <is>
          <t>Complete the control, obtain required evidence, perform verification and record acceptance/limitations for Complete hull, machinery, electrical and statutory condition assessment.</t>
        </is>
      </c>
      <c r="N93" s="2" t="inlineStr">
        <is>
          <t>E-S-17-03</t>
        </is>
      </c>
      <c r="O93" s="2" t="inlineStr">
        <is>
          <t>Technical Superintendent</t>
        </is>
      </c>
      <c r="P93" s="2" t="inlineStr">
        <is>
          <t>Relevant competent authority / Project Director</t>
        </is>
      </c>
      <c r="Q93" s="2" t="inlineStr">
        <is>
          <t>GATE-1</t>
        </is>
      </c>
      <c r="R93" s="9" t="n"/>
      <c r="S93" s="2" t="inlineStr">
        <is>
          <t>Open</t>
        </is>
      </c>
      <c r="T93" s="2" t="n"/>
      <c r="U93" s="2" t="n"/>
      <c r="V93" s="2" t="n"/>
      <c r="W93" s="9" t="n"/>
      <c r="X93" s="2" t="n"/>
    </row>
    <row r="94">
      <c r="A94" s="2" t="inlineStr">
        <is>
          <t>G-S-17-04</t>
        </is>
      </c>
      <c r="B94" s="2" t="inlineStr">
        <is>
          <t>Execution/evidence gap — Execute repairs, tests and survey closeout</t>
        </is>
      </c>
      <c r="C94" s="2" t="inlineStr">
        <is>
          <t>Supplemental Operational Control</t>
        </is>
      </c>
      <c r="D94" s="2" t="inlineStr">
        <is>
          <t>Required execution, evidence or acceptance for Execute repairs, tests and survey closeout has not yet been demonstrated or formally dispositioned.</t>
        </is>
      </c>
      <c r="E94" s="2" t="inlineStr">
        <is>
          <t>SC-17-04</t>
        </is>
      </c>
      <c r="F94" s="2" t="inlineStr">
        <is>
          <t>WPS-17</t>
        </is>
      </c>
      <c r="G94" s="2" t="inlineStr">
        <is>
          <t>A-S-17-04</t>
        </is>
      </c>
      <c r="H94" s="2" t="inlineStr">
        <is>
          <t>D-S-17-04</t>
        </is>
      </c>
      <c r="I94" s="2" t="inlineStr">
        <is>
          <t>Without controlled closure, the supplemental operational control cannot support the relevant gate decision.</t>
        </is>
      </c>
      <c r="J94" s="2" t="inlineStr">
        <is>
          <t>No gate closure or operational authorization based on incomplete or unaccepted control evidence.</t>
        </is>
      </c>
      <c r="K94" s="2" t="inlineStr">
        <is>
          <t>Critical</t>
        </is>
      </c>
      <c r="L94" s="2" t="inlineStr">
        <is>
          <t>High</t>
        </is>
      </c>
      <c r="M94" s="2" t="inlineStr">
        <is>
          <t>Complete the control, obtain required evidence, perform verification and record acceptance/limitations for Execute repairs, tests and survey closeout.</t>
        </is>
      </c>
      <c r="N94" s="2" t="inlineStr">
        <is>
          <t>E-S-17-04</t>
        </is>
      </c>
      <c r="O94" s="2" t="inlineStr">
        <is>
          <t>Project Manager</t>
        </is>
      </c>
      <c r="P94" s="2" t="inlineStr">
        <is>
          <t>Relevant competent authority / Project Director</t>
        </is>
      </c>
      <c r="Q94" s="2" t="inlineStr">
        <is>
          <t>GATE-1</t>
        </is>
      </c>
      <c r="R94" s="9" t="n"/>
      <c r="S94" s="2" t="inlineStr">
        <is>
          <t>Open</t>
        </is>
      </c>
      <c r="T94" s="2" t="n"/>
      <c r="U94" s="2" t="n"/>
      <c r="V94" s="2" t="n"/>
      <c r="W94" s="9" t="n"/>
      <c r="X94" s="2" t="n"/>
    </row>
    <row r="95">
      <c r="A95" s="2" t="inlineStr">
        <is>
          <t>G-S-17-05</t>
        </is>
      </c>
      <c r="B95" s="2" t="inlineStr">
        <is>
          <t>Execution/evidence gap — Receive formal DNV reinstatement decision and updated class status</t>
        </is>
      </c>
      <c r="C95" s="2" t="inlineStr">
        <is>
          <t>Supplemental Operational Control</t>
        </is>
      </c>
      <c r="D95" s="2" t="inlineStr">
        <is>
          <t>Required execution, evidence or acceptance for Receive formal DNV reinstatement decision and updated class status has not yet been demonstrated or formally dispositioned.</t>
        </is>
      </c>
      <c r="E95" s="2" t="inlineStr">
        <is>
          <t>SC-17-05</t>
        </is>
      </c>
      <c r="F95" s="2" t="inlineStr">
        <is>
          <t>WPS-17</t>
        </is>
      </c>
      <c r="G95" s="2" t="inlineStr">
        <is>
          <t>A-S-17-05</t>
        </is>
      </c>
      <c r="H95" s="2" t="inlineStr">
        <is>
          <t>D-S-17-05</t>
        </is>
      </c>
      <c r="I95" s="2" t="inlineStr">
        <is>
          <t>Without controlled closure, the supplemental operational control cannot support the relevant gate decision.</t>
        </is>
      </c>
      <c r="J95" s="2" t="inlineStr">
        <is>
          <t>No gate closure or operational authorization based on incomplete or unaccepted control evidence.</t>
        </is>
      </c>
      <c r="K95" s="2" t="inlineStr">
        <is>
          <t>Critical</t>
        </is>
      </c>
      <c r="L95" s="2" t="inlineStr">
        <is>
          <t>High</t>
        </is>
      </c>
      <c r="M95" s="2" t="inlineStr">
        <is>
          <t>Complete the control, obtain required evidence, perform verification and record acceptance/limitations for Receive formal DNV reinstatement decision and updated class status.</t>
        </is>
      </c>
      <c r="N95" s="2" t="inlineStr">
        <is>
          <t>E-S-17-05</t>
        </is>
      </c>
      <c r="O95" s="2" t="inlineStr">
        <is>
          <t>Class Manager</t>
        </is>
      </c>
      <c r="P95" s="2" t="inlineStr">
        <is>
          <t>Relevant competent authority / Project Director</t>
        </is>
      </c>
      <c r="Q95" s="2" t="inlineStr">
        <is>
          <t>GATE-1</t>
        </is>
      </c>
      <c r="R95" s="9" t="n"/>
      <c r="S95" s="2" t="inlineStr">
        <is>
          <t>Open</t>
        </is>
      </c>
      <c r="T95" s="2" t="n"/>
      <c r="U95" s="2" t="n"/>
      <c r="V95" s="2" t="n"/>
      <c r="W95" s="9" t="n"/>
      <c r="X95" s="2" t="n"/>
    </row>
    <row r="96">
      <c r="A96" s="2" t="inlineStr">
        <is>
          <t>G-S-18-01</t>
        </is>
      </c>
      <c r="B96" s="2" t="inlineStr">
        <is>
          <t>Execution/evidence gap — Issue neutral request for information to candidate IACS societies</t>
        </is>
      </c>
      <c r="C96" s="2" t="inlineStr">
        <is>
          <t>Supplemental Operational Control</t>
        </is>
      </c>
      <c r="D96" s="2" t="inlineStr">
        <is>
          <t>Required execution, evidence or acceptance for Issue neutral request for information to candidate IACS societies has not yet been demonstrated or formally dispositioned.</t>
        </is>
      </c>
      <c r="E96" s="2" t="inlineStr">
        <is>
          <t>SC-18-01</t>
        </is>
      </c>
      <c r="F96" s="2" t="inlineStr">
        <is>
          <t>WPS-18</t>
        </is>
      </c>
      <c r="G96" s="2" t="inlineStr">
        <is>
          <t>A-S-18-01</t>
        </is>
      </c>
      <c r="H96" s="2" t="inlineStr">
        <is>
          <t>D-S-18-01</t>
        </is>
      </c>
      <c r="I96" s="2" t="inlineStr">
        <is>
          <t>Without controlled closure, the supplemental operational control cannot support the relevant gate decision.</t>
        </is>
      </c>
      <c r="J96" s="2" t="inlineStr">
        <is>
          <t>No gate closure or operational authorization based on incomplete or unaccepted control evidence.</t>
        </is>
      </c>
      <c r="K96" s="2" t="inlineStr">
        <is>
          <t>Major</t>
        </is>
      </c>
      <c r="L96" s="2" t="inlineStr">
        <is>
          <t>High</t>
        </is>
      </c>
      <c r="M96" s="2" t="inlineStr">
        <is>
          <t>Complete the control, obtain required evidence, perform verification and record acceptance/limitations for Issue neutral request for information to candidate IACS societies.</t>
        </is>
      </c>
      <c r="N96" s="2" t="inlineStr">
        <is>
          <t>E-S-18-01</t>
        </is>
      </c>
      <c r="O96" s="2" t="inlineStr">
        <is>
          <t>Class Manager</t>
        </is>
      </c>
      <c r="P96" s="2" t="inlineStr">
        <is>
          <t>Relevant competent authority / Project Director</t>
        </is>
      </c>
      <c r="Q96" s="2" t="inlineStr">
        <is>
          <t>GATE-1</t>
        </is>
      </c>
      <c r="R96" s="9" t="n"/>
      <c r="S96" s="2" t="inlineStr">
        <is>
          <t>Open</t>
        </is>
      </c>
      <c r="T96" s="2" t="n"/>
      <c r="U96" s="2" t="n"/>
      <c r="V96" s="2" t="n"/>
      <c r="W96" s="9" t="n"/>
      <c r="X96" s="2" t="n"/>
    </row>
    <row r="97">
      <c r="A97" s="2" t="inlineStr">
        <is>
          <t>G-S-18-02</t>
        </is>
      </c>
      <c r="B97" s="2" t="inlineStr">
        <is>
          <t>Execution/evidence gap — Prepare transfer technical dossier and disclosure register</t>
        </is>
      </c>
      <c r="C97" s="2" t="inlineStr">
        <is>
          <t>Supplemental Operational Control</t>
        </is>
      </c>
      <c r="D97" s="2" t="inlineStr">
        <is>
          <t>Required execution, evidence or acceptance for Prepare transfer technical dossier and disclosure register has not yet been demonstrated or formally dispositioned.</t>
        </is>
      </c>
      <c r="E97" s="2" t="inlineStr">
        <is>
          <t>SC-18-02</t>
        </is>
      </c>
      <c r="F97" s="2" t="inlineStr">
        <is>
          <t>WPS-18</t>
        </is>
      </c>
      <c r="G97" s="2" t="inlineStr">
        <is>
          <t>A-S-18-02</t>
        </is>
      </c>
      <c r="H97" s="2" t="inlineStr">
        <is>
          <t>D-S-18-02</t>
        </is>
      </c>
      <c r="I97" s="2" t="inlineStr">
        <is>
          <t>Without controlled closure, the supplemental operational control cannot support the relevant gate decision.</t>
        </is>
      </c>
      <c r="J97" s="2" t="inlineStr">
        <is>
          <t>No gate closure or operational authorization based on incomplete or unaccepted control evidence.</t>
        </is>
      </c>
      <c r="K97" s="2" t="inlineStr">
        <is>
          <t>Major</t>
        </is>
      </c>
      <c r="L97" s="2" t="inlineStr">
        <is>
          <t>High</t>
        </is>
      </c>
      <c r="M97" s="2" t="inlineStr">
        <is>
          <t>Complete the control, obtain required evidence, perform verification and record acceptance/limitations for Prepare transfer technical dossier and disclosure register.</t>
        </is>
      </c>
      <c r="N97" s="2" t="inlineStr">
        <is>
          <t>E-S-18-02</t>
        </is>
      </c>
      <c r="O97" s="2" t="inlineStr">
        <is>
          <t>Class Manager</t>
        </is>
      </c>
      <c r="P97" s="2" t="inlineStr">
        <is>
          <t>Relevant competent authority / Project Director</t>
        </is>
      </c>
      <c r="Q97" s="2" t="inlineStr">
        <is>
          <t>GATE-1</t>
        </is>
      </c>
      <c r="R97" s="9" t="n"/>
      <c r="S97" s="2" t="inlineStr">
        <is>
          <t>Open</t>
        </is>
      </c>
      <c r="T97" s="2" t="n"/>
      <c r="U97" s="2" t="n"/>
      <c r="V97" s="2" t="n"/>
      <c r="W97" s="9" t="n"/>
      <c r="X97" s="2" t="n"/>
    </row>
    <row r="98">
      <c r="A98" s="2" t="inlineStr">
        <is>
          <t>G-S-18-03</t>
        </is>
      </c>
      <c r="B98" s="2" t="inlineStr">
        <is>
          <t>Execution/evidence gap — Perform comparative gap, cost and schedule assessment</t>
        </is>
      </c>
      <c r="C98" s="2" t="inlineStr">
        <is>
          <t>Supplemental Operational Control</t>
        </is>
      </c>
      <c r="D98" s="2" t="inlineStr">
        <is>
          <t>Required execution, evidence or acceptance for Perform comparative gap, cost and schedule assessment has not yet been demonstrated or formally dispositioned.</t>
        </is>
      </c>
      <c r="E98" s="2" t="inlineStr">
        <is>
          <t>SC-18-03</t>
        </is>
      </c>
      <c r="F98" s="2" t="inlineStr">
        <is>
          <t>WPS-18</t>
        </is>
      </c>
      <c r="G98" s="2" t="inlineStr">
        <is>
          <t>A-S-18-03</t>
        </is>
      </c>
      <c r="H98" s="2" t="inlineStr">
        <is>
          <t>D-S-18-03</t>
        </is>
      </c>
      <c r="I98" s="2" t="inlineStr">
        <is>
          <t>Without controlled closure, the supplemental operational control cannot support the relevant gate decision.</t>
        </is>
      </c>
      <c r="J98" s="2" t="inlineStr">
        <is>
          <t>No gate closure or operational authorization based on incomplete or unaccepted control evidence.</t>
        </is>
      </c>
      <c r="K98" s="2" t="inlineStr">
        <is>
          <t>Major</t>
        </is>
      </c>
      <c r="L98" s="2" t="inlineStr">
        <is>
          <t>High</t>
        </is>
      </c>
      <c r="M98" s="2" t="inlineStr">
        <is>
          <t>Complete the control, obtain required evidence, perform verification and record acceptance/limitations for Perform comparative gap, cost and schedule assessment.</t>
        </is>
      </c>
      <c r="N98" s="2" t="inlineStr">
        <is>
          <t>E-S-18-03</t>
        </is>
      </c>
      <c r="O98" s="2" t="inlineStr">
        <is>
          <t>Project Controls Manager</t>
        </is>
      </c>
      <c r="P98" s="2" t="inlineStr">
        <is>
          <t>Relevant competent authority / Project Director</t>
        </is>
      </c>
      <c r="Q98" s="2" t="inlineStr">
        <is>
          <t>GATE-1</t>
        </is>
      </c>
      <c r="R98" s="9" t="n"/>
      <c r="S98" s="2" t="inlineStr">
        <is>
          <t>Open</t>
        </is>
      </c>
      <c r="T98" s="2" t="n"/>
      <c r="U98" s="2" t="n"/>
      <c r="V98" s="2" t="n"/>
      <c r="W98" s="9" t="n"/>
      <c r="X98" s="2" t="n"/>
    </row>
    <row r="99">
      <c r="A99" s="2" t="inlineStr">
        <is>
          <t>G-S-18-04</t>
        </is>
      </c>
      <c r="B99" s="2" t="inlineStr">
        <is>
          <t>Execution/evidence gap — Record management and authority path decision</t>
        </is>
      </c>
      <c r="C99" s="2" t="inlineStr">
        <is>
          <t>Supplemental Operational Control</t>
        </is>
      </c>
      <c r="D99" s="2" t="inlineStr">
        <is>
          <t>Required execution, evidence or acceptance for Record management and authority path decision has not yet been demonstrated or formally dispositioned.</t>
        </is>
      </c>
      <c r="E99" s="2" t="inlineStr">
        <is>
          <t>SC-18-04</t>
        </is>
      </c>
      <c r="F99" s="2" t="inlineStr">
        <is>
          <t>WPS-18</t>
        </is>
      </c>
      <c r="G99" s="2" t="inlineStr">
        <is>
          <t>A-S-18-04</t>
        </is>
      </c>
      <c r="H99" s="2" t="inlineStr">
        <is>
          <t>D-S-18-04</t>
        </is>
      </c>
      <c r="I99" s="2" t="inlineStr">
        <is>
          <t>Without controlled closure, the supplemental operational control cannot support the relevant gate decision.</t>
        </is>
      </c>
      <c r="J99" s="2" t="inlineStr">
        <is>
          <t>No gate closure or operational authorization based on incomplete or unaccepted control evidence.</t>
        </is>
      </c>
      <c r="K99" s="2" t="inlineStr">
        <is>
          <t>Major</t>
        </is>
      </c>
      <c r="L99" s="2" t="inlineStr">
        <is>
          <t>High</t>
        </is>
      </c>
      <c r="M99" s="2" t="inlineStr">
        <is>
          <t>Complete the control, obtain required evidence, perform verification and record acceptance/limitations for Record management and authority path decision.</t>
        </is>
      </c>
      <c r="N99" s="2" t="inlineStr">
        <is>
          <t>E-S-18-04</t>
        </is>
      </c>
      <c r="O99" s="2" t="inlineStr">
        <is>
          <t>Project Director</t>
        </is>
      </c>
      <c r="P99" s="2" t="inlineStr">
        <is>
          <t>Relevant competent authority / Project Director</t>
        </is>
      </c>
      <c r="Q99" s="2" t="inlineStr">
        <is>
          <t>GATE-1</t>
        </is>
      </c>
      <c r="R99" s="9" t="n"/>
      <c r="S99" s="2" t="inlineStr">
        <is>
          <t>Open</t>
        </is>
      </c>
      <c r="T99" s="2" t="n"/>
      <c r="U99" s="2" t="n"/>
      <c r="V99" s="2" t="n"/>
      <c r="W99" s="9" t="n"/>
      <c r="X99" s="2" t="n"/>
    </row>
    <row r="100">
      <c r="A100" s="2" t="inlineStr">
        <is>
          <t>G-S-18-05</t>
        </is>
      </c>
      <c r="B100" s="2" t="inlineStr">
        <is>
          <t>Execution/evidence gap — If selected, complete transfer surveys and obtain certificate</t>
        </is>
      </c>
      <c r="C100" s="2" t="inlineStr">
        <is>
          <t>Supplemental Operational Control</t>
        </is>
      </c>
      <c r="D100" s="2" t="inlineStr">
        <is>
          <t>Required execution, evidence or acceptance for If selected, complete transfer surveys and obtain certificate has not yet been demonstrated or formally dispositioned.</t>
        </is>
      </c>
      <c r="E100" s="2" t="inlineStr">
        <is>
          <t>SC-18-05</t>
        </is>
      </c>
      <c r="F100" s="2" t="inlineStr">
        <is>
          <t>WPS-18</t>
        </is>
      </c>
      <c r="G100" s="2" t="inlineStr">
        <is>
          <t>A-S-18-05</t>
        </is>
      </c>
      <c r="H100" s="2" t="inlineStr">
        <is>
          <t>D-S-18-05</t>
        </is>
      </c>
      <c r="I100" s="2" t="inlineStr">
        <is>
          <t>Without controlled closure, the supplemental operational control cannot support the relevant gate decision.</t>
        </is>
      </c>
      <c r="J100" s="2" t="inlineStr">
        <is>
          <t>No gate closure or operational authorization based on incomplete or unaccepted control evidence.</t>
        </is>
      </c>
      <c r="K100" s="2" t="inlineStr">
        <is>
          <t>Major</t>
        </is>
      </c>
      <c r="L100" s="2" t="inlineStr">
        <is>
          <t>High</t>
        </is>
      </c>
      <c r="M100" s="2" t="inlineStr">
        <is>
          <t>Complete the control, obtain required evidence, perform verification and record acceptance/limitations for If selected, complete transfer surveys and obtain certificate.</t>
        </is>
      </c>
      <c r="N100" s="2" t="inlineStr">
        <is>
          <t>E-S-18-05</t>
        </is>
      </c>
      <c r="O100" s="2" t="inlineStr">
        <is>
          <t>Class Manager</t>
        </is>
      </c>
      <c r="P100" s="2" t="inlineStr">
        <is>
          <t>Relevant competent authority / Project Director</t>
        </is>
      </c>
      <c r="Q100" s="2" t="inlineStr">
        <is>
          <t>GATE-1</t>
        </is>
      </c>
      <c r="R100" s="9" t="n"/>
      <c r="S100" s="2" t="inlineStr">
        <is>
          <t>Open</t>
        </is>
      </c>
      <c r="T100" s="2" t="n"/>
      <c r="U100" s="2" t="n"/>
      <c r="V100" s="2" t="n"/>
      <c r="W100" s="9" t="n"/>
      <c r="X100" s="2" t="n"/>
    </row>
    <row r="101">
      <c r="A101" s="2" t="inlineStr">
        <is>
          <t>G-S-19-01</t>
        </is>
      </c>
      <c r="B101" s="2" t="inlineStr">
        <is>
          <t>Execution/evidence gap — Confirm helideck status, intended aircraft and authority jurisdiction</t>
        </is>
      </c>
      <c r="C101" s="2" t="inlineStr">
        <is>
          <t>Supplemental Operational Control</t>
        </is>
      </c>
      <c r="D101" s="2" t="inlineStr">
        <is>
          <t>Required execution, evidence or acceptance for Confirm helideck status, intended aircraft and authority jurisdiction has not yet been demonstrated or formally dispositioned.</t>
        </is>
      </c>
      <c r="E101" s="2" t="inlineStr">
        <is>
          <t>SC-19-01</t>
        </is>
      </c>
      <c r="F101" s="2" t="inlineStr">
        <is>
          <t>WPS-19</t>
        </is>
      </c>
      <c r="G101" s="2" t="inlineStr">
        <is>
          <t>A-S-19-01</t>
        </is>
      </c>
      <c r="H101" s="2" t="inlineStr">
        <is>
          <t>D-S-19-01</t>
        </is>
      </c>
      <c r="I101" s="2" t="inlineStr">
        <is>
          <t>Without controlled closure, the supplemental operational control cannot support the relevant gate decision.</t>
        </is>
      </c>
      <c r="J101" s="2" t="inlineStr">
        <is>
          <t>No gate closure or operational authorization based on incomplete or unaccepted control evidence.</t>
        </is>
      </c>
      <c r="K101" s="2" t="inlineStr">
        <is>
          <t>Major</t>
        </is>
      </c>
      <c r="L101" s="2" t="inlineStr">
        <is>
          <t>High</t>
        </is>
      </c>
      <c r="M101" s="2" t="inlineStr">
        <is>
          <t>Complete the control, obtain required evidence, perform verification and record acceptance/limitations for Confirm helideck status, intended aircraft and authority jurisdiction.</t>
        </is>
      </c>
      <c r="N101" s="2" t="inlineStr">
        <is>
          <t>E-S-19-01</t>
        </is>
      </c>
      <c r="O101" s="2" t="inlineStr">
        <is>
          <t>Aviation Coordinator</t>
        </is>
      </c>
      <c r="P101" s="2" t="inlineStr">
        <is>
          <t>Relevant competent authority / Project Director</t>
        </is>
      </c>
      <c r="Q101" s="2" t="inlineStr">
        <is>
          <t>GATE-7</t>
        </is>
      </c>
      <c r="R101" s="9" t="n"/>
      <c r="S101" s="2" t="inlineStr">
        <is>
          <t>Open</t>
        </is>
      </c>
      <c r="T101" s="2" t="n"/>
      <c r="U101" s="2" t="n"/>
      <c r="V101" s="2" t="n"/>
      <c r="W101" s="9" t="n"/>
      <c r="X101" s="2" t="n"/>
    </row>
    <row r="102">
      <c r="A102" s="2" t="inlineStr">
        <is>
          <t>G-S-19-02</t>
        </is>
      </c>
      <c r="B102" s="2" t="inlineStr">
        <is>
          <t>Execution/evidence gap — Review helideck structural, obstacle, marking, lighting and access basis</t>
        </is>
      </c>
      <c r="C102" s="2" t="inlineStr">
        <is>
          <t>Supplemental Operational Control</t>
        </is>
      </c>
      <c r="D102" s="2" t="inlineStr">
        <is>
          <t>Required execution, evidence or acceptance for Review helideck structural, obstacle, marking, lighting and access basis has not yet been demonstrated or formally dispositioned.</t>
        </is>
      </c>
      <c r="E102" s="2" t="inlineStr">
        <is>
          <t>SC-19-02</t>
        </is>
      </c>
      <c r="F102" s="2" t="inlineStr">
        <is>
          <t>WPS-19</t>
        </is>
      </c>
      <c r="G102" s="2" t="inlineStr">
        <is>
          <t>A-S-19-02</t>
        </is>
      </c>
      <c r="H102" s="2" t="inlineStr">
        <is>
          <t>D-S-19-02</t>
        </is>
      </c>
      <c r="I102" s="2" t="inlineStr">
        <is>
          <t>Without controlled closure, the supplemental operational control cannot support the relevant gate decision.</t>
        </is>
      </c>
      <c r="J102" s="2" t="inlineStr">
        <is>
          <t>No gate closure or operational authorization based on incomplete or unaccepted control evidence.</t>
        </is>
      </c>
      <c r="K102" s="2" t="inlineStr">
        <is>
          <t>Major</t>
        </is>
      </c>
      <c r="L102" s="2" t="inlineStr">
        <is>
          <t>High</t>
        </is>
      </c>
      <c r="M102" s="2" t="inlineStr">
        <is>
          <t>Complete the control, obtain required evidence, perform verification and record acceptance/limitations for Review helideck structural, obstacle, marking, lighting and access basis.</t>
        </is>
      </c>
      <c r="N102" s="2" t="inlineStr">
        <is>
          <t>E-S-19-02</t>
        </is>
      </c>
      <c r="O102" s="2" t="inlineStr">
        <is>
          <t>Aviation Coordinator</t>
        </is>
      </c>
      <c r="P102" s="2" t="inlineStr">
        <is>
          <t>Relevant competent authority / Project Director</t>
        </is>
      </c>
      <c r="Q102" s="2" t="inlineStr">
        <is>
          <t>GATE-7</t>
        </is>
      </c>
      <c r="R102" s="9" t="n"/>
      <c r="S102" s="2" t="inlineStr">
        <is>
          <t>Open</t>
        </is>
      </c>
      <c r="T102" s="2" t="n"/>
      <c r="U102" s="2" t="n"/>
      <c r="V102" s="2" t="n"/>
      <c r="W102" s="9" t="n"/>
      <c r="X102" s="2" t="n"/>
    </row>
    <row r="103">
      <c r="A103" s="2" t="inlineStr">
        <is>
          <t>G-S-19-03</t>
        </is>
      </c>
      <c r="B103" s="2" t="inlineStr">
        <is>
          <t>Execution/evidence gap — Review flight operations and marine-aviation interface manual</t>
        </is>
      </c>
      <c r="C103" s="2" t="inlineStr">
        <is>
          <t>Supplemental Operational Control</t>
        </is>
      </c>
      <c r="D103" s="2" t="inlineStr">
        <is>
          <t>Required execution, evidence or acceptance for Review flight operations and marine-aviation interface manual has not yet been demonstrated or formally dispositioned.</t>
        </is>
      </c>
      <c r="E103" s="2" t="inlineStr">
        <is>
          <t>SC-19-03</t>
        </is>
      </c>
      <c r="F103" s="2" t="inlineStr">
        <is>
          <t>WPS-19</t>
        </is>
      </c>
      <c r="G103" s="2" t="inlineStr">
        <is>
          <t>A-S-19-03</t>
        </is>
      </c>
      <c r="H103" s="2" t="inlineStr">
        <is>
          <t>D-S-19-03</t>
        </is>
      </c>
      <c r="I103" s="2" t="inlineStr">
        <is>
          <t>Without controlled closure, the supplemental operational control cannot support the relevant gate decision.</t>
        </is>
      </c>
      <c r="J103" s="2" t="inlineStr">
        <is>
          <t>No gate closure or operational authorization based on incomplete or unaccepted control evidence.</t>
        </is>
      </c>
      <c r="K103" s="2" t="inlineStr">
        <is>
          <t>Major</t>
        </is>
      </c>
      <c r="L103" s="2" t="inlineStr">
        <is>
          <t>High</t>
        </is>
      </c>
      <c r="M103" s="2" t="inlineStr">
        <is>
          <t>Complete the control, obtain required evidence, perform verification and record acceptance/limitations for Review flight operations and marine-aviation interface manual.</t>
        </is>
      </c>
      <c r="N103" s="2" t="inlineStr">
        <is>
          <t>E-S-19-03</t>
        </is>
      </c>
      <c r="O103" s="2" t="inlineStr">
        <is>
          <t>Aviation Coordinator</t>
        </is>
      </c>
      <c r="P103" s="2" t="inlineStr">
        <is>
          <t>Relevant competent authority / Project Director</t>
        </is>
      </c>
      <c r="Q103" s="2" t="inlineStr">
        <is>
          <t>GATE-7</t>
        </is>
      </c>
      <c r="R103" s="9" t="n"/>
      <c r="S103" s="2" t="inlineStr">
        <is>
          <t>Open</t>
        </is>
      </c>
      <c r="T103" s="2" t="n"/>
      <c r="U103" s="2" t="n"/>
      <c r="V103" s="2" t="n"/>
      <c r="W103" s="9" t="n"/>
      <c r="X103" s="2" t="n"/>
    </row>
    <row r="104">
      <c r="A104" s="2" t="inlineStr">
        <is>
          <t>G-S-19-04</t>
        </is>
      </c>
      <c r="B104" s="2" t="inlineStr">
        <is>
          <t>Execution/evidence gap — Verify helideck firefighting, rescue, PPE and trained team</t>
        </is>
      </c>
      <c r="C104" s="2" t="inlineStr">
        <is>
          <t>Supplemental Operational Control</t>
        </is>
      </c>
      <c r="D104" s="2" t="inlineStr">
        <is>
          <t>Required execution, evidence or acceptance for Verify helideck firefighting, rescue, PPE and trained team has not yet been demonstrated or formally dispositioned.</t>
        </is>
      </c>
      <c r="E104" s="2" t="inlineStr">
        <is>
          <t>SC-19-04</t>
        </is>
      </c>
      <c r="F104" s="2" t="inlineStr">
        <is>
          <t>WPS-19</t>
        </is>
      </c>
      <c r="G104" s="2" t="inlineStr">
        <is>
          <t>A-S-19-04</t>
        </is>
      </c>
      <c r="H104" s="2" t="inlineStr">
        <is>
          <t>D-S-19-04</t>
        </is>
      </c>
      <c r="I104" s="2" t="inlineStr">
        <is>
          <t>Without controlled closure, the supplemental operational control cannot support the relevant gate decision.</t>
        </is>
      </c>
      <c r="J104" s="2" t="inlineStr">
        <is>
          <t>No gate closure or operational authorization based on incomplete or unaccepted control evidence.</t>
        </is>
      </c>
      <c r="K104" s="2" t="inlineStr">
        <is>
          <t>Major</t>
        </is>
      </c>
      <c r="L104" s="2" t="inlineStr">
        <is>
          <t>High</t>
        </is>
      </c>
      <c r="M104" s="2" t="inlineStr">
        <is>
          <t>Complete the control, obtain required evidence, perform verification and record acceptance/limitations for Verify helideck firefighting, rescue, PPE and trained team.</t>
        </is>
      </c>
      <c r="N104" s="2" t="inlineStr">
        <is>
          <t>E-S-19-04</t>
        </is>
      </c>
      <c r="O104" s="2" t="inlineStr">
        <is>
          <t>HSE Manager</t>
        </is>
      </c>
      <c r="P104" s="2" t="inlineStr">
        <is>
          <t>Relevant competent authority / Project Director</t>
        </is>
      </c>
      <c r="Q104" s="2" t="inlineStr">
        <is>
          <t>GATE-7</t>
        </is>
      </c>
      <c r="R104" s="9" t="n"/>
      <c r="S104" s="2" t="inlineStr">
        <is>
          <t>Open</t>
        </is>
      </c>
      <c r="T104" s="2" t="n"/>
      <c r="U104" s="2" t="n"/>
      <c r="V104" s="2" t="n"/>
      <c r="W104" s="9" t="n"/>
      <c r="X104" s="2" t="n"/>
    </row>
    <row r="105">
      <c r="A105" s="2" t="inlineStr">
        <is>
          <t>G-S-19-05</t>
        </is>
      </c>
      <c r="B105" s="2" t="inlineStr">
        <is>
          <t>Execution/evidence gap — Secure required operational permissions and acceptance evidence</t>
        </is>
      </c>
      <c r="C105" s="2" t="inlineStr">
        <is>
          <t>Supplemental Operational Control</t>
        </is>
      </c>
      <c r="D105" s="2" t="inlineStr">
        <is>
          <t>Required execution, evidence or acceptance for Secure required operational permissions and acceptance evidence has not yet been demonstrated or formally dispositioned.</t>
        </is>
      </c>
      <c r="E105" s="2" t="inlineStr">
        <is>
          <t>SC-19-05</t>
        </is>
      </c>
      <c r="F105" s="2" t="inlineStr">
        <is>
          <t>WPS-19</t>
        </is>
      </c>
      <c r="G105" s="2" t="inlineStr">
        <is>
          <t>A-S-19-05</t>
        </is>
      </c>
      <c r="H105" s="2" t="inlineStr">
        <is>
          <t>D-S-19-05</t>
        </is>
      </c>
      <c r="I105" s="2" t="inlineStr">
        <is>
          <t>Without controlled closure, the supplemental operational control cannot support the relevant gate decision.</t>
        </is>
      </c>
      <c r="J105" s="2" t="inlineStr">
        <is>
          <t>No gate closure or operational authorization based on incomplete or unaccepted control evidence.</t>
        </is>
      </c>
      <c r="K105" s="2" t="inlineStr">
        <is>
          <t>Major</t>
        </is>
      </c>
      <c r="L105" s="2" t="inlineStr">
        <is>
          <t>High</t>
        </is>
      </c>
      <c r="M105" s="2" t="inlineStr">
        <is>
          <t>Complete the control, obtain required evidence, perform verification and record acceptance/limitations for Secure required operational permissions and acceptance evidence.</t>
        </is>
      </c>
      <c r="N105" s="2" t="inlineStr">
        <is>
          <t>E-S-19-05</t>
        </is>
      </c>
      <c r="O105" s="2" t="inlineStr">
        <is>
          <t>Aviation Coordinator</t>
        </is>
      </c>
      <c r="P105" s="2" t="inlineStr">
        <is>
          <t>Relevant competent authority / Project Director</t>
        </is>
      </c>
      <c r="Q105" s="2" t="inlineStr">
        <is>
          <t>GATE-7</t>
        </is>
      </c>
      <c r="R105" s="9" t="n"/>
      <c r="S105" s="2" t="inlineStr">
        <is>
          <t>Open</t>
        </is>
      </c>
      <c r="T105" s="2" t="n"/>
      <c r="U105" s="2" t="n"/>
      <c r="V105" s="2" t="n"/>
      <c r="W105" s="9" t="n"/>
      <c r="X105" s="2" t="n"/>
    </row>
    <row r="106">
      <c r="A106" s="2" t="inlineStr">
        <is>
          <t>G-S-20-01</t>
        </is>
      </c>
      <c r="B106" s="2" t="inlineStr">
        <is>
          <t>Execution/evidence gap — Determine applicable fuel sulphur and emissions requirements for route and Aqaba</t>
        </is>
      </c>
      <c r="C106" s="2" t="inlineStr">
        <is>
          <t>Supplemental Operational Control</t>
        </is>
      </c>
      <c r="D106" s="2" t="inlineStr">
        <is>
          <t>Required execution, evidence or acceptance for Determine applicable fuel sulphur and emissions requirements for route and Aqaba has not yet been demonstrated or formally dispositioned.</t>
        </is>
      </c>
      <c r="E106" s="2" t="inlineStr">
        <is>
          <t>SC-20-01</t>
        </is>
      </c>
      <c r="F106" s="2" t="inlineStr">
        <is>
          <t>WPS-20</t>
        </is>
      </c>
      <c r="G106" s="2" t="inlineStr">
        <is>
          <t>A-S-20-01</t>
        </is>
      </c>
      <c r="H106" s="2" t="inlineStr">
        <is>
          <t>D-S-20-01</t>
        </is>
      </c>
      <c r="I106" s="2" t="inlineStr">
        <is>
          <t>Without controlled closure, the supplemental operational control cannot support the relevant gate decision.</t>
        </is>
      </c>
      <c r="J106" s="2" t="inlineStr">
        <is>
          <t>No gate closure or operational authorization based on incomplete or unaccepted control evidence.</t>
        </is>
      </c>
      <c r="K106" s="2" t="inlineStr">
        <is>
          <t>Major</t>
        </is>
      </c>
      <c r="L106" s="2" t="inlineStr">
        <is>
          <t>High</t>
        </is>
      </c>
      <c r="M106" s="2" t="inlineStr">
        <is>
          <t>Complete the control, obtain required evidence, perform verification and record acceptance/limitations for Determine applicable fuel sulphur and emissions requirements for route and Aqaba.</t>
        </is>
      </c>
      <c r="N106" s="2" t="inlineStr">
        <is>
          <t>E-S-20-01</t>
        </is>
      </c>
      <c r="O106" s="2" t="inlineStr">
        <is>
          <t>Environmental Manager</t>
        </is>
      </c>
      <c r="P106" s="2" t="inlineStr">
        <is>
          <t>Relevant competent authority / Project Director</t>
        </is>
      </c>
      <c r="Q106" s="2" t="inlineStr">
        <is>
          <t>GATE-7/8</t>
        </is>
      </c>
      <c r="R106" s="9" t="n"/>
      <c r="S106" s="2" t="inlineStr">
        <is>
          <t>Open</t>
        </is>
      </c>
      <c r="T106" s="2" t="n"/>
      <c r="U106" s="2" t="n"/>
      <c r="V106" s="2" t="n"/>
      <c r="W106" s="9" t="n"/>
      <c r="X106" s="2" t="n"/>
    </row>
    <row r="107">
      <c r="A107" s="2" t="inlineStr">
        <is>
          <t>G-S-20-02</t>
        </is>
      </c>
      <c r="B107" s="2" t="inlineStr">
        <is>
          <t>Execution/evidence gap — Verify BDN, fuel samples, changeover procedures and consumption plan</t>
        </is>
      </c>
      <c r="C107" s="2" t="inlineStr">
        <is>
          <t>Supplemental Operational Control</t>
        </is>
      </c>
      <c r="D107" s="2" t="inlineStr">
        <is>
          <t>Required execution, evidence or acceptance for Verify BDN, fuel samples, changeover procedures and consumption plan has not yet been demonstrated or formally dispositioned.</t>
        </is>
      </c>
      <c r="E107" s="2" t="inlineStr">
        <is>
          <t>SC-20-02</t>
        </is>
      </c>
      <c r="F107" s="2" t="inlineStr">
        <is>
          <t>WPS-20</t>
        </is>
      </c>
      <c r="G107" s="2" t="inlineStr">
        <is>
          <t>A-S-20-02</t>
        </is>
      </c>
      <c r="H107" s="2" t="inlineStr">
        <is>
          <t>D-S-20-02</t>
        </is>
      </c>
      <c r="I107" s="2" t="inlineStr">
        <is>
          <t>Without controlled closure, the supplemental operational control cannot support the relevant gate decision.</t>
        </is>
      </c>
      <c r="J107" s="2" t="inlineStr">
        <is>
          <t>No gate closure or operational authorization based on incomplete or unaccepted control evidence.</t>
        </is>
      </c>
      <c r="K107" s="2" t="inlineStr">
        <is>
          <t>Major</t>
        </is>
      </c>
      <c r="L107" s="2" t="inlineStr">
        <is>
          <t>High</t>
        </is>
      </c>
      <c r="M107" s="2" t="inlineStr">
        <is>
          <t>Complete the control, obtain required evidence, perform verification and record acceptance/limitations for Verify BDN, fuel samples, changeover procedures and consumption plan.</t>
        </is>
      </c>
      <c r="N107" s="2" t="inlineStr">
        <is>
          <t>E-S-20-02</t>
        </is>
      </c>
      <c r="O107" s="2" t="inlineStr">
        <is>
          <t>Chief Engineer</t>
        </is>
      </c>
      <c r="P107" s="2" t="inlineStr">
        <is>
          <t>Relevant competent authority / Project Director</t>
        </is>
      </c>
      <c r="Q107" s="2" t="inlineStr">
        <is>
          <t>GATE-7/8</t>
        </is>
      </c>
      <c r="R107" s="9" t="n"/>
      <c r="S107" s="2" t="inlineStr">
        <is>
          <t>Open</t>
        </is>
      </c>
      <c r="T107" s="2" t="n"/>
      <c r="U107" s="2" t="n"/>
      <c r="V107" s="2" t="n"/>
      <c r="W107" s="9" t="n"/>
      <c r="X107" s="2" t="n"/>
    </row>
    <row r="108">
      <c r="A108" s="2" t="inlineStr">
        <is>
          <t>G-S-20-03</t>
        </is>
      </c>
      <c r="B108" s="2" t="inlineStr">
        <is>
          <t>Execution/evidence gap — Verify sludge, oily water, sewage and garbage capacity/disposal arrangements</t>
        </is>
      </c>
      <c r="C108" s="2" t="inlineStr">
        <is>
          <t>Supplemental Operational Control</t>
        </is>
      </c>
      <c r="D108" s="2" t="inlineStr">
        <is>
          <t>Required execution, evidence or acceptance for Verify sludge, oily water, sewage and garbage capacity/disposal arrangements has not yet been demonstrated or formally dispositioned.</t>
        </is>
      </c>
      <c r="E108" s="2" t="inlineStr">
        <is>
          <t>SC-20-03</t>
        </is>
      </c>
      <c r="F108" s="2" t="inlineStr">
        <is>
          <t>WPS-20</t>
        </is>
      </c>
      <c r="G108" s="2" t="inlineStr">
        <is>
          <t>A-S-20-03</t>
        </is>
      </c>
      <c r="H108" s="2" t="inlineStr">
        <is>
          <t>D-S-20-03</t>
        </is>
      </c>
      <c r="I108" s="2" t="inlineStr">
        <is>
          <t>Without controlled closure, the supplemental operational control cannot support the relevant gate decision.</t>
        </is>
      </c>
      <c r="J108" s="2" t="inlineStr">
        <is>
          <t>No gate closure or operational authorization based on incomplete or unaccepted control evidence.</t>
        </is>
      </c>
      <c r="K108" s="2" t="inlineStr">
        <is>
          <t>Major</t>
        </is>
      </c>
      <c r="L108" s="2" t="inlineStr">
        <is>
          <t>High</t>
        </is>
      </c>
      <c r="M108" s="2" t="inlineStr">
        <is>
          <t>Complete the control, obtain required evidence, perform verification and record acceptance/limitations for Verify sludge, oily water, sewage and garbage capacity/disposal arrangements.</t>
        </is>
      </c>
      <c r="N108" s="2" t="inlineStr">
        <is>
          <t>E-S-20-03</t>
        </is>
      </c>
      <c r="O108" s="2" t="inlineStr">
        <is>
          <t>Chief Engineer</t>
        </is>
      </c>
      <c r="P108" s="2" t="inlineStr">
        <is>
          <t>Relevant competent authority / Project Director</t>
        </is>
      </c>
      <c r="Q108" s="2" t="inlineStr">
        <is>
          <t>GATE-7/8</t>
        </is>
      </c>
      <c r="R108" s="9" t="n"/>
      <c r="S108" s="2" t="inlineStr">
        <is>
          <t>Open</t>
        </is>
      </c>
      <c r="T108" s="2" t="n"/>
      <c r="U108" s="2" t="n"/>
      <c r="V108" s="2" t="n"/>
      <c r="W108" s="9" t="n"/>
      <c r="X108" s="2" t="n"/>
    </row>
    <row r="109">
      <c r="A109" s="2" t="inlineStr">
        <is>
          <t>G-S-20-04</t>
        </is>
      </c>
      <c r="B109" s="2" t="inlineStr">
        <is>
          <t>Execution/evidence gap — Commission potable-water and RO systems and obtain laboratory results</t>
        </is>
      </c>
      <c r="C109" s="2" t="inlineStr">
        <is>
          <t>Supplemental Operational Control</t>
        </is>
      </c>
      <c r="D109" s="2" t="inlineStr">
        <is>
          <t>Required execution, evidence or acceptance for Commission potable-water and RO systems and obtain laboratory results has not yet been demonstrated or formally dispositioned.</t>
        </is>
      </c>
      <c r="E109" s="2" t="inlineStr">
        <is>
          <t>SC-20-04</t>
        </is>
      </c>
      <c r="F109" s="2" t="inlineStr">
        <is>
          <t>WPS-20</t>
        </is>
      </c>
      <c r="G109" s="2" t="inlineStr">
        <is>
          <t>A-S-20-04</t>
        </is>
      </c>
      <c r="H109" s="2" t="inlineStr">
        <is>
          <t>D-S-20-04</t>
        </is>
      </c>
      <c r="I109" s="2" t="inlineStr">
        <is>
          <t>Without controlled closure, the supplemental operational control cannot support the relevant gate decision.</t>
        </is>
      </c>
      <c r="J109" s="2" t="inlineStr">
        <is>
          <t>No gate closure or operational authorization based on incomplete or unaccepted control evidence.</t>
        </is>
      </c>
      <c r="K109" s="2" t="inlineStr">
        <is>
          <t>Major</t>
        </is>
      </c>
      <c r="L109" s="2" t="inlineStr">
        <is>
          <t>High</t>
        </is>
      </c>
      <c r="M109" s="2" t="inlineStr">
        <is>
          <t>Complete the control, obtain required evidence, perform verification and record acceptance/limitations for Commission potable-water and RO systems and obtain laboratory results.</t>
        </is>
      </c>
      <c r="N109" s="2" t="inlineStr">
        <is>
          <t>E-S-20-04</t>
        </is>
      </c>
      <c r="O109" s="2" t="inlineStr">
        <is>
          <t>Chief Engineer</t>
        </is>
      </c>
      <c r="P109" s="2" t="inlineStr">
        <is>
          <t>Relevant competent authority / Project Director</t>
        </is>
      </c>
      <c r="Q109" s="2" t="inlineStr">
        <is>
          <t>GATE-7/8</t>
        </is>
      </c>
      <c r="R109" s="9" t="n"/>
      <c r="S109" s="2" t="inlineStr">
        <is>
          <t>Open</t>
        </is>
      </c>
      <c r="T109" s="2" t="n"/>
      <c r="U109" s="2" t="n"/>
      <c r="V109" s="2" t="n"/>
      <c r="W109" s="9" t="n"/>
      <c r="X109" s="2" t="n"/>
    </row>
    <row r="110">
      <c r="A110" s="2" t="inlineStr">
        <is>
          <t>G-S-20-05</t>
        </is>
      </c>
      <c r="B110" s="2" t="inlineStr">
        <is>
          <t>Execution/evidence gap — Close spill prevention and waste contractor interfaces</t>
        </is>
      </c>
      <c r="C110" s="2" t="inlineStr">
        <is>
          <t>Supplemental Operational Control</t>
        </is>
      </c>
      <c r="D110" s="2" t="inlineStr">
        <is>
          <t>Required execution, evidence or acceptance for Close spill prevention and waste contractor interfaces has not yet been demonstrated or formally dispositioned.</t>
        </is>
      </c>
      <c r="E110" s="2" t="inlineStr">
        <is>
          <t>SC-20-05</t>
        </is>
      </c>
      <c r="F110" s="2" t="inlineStr">
        <is>
          <t>WPS-20</t>
        </is>
      </c>
      <c r="G110" s="2" t="inlineStr">
        <is>
          <t>A-S-20-05</t>
        </is>
      </c>
      <c r="H110" s="2" t="inlineStr">
        <is>
          <t>D-S-20-05</t>
        </is>
      </c>
      <c r="I110" s="2" t="inlineStr">
        <is>
          <t>Without controlled closure, the supplemental operational control cannot support the relevant gate decision.</t>
        </is>
      </c>
      <c r="J110" s="2" t="inlineStr">
        <is>
          <t>No gate closure or operational authorization based on incomplete or unaccepted control evidence.</t>
        </is>
      </c>
      <c r="K110" s="2" t="inlineStr">
        <is>
          <t>Major</t>
        </is>
      </c>
      <c r="L110" s="2" t="inlineStr">
        <is>
          <t>High</t>
        </is>
      </c>
      <c r="M110" s="2" t="inlineStr">
        <is>
          <t>Complete the control, obtain required evidence, perform verification and record acceptance/limitations for Close spill prevention and waste contractor interfaces.</t>
        </is>
      </c>
      <c r="N110" s="2" t="inlineStr">
        <is>
          <t>E-S-20-05</t>
        </is>
      </c>
      <c r="O110" s="2" t="inlineStr">
        <is>
          <t>Environmental Manager</t>
        </is>
      </c>
      <c r="P110" s="2" t="inlineStr">
        <is>
          <t>Relevant competent authority / Project Director</t>
        </is>
      </c>
      <c r="Q110" s="2" t="inlineStr">
        <is>
          <t>GATE-7/8</t>
        </is>
      </c>
      <c r="R110" s="9" t="n"/>
      <c r="S110" s="2" t="inlineStr">
        <is>
          <t>Open</t>
        </is>
      </c>
      <c r="T110" s="2" t="n"/>
      <c r="U110" s="2" t="n"/>
      <c r="V110" s="2" t="n"/>
      <c r="W110" s="9" t="n"/>
      <c r="X110" s="2" t="n"/>
    </row>
    <row r="111">
      <c r="A111" s="2" t="inlineStr">
        <is>
          <t>G-S-21-01</t>
        </is>
      </c>
      <c r="B111" s="2" t="inlineStr">
        <is>
          <t>Execution/evidence gap — Audit CMMS/PMS asset hierarchy, job plans, intervals and data integrity</t>
        </is>
      </c>
      <c r="C111" s="2" t="inlineStr">
        <is>
          <t>Supplemental Operational Control</t>
        </is>
      </c>
      <c r="D111" s="2" t="inlineStr">
        <is>
          <t>Required execution, evidence or acceptance for Audit CMMS/PMS asset hierarchy, job plans, intervals and data integrity has not yet been demonstrated or formally dispositioned.</t>
        </is>
      </c>
      <c r="E111" s="2" t="inlineStr">
        <is>
          <t>SC-21-01</t>
        </is>
      </c>
      <c r="F111" s="2" t="inlineStr">
        <is>
          <t>WPS-21</t>
        </is>
      </c>
      <c r="G111" s="2" t="inlineStr">
        <is>
          <t>A-S-21-01</t>
        </is>
      </c>
      <c r="H111" s="2" t="inlineStr">
        <is>
          <t>D-S-21-01</t>
        </is>
      </c>
      <c r="I111" s="2" t="inlineStr">
        <is>
          <t>Without controlled closure, the supplemental operational control cannot support the relevant gate decision.</t>
        </is>
      </c>
      <c r="J111" s="2" t="inlineStr">
        <is>
          <t>No gate closure or operational authorization based on incomplete or unaccepted control evidence.</t>
        </is>
      </c>
      <c r="K111" s="2" t="inlineStr">
        <is>
          <t>High</t>
        </is>
      </c>
      <c r="L111" s="2" t="inlineStr">
        <is>
          <t>Medium</t>
        </is>
      </c>
      <c r="M111" s="2" t="inlineStr">
        <is>
          <t>Complete the control, obtain required evidence, perform verification and record acceptance/limitations for Audit CMMS/PMS asset hierarchy, job plans, intervals and data integrity.</t>
        </is>
      </c>
      <c r="N111" s="2" t="inlineStr">
        <is>
          <t>E-S-21-01</t>
        </is>
      </c>
      <c r="O111" s="2" t="inlineStr">
        <is>
          <t>Maintenance Superintendent</t>
        </is>
      </c>
      <c r="P111" s="2" t="inlineStr">
        <is>
          <t>Relevant competent authority / Project Director</t>
        </is>
      </c>
      <c r="Q111" s="2" t="inlineStr">
        <is>
          <t>GATE-7</t>
        </is>
      </c>
      <c r="R111" s="9" t="n"/>
      <c r="S111" s="2" t="inlineStr">
        <is>
          <t>Open</t>
        </is>
      </c>
      <c r="T111" s="2" t="n"/>
      <c r="U111" s="2" t="n"/>
      <c r="V111" s="2" t="n"/>
      <c r="W111" s="9" t="n"/>
      <c r="X111" s="2" t="n"/>
    </row>
    <row r="112">
      <c r="A112" s="2" t="inlineStr">
        <is>
          <t>G-S-21-02</t>
        </is>
      </c>
      <c r="B112" s="2" t="inlineStr">
        <is>
          <t>Execution/evidence gap — Generate critical defect and overdue-maintenance backlog</t>
        </is>
      </c>
      <c r="C112" s="2" t="inlineStr">
        <is>
          <t>Supplemental Operational Control</t>
        </is>
      </c>
      <c r="D112" s="2" t="inlineStr">
        <is>
          <t>Required execution, evidence or acceptance for Generate critical defect and overdue-maintenance backlog has not yet been demonstrated or formally dispositioned.</t>
        </is>
      </c>
      <c r="E112" s="2" t="inlineStr">
        <is>
          <t>SC-21-02</t>
        </is>
      </c>
      <c r="F112" s="2" t="inlineStr">
        <is>
          <t>WPS-21</t>
        </is>
      </c>
      <c r="G112" s="2" t="inlineStr">
        <is>
          <t>A-S-21-02</t>
        </is>
      </c>
      <c r="H112" s="2" t="inlineStr">
        <is>
          <t>D-S-21-02</t>
        </is>
      </c>
      <c r="I112" s="2" t="inlineStr">
        <is>
          <t>Without controlled closure, the supplemental operational control cannot support the relevant gate decision.</t>
        </is>
      </c>
      <c r="J112" s="2" t="inlineStr">
        <is>
          <t>No gate closure or operational authorization based on incomplete or unaccepted control evidence.</t>
        </is>
      </c>
      <c r="K112" s="2" t="inlineStr">
        <is>
          <t>High</t>
        </is>
      </c>
      <c r="L112" s="2" t="inlineStr">
        <is>
          <t>Medium</t>
        </is>
      </c>
      <c r="M112" s="2" t="inlineStr">
        <is>
          <t>Complete the control, obtain required evidence, perform verification and record acceptance/limitations for Generate critical defect and overdue-maintenance backlog.</t>
        </is>
      </c>
      <c r="N112" s="2" t="inlineStr">
        <is>
          <t>E-S-21-02</t>
        </is>
      </c>
      <c r="O112" s="2" t="inlineStr">
        <is>
          <t>Maintenance Superintendent</t>
        </is>
      </c>
      <c r="P112" s="2" t="inlineStr">
        <is>
          <t>Relevant competent authority / Project Director</t>
        </is>
      </c>
      <c r="Q112" s="2" t="inlineStr">
        <is>
          <t>GATE-7</t>
        </is>
      </c>
      <c r="R112" s="9" t="n"/>
      <c r="S112" s="2" t="inlineStr">
        <is>
          <t>Open</t>
        </is>
      </c>
      <c r="T112" s="2" t="n"/>
      <c r="U112" s="2" t="n"/>
      <c r="V112" s="2" t="n"/>
      <c r="W112" s="9" t="n"/>
      <c r="X112" s="2" t="n"/>
    </row>
    <row r="113">
      <c r="A113" s="2" t="inlineStr">
        <is>
          <t>G-S-21-03</t>
        </is>
      </c>
      <c r="B113" s="2" t="inlineStr">
        <is>
          <t>Execution/evidence gap — Map critical spares/materials to equipment and physically verify stock</t>
        </is>
      </c>
      <c r="C113" s="2" t="inlineStr">
        <is>
          <t>Supplemental Operational Control</t>
        </is>
      </c>
      <c r="D113" s="2" t="inlineStr">
        <is>
          <t>Required execution, evidence or acceptance for Map critical spares/materials to equipment and physically verify stock has not yet been demonstrated or formally dispositioned.</t>
        </is>
      </c>
      <c r="E113" s="2" t="inlineStr">
        <is>
          <t>SC-21-03</t>
        </is>
      </c>
      <c r="F113" s="2" t="inlineStr">
        <is>
          <t>WPS-21</t>
        </is>
      </c>
      <c r="G113" s="2" t="inlineStr">
        <is>
          <t>A-S-21-03</t>
        </is>
      </c>
      <c r="H113" s="2" t="inlineStr">
        <is>
          <t>D-S-21-03</t>
        </is>
      </c>
      <c r="I113" s="2" t="inlineStr">
        <is>
          <t>Without controlled closure, the supplemental operational control cannot support the relevant gate decision.</t>
        </is>
      </c>
      <c r="J113" s="2" t="inlineStr">
        <is>
          <t>No gate closure or operational authorization based on incomplete or unaccepted control evidence.</t>
        </is>
      </c>
      <c r="K113" s="2" t="inlineStr">
        <is>
          <t>High</t>
        </is>
      </c>
      <c r="L113" s="2" t="inlineStr">
        <is>
          <t>Medium</t>
        </is>
      </c>
      <c r="M113" s="2" t="inlineStr">
        <is>
          <t>Complete the control, obtain required evidence, perform verification and record acceptance/limitations for Map critical spares/materials to equipment and physically verify stock.</t>
        </is>
      </c>
      <c r="N113" s="2" t="inlineStr">
        <is>
          <t>E-S-21-03</t>
        </is>
      </c>
      <c r="O113" s="2" t="inlineStr">
        <is>
          <t>Stores Manager</t>
        </is>
      </c>
      <c r="P113" s="2" t="inlineStr">
        <is>
          <t>Relevant competent authority / Project Director</t>
        </is>
      </c>
      <c r="Q113" s="2" t="inlineStr">
        <is>
          <t>GATE-7</t>
        </is>
      </c>
      <c r="R113" s="9" t="n"/>
      <c r="S113" s="2" t="inlineStr">
        <is>
          <t>Open</t>
        </is>
      </c>
      <c r="T113" s="2" t="n"/>
      <c r="U113" s="2" t="n"/>
      <c r="V113" s="2" t="n"/>
      <c r="W113" s="9" t="n"/>
      <c r="X113" s="2" t="n"/>
    </row>
    <row r="114">
      <c r="A114" s="2" t="inlineStr">
        <is>
          <t>G-S-21-04</t>
        </is>
      </c>
      <c r="B114" s="2" t="inlineStr">
        <is>
          <t>Execution/evidence gap — Issue procurement plan for shortages and long-lead items</t>
        </is>
      </c>
      <c r="C114" s="2" t="inlineStr">
        <is>
          <t>Supplemental Operational Control</t>
        </is>
      </c>
      <c r="D114" s="2" t="inlineStr">
        <is>
          <t>Required execution, evidence or acceptance for Issue procurement plan for shortages and long-lead items has not yet been demonstrated or formally dispositioned.</t>
        </is>
      </c>
      <c r="E114" s="2" t="inlineStr">
        <is>
          <t>SC-21-04</t>
        </is>
      </c>
      <c r="F114" s="2" t="inlineStr">
        <is>
          <t>WPS-21</t>
        </is>
      </c>
      <c r="G114" s="2" t="inlineStr">
        <is>
          <t>A-S-21-04</t>
        </is>
      </c>
      <c r="H114" s="2" t="inlineStr">
        <is>
          <t>D-S-21-04</t>
        </is>
      </c>
      <c r="I114" s="2" t="inlineStr">
        <is>
          <t>Without controlled closure, the supplemental operational control cannot support the relevant gate decision.</t>
        </is>
      </c>
      <c r="J114" s="2" t="inlineStr">
        <is>
          <t>No gate closure or operational authorization based on incomplete or unaccepted control evidence.</t>
        </is>
      </c>
      <c r="K114" s="2" t="inlineStr">
        <is>
          <t>High</t>
        </is>
      </c>
      <c r="L114" s="2" t="inlineStr">
        <is>
          <t>Medium</t>
        </is>
      </c>
      <c r="M114" s="2" t="inlineStr">
        <is>
          <t>Complete the control, obtain required evidence, perform verification and record acceptance/limitations for Issue procurement plan for shortages and long-lead items.</t>
        </is>
      </c>
      <c r="N114" s="2" t="inlineStr">
        <is>
          <t>E-S-21-04</t>
        </is>
      </c>
      <c r="O114" s="2" t="inlineStr">
        <is>
          <t>Procurement Manager</t>
        </is>
      </c>
      <c r="P114" s="2" t="inlineStr">
        <is>
          <t>Relevant competent authority / Project Director</t>
        </is>
      </c>
      <c r="Q114" s="2" t="inlineStr">
        <is>
          <t>GATE-7</t>
        </is>
      </c>
      <c r="R114" s="9" t="n"/>
      <c r="S114" s="2" t="inlineStr">
        <is>
          <t>Open</t>
        </is>
      </c>
      <c r="T114" s="2" t="n"/>
      <c r="U114" s="2" t="n"/>
      <c r="V114" s="2" t="n"/>
      <c r="W114" s="9" t="n"/>
      <c r="X114" s="2" t="n"/>
    </row>
    <row r="115">
      <c r="A115" s="2" t="inlineStr">
        <is>
          <t>G-S-21-05</t>
        </is>
      </c>
      <c r="B115" s="2" t="inlineStr">
        <is>
          <t>Execution/evidence gap — Back up CMMS database and approve mobilization maintenance baseline</t>
        </is>
      </c>
      <c r="C115" s="2" t="inlineStr">
        <is>
          <t>Supplemental Operational Control</t>
        </is>
      </c>
      <c r="D115" s="2" t="inlineStr">
        <is>
          <t>Required execution, evidence or acceptance for Back up CMMS database and approve mobilization maintenance baseline has not yet been demonstrated or formally dispositioned.</t>
        </is>
      </c>
      <c r="E115" s="2" t="inlineStr">
        <is>
          <t>SC-21-05</t>
        </is>
      </c>
      <c r="F115" s="2" t="inlineStr">
        <is>
          <t>WPS-21</t>
        </is>
      </c>
      <c r="G115" s="2" t="inlineStr">
        <is>
          <t>A-S-21-05</t>
        </is>
      </c>
      <c r="H115" s="2" t="inlineStr">
        <is>
          <t>D-S-21-05</t>
        </is>
      </c>
      <c r="I115" s="2" t="inlineStr">
        <is>
          <t>Without controlled closure, the supplemental operational control cannot support the relevant gate decision.</t>
        </is>
      </c>
      <c r="J115" s="2" t="inlineStr">
        <is>
          <t>No gate closure or operational authorization based on incomplete or unaccepted control evidence.</t>
        </is>
      </c>
      <c r="K115" s="2" t="inlineStr">
        <is>
          <t>High</t>
        </is>
      </c>
      <c r="L115" s="2" t="inlineStr">
        <is>
          <t>Medium</t>
        </is>
      </c>
      <c r="M115" s="2" t="inlineStr">
        <is>
          <t>Complete the control, obtain required evidence, perform verification and record acceptance/limitations for Back up CMMS database and approve mobilization maintenance baseline.</t>
        </is>
      </c>
      <c r="N115" s="2" t="inlineStr">
        <is>
          <t>E-S-21-05</t>
        </is>
      </c>
      <c r="O115" s="2" t="inlineStr">
        <is>
          <t>Maintenance Superintendent</t>
        </is>
      </c>
      <c r="P115" s="2" t="inlineStr">
        <is>
          <t>Relevant competent authority / Project Director</t>
        </is>
      </c>
      <c r="Q115" s="2" t="inlineStr">
        <is>
          <t>GATE-7</t>
        </is>
      </c>
      <c r="R115" s="9" t="n"/>
      <c r="S115" s="2" t="inlineStr">
        <is>
          <t>Open</t>
        </is>
      </c>
      <c r="T115" s="2" t="n"/>
      <c r="U115" s="2" t="n"/>
      <c r="V115" s="2" t="n"/>
      <c r="W115" s="9" t="n"/>
      <c r="X115" s="2" t="n"/>
    </row>
    <row r="116">
      <c r="A116" s="2" t="inlineStr">
        <is>
          <t>G-S-22-01</t>
        </is>
      </c>
      <c r="B116" s="2" t="inlineStr">
        <is>
          <t>Execution/evidence gap — Develop approved anchor pattern, deployment sequence and exclusion controls</t>
        </is>
      </c>
      <c r="C116" s="2" t="inlineStr">
        <is>
          <t>Supplemental Operational Control</t>
        </is>
      </c>
      <c r="D116" s="2" t="inlineStr">
        <is>
          <t>Required execution, evidence or acceptance for Develop approved anchor pattern, deployment sequence and exclusion controls has not yet been demonstrated or formally dispositioned.</t>
        </is>
      </c>
      <c r="E116" s="2" t="inlineStr">
        <is>
          <t>SC-22-01</t>
        </is>
      </c>
      <c r="F116" s="2" t="inlineStr">
        <is>
          <t>WPS-22</t>
        </is>
      </c>
      <c r="G116" s="2" t="inlineStr">
        <is>
          <t>A-S-22-01</t>
        </is>
      </c>
      <c r="H116" s="2" t="inlineStr">
        <is>
          <t>D-S-22-01</t>
        </is>
      </c>
      <c r="I116" s="2" t="inlineStr">
        <is>
          <t>Without controlled closure, the supplemental operational control cannot support the relevant gate decision.</t>
        </is>
      </c>
      <c r="J116" s="2" t="inlineStr">
        <is>
          <t>No gate closure or operational authorization based on incomplete or unaccepted control evidence.</t>
        </is>
      </c>
      <c r="K116" s="2" t="inlineStr">
        <is>
          <t>Critical</t>
        </is>
      </c>
      <c r="L116" s="2" t="inlineStr">
        <is>
          <t>High</t>
        </is>
      </c>
      <c r="M116" s="2" t="inlineStr">
        <is>
          <t>Complete the control, obtain required evidence, perform verification and record acceptance/limitations for Develop approved anchor pattern, deployment sequence and exclusion controls.</t>
        </is>
      </c>
      <c r="N116" s="2" t="inlineStr">
        <is>
          <t>E-S-22-01</t>
        </is>
      </c>
      <c r="O116" s="2" t="inlineStr">
        <is>
          <t>Marine Superintendent</t>
        </is>
      </c>
      <c r="P116" s="2" t="inlineStr">
        <is>
          <t>Relevant competent authority / Project Director</t>
        </is>
      </c>
      <c r="Q116" s="2" t="inlineStr">
        <is>
          <t>GATE-3</t>
        </is>
      </c>
      <c r="R116" s="9" t="n"/>
      <c r="S116" s="2" t="inlineStr">
        <is>
          <t>Open</t>
        </is>
      </c>
      <c r="T116" s="2" t="n"/>
      <c r="U116" s="2" t="n"/>
      <c r="V116" s="2" t="n"/>
      <c r="W116" s="9" t="n"/>
      <c r="X116" s="2" t="n"/>
    </row>
    <row r="117">
      <c r="A117" s="2" t="inlineStr">
        <is>
          <t>G-S-22-02</t>
        </is>
      </c>
      <c r="B117" s="2" t="inlineStr">
        <is>
          <t>Execution/evidence gap — Verify control-room/APMS/DGPS/gyro displays, alarms and calibration</t>
        </is>
      </c>
      <c r="C117" s="2" t="inlineStr">
        <is>
          <t>Supplemental Operational Control</t>
        </is>
      </c>
      <c r="D117" s="2" t="inlineStr">
        <is>
          <t>Required execution, evidence or acceptance for Verify control-room/APMS/DGPS/gyro displays, alarms and calibration has not yet been demonstrated or formally dispositioned.</t>
        </is>
      </c>
      <c r="E117" s="2" t="inlineStr">
        <is>
          <t>SC-22-02</t>
        </is>
      </c>
      <c r="F117" s="2" t="inlineStr">
        <is>
          <t>WPS-22</t>
        </is>
      </c>
      <c r="G117" s="2" t="inlineStr">
        <is>
          <t>A-S-22-02</t>
        </is>
      </c>
      <c r="H117" s="2" t="inlineStr">
        <is>
          <t>D-S-22-02</t>
        </is>
      </c>
      <c r="I117" s="2" t="inlineStr">
        <is>
          <t>Without controlled closure, the supplemental operational control cannot support the relevant gate decision.</t>
        </is>
      </c>
      <c r="J117" s="2" t="inlineStr">
        <is>
          <t>No gate closure or operational authorization based on incomplete or unaccepted control evidence.</t>
        </is>
      </c>
      <c r="K117" s="2" t="inlineStr">
        <is>
          <t>Critical</t>
        </is>
      </c>
      <c r="L117" s="2" t="inlineStr">
        <is>
          <t>High</t>
        </is>
      </c>
      <c r="M117" s="2" t="inlineStr">
        <is>
          <t>Complete the control, obtain required evidence, perform verification and record acceptance/limitations for Verify control-room/APMS/DGPS/gyro displays, alarms and calibration.</t>
        </is>
      </c>
      <c r="N117" s="2" t="inlineStr">
        <is>
          <t>E-S-22-02</t>
        </is>
      </c>
      <c r="O117" s="2" t="inlineStr">
        <is>
          <t>Survey Manager</t>
        </is>
      </c>
      <c r="P117" s="2" t="inlineStr">
        <is>
          <t>Relevant competent authority / Project Director</t>
        </is>
      </c>
      <c r="Q117" s="2" t="inlineStr">
        <is>
          <t>GATE-3</t>
        </is>
      </c>
      <c r="R117" s="9" t="n"/>
      <c r="S117" s="2" t="inlineStr">
        <is>
          <t>Open</t>
        </is>
      </c>
      <c r="T117" s="2" t="n"/>
      <c r="U117" s="2" t="n"/>
      <c r="V117" s="2" t="n"/>
      <c r="W117" s="9" t="n"/>
      <c r="X117" s="2" t="n"/>
    </row>
    <row r="118">
      <c r="A118" s="2" t="inlineStr">
        <is>
          <t>G-S-22-03</t>
        </is>
      </c>
      <c r="B118" s="2" t="inlineStr">
        <is>
          <t>Execution/evidence gap — Test winches, brakes, controls, communications and emergency release</t>
        </is>
      </c>
      <c r="C118" s="2" t="inlineStr">
        <is>
          <t>Supplemental Operational Control</t>
        </is>
      </c>
      <c r="D118" s="2" t="inlineStr">
        <is>
          <t>Required execution, evidence or acceptance for Test winches, brakes, controls, communications and emergency release has not yet been demonstrated or formally dispositioned.</t>
        </is>
      </c>
      <c r="E118" s="2" t="inlineStr">
        <is>
          <t>SC-22-03</t>
        </is>
      </c>
      <c r="F118" s="2" t="inlineStr">
        <is>
          <t>WPS-22</t>
        </is>
      </c>
      <c r="G118" s="2" t="inlineStr">
        <is>
          <t>A-S-22-03</t>
        </is>
      </c>
      <c r="H118" s="2" t="inlineStr">
        <is>
          <t>D-S-22-03</t>
        </is>
      </c>
      <c r="I118" s="2" t="inlineStr">
        <is>
          <t>Without controlled closure, the supplemental operational control cannot support the relevant gate decision.</t>
        </is>
      </c>
      <c r="J118" s="2" t="inlineStr">
        <is>
          <t>No gate closure or operational authorization based on incomplete or unaccepted control evidence.</t>
        </is>
      </c>
      <c r="K118" s="2" t="inlineStr">
        <is>
          <t>Critical</t>
        </is>
      </c>
      <c r="L118" s="2" t="inlineStr">
        <is>
          <t>High</t>
        </is>
      </c>
      <c r="M118" s="2" t="inlineStr">
        <is>
          <t>Complete the control, obtain required evidence, perform verification and record acceptance/limitations for Test winches, brakes, controls, communications and emergency release.</t>
        </is>
      </c>
      <c r="N118" s="2" t="inlineStr">
        <is>
          <t>E-S-22-03</t>
        </is>
      </c>
      <c r="O118" s="2" t="inlineStr">
        <is>
          <t>Marine Superintendent</t>
        </is>
      </c>
      <c r="P118" s="2" t="inlineStr">
        <is>
          <t>Relevant competent authority / Project Director</t>
        </is>
      </c>
      <c r="Q118" s="2" t="inlineStr">
        <is>
          <t>GATE-3</t>
        </is>
      </c>
      <c r="R118" s="9" t="n"/>
      <c r="S118" s="2" t="inlineStr">
        <is>
          <t>Open</t>
        </is>
      </c>
      <c r="T118" s="2" t="n"/>
      <c r="U118" s="2" t="n"/>
      <c r="V118" s="2" t="n"/>
      <c r="W118" s="9" t="n"/>
      <c r="X118" s="2" t="n"/>
    </row>
    <row r="119">
      <c r="A119" s="2" t="inlineStr">
        <is>
          <t>G-S-22-04</t>
        </is>
      </c>
      <c r="B119" s="2" t="inlineStr">
        <is>
          <t>Execution/evidence gap — Approve tug assignment, command hierarchy and standard communications</t>
        </is>
      </c>
      <c r="C119" s="2" t="inlineStr">
        <is>
          <t>Supplemental Operational Control</t>
        </is>
      </c>
      <c r="D119" s="2" t="inlineStr">
        <is>
          <t>Required execution, evidence or acceptance for Approve tug assignment, command hierarchy and standard communications has not yet been demonstrated or formally dispositioned.</t>
        </is>
      </c>
      <c r="E119" s="2" t="inlineStr">
        <is>
          <t>SC-22-04</t>
        </is>
      </c>
      <c r="F119" s="2" t="inlineStr">
        <is>
          <t>WPS-22</t>
        </is>
      </c>
      <c r="G119" s="2" t="inlineStr">
        <is>
          <t>A-S-22-04</t>
        </is>
      </c>
      <c r="H119" s="2" t="inlineStr">
        <is>
          <t>D-S-22-04</t>
        </is>
      </c>
      <c r="I119" s="2" t="inlineStr">
        <is>
          <t>Without controlled closure, the supplemental operational control cannot support the relevant gate decision.</t>
        </is>
      </c>
      <c r="J119" s="2" t="inlineStr">
        <is>
          <t>No gate closure or operational authorization based on incomplete or unaccepted control evidence.</t>
        </is>
      </c>
      <c r="K119" s="2" t="inlineStr">
        <is>
          <t>Critical</t>
        </is>
      </c>
      <c r="L119" s="2" t="inlineStr">
        <is>
          <t>High</t>
        </is>
      </c>
      <c r="M119" s="2" t="inlineStr">
        <is>
          <t>Complete the control, obtain required evidence, perform verification and record acceptance/limitations for Approve tug assignment, command hierarchy and standard communications.</t>
        </is>
      </c>
      <c r="N119" s="2" t="inlineStr">
        <is>
          <t>E-S-22-04</t>
        </is>
      </c>
      <c r="O119" s="2" t="inlineStr">
        <is>
          <t>Marine Superintendent</t>
        </is>
      </c>
      <c r="P119" s="2" t="inlineStr">
        <is>
          <t>Relevant competent authority / Project Director</t>
        </is>
      </c>
      <c r="Q119" s="2" t="inlineStr">
        <is>
          <t>GATE-3</t>
        </is>
      </c>
      <c r="R119" s="9" t="n"/>
      <c r="S119" s="2" t="inlineStr">
        <is>
          <t>Open</t>
        </is>
      </c>
      <c r="T119" s="2" t="n"/>
      <c r="U119" s="2" t="n"/>
      <c r="V119" s="2" t="n"/>
      <c r="W119" s="9" t="n"/>
      <c r="X119" s="2" t="n"/>
    </row>
    <row r="120">
      <c r="A120" s="2" t="inlineStr">
        <is>
          <t>G-S-22-05</t>
        </is>
      </c>
      <c r="B120" s="2" t="inlineStr">
        <is>
          <t>Execution/evidence gap — Conduct anchor-handling tabletop and operational drill</t>
        </is>
      </c>
      <c r="C120" s="2" t="inlineStr">
        <is>
          <t>Supplemental Operational Control</t>
        </is>
      </c>
      <c r="D120" s="2" t="inlineStr">
        <is>
          <t>Required execution, evidence or acceptance for Conduct anchor-handling tabletop and operational drill has not yet been demonstrated or formally dispositioned.</t>
        </is>
      </c>
      <c r="E120" s="2" t="inlineStr">
        <is>
          <t>SC-22-05</t>
        </is>
      </c>
      <c r="F120" s="2" t="inlineStr">
        <is>
          <t>WPS-22</t>
        </is>
      </c>
      <c r="G120" s="2" t="inlineStr">
        <is>
          <t>A-S-22-05</t>
        </is>
      </c>
      <c r="H120" s="2" t="inlineStr">
        <is>
          <t>D-S-22-05</t>
        </is>
      </c>
      <c r="I120" s="2" t="inlineStr">
        <is>
          <t>Without controlled closure, the supplemental operational control cannot support the relevant gate decision.</t>
        </is>
      </c>
      <c r="J120" s="2" t="inlineStr">
        <is>
          <t>No gate closure or operational authorization based on incomplete or unaccepted control evidence.</t>
        </is>
      </c>
      <c r="K120" s="2" t="inlineStr">
        <is>
          <t>Critical</t>
        </is>
      </c>
      <c r="L120" s="2" t="inlineStr">
        <is>
          <t>High</t>
        </is>
      </c>
      <c r="M120" s="2" t="inlineStr">
        <is>
          <t>Complete the control, obtain required evidence, perform verification and record acceptance/limitations for Conduct anchor-handling tabletop and operational drill.</t>
        </is>
      </c>
      <c r="N120" s="2" t="inlineStr">
        <is>
          <t>E-S-22-05</t>
        </is>
      </c>
      <c r="O120" s="2" t="inlineStr">
        <is>
          <t>Marine Superintendent</t>
        </is>
      </c>
      <c r="P120" s="2" t="inlineStr">
        <is>
          <t>Relevant competent authority / Project Director</t>
        </is>
      </c>
      <c r="Q120" s="2" t="inlineStr">
        <is>
          <t>GATE-3</t>
        </is>
      </c>
      <c r="R120" s="9" t="n"/>
      <c r="S120" s="2" t="inlineStr">
        <is>
          <t>Open</t>
        </is>
      </c>
      <c r="T120" s="2" t="n"/>
      <c r="U120" s="2" t="n"/>
      <c r="V120" s="2" t="n"/>
      <c r="W120" s="9" t="n"/>
      <c r="X120" s="2" t="n"/>
    </row>
    <row r="121">
      <c r="A121" s="2" t="inlineStr">
        <is>
          <t>G-S-23-01</t>
        </is>
      </c>
      <c r="B121" s="2" t="inlineStr">
        <is>
          <t>Execution/evidence gap — Approve departmental manpower, competency and rotation matrix</t>
        </is>
      </c>
      <c r="C121" s="2" t="inlineStr">
        <is>
          <t>Supplemental Operational Control</t>
        </is>
      </c>
      <c r="D121" s="2" t="inlineStr">
        <is>
          <t>Required execution, evidence or acceptance for Approve departmental manpower, competency and rotation matrix has not yet been demonstrated or formally dispositioned.</t>
        </is>
      </c>
      <c r="E121" s="2" t="inlineStr">
        <is>
          <t>SC-23-01</t>
        </is>
      </c>
      <c r="F121" s="2" t="inlineStr">
        <is>
          <t>WPS-23</t>
        </is>
      </c>
      <c r="G121" s="2" t="inlineStr">
        <is>
          <t>A-S-23-01</t>
        </is>
      </c>
      <c r="H121" s="2" t="inlineStr">
        <is>
          <t>D-S-23-01</t>
        </is>
      </c>
      <c r="I121" s="2" t="inlineStr">
        <is>
          <t>Without controlled closure, the supplemental operational control cannot support the relevant gate decision.</t>
        </is>
      </c>
      <c r="J121" s="2" t="inlineStr">
        <is>
          <t>No gate closure or operational authorization based on incomplete or unaccepted control evidence.</t>
        </is>
      </c>
      <c r="K121" s="2" t="inlineStr">
        <is>
          <t>High</t>
        </is>
      </c>
      <c r="L121" s="2" t="inlineStr">
        <is>
          <t>Medium</t>
        </is>
      </c>
      <c r="M121" s="2" t="inlineStr">
        <is>
          <t>Complete the control, obtain required evidence, perform verification and record acceptance/limitations for Approve departmental manpower, competency and rotation matrix.</t>
        </is>
      </c>
      <c r="N121" s="2" t="inlineStr">
        <is>
          <t>E-S-23-01</t>
        </is>
      </c>
      <c r="O121" s="2" t="inlineStr">
        <is>
          <t>HR Manager</t>
        </is>
      </c>
      <c r="P121" s="2" t="inlineStr">
        <is>
          <t>Relevant competent authority / Project Director</t>
        </is>
      </c>
      <c r="Q121" s="2" t="inlineStr">
        <is>
          <t>GATE-4/7</t>
        </is>
      </c>
      <c r="R121" s="9" t="n"/>
      <c r="S121" s="2" t="inlineStr">
        <is>
          <t>Open</t>
        </is>
      </c>
      <c r="T121" s="2" t="n"/>
      <c r="U121" s="2" t="n"/>
      <c r="V121" s="2" t="n"/>
      <c r="W121" s="9" t="n"/>
      <c r="X121" s="2" t="n"/>
    </row>
    <row r="122">
      <c r="A122" s="2" t="inlineStr">
        <is>
          <t>G-S-23-02</t>
        </is>
      </c>
      <c r="B122" s="2" t="inlineStr">
        <is>
          <t>Execution/evidence gap — Verify clinic equipment, medicines, licenses and medevac interface</t>
        </is>
      </c>
      <c r="C122" s="2" t="inlineStr">
        <is>
          <t>Supplemental Operational Control</t>
        </is>
      </c>
      <c r="D122" s="2" t="inlineStr">
        <is>
          <t>Required execution, evidence or acceptance for Verify clinic equipment, medicines, licenses and medevac interface has not yet been demonstrated or formally dispositioned.</t>
        </is>
      </c>
      <c r="E122" s="2" t="inlineStr">
        <is>
          <t>SC-23-02</t>
        </is>
      </c>
      <c r="F122" s="2" t="inlineStr">
        <is>
          <t>WPS-23</t>
        </is>
      </c>
      <c r="G122" s="2" t="inlineStr">
        <is>
          <t>A-S-23-02</t>
        </is>
      </c>
      <c r="H122" s="2" t="inlineStr">
        <is>
          <t>D-S-23-02</t>
        </is>
      </c>
      <c r="I122" s="2" t="inlineStr">
        <is>
          <t>Without controlled closure, the supplemental operational control cannot support the relevant gate decision.</t>
        </is>
      </c>
      <c r="J122" s="2" t="inlineStr">
        <is>
          <t>No gate closure or operational authorization based on incomplete or unaccepted control evidence.</t>
        </is>
      </c>
      <c r="K122" s="2" t="inlineStr">
        <is>
          <t>High</t>
        </is>
      </c>
      <c r="L122" s="2" t="inlineStr">
        <is>
          <t>Medium</t>
        </is>
      </c>
      <c r="M122" s="2" t="inlineStr">
        <is>
          <t>Complete the control, obtain required evidence, perform verification and record acceptance/limitations for Verify clinic equipment, medicines, licenses and medevac interface.</t>
        </is>
      </c>
      <c r="N122" s="2" t="inlineStr">
        <is>
          <t>E-S-23-02</t>
        </is>
      </c>
      <c r="O122" s="2" t="inlineStr">
        <is>
          <t>Medical Coordinator</t>
        </is>
      </c>
      <c r="P122" s="2" t="inlineStr">
        <is>
          <t>Relevant competent authority / Project Director</t>
        </is>
      </c>
      <c r="Q122" s="2" t="inlineStr">
        <is>
          <t>GATE-4/7</t>
        </is>
      </c>
      <c r="R122" s="9" t="n"/>
      <c r="S122" s="2" t="inlineStr">
        <is>
          <t>Open</t>
        </is>
      </c>
      <c r="T122" s="2" t="n"/>
      <c r="U122" s="2" t="n"/>
      <c r="V122" s="2" t="n"/>
      <c r="W122" s="9" t="n"/>
      <c r="X122" s="2" t="n"/>
    </row>
    <row r="123">
      <c r="A123" s="2" t="inlineStr">
        <is>
          <t>G-S-23-03</t>
        </is>
      </c>
      <c r="B123" s="2" t="inlineStr">
        <is>
          <t>Execution/evidence gap — Implement fatigue, rest-hour and drug/alcohol policy controls</t>
        </is>
      </c>
      <c r="C123" s="2" t="inlineStr">
        <is>
          <t>Supplemental Operational Control</t>
        </is>
      </c>
      <c r="D123" s="2" t="inlineStr">
        <is>
          <t>Required execution, evidence or acceptance for Implement fatigue, rest-hour and drug/alcohol policy controls has not yet been demonstrated or formally dispositioned.</t>
        </is>
      </c>
      <c r="E123" s="2" t="inlineStr">
        <is>
          <t>SC-23-03</t>
        </is>
      </c>
      <c r="F123" s="2" t="inlineStr">
        <is>
          <t>WPS-23</t>
        </is>
      </c>
      <c r="G123" s="2" t="inlineStr">
        <is>
          <t>A-S-23-03</t>
        </is>
      </c>
      <c r="H123" s="2" t="inlineStr">
        <is>
          <t>D-S-23-03</t>
        </is>
      </c>
      <c r="I123" s="2" t="inlineStr">
        <is>
          <t>Without controlled closure, the supplemental operational control cannot support the relevant gate decision.</t>
        </is>
      </c>
      <c r="J123" s="2" t="inlineStr">
        <is>
          <t>No gate closure or operational authorization based on incomplete or unaccepted control evidence.</t>
        </is>
      </c>
      <c r="K123" s="2" t="inlineStr">
        <is>
          <t>High</t>
        </is>
      </c>
      <c r="L123" s="2" t="inlineStr">
        <is>
          <t>Medium</t>
        </is>
      </c>
      <c r="M123" s="2" t="inlineStr">
        <is>
          <t>Complete the control, obtain required evidence, perform verification and record acceptance/limitations for Implement fatigue, rest-hour and drug/alcohol policy controls.</t>
        </is>
      </c>
      <c r="N123" s="2" t="inlineStr">
        <is>
          <t>E-S-23-03</t>
        </is>
      </c>
      <c r="O123" s="2" t="inlineStr">
        <is>
          <t>HSE Manager</t>
        </is>
      </c>
      <c r="P123" s="2" t="inlineStr">
        <is>
          <t>Relevant competent authority / Project Director</t>
        </is>
      </c>
      <c r="Q123" s="2" t="inlineStr">
        <is>
          <t>GATE-4/7</t>
        </is>
      </c>
      <c r="R123" s="9" t="n"/>
      <c r="S123" s="2" t="inlineStr">
        <is>
          <t>Open</t>
        </is>
      </c>
      <c r="T123" s="2" t="n"/>
      <c r="U123" s="2" t="n"/>
      <c r="V123" s="2" t="n"/>
      <c r="W123" s="9" t="n"/>
      <c r="X123" s="2" t="n"/>
    </row>
    <row r="124">
      <c r="A124" s="2" t="inlineStr">
        <is>
          <t>G-S-23-04</t>
        </is>
      </c>
      <c r="B124" s="2" t="inlineStr">
        <is>
          <t>Execution/evidence gap — Complete visas, travel, repatriation and crew-change logistics</t>
        </is>
      </c>
      <c r="C124" s="2" t="inlineStr">
        <is>
          <t>Supplemental Operational Control</t>
        </is>
      </c>
      <c r="D124" s="2" t="inlineStr">
        <is>
          <t>Required execution, evidence or acceptance for Complete visas, travel, repatriation and crew-change logistics has not yet been demonstrated or formally dispositioned.</t>
        </is>
      </c>
      <c r="E124" s="2" t="inlineStr">
        <is>
          <t>SC-23-04</t>
        </is>
      </c>
      <c r="F124" s="2" t="inlineStr">
        <is>
          <t>WPS-23</t>
        </is>
      </c>
      <c r="G124" s="2" t="inlineStr">
        <is>
          <t>A-S-23-04</t>
        </is>
      </c>
      <c r="H124" s="2" t="inlineStr">
        <is>
          <t>D-S-23-04</t>
        </is>
      </c>
      <c r="I124" s="2" t="inlineStr">
        <is>
          <t>Without controlled closure, the supplemental operational control cannot support the relevant gate decision.</t>
        </is>
      </c>
      <c r="J124" s="2" t="inlineStr">
        <is>
          <t>No gate closure or operational authorization based on incomplete or unaccepted control evidence.</t>
        </is>
      </c>
      <c r="K124" s="2" t="inlineStr">
        <is>
          <t>High</t>
        </is>
      </c>
      <c r="L124" s="2" t="inlineStr">
        <is>
          <t>Medium</t>
        </is>
      </c>
      <c r="M124" s="2" t="inlineStr">
        <is>
          <t>Complete the control, obtain required evidence, perform verification and record acceptance/limitations for Complete visas, travel, repatriation and crew-change logistics.</t>
        </is>
      </c>
      <c r="N124" s="2" t="inlineStr">
        <is>
          <t>E-S-23-04</t>
        </is>
      </c>
      <c r="O124" s="2" t="inlineStr">
        <is>
          <t>HR Manager</t>
        </is>
      </c>
      <c r="P124" s="2" t="inlineStr">
        <is>
          <t>Relevant competent authority / Project Director</t>
        </is>
      </c>
      <c r="Q124" s="2" t="inlineStr">
        <is>
          <t>GATE-4/7</t>
        </is>
      </c>
      <c r="R124" s="9" t="n"/>
      <c r="S124" s="2" t="inlineStr">
        <is>
          <t>Open</t>
        </is>
      </c>
      <c r="T124" s="2" t="n"/>
      <c r="U124" s="2" t="n"/>
      <c r="V124" s="2" t="n"/>
      <c r="W124" s="9" t="n"/>
      <c r="X124" s="2" t="n"/>
    </row>
    <row r="125">
      <c r="A125" s="2" t="inlineStr">
        <is>
          <t>G-S-24-01</t>
        </is>
      </c>
      <c r="B125" s="2" t="inlineStr">
        <is>
          <t>Execution/evidence gap — Issue integrated emergency response and shore-interface matrix</t>
        </is>
      </c>
      <c r="C125" s="2" t="inlineStr">
        <is>
          <t>Supplemental Operational Control</t>
        </is>
      </c>
      <c r="D125" s="2" t="inlineStr">
        <is>
          <t>Required execution, evidence or acceptance for Issue integrated emergency response and shore-interface matrix has not yet been demonstrated or formally dispositioned.</t>
        </is>
      </c>
      <c r="E125" s="2" t="inlineStr">
        <is>
          <t>SC-24-01</t>
        </is>
      </c>
      <c r="F125" s="2" t="inlineStr">
        <is>
          <t>WPS-24</t>
        </is>
      </c>
      <c r="G125" s="2" t="inlineStr">
        <is>
          <t>A-S-24-01</t>
        </is>
      </c>
      <c r="H125" s="2" t="inlineStr">
        <is>
          <t>D-S-24-01</t>
        </is>
      </c>
      <c r="I125" s="2" t="inlineStr">
        <is>
          <t>Without controlled closure, the supplemental operational control cannot support the relevant gate decision.</t>
        </is>
      </c>
      <c r="J125" s="2" t="inlineStr">
        <is>
          <t>No gate closure or operational authorization based on incomplete or unaccepted control evidence.</t>
        </is>
      </c>
      <c r="K125" s="2" t="inlineStr">
        <is>
          <t>Critical</t>
        </is>
      </c>
      <c r="L125" s="2" t="inlineStr">
        <is>
          <t>High</t>
        </is>
      </c>
      <c r="M125" s="2" t="inlineStr">
        <is>
          <t>Complete the control, obtain required evidence, perform verification and record acceptance/limitations for Issue integrated emergency response and shore-interface matrix.</t>
        </is>
      </c>
      <c r="N125" s="2" t="inlineStr">
        <is>
          <t>E-S-24-01</t>
        </is>
      </c>
      <c r="O125" s="2" t="inlineStr">
        <is>
          <t>HSE Manager</t>
        </is>
      </c>
      <c r="P125" s="2" t="inlineStr">
        <is>
          <t>Relevant competent authority / Project Director</t>
        </is>
      </c>
      <c r="Q125" s="2" t="inlineStr">
        <is>
          <t>GATE-8</t>
        </is>
      </c>
      <c r="R125" s="9" t="n"/>
      <c r="S125" s="2" t="inlineStr">
        <is>
          <t>Open</t>
        </is>
      </c>
      <c r="T125" s="2" t="n"/>
      <c r="U125" s="2" t="n"/>
      <c r="V125" s="2" t="n"/>
      <c r="W125" s="9" t="n"/>
      <c r="X125" s="2" t="n"/>
    </row>
    <row r="126">
      <c r="A126" s="2" t="inlineStr">
        <is>
          <t>G-S-24-02</t>
        </is>
      </c>
      <c r="B126" s="2" t="inlineStr">
        <is>
          <t>Execution/evidence gap — Define scenario drill programme and measurable acceptance criteria</t>
        </is>
      </c>
      <c r="C126" s="2" t="inlineStr">
        <is>
          <t>Supplemental Operational Control</t>
        </is>
      </c>
      <c r="D126" s="2" t="inlineStr">
        <is>
          <t>Required execution, evidence or acceptance for Define scenario drill programme and measurable acceptance criteria has not yet been demonstrated or formally dispositioned.</t>
        </is>
      </c>
      <c r="E126" s="2" t="inlineStr">
        <is>
          <t>SC-24-02</t>
        </is>
      </c>
      <c r="F126" s="2" t="inlineStr">
        <is>
          <t>WPS-24</t>
        </is>
      </c>
      <c r="G126" s="2" t="inlineStr">
        <is>
          <t>A-S-24-02</t>
        </is>
      </c>
      <c r="H126" s="2" t="inlineStr">
        <is>
          <t>D-S-24-02</t>
        </is>
      </c>
      <c r="I126" s="2" t="inlineStr">
        <is>
          <t>Without controlled closure, the supplemental operational control cannot support the relevant gate decision.</t>
        </is>
      </c>
      <c r="J126" s="2" t="inlineStr">
        <is>
          <t>No gate closure or operational authorization based on incomplete or unaccepted control evidence.</t>
        </is>
      </c>
      <c r="K126" s="2" t="inlineStr">
        <is>
          <t>Critical</t>
        </is>
      </c>
      <c r="L126" s="2" t="inlineStr">
        <is>
          <t>High</t>
        </is>
      </c>
      <c r="M126" s="2" t="inlineStr">
        <is>
          <t>Complete the control, obtain required evidence, perform verification and record acceptance/limitations for Define scenario drill programme and measurable acceptance criteria.</t>
        </is>
      </c>
      <c r="N126" s="2" t="inlineStr">
        <is>
          <t>E-S-24-02</t>
        </is>
      </c>
      <c r="O126" s="2" t="inlineStr">
        <is>
          <t>HSE Manager</t>
        </is>
      </c>
      <c r="P126" s="2" t="inlineStr">
        <is>
          <t>Relevant competent authority / Project Director</t>
        </is>
      </c>
      <c r="Q126" s="2" t="inlineStr">
        <is>
          <t>GATE-8</t>
        </is>
      </c>
      <c r="R126" s="9" t="n"/>
      <c r="S126" s="2" t="inlineStr">
        <is>
          <t>Open</t>
        </is>
      </c>
      <c r="T126" s="2" t="n"/>
      <c r="U126" s="2" t="n"/>
      <c r="V126" s="2" t="n"/>
      <c r="W126" s="9" t="n"/>
      <c r="X126" s="2" t="n"/>
    </row>
    <row r="127">
      <c r="A127" s="2" t="inlineStr">
        <is>
          <t>G-S-24-03</t>
        </is>
      </c>
      <c r="B127" s="2" t="inlineStr">
        <is>
          <t>Execution/evidence gap — Conduct marine, aviation, diving, pollution and medevac interface drills</t>
        </is>
      </c>
      <c r="C127" s="2" t="inlineStr">
        <is>
          <t>Supplemental Operational Control</t>
        </is>
      </c>
      <c r="D127" s="2" t="inlineStr">
        <is>
          <t>Required execution, evidence or acceptance for Conduct marine, aviation, diving, pollution and medevac interface drills has not yet been demonstrated or formally dispositioned.</t>
        </is>
      </c>
      <c r="E127" s="2" t="inlineStr">
        <is>
          <t>SC-24-03</t>
        </is>
      </c>
      <c r="F127" s="2" t="inlineStr">
        <is>
          <t>WPS-24</t>
        </is>
      </c>
      <c r="G127" s="2" t="inlineStr">
        <is>
          <t>A-S-24-03</t>
        </is>
      </c>
      <c r="H127" s="2" t="inlineStr">
        <is>
          <t>D-S-24-03</t>
        </is>
      </c>
      <c r="I127" s="2" t="inlineStr">
        <is>
          <t>Without controlled closure, the supplemental operational control cannot support the relevant gate decision.</t>
        </is>
      </c>
      <c r="J127" s="2" t="inlineStr">
        <is>
          <t>No gate closure or operational authorization based on incomplete or unaccepted control evidence.</t>
        </is>
      </c>
      <c r="K127" s="2" t="inlineStr">
        <is>
          <t>Critical</t>
        </is>
      </c>
      <c r="L127" s="2" t="inlineStr">
        <is>
          <t>High</t>
        </is>
      </c>
      <c r="M127" s="2" t="inlineStr">
        <is>
          <t>Complete the control, obtain required evidence, perform verification and record acceptance/limitations for Conduct marine, aviation, diving, pollution and medevac interface drills.</t>
        </is>
      </c>
      <c r="N127" s="2" t="inlineStr">
        <is>
          <t>E-S-24-03</t>
        </is>
      </c>
      <c r="O127" s="2" t="inlineStr">
        <is>
          <t>Project Manager</t>
        </is>
      </c>
      <c r="P127" s="2" t="inlineStr">
        <is>
          <t>Relevant competent authority / Project Director</t>
        </is>
      </c>
      <c r="Q127" s="2" t="inlineStr">
        <is>
          <t>GATE-8</t>
        </is>
      </c>
      <c r="R127" s="9" t="n"/>
      <c r="S127" s="2" t="inlineStr">
        <is>
          <t>Open</t>
        </is>
      </c>
      <c r="T127" s="2" t="n"/>
      <c r="U127" s="2" t="n"/>
      <c r="V127" s="2" t="n"/>
      <c r="W127" s="9" t="n"/>
      <c r="X127" s="2" t="n"/>
    </row>
    <row r="128">
      <c r="A128" s="2" t="inlineStr">
        <is>
          <t>G-S-24-04</t>
        </is>
      </c>
      <c r="B128" s="2" t="inlineStr">
        <is>
          <t>Execution/evidence gap — Close drill findings and issue final operational readiness recommendation</t>
        </is>
      </c>
      <c r="C128" s="2" t="inlineStr">
        <is>
          <t>Supplemental Operational Control</t>
        </is>
      </c>
      <c r="D128" s="2" t="inlineStr">
        <is>
          <t>Required execution, evidence or acceptance for Close drill findings and issue final operational readiness recommendation has not yet been demonstrated or formally dispositioned.</t>
        </is>
      </c>
      <c r="E128" s="2" t="inlineStr">
        <is>
          <t>SC-24-04</t>
        </is>
      </c>
      <c r="F128" s="2" t="inlineStr">
        <is>
          <t>WPS-24</t>
        </is>
      </c>
      <c r="G128" s="2" t="inlineStr">
        <is>
          <t>A-S-24-04</t>
        </is>
      </c>
      <c r="H128" s="2" t="inlineStr">
        <is>
          <t>D-S-24-04</t>
        </is>
      </c>
      <c r="I128" s="2" t="inlineStr">
        <is>
          <t>Without controlled closure, the supplemental operational control cannot support the relevant gate decision.</t>
        </is>
      </c>
      <c r="J128" s="2" t="inlineStr">
        <is>
          <t>No gate closure or operational authorization based on incomplete or unaccepted control evidence.</t>
        </is>
      </c>
      <c r="K128" s="2" t="inlineStr">
        <is>
          <t>Critical</t>
        </is>
      </c>
      <c r="L128" s="2" t="inlineStr">
        <is>
          <t>High</t>
        </is>
      </c>
      <c r="M128" s="2" t="inlineStr">
        <is>
          <t>Complete the control, obtain required evidence, perform verification and record acceptance/limitations for Close drill findings and issue final operational readiness recommendation.</t>
        </is>
      </c>
      <c r="N128" s="2" t="inlineStr">
        <is>
          <t>E-S-24-04</t>
        </is>
      </c>
      <c r="O128" s="2" t="inlineStr">
        <is>
          <t>Project Director</t>
        </is>
      </c>
      <c r="P128" s="2" t="inlineStr">
        <is>
          <t>Relevant competent authority / Project Director</t>
        </is>
      </c>
      <c r="Q128" s="2" t="inlineStr">
        <is>
          <t>GATE-8</t>
        </is>
      </c>
      <c r="R128" s="9" t="n"/>
      <c r="S128" s="2" t="inlineStr">
        <is>
          <t>Open</t>
        </is>
      </c>
      <c r="T128" s="2" t="n"/>
      <c r="U128" s="2" t="n"/>
      <c r="V128" s="2" t="n"/>
      <c r="W128" s="9" t="n"/>
      <c r="X128" s="2" t="n"/>
    </row>
  </sheetData>
  <dataValidations count="4">
    <dataValidation sqref="K2:K10000" showDropDown="0" showInputMessage="0" showErrorMessage="1" allowBlank="1" errorTitle="Invalid input" error="Use the controlled list or allowed numeric/date range." type="list" errorStyle="stop">
      <formula1>=List_7</formula1>
    </dataValidation>
    <dataValidation sqref="R2:R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S2:S10000" showDropDown="0" showInputMessage="0" showErrorMessage="1" allowBlank="1" errorTitle="Invalid input" error="Use the controlled list or allowed numeric/date range." type="list" errorStyle="stop">
      <formula1>=List_8</formula1>
    </dataValidation>
    <dataValidation sqref="W2:W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4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1" customWidth="1" min="8" max="8"/>
    <col width="22" customWidth="1" min="9" max="9"/>
    <col width="26" customWidth="1" min="10" max="10"/>
    <col width="20" customWidth="1" min="11" max="11"/>
    <col width="23" customWidth="1" min="12" max="12"/>
    <col width="22" customWidth="1" min="13" max="13"/>
    <col width="23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32" customHeight="1">
      <c r="A1" s="1" t="inlineStr">
        <is>
          <t>Acceptance Criteria ID</t>
        </is>
      </c>
      <c r="B1" s="1" t="inlineStr">
        <is>
          <t>Applies To Type</t>
        </is>
      </c>
      <c r="C1" s="1" t="inlineStr">
        <is>
          <t>Applies To ID</t>
        </is>
      </c>
      <c r="D1" s="1" t="inlineStr">
        <is>
          <t>Rule ID</t>
        </is>
      </c>
      <c r="E1" s="1" t="inlineStr">
        <is>
          <t>WPS ID</t>
        </is>
      </c>
      <c r="F1" s="1" t="inlineStr">
        <is>
          <t>Activity ID</t>
        </is>
      </c>
      <c r="G1" s="1" t="inlineStr">
        <is>
          <t>Task ID</t>
        </is>
      </c>
      <c r="H1" s="1" t="inlineStr">
        <is>
          <t>Criteria Statement</t>
        </is>
      </c>
      <c r="I1" s="1" t="inlineStr">
        <is>
          <t>Verification Method</t>
        </is>
      </c>
      <c r="J1" s="1" t="inlineStr">
        <is>
          <t>Measurement / Threshold</t>
        </is>
      </c>
      <c r="K1" s="1" t="inlineStr">
        <is>
          <t>Required Evidence</t>
        </is>
      </c>
      <c r="L1" s="1" t="inlineStr">
        <is>
          <t>Acceptance Authority</t>
        </is>
      </c>
      <c r="M1" s="1" t="inlineStr">
        <is>
          <t>Rejection Condition</t>
        </is>
      </c>
      <c r="N1" s="1" t="inlineStr">
        <is>
          <t>Escalation Condition</t>
        </is>
      </c>
      <c r="O1" s="1" t="inlineStr">
        <is>
          <t>Status</t>
        </is>
      </c>
      <c r="P1" s="1" t="inlineStr">
        <is>
          <t>Evidence ID</t>
        </is>
      </c>
      <c r="Q1" s="1" t="inlineStr">
        <is>
          <t>Date Verified</t>
        </is>
      </c>
      <c r="R1" s="1" t="inlineStr">
        <is>
          <t>Reviewer</t>
        </is>
      </c>
      <c r="S1" s="1" t="inlineStr">
        <is>
          <t>Comments</t>
        </is>
      </c>
    </row>
    <row r="2">
      <c r="A2" s="2" t="inlineStr">
        <is>
          <t>AC-R-001</t>
        </is>
      </c>
      <c r="B2" s="2" t="inlineStr">
        <is>
          <t>Rule</t>
        </is>
      </c>
      <c r="C2" s="2" t="inlineStr">
        <is>
          <t>R-001</t>
        </is>
      </c>
      <c r="D2" s="2" t="inlineStr">
        <is>
          <t>R-001</t>
        </is>
      </c>
      <c r="E2" s="2" t="inlineStr">
        <is>
          <t>WPS-01</t>
        </is>
      </c>
      <c r="F2" s="2" t="inlineStr">
        <is>
          <t>A-R-001</t>
        </is>
      </c>
      <c r="G2" s="2" t="inlineStr">
        <is>
          <t>T-R-001-03</t>
        </is>
      </c>
      <c r="H2" s="2" t="inlineStr">
        <is>
          <t>The governing classification basis is explicitly determined from controlled evidence OR formally left unresolved by the competent authority; DNV-RU-SHIP and DNV-RU-OU applicability is assessed where relevant; an alternative IACS class-transfer pathway is considered without assuming a named society; notation/scope/restrictions and next actions are recorded.</t>
        </is>
      </c>
      <c r="I2" s="2" t="inlineStr">
        <is>
          <t>Document review / inspection / test / engineering analysis / authority review as applicable</t>
        </is>
      </c>
      <c r="J2" s="2" t="inlineStr">
        <is>
          <t>All classification-strategy decision inputs present; no unsupported class assumption; authority disposition recorded.</t>
        </is>
      </c>
      <c r="K2" s="2" t="inlineStr">
        <is>
          <t>E-001,E-094,E-095,E-096</t>
        </is>
      </c>
      <c r="L2" s="2" t="inlineStr">
        <is>
          <t>Relevant competent authority</t>
        </is>
      </c>
      <c r="M2" s="2" t="inlineStr">
        <is>
          <t>Class regime inferred from vessel description; alternative path ignored; or authority disposition absent.</t>
        </is>
      </c>
      <c r="N2" s="2" t="inlineStr">
        <is>
          <t>Escalate to DNV / Flag / Jordan / MWS / Client / OEM / competent person as applicable.</t>
        </is>
      </c>
      <c r="O2" s="2" t="inlineStr">
        <is>
          <t>Not Started</t>
        </is>
      </c>
      <c r="P2" s="2" t="inlineStr">
        <is>
          <t>E-001</t>
        </is>
      </c>
      <c r="Q2" s="9" t="n"/>
      <c r="R2" s="2" t="inlineStr">
        <is>
          <t>TBC</t>
        </is>
      </c>
      <c r="S2" s="2" t="inlineStr">
        <is>
          <t>Rule-level measurable acceptance; WPS closure also requires all critical criteria and deliverables.</t>
        </is>
      </c>
    </row>
    <row r="3">
      <c r="A3" s="2" t="inlineStr">
        <is>
          <t>AC-R-002</t>
        </is>
      </c>
      <c r="B3" s="2" t="inlineStr">
        <is>
          <t>Rule</t>
        </is>
      </c>
      <c r="C3" s="2" t="inlineStr">
        <is>
          <t>R-002</t>
        </is>
      </c>
      <c r="D3" s="2" t="inlineStr">
        <is>
          <t>R-002</t>
        </is>
      </c>
      <c r="E3" s="2" t="inlineStr">
        <is>
          <t>WPS-01</t>
        </is>
      </c>
      <c r="F3" s="2" t="inlineStr">
        <is>
          <t>A-R-002</t>
        </is>
      </c>
      <c r="G3" s="2" t="inlineStr">
        <is>
          <t>T-R-002-03</t>
        </is>
      </c>
      <c r="H3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" s="2" t="inlineStr">
        <is>
          <t>Document review / inspection / test / engineering analysis / authority review as applicable</t>
        </is>
      </c>
      <c r="J3" s="2" t="inlineStr">
        <is>
          <t>All mandatory fields completed; no unsupported compliance statement; evidence accepted or formal disposition recorded.</t>
        </is>
      </c>
      <c r="K3" s="2" t="inlineStr">
        <is>
          <t>E-R-002</t>
        </is>
      </c>
      <c r="L3" s="2" t="inlineStr">
        <is>
          <t>Relevant competent authority</t>
        </is>
      </c>
      <c r="M3" s="2" t="inlineStr">
        <is>
          <t>Missing, expired, mismatched, uncontrolled or technically insufficient evidence.</t>
        </is>
      </c>
      <c r="N3" s="2" t="inlineStr">
        <is>
          <t>Escalate to DNV / Flag / Jordan / MWS / Client / OEM / competent person as applicable.</t>
        </is>
      </c>
      <c r="O3" s="2" t="inlineStr">
        <is>
          <t>Not Started</t>
        </is>
      </c>
      <c r="P3" s="2" t="inlineStr">
        <is>
          <t>E-002</t>
        </is>
      </c>
      <c r="Q3" s="9" t="n"/>
      <c r="R3" s="2" t="inlineStr">
        <is>
          <t>TBC</t>
        </is>
      </c>
      <c r="S3" s="2" t="inlineStr">
        <is>
          <t>Rule-level measurable acceptance; WPS closure also requires all critical criteria and deliverables.</t>
        </is>
      </c>
    </row>
    <row r="4">
      <c r="A4" s="2" t="inlineStr">
        <is>
          <t>AC-R-003</t>
        </is>
      </c>
      <c r="B4" s="2" t="inlineStr">
        <is>
          <t>Rule</t>
        </is>
      </c>
      <c r="C4" s="2" t="inlineStr">
        <is>
          <t>R-003</t>
        </is>
      </c>
      <c r="D4" s="2" t="inlineStr">
        <is>
          <t>R-003</t>
        </is>
      </c>
      <c r="E4" s="2" t="inlineStr">
        <is>
          <t>WPS-02</t>
        </is>
      </c>
      <c r="F4" s="2" t="inlineStr">
        <is>
          <t>A-R-003</t>
        </is>
      </c>
      <c r="G4" s="2" t="inlineStr">
        <is>
          <t>T-R-003-03</t>
        </is>
      </c>
      <c r="H4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" s="2" t="inlineStr">
        <is>
          <t>Document review / inspection / test / engineering analysis / authority review as applicable</t>
        </is>
      </c>
      <c r="J4" s="2" t="inlineStr">
        <is>
          <t>All mandatory fields completed; no unsupported compliance statement; evidence accepted or formal disposition recorded.</t>
        </is>
      </c>
      <c r="K4" s="2" t="inlineStr">
        <is>
          <t>E-R-003</t>
        </is>
      </c>
      <c r="L4" s="2" t="inlineStr">
        <is>
          <t>Relevant competent authority</t>
        </is>
      </c>
      <c r="M4" s="2" t="inlineStr">
        <is>
          <t>Missing, expired, mismatched, uncontrolled or technically insufficient evidence.</t>
        </is>
      </c>
      <c r="N4" s="2" t="inlineStr">
        <is>
          <t>Escalate to DNV / Flag / Jordan / MWS / Client / OEM / competent person as applicable.</t>
        </is>
      </c>
      <c r="O4" s="2" t="inlineStr">
        <is>
          <t>Not Started</t>
        </is>
      </c>
      <c r="P4" s="2" t="inlineStr">
        <is>
          <t>E-003</t>
        </is>
      </c>
      <c r="Q4" s="9" t="n"/>
      <c r="R4" s="2" t="inlineStr">
        <is>
          <t>TBC</t>
        </is>
      </c>
      <c r="S4" s="2" t="inlineStr">
        <is>
          <t>Rule-level measurable acceptance; WPS closure also requires all critical criteria and deliverables.</t>
        </is>
      </c>
    </row>
    <row r="5">
      <c r="A5" s="2" t="inlineStr">
        <is>
          <t>AC-R-004</t>
        </is>
      </c>
      <c r="B5" s="2" t="inlineStr">
        <is>
          <t>Rule</t>
        </is>
      </c>
      <c r="C5" s="2" t="inlineStr">
        <is>
          <t>R-004</t>
        </is>
      </c>
      <c r="D5" s="2" t="inlineStr">
        <is>
          <t>R-004</t>
        </is>
      </c>
      <c r="E5" s="2" t="inlineStr">
        <is>
          <t>WPS-01</t>
        </is>
      </c>
      <c r="F5" s="2" t="inlineStr">
        <is>
          <t>A-R-004</t>
        </is>
      </c>
      <c r="G5" s="2" t="inlineStr">
        <is>
          <t>T-R-004-03</t>
        </is>
      </c>
      <c r="H5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" s="2" t="inlineStr">
        <is>
          <t>Document review / inspection / test / engineering analysis / authority review as applicable</t>
        </is>
      </c>
      <c r="J5" s="2" t="inlineStr">
        <is>
          <t>All mandatory fields completed; no unsupported compliance statement; evidence accepted or formal disposition recorded.</t>
        </is>
      </c>
      <c r="K5" s="2" t="inlineStr">
        <is>
          <t>E-R-004</t>
        </is>
      </c>
      <c r="L5" s="2" t="inlineStr">
        <is>
          <t>Relevant competent authority</t>
        </is>
      </c>
      <c r="M5" s="2" t="inlineStr">
        <is>
          <t>Missing, expired, mismatched, uncontrolled or technically insufficient evidence.</t>
        </is>
      </c>
      <c r="N5" s="2" t="inlineStr">
        <is>
          <t>Escalate to DNV / Flag / Jordan / MWS / Client / OEM / competent person as applicable.</t>
        </is>
      </c>
      <c r="O5" s="2" t="inlineStr">
        <is>
          <t>Not Started</t>
        </is>
      </c>
      <c r="P5" s="2" t="inlineStr">
        <is>
          <t>E-004</t>
        </is>
      </c>
      <c r="Q5" s="9" t="n"/>
      <c r="R5" s="2" t="inlineStr">
        <is>
          <t>TBC</t>
        </is>
      </c>
      <c r="S5" s="2" t="inlineStr">
        <is>
          <t>Rule-level measurable acceptance; WPS closure also requires all critical criteria and deliverables.</t>
        </is>
      </c>
    </row>
    <row r="6">
      <c r="A6" s="2" t="inlineStr">
        <is>
          <t>AC-R-005</t>
        </is>
      </c>
      <c r="B6" s="2" t="inlineStr">
        <is>
          <t>Rule</t>
        </is>
      </c>
      <c r="C6" s="2" t="inlineStr">
        <is>
          <t>R-005</t>
        </is>
      </c>
      <c r="D6" s="2" t="inlineStr">
        <is>
          <t>R-005</t>
        </is>
      </c>
      <c r="E6" s="2" t="inlineStr">
        <is>
          <t>WPS-01</t>
        </is>
      </c>
      <c r="F6" s="2" t="inlineStr">
        <is>
          <t>A-R-005</t>
        </is>
      </c>
      <c r="G6" s="2" t="inlineStr">
        <is>
          <t>T-R-005-03</t>
        </is>
      </c>
      <c r="H6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" s="2" t="inlineStr">
        <is>
          <t>Document review / inspection / test / engineering analysis / authority review as applicable</t>
        </is>
      </c>
      <c r="J6" s="2" t="inlineStr">
        <is>
          <t>All mandatory fields completed; no unsupported compliance statement; evidence accepted or formal disposition recorded.</t>
        </is>
      </c>
      <c r="K6" s="2" t="inlineStr">
        <is>
          <t>E-R-005</t>
        </is>
      </c>
      <c r="L6" s="2" t="inlineStr">
        <is>
          <t>Relevant competent authority</t>
        </is>
      </c>
      <c r="M6" s="2" t="inlineStr">
        <is>
          <t>Missing, expired, mismatched, uncontrolled or technically insufficient evidence.</t>
        </is>
      </c>
      <c r="N6" s="2" t="inlineStr">
        <is>
          <t>Escalate to DNV / Flag / Jordan / MWS / Client / OEM / competent person as applicable.</t>
        </is>
      </c>
      <c r="O6" s="2" t="inlineStr">
        <is>
          <t>Not Started</t>
        </is>
      </c>
      <c r="P6" s="2" t="inlineStr">
        <is>
          <t>E-005</t>
        </is>
      </c>
      <c r="Q6" s="9" t="n"/>
      <c r="R6" s="2" t="inlineStr">
        <is>
          <t>TBC</t>
        </is>
      </c>
      <c r="S6" s="2" t="inlineStr">
        <is>
          <t>Rule-level measurable acceptance; WPS closure also requires all critical criteria and deliverables.</t>
        </is>
      </c>
    </row>
    <row r="7">
      <c r="A7" s="2" t="inlineStr">
        <is>
          <t>AC-R-006</t>
        </is>
      </c>
      <c r="B7" s="2" t="inlineStr">
        <is>
          <t>Rule</t>
        </is>
      </c>
      <c r="C7" s="2" t="inlineStr">
        <is>
          <t>R-006</t>
        </is>
      </c>
      <c r="D7" s="2" t="inlineStr">
        <is>
          <t>R-006</t>
        </is>
      </c>
      <c r="E7" s="2" t="inlineStr">
        <is>
          <t>WPS-02</t>
        </is>
      </c>
      <c r="F7" s="2" t="inlineStr">
        <is>
          <t>A-R-006</t>
        </is>
      </c>
      <c r="G7" s="2" t="inlineStr">
        <is>
          <t>T-R-006-03</t>
        </is>
      </c>
      <c r="H7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" s="2" t="inlineStr">
        <is>
          <t>Document review / inspection / test / engineering analysis / authority review as applicable</t>
        </is>
      </c>
      <c r="J7" s="2" t="inlineStr">
        <is>
          <t>All mandatory fields completed; no unsupported compliance statement; evidence accepted or formal disposition recorded.</t>
        </is>
      </c>
      <c r="K7" s="2" t="inlineStr">
        <is>
          <t>E-R-006</t>
        </is>
      </c>
      <c r="L7" s="2" t="inlineStr">
        <is>
          <t>Relevant competent authority</t>
        </is>
      </c>
      <c r="M7" s="2" t="inlineStr">
        <is>
          <t>Missing, expired, mismatched, uncontrolled or technically insufficient evidence.</t>
        </is>
      </c>
      <c r="N7" s="2" t="inlineStr">
        <is>
          <t>Escalate to DNV / Flag / Jordan / MWS / Client / OEM / competent person as applicable.</t>
        </is>
      </c>
      <c r="O7" s="2" t="inlineStr">
        <is>
          <t>Not Started</t>
        </is>
      </c>
      <c r="P7" s="2" t="inlineStr">
        <is>
          <t>E-006</t>
        </is>
      </c>
      <c r="Q7" s="9" t="n"/>
      <c r="R7" s="2" t="inlineStr">
        <is>
          <t>TBC</t>
        </is>
      </c>
      <c r="S7" s="2" t="inlineStr">
        <is>
          <t>Rule-level measurable acceptance; WPS closure also requires all critical criteria and deliverables.</t>
        </is>
      </c>
    </row>
    <row r="8">
      <c r="A8" s="2" t="inlineStr">
        <is>
          <t>AC-R-007</t>
        </is>
      </c>
      <c r="B8" s="2" t="inlineStr">
        <is>
          <t>Rule</t>
        </is>
      </c>
      <c r="C8" s="2" t="inlineStr">
        <is>
          <t>R-007</t>
        </is>
      </c>
      <c r="D8" s="2" t="inlineStr">
        <is>
          <t>R-007</t>
        </is>
      </c>
      <c r="E8" s="2" t="inlineStr">
        <is>
          <t>WPS-02</t>
        </is>
      </c>
      <c r="F8" s="2" t="inlineStr">
        <is>
          <t>A-R-007</t>
        </is>
      </c>
      <c r="G8" s="2" t="inlineStr">
        <is>
          <t>T-R-007-03</t>
        </is>
      </c>
      <c r="H8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" s="2" t="inlineStr">
        <is>
          <t>Document review / inspection / test / engineering analysis / authority review as applicable</t>
        </is>
      </c>
      <c r="J8" s="2" t="inlineStr">
        <is>
          <t>All mandatory fields completed; no unsupported compliance statement; evidence accepted or formal disposition recorded.</t>
        </is>
      </c>
      <c r="K8" s="2" t="inlineStr">
        <is>
          <t>E-R-007</t>
        </is>
      </c>
      <c r="L8" s="2" t="inlineStr">
        <is>
          <t>Relevant competent authority</t>
        </is>
      </c>
      <c r="M8" s="2" t="inlineStr">
        <is>
          <t>Missing, expired, mismatched, uncontrolled or technically insufficient evidence.</t>
        </is>
      </c>
      <c r="N8" s="2" t="inlineStr">
        <is>
          <t>Escalate to DNV / Flag / Jordan / MWS / Client / OEM / competent person as applicable.</t>
        </is>
      </c>
      <c r="O8" s="2" t="inlineStr">
        <is>
          <t>Not Started</t>
        </is>
      </c>
      <c r="P8" s="2" t="inlineStr">
        <is>
          <t>E-007</t>
        </is>
      </c>
      <c r="Q8" s="9" t="n"/>
      <c r="R8" s="2" t="inlineStr">
        <is>
          <t>TBC</t>
        </is>
      </c>
      <c r="S8" s="2" t="inlineStr">
        <is>
          <t>Rule-level measurable acceptance; WPS closure also requires all critical criteria and deliverables.</t>
        </is>
      </c>
    </row>
    <row r="9">
      <c r="A9" s="2" t="inlineStr">
        <is>
          <t>AC-R-008</t>
        </is>
      </c>
      <c r="B9" s="2" t="inlineStr">
        <is>
          <t>Rule</t>
        </is>
      </c>
      <c r="C9" s="2" t="inlineStr">
        <is>
          <t>R-008</t>
        </is>
      </c>
      <c r="D9" s="2" t="inlineStr">
        <is>
          <t>R-008</t>
        </is>
      </c>
      <c r="E9" s="2" t="inlineStr">
        <is>
          <t>WPS-01</t>
        </is>
      </c>
      <c r="F9" s="2" t="inlineStr">
        <is>
          <t>A-R-008</t>
        </is>
      </c>
      <c r="G9" s="2" t="inlineStr">
        <is>
          <t>T-R-008-03</t>
        </is>
      </c>
      <c r="H9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9" s="2" t="inlineStr">
        <is>
          <t>Document review / inspection / test / engineering analysis / authority review as applicable</t>
        </is>
      </c>
      <c r="J9" s="2" t="inlineStr">
        <is>
          <t>All mandatory fields completed; no unsupported compliance statement; evidence accepted or formal disposition recorded.</t>
        </is>
      </c>
      <c r="K9" s="2" t="inlineStr">
        <is>
          <t>E-R-008</t>
        </is>
      </c>
      <c r="L9" s="2" t="inlineStr">
        <is>
          <t>Relevant competent authority</t>
        </is>
      </c>
      <c r="M9" s="2" t="inlineStr">
        <is>
          <t>Missing, expired, mismatched, uncontrolled or technically insufficient evidence.</t>
        </is>
      </c>
      <c r="N9" s="2" t="inlineStr">
        <is>
          <t>Escalate to DNV / Flag / Jordan / MWS / Client / OEM / competent person as applicable.</t>
        </is>
      </c>
      <c r="O9" s="2" t="inlineStr">
        <is>
          <t>Not Started</t>
        </is>
      </c>
      <c r="P9" s="2" t="inlineStr">
        <is>
          <t>E-008</t>
        </is>
      </c>
      <c r="Q9" s="9" t="n"/>
      <c r="R9" s="2" t="inlineStr">
        <is>
          <t>TBC</t>
        </is>
      </c>
      <c r="S9" s="2" t="inlineStr">
        <is>
          <t>Rule-level measurable acceptance; WPS closure also requires all critical criteria and deliverables.</t>
        </is>
      </c>
    </row>
    <row r="10">
      <c r="A10" s="2" t="inlineStr">
        <is>
          <t>AC-R-009</t>
        </is>
      </c>
      <c r="B10" s="2" t="inlineStr">
        <is>
          <t>Rule</t>
        </is>
      </c>
      <c r="C10" s="2" t="inlineStr">
        <is>
          <t>R-009</t>
        </is>
      </c>
      <c r="D10" s="2" t="inlineStr">
        <is>
          <t>R-009</t>
        </is>
      </c>
      <c r="E10" s="2" t="inlineStr">
        <is>
          <t>WPS-03</t>
        </is>
      </c>
      <c r="F10" s="2" t="inlineStr">
        <is>
          <t>A-R-009</t>
        </is>
      </c>
      <c r="G10" s="2" t="inlineStr">
        <is>
          <t>T-R-009-03</t>
        </is>
      </c>
      <c r="H10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0" s="2" t="inlineStr">
        <is>
          <t>Document review / inspection / test / engineering analysis / authority review as applicable</t>
        </is>
      </c>
      <c r="J10" s="2" t="inlineStr">
        <is>
          <t>All mandatory fields completed; no unsupported compliance statement; evidence accepted or formal disposition recorded.</t>
        </is>
      </c>
      <c r="K10" s="2" t="inlineStr">
        <is>
          <t>E-R-009</t>
        </is>
      </c>
      <c r="L10" s="2" t="inlineStr">
        <is>
          <t>Relevant competent authority</t>
        </is>
      </c>
      <c r="M10" s="2" t="inlineStr">
        <is>
          <t>Missing, expired, mismatched, uncontrolled or technically insufficient evidence.</t>
        </is>
      </c>
      <c r="N10" s="2" t="inlineStr">
        <is>
          <t>Escalate to DNV / Flag / Jordan / MWS / Client / OEM / competent person as applicable.</t>
        </is>
      </c>
      <c r="O10" s="2" t="inlineStr">
        <is>
          <t>Not Started</t>
        </is>
      </c>
      <c r="P10" s="2" t="inlineStr">
        <is>
          <t>E-009</t>
        </is>
      </c>
      <c r="Q10" s="9" t="n"/>
      <c r="R10" s="2" t="inlineStr">
        <is>
          <t>TBC</t>
        </is>
      </c>
      <c r="S10" s="2" t="inlineStr">
        <is>
          <t>Rule-level measurable acceptance; WPS closure also requires all critical criteria and deliverables.</t>
        </is>
      </c>
    </row>
    <row r="11">
      <c r="A11" s="2" t="inlineStr">
        <is>
          <t>AC-R-010</t>
        </is>
      </c>
      <c r="B11" s="2" t="inlineStr">
        <is>
          <t>Rule</t>
        </is>
      </c>
      <c r="C11" s="2" t="inlineStr">
        <is>
          <t>R-010</t>
        </is>
      </c>
      <c r="D11" s="2" t="inlineStr">
        <is>
          <t>R-010</t>
        </is>
      </c>
      <c r="E11" s="2" t="inlineStr">
        <is>
          <t>WPS-03</t>
        </is>
      </c>
      <c r="F11" s="2" t="inlineStr">
        <is>
          <t>A-R-010</t>
        </is>
      </c>
      <c r="G11" s="2" t="inlineStr">
        <is>
          <t>T-R-010-03</t>
        </is>
      </c>
      <c r="H11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1" s="2" t="inlineStr">
        <is>
          <t>Document review / inspection / test / engineering analysis / authority review as applicable</t>
        </is>
      </c>
      <c r="J11" s="2" t="inlineStr">
        <is>
          <t>All mandatory fields completed; no unsupported compliance statement; evidence accepted or formal disposition recorded.</t>
        </is>
      </c>
      <c r="K11" s="2" t="inlineStr">
        <is>
          <t>E-R-010</t>
        </is>
      </c>
      <c r="L11" s="2" t="inlineStr">
        <is>
          <t>Relevant competent authority</t>
        </is>
      </c>
      <c r="M11" s="2" t="inlineStr">
        <is>
          <t>Missing, expired, mismatched, uncontrolled or technically insufficient evidence.</t>
        </is>
      </c>
      <c r="N11" s="2" t="inlineStr">
        <is>
          <t>Escalate to DNV / Flag / Jordan / MWS / Client / OEM / competent person as applicable.</t>
        </is>
      </c>
      <c r="O11" s="2" t="inlineStr">
        <is>
          <t>Not Started</t>
        </is>
      </c>
      <c r="P11" s="2" t="inlineStr">
        <is>
          <t>E-010</t>
        </is>
      </c>
      <c r="Q11" s="9" t="n"/>
      <c r="R11" s="2" t="inlineStr">
        <is>
          <t>TBC</t>
        </is>
      </c>
      <c r="S11" s="2" t="inlineStr">
        <is>
          <t>Rule-level measurable acceptance; WPS closure also requires all critical criteria and deliverables.</t>
        </is>
      </c>
    </row>
    <row r="12">
      <c r="A12" s="2" t="inlineStr">
        <is>
          <t>AC-R-011</t>
        </is>
      </c>
      <c r="B12" s="2" t="inlineStr">
        <is>
          <t>Rule</t>
        </is>
      </c>
      <c r="C12" s="2" t="inlineStr">
        <is>
          <t>R-011</t>
        </is>
      </c>
      <c r="D12" s="2" t="inlineStr">
        <is>
          <t>R-011</t>
        </is>
      </c>
      <c r="E12" s="2" t="inlineStr">
        <is>
          <t>WPS-03</t>
        </is>
      </c>
      <c r="F12" s="2" t="inlineStr">
        <is>
          <t>A-R-011</t>
        </is>
      </c>
      <c r="G12" s="2" t="inlineStr">
        <is>
          <t>T-R-011-03</t>
        </is>
      </c>
      <c r="H12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2" s="2" t="inlineStr">
        <is>
          <t>Document review / inspection / test / engineering analysis / authority review as applicable</t>
        </is>
      </c>
      <c r="J12" s="2" t="inlineStr">
        <is>
          <t>All mandatory fields completed; no unsupported compliance statement; evidence accepted or formal disposition recorded.</t>
        </is>
      </c>
      <c r="K12" s="2" t="inlineStr">
        <is>
          <t>E-R-011</t>
        </is>
      </c>
      <c r="L12" s="2" t="inlineStr">
        <is>
          <t>Relevant competent authority</t>
        </is>
      </c>
      <c r="M12" s="2" t="inlineStr">
        <is>
          <t>Missing, expired, mismatched, uncontrolled or technically insufficient evidence.</t>
        </is>
      </c>
      <c r="N12" s="2" t="inlineStr">
        <is>
          <t>Escalate to DNV / Flag / Jordan / MWS / Client / OEM / competent person as applicable.</t>
        </is>
      </c>
      <c r="O12" s="2" t="inlineStr">
        <is>
          <t>Not Started</t>
        </is>
      </c>
      <c r="P12" s="2" t="inlineStr">
        <is>
          <t>E-011</t>
        </is>
      </c>
      <c r="Q12" s="9" t="n"/>
      <c r="R12" s="2" t="inlineStr">
        <is>
          <t>TBC</t>
        </is>
      </c>
      <c r="S12" s="2" t="inlineStr">
        <is>
          <t>Rule-level measurable acceptance; WPS closure also requires all critical criteria and deliverables.</t>
        </is>
      </c>
    </row>
    <row r="13">
      <c r="A13" s="2" t="inlineStr">
        <is>
          <t>AC-R-012</t>
        </is>
      </c>
      <c r="B13" s="2" t="inlineStr">
        <is>
          <t>Rule</t>
        </is>
      </c>
      <c r="C13" s="2" t="inlineStr">
        <is>
          <t>R-012</t>
        </is>
      </c>
      <c r="D13" s="2" t="inlineStr">
        <is>
          <t>R-012</t>
        </is>
      </c>
      <c r="E13" s="2" t="inlineStr">
        <is>
          <t>WPS-04</t>
        </is>
      </c>
      <c r="F13" s="2" t="inlineStr">
        <is>
          <t>A-R-012</t>
        </is>
      </c>
      <c r="G13" s="2" t="inlineStr">
        <is>
          <t>T-R-012-03</t>
        </is>
      </c>
      <c r="H13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3" s="2" t="inlineStr">
        <is>
          <t>Document review / inspection / test / engineering analysis / authority review as applicable</t>
        </is>
      </c>
      <c r="J13" s="2" t="inlineStr">
        <is>
          <t>All mandatory fields completed; no unsupported compliance statement; evidence accepted or formal disposition recorded.</t>
        </is>
      </c>
      <c r="K13" s="2" t="inlineStr">
        <is>
          <t>E-R-012</t>
        </is>
      </c>
      <c r="L13" s="2" t="inlineStr">
        <is>
          <t>Relevant competent authority</t>
        </is>
      </c>
      <c r="M13" s="2" t="inlineStr">
        <is>
          <t>Missing, expired, mismatched, uncontrolled or technically insufficient evidence.</t>
        </is>
      </c>
      <c r="N13" s="2" t="inlineStr">
        <is>
          <t>Escalate to DNV / Flag / Jordan / MWS / Client / OEM / competent person as applicable.</t>
        </is>
      </c>
      <c r="O13" s="2" t="inlineStr">
        <is>
          <t>Not Started</t>
        </is>
      </c>
      <c r="P13" s="2" t="inlineStr">
        <is>
          <t>E-012</t>
        </is>
      </c>
      <c r="Q13" s="9" t="n"/>
      <c r="R13" s="2" t="inlineStr">
        <is>
          <t>TBC</t>
        </is>
      </c>
      <c r="S13" s="2" t="inlineStr">
        <is>
          <t>Rule-level measurable acceptance; WPS closure also requires all critical criteria and deliverables.</t>
        </is>
      </c>
    </row>
    <row r="14">
      <c r="A14" s="2" t="inlineStr">
        <is>
          <t>AC-R-013</t>
        </is>
      </c>
      <c r="B14" s="2" t="inlineStr">
        <is>
          <t>Rule</t>
        </is>
      </c>
      <c r="C14" s="2" t="inlineStr">
        <is>
          <t>R-013</t>
        </is>
      </c>
      <c r="D14" s="2" t="inlineStr">
        <is>
          <t>R-013</t>
        </is>
      </c>
      <c r="E14" s="2" t="inlineStr">
        <is>
          <t>WPS-04</t>
        </is>
      </c>
      <c r="F14" s="2" t="inlineStr">
        <is>
          <t>A-R-013</t>
        </is>
      </c>
      <c r="G14" s="2" t="inlineStr">
        <is>
          <t>T-R-013-03</t>
        </is>
      </c>
      <c r="H14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4" s="2" t="inlineStr">
        <is>
          <t>Document review / inspection / test / engineering analysis / authority review as applicable</t>
        </is>
      </c>
      <c r="J14" s="2" t="inlineStr">
        <is>
          <t>All mandatory fields completed; no unsupported compliance statement; evidence accepted or formal disposition recorded.</t>
        </is>
      </c>
      <c r="K14" s="2" t="inlineStr">
        <is>
          <t>E-R-013</t>
        </is>
      </c>
      <c r="L14" s="2" t="inlineStr">
        <is>
          <t>Relevant competent authority</t>
        </is>
      </c>
      <c r="M14" s="2" t="inlineStr">
        <is>
          <t>Missing, expired, mismatched, uncontrolled or technically insufficient evidence.</t>
        </is>
      </c>
      <c r="N14" s="2" t="inlineStr">
        <is>
          <t>Escalate to DNV / Flag / Jordan / MWS / Client / OEM / competent person as applicable.</t>
        </is>
      </c>
      <c r="O14" s="2" t="inlineStr">
        <is>
          <t>Not Started</t>
        </is>
      </c>
      <c r="P14" s="2" t="inlineStr">
        <is>
          <t>E-013</t>
        </is>
      </c>
      <c r="Q14" s="9" t="n"/>
      <c r="R14" s="2" t="inlineStr">
        <is>
          <t>TBC</t>
        </is>
      </c>
      <c r="S14" s="2" t="inlineStr">
        <is>
          <t>Rule-level measurable acceptance; WPS closure also requires all critical criteria and deliverables.</t>
        </is>
      </c>
    </row>
    <row r="15">
      <c r="A15" s="2" t="inlineStr">
        <is>
          <t>AC-R-014</t>
        </is>
      </c>
      <c r="B15" s="2" t="inlineStr">
        <is>
          <t>Rule</t>
        </is>
      </c>
      <c r="C15" s="2" t="inlineStr">
        <is>
          <t>R-014</t>
        </is>
      </c>
      <c r="D15" s="2" t="inlineStr">
        <is>
          <t>R-014</t>
        </is>
      </c>
      <c r="E15" s="2" t="inlineStr">
        <is>
          <t>WPS-05</t>
        </is>
      </c>
      <c r="F15" s="2" t="inlineStr">
        <is>
          <t>A-R-014</t>
        </is>
      </c>
      <c r="G15" s="2" t="inlineStr">
        <is>
          <t>T-R-014-03</t>
        </is>
      </c>
      <c r="H15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5" s="2" t="inlineStr">
        <is>
          <t>Document review / inspection / test / engineering analysis / authority review as applicable</t>
        </is>
      </c>
      <c r="J15" s="2" t="inlineStr">
        <is>
          <t>All mandatory fields completed; no unsupported compliance statement; evidence accepted or formal disposition recorded.</t>
        </is>
      </c>
      <c r="K15" s="2" t="inlineStr">
        <is>
          <t>E-R-014</t>
        </is>
      </c>
      <c r="L15" s="2" t="inlineStr">
        <is>
          <t>Relevant competent authority</t>
        </is>
      </c>
      <c r="M15" s="2" t="inlineStr">
        <is>
          <t>Missing, expired, mismatched, uncontrolled or technically insufficient evidence.</t>
        </is>
      </c>
      <c r="N15" s="2" t="inlineStr">
        <is>
          <t>Escalate to DNV / Flag / Jordan / MWS / Client / OEM / competent person as applicable.</t>
        </is>
      </c>
      <c r="O15" s="2" t="inlineStr">
        <is>
          <t>Not Started</t>
        </is>
      </c>
      <c r="P15" s="2" t="inlineStr">
        <is>
          <t>E-014</t>
        </is>
      </c>
      <c r="Q15" s="9" t="n"/>
      <c r="R15" s="2" t="inlineStr">
        <is>
          <t>TBC</t>
        </is>
      </c>
      <c r="S15" s="2" t="inlineStr">
        <is>
          <t>Rule-level measurable acceptance; WPS closure also requires all critical criteria and deliverables.</t>
        </is>
      </c>
    </row>
    <row r="16">
      <c r="A16" s="2" t="inlineStr">
        <is>
          <t>AC-R-015</t>
        </is>
      </c>
      <c r="B16" s="2" t="inlineStr">
        <is>
          <t>Rule</t>
        </is>
      </c>
      <c r="C16" s="2" t="inlineStr">
        <is>
          <t>R-015</t>
        </is>
      </c>
      <c r="D16" s="2" t="inlineStr">
        <is>
          <t>R-015</t>
        </is>
      </c>
      <c r="E16" s="2" t="inlineStr">
        <is>
          <t>WPS-05</t>
        </is>
      </c>
      <c r="F16" s="2" t="inlineStr">
        <is>
          <t>A-R-015</t>
        </is>
      </c>
      <c r="G16" s="2" t="inlineStr">
        <is>
          <t>T-R-015-03</t>
        </is>
      </c>
      <c r="H16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6" s="2" t="inlineStr">
        <is>
          <t>Document review / inspection / test / engineering analysis / authority review as applicable</t>
        </is>
      </c>
      <c r="J16" s="2" t="inlineStr">
        <is>
          <t>All mandatory fields completed; no unsupported compliance statement; evidence accepted or formal disposition recorded.</t>
        </is>
      </c>
      <c r="K16" s="2" t="inlineStr">
        <is>
          <t>E-R-015</t>
        </is>
      </c>
      <c r="L16" s="2" t="inlineStr">
        <is>
          <t>Relevant competent authority</t>
        </is>
      </c>
      <c r="M16" s="2" t="inlineStr">
        <is>
          <t>Missing, expired, mismatched, uncontrolled or technically insufficient evidence.</t>
        </is>
      </c>
      <c r="N16" s="2" t="inlineStr">
        <is>
          <t>Escalate to DNV / Flag / Jordan / MWS / Client / OEM / competent person as applicable.</t>
        </is>
      </c>
      <c r="O16" s="2" t="inlineStr">
        <is>
          <t>Not Started</t>
        </is>
      </c>
      <c r="P16" s="2" t="inlineStr">
        <is>
          <t>E-015</t>
        </is>
      </c>
      <c r="Q16" s="9" t="n"/>
      <c r="R16" s="2" t="inlineStr">
        <is>
          <t>TBC</t>
        </is>
      </c>
      <c r="S16" s="2" t="inlineStr">
        <is>
          <t>Rule-level measurable acceptance; WPS closure also requires all critical criteria and deliverables.</t>
        </is>
      </c>
    </row>
    <row r="17">
      <c r="A17" s="2" t="inlineStr">
        <is>
          <t>AC-R-016</t>
        </is>
      </c>
      <c r="B17" s="2" t="inlineStr">
        <is>
          <t>Rule</t>
        </is>
      </c>
      <c r="C17" s="2" t="inlineStr">
        <is>
          <t>R-016</t>
        </is>
      </c>
      <c r="D17" s="2" t="inlineStr">
        <is>
          <t>R-016</t>
        </is>
      </c>
      <c r="E17" s="2" t="inlineStr">
        <is>
          <t>WPS-03</t>
        </is>
      </c>
      <c r="F17" s="2" t="inlineStr">
        <is>
          <t>A-R-016</t>
        </is>
      </c>
      <c r="G17" s="2" t="inlineStr">
        <is>
          <t>T-R-016-03</t>
        </is>
      </c>
      <c r="H17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7" s="2" t="inlineStr">
        <is>
          <t>Document review / inspection / test / engineering analysis / authority review as applicable</t>
        </is>
      </c>
      <c r="J17" s="2" t="inlineStr">
        <is>
          <t>All mandatory fields completed; no unsupported compliance statement; evidence accepted or formal disposition recorded.</t>
        </is>
      </c>
      <c r="K17" s="2" t="inlineStr">
        <is>
          <t>E-R-016</t>
        </is>
      </c>
      <c r="L17" s="2" t="inlineStr">
        <is>
          <t>Relevant competent authority</t>
        </is>
      </c>
      <c r="M17" s="2" t="inlineStr">
        <is>
          <t>Missing, expired, mismatched, uncontrolled or technically insufficient evidence.</t>
        </is>
      </c>
      <c r="N17" s="2" t="inlineStr">
        <is>
          <t>Escalate to DNV / Flag / Jordan / MWS / Client / OEM / competent person as applicable.</t>
        </is>
      </c>
      <c r="O17" s="2" t="inlineStr">
        <is>
          <t>Not Started</t>
        </is>
      </c>
      <c r="P17" s="2" t="inlineStr">
        <is>
          <t>E-016</t>
        </is>
      </c>
      <c r="Q17" s="9" t="n"/>
      <c r="R17" s="2" t="inlineStr">
        <is>
          <t>TBC</t>
        </is>
      </c>
      <c r="S17" s="2" t="inlineStr">
        <is>
          <t>Rule-level measurable acceptance; WPS closure also requires all critical criteria and deliverables.</t>
        </is>
      </c>
    </row>
    <row r="18">
      <c r="A18" s="2" t="inlineStr">
        <is>
          <t>AC-R-017</t>
        </is>
      </c>
      <c r="B18" s="2" t="inlineStr">
        <is>
          <t>Rule</t>
        </is>
      </c>
      <c r="C18" s="2" t="inlineStr">
        <is>
          <t>R-017</t>
        </is>
      </c>
      <c r="D18" s="2" t="inlineStr">
        <is>
          <t>R-017</t>
        </is>
      </c>
      <c r="E18" s="2" t="inlineStr">
        <is>
          <t>WPS-03</t>
        </is>
      </c>
      <c r="F18" s="2" t="inlineStr">
        <is>
          <t>A-R-017</t>
        </is>
      </c>
      <c r="G18" s="2" t="inlineStr">
        <is>
          <t>T-R-017-03</t>
        </is>
      </c>
      <c r="H18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8" s="2" t="inlineStr">
        <is>
          <t>Document review / inspection / test / engineering analysis / authority review as applicable</t>
        </is>
      </c>
      <c r="J18" s="2" t="inlineStr">
        <is>
          <t>All mandatory fields completed; no unsupported compliance statement; evidence accepted or formal disposition recorded.</t>
        </is>
      </c>
      <c r="K18" s="2" t="inlineStr">
        <is>
          <t>E-R-017</t>
        </is>
      </c>
      <c r="L18" s="2" t="inlineStr">
        <is>
          <t>Relevant competent authority</t>
        </is>
      </c>
      <c r="M18" s="2" t="inlineStr">
        <is>
          <t>Missing, expired, mismatched, uncontrolled or technically insufficient evidence.</t>
        </is>
      </c>
      <c r="N18" s="2" t="inlineStr">
        <is>
          <t>Escalate to DNV / Flag / Jordan / MWS / Client / OEM / competent person as applicable.</t>
        </is>
      </c>
      <c r="O18" s="2" t="inlineStr">
        <is>
          <t>Not Started</t>
        </is>
      </c>
      <c r="P18" s="2" t="inlineStr">
        <is>
          <t>E-017</t>
        </is>
      </c>
      <c r="Q18" s="9" t="n"/>
      <c r="R18" s="2" t="inlineStr">
        <is>
          <t>TBC</t>
        </is>
      </c>
      <c r="S18" s="2" t="inlineStr">
        <is>
          <t>Rule-level measurable acceptance; WPS closure also requires all critical criteria and deliverables.</t>
        </is>
      </c>
    </row>
    <row r="19">
      <c r="A19" s="2" t="inlineStr">
        <is>
          <t>AC-R-018</t>
        </is>
      </c>
      <c r="B19" s="2" t="inlineStr">
        <is>
          <t>Rule</t>
        </is>
      </c>
      <c r="C19" s="2" t="inlineStr">
        <is>
          <t>R-018</t>
        </is>
      </c>
      <c r="D19" s="2" t="inlineStr">
        <is>
          <t>R-018</t>
        </is>
      </c>
      <c r="E19" s="2" t="inlineStr">
        <is>
          <t>WPS-03</t>
        </is>
      </c>
      <c r="F19" s="2" t="inlineStr">
        <is>
          <t>A-R-018</t>
        </is>
      </c>
      <c r="G19" s="2" t="inlineStr">
        <is>
          <t>T-R-018-03</t>
        </is>
      </c>
      <c r="H19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9" s="2" t="inlineStr">
        <is>
          <t>Document review / inspection / test / engineering analysis / authority review as applicable</t>
        </is>
      </c>
      <c r="J19" s="2" t="inlineStr">
        <is>
          <t>All mandatory fields completed; no unsupported compliance statement; evidence accepted or formal disposition recorded.</t>
        </is>
      </c>
      <c r="K19" s="2" t="inlineStr">
        <is>
          <t>E-R-018</t>
        </is>
      </c>
      <c r="L19" s="2" t="inlineStr">
        <is>
          <t>Relevant competent authority</t>
        </is>
      </c>
      <c r="M19" s="2" t="inlineStr">
        <is>
          <t>Missing, expired, mismatched, uncontrolled or technically insufficient evidence.</t>
        </is>
      </c>
      <c r="N19" s="2" t="inlineStr">
        <is>
          <t>Escalate to DNV / Flag / Jordan / MWS / Client / OEM / competent person as applicable.</t>
        </is>
      </c>
      <c r="O19" s="2" t="inlineStr">
        <is>
          <t>Not Started</t>
        </is>
      </c>
      <c r="P19" s="2" t="inlineStr">
        <is>
          <t>E-018</t>
        </is>
      </c>
      <c r="Q19" s="9" t="n"/>
      <c r="R19" s="2" t="inlineStr">
        <is>
          <t>TBC</t>
        </is>
      </c>
      <c r="S19" s="2" t="inlineStr">
        <is>
          <t>Rule-level measurable acceptance; WPS closure also requires all critical criteria and deliverables.</t>
        </is>
      </c>
    </row>
    <row r="20">
      <c r="A20" s="2" t="inlineStr">
        <is>
          <t>AC-R-019</t>
        </is>
      </c>
      <c r="B20" s="2" t="inlineStr">
        <is>
          <t>Rule</t>
        </is>
      </c>
      <c r="C20" s="2" t="inlineStr">
        <is>
          <t>R-019</t>
        </is>
      </c>
      <c r="D20" s="2" t="inlineStr">
        <is>
          <t>R-019</t>
        </is>
      </c>
      <c r="E20" s="2" t="inlineStr">
        <is>
          <t>WPS-06</t>
        </is>
      </c>
      <c r="F20" s="2" t="inlineStr">
        <is>
          <t>A-R-019</t>
        </is>
      </c>
      <c r="G20" s="2" t="inlineStr">
        <is>
          <t>T-R-019-03</t>
        </is>
      </c>
      <c r="H20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0" s="2" t="inlineStr">
        <is>
          <t>Document review / inspection / test / engineering analysis / authority review as applicable</t>
        </is>
      </c>
      <c r="J20" s="2" t="inlineStr">
        <is>
          <t>All mandatory fields completed; no unsupported compliance statement; evidence accepted or formal disposition recorded.</t>
        </is>
      </c>
      <c r="K20" s="2" t="inlineStr">
        <is>
          <t>E-R-019</t>
        </is>
      </c>
      <c r="L20" s="2" t="inlineStr">
        <is>
          <t>Relevant competent authority</t>
        </is>
      </c>
      <c r="M20" s="2" t="inlineStr">
        <is>
          <t>Missing, expired, mismatched, uncontrolled or technically insufficient evidence.</t>
        </is>
      </c>
      <c r="N20" s="2" t="inlineStr">
        <is>
          <t>Escalate to DNV / Flag / Jordan / MWS / Client / OEM / competent person as applicable.</t>
        </is>
      </c>
      <c r="O20" s="2" t="inlineStr">
        <is>
          <t>Not Started</t>
        </is>
      </c>
      <c r="P20" s="2" t="inlineStr">
        <is>
          <t>E-019</t>
        </is>
      </c>
      <c r="Q20" s="9" t="n"/>
      <c r="R20" s="2" t="inlineStr">
        <is>
          <t>TBC</t>
        </is>
      </c>
      <c r="S20" s="2" t="inlineStr">
        <is>
          <t>Rule-level measurable acceptance; WPS closure also requires all critical criteria and deliverables.</t>
        </is>
      </c>
    </row>
    <row r="21">
      <c r="A21" s="2" t="inlineStr">
        <is>
          <t>AC-R-020</t>
        </is>
      </c>
      <c r="B21" s="2" t="inlineStr">
        <is>
          <t>Rule</t>
        </is>
      </c>
      <c r="C21" s="2" t="inlineStr">
        <is>
          <t>R-020</t>
        </is>
      </c>
      <c r="D21" s="2" t="inlineStr">
        <is>
          <t>R-020</t>
        </is>
      </c>
      <c r="E21" s="2" t="inlineStr">
        <is>
          <t>WPS-06</t>
        </is>
      </c>
      <c r="F21" s="2" t="inlineStr">
        <is>
          <t>A-R-020</t>
        </is>
      </c>
      <c r="G21" s="2" t="inlineStr">
        <is>
          <t>T-R-020-03</t>
        </is>
      </c>
      <c r="H21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1" s="2" t="inlineStr">
        <is>
          <t>Document review / inspection / test / engineering analysis / authority review as applicable</t>
        </is>
      </c>
      <c r="J21" s="2" t="inlineStr">
        <is>
          <t>All mandatory fields completed; no unsupported compliance statement; evidence accepted or formal disposition recorded.</t>
        </is>
      </c>
      <c r="K21" s="2" t="inlineStr">
        <is>
          <t>E-R-020</t>
        </is>
      </c>
      <c r="L21" s="2" t="inlineStr">
        <is>
          <t>Relevant competent authority</t>
        </is>
      </c>
      <c r="M21" s="2" t="inlineStr">
        <is>
          <t>Missing, expired, mismatched, uncontrolled or technically insufficient evidence.</t>
        </is>
      </c>
      <c r="N21" s="2" t="inlineStr">
        <is>
          <t>Escalate to DNV / Flag / Jordan / MWS / Client / OEM / competent person as applicable.</t>
        </is>
      </c>
      <c r="O21" s="2" t="inlineStr">
        <is>
          <t>Not Started</t>
        </is>
      </c>
      <c r="P21" s="2" t="inlineStr">
        <is>
          <t>E-020</t>
        </is>
      </c>
      <c r="Q21" s="9" t="n"/>
      <c r="R21" s="2" t="inlineStr">
        <is>
          <t>TBC</t>
        </is>
      </c>
      <c r="S21" s="2" t="inlineStr">
        <is>
          <t>Rule-level measurable acceptance; WPS closure also requires all critical criteria and deliverables.</t>
        </is>
      </c>
    </row>
    <row r="22">
      <c r="A22" s="2" t="inlineStr">
        <is>
          <t>AC-R-021</t>
        </is>
      </c>
      <c r="B22" s="2" t="inlineStr">
        <is>
          <t>Rule</t>
        </is>
      </c>
      <c r="C22" s="2" t="inlineStr">
        <is>
          <t>R-021</t>
        </is>
      </c>
      <c r="D22" s="2" t="inlineStr">
        <is>
          <t>R-021</t>
        </is>
      </c>
      <c r="E22" s="2" t="inlineStr">
        <is>
          <t>WPS-06</t>
        </is>
      </c>
      <c r="F22" s="2" t="inlineStr">
        <is>
          <t>A-R-021</t>
        </is>
      </c>
      <c r="G22" s="2" t="inlineStr">
        <is>
          <t>T-R-021-03</t>
        </is>
      </c>
      <c r="H22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2" s="2" t="inlineStr">
        <is>
          <t>Document review / inspection / test / engineering analysis / authority review as applicable</t>
        </is>
      </c>
      <c r="J22" s="2" t="inlineStr">
        <is>
          <t>All mandatory fields completed; no unsupported compliance statement; evidence accepted or formal disposition recorded.</t>
        </is>
      </c>
      <c r="K22" s="2" t="inlineStr">
        <is>
          <t>E-R-021</t>
        </is>
      </c>
      <c r="L22" s="2" t="inlineStr">
        <is>
          <t>Relevant competent authority</t>
        </is>
      </c>
      <c r="M22" s="2" t="inlineStr">
        <is>
          <t>Missing, expired, mismatched, uncontrolled or technically insufficient evidence.</t>
        </is>
      </c>
      <c r="N22" s="2" t="inlineStr">
        <is>
          <t>Escalate to DNV / Flag / Jordan / MWS / Client / OEM / competent person as applicable.</t>
        </is>
      </c>
      <c r="O22" s="2" t="inlineStr">
        <is>
          <t>Not Started</t>
        </is>
      </c>
      <c r="P22" s="2" t="inlineStr">
        <is>
          <t>E-021</t>
        </is>
      </c>
      <c r="Q22" s="9" t="n"/>
      <c r="R22" s="2" t="inlineStr">
        <is>
          <t>TBC</t>
        </is>
      </c>
      <c r="S22" s="2" t="inlineStr">
        <is>
          <t>Rule-level measurable acceptance; WPS closure also requires all critical criteria and deliverables.</t>
        </is>
      </c>
    </row>
    <row r="23">
      <c r="A23" s="2" t="inlineStr">
        <is>
          <t>AC-R-022</t>
        </is>
      </c>
      <c r="B23" s="2" t="inlineStr">
        <is>
          <t>Rule</t>
        </is>
      </c>
      <c r="C23" s="2" t="inlineStr">
        <is>
          <t>R-022</t>
        </is>
      </c>
      <c r="D23" s="2" t="inlineStr">
        <is>
          <t>R-022</t>
        </is>
      </c>
      <c r="E23" s="2" t="inlineStr">
        <is>
          <t>WPS-06</t>
        </is>
      </c>
      <c r="F23" s="2" t="inlineStr">
        <is>
          <t>A-R-022</t>
        </is>
      </c>
      <c r="G23" s="2" t="inlineStr">
        <is>
          <t>T-R-022-03</t>
        </is>
      </c>
      <c r="H23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3" s="2" t="inlineStr">
        <is>
          <t>Document review / inspection / test / engineering analysis / authority review as applicable</t>
        </is>
      </c>
      <c r="J23" s="2" t="inlineStr">
        <is>
          <t>All mandatory fields completed; no unsupported compliance statement; evidence accepted or formal disposition recorded.</t>
        </is>
      </c>
      <c r="K23" s="2" t="inlineStr">
        <is>
          <t>E-R-022</t>
        </is>
      </c>
      <c r="L23" s="2" t="inlineStr">
        <is>
          <t>Relevant competent authority</t>
        </is>
      </c>
      <c r="M23" s="2" t="inlineStr">
        <is>
          <t>Missing, expired, mismatched, uncontrolled or technically insufficient evidence.</t>
        </is>
      </c>
      <c r="N23" s="2" t="inlineStr">
        <is>
          <t>Escalate to DNV / Flag / Jordan / MWS / Client / OEM / competent person as applicable.</t>
        </is>
      </c>
      <c r="O23" s="2" t="inlineStr">
        <is>
          <t>Not Started</t>
        </is>
      </c>
      <c r="P23" s="2" t="inlineStr">
        <is>
          <t>E-022</t>
        </is>
      </c>
      <c r="Q23" s="9" t="n"/>
      <c r="R23" s="2" t="inlineStr">
        <is>
          <t>TBC</t>
        </is>
      </c>
      <c r="S23" s="2" t="inlineStr">
        <is>
          <t>Rule-level measurable acceptance; WPS closure also requires all critical criteria and deliverables.</t>
        </is>
      </c>
    </row>
    <row r="24">
      <c r="A24" s="2" t="inlineStr">
        <is>
          <t>AC-R-023</t>
        </is>
      </c>
      <c r="B24" s="2" t="inlineStr">
        <is>
          <t>Rule</t>
        </is>
      </c>
      <c r="C24" s="2" t="inlineStr">
        <is>
          <t>R-023</t>
        </is>
      </c>
      <c r="D24" s="2" t="inlineStr">
        <is>
          <t>R-023</t>
        </is>
      </c>
      <c r="E24" s="2" t="inlineStr">
        <is>
          <t>WPS-07</t>
        </is>
      </c>
      <c r="F24" s="2" t="inlineStr">
        <is>
          <t>A-R-023</t>
        </is>
      </c>
      <c r="G24" s="2" t="inlineStr">
        <is>
          <t>T-R-023-03</t>
        </is>
      </c>
      <c r="H24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4" s="2" t="inlineStr">
        <is>
          <t>Document review / inspection / test / engineering analysis / authority review as applicable</t>
        </is>
      </c>
      <c r="J24" s="2" t="inlineStr">
        <is>
          <t>All mandatory fields completed; no unsupported compliance statement; evidence accepted or formal disposition recorded.</t>
        </is>
      </c>
      <c r="K24" s="2" t="inlineStr">
        <is>
          <t>E-R-023</t>
        </is>
      </c>
      <c r="L24" s="2" t="inlineStr">
        <is>
          <t>Relevant competent authority</t>
        </is>
      </c>
      <c r="M24" s="2" t="inlineStr">
        <is>
          <t>Missing, expired, mismatched, uncontrolled or technically insufficient evidence.</t>
        </is>
      </c>
      <c r="N24" s="2" t="inlineStr">
        <is>
          <t>Escalate to DNV / Flag / Jordan / MWS / Client / OEM / competent person as applicable.</t>
        </is>
      </c>
      <c r="O24" s="2" t="inlineStr">
        <is>
          <t>Not Started</t>
        </is>
      </c>
      <c r="P24" s="2" t="inlineStr">
        <is>
          <t>E-023</t>
        </is>
      </c>
      <c r="Q24" s="9" t="n"/>
      <c r="R24" s="2" t="inlineStr">
        <is>
          <t>TBC</t>
        </is>
      </c>
      <c r="S24" s="2" t="inlineStr">
        <is>
          <t>Rule-level measurable acceptance; WPS closure also requires all critical criteria and deliverables.</t>
        </is>
      </c>
    </row>
    <row r="25">
      <c r="A25" s="2" t="inlineStr">
        <is>
          <t>AC-R-024</t>
        </is>
      </c>
      <c r="B25" s="2" t="inlineStr">
        <is>
          <t>Rule</t>
        </is>
      </c>
      <c r="C25" s="2" t="inlineStr">
        <is>
          <t>R-024</t>
        </is>
      </c>
      <c r="D25" s="2" t="inlineStr">
        <is>
          <t>R-024</t>
        </is>
      </c>
      <c r="E25" s="2" t="inlineStr">
        <is>
          <t>WPS-07</t>
        </is>
      </c>
      <c r="F25" s="2" t="inlineStr">
        <is>
          <t>A-R-024</t>
        </is>
      </c>
      <c r="G25" s="2" t="inlineStr">
        <is>
          <t>T-R-024-03</t>
        </is>
      </c>
      <c r="H25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5" s="2" t="inlineStr">
        <is>
          <t>Document review / inspection / test / engineering analysis / authority review as applicable</t>
        </is>
      </c>
      <c r="J25" s="2" t="inlineStr">
        <is>
          <t>All mandatory fields completed; no unsupported compliance statement; evidence accepted or formal disposition recorded.</t>
        </is>
      </c>
      <c r="K25" s="2" t="inlineStr">
        <is>
          <t>E-R-024</t>
        </is>
      </c>
      <c r="L25" s="2" t="inlineStr">
        <is>
          <t>Relevant competent authority</t>
        </is>
      </c>
      <c r="M25" s="2" t="inlineStr">
        <is>
          <t>Missing, expired, mismatched, uncontrolled or technically insufficient evidence.</t>
        </is>
      </c>
      <c r="N25" s="2" t="inlineStr">
        <is>
          <t>Escalate to DNV / Flag / Jordan / MWS / Client / OEM / competent person as applicable.</t>
        </is>
      </c>
      <c r="O25" s="2" t="inlineStr">
        <is>
          <t>Not Started</t>
        </is>
      </c>
      <c r="P25" s="2" t="inlineStr">
        <is>
          <t>E-024</t>
        </is>
      </c>
      <c r="Q25" s="9" t="n"/>
      <c r="R25" s="2" t="inlineStr">
        <is>
          <t>TBC</t>
        </is>
      </c>
      <c r="S25" s="2" t="inlineStr">
        <is>
          <t>Rule-level measurable acceptance; WPS closure also requires all critical criteria and deliverables.</t>
        </is>
      </c>
    </row>
    <row r="26">
      <c r="A26" s="2" t="inlineStr">
        <is>
          <t>AC-R-025</t>
        </is>
      </c>
      <c r="B26" s="2" t="inlineStr">
        <is>
          <t>Rule</t>
        </is>
      </c>
      <c r="C26" s="2" t="inlineStr">
        <is>
          <t>R-025</t>
        </is>
      </c>
      <c r="D26" s="2" t="inlineStr">
        <is>
          <t>R-025</t>
        </is>
      </c>
      <c r="E26" s="2" t="inlineStr">
        <is>
          <t>WPS-07</t>
        </is>
      </c>
      <c r="F26" s="2" t="inlineStr">
        <is>
          <t>A-R-025</t>
        </is>
      </c>
      <c r="G26" s="2" t="inlineStr">
        <is>
          <t>T-R-025-03</t>
        </is>
      </c>
      <c r="H26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6" s="2" t="inlineStr">
        <is>
          <t>Document review / inspection / test / engineering analysis / authority review as applicable</t>
        </is>
      </c>
      <c r="J26" s="2" t="inlineStr">
        <is>
          <t>All mandatory fields completed; no unsupported compliance statement; evidence accepted or formal disposition recorded.</t>
        </is>
      </c>
      <c r="K26" s="2" t="inlineStr">
        <is>
          <t>E-R-025</t>
        </is>
      </c>
      <c r="L26" s="2" t="inlineStr">
        <is>
          <t>Relevant competent authority</t>
        </is>
      </c>
      <c r="M26" s="2" t="inlineStr">
        <is>
          <t>Missing, expired, mismatched, uncontrolled or technically insufficient evidence.</t>
        </is>
      </c>
      <c r="N26" s="2" t="inlineStr">
        <is>
          <t>Escalate to DNV / Flag / Jordan / MWS / Client / OEM / competent person as applicable.</t>
        </is>
      </c>
      <c r="O26" s="2" t="inlineStr">
        <is>
          <t>Not Started</t>
        </is>
      </c>
      <c r="P26" s="2" t="inlineStr">
        <is>
          <t>E-025</t>
        </is>
      </c>
      <c r="Q26" s="9" t="n"/>
      <c r="R26" s="2" t="inlineStr">
        <is>
          <t>TBC</t>
        </is>
      </c>
      <c r="S26" s="2" t="inlineStr">
        <is>
          <t>Rule-level measurable acceptance; WPS closure also requires all critical criteria and deliverables.</t>
        </is>
      </c>
    </row>
    <row r="27">
      <c r="A27" s="2" t="inlineStr">
        <is>
          <t>AC-R-026</t>
        </is>
      </c>
      <c r="B27" s="2" t="inlineStr">
        <is>
          <t>Rule</t>
        </is>
      </c>
      <c r="C27" s="2" t="inlineStr">
        <is>
          <t>R-026</t>
        </is>
      </c>
      <c r="D27" s="2" t="inlineStr">
        <is>
          <t>R-026</t>
        </is>
      </c>
      <c r="E27" s="2" t="inlineStr">
        <is>
          <t>WPS-07</t>
        </is>
      </c>
      <c r="F27" s="2" t="inlineStr">
        <is>
          <t>A-R-026</t>
        </is>
      </c>
      <c r="G27" s="2" t="inlineStr">
        <is>
          <t>T-R-026-03</t>
        </is>
      </c>
      <c r="H27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7" s="2" t="inlineStr">
        <is>
          <t>Document review / inspection / test / engineering analysis / authority review as applicable</t>
        </is>
      </c>
      <c r="J27" s="2" t="inlineStr">
        <is>
          <t>All mandatory fields completed; no unsupported compliance statement; evidence accepted or formal disposition recorded.</t>
        </is>
      </c>
      <c r="K27" s="2" t="inlineStr">
        <is>
          <t>E-R-026</t>
        </is>
      </c>
      <c r="L27" s="2" t="inlineStr">
        <is>
          <t>Relevant competent authority</t>
        </is>
      </c>
      <c r="M27" s="2" t="inlineStr">
        <is>
          <t>Missing, expired, mismatched, uncontrolled or technically insufficient evidence.</t>
        </is>
      </c>
      <c r="N27" s="2" t="inlineStr">
        <is>
          <t>Escalate to DNV / Flag / Jordan / MWS / Client / OEM / competent person as applicable.</t>
        </is>
      </c>
      <c r="O27" s="2" t="inlineStr">
        <is>
          <t>Not Started</t>
        </is>
      </c>
      <c r="P27" s="2" t="inlineStr">
        <is>
          <t>E-026</t>
        </is>
      </c>
      <c r="Q27" s="9" t="n"/>
      <c r="R27" s="2" t="inlineStr">
        <is>
          <t>TBC</t>
        </is>
      </c>
      <c r="S27" s="2" t="inlineStr">
        <is>
          <t>Rule-level measurable acceptance; WPS closure also requires all critical criteria and deliverables.</t>
        </is>
      </c>
    </row>
    <row r="28">
      <c r="A28" s="2" t="inlineStr">
        <is>
          <t>AC-R-027</t>
        </is>
      </c>
      <c r="B28" s="2" t="inlineStr">
        <is>
          <t>Rule</t>
        </is>
      </c>
      <c r="C28" s="2" t="inlineStr">
        <is>
          <t>R-027</t>
        </is>
      </c>
      <c r="D28" s="2" t="inlineStr">
        <is>
          <t>R-027</t>
        </is>
      </c>
      <c r="E28" s="2" t="inlineStr">
        <is>
          <t>WPS-07</t>
        </is>
      </c>
      <c r="F28" s="2" t="inlineStr">
        <is>
          <t>A-R-027</t>
        </is>
      </c>
      <c r="G28" s="2" t="inlineStr">
        <is>
          <t>T-R-027-03</t>
        </is>
      </c>
      <c r="H28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8" s="2" t="inlineStr">
        <is>
          <t>Document review / inspection / test / engineering analysis / authority review as applicable</t>
        </is>
      </c>
      <c r="J28" s="2" t="inlineStr">
        <is>
          <t>All mandatory fields completed; no unsupported compliance statement; evidence accepted or formal disposition recorded.</t>
        </is>
      </c>
      <c r="K28" s="2" t="inlineStr">
        <is>
          <t>E-R-027</t>
        </is>
      </c>
      <c r="L28" s="2" t="inlineStr">
        <is>
          <t>Relevant competent authority</t>
        </is>
      </c>
      <c r="M28" s="2" t="inlineStr">
        <is>
          <t>Missing, expired, mismatched, uncontrolled or technically insufficient evidence.</t>
        </is>
      </c>
      <c r="N28" s="2" t="inlineStr">
        <is>
          <t>Escalate to DNV / Flag / Jordan / MWS / Client / OEM / competent person as applicable.</t>
        </is>
      </c>
      <c r="O28" s="2" t="inlineStr">
        <is>
          <t>Not Started</t>
        </is>
      </c>
      <c r="P28" s="2" t="inlineStr">
        <is>
          <t>E-027</t>
        </is>
      </c>
      <c r="Q28" s="9" t="n"/>
      <c r="R28" s="2" t="inlineStr">
        <is>
          <t>TBC</t>
        </is>
      </c>
      <c r="S28" s="2" t="inlineStr">
        <is>
          <t>Rule-level measurable acceptance; WPS closure also requires all critical criteria and deliverables.</t>
        </is>
      </c>
    </row>
    <row r="29">
      <c r="A29" s="2" t="inlineStr">
        <is>
          <t>AC-R-028</t>
        </is>
      </c>
      <c r="B29" s="2" t="inlineStr">
        <is>
          <t>Rule</t>
        </is>
      </c>
      <c r="C29" s="2" t="inlineStr">
        <is>
          <t>R-028</t>
        </is>
      </c>
      <c r="D29" s="2" t="inlineStr">
        <is>
          <t>R-028</t>
        </is>
      </c>
      <c r="E29" s="2" t="inlineStr">
        <is>
          <t>WPS-07</t>
        </is>
      </c>
      <c r="F29" s="2" t="inlineStr">
        <is>
          <t>A-R-028</t>
        </is>
      </c>
      <c r="G29" s="2" t="inlineStr">
        <is>
          <t>T-R-028-03</t>
        </is>
      </c>
      <c r="H29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9" s="2" t="inlineStr">
        <is>
          <t>Document review / inspection / test / engineering analysis / authority review as applicable</t>
        </is>
      </c>
      <c r="J29" s="2" t="inlineStr">
        <is>
          <t>All mandatory fields completed; no unsupported compliance statement; evidence accepted or formal disposition recorded.</t>
        </is>
      </c>
      <c r="K29" s="2" t="inlineStr">
        <is>
          <t>E-R-028</t>
        </is>
      </c>
      <c r="L29" s="2" t="inlineStr">
        <is>
          <t>Relevant competent authority</t>
        </is>
      </c>
      <c r="M29" s="2" t="inlineStr">
        <is>
          <t>Missing, expired, mismatched, uncontrolled or technically insufficient evidence.</t>
        </is>
      </c>
      <c r="N29" s="2" t="inlineStr">
        <is>
          <t>Escalate to DNV / Flag / Jordan / MWS / Client / OEM / competent person as applicable.</t>
        </is>
      </c>
      <c r="O29" s="2" t="inlineStr">
        <is>
          <t>Not Started</t>
        </is>
      </c>
      <c r="P29" s="2" t="inlineStr">
        <is>
          <t>E-028</t>
        </is>
      </c>
      <c r="Q29" s="9" t="n"/>
      <c r="R29" s="2" t="inlineStr">
        <is>
          <t>TBC</t>
        </is>
      </c>
      <c r="S29" s="2" t="inlineStr">
        <is>
          <t>Rule-level measurable acceptance; WPS closure also requires all critical criteria and deliverables.</t>
        </is>
      </c>
    </row>
    <row r="30">
      <c r="A30" s="2" t="inlineStr">
        <is>
          <t>AC-R-029</t>
        </is>
      </c>
      <c r="B30" s="2" t="inlineStr">
        <is>
          <t>Rule</t>
        </is>
      </c>
      <c r="C30" s="2" t="inlineStr">
        <is>
          <t>R-029</t>
        </is>
      </c>
      <c r="D30" s="2" t="inlineStr">
        <is>
          <t>R-029</t>
        </is>
      </c>
      <c r="E30" s="2" t="inlineStr">
        <is>
          <t>WPS-08</t>
        </is>
      </c>
      <c r="F30" s="2" t="inlineStr">
        <is>
          <t>A-R-029</t>
        </is>
      </c>
      <c r="G30" s="2" t="inlineStr">
        <is>
          <t>T-R-029-03</t>
        </is>
      </c>
      <c r="H30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0" s="2" t="inlineStr">
        <is>
          <t>Document review / inspection / test / engineering analysis / authority review as applicable</t>
        </is>
      </c>
      <c r="J30" s="2" t="inlineStr">
        <is>
          <t>All mandatory fields completed; no unsupported compliance statement; evidence accepted or formal disposition recorded.</t>
        </is>
      </c>
      <c r="K30" s="2" t="inlineStr">
        <is>
          <t>E-R-029</t>
        </is>
      </c>
      <c r="L30" s="2" t="inlineStr">
        <is>
          <t>Relevant competent authority</t>
        </is>
      </c>
      <c r="M30" s="2" t="inlineStr">
        <is>
          <t>Missing, expired, mismatched, uncontrolled or technically insufficient evidence.</t>
        </is>
      </c>
      <c r="N30" s="2" t="inlineStr">
        <is>
          <t>Escalate to DNV / Flag / Jordan / MWS / Client / OEM / competent person as applicable.</t>
        </is>
      </c>
      <c r="O30" s="2" t="inlineStr">
        <is>
          <t>Not Started</t>
        </is>
      </c>
      <c r="P30" s="2" t="inlineStr">
        <is>
          <t>E-029</t>
        </is>
      </c>
      <c r="Q30" s="9" t="n"/>
      <c r="R30" s="2" t="inlineStr">
        <is>
          <t>TBC</t>
        </is>
      </c>
      <c r="S30" s="2" t="inlineStr">
        <is>
          <t>Rule-level measurable acceptance; WPS closure also requires all critical criteria and deliverables.</t>
        </is>
      </c>
    </row>
    <row r="31">
      <c r="A31" s="2" t="inlineStr">
        <is>
          <t>AC-R-030</t>
        </is>
      </c>
      <c r="B31" s="2" t="inlineStr">
        <is>
          <t>Rule</t>
        </is>
      </c>
      <c r="C31" s="2" t="inlineStr">
        <is>
          <t>R-030</t>
        </is>
      </c>
      <c r="D31" s="2" t="inlineStr">
        <is>
          <t>R-030</t>
        </is>
      </c>
      <c r="E31" s="2" t="inlineStr">
        <is>
          <t>WPS-08</t>
        </is>
      </c>
      <c r="F31" s="2" t="inlineStr">
        <is>
          <t>A-R-030</t>
        </is>
      </c>
      <c r="G31" s="2" t="inlineStr">
        <is>
          <t>T-R-030-03</t>
        </is>
      </c>
      <c r="H31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1" s="2" t="inlineStr">
        <is>
          <t>Document review / inspection / test / engineering analysis / authority review as applicable</t>
        </is>
      </c>
      <c r="J31" s="2" t="inlineStr">
        <is>
          <t>All mandatory fields completed; no unsupported compliance statement; evidence accepted or formal disposition recorded.</t>
        </is>
      </c>
      <c r="K31" s="2" t="inlineStr">
        <is>
          <t>E-R-030</t>
        </is>
      </c>
      <c r="L31" s="2" t="inlineStr">
        <is>
          <t>Relevant competent authority</t>
        </is>
      </c>
      <c r="M31" s="2" t="inlineStr">
        <is>
          <t>Missing, expired, mismatched, uncontrolled or technically insufficient evidence.</t>
        </is>
      </c>
      <c r="N31" s="2" t="inlineStr">
        <is>
          <t>Escalate to DNV / Flag / Jordan / MWS / Client / OEM / competent person as applicable.</t>
        </is>
      </c>
      <c r="O31" s="2" t="inlineStr">
        <is>
          <t>Not Started</t>
        </is>
      </c>
      <c r="P31" s="2" t="inlineStr">
        <is>
          <t>E-030</t>
        </is>
      </c>
      <c r="Q31" s="9" t="n"/>
      <c r="R31" s="2" t="inlineStr">
        <is>
          <t>TBC</t>
        </is>
      </c>
      <c r="S31" s="2" t="inlineStr">
        <is>
          <t>Rule-level measurable acceptance; WPS closure also requires all critical criteria and deliverables.</t>
        </is>
      </c>
    </row>
    <row r="32">
      <c r="A32" s="2" t="inlineStr">
        <is>
          <t>AC-R-031</t>
        </is>
      </c>
      <c r="B32" s="2" t="inlineStr">
        <is>
          <t>Rule</t>
        </is>
      </c>
      <c r="C32" s="2" t="inlineStr">
        <is>
          <t>R-031</t>
        </is>
      </c>
      <c r="D32" s="2" t="inlineStr">
        <is>
          <t>R-031</t>
        </is>
      </c>
      <c r="E32" s="2" t="inlineStr">
        <is>
          <t>WPS-08</t>
        </is>
      </c>
      <c r="F32" s="2" t="inlineStr">
        <is>
          <t>A-R-031</t>
        </is>
      </c>
      <c r="G32" s="2" t="inlineStr">
        <is>
          <t>T-R-031-03</t>
        </is>
      </c>
      <c r="H32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2" s="2" t="inlineStr">
        <is>
          <t>Document review / inspection / test / engineering analysis / authority review as applicable</t>
        </is>
      </c>
      <c r="J32" s="2" t="inlineStr">
        <is>
          <t>All mandatory fields completed; no unsupported compliance statement; evidence accepted or formal disposition recorded.</t>
        </is>
      </c>
      <c r="K32" s="2" t="inlineStr">
        <is>
          <t>E-R-031</t>
        </is>
      </c>
      <c r="L32" s="2" t="inlineStr">
        <is>
          <t>Relevant competent authority</t>
        </is>
      </c>
      <c r="M32" s="2" t="inlineStr">
        <is>
          <t>Missing, expired, mismatched, uncontrolled or technically insufficient evidence.</t>
        </is>
      </c>
      <c r="N32" s="2" t="inlineStr">
        <is>
          <t>Escalate to DNV / Flag / Jordan / MWS / Client / OEM / competent person as applicable.</t>
        </is>
      </c>
      <c r="O32" s="2" t="inlineStr">
        <is>
          <t>Not Started</t>
        </is>
      </c>
      <c r="P32" s="2" t="inlineStr">
        <is>
          <t>E-031</t>
        </is>
      </c>
      <c r="Q32" s="9" t="n"/>
      <c r="R32" s="2" t="inlineStr">
        <is>
          <t>TBC</t>
        </is>
      </c>
      <c r="S32" s="2" t="inlineStr">
        <is>
          <t>Rule-level measurable acceptance; WPS closure also requires all critical criteria and deliverables.</t>
        </is>
      </c>
    </row>
    <row r="33">
      <c r="A33" s="2" t="inlineStr">
        <is>
          <t>AC-R-032</t>
        </is>
      </c>
      <c r="B33" s="2" t="inlineStr">
        <is>
          <t>Rule</t>
        </is>
      </c>
      <c r="C33" s="2" t="inlineStr">
        <is>
          <t>R-032</t>
        </is>
      </c>
      <c r="D33" s="2" t="inlineStr">
        <is>
          <t>R-032</t>
        </is>
      </c>
      <c r="E33" s="2" t="inlineStr">
        <is>
          <t>WPS-09</t>
        </is>
      </c>
      <c r="F33" s="2" t="inlineStr">
        <is>
          <t>A-R-032</t>
        </is>
      </c>
      <c r="G33" s="2" t="inlineStr">
        <is>
          <t>T-R-032-03</t>
        </is>
      </c>
      <c r="H33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3" s="2" t="inlineStr">
        <is>
          <t>Document review / inspection / test / engineering analysis / authority review as applicable</t>
        </is>
      </c>
      <c r="J33" s="2" t="inlineStr">
        <is>
          <t>All mandatory fields completed; no unsupported compliance statement; evidence accepted or formal disposition recorded.</t>
        </is>
      </c>
      <c r="K33" s="2" t="inlineStr">
        <is>
          <t>E-R-032</t>
        </is>
      </c>
      <c r="L33" s="2" t="inlineStr">
        <is>
          <t>Relevant competent authority</t>
        </is>
      </c>
      <c r="M33" s="2" t="inlineStr">
        <is>
          <t>Missing, expired, mismatched, uncontrolled or technically insufficient evidence.</t>
        </is>
      </c>
      <c r="N33" s="2" t="inlineStr">
        <is>
          <t>Escalate to DNV / Flag / Jordan / MWS / Client / OEM / competent person as applicable.</t>
        </is>
      </c>
      <c r="O33" s="2" t="inlineStr">
        <is>
          <t>Not Started</t>
        </is>
      </c>
      <c r="P33" s="2" t="inlineStr">
        <is>
          <t>E-032</t>
        </is>
      </c>
      <c r="Q33" s="9" t="n"/>
      <c r="R33" s="2" t="inlineStr">
        <is>
          <t>TBC</t>
        </is>
      </c>
      <c r="S33" s="2" t="inlineStr">
        <is>
          <t>Rule-level measurable acceptance; WPS closure also requires all critical criteria and deliverables.</t>
        </is>
      </c>
    </row>
    <row r="34">
      <c r="A34" s="2" t="inlineStr">
        <is>
          <t>AC-R-033</t>
        </is>
      </c>
      <c r="B34" s="2" t="inlineStr">
        <is>
          <t>Rule</t>
        </is>
      </c>
      <c r="C34" s="2" t="inlineStr">
        <is>
          <t>R-033</t>
        </is>
      </c>
      <c r="D34" s="2" t="inlineStr">
        <is>
          <t>R-033</t>
        </is>
      </c>
      <c r="E34" s="2" t="inlineStr">
        <is>
          <t>WPS-09</t>
        </is>
      </c>
      <c r="F34" s="2" t="inlineStr">
        <is>
          <t>A-R-033</t>
        </is>
      </c>
      <c r="G34" s="2" t="inlineStr">
        <is>
          <t>T-R-033-03</t>
        </is>
      </c>
      <c r="H34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4" s="2" t="inlineStr">
        <is>
          <t>Document review / inspection / test / engineering analysis / authority review as applicable</t>
        </is>
      </c>
      <c r="J34" s="2" t="inlineStr">
        <is>
          <t>All mandatory fields completed; no unsupported compliance statement; evidence accepted or formal disposition recorded.</t>
        </is>
      </c>
      <c r="K34" s="2" t="inlineStr">
        <is>
          <t>E-R-033</t>
        </is>
      </c>
      <c r="L34" s="2" t="inlineStr">
        <is>
          <t>Relevant competent authority</t>
        </is>
      </c>
      <c r="M34" s="2" t="inlineStr">
        <is>
          <t>Missing, expired, mismatched, uncontrolled or technically insufficient evidence.</t>
        </is>
      </c>
      <c r="N34" s="2" t="inlineStr">
        <is>
          <t>Escalate to DNV / Flag / Jordan / MWS / Client / OEM / competent person as applicable.</t>
        </is>
      </c>
      <c r="O34" s="2" t="inlineStr">
        <is>
          <t>Not Started</t>
        </is>
      </c>
      <c r="P34" s="2" t="inlineStr">
        <is>
          <t>E-033</t>
        </is>
      </c>
      <c r="Q34" s="9" t="n"/>
      <c r="R34" s="2" t="inlineStr">
        <is>
          <t>TBC</t>
        </is>
      </c>
      <c r="S34" s="2" t="inlineStr">
        <is>
          <t>Rule-level measurable acceptance; WPS closure also requires all critical criteria and deliverables.</t>
        </is>
      </c>
    </row>
    <row r="35">
      <c r="A35" s="2" t="inlineStr">
        <is>
          <t>AC-R-034</t>
        </is>
      </c>
      <c r="B35" s="2" t="inlineStr">
        <is>
          <t>Rule</t>
        </is>
      </c>
      <c r="C35" s="2" t="inlineStr">
        <is>
          <t>R-034</t>
        </is>
      </c>
      <c r="D35" s="2" t="inlineStr">
        <is>
          <t>R-034</t>
        </is>
      </c>
      <c r="E35" s="2" t="inlineStr">
        <is>
          <t>WPS-09</t>
        </is>
      </c>
      <c r="F35" s="2" t="inlineStr">
        <is>
          <t>A-R-034</t>
        </is>
      </c>
      <c r="G35" s="2" t="inlineStr">
        <is>
          <t>T-R-034-03</t>
        </is>
      </c>
      <c r="H35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5" s="2" t="inlineStr">
        <is>
          <t>Document review / inspection / test / engineering analysis / authority review as applicable</t>
        </is>
      </c>
      <c r="J35" s="2" t="inlineStr">
        <is>
          <t>All mandatory fields completed; no unsupported compliance statement; evidence accepted or formal disposition recorded.</t>
        </is>
      </c>
      <c r="K35" s="2" t="inlineStr">
        <is>
          <t>E-R-034</t>
        </is>
      </c>
      <c r="L35" s="2" t="inlineStr">
        <is>
          <t>Relevant competent authority</t>
        </is>
      </c>
      <c r="M35" s="2" t="inlineStr">
        <is>
          <t>Missing, expired, mismatched, uncontrolled or technically insufficient evidence.</t>
        </is>
      </c>
      <c r="N35" s="2" t="inlineStr">
        <is>
          <t>Escalate to DNV / Flag / Jordan / MWS / Client / OEM / competent person as applicable.</t>
        </is>
      </c>
      <c r="O35" s="2" t="inlineStr">
        <is>
          <t>Not Started</t>
        </is>
      </c>
      <c r="P35" s="2" t="inlineStr">
        <is>
          <t>E-034</t>
        </is>
      </c>
      <c r="Q35" s="9" t="n"/>
      <c r="R35" s="2" t="inlineStr">
        <is>
          <t>TBC</t>
        </is>
      </c>
      <c r="S35" s="2" t="inlineStr">
        <is>
          <t>Rule-level measurable acceptance; WPS closure also requires all critical criteria and deliverables.</t>
        </is>
      </c>
    </row>
    <row r="36">
      <c r="A36" s="2" t="inlineStr">
        <is>
          <t>AC-R-035</t>
        </is>
      </c>
      <c r="B36" s="2" t="inlineStr">
        <is>
          <t>Rule</t>
        </is>
      </c>
      <c r="C36" s="2" t="inlineStr">
        <is>
          <t>R-035</t>
        </is>
      </c>
      <c r="D36" s="2" t="inlineStr">
        <is>
          <t>R-035</t>
        </is>
      </c>
      <c r="E36" s="2" t="inlineStr">
        <is>
          <t>WPS-11</t>
        </is>
      </c>
      <c r="F36" s="2" t="inlineStr">
        <is>
          <t>A-R-035</t>
        </is>
      </c>
      <c r="G36" s="2" t="inlineStr">
        <is>
          <t>T-R-035-03</t>
        </is>
      </c>
      <c r="H36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6" s="2" t="inlineStr">
        <is>
          <t>Document review / inspection / test / engineering analysis / authority review as applicable</t>
        </is>
      </c>
      <c r="J36" s="2" t="inlineStr">
        <is>
          <t>All mandatory fields completed; no unsupported compliance statement; evidence accepted or formal disposition recorded.</t>
        </is>
      </c>
      <c r="K36" s="2" t="inlineStr">
        <is>
          <t>E-R-035</t>
        </is>
      </c>
      <c r="L36" s="2" t="inlineStr">
        <is>
          <t>Relevant competent authority</t>
        </is>
      </c>
      <c r="M36" s="2" t="inlineStr">
        <is>
          <t>Missing, expired, mismatched, uncontrolled or technically insufficient evidence.</t>
        </is>
      </c>
      <c r="N36" s="2" t="inlineStr">
        <is>
          <t>Escalate to DNV / Flag / Jordan / MWS / Client / OEM / competent person as applicable.</t>
        </is>
      </c>
      <c r="O36" s="2" t="inlineStr">
        <is>
          <t>Not Started</t>
        </is>
      </c>
      <c r="P36" s="2" t="inlineStr">
        <is>
          <t>E-035</t>
        </is>
      </c>
      <c r="Q36" s="9" t="n"/>
      <c r="R36" s="2" t="inlineStr">
        <is>
          <t>TBC</t>
        </is>
      </c>
      <c r="S36" s="2" t="inlineStr">
        <is>
          <t>Rule-level measurable acceptance; WPS closure also requires all critical criteria and deliverables.</t>
        </is>
      </c>
    </row>
    <row r="37">
      <c r="A37" s="2" t="inlineStr">
        <is>
          <t>AC-R-036</t>
        </is>
      </c>
      <c r="B37" s="2" t="inlineStr">
        <is>
          <t>Rule</t>
        </is>
      </c>
      <c r="C37" s="2" t="inlineStr">
        <is>
          <t>R-036</t>
        </is>
      </c>
      <c r="D37" s="2" t="inlineStr">
        <is>
          <t>R-036</t>
        </is>
      </c>
      <c r="E37" s="2" t="inlineStr">
        <is>
          <t>WPS-08</t>
        </is>
      </c>
      <c r="F37" s="2" t="inlineStr">
        <is>
          <t>A-R-036</t>
        </is>
      </c>
      <c r="G37" s="2" t="inlineStr">
        <is>
          <t>T-R-036-03</t>
        </is>
      </c>
      <c r="H37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7" s="2" t="inlineStr">
        <is>
          <t>Document review / inspection / test / engineering analysis / authority review as applicable</t>
        </is>
      </c>
      <c r="J37" s="2" t="inlineStr">
        <is>
          <t>All mandatory fields completed; no unsupported compliance statement; evidence accepted or formal disposition recorded.</t>
        </is>
      </c>
      <c r="K37" s="2" t="inlineStr">
        <is>
          <t>E-R-036</t>
        </is>
      </c>
      <c r="L37" s="2" t="inlineStr">
        <is>
          <t>Relevant competent authority</t>
        </is>
      </c>
      <c r="M37" s="2" t="inlineStr">
        <is>
          <t>Missing, expired, mismatched, uncontrolled or technically insufficient evidence.</t>
        </is>
      </c>
      <c r="N37" s="2" t="inlineStr">
        <is>
          <t>Escalate to DNV / Flag / Jordan / MWS / Client / OEM / competent person as applicable.</t>
        </is>
      </c>
      <c r="O37" s="2" t="inlineStr">
        <is>
          <t>Not Started</t>
        </is>
      </c>
      <c r="P37" s="2" t="inlineStr">
        <is>
          <t>E-036</t>
        </is>
      </c>
      <c r="Q37" s="9" t="n"/>
      <c r="R37" s="2" t="inlineStr">
        <is>
          <t>TBC</t>
        </is>
      </c>
      <c r="S37" s="2" t="inlineStr">
        <is>
          <t>Rule-level measurable acceptance; WPS closure also requires all critical criteria and deliverables.</t>
        </is>
      </c>
    </row>
    <row r="38">
      <c r="A38" s="2" t="inlineStr">
        <is>
          <t>AC-R-037</t>
        </is>
      </c>
      <c r="B38" s="2" t="inlineStr">
        <is>
          <t>Rule</t>
        </is>
      </c>
      <c r="C38" s="2" t="inlineStr">
        <is>
          <t>R-037</t>
        </is>
      </c>
      <c r="D38" s="2" t="inlineStr">
        <is>
          <t>R-037</t>
        </is>
      </c>
      <c r="E38" s="2" t="inlineStr">
        <is>
          <t>WPS-10</t>
        </is>
      </c>
      <c r="F38" s="2" t="inlineStr">
        <is>
          <t>A-R-037</t>
        </is>
      </c>
      <c r="G38" s="2" t="inlineStr">
        <is>
          <t>T-R-037-03</t>
        </is>
      </c>
      <c r="H38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8" s="2" t="inlineStr">
        <is>
          <t>Document review / inspection / test / engineering analysis / authority review as applicable</t>
        </is>
      </c>
      <c r="J38" s="2" t="inlineStr">
        <is>
          <t>All mandatory fields completed; no unsupported compliance statement; evidence accepted or formal disposition recorded.</t>
        </is>
      </c>
      <c r="K38" s="2" t="inlineStr">
        <is>
          <t>E-R-037</t>
        </is>
      </c>
      <c r="L38" s="2" t="inlineStr">
        <is>
          <t>Relevant competent authority</t>
        </is>
      </c>
      <c r="M38" s="2" t="inlineStr">
        <is>
          <t>Missing, expired, mismatched, uncontrolled or technically insufficient evidence.</t>
        </is>
      </c>
      <c r="N38" s="2" t="inlineStr">
        <is>
          <t>Escalate to DNV / Flag / Jordan / MWS / Client / OEM / competent person as applicable.</t>
        </is>
      </c>
      <c r="O38" s="2" t="inlineStr">
        <is>
          <t>Not Started</t>
        </is>
      </c>
      <c r="P38" s="2" t="inlineStr">
        <is>
          <t>E-037</t>
        </is>
      </c>
      <c r="Q38" s="9" t="n"/>
      <c r="R38" s="2" t="inlineStr">
        <is>
          <t>TBC</t>
        </is>
      </c>
      <c r="S38" s="2" t="inlineStr">
        <is>
          <t>Rule-level measurable acceptance; WPS closure also requires all critical criteria and deliverables.</t>
        </is>
      </c>
    </row>
    <row r="39">
      <c r="A39" s="2" t="inlineStr">
        <is>
          <t>AC-R-038</t>
        </is>
      </c>
      <c r="B39" s="2" t="inlineStr">
        <is>
          <t>Rule</t>
        </is>
      </c>
      <c r="C39" s="2" t="inlineStr">
        <is>
          <t>R-038</t>
        </is>
      </c>
      <c r="D39" s="2" t="inlineStr">
        <is>
          <t>R-038</t>
        </is>
      </c>
      <c r="E39" s="2" t="inlineStr">
        <is>
          <t>WPS-10</t>
        </is>
      </c>
      <c r="F39" s="2" t="inlineStr">
        <is>
          <t>A-R-038</t>
        </is>
      </c>
      <c r="G39" s="2" t="inlineStr">
        <is>
          <t>T-R-038-03</t>
        </is>
      </c>
      <c r="H39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9" s="2" t="inlineStr">
        <is>
          <t>Document review / inspection / test / engineering analysis / authority review as applicable</t>
        </is>
      </c>
      <c r="J39" s="2" t="inlineStr">
        <is>
          <t>All mandatory fields completed; no unsupported compliance statement; evidence accepted or formal disposition recorded.</t>
        </is>
      </c>
      <c r="K39" s="2" t="inlineStr">
        <is>
          <t>E-R-038</t>
        </is>
      </c>
      <c r="L39" s="2" t="inlineStr">
        <is>
          <t>Relevant competent authority</t>
        </is>
      </c>
      <c r="M39" s="2" t="inlineStr">
        <is>
          <t>Missing, expired, mismatched, uncontrolled or technically insufficient evidence.</t>
        </is>
      </c>
      <c r="N39" s="2" t="inlineStr">
        <is>
          <t>Escalate to DNV / Flag / Jordan / MWS / Client / OEM / competent person as applicable.</t>
        </is>
      </c>
      <c r="O39" s="2" t="inlineStr">
        <is>
          <t>Not Started</t>
        </is>
      </c>
      <c r="P39" s="2" t="inlineStr">
        <is>
          <t>E-038</t>
        </is>
      </c>
      <c r="Q39" s="9" t="n"/>
      <c r="R39" s="2" t="inlineStr">
        <is>
          <t>TBC</t>
        </is>
      </c>
      <c r="S39" s="2" t="inlineStr">
        <is>
          <t>Rule-level measurable acceptance; WPS closure also requires all critical criteria and deliverables.</t>
        </is>
      </c>
    </row>
    <row r="40">
      <c r="A40" s="2" t="inlineStr">
        <is>
          <t>AC-R-039</t>
        </is>
      </c>
      <c r="B40" s="2" t="inlineStr">
        <is>
          <t>Rule</t>
        </is>
      </c>
      <c r="C40" s="2" t="inlineStr">
        <is>
          <t>R-039</t>
        </is>
      </c>
      <c r="D40" s="2" t="inlineStr">
        <is>
          <t>R-039</t>
        </is>
      </c>
      <c r="E40" s="2" t="inlineStr">
        <is>
          <t>WPS-10</t>
        </is>
      </c>
      <c r="F40" s="2" t="inlineStr">
        <is>
          <t>A-R-039</t>
        </is>
      </c>
      <c r="G40" s="2" t="inlineStr">
        <is>
          <t>T-R-039-03</t>
        </is>
      </c>
      <c r="H40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0" s="2" t="inlineStr">
        <is>
          <t>Document review / inspection / test / engineering analysis / authority review as applicable</t>
        </is>
      </c>
      <c r="J40" s="2" t="inlineStr">
        <is>
          <t>All mandatory fields completed; no unsupported compliance statement; evidence accepted or formal disposition recorded.</t>
        </is>
      </c>
      <c r="K40" s="2" t="inlineStr">
        <is>
          <t>E-R-039</t>
        </is>
      </c>
      <c r="L40" s="2" t="inlineStr">
        <is>
          <t>Relevant competent authority</t>
        </is>
      </c>
      <c r="M40" s="2" t="inlineStr">
        <is>
          <t>Missing, expired, mismatched, uncontrolled or technically insufficient evidence.</t>
        </is>
      </c>
      <c r="N40" s="2" t="inlineStr">
        <is>
          <t>Escalate to DNV / Flag / Jordan / MWS / Client / OEM / competent person as applicable.</t>
        </is>
      </c>
      <c r="O40" s="2" t="inlineStr">
        <is>
          <t>Not Started</t>
        </is>
      </c>
      <c r="P40" s="2" t="inlineStr">
        <is>
          <t>E-039</t>
        </is>
      </c>
      <c r="Q40" s="9" t="n"/>
      <c r="R40" s="2" t="inlineStr">
        <is>
          <t>TBC</t>
        </is>
      </c>
      <c r="S40" s="2" t="inlineStr">
        <is>
          <t>Rule-level measurable acceptance; WPS closure also requires all critical criteria and deliverables.</t>
        </is>
      </c>
    </row>
    <row r="41">
      <c r="A41" s="2" t="inlineStr">
        <is>
          <t>AC-R-040</t>
        </is>
      </c>
      <c r="B41" s="2" t="inlineStr">
        <is>
          <t>Rule</t>
        </is>
      </c>
      <c r="C41" s="2" t="inlineStr">
        <is>
          <t>R-040</t>
        </is>
      </c>
      <c r="D41" s="2" t="inlineStr">
        <is>
          <t>R-040</t>
        </is>
      </c>
      <c r="E41" s="2" t="inlineStr">
        <is>
          <t>WPS-10</t>
        </is>
      </c>
      <c r="F41" s="2" t="inlineStr">
        <is>
          <t>A-R-040</t>
        </is>
      </c>
      <c r="G41" s="2" t="inlineStr">
        <is>
          <t>T-R-040-03</t>
        </is>
      </c>
      <c r="H41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1" s="2" t="inlineStr">
        <is>
          <t>Document review / inspection / test / engineering analysis / authority review as applicable</t>
        </is>
      </c>
      <c r="J41" s="2" t="inlineStr">
        <is>
          <t>All mandatory fields completed; no unsupported compliance statement; evidence accepted or formal disposition recorded.</t>
        </is>
      </c>
      <c r="K41" s="2" t="inlineStr">
        <is>
          <t>E-R-040</t>
        </is>
      </c>
      <c r="L41" s="2" t="inlineStr">
        <is>
          <t>Relevant competent authority</t>
        </is>
      </c>
      <c r="M41" s="2" t="inlineStr">
        <is>
          <t>Missing, expired, mismatched, uncontrolled or technically insufficient evidence.</t>
        </is>
      </c>
      <c r="N41" s="2" t="inlineStr">
        <is>
          <t>Escalate to DNV / Flag / Jordan / MWS / Client / OEM / competent person as applicable.</t>
        </is>
      </c>
      <c r="O41" s="2" t="inlineStr">
        <is>
          <t>Not Started</t>
        </is>
      </c>
      <c r="P41" s="2" t="inlineStr">
        <is>
          <t>E-040</t>
        </is>
      </c>
      <c r="Q41" s="9" t="n"/>
      <c r="R41" s="2" t="inlineStr">
        <is>
          <t>TBC</t>
        </is>
      </c>
      <c r="S41" s="2" t="inlineStr">
        <is>
          <t>Rule-level measurable acceptance; WPS closure also requires all critical criteria and deliverables.</t>
        </is>
      </c>
    </row>
    <row r="42">
      <c r="A42" s="2" t="inlineStr">
        <is>
          <t>AC-R-041</t>
        </is>
      </c>
      <c r="B42" s="2" t="inlineStr">
        <is>
          <t>Rule</t>
        </is>
      </c>
      <c r="C42" s="2" t="inlineStr">
        <is>
          <t>R-041</t>
        </is>
      </c>
      <c r="D42" s="2" t="inlineStr">
        <is>
          <t>R-041</t>
        </is>
      </c>
      <c r="E42" s="2" t="inlineStr">
        <is>
          <t>WPS-10</t>
        </is>
      </c>
      <c r="F42" s="2" t="inlineStr">
        <is>
          <t>A-R-041</t>
        </is>
      </c>
      <c r="G42" s="2" t="inlineStr">
        <is>
          <t>T-R-041-03</t>
        </is>
      </c>
      <c r="H42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2" s="2" t="inlineStr">
        <is>
          <t>Document review / inspection / test / engineering analysis / authority review as applicable</t>
        </is>
      </c>
      <c r="J42" s="2" t="inlineStr">
        <is>
          <t>All mandatory fields completed; no unsupported compliance statement; evidence accepted or formal disposition recorded.</t>
        </is>
      </c>
      <c r="K42" s="2" t="inlineStr">
        <is>
          <t>E-R-041</t>
        </is>
      </c>
      <c r="L42" s="2" t="inlineStr">
        <is>
          <t>Relevant competent authority</t>
        </is>
      </c>
      <c r="M42" s="2" t="inlineStr">
        <is>
          <t>Missing, expired, mismatched, uncontrolled or technically insufficient evidence.</t>
        </is>
      </c>
      <c r="N42" s="2" t="inlineStr">
        <is>
          <t>Escalate to DNV / Flag / Jordan / MWS / Client / OEM / competent person as applicable.</t>
        </is>
      </c>
      <c r="O42" s="2" t="inlineStr">
        <is>
          <t>Not Started</t>
        </is>
      </c>
      <c r="P42" s="2" t="inlineStr">
        <is>
          <t>E-041</t>
        </is>
      </c>
      <c r="Q42" s="9" t="n"/>
      <c r="R42" s="2" t="inlineStr">
        <is>
          <t>TBC</t>
        </is>
      </c>
      <c r="S42" s="2" t="inlineStr">
        <is>
          <t>Rule-level measurable acceptance; WPS closure also requires all critical criteria and deliverables.</t>
        </is>
      </c>
    </row>
    <row r="43">
      <c r="A43" s="2" t="inlineStr">
        <is>
          <t>AC-R-042</t>
        </is>
      </c>
      <c r="B43" s="2" t="inlineStr">
        <is>
          <t>Rule</t>
        </is>
      </c>
      <c r="C43" s="2" t="inlineStr">
        <is>
          <t>R-042</t>
        </is>
      </c>
      <c r="D43" s="2" t="inlineStr">
        <is>
          <t>R-042</t>
        </is>
      </c>
      <c r="E43" s="2" t="inlineStr">
        <is>
          <t>WPS-10</t>
        </is>
      </c>
      <c r="F43" s="2" t="inlineStr">
        <is>
          <t>A-R-042</t>
        </is>
      </c>
      <c r="G43" s="2" t="inlineStr">
        <is>
          <t>T-R-042-03</t>
        </is>
      </c>
      <c r="H43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3" s="2" t="inlineStr">
        <is>
          <t>Document review / inspection / test / engineering analysis / authority review as applicable</t>
        </is>
      </c>
      <c r="J43" s="2" t="inlineStr">
        <is>
          <t>All mandatory fields completed; no unsupported compliance statement; evidence accepted or formal disposition recorded.</t>
        </is>
      </c>
      <c r="K43" s="2" t="inlineStr">
        <is>
          <t>E-R-042</t>
        </is>
      </c>
      <c r="L43" s="2" t="inlineStr">
        <is>
          <t>Relevant competent authority</t>
        </is>
      </c>
      <c r="M43" s="2" t="inlineStr">
        <is>
          <t>Missing, expired, mismatched, uncontrolled or technically insufficient evidence.</t>
        </is>
      </c>
      <c r="N43" s="2" t="inlineStr">
        <is>
          <t>Escalate to DNV / Flag / Jordan / MWS / Client / OEM / competent person as applicable.</t>
        </is>
      </c>
      <c r="O43" s="2" t="inlineStr">
        <is>
          <t>Not Started</t>
        </is>
      </c>
      <c r="P43" s="2" t="inlineStr">
        <is>
          <t>E-042</t>
        </is>
      </c>
      <c r="Q43" s="9" t="n"/>
      <c r="R43" s="2" t="inlineStr">
        <is>
          <t>TBC</t>
        </is>
      </c>
      <c r="S43" s="2" t="inlineStr">
        <is>
          <t>Rule-level measurable acceptance; WPS closure also requires all critical criteria and deliverables.</t>
        </is>
      </c>
    </row>
    <row r="44">
      <c r="A44" s="2" t="inlineStr">
        <is>
          <t>AC-R-043</t>
        </is>
      </c>
      <c r="B44" s="2" t="inlineStr">
        <is>
          <t>Rule</t>
        </is>
      </c>
      <c r="C44" s="2" t="inlineStr">
        <is>
          <t>R-043</t>
        </is>
      </c>
      <c r="D44" s="2" t="inlineStr">
        <is>
          <t>R-043</t>
        </is>
      </c>
      <c r="E44" s="2" t="inlineStr">
        <is>
          <t>WPS-11</t>
        </is>
      </c>
      <c r="F44" s="2" t="inlineStr">
        <is>
          <t>A-R-043</t>
        </is>
      </c>
      <c r="G44" s="2" t="inlineStr">
        <is>
          <t>T-R-043-03</t>
        </is>
      </c>
      <c r="H44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4" s="2" t="inlineStr">
        <is>
          <t>Document review / inspection / test / engineering analysis / authority review as applicable</t>
        </is>
      </c>
      <c r="J44" s="2" t="inlineStr">
        <is>
          <t>All mandatory fields completed; no unsupported compliance statement; evidence accepted or formal disposition recorded.</t>
        </is>
      </c>
      <c r="K44" s="2" t="inlineStr">
        <is>
          <t>E-R-043</t>
        </is>
      </c>
      <c r="L44" s="2" t="inlineStr">
        <is>
          <t>Relevant competent authority</t>
        </is>
      </c>
      <c r="M44" s="2" t="inlineStr">
        <is>
          <t>Missing, expired, mismatched, uncontrolled or technically insufficient evidence.</t>
        </is>
      </c>
      <c r="N44" s="2" t="inlineStr">
        <is>
          <t>Escalate to DNV / Flag / Jordan / MWS / Client / OEM / competent person as applicable.</t>
        </is>
      </c>
      <c r="O44" s="2" t="inlineStr">
        <is>
          <t>Not Started</t>
        </is>
      </c>
      <c r="P44" s="2" t="inlineStr">
        <is>
          <t>E-043</t>
        </is>
      </c>
      <c r="Q44" s="9" t="n"/>
      <c r="R44" s="2" t="inlineStr">
        <is>
          <t>TBC</t>
        </is>
      </c>
      <c r="S44" s="2" t="inlineStr">
        <is>
          <t>Rule-level measurable acceptance; WPS closure also requires all critical criteria and deliverables.</t>
        </is>
      </c>
    </row>
    <row r="45">
      <c r="A45" s="2" t="inlineStr">
        <is>
          <t>AC-R-044</t>
        </is>
      </c>
      <c r="B45" s="2" t="inlineStr">
        <is>
          <t>Rule</t>
        </is>
      </c>
      <c r="C45" s="2" t="inlineStr">
        <is>
          <t>R-044</t>
        </is>
      </c>
      <c r="D45" s="2" t="inlineStr">
        <is>
          <t>R-044</t>
        </is>
      </c>
      <c r="E45" s="2" t="inlineStr">
        <is>
          <t>WPS-12</t>
        </is>
      </c>
      <c r="F45" s="2" t="inlineStr">
        <is>
          <t>A-R-044</t>
        </is>
      </c>
      <c r="G45" s="2" t="inlineStr">
        <is>
          <t>T-R-044-03</t>
        </is>
      </c>
      <c r="H45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5" s="2" t="inlineStr">
        <is>
          <t>Document review / inspection / test / engineering analysis / authority review as applicable</t>
        </is>
      </c>
      <c r="J45" s="2" t="inlineStr">
        <is>
          <t>All mandatory fields completed; no unsupported compliance statement; evidence accepted or formal disposition recorded.</t>
        </is>
      </c>
      <c r="K45" s="2" t="inlineStr">
        <is>
          <t>E-R-044</t>
        </is>
      </c>
      <c r="L45" s="2" t="inlineStr">
        <is>
          <t>Relevant competent authority</t>
        </is>
      </c>
      <c r="M45" s="2" t="inlineStr">
        <is>
          <t>Missing, expired, mismatched, uncontrolled or technically insufficient evidence.</t>
        </is>
      </c>
      <c r="N45" s="2" t="inlineStr">
        <is>
          <t>Escalate to DNV / Flag / Jordan / MWS / Client / OEM / competent person as applicable.</t>
        </is>
      </c>
      <c r="O45" s="2" t="inlineStr">
        <is>
          <t>Not Started</t>
        </is>
      </c>
      <c r="P45" s="2" t="inlineStr">
        <is>
          <t>E-044</t>
        </is>
      </c>
      <c r="Q45" s="9" t="n"/>
      <c r="R45" s="2" t="inlineStr">
        <is>
          <t>TBC</t>
        </is>
      </c>
      <c r="S45" s="2" t="inlineStr">
        <is>
          <t>Rule-level measurable acceptance; WPS closure also requires all critical criteria and deliverables.</t>
        </is>
      </c>
    </row>
    <row r="46">
      <c r="A46" s="2" t="inlineStr">
        <is>
          <t>AC-R-045</t>
        </is>
      </c>
      <c r="B46" s="2" t="inlineStr">
        <is>
          <t>Rule</t>
        </is>
      </c>
      <c r="C46" s="2" t="inlineStr">
        <is>
          <t>R-045</t>
        </is>
      </c>
      <c r="D46" s="2" t="inlineStr">
        <is>
          <t>R-045</t>
        </is>
      </c>
      <c r="E46" s="2" t="inlineStr">
        <is>
          <t>WPS-12</t>
        </is>
      </c>
      <c r="F46" s="2" t="inlineStr">
        <is>
          <t>A-R-045</t>
        </is>
      </c>
      <c r="G46" s="2" t="inlineStr">
        <is>
          <t>T-R-045-03</t>
        </is>
      </c>
      <c r="H46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6" s="2" t="inlineStr">
        <is>
          <t>Document review / inspection / test / engineering analysis / authority review as applicable</t>
        </is>
      </c>
      <c r="J46" s="2" t="inlineStr">
        <is>
          <t>All mandatory fields completed; no unsupported compliance statement; evidence accepted or formal disposition recorded.</t>
        </is>
      </c>
      <c r="K46" s="2" t="inlineStr">
        <is>
          <t>E-R-045</t>
        </is>
      </c>
      <c r="L46" s="2" t="inlineStr">
        <is>
          <t>Relevant competent authority</t>
        </is>
      </c>
      <c r="M46" s="2" t="inlineStr">
        <is>
          <t>Missing, expired, mismatched, uncontrolled or technically insufficient evidence.</t>
        </is>
      </c>
      <c r="N46" s="2" t="inlineStr">
        <is>
          <t>Escalate to DNV / Flag / Jordan / MWS / Client / OEM / competent person as applicable.</t>
        </is>
      </c>
      <c r="O46" s="2" t="inlineStr">
        <is>
          <t>Not Started</t>
        </is>
      </c>
      <c r="P46" s="2" t="inlineStr">
        <is>
          <t>E-045</t>
        </is>
      </c>
      <c r="Q46" s="9" t="n"/>
      <c r="R46" s="2" t="inlineStr">
        <is>
          <t>TBC</t>
        </is>
      </c>
      <c r="S46" s="2" t="inlineStr">
        <is>
          <t>Rule-level measurable acceptance; WPS closure also requires all critical criteria and deliverables.</t>
        </is>
      </c>
    </row>
    <row r="47">
      <c r="A47" s="2" t="inlineStr">
        <is>
          <t>AC-R-046</t>
        </is>
      </c>
      <c r="B47" s="2" t="inlineStr">
        <is>
          <t>Rule</t>
        </is>
      </c>
      <c r="C47" s="2" t="inlineStr">
        <is>
          <t>R-046</t>
        </is>
      </c>
      <c r="D47" s="2" t="inlineStr">
        <is>
          <t>R-046</t>
        </is>
      </c>
      <c r="E47" s="2" t="inlineStr">
        <is>
          <t>WPS-12</t>
        </is>
      </c>
      <c r="F47" s="2" t="inlineStr">
        <is>
          <t>A-R-046</t>
        </is>
      </c>
      <c r="G47" s="2" t="inlineStr">
        <is>
          <t>T-R-046-03</t>
        </is>
      </c>
      <c r="H47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7" s="2" t="inlineStr">
        <is>
          <t>Document review / inspection / test / engineering analysis / authority review as applicable</t>
        </is>
      </c>
      <c r="J47" s="2" t="inlineStr">
        <is>
          <t>All mandatory fields completed; no unsupported compliance statement; evidence accepted or formal disposition recorded.</t>
        </is>
      </c>
      <c r="K47" s="2" t="inlineStr">
        <is>
          <t>E-R-046</t>
        </is>
      </c>
      <c r="L47" s="2" t="inlineStr">
        <is>
          <t>Relevant competent authority</t>
        </is>
      </c>
      <c r="M47" s="2" t="inlineStr">
        <is>
          <t>Missing, expired, mismatched, uncontrolled or technically insufficient evidence.</t>
        </is>
      </c>
      <c r="N47" s="2" t="inlineStr">
        <is>
          <t>Escalate to DNV / Flag / Jordan / MWS / Client / OEM / competent person as applicable.</t>
        </is>
      </c>
      <c r="O47" s="2" t="inlineStr">
        <is>
          <t>Not Started</t>
        </is>
      </c>
      <c r="P47" s="2" t="inlineStr">
        <is>
          <t>E-046</t>
        </is>
      </c>
      <c r="Q47" s="9" t="n"/>
      <c r="R47" s="2" t="inlineStr">
        <is>
          <t>TBC</t>
        </is>
      </c>
      <c r="S47" s="2" t="inlineStr">
        <is>
          <t>Rule-level measurable acceptance; WPS closure also requires all critical criteria and deliverables.</t>
        </is>
      </c>
    </row>
    <row r="48">
      <c r="A48" s="2" t="inlineStr">
        <is>
          <t>AC-R-047</t>
        </is>
      </c>
      <c r="B48" s="2" t="inlineStr">
        <is>
          <t>Rule</t>
        </is>
      </c>
      <c r="C48" s="2" t="inlineStr">
        <is>
          <t>R-047</t>
        </is>
      </c>
      <c r="D48" s="2" t="inlineStr">
        <is>
          <t>R-047</t>
        </is>
      </c>
      <c r="E48" s="2" t="inlineStr">
        <is>
          <t>WPS-12</t>
        </is>
      </c>
      <c r="F48" s="2" t="inlineStr">
        <is>
          <t>A-R-047</t>
        </is>
      </c>
      <c r="G48" s="2" t="inlineStr">
        <is>
          <t>T-R-047-03</t>
        </is>
      </c>
      <c r="H48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8" s="2" t="inlineStr">
        <is>
          <t>Document review / inspection / test / engineering analysis / authority review as applicable</t>
        </is>
      </c>
      <c r="J48" s="2" t="inlineStr">
        <is>
          <t>All mandatory fields completed; no unsupported compliance statement; evidence accepted or formal disposition recorded.</t>
        </is>
      </c>
      <c r="K48" s="2" t="inlineStr">
        <is>
          <t>E-R-047</t>
        </is>
      </c>
      <c r="L48" s="2" t="inlineStr">
        <is>
          <t>Relevant competent authority</t>
        </is>
      </c>
      <c r="M48" s="2" t="inlineStr">
        <is>
          <t>Missing, expired, mismatched, uncontrolled or technically insufficient evidence.</t>
        </is>
      </c>
      <c r="N48" s="2" t="inlineStr">
        <is>
          <t>Escalate to DNV / Flag / Jordan / MWS / Client / OEM / competent person as applicable.</t>
        </is>
      </c>
      <c r="O48" s="2" t="inlineStr">
        <is>
          <t>Not Started</t>
        </is>
      </c>
      <c r="P48" s="2" t="inlineStr">
        <is>
          <t>E-047</t>
        </is>
      </c>
      <c r="Q48" s="9" t="n"/>
      <c r="R48" s="2" t="inlineStr">
        <is>
          <t>TBC</t>
        </is>
      </c>
      <c r="S48" s="2" t="inlineStr">
        <is>
          <t>Rule-level measurable acceptance; WPS closure also requires all critical criteria and deliverables.</t>
        </is>
      </c>
    </row>
    <row r="49">
      <c r="A49" s="2" t="inlineStr">
        <is>
          <t>AC-R-048</t>
        </is>
      </c>
      <c r="B49" s="2" t="inlineStr">
        <is>
          <t>Rule</t>
        </is>
      </c>
      <c r="C49" s="2" t="inlineStr">
        <is>
          <t>R-048</t>
        </is>
      </c>
      <c r="D49" s="2" t="inlineStr">
        <is>
          <t>R-048</t>
        </is>
      </c>
      <c r="E49" s="2" t="inlineStr">
        <is>
          <t>WPS-12</t>
        </is>
      </c>
      <c r="F49" s="2" t="inlineStr">
        <is>
          <t>A-R-048</t>
        </is>
      </c>
      <c r="G49" s="2" t="inlineStr">
        <is>
          <t>T-R-048-03</t>
        </is>
      </c>
      <c r="H49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9" s="2" t="inlineStr">
        <is>
          <t>Document review / inspection / test / engineering analysis / authority review as applicable</t>
        </is>
      </c>
      <c r="J49" s="2" t="inlineStr">
        <is>
          <t>All mandatory fields completed; no unsupported compliance statement; evidence accepted or formal disposition recorded.</t>
        </is>
      </c>
      <c r="K49" s="2" t="inlineStr">
        <is>
          <t>E-R-048</t>
        </is>
      </c>
      <c r="L49" s="2" t="inlineStr">
        <is>
          <t>Relevant competent authority</t>
        </is>
      </c>
      <c r="M49" s="2" t="inlineStr">
        <is>
          <t>Missing, expired, mismatched, uncontrolled or technically insufficient evidence.</t>
        </is>
      </c>
      <c r="N49" s="2" t="inlineStr">
        <is>
          <t>Escalate to DNV / Flag / Jordan / MWS / Client / OEM / competent person as applicable.</t>
        </is>
      </c>
      <c r="O49" s="2" t="inlineStr">
        <is>
          <t>Not Started</t>
        </is>
      </c>
      <c r="P49" s="2" t="inlineStr">
        <is>
          <t>E-048</t>
        </is>
      </c>
      <c r="Q49" s="9" t="n"/>
      <c r="R49" s="2" t="inlineStr">
        <is>
          <t>TBC</t>
        </is>
      </c>
      <c r="S49" s="2" t="inlineStr">
        <is>
          <t>Rule-level measurable acceptance; WPS closure also requires all critical criteria and deliverables.</t>
        </is>
      </c>
    </row>
    <row r="50">
      <c r="A50" s="2" t="inlineStr">
        <is>
          <t>AC-R-049</t>
        </is>
      </c>
      <c r="B50" s="2" t="inlineStr">
        <is>
          <t>Rule</t>
        </is>
      </c>
      <c r="C50" s="2" t="inlineStr">
        <is>
          <t>R-049</t>
        </is>
      </c>
      <c r="D50" s="2" t="inlineStr">
        <is>
          <t>R-049</t>
        </is>
      </c>
      <c r="E50" s="2" t="inlineStr">
        <is>
          <t>WPS-13</t>
        </is>
      </c>
      <c r="F50" s="2" t="inlineStr">
        <is>
          <t>A-R-049</t>
        </is>
      </c>
      <c r="G50" s="2" t="inlineStr">
        <is>
          <t>T-R-049-03</t>
        </is>
      </c>
      <c r="H50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0" s="2" t="inlineStr">
        <is>
          <t>Document review / inspection / test / engineering analysis / authority review as applicable</t>
        </is>
      </c>
      <c r="J50" s="2" t="inlineStr">
        <is>
          <t>All mandatory fields completed; no unsupported compliance statement; evidence accepted or formal disposition recorded.</t>
        </is>
      </c>
      <c r="K50" s="2" t="inlineStr">
        <is>
          <t>E-R-049</t>
        </is>
      </c>
      <c r="L50" s="2" t="inlineStr">
        <is>
          <t>Relevant competent authority</t>
        </is>
      </c>
      <c r="M50" s="2" t="inlineStr">
        <is>
          <t>Missing, expired, mismatched, uncontrolled or technically insufficient evidence.</t>
        </is>
      </c>
      <c r="N50" s="2" t="inlineStr">
        <is>
          <t>Escalate to DNV / Flag / Jordan / MWS / Client / OEM / competent person as applicable.</t>
        </is>
      </c>
      <c r="O50" s="2" t="inlineStr">
        <is>
          <t>Not Started</t>
        </is>
      </c>
      <c r="P50" s="2" t="inlineStr">
        <is>
          <t>E-049</t>
        </is>
      </c>
      <c r="Q50" s="9" t="n"/>
      <c r="R50" s="2" t="inlineStr">
        <is>
          <t>TBC</t>
        </is>
      </c>
      <c r="S50" s="2" t="inlineStr">
        <is>
          <t>Rule-level measurable acceptance; WPS closure also requires all critical criteria and deliverables.</t>
        </is>
      </c>
    </row>
    <row r="51">
      <c r="A51" s="2" t="inlineStr">
        <is>
          <t>AC-R-050</t>
        </is>
      </c>
      <c r="B51" s="2" t="inlineStr">
        <is>
          <t>Rule</t>
        </is>
      </c>
      <c r="C51" s="2" t="inlineStr">
        <is>
          <t>R-050</t>
        </is>
      </c>
      <c r="D51" s="2" t="inlineStr">
        <is>
          <t>R-050</t>
        </is>
      </c>
      <c r="E51" s="2" t="inlineStr">
        <is>
          <t>WPS-13</t>
        </is>
      </c>
      <c r="F51" s="2" t="inlineStr">
        <is>
          <t>A-R-050</t>
        </is>
      </c>
      <c r="G51" s="2" t="inlineStr">
        <is>
          <t>T-R-050-03</t>
        </is>
      </c>
      <c r="H51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1" s="2" t="inlineStr">
        <is>
          <t>Document review / inspection / test / engineering analysis / authority review as applicable</t>
        </is>
      </c>
      <c r="J51" s="2" t="inlineStr">
        <is>
          <t>All mandatory fields completed; no unsupported compliance statement; evidence accepted or formal disposition recorded.</t>
        </is>
      </c>
      <c r="K51" s="2" t="inlineStr">
        <is>
          <t>E-R-050</t>
        </is>
      </c>
      <c r="L51" s="2" t="inlineStr">
        <is>
          <t>Relevant competent authority</t>
        </is>
      </c>
      <c r="M51" s="2" t="inlineStr">
        <is>
          <t>Missing, expired, mismatched, uncontrolled or technically insufficient evidence.</t>
        </is>
      </c>
      <c r="N51" s="2" t="inlineStr">
        <is>
          <t>Escalate to DNV / Flag / Jordan / MWS / Client / OEM / competent person as applicable.</t>
        </is>
      </c>
      <c r="O51" s="2" t="inlineStr">
        <is>
          <t>Not Started</t>
        </is>
      </c>
      <c r="P51" s="2" t="inlineStr">
        <is>
          <t>E-050</t>
        </is>
      </c>
      <c r="Q51" s="9" t="n"/>
      <c r="R51" s="2" t="inlineStr">
        <is>
          <t>TBC</t>
        </is>
      </c>
      <c r="S51" s="2" t="inlineStr">
        <is>
          <t>Rule-level measurable acceptance; WPS closure also requires all critical criteria and deliverables.</t>
        </is>
      </c>
    </row>
    <row r="52">
      <c r="A52" s="2" t="inlineStr">
        <is>
          <t>AC-R-051</t>
        </is>
      </c>
      <c r="B52" s="2" t="inlineStr">
        <is>
          <t>Rule</t>
        </is>
      </c>
      <c r="C52" s="2" t="inlineStr">
        <is>
          <t>R-051</t>
        </is>
      </c>
      <c r="D52" s="2" t="inlineStr">
        <is>
          <t>R-051</t>
        </is>
      </c>
      <c r="E52" s="2" t="inlineStr">
        <is>
          <t>WPS-14</t>
        </is>
      </c>
      <c r="F52" s="2" t="inlineStr">
        <is>
          <t>A-R-051</t>
        </is>
      </c>
      <c r="G52" s="2" t="inlineStr">
        <is>
          <t>T-R-051-03</t>
        </is>
      </c>
      <c r="H52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2" s="2" t="inlineStr">
        <is>
          <t>Document review / inspection / test / engineering analysis / authority review as applicable</t>
        </is>
      </c>
      <c r="J52" s="2" t="inlineStr">
        <is>
          <t>All mandatory fields completed; no unsupported compliance statement; evidence accepted or formal disposition recorded.</t>
        </is>
      </c>
      <c r="K52" s="2" t="inlineStr">
        <is>
          <t>E-R-051</t>
        </is>
      </c>
      <c r="L52" s="2" t="inlineStr">
        <is>
          <t>Relevant competent authority</t>
        </is>
      </c>
      <c r="M52" s="2" t="inlineStr">
        <is>
          <t>Missing, expired, mismatched, uncontrolled or technically insufficient evidence.</t>
        </is>
      </c>
      <c r="N52" s="2" t="inlineStr">
        <is>
          <t>Escalate to DNV / Flag / Jordan / MWS / Client / OEM / competent person as applicable.</t>
        </is>
      </c>
      <c r="O52" s="2" t="inlineStr">
        <is>
          <t>Not Started</t>
        </is>
      </c>
      <c r="P52" s="2" t="inlineStr">
        <is>
          <t>E-051</t>
        </is>
      </c>
      <c r="Q52" s="9" t="n"/>
      <c r="R52" s="2" t="inlineStr">
        <is>
          <t>TBC</t>
        </is>
      </c>
      <c r="S52" s="2" t="inlineStr">
        <is>
          <t>Rule-level measurable acceptance; WPS closure also requires all critical criteria and deliverables.</t>
        </is>
      </c>
    </row>
    <row r="53">
      <c r="A53" s="2" t="inlineStr">
        <is>
          <t>AC-R-052</t>
        </is>
      </c>
      <c r="B53" s="2" t="inlineStr">
        <is>
          <t>Rule</t>
        </is>
      </c>
      <c r="C53" s="2" t="inlineStr">
        <is>
          <t>R-052</t>
        </is>
      </c>
      <c r="D53" s="2" t="inlineStr">
        <is>
          <t>R-052</t>
        </is>
      </c>
      <c r="E53" s="2" t="inlineStr">
        <is>
          <t>WPS-14</t>
        </is>
      </c>
      <c r="F53" s="2" t="inlineStr">
        <is>
          <t>A-R-052</t>
        </is>
      </c>
      <c r="G53" s="2" t="inlineStr">
        <is>
          <t>T-R-052-03</t>
        </is>
      </c>
      <c r="H53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3" s="2" t="inlineStr">
        <is>
          <t>Document review / inspection / test / engineering analysis / authority review as applicable</t>
        </is>
      </c>
      <c r="J53" s="2" t="inlineStr">
        <is>
          <t>All mandatory fields completed; no unsupported compliance statement; evidence accepted or formal disposition recorded.</t>
        </is>
      </c>
      <c r="K53" s="2" t="inlineStr">
        <is>
          <t>E-R-052</t>
        </is>
      </c>
      <c r="L53" s="2" t="inlineStr">
        <is>
          <t>Relevant competent authority</t>
        </is>
      </c>
      <c r="M53" s="2" t="inlineStr">
        <is>
          <t>Missing, expired, mismatched, uncontrolled or technically insufficient evidence.</t>
        </is>
      </c>
      <c r="N53" s="2" t="inlineStr">
        <is>
          <t>Escalate to DNV / Flag / Jordan / MWS / Client / OEM / competent person as applicable.</t>
        </is>
      </c>
      <c r="O53" s="2" t="inlineStr">
        <is>
          <t>Not Started</t>
        </is>
      </c>
      <c r="P53" s="2" t="inlineStr">
        <is>
          <t>E-052</t>
        </is>
      </c>
      <c r="Q53" s="9" t="n"/>
      <c r="R53" s="2" t="inlineStr">
        <is>
          <t>TBC</t>
        </is>
      </c>
      <c r="S53" s="2" t="inlineStr">
        <is>
          <t>Rule-level measurable acceptance; WPS closure also requires all critical criteria and deliverables.</t>
        </is>
      </c>
    </row>
    <row r="54">
      <c r="A54" s="2" t="inlineStr">
        <is>
          <t>AC-R-053</t>
        </is>
      </c>
      <c r="B54" s="2" t="inlineStr">
        <is>
          <t>Rule</t>
        </is>
      </c>
      <c r="C54" s="2" t="inlineStr">
        <is>
          <t>R-053</t>
        </is>
      </c>
      <c r="D54" s="2" t="inlineStr">
        <is>
          <t>R-053</t>
        </is>
      </c>
      <c r="E54" s="2" t="inlineStr">
        <is>
          <t>WPS-14</t>
        </is>
      </c>
      <c r="F54" s="2" t="inlineStr">
        <is>
          <t>A-R-053</t>
        </is>
      </c>
      <c r="G54" s="2" t="inlineStr">
        <is>
          <t>T-R-053-03</t>
        </is>
      </c>
      <c r="H54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4" s="2" t="inlineStr">
        <is>
          <t>Document review / inspection / test / engineering analysis / authority review as applicable</t>
        </is>
      </c>
      <c r="J54" s="2" t="inlineStr">
        <is>
          <t>All mandatory fields completed; no unsupported compliance statement; evidence accepted or formal disposition recorded.</t>
        </is>
      </c>
      <c r="K54" s="2" t="inlineStr">
        <is>
          <t>E-R-053</t>
        </is>
      </c>
      <c r="L54" s="2" t="inlineStr">
        <is>
          <t>Relevant competent authority</t>
        </is>
      </c>
      <c r="M54" s="2" t="inlineStr">
        <is>
          <t>Missing, expired, mismatched, uncontrolled or technically insufficient evidence.</t>
        </is>
      </c>
      <c r="N54" s="2" t="inlineStr">
        <is>
          <t>Escalate to DNV / Flag / Jordan / MWS / Client / OEM / competent person as applicable.</t>
        </is>
      </c>
      <c r="O54" s="2" t="inlineStr">
        <is>
          <t>Not Started</t>
        </is>
      </c>
      <c r="P54" s="2" t="inlineStr">
        <is>
          <t>E-053</t>
        </is>
      </c>
      <c r="Q54" s="9" t="n"/>
      <c r="R54" s="2" t="inlineStr">
        <is>
          <t>TBC</t>
        </is>
      </c>
      <c r="S54" s="2" t="inlineStr">
        <is>
          <t>Rule-level measurable acceptance; WPS closure also requires all critical criteria and deliverables.</t>
        </is>
      </c>
    </row>
    <row r="55">
      <c r="A55" s="2" t="inlineStr">
        <is>
          <t>AC-R-054</t>
        </is>
      </c>
      <c r="B55" s="2" t="inlineStr">
        <is>
          <t>Rule</t>
        </is>
      </c>
      <c r="C55" s="2" t="inlineStr">
        <is>
          <t>R-054</t>
        </is>
      </c>
      <c r="D55" s="2" t="inlineStr">
        <is>
          <t>R-054</t>
        </is>
      </c>
      <c r="E55" s="2" t="inlineStr">
        <is>
          <t>WPS-14</t>
        </is>
      </c>
      <c r="F55" s="2" t="inlineStr">
        <is>
          <t>A-R-054</t>
        </is>
      </c>
      <c r="G55" s="2" t="inlineStr">
        <is>
          <t>T-R-054-03</t>
        </is>
      </c>
      <c r="H55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5" s="2" t="inlineStr">
        <is>
          <t>Document review / inspection / test / engineering analysis / authority review as applicable</t>
        </is>
      </c>
      <c r="J55" s="2" t="inlineStr">
        <is>
          <t>All mandatory fields completed; no unsupported compliance statement; evidence accepted or formal disposition recorded.</t>
        </is>
      </c>
      <c r="K55" s="2" t="inlineStr">
        <is>
          <t>E-R-054</t>
        </is>
      </c>
      <c r="L55" s="2" t="inlineStr">
        <is>
          <t>Relevant competent authority</t>
        </is>
      </c>
      <c r="M55" s="2" t="inlineStr">
        <is>
          <t>Missing, expired, mismatched, uncontrolled or technically insufficient evidence.</t>
        </is>
      </c>
      <c r="N55" s="2" t="inlineStr">
        <is>
          <t>Escalate to DNV / Flag / Jordan / MWS / Client / OEM / competent person as applicable.</t>
        </is>
      </c>
      <c r="O55" s="2" t="inlineStr">
        <is>
          <t>Not Started</t>
        </is>
      </c>
      <c r="P55" s="2" t="inlineStr">
        <is>
          <t>E-054</t>
        </is>
      </c>
      <c r="Q55" s="9" t="n"/>
      <c r="R55" s="2" t="inlineStr">
        <is>
          <t>TBC</t>
        </is>
      </c>
      <c r="S55" s="2" t="inlineStr">
        <is>
          <t>Rule-level measurable acceptance; WPS closure also requires all critical criteria and deliverables.</t>
        </is>
      </c>
    </row>
    <row r="56">
      <c r="A56" s="2" t="inlineStr">
        <is>
          <t>AC-R-055</t>
        </is>
      </c>
      <c r="B56" s="2" t="inlineStr">
        <is>
          <t>Rule</t>
        </is>
      </c>
      <c r="C56" s="2" t="inlineStr">
        <is>
          <t>R-055</t>
        </is>
      </c>
      <c r="D56" s="2" t="inlineStr">
        <is>
          <t>R-055</t>
        </is>
      </c>
      <c r="E56" s="2" t="inlineStr">
        <is>
          <t>WPS-15</t>
        </is>
      </c>
      <c r="F56" s="2" t="inlineStr">
        <is>
          <t>A-R-055</t>
        </is>
      </c>
      <c r="G56" s="2" t="inlineStr">
        <is>
          <t>T-R-055-03</t>
        </is>
      </c>
      <c r="H56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6" s="2" t="inlineStr">
        <is>
          <t>Document review / inspection / test / engineering analysis / authority review as applicable</t>
        </is>
      </c>
      <c r="J56" s="2" t="inlineStr">
        <is>
          <t>All mandatory fields completed; no unsupported compliance statement; evidence accepted or formal disposition recorded.</t>
        </is>
      </c>
      <c r="K56" s="2" t="inlineStr">
        <is>
          <t>E-R-055</t>
        </is>
      </c>
      <c r="L56" s="2" t="inlineStr">
        <is>
          <t>Relevant competent authority</t>
        </is>
      </c>
      <c r="M56" s="2" t="inlineStr">
        <is>
          <t>Missing, expired, mismatched, uncontrolled or technically insufficient evidence.</t>
        </is>
      </c>
      <c r="N56" s="2" t="inlineStr">
        <is>
          <t>Escalate to DNV / Flag / Jordan / MWS / Client / OEM / competent person as applicable.</t>
        </is>
      </c>
      <c r="O56" s="2" t="inlineStr">
        <is>
          <t>Not Started</t>
        </is>
      </c>
      <c r="P56" s="2" t="inlineStr">
        <is>
          <t>E-055</t>
        </is>
      </c>
      <c r="Q56" s="9" t="n"/>
      <c r="R56" s="2" t="inlineStr">
        <is>
          <t>TBC</t>
        </is>
      </c>
      <c r="S56" s="2" t="inlineStr">
        <is>
          <t>Rule-level measurable acceptance; WPS closure also requires all critical criteria and deliverables.</t>
        </is>
      </c>
    </row>
    <row r="57">
      <c r="A57" s="2" t="inlineStr">
        <is>
          <t>AC-R-056</t>
        </is>
      </c>
      <c r="B57" s="2" t="inlineStr">
        <is>
          <t>Rule</t>
        </is>
      </c>
      <c r="C57" s="2" t="inlineStr">
        <is>
          <t>R-056</t>
        </is>
      </c>
      <c r="D57" s="2" t="inlineStr">
        <is>
          <t>R-056</t>
        </is>
      </c>
      <c r="E57" s="2" t="inlineStr">
        <is>
          <t>WPS-15</t>
        </is>
      </c>
      <c r="F57" s="2" t="inlineStr">
        <is>
          <t>A-R-056</t>
        </is>
      </c>
      <c r="G57" s="2" t="inlineStr">
        <is>
          <t>T-R-056-03</t>
        </is>
      </c>
      <c r="H57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7" s="2" t="inlineStr">
        <is>
          <t>Document review / inspection / test / engineering analysis / authority review as applicable</t>
        </is>
      </c>
      <c r="J57" s="2" t="inlineStr">
        <is>
          <t>All mandatory fields completed; no unsupported compliance statement; evidence accepted or formal disposition recorded.</t>
        </is>
      </c>
      <c r="K57" s="2" t="inlineStr">
        <is>
          <t>E-R-056</t>
        </is>
      </c>
      <c r="L57" s="2" t="inlineStr">
        <is>
          <t>Relevant competent authority</t>
        </is>
      </c>
      <c r="M57" s="2" t="inlineStr">
        <is>
          <t>Missing, expired, mismatched, uncontrolled or technically insufficient evidence.</t>
        </is>
      </c>
      <c r="N57" s="2" t="inlineStr">
        <is>
          <t>Escalate to DNV / Flag / Jordan / MWS / Client / OEM / competent person as applicable.</t>
        </is>
      </c>
      <c r="O57" s="2" t="inlineStr">
        <is>
          <t>Not Started</t>
        </is>
      </c>
      <c r="P57" s="2" t="inlineStr">
        <is>
          <t>E-056</t>
        </is>
      </c>
      <c r="Q57" s="9" t="n"/>
      <c r="R57" s="2" t="inlineStr">
        <is>
          <t>TBC</t>
        </is>
      </c>
      <c r="S57" s="2" t="inlineStr">
        <is>
          <t>Rule-level measurable acceptance; WPS closure also requires all critical criteria and deliverables.</t>
        </is>
      </c>
    </row>
    <row r="58">
      <c r="A58" s="2" t="inlineStr">
        <is>
          <t>AC-R-057</t>
        </is>
      </c>
      <c r="B58" s="2" t="inlineStr">
        <is>
          <t>Rule</t>
        </is>
      </c>
      <c r="C58" s="2" t="inlineStr">
        <is>
          <t>R-057</t>
        </is>
      </c>
      <c r="D58" s="2" t="inlineStr">
        <is>
          <t>R-057</t>
        </is>
      </c>
      <c r="E58" s="2" t="inlineStr">
        <is>
          <t>WPS-15</t>
        </is>
      </c>
      <c r="F58" s="2" t="inlineStr">
        <is>
          <t>A-R-057</t>
        </is>
      </c>
      <c r="G58" s="2" t="inlineStr">
        <is>
          <t>T-R-057-03</t>
        </is>
      </c>
      <c r="H58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8" s="2" t="inlineStr">
        <is>
          <t>Document review / inspection / test / engineering analysis / authority review as applicable</t>
        </is>
      </c>
      <c r="J58" s="2" t="inlineStr">
        <is>
          <t>All mandatory fields completed; no unsupported compliance statement; evidence accepted or formal disposition recorded.</t>
        </is>
      </c>
      <c r="K58" s="2" t="inlineStr">
        <is>
          <t>E-R-057</t>
        </is>
      </c>
      <c r="L58" s="2" t="inlineStr">
        <is>
          <t>Relevant competent authority</t>
        </is>
      </c>
      <c r="M58" s="2" t="inlineStr">
        <is>
          <t>Missing, expired, mismatched, uncontrolled or technically insufficient evidence.</t>
        </is>
      </c>
      <c r="N58" s="2" t="inlineStr">
        <is>
          <t>Escalate to DNV / Flag / Jordan / MWS / Client / OEM / competent person as applicable.</t>
        </is>
      </c>
      <c r="O58" s="2" t="inlineStr">
        <is>
          <t>Not Started</t>
        </is>
      </c>
      <c r="P58" s="2" t="inlineStr">
        <is>
          <t>E-057</t>
        </is>
      </c>
      <c r="Q58" s="9" t="n"/>
      <c r="R58" s="2" t="inlineStr">
        <is>
          <t>TBC</t>
        </is>
      </c>
      <c r="S58" s="2" t="inlineStr">
        <is>
          <t>Rule-level measurable acceptance; WPS closure also requires all critical criteria and deliverables.</t>
        </is>
      </c>
    </row>
    <row r="59">
      <c r="A59" s="2" t="inlineStr">
        <is>
          <t>AC-R-058</t>
        </is>
      </c>
      <c r="B59" s="2" t="inlineStr">
        <is>
          <t>Rule</t>
        </is>
      </c>
      <c r="C59" s="2" t="inlineStr">
        <is>
          <t>R-058</t>
        </is>
      </c>
      <c r="D59" s="2" t="inlineStr">
        <is>
          <t>R-058</t>
        </is>
      </c>
      <c r="E59" s="2" t="inlineStr">
        <is>
          <t>WPS-15</t>
        </is>
      </c>
      <c r="F59" s="2" t="inlineStr">
        <is>
          <t>A-R-058</t>
        </is>
      </c>
      <c r="G59" s="2" t="inlineStr">
        <is>
          <t>T-R-058-03</t>
        </is>
      </c>
      <c r="H59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9" s="2" t="inlineStr">
        <is>
          <t>Document review / inspection / test / engineering analysis / authority review as applicable</t>
        </is>
      </c>
      <c r="J59" s="2" t="inlineStr">
        <is>
          <t>All mandatory fields completed; no unsupported compliance statement; evidence accepted or formal disposition recorded.</t>
        </is>
      </c>
      <c r="K59" s="2" t="inlineStr">
        <is>
          <t>E-R-058</t>
        </is>
      </c>
      <c r="L59" s="2" t="inlineStr">
        <is>
          <t>Relevant competent authority</t>
        </is>
      </c>
      <c r="M59" s="2" t="inlineStr">
        <is>
          <t>Missing, expired, mismatched, uncontrolled or technically insufficient evidence.</t>
        </is>
      </c>
      <c r="N59" s="2" t="inlineStr">
        <is>
          <t>Escalate to DNV / Flag / Jordan / MWS / Client / OEM / competent person as applicable.</t>
        </is>
      </c>
      <c r="O59" s="2" t="inlineStr">
        <is>
          <t>Not Started</t>
        </is>
      </c>
      <c r="P59" s="2" t="inlineStr">
        <is>
          <t>E-058</t>
        </is>
      </c>
      <c r="Q59" s="9" t="n"/>
      <c r="R59" s="2" t="inlineStr">
        <is>
          <t>TBC</t>
        </is>
      </c>
      <c r="S59" s="2" t="inlineStr">
        <is>
          <t>Rule-level measurable acceptance; WPS closure also requires all critical criteria and deliverables.</t>
        </is>
      </c>
    </row>
    <row r="60">
      <c r="A60" s="2" t="inlineStr">
        <is>
          <t>AC-R-059</t>
        </is>
      </c>
      <c r="B60" s="2" t="inlineStr">
        <is>
          <t>Rule</t>
        </is>
      </c>
      <c r="C60" s="2" t="inlineStr">
        <is>
          <t>R-059</t>
        </is>
      </c>
      <c r="D60" s="2" t="inlineStr">
        <is>
          <t>R-059</t>
        </is>
      </c>
      <c r="E60" s="2" t="inlineStr">
        <is>
          <t>WPS-13</t>
        </is>
      </c>
      <c r="F60" s="2" t="inlineStr">
        <is>
          <t>A-R-059</t>
        </is>
      </c>
      <c r="G60" s="2" t="inlineStr">
        <is>
          <t>T-R-059-03</t>
        </is>
      </c>
      <c r="H60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0" s="2" t="inlineStr">
        <is>
          <t>Document review / inspection / test / engineering analysis / authority review as applicable</t>
        </is>
      </c>
      <c r="J60" s="2" t="inlineStr">
        <is>
          <t>All mandatory fields completed; no unsupported compliance statement; evidence accepted or formal disposition recorded.</t>
        </is>
      </c>
      <c r="K60" s="2" t="inlineStr">
        <is>
          <t>E-R-059</t>
        </is>
      </c>
      <c r="L60" s="2" t="inlineStr">
        <is>
          <t>Relevant competent authority</t>
        </is>
      </c>
      <c r="M60" s="2" t="inlineStr">
        <is>
          <t>Missing, expired, mismatched, uncontrolled or technically insufficient evidence.</t>
        </is>
      </c>
      <c r="N60" s="2" t="inlineStr">
        <is>
          <t>Escalate to DNV / Flag / Jordan / MWS / Client / OEM / competent person as applicable.</t>
        </is>
      </c>
      <c r="O60" s="2" t="inlineStr">
        <is>
          <t>Not Started</t>
        </is>
      </c>
      <c r="P60" s="2" t="inlineStr">
        <is>
          <t>E-059</t>
        </is>
      </c>
      <c r="Q60" s="9" t="n"/>
      <c r="R60" s="2" t="inlineStr">
        <is>
          <t>TBC</t>
        </is>
      </c>
      <c r="S60" s="2" t="inlineStr">
        <is>
          <t>Rule-level measurable acceptance; WPS closure also requires all critical criteria and deliverables.</t>
        </is>
      </c>
    </row>
    <row r="61">
      <c r="A61" s="2" t="inlineStr">
        <is>
          <t>AC-R-060</t>
        </is>
      </c>
      <c r="B61" s="2" t="inlineStr">
        <is>
          <t>Rule</t>
        </is>
      </c>
      <c r="C61" s="2" t="inlineStr">
        <is>
          <t>R-060</t>
        </is>
      </c>
      <c r="D61" s="2" t="inlineStr">
        <is>
          <t>R-060</t>
        </is>
      </c>
      <c r="E61" s="2" t="inlineStr">
        <is>
          <t>WPS-13</t>
        </is>
      </c>
      <c r="F61" s="2" t="inlineStr">
        <is>
          <t>A-R-060</t>
        </is>
      </c>
      <c r="G61" s="2" t="inlineStr">
        <is>
          <t>T-R-060-03</t>
        </is>
      </c>
      <c r="H61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1" s="2" t="inlineStr">
        <is>
          <t>Document review / inspection / test / engineering analysis / authority review as applicable</t>
        </is>
      </c>
      <c r="J61" s="2" t="inlineStr">
        <is>
          <t>All mandatory fields completed; no unsupported compliance statement; evidence accepted or formal disposition recorded.</t>
        </is>
      </c>
      <c r="K61" s="2" t="inlineStr">
        <is>
          <t>E-R-060</t>
        </is>
      </c>
      <c r="L61" s="2" t="inlineStr">
        <is>
          <t>Relevant competent authority</t>
        </is>
      </c>
      <c r="M61" s="2" t="inlineStr">
        <is>
          <t>Missing, expired, mismatched, uncontrolled or technically insufficient evidence.</t>
        </is>
      </c>
      <c r="N61" s="2" t="inlineStr">
        <is>
          <t>Escalate to DNV / Flag / Jordan / MWS / Client / OEM / competent person as applicable.</t>
        </is>
      </c>
      <c r="O61" s="2" t="inlineStr">
        <is>
          <t>Not Started</t>
        </is>
      </c>
      <c r="P61" s="2" t="inlineStr">
        <is>
          <t>E-060</t>
        </is>
      </c>
      <c r="Q61" s="9" t="n"/>
      <c r="R61" s="2" t="inlineStr">
        <is>
          <t>TBC</t>
        </is>
      </c>
      <c r="S61" s="2" t="inlineStr">
        <is>
          <t>Rule-level measurable acceptance; WPS closure also requires all critical criteria and deliverables.</t>
        </is>
      </c>
    </row>
    <row r="62">
      <c r="A62" s="2" t="inlineStr">
        <is>
          <t>AC-R-061</t>
        </is>
      </c>
      <c r="B62" s="2" t="inlineStr">
        <is>
          <t>Rule</t>
        </is>
      </c>
      <c r="C62" s="2" t="inlineStr">
        <is>
          <t>R-061</t>
        </is>
      </c>
      <c r="D62" s="2" t="inlineStr">
        <is>
          <t>R-061</t>
        </is>
      </c>
      <c r="E62" s="2" t="inlineStr">
        <is>
          <t>WPS-16</t>
        </is>
      </c>
      <c r="F62" s="2" t="inlineStr">
        <is>
          <t>A-R-061</t>
        </is>
      </c>
      <c r="G62" s="2" t="inlineStr">
        <is>
          <t>T-R-061-03</t>
        </is>
      </c>
      <c r="H62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2" s="2" t="inlineStr">
        <is>
          <t>Document review / inspection / test / engineering analysis / authority review as applicable</t>
        </is>
      </c>
      <c r="J62" s="2" t="inlineStr">
        <is>
          <t>All mandatory fields completed; no unsupported compliance statement; evidence accepted or formal disposition recorded.</t>
        </is>
      </c>
      <c r="K62" s="2" t="inlineStr">
        <is>
          <t>E-R-061</t>
        </is>
      </c>
      <c r="L62" s="2" t="inlineStr">
        <is>
          <t>Relevant competent authority</t>
        </is>
      </c>
      <c r="M62" s="2" t="inlineStr">
        <is>
          <t>Missing, expired, mismatched, uncontrolled or technically insufficient evidence.</t>
        </is>
      </c>
      <c r="N62" s="2" t="inlineStr">
        <is>
          <t>Escalate to DNV / Flag / Jordan / MWS / Client / OEM / competent person as applicable.</t>
        </is>
      </c>
      <c r="O62" s="2" t="inlineStr">
        <is>
          <t>Not Started</t>
        </is>
      </c>
      <c r="P62" s="2" t="inlineStr">
        <is>
          <t>E-061</t>
        </is>
      </c>
      <c r="Q62" s="9" t="n"/>
      <c r="R62" s="2" t="inlineStr">
        <is>
          <t>TBC</t>
        </is>
      </c>
      <c r="S62" s="2" t="inlineStr">
        <is>
          <t>Rule-level measurable acceptance; WPS closure also requires all critical criteria and deliverables.</t>
        </is>
      </c>
    </row>
    <row r="63">
      <c r="A63" s="2" t="inlineStr">
        <is>
          <t>AC-R-062</t>
        </is>
      </c>
      <c r="B63" s="2" t="inlineStr">
        <is>
          <t>Rule</t>
        </is>
      </c>
      <c r="C63" s="2" t="inlineStr">
        <is>
          <t>R-062</t>
        </is>
      </c>
      <c r="D63" s="2" t="inlineStr">
        <is>
          <t>R-062</t>
        </is>
      </c>
      <c r="E63" s="2" t="inlineStr">
        <is>
          <t>WPS-16</t>
        </is>
      </c>
      <c r="F63" s="2" t="inlineStr">
        <is>
          <t>A-R-062</t>
        </is>
      </c>
      <c r="G63" s="2" t="inlineStr">
        <is>
          <t>T-R-062-03</t>
        </is>
      </c>
      <c r="H63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3" s="2" t="inlineStr">
        <is>
          <t>Document review / inspection / test / engineering analysis / authority review as applicable</t>
        </is>
      </c>
      <c r="J63" s="2" t="inlineStr">
        <is>
          <t>All mandatory fields completed; no unsupported compliance statement; evidence accepted or formal disposition recorded.</t>
        </is>
      </c>
      <c r="K63" s="2" t="inlineStr">
        <is>
          <t>E-R-062</t>
        </is>
      </c>
      <c r="L63" s="2" t="inlineStr">
        <is>
          <t>Relevant competent authority</t>
        </is>
      </c>
      <c r="M63" s="2" t="inlineStr">
        <is>
          <t>Missing, expired, mismatched, uncontrolled or technically insufficient evidence.</t>
        </is>
      </c>
      <c r="N63" s="2" t="inlineStr">
        <is>
          <t>Escalate to DNV / Flag / Jordan / MWS / Client / OEM / competent person as applicable.</t>
        </is>
      </c>
      <c r="O63" s="2" t="inlineStr">
        <is>
          <t>Not Started</t>
        </is>
      </c>
      <c r="P63" s="2" t="inlineStr">
        <is>
          <t>E-062</t>
        </is>
      </c>
      <c r="Q63" s="9" t="n"/>
      <c r="R63" s="2" t="inlineStr">
        <is>
          <t>TBC</t>
        </is>
      </c>
      <c r="S63" s="2" t="inlineStr">
        <is>
          <t>Rule-level measurable acceptance; WPS closure also requires all critical criteria and deliverables.</t>
        </is>
      </c>
    </row>
    <row r="64">
      <c r="A64" s="2" t="inlineStr">
        <is>
          <t>AC-R-063</t>
        </is>
      </c>
      <c r="B64" s="2" t="inlineStr">
        <is>
          <t>Rule</t>
        </is>
      </c>
      <c r="C64" s="2" t="inlineStr">
        <is>
          <t>R-063</t>
        </is>
      </c>
      <c r="D64" s="2" t="inlineStr">
        <is>
          <t>R-063</t>
        </is>
      </c>
      <c r="E64" s="2" t="inlineStr">
        <is>
          <t>WPS-16</t>
        </is>
      </c>
      <c r="F64" s="2" t="inlineStr">
        <is>
          <t>A-R-063</t>
        </is>
      </c>
      <c r="G64" s="2" t="inlineStr">
        <is>
          <t>T-R-063-03</t>
        </is>
      </c>
      <c r="H64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4" s="2" t="inlineStr">
        <is>
          <t>Document review / inspection / test / engineering analysis / authority review as applicable</t>
        </is>
      </c>
      <c r="J64" s="2" t="inlineStr">
        <is>
          <t>All mandatory fields completed; no unsupported compliance statement; evidence accepted or formal disposition recorded.</t>
        </is>
      </c>
      <c r="K64" s="2" t="inlineStr">
        <is>
          <t>E-R-063</t>
        </is>
      </c>
      <c r="L64" s="2" t="inlineStr">
        <is>
          <t>Relevant competent authority</t>
        </is>
      </c>
      <c r="M64" s="2" t="inlineStr">
        <is>
          <t>Missing, expired, mismatched, uncontrolled or technically insufficient evidence.</t>
        </is>
      </c>
      <c r="N64" s="2" t="inlineStr">
        <is>
          <t>Escalate to DNV / Flag / Jordan / MWS / Client / OEM / competent person as applicable.</t>
        </is>
      </c>
      <c r="O64" s="2" t="inlineStr">
        <is>
          <t>Not Started</t>
        </is>
      </c>
      <c r="P64" s="2" t="inlineStr">
        <is>
          <t>E-063</t>
        </is>
      </c>
      <c r="Q64" s="9" t="n"/>
      <c r="R64" s="2" t="inlineStr">
        <is>
          <t>TBC</t>
        </is>
      </c>
      <c r="S64" s="2" t="inlineStr">
        <is>
          <t>Rule-level measurable acceptance; WPS closure also requires all critical criteria and deliverables.</t>
        </is>
      </c>
    </row>
    <row r="65">
      <c r="A65" s="2" t="inlineStr">
        <is>
          <t>AC-R-064</t>
        </is>
      </c>
      <c r="B65" s="2" t="inlineStr">
        <is>
          <t>Rule</t>
        </is>
      </c>
      <c r="C65" s="2" t="inlineStr">
        <is>
          <t>R-064</t>
        </is>
      </c>
      <c r="D65" s="2" t="inlineStr">
        <is>
          <t>R-064</t>
        </is>
      </c>
      <c r="E65" s="2" t="inlineStr">
        <is>
          <t>WPS-16</t>
        </is>
      </c>
      <c r="F65" s="2" t="inlineStr">
        <is>
          <t>A-R-064</t>
        </is>
      </c>
      <c r="G65" s="2" t="inlineStr">
        <is>
          <t>T-R-064-03</t>
        </is>
      </c>
      <c r="H65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5" s="2" t="inlineStr">
        <is>
          <t>Document review / inspection / test / engineering analysis / authority review as applicable</t>
        </is>
      </c>
      <c r="J65" s="2" t="inlineStr">
        <is>
          <t>All mandatory fields completed; no unsupported compliance statement; evidence accepted or formal disposition recorded.</t>
        </is>
      </c>
      <c r="K65" s="2" t="inlineStr">
        <is>
          <t>E-R-064</t>
        </is>
      </c>
      <c r="L65" s="2" t="inlineStr">
        <is>
          <t>Relevant competent authority</t>
        </is>
      </c>
      <c r="M65" s="2" t="inlineStr">
        <is>
          <t>Missing, expired, mismatched, uncontrolled or technically insufficient evidence.</t>
        </is>
      </c>
      <c r="N65" s="2" t="inlineStr">
        <is>
          <t>Escalate to DNV / Flag / Jordan / MWS / Client / OEM / competent person as applicable.</t>
        </is>
      </c>
      <c r="O65" s="2" t="inlineStr">
        <is>
          <t>Not Started</t>
        </is>
      </c>
      <c r="P65" s="2" t="inlineStr">
        <is>
          <t>E-064</t>
        </is>
      </c>
      <c r="Q65" s="9" t="n"/>
      <c r="R65" s="2" t="inlineStr">
        <is>
          <t>TBC</t>
        </is>
      </c>
      <c r="S65" s="2" t="inlineStr">
        <is>
          <t>Rule-level measurable acceptance; WPS closure also requires all critical criteria and deliverables.</t>
        </is>
      </c>
    </row>
    <row r="66">
      <c r="A66" s="2" t="inlineStr">
        <is>
          <t>AC-R-065</t>
        </is>
      </c>
      <c r="B66" s="2" t="inlineStr">
        <is>
          <t>Rule</t>
        </is>
      </c>
      <c r="C66" s="2" t="inlineStr">
        <is>
          <t>R-065</t>
        </is>
      </c>
      <c r="D66" s="2" t="inlineStr">
        <is>
          <t>R-065</t>
        </is>
      </c>
      <c r="E66" s="2" t="inlineStr">
        <is>
          <t>WPS-16</t>
        </is>
      </c>
      <c r="F66" s="2" t="inlineStr">
        <is>
          <t>A-R-065</t>
        </is>
      </c>
      <c r="G66" s="2" t="inlineStr">
        <is>
          <t>T-R-065-03</t>
        </is>
      </c>
      <c r="H66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6" s="2" t="inlineStr">
        <is>
          <t>Document review / inspection / test / engineering analysis / authority review as applicable</t>
        </is>
      </c>
      <c r="J66" s="2" t="inlineStr">
        <is>
          <t>All mandatory fields completed; no unsupported compliance statement; evidence accepted or formal disposition recorded.</t>
        </is>
      </c>
      <c r="K66" s="2" t="inlineStr">
        <is>
          <t>E-R-065</t>
        </is>
      </c>
      <c r="L66" s="2" t="inlineStr">
        <is>
          <t>Relevant competent authority</t>
        </is>
      </c>
      <c r="M66" s="2" t="inlineStr">
        <is>
          <t>Missing, expired, mismatched, uncontrolled or technically insufficient evidence.</t>
        </is>
      </c>
      <c r="N66" s="2" t="inlineStr">
        <is>
          <t>Escalate to DNV / Flag / Jordan / MWS / Client / OEM / competent person as applicable.</t>
        </is>
      </c>
      <c r="O66" s="2" t="inlineStr">
        <is>
          <t>Not Started</t>
        </is>
      </c>
      <c r="P66" s="2" t="inlineStr">
        <is>
          <t>E-065</t>
        </is>
      </c>
      <c r="Q66" s="9" t="n"/>
      <c r="R66" s="2" t="inlineStr">
        <is>
          <t>TBC</t>
        </is>
      </c>
      <c r="S66" s="2" t="inlineStr">
        <is>
          <t>Rule-level measurable acceptance; WPS closure also requires all critical criteria and deliverables.</t>
        </is>
      </c>
    </row>
    <row r="67">
      <c r="A67" s="2" t="inlineStr">
        <is>
          <t>AC-R-066</t>
        </is>
      </c>
      <c r="B67" s="2" t="inlineStr">
        <is>
          <t>Rule</t>
        </is>
      </c>
      <c r="C67" s="2" t="inlineStr">
        <is>
          <t>R-066</t>
        </is>
      </c>
      <c r="D67" s="2" t="inlineStr">
        <is>
          <t>R-066</t>
        </is>
      </c>
      <c r="E67" s="2" t="inlineStr">
        <is>
          <t>WPS-16</t>
        </is>
      </c>
      <c r="F67" s="2" t="inlineStr">
        <is>
          <t>A-R-066</t>
        </is>
      </c>
      <c r="G67" s="2" t="inlineStr">
        <is>
          <t>T-R-066-03</t>
        </is>
      </c>
      <c r="H67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7" s="2" t="inlineStr">
        <is>
          <t>Document review / inspection / test / engineering analysis / authority review as applicable</t>
        </is>
      </c>
      <c r="J67" s="2" t="inlineStr">
        <is>
          <t>All mandatory fields completed; no unsupported compliance statement; evidence accepted or formal disposition recorded.</t>
        </is>
      </c>
      <c r="K67" s="2" t="inlineStr">
        <is>
          <t>E-R-066</t>
        </is>
      </c>
      <c r="L67" s="2" t="inlineStr">
        <is>
          <t>Relevant competent authority</t>
        </is>
      </c>
      <c r="M67" s="2" t="inlineStr">
        <is>
          <t>Missing, expired, mismatched, uncontrolled or technically insufficient evidence.</t>
        </is>
      </c>
      <c r="N67" s="2" t="inlineStr">
        <is>
          <t>Escalate to DNV / Flag / Jordan / MWS / Client / OEM / competent person as applicable.</t>
        </is>
      </c>
      <c r="O67" s="2" t="inlineStr">
        <is>
          <t>Not Started</t>
        </is>
      </c>
      <c r="P67" s="2" t="inlineStr">
        <is>
          <t>E-066</t>
        </is>
      </c>
      <c r="Q67" s="9" t="n"/>
      <c r="R67" s="2" t="inlineStr">
        <is>
          <t>TBC</t>
        </is>
      </c>
      <c r="S67" s="2" t="inlineStr">
        <is>
          <t>Rule-level measurable acceptance; WPS closure also requires all critical criteria and deliverables.</t>
        </is>
      </c>
    </row>
    <row r="68">
      <c r="A68" s="2" t="inlineStr">
        <is>
          <t>AC-R-067</t>
        </is>
      </c>
      <c r="B68" s="2" t="inlineStr">
        <is>
          <t>Rule</t>
        </is>
      </c>
      <c r="C68" s="2" t="inlineStr">
        <is>
          <t>R-067</t>
        </is>
      </c>
      <c r="D68" s="2" t="inlineStr">
        <is>
          <t>R-067</t>
        </is>
      </c>
      <c r="E68" s="2" t="inlineStr">
        <is>
          <t>WPS-16</t>
        </is>
      </c>
      <c r="F68" s="2" t="inlineStr">
        <is>
          <t>A-R-067</t>
        </is>
      </c>
      <c r="G68" s="2" t="inlineStr">
        <is>
          <t>T-R-067-03</t>
        </is>
      </c>
      <c r="H68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8" s="2" t="inlineStr">
        <is>
          <t>Document review / inspection / test / engineering analysis / authority review as applicable</t>
        </is>
      </c>
      <c r="J68" s="2" t="inlineStr">
        <is>
          <t>All mandatory fields completed; no unsupported compliance statement; evidence accepted or formal disposition recorded.</t>
        </is>
      </c>
      <c r="K68" s="2" t="inlineStr">
        <is>
          <t>E-R-067</t>
        </is>
      </c>
      <c r="L68" s="2" t="inlineStr">
        <is>
          <t>Relevant competent authority</t>
        </is>
      </c>
      <c r="M68" s="2" t="inlineStr">
        <is>
          <t>Missing, expired, mismatched, uncontrolled or technically insufficient evidence.</t>
        </is>
      </c>
      <c r="N68" s="2" t="inlineStr">
        <is>
          <t>Escalate to DNV / Flag / Jordan / MWS / Client / OEM / competent person as applicable.</t>
        </is>
      </c>
      <c r="O68" s="2" t="inlineStr">
        <is>
          <t>Not Started</t>
        </is>
      </c>
      <c r="P68" s="2" t="inlineStr">
        <is>
          <t>E-067</t>
        </is>
      </c>
      <c r="Q68" s="9" t="n"/>
      <c r="R68" s="2" t="inlineStr">
        <is>
          <t>TBC</t>
        </is>
      </c>
      <c r="S68" s="2" t="inlineStr">
        <is>
          <t>Rule-level measurable acceptance; WPS closure also requires all critical criteria and deliverables.</t>
        </is>
      </c>
    </row>
    <row r="69">
      <c r="A69" s="2" t="inlineStr">
        <is>
          <t>AC-R-068</t>
        </is>
      </c>
      <c r="B69" s="2" t="inlineStr">
        <is>
          <t>Rule</t>
        </is>
      </c>
      <c r="C69" s="2" t="inlineStr">
        <is>
          <t>R-068</t>
        </is>
      </c>
      <c r="D69" s="2" t="inlineStr">
        <is>
          <t>R-068</t>
        </is>
      </c>
      <c r="E69" s="2" t="inlineStr">
        <is>
          <t>WPS-16</t>
        </is>
      </c>
      <c r="F69" s="2" t="inlineStr">
        <is>
          <t>A-R-068</t>
        </is>
      </c>
      <c r="G69" s="2" t="inlineStr">
        <is>
          <t>T-R-068-03</t>
        </is>
      </c>
      <c r="H69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9" s="2" t="inlineStr">
        <is>
          <t>Document review / inspection / test / engineering analysis / authority review as applicable</t>
        </is>
      </c>
      <c r="J69" s="2" t="inlineStr">
        <is>
          <t>All mandatory fields completed; no unsupported compliance statement; evidence accepted or formal disposition recorded.</t>
        </is>
      </c>
      <c r="K69" s="2" t="inlineStr">
        <is>
          <t>E-R-068</t>
        </is>
      </c>
      <c r="L69" s="2" t="inlineStr">
        <is>
          <t>Relevant competent authority</t>
        </is>
      </c>
      <c r="M69" s="2" t="inlineStr">
        <is>
          <t>Missing, expired, mismatched, uncontrolled or technically insufficient evidence.</t>
        </is>
      </c>
      <c r="N69" s="2" t="inlineStr">
        <is>
          <t>Escalate to DNV / Flag / Jordan / MWS / Client / OEM / competent person as applicable.</t>
        </is>
      </c>
      <c r="O69" s="2" t="inlineStr">
        <is>
          <t>Not Started</t>
        </is>
      </c>
      <c r="P69" s="2" t="inlineStr">
        <is>
          <t>E-068</t>
        </is>
      </c>
      <c r="Q69" s="9" t="n"/>
      <c r="R69" s="2" t="inlineStr">
        <is>
          <t>TBC</t>
        </is>
      </c>
      <c r="S69" s="2" t="inlineStr">
        <is>
          <t>Rule-level measurable acceptance; WPS closure also requires all critical criteria and deliverables.</t>
        </is>
      </c>
    </row>
    <row r="70">
      <c r="A70" s="2" t="inlineStr">
        <is>
          <t>AC-R-069</t>
        </is>
      </c>
      <c r="B70" s="2" t="inlineStr">
        <is>
          <t>Rule</t>
        </is>
      </c>
      <c r="C70" s="2" t="inlineStr">
        <is>
          <t>R-069</t>
        </is>
      </c>
      <c r="D70" s="2" t="inlineStr">
        <is>
          <t>R-069</t>
        </is>
      </c>
      <c r="E70" s="2" t="inlineStr">
        <is>
          <t>WPS-16</t>
        </is>
      </c>
      <c r="F70" s="2" t="inlineStr">
        <is>
          <t>A-R-069</t>
        </is>
      </c>
      <c r="G70" s="2" t="inlineStr">
        <is>
          <t>T-R-069-03</t>
        </is>
      </c>
      <c r="H70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0" s="2" t="inlineStr">
        <is>
          <t>Document review / inspection / test / engineering analysis / authority review as applicable</t>
        </is>
      </c>
      <c r="J70" s="2" t="inlineStr">
        <is>
          <t>All mandatory fields completed; no unsupported compliance statement; evidence accepted or formal disposition recorded.</t>
        </is>
      </c>
      <c r="K70" s="2" t="inlineStr">
        <is>
          <t>E-R-069</t>
        </is>
      </c>
      <c r="L70" s="2" t="inlineStr">
        <is>
          <t>Relevant competent authority</t>
        </is>
      </c>
      <c r="M70" s="2" t="inlineStr">
        <is>
          <t>Missing, expired, mismatched, uncontrolled or technically insufficient evidence.</t>
        </is>
      </c>
      <c r="N70" s="2" t="inlineStr">
        <is>
          <t>Escalate to DNV / Flag / Jordan / MWS / Client / OEM / competent person as applicable.</t>
        </is>
      </c>
      <c r="O70" s="2" t="inlineStr">
        <is>
          <t>Not Started</t>
        </is>
      </c>
      <c r="P70" s="2" t="inlineStr">
        <is>
          <t>E-069</t>
        </is>
      </c>
      <c r="Q70" s="9" t="n"/>
      <c r="R70" s="2" t="inlineStr">
        <is>
          <t>TBC</t>
        </is>
      </c>
      <c r="S70" s="2" t="inlineStr">
        <is>
          <t>Rule-level measurable acceptance; WPS closure also requires all critical criteria and deliverables.</t>
        </is>
      </c>
    </row>
    <row r="71">
      <c r="A71" s="2" t="inlineStr">
        <is>
          <t>AC-R-070</t>
        </is>
      </c>
      <c r="B71" s="2" t="inlineStr">
        <is>
          <t>Rule</t>
        </is>
      </c>
      <c r="C71" s="2" t="inlineStr">
        <is>
          <t>R-070</t>
        </is>
      </c>
      <c r="D71" s="2" t="inlineStr">
        <is>
          <t>R-070</t>
        </is>
      </c>
      <c r="E71" s="2" t="inlineStr">
        <is>
          <t>WPS-16</t>
        </is>
      </c>
      <c r="F71" s="2" t="inlineStr">
        <is>
          <t>A-R-070</t>
        </is>
      </c>
      <c r="G71" s="2" t="inlineStr">
        <is>
          <t>T-R-070-03</t>
        </is>
      </c>
      <c r="H71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1" s="2" t="inlineStr">
        <is>
          <t>Document review / inspection / test / engineering analysis / authority review as applicable</t>
        </is>
      </c>
      <c r="J71" s="2" t="inlineStr">
        <is>
          <t>All mandatory fields completed; no unsupported compliance statement; evidence accepted or formal disposition recorded.</t>
        </is>
      </c>
      <c r="K71" s="2" t="inlineStr">
        <is>
          <t>E-R-070</t>
        </is>
      </c>
      <c r="L71" s="2" t="inlineStr">
        <is>
          <t>Relevant competent authority</t>
        </is>
      </c>
      <c r="M71" s="2" t="inlineStr">
        <is>
          <t>Missing, expired, mismatched, uncontrolled or technically insufficient evidence.</t>
        </is>
      </c>
      <c r="N71" s="2" t="inlineStr">
        <is>
          <t>Escalate to DNV / Flag / Jordan / MWS / Client / OEM / competent person as applicable.</t>
        </is>
      </c>
      <c r="O71" s="2" t="inlineStr">
        <is>
          <t>Not Started</t>
        </is>
      </c>
      <c r="P71" s="2" t="inlineStr">
        <is>
          <t>E-070</t>
        </is>
      </c>
      <c r="Q71" s="9" t="n"/>
      <c r="R71" s="2" t="inlineStr">
        <is>
          <t>TBC</t>
        </is>
      </c>
      <c r="S71" s="2" t="inlineStr">
        <is>
          <t>Rule-level measurable acceptance; WPS closure also requires all critical criteria and deliverables.</t>
        </is>
      </c>
    </row>
    <row r="72">
      <c r="A72" s="2" t="inlineStr">
        <is>
          <t>AC-R-071</t>
        </is>
      </c>
      <c r="B72" s="2" t="inlineStr">
        <is>
          <t>Rule</t>
        </is>
      </c>
      <c r="C72" s="2" t="inlineStr">
        <is>
          <t>R-071</t>
        </is>
      </c>
      <c r="D72" s="2" t="inlineStr">
        <is>
          <t>R-071</t>
        </is>
      </c>
      <c r="E72" s="2" t="inlineStr">
        <is>
          <t>WPS-09</t>
        </is>
      </c>
      <c r="F72" s="2" t="inlineStr">
        <is>
          <t>A-R-071</t>
        </is>
      </c>
      <c r="G72" s="2" t="inlineStr">
        <is>
          <t>T-R-071-03</t>
        </is>
      </c>
      <c r="H72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2" s="2" t="inlineStr">
        <is>
          <t>Document review / inspection / test / engineering analysis / authority review as applicable</t>
        </is>
      </c>
      <c r="J72" s="2" t="inlineStr">
        <is>
          <t>All mandatory fields completed; no unsupported compliance statement; evidence accepted or formal disposition recorded.</t>
        </is>
      </c>
      <c r="K72" s="2" t="inlineStr">
        <is>
          <t>E-R-071</t>
        </is>
      </c>
      <c r="L72" s="2" t="inlineStr">
        <is>
          <t>Relevant competent authority</t>
        </is>
      </c>
      <c r="M72" s="2" t="inlineStr">
        <is>
          <t>Missing, expired, mismatched, uncontrolled or technically insufficient evidence.</t>
        </is>
      </c>
      <c r="N72" s="2" t="inlineStr">
        <is>
          <t>Escalate to DNV / Flag / Jordan / MWS / Client / OEM / competent person as applicable.</t>
        </is>
      </c>
      <c r="O72" s="2" t="inlineStr">
        <is>
          <t>Not Started</t>
        </is>
      </c>
      <c r="P72" s="2" t="inlineStr">
        <is>
          <t>E-071</t>
        </is>
      </c>
      <c r="Q72" s="9" t="n"/>
      <c r="R72" s="2" t="inlineStr">
        <is>
          <t>TBC</t>
        </is>
      </c>
      <c r="S72" s="2" t="inlineStr">
        <is>
          <t>Rule-level measurable acceptance; WPS closure also requires all critical criteria and deliverables.</t>
        </is>
      </c>
    </row>
    <row r="73">
      <c r="A73" s="2" t="inlineStr">
        <is>
          <t>AC-R-072</t>
        </is>
      </c>
      <c r="B73" s="2" t="inlineStr">
        <is>
          <t>Rule</t>
        </is>
      </c>
      <c r="C73" s="2" t="inlineStr">
        <is>
          <t>R-072</t>
        </is>
      </c>
      <c r="D73" s="2" t="inlineStr">
        <is>
          <t>R-072</t>
        </is>
      </c>
      <c r="E73" s="2" t="inlineStr">
        <is>
          <t>WPS-14</t>
        </is>
      </c>
      <c r="F73" s="2" t="inlineStr">
        <is>
          <t>A-R-072</t>
        </is>
      </c>
      <c r="G73" s="2" t="inlineStr">
        <is>
          <t>T-R-072-03</t>
        </is>
      </c>
      <c r="H73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3" s="2" t="inlineStr">
        <is>
          <t>Document review / inspection / test / engineering analysis / authority review as applicable</t>
        </is>
      </c>
      <c r="J73" s="2" t="inlineStr">
        <is>
          <t>All mandatory fields completed; no unsupported compliance statement; evidence accepted or formal disposition recorded.</t>
        </is>
      </c>
      <c r="K73" s="2" t="inlineStr">
        <is>
          <t>E-R-072</t>
        </is>
      </c>
      <c r="L73" s="2" t="inlineStr">
        <is>
          <t>Relevant competent authority</t>
        </is>
      </c>
      <c r="M73" s="2" t="inlineStr">
        <is>
          <t>Missing, expired, mismatched, uncontrolled or technically insufficient evidence.</t>
        </is>
      </c>
      <c r="N73" s="2" t="inlineStr">
        <is>
          <t>Escalate to DNV / Flag / Jordan / MWS / Client / OEM / competent person as applicable.</t>
        </is>
      </c>
      <c r="O73" s="2" t="inlineStr">
        <is>
          <t>Not Started</t>
        </is>
      </c>
      <c r="P73" s="2" t="inlineStr">
        <is>
          <t>E-072</t>
        </is>
      </c>
      <c r="Q73" s="9" t="n"/>
      <c r="R73" s="2" t="inlineStr">
        <is>
          <t>TBC</t>
        </is>
      </c>
      <c r="S73" s="2" t="inlineStr">
        <is>
          <t>Rule-level measurable acceptance; WPS closure also requires all critical criteria and deliverables.</t>
        </is>
      </c>
    </row>
    <row r="74">
      <c r="A74" s="2" t="inlineStr">
        <is>
          <t>AC-R-073</t>
        </is>
      </c>
      <c r="B74" s="2" t="inlineStr">
        <is>
          <t>Rule</t>
        </is>
      </c>
      <c r="C74" s="2" t="inlineStr">
        <is>
          <t>R-073</t>
        </is>
      </c>
      <c r="D74" s="2" t="inlineStr">
        <is>
          <t>R-073</t>
        </is>
      </c>
      <c r="E74" s="2" t="inlineStr">
        <is>
          <t>WPS-14</t>
        </is>
      </c>
      <c r="F74" s="2" t="inlineStr">
        <is>
          <t>A-R-073</t>
        </is>
      </c>
      <c r="G74" s="2" t="inlineStr">
        <is>
          <t>T-R-073-03</t>
        </is>
      </c>
      <c r="H74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4" s="2" t="inlineStr">
        <is>
          <t>Document review / inspection / test / engineering analysis / authority review as applicable</t>
        </is>
      </c>
      <c r="J74" s="2" t="inlineStr">
        <is>
          <t>All mandatory fields completed; no unsupported compliance statement; evidence accepted or formal disposition recorded.</t>
        </is>
      </c>
      <c r="K74" s="2" t="inlineStr">
        <is>
          <t>E-R-073</t>
        </is>
      </c>
      <c r="L74" s="2" t="inlineStr">
        <is>
          <t>Relevant competent authority</t>
        </is>
      </c>
      <c r="M74" s="2" t="inlineStr">
        <is>
          <t>Missing, expired, mismatched, uncontrolled or technically insufficient evidence.</t>
        </is>
      </c>
      <c r="N74" s="2" t="inlineStr">
        <is>
          <t>Escalate to DNV / Flag / Jordan / MWS / Client / OEM / competent person as applicable.</t>
        </is>
      </c>
      <c r="O74" s="2" t="inlineStr">
        <is>
          <t>Not Started</t>
        </is>
      </c>
      <c r="P74" s="2" t="inlineStr">
        <is>
          <t>E-073</t>
        </is>
      </c>
      <c r="Q74" s="9" t="n"/>
      <c r="R74" s="2" t="inlineStr">
        <is>
          <t>TBC</t>
        </is>
      </c>
      <c r="S74" s="2" t="inlineStr">
        <is>
          <t>Rule-level measurable acceptance; WPS closure also requires all critical criteria and deliverables.</t>
        </is>
      </c>
    </row>
    <row r="75">
      <c r="A75" s="2" t="inlineStr">
        <is>
          <t>AC-R-074</t>
        </is>
      </c>
      <c r="B75" s="2" t="inlineStr">
        <is>
          <t>Rule</t>
        </is>
      </c>
      <c r="C75" s="2" t="inlineStr">
        <is>
          <t>R-074</t>
        </is>
      </c>
      <c r="D75" s="2" t="inlineStr">
        <is>
          <t>R-074</t>
        </is>
      </c>
      <c r="E75" s="2" t="inlineStr">
        <is>
          <t>WPS-16</t>
        </is>
      </c>
      <c r="F75" s="2" t="inlineStr">
        <is>
          <t>A-R-074</t>
        </is>
      </c>
      <c r="G75" s="2" t="inlineStr">
        <is>
          <t>T-R-074-03</t>
        </is>
      </c>
      <c r="H75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5" s="2" t="inlineStr">
        <is>
          <t>Document review / inspection / test / engineering analysis / authority review as applicable</t>
        </is>
      </c>
      <c r="J75" s="2" t="inlineStr">
        <is>
          <t>All mandatory fields completed; no unsupported compliance statement; evidence accepted or formal disposition recorded.</t>
        </is>
      </c>
      <c r="K75" s="2" t="inlineStr">
        <is>
          <t>E-R-074</t>
        </is>
      </c>
      <c r="L75" s="2" t="inlineStr">
        <is>
          <t>Relevant competent authority</t>
        </is>
      </c>
      <c r="M75" s="2" t="inlineStr">
        <is>
          <t>Missing, expired, mismatched, uncontrolled or technically insufficient evidence.</t>
        </is>
      </c>
      <c r="N75" s="2" t="inlineStr">
        <is>
          <t>Escalate to DNV / Flag / Jordan / MWS / Client / OEM / competent person as applicable.</t>
        </is>
      </c>
      <c r="O75" s="2" t="inlineStr">
        <is>
          <t>Not Started</t>
        </is>
      </c>
      <c r="P75" s="2" t="inlineStr">
        <is>
          <t>E-074</t>
        </is>
      </c>
      <c r="Q75" s="9" t="n"/>
      <c r="R75" s="2" t="inlineStr">
        <is>
          <t>TBC</t>
        </is>
      </c>
      <c r="S75" s="2" t="inlineStr">
        <is>
          <t>Rule-level measurable acceptance; WPS closure also requires all critical criteria and deliverables.</t>
        </is>
      </c>
    </row>
    <row r="76">
      <c r="A76" s="2" t="inlineStr">
        <is>
          <t>AC-R-075</t>
        </is>
      </c>
      <c r="B76" s="2" t="inlineStr">
        <is>
          <t>Rule</t>
        </is>
      </c>
      <c r="C76" s="2" t="inlineStr">
        <is>
          <t>R-075</t>
        </is>
      </c>
      <c r="D76" s="2" t="inlineStr">
        <is>
          <t>R-075</t>
        </is>
      </c>
      <c r="E76" s="2" t="inlineStr">
        <is>
          <t>WPS-09</t>
        </is>
      </c>
      <c r="F76" s="2" t="inlineStr">
        <is>
          <t>A-R-075</t>
        </is>
      </c>
      <c r="G76" s="2" t="inlineStr">
        <is>
          <t>T-R-075-03</t>
        </is>
      </c>
      <c r="H76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6" s="2" t="inlineStr">
        <is>
          <t>Document review / inspection / test / engineering analysis / authority review as applicable</t>
        </is>
      </c>
      <c r="J76" s="2" t="inlineStr">
        <is>
          <t>All mandatory fields completed; no unsupported compliance statement; evidence accepted or formal disposition recorded.</t>
        </is>
      </c>
      <c r="K76" s="2" t="inlineStr">
        <is>
          <t>E-R-075</t>
        </is>
      </c>
      <c r="L76" s="2" t="inlineStr">
        <is>
          <t>Relevant competent authority</t>
        </is>
      </c>
      <c r="M76" s="2" t="inlineStr">
        <is>
          <t>Missing, expired, mismatched, uncontrolled or technically insufficient evidence.</t>
        </is>
      </c>
      <c r="N76" s="2" t="inlineStr">
        <is>
          <t>Escalate to DNV / Flag / Jordan / MWS / Client / OEM / competent person as applicable.</t>
        </is>
      </c>
      <c r="O76" s="2" t="inlineStr">
        <is>
          <t>Not Started</t>
        </is>
      </c>
      <c r="P76" s="2" t="inlineStr">
        <is>
          <t>E-075</t>
        </is>
      </c>
      <c r="Q76" s="9" t="n"/>
      <c r="R76" s="2" t="inlineStr">
        <is>
          <t>TBC</t>
        </is>
      </c>
      <c r="S76" s="2" t="inlineStr">
        <is>
          <t>Rule-level measurable acceptance; WPS closure also requires all critical criteria and deliverables.</t>
        </is>
      </c>
    </row>
    <row r="77">
      <c r="A77" s="2" t="inlineStr">
        <is>
          <t>AC-R-076</t>
        </is>
      </c>
      <c r="B77" s="2" t="inlineStr">
        <is>
          <t>Rule</t>
        </is>
      </c>
      <c r="C77" s="2" t="inlineStr">
        <is>
          <t>R-076</t>
        </is>
      </c>
      <c r="D77" s="2" t="inlineStr">
        <is>
          <t>R-076</t>
        </is>
      </c>
      <c r="E77" s="2" t="inlineStr">
        <is>
          <t>WPS-09</t>
        </is>
      </c>
      <c r="F77" s="2" t="inlineStr">
        <is>
          <t>A-R-076</t>
        </is>
      </c>
      <c r="G77" s="2" t="inlineStr">
        <is>
          <t>T-R-076-03</t>
        </is>
      </c>
      <c r="H77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7" s="2" t="inlineStr">
        <is>
          <t>Document review / inspection / test / engineering analysis / authority review as applicable</t>
        </is>
      </c>
      <c r="J77" s="2" t="inlineStr">
        <is>
          <t>All mandatory fields completed; no unsupported compliance statement; evidence accepted or formal disposition recorded.</t>
        </is>
      </c>
      <c r="K77" s="2" t="inlineStr">
        <is>
          <t>E-R-076</t>
        </is>
      </c>
      <c r="L77" s="2" t="inlineStr">
        <is>
          <t>Relevant competent authority</t>
        </is>
      </c>
      <c r="M77" s="2" t="inlineStr">
        <is>
          <t>Missing, expired, mismatched, uncontrolled or technically insufficient evidence.</t>
        </is>
      </c>
      <c r="N77" s="2" t="inlineStr">
        <is>
          <t>Escalate to DNV / Flag / Jordan / MWS / Client / OEM / competent person as applicable.</t>
        </is>
      </c>
      <c r="O77" s="2" t="inlineStr">
        <is>
          <t>Not Started</t>
        </is>
      </c>
      <c r="P77" s="2" t="inlineStr">
        <is>
          <t>E-076</t>
        </is>
      </c>
      <c r="Q77" s="9" t="n"/>
      <c r="R77" s="2" t="inlineStr">
        <is>
          <t>TBC</t>
        </is>
      </c>
      <c r="S77" s="2" t="inlineStr">
        <is>
          <t>Rule-level measurable acceptance; WPS closure also requires all critical criteria and deliverables.</t>
        </is>
      </c>
    </row>
    <row r="78">
      <c r="A78" s="2" t="inlineStr">
        <is>
          <t>AC-R-077</t>
        </is>
      </c>
      <c r="B78" s="2" t="inlineStr">
        <is>
          <t>Rule</t>
        </is>
      </c>
      <c r="C78" s="2" t="inlineStr">
        <is>
          <t>R-077</t>
        </is>
      </c>
      <c r="D78" s="2" t="inlineStr">
        <is>
          <t>R-077</t>
        </is>
      </c>
      <c r="E78" s="2" t="inlineStr">
        <is>
          <t>WPS-09</t>
        </is>
      </c>
      <c r="F78" s="2" t="inlineStr">
        <is>
          <t>A-R-077</t>
        </is>
      </c>
      <c r="G78" s="2" t="inlineStr">
        <is>
          <t>T-R-077-03</t>
        </is>
      </c>
      <c r="H78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8" s="2" t="inlineStr">
        <is>
          <t>Document review / inspection / test / engineering analysis / authority review as applicable</t>
        </is>
      </c>
      <c r="J78" s="2" t="inlineStr">
        <is>
          <t>All mandatory fields completed; no unsupported compliance statement; evidence accepted or formal disposition recorded.</t>
        </is>
      </c>
      <c r="K78" s="2" t="inlineStr">
        <is>
          <t>E-R-077</t>
        </is>
      </c>
      <c r="L78" s="2" t="inlineStr">
        <is>
          <t>Relevant competent authority</t>
        </is>
      </c>
      <c r="M78" s="2" t="inlineStr">
        <is>
          <t>Missing, expired, mismatched, uncontrolled or technically insufficient evidence.</t>
        </is>
      </c>
      <c r="N78" s="2" t="inlineStr">
        <is>
          <t>Escalate to DNV / Flag / Jordan / MWS / Client / OEM / competent person as applicable.</t>
        </is>
      </c>
      <c r="O78" s="2" t="inlineStr">
        <is>
          <t>Not Started</t>
        </is>
      </c>
      <c r="P78" s="2" t="inlineStr">
        <is>
          <t>E-077</t>
        </is>
      </c>
      <c r="Q78" s="9" t="n"/>
      <c r="R78" s="2" t="inlineStr">
        <is>
          <t>TBC</t>
        </is>
      </c>
      <c r="S78" s="2" t="inlineStr">
        <is>
          <t>Rule-level measurable acceptance; WPS closure also requires all critical criteria and deliverables.</t>
        </is>
      </c>
    </row>
    <row r="79">
      <c r="A79" s="2" t="inlineStr">
        <is>
          <t>AC-R-078</t>
        </is>
      </c>
      <c r="B79" s="2" t="inlineStr">
        <is>
          <t>Rule</t>
        </is>
      </c>
      <c r="C79" s="2" t="inlineStr">
        <is>
          <t>R-078</t>
        </is>
      </c>
      <c r="D79" s="2" t="inlineStr">
        <is>
          <t>R-078</t>
        </is>
      </c>
      <c r="E79" s="2" t="inlineStr">
        <is>
          <t>WPS-09</t>
        </is>
      </c>
      <c r="F79" s="2" t="inlineStr">
        <is>
          <t>A-R-078</t>
        </is>
      </c>
      <c r="G79" s="2" t="inlineStr">
        <is>
          <t>T-R-078-03</t>
        </is>
      </c>
      <c r="H79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9" s="2" t="inlineStr">
        <is>
          <t>Document review / inspection / test / engineering analysis / authority review as applicable</t>
        </is>
      </c>
      <c r="J79" s="2" t="inlineStr">
        <is>
          <t>All mandatory fields completed; no unsupported compliance statement; evidence accepted or formal disposition recorded.</t>
        </is>
      </c>
      <c r="K79" s="2" t="inlineStr">
        <is>
          <t>E-R-078</t>
        </is>
      </c>
      <c r="L79" s="2" t="inlineStr">
        <is>
          <t>Relevant competent authority</t>
        </is>
      </c>
      <c r="M79" s="2" t="inlineStr">
        <is>
          <t>Missing, expired, mismatched, uncontrolled or technically insufficient evidence.</t>
        </is>
      </c>
      <c r="N79" s="2" t="inlineStr">
        <is>
          <t>Escalate to DNV / Flag / Jordan / MWS / Client / OEM / competent person as applicable.</t>
        </is>
      </c>
      <c r="O79" s="2" t="inlineStr">
        <is>
          <t>Not Started</t>
        </is>
      </c>
      <c r="P79" s="2" t="inlineStr">
        <is>
          <t>E-078</t>
        </is>
      </c>
      <c r="Q79" s="9" t="n"/>
      <c r="R79" s="2" t="inlineStr">
        <is>
          <t>TBC</t>
        </is>
      </c>
      <c r="S79" s="2" t="inlineStr">
        <is>
          <t>Rule-level measurable acceptance; WPS closure also requires all critical criteria and deliverables.</t>
        </is>
      </c>
    </row>
    <row r="80">
      <c r="A80" s="2" t="inlineStr">
        <is>
          <t>AC-R-079</t>
        </is>
      </c>
      <c r="B80" s="2" t="inlineStr">
        <is>
          <t>Rule</t>
        </is>
      </c>
      <c r="C80" s="2" t="inlineStr">
        <is>
          <t>R-079</t>
        </is>
      </c>
      <c r="D80" s="2" t="inlineStr">
        <is>
          <t>R-079</t>
        </is>
      </c>
      <c r="E80" s="2" t="inlineStr">
        <is>
          <t>WPS-16</t>
        </is>
      </c>
      <c r="F80" s="2" t="inlineStr">
        <is>
          <t>A-R-079</t>
        </is>
      </c>
      <c r="G80" s="2" t="inlineStr">
        <is>
          <t>T-R-079-03</t>
        </is>
      </c>
      <c r="H80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0" s="2" t="inlineStr">
        <is>
          <t>Document review / inspection / test / engineering analysis / authority review as applicable</t>
        </is>
      </c>
      <c r="J80" s="2" t="inlineStr">
        <is>
          <t>All mandatory fields completed; no unsupported compliance statement; evidence accepted or formal disposition recorded.</t>
        </is>
      </c>
      <c r="K80" s="2" t="inlineStr">
        <is>
          <t>E-R-079</t>
        </is>
      </c>
      <c r="L80" s="2" t="inlineStr">
        <is>
          <t>Relevant competent authority</t>
        </is>
      </c>
      <c r="M80" s="2" t="inlineStr">
        <is>
          <t>Missing, expired, mismatched, uncontrolled or technically insufficient evidence.</t>
        </is>
      </c>
      <c r="N80" s="2" t="inlineStr">
        <is>
          <t>Escalate to DNV / Flag / Jordan / MWS / Client / OEM / competent person as applicable.</t>
        </is>
      </c>
      <c r="O80" s="2" t="inlineStr">
        <is>
          <t>Not Started</t>
        </is>
      </c>
      <c r="P80" s="2" t="inlineStr">
        <is>
          <t>E-079</t>
        </is>
      </c>
      <c r="Q80" s="9" t="n"/>
      <c r="R80" s="2" t="inlineStr">
        <is>
          <t>TBC</t>
        </is>
      </c>
      <c r="S80" s="2" t="inlineStr">
        <is>
          <t>Rule-level measurable acceptance; WPS closure also requires all critical criteria and deliverables.</t>
        </is>
      </c>
    </row>
    <row r="81">
      <c r="A81" s="2" t="inlineStr">
        <is>
          <t>AC-R-080</t>
        </is>
      </c>
      <c r="B81" s="2" t="inlineStr">
        <is>
          <t>Rule</t>
        </is>
      </c>
      <c r="C81" s="2" t="inlineStr">
        <is>
          <t>R-080</t>
        </is>
      </c>
      <c r="D81" s="2" t="inlineStr">
        <is>
          <t>R-080</t>
        </is>
      </c>
      <c r="E81" s="2" t="inlineStr">
        <is>
          <t>WPS-01</t>
        </is>
      </c>
      <c r="F81" s="2" t="inlineStr">
        <is>
          <t>A-R-080</t>
        </is>
      </c>
      <c r="G81" s="2" t="inlineStr">
        <is>
          <t>T-R-080-03</t>
        </is>
      </c>
      <c r="H81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1" s="2" t="inlineStr">
        <is>
          <t>Document review / inspection / test / engineering analysis / authority review as applicable</t>
        </is>
      </c>
      <c r="J81" s="2" t="inlineStr">
        <is>
          <t>All mandatory fields completed; no unsupported compliance statement; evidence accepted or formal disposition recorded.</t>
        </is>
      </c>
      <c r="K81" s="2" t="inlineStr">
        <is>
          <t>E-R-080</t>
        </is>
      </c>
      <c r="L81" s="2" t="inlineStr">
        <is>
          <t>Relevant competent authority</t>
        </is>
      </c>
      <c r="M81" s="2" t="inlineStr">
        <is>
          <t>Missing, expired, mismatched, uncontrolled or technically insufficient evidence.</t>
        </is>
      </c>
      <c r="N81" s="2" t="inlineStr">
        <is>
          <t>Escalate to DNV / Flag / Jordan / MWS / Client / OEM / competent person as applicable.</t>
        </is>
      </c>
      <c r="O81" s="2" t="inlineStr">
        <is>
          <t>Not Started</t>
        </is>
      </c>
      <c r="P81" s="2" t="inlineStr">
        <is>
          <t>E-080</t>
        </is>
      </c>
      <c r="Q81" s="9" t="n"/>
      <c r="R81" s="2" t="inlineStr">
        <is>
          <t>TBC</t>
        </is>
      </c>
      <c r="S81" s="2" t="inlineStr">
        <is>
          <t>Rule-level measurable acceptance; WPS closure also requires all critical criteria and deliverables.</t>
        </is>
      </c>
    </row>
    <row r="82">
      <c r="A82" s="2" t="inlineStr">
        <is>
          <t>AC-R-081</t>
        </is>
      </c>
      <c r="B82" s="2" t="inlineStr">
        <is>
          <t>Rule</t>
        </is>
      </c>
      <c r="C82" s="2" t="inlineStr">
        <is>
          <t>R-081</t>
        </is>
      </c>
      <c r="D82" s="2" t="inlineStr">
        <is>
          <t>R-081</t>
        </is>
      </c>
      <c r="E82" s="2" t="inlineStr">
        <is>
          <t>WPS-02</t>
        </is>
      </c>
      <c r="F82" s="2" t="inlineStr">
        <is>
          <t>A-R-081</t>
        </is>
      </c>
      <c r="G82" s="2" t="inlineStr">
        <is>
          <t>T-R-081-03</t>
        </is>
      </c>
      <c r="H82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2" s="2" t="inlineStr">
        <is>
          <t>Document review / inspection / test / engineering analysis / authority review as applicable</t>
        </is>
      </c>
      <c r="J82" s="2" t="inlineStr">
        <is>
          <t>All mandatory fields completed; no unsupported compliance statement; evidence accepted or formal disposition recorded.</t>
        </is>
      </c>
      <c r="K82" s="2" t="inlineStr">
        <is>
          <t>E-R-081</t>
        </is>
      </c>
      <c r="L82" s="2" t="inlineStr">
        <is>
          <t>Relevant competent authority</t>
        </is>
      </c>
      <c r="M82" s="2" t="inlineStr">
        <is>
          <t>Missing, expired, mismatched, uncontrolled or technically insufficient evidence.</t>
        </is>
      </c>
      <c r="N82" s="2" t="inlineStr">
        <is>
          <t>Escalate to DNV / Flag / Jordan / MWS / Client / OEM / competent person as applicable.</t>
        </is>
      </c>
      <c r="O82" s="2" t="inlineStr">
        <is>
          <t>Not Started</t>
        </is>
      </c>
      <c r="P82" s="2" t="inlineStr">
        <is>
          <t>E-081</t>
        </is>
      </c>
      <c r="Q82" s="9" t="n"/>
      <c r="R82" s="2" t="inlineStr">
        <is>
          <t>TBC</t>
        </is>
      </c>
      <c r="S82" s="2" t="inlineStr">
        <is>
          <t>Rule-level measurable acceptance; WPS closure also requires all critical criteria and deliverables.</t>
        </is>
      </c>
    </row>
    <row r="83">
      <c r="A83" s="2" t="inlineStr">
        <is>
          <t>AC-R-082</t>
        </is>
      </c>
      <c r="B83" s="2" t="inlineStr">
        <is>
          <t>Rule</t>
        </is>
      </c>
      <c r="C83" s="2" t="inlineStr">
        <is>
          <t>R-082</t>
        </is>
      </c>
      <c r="D83" s="2" t="inlineStr">
        <is>
          <t>R-082</t>
        </is>
      </c>
      <c r="E83" s="2" t="inlineStr">
        <is>
          <t>WPS-01</t>
        </is>
      </c>
      <c r="F83" s="2" t="inlineStr">
        <is>
          <t>A-R-082</t>
        </is>
      </c>
      <c r="G83" s="2" t="inlineStr">
        <is>
          <t>T-R-082-03</t>
        </is>
      </c>
      <c r="H83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3" s="2" t="inlineStr">
        <is>
          <t>Document review / inspection / test / engineering analysis / authority review as applicable</t>
        </is>
      </c>
      <c r="J83" s="2" t="inlineStr">
        <is>
          <t>All mandatory fields completed; no unsupported compliance statement; evidence accepted or formal disposition recorded.</t>
        </is>
      </c>
      <c r="K83" s="2" t="inlineStr">
        <is>
          <t>E-R-082</t>
        </is>
      </c>
      <c r="L83" s="2" t="inlineStr">
        <is>
          <t>Relevant competent authority</t>
        </is>
      </c>
      <c r="M83" s="2" t="inlineStr">
        <is>
          <t>Missing, expired, mismatched, uncontrolled or technically insufficient evidence.</t>
        </is>
      </c>
      <c r="N83" s="2" t="inlineStr">
        <is>
          <t>Escalate to DNV / Flag / Jordan / MWS / Client / OEM / competent person as applicable.</t>
        </is>
      </c>
      <c r="O83" s="2" t="inlineStr">
        <is>
          <t>Not Started</t>
        </is>
      </c>
      <c r="P83" s="2" t="inlineStr">
        <is>
          <t>E-082</t>
        </is>
      </c>
      <c r="Q83" s="9" t="n"/>
      <c r="R83" s="2" t="inlineStr">
        <is>
          <t>TBC</t>
        </is>
      </c>
      <c r="S83" s="2" t="inlineStr">
        <is>
          <t>Rule-level measurable acceptance; WPS closure also requires all critical criteria and deliverables.</t>
        </is>
      </c>
    </row>
    <row r="84">
      <c r="A84" s="2" t="inlineStr">
        <is>
          <t>AC-R-083</t>
        </is>
      </c>
      <c r="B84" s="2" t="inlineStr">
        <is>
          <t>Rule</t>
        </is>
      </c>
      <c r="C84" s="2" t="inlineStr">
        <is>
          <t>R-083</t>
        </is>
      </c>
      <c r="D84" s="2" t="inlineStr">
        <is>
          <t>R-083</t>
        </is>
      </c>
      <c r="E84" s="2" t="inlineStr">
        <is>
          <t>WPS-01</t>
        </is>
      </c>
      <c r="F84" s="2" t="inlineStr">
        <is>
          <t>A-R-083</t>
        </is>
      </c>
      <c r="G84" s="2" t="inlineStr">
        <is>
          <t>T-R-083-03</t>
        </is>
      </c>
      <c r="H84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4" s="2" t="inlineStr">
        <is>
          <t>Document review / inspection / test / engineering analysis / authority review as applicable</t>
        </is>
      </c>
      <c r="J84" s="2" t="inlineStr">
        <is>
          <t>All mandatory fields completed; no unsupported compliance statement; evidence accepted or formal disposition recorded.</t>
        </is>
      </c>
      <c r="K84" s="2" t="inlineStr">
        <is>
          <t>E-R-083</t>
        </is>
      </c>
      <c r="L84" s="2" t="inlineStr">
        <is>
          <t>Relevant competent authority</t>
        </is>
      </c>
      <c r="M84" s="2" t="inlineStr">
        <is>
          <t>Missing, expired, mismatched, uncontrolled or technically insufficient evidence.</t>
        </is>
      </c>
      <c r="N84" s="2" t="inlineStr">
        <is>
          <t>Escalate to DNV / Flag / Jordan / MWS / Client / OEM / competent person as applicable.</t>
        </is>
      </c>
      <c r="O84" s="2" t="inlineStr">
        <is>
          <t>Not Started</t>
        </is>
      </c>
      <c r="P84" s="2" t="inlineStr">
        <is>
          <t>E-083</t>
        </is>
      </c>
      <c r="Q84" s="9" t="n"/>
      <c r="R84" s="2" t="inlineStr">
        <is>
          <t>TBC</t>
        </is>
      </c>
      <c r="S84" s="2" t="inlineStr">
        <is>
          <t>Rule-level measurable acceptance; WPS closure also requires all critical criteria and deliverables.</t>
        </is>
      </c>
    </row>
    <row r="85">
      <c r="A85" s="2" t="inlineStr">
        <is>
          <t>AC-R-084</t>
        </is>
      </c>
      <c r="B85" s="2" t="inlineStr">
        <is>
          <t>Rule</t>
        </is>
      </c>
      <c r="C85" s="2" t="inlineStr">
        <is>
          <t>R-084</t>
        </is>
      </c>
      <c r="D85" s="2" t="inlineStr">
        <is>
          <t>R-084</t>
        </is>
      </c>
      <c r="E85" s="2" t="inlineStr">
        <is>
          <t>WPS-13</t>
        </is>
      </c>
      <c r="F85" s="2" t="inlineStr">
        <is>
          <t>A-R-084</t>
        </is>
      </c>
      <c r="G85" s="2" t="inlineStr">
        <is>
          <t>T-R-084-03</t>
        </is>
      </c>
      <c r="H85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5" s="2" t="inlineStr">
        <is>
          <t>Document review / inspection / test / engineering analysis / authority review as applicable</t>
        </is>
      </c>
      <c r="J85" s="2" t="inlineStr">
        <is>
          <t>All mandatory fields completed; no unsupported compliance statement; evidence accepted or formal disposition recorded.</t>
        </is>
      </c>
      <c r="K85" s="2" t="inlineStr">
        <is>
          <t>E-R-084</t>
        </is>
      </c>
      <c r="L85" s="2" t="inlineStr">
        <is>
          <t>Relevant competent authority</t>
        </is>
      </c>
      <c r="M85" s="2" t="inlineStr">
        <is>
          <t>Missing, expired, mismatched, uncontrolled or technically insufficient evidence.</t>
        </is>
      </c>
      <c r="N85" s="2" t="inlineStr">
        <is>
          <t>Escalate to DNV / Flag / Jordan / MWS / Client / OEM / competent person as applicable.</t>
        </is>
      </c>
      <c r="O85" s="2" t="inlineStr">
        <is>
          <t>Not Started</t>
        </is>
      </c>
      <c r="P85" s="2" t="inlineStr">
        <is>
          <t>E-084</t>
        </is>
      </c>
      <c r="Q85" s="9" t="n"/>
      <c r="R85" s="2" t="inlineStr">
        <is>
          <t>TBC</t>
        </is>
      </c>
      <c r="S85" s="2" t="inlineStr">
        <is>
          <t>Rule-level measurable acceptance; WPS closure also requires all critical criteria and deliverables.</t>
        </is>
      </c>
    </row>
    <row r="86">
      <c r="A86" s="2" t="inlineStr">
        <is>
          <t>AC-R-085</t>
        </is>
      </c>
      <c r="B86" s="2" t="inlineStr">
        <is>
          <t>Rule</t>
        </is>
      </c>
      <c r="C86" s="2" t="inlineStr">
        <is>
          <t>R-085</t>
        </is>
      </c>
      <c r="D86" s="2" t="inlineStr">
        <is>
          <t>R-085</t>
        </is>
      </c>
      <c r="E86" s="2" t="inlineStr">
        <is>
          <t>WPS-11</t>
        </is>
      </c>
      <c r="F86" s="2" t="inlineStr">
        <is>
          <t>A-R-085</t>
        </is>
      </c>
      <c r="G86" s="2" t="inlineStr">
        <is>
          <t>T-R-085-03</t>
        </is>
      </c>
      <c r="H86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6" s="2" t="inlineStr">
        <is>
          <t>Document review / inspection / test / engineering analysis / authority review as applicable</t>
        </is>
      </c>
      <c r="J86" s="2" t="inlineStr">
        <is>
          <t>All mandatory fields completed; no unsupported compliance statement; evidence accepted or formal disposition recorded.</t>
        </is>
      </c>
      <c r="K86" s="2" t="inlineStr">
        <is>
          <t>E-R-085</t>
        </is>
      </c>
      <c r="L86" s="2" t="inlineStr">
        <is>
          <t>Relevant competent authority</t>
        </is>
      </c>
      <c r="M86" s="2" t="inlineStr">
        <is>
          <t>Missing, expired, mismatched, uncontrolled or technically insufficient evidence.</t>
        </is>
      </c>
      <c r="N86" s="2" t="inlineStr">
        <is>
          <t>Escalate to DNV / Flag / Jordan / MWS / Client / OEM / competent person as applicable.</t>
        </is>
      </c>
      <c r="O86" s="2" t="inlineStr">
        <is>
          <t>Not Started</t>
        </is>
      </c>
      <c r="P86" s="2" t="inlineStr">
        <is>
          <t>E-085</t>
        </is>
      </c>
      <c r="Q86" s="9" t="n"/>
      <c r="R86" s="2" t="inlineStr">
        <is>
          <t>TBC</t>
        </is>
      </c>
      <c r="S86" s="2" t="inlineStr">
        <is>
          <t>Rule-level measurable acceptance; WPS closure also requires all critical criteria and deliverables.</t>
        </is>
      </c>
    </row>
    <row r="87">
      <c r="A87" s="2" t="inlineStr">
        <is>
          <t>AC-R-086</t>
        </is>
      </c>
      <c r="B87" s="2" t="inlineStr">
        <is>
          <t>Rule</t>
        </is>
      </c>
      <c r="C87" s="2" t="inlineStr">
        <is>
          <t>R-086</t>
        </is>
      </c>
      <c r="D87" s="2" t="inlineStr">
        <is>
          <t>R-086</t>
        </is>
      </c>
      <c r="E87" s="2" t="inlineStr">
        <is>
          <t>WPS-09</t>
        </is>
      </c>
      <c r="F87" s="2" t="inlineStr">
        <is>
          <t>A-R-086</t>
        </is>
      </c>
      <c r="G87" s="2" t="inlineStr">
        <is>
          <t>T-R-086-03</t>
        </is>
      </c>
      <c r="H87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7" s="2" t="inlineStr">
        <is>
          <t>Document review / inspection / test / engineering analysis / authority review as applicable</t>
        </is>
      </c>
      <c r="J87" s="2" t="inlineStr">
        <is>
          <t>All mandatory fields completed; no unsupported compliance statement; evidence accepted or formal disposition recorded.</t>
        </is>
      </c>
      <c r="K87" s="2" t="inlineStr">
        <is>
          <t>E-R-086</t>
        </is>
      </c>
      <c r="L87" s="2" t="inlineStr">
        <is>
          <t>Relevant competent authority</t>
        </is>
      </c>
      <c r="M87" s="2" t="inlineStr">
        <is>
          <t>Missing, expired, mismatched, uncontrolled or technically insufficient evidence.</t>
        </is>
      </c>
      <c r="N87" s="2" t="inlineStr">
        <is>
          <t>Escalate to DNV / Flag / Jordan / MWS / Client / OEM / competent person as applicable.</t>
        </is>
      </c>
      <c r="O87" s="2" t="inlineStr">
        <is>
          <t>Not Started</t>
        </is>
      </c>
      <c r="P87" s="2" t="inlineStr">
        <is>
          <t>E-086</t>
        </is>
      </c>
      <c r="Q87" s="9" t="n"/>
      <c r="R87" s="2" t="inlineStr">
        <is>
          <t>TBC</t>
        </is>
      </c>
      <c r="S87" s="2" t="inlineStr">
        <is>
          <t>Rule-level measurable acceptance; WPS closure also requires all critical criteria and deliverables.</t>
        </is>
      </c>
    </row>
    <row r="88">
      <c r="A88" s="2" t="inlineStr">
        <is>
          <t>AC-R-087</t>
        </is>
      </c>
      <c r="B88" s="2" t="inlineStr">
        <is>
          <t>Rule</t>
        </is>
      </c>
      <c r="C88" s="2" t="inlineStr">
        <is>
          <t>R-087</t>
        </is>
      </c>
      <c r="D88" s="2" t="inlineStr">
        <is>
          <t>R-087</t>
        </is>
      </c>
      <c r="E88" s="2" t="inlineStr">
        <is>
          <t>WPS-16</t>
        </is>
      </c>
      <c r="F88" s="2" t="inlineStr">
        <is>
          <t>A-R-087</t>
        </is>
      </c>
      <c r="G88" s="2" t="inlineStr">
        <is>
          <t>T-R-087-03</t>
        </is>
      </c>
      <c r="H88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8" s="2" t="inlineStr">
        <is>
          <t>Document review / inspection / test / engineering analysis / authority review as applicable</t>
        </is>
      </c>
      <c r="J88" s="2" t="inlineStr">
        <is>
          <t>All mandatory fields completed; no unsupported compliance statement; evidence accepted or formal disposition recorded.</t>
        </is>
      </c>
      <c r="K88" s="2" t="inlineStr">
        <is>
          <t>E-R-087</t>
        </is>
      </c>
      <c r="L88" s="2" t="inlineStr">
        <is>
          <t>Relevant competent authority</t>
        </is>
      </c>
      <c r="M88" s="2" t="inlineStr">
        <is>
          <t>Missing, expired, mismatched, uncontrolled or technically insufficient evidence.</t>
        </is>
      </c>
      <c r="N88" s="2" t="inlineStr">
        <is>
          <t>Escalate to DNV / Flag / Jordan / MWS / Client / OEM / competent person as applicable.</t>
        </is>
      </c>
      <c r="O88" s="2" t="inlineStr">
        <is>
          <t>Not Started</t>
        </is>
      </c>
      <c r="P88" s="2" t="inlineStr">
        <is>
          <t>E-087</t>
        </is>
      </c>
      <c r="Q88" s="9" t="n"/>
      <c r="R88" s="2" t="inlineStr">
        <is>
          <t>TBC</t>
        </is>
      </c>
      <c r="S88" s="2" t="inlineStr">
        <is>
          <t>Rule-level measurable acceptance; WPS closure also requires all critical criteria and deliverables.</t>
        </is>
      </c>
    </row>
    <row r="89">
      <c r="A89" s="2" t="inlineStr">
        <is>
          <t>AC-R-088</t>
        </is>
      </c>
      <c r="B89" s="2" t="inlineStr">
        <is>
          <t>Rule</t>
        </is>
      </c>
      <c r="C89" s="2" t="inlineStr">
        <is>
          <t>R-088</t>
        </is>
      </c>
      <c r="D89" s="2" t="inlineStr">
        <is>
          <t>R-088</t>
        </is>
      </c>
      <c r="E89" s="2" t="inlineStr">
        <is>
          <t>WPS-02</t>
        </is>
      </c>
      <c r="F89" s="2" t="inlineStr">
        <is>
          <t>A-R-088</t>
        </is>
      </c>
      <c r="G89" s="2" t="inlineStr">
        <is>
          <t>T-R-088-03</t>
        </is>
      </c>
      <c r="H89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9" s="2" t="inlineStr">
        <is>
          <t>Document review / inspection / test / engineering analysis / authority review as applicable</t>
        </is>
      </c>
      <c r="J89" s="2" t="inlineStr">
        <is>
          <t>All mandatory fields completed; no unsupported compliance statement; evidence accepted or formal disposition recorded.</t>
        </is>
      </c>
      <c r="K89" s="2" t="inlineStr">
        <is>
          <t>E-R-088</t>
        </is>
      </c>
      <c r="L89" s="2" t="inlineStr">
        <is>
          <t>Relevant competent authority</t>
        </is>
      </c>
      <c r="M89" s="2" t="inlineStr">
        <is>
          <t>Missing, expired, mismatched, uncontrolled or technically insufficient evidence.</t>
        </is>
      </c>
      <c r="N89" s="2" t="inlineStr">
        <is>
          <t>Escalate to DNV / Flag / Jordan / MWS / Client / OEM / competent person as applicable.</t>
        </is>
      </c>
      <c r="O89" s="2" t="inlineStr">
        <is>
          <t>Not Started</t>
        </is>
      </c>
      <c r="P89" s="2" t="inlineStr">
        <is>
          <t>E-088</t>
        </is>
      </c>
      <c r="Q89" s="9" t="n"/>
      <c r="R89" s="2" t="inlineStr">
        <is>
          <t>TBC</t>
        </is>
      </c>
      <c r="S89" s="2" t="inlineStr">
        <is>
          <t>Rule-level measurable acceptance; WPS closure also requires all critical criteria and deliverables.</t>
        </is>
      </c>
    </row>
    <row r="90">
      <c r="A90" s="2" t="inlineStr">
        <is>
          <t>AC-R-089</t>
        </is>
      </c>
      <c r="B90" s="2" t="inlineStr">
        <is>
          <t>Rule</t>
        </is>
      </c>
      <c r="C90" s="2" t="inlineStr">
        <is>
          <t>R-089</t>
        </is>
      </c>
      <c r="D90" s="2" t="inlineStr">
        <is>
          <t>R-089</t>
        </is>
      </c>
      <c r="E90" s="2" t="inlineStr">
        <is>
          <t>WPS-02</t>
        </is>
      </c>
      <c r="F90" s="2" t="inlineStr">
        <is>
          <t>A-R-089</t>
        </is>
      </c>
      <c r="G90" s="2" t="inlineStr">
        <is>
          <t>T-R-089-03</t>
        </is>
      </c>
      <c r="H90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90" s="2" t="inlineStr">
        <is>
          <t>Document review / inspection / test / engineering analysis / authority review as applicable</t>
        </is>
      </c>
      <c r="J90" s="2" t="inlineStr">
        <is>
          <t>All mandatory fields completed; no unsupported compliance statement; evidence accepted or formal disposition recorded.</t>
        </is>
      </c>
      <c r="K90" s="2" t="inlineStr">
        <is>
          <t>E-R-089</t>
        </is>
      </c>
      <c r="L90" s="2" t="inlineStr">
        <is>
          <t>Relevant competent authority</t>
        </is>
      </c>
      <c r="M90" s="2" t="inlineStr">
        <is>
          <t>Missing, expired, mismatched, uncontrolled or technically insufficient evidence.</t>
        </is>
      </c>
      <c r="N90" s="2" t="inlineStr">
        <is>
          <t>Escalate to DNV / Flag / Jordan / MWS / Client / OEM / competent person as applicable.</t>
        </is>
      </c>
      <c r="O90" s="2" t="inlineStr">
        <is>
          <t>Not Started</t>
        </is>
      </c>
      <c r="P90" s="2" t="inlineStr">
        <is>
          <t>E-089</t>
        </is>
      </c>
      <c r="Q90" s="9" t="n"/>
      <c r="R90" s="2" t="inlineStr">
        <is>
          <t>TBC</t>
        </is>
      </c>
      <c r="S90" s="2" t="inlineStr">
        <is>
          <t>Rule-level measurable acceptance; WPS closure also requires all critical criteria and deliverables.</t>
        </is>
      </c>
    </row>
    <row r="91">
      <c r="A91" s="2" t="inlineStr">
        <is>
          <t>AC-WPS-01-001</t>
        </is>
      </c>
      <c r="B91" s="2" t="inlineStr">
        <is>
          <t>WPS</t>
        </is>
      </c>
      <c r="C91" s="2" t="inlineStr">
        <is>
          <t>WPS-01</t>
        </is>
      </c>
      <c r="D91" s="2" t="n"/>
      <c r="E91" s="2" t="inlineStr">
        <is>
          <t>WPS-01</t>
        </is>
      </c>
      <c r="F91" s="2" t="n"/>
      <c r="G91" s="2" t="n"/>
      <c r="H91" s="2" t="inlineStr">
        <is>
          <t>The Class Basis, Status, Notation &amp; IACS Cross-Check package has all required activities and deliverables complete; applicability is recorded; no Critical gap remains open without formal acceptance; operational limits and authority decision are documented.</t>
        </is>
      </c>
      <c r="I91" s="2" t="inlineStr">
        <is>
          <t>Review of WPS, activity, deliverable, evidence and gap registers</t>
        </is>
      </c>
      <c r="J91" s="2" t="inlineStr">
        <is>
          <t>100% of required deliverables/evidence mapped; all Critical gaps closed or formally accepted.</t>
        </is>
      </c>
      <c r="K91" s="2" t="inlineStr">
        <is>
          <t>Controlled WPS dossier</t>
        </is>
      </c>
      <c r="L91" s="2" t="inlineStr">
        <is>
          <t>Relevant competent authority / accepting party</t>
        </is>
      </c>
      <c r="M91" s="2" t="inlineStr">
        <is>
          <t>Any missing critical evidence or unsupported conclusion.</t>
        </is>
      </c>
      <c r="N91" s="2" t="inlineStr">
        <is>
          <t>Formal gate escalation and no-go until resolved or accepted.</t>
        </is>
      </c>
      <c r="O91" s="2" t="inlineStr">
        <is>
          <t>Not Started</t>
        </is>
      </c>
      <c r="P91" s="2" t="n"/>
      <c r="Q91" s="9" t="n"/>
      <c r="R91" s="2" t="inlineStr">
        <is>
          <t>TBC</t>
        </is>
      </c>
      <c r="S91" s="2" t="inlineStr">
        <is>
          <t>WPS-level closure criterion.</t>
        </is>
      </c>
    </row>
    <row r="92">
      <c r="A92" s="2" t="inlineStr">
        <is>
          <t>AC-WPS-02-001</t>
        </is>
      </c>
      <c r="B92" s="2" t="inlineStr">
        <is>
          <t>WPS</t>
        </is>
      </c>
      <c r="C92" s="2" t="inlineStr">
        <is>
          <t>WPS-02</t>
        </is>
      </c>
      <c r="D92" s="2" t="n"/>
      <c r="E92" s="2" t="inlineStr">
        <is>
          <t>WPS-02</t>
        </is>
      </c>
      <c r="F92" s="2" t="n"/>
      <c r="G92" s="2" t="n"/>
      <c r="H92" s="2" t="inlineStr">
        <is>
          <t>The Existing Unit, Flag/Statutory &amp; Rule-Edition Basis package has all required activities and deliverables complete; applicability is recorded; no Critical gap remains open without formal acceptance; operational limits and authority decision are documented.</t>
        </is>
      </c>
      <c r="I92" s="2" t="inlineStr">
        <is>
          <t>Review of WPS, activity, deliverable, evidence and gap registers</t>
        </is>
      </c>
      <c r="J92" s="2" t="inlineStr">
        <is>
          <t>100% of required deliverables/evidence mapped; all Critical gaps closed or formally accepted.</t>
        </is>
      </c>
      <c r="K92" s="2" t="inlineStr">
        <is>
          <t>Controlled WPS dossier</t>
        </is>
      </c>
      <c r="L92" s="2" t="inlineStr">
        <is>
          <t>Relevant competent authority / accepting party</t>
        </is>
      </c>
      <c r="M92" s="2" t="inlineStr">
        <is>
          <t>Any missing critical evidence or unsupported conclusion.</t>
        </is>
      </c>
      <c r="N92" s="2" t="inlineStr">
        <is>
          <t>Formal gate escalation and no-go until resolved or accepted.</t>
        </is>
      </c>
      <c r="O92" s="2" t="inlineStr">
        <is>
          <t>Not Started</t>
        </is>
      </c>
      <c r="P92" s="2" t="n"/>
      <c r="Q92" s="9" t="n"/>
      <c r="R92" s="2" t="inlineStr">
        <is>
          <t>TBC</t>
        </is>
      </c>
      <c r="S92" s="2" t="inlineStr">
        <is>
          <t>WPS-level closure criterion.</t>
        </is>
      </c>
    </row>
    <row r="93">
      <c r="A93" s="2" t="inlineStr">
        <is>
          <t>AC-WPS-03-001</t>
        </is>
      </c>
      <c r="B93" s="2" t="inlineStr">
        <is>
          <t>WPS</t>
        </is>
      </c>
      <c r="C93" s="2" t="inlineStr">
        <is>
          <t>WPS-03</t>
        </is>
      </c>
      <c r="D93" s="2" t="n"/>
      <c r="E93" s="2" t="inlineStr">
        <is>
          <t>WPS-03</t>
        </is>
      </c>
      <c r="F93" s="2" t="n"/>
      <c r="G93" s="2" t="n"/>
      <c r="H93" s="2" t="inlineStr">
        <is>
          <t>The Lifting Appliances &amp; Loose Gear package has all required activities and deliverables complete; applicability is recorded; no Critical gap remains open without formal acceptance; operational limits and authority decision are documented.</t>
        </is>
      </c>
      <c r="I93" s="2" t="inlineStr">
        <is>
          <t>Review of WPS, activity, deliverable, evidence and gap registers</t>
        </is>
      </c>
      <c r="J93" s="2" t="inlineStr">
        <is>
          <t>100% of required deliverables/evidence mapped; all Critical gaps closed or formally accepted.</t>
        </is>
      </c>
      <c r="K93" s="2" t="inlineStr">
        <is>
          <t>Controlled WPS dossier</t>
        </is>
      </c>
      <c r="L93" s="2" t="inlineStr">
        <is>
          <t>Relevant competent authority / accepting party</t>
        </is>
      </c>
      <c r="M93" s="2" t="inlineStr">
        <is>
          <t>Any missing critical evidence or unsupported conclusion.</t>
        </is>
      </c>
      <c r="N93" s="2" t="inlineStr">
        <is>
          <t>Formal gate escalation and no-go until resolved or accepted.</t>
        </is>
      </c>
      <c r="O93" s="2" t="inlineStr">
        <is>
          <t>Not Started</t>
        </is>
      </c>
      <c r="P93" s="2" t="n"/>
      <c r="Q93" s="9" t="n"/>
      <c r="R93" s="2" t="inlineStr">
        <is>
          <t>TBC</t>
        </is>
      </c>
      <c r="S93" s="2" t="inlineStr">
        <is>
          <t>WPS-level closure criterion.</t>
        </is>
      </c>
    </row>
    <row r="94">
      <c r="A94" s="2" t="inlineStr">
        <is>
          <t>AC-WPS-04-001</t>
        </is>
      </c>
      <c r="B94" s="2" t="inlineStr">
        <is>
          <t>WPS</t>
        </is>
      </c>
      <c r="C94" s="2" t="inlineStr">
        <is>
          <t>WPS-04</t>
        </is>
      </c>
      <c r="D94" s="2" t="n"/>
      <c r="E94" s="2" t="inlineStr">
        <is>
          <t>WPS-04</t>
        </is>
      </c>
      <c r="F94" s="2" t="n"/>
      <c r="G94" s="2" t="n"/>
      <c r="H94" s="2" t="inlineStr">
        <is>
          <t>The HMC 5500 Derrick Crane package has all required activities and deliverables complete; applicability is recorded; no Critical gap remains open without formal acceptance; operational limits and authority decision are documented.</t>
        </is>
      </c>
      <c r="I94" s="2" t="inlineStr">
        <is>
          <t>Review of WPS, activity, deliverable, evidence and gap registers</t>
        </is>
      </c>
      <c r="J94" s="2" t="inlineStr">
        <is>
          <t>100% of required deliverables/evidence mapped; all Critical gaps closed or formally accepted.</t>
        </is>
      </c>
      <c r="K94" s="2" t="inlineStr">
        <is>
          <t>Controlled WPS dossier</t>
        </is>
      </c>
      <c r="L94" s="2" t="inlineStr">
        <is>
          <t>Relevant competent authority / accepting party</t>
        </is>
      </c>
      <c r="M94" s="2" t="inlineStr">
        <is>
          <t>Any missing critical evidence or unsupported conclusion.</t>
        </is>
      </c>
      <c r="N94" s="2" t="inlineStr">
        <is>
          <t>Formal gate escalation and no-go until resolved or accepted.</t>
        </is>
      </c>
      <c r="O94" s="2" t="inlineStr">
        <is>
          <t>Not Started</t>
        </is>
      </c>
      <c r="P94" s="2" t="n"/>
      <c r="Q94" s="9" t="n"/>
      <c r="R94" s="2" t="inlineStr">
        <is>
          <t>TBC</t>
        </is>
      </c>
      <c r="S94" s="2" t="inlineStr">
        <is>
          <t>WPS-level closure criterion.</t>
        </is>
      </c>
    </row>
    <row r="95">
      <c r="A95" s="2" t="inlineStr">
        <is>
          <t>AC-WPS-05-001</t>
        </is>
      </c>
      <c r="B95" s="2" t="inlineStr">
        <is>
          <t>WPS</t>
        </is>
      </c>
      <c r="C95" s="2" t="inlineStr">
        <is>
          <t>WPS-05</t>
        </is>
      </c>
      <c r="D95" s="2" t="n"/>
      <c r="E95" s="2" t="inlineStr">
        <is>
          <t>WPS-05</t>
        </is>
      </c>
      <c r="F95" s="2" t="n"/>
      <c r="G95" s="2" t="n"/>
      <c r="H95" s="2" t="inlineStr">
        <is>
          <t>The Link-Belt LS 718 Crawler Crane package has all required activities and deliverables complete; applicability is recorded; no Critical gap remains open without formal acceptance; operational limits and authority decision are documented.</t>
        </is>
      </c>
      <c r="I95" s="2" t="inlineStr">
        <is>
          <t>Review of WPS, activity, deliverable, evidence and gap registers</t>
        </is>
      </c>
      <c r="J95" s="2" t="inlineStr">
        <is>
          <t>100% of required deliverables/evidence mapped; all Critical gaps closed or formally accepted.</t>
        </is>
      </c>
      <c r="K95" s="2" t="inlineStr">
        <is>
          <t>Controlled WPS dossier</t>
        </is>
      </c>
      <c r="L95" s="2" t="inlineStr">
        <is>
          <t>Relevant competent authority / accepting party</t>
        </is>
      </c>
      <c r="M95" s="2" t="inlineStr">
        <is>
          <t>Any missing critical evidence or unsupported conclusion.</t>
        </is>
      </c>
      <c r="N95" s="2" t="inlineStr">
        <is>
          <t>Formal gate escalation and no-go until resolved or accepted.</t>
        </is>
      </c>
      <c r="O95" s="2" t="inlineStr">
        <is>
          <t>Not Started</t>
        </is>
      </c>
      <c r="P95" s="2" t="n"/>
      <c r="Q95" s="9" t="n"/>
      <c r="R95" s="2" t="inlineStr">
        <is>
          <t>TBC</t>
        </is>
      </c>
      <c r="S95" s="2" t="inlineStr">
        <is>
          <t>WPS-level closure criterion.</t>
        </is>
      </c>
    </row>
    <row r="96">
      <c r="A96" s="2" t="inlineStr">
        <is>
          <t>AC-WPS-06-001</t>
        </is>
      </c>
      <c r="B96" s="2" t="inlineStr">
        <is>
          <t>WPS</t>
        </is>
      </c>
      <c r="C96" s="2" t="inlineStr">
        <is>
          <t>WPS-06</t>
        </is>
      </c>
      <c r="D96" s="2" t="n"/>
      <c r="E96" s="2" t="inlineStr">
        <is>
          <t>WPS-06</t>
        </is>
      </c>
      <c r="F96" s="2" t="n"/>
      <c r="G96" s="2" t="n"/>
      <c r="H96" s="2" t="inlineStr">
        <is>
          <t>The Pipe-Lay Spread &amp; Tensioner package has all required activities and deliverables complete; applicability is recorded; no Critical gap remains open without formal acceptance; operational limits and authority decision are documented.</t>
        </is>
      </c>
      <c r="I96" s="2" t="inlineStr">
        <is>
          <t>Review of WPS, activity, deliverable, evidence and gap registers</t>
        </is>
      </c>
      <c r="J96" s="2" t="inlineStr">
        <is>
          <t>100% of required deliverables/evidence mapped; all Critical gaps closed or formally accepted.</t>
        </is>
      </c>
      <c r="K96" s="2" t="inlineStr">
        <is>
          <t>Controlled WPS dossier</t>
        </is>
      </c>
      <c r="L96" s="2" t="inlineStr">
        <is>
          <t>Relevant competent authority / accepting party</t>
        </is>
      </c>
      <c r="M96" s="2" t="inlineStr">
        <is>
          <t>Any missing critical evidence or unsupported conclusion.</t>
        </is>
      </c>
      <c r="N96" s="2" t="inlineStr">
        <is>
          <t>Formal gate escalation and no-go until resolved or accepted.</t>
        </is>
      </c>
      <c r="O96" s="2" t="inlineStr">
        <is>
          <t>Not Started</t>
        </is>
      </c>
      <c r="P96" s="2" t="n"/>
      <c r="Q96" s="9" t="n"/>
      <c r="R96" s="2" t="inlineStr">
        <is>
          <t>TBC</t>
        </is>
      </c>
      <c r="S96" s="2" t="inlineStr">
        <is>
          <t>WPS-level closure criterion.</t>
        </is>
      </c>
    </row>
    <row r="97">
      <c r="A97" s="2" t="inlineStr">
        <is>
          <t>AC-WPS-07-001</t>
        </is>
      </c>
      <c r="B97" s="2" t="inlineStr">
        <is>
          <t>WPS</t>
        </is>
      </c>
      <c r="C97" s="2" t="inlineStr">
        <is>
          <t>WPS-07</t>
        </is>
      </c>
      <c r="D97" s="2" t="n"/>
      <c r="E97" s="2" t="inlineStr">
        <is>
          <t>WPS-07</t>
        </is>
      </c>
      <c r="F97" s="2" t="n"/>
      <c r="G97" s="2" t="n"/>
      <c r="H97" s="2" t="inlineStr">
        <is>
          <t>The Pipeline Installation, Welding &amp; NDT package has all required activities and deliverables complete; applicability is recorded; no Critical gap remains open without formal acceptance; operational limits and authority decision are documented.</t>
        </is>
      </c>
      <c r="I97" s="2" t="inlineStr">
        <is>
          <t>Review of WPS, activity, deliverable, evidence and gap registers</t>
        </is>
      </c>
      <c r="J97" s="2" t="inlineStr">
        <is>
          <t>100% of required deliverables/evidence mapped; all Critical gaps closed or formally accepted.</t>
        </is>
      </c>
      <c r="K97" s="2" t="inlineStr">
        <is>
          <t>Controlled WPS dossier</t>
        </is>
      </c>
      <c r="L97" s="2" t="inlineStr">
        <is>
          <t>Relevant competent authority / accepting party</t>
        </is>
      </c>
      <c r="M97" s="2" t="inlineStr">
        <is>
          <t>Any missing critical evidence or unsupported conclusion.</t>
        </is>
      </c>
      <c r="N97" s="2" t="inlineStr">
        <is>
          <t>Formal gate escalation and no-go until resolved or accepted.</t>
        </is>
      </c>
      <c r="O97" s="2" t="inlineStr">
        <is>
          <t>Not Started</t>
        </is>
      </c>
      <c r="P97" s="2" t="n"/>
      <c r="Q97" s="9" t="n"/>
      <c r="R97" s="2" t="inlineStr">
        <is>
          <t>TBC</t>
        </is>
      </c>
      <c r="S97" s="2" t="inlineStr">
        <is>
          <t>WPS-level closure criterion.</t>
        </is>
      </c>
    </row>
    <row r="98">
      <c r="A98" s="2" t="inlineStr">
        <is>
          <t>AC-WPS-08-001</t>
        </is>
      </c>
      <c r="B98" s="2" t="inlineStr">
        <is>
          <t>WPS</t>
        </is>
      </c>
      <c r="C98" s="2" t="inlineStr">
        <is>
          <t>WPS-08</t>
        </is>
      </c>
      <c r="D98" s="2" t="n"/>
      <c r="E98" s="2" t="inlineStr">
        <is>
          <t>WPS-08</t>
        </is>
      </c>
      <c r="F98" s="2" t="n"/>
      <c r="G98" s="2" t="n"/>
      <c r="H98" s="2" t="inlineStr">
        <is>
          <t>The Eight-Point Mooring &amp; Anchoring package has all required activities and deliverables complete; applicability is recorded; no Critical gap remains open without formal acceptance; operational limits and authority decision are documented.</t>
        </is>
      </c>
      <c r="I98" s="2" t="inlineStr">
        <is>
          <t>Review of WPS, activity, deliverable, evidence and gap registers</t>
        </is>
      </c>
      <c r="J98" s="2" t="inlineStr">
        <is>
          <t>100% of required deliverables/evidence mapped; all Critical gaps closed or formally accepted.</t>
        </is>
      </c>
      <c r="K98" s="2" t="inlineStr">
        <is>
          <t>Controlled WPS dossier</t>
        </is>
      </c>
      <c r="L98" s="2" t="inlineStr">
        <is>
          <t>Relevant competent authority / accepting party</t>
        </is>
      </c>
      <c r="M98" s="2" t="inlineStr">
        <is>
          <t>Any missing critical evidence or unsupported conclusion.</t>
        </is>
      </c>
      <c r="N98" s="2" t="inlineStr">
        <is>
          <t>Formal gate escalation and no-go until resolved or accepted.</t>
        </is>
      </c>
      <c r="O98" s="2" t="inlineStr">
        <is>
          <t>Not Started</t>
        </is>
      </c>
      <c r="P98" s="2" t="n"/>
      <c r="Q98" s="9" t="n"/>
      <c r="R98" s="2" t="inlineStr">
        <is>
          <t>TBC</t>
        </is>
      </c>
      <c r="S98" s="2" t="inlineStr">
        <is>
          <t>WPS-level closure criterion.</t>
        </is>
      </c>
    </row>
    <row r="99">
      <c r="A99" s="2" t="inlineStr">
        <is>
          <t>AC-WPS-09-001</t>
        </is>
      </c>
      <c r="B99" s="2" t="inlineStr">
        <is>
          <t>WPS</t>
        </is>
      </c>
      <c r="C99" s="2" t="inlineStr">
        <is>
          <t>WPS-09</t>
        </is>
      </c>
      <c r="D99" s="2" t="n"/>
      <c r="E99" s="2" t="inlineStr">
        <is>
          <t>WPS-09</t>
        </is>
      </c>
      <c r="F99" s="2" t="n"/>
      <c r="G99" s="2" t="n"/>
      <c r="H99" s="2" t="inlineStr">
        <is>
          <t>The Aqaba Site, Environmental &amp; Pollution Constraints package has all required activities and deliverables complete; applicability is recorded; no Critical gap remains open without formal acceptance; operational limits and authority decision are documented.</t>
        </is>
      </c>
      <c r="I99" s="2" t="inlineStr">
        <is>
          <t>Review of WPS, activity, deliverable, evidence and gap registers</t>
        </is>
      </c>
      <c r="J99" s="2" t="inlineStr">
        <is>
          <t>100% of required deliverables/evidence mapped; all Critical gaps closed or formally accepted.</t>
        </is>
      </c>
      <c r="K99" s="2" t="inlineStr">
        <is>
          <t>Controlled WPS dossier</t>
        </is>
      </c>
      <c r="L99" s="2" t="inlineStr">
        <is>
          <t>Relevant competent authority / accepting party</t>
        </is>
      </c>
      <c r="M99" s="2" t="inlineStr">
        <is>
          <t>Any missing critical evidence or unsupported conclusion.</t>
        </is>
      </c>
      <c r="N99" s="2" t="inlineStr">
        <is>
          <t>Formal gate escalation and no-go until resolved or accepted.</t>
        </is>
      </c>
      <c r="O99" s="2" t="inlineStr">
        <is>
          <t>Not Started</t>
        </is>
      </c>
      <c r="P99" s="2" t="n"/>
      <c r="Q99" s="9" t="n"/>
      <c r="R99" s="2" t="inlineStr">
        <is>
          <t>TBC</t>
        </is>
      </c>
      <c r="S99" s="2" t="inlineStr">
        <is>
          <t>WPS-level closure criterion.</t>
        </is>
      </c>
    </row>
    <row r="100">
      <c r="A100" s="2" t="inlineStr">
        <is>
          <t>AC-WPS-10-001</t>
        </is>
      </c>
      <c r="B100" s="2" t="inlineStr">
        <is>
          <t>WPS</t>
        </is>
      </c>
      <c r="C100" s="2" t="inlineStr">
        <is>
          <t>WPS-10</t>
        </is>
      </c>
      <c r="D100" s="2" t="n"/>
      <c r="E100" s="2" t="inlineStr">
        <is>
          <t>WPS-10</t>
        </is>
      </c>
      <c r="F100" s="2" t="n"/>
      <c r="G100" s="2" t="n"/>
      <c r="H100" s="2" t="inlineStr">
        <is>
          <t>The Egypt–Aqaba Wet Tow package has all required activities and deliverables complete; applicability is recorded; no Critical gap remains open without formal acceptance; operational limits and authority decision are documented.</t>
        </is>
      </c>
      <c r="I100" s="2" t="inlineStr">
        <is>
          <t>Review of WPS, activity, deliverable, evidence and gap registers</t>
        </is>
      </c>
      <c r="J100" s="2" t="inlineStr">
        <is>
          <t>100% of required deliverables/evidence mapped; all Critical gaps closed or formally accepted.</t>
        </is>
      </c>
      <c r="K100" s="2" t="inlineStr">
        <is>
          <t>Controlled WPS dossier</t>
        </is>
      </c>
      <c r="L100" s="2" t="inlineStr">
        <is>
          <t>Relevant competent authority / accepting party</t>
        </is>
      </c>
      <c r="M100" s="2" t="inlineStr">
        <is>
          <t>Any missing critical evidence or unsupported conclusion.</t>
        </is>
      </c>
      <c r="N100" s="2" t="inlineStr">
        <is>
          <t>Formal gate escalation and no-go until resolved or accepted.</t>
        </is>
      </c>
      <c r="O100" s="2" t="inlineStr">
        <is>
          <t>Not Started</t>
        </is>
      </c>
      <c r="P100" s="2" t="n"/>
      <c r="Q100" s="9" t="n"/>
      <c r="R100" s="2" t="inlineStr">
        <is>
          <t>TBC</t>
        </is>
      </c>
      <c r="S100" s="2" t="inlineStr">
        <is>
          <t>WPS-level closure criterion.</t>
        </is>
      </c>
    </row>
    <row r="101">
      <c r="A101" s="2" t="inlineStr">
        <is>
          <t>AC-WPS-11-001</t>
        </is>
      </c>
      <c r="B101" s="2" t="inlineStr">
        <is>
          <t>WPS</t>
        </is>
      </c>
      <c r="C101" s="2" t="inlineStr">
        <is>
          <t>WPS-11</t>
        </is>
      </c>
      <c r="D101" s="2" t="n"/>
      <c r="E101" s="2" t="inlineStr">
        <is>
          <t>WPS-11</t>
        </is>
      </c>
      <c r="F101" s="2" t="n"/>
      <c r="G101" s="2" t="n"/>
      <c r="H101" s="2" t="inlineStr">
        <is>
          <t>The Marine Warranty / Independent Verification package has all required activities and deliverables complete; applicability is recorded; no Critical gap remains open without formal acceptance; operational limits and authority decision are documented.</t>
        </is>
      </c>
      <c r="I101" s="2" t="inlineStr">
        <is>
          <t>Review of WPS, activity, deliverable, evidence and gap registers</t>
        </is>
      </c>
      <c r="J101" s="2" t="inlineStr">
        <is>
          <t>100% of required deliverables/evidence mapped; all Critical gaps closed or formally accepted.</t>
        </is>
      </c>
      <c r="K101" s="2" t="inlineStr">
        <is>
          <t>Controlled WPS dossier</t>
        </is>
      </c>
      <c r="L101" s="2" t="inlineStr">
        <is>
          <t>Relevant competent authority / accepting party</t>
        </is>
      </c>
      <c r="M101" s="2" t="inlineStr">
        <is>
          <t>Any missing critical evidence or unsupported conclusion.</t>
        </is>
      </c>
      <c r="N101" s="2" t="inlineStr">
        <is>
          <t>Formal gate escalation and no-go until resolved or accepted.</t>
        </is>
      </c>
      <c r="O101" s="2" t="inlineStr">
        <is>
          <t>Not Started</t>
        </is>
      </c>
      <c r="P101" s="2" t="n"/>
      <c r="Q101" s="9" t="n"/>
      <c r="R101" s="2" t="inlineStr">
        <is>
          <t>TBC</t>
        </is>
      </c>
      <c r="S101" s="2" t="inlineStr">
        <is>
          <t>WPS-level closure criterion.</t>
        </is>
      </c>
    </row>
    <row r="102">
      <c r="A102" s="2" t="inlineStr">
        <is>
          <t>AC-WPS-12-001</t>
        </is>
      </c>
      <c r="B102" s="2" t="inlineStr">
        <is>
          <t>WPS</t>
        </is>
      </c>
      <c r="C102" s="2" t="inlineStr">
        <is>
          <t>WPS-12</t>
        </is>
      </c>
      <c r="D102" s="2" t="n"/>
      <c r="E102" s="2" t="inlineStr">
        <is>
          <t>WPS-12</t>
        </is>
      </c>
      <c r="F102" s="2" t="n"/>
      <c r="G102" s="2" t="n"/>
      <c r="H102" s="2" t="inlineStr">
        <is>
          <t>The Diving Systems — IMCA Only package has all required activities and deliverables complete; applicability is recorded; no Critical gap remains open without formal acceptance; operational limits and authority decision are documented.</t>
        </is>
      </c>
      <c r="I102" s="2" t="inlineStr">
        <is>
          <t>Review of WPS, activity, deliverable, evidence and gap registers</t>
        </is>
      </c>
      <c r="J102" s="2" t="inlineStr">
        <is>
          <t>100% of required deliverables/evidence mapped; all Critical gaps closed or formally accepted.</t>
        </is>
      </c>
      <c r="K102" s="2" t="inlineStr">
        <is>
          <t>Controlled WPS dossier</t>
        </is>
      </c>
      <c r="L102" s="2" t="inlineStr">
        <is>
          <t>Relevant competent authority / accepting party</t>
        </is>
      </c>
      <c r="M102" s="2" t="inlineStr">
        <is>
          <t>Any missing critical evidence or unsupported conclusion.</t>
        </is>
      </c>
      <c r="N102" s="2" t="inlineStr">
        <is>
          <t>Formal gate escalation and no-go until resolved or accepted.</t>
        </is>
      </c>
      <c r="O102" s="2" t="inlineStr">
        <is>
          <t>Not Started</t>
        </is>
      </c>
      <c r="P102" s="2" t="n"/>
      <c r="Q102" s="9" t="n"/>
      <c r="R102" s="2" t="inlineStr">
        <is>
          <t>TBC</t>
        </is>
      </c>
      <c r="S102" s="2" t="inlineStr">
        <is>
          <t>WPS-level closure criterion.</t>
        </is>
      </c>
    </row>
    <row r="103">
      <c r="A103" s="2" t="inlineStr">
        <is>
          <t>AC-WPS-13-001</t>
        </is>
      </c>
      <c r="B103" s="2" t="inlineStr">
        <is>
          <t>WPS</t>
        </is>
      </c>
      <c r="C103" s="2" t="inlineStr">
        <is>
          <t>WPS-13</t>
        </is>
      </c>
      <c r="D103" s="2" t="n"/>
      <c r="E103" s="2" t="inlineStr">
        <is>
          <t>WPS-13</t>
        </is>
      </c>
      <c r="F103" s="2" t="n"/>
      <c r="G103" s="2" t="n"/>
      <c r="H103" s="2" t="inlineStr">
        <is>
          <t>The Machinery, Electrical, Ballast, Mechanical &amp; Maintenance package has all required activities and deliverables complete; applicability is recorded; no Critical gap remains open without formal acceptance; operational limits and authority decision are documented.</t>
        </is>
      </c>
      <c r="I103" s="2" t="inlineStr">
        <is>
          <t>Review of WPS, activity, deliverable, evidence and gap registers</t>
        </is>
      </c>
      <c r="J103" s="2" t="inlineStr">
        <is>
          <t>100% of required deliverables/evidence mapped; all Critical gaps closed or formally accepted.</t>
        </is>
      </c>
      <c r="K103" s="2" t="inlineStr">
        <is>
          <t>Controlled WPS dossier</t>
        </is>
      </c>
      <c r="L103" s="2" t="inlineStr">
        <is>
          <t>Relevant competent authority / accepting party</t>
        </is>
      </c>
      <c r="M103" s="2" t="inlineStr">
        <is>
          <t>Any missing critical evidence or unsupported conclusion.</t>
        </is>
      </c>
      <c r="N103" s="2" t="inlineStr">
        <is>
          <t>Formal gate escalation and no-go until resolved or accepted.</t>
        </is>
      </c>
      <c r="O103" s="2" t="inlineStr">
        <is>
          <t>Not Started</t>
        </is>
      </c>
      <c r="P103" s="2" t="n"/>
      <c r="Q103" s="9" t="n"/>
      <c r="R103" s="2" t="inlineStr">
        <is>
          <t>TBC</t>
        </is>
      </c>
      <c r="S103" s="2" t="inlineStr">
        <is>
          <t>WPS-level closure criterion.</t>
        </is>
      </c>
    </row>
    <row r="104">
      <c r="A104" s="2" t="inlineStr">
        <is>
          <t>AC-WPS-14-001</t>
        </is>
      </c>
      <c r="B104" s="2" t="inlineStr">
        <is>
          <t>WPS</t>
        </is>
      </c>
      <c r="C104" s="2" t="inlineStr">
        <is>
          <t>WPS-14</t>
        </is>
      </c>
      <c r="D104" s="2" t="n"/>
      <c r="E104" s="2" t="inlineStr">
        <is>
          <t>WPS-14</t>
        </is>
      </c>
      <c r="F104" s="2" t="n"/>
      <c r="G104" s="2" t="n"/>
      <c r="H104" s="2" t="inlineStr">
        <is>
          <t>The Fire, LSA, Emergency, Navigation &amp; Communications package has all required activities and deliverables complete; applicability is recorded; no Critical gap remains open without formal acceptance; operational limits and authority decision are documented.</t>
        </is>
      </c>
      <c r="I104" s="2" t="inlineStr">
        <is>
          <t>Review of WPS, activity, deliverable, evidence and gap registers</t>
        </is>
      </c>
      <c r="J104" s="2" t="inlineStr">
        <is>
          <t>100% of required deliverables/evidence mapped; all Critical gaps closed or formally accepted.</t>
        </is>
      </c>
      <c r="K104" s="2" t="inlineStr">
        <is>
          <t>Controlled WPS dossier</t>
        </is>
      </c>
      <c r="L104" s="2" t="inlineStr">
        <is>
          <t>Relevant competent authority / accepting party</t>
        </is>
      </c>
      <c r="M104" s="2" t="inlineStr">
        <is>
          <t>Any missing critical evidence or unsupported conclusion.</t>
        </is>
      </c>
      <c r="N104" s="2" t="inlineStr">
        <is>
          <t>Formal gate escalation and no-go until resolved or accepted.</t>
        </is>
      </c>
      <c r="O104" s="2" t="inlineStr">
        <is>
          <t>Not Started</t>
        </is>
      </c>
      <c r="P104" s="2" t="n"/>
      <c r="Q104" s="9" t="n"/>
      <c r="R104" s="2" t="inlineStr">
        <is>
          <t>TBC</t>
        </is>
      </c>
      <c r="S104" s="2" t="inlineStr">
        <is>
          <t>WPS-level closure criterion.</t>
        </is>
      </c>
    </row>
    <row r="105">
      <c r="A105" s="2" t="inlineStr">
        <is>
          <t>AC-WPS-15-001</t>
        </is>
      </c>
      <c r="B105" s="2" t="inlineStr">
        <is>
          <t>WPS</t>
        </is>
      </c>
      <c r="C105" s="2" t="inlineStr">
        <is>
          <t>WPS-15</t>
        </is>
      </c>
      <c r="D105" s="2" t="n"/>
      <c r="E105" s="2" t="inlineStr">
        <is>
          <t>WPS-15</t>
        </is>
      </c>
      <c r="F105" s="2" t="n"/>
      <c r="G105" s="2" t="n"/>
      <c r="H105" s="2" t="inlineStr">
        <is>
          <t>The Accommodation, Welfare, Manning &amp; Competence package has all required activities and deliverables complete; applicability is recorded; no Critical gap remains open without formal acceptance; operational limits and authority decision are documented.</t>
        </is>
      </c>
      <c r="I105" s="2" t="inlineStr">
        <is>
          <t>Review of WPS, activity, deliverable, evidence and gap registers</t>
        </is>
      </c>
      <c r="J105" s="2" t="inlineStr">
        <is>
          <t>100% of required deliverables/evidence mapped; all Critical gaps closed or formally accepted.</t>
        </is>
      </c>
      <c r="K105" s="2" t="inlineStr">
        <is>
          <t>Controlled WPS dossier</t>
        </is>
      </c>
      <c r="L105" s="2" t="inlineStr">
        <is>
          <t>Relevant competent authority / accepting party</t>
        </is>
      </c>
      <c r="M105" s="2" t="inlineStr">
        <is>
          <t>Any missing critical evidence or unsupported conclusion.</t>
        </is>
      </c>
      <c r="N105" s="2" t="inlineStr">
        <is>
          <t>Formal gate escalation and no-go until resolved or accepted.</t>
        </is>
      </c>
      <c r="O105" s="2" t="inlineStr">
        <is>
          <t>Not Started</t>
        </is>
      </c>
      <c r="P105" s="2" t="n"/>
      <c r="Q105" s="9" t="n"/>
      <c r="R105" s="2" t="inlineStr">
        <is>
          <t>TBC</t>
        </is>
      </c>
      <c r="S105" s="2" t="inlineStr">
        <is>
          <t>WPS-level closure criterion.</t>
        </is>
      </c>
    </row>
    <row r="106">
      <c r="A106" s="2" t="inlineStr">
        <is>
          <t>AC-WPS-16-001</t>
        </is>
      </c>
      <c r="B106" s="2" t="inlineStr">
        <is>
          <t>WPS</t>
        </is>
      </c>
      <c r="C106" s="2" t="inlineStr">
        <is>
          <t>WPS-16</t>
        </is>
      </c>
      <c r="D106" s="2" t="n"/>
      <c r="E106" s="2" t="inlineStr">
        <is>
          <t>WPS-16</t>
        </is>
      </c>
      <c r="F106" s="2" t="n"/>
      <c r="G106" s="2" t="n"/>
      <c r="H106" s="2" t="inlineStr">
        <is>
          <t>The Jordan Regulatory, Port, Survey &amp; Controlled Assurance package has all required activities and deliverables complete; applicability is recorded; no Critical gap remains open without formal acceptance; operational limits and authority decision are documented.</t>
        </is>
      </c>
      <c r="I106" s="2" t="inlineStr">
        <is>
          <t>Review of WPS, activity, deliverable, evidence and gap registers</t>
        </is>
      </c>
      <c r="J106" s="2" t="inlineStr">
        <is>
          <t>100% of required deliverables/evidence mapped; all Critical gaps closed or formally accepted.</t>
        </is>
      </c>
      <c r="K106" s="2" t="inlineStr">
        <is>
          <t>Controlled WPS dossier</t>
        </is>
      </c>
      <c r="L106" s="2" t="inlineStr">
        <is>
          <t>Relevant competent authority / accepting party</t>
        </is>
      </c>
      <c r="M106" s="2" t="inlineStr">
        <is>
          <t>Any missing critical evidence or unsupported conclusion.</t>
        </is>
      </c>
      <c r="N106" s="2" t="inlineStr">
        <is>
          <t>Formal gate escalation and no-go until resolved or accepted.</t>
        </is>
      </c>
      <c r="O106" s="2" t="inlineStr">
        <is>
          <t>Not Started</t>
        </is>
      </c>
      <c r="P106" s="2" t="n"/>
      <c r="Q106" s="9" t="n"/>
      <c r="R106" s="2" t="inlineStr">
        <is>
          <t>TBC</t>
        </is>
      </c>
      <c r="S106" s="2" t="inlineStr">
        <is>
          <t>WPS-level closure criterion.</t>
        </is>
      </c>
    </row>
    <row r="107">
      <c r="A107" s="2" t="inlineStr">
        <is>
          <t>AC-S-17-01</t>
        </is>
      </c>
      <c r="B107" s="2" t="inlineStr">
        <is>
          <t>Supplemental Activity</t>
        </is>
      </c>
      <c r="C107" s="2" t="inlineStr">
        <is>
          <t>A-S-17-01</t>
        </is>
      </c>
      <c r="D107" s="2" t="inlineStr">
        <is>
          <t>SC-17-01</t>
        </is>
      </c>
      <c r="E107" s="2" t="inlineStr">
        <is>
          <t>WPS-17</t>
        </is>
      </c>
      <c r="F107" s="2" t="inlineStr">
        <is>
          <t>A-S-17-01</t>
        </is>
      </c>
      <c r="G107" s="2" t="inlineStr">
        <is>
          <t>T-S-17-01-02</t>
        </is>
      </c>
      <c r="H107" s="2" t="inlineStr">
        <is>
          <t>Obtain formal DNV suspension notice, class status and violation summary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07" s="2" t="inlineStr">
        <is>
          <t>Document review / inspection / test / drill / authority review as applicable</t>
        </is>
      </c>
      <c r="J107" s="2" t="inlineStr">
        <is>
          <t>No unsupported fixed numerical threshold; applicable source/authority criteria and approved engineering basis control.</t>
        </is>
      </c>
      <c r="K107" s="2" t="inlineStr">
        <is>
          <t>E-S-17-01</t>
        </is>
      </c>
      <c r="L107" s="2" t="inlineStr">
        <is>
          <t>Relevant competent authority / Project Director as applicable</t>
        </is>
      </c>
      <c r="M107" s="2" t="inlineStr">
        <is>
          <t>Missing, uncontrolled, rejected, expired or technically insufficient evidence; or authority disposition absent.</t>
        </is>
      </c>
      <c r="N107" s="2" t="inlineStr">
        <is>
          <t>Escalate to applicable authority / DNV / Flag / Jordan / MWS / Client / OEM as applicable.</t>
        </is>
      </c>
      <c r="O107" s="2" t="inlineStr">
        <is>
          <t>Not Started</t>
        </is>
      </c>
      <c r="P107" s="2" t="inlineStr">
        <is>
          <t>E-S-17-01</t>
        </is>
      </c>
      <c r="Q107" s="9" t="n"/>
      <c r="R107" s="2" t="n"/>
      <c r="S107" s="2" t="inlineStr">
        <is>
          <t>Supplemental control acceptance criterion.</t>
        </is>
      </c>
    </row>
    <row r="108">
      <c r="A108" s="2" t="inlineStr">
        <is>
          <t>AC-S-17-02</t>
        </is>
      </c>
      <c r="B108" s="2" t="inlineStr">
        <is>
          <t>Supplemental Activity</t>
        </is>
      </c>
      <c r="C108" s="2" t="inlineStr">
        <is>
          <t>A-S-17-02</t>
        </is>
      </c>
      <c r="D108" s="2" t="inlineStr">
        <is>
          <t>SC-17-02</t>
        </is>
      </c>
      <c r="E108" s="2" t="inlineStr">
        <is>
          <t>WPS-17</t>
        </is>
      </c>
      <c r="F108" s="2" t="inlineStr">
        <is>
          <t>A-S-17-02</t>
        </is>
      </c>
      <c r="G108" s="2" t="inlineStr">
        <is>
          <t>T-S-17-02-02</t>
        </is>
      </c>
      <c r="H108" s="2" t="inlineStr">
        <is>
          <t>Agree DNV reinstatement survey scope and attendance plan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08" s="2" t="inlineStr">
        <is>
          <t>Document review / inspection / test / drill / authority review as applicable</t>
        </is>
      </c>
      <c r="J108" s="2" t="inlineStr">
        <is>
          <t>No unsupported fixed numerical threshold; applicable source/authority criteria and approved engineering basis control.</t>
        </is>
      </c>
      <c r="K108" s="2" t="inlineStr">
        <is>
          <t>E-S-17-02</t>
        </is>
      </c>
      <c r="L108" s="2" t="inlineStr">
        <is>
          <t>Relevant competent authority / Project Director as applicable</t>
        </is>
      </c>
      <c r="M108" s="2" t="inlineStr">
        <is>
          <t>Missing, uncontrolled, rejected, expired or technically insufficient evidence; or authority disposition absent.</t>
        </is>
      </c>
      <c r="N108" s="2" t="inlineStr">
        <is>
          <t>Escalate to applicable authority / DNV / Flag / Jordan / MWS / Client / OEM as applicable.</t>
        </is>
      </c>
      <c r="O108" s="2" t="inlineStr">
        <is>
          <t>Not Started</t>
        </is>
      </c>
      <c r="P108" s="2" t="inlineStr">
        <is>
          <t>E-S-17-02</t>
        </is>
      </c>
      <c r="Q108" s="9" t="n"/>
      <c r="R108" s="2" t="n"/>
      <c r="S108" s="2" t="inlineStr">
        <is>
          <t>Supplemental control acceptance criterion.</t>
        </is>
      </c>
    </row>
    <row r="109">
      <c r="A109" s="2" t="inlineStr">
        <is>
          <t>AC-S-17-03</t>
        </is>
      </c>
      <c r="B109" s="2" t="inlineStr">
        <is>
          <t>Supplemental Activity</t>
        </is>
      </c>
      <c r="C109" s="2" t="inlineStr">
        <is>
          <t>A-S-17-03</t>
        </is>
      </c>
      <c r="D109" s="2" t="inlineStr">
        <is>
          <t>SC-17-03</t>
        </is>
      </c>
      <c r="E109" s="2" t="inlineStr">
        <is>
          <t>WPS-17</t>
        </is>
      </c>
      <c r="F109" s="2" t="inlineStr">
        <is>
          <t>A-S-17-03</t>
        </is>
      </c>
      <c r="G109" s="2" t="inlineStr">
        <is>
          <t>T-S-17-03-02</t>
        </is>
      </c>
      <c r="H109" s="2" t="inlineStr">
        <is>
          <t>Complete hull, machinery, electrical and statutory condition assessment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09" s="2" t="inlineStr">
        <is>
          <t>Document review / inspection / test / drill / authority review as applicable</t>
        </is>
      </c>
      <c r="J109" s="2" t="inlineStr">
        <is>
          <t>No unsupported fixed numerical threshold; applicable source/authority criteria and approved engineering basis control.</t>
        </is>
      </c>
      <c r="K109" s="2" t="inlineStr">
        <is>
          <t>E-S-17-03</t>
        </is>
      </c>
      <c r="L109" s="2" t="inlineStr">
        <is>
          <t>Relevant competent authority / Project Director as applicable</t>
        </is>
      </c>
      <c r="M109" s="2" t="inlineStr">
        <is>
          <t>Missing, uncontrolled, rejected, expired or technically insufficient evidence; or authority disposition absent.</t>
        </is>
      </c>
      <c r="N109" s="2" t="inlineStr">
        <is>
          <t>Escalate to applicable authority / DNV / Flag / Jordan / MWS / Client / OEM as applicable.</t>
        </is>
      </c>
      <c r="O109" s="2" t="inlineStr">
        <is>
          <t>Not Started</t>
        </is>
      </c>
      <c r="P109" s="2" t="inlineStr">
        <is>
          <t>E-S-17-03</t>
        </is>
      </c>
      <c r="Q109" s="9" t="n"/>
      <c r="R109" s="2" t="n"/>
      <c r="S109" s="2" t="inlineStr">
        <is>
          <t>Supplemental control acceptance criterion.</t>
        </is>
      </c>
    </row>
    <row r="110">
      <c r="A110" s="2" t="inlineStr">
        <is>
          <t>AC-S-17-04</t>
        </is>
      </c>
      <c r="B110" s="2" t="inlineStr">
        <is>
          <t>Supplemental Activity</t>
        </is>
      </c>
      <c r="C110" s="2" t="inlineStr">
        <is>
          <t>A-S-17-04</t>
        </is>
      </c>
      <c r="D110" s="2" t="inlineStr">
        <is>
          <t>SC-17-04</t>
        </is>
      </c>
      <c r="E110" s="2" t="inlineStr">
        <is>
          <t>WPS-17</t>
        </is>
      </c>
      <c r="F110" s="2" t="inlineStr">
        <is>
          <t>A-S-17-04</t>
        </is>
      </c>
      <c r="G110" s="2" t="inlineStr">
        <is>
          <t>T-S-17-04-02</t>
        </is>
      </c>
      <c r="H110" s="2" t="inlineStr">
        <is>
          <t>Execute repairs, tests and survey closeout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0" s="2" t="inlineStr">
        <is>
          <t>Document review / inspection / test / drill / authority review as applicable</t>
        </is>
      </c>
      <c r="J110" s="2" t="inlineStr">
        <is>
          <t>No unsupported fixed numerical threshold; applicable source/authority criteria and approved engineering basis control.</t>
        </is>
      </c>
      <c r="K110" s="2" t="inlineStr">
        <is>
          <t>E-S-17-04</t>
        </is>
      </c>
      <c r="L110" s="2" t="inlineStr">
        <is>
          <t>Relevant competent authority / Project Director as applicable</t>
        </is>
      </c>
      <c r="M110" s="2" t="inlineStr">
        <is>
          <t>Missing, uncontrolled, rejected, expired or technically insufficient evidence; or authority disposition absent.</t>
        </is>
      </c>
      <c r="N110" s="2" t="inlineStr">
        <is>
          <t>Escalate to applicable authority / DNV / Flag / Jordan / MWS / Client / OEM as applicable.</t>
        </is>
      </c>
      <c r="O110" s="2" t="inlineStr">
        <is>
          <t>Not Started</t>
        </is>
      </c>
      <c r="P110" s="2" t="inlineStr">
        <is>
          <t>E-S-17-04</t>
        </is>
      </c>
      <c r="Q110" s="9" t="n"/>
      <c r="R110" s="2" t="n"/>
      <c r="S110" s="2" t="inlineStr">
        <is>
          <t>Supplemental control acceptance criterion.</t>
        </is>
      </c>
    </row>
    <row r="111">
      <c r="A111" s="2" t="inlineStr">
        <is>
          <t>AC-S-17-05</t>
        </is>
      </c>
      <c r="B111" s="2" t="inlineStr">
        <is>
          <t>Supplemental Activity</t>
        </is>
      </c>
      <c r="C111" s="2" t="inlineStr">
        <is>
          <t>A-S-17-05</t>
        </is>
      </c>
      <c r="D111" s="2" t="inlineStr">
        <is>
          <t>SC-17-05</t>
        </is>
      </c>
      <c r="E111" s="2" t="inlineStr">
        <is>
          <t>WPS-17</t>
        </is>
      </c>
      <c r="F111" s="2" t="inlineStr">
        <is>
          <t>A-S-17-05</t>
        </is>
      </c>
      <c r="G111" s="2" t="inlineStr">
        <is>
          <t>T-S-17-05-02</t>
        </is>
      </c>
      <c r="H111" s="2" t="inlineStr">
        <is>
          <t>Receive formal DNV reinstatement decision and updated class status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1" s="2" t="inlineStr">
        <is>
          <t>Document review / inspection / test / drill / authority review as applicable</t>
        </is>
      </c>
      <c r="J111" s="2" t="inlineStr">
        <is>
          <t>No unsupported fixed numerical threshold; applicable source/authority criteria and approved engineering basis control.</t>
        </is>
      </c>
      <c r="K111" s="2" t="inlineStr">
        <is>
          <t>E-S-17-05</t>
        </is>
      </c>
      <c r="L111" s="2" t="inlineStr">
        <is>
          <t>Relevant competent authority / Project Director as applicable</t>
        </is>
      </c>
      <c r="M111" s="2" t="inlineStr">
        <is>
          <t>Missing, uncontrolled, rejected, expired or technically insufficient evidence; or authority disposition absent.</t>
        </is>
      </c>
      <c r="N111" s="2" t="inlineStr">
        <is>
          <t>Escalate to applicable authority / DNV / Flag / Jordan / MWS / Client / OEM as applicable.</t>
        </is>
      </c>
      <c r="O111" s="2" t="inlineStr">
        <is>
          <t>Not Started</t>
        </is>
      </c>
      <c r="P111" s="2" t="inlineStr">
        <is>
          <t>E-S-17-05</t>
        </is>
      </c>
      <c r="Q111" s="9" t="n"/>
      <c r="R111" s="2" t="n"/>
      <c r="S111" s="2" t="inlineStr">
        <is>
          <t>Supplemental control acceptance criterion.</t>
        </is>
      </c>
    </row>
    <row r="112">
      <c r="A112" s="2" t="inlineStr">
        <is>
          <t>AC-S-18-01</t>
        </is>
      </c>
      <c r="B112" s="2" t="inlineStr">
        <is>
          <t>Supplemental Activity</t>
        </is>
      </c>
      <c r="C112" s="2" t="inlineStr">
        <is>
          <t>A-S-18-01</t>
        </is>
      </c>
      <c r="D112" s="2" t="inlineStr">
        <is>
          <t>SC-18-01</t>
        </is>
      </c>
      <c r="E112" s="2" t="inlineStr">
        <is>
          <t>WPS-18</t>
        </is>
      </c>
      <c r="F112" s="2" t="inlineStr">
        <is>
          <t>A-S-18-01</t>
        </is>
      </c>
      <c r="G112" s="2" t="inlineStr">
        <is>
          <t>T-S-18-01-02</t>
        </is>
      </c>
      <c r="H112" s="2" t="inlineStr">
        <is>
          <t>Issue neutral request for information to candidate IACS societies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2" s="2" t="inlineStr">
        <is>
          <t>Document review / inspection / test / drill / authority review as applicable</t>
        </is>
      </c>
      <c r="J112" s="2" t="inlineStr">
        <is>
          <t>No unsupported fixed numerical threshold; applicable source/authority criteria and approved engineering basis control.</t>
        </is>
      </c>
      <c r="K112" s="2" t="inlineStr">
        <is>
          <t>E-S-18-01</t>
        </is>
      </c>
      <c r="L112" s="2" t="inlineStr">
        <is>
          <t>Relevant competent authority / Project Director as applicable</t>
        </is>
      </c>
      <c r="M112" s="2" t="inlineStr">
        <is>
          <t>Missing, uncontrolled, rejected, expired or technically insufficient evidence; or authority disposition absent.</t>
        </is>
      </c>
      <c r="N112" s="2" t="inlineStr">
        <is>
          <t>Escalate to applicable authority / DNV / Flag / Jordan / MWS / Client / OEM as applicable.</t>
        </is>
      </c>
      <c r="O112" s="2" t="inlineStr">
        <is>
          <t>Not Started</t>
        </is>
      </c>
      <c r="P112" s="2" t="inlineStr">
        <is>
          <t>E-S-18-01</t>
        </is>
      </c>
      <c r="Q112" s="9" t="n"/>
      <c r="R112" s="2" t="n"/>
      <c r="S112" s="2" t="inlineStr">
        <is>
          <t>Supplemental control acceptance criterion.</t>
        </is>
      </c>
    </row>
    <row r="113">
      <c r="A113" s="2" t="inlineStr">
        <is>
          <t>AC-S-18-02</t>
        </is>
      </c>
      <c r="B113" s="2" t="inlineStr">
        <is>
          <t>Supplemental Activity</t>
        </is>
      </c>
      <c r="C113" s="2" t="inlineStr">
        <is>
          <t>A-S-18-02</t>
        </is>
      </c>
      <c r="D113" s="2" t="inlineStr">
        <is>
          <t>SC-18-02</t>
        </is>
      </c>
      <c r="E113" s="2" t="inlineStr">
        <is>
          <t>WPS-18</t>
        </is>
      </c>
      <c r="F113" s="2" t="inlineStr">
        <is>
          <t>A-S-18-02</t>
        </is>
      </c>
      <c r="G113" s="2" t="inlineStr">
        <is>
          <t>T-S-18-02-02</t>
        </is>
      </c>
      <c r="H113" s="2" t="inlineStr">
        <is>
          <t>Prepare transfer technical dossier and disclosure register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3" s="2" t="inlineStr">
        <is>
          <t>Document review / inspection / test / drill / authority review as applicable</t>
        </is>
      </c>
      <c r="J113" s="2" t="inlineStr">
        <is>
          <t>No unsupported fixed numerical threshold; applicable source/authority criteria and approved engineering basis control.</t>
        </is>
      </c>
      <c r="K113" s="2" t="inlineStr">
        <is>
          <t>E-S-18-02</t>
        </is>
      </c>
      <c r="L113" s="2" t="inlineStr">
        <is>
          <t>Relevant competent authority / Project Director as applicable</t>
        </is>
      </c>
      <c r="M113" s="2" t="inlineStr">
        <is>
          <t>Missing, uncontrolled, rejected, expired or technically insufficient evidence; or authority disposition absent.</t>
        </is>
      </c>
      <c r="N113" s="2" t="inlineStr">
        <is>
          <t>Escalate to applicable authority / DNV / Flag / Jordan / MWS / Client / OEM as applicable.</t>
        </is>
      </c>
      <c r="O113" s="2" t="inlineStr">
        <is>
          <t>Not Started</t>
        </is>
      </c>
      <c r="P113" s="2" t="inlineStr">
        <is>
          <t>E-S-18-02</t>
        </is>
      </c>
      <c r="Q113" s="9" t="n"/>
      <c r="R113" s="2" t="n"/>
      <c r="S113" s="2" t="inlineStr">
        <is>
          <t>Supplemental control acceptance criterion.</t>
        </is>
      </c>
    </row>
    <row r="114">
      <c r="A114" s="2" t="inlineStr">
        <is>
          <t>AC-S-18-03</t>
        </is>
      </c>
      <c r="B114" s="2" t="inlineStr">
        <is>
          <t>Supplemental Activity</t>
        </is>
      </c>
      <c r="C114" s="2" t="inlineStr">
        <is>
          <t>A-S-18-03</t>
        </is>
      </c>
      <c r="D114" s="2" t="inlineStr">
        <is>
          <t>SC-18-03</t>
        </is>
      </c>
      <c r="E114" s="2" t="inlineStr">
        <is>
          <t>WPS-18</t>
        </is>
      </c>
      <c r="F114" s="2" t="inlineStr">
        <is>
          <t>A-S-18-03</t>
        </is>
      </c>
      <c r="G114" s="2" t="inlineStr">
        <is>
          <t>T-S-18-03-02</t>
        </is>
      </c>
      <c r="H114" s="2" t="inlineStr">
        <is>
          <t>Perform comparative gap, cost and schedule assessment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4" s="2" t="inlineStr">
        <is>
          <t>Document review / inspection / test / drill / authority review as applicable</t>
        </is>
      </c>
      <c r="J114" s="2" t="inlineStr">
        <is>
          <t>No unsupported fixed numerical threshold; applicable source/authority criteria and approved engineering basis control.</t>
        </is>
      </c>
      <c r="K114" s="2" t="inlineStr">
        <is>
          <t>E-S-18-03</t>
        </is>
      </c>
      <c r="L114" s="2" t="inlineStr">
        <is>
          <t>Relevant competent authority / Project Director as applicable</t>
        </is>
      </c>
      <c r="M114" s="2" t="inlineStr">
        <is>
          <t>Missing, uncontrolled, rejected, expired or technically insufficient evidence; or authority disposition absent.</t>
        </is>
      </c>
      <c r="N114" s="2" t="inlineStr">
        <is>
          <t>Escalate to applicable authority / DNV / Flag / Jordan / MWS / Client / OEM as applicable.</t>
        </is>
      </c>
      <c r="O114" s="2" t="inlineStr">
        <is>
          <t>Not Started</t>
        </is>
      </c>
      <c r="P114" s="2" t="inlineStr">
        <is>
          <t>E-S-18-03</t>
        </is>
      </c>
      <c r="Q114" s="9" t="n"/>
      <c r="R114" s="2" t="n"/>
      <c r="S114" s="2" t="inlineStr">
        <is>
          <t>Supplemental control acceptance criterion.</t>
        </is>
      </c>
    </row>
    <row r="115">
      <c r="A115" s="2" t="inlineStr">
        <is>
          <t>AC-S-18-04</t>
        </is>
      </c>
      <c r="B115" s="2" t="inlineStr">
        <is>
          <t>Supplemental Activity</t>
        </is>
      </c>
      <c r="C115" s="2" t="inlineStr">
        <is>
          <t>A-S-18-04</t>
        </is>
      </c>
      <c r="D115" s="2" t="inlineStr">
        <is>
          <t>SC-18-04</t>
        </is>
      </c>
      <c r="E115" s="2" t="inlineStr">
        <is>
          <t>WPS-18</t>
        </is>
      </c>
      <c r="F115" s="2" t="inlineStr">
        <is>
          <t>A-S-18-04</t>
        </is>
      </c>
      <c r="G115" s="2" t="inlineStr">
        <is>
          <t>T-S-18-04-02</t>
        </is>
      </c>
      <c r="H115" s="2" t="inlineStr">
        <is>
          <t>Record management and authority path decision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5" s="2" t="inlineStr">
        <is>
          <t>Document review / inspection / test / drill / authority review as applicable</t>
        </is>
      </c>
      <c r="J115" s="2" t="inlineStr">
        <is>
          <t>No unsupported fixed numerical threshold; applicable source/authority criteria and approved engineering basis control.</t>
        </is>
      </c>
      <c r="K115" s="2" t="inlineStr">
        <is>
          <t>E-S-18-04</t>
        </is>
      </c>
      <c r="L115" s="2" t="inlineStr">
        <is>
          <t>Relevant competent authority / Project Director as applicable</t>
        </is>
      </c>
      <c r="M115" s="2" t="inlineStr">
        <is>
          <t>Missing, uncontrolled, rejected, expired or technically insufficient evidence; or authority disposition absent.</t>
        </is>
      </c>
      <c r="N115" s="2" t="inlineStr">
        <is>
          <t>Escalate to applicable authority / DNV / Flag / Jordan / MWS / Client / OEM as applicable.</t>
        </is>
      </c>
      <c r="O115" s="2" t="inlineStr">
        <is>
          <t>Not Started</t>
        </is>
      </c>
      <c r="P115" s="2" t="inlineStr">
        <is>
          <t>E-S-18-04</t>
        </is>
      </c>
      <c r="Q115" s="9" t="n"/>
      <c r="R115" s="2" t="n"/>
      <c r="S115" s="2" t="inlineStr">
        <is>
          <t>Supplemental control acceptance criterion.</t>
        </is>
      </c>
    </row>
    <row r="116">
      <c r="A116" s="2" t="inlineStr">
        <is>
          <t>AC-S-18-05</t>
        </is>
      </c>
      <c r="B116" s="2" t="inlineStr">
        <is>
          <t>Supplemental Activity</t>
        </is>
      </c>
      <c r="C116" s="2" t="inlineStr">
        <is>
          <t>A-S-18-05</t>
        </is>
      </c>
      <c r="D116" s="2" t="inlineStr">
        <is>
          <t>SC-18-05</t>
        </is>
      </c>
      <c r="E116" s="2" t="inlineStr">
        <is>
          <t>WPS-18</t>
        </is>
      </c>
      <c r="F116" s="2" t="inlineStr">
        <is>
          <t>A-S-18-05</t>
        </is>
      </c>
      <c r="G116" s="2" t="inlineStr">
        <is>
          <t>T-S-18-05-02</t>
        </is>
      </c>
      <c r="H116" s="2" t="inlineStr">
        <is>
          <t>If selected, complete transfer surveys and obtain certificate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6" s="2" t="inlineStr">
        <is>
          <t>Document review / inspection / test / drill / authority review as applicable</t>
        </is>
      </c>
      <c r="J116" s="2" t="inlineStr">
        <is>
          <t>No unsupported fixed numerical threshold; applicable source/authority criteria and approved engineering basis control.</t>
        </is>
      </c>
      <c r="K116" s="2" t="inlineStr">
        <is>
          <t>E-S-18-05</t>
        </is>
      </c>
      <c r="L116" s="2" t="inlineStr">
        <is>
          <t>Relevant competent authority / Project Director as applicable</t>
        </is>
      </c>
      <c r="M116" s="2" t="inlineStr">
        <is>
          <t>Missing, uncontrolled, rejected, expired or technically insufficient evidence; or authority disposition absent.</t>
        </is>
      </c>
      <c r="N116" s="2" t="inlineStr">
        <is>
          <t>Escalate to applicable authority / DNV / Flag / Jordan / MWS / Client / OEM as applicable.</t>
        </is>
      </c>
      <c r="O116" s="2" t="inlineStr">
        <is>
          <t>Not Started</t>
        </is>
      </c>
      <c r="P116" s="2" t="inlineStr">
        <is>
          <t>E-S-18-05</t>
        </is>
      </c>
      <c r="Q116" s="9" t="n"/>
      <c r="R116" s="2" t="n"/>
      <c r="S116" s="2" t="inlineStr">
        <is>
          <t>Supplemental control acceptance criterion.</t>
        </is>
      </c>
    </row>
    <row r="117">
      <c r="A117" s="2" t="inlineStr">
        <is>
          <t>AC-S-19-01</t>
        </is>
      </c>
      <c r="B117" s="2" t="inlineStr">
        <is>
          <t>Supplemental Activity</t>
        </is>
      </c>
      <c r="C117" s="2" t="inlineStr">
        <is>
          <t>A-S-19-01</t>
        </is>
      </c>
      <c r="D117" s="2" t="inlineStr">
        <is>
          <t>SC-19-01</t>
        </is>
      </c>
      <c r="E117" s="2" t="inlineStr">
        <is>
          <t>WPS-19</t>
        </is>
      </c>
      <c r="F117" s="2" t="inlineStr">
        <is>
          <t>A-S-19-01</t>
        </is>
      </c>
      <c r="G117" s="2" t="inlineStr">
        <is>
          <t>T-S-19-01-02</t>
        </is>
      </c>
      <c r="H117" s="2" t="inlineStr">
        <is>
          <t>Confirm helideck status, intended aircraft and authority jurisdiction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7" s="2" t="inlineStr">
        <is>
          <t>Document review / inspection / test / drill / authority review as applicable</t>
        </is>
      </c>
      <c r="J117" s="2" t="inlineStr">
        <is>
          <t>No unsupported fixed numerical threshold; applicable source/authority criteria and approved engineering basis control.</t>
        </is>
      </c>
      <c r="K117" s="2" t="inlineStr">
        <is>
          <t>E-S-19-01</t>
        </is>
      </c>
      <c r="L117" s="2" t="inlineStr">
        <is>
          <t>Relevant competent authority / Project Director as applicable</t>
        </is>
      </c>
      <c r="M117" s="2" t="inlineStr">
        <is>
          <t>Missing, uncontrolled, rejected, expired or technically insufficient evidence; or authority disposition absent.</t>
        </is>
      </c>
      <c r="N117" s="2" t="inlineStr">
        <is>
          <t>Escalate to applicable authority / DNV / Flag / Jordan / MWS / Client / OEM as applicable.</t>
        </is>
      </c>
      <c r="O117" s="2" t="inlineStr">
        <is>
          <t>Not Started</t>
        </is>
      </c>
      <c r="P117" s="2" t="inlineStr">
        <is>
          <t>E-S-19-01</t>
        </is>
      </c>
      <c r="Q117" s="9" t="n"/>
      <c r="R117" s="2" t="n"/>
      <c r="S117" s="2" t="inlineStr">
        <is>
          <t>Supplemental control acceptance criterion.</t>
        </is>
      </c>
    </row>
    <row r="118">
      <c r="A118" s="2" t="inlineStr">
        <is>
          <t>AC-S-19-02</t>
        </is>
      </c>
      <c r="B118" s="2" t="inlineStr">
        <is>
          <t>Supplemental Activity</t>
        </is>
      </c>
      <c r="C118" s="2" t="inlineStr">
        <is>
          <t>A-S-19-02</t>
        </is>
      </c>
      <c r="D118" s="2" t="inlineStr">
        <is>
          <t>SC-19-02</t>
        </is>
      </c>
      <c r="E118" s="2" t="inlineStr">
        <is>
          <t>WPS-19</t>
        </is>
      </c>
      <c r="F118" s="2" t="inlineStr">
        <is>
          <t>A-S-19-02</t>
        </is>
      </c>
      <c r="G118" s="2" t="inlineStr">
        <is>
          <t>T-S-19-02-02</t>
        </is>
      </c>
      <c r="H118" s="2" t="inlineStr">
        <is>
          <t>Review helideck structural, obstacle, marking, lighting and access basis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8" s="2" t="inlineStr">
        <is>
          <t>Document review / inspection / test / drill / authority review as applicable</t>
        </is>
      </c>
      <c r="J118" s="2" t="inlineStr">
        <is>
          <t>No unsupported fixed numerical threshold; applicable source/authority criteria and approved engineering basis control.</t>
        </is>
      </c>
      <c r="K118" s="2" t="inlineStr">
        <is>
          <t>E-S-19-02</t>
        </is>
      </c>
      <c r="L118" s="2" t="inlineStr">
        <is>
          <t>Relevant competent authority / Project Director as applicable</t>
        </is>
      </c>
      <c r="M118" s="2" t="inlineStr">
        <is>
          <t>Missing, uncontrolled, rejected, expired or technically insufficient evidence; or authority disposition absent.</t>
        </is>
      </c>
      <c r="N118" s="2" t="inlineStr">
        <is>
          <t>Escalate to applicable authority / DNV / Flag / Jordan / MWS / Client / OEM as applicable.</t>
        </is>
      </c>
      <c r="O118" s="2" t="inlineStr">
        <is>
          <t>Not Started</t>
        </is>
      </c>
      <c r="P118" s="2" t="inlineStr">
        <is>
          <t>E-S-19-02</t>
        </is>
      </c>
      <c r="Q118" s="9" t="n"/>
      <c r="R118" s="2" t="n"/>
      <c r="S118" s="2" t="inlineStr">
        <is>
          <t>Supplemental control acceptance criterion.</t>
        </is>
      </c>
    </row>
    <row r="119">
      <c r="A119" s="2" t="inlineStr">
        <is>
          <t>AC-S-19-03</t>
        </is>
      </c>
      <c r="B119" s="2" t="inlineStr">
        <is>
          <t>Supplemental Activity</t>
        </is>
      </c>
      <c r="C119" s="2" t="inlineStr">
        <is>
          <t>A-S-19-03</t>
        </is>
      </c>
      <c r="D119" s="2" t="inlineStr">
        <is>
          <t>SC-19-03</t>
        </is>
      </c>
      <c r="E119" s="2" t="inlineStr">
        <is>
          <t>WPS-19</t>
        </is>
      </c>
      <c r="F119" s="2" t="inlineStr">
        <is>
          <t>A-S-19-03</t>
        </is>
      </c>
      <c r="G119" s="2" t="inlineStr">
        <is>
          <t>T-S-19-03-02</t>
        </is>
      </c>
      <c r="H119" s="2" t="inlineStr">
        <is>
          <t>Review flight operations and marine-aviation interface manual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9" s="2" t="inlineStr">
        <is>
          <t>Document review / inspection / test / drill / authority review as applicable</t>
        </is>
      </c>
      <c r="J119" s="2" t="inlineStr">
        <is>
          <t>No unsupported fixed numerical threshold; applicable source/authority criteria and approved engineering basis control.</t>
        </is>
      </c>
      <c r="K119" s="2" t="inlineStr">
        <is>
          <t>E-S-19-03</t>
        </is>
      </c>
      <c r="L119" s="2" t="inlineStr">
        <is>
          <t>Relevant competent authority / Project Director as applicable</t>
        </is>
      </c>
      <c r="M119" s="2" t="inlineStr">
        <is>
          <t>Missing, uncontrolled, rejected, expired or technically insufficient evidence; or authority disposition absent.</t>
        </is>
      </c>
      <c r="N119" s="2" t="inlineStr">
        <is>
          <t>Escalate to applicable authority / DNV / Flag / Jordan / MWS / Client / OEM as applicable.</t>
        </is>
      </c>
      <c r="O119" s="2" t="inlineStr">
        <is>
          <t>Not Started</t>
        </is>
      </c>
      <c r="P119" s="2" t="inlineStr">
        <is>
          <t>E-S-19-03</t>
        </is>
      </c>
      <c r="Q119" s="9" t="n"/>
      <c r="R119" s="2" t="n"/>
      <c r="S119" s="2" t="inlineStr">
        <is>
          <t>Supplemental control acceptance criterion.</t>
        </is>
      </c>
    </row>
    <row r="120">
      <c r="A120" s="2" t="inlineStr">
        <is>
          <t>AC-S-19-04</t>
        </is>
      </c>
      <c r="B120" s="2" t="inlineStr">
        <is>
          <t>Supplemental Activity</t>
        </is>
      </c>
      <c r="C120" s="2" t="inlineStr">
        <is>
          <t>A-S-19-04</t>
        </is>
      </c>
      <c r="D120" s="2" t="inlineStr">
        <is>
          <t>SC-19-04</t>
        </is>
      </c>
      <c r="E120" s="2" t="inlineStr">
        <is>
          <t>WPS-19</t>
        </is>
      </c>
      <c r="F120" s="2" t="inlineStr">
        <is>
          <t>A-S-19-04</t>
        </is>
      </c>
      <c r="G120" s="2" t="inlineStr">
        <is>
          <t>T-S-19-04-02</t>
        </is>
      </c>
      <c r="H120" s="2" t="inlineStr">
        <is>
          <t>Verify helideck firefighting, rescue, PPE and trained team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0" s="2" t="inlineStr">
        <is>
          <t>Document review / inspection / test / drill / authority review as applicable</t>
        </is>
      </c>
      <c r="J120" s="2" t="inlineStr">
        <is>
          <t>No unsupported fixed numerical threshold; applicable source/authority criteria and approved engineering basis control.</t>
        </is>
      </c>
      <c r="K120" s="2" t="inlineStr">
        <is>
          <t>E-S-19-04</t>
        </is>
      </c>
      <c r="L120" s="2" t="inlineStr">
        <is>
          <t>Relevant competent authority / Project Director as applicable</t>
        </is>
      </c>
      <c r="M120" s="2" t="inlineStr">
        <is>
          <t>Missing, uncontrolled, rejected, expired or technically insufficient evidence; or authority disposition absent.</t>
        </is>
      </c>
      <c r="N120" s="2" t="inlineStr">
        <is>
          <t>Escalate to applicable authority / DNV / Flag / Jordan / MWS / Client / OEM as applicable.</t>
        </is>
      </c>
      <c r="O120" s="2" t="inlineStr">
        <is>
          <t>Not Started</t>
        </is>
      </c>
      <c r="P120" s="2" t="inlineStr">
        <is>
          <t>E-S-19-04</t>
        </is>
      </c>
      <c r="Q120" s="9" t="n"/>
      <c r="R120" s="2" t="n"/>
      <c r="S120" s="2" t="inlineStr">
        <is>
          <t>Supplemental control acceptance criterion.</t>
        </is>
      </c>
    </row>
    <row r="121">
      <c r="A121" s="2" t="inlineStr">
        <is>
          <t>AC-S-19-05</t>
        </is>
      </c>
      <c r="B121" s="2" t="inlineStr">
        <is>
          <t>Supplemental Activity</t>
        </is>
      </c>
      <c r="C121" s="2" t="inlineStr">
        <is>
          <t>A-S-19-05</t>
        </is>
      </c>
      <c r="D121" s="2" t="inlineStr">
        <is>
          <t>SC-19-05</t>
        </is>
      </c>
      <c r="E121" s="2" t="inlineStr">
        <is>
          <t>WPS-19</t>
        </is>
      </c>
      <c r="F121" s="2" t="inlineStr">
        <is>
          <t>A-S-19-05</t>
        </is>
      </c>
      <c r="G121" s="2" t="inlineStr">
        <is>
          <t>T-S-19-05-02</t>
        </is>
      </c>
      <c r="H121" s="2" t="inlineStr">
        <is>
          <t>Secure required operational permissions and acceptance evidence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1" s="2" t="inlineStr">
        <is>
          <t>Document review / inspection / test / drill / authority review as applicable</t>
        </is>
      </c>
      <c r="J121" s="2" t="inlineStr">
        <is>
          <t>No unsupported fixed numerical threshold; applicable source/authority criteria and approved engineering basis control.</t>
        </is>
      </c>
      <c r="K121" s="2" t="inlineStr">
        <is>
          <t>E-S-19-05</t>
        </is>
      </c>
      <c r="L121" s="2" t="inlineStr">
        <is>
          <t>Relevant competent authority / Project Director as applicable</t>
        </is>
      </c>
      <c r="M121" s="2" t="inlineStr">
        <is>
          <t>Missing, uncontrolled, rejected, expired or technically insufficient evidence; or authority disposition absent.</t>
        </is>
      </c>
      <c r="N121" s="2" t="inlineStr">
        <is>
          <t>Escalate to applicable authority / DNV / Flag / Jordan / MWS / Client / OEM as applicable.</t>
        </is>
      </c>
      <c r="O121" s="2" t="inlineStr">
        <is>
          <t>Not Started</t>
        </is>
      </c>
      <c r="P121" s="2" t="inlineStr">
        <is>
          <t>E-S-19-05</t>
        </is>
      </c>
      <c r="Q121" s="9" t="n"/>
      <c r="R121" s="2" t="n"/>
      <c r="S121" s="2" t="inlineStr">
        <is>
          <t>Supplemental control acceptance criterion.</t>
        </is>
      </c>
    </row>
    <row r="122">
      <c r="A122" s="2" t="inlineStr">
        <is>
          <t>AC-S-20-01</t>
        </is>
      </c>
      <c r="B122" s="2" t="inlineStr">
        <is>
          <t>Supplemental Activity</t>
        </is>
      </c>
      <c r="C122" s="2" t="inlineStr">
        <is>
          <t>A-S-20-01</t>
        </is>
      </c>
      <c r="D122" s="2" t="inlineStr">
        <is>
          <t>SC-20-01</t>
        </is>
      </c>
      <c r="E122" s="2" t="inlineStr">
        <is>
          <t>WPS-20</t>
        </is>
      </c>
      <c r="F122" s="2" t="inlineStr">
        <is>
          <t>A-S-20-01</t>
        </is>
      </c>
      <c r="G122" s="2" t="inlineStr">
        <is>
          <t>T-S-20-01-02</t>
        </is>
      </c>
      <c r="H122" s="2" t="inlineStr">
        <is>
          <t>Determine applicable fuel sulphur and emissions requirements for route and Aqaba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2" s="2" t="inlineStr">
        <is>
          <t>Document review / inspection / test / drill / authority review as applicable</t>
        </is>
      </c>
      <c r="J122" s="2" t="inlineStr">
        <is>
          <t>No unsupported fixed numerical threshold; applicable source/authority criteria and approved engineering basis control.</t>
        </is>
      </c>
      <c r="K122" s="2" t="inlineStr">
        <is>
          <t>E-S-20-01</t>
        </is>
      </c>
      <c r="L122" s="2" t="inlineStr">
        <is>
          <t>Relevant competent authority / Project Director as applicable</t>
        </is>
      </c>
      <c r="M122" s="2" t="inlineStr">
        <is>
          <t>Missing, uncontrolled, rejected, expired or technically insufficient evidence; or authority disposition absent.</t>
        </is>
      </c>
      <c r="N122" s="2" t="inlineStr">
        <is>
          <t>Escalate to applicable authority / DNV / Flag / Jordan / MWS / Client / OEM as applicable.</t>
        </is>
      </c>
      <c r="O122" s="2" t="inlineStr">
        <is>
          <t>Not Started</t>
        </is>
      </c>
      <c r="P122" s="2" t="inlineStr">
        <is>
          <t>E-S-20-01</t>
        </is>
      </c>
      <c r="Q122" s="9" t="n"/>
      <c r="R122" s="2" t="n"/>
      <c r="S122" s="2" t="inlineStr">
        <is>
          <t>Supplemental control acceptance criterion.</t>
        </is>
      </c>
    </row>
    <row r="123">
      <c r="A123" s="2" t="inlineStr">
        <is>
          <t>AC-S-20-02</t>
        </is>
      </c>
      <c r="B123" s="2" t="inlineStr">
        <is>
          <t>Supplemental Activity</t>
        </is>
      </c>
      <c r="C123" s="2" t="inlineStr">
        <is>
          <t>A-S-20-02</t>
        </is>
      </c>
      <c r="D123" s="2" t="inlineStr">
        <is>
          <t>SC-20-02</t>
        </is>
      </c>
      <c r="E123" s="2" t="inlineStr">
        <is>
          <t>WPS-20</t>
        </is>
      </c>
      <c r="F123" s="2" t="inlineStr">
        <is>
          <t>A-S-20-02</t>
        </is>
      </c>
      <c r="G123" s="2" t="inlineStr">
        <is>
          <t>T-S-20-02-02</t>
        </is>
      </c>
      <c r="H123" s="2" t="inlineStr">
        <is>
          <t>Verify BDN, fuel samples, changeover procedures and consumption plan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3" s="2" t="inlineStr">
        <is>
          <t>Document review / inspection / test / drill / authority review as applicable</t>
        </is>
      </c>
      <c r="J123" s="2" t="inlineStr">
        <is>
          <t>No unsupported fixed numerical threshold; applicable source/authority criteria and approved engineering basis control.</t>
        </is>
      </c>
      <c r="K123" s="2" t="inlineStr">
        <is>
          <t>E-S-20-02</t>
        </is>
      </c>
      <c r="L123" s="2" t="inlineStr">
        <is>
          <t>Relevant competent authority / Project Director as applicable</t>
        </is>
      </c>
      <c r="M123" s="2" t="inlineStr">
        <is>
          <t>Missing, uncontrolled, rejected, expired or technically insufficient evidence; or authority disposition absent.</t>
        </is>
      </c>
      <c r="N123" s="2" t="inlineStr">
        <is>
          <t>Escalate to applicable authority / DNV / Flag / Jordan / MWS / Client / OEM as applicable.</t>
        </is>
      </c>
      <c r="O123" s="2" t="inlineStr">
        <is>
          <t>Not Started</t>
        </is>
      </c>
      <c r="P123" s="2" t="inlineStr">
        <is>
          <t>E-S-20-02</t>
        </is>
      </c>
      <c r="Q123" s="9" t="n"/>
      <c r="R123" s="2" t="n"/>
      <c r="S123" s="2" t="inlineStr">
        <is>
          <t>Supplemental control acceptance criterion.</t>
        </is>
      </c>
    </row>
    <row r="124">
      <c r="A124" s="2" t="inlineStr">
        <is>
          <t>AC-S-20-03</t>
        </is>
      </c>
      <c r="B124" s="2" t="inlineStr">
        <is>
          <t>Supplemental Activity</t>
        </is>
      </c>
      <c r="C124" s="2" t="inlineStr">
        <is>
          <t>A-S-20-03</t>
        </is>
      </c>
      <c r="D124" s="2" t="inlineStr">
        <is>
          <t>SC-20-03</t>
        </is>
      </c>
      <c r="E124" s="2" t="inlineStr">
        <is>
          <t>WPS-20</t>
        </is>
      </c>
      <c r="F124" s="2" t="inlineStr">
        <is>
          <t>A-S-20-03</t>
        </is>
      </c>
      <c r="G124" s="2" t="inlineStr">
        <is>
          <t>T-S-20-03-02</t>
        </is>
      </c>
      <c r="H124" s="2" t="inlineStr">
        <is>
          <t>Verify sludge, oily water, sewage and garbage capacity/disposal arrangements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4" s="2" t="inlineStr">
        <is>
          <t>Document review / inspection / test / drill / authority review as applicable</t>
        </is>
      </c>
      <c r="J124" s="2" t="inlineStr">
        <is>
          <t>No unsupported fixed numerical threshold; applicable source/authority criteria and approved engineering basis control.</t>
        </is>
      </c>
      <c r="K124" s="2" t="inlineStr">
        <is>
          <t>E-S-20-03</t>
        </is>
      </c>
      <c r="L124" s="2" t="inlineStr">
        <is>
          <t>Relevant competent authority / Project Director as applicable</t>
        </is>
      </c>
      <c r="M124" s="2" t="inlineStr">
        <is>
          <t>Missing, uncontrolled, rejected, expired or technically insufficient evidence; or authority disposition absent.</t>
        </is>
      </c>
      <c r="N124" s="2" t="inlineStr">
        <is>
          <t>Escalate to applicable authority / DNV / Flag / Jordan / MWS / Client / OEM as applicable.</t>
        </is>
      </c>
      <c r="O124" s="2" t="inlineStr">
        <is>
          <t>Not Started</t>
        </is>
      </c>
      <c r="P124" s="2" t="inlineStr">
        <is>
          <t>E-S-20-03</t>
        </is>
      </c>
      <c r="Q124" s="9" t="n"/>
      <c r="R124" s="2" t="n"/>
      <c r="S124" s="2" t="inlineStr">
        <is>
          <t>Supplemental control acceptance criterion.</t>
        </is>
      </c>
    </row>
    <row r="125">
      <c r="A125" s="2" t="inlineStr">
        <is>
          <t>AC-S-20-04</t>
        </is>
      </c>
      <c r="B125" s="2" t="inlineStr">
        <is>
          <t>Supplemental Activity</t>
        </is>
      </c>
      <c r="C125" s="2" t="inlineStr">
        <is>
          <t>A-S-20-04</t>
        </is>
      </c>
      <c r="D125" s="2" t="inlineStr">
        <is>
          <t>SC-20-04</t>
        </is>
      </c>
      <c r="E125" s="2" t="inlineStr">
        <is>
          <t>WPS-20</t>
        </is>
      </c>
      <c r="F125" s="2" t="inlineStr">
        <is>
          <t>A-S-20-04</t>
        </is>
      </c>
      <c r="G125" s="2" t="inlineStr">
        <is>
          <t>T-S-20-04-02</t>
        </is>
      </c>
      <c r="H125" s="2" t="inlineStr">
        <is>
          <t>Commission potable-water and RO systems and obtain laboratory results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5" s="2" t="inlineStr">
        <is>
          <t>Document review / inspection / test / drill / authority review as applicable</t>
        </is>
      </c>
      <c r="J125" s="2" t="inlineStr">
        <is>
          <t>No unsupported fixed numerical threshold; applicable source/authority criteria and approved engineering basis control.</t>
        </is>
      </c>
      <c r="K125" s="2" t="inlineStr">
        <is>
          <t>E-S-20-04</t>
        </is>
      </c>
      <c r="L125" s="2" t="inlineStr">
        <is>
          <t>Relevant competent authority / Project Director as applicable</t>
        </is>
      </c>
      <c r="M125" s="2" t="inlineStr">
        <is>
          <t>Missing, uncontrolled, rejected, expired or technically insufficient evidence; or authority disposition absent.</t>
        </is>
      </c>
      <c r="N125" s="2" t="inlineStr">
        <is>
          <t>Escalate to applicable authority / DNV / Flag / Jordan / MWS / Client / OEM as applicable.</t>
        </is>
      </c>
      <c r="O125" s="2" t="inlineStr">
        <is>
          <t>Not Started</t>
        </is>
      </c>
      <c r="P125" s="2" t="inlineStr">
        <is>
          <t>E-S-20-04</t>
        </is>
      </c>
      <c r="Q125" s="9" t="n"/>
      <c r="R125" s="2" t="n"/>
      <c r="S125" s="2" t="inlineStr">
        <is>
          <t>Supplemental control acceptance criterion.</t>
        </is>
      </c>
    </row>
    <row r="126">
      <c r="A126" s="2" t="inlineStr">
        <is>
          <t>AC-S-20-05</t>
        </is>
      </c>
      <c r="B126" s="2" t="inlineStr">
        <is>
          <t>Supplemental Activity</t>
        </is>
      </c>
      <c r="C126" s="2" t="inlineStr">
        <is>
          <t>A-S-20-05</t>
        </is>
      </c>
      <c r="D126" s="2" t="inlineStr">
        <is>
          <t>SC-20-05</t>
        </is>
      </c>
      <c r="E126" s="2" t="inlineStr">
        <is>
          <t>WPS-20</t>
        </is>
      </c>
      <c r="F126" s="2" t="inlineStr">
        <is>
          <t>A-S-20-05</t>
        </is>
      </c>
      <c r="G126" s="2" t="inlineStr">
        <is>
          <t>T-S-20-05-02</t>
        </is>
      </c>
      <c r="H126" s="2" t="inlineStr">
        <is>
          <t>Close spill prevention and waste contractor interfaces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6" s="2" t="inlineStr">
        <is>
          <t>Document review / inspection / test / drill / authority review as applicable</t>
        </is>
      </c>
      <c r="J126" s="2" t="inlineStr">
        <is>
          <t>No unsupported fixed numerical threshold; applicable source/authority criteria and approved engineering basis control.</t>
        </is>
      </c>
      <c r="K126" s="2" t="inlineStr">
        <is>
          <t>E-S-20-05</t>
        </is>
      </c>
      <c r="L126" s="2" t="inlineStr">
        <is>
          <t>Relevant competent authority / Project Director as applicable</t>
        </is>
      </c>
      <c r="M126" s="2" t="inlineStr">
        <is>
          <t>Missing, uncontrolled, rejected, expired or technically insufficient evidence; or authority disposition absent.</t>
        </is>
      </c>
      <c r="N126" s="2" t="inlineStr">
        <is>
          <t>Escalate to applicable authority / DNV / Flag / Jordan / MWS / Client / OEM as applicable.</t>
        </is>
      </c>
      <c r="O126" s="2" t="inlineStr">
        <is>
          <t>Not Started</t>
        </is>
      </c>
      <c r="P126" s="2" t="inlineStr">
        <is>
          <t>E-S-20-05</t>
        </is>
      </c>
      <c r="Q126" s="9" t="n"/>
      <c r="R126" s="2" t="n"/>
      <c r="S126" s="2" t="inlineStr">
        <is>
          <t>Supplemental control acceptance criterion.</t>
        </is>
      </c>
    </row>
    <row r="127">
      <c r="A127" s="2" t="inlineStr">
        <is>
          <t>AC-S-21-01</t>
        </is>
      </c>
      <c r="B127" s="2" t="inlineStr">
        <is>
          <t>Supplemental Activity</t>
        </is>
      </c>
      <c r="C127" s="2" t="inlineStr">
        <is>
          <t>A-S-21-01</t>
        </is>
      </c>
      <c r="D127" s="2" t="inlineStr">
        <is>
          <t>SC-21-01</t>
        </is>
      </c>
      <c r="E127" s="2" t="inlineStr">
        <is>
          <t>WPS-21</t>
        </is>
      </c>
      <c r="F127" s="2" t="inlineStr">
        <is>
          <t>A-S-21-01</t>
        </is>
      </c>
      <c r="G127" s="2" t="inlineStr">
        <is>
          <t>T-S-21-01-02</t>
        </is>
      </c>
      <c r="H127" s="2" t="inlineStr">
        <is>
          <t>Audit CMMS/PMS asset hierarchy, job plans, intervals and data integrity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7" s="2" t="inlineStr">
        <is>
          <t>Document review / inspection / test / drill / authority review as applicable</t>
        </is>
      </c>
      <c r="J127" s="2" t="inlineStr">
        <is>
          <t>No unsupported fixed numerical threshold; applicable source/authority criteria and approved engineering basis control.</t>
        </is>
      </c>
      <c r="K127" s="2" t="inlineStr">
        <is>
          <t>E-S-21-01</t>
        </is>
      </c>
      <c r="L127" s="2" t="inlineStr">
        <is>
          <t>Relevant competent authority / Project Director as applicable</t>
        </is>
      </c>
      <c r="M127" s="2" t="inlineStr">
        <is>
          <t>Missing, uncontrolled, rejected, expired or technically insufficient evidence; or authority disposition absent.</t>
        </is>
      </c>
      <c r="N127" s="2" t="inlineStr">
        <is>
          <t>Escalate to applicable authority / DNV / Flag / Jordan / MWS / Client / OEM as applicable.</t>
        </is>
      </c>
      <c r="O127" s="2" t="inlineStr">
        <is>
          <t>Not Started</t>
        </is>
      </c>
      <c r="P127" s="2" t="inlineStr">
        <is>
          <t>E-S-21-01</t>
        </is>
      </c>
      <c r="Q127" s="9" t="n"/>
      <c r="R127" s="2" t="n"/>
      <c r="S127" s="2" t="inlineStr">
        <is>
          <t>Supplemental control acceptance criterion.</t>
        </is>
      </c>
    </row>
    <row r="128">
      <c r="A128" s="2" t="inlineStr">
        <is>
          <t>AC-S-21-02</t>
        </is>
      </c>
      <c r="B128" s="2" t="inlineStr">
        <is>
          <t>Supplemental Activity</t>
        </is>
      </c>
      <c r="C128" s="2" t="inlineStr">
        <is>
          <t>A-S-21-02</t>
        </is>
      </c>
      <c r="D128" s="2" t="inlineStr">
        <is>
          <t>SC-21-02</t>
        </is>
      </c>
      <c r="E128" s="2" t="inlineStr">
        <is>
          <t>WPS-21</t>
        </is>
      </c>
      <c r="F128" s="2" t="inlineStr">
        <is>
          <t>A-S-21-02</t>
        </is>
      </c>
      <c r="G128" s="2" t="inlineStr">
        <is>
          <t>T-S-21-02-02</t>
        </is>
      </c>
      <c r="H128" s="2" t="inlineStr">
        <is>
          <t>Generate critical defect and overdue-maintenance backlog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8" s="2" t="inlineStr">
        <is>
          <t>Document review / inspection / test / drill / authority review as applicable</t>
        </is>
      </c>
      <c r="J128" s="2" t="inlineStr">
        <is>
          <t>No unsupported fixed numerical threshold; applicable source/authority criteria and approved engineering basis control.</t>
        </is>
      </c>
      <c r="K128" s="2" t="inlineStr">
        <is>
          <t>E-S-21-02</t>
        </is>
      </c>
      <c r="L128" s="2" t="inlineStr">
        <is>
          <t>Relevant competent authority / Project Director as applicable</t>
        </is>
      </c>
      <c r="M128" s="2" t="inlineStr">
        <is>
          <t>Missing, uncontrolled, rejected, expired or technically insufficient evidence; or authority disposition absent.</t>
        </is>
      </c>
      <c r="N128" s="2" t="inlineStr">
        <is>
          <t>Escalate to applicable authority / DNV / Flag / Jordan / MWS / Client / OEM as applicable.</t>
        </is>
      </c>
      <c r="O128" s="2" t="inlineStr">
        <is>
          <t>Not Started</t>
        </is>
      </c>
      <c r="P128" s="2" t="inlineStr">
        <is>
          <t>E-S-21-02</t>
        </is>
      </c>
      <c r="Q128" s="9" t="n"/>
      <c r="R128" s="2" t="n"/>
      <c r="S128" s="2" t="inlineStr">
        <is>
          <t>Supplemental control acceptance criterion.</t>
        </is>
      </c>
    </row>
    <row r="129">
      <c r="A129" s="2" t="inlineStr">
        <is>
          <t>AC-S-21-03</t>
        </is>
      </c>
      <c r="B129" s="2" t="inlineStr">
        <is>
          <t>Supplemental Activity</t>
        </is>
      </c>
      <c r="C129" s="2" t="inlineStr">
        <is>
          <t>A-S-21-03</t>
        </is>
      </c>
      <c r="D129" s="2" t="inlineStr">
        <is>
          <t>SC-21-03</t>
        </is>
      </c>
      <c r="E129" s="2" t="inlineStr">
        <is>
          <t>WPS-21</t>
        </is>
      </c>
      <c r="F129" s="2" t="inlineStr">
        <is>
          <t>A-S-21-03</t>
        </is>
      </c>
      <c r="G129" s="2" t="inlineStr">
        <is>
          <t>T-S-21-03-02</t>
        </is>
      </c>
      <c r="H129" s="2" t="inlineStr">
        <is>
          <t>Map critical spares/materials to equipment and physically verify stock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9" s="2" t="inlineStr">
        <is>
          <t>Document review / inspection / test / drill / authority review as applicable</t>
        </is>
      </c>
      <c r="J129" s="2" t="inlineStr">
        <is>
          <t>No unsupported fixed numerical threshold; applicable source/authority criteria and approved engineering basis control.</t>
        </is>
      </c>
      <c r="K129" s="2" t="inlineStr">
        <is>
          <t>E-S-21-03</t>
        </is>
      </c>
      <c r="L129" s="2" t="inlineStr">
        <is>
          <t>Relevant competent authority / Project Director as applicable</t>
        </is>
      </c>
      <c r="M129" s="2" t="inlineStr">
        <is>
          <t>Missing, uncontrolled, rejected, expired or technically insufficient evidence; or authority disposition absent.</t>
        </is>
      </c>
      <c r="N129" s="2" t="inlineStr">
        <is>
          <t>Escalate to applicable authority / DNV / Flag / Jordan / MWS / Client / OEM as applicable.</t>
        </is>
      </c>
      <c r="O129" s="2" t="inlineStr">
        <is>
          <t>Not Started</t>
        </is>
      </c>
      <c r="P129" s="2" t="inlineStr">
        <is>
          <t>E-S-21-03</t>
        </is>
      </c>
      <c r="Q129" s="9" t="n"/>
      <c r="R129" s="2" t="n"/>
      <c r="S129" s="2" t="inlineStr">
        <is>
          <t>Supplemental control acceptance criterion.</t>
        </is>
      </c>
    </row>
    <row r="130">
      <c r="A130" s="2" t="inlineStr">
        <is>
          <t>AC-S-21-04</t>
        </is>
      </c>
      <c r="B130" s="2" t="inlineStr">
        <is>
          <t>Supplemental Activity</t>
        </is>
      </c>
      <c r="C130" s="2" t="inlineStr">
        <is>
          <t>A-S-21-04</t>
        </is>
      </c>
      <c r="D130" s="2" t="inlineStr">
        <is>
          <t>SC-21-04</t>
        </is>
      </c>
      <c r="E130" s="2" t="inlineStr">
        <is>
          <t>WPS-21</t>
        </is>
      </c>
      <c r="F130" s="2" t="inlineStr">
        <is>
          <t>A-S-21-04</t>
        </is>
      </c>
      <c r="G130" s="2" t="inlineStr">
        <is>
          <t>T-S-21-04-02</t>
        </is>
      </c>
      <c r="H130" s="2" t="inlineStr">
        <is>
          <t>Issue procurement plan for shortages and long-lead items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0" s="2" t="inlineStr">
        <is>
          <t>Document review / inspection / test / drill / authority review as applicable</t>
        </is>
      </c>
      <c r="J130" s="2" t="inlineStr">
        <is>
          <t>No unsupported fixed numerical threshold; applicable source/authority criteria and approved engineering basis control.</t>
        </is>
      </c>
      <c r="K130" s="2" t="inlineStr">
        <is>
          <t>E-S-21-04</t>
        </is>
      </c>
      <c r="L130" s="2" t="inlineStr">
        <is>
          <t>Relevant competent authority / Project Director as applicable</t>
        </is>
      </c>
      <c r="M130" s="2" t="inlineStr">
        <is>
          <t>Missing, uncontrolled, rejected, expired or technically insufficient evidence; or authority disposition absent.</t>
        </is>
      </c>
      <c r="N130" s="2" t="inlineStr">
        <is>
          <t>Escalate to applicable authority / DNV / Flag / Jordan / MWS / Client / OEM as applicable.</t>
        </is>
      </c>
      <c r="O130" s="2" t="inlineStr">
        <is>
          <t>Not Started</t>
        </is>
      </c>
      <c r="P130" s="2" t="inlineStr">
        <is>
          <t>E-S-21-04</t>
        </is>
      </c>
      <c r="Q130" s="9" t="n"/>
      <c r="R130" s="2" t="n"/>
      <c r="S130" s="2" t="inlineStr">
        <is>
          <t>Supplemental control acceptance criterion.</t>
        </is>
      </c>
    </row>
    <row r="131">
      <c r="A131" s="2" t="inlineStr">
        <is>
          <t>AC-S-21-05</t>
        </is>
      </c>
      <c r="B131" s="2" t="inlineStr">
        <is>
          <t>Supplemental Activity</t>
        </is>
      </c>
      <c r="C131" s="2" t="inlineStr">
        <is>
          <t>A-S-21-05</t>
        </is>
      </c>
      <c r="D131" s="2" t="inlineStr">
        <is>
          <t>SC-21-05</t>
        </is>
      </c>
      <c r="E131" s="2" t="inlineStr">
        <is>
          <t>WPS-21</t>
        </is>
      </c>
      <c r="F131" s="2" t="inlineStr">
        <is>
          <t>A-S-21-05</t>
        </is>
      </c>
      <c r="G131" s="2" t="inlineStr">
        <is>
          <t>T-S-21-05-02</t>
        </is>
      </c>
      <c r="H131" s="2" t="inlineStr">
        <is>
          <t>Back up CMMS database and approve mobilization maintenance baseline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1" s="2" t="inlineStr">
        <is>
          <t>Document review / inspection / test / drill / authority review as applicable</t>
        </is>
      </c>
      <c r="J131" s="2" t="inlineStr">
        <is>
          <t>No unsupported fixed numerical threshold; applicable source/authority criteria and approved engineering basis control.</t>
        </is>
      </c>
      <c r="K131" s="2" t="inlineStr">
        <is>
          <t>E-S-21-05</t>
        </is>
      </c>
      <c r="L131" s="2" t="inlineStr">
        <is>
          <t>Relevant competent authority / Project Director as applicable</t>
        </is>
      </c>
      <c r="M131" s="2" t="inlineStr">
        <is>
          <t>Missing, uncontrolled, rejected, expired or technically insufficient evidence; or authority disposition absent.</t>
        </is>
      </c>
      <c r="N131" s="2" t="inlineStr">
        <is>
          <t>Escalate to applicable authority / DNV / Flag / Jordan / MWS / Client / OEM as applicable.</t>
        </is>
      </c>
      <c r="O131" s="2" t="inlineStr">
        <is>
          <t>Not Started</t>
        </is>
      </c>
      <c r="P131" s="2" t="inlineStr">
        <is>
          <t>E-S-21-05</t>
        </is>
      </c>
      <c r="Q131" s="9" t="n"/>
      <c r="R131" s="2" t="n"/>
      <c r="S131" s="2" t="inlineStr">
        <is>
          <t>Supplemental control acceptance criterion.</t>
        </is>
      </c>
    </row>
    <row r="132">
      <c r="A132" s="2" t="inlineStr">
        <is>
          <t>AC-S-22-01</t>
        </is>
      </c>
      <c r="B132" s="2" t="inlineStr">
        <is>
          <t>Supplemental Activity</t>
        </is>
      </c>
      <c r="C132" s="2" t="inlineStr">
        <is>
          <t>A-S-22-01</t>
        </is>
      </c>
      <c r="D132" s="2" t="inlineStr">
        <is>
          <t>SC-22-01</t>
        </is>
      </c>
      <c r="E132" s="2" t="inlineStr">
        <is>
          <t>WPS-22</t>
        </is>
      </c>
      <c r="F132" s="2" t="inlineStr">
        <is>
          <t>A-S-22-01</t>
        </is>
      </c>
      <c r="G132" s="2" t="inlineStr">
        <is>
          <t>T-S-22-01-02</t>
        </is>
      </c>
      <c r="H132" s="2" t="inlineStr">
        <is>
          <t>Develop approved anchor pattern, deployment sequence and exclusion controls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2" s="2" t="inlineStr">
        <is>
          <t>Document review / inspection / test / drill / authority review as applicable</t>
        </is>
      </c>
      <c r="J132" s="2" t="inlineStr">
        <is>
          <t>No unsupported fixed numerical threshold; applicable source/authority criteria and approved engineering basis control.</t>
        </is>
      </c>
      <c r="K132" s="2" t="inlineStr">
        <is>
          <t>E-S-22-01</t>
        </is>
      </c>
      <c r="L132" s="2" t="inlineStr">
        <is>
          <t>Relevant competent authority / Project Director as applicable</t>
        </is>
      </c>
      <c r="M132" s="2" t="inlineStr">
        <is>
          <t>Missing, uncontrolled, rejected, expired or technically insufficient evidence; or authority disposition absent.</t>
        </is>
      </c>
      <c r="N132" s="2" t="inlineStr">
        <is>
          <t>Escalate to applicable authority / DNV / Flag / Jordan / MWS / Client / OEM as applicable.</t>
        </is>
      </c>
      <c r="O132" s="2" t="inlineStr">
        <is>
          <t>Not Started</t>
        </is>
      </c>
      <c r="P132" s="2" t="inlineStr">
        <is>
          <t>E-S-22-01</t>
        </is>
      </c>
      <c r="Q132" s="9" t="n"/>
      <c r="R132" s="2" t="n"/>
      <c r="S132" s="2" t="inlineStr">
        <is>
          <t>Supplemental control acceptance criterion.</t>
        </is>
      </c>
    </row>
    <row r="133">
      <c r="A133" s="2" t="inlineStr">
        <is>
          <t>AC-S-22-02</t>
        </is>
      </c>
      <c r="B133" s="2" t="inlineStr">
        <is>
          <t>Supplemental Activity</t>
        </is>
      </c>
      <c r="C133" s="2" t="inlineStr">
        <is>
          <t>A-S-22-02</t>
        </is>
      </c>
      <c r="D133" s="2" t="inlineStr">
        <is>
          <t>SC-22-02</t>
        </is>
      </c>
      <c r="E133" s="2" t="inlineStr">
        <is>
          <t>WPS-22</t>
        </is>
      </c>
      <c r="F133" s="2" t="inlineStr">
        <is>
          <t>A-S-22-02</t>
        </is>
      </c>
      <c r="G133" s="2" t="inlineStr">
        <is>
          <t>T-S-22-02-02</t>
        </is>
      </c>
      <c r="H133" s="2" t="inlineStr">
        <is>
          <t>Verify control-room/APMS/DGPS/gyro displays, alarms and calibration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3" s="2" t="inlineStr">
        <is>
          <t>Document review / inspection / test / drill / authority review as applicable</t>
        </is>
      </c>
      <c r="J133" s="2" t="inlineStr">
        <is>
          <t>No unsupported fixed numerical threshold; applicable source/authority criteria and approved engineering basis control.</t>
        </is>
      </c>
      <c r="K133" s="2" t="inlineStr">
        <is>
          <t>E-S-22-02</t>
        </is>
      </c>
      <c r="L133" s="2" t="inlineStr">
        <is>
          <t>Relevant competent authority / Project Director as applicable</t>
        </is>
      </c>
      <c r="M133" s="2" t="inlineStr">
        <is>
          <t>Missing, uncontrolled, rejected, expired or technically insufficient evidence; or authority disposition absent.</t>
        </is>
      </c>
      <c r="N133" s="2" t="inlineStr">
        <is>
          <t>Escalate to applicable authority / DNV / Flag / Jordan / MWS / Client / OEM as applicable.</t>
        </is>
      </c>
      <c r="O133" s="2" t="inlineStr">
        <is>
          <t>Not Started</t>
        </is>
      </c>
      <c r="P133" s="2" t="inlineStr">
        <is>
          <t>E-S-22-02</t>
        </is>
      </c>
      <c r="Q133" s="9" t="n"/>
      <c r="R133" s="2" t="n"/>
      <c r="S133" s="2" t="inlineStr">
        <is>
          <t>Supplemental control acceptance criterion.</t>
        </is>
      </c>
    </row>
    <row r="134">
      <c r="A134" s="2" t="inlineStr">
        <is>
          <t>AC-S-22-03</t>
        </is>
      </c>
      <c r="B134" s="2" t="inlineStr">
        <is>
          <t>Supplemental Activity</t>
        </is>
      </c>
      <c r="C134" s="2" t="inlineStr">
        <is>
          <t>A-S-22-03</t>
        </is>
      </c>
      <c r="D134" s="2" t="inlineStr">
        <is>
          <t>SC-22-03</t>
        </is>
      </c>
      <c r="E134" s="2" t="inlineStr">
        <is>
          <t>WPS-22</t>
        </is>
      </c>
      <c r="F134" s="2" t="inlineStr">
        <is>
          <t>A-S-22-03</t>
        </is>
      </c>
      <c r="G134" s="2" t="inlineStr">
        <is>
          <t>T-S-22-03-02</t>
        </is>
      </c>
      <c r="H134" s="2" t="inlineStr">
        <is>
          <t>Test winches, brakes, controls, communications and emergency release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4" s="2" t="inlineStr">
        <is>
          <t>Document review / inspection / test / drill / authority review as applicable</t>
        </is>
      </c>
      <c r="J134" s="2" t="inlineStr">
        <is>
          <t>No unsupported fixed numerical threshold; applicable source/authority criteria and approved engineering basis control.</t>
        </is>
      </c>
      <c r="K134" s="2" t="inlineStr">
        <is>
          <t>E-S-22-03</t>
        </is>
      </c>
      <c r="L134" s="2" t="inlineStr">
        <is>
          <t>Relevant competent authority / Project Director as applicable</t>
        </is>
      </c>
      <c r="M134" s="2" t="inlineStr">
        <is>
          <t>Missing, uncontrolled, rejected, expired or technically insufficient evidence; or authority disposition absent.</t>
        </is>
      </c>
      <c r="N134" s="2" t="inlineStr">
        <is>
          <t>Escalate to applicable authority / DNV / Flag / Jordan / MWS / Client / OEM as applicable.</t>
        </is>
      </c>
      <c r="O134" s="2" t="inlineStr">
        <is>
          <t>Not Started</t>
        </is>
      </c>
      <c r="P134" s="2" t="inlineStr">
        <is>
          <t>E-S-22-03</t>
        </is>
      </c>
      <c r="Q134" s="9" t="n"/>
      <c r="R134" s="2" t="n"/>
      <c r="S134" s="2" t="inlineStr">
        <is>
          <t>Supplemental control acceptance criterion.</t>
        </is>
      </c>
    </row>
    <row r="135">
      <c r="A135" s="2" t="inlineStr">
        <is>
          <t>AC-S-22-04</t>
        </is>
      </c>
      <c r="B135" s="2" t="inlineStr">
        <is>
          <t>Supplemental Activity</t>
        </is>
      </c>
      <c r="C135" s="2" t="inlineStr">
        <is>
          <t>A-S-22-04</t>
        </is>
      </c>
      <c r="D135" s="2" t="inlineStr">
        <is>
          <t>SC-22-04</t>
        </is>
      </c>
      <c r="E135" s="2" t="inlineStr">
        <is>
          <t>WPS-22</t>
        </is>
      </c>
      <c r="F135" s="2" t="inlineStr">
        <is>
          <t>A-S-22-04</t>
        </is>
      </c>
      <c r="G135" s="2" t="inlineStr">
        <is>
          <t>T-S-22-04-02</t>
        </is>
      </c>
      <c r="H135" s="2" t="inlineStr">
        <is>
          <t>Approve tug assignment, command hierarchy and standard communications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5" s="2" t="inlineStr">
        <is>
          <t>Document review / inspection / test / drill / authority review as applicable</t>
        </is>
      </c>
      <c r="J135" s="2" t="inlineStr">
        <is>
          <t>No unsupported fixed numerical threshold; applicable source/authority criteria and approved engineering basis control.</t>
        </is>
      </c>
      <c r="K135" s="2" t="inlineStr">
        <is>
          <t>E-S-22-04</t>
        </is>
      </c>
      <c r="L135" s="2" t="inlineStr">
        <is>
          <t>Relevant competent authority / Project Director as applicable</t>
        </is>
      </c>
      <c r="M135" s="2" t="inlineStr">
        <is>
          <t>Missing, uncontrolled, rejected, expired or technically insufficient evidence; or authority disposition absent.</t>
        </is>
      </c>
      <c r="N135" s="2" t="inlineStr">
        <is>
          <t>Escalate to applicable authority / DNV / Flag / Jordan / MWS / Client / OEM as applicable.</t>
        </is>
      </c>
      <c r="O135" s="2" t="inlineStr">
        <is>
          <t>Not Started</t>
        </is>
      </c>
      <c r="P135" s="2" t="inlineStr">
        <is>
          <t>E-S-22-04</t>
        </is>
      </c>
      <c r="Q135" s="9" t="n"/>
      <c r="R135" s="2" t="n"/>
      <c r="S135" s="2" t="inlineStr">
        <is>
          <t>Supplemental control acceptance criterion.</t>
        </is>
      </c>
    </row>
    <row r="136">
      <c r="A136" s="2" t="inlineStr">
        <is>
          <t>AC-S-22-05</t>
        </is>
      </c>
      <c r="B136" s="2" t="inlineStr">
        <is>
          <t>Supplemental Activity</t>
        </is>
      </c>
      <c r="C136" s="2" t="inlineStr">
        <is>
          <t>A-S-22-05</t>
        </is>
      </c>
      <c r="D136" s="2" t="inlineStr">
        <is>
          <t>SC-22-05</t>
        </is>
      </c>
      <c r="E136" s="2" t="inlineStr">
        <is>
          <t>WPS-22</t>
        </is>
      </c>
      <c r="F136" s="2" t="inlineStr">
        <is>
          <t>A-S-22-05</t>
        </is>
      </c>
      <c r="G136" s="2" t="inlineStr">
        <is>
          <t>T-S-22-05-02</t>
        </is>
      </c>
      <c r="H136" s="2" t="inlineStr">
        <is>
          <t>Conduct anchor-handling tabletop and operational drill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6" s="2" t="inlineStr">
        <is>
          <t>Document review / inspection / test / drill / authority review as applicable</t>
        </is>
      </c>
      <c r="J136" s="2" t="inlineStr">
        <is>
          <t>No unsupported fixed numerical threshold; applicable source/authority criteria and approved engineering basis control.</t>
        </is>
      </c>
      <c r="K136" s="2" t="inlineStr">
        <is>
          <t>E-S-22-05</t>
        </is>
      </c>
      <c r="L136" s="2" t="inlineStr">
        <is>
          <t>Relevant competent authority / Project Director as applicable</t>
        </is>
      </c>
      <c r="M136" s="2" t="inlineStr">
        <is>
          <t>Missing, uncontrolled, rejected, expired or technically insufficient evidence; or authority disposition absent.</t>
        </is>
      </c>
      <c r="N136" s="2" t="inlineStr">
        <is>
          <t>Escalate to applicable authority / DNV / Flag / Jordan / MWS / Client / OEM as applicable.</t>
        </is>
      </c>
      <c r="O136" s="2" t="inlineStr">
        <is>
          <t>Not Started</t>
        </is>
      </c>
      <c r="P136" s="2" t="inlineStr">
        <is>
          <t>E-S-22-05</t>
        </is>
      </c>
      <c r="Q136" s="9" t="n"/>
      <c r="R136" s="2" t="n"/>
      <c r="S136" s="2" t="inlineStr">
        <is>
          <t>Supplemental control acceptance criterion.</t>
        </is>
      </c>
    </row>
    <row r="137">
      <c r="A137" s="2" t="inlineStr">
        <is>
          <t>AC-S-23-01</t>
        </is>
      </c>
      <c r="B137" s="2" t="inlineStr">
        <is>
          <t>Supplemental Activity</t>
        </is>
      </c>
      <c r="C137" s="2" t="inlineStr">
        <is>
          <t>A-S-23-01</t>
        </is>
      </c>
      <c r="D137" s="2" t="inlineStr">
        <is>
          <t>SC-23-01</t>
        </is>
      </c>
      <c r="E137" s="2" t="inlineStr">
        <is>
          <t>WPS-23</t>
        </is>
      </c>
      <c r="F137" s="2" t="inlineStr">
        <is>
          <t>A-S-23-01</t>
        </is>
      </c>
      <c r="G137" s="2" t="inlineStr">
        <is>
          <t>T-S-23-01-02</t>
        </is>
      </c>
      <c r="H137" s="2" t="inlineStr">
        <is>
          <t>Approve departmental manpower, competency and rotation matrix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7" s="2" t="inlineStr">
        <is>
          <t>Document review / inspection / test / drill / authority review as applicable</t>
        </is>
      </c>
      <c r="J137" s="2" t="inlineStr">
        <is>
          <t>No unsupported fixed numerical threshold; applicable source/authority criteria and approved engineering basis control.</t>
        </is>
      </c>
      <c r="K137" s="2" t="inlineStr">
        <is>
          <t>E-S-23-01</t>
        </is>
      </c>
      <c r="L137" s="2" t="inlineStr">
        <is>
          <t>Relevant competent authority / Project Director as applicable</t>
        </is>
      </c>
      <c r="M137" s="2" t="inlineStr">
        <is>
          <t>Missing, uncontrolled, rejected, expired or technically insufficient evidence; or authority disposition absent.</t>
        </is>
      </c>
      <c r="N137" s="2" t="inlineStr">
        <is>
          <t>Escalate to applicable authority / DNV / Flag / Jordan / MWS / Client / OEM as applicable.</t>
        </is>
      </c>
      <c r="O137" s="2" t="inlineStr">
        <is>
          <t>Not Started</t>
        </is>
      </c>
      <c r="P137" s="2" t="inlineStr">
        <is>
          <t>E-S-23-01</t>
        </is>
      </c>
      <c r="Q137" s="9" t="n"/>
      <c r="R137" s="2" t="n"/>
      <c r="S137" s="2" t="inlineStr">
        <is>
          <t>Supplemental control acceptance criterion.</t>
        </is>
      </c>
    </row>
    <row r="138">
      <c r="A138" s="2" t="inlineStr">
        <is>
          <t>AC-S-23-02</t>
        </is>
      </c>
      <c r="B138" s="2" t="inlineStr">
        <is>
          <t>Supplemental Activity</t>
        </is>
      </c>
      <c r="C138" s="2" t="inlineStr">
        <is>
          <t>A-S-23-02</t>
        </is>
      </c>
      <c r="D138" s="2" t="inlineStr">
        <is>
          <t>SC-23-02</t>
        </is>
      </c>
      <c r="E138" s="2" t="inlineStr">
        <is>
          <t>WPS-23</t>
        </is>
      </c>
      <c r="F138" s="2" t="inlineStr">
        <is>
          <t>A-S-23-02</t>
        </is>
      </c>
      <c r="G138" s="2" t="inlineStr">
        <is>
          <t>T-S-23-02-02</t>
        </is>
      </c>
      <c r="H138" s="2" t="inlineStr">
        <is>
          <t>Verify clinic equipment, medicines, licenses and medevac interface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8" s="2" t="inlineStr">
        <is>
          <t>Document review / inspection / test / drill / authority review as applicable</t>
        </is>
      </c>
      <c r="J138" s="2" t="inlineStr">
        <is>
          <t>No unsupported fixed numerical threshold; applicable source/authority criteria and approved engineering basis control.</t>
        </is>
      </c>
      <c r="K138" s="2" t="inlineStr">
        <is>
          <t>E-S-23-02</t>
        </is>
      </c>
      <c r="L138" s="2" t="inlineStr">
        <is>
          <t>Relevant competent authority / Project Director as applicable</t>
        </is>
      </c>
      <c r="M138" s="2" t="inlineStr">
        <is>
          <t>Missing, uncontrolled, rejected, expired or technically insufficient evidence; or authority disposition absent.</t>
        </is>
      </c>
      <c r="N138" s="2" t="inlineStr">
        <is>
          <t>Escalate to applicable authority / DNV / Flag / Jordan / MWS / Client / OEM as applicable.</t>
        </is>
      </c>
      <c r="O138" s="2" t="inlineStr">
        <is>
          <t>Not Started</t>
        </is>
      </c>
      <c r="P138" s="2" t="inlineStr">
        <is>
          <t>E-S-23-02</t>
        </is>
      </c>
      <c r="Q138" s="9" t="n"/>
      <c r="R138" s="2" t="n"/>
      <c r="S138" s="2" t="inlineStr">
        <is>
          <t>Supplemental control acceptance criterion.</t>
        </is>
      </c>
    </row>
    <row r="139">
      <c r="A139" s="2" t="inlineStr">
        <is>
          <t>AC-S-23-03</t>
        </is>
      </c>
      <c r="B139" s="2" t="inlineStr">
        <is>
          <t>Supplemental Activity</t>
        </is>
      </c>
      <c r="C139" s="2" t="inlineStr">
        <is>
          <t>A-S-23-03</t>
        </is>
      </c>
      <c r="D139" s="2" t="inlineStr">
        <is>
          <t>SC-23-03</t>
        </is>
      </c>
      <c r="E139" s="2" t="inlineStr">
        <is>
          <t>WPS-23</t>
        </is>
      </c>
      <c r="F139" s="2" t="inlineStr">
        <is>
          <t>A-S-23-03</t>
        </is>
      </c>
      <c r="G139" s="2" t="inlineStr">
        <is>
          <t>T-S-23-03-02</t>
        </is>
      </c>
      <c r="H139" s="2" t="inlineStr">
        <is>
          <t>Implement fatigue, rest-hour and drug/alcohol policy controls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9" s="2" t="inlineStr">
        <is>
          <t>Document review / inspection / test / drill / authority review as applicable</t>
        </is>
      </c>
      <c r="J139" s="2" t="inlineStr">
        <is>
          <t>No unsupported fixed numerical threshold; applicable source/authority criteria and approved engineering basis control.</t>
        </is>
      </c>
      <c r="K139" s="2" t="inlineStr">
        <is>
          <t>E-S-23-03</t>
        </is>
      </c>
      <c r="L139" s="2" t="inlineStr">
        <is>
          <t>Relevant competent authority / Project Director as applicable</t>
        </is>
      </c>
      <c r="M139" s="2" t="inlineStr">
        <is>
          <t>Missing, uncontrolled, rejected, expired or technically insufficient evidence; or authority disposition absent.</t>
        </is>
      </c>
      <c r="N139" s="2" t="inlineStr">
        <is>
          <t>Escalate to applicable authority / DNV / Flag / Jordan / MWS / Client / OEM as applicable.</t>
        </is>
      </c>
      <c r="O139" s="2" t="inlineStr">
        <is>
          <t>Not Started</t>
        </is>
      </c>
      <c r="P139" s="2" t="inlineStr">
        <is>
          <t>E-S-23-03</t>
        </is>
      </c>
      <c r="Q139" s="9" t="n"/>
      <c r="R139" s="2" t="n"/>
      <c r="S139" s="2" t="inlineStr">
        <is>
          <t>Supplemental control acceptance criterion.</t>
        </is>
      </c>
    </row>
    <row r="140">
      <c r="A140" s="2" t="inlineStr">
        <is>
          <t>AC-S-23-04</t>
        </is>
      </c>
      <c r="B140" s="2" t="inlineStr">
        <is>
          <t>Supplemental Activity</t>
        </is>
      </c>
      <c r="C140" s="2" t="inlineStr">
        <is>
          <t>A-S-23-04</t>
        </is>
      </c>
      <c r="D140" s="2" t="inlineStr">
        <is>
          <t>SC-23-04</t>
        </is>
      </c>
      <c r="E140" s="2" t="inlineStr">
        <is>
          <t>WPS-23</t>
        </is>
      </c>
      <c r="F140" s="2" t="inlineStr">
        <is>
          <t>A-S-23-04</t>
        </is>
      </c>
      <c r="G140" s="2" t="inlineStr">
        <is>
          <t>T-S-23-04-02</t>
        </is>
      </c>
      <c r="H140" s="2" t="inlineStr">
        <is>
          <t>Complete visas, travel, repatriation and crew-change logistics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40" s="2" t="inlineStr">
        <is>
          <t>Document review / inspection / test / drill / authority review as applicable</t>
        </is>
      </c>
      <c r="J140" s="2" t="inlineStr">
        <is>
          <t>No unsupported fixed numerical threshold; applicable source/authority criteria and approved engineering basis control.</t>
        </is>
      </c>
      <c r="K140" s="2" t="inlineStr">
        <is>
          <t>E-S-23-04</t>
        </is>
      </c>
      <c r="L140" s="2" t="inlineStr">
        <is>
          <t>Relevant competent authority / Project Director as applicable</t>
        </is>
      </c>
      <c r="M140" s="2" t="inlineStr">
        <is>
          <t>Missing, uncontrolled, rejected, expired or technically insufficient evidence; or authority disposition absent.</t>
        </is>
      </c>
      <c r="N140" s="2" t="inlineStr">
        <is>
          <t>Escalate to applicable authority / DNV / Flag / Jordan / MWS / Client / OEM as applicable.</t>
        </is>
      </c>
      <c r="O140" s="2" t="inlineStr">
        <is>
          <t>Not Started</t>
        </is>
      </c>
      <c r="P140" s="2" t="inlineStr">
        <is>
          <t>E-S-23-04</t>
        </is>
      </c>
      <c r="Q140" s="9" t="n"/>
      <c r="R140" s="2" t="n"/>
      <c r="S140" s="2" t="inlineStr">
        <is>
          <t>Supplemental control acceptance criterion.</t>
        </is>
      </c>
    </row>
    <row r="141">
      <c r="A141" s="2" t="inlineStr">
        <is>
          <t>AC-S-24-01</t>
        </is>
      </c>
      <c r="B141" s="2" t="inlineStr">
        <is>
          <t>Supplemental Activity</t>
        </is>
      </c>
      <c r="C141" s="2" t="inlineStr">
        <is>
          <t>A-S-24-01</t>
        </is>
      </c>
      <c r="D141" s="2" t="inlineStr">
        <is>
          <t>SC-24-01</t>
        </is>
      </c>
      <c r="E141" s="2" t="inlineStr">
        <is>
          <t>WPS-24</t>
        </is>
      </c>
      <c r="F141" s="2" t="inlineStr">
        <is>
          <t>A-S-24-01</t>
        </is>
      </c>
      <c r="G141" s="2" t="inlineStr">
        <is>
          <t>T-S-24-01-02</t>
        </is>
      </c>
      <c r="H141" s="2" t="inlineStr">
        <is>
          <t>Issue integrated emergency response and shore-interface matrix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41" s="2" t="inlineStr">
        <is>
          <t>Document review / inspection / test / drill / authority review as applicable</t>
        </is>
      </c>
      <c r="J141" s="2" t="inlineStr">
        <is>
          <t>No unsupported fixed numerical threshold; applicable source/authority criteria and approved engineering basis control.</t>
        </is>
      </c>
      <c r="K141" s="2" t="inlineStr">
        <is>
          <t>E-S-24-01</t>
        </is>
      </c>
      <c r="L141" s="2" t="inlineStr">
        <is>
          <t>Relevant competent authority / Project Director as applicable</t>
        </is>
      </c>
      <c r="M141" s="2" t="inlineStr">
        <is>
          <t>Missing, uncontrolled, rejected, expired or technically insufficient evidence; or authority disposition absent.</t>
        </is>
      </c>
      <c r="N141" s="2" t="inlineStr">
        <is>
          <t>Escalate to applicable authority / DNV / Flag / Jordan / MWS / Client / OEM as applicable.</t>
        </is>
      </c>
      <c r="O141" s="2" t="inlineStr">
        <is>
          <t>Not Started</t>
        </is>
      </c>
      <c r="P141" s="2" t="inlineStr">
        <is>
          <t>E-S-24-01</t>
        </is>
      </c>
      <c r="Q141" s="9" t="n"/>
      <c r="R141" s="2" t="n"/>
      <c r="S141" s="2" t="inlineStr">
        <is>
          <t>Supplemental control acceptance criterion.</t>
        </is>
      </c>
    </row>
    <row r="142">
      <c r="A142" s="2" t="inlineStr">
        <is>
          <t>AC-S-24-02</t>
        </is>
      </c>
      <c r="B142" s="2" t="inlineStr">
        <is>
          <t>Supplemental Activity</t>
        </is>
      </c>
      <c r="C142" s="2" t="inlineStr">
        <is>
          <t>A-S-24-02</t>
        </is>
      </c>
      <c r="D142" s="2" t="inlineStr">
        <is>
          <t>SC-24-02</t>
        </is>
      </c>
      <c r="E142" s="2" t="inlineStr">
        <is>
          <t>WPS-24</t>
        </is>
      </c>
      <c r="F142" s="2" t="inlineStr">
        <is>
          <t>A-S-24-02</t>
        </is>
      </c>
      <c r="G142" s="2" t="inlineStr">
        <is>
          <t>T-S-24-02-02</t>
        </is>
      </c>
      <c r="H142" s="2" t="inlineStr">
        <is>
          <t>Define scenario drill programme and measurable acceptance criteria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42" s="2" t="inlineStr">
        <is>
          <t>Document review / inspection / test / drill / authority review as applicable</t>
        </is>
      </c>
      <c r="J142" s="2" t="inlineStr">
        <is>
          <t>No unsupported fixed numerical threshold; applicable source/authority criteria and approved engineering basis control.</t>
        </is>
      </c>
      <c r="K142" s="2" t="inlineStr">
        <is>
          <t>E-S-24-02</t>
        </is>
      </c>
      <c r="L142" s="2" t="inlineStr">
        <is>
          <t>Relevant competent authority / Project Director as applicable</t>
        </is>
      </c>
      <c r="M142" s="2" t="inlineStr">
        <is>
          <t>Missing, uncontrolled, rejected, expired or technically insufficient evidence; or authority disposition absent.</t>
        </is>
      </c>
      <c r="N142" s="2" t="inlineStr">
        <is>
          <t>Escalate to applicable authority / DNV / Flag / Jordan / MWS / Client / OEM as applicable.</t>
        </is>
      </c>
      <c r="O142" s="2" t="inlineStr">
        <is>
          <t>Not Started</t>
        </is>
      </c>
      <c r="P142" s="2" t="inlineStr">
        <is>
          <t>E-S-24-02</t>
        </is>
      </c>
      <c r="Q142" s="9" t="n"/>
      <c r="R142" s="2" t="n"/>
      <c r="S142" s="2" t="inlineStr">
        <is>
          <t>Supplemental control acceptance criterion.</t>
        </is>
      </c>
    </row>
    <row r="143">
      <c r="A143" s="2" t="inlineStr">
        <is>
          <t>AC-S-24-03</t>
        </is>
      </c>
      <c r="B143" s="2" t="inlineStr">
        <is>
          <t>Supplemental Activity</t>
        </is>
      </c>
      <c r="C143" s="2" t="inlineStr">
        <is>
          <t>A-S-24-03</t>
        </is>
      </c>
      <c r="D143" s="2" t="inlineStr">
        <is>
          <t>SC-24-03</t>
        </is>
      </c>
      <c r="E143" s="2" t="inlineStr">
        <is>
          <t>WPS-24</t>
        </is>
      </c>
      <c r="F143" s="2" t="inlineStr">
        <is>
          <t>A-S-24-03</t>
        </is>
      </c>
      <c r="G143" s="2" t="inlineStr">
        <is>
          <t>T-S-24-03-02</t>
        </is>
      </c>
      <c r="H143" s="2" t="inlineStr">
        <is>
          <t>Conduct marine, aviation, diving, pollution and medevac interface drills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43" s="2" t="inlineStr">
        <is>
          <t>Document review / inspection / test / drill / authority review as applicable</t>
        </is>
      </c>
      <c r="J143" s="2" t="inlineStr">
        <is>
          <t>No unsupported fixed numerical threshold; applicable source/authority criteria and approved engineering basis control.</t>
        </is>
      </c>
      <c r="K143" s="2" t="inlineStr">
        <is>
          <t>E-S-24-03</t>
        </is>
      </c>
      <c r="L143" s="2" t="inlineStr">
        <is>
          <t>Relevant competent authority / Project Director as applicable</t>
        </is>
      </c>
      <c r="M143" s="2" t="inlineStr">
        <is>
          <t>Missing, uncontrolled, rejected, expired or technically insufficient evidence; or authority disposition absent.</t>
        </is>
      </c>
      <c r="N143" s="2" t="inlineStr">
        <is>
          <t>Escalate to applicable authority / DNV / Flag / Jordan / MWS / Client / OEM as applicable.</t>
        </is>
      </c>
      <c r="O143" s="2" t="inlineStr">
        <is>
          <t>Not Started</t>
        </is>
      </c>
      <c r="P143" s="2" t="inlineStr">
        <is>
          <t>E-S-24-03</t>
        </is>
      </c>
      <c r="Q143" s="9" t="n"/>
      <c r="R143" s="2" t="n"/>
      <c r="S143" s="2" t="inlineStr">
        <is>
          <t>Supplemental control acceptance criterion.</t>
        </is>
      </c>
    </row>
    <row r="144">
      <c r="A144" s="2" t="inlineStr">
        <is>
          <t>AC-S-24-04</t>
        </is>
      </c>
      <c r="B144" s="2" t="inlineStr">
        <is>
          <t>Supplemental Activity</t>
        </is>
      </c>
      <c r="C144" s="2" t="inlineStr">
        <is>
          <t>A-S-24-04</t>
        </is>
      </c>
      <c r="D144" s="2" t="inlineStr">
        <is>
          <t>SC-24-04</t>
        </is>
      </c>
      <c r="E144" s="2" t="inlineStr">
        <is>
          <t>WPS-24</t>
        </is>
      </c>
      <c r="F144" s="2" t="inlineStr">
        <is>
          <t>A-S-24-04</t>
        </is>
      </c>
      <c r="G144" s="2" t="inlineStr">
        <is>
          <t>T-S-24-04-02</t>
        </is>
      </c>
      <c r="H144" s="2" t="inlineStr">
        <is>
          <t>Close drill findings and issue final operational readiness recommendation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44" s="2" t="inlineStr">
        <is>
          <t>Document review / inspection / test / drill / authority review as applicable</t>
        </is>
      </c>
      <c r="J144" s="2" t="inlineStr">
        <is>
          <t>No unsupported fixed numerical threshold; applicable source/authority criteria and approved engineering basis control.</t>
        </is>
      </c>
      <c r="K144" s="2" t="inlineStr">
        <is>
          <t>E-S-24-04</t>
        </is>
      </c>
      <c r="L144" s="2" t="inlineStr">
        <is>
          <t>Relevant competent authority / Project Director as applicable</t>
        </is>
      </c>
      <c r="M144" s="2" t="inlineStr">
        <is>
          <t>Missing, uncontrolled, rejected, expired or technically insufficient evidence; or authority disposition absent.</t>
        </is>
      </c>
      <c r="N144" s="2" t="inlineStr">
        <is>
          <t>Escalate to applicable authority / DNV / Flag / Jordan / MWS / Client / OEM as applicable.</t>
        </is>
      </c>
      <c r="O144" s="2" t="inlineStr">
        <is>
          <t>Not Started</t>
        </is>
      </c>
      <c r="P144" s="2" t="inlineStr">
        <is>
          <t>E-S-24-04</t>
        </is>
      </c>
      <c r="Q144" s="9" t="n"/>
      <c r="R144" s="2" t="n"/>
      <c r="S144" s="2" t="inlineStr">
        <is>
          <t>Supplemental control acceptance criterion.</t>
        </is>
      </c>
    </row>
  </sheetData>
  <dataValidations count="6">
    <dataValidation sqref="D2:D10000" showDropDown="0" showInputMessage="0" showErrorMessage="1" allowBlank="1" errorTitle="Invalid input" error="Use the controlled list or allowed numeric/date range." type="list" errorStyle="stop">
      <formula1>=Key_Rules</formula1>
    </dataValidation>
    <dataValidation sqref="E2:E10000" showDropDown="0" showInputMessage="0" showErrorMessage="1" allowBlank="1" errorTitle="Invalid input" error="Use the controlled list or allowed numeric/date range." type="list" errorStyle="stop">
      <formula1>=Key_WPS</formula1>
    </dataValidation>
    <dataValidation sqref="F2:F10000" showDropDown="0" showInputMessage="0" showErrorMessage="1" allowBlank="1" errorTitle="Invalid input" error="Use the controlled list or allowed numeric/date range." type="list" errorStyle="stop">
      <formula1>=Key_Activities</formula1>
    </dataValidation>
    <dataValidation sqref="O2:O10000" showDropDown="0" showInputMessage="0" showErrorMessage="1" allowBlank="1" errorTitle="Invalid input" error="Use the controlled list or allowed numeric/date range." type="list" errorStyle="stop">
      <formula1>=List_3</formula1>
    </dataValidation>
    <dataValidation sqref="P2:P10000" showDropDown="0" showInputMessage="0" showErrorMessage="1" allowBlank="1" errorTitle="Invalid input" error="Use the controlled list or allowed numeric/date range." type="list" errorStyle="stop">
      <formula1>=Key_Evidence</formula1>
    </dataValidation>
    <dataValidation sqref="Q2:Q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3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7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6" customWidth="1" min="15" max="15"/>
    <col width="18" customWidth="1" min="16" max="16"/>
    <col width="18" customWidth="1" min="17" max="17"/>
    <col width="18" customWidth="1" min="18" max="18"/>
    <col width="18" customWidth="1" min="19" max="19"/>
    <col width="20" customWidth="1" min="20" max="20"/>
    <col width="18" customWidth="1" min="21" max="21"/>
    <col width="18" customWidth="1" min="22" max="22"/>
  </cols>
  <sheetData>
    <row r="1" ht="32" customHeight="1">
      <c r="A1" s="1" t="inlineStr">
        <is>
          <t>Evidence ID</t>
        </is>
      </c>
      <c r="B1" s="1" t="inlineStr">
        <is>
          <t>Document Title / Request</t>
        </is>
      </c>
      <c r="C1" s="1" t="inlineStr">
        <is>
          <t>Document Type</t>
        </is>
      </c>
      <c r="D1" s="1" t="inlineStr">
        <is>
          <t>Document Number</t>
        </is>
      </c>
      <c r="E1" s="1" t="inlineStr">
        <is>
          <t>Revision</t>
        </is>
      </c>
      <c r="F1" s="1" t="inlineStr">
        <is>
          <t>Date</t>
        </is>
      </c>
      <c r="G1" s="1" t="inlineStr">
        <is>
          <t>Expiry Date</t>
        </is>
      </c>
      <c r="H1" s="1" t="inlineStr">
        <is>
          <t>Issuing Authority</t>
        </is>
      </c>
      <c r="I1" s="1" t="inlineStr">
        <is>
          <t>Vessel/System/Equipment</t>
        </is>
      </c>
      <c r="J1" s="1" t="inlineStr">
        <is>
          <t>Rule IDs</t>
        </is>
      </c>
      <c r="K1" s="1" t="inlineStr">
        <is>
          <t>WPS IDs</t>
        </is>
      </c>
      <c r="L1" s="1" t="inlineStr">
        <is>
          <t>Activity IDs</t>
        </is>
      </c>
      <c r="M1" s="1" t="inlineStr">
        <is>
          <t>Task IDs</t>
        </is>
      </c>
      <c r="N1" s="1" t="inlineStr">
        <is>
          <t>Gap IDs</t>
        </is>
      </c>
      <c r="O1" s="1" t="inlineStr">
        <is>
          <t>Acceptance Criteria IDs</t>
        </is>
      </c>
      <c r="P1" s="1" t="inlineStr">
        <is>
          <t>Custodian</t>
        </is>
      </c>
      <c r="Q1" s="1" t="inlineStr">
        <is>
          <t>File Location</t>
        </is>
      </c>
      <c r="R1" s="1" t="inlineStr">
        <is>
          <t>Status</t>
        </is>
      </c>
      <c r="S1" s="1" t="inlineStr">
        <is>
          <t>Verified By</t>
        </is>
      </c>
      <c r="T1" s="1" t="inlineStr">
        <is>
          <t>Verification Date</t>
        </is>
      </c>
      <c r="U1" s="1" t="inlineStr">
        <is>
          <t>Approved By</t>
        </is>
      </c>
      <c r="V1" s="1" t="inlineStr">
        <is>
          <t>Comments</t>
        </is>
      </c>
    </row>
    <row r="2">
      <c r="A2" s="2" t="inlineStr">
        <is>
          <t>E-001</t>
        </is>
      </c>
      <c r="B2" s="2" t="inlineStr">
        <is>
          <t>Current DNV Class Certificate + class status; document revision/date, PMS-11 identity, notation/scope, Conditions of Class/Recommendations/Memoranda, survey due list and exact governing edition/paragraph.</t>
        </is>
      </c>
      <c r="C2" s="2" t="inlineStr">
        <is>
          <t>Document / Certificate</t>
        </is>
      </c>
      <c r="D2" s="2" t="inlineStr">
        <is>
          <t>TBC</t>
        </is>
      </c>
      <c r="E2" s="2" t="inlineStr">
        <is>
          <t>TBC</t>
        </is>
      </c>
      <c r="F2" s="2" t="n"/>
      <c r="G2" s="9" t="n"/>
      <c r="H2" s="2" t="inlineStr">
        <is>
          <t>DNV Rules for Classification</t>
        </is>
      </c>
      <c r="I2" s="2" t="inlineStr">
        <is>
          <t>PMS-11 / applicable system</t>
        </is>
      </c>
      <c r="J2" s="2" t="inlineStr">
        <is>
          <t>R-001</t>
        </is>
      </c>
      <c r="K2" s="2" t="inlineStr">
        <is>
          <t>WPS-01</t>
        </is>
      </c>
      <c r="L2" s="2" t="inlineStr">
        <is>
          <t>A-R-001</t>
        </is>
      </c>
      <c r="M2" s="2" t="inlineStr">
        <is>
          <t>T-R-001-01,T-R-001-02,T-R-001-03</t>
        </is>
      </c>
      <c r="N2" s="2" t="inlineStr">
        <is>
          <t>TBC</t>
        </is>
      </c>
      <c r="O2" s="2" t="inlineStr">
        <is>
          <t>AC-R-001</t>
        </is>
      </c>
      <c r="P2" s="2" t="inlineStr">
        <is>
          <t>Owner / Document Control</t>
        </is>
      </c>
      <c r="Q2" s="2" t="inlineStr">
        <is>
          <t>TBC</t>
        </is>
      </c>
      <c r="R2" s="2" t="inlineStr">
        <is>
          <t>Missing / To Verify</t>
        </is>
      </c>
      <c r="S2" s="2" t="inlineStr">
        <is>
          <t>TBC</t>
        </is>
      </c>
      <c r="T2" s="9" t="n"/>
      <c r="U2" s="2" t="inlineStr">
        <is>
          <t>TBC</t>
        </is>
      </c>
      <c r="V2" s="2" t="inlineStr">
        <is>
          <t>Owner/source; title; revision/date; validity/expiry; PMS-11/equipment identity; applicability; verification result; reviewer; controlled location; closure reference.</t>
        </is>
      </c>
    </row>
    <row r="3">
      <c r="A3" s="2" t="inlineStr">
        <is>
          <t>E-002</t>
        </is>
      </c>
      <c r="B3" s="2" t="inlineStr">
        <is>
          <t>Current DNV Class Certificate; document revision/date, PMS-11 identity, notation/scope, Conditions of Class/Recommendations/Memoranda, survey due list and exact governing edition/paragraph.</t>
        </is>
      </c>
      <c r="C3" s="2" t="inlineStr">
        <is>
          <t>Document / Certificate</t>
        </is>
      </c>
      <c r="D3" s="2" t="inlineStr">
        <is>
          <t>TBC</t>
        </is>
      </c>
      <c r="E3" s="2" t="inlineStr">
        <is>
          <t>TBC</t>
        </is>
      </c>
      <c r="F3" s="2" t="n"/>
      <c r="G3" s="9" t="n"/>
      <c r="H3" s="2" t="inlineStr">
        <is>
          <t>DNV Class Certificate</t>
        </is>
      </c>
      <c r="I3" s="2" t="inlineStr">
        <is>
          <t>PMS-11 / applicable system</t>
        </is>
      </c>
      <c r="J3" s="2" t="inlineStr">
        <is>
          <t>R-002</t>
        </is>
      </c>
      <c r="K3" s="2" t="inlineStr">
        <is>
          <t>WPS-01</t>
        </is>
      </c>
      <c r="L3" s="2" t="inlineStr">
        <is>
          <t>A-R-002</t>
        </is>
      </c>
      <c r="M3" s="2" t="inlineStr">
        <is>
          <t>T-R-002-01,T-R-002-02,T-R-002-03</t>
        </is>
      </c>
      <c r="N3" s="2" t="inlineStr">
        <is>
          <t>TBC</t>
        </is>
      </c>
      <c r="O3" s="2" t="inlineStr">
        <is>
          <t>AC-R-002</t>
        </is>
      </c>
      <c r="P3" s="2" t="inlineStr">
        <is>
          <t>Owner / Document Control</t>
        </is>
      </c>
      <c r="Q3" s="2" t="inlineStr">
        <is>
          <t>TBC</t>
        </is>
      </c>
      <c r="R3" s="2" t="inlineStr">
        <is>
          <t>Missing / To Verify</t>
        </is>
      </c>
      <c r="S3" s="2" t="inlineStr">
        <is>
          <t>TBC</t>
        </is>
      </c>
      <c r="T3" s="9" t="n"/>
      <c r="U3" s="2" t="inlineStr">
        <is>
          <t>TBC</t>
        </is>
      </c>
      <c r="V3" s="2" t="inlineStr">
        <is>
          <t>Owner/source; title; revision/date; validity/expiry; PMS-11/equipment identity; applicability; verification result; reviewer; controlled location; closure reference.</t>
        </is>
      </c>
    </row>
    <row r="4">
      <c r="A4" s="2" t="inlineStr">
        <is>
          <t>E-003</t>
        </is>
      </c>
      <c r="B4" s="2" t="inlineStr">
        <is>
          <t>Class basis + rule edition evidence; document revision/date, PMS-11 identity, notation/scope, Conditions of Class/Recommendations/Memoranda, survey due list and exact governing edition/paragraph.</t>
        </is>
      </c>
      <c r="C4" s="2" t="inlineStr">
        <is>
          <t>Document / Certificate</t>
        </is>
      </c>
      <c r="D4" s="2" t="inlineStr">
        <is>
          <t>TBC</t>
        </is>
      </c>
      <c r="E4" s="2" t="inlineStr">
        <is>
          <t>TBC</t>
        </is>
      </c>
      <c r="F4" s="2" t="n"/>
      <c r="G4" s="9" t="n"/>
      <c r="H4" s="2" t="inlineStr">
        <is>
          <t>DNV Rules</t>
        </is>
      </c>
      <c r="I4" s="2" t="inlineStr">
        <is>
          <t>PMS-11 / applicable system</t>
        </is>
      </c>
      <c r="J4" s="2" t="inlineStr">
        <is>
          <t>R-003</t>
        </is>
      </c>
      <c r="K4" s="2" t="inlineStr">
        <is>
          <t>WPS-02</t>
        </is>
      </c>
      <c r="L4" s="2" t="inlineStr">
        <is>
          <t>A-R-003</t>
        </is>
      </c>
      <c r="M4" s="2" t="inlineStr">
        <is>
          <t>T-R-003-01,T-R-003-02,T-R-003-03</t>
        </is>
      </c>
      <c r="N4" s="2" t="inlineStr">
        <is>
          <t>TBC</t>
        </is>
      </c>
      <c r="O4" s="2" t="inlineStr">
        <is>
          <t>AC-R-003</t>
        </is>
      </c>
      <c r="P4" s="2" t="inlineStr">
        <is>
          <t>Owner / Document Control</t>
        </is>
      </c>
      <c r="Q4" s="2" t="inlineStr">
        <is>
          <t>TBC</t>
        </is>
      </c>
      <c r="R4" s="2" t="inlineStr">
        <is>
          <t>Missing / To Verify</t>
        </is>
      </c>
      <c r="S4" s="2" t="inlineStr">
        <is>
          <t>TBC</t>
        </is>
      </c>
      <c r="T4" s="9" t="n"/>
      <c r="U4" s="2" t="inlineStr">
        <is>
          <t>TBC</t>
        </is>
      </c>
      <c r="V4" s="2" t="inlineStr">
        <is>
          <t>Owner/source; title; revision/date; validity/expiry; PMS-11/equipment identity; applicability; verification result; reviewer; controlled location; closure reference.</t>
        </is>
      </c>
    </row>
    <row r="5">
      <c r="A5" s="2" t="inlineStr">
        <is>
          <t>E-004</t>
        </is>
      </c>
      <c r="B5" s="2" t="inlineStr">
        <is>
          <t>Class Status Report + survey records; document revision/date, PMS-11 identity, notation/scope, Conditions of Class/Recommendations/Memoranda, survey due list and exact governing edition/paragraph.</t>
        </is>
      </c>
      <c r="C5" s="2" t="inlineStr">
        <is>
          <t>Document / Certificate</t>
        </is>
      </c>
      <c r="D5" s="2" t="inlineStr">
        <is>
          <t>TBC</t>
        </is>
      </c>
      <c r="E5" s="2" t="inlineStr">
        <is>
          <t>TBC</t>
        </is>
      </c>
      <c r="F5" s="2" t="n"/>
      <c r="G5" s="9" t="n"/>
      <c r="H5" s="2" t="inlineStr">
        <is>
          <t>DNV Class Status</t>
        </is>
      </c>
      <c r="I5" s="2" t="inlineStr">
        <is>
          <t>PMS-11 / applicable system</t>
        </is>
      </c>
      <c r="J5" s="2" t="inlineStr">
        <is>
          <t>R-004</t>
        </is>
      </c>
      <c r="K5" s="2" t="inlineStr">
        <is>
          <t>WPS-01</t>
        </is>
      </c>
      <c r="L5" s="2" t="inlineStr">
        <is>
          <t>A-R-004</t>
        </is>
      </c>
      <c r="M5" s="2" t="inlineStr">
        <is>
          <t>T-R-004-01,T-R-004-02,T-R-004-03</t>
        </is>
      </c>
      <c r="N5" s="2" t="inlineStr">
        <is>
          <t>TBC</t>
        </is>
      </c>
      <c r="O5" s="2" t="inlineStr">
        <is>
          <t>AC-R-004</t>
        </is>
      </c>
      <c r="P5" s="2" t="inlineStr">
        <is>
          <t>Owner / Document Control</t>
        </is>
      </c>
      <c r="Q5" s="2" t="inlineStr">
        <is>
          <t>TBC</t>
        </is>
      </c>
      <c r="R5" s="2" t="inlineStr">
        <is>
          <t>Missing / To Verify</t>
        </is>
      </c>
      <c r="S5" s="2" t="inlineStr">
        <is>
          <t>TBC</t>
        </is>
      </c>
      <c r="T5" s="9" t="n"/>
      <c r="U5" s="2" t="inlineStr">
        <is>
          <t>TBC</t>
        </is>
      </c>
      <c r="V5" s="2" t="inlineStr">
        <is>
          <t>Owner/source; title; revision/date; validity/expiry; PMS-11/equipment identity; applicability; verification result; reviewer; controlled location; closure reference.</t>
        </is>
      </c>
    </row>
    <row r="6">
      <c r="A6" s="2" t="inlineStr">
        <is>
          <t>E-005</t>
        </is>
      </c>
      <c r="B6" s="2" t="inlineStr">
        <is>
          <t>Approved drawings list / class file; document revision/date, PMS-11 identity, notation/scope, Conditions of Class/Recommendations/Memoranda, survey due list and exact governing edition/paragraph.</t>
        </is>
      </c>
      <c r="C6" s="2" t="inlineStr">
        <is>
          <t>Document / Certificate</t>
        </is>
      </c>
      <c r="D6" s="2" t="inlineStr">
        <is>
          <t>TBC</t>
        </is>
      </c>
      <c r="E6" s="2" t="inlineStr">
        <is>
          <t>TBC</t>
        </is>
      </c>
      <c r="F6" s="2" t="n"/>
      <c r="G6" s="9" t="n"/>
      <c r="H6" s="2" t="inlineStr">
        <is>
          <t>DNV Class File</t>
        </is>
      </c>
      <c r="I6" s="2" t="inlineStr">
        <is>
          <t>PMS-11 / applicable system</t>
        </is>
      </c>
      <c r="J6" s="2" t="inlineStr">
        <is>
          <t>R-005</t>
        </is>
      </c>
      <c r="K6" s="2" t="inlineStr">
        <is>
          <t>WPS-01</t>
        </is>
      </c>
      <c r="L6" s="2" t="inlineStr">
        <is>
          <t>A-R-005</t>
        </is>
      </c>
      <c r="M6" s="2" t="inlineStr">
        <is>
          <t>T-R-005-01,T-R-005-02,T-R-005-03</t>
        </is>
      </c>
      <c r="N6" s="2" t="inlineStr">
        <is>
          <t>TBC</t>
        </is>
      </c>
      <c r="O6" s="2" t="inlineStr">
        <is>
          <t>AC-R-005</t>
        </is>
      </c>
      <c r="P6" s="2" t="inlineStr">
        <is>
          <t>Owner / Document Control</t>
        </is>
      </c>
      <c r="Q6" s="2" t="inlineStr">
        <is>
          <t>TBC</t>
        </is>
      </c>
      <c r="R6" s="2" t="inlineStr">
        <is>
          <t>Missing / To Verify</t>
        </is>
      </c>
      <c r="S6" s="2" t="inlineStr">
        <is>
          <t>TBC</t>
        </is>
      </c>
      <c r="T6" s="9" t="n"/>
      <c r="U6" s="2" t="inlineStr">
        <is>
          <t>TBC</t>
        </is>
      </c>
      <c r="V6" s="2" t="inlineStr">
        <is>
          <t>Owner/source; title; revision/date; validity/expiry; PMS-11/equipment identity; applicability; verification result; reviewer; controlled location; closure reference.</t>
        </is>
      </c>
    </row>
    <row r="7">
      <c r="A7" s="2" t="inlineStr">
        <is>
          <t>E-006</t>
        </is>
      </c>
      <c r="B7" s="2" t="inlineStr">
        <is>
          <t>Survey status/history; document revision/date, PMS-11 identity, notation/scope, Conditions of Class/Recommendations/Memoranda, survey due list and exact governing edition/paragraph.</t>
        </is>
      </c>
      <c r="C7" s="2" t="inlineStr">
        <is>
          <t>Document / Certificate</t>
        </is>
      </c>
      <c r="D7" s="2" t="inlineStr">
        <is>
          <t>TBC</t>
        </is>
      </c>
      <c r="E7" s="2" t="inlineStr">
        <is>
          <t>TBC</t>
        </is>
      </c>
      <c r="F7" s="2" t="n"/>
      <c r="G7" s="9" t="n"/>
      <c r="H7" s="2" t="inlineStr">
        <is>
          <t>DNV Survey/Certification</t>
        </is>
      </c>
      <c r="I7" s="2" t="inlineStr">
        <is>
          <t>PMS-11 / applicable system</t>
        </is>
      </c>
      <c r="J7" s="2" t="inlineStr">
        <is>
          <t>R-006</t>
        </is>
      </c>
      <c r="K7" s="2" t="inlineStr">
        <is>
          <t>WPS-02</t>
        </is>
      </c>
      <c r="L7" s="2" t="inlineStr">
        <is>
          <t>A-R-006</t>
        </is>
      </c>
      <c r="M7" s="2" t="inlineStr">
        <is>
          <t>T-R-006-01,T-R-006-02,T-R-006-03</t>
        </is>
      </c>
      <c r="N7" s="2" t="inlineStr">
        <is>
          <t>TBC</t>
        </is>
      </c>
      <c r="O7" s="2" t="inlineStr">
        <is>
          <t>AC-R-006</t>
        </is>
      </c>
      <c r="P7" s="2" t="inlineStr">
        <is>
          <t>Owner / Document Control</t>
        </is>
      </c>
      <c r="Q7" s="2" t="inlineStr">
        <is>
          <t>TBC</t>
        </is>
      </c>
      <c r="R7" s="2" t="inlineStr">
        <is>
          <t>Missing / To Verify</t>
        </is>
      </c>
      <c r="S7" s="2" t="inlineStr">
        <is>
          <t>TBC</t>
        </is>
      </c>
      <c r="T7" s="9" t="n"/>
      <c r="U7" s="2" t="inlineStr">
        <is>
          <t>TBC</t>
        </is>
      </c>
      <c r="V7" s="2" t="inlineStr">
        <is>
          <t>Owner/source; title; revision/date; validity/expiry; PMS-11/equipment identity; applicability; verification result; reviewer; controlled location; closure reference.</t>
        </is>
      </c>
    </row>
    <row r="8">
      <c r="A8" s="2" t="inlineStr">
        <is>
          <t>E-007</t>
        </is>
      </c>
      <c r="B8" s="2" t="inlineStr">
        <is>
          <t>Modification history + approvals; document revision/date, PMS-11 identity, notation/scope, Conditions of Class/Recommendations/Memoranda, survey due list and exact governing edition/paragraph.</t>
        </is>
      </c>
      <c r="C8" s="2" t="inlineStr">
        <is>
          <t>Document / Certificate</t>
        </is>
      </c>
      <c r="D8" s="2" t="inlineStr">
        <is>
          <t>TBC</t>
        </is>
      </c>
      <c r="E8" s="2" t="inlineStr">
        <is>
          <t>TBC</t>
        </is>
      </c>
      <c r="F8" s="2" t="n"/>
      <c r="G8" s="9" t="n"/>
      <c r="H8" s="2" t="inlineStr">
        <is>
          <t>DNV Rules</t>
        </is>
      </c>
      <c r="I8" s="2" t="inlineStr">
        <is>
          <t>PMS-11 / applicable system</t>
        </is>
      </c>
      <c r="J8" s="2" t="inlineStr">
        <is>
          <t>R-007</t>
        </is>
      </c>
      <c r="K8" s="2" t="inlineStr">
        <is>
          <t>WPS-02</t>
        </is>
      </c>
      <c r="L8" s="2" t="inlineStr">
        <is>
          <t>A-R-007</t>
        </is>
      </c>
      <c r="M8" s="2" t="inlineStr">
        <is>
          <t>T-R-007-01,T-R-007-02,T-R-007-03</t>
        </is>
      </c>
      <c r="N8" s="2" t="inlineStr">
        <is>
          <t>TBC</t>
        </is>
      </c>
      <c r="O8" s="2" t="inlineStr">
        <is>
          <t>AC-R-007</t>
        </is>
      </c>
      <c r="P8" s="2" t="inlineStr">
        <is>
          <t>Owner / Document Control</t>
        </is>
      </c>
      <c r="Q8" s="2" t="inlineStr">
        <is>
          <t>TBC</t>
        </is>
      </c>
      <c r="R8" s="2" t="inlineStr">
        <is>
          <t>Missing / To Verify</t>
        </is>
      </c>
      <c r="S8" s="2" t="inlineStr">
        <is>
          <t>TBC</t>
        </is>
      </c>
      <c r="T8" s="9" t="n"/>
      <c r="U8" s="2" t="inlineStr">
        <is>
          <t>TBC</t>
        </is>
      </c>
      <c r="V8" s="2" t="inlineStr">
        <is>
          <t>Owner/source; title; revision/date; validity/expiry; PMS-11/equipment identity; applicability; verification result; reviewer; controlled location; closure reference.</t>
        </is>
      </c>
    </row>
    <row r="9">
      <c r="A9" s="2" t="inlineStr">
        <is>
          <t>E-008</t>
        </is>
      </c>
      <c r="B9" s="2" t="inlineStr">
        <is>
          <t>Certificate + approved operational documents; document revision/date, PMS-11 identity, notation/scope, Conditions of Class/Recommendations/Memoranda, survey due list and exact governing edition/paragraph.</t>
        </is>
      </c>
      <c r="C9" s="2" t="inlineStr">
        <is>
          <t>Document / Certificate</t>
        </is>
      </c>
      <c r="D9" s="2" t="inlineStr">
        <is>
          <t>TBC</t>
        </is>
      </c>
      <c r="E9" s="2" t="inlineStr">
        <is>
          <t>TBC</t>
        </is>
      </c>
      <c r="F9" s="2" t="n"/>
      <c r="G9" s="9" t="n"/>
      <c r="H9" s="2" t="inlineStr">
        <is>
          <t>DNV Class File</t>
        </is>
      </c>
      <c r="I9" s="2" t="inlineStr">
        <is>
          <t>PMS-11 / applicable system</t>
        </is>
      </c>
      <c r="J9" s="2" t="inlineStr">
        <is>
          <t>R-008</t>
        </is>
      </c>
      <c r="K9" s="2" t="inlineStr">
        <is>
          <t>WPS-01</t>
        </is>
      </c>
      <c r="L9" s="2" t="inlineStr">
        <is>
          <t>A-R-008</t>
        </is>
      </c>
      <c r="M9" s="2" t="inlineStr">
        <is>
          <t>T-R-008-01,T-R-008-02,T-R-008-03</t>
        </is>
      </c>
      <c r="N9" s="2" t="inlineStr">
        <is>
          <t>TBC</t>
        </is>
      </c>
      <c r="O9" s="2" t="inlineStr">
        <is>
          <t>AC-R-008</t>
        </is>
      </c>
      <c r="P9" s="2" t="inlineStr">
        <is>
          <t>Owner / Document Control</t>
        </is>
      </c>
      <c r="Q9" s="2" t="inlineStr">
        <is>
          <t>TBC</t>
        </is>
      </c>
      <c r="R9" s="2" t="inlineStr">
        <is>
          <t>Missing / To Verify</t>
        </is>
      </c>
      <c r="S9" s="2" t="inlineStr">
        <is>
          <t>TBC</t>
        </is>
      </c>
      <c r="T9" s="9" t="n"/>
      <c r="U9" s="2" t="inlineStr">
        <is>
          <t>TBC</t>
        </is>
      </c>
      <c r="V9" s="2" t="inlineStr">
        <is>
          <t>Owner/source; title; revision/date; validity/expiry; PMS-11/equipment identity; applicability; verification result; reviewer; controlled location; closure reference.</t>
        </is>
      </c>
    </row>
    <row r="10">
      <c r="A10" s="2" t="inlineStr">
        <is>
          <t>E-009</t>
        </is>
      </c>
      <c r="B10" s="2" t="inlineStr">
        <is>
          <t>Flag/statutory basis + appliance register; equipment ID/serial, installed configuration, OEM data, SWL/WLL/load chart, deck/foundation interface, structural/stability assessment, examination/load-test records and limits.</t>
        </is>
      </c>
      <c r="C10" s="2" t="inlineStr">
        <is>
          <t>Document / Certificate</t>
        </is>
      </c>
      <c r="D10" s="2" t="inlineStr">
        <is>
          <t>TBC</t>
        </is>
      </c>
      <c r="E10" s="2" t="inlineStr">
        <is>
          <t>TBC</t>
        </is>
      </c>
      <c r="F10" s="2" t="n"/>
      <c r="G10" s="9" t="n"/>
      <c r="H10" s="2" t="inlineStr">
        <is>
          <t>SOLAS / DNV</t>
        </is>
      </c>
      <c r="I10" s="2" t="inlineStr">
        <is>
          <t>PMS-11 / applicable system</t>
        </is>
      </c>
      <c r="J10" s="2" t="inlineStr">
        <is>
          <t>R-009</t>
        </is>
      </c>
      <c r="K10" s="2" t="inlineStr">
        <is>
          <t>WPS-03</t>
        </is>
      </c>
      <c r="L10" s="2" t="inlineStr">
        <is>
          <t>A-R-009</t>
        </is>
      </c>
      <c r="M10" s="2" t="inlineStr">
        <is>
          <t>T-R-009-01,T-R-009-02,T-R-009-03</t>
        </is>
      </c>
      <c r="N10" s="2" t="inlineStr">
        <is>
          <t>TBC</t>
        </is>
      </c>
      <c r="O10" s="2" t="inlineStr">
        <is>
          <t>AC-R-009</t>
        </is>
      </c>
      <c r="P10" s="2" t="inlineStr">
        <is>
          <t>Owner / Document Control</t>
        </is>
      </c>
      <c r="Q10" s="2" t="inlineStr">
        <is>
          <t>TBC</t>
        </is>
      </c>
      <c r="R10" s="2" t="inlineStr">
        <is>
          <t>Missing / To Verify</t>
        </is>
      </c>
      <c r="S10" s="2" t="inlineStr">
        <is>
          <t>TBC</t>
        </is>
      </c>
      <c r="T10" s="9" t="n"/>
      <c r="U10" s="2" t="inlineStr">
        <is>
          <t>TBC</t>
        </is>
      </c>
      <c r="V10" s="2" t="inlineStr">
        <is>
          <t>Owner/source; title; revision/date; validity/expiry; PMS-11/equipment identity; applicability; verification result; reviewer; controlled location; closure reference.</t>
        </is>
      </c>
    </row>
    <row r="11">
      <c r="A11" s="2" t="inlineStr">
        <is>
          <t>E-010</t>
        </is>
      </c>
      <c r="B11" s="2" t="inlineStr">
        <is>
          <t>Flag acceptance + technical basis; equipment ID/serial, installed configuration, OEM data, SWL/WLL/load chart, deck/foundation interface, structural/stability assessment, examination/load-test records and limits.</t>
        </is>
      </c>
      <c r="C11" s="2" t="inlineStr">
        <is>
          <t>Document / Certificate</t>
        </is>
      </c>
      <c r="D11" s="2" t="inlineStr">
        <is>
          <t>TBC</t>
        </is>
      </c>
      <c r="E11" s="2" t="inlineStr">
        <is>
          <t>TBC</t>
        </is>
      </c>
      <c r="F11" s="2" t="n"/>
      <c r="G11" s="9" t="n"/>
      <c r="H11" s="2" t="inlineStr">
        <is>
          <t>SOLAS / DNV</t>
        </is>
      </c>
      <c r="I11" s="2" t="inlineStr">
        <is>
          <t>PMS-11 / applicable system</t>
        </is>
      </c>
      <c r="J11" s="2" t="inlineStr">
        <is>
          <t>R-010</t>
        </is>
      </c>
      <c r="K11" s="2" t="inlineStr">
        <is>
          <t>WPS-03</t>
        </is>
      </c>
      <c r="L11" s="2" t="inlineStr">
        <is>
          <t>A-R-010</t>
        </is>
      </c>
      <c r="M11" s="2" t="inlineStr">
        <is>
          <t>T-R-010-01,T-R-010-02,T-R-010-03</t>
        </is>
      </c>
      <c r="N11" s="2" t="inlineStr">
        <is>
          <t>TBC</t>
        </is>
      </c>
      <c r="O11" s="2" t="inlineStr">
        <is>
          <t>AC-R-010</t>
        </is>
      </c>
      <c r="P11" s="2" t="inlineStr">
        <is>
          <t>Owner / Document Control</t>
        </is>
      </c>
      <c r="Q11" s="2" t="inlineStr">
        <is>
          <t>TBC</t>
        </is>
      </c>
      <c r="R11" s="2" t="inlineStr">
        <is>
          <t>Missing / To Verify</t>
        </is>
      </c>
      <c r="S11" s="2" t="inlineStr">
        <is>
          <t>TBC</t>
        </is>
      </c>
      <c r="T11" s="9" t="n"/>
      <c r="U11" s="2" t="inlineStr">
        <is>
          <t>TBC</t>
        </is>
      </c>
      <c r="V11" s="2" t="inlineStr">
        <is>
          <t>Owner/source; title; revision/date; validity/expiry; PMS-11/equipment identity; applicability; verification result; reviewer; controlled location; closure reference.</t>
        </is>
      </c>
    </row>
    <row r="12">
      <c r="A12" s="2" t="inlineStr">
        <is>
          <t>E-011</t>
        </is>
      </c>
      <c r="B12" s="2" t="inlineStr">
        <is>
          <t>Register + certificates + examination/load-test records; equipment ID/serial, installed configuration, OEM data, SWL/WLL/load chart, deck/foundation interface, structural/stability assessment, examination/load-test records and limits.</t>
        </is>
      </c>
      <c r="C12" s="2" t="inlineStr">
        <is>
          <t>Document / Certificate</t>
        </is>
      </c>
      <c r="D12" s="2" t="inlineStr">
        <is>
          <t>TBC</t>
        </is>
      </c>
      <c r="E12" s="2" t="inlineStr">
        <is>
          <t>TBC</t>
        </is>
      </c>
      <c r="F12" s="2" t="n"/>
      <c r="G12" s="9" t="n"/>
      <c r="H12" s="2" t="inlineStr">
        <is>
          <t>DNV / SOLAS</t>
        </is>
      </c>
      <c r="I12" s="2" t="inlineStr">
        <is>
          <t>PMS-11 / applicable system</t>
        </is>
      </c>
      <c r="J12" s="2" t="inlineStr">
        <is>
          <t>R-011</t>
        </is>
      </c>
      <c r="K12" s="2" t="inlineStr">
        <is>
          <t>WPS-03</t>
        </is>
      </c>
      <c r="L12" s="2" t="inlineStr">
        <is>
          <t>A-R-011</t>
        </is>
      </c>
      <c r="M12" s="2" t="inlineStr">
        <is>
          <t>T-R-011-01,T-R-011-02,T-R-011-03</t>
        </is>
      </c>
      <c r="N12" s="2" t="inlineStr">
        <is>
          <t>TBC</t>
        </is>
      </c>
      <c r="O12" s="2" t="inlineStr">
        <is>
          <t>AC-R-011</t>
        </is>
      </c>
      <c r="P12" s="2" t="inlineStr">
        <is>
          <t>Owner / Document Control</t>
        </is>
      </c>
      <c r="Q12" s="2" t="inlineStr">
        <is>
          <t>TBC</t>
        </is>
      </c>
      <c r="R12" s="2" t="inlineStr">
        <is>
          <t>Missing / To Verify</t>
        </is>
      </c>
      <c r="S12" s="2" t="inlineStr">
        <is>
          <t>TBC</t>
        </is>
      </c>
      <c r="T12" s="9" t="n"/>
      <c r="U12" s="2" t="inlineStr">
        <is>
          <t>TBC</t>
        </is>
      </c>
      <c r="V12" s="2" t="inlineStr">
        <is>
          <t>Owner/source; title; revision/date; validity/expiry; PMS-11/equipment identity; applicability; verification result; reviewer; controlled location; closure reference.</t>
        </is>
      </c>
    </row>
    <row r="13">
      <c r="A13" s="2" t="inlineStr">
        <is>
          <t>E-012</t>
        </is>
      </c>
      <c r="B13" s="2" t="inlineStr">
        <is>
          <t>HMC 5500 technical/certification file; equipment ID/serial, installed configuration, OEM data, SWL/WLL/load chart, deck/foundation interface, structural/stability assessment, examination/load-test records and limits.</t>
        </is>
      </c>
      <c r="C13" s="2" t="inlineStr">
        <is>
          <t>Document / Certificate</t>
        </is>
      </c>
      <c r="D13" s="2" t="inlineStr">
        <is>
          <t>TBC</t>
        </is>
      </c>
      <c r="E13" s="2" t="inlineStr">
        <is>
          <t>TBC</t>
        </is>
      </c>
      <c r="F13" s="2" t="n"/>
      <c r="G13" s="9" t="n"/>
      <c r="H13" s="2" t="inlineStr">
        <is>
          <t>DNV / OEM</t>
        </is>
      </c>
      <c r="I13" s="2" t="inlineStr">
        <is>
          <t>PMS-11 / applicable system</t>
        </is>
      </c>
      <c r="J13" s="2" t="inlineStr">
        <is>
          <t>R-012</t>
        </is>
      </c>
      <c r="K13" s="2" t="inlineStr">
        <is>
          <t>WPS-04</t>
        </is>
      </c>
      <c r="L13" s="2" t="inlineStr">
        <is>
          <t>A-R-012</t>
        </is>
      </c>
      <c r="M13" s="2" t="inlineStr">
        <is>
          <t>T-R-012-01,T-R-012-02,T-R-012-03</t>
        </is>
      </c>
      <c r="N13" s="2" t="inlineStr">
        <is>
          <t>TBC</t>
        </is>
      </c>
      <c r="O13" s="2" t="inlineStr">
        <is>
          <t>AC-R-012</t>
        </is>
      </c>
      <c r="P13" s="2" t="inlineStr">
        <is>
          <t>Owner / Document Control</t>
        </is>
      </c>
      <c r="Q13" s="2" t="inlineStr">
        <is>
          <t>TBC</t>
        </is>
      </c>
      <c r="R13" s="2" t="inlineStr">
        <is>
          <t>Missing / To Verify</t>
        </is>
      </c>
      <c r="S13" s="2" t="inlineStr">
        <is>
          <t>TBC</t>
        </is>
      </c>
      <c r="T13" s="9" t="n"/>
      <c r="U13" s="2" t="inlineStr">
        <is>
          <t>TBC</t>
        </is>
      </c>
      <c r="V13" s="2" t="inlineStr">
        <is>
          <t>Owner/source; title; revision/date; validity/expiry; PMS-11/equipment identity; applicability; verification result; reviewer; controlled location; closure reference.</t>
        </is>
      </c>
    </row>
    <row r="14">
      <c r="A14" s="2" t="inlineStr">
        <is>
          <t>E-013</t>
        </is>
      </c>
      <c r="B14" s="2" t="inlineStr">
        <is>
          <t>Crane manual, load charts, limits, procedures; equipment ID/serial, installed configuration, OEM data, SWL/WLL/load chart, deck/foundation interface, structural/stability assessment, examination/load-test records and limits.</t>
        </is>
      </c>
      <c r="C14" s="2" t="inlineStr">
        <is>
          <t>Document / Certificate</t>
        </is>
      </c>
      <c r="D14" s="2" t="inlineStr">
        <is>
          <t>TBC</t>
        </is>
      </c>
      <c r="E14" s="2" t="inlineStr">
        <is>
          <t>TBC</t>
        </is>
      </c>
      <c r="F14" s="2" t="n"/>
      <c r="G14" s="9" t="n"/>
      <c r="H14" s="2" t="inlineStr">
        <is>
          <t>DNV / Project</t>
        </is>
      </c>
      <c r="I14" s="2" t="inlineStr">
        <is>
          <t>PMS-11 / applicable system</t>
        </is>
      </c>
      <c r="J14" s="2" t="inlineStr">
        <is>
          <t>R-013</t>
        </is>
      </c>
      <c r="K14" s="2" t="inlineStr">
        <is>
          <t>WPS-04</t>
        </is>
      </c>
      <c r="L14" s="2" t="inlineStr">
        <is>
          <t>A-R-013</t>
        </is>
      </c>
      <c r="M14" s="2" t="inlineStr">
        <is>
          <t>T-R-013-01,T-R-013-02,T-R-013-03</t>
        </is>
      </c>
      <c r="N14" s="2" t="inlineStr">
        <is>
          <t>TBC</t>
        </is>
      </c>
      <c r="O14" s="2" t="inlineStr">
        <is>
          <t>AC-R-013</t>
        </is>
      </c>
      <c r="P14" s="2" t="inlineStr">
        <is>
          <t>Owner / Document Control</t>
        </is>
      </c>
      <c r="Q14" s="2" t="inlineStr">
        <is>
          <t>TBC</t>
        </is>
      </c>
      <c r="R14" s="2" t="inlineStr">
        <is>
          <t>Missing / To Verify</t>
        </is>
      </c>
      <c r="S14" s="2" t="inlineStr">
        <is>
          <t>TBC</t>
        </is>
      </c>
      <c r="T14" s="9" t="n"/>
      <c r="U14" s="2" t="inlineStr">
        <is>
          <t>TBC</t>
        </is>
      </c>
      <c r="V14" s="2" t="inlineStr">
        <is>
          <t>Owner/source; title; revision/date; validity/expiry; PMS-11/equipment identity; applicability; verification result; reviewer; controlled location; closure reference.</t>
        </is>
      </c>
    </row>
    <row r="15">
      <c r="A15" s="2" t="inlineStr">
        <is>
          <t>E-014</t>
        </is>
      </c>
      <c r="B15" s="2" t="inlineStr">
        <is>
          <t>OEM/configuration file; equipment ID/serial, installed configuration, OEM data, SWL/WLL/load chart, deck/foundation interface, structural/stability assessment, examination/load-test records and limits.</t>
        </is>
      </c>
      <c r="C15" s="2" t="inlineStr">
        <is>
          <t>Document / Certificate</t>
        </is>
      </c>
      <c r="D15" s="2" t="inlineStr">
        <is>
          <t>TBC</t>
        </is>
      </c>
      <c r="E15" s="2" t="inlineStr">
        <is>
          <t>TBC</t>
        </is>
      </c>
      <c r="F15" s="2" t="n"/>
      <c r="G15" s="9" t="n"/>
      <c r="H15" s="2" t="inlineStr">
        <is>
          <t>OEM / DNV</t>
        </is>
      </c>
      <c r="I15" s="2" t="inlineStr">
        <is>
          <t>PMS-11 / applicable system</t>
        </is>
      </c>
      <c r="J15" s="2" t="inlineStr">
        <is>
          <t>R-014</t>
        </is>
      </c>
      <c r="K15" s="2" t="inlineStr">
        <is>
          <t>WPS-05</t>
        </is>
      </c>
      <c r="L15" s="2" t="inlineStr">
        <is>
          <t>A-R-014</t>
        </is>
      </c>
      <c r="M15" s="2" t="inlineStr">
        <is>
          <t>T-R-014-01,T-R-014-02,T-R-014-03</t>
        </is>
      </c>
      <c r="N15" s="2" t="inlineStr">
        <is>
          <t>TBC</t>
        </is>
      </c>
      <c r="O15" s="2" t="inlineStr">
        <is>
          <t>AC-R-014</t>
        </is>
      </c>
      <c r="P15" s="2" t="inlineStr">
        <is>
          <t>Owner / Document Control</t>
        </is>
      </c>
      <c r="Q15" s="2" t="inlineStr">
        <is>
          <t>TBC</t>
        </is>
      </c>
      <c r="R15" s="2" t="inlineStr">
        <is>
          <t>Missing / To Verify</t>
        </is>
      </c>
      <c r="S15" s="2" t="inlineStr">
        <is>
          <t>TBC</t>
        </is>
      </c>
      <c r="T15" s="9" t="n"/>
      <c r="U15" s="2" t="inlineStr">
        <is>
          <t>TBC</t>
        </is>
      </c>
      <c r="V15" s="2" t="inlineStr">
        <is>
          <t>Owner/source; title; revision/date; validity/expiry; PMS-11/equipment identity; applicability; verification result; reviewer; controlled location; closure reference.</t>
        </is>
      </c>
    </row>
    <row r="16">
      <c r="A16" s="2" t="inlineStr">
        <is>
          <t>E-015</t>
        </is>
      </c>
      <c r="B16" s="2" t="inlineStr">
        <is>
          <t>Engineering assessment + load chart + deck data; equipment ID/serial, installed configuration, OEM data, SWL/WLL/load chart, deck/foundation interface, structural/stability assessment, examination/load-test records and limits.</t>
        </is>
      </c>
      <c r="C16" s="2" t="inlineStr">
        <is>
          <t>Document / Certificate</t>
        </is>
      </c>
      <c r="D16" s="2" t="inlineStr">
        <is>
          <t>TBC</t>
        </is>
      </c>
      <c r="E16" s="2" t="inlineStr">
        <is>
          <t>TBC</t>
        </is>
      </c>
      <c r="F16" s="2" t="n"/>
      <c r="G16" s="9" t="n"/>
      <c r="H16" s="2" t="inlineStr">
        <is>
          <t>DNV / Engineering</t>
        </is>
      </c>
      <c r="I16" s="2" t="inlineStr">
        <is>
          <t>PMS-11 / applicable system</t>
        </is>
      </c>
      <c r="J16" s="2" t="inlineStr">
        <is>
          <t>R-015</t>
        </is>
      </c>
      <c r="K16" s="2" t="inlineStr">
        <is>
          <t>WPS-05</t>
        </is>
      </c>
      <c r="L16" s="2" t="inlineStr">
        <is>
          <t>A-R-015</t>
        </is>
      </c>
      <c r="M16" s="2" t="inlineStr">
        <is>
          <t>T-R-015-01,T-R-015-02,T-R-015-03</t>
        </is>
      </c>
      <c r="N16" s="2" t="inlineStr">
        <is>
          <t>TBC</t>
        </is>
      </c>
      <c r="O16" s="2" t="inlineStr">
        <is>
          <t>AC-R-015</t>
        </is>
      </c>
      <c r="P16" s="2" t="inlineStr">
        <is>
          <t>Owner / Document Control</t>
        </is>
      </c>
      <c r="Q16" s="2" t="inlineStr">
        <is>
          <t>TBC</t>
        </is>
      </c>
      <c r="R16" s="2" t="inlineStr">
        <is>
          <t>Missing / To Verify</t>
        </is>
      </c>
      <c r="S16" s="2" t="inlineStr">
        <is>
          <t>TBC</t>
        </is>
      </c>
      <c r="T16" s="9" t="n"/>
      <c r="U16" s="2" t="inlineStr">
        <is>
          <t>TBC</t>
        </is>
      </c>
      <c r="V16" s="2" t="inlineStr">
        <is>
          <t>Owner/source; title; revision/date; validity/expiry; PMS-11/equipment identity; applicability; verification result; reviewer; controlled location; closure reference.</t>
        </is>
      </c>
    </row>
    <row r="17">
      <c r="A17" s="2" t="inlineStr">
        <is>
          <t>E-016</t>
        </is>
      </c>
      <c r="B17" s="2" t="inlineStr">
        <is>
          <t>Winch certificate/test/exam/OEM file; equipment ID/serial, installed configuration, OEM data, SWL/WLL/load chart, deck/foundation interface, structural/stability assessment, examination/load-test records and limits.</t>
        </is>
      </c>
      <c r="C17" s="2" t="inlineStr">
        <is>
          <t>Document / Certificate</t>
        </is>
      </c>
      <c r="D17" s="2" t="inlineStr">
        <is>
          <t>TBC</t>
        </is>
      </c>
      <c r="E17" s="2" t="inlineStr">
        <is>
          <t>TBC</t>
        </is>
      </c>
      <c r="F17" s="2" t="n"/>
      <c r="G17" s="9" t="n"/>
      <c r="H17" s="2" t="inlineStr">
        <is>
          <t>DNV / OEM</t>
        </is>
      </c>
      <c r="I17" s="2" t="inlineStr">
        <is>
          <t>PMS-11 / applicable system</t>
        </is>
      </c>
      <c r="J17" s="2" t="inlineStr">
        <is>
          <t>R-016</t>
        </is>
      </c>
      <c r="K17" s="2" t="inlineStr">
        <is>
          <t>WPS-03</t>
        </is>
      </c>
      <c r="L17" s="2" t="inlineStr">
        <is>
          <t>A-R-016</t>
        </is>
      </c>
      <c r="M17" s="2" t="inlineStr">
        <is>
          <t>T-R-016-01,T-R-016-02,T-R-016-03</t>
        </is>
      </c>
      <c r="N17" s="2" t="inlineStr">
        <is>
          <t>TBC</t>
        </is>
      </c>
      <c r="O17" s="2" t="inlineStr">
        <is>
          <t>AC-R-016</t>
        </is>
      </c>
      <c r="P17" s="2" t="inlineStr">
        <is>
          <t>Owner / Document Control</t>
        </is>
      </c>
      <c r="Q17" s="2" t="inlineStr">
        <is>
          <t>TBC</t>
        </is>
      </c>
      <c r="R17" s="2" t="inlineStr">
        <is>
          <t>Missing / To Verify</t>
        </is>
      </c>
      <c r="S17" s="2" t="inlineStr">
        <is>
          <t>TBC</t>
        </is>
      </c>
      <c r="T17" s="9" t="n"/>
      <c r="U17" s="2" t="inlineStr">
        <is>
          <t>TBC</t>
        </is>
      </c>
      <c r="V17" s="2" t="inlineStr">
        <is>
          <t>Owner/source; title; revision/date; validity/expiry; PMS-11/equipment identity; applicability; verification result; reviewer; controlled location; closure reference.</t>
        </is>
      </c>
    </row>
    <row r="18">
      <c r="A18" s="2" t="inlineStr">
        <is>
          <t>E-017</t>
        </is>
      </c>
      <c r="B18" s="2" t="inlineStr">
        <is>
          <t>Tugger certificates/tests/exams; equipment ID/serial, installed configuration, OEM data, SWL/WLL/load chart, deck/foundation interface, structural/stability assessment, examination/load-test records and limits.</t>
        </is>
      </c>
      <c r="C18" s="2" t="inlineStr">
        <is>
          <t>Document / Certificate</t>
        </is>
      </c>
      <c r="D18" s="2" t="inlineStr">
        <is>
          <t>TBC</t>
        </is>
      </c>
      <c r="E18" s="2" t="inlineStr">
        <is>
          <t>TBC</t>
        </is>
      </c>
      <c r="F18" s="2" t="n"/>
      <c r="G18" s="9" t="n"/>
      <c r="H18" s="2" t="inlineStr">
        <is>
          <t>DNV / OEM</t>
        </is>
      </c>
      <c r="I18" s="2" t="inlineStr">
        <is>
          <t>PMS-11 / applicable system</t>
        </is>
      </c>
      <c r="J18" s="2" t="inlineStr">
        <is>
          <t>R-017</t>
        </is>
      </c>
      <c r="K18" s="2" t="inlineStr">
        <is>
          <t>WPS-03</t>
        </is>
      </c>
      <c r="L18" s="2" t="inlineStr">
        <is>
          <t>A-R-017</t>
        </is>
      </c>
      <c r="M18" s="2" t="inlineStr">
        <is>
          <t>T-R-017-01,T-R-017-02,T-R-017-03</t>
        </is>
      </c>
      <c r="N18" s="2" t="inlineStr">
        <is>
          <t>TBC</t>
        </is>
      </c>
      <c r="O18" s="2" t="inlineStr">
        <is>
          <t>AC-R-017</t>
        </is>
      </c>
      <c r="P18" s="2" t="inlineStr">
        <is>
          <t>Owner / Document Control</t>
        </is>
      </c>
      <c r="Q18" s="2" t="inlineStr">
        <is>
          <t>TBC</t>
        </is>
      </c>
      <c r="R18" s="2" t="inlineStr">
        <is>
          <t>Missing / To Verify</t>
        </is>
      </c>
      <c r="S18" s="2" t="inlineStr">
        <is>
          <t>TBC</t>
        </is>
      </c>
      <c r="T18" s="9" t="n"/>
      <c r="U18" s="2" t="inlineStr">
        <is>
          <t>TBC</t>
        </is>
      </c>
      <c r="V18" s="2" t="inlineStr">
        <is>
          <t>Owner/source; title; revision/date; validity/expiry; PMS-11/equipment identity; applicability; verification result; reviewer; controlled location; closure reference.</t>
        </is>
      </c>
    </row>
    <row r="19">
      <c r="A19" s="2" t="inlineStr">
        <is>
          <t>E-018</t>
        </is>
      </c>
      <c r="B19" s="2" t="inlineStr">
        <is>
          <t>Loose-gear register + certificates/exams; equipment ID/serial, installed configuration, OEM data, SWL/WLL/load chart, deck/foundation interface, structural/stability assessment, examination/load-test records and limits.</t>
        </is>
      </c>
      <c r="C19" s="2" t="inlineStr">
        <is>
          <t>Document / Certificate</t>
        </is>
      </c>
      <c r="D19" s="2" t="inlineStr">
        <is>
          <t>TBC</t>
        </is>
      </c>
      <c r="E19" s="2" t="inlineStr">
        <is>
          <t>TBC</t>
        </is>
      </c>
      <c r="F19" s="2" t="n"/>
      <c r="G19" s="9" t="n"/>
      <c r="H19" s="2" t="inlineStr">
        <is>
          <t>DNV / Statutory / OEM</t>
        </is>
      </c>
      <c r="I19" s="2" t="inlineStr">
        <is>
          <t>PMS-11 / applicable system</t>
        </is>
      </c>
      <c r="J19" s="2" t="inlineStr">
        <is>
          <t>R-018</t>
        </is>
      </c>
      <c r="K19" s="2" t="inlineStr">
        <is>
          <t>WPS-03</t>
        </is>
      </c>
      <c r="L19" s="2" t="inlineStr">
        <is>
          <t>A-R-018</t>
        </is>
      </c>
      <c r="M19" s="2" t="inlineStr">
        <is>
          <t>T-R-018-01,T-R-018-02,T-R-018-03</t>
        </is>
      </c>
      <c r="N19" s="2" t="inlineStr">
        <is>
          <t>TBC</t>
        </is>
      </c>
      <c r="O19" s="2" t="inlineStr">
        <is>
          <t>AC-R-018</t>
        </is>
      </c>
      <c r="P19" s="2" t="inlineStr">
        <is>
          <t>Owner / Document Control</t>
        </is>
      </c>
      <c r="Q19" s="2" t="inlineStr">
        <is>
          <t>TBC</t>
        </is>
      </c>
      <c r="R19" s="2" t="inlineStr">
        <is>
          <t>Missing / To Verify</t>
        </is>
      </c>
      <c r="S19" s="2" t="inlineStr">
        <is>
          <t>TBC</t>
        </is>
      </c>
      <c r="T19" s="9" t="n"/>
      <c r="U19" s="2" t="inlineStr">
        <is>
          <t>TBC</t>
        </is>
      </c>
      <c r="V19" s="2" t="inlineStr">
        <is>
          <t>Owner/source; title; revision/date; validity/expiry; PMS-11/equipment identity; applicability; verification result; reviewer; controlled location; closure reference.</t>
        </is>
      </c>
    </row>
    <row r="20">
      <c r="A20" s="2" t="inlineStr">
        <is>
          <t>E-019</t>
        </is>
      </c>
      <c r="B20" s="2" t="inlineStr">
        <is>
          <t>Class basis + applicable rule edition; as-built arrangement, equipment IDs/serials, rated capacity/tension, controls, rollers/track/stinger/lowering arrangement, structural interfaces, welding/NDT/coating procedures and installation analysis.</t>
        </is>
      </c>
      <c r="C20" s="2" t="inlineStr">
        <is>
          <t>Document / Certificate</t>
        </is>
      </c>
      <c r="D20" s="2" t="inlineStr">
        <is>
          <t>TBC</t>
        </is>
      </c>
      <c r="E20" s="2" t="inlineStr">
        <is>
          <t>TBC</t>
        </is>
      </c>
      <c r="F20" s="2" t="n"/>
      <c r="G20" s="9" t="n"/>
      <c r="H20" s="2" t="inlineStr">
        <is>
          <t>DNV Rules</t>
        </is>
      </c>
      <c r="I20" s="2" t="inlineStr">
        <is>
          <t>PMS-11 / applicable system</t>
        </is>
      </c>
      <c r="J20" s="2" t="inlineStr">
        <is>
          <t>R-019</t>
        </is>
      </c>
      <c r="K20" s="2" t="inlineStr">
        <is>
          <t>WPS-06</t>
        </is>
      </c>
      <c r="L20" s="2" t="inlineStr">
        <is>
          <t>A-R-019</t>
        </is>
      </c>
      <c r="M20" s="2" t="inlineStr">
        <is>
          <t>T-R-019-01,T-R-019-02,T-R-019-03</t>
        </is>
      </c>
      <c r="N20" s="2" t="inlineStr">
        <is>
          <t>TBC</t>
        </is>
      </c>
      <c r="O20" s="2" t="inlineStr">
        <is>
          <t>AC-R-019</t>
        </is>
      </c>
      <c r="P20" s="2" t="inlineStr">
        <is>
          <t>Owner / Document Control</t>
        </is>
      </c>
      <c r="Q20" s="2" t="inlineStr">
        <is>
          <t>TBC</t>
        </is>
      </c>
      <c r="R20" s="2" t="inlineStr">
        <is>
          <t>Missing / To Verify</t>
        </is>
      </c>
      <c r="S20" s="2" t="inlineStr">
        <is>
          <t>TBC</t>
        </is>
      </c>
      <c r="T20" s="9" t="n"/>
      <c r="U20" s="2" t="inlineStr">
        <is>
          <t>TBC</t>
        </is>
      </c>
      <c r="V20" s="2" t="inlineStr">
        <is>
          <t>Owner/source; title; revision/date; validity/expiry; PMS-11/equipment identity; applicability; verification result; reviewer; controlled location; closure reference.</t>
        </is>
      </c>
    </row>
    <row r="21">
      <c r="A21" s="2" t="inlineStr">
        <is>
          <t>E-020</t>
        </is>
      </c>
      <c r="B21" s="2" t="inlineStr">
        <is>
          <t>CRC drawings/manuals/tests; as-built arrangement, equipment IDs/serials, rated capacity/tension, controls, rollers/track/stinger/lowering arrangement, structural interfaces, welding/NDT/coating procedures and installation analysis.</t>
        </is>
      </c>
      <c r="C21" s="2" t="inlineStr">
        <is>
          <t>Document / Certificate</t>
        </is>
      </c>
      <c r="D21" s="2" t="inlineStr">
        <is>
          <t>TBC</t>
        </is>
      </c>
      <c r="E21" s="2" t="inlineStr">
        <is>
          <t>TBC</t>
        </is>
      </c>
      <c r="F21" s="2" t="n"/>
      <c r="G21" s="9" t="n"/>
      <c r="H21" s="2" t="inlineStr">
        <is>
          <t>DNV / OEM / Project</t>
        </is>
      </c>
      <c r="I21" s="2" t="inlineStr">
        <is>
          <t>PMS-11 / applicable system</t>
        </is>
      </c>
      <c r="J21" s="2" t="inlineStr">
        <is>
          <t>R-020</t>
        </is>
      </c>
      <c r="K21" s="2" t="inlineStr">
        <is>
          <t>WPS-06</t>
        </is>
      </c>
      <c r="L21" s="2" t="inlineStr">
        <is>
          <t>A-R-020</t>
        </is>
      </c>
      <c r="M21" s="2" t="inlineStr">
        <is>
          <t>T-R-020-01,T-R-020-02,T-R-020-03</t>
        </is>
      </c>
      <c r="N21" s="2" t="inlineStr">
        <is>
          <t>TBC</t>
        </is>
      </c>
      <c r="O21" s="2" t="inlineStr">
        <is>
          <t>AC-R-020</t>
        </is>
      </c>
      <c r="P21" s="2" t="inlineStr">
        <is>
          <t>Owner / Document Control</t>
        </is>
      </c>
      <c r="Q21" s="2" t="inlineStr">
        <is>
          <t>TBC</t>
        </is>
      </c>
      <c r="R21" s="2" t="inlineStr">
        <is>
          <t>Missing / To Verify</t>
        </is>
      </c>
      <c r="S21" s="2" t="inlineStr">
        <is>
          <t>TBC</t>
        </is>
      </c>
      <c r="T21" s="9" t="n"/>
      <c r="U21" s="2" t="inlineStr">
        <is>
          <t>TBC</t>
        </is>
      </c>
      <c r="V21" s="2" t="inlineStr">
        <is>
          <t>Owner/source; title; revision/date; validity/expiry; PMS-11/equipment identity; applicability; verification result; reviewer; controlled location; closure reference.</t>
        </is>
      </c>
    </row>
    <row r="22">
      <c r="A22" s="2" t="inlineStr">
        <is>
          <t>E-021</t>
        </is>
      </c>
      <c r="B22" s="2" t="inlineStr">
        <is>
          <t>Tensioner certificate/manual/test records; as-built arrangement, equipment IDs/serials, rated capacity/tension, controls, rollers/track/stinger/lowering arrangement, structural interfaces, welding/NDT/coating procedures and installation analysis.</t>
        </is>
      </c>
      <c r="C22" s="2" t="inlineStr">
        <is>
          <t>Document / Certificate</t>
        </is>
      </c>
      <c r="D22" s="2" t="inlineStr">
        <is>
          <t>TBC</t>
        </is>
      </c>
      <c r="E22" s="2" t="inlineStr">
        <is>
          <t>TBC</t>
        </is>
      </c>
      <c r="F22" s="2" t="n"/>
      <c r="G22" s="9" t="n"/>
      <c r="H22" s="2" t="inlineStr">
        <is>
          <t>OEM / DNV / Project</t>
        </is>
      </c>
      <c r="I22" s="2" t="inlineStr">
        <is>
          <t>PMS-11 / applicable system</t>
        </is>
      </c>
      <c r="J22" s="2" t="inlineStr">
        <is>
          <t>R-021</t>
        </is>
      </c>
      <c r="K22" s="2" t="inlineStr">
        <is>
          <t>WPS-06</t>
        </is>
      </c>
      <c r="L22" s="2" t="inlineStr">
        <is>
          <t>A-R-021</t>
        </is>
      </c>
      <c r="M22" s="2" t="inlineStr">
        <is>
          <t>T-R-021-01,T-R-021-02,T-R-021-03</t>
        </is>
      </c>
      <c r="N22" s="2" t="inlineStr">
        <is>
          <t>TBC</t>
        </is>
      </c>
      <c r="O22" s="2" t="inlineStr">
        <is>
          <t>AC-R-021</t>
        </is>
      </c>
      <c r="P22" s="2" t="inlineStr">
        <is>
          <t>Owner / Document Control</t>
        </is>
      </c>
      <c r="Q22" s="2" t="inlineStr">
        <is>
          <t>TBC</t>
        </is>
      </c>
      <c r="R22" s="2" t="inlineStr">
        <is>
          <t>Missing / To Verify</t>
        </is>
      </c>
      <c r="S22" s="2" t="inlineStr">
        <is>
          <t>TBC</t>
        </is>
      </c>
      <c r="T22" s="9" t="n"/>
      <c r="U22" s="2" t="inlineStr">
        <is>
          <t>TBC</t>
        </is>
      </c>
      <c r="V22" s="2" t="inlineStr">
        <is>
          <t>Owner/source; title; revision/date; validity/expiry; PMS-11/equipment identity; applicability; verification result; reviewer; controlled location; closure reference.</t>
        </is>
      </c>
    </row>
    <row r="23">
      <c r="A23" s="2" t="inlineStr">
        <is>
          <t>E-022</t>
        </is>
      </c>
      <c r="B23" s="2" t="inlineStr">
        <is>
          <t>Drawings + calculations + inspection/test records; as-built arrangement, equipment IDs/serials, rated capacity/tension, controls, rollers/track/stinger/lowering arrangement, structural interfaces, welding/NDT/coating procedures and installation analysis.</t>
        </is>
      </c>
      <c r="C23" s="2" t="inlineStr">
        <is>
          <t>Document / Certificate</t>
        </is>
      </c>
      <c r="D23" s="2" t="inlineStr">
        <is>
          <t>TBC</t>
        </is>
      </c>
      <c r="E23" s="2" t="inlineStr">
        <is>
          <t>TBC</t>
        </is>
      </c>
      <c r="F23" s="2" t="n"/>
      <c r="G23" s="9" t="n"/>
      <c r="H23" s="2" t="inlineStr">
        <is>
          <t>DNV / Engineering</t>
        </is>
      </c>
      <c r="I23" s="2" t="inlineStr">
        <is>
          <t>PMS-11 / applicable system</t>
        </is>
      </c>
      <c r="J23" s="2" t="inlineStr">
        <is>
          <t>R-022</t>
        </is>
      </c>
      <c r="K23" s="2" t="inlineStr">
        <is>
          <t>WPS-06</t>
        </is>
      </c>
      <c r="L23" s="2" t="inlineStr">
        <is>
          <t>A-R-022</t>
        </is>
      </c>
      <c r="M23" s="2" t="inlineStr">
        <is>
          <t>T-R-022-01,T-R-022-02,T-R-022-03</t>
        </is>
      </c>
      <c r="N23" s="2" t="inlineStr">
        <is>
          <t>TBC</t>
        </is>
      </c>
      <c r="O23" s="2" t="inlineStr">
        <is>
          <t>AC-R-022</t>
        </is>
      </c>
      <c r="P23" s="2" t="inlineStr">
        <is>
          <t>Owner / Document Control</t>
        </is>
      </c>
      <c r="Q23" s="2" t="inlineStr">
        <is>
          <t>TBC</t>
        </is>
      </c>
      <c r="R23" s="2" t="inlineStr">
        <is>
          <t>Missing / To Verify</t>
        </is>
      </c>
      <c r="S23" s="2" t="inlineStr">
        <is>
          <t>TBC</t>
        </is>
      </c>
      <c r="T23" s="9" t="n"/>
      <c r="U23" s="2" t="inlineStr">
        <is>
          <t>TBC</t>
        </is>
      </c>
      <c r="V23" s="2" t="inlineStr">
        <is>
          <t>Owner/source; title; revision/date; validity/expiry; PMS-11/equipment identity; applicability; verification result; reviewer; controlled location; closure reference.</t>
        </is>
      </c>
    </row>
    <row r="24">
      <c r="A24" s="2" t="inlineStr">
        <is>
          <t>E-023</t>
        </is>
      </c>
      <c r="B24" s="2" t="inlineStr">
        <is>
          <t>Welding/coating procedures + qualifications; as-built arrangement, equipment IDs/serials, rated capacity/tension, controls, rollers/track/stinger/lowering arrangement, structural interfaces, welding/NDT/coating procedures and installation analysis.</t>
        </is>
      </c>
      <c r="C24" s="2" t="inlineStr">
        <is>
          <t>Document / Certificate</t>
        </is>
      </c>
      <c r="D24" s="2" t="inlineStr">
        <is>
          <t>TBC</t>
        </is>
      </c>
      <c r="E24" s="2" t="inlineStr">
        <is>
          <t>TBC</t>
        </is>
      </c>
      <c r="F24" s="2" t="n"/>
      <c r="G24" s="9" t="n"/>
      <c r="H24" s="2" t="inlineStr">
        <is>
          <t>Project / Industry</t>
        </is>
      </c>
      <c r="I24" s="2" t="inlineStr">
        <is>
          <t>PMS-11 / applicable system</t>
        </is>
      </c>
      <c r="J24" s="2" t="inlineStr">
        <is>
          <t>R-023</t>
        </is>
      </c>
      <c r="K24" s="2" t="inlineStr">
        <is>
          <t>WPS-07</t>
        </is>
      </c>
      <c r="L24" s="2" t="inlineStr">
        <is>
          <t>A-R-023</t>
        </is>
      </c>
      <c r="M24" s="2" t="inlineStr">
        <is>
          <t>T-R-023-01,T-R-023-02,T-R-023-03</t>
        </is>
      </c>
      <c r="N24" s="2" t="inlineStr">
        <is>
          <t>TBC</t>
        </is>
      </c>
      <c r="O24" s="2" t="inlineStr">
        <is>
          <t>AC-R-023</t>
        </is>
      </c>
      <c r="P24" s="2" t="inlineStr">
        <is>
          <t>Owner / Document Control</t>
        </is>
      </c>
      <c r="Q24" s="2" t="inlineStr">
        <is>
          <t>TBC</t>
        </is>
      </c>
      <c r="R24" s="2" t="inlineStr">
        <is>
          <t>Missing / To Verify</t>
        </is>
      </c>
      <c r="S24" s="2" t="inlineStr">
        <is>
          <t>TBC</t>
        </is>
      </c>
      <c r="T24" s="9" t="n"/>
      <c r="U24" s="2" t="inlineStr">
        <is>
          <t>TBC</t>
        </is>
      </c>
      <c r="V24" s="2" t="inlineStr">
        <is>
          <t>Owner/source; title; revision/date; validity/expiry; PMS-11/equipment identity; applicability; verification result; reviewer; controlled location; closure reference.</t>
        </is>
      </c>
    </row>
    <row r="25">
      <c r="A25" s="2" t="inlineStr">
        <is>
          <t>E-024</t>
        </is>
      </c>
      <c r="B25" s="2" t="inlineStr">
        <is>
          <t>Equipment certificates + personnel qualifications + procedures; as-built arrangement, equipment IDs/serials, rated capacity/tension, controls, rollers/track/stinger/lowering arrangement, structural interfaces, welding/NDT/coating procedures and installation analysis.</t>
        </is>
      </c>
      <c r="C25" s="2" t="inlineStr">
        <is>
          <t>Document / Certificate</t>
        </is>
      </c>
      <c r="D25" s="2" t="inlineStr">
        <is>
          <t>TBC</t>
        </is>
      </c>
      <c r="E25" s="2" t="inlineStr">
        <is>
          <t>TBC</t>
        </is>
      </c>
      <c r="F25" s="2" t="n"/>
      <c r="G25" s="9" t="n"/>
      <c r="H25" s="2" t="inlineStr">
        <is>
          <t>Statutory / Project</t>
        </is>
      </c>
      <c r="I25" s="2" t="inlineStr">
        <is>
          <t>PMS-11 / applicable system</t>
        </is>
      </c>
      <c r="J25" s="2" t="inlineStr">
        <is>
          <t>R-024</t>
        </is>
      </c>
      <c r="K25" s="2" t="inlineStr">
        <is>
          <t>WPS-07</t>
        </is>
      </c>
      <c r="L25" s="2" t="inlineStr">
        <is>
          <t>A-R-024</t>
        </is>
      </c>
      <c r="M25" s="2" t="inlineStr">
        <is>
          <t>T-R-024-01,T-R-024-02,T-R-024-03</t>
        </is>
      </c>
      <c r="N25" s="2" t="inlineStr">
        <is>
          <t>TBC</t>
        </is>
      </c>
      <c r="O25" s="2" t="inlineStr">
        <is>
          <t>AC-R-024</t>
        </is>
      </c>
      <c r="P25" s="2" t="inlineStr">
        <is>
          <t>Owner / Document Control</t>
        </is>
      </c>
      <c r="Q25" s="2" t="inlineStr">
        <is>
          <t>TBC</t>
        </is>
      </c>
      <c r="R25" s="2" t="inlineStr">
        <is>
          <t>Missing / To Verify</t>
        </is>
      </c>
      <c r="S25" s="2" t="inlineStr">
        <is>
          <t>TBC</t>
        </is>
      </c>
      <c r="T25" s="9" t="n"/>
      <c r="U25" s="2" t="inlineStr">
        <is>
          <t>TBC</t>
        </is>
      </c>
      <c r="V25" s="2" t="inlineStr">
        <is>
          <t>Owner/source; title; revision/date; validity/expiry; PMS-11/equipment identity; applicability; verification result; reviewer; controlled location; closure reference.</t>
        </is>
      </c>
    </row>
    <row r="26">
      <c r="A26" s="2" t="inlineStr">
        <is>
          <t>E-025</t>
        </is>
      </c>
      <c r="B26" s="2" t="inlineStr">
        <is>
          <t>Installation analysis + operating limits + procedures; as-built arrangement, equipment IDs/serials, rated capacity/tension, controls, rollers/track/stinger/lowering arrangement, structural interfaces, welding/NDT/coating procedures and installation analysis.</t>
        </is>
      </c>
      <c r="C26" s="2" t="inlineStr">
        <is>
          <t>Document / Certificate</t>
        </is>
      </c>
      <c r="D26" s="2" t="inlineStr">
        <is>
          <t>TBC</t>
        </is>
      </c>
      <c r="E26" s="2" t="inlineStr">
        <is>
          <t>TBC</t>
        </is>
      </c>
      <c r="F26" s="2" t="n"/>
      <c r="G26" s="9" t="n"/>
      <c r="H26" s="2" t="inlineStr">
        <is>
          <t>DNV / Project</t>
        </is>
      </c>
      <c r="I26" s="2" t="inlineStr">
        <is>
          <t>PMS-11 / applicable system</t>
        </is>
      </c>
      <c r="J26" s="2" t="inlineStr">
        <is>
          <t>R-025</t>
        </is>
      </c>
      <c r="K26" s="2" t="inlineStr">
        <is>
          <t>WPS-07</t>
        </is>
      </c>
      <c r="L26" s="2" t="inlineStr">
        <is>
          <t>A-R-025</t>
        </is>
      </c>
      <c r="M26" s="2" t="inlineStr">
        <is>
          <t>T-R-025-01,T-R-025-02,T-R-025-03</t>
        </is>
      </c>
      <c r="N26" s="2" t="inlineStr">
        <is>
          <t>TBC</t>
        </is>
      </c>
      <c r="O26" s="2" t="inlineStr">
        <is>
          <t>AC-R-025</t>
        </is>
      </c>
      <c r="P26" s="2" t="inlineStr">
        <is>
          <t>Owner / Document Control</t>
        </is>
      </c>
      <c r="Q26" s="2" t="inlineStr">
        <is>
          <t>TBC</t>
        </is>
      </c>
      <c r="R26" s="2" t="inlineStr">
        <is>
          <t>Missing / To Verify</t>
        </is>
      </c>
      <c r="S26" s="2" t="inlineStr">
        <is>
          <t>TBC</t>
        </is>
      </c>
      <c r="T26" s="9" t="n"/>
      <c r="U26" s="2" t="inlineStr">
        <is>
          <t>TBC</t>
        </is>
      </c>
      <c r="V26" s="2" t="inlineStr">
        <is>
          <t>Owner/source; title; revision/date; validity/expiry; PMS-11/equipment identity; applicability; verification result; reviewer; controlled location; closure reference.</t>
        </is>
      </c>
    </row>
    <row r="27">
      <c r="A27" s="2" t="inlineStr">
        <is>
          <t>E-026</t>
        </is>
      </c>
      <c r="B27" s="2" t="inlineStr">
        <is>
          <t>Project design basis/specification; as-built arrangement, equipment IDs/serials, rated capacity/tension, controls, rollers/track/stinger/lowering arrangement, structural interfaces, welding/NDT/coating procedures and installation analysis.</t>
        </is>
      </c>
      <c r="C27" s="2" t="inlineStr">
        <is>
          <t>Document / Certificate</t>
        </is>
      </c>
      <c r="D27" s="2" t="inlineStr">
        <is>
          <t>TBC</t>
        </is>
      </c>
      <c r="E27" s="2" t="inlineStr">
        <is>
          <t>TBC</t>
        </is>
      </c>
      <c r="F27" s="2" t="n"/>
      <c r="G27" s="9" t="n"/>
      <c r="H27" s="2" t="inlineStr">
        <is>
          <t>DNV</t>
        </is>
      </c>
      <c r="I27" s="2" t="inlineStr">
        <is>
          <t>PMS-11 / applicable system</t>
        </is>
      </c>
      <c r="J27" s="2" t="inlineStr">
        <is>
          <t>R-026</t>
        </is>
      </c>
      <c r="K27" s="2" t="inlineStr">
        <is>
          <t>WPS-07</t>
        </is>
      </c>
      <c r="L27" s="2" t="inlineStr">
        <is>
          <t>A-R-026</t>
        </is>
      </c>
      <c r="M27" s="2" t="inlineStr">
        <is>
          <t>T-R-026-01,T-R-026-02,T-R-026-03</t>
        </is>
      </c>
      <c r="N27" s="2" t="inlineStr">
        <is>
          <t>TBC</t>
        </is>
      </c>
      <c r="O27" s="2" t="inlineStr">
        <is>
          <t>AC-R-026</t>
        </is>
      </c>
      <c r="P27" s="2" t="inlineStr">
        <is>
          <t>Owner / Document Control</t>
        </is>
      </c>
      <c r="Q27" s="2" t="inlineStr">
        <is>
          <t>TBC</t>
        </is>
      </c>
      <c r="R27" s="2" t="inlineStr">
        <is>
          <t>Missing / To Verify</t>
        </is>
      </c>
      <c r="S27" s="2" t="inlineStr">
        <is>
          <t>TBC</t>
        </is>
      </c>
      <c r="T27" s="9" t="n"/>
      <c r="U27" s="2" t="inlineStr">
        <is>
          <t>TBC</t>
        </is>
      </c>
      <c r="V27" s="2" t="inlineStr">
        <is>
          <t>Owner/source; title; revision/date; validity/expiry; PMS-11/equipment identity; applicability; verification result; reviewer; controlled location; closure reference.</t>
        </is>
      </c>
    </row>
    <row r="28">
      <c r="A28" s="2" t="inlineStr">
        <is>
          <t>E-027</t>
        </is>
      </c>
      <c r="B28" s="2" t="inlineStr">
        <is>
          <t>Project specification + engineering basis; as-built arrangement, equipment IDs/serials, rated capacity/tension, controls, rollers/track/stinger/lowering arrangement, structural interfaces, welding/NDT/coating procedures and installation analysis.</t>
        </is>
      </c>
      <c r="C28" s="2" t="inlineStr">
        <is>
          <t>Document / Certificate</t>
        </is>
      </c>
      <c r="D28" s="2" t="inlineStr">
        <is>
          <t>TBC</t>
        </is>
      </c>
      <c r="E28" s="2" t="inlineStr">
        <is>
          <t>TBC</t>
        </is>
      </c>
      <c r="F28" s="2" t="n"/>
      <c r="G28" s="9" t="n"/>
      <c r="H28" s="2" t="inlineStr">
        <is>
          <t>DNV</t>
        </is>
      </c>
      <c r="I28" s="2" t="inlineStr">
        <is>
          <t>PMS-11 / applicable system</t>
        </is>
      </c>
      <c r="J28" s="2" t="inlineStr">
        <is>
          <t>R-027</t>
        </is>
      </c>
      <c r="K28" s="2" t="inlineStr">
        <is>
          <t>WPS-07</t>
        </is>
      </c>
      <c r="L28" s="2" t="inlineStr">
        <is>
          <t>A-R-027</t>
        </is>
      </c>
      <c r="M28" s="2" t="inlineStr">
        <is>
          <t>T-R-027-01,T-R-027-02,T-R-027-03</t>
        </is>
      </c>
      <c r="N28" s="2" t="inlineStr">
        <is>
          <t>TBC</t>
        </is>
      </c>
      <c r="O28" s="2" t="inlineStr">
        <is>
          <t>AC-R-027</t>
        </is>
      </c>
      <c r="P28" s="2" t="inlineStr">
        <is>
          <t>Owner / Document Control</t>
        </is>
      </c>
      <c r="Q28" s="2" t="inlineStr">
        <is>
          <t>TBC</t>
        </is>
      </c>
      <c r="R28" s="2" t="inlineStr">
        <is>
          <t>Missing / To Verify</t>
        </is>
      </c>
      <c r="S28" s="2" t="inlineStr">
        <is>
          <t>TBC</t>
        </is>
      </c>
      <c r="T28" s="9" t="n"/>
      <c r="U28" s="2" t="inlineStr">
        <is>
          <t>TBC</t>
        </is>
      </c>
      <c r="V28" s="2" t="inlineStr">
        <is>
          <t>Owner/source; title; revision/date; validity/expiry; PMS-11/equipment identity; applicability; verification result; reviewer; controlled location; closure reference.</t>
        </is>
      </c>
    </row>
    <row r="29">
      <c r="A29" s="2" t="inlineStr">
        <is>
          <t>E-028</t>
        </is>
      </c>
      <c r="B29" s="2" t="inlineStr">
        <is>
          <t>Installation analysis package; as-built arrangement, equipment IDs/serials, rated capacity/tension, controls, rollers/track/stinger/lowering arrangement, structural interfaces, welding/NDT/coating procedures and installation analysis.</t>
        </is>
      </c>
      <c r="C29" s="2" t="inlineStr">
        <is>
          <t>Document / Certificate</t>
        </is>
      </c>
      <c r="D29" s="2" t="inlineStr">
        <is>
          <t>TBC</t>
        </is>
      </c>
      <c r="E29" s="2" t="inlineStr">
        <is>
          <t>TBC</t>
        </is>
      </c>
      <c r="F29" s="2" t="n"/>
      <c r="G29" s="9" t="n"/>
      <c r="H29" s="2" t="inlineStr">
        <is>
          <t>DNV / Project</t>
        </is>
      </c>
      <c r="I29" s="2" t="inlineStr">
        <is>
          <t>PMS-11 / applicable system</t>
        </is>
      </c>
      <c r="J29" s="2" t="inlineStr">
        <is>
          <t>R-028</t>
        </is>
      </c>
      <c r="K29" s="2" t="inlineStr">
        <is>
          <t>WPS-07</t>
        </is>
      </c>
      <c r="L29" s="2" t="inlineStr">
        <is>
          <t>A-R-028</t>
        </is>
      </c>
      <c r="M29" s="2" t="inlineStr">
        <is>
          <t>T-R-028-01,T-R-028-02,T-R-028-03</t>
        </is>
      </c>
      <c r="N29" s="2" t="inlineStr">
        <is>
          <t>TBC</t>
        </is>
      </c>
      <c r="O29" s="2" t="inlineStr">
        <is>
          <t>AC-R-028</t>
        </is>
      </c>
      <c r="P29" s="2" t="inlineStr">
        <is>
          <t>Owner / Document Control</t>
        </is>
      </c>
      <c r="Q29" s="2" t="inlineStr">
        <is>
          <t>TBC</t>
        </is>
      </c>
      <c r="R29" s="2" t="inlineStr">
        <is>
          <t>Missing / To Verify</t>
        </is>
      </c>
      <c r="S29" s="2" t="inlineStr">
        <is>
          <t>TBC</t>
        </is>
      </c>
      <c r="T29" s="9" t="n"/>
      <c r="U29" s="2" t="inlineStr">
        <is>
          <t>TBC</t>
        </is>
      </c>
      <c r="V29" s="2" t="inlineStr">
        <is>
          <t>Owner/source; title; revision/date; validity/expiry; PMS-11/equipment identity; applicability; verification result; reviewer; controlled location; closure reference.</t>
        </is>
      </c>
    </row>
    <row r="30">
      <c r="A30" s="2" t="inlineStr">
        <is>
          <t>E-029</t>
        </is>
      </c>
      <c r="B30" s="2" t="inlineStr">
        <is>
          <t>Mooring arrangement + equipment certificates; mooring arrangement, anchor/wire/chain/termination/fairlead inventory, certificates, brake/line tests, coordinates, bathymetry/geotechnical/metocean data, analysis, failure cases and clearances.</t>
        </is>
      </c>
      <c r="C30" s="2" t="inlineStr">
        <is>
          <t>Document / Certificate</t>
        </is>
      </c>
      <c r="D30" s="2" t="inlineStr">
        <is>
          <t>TBC</t>
        </is>
      </c>
      <c r="E30" s="2" t="inlineStr">
        <is>
          <t>TBC</t>
        </is>
      </c>
      <c r="F30" s="2" t="n"/>
      <c r="G30" s="9" t="n"/>
      <c r="H30" s="2" t="inlineStr">
        <is>
          <t>DNV / IACS</t>
        </is>
      </c>
      <c r="I30" s="2" t="inlineStr">
        <is>
          <t>PMS-11 / applicable system</t>
        </is>
      </c>
      <c r="J30" s="2" t="inlineStr">
        <is>
          <t>R-029</t>
        </is>
      </c>
      <c r="K30" s="2" t="inlineStr">
        <is>
          <t>WPS-08</t>
        </is>
      </c>
      <c r="L30" s="2" t="inlineStr">
        <is>
          <t>A-R-029</t>
        </is>
      </c>
      <c r="M30" s="2" t="inlineStr">
        <is>
          <t>T-R-029-01,T-R-029-02,T-R-029-03</t>
        </is>
      </c>
      <c r="N30" s="2" t="inlineStr">
        <is>
          <t>TBC</t>
        </is>
      </c>
      <c r="O30" s="2" t="inlineStr">
        <is>
          <t>AC-R-029</t>
        </is>
      </c>
      <c r="P30" s="2" t="inlineStr">
        <is>
          <t>Owner / Document Control</t>
        </is>
      </c>
      <c r="Q30" s="2" t="inlineStr">
        <is>
          <t>TBC</t>
        </is>
      </c>
      <c r="R30" s="2" t="inlineStr">
        <is>
          <t>Missing / To Verify</t>
        </is>
      </c>
      <c r="S30" s="2" t="inlineStr">
        <is>
          <t>TBC</t>
        </is>
      </c>
      <c r="T30" s="9" t="n"/>
      <c r="U30" s="2" t="inlineStr">
        <is>
          <t>TBC</t>
        </is>
      </c>
      <c r="V30" s="2" t="inlineStr">
        <is>
          <t>Owner/source; title; revision/date; validity/expiry; PMS-11/equipment identity; applicability; verification result; reviewer; controlled location; closure reference.</t>
        </is>
      </c>
    </row>
    <row r="31">
      <c r="A31" s="2" t="inlineStr">
        <is>
          <t>E-030</t>
        </is>
      </c>
      <c r="B31" s="2" t="inlineStr">
        <is>
          <t>Winch manuals/tests/exams; mooring arrangement, anchor/wire/chain/termination/fairlead inventory, certificates, brake/line tests, coordinates, bathymetry/geotechnical/metocean data, analysis, failure cases and clearances.</t>
        </is>
      </c>
      <c r="C31" s="2" t="inlineStr">
        <is>
          <t>Document / Certificate</t>
        </is>
      </c>
      <c r="D31" s="2" t="inlineStr">
        <is>
          <t>TBC</t>
        </is>
      </c>
      <c r="E31" s="2" t="inlineStr">
        <is>
          <t>TBC</t>
        </is>
      </c>
      <c r="F31" s="2" t="n"/>
      <c r="G31" s="9" t="n"/>
      <c r="H31" s="2" t="inlineStr">
        <is>
          <t>DNV / OEM</t>
        </is>
      </c>
      <c r="I31" s="2" t="inlineStr">
        <is>
          <t>PMS-11 / applicable system</t>
        </is>
      </c>
      <c r="J31" s="2" t="inlineStr">
        <is>
          <t>R-030</t>
        </is>
      </c>
      <c r="K31" s="2" t="inlineStr">
        <is>
          <t>WPS-08</t>
        </is>
      </c>
      <c r="L31" s="2" t="inlineStr">
        <is>
          <t>A-R-030</t>
        </is>
      </c>
      <c r="M31" s="2" t="inlineStr">
        <is>
          <t>T-R-030-01,T-R-030-02,T-R-030-03</t>
        </is>
      </c>
      <c r="N31" s="2" t="inlineStr">
        <is>
          <t>TBC</t>
        </is>
      </c>
      <c r="O31" s="2" t="inlineStr">
        <is>
          <t>AC-R-030</t>
        </is>
      </c>
      <c r="P31" s="2" t="inlineStr">
        <is>
          <t>Owner / Document Control</t>
        </is>
      </c>
      <c r="Q31" s="2" t="inlineStr">
        <is>
          <t>TBC</t>
        </is>
      </c>
      <c r="R31" s="2" t="inlineStr">
        <is>
          <t>Missing / To Verify</t>
        </is>
      </c>
      <c r="S31" s="2" t="inlineStr">
        <is>
          <t>TBC</t>
        </is>
      </c>
      <c r="T31" s="9" t="n"/>
      <c r="U31" s="2" t="inlineStr">
        <is>
          <t>TBC</t>
        </is>
      </c>
      <c r="V31" s="2" t="inlineStr">
        <is>
          <t>Owner/source; title; revision/date; validity/expiry; PMS-11/equipment identity; applicability; verification result; reviewer; controlled location; closure reference.</t>
        </is>
      </c>
    </row>
    <row r="32">
      <c r="A32" s="2" t="inlineStr">
        <is>
          <t>E-031</t>
        </is>
      </c>
      <c r="B32" s="2" t="inlineStr">
        <is>
          <t>Mooring analysis + environmental design basis; mooring arrangement, anchor/wire/chain/termination/fairlead inventory, certificates, brake/line tests, coordinates, bathymetry/geotechnical/metocean data, analysis, failure cases and clearances.</t>
        </is>
      </c>
      <c r="C32" s="2" t="inlineStr">
        <is>
          <t>Document / Certificate</t>
        </is>
      </c>
      <c r="D32" s="2" t="inlineStr">
        <is>
          <t>TBC</t>
        </is>
      </c>
      <c r="E32" s="2" t="inlineStr">
        <is>
          <t>TBC</t>
        </is>
      </c>
      <c r="F32" s="2" t="n"/>
      <c r="G32" s="9" t="n"/>
      <c r="H32" s="2" t="inlineStr">
        <is>
          <t>DNV / Engineering</t>
        </is>
      </c>
      <c r="I32" s="2" t="inlineStr">
        <is>
          <t>PMS-11 / applicable system</t>
        </is>
      </c>
      <c r="J32" s="2" t="inlineStr">
        <is>
          <t>R-031</t>
        </is>
      </c>
      <c r="K32" s="2" t="inlineStr">
        <is>
          <t>WPS-08</t>
        </is>
      </c>
      <c r="L32" s="2" t="inlineStr">
        <is>
          <t>A-R-031</t>
        </is>
      </c>
      <c r="M32" s="2" t="inlineStr">
        <is>
          <t>T-R-031-01,T-R-031-02,T-R-031-03</t>
        </is>
      </c>
      <c r="N32" s="2" t="inlineStr">
        <is>
          <t>TBC</t>
        </is>
      </c>
      <c r="O32" s="2" t="inlineStr">
        <is>
          <t>AC-R-031</t>
        </is>
      </c>
      <c r="P32" s="2" t="inlineStr">
        <is>
          <t>Owner / Document Control</t>
        </is>
      </c>
      <c r="Q32" s="2" t="inlineStr">
        <is>
          <t>TBC</t>
        </is>
      </c>
      <c r="R32" s="2" t="inlineStr">
        <is>
          <t>Missing / To Verify</t>
        </is>
      </c>
      <c r="S32" s="2" t="inlineStr">
        <is>
          <t>TBC</t>
        </is>
      </c>
      <c r="T32" s="9" t="n"/>
      <c r="U32" s="2" t="inlineStr">
        <is>
          <t>TBC</t>
        </is>
      </c>
      <c r="V32" s="2" t="inlineStr">
        <is>
          <t>Owner/source; title; revision/date; validity/expiry; PMS-11/equipment identity; applicability; verification result; reviewer; controlled location; closure reference.</t>
        </is>
      </c>
    </row>
    <row r="33">
      <c r="A33" s="2" t="inlineStr">
        <is>
          <t>E-032</t>
        </is>
      </c>
      <c r="B33" s="2" t="inlineStr">
        <is>
          <t>Verified survey/geotech package; mooring arrangement, anchor/wire/chain/termination/fairlead inventory, certificates, brake/line tests, coordinates, bathymetry/geotechnical/metocean data, analysis, failure cases and clearances.</t>
        </is>
      </c>
      <c r="C33" s="2" t="inlineStr">
        <is>
          <t>Document / Certificate</t>
        </is>
      </c>
      <c r="D33" s="2" t="inlineStr">
        <is>
          <t>TBC</t>
        </is>
      </c>
      <c r="E33" s="2" t="inlineStr">
        <is>
          <t>TBC</t>
        </is>
      </c>
      <c r="F33" s="2" t="n"/>
      <c r="G33" s="9" t="n"/>
      <c r="H33" s="2" t="inlineStr">
        <is>
          <t>DNV / Project</t>
        </is>
      </c>
      <c r="I33" s="2" t="inlineStr">
        <is>
          <t>PMS-11 / applicable system</t>
        </is>
      </c>
      <c r="J33" s="2" t="inlineStr">
        <is>
          <t>R-032</t>
        </is>
      </c>
      <c r="K33" s="2" t="inlineStr">
        <is>
          <t>WPS-09</t>
        </is>
      </c>
      <c r="L33" s="2" t="inlineStr">
        <is>
          <t>A-R-032</t>
        </is>
      </c>
      <c r="M33" s="2" t="inlineStr">
        <is>
          <t>T-R-032-01,T-R-032-02,T-R-032-03</t>
        </is>
      </c>
      <c r="N33" s="2" t="inlineStr">
        <is>
          <t>TBC</t>
        </is>
      </c>
      <c r="O33" s="2" t="inlineStr">
        <is>
          <t>AC-R-032</t>
        </is>
      </c>
      <c r="P33" s="2" t="inlineStr">
        <is>
          <t>Owner / Document Control</t>
        </is>
      </c>
      <c r="Q33" s="2" t="inlineStr">
        <is>
          <t>TBC</t>
        </is>
      </c>
      <c r="R33" s="2" t="inlineStr">
        <is>
          <t>Missing / To Verify</t>
        </is>
      </c>
      <c r="S33" s="2" t="inlineStr">
        <is>
          <t>TBC</t>
        </is>
      </c>
      <c r="T33" s="9" t="n"/>
      <c r="U33" s="2" t="inlineStr">
        <is>
          <t>TBC</t>
        </is>
      </c>
      <c r="V33" s="2" t="inlineStr">
        <is>
          <t>Owner/source; title; revision/date; validity/expiry; PMS-11/equipment identity; applicability; verification result; reviewer; controlled location; closure reference.</t>
        </is>
      </c>
    </row>
    <row r="34">
      <c r="A34" s="2" t="inlineStr">
        <is>
          <t>E-033</t>
        </is>
      </c>
      <c r="B34" s="2" t="inlineStr">
        <is>
          <t>Subsea asset register + approved site layout; mooring arrangement, anchor/wire/chain/termination/fairlead inventory, certificates, brake/line tests, coordinates, bathymetry/geotechnical/metocean data, analysis, failure cases and clearances.</t>
        </is>
      </c>
      <c r="C34" s="2" t="inlineStr">
        <is>
          <t>Document / Certificate</t>
        </is>
      </c>
      <c r="D34" s="2" t="inlineStr">
        <is>
          <t>TBC</t>
        </is>
      </c>
      <c r="E34" s="2" t="inlineStr">
        <is>
          <t>TBC</t>
        </is>
      </c>
      <c r="F34" s="2" t="n"/>
      <c r="G34" s="9" t="n"/>
      <c r="H34" s="2" t="inlineStr">
        <is>
          <t>Project / Jordan / ASEZA</t>
        </is>
      </c>
      <c r="I34" s="2" t="inlineStr">
        <is>
          <t>PMS-11 / applicable system</t>
        </is>
      </c>
      <c r="J34" s="2" t="inlineStr">
        <is>
          <t>R-033</t>
        </is>
      </c>
      <c r="K34" s="2" t="inlineStr">
        <is>
          <t>WPS-09</t>
        </is>
      </c>
      <c r="L34" s="2" t="inlineStr">
        <is>
          <t>A-R-033</t>
        </is>
      </c>
      <c r="M34" s="2" t="inlineStr">
        <is>
          <t>T-R-033-01,T-R-033-02,T-R-033-03</t>
        </is>
      </c>
      <c r="N34" s="2" t="inlineStr">
        <is>
          <t>TBC</t>
        </is>
      </c>
      <c r="O34" s="2" t="inlineStr">
        <is>
          <t>AC-R-033</t>
        </is>
      </c>
      <c r="P34" s="2" t="inlineStr">
        <is>
          <t>Owner / Document Control</t>
        </is>
      </c>
      <c r="Q34" s="2" t="inlineStr">
        <is>
          <t>TBC</t>
        </is>
      </c>
      <c r="R34" s="2" t="inlineStr">
        <is>
          <t>Missing / To Verify</t>
        </is>
      </c>
      <c r="S34" s="2" t="inlineStr">
        <is>
          <t>TBC</t>
        </is>
      </c>
      <c r="T34" s="9" t="n"/>
      <c r="U34" s="2" t="inlineStr">
        <is>
          <t>TBC</t>
        </is>
      </c>
      <c r="V34" s="2" t="inlineStr">
        <is>
          <t>Owner/source; title; revision/date; validity/expiry; PMS-11/equipment identity; applicability; verification result; reviewer; controlled location; closure reference.</t>
        </is>
      </c>
    </row>
    <row r="35">
      <c r="A35" s="2" t="inlineStr">
        <is>
          <t>E-034</t>
        </is>
      </c>
      <c r="B35" s="2" t="inlineStr">
        <is>
          <t>Metocean design basis; mooring arrangement, anchor/wire/chain/termination/fairlead inventory, certificates, brake/line tests, coordinates, bathymetry/geotechnical/metocean data, analysis, failure cases and clearances.</t>
        </is>
      </c>
      <c r="C35" s="2" t="inlineStr">
        <is>
          <t>Document / Certificate</t>
        </is>
      </c>
      <c r="D35" s="2" t="inlineStr">
        <is>
          <t>TBC</t>
        </is>
      </c>
      <c r="E35" s="2" t="inlineStr">
        <is>
          <t>TBC</t>
        </is>
      </c>
      <c r="F35" s="2" t="n"/>
      <c r="G35" s="9" t="n"/>
      <c r="H35" s="2" t="inlineStr">
        <is>
          <t>DNV / Project</t>
        </is>
      </c>
      <c r="I35" s="2" t="inlineStr">
        <is>
          <t>PMS-11 / applicable system</t>
        </is>
      </c>
      <c r="J35" s="2" t="inlineStr">
        <is>
          <t>R-034</t>
        </is>
      </c>
      <c r="K35" s="2" t="inlineStr">
        <is>
          <t>WPS-09</t>
        </is>
      </c>
      <c r="L35" s="2" t="inlineStr">
        <is>
          <t>A-R-034</t>
        </is>
      </c>
      <c r="M35" s="2" t="inlineStr">
        <is>
          <t>T-R-034-01,T-R-034-02,T-R-034-03</t>
        </is>
      </c>
      <c r="N35" s="2" t="inlineStr">
        <is>
          <t>TBC</t>
        </is>
      </c>
      <c r="O35" s="2" t="inlineStr">
        <is>
          <t>AC-R-034</t>
        </is>
      </c>
      <c r="P35" s="2" t="inlineStr">
        <is>
          <t>Owner / Document Control</t>
        </is>
      </c>
      <c r="Q35" s="2" t="inlineStr">
        <is>
          <t>TBC</t>
        </is>
      </c>
      <c r="R35" s="2" t="inlineStr">
        <is>
          <t>Missing / To Verify</t>
        </is>
      </c>
      <c r="S35" s="2" t="inlineStr">
        <is>
          <t>TBC</t>
        </is>
      </c>
      <c r="T35" s="9" t="n"/>
      <c r="U35" s="2" t="inlineStr">
        <is>
          <t>TBC</t>
        </is>
      </c>
      <c r="V35" s="2" t="inlineStr">
        <is>
          <t>Owner/source; title; revision/date; validity/expiry; PMS-11/equipment identity; applicability; verification result; reviewer; controlled location; closure reference.</t>
        </is>
      </c>
    </row>
    <row r="36">
      <c r="A36" s="2" t="inlineStr">
        <is>
          <t>E-035</t>
        </is>
      </c>
      <c r="B36" s="2" t="inlineStr">
        <is>
          <t>MWS scope + approval documents; mooring arrangement, anchor/wire/chain/termination/fairlead inventory, certificates, brake/line tests, coordinates, bathymetry/geotechnical/metocean data, analysis, failure cases and clearances.</t>
        </is>
      </c>
      <c r="C36" s="2" t="inlineStr">
        <is>
          <t>Document / Certificate</t>
        </is>
      </c>
      <c r="D36" s="2" t="inlineStr">
        <is>
          <t>TBC</t>
        </is>
      </c>
      <c r="E36" s="2" t="inlineStr">
        <is>
          <t>TBC</t>
        </is>
      </c>
      <c r="F36" s="2" t="n"/>
      <c r="G36" s="9" t="n"/>
      <c r="H36" s="2" t="inlineStr">
        <is>
          <t>DNV / Project</t>
        </is>
      </c>
      <c r="I36" s="2" t="inlineStr">
        <is>
          <t>PMS-11 / applicable system</t>
        </is>
      </c>
      <c r="J36" s="2" t="inlineStr">
        <is>
          <t>R-035</t>
        </is>
      </c>
      <c r="K36" s="2" t="inlineStr">
        <is>
          <t>WPS-11</t>
        </is>
      </c>
      <c r="L36" s="2" t="inlineStr">
        <is>
          <t>A-R-035</t>
        </is>
      </c>
      <c r="M36" s="2" t="inlineStr">
        <is>
          <t>T-R-035-01,T-R-035-02,T-R-035-03</t>
        </is>
      </c>
      <c r="N36" s="2" t="inlineStr">
        <is>
          <t>TBC</t>
        </is>
      </c>
      <c r="O36" s="2" t="inlineStr">
        <is>
          <t>AC-R-035</t>
        </is>
      </c>
      <c r="P36" s="2" t="inlineStr">
        <is>
          <t>Owner / Document Control</t>
        </is>
      </c>
      <c r="Q36" s="2" t="inlineStr">
        <is>
          <t>TBC</t>
        </is>
      </c>
      <c r="R36" s="2" t="inlineStr">
        <is>
          <t>Missing / To Verify</t>
        </is>
      </c>
      <c r="S36" s="2" t="inlineStr">
        <is>
          <t>TBC</t>
        </is>
      </c>
      <c r="T36" s="9" t="n"/>
      <c r="U36" s="2" t="inlineStr">
        <is>
          <t>TBC</t>
        </is>
      </c>
      <c r="V36" s="2" t="inlineStr">
        <is>
          <t>Owner/source; title; revision/date; validity/expiry; PMS-11/equipment identity; applicability; verification result; reviewer; controlled location; closure reference.</t>
        </is>
      </c>
    </row>
    <row r="37">
      <c r="A37" s="2" t="inlineStr">
        <is>
          <t>E-036</t>
        </is>
      </c>
      <c r="B37" s="2" t="inlineStr">
        <is>
          <t>Approved procedures + drills/records; mooring arrangement, anchor/wire/chain/termination/fairlead inventory, certificates, brake/line tests, coordinates, bathymetry/geotechnical/metocean data, analysis, failure cases and clearances.</t>
        </is>
      </c>
      <c r="C37" s="2" t="inlineStr">
        <is>
          <t>Document / Certificate</t>
        </is>
      </c>
      <c r="D37" s="2" t="inlineStr">
        <is>
          <t>TBC</t>
        </is>
      </c>
      <c r="E37" s="2" t="inlineStr">
        <is>
          <t>TBC</t>
        </is>
      </c>
      <c r="F37" s="2" t="n"/>
      <c r="G37" s="9" t="n"/>
      <c r="H37" s="2" t="inlineStr">
        <is>
          <t>Project / Marine</t>
        </is>
      </c>
      <c r="I37" s="2" t="inlineStr">
        <is>
          <t>PMS-11 / applicable system</t>
        </is>
      </c>
      <c r="J37" s="2" t="inlineStr">
        <is>
          <t>R-036</t>
        </is>
      </c>
      <c r="K37" s="2" t="inlineStr">
        <is>
          <t>WPS-08</t>
        </is>
      </c>
      <c r="L37" s="2" t="inlineStr">
        <is>
          <t>A-R-036</t>
        </is>
      </c>
      <c r="M37" s="2" t="inlineStr">
        <is>
          <t>T-R-036-01,T-R-036-02,T-R-036-03</t>
        </is>
      </c>
      <c r="N37" s="2" t="inlineStr">
        <is>
          <t>TBC</t>
        </is>
      </c>
      <c r="O37" s="2" t="inlineStr">
        <is>
          <t>AC-R-036</t>
        </is>
      </c>
      <c r="P37" s="2" t="inlineStr">
        <is>
          <t>Owner / Document Control</t>
        </is>
      </c>
      <c r="Q37" s="2" t="inlineStr">
        <is>
          <t>TBC</t>
        </is>
      </c>
      <c r="R37" s="2" t="inlineStr">
        <is>
          <t>Missing / To Verify</t>
        </is>
      </c>
      <c r="S37" s="2" t="inlineStr">
        <is>
          <t>TBC</t>
        </is>
      </c>
      <c r="T37" s="9" t="n"/>
      <c r="U37" s="2" t="inlineStr">
        <is>
          <t>TBC</t>
        </is>
      </c>
      <c r="V37" s="2" t="inlineStr">
        <is>
          <t>Owner/source; title; revision/date; validity/expiry; PMS-11/equipment identity; applicability; verification result; reviewer; controlled location; closure reference.</t>
        </is>
      </c>
    </row>
    <row r="38">
      <c r="A38" s="2" t="inlineStr">
        <is>
          <t>E-037</t>
        </is>
      </c>
      <c r="B38" s="2" t="inlineStr">
        <is>
          <t>Tow engineering package; tow configuration, tow-point structural evidence, bridle/towline certificates, tug particulars/bollard pull, stability/freeboard, route/weather criteria, abort/emergency plan and approvals.</t>
        </is>
      </c>
      <c r="C38" s="2" t="inlineStr">
        <is>
          <t>Document / Certificate</t>
        </is>
      </c>
      <c r="D38" s="2" t="inlineStr">
        <is>
          <t>TBC</t>
        </is>
      </c>
      <c r="E38" s="2" t="inlineStr">
        <is>
          <t>TBC</t>
        </is>
      </c>
      <c r="F38" s="2" t="n"/>
      <c r="G38" s="9" t="n"/>
      <c r="H38" s="2" t="inlineStr">
        <is>
          <t>DNV</t>
        </is>
      </c>
      <c r="I38" s="2" t="inlineStr">
        <is>
          <t>PMS-11 / applicable system</t>
        </is>
      </c>
      <c r="J38" s="2" t="inlineStr">
        <is>
          <t>R-037</t>
        </is>
      </c>
      <c r="K38" s="2" t="inlineStr">
        <is>
          <t>WPS-10</t>
        </is>
      </c>
      <c r="L38" s="2" t="inlineStr">
        <is>
          <t>A-R-037</t>
        </is>
      </c>
      <c r="M38" s="2" t="inlineStr">
        <is>
          <t>T-R-037-01,T-R-037-02,T-R-037-03</t>
        </is>
      </c>
      <c r="N38" s="2" t="inlineStr">
        <is>
          <t>TBC</t>
        </is>
      </c>
      <c r="O38" s="2" t="inlineStr">
        <is>
          <t>AC-R-037</t>
        </is>
      </c>
      <c r="P38" s="2" t="inlineStr">
        <is>
          <t>Owner / Document Control</t>
        </is>
      </c>
      <c r="Q38" s="2" t="inlineStr">
        <is>
          <t>TBC</t>
        </is>
      </c>
      <c r="R38" s="2" t="inlineStr">
        <is>
          <t>Missing / To Verify</t>
        </is>
      </c>
      <c r="S38" s="2" t="inlineStr">
        <is>
          <t>TBC</t>
        </is>
      </c>
      <c r="T38" s="9" t="n"/>
      <c r="U38" s="2" t="inlineStr">
        <is>
          <t>TBC</t>
        </is>
      </c>
      <c r="V38" s="2" t="inlineStr">
        <is>
          <t>Owner/source; title; revision/date; validity/expiry; PMS-11/equipment identity; applicability; verification result; reviewer; controlled location; closure reference.</t>
        </is>
      </c>
    </row>
    <row r="39">
      <c r="A39" s="2" t="inlineStr">
        <is>
          <t>E-038</t>
        </is>
      </c>
      <c r="B39" s="2" t="inlineStr">
        <is>
          <t>Structural verification; tow configuration, tow-point structural evidence, bridle/towline certificates, tug particulars/bollard pull, stability/freeboard, route/weather criteria, abort/emergency plan and approvals.</t>
        </is>
      </c>
      <c r="C39" s="2" t="inlineStr">
        <is>
          <t>Document / Certificate</t>
        </is>
      </c>
      <c r="D39" s="2" t="inlineStr">
        <is>
          <t>TBC</t>
        </is>
      </c>
      <c r="E39" s="2" t="inlineStr">
        <is>
          <t>TBC</t>
        </is>
      </c>
      <c r="F39" s="2" t="n"/>
      <c r="G39" s="9" t="n"/>
      <c r="H39" s="2" t="inlineStr">
        <is>
          <t>DNV / Engineering</t>
        </is>
      </c>
      <c r="I39" s="2" t="inlineStr">
        <is>
          <t>PMS-11 / applicable system</t>
        </is>
      </c>
      <c r="J39" s="2" t="inlineStr">
        <is>
          <t>R-038</t>
        </is>
      </c>
      <c r="K39" s="2" t="inlineStr">
        <is>
          <t>WPS-10</t>
        </is>
      </c>
      <c r="L39" s="2" t="inlineStr">
        <is>
          <t>A-R-038</t>
        </is>
      </c>
      <c r="M39" s="2" t="inlineStr">
        <is>
          <t>T-R-038-01,T-R-038-02,T-R-038-03</t>
        </is>
      </c>
      <c r="N39" s="2" t="inlineStr">
        <is>
          <t>TBC</t>
        </is>
      </c>
      <c r="O39" s="2" t="inlineStr">
        <is>
          <t>AC-R-038</t>
        </is>
      </c>
      <c r="P39" s="2" t="inlineStr">
        <is>
          <t>Owner / Document Control</t>
        </is>
      </c>
      <c r="Q39" s="2" t="inlineStr">
        <is>
          <t>TBC</t>
        </is>
      </c>
      <c r="R39" s="2" t="inlineStr">
        <is>
          <t>Missing / To Verify</t>
        </is>
      </c>
      <c r="S39" s="2" t="inlineStr">
        <is>
          <t>TBC</t>
        </is>
      </c>
      <c r="T39" s="9" t="n"/>
      <c r="U39" s="2" t="inlineStr">
        <is>
          <t>TBC</t>
        </is>
      </c>
      <c r="V39" s="2" t="inlineStr">
        <is>
          <t>Owner/source; title; revision/date; validity/expiry; PMS-11/equipment identity; applicability; verification result; reviewer; controlled location; closure reference.</t>
        </is>
      </c>
    </row>
    <row r="40">
      <c r="A40" s="2" t="inlineStr">
        <is>
          <t>E-039</t>
        </is>
      </c>
      <c r="B40" s="2" t="inlineStr">
        <is>
          <t>Stability/tow condition calculations; tow configuration, tow-point structural evidence, bridle/towline certificates, tug particulars/bollard pull, stability/freeboard, route/weather criteria, abort/emergency plan and approvals.</t>
        </is>
      </c>
      <c r="C40" s="2" t="inlineStr">
        <is>
          <t>Document / Certificate</t>
        </is>
      </c>
      <c r="D40" s="2" t="inlineStr">
        <is>
          <t>TBC</t>
        </is>
      </c>
      <c r="E40" s="2" t="inlineStr">
        <is>
          <t>TBC</t>
        </is>
      </c>
      <c r="F40" s="2" t="n"/>
      <c r="G40" s="9" t="n"/>
      <c r="H40" s="2" t="inlineStr">
        <is>
          <t>DNV / Flag</t>
        </is>
      </c>
      <c r="I40" s="2" t="inlineStr">
        <is>
          <t>PMS-11 / applicable system</t>
        </is>
      </c>
      <c r="J40" s="2" t="inlineStr">
        <is>
          <t>R-039</t>
        </is>
      </c>
      <c r="K40" s="2" t="inlineStr">
        <is>
          <t>WPS-10</t>
        </is>
      </c>
      <c r="L40" s="2" t="inlineStr">
        <is>
          <t>A-R-039</t>
        </is>
      </c>
      <c r="M40" s="2" t="inlineStr">
        <is>
          <t>T-R-039-01,T-R-039-02,T-R-039-03</t>
        </is>
      </c>
      <c r="N40" s="2" t="inlineStr">
        <is>
          <t>TBC</t>
        </is>
      </c>
      <c r="O40" s="2" t="inlineStr">
        <is>
          <t>AC-R-039</t>
        </is>
      </c>
      <c r="P40" s="2" t="inlineStr">
        <is>
          <t>Owner / Document Control</t>
        </is>
      </c>
      <c r="Q40" s="2" t="inlineStr">
        <is>
          <t>TBC</t>
        </is>
      </c>
      <c r="R40" s="2" t="inlineStr">
        <is>
          <t>Missing / To Verify</t>
        </is>
      </c>
      <c r="S40" s="2" t="inlineStr">
        <is>
          <t>TBC</t>
        </is>
      </c>
      <c r="T40" s="9" t="n"/>
      <c r="U40" s="2" t="inlineStr">
        <is>
          <t>TBC</t>
        </is>
      </c>
      <c r="V40" s="2" t="inlineStr">
        <is>
          <t>Owner/source; title; revision/date; validity/expiry; PMS-11/equipment identity; applicability; verification result; reviewer; controlled location; closure reference.</t>
        </is>
      </c>
    </row>
    <row r="41">
      <c r="A41" s="2" t="inlineStr">
        <is>
          <t>E-040</t>
        </is>
      </c>
      <c r="B41" s="2" t="inlineStr">
        <is>
          <t>Tug data + tow plan; tow configuration, tow-point structural evidence, bridle/towline certificates, tug particulars/bollard pull, stability/freeboard, route/weather criteria, abort/emergency plan and approvals.</t>
        </is>
      </c>
      <c r="C41" s="2" t="inlineStr">
        <is>
          <t>Document / Certificate</t>
        </is>
      </c>
      <c r="D41" s="2" t="inlineStr">
        <is>
          <t>TBC</t>
        </is>
      </c>
      <c r="E41" s="2" t="inlineStr">
        <is>
          <t>TBC</t>
        </is>
      </c>
      <c r="F41" s="2" t="n"/>
      <c r="G41" s="9" t="n"/>
      <c r="H41" s="2" t="inlineStr">
        <is>
          <t>Marine / DNV / Project</t>
        </is>
      </c>
      <c r="I41" s="2" t="inlineStr">
        <is>
          <t>PMS-11 / applicable system</t>
        </is>
      </c>
      <c r="J41" s="2" t="inlineStr">
        <is>
          <t>R-040</t>
        </is>
      </c>
      <c r="K41" s="2" t="inlineStr">
        <is>
          <t>WPS-10</t>
        </is>
      </c>
      <c r="L41" s="2" t="inlineStr">
        <is>
          <t>A-R-040</t>
        </is>
      </c>
      <c r="M41" s="2" t="inlineStr">
        <is>
          <t>T-R-040-01,T-R-040-02,T-R-040-03</t>
        </is>
      </c>
      <c r="N41" s="2" t="inlineStr">
        <is>
          <t>TBC</t>
        </is>
      </c>
      <c r="O41" s="2" t="inlineStr">
        <is>
          <t>AC-R-040</t>
        </is>
      </c>
      <c r="P41" s="2" t="inlineStr">
        <is>
          <t>Owner / Document Control</t>
        </is>
      </c>
      <c r="Q41" s="2" t="inlineStr">
        <is>
          <t>TBC</t>
        </is>
      </c>
      <c r="R41" s="2" t="inlineStr">
        <is>
          <t>Missing / To Verify</t>
        </is>
      </c>
      <c r="S41" s="2" t="inlineStr">
        <is>
          <t>TBC</t>
        </is>
      </c>
      <c r="T41" s="9" t="n"/>
      <c r="U41" s="2" t="inlineStr">
        <is>
          <t>TBC</t>
        </is>
      </c>
      <c r="V41" s="2" t="inlineStr">
        <is>
          <t>Owner/source; title; revision/date; validity/expiry; PMS-11/equipment identity; applicability; verification result; reviewer; controlled location; closure reference.</t>
        </is>
      </c>
    </row>
    <row r="42">
      <c r="A42" s="2" t="inlineStr">
        <is>
          <t>E-041</t>
        </is>
      </c>
      <c r="B42" s="2" t="inlineStr">
        <is>
          <t>Tow route/weather/emergency plan; tow configuration, tow-point structural evidence, bridle/towline certificates, tug particulars/bollard pull, stability/freeboard, route/weather criteria, abort/emergency plan and approvals.</t>
        </is>
      </c>
      <c r="C42" s="2" t="inlineStr">
        <is>
          <t>Document / Certificate</t>
        </is>
      </c>
      <c r="D42" s="2" t="inlineStr">
        <is>
          <t>TBC</t>
        </is>
      </c>
      <c r="E42" s="2" t="inlineStr">
        <is>
          <t>TBC</t>
        </is>
      </c>
      <c r="F42" s="2" t="n"/>
      <c r="G42" s="9" t="n"/>
      <c r="H42" s="2" t="inlineStr">
        <is>
          <t>DNV / Marine</t>
        </is>
      </c>
      <c r="I42" s="2" t="inlineStr">
        <is>
          <t>PMS-11 / applicable system</t>
        </is>
      </c>
      <c r="J42" s="2" t="inlineStr">
        <is>
          <t>R-041</t>
        </is>
      </c>
      <c r="K42" s="2" t="inlineStr">
        <is>
          <t>WPS-10</t>
        </is>
      </c>
      <c r="L42" s="2" t="inlineStr">
        <is>
          <t>A-R-041</t>
        </is>
      </c>
      <c r="M42" s="2" t="inlineStr">
        <is>
          <t>T-R-041-01,T-R-041-02,T-R-041-03</t>
        </is>
      </c>
      <c r="N42" s="2" t="inlineStr">
        <is>
          <t>TBC</t>
        </is>
      </c>
      <c r="O42" s="2" t="inlineStr">
        <is>
          <t>AC-R-041</t>
        </is>
      </c>
      <c r="P42" s="2" t="inlineStr">
        <is>
          <t>Owner / Document Control</t>
        </is>
      </c>
      <c r="Q42" s="2" t="inlineStr">
        <is>
          <t>TBC</t>
        </is>
      </c>
      <c r="R42" s="2" t="inlineStr">
        <is>
          <t>Missing / To Verify</t>
        </is>
      </c>
      <c r="S42" s="2" t="inlineStr">
        <is>
          <t>TBC</t>
        </is>
      </c>
      <c r="T42" s="9" t="n"/>
      <c r="U42" s="2" t="inlineStr">
        <is>
          <t>TBC</t>
        </is>
      </c>
      <c r="V42" s="2" t="inlineStr">
        <is>
          <t>Owner/source; title; revision/date; validity/expiry; PMS-11/equipment identity; applicability; verification result; reviewer; controlled location; closure reference.</t>
        </is>
      </c>
    </row>
    <row r="43">
      <c r="A43" s="2" t="inlineStr">
        <is>
          <t>E-042</t>
        </is>
      </c>
      <c r="B43" s="2" t="inlineStr">
        <is>
          <t>Pre-tow inspection + approval; tow configuration, tow-point structural evidence, bridle/towline certificates, tug particulars/bollard pull, stability/freeboard, route/weather criteria, abort/emergency plan and approvals.</t>
        </is>
      </c>
      <c r="C43" s="2" t="inlineStr">
        <is>
          <t>Document / Certificate</t>
        </is>
      </c>
      <c r="D43" s="2" t="inlineStr">
        <is>
          <t>TBC</t>
        </is>
      </c>
      <c r="E43" s="2" t="inlineStr">
        <is>
          <t>TBC</t>
        </is>
      </c>
      <c r="F43" s="2" t="n"/>
      <c r="G43" s="9" t="n"/>
      <c r="H43" s="2" t="inlineStr">
        <is>
          <t>DNV / Flag / MWS</t>
        </is>
      </c>
      <c r="I43" s="2" t="inlineStr">
        <is>
          <t>PMS-11 / applicable system</t>
        </is>
      </c>
      <c r="J43" s="2" t="inlineStr">
        <is>
          <t>R-042</t>
        </is>
      </c>
      <c r="K43" s="2" t="inlineStr">
        <is>
          <t>WPS-10</t>
        </is>
      </c>
      <c r="L43" s="2" t="inlineStr">
        <is>
          <t>A-R-042</t>
        </is>
      </c>
      <c r="M43" s="2" t="inlineStr">
        <is>
          <t>T-R-042-01,T-R-042-02,T-R-042-03</t>
        </is>
      </c>
      <c r="N43" s="2" t="inlineStr">
        <is>
          <t>TBC</t>
        </is>
      </c>
      <c r="O43" s="2" t="inlineStr">
        <is>
          <t>AC-R-042</t>
        </is>
      </c>
      <c r="P43" s="2" t="inlineStr">
        <is>
          <t>Owner / Document Control</t>
        </is>
      </c>
      <c r="Q43" s="2" t="inlineStr">
        <is>
          <t>TBC</t>
        </is>
      </c>
      <c r="R43" s="2" t="inlineStr">
        <is>
          <t>Missing / To Verify</t>
        </is>
      </c>
      <c r="S43" s="2" t="inlineStr">
        <is>
          <t>TBC</t>
        </is>
      </c>
      <c r="T43" s="9" t="n"/>
      <c r="U43" s="2" t="inlineStr">
        <is>
          <t>TBC</t>
        </is>
      </c>
      <c r="V43" s="2" t="inlineStr">
        <is>
          <t>Owner/source; title; revision/date; validity/expiry; PMS-11/equipment identity; applicability; verification result; reviewer; controlled location; closure reference.</t>
        </is>
      </c>
    </row>
    <row r="44">
      <c r="A44" s="2" t="inlineStr">
        <is>
          <t>E-043</t>
        </is>
      </c>
      <c r="B44" s="2" t="inlineStr">
        <is>
          <t>MWS scope and approvals; controlled contract/SOW, MWS scope, client hold points, insurer/lender conditions if supplied, approval matrix and signed acceptance records.</t>
        </is>
      </c>
      <c r="C44" s="2" t="inlineStr">
        <is>
          <t>Document / Certificate</t>
        </is>
      </c>
      <c r="D44" s="2" t="inlineStr">
        <is>
          <t>TBC</t>
        </is>
      </c>
      <c r="E44" s="2" t="inlineStr">
        <is>
          <t>TBC</t>
        </is>
      </c>
      <c r="F44" s="2" t="n"/>
      <c r="G44" s="9" t="n"/>
      <c r="H44" s="2" t="inlineStr">
        <is>
          <t>DNV / Project</t>
        </is>
      </c>
      <c r="I44" s="2" t="inlineStr">
        <is>
          <t>PMS-11 / applicable system</t>
        </is>
      </c>
      <c r="J44" s="2" t="inlineStr">
        <is>
          <t>R-043</t>
        </is>
      </c>
      <c r="K44" s="2" t="inlineStr">
        <is>
          <t>WPS-11</t>
        </is>
      </c>
      <c r="L44" s="2" t="inlineStr">
        <is>
          <t>A-R-043</t>
        </is>
      </c>
      <c r="M44" s="2" t="inlineStr">
        <is>
          <t>T-R-043-01,T-R-043-02,T-R-043-03</t>
        </is>
      </c>
      <c r="N44" s="2" t="inlineStr">
        <is>
          <t>TBC</t>
        </is>
      </c>
      <c r="O44" s="2" t="inlineStr">
        <is>
          <t>AC-R-043</t>
        </is>
      </c>
      <c r="P44" s="2" t="inlineStr">
        <is>
          <t>Owner / Document Control</t>
        </is>
      </c>
      <c r="Q44" s="2" t="inlineStr">
        <is>
          <t>TBC</t>
        </is>
      </c>
      <c r="R44" s="2" t="inlineStr">
        <is>
          <t>Missing / To Verify</t>
        </is>
      </c>
      <c r="S44" s="2" t="inlineStr">
        <is>
          <t>TBC</t>
        </is>
      </c>
      <c r="T44" s="9" t="n"/>
      <c r="U44" s="2" t="inlineStr">
        <is>
          <t>TBC</t>
        </is>
      </c>
      <c r="V44" s="2" t="inlineStr">
        <is>
          <t>Owner/source; title; revision/date; validity/expiry; PMS-11/equipment identity; applicability; verification result; reviewer; controlled location; closure reference.</t>
        </is>
      </c>
    </row>
    <row r="45">
      <c r="A45" s="2" t="inlineStr">
        <is>
          <t>E-044</t>
        </is>
      </c>
      <c r="B45" s="2" t="inlineStr">
        <is>
          <t>IMCA inspection report + controlled diving procedures/records;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C45" s="2" t="inlineStr">
        <is>
          <t>Document / Certificate</t>
        </is>
      </c>
      <c r="D45" s="2" t="inlineStr">
        <is>
          <t>TBC</t>
        </is>
      </c>
      <c r="E45" s="2" t="inlineStr">
        <is>
          <t>TBC</t>
        </is>
      </c>
      <c r="F45" s="2" t="n"/>
      <c r="G45" s="9" t="n"/>
      <c r="H45" s="2" t="inlineStr">
        <is>
          <t>IMCA</t>
        </is>
      </c>
      <c r="I45" s="2" t="inlineStr">
        <is>
          <t>PMS-11 / applicable system</t>
        </is>
      </c>
      <c r="J45" s="2" t="inlineStr">
        <is>
          <t>R-044</t>
        </is>
      </c>
      <c r="K45" s="2" t="inlineStr">
        <is>
          <t>WPS-12</t>
        </is>
      </c>
      <c r="L45" s="2" t="inlineStr">
        <is>
          <t>A-R-044</t>
        </is>
      </c>
      <c r="M45" s="2" t="inlineStr">
        <is>
          <t>T-R-044-01,T-R-044-02,T-R-044-03</t>
        </is>
      </c>
      <c r="N45" s="2" t="inlineStr">
        <is>
          <t>TBC</t>
        </is>
      </c>
      <c r="O45" s="2" t="inlineStr">
        <is>
          <t>AC-R-044</t>
        </is>
      </c>
      <c r="P45" s="2" t="inlineStr">
        <is>
          <t>Owner / Document Control</t>
        </is>
      </c>
      <c r="Q45" s="2" t="inlineStr">
        <is>
          <t>TBC</t>
        </is>
      </c>
      <c r="R45" s="2" t="inlineStr">
        <is>
          <t>Missing / To Verify</t>
        </is>
      </c>
      <c r="S45" s="2" t="inlineStr">
        <is>
          <t>TBC</t>
        </is>
      </c>
      <c r="T45" s="9" t="n"/>
      <c r="U45" s="2" t="inlineStr">
        <is>
          <t>TBC</t>
        </is>
      </c>
      <c r="V45" s="2" t="inlineStr">
        <is>
          <t>Owner/source; title; revision/date; validity/expiry; PMS-11/equipment identity; applicability; verification result; reviewer; controlled location; closure reference.</t>
        </is>
      </c>
    </row>
    <row r="46">
      <c r="A46" s="2" t="inlineStr">
        <is>
          <t>E-045</t>
        </is>
      </c>
      <c r="B46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C46" s="2" t="inlineStr">
        <is>
          <t>Document / Certificate</t>
        </is>
      </c>
      <c r="D46" s="2" t="inlineStr">
        <is>
          <t>TBC</t>
        </is>
      </c>
      <c r="E46" s="2" t="inlineStr">
        <is>
          <t>TBC</t>
        </is>
      </c>
      <c r="F46" s="2" t="n"/>
      <c r="G46" s="9" t="n"/>
      <c r="H46" s="2" t="inlineStr">
        <is>
          <t>IMCA</t>
        </is>
      </c>
      <c r="I46" s="2" t="inlineStr">
        <is>
          <t>PMS-11 / applicable system</t>
        </is>
      </c>
      <c r="J46" s="2" t="inlineStr">
        <is>
          <t>R-045</t>
        </is>
      </c>
      <c r="K46" s="2" t="inlineStr">
        <is>
          <t>WPS-12</t>
        </is>
      </c>
      <c r="L46" s="2" t="inlineStr">
        <is>
          <t>A-R-045</t>
        </is>
      </c>
      <c r="M46" s="2" t="inlineStr">
        <is>
          <t>T-R-045-01,T-R-045-02,T-R-045-03</t>
        </is>
      </c>
      <c r="N46" s="2" t="inlineStr">
        <is>
          <t>TBC</t>
        </is>
      </c>
      <c r="O46" s="2" t="inlineStr">
        <is>
          <t>AC-R-045</t>
        </is>
      </c>
      <c r="P46" s="2" t="inlineStr">
        <is>
          <t>Owner / Document Control</t>
        </is>
      </c>
      <c r="Q46" s="2" t="inlineStr">
        <is>
          <t>TBC</t>
        </is>
      </c>
      <c r="R46" s="2" t="inlineStr">
        <is>
          <t>Missing / To Verify</t>
        </is>
      </c>
      <c r="S46" s="2" t="inlineStr">
        <is>
          <t>TBC</t>
        </is>
      </c>
      <c r="T46" s="9" t="n"/>
      <c r="U46" s="2" t="inlineStr">
        <is>
          <t>TBC</t>
        </is>
      </c>
      <c r="V46" s="2" t="inlineStr">
        <is>
          <t>Owner/source; title; revision/date; validity/expiry; PMS-11/equipment identity; applicability; verification result; reviewer; controlled location; closure reference.</t>
        </is>
      </c>
    </row>
    <row r="47">
      <c r="A47" s="2" t="inlineStr">
        <is>
          <t>E-046</t>
        </is>
      </c>
      <c r="B47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C47" s="2" t="inlineStr">
        <is>
          <t>Document / Certificate</t>
        </is>
      </c>
      <c r="D47" s="2" t="inlineStr">
        <is>
          <t>TBC</t>
        </is>
      </c>
      <c r="E47" s="2" t="inlineStr">
        <is>
          <t>TBC</t>
        </is>
      </c>
      <c r="F47" s="2" t="n"/>
      <c r="G47" s="9" t="n"/>
      <c r="H47" s="2" t="inlineStr">
        <is>
          <t>IMCA</t>
        </is>
      </c>
      <c r="I47" s="2" t="inlineStr">
        <is>
          <t>PMS-11 / applicable system</t>
        </is>
      </c>
      <c r="J47" s="2" t="inlineStr">
        <is>
          <t>R-046</t>
        </is>
      </c>
      <c r="K47" s="2" t="inlineStr">
        <is>
          <t>WPS-12</t>
        </is>
      </c>
      <c r="L47" s="2" t="inlineStr">
        <is>
          <t>A-R-046</t>
        </is>
      </c>
      <c r="M47" s="2" t="inlineStr">
        <is>
          <t>T-R-046-01,T-R-046-02,T-R-046-03</t>
        </is>
      </c>
      <c r="N47" s="2" t="inlineStr">
        <is>
          <t>TBC</t>
        </is>
      </c>
      <c r="O47" s="2" t="inlineStr">
        <is>
          <t>AC-R-046</t>
        </is>
      </c>
      <c r="P47" s="2" t="inlineStr">
        <is>
          <t>Owner / Document Control</t>
        </is>
      </c>
      <c r="Q47" s="2" t="inlineStr">
        <is>
          <t>TBC</t>
        </is>
      </c>
      <c r="R47" s="2" t="inlineStr">
        <is>
          <t>Missing / To Verify</t>
        </is>
      </c>
      <c r="S47" s="2" t="inlineStr">
        <is>
          <t>TBC</t>
        </is>
      </c>
      <c r="T47" s="9" t="n"/>
      <c r="U47" s="2" t="inlineStr">
        <is>
          <t>TBC</t>
        </is>
      </c>
      <c r="V47" s="2" t="inlineStr">
        <is>
          <t>Owner/source; title; revision/date; validity/expiry; PMS-11/equipment identity; applicability; verification result; reviewer; controlled location; closure reference.</t>
        </is>
      </c>
    </row>
    <row r="48">
      <c r="A48" s="2" t="inlineStr">
        <is>
          <t>E-047</t>
        </is>
      </c>
      <c r="B48" s="2" t="inlineStr">
        <is>
          <t>Competence matrix + 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C48" s="2" t="inlineStr">
        <is>
          <t>Document / Certificate</t>
        </is>
      </c>
      <c r="D48" s="2" t="inlineStr">
        <is>
          <t>TBC</t>
        </is>
      </c>
      <c r="E48" s="2" t="inlineStr">
        <is>
          <t>TBC</t>
        </is>
      </c>
      <c r="F48" s="2" t="n"/>
      <c r="G48" s="9" t="n"/>
      <c r="H48" s="2" t="inlineStr">
        <is>
          <t>IMCA</t>
        </is>
      </c>
      <c r="I48" s="2" t="inlineStr">
        <is>
          <t>PMS-11 / applicable system</t>
        </is>
      </c>
      <c r="J48" s="2" t="inlineStr">
        <is>
          <t>R-047</t>
        </is>
      </c>
      <c r="K48" s="2" t="inlineStr">
        <is>
          <t>WPS-12</t>
        </is>
      </c>
      <c r="L48" s="2" t="inlineStr">
        <is>
          <t>A-R-047</t>
        </is>
      </c>
      <c r="M48" s="2" t="inlineStr">
        <is>
          <t>T-R-047-01,T-R-047-02,T-R-047-03</t>
        </is>
      </c>
      <c r="N48" s="2" t="inlineStr">
        <is>
          <t>TBC</t>
        </is>
      </c>
      <c r="O48" s="2" t="inlineStr">
        <is>
          <t>AC-R-047</t>
        </is>
      </c>
      <c r="P48" s="2" t="inlineStr">
        <is>
          <t>Owner / Document Control</t>
        </is>
      </c>
      <c r="Q48" s="2" t="inlineStr">
        <is>
          <t>TBC</t>
        </is>
      </c>
      <c r="R48" s="2" t="inlineStr">
        <is>
          <t>Missing / To Verify</t>
        </is>
      </c>
      <c r="S48" s="2" t="inlineStr">
        <is>
          <t>TBC</t>
        </is>
      </c>
      <c r="T48" s="9" t="n"/>
      <c r="U48" s="2" t="inlineStr">
        <is>
          <t>TBC</t>
        </is>
      </c>
      <c r="V48" s="2" t="inlineStr">
        <is>
          <t>Owner/source; title; revision/date; validity/expiry; PMS-11/equipment identity; applicability; verification result; reviewer; controlled location; closure reference.</t>
        </is>
      </c>
    </row>
    <row r="49">
      <c r="A49" s="2" t="inlineStr">
        <is>
          <t>E-048</t>
        </is>
      </c>
      <c r="B49" s="2" t="inlineStr">
        <is>
          <t>Maintenance/test records + IMCA acceptance; IMCA scope, plant inventory, chamber/bell/LARS/life-support records, examination/test records, maintenance logs, emergency/recovery arrangements and personnel competence. No IMO Diving Code or unsupported DNV/Flag diving baseline..</t>
        </is>
      </c>
      <c r="C49" s="2" t="inlineStr">
        <is>
          <t>Document / Certificate</t>
        </is>
      </c>
      <c r="D49" s="2" t="inlineStr">
        <is>
          <t>TBC</t>
        </is>
      </c>
      <c r="E49" s="2" t="inlineStr">
        <is>
          <t>TBC</t>
        </is>
      </c>
      <c r="F49" s="2" t="n"/>
      <c r="G49" s="9" t="n"/>
      <c r="H49" s="2" t="inlineStr">
        <is>
          <t>IMCA</t>
        </is>
      </c>
      <c r="I49" s="2" t="inlineStr">
        <is>
          <t>PMS-11 / applicable system</t>
        </is>
      </c>
      <c r="J49" s="2" t="inlineStr">
        <is>
          <t>R-048</t>
        </is>
      </c>
      <c r="K49" s="2" t="inlineStr">
        <is>
          <t>WPS-12</t>
        </is>
      </c>
      <c r="L49" s="2" t="inlineStr">
        <is>
          <t>A-R-048</t>
        </is>
      </c>
      <c r="M49" s="2" t="inlineStr">
        <is>
          <t>T-R-048-01,T-R-048-02,T-R-048-03</t>
        </is>
      </c>
      <c r="N49" s="2" t="inlineStr">
        <is>
          <t>TBC</t>
        </is>
      </c>
      <c r="O49" s="2" t="inlineStr">
        <is>
          <t>AC-R-048</t>
        </is>
      </c>
      <c r="P49" s="2" t="inlineStr">
        <is>
          <t>Owner / Document Control</t>
        </is>
      </c>
      <c r="Q49" s="2" t="inlineStr">
        <is>
          <t>TBC</t>
        </is>
      </c>
      <c r="R49" s="2" t="inlineStr">
        <is>
          <t>Missing / To Verify</t>
        </is>
      </c>
      <c r="S49" s="2" t="inlineStr">
        <is>
          <t>TBC</t>
        </is>
      </c>
      <c r="T49" s="9" t="n"/>
      <c r="U49" s="2" t="inlineStr">
        <is>
          <t>TBC</t>
        </is>
      </c>
      <c r="V49" s="2" t="inlineStr">
        <is>
          <t>Owner/source; title; revision/date; validity/expiry; PMS-11/equipment identity; applicability; verification result; reviewer; controlled location; closure reference.</t>
        </is>
      </c>
    </row>
    <row r="50">
      <c r="A50" s="2" t="inlineStr">
        <is>
          <t>E-049</t>
        </is>
      </c>
      <c r="B50" s="2" t="inlineStr">
        <is>
          <t>Electrical single-line + tests + survey records; system register, drawings/P&amp;IDs/single-line diagrams, test/calibration records, alarms/shutdown tests, PMS linkage, OEM requirements, critical spares and survey/class items.</t>
        </is>
      </c>
      <c r="C50" s="2" t="inlineStr">
        <is>
          <t>Document / Certificate</t>
        </is>
      </c>
      <c r="D50" s="2" t="inlineStr">
        <is>
          <t>TBC</t>
        </is>
      </c>
      <c r="E50" s="2" t="inlineStr">
        <is>
          <t>TBC</t>
        </is>
      </c>
      <c r="F50" s="2" t="n"/>
      <c r="G50" s="9" t="n"/>
      <c r="H50" s="2" t="inlineStr">
        <is>
          <t>DNV / Flag</t>
        </is>
      </c>
      <c r="I50" s="2" t="inlineStr">
        <is>
          <t>PMS-11 / applicable system</t>
        </is>
      </c>
      <c r="J50" s="2" t="inlineStr">
        <is>
          <t>R-049</t>
        </is>
      </c>
      <c r="K50" s="2" t="inlineStr">
        <is>
          <t>WPS-13</t>
        </is>
      </c>
      <c r="L50" s="2" t="inlineStr">
        <is>
          <t>A-R-049</t>
        </is>
      </c>
      <c r="M50" s="2" t="inlineStr">
        <is>
          <t>T-R-049-01,T-R-049-02,T-R-049-03</t>
        </is>
      </c>
      <c r="N50" s="2" t="inlineStr">
        <is>
          <t>TBC</t>
        </is>
      </c>
      <c r="O50" s="2" t="inlineStr">
        <is>
          <t>AC-R-049</t>
        </is>
      </c>
      <c r="P50" s="2" t="inlineStr">
        <is>
          <t>Owner / Document Control</t>
        </is>
      </c>
      <c r="Q50" s="2" t="inlineStr">
        <is>
          <t>TBC</t>
        </is>
      </c>
      <c r="R50" s="2" t="inlineStr">
        <is>
          <t>Missing / To Verify</t>
        </is>
      </c>
      <c r="S50" s="2" t="inlineStr">
        <is>
          <t>TBC</t>
        </is>
      </c>
      <c r="T50" s="9" t="n"/>
      <c r="U50" s="2" t="inlineStr">
        <is>
          <t>TBC</t>
        </is>
      </c>
      <c r="V50" s="2" t="inlineStr">
        <is>
          <t>Owner/source; title; revision/date; validity/expiry; PMS-11/equipment identity; applicability; verification result; reviewer; controlled location; closure reference.</t>
        </is>
      </c>
    </row>
    <row r="51">
      <c r="A51" s="2" t="inlineStr">
        <is>
          <t>E-050</t>
        </is>
      </c>
      <c r="B51" s="2" t="inlineStr">
        <is>
          <t>P&amp;IDs + tests + maintenance records; system register, drawings/P&amp;IDs/single-line diagrams, test/calibration records, alarms/shutdown tests, PMS linkage, OEM requirements, critical spares and survey/class items.</t>
        </is>
      </c>
      <c r="C51" s="2" t="inlineStr">
        <is>
          <t>Document / Certificate</t>
        </is>
      </c>
      <c r="D51" s="2" t="inlineStr">
        <is>
          <t>TBC</t>
        </is>
      </c>
      <c r="E51" s="2" t="inlineStr">
        <is>
          <t>TBC</t>
        </is>
      </c>
      <c r="F51" s="2" t="n"/>
      <c r="G51" s="9" t="n"/>
      <c r="H51" s="2" t="inlineStr">
        <is>
          <t>DNV / Flag / OEM</t>
        </is>
      </c>
      <c r="I51" s="2" t="inlineStr">
        <is>
          <t>PMS-11 / applicable system</t>
        </is>
      </c>
      <c r="J51" s="2" t="inlineStr">
        <is>
          <t>R-050</t>
        </is>
      </c>
      <c r="K51" s="2" t="inlineStr">
        <is>
          <t>WPS-13</t>
        </is>
      </c>
      <c r="L51" s="2" t="inlineStr">
        <is>
          <t>A-R-050</t>
        </is>
      </c>
      <c r="M51" s="2" t="inlineStr">
        <is>
          <t>T-R-050-01,T-R-050-02,T-R-050-03</t>
        </is>
      </c>
      <c r="N51" s="2" t="inlineStr">
        <is>
          <t>TBC</t>
        </is>
      </c>
      <c r="O51" s="2" t="inlineStr">
        <is>
          <t>AC-R-050</t>
        </is>
      </c>
      <c r="P51" s="2" t="inlineStr">
        <is>
          <t>Owner / Document Control</t>
        </is>
      </c>
      <c r="Q51" s="2" t="inlineStr">
        <is>
          <t>TBC</t>
        </is>
      </c>
      <c r="R51" s="2" t="inlineStr">
        <is>
          <t>Missing / To Verify</t>
        </is>
      </c>
      <c r="S51" s="2" t="inlineStr">
        <is>
          <t>TBC</t>
        </is>
      </c>
      <c r="T51" s="9" t="n"/>
      <c r="U51" s="2" t="inlineStr">
        <is>
          <t>TBC</t>
        </is>
      </c>
      <c r="V51" s="2" t="inlineStr">
        <is>
          <t>Owner/source; title; revision/date; validity/expiry; PMS-11/equipment identity; applicability; verification result; reviewer; controlled location; closure reference.</t>
        </is>
      </c>
    </row>
    <row r="52">
      <c r="A52" s="2" t="inlineStr">
        <is>
          <t>E-051</t>
        </is>
      </c>
      <c r="B52" s="2" t="inlineStr">
        <is>
          <t>FSS certificates/tests + plans; equipment inventory, service/certification records, test/drill reports, emergency procedures, calibration/service dates and Flag/authority confirmation.</t>
        </is>
      </c>
      <c r="C52" s="2" t="inlineStr">
        <is>
          <t>Document / Certificate</t>
        </is>
      </c>
      <c r="D52" s="2" t="inlineStr">
        <is>
          <t>TBC</t>
        </is>
      </c>
      <c r="E52" s="2" t="inlineStr">
        <is>
          <t>TBC</t>
        </is>
      </c>
      <c r="F52" s="2" t="n"/>
      <c r="G52" s="9" t="n"/>
      <c r="H52" s="2" t="inlineStr">
        <is>
          <t>SOLAS / Flag / DNV</t>
        </is>
      </c>
      <c r="I52" s="2" t="inlineStr">
        <is>
          <t>PMS-11 / applicable system</t>
        </is>
      </c>
      <c r="J52" s="2" t="inlineStr">
        <is>
          <t>R-051</t>
        </is>
      </c>
      <c r="K52" s="2" t="inlineStr">
        <is>
          <t>WPS-14</t>
        </is>
      </c>
      <c r="L52" s="2" t="inlineStr">
        <is>
          <t>A-R-051</t>
        </is>
      </c>
      <c r="M52" s="2" t="inlineStr">
        <is>
          <t>T-R-051-01,T-R-051-02,T-R-051-03</t>
        </is>
      </c>
      <c r="N52" s="2" t="inlineStr">
        <is>
          <t>TBC</t>
        </is>
      </c>
      <c r="O52" s="2" t="inlineStr">
        <is>
          <t>AC-R-051</t>
        </is>
      </c>
      <c r="P52" s="2" t="inlineStr">
        <is>
          <t>Owner / Document Control</t>
        </is>
      </c>
      <c r="Q52" s="2" t="inlineStr">
        <is>
          <t>TBC</t>
        </is>
      </c>
      <c r="R52" s="2" t="inlineStr">
        <is>
          <t>Missing / To Verify</t>
        </is>
      </c>
      <c r="S52" s="2" t="inlineStr">
        <is>
          <t>TBC</t>
        </is>
      </c>
      <c r="T52" s="9" t="n"/>
      <c r="U52" s="2" t="inlineStr">
        <is>
          <t>TBC</t>
        </is>
      </c>
      <c r="V52" s="2" t="inlineStr">
        <is>
          <t>Owner/source; title; revision/date; validity/expiry; PMS-11/equipment identity; applicability; verification result; reviewer; controlled location; closure reference.</t>
        </is>
      </c>
    </row>
    <row r="53">
      <c r="A53" s="2" t="inlineStr">
        <is>
          <t>E-052</t>
        </is>
      </c>
      <c r="B53" s="2" t="inlineStr">
        <is>
          <t>LSA certificates + drill records; equipment inventory, service/certification records, test/drill reports, emergency procedures, calibration/service dates and Flag/authority confirmation.</t>
        </is>
      </c>
      <c r="C53" s="2" t="inlineStr">
        <is>
          <t>Document / Certificate</t>
        </is>
      </c>
      <c r="D53" s="2" t="inlineStr">
        <is>
          <t>TBC</t>
        </is>
      </c>
      <c r="E53" s="2" t="inlineStr">
        <is>
          <t>TBC</t>
        </is>
      </c>
      <c r="F53" s="2" t="n"/>
      <c r="G53" s="9" t="n"/>
      <c r="H53" s="2" t="inlineStr">
        <is>
          <t>SOLAS / Flag / DNV</t>
        </is>
      </c>
      <c r="I53" s="2" t="inlineStr">
        <is>
          <t>PMS-11 / applicable system</t>
        </is>
      </c>
      <c r="J53" s="2" t="inlineStr">
        <is>
          <t>R-052</t>
        </is>
      </c>
      <c r="K53" s="2" t="inlineStr">
        <is>
          <t>WPS-14</t>
        </is>
      </c>
      <c r="L53" s="2" t="inlineStr">
        <is>
          <t>A-R-052</t>
        </is>
      </c>
      <c r="M53" s="2" t="inlineStr">
        <is>
          <t>T-R-052-01,T-R-052-02,T-R-052-03</t>
        </is>
      </c>
      <c r="N53" s="2" t="inlineStr">
        <is>
          <t>TBC</t>
        </is>
      </c>
      <c r="O53" s="2" t="inlineStr">
        <is>
          <t>AC-R-052</t>
        </is>
      </c>
      <c r="P53" s="2" t="inlineStr">
        <is>
          <t>Owner / Document Control</t>
        </is>
      </c>
      <c r="Q53" s="2" t="inlineStr">
        <is>
          <t>TBC</t>
        </is>
      </c>
      <c r="R53" s="2" t="inlineStr">
        <is>
          <t>Missing / To Verify</t>
        </is>
      </c>
      <c r="S53" s="2" t="inlineStr">
        <is>
          <t>TBC</t>
        </is>
      </c>
      <c r="T53" s="9" t="n"/>
      <c r="U53" s="2" t="inlineStr">
        <is>
          <t>TBC</t>
        </is>
      </c>
      <c r="V53" s="2" t="inlineStr">
        <is>
          <t>Owner/source; title; revision/date; validity/expiry; PMS-11/equipment identity; applicability; verification result; reviewer; controlled location; closure reference.</t>
        </is>
      </c>
    </row>
    <row r="54">
      <c r="A54" s="2" t="inlineStr">
        <is>
          <t>E-053</t>
        </is>
      </c>
      <c r="B54" s="2" t="inlineStr">
        <is>
          <t>Equipment list + calibration/service records; equipment inventory, service/certification records, test/drill reports, emergency procedures, calibration/service dates and Flag/authority confirmation.</t>
        </is>
      </c>
      <c r="C54" s="2" t="inlineStr">
        <is>
          <t>Document / Certificate</t>
        </is>
      </c>
      <c r="D54" s="2" t="inlineStr">
        <is>
          <t>TBC</t>
        </is>
      </c>
      <c r="E54" s="2" t="inlineStr">
        <is>
          <t>TBC</t>
        </is>
      </c>
      <c r="F54" s="2" t="n"/>
      <c r="G54" s="9" t="n"/>
      <c r="H54" s="2" t="inlineStr">
        <is>
          <t>Flag / DNV / Project</t>
        </is>
      </c>
      <c r="I54" s="2" t="inlineStr">
        <is>
          <t>PMS-11 / applicable system</t>
        </is>
      </c>
      <c r="J54" s="2" t="inlineStr">
        <is>
          <t>R-053</t>
        </is>
      </c>
      <c r="K54" s="2" t="inlineStr">
        <is>
          <t>WPS-14</t>
        </is>
      </c>
      <c r="L54" s="2" t="inlineStr">
        <is>
          <t>A-R-053</t>
        </is>
      </c>
      <c r="M54" s="2" t="inlineStr">
        <is>
          <t>T-R-053-01,T-R-053-02,T-R-053-03</t>
        </is>
      </c>
      <c r="N54" s="2" t="inlineStr">
        <is>
          <t>TBC</t>
        </is>
      </c>
      <c r="O54" s="2" t="inlineStr">
        <is>
          <t>AC-R-053</t>
        </is>
      </c>
      <c r="P54" s="2" t="inlineStr">
        <is>
          <t>Owner / Document Control</t>
        </is>
      </c>
      <c r="Q54" s="2" t="inlineStr">
        <is>
          <t>TBC</t>
        </is>
      </c>
      <c r="R54" s="2" t="inlineStr">
        <is>
          <t>Missing / To Verify</t>
        </is>
      </c>
      <c r="S54" s="2" t="inlineStr">
        <is>
          <t>TBC</t>
        </is>
      </c>
      <c r="T54" s="9" t="n"/>
      <c r="U54" s="2" t="inlineStr">
        <is>
          <t>TBC</t>
        </is>
      </c>
      <c r="V54" s="2" t="inlineStr">
        <is>
          <t>Owner/source; title; revision/date; validity/expiry; PMS-11/equipment identity; applicability; verification result; reviewer; controlled location; closure reference.</t>
        </is>
      </c>
    </row>
    <row r="55">
      <c r="A55" s="2" t="inlineStr">
        <is>
          <t>E-054</t>
        </is>
      </c>
      <c r="B55" s="2" t="inlineStr">
        <is>
          <t>JMA/VTS requirements + agent confirmation; equipment inventory, service/certification records, test/drill reports, emergency procedures, calibration/service dates and Flag/authority confirmation.</t>
        </is>
      </c>
      <c r="C55" s="2" t="inlineStr">
        <is>
          <t>Document / Certificate</t>
        </is>
      </c>
      <c r="D55" s="2" t="inlineStr">
        <is>
          <t>TBC</t>
        </is>
      </c>
      <c r="E55" s="2" t="inlineStr">
        <is>
          <t>TBC</t>
        </is>
      </c>
      <c r="F55" s="2" t="n"/>
      <c r="G55" s="9" t="n"/>
      <c r="H55" s="2" t="inlineStr">
        <is>
          <t>Jordan JMA</t>
        </is>
      </c>
      <c r="I55" s="2" t="inlineStr">
        <is>
          <t>PMS-11 / applicable system</t>
        </is>
      </c>
      <c r="J55" s="2" t="inlineStr">
        <is>
          <t>R-054</t>
        </is>
      </c>
      <c r="K55" s="2" t="inlineStr">
        <is>
          <t>WPS-14</t>
        </is>
      </c>
      <c r="L55" s="2" t="inlineStr">
        <is>
          <t>A-R-054</t>
        </is>
      </c>
      <c r="M55" s="2" t="inlineStr">
        <is>
          <t>T-R-054-01,T-R-054-02,T-R-054-03</t>
        </is>
      </c>
      <c r="N55" s="2" t="inlineStr">
        <is>
          <t>TBC</t>
        </is>
      </c>
      <c r="O55" s="2" t="inlineStr">
        <is>
          <t>AC-R-054</t>
        </is>
      </c>
      <c r="P55" s="2" t="inlineStr">
        <is>
          <t>Owner / Document Control</t>
        </is>
      </c>
      <c r="Q55" s="2" t="inlineStr">
        <is>
          <t>TBC</t>
        </is>
      </c>
      <c r="R55" s="2" t="inlineStr">
        <is>
          <t>Missing / To Verify</t>
        </is>
      </c>
      <c r="S55" s="2" t="inlineStr">
        <is>
          <t>TBC</t>
        </is>
      </c>
      <c r="T55" s="9" t="n"/>
      <c r="U55" s="2" t="inlineStr">
        <is>
          <t>TBC</t>
        </is>
      </c>
      <c r="V55" s="2" t="inlineStr">
        <is>
          <t>Owner/source; title; revision/date; validity/expiry; PMS-11/equipment identity; applicability; verification result; reviewer; controlled location; closure reference.</t>
        </is>
      </c>
    </row>
    <row r="56">
      <c r="A56" s="2" t="inlineStr">
        <is>
          <t>E-055</t>
        </is>
      </c>
      <c r="B56" s="2" t="inlineStr">
        <is>
          <t>Crew profile + accommodation inspection/certification; crew/role matrix, certificates/endorsements/medical fitness, training/familiarization, competence assessments, accommodation/welfare inspection and water/food hygiene records.</t>
        </is>
      </c>
      <c r="C56" s="2" t="inlineStr">
        <is>
          <t>Document / Certificate</t>
        </is>
      </c>
      <c r="D56" s="2" t="inlineStr">
        <is>
          <t>TBC</t>
        </is>
      </c>
      <c r="E56" s="2" t="inlineStr">
        <is>
          <t>TBC</t>
        </is>
      </c>
      <c r="F56" s="2" t="n"/>
      <c r="G56" s="9" t="n"/>
      <c r="H56" s="2" t="inlineStr">
        <is>
          <t>MLC / Flag / DNV</t>
        </is>
      </c>
      <c r="I56" s="2" t="inlineStr">
        <is>
          <t>PMS-11 / applicable system</t>
        </is>
      </c>
      <c r="J56" s="2" t="inlineStr">
        <is>
          <t>R-055</t>
        </is>
      </c>
      <c r="K56" s="2" t="inlineStr">
        <is>
          <t>WPS-15</t>
        </is>
      </c>
      <c r="L56" s="2" t="inlineStr">
        <is>
          <t>A-R-055</t>
        </is>
      </c>
      <c r="M56" s="2" t="inlineStr">
        <is>
          <t>T-R-055-01,T-R-055-02,T-R-055-03</t>
        </is>
      </c>
      <c r="N56" s="2" t="inlineStr">
        <is>
          <t>TBC</t>
        </is>
      </c>
      <c r="O56" s="2" t="inlineStr">
        <is>
          <t>AC-R-055</t>
        </is>
      </c>
      <c r="P56" s="2" t="inlineStr">
        <is>
          <t>Owner / Document Control</t>
        </is>
      </c>
      <c r="Q56" s="2" t="inlineStr">
        <is>
          <t>TBC</t>
        </is>
      </c>
      <c r="R56" s="2" t="inlineStr">
        <is>
          <t>Missing / To Verify</t>
        </is>
      </c>
      <c r="S56" s="2" t="inlineStr">
        <is>
          <t>TBC</t>
        </is>
      </c>
      <c r="T56" s="9" t="n"/>
      <c r="U56" s="2" t="inlineStr">
        <is>
          <t>TBC</t>
        </is>
      </c>
      <c r="V56" s="2" t="inlineStr">
        <is>
          <t>Owner/source; title; revision/date; validity/expiry; PMS-11/equipment identity; applicability; verification result; reviewer; controlled location; closure reference.</t>
        </is>
      </c>
    </row>
    <row r="57">
      <c r="A57" s="2" t="inlineStr">
        <is>
          <t>E-056</t>
        </is>
      </c>
      <c r="B57" s="2" t="inlineStr">
        <is>
          <t>Health/galley/water evidence; crew/role matrix, certificates/endorsements/medical fitness, training/familiarization, competence assessments, accommodation/welfare inspection and water/food hygiene records.</t>
        </is>
      </c>
      <c r="C57" s="2" t="inlineStr">
        <is>
          <t>Document / Certificate</t>
        </is>
      </c>
      <c r="D57" s="2" t="inlineStr">
        <is>
          <t>TBC</t>
        </is>
      </c>
      <c r="E57" s="2" t="inlineStr">
        <is>
          <t>TBC</t>
        </is>
      </c>
      <c r="F57" s="2" t="n"/>
      <c r="G57" s="9" t="n"/>
      <c r="H57" s="2" t="inlineStr">
        <is>
          <t>MLC / Flag / Jordan Port Health</t>
        </is>
      </c>
      <c r="I57" s="2" t="inlineStr">
        <is>
          <t>PMS-11 / applicable system</t>
        </is>
      </c>
      <c r="J57" s="2" t="inlineStr">
        <is>
          <t>R-056</t>
        </is>
      </c>
      <c r="K57" s="2" t="inlineStr">
        <is>
          <t>WPS-15</t>
        </is>
      </c>
      <c r="L57" s="2" t="inlineStr">
        <is>
          <t>A-R-056</t>
        </is>
      </c>
      <c r="M57" s="2" t="inlineStr">
        <is>
          <t>T-R-056-01,T-R-056-02,T-R-056-03</t>
        </is>
      </c>
      <c r="N57" s="2" t="inlineStr">
        <is>
          <t>TBC</t>
        </is>
      </c>
      <c r="O57" s="2" t="inlineStr">
        <is>
          <t>AC-R-056</t>
        </is>
      </c>
      <c r="P57" s="2" t="inlineStr">
        <is>
          <t>Owner / Document Control</t>
        </is>
      </c>
      <c r="Q57" s="2" t="inlineStr">
        <is>
          <t>TBC</t>
        </is>
      </c>
      <c r="R57" s="2" t="inlineStr">
        <is>
          <t>Missing / To Verify</t>
        </is>
      </c>
      <c r="S57" s="2" t="inlineStr">
        <is>
          <t>TBC</t>
        </is>
      </c>
      <c r="T57" s="9" t="n"/>
      <c r="U57" s="2" t="inlineStr">
        <is>
          <t>TBC</t>
        </is>
      </c>
      <c r="V57" s="2" t="inlineStr">
        <is>
          <t>Owner/source; title; revision/date; validity/expiry; PMS-11/equipment identity; applicability; verification result; reviewer; controlled location; closure reference.</t>
        </is>
      </c>
    </row>
    <row r="58">
      <c r="A58" s="2" t="inlineStr">
        <is>
          <t>E-057</t>
        </is>
      </c>
      <c r="B58" s="2" t="inlineStr">
        <is>
          <t>Crew certification matrix; crew/role matrix, certificates/endorsements/medical fitness, training/familiarization, competence assessments, accommodation/welfare inspection and water/food hygiene records.</t>
        </is>
      </c>
      <c r="C58" s="2" t="inlineStr">
        <is>
          <t>Document / Certificate</t>
        </is>
      </c>
      <c r="D58" s="2" t="inlineStr">
        <is>
          <t>TBC</t>
        </is>
      </c>
      <c r="E58" s="2" t="inlineStr">
        <is>
          <t>TBC</t>
        </is>
      </c>
      <c r="F58" s="2" t="n"/>
      <c r="G58" s="9" t="n"/>
      <c r="H58" s="2" t="inlineStr">
        <is>
          <t>STCW / Flag / Jordan</t>
        </is>
      </c>
      <c r="I58" s="2" t="inlineStr">
        <is>
          <t>PMS-11 / applicable system</t>
        </is>
      </c>
      <c r="J58" s="2" t="inlineStr">
        <is>
          <t>R-057</t>
        </is>
      </c>
      <c r="K58" s="2" t="inlineStr">
        <is>
          <t>WPS-15</t>
        </is>
      </c>
      <c r="L58" s="2" t="inlineStr">
        <is>
          <t>A-R-057</t>
        </is>
      </c>
      <c r="M58" s="2" t="inlineStr">
        <is>
          <t>T-R-057-01,T-R-057-02,T-R-057-03</t>
        </is>
      </c>
      <c r="N58" s="2" t="inlineStr">
        <is>
          <t>TBC</t>
        </is>
      </c>
      <c r="O58" s="2" t="inlineStr">
        <is>
          <t>AC-R-057</t>
        </is>
      </c>
      <c r="P58" s="2" t="inlineStr">
        <is>
          <t>Owner / Document Control</t>
        </is>
      </c>
      <c r="Q58" s="2" t="inlineStr">
        <is>
          <t>TBC</t>
        </is>
      </c>
      <c r="R58" s="2" t="inlineStr">
        <is>
          <t>Missing / To Verify</t>
        </is>
      </c>
      <c r="S58" s="2" t="inlineStr">
        <is>
          <t>TBC</t>
        </is>
      </c>
      <c r="T58" s="9" t="n"/>
      <c r="U58" s="2" t="inlineStr">
        <is>
          <t>TBC</t>
        </is>
      </c>
      <c r="V58" s="2" t="inlineStr">
        <is>
          <t>Owner/source; title; revision/date; validity/expiry; PMS-11/equipment identity; applicability; verification result; reviewer; controlled location; closure reference.</t>
        </is>
      </c>
    </row>
    <row r="59">
      <c r="A59" s="2" t="inlineStr">
        <is>
          <t>E-058</t>
        </is>
      </c>
      <c r="B59" s="2" t="inlineStr">
        <is>
          <t>Competence matrix + training records; crew/role matrix, certificates/endorsements/medical fitness, training/familiarization, competence assessments, accommodation/welfare inspection and water/food hygiene records.</t>
        </is>
      </c>
      <c r="C59" s="2" t="inlineStr">
        <is>
          <t>Document / Certificate</t>
        </is>
      </c>
      <c r="D59" s="2" t="inlineStr">
        <is>
          <t>TBC</t>
        </is>
      </c>
      <c r="E59" s="2" t="inlineStr">
        <is>
          <t>TBC</t>
        </is>
      </c>
      <c r="F59" s="2" t="n"/>
      <c r="G59" s="9" t="n"/>
      <c r="H59" s="2" t="inlineStr">
        <is>
          <t>Flag / Project / Company</t>
        </is>
      </c>
      <c r="I59" s="2" t="inlineStr">
        <is>
          <t>PMS-11 / applicable system</t>
        </is>
      </c>
      <c r="J59" s="2" t="inlineStr">
        <is>
          <t>R-058</t>
        </is>
      </c>
      <c r="K59" s="2" t="inlineStr">
        <is>
          <t>WPS-15</t>
        </is>
      </c>
      <c r="L59" s="2" t="inlineStr">
        <is>
          <t>A-R-058</t>
        </is>
      </c>
      <c r="M59" s="2" t="inlineStr">
        <is>
          <t>T-R-058-01,T-R-058-02,T-R-058-03</t>
        </is>
      </c>
      <c r="N59" s="2" t="inlineStr">
        <is>
          <t>TBC</t>
        </is>
      </c>
      <c r="O59" s="2" t="inlineStr">
        <is>
          <t>AC-R-058</t>
        </is>
      </c>
      <c r="P59" s="2" t="inlineStr">
        <is>
          <t>Owner / Document Control</t>
        </is>
      </c>
      <c r="Q59" s="2" t="inlineStr">
        <is>
          <t>TBC</t>
        </is>
      </c>
      <c r="R59" s="2" t="inlineStr">
        <is>
          <t>Missing / To Verify</t>
        </is>
      </c>
      <c r="S59" s="2" t="inlineStr">
        <is>
          <t>TBC</t>
        </is>
      </c>
      <c r="T59" s="9" t="n"/>
      <c r="U59" s="2" t="inlineStr">
        <is>
          <t>TBC</t>
        </is>
      </c>
      <c r="V59" s="2" t="inlineStr">
        <is>
          <t>Owner/source; title; revision/date; validity/expiry; PMS-11/equipment identity; applicability; verification result; reviewer; controlled location; closure reference.</t>
        </is>
      </c>
    </row>
    <row r="60">
      <c r="A60" s="2" t="inlineStr">
        <is>
          <t>E-059</t>
        </is>
      </c>
      <c r="B60" s="2" t="inlineStr">
        <is>
          <t>PMS matrix + OEM manuals + records; system register, drawings/P&amp;IDs/single-line diagrams, test/calibration records, alarms/shutdown tests, PMS linkage, OEM requirements, critical spares and survey/class items.</t>
        </is>
      </c>
      <c r="C60" s="2" t="inlineStr">
        <is>
          <t>Document / Certificate</t>
        </is>
      </c>
      <c r="D60" s="2" t="inlineStr">
        <is>
          <t>TBC</t>
        </is>
      </c>
      <c r="E60" s="2" t="inlineStr">
        <is>
          <t>TBC</t>
        </is>
      </c>
      <c r="F60" s="2" t="n"/>
      <c r="G60" s="9" t="n"/>
      <c r="H60" s="2" t="inlineStr">
        <is>
          <t>DNV / Flag / OEM / Project</t>
        </is>
      </c>
      <c r="I60" s="2" t="inlineStr">
        <is>
          <t>PMS-11 / applicable system</t>
        </is>
      </c>
      <c r="J60" s="2" t="inlineStr">
        <is>
          <t>R-059</t>
        </is>
      </c>
      <c r="K60" s="2" t="inlineStr">
        <is>
          <t>WPS-13</t>
        </is>
      </c>
      <c r="L60" s="2" t="inlineStr">
        <is>
          <t>A-R-059</t>
        </is>
      </c>
      <c r="M60" s="2" t="inlineStr">
        <is>
          <t>T-R-059-01,T-R-059-02,T-R-059-03</t>
        </is>
      </c>
      <c r="N60" s="2" t="inlineStr">
        <is>
          <t>TBC</t>
        </is>
      </c>
      <c r="O60" s="2" t="inlineStr">
        <is>
          <t>AC-R-059</t>
        </is>
      </c>
      <c r="P60" s="2" t="inlineStr">
        <is>
          <t>Owner / Document Control</t>
        </is>
      </c>
      <c r="Q60" s="2" t="inlineStr">
        <is>
          <t>TBC</t>
        </is>
      </c>
      <c r="R60" s="2" t="inlineStr">
        <is>
          <t>Missing / To Verify</t>
        </is>
      </c>
      <c r="S60" s="2" t="inlineStr">
        <is>
          <t>TBC</t>
        </is>
      </c>
      <c r="T60" s="9" t="n"/>
      <c r="U60" s="2" t="inlineStr">
        <is>
          <t>TBC</t>
        </is>
      </c>
      <c r="V60" s="2" t="inlineStr">
        <is>
          <t>Owner/source; title; revision/date; validity/expiry; PMS-11/equipment identity; applicability; verification result; reviewer; controlled location; closure reference.</t>
        </is>
      </c>
    </row>
    <row r="61">
      <c r="A61" s="2" t="inlineStr">
        <is>
          <t>E-060</t>
        </is>
      </c>
      <c r="B61" s="2" t="inlineStr">
        <is>
          <t>Certificates, test reports, calibration records; system register, drawings/P&amp;IDs/single-line diagrams, test/calibration records, alarms/shutdown tests, PMS linkage, OEM requirements, critical spares and survey/class items.</t>
        </is>
      </c>
      <c r="C61" s="2" t="inlineStr">
        <is>
          <t>Document / Certificate</t>
        </is>
      </c>
      <c r="D61" s="2" t="inlineStr">
        <is>
          <t>TBC</t>
        </is>
      </c>
      <c r="E61" s="2" t="inlineStr">
        <is>
          <t>TBC</t>
        </is>
      </c>
      <c r="F61" s="2" t="n"/>
      <c r="G61" s="9" t="n"/>
      <c r="H61" s="2" t="inlineStr">
        <is>
          <t>DNV / Flag / OEM</t>
        </is>
      </c>
      <c r="I61" s="2" t="inlineStr">
        <is>
          <t>PMS-11 / applicable system</t>
        </is>
      </c>
      <c r="J61" s="2" t="inlineStr">
        <is>
          <t>R-060</t>
        </is>
      </c>
      <c r="K61" s="2" t="inlineStr">
        <is>
          <t>WPS-13</t>
        </is>
      </c>
      <c r="L61" s="2" t="inlineStr">
        <is>
          <t>A-R-060</t>
        </is>
      </c>
      <c r="M61" s="2" t="inlineStr">
        <is>
          <t>T-R-060-01,T-R-060-02,T-R-060-03</t>
        </is>
      </c>
      <c r="N61" s="2" t="inlineStr">
        <is>
          <t>TBC</t>
        </is>
      </c>
      <c r="O61" s="2" t="inlineStr">
        <is>
          <t>AC-R-060</t>
        </is>
      </c>
      <c r="P61" s="2" t="inlineStr">
        <is>
          <t>Owner / Document Control</t>
        </is>
      </c>
      <c r="Q61" s="2" t="inlineStr">
        <is>
          <t>TBC</t>
        </is>
      </c>
      <c r="R61" s="2" t="inlineStr">
        <is>
          <t>Missing / To Verify</t>
        </is>
      </c>
      <c r="S61" s="2" t="inlineStr">
        <is>
          <t>TBC</t>
        </is>
      </c>
      <c r="T61" s="9" t="n"/>
      <c r="U61" s="2" t="inlineStr">
        <is>
          <t>TBC</t>
        </is>
      </c>
      <c r="V61" s="2" t="inlineStr">
        <is>
          <t>Owner/source; title; revision/date; validity/expiry; PMS-11/equipment identity; applicability; verification result; reviewer; controlled location; closure reference.</t>
        </is>
      </c>
    </row>
    <row r="62">
      <c r="A62" s="2" t="inlineStr">
        <is>
          <t>E-061</t>
        </is>
      </c>
      <c r="B62" s="2" t="inlineStr">
        <is>
          <t>Survey matrix + records; survey/examination matrix by equipment/system, due date, completion date, certificate/report, findings and restrictions.</t>
        </is>
      </c>
      <c r="C62" s="2" t="inlineStr">
        <is>
          <t>Document / Certificate</t>
        </is>
      </c>
      <c r="D62" s="2" t="inlineStr">
        <is>
          <t>TBC</t>
        </is>
      </c>
      <c r="E62" s="2" t="inlineStr">
        <is>
          <t>TBC</t>
        </is>
      </c>
      <c r="F62" s="2" t="n"/>
      <c r="G62" s="9" t="n"/>
      <c r="H62" s="2" t="inlineStr">
        <is>
          <t>DNV / Flag / IMCA</t>
        </is>
      </c>
      <c r="I62" s="2" t="inlineStr">
        <is>
          <t>PMS-11 / applicable system</t>
        </is>
      </c>
      <c r="J62" s="2" t="inlineStr">
        <is>
          <t>R-061</t>
        </is>
      </c>
      <c r="K62" s="2" t="inlineStr">
        <is>
          <t>WPS-16</t>
        </is>
      </c>
      <c r="L62" s="2" t="inlineStr">
        <is>
          <t>A-R-061</t>
        </is>
      </c>
      <c r="M62" s="2" t="inlineStr">
        <is>
          <t>T-R-061-01,T-R-061-02,T-R-061-03</t>
        </is>
      </c>
      <c r="N62" s="2" t="inlineStr">
        <is>
          <t>TBC</t>
        </is>
      </c>
      <c r="O62" s="2" t="inlineStr">
        <is>
          <t>AC-R-061</t>
        </is>
      </c>
      <c r="P62" s="2" t="inlineStr">
        <is>
          <t>Owner / Document Control</t>
        </is>
      </c>
      <c r="Q62" s="2" t="inlineStr">
        <is>
          <t>TBC</t>
        </is>
      </c>
      <c r="R62" s="2" t="inlineStr">
        <is>
          <t>Missing / To Verify</t>
        </is>
      </c>
      <c r="S62" s="2" t="inlineStr">
        <is>
          <t>TBC</t>
        </is>
      </c>
      <c r="T62" s="9" t="n"/>
      <c r="U62" s="2" t="inlineStr">
        <is>
          <t>TBC</t>
        </is>
      </c>
      <c r="V62" s="2" t="inlineStr">
        <is>
          <t>Owner/source; title; revision/date; validity/expiry; PMS-11/equipment identity; applicability; verification result; reviewer; controlled location; closure reference.</t>
        </is>
      </c>
    </row>
    <row r="63">
      <c r="A63" s="2" t="inlineStr">
        <is>
          <t>E-062</t>
        </is>
      </c>
      <c r="B63" s="2" t="inlineStr">
        <is>
          <t>Controlled document register; source owner, revision/date, validity/expiry, controlled location, verification result, reviewer and closure reference.</t>
        </is>
      </c>
      <c r="C63" s="2" t="inlineStr">
        <is>
          <t>Document / Certificate</t>
        </is>
      </c>
      <c r="D63" s="2" t="inlineStr">
        <is>
          <t>TBC</t>
        </is>
      </c>
      <c r="E63" s="2" t="inlineStr">
        <is>
          <t>TBC</t>
        </is>
      </c>
      <c r="F63" s="2" t="n"/>
      <c r="G63" s="9" t="n"/>
      <c r="H63" s="2" t="inlineStr">
        <is>
          <t>DNV / Flag / Project</t>
        </is>
      </c>
      <c r="I63" s="2" t="inlineStr">
        <is>
          <t>PMS-11 / applicable system</t>
        </is>
      </c>
      <c r="J63" s="2" t="inlineStr">
        <is>
          <t>R-062</t>
        </is>
      </c>
      <c r="K63" s="2" t="inlineStr">
        <is>
          <t>WPS-16</t>
        </is>
      </c>
      <c r="L63" s="2" t="inlineStr">
        <is>
          <t>A-R-062</t>
        </is>
      </c>
      <c r="M63" s="2" t="inlineStr">
        <is>
          <t>T-R-062-01,T-R-062-02,T-R-062-03</t>
        </is>
      </c>
      <c r="N63" s="2" t="inlineStr">
        <is>
          <t>TBC</t>
        </is>
      </c>
      <c r="O63" s="2" t="inlineStr">
        <is>
          <t>AC-R-062</t>
        </is>
      </c>
      <c r="P63" s="2" t="inlineStr">
        <is>
          <t>Owner / Document Control</t>
        </is>
      </c>
      <c r="Q63" s="2" t="inlineStr">
        <is>
          <t>TBC</t>
        </is>
      </c>
      <c r="R63" s="2" t="inlineStr">
        <is>
          <t>Missing / To Verify</t>
        </is>
      </c>
      <c r="S63" s="2" t="inlineStr">
        <is>
          <t>TBC</t>
        </is>
      </c>
      <c r="T63" s="9" t="n"/>
      <c r="U63" s="2" t="inlineStr">
        <is>
          <t>TBC</t>
        </is>
      </c>
      <c r="V63" s="2" t="inlineStr">
        <is>
          <t>Owner/source; title; revision/date; validity/expiry; PMS-11/equipment identity; applicability; verification result; reviewer; controlled location; closure reference.</t>
        </is>
      </c>
    </row>
    <row r="64">
      <c r="A64" s="2" t="inlineStr">
        <is>
          <t>E-063</t>
        </is>
      </c>
      <c r="B64" s="2" t="inlineStr">
        <is>
          <t>Agent/JMA entry requirements; written JMA/JMC/ASEZA/Harbor Master/agent/PSC/health/customs confirmation identifying requirement, permit/certificate, validity and outstanding conditions.</t>
        </is>
      </c>
      <c r="C64" s="2" t="inlineStr">
        <is>
          <t>Document / Certificate</t>
        </is>
      </c>
      <c r="D64" s="2" t="inlineStr">
        <is>
          <t>TBC</t>
        </is>
      </c>
      <c r="E64" s="2" t="inlineStr">
        <is>
          <t>TBC</t>
        </is>
      </c>
      <c r="F64" s="2" t="n"/>
      <c r="G64" s="9" t="n"/>
      <c r="H64" s="2" t="inlineStr">
        <is>
          <t>Jordan Maritime Commission</t>
        </is>
      </c>
      <c r="I64" s="2" t="inlineStr">
        <is>
          <t>PMS-11 / applicable system</t>
        </is>
      </c>
      <c r="J64" s="2" t="inlineStr">
        <is>
          <t>R-063</t>
        </is>
      </c>
      <c r="K64" s="2" t="inlineStr">
        <is>
          <t>WPS-16</t>
        </is>
      </c>
      <c r="L64" s="2" t="inlineStr">
        <is>
          <t>A-R-063</t>
        </is>
      </c>
      <c r="M64" s="2" t="inlineStr">
        <is>
          <t>T-R-063-01,T-R-063-02,T-R-063-03</t>
        </is>
      </c>
      <c r="N64" s="2" t="inlineStr">
        <is>
          <t>TBC</t>
        </is>
      </c>
      <c r="O64" s="2" t="inlineStr">
        <is>
          <t>AC-R-063</t>
        </is>
      </c>
      <c r="P64" s="2" t="inlineStr">
        <is>
          <t>Owner / Document Control</t>
        </is>
      </c>
      <c r="Q64" s="2" t="inlineStr">
        <is>
          <t>TBC</t>
        </is>
      </c>
      <c r="R64" s="2" t="inlineStr">
        <is>
          <t>Missing / To Verify</t>
        </is>
      </c>
      <c r="S64" s="2" t="inlineStr">
        <is>
          <t>TBC</t>
        </is>
      </c>
      <c r="T64" s="9" t="n"/>
      <c r="U64" s="2" t="inlineStr">
        <is>
          <t>TBC</t>
        </is>
      </c>
      <c r="V64" s="2" t="inlineStr">
        <is>
          <t>Owner/source; title; revision/date; validity/expiry; PMS-11/equipment identity; applicability; verification result; reviewer; controlled location; closure reference.</t>
        </is>
      </c>
    </row>
    <row r="65">
      <c r="A65" s="2" t="inlineStr">
        <is>
          <t>E-064</t>
        </is>
      </c>
      <c r="B65" s="2" t="inlineStr">
        <is>
          <t>PSC readiness package; written JMA/JMC/ASEZA/Harbor Master/agent/PSC/health/customs confirmation identifying requirement, permit/certificate, validity and outstanding conditions.</t>
        </is>
      </c>
      <c r="C65" s="2" t="inlineStr">
        <is>
          <t>Document / Certificate</t>
        </is>
      </c>
      <c r="D65" s="2" t="inlineStr">
        <is>
          <t>TBC</t>
        </is>
      </c>
      <c r="E65" s="2" t="inlineStr">
        <is>
          <t>TBC</t>
        </is>
      </c>
      <c r="F65" s="2" t="n"/>
      <c r="G65" s="9" t="n"/>
      <c r="H65" s="2" t="inlineStr">
        <is>
          <t>Jordan Maritime Commission</t>
        </is>
      </c>
      <c r="I65" s="2" t="inlineStr">
        <is>
          <t>PMS-11 / applicable system</t>
        </is>
      </c>
      <c r="J65" s="2" t="inlineStr">
        <is>
          <t>R-064</t>
        </is>
      </c>
      <c r="K65" s="2" t="inlineStr">
        <is>
          <t>WPS-16</t>
        </is>
      </c>
      <c r="L65" s="2" t="inlineStr">
        <is>
          <t>A-R-064</t>
        </is>
      </c>
      <c r="M65" s="2" t="inlineStr">
        <is>
          <t>T-R-064-01,T-R-064-02,T-R-064-03</t>
        </is>
      </c>
      <c r="N65" s="2" t="inlineStr">
        <is>
          <t>TBC</t>
        </is>
      </c>
      <c r="O65" s="2" t="inlineStr">
        <is>
          <t>AC-R-064</t>
        </is>
      </c>
      <c r="P65" s="2" t="inlineStr">
        <is>
          <t>Owner / Document Control</t>
        </is>
      </c>
      <c r="Q65" s="2" t="inlineStr">
        <is>
          <t>TBC</t>
        </is>
      </c>
      <c r="R65" s="2" t="inlineStr">
        <is>
          <t>Missing / To Verify</t>
        </is>
      </c>
      <c r="S65" s="2" t="inlineStr">
        <is>
          <t>TBC</t>
        </is>
      </c>
      <c r="T65" s="9" t="n"/>
      <c r="U65" s="2" t="inlineStr">
        <is>
          <t>TBC</t>
        </is>
      </c>
      <c r="V65" s="2" t="inlineStr">
        <is>
          <t>Owner/source; title; revision/date; validity/expiry; PMS-11/equipment identity; applicability; verification result; reviewer; controlled location; closure reference.</t>
        </is>
      </c>
    </row>
    <row r="66">
      <c r="A66" s="2" t="inlineStr">
        <is>
          <t>E-065</t>
        </is>
      </c>
      <c r="B66" s="2" t="inlineStr">
        <is>
          <t>JMA survey requirements + reports; written JMA/JMC/ASEZA/Harbor Master/agent/PSC/health/customs confirmation identifying requirement, permit/certificate, validity and outstanding conditions.</t>
        </is>
      </c>
      <c r="C66" s="2" t="inlineStr">
        <is>
          <t>Document / Certificate</t>
        </is>
      </c>
      <c r="D66" s="2" t="inlineStr">
        <is>
          <t>TBC</t>
        </is>
      </c>
      <c r="E66" s="2" t="inlineStr">
        <is>
          <t>TBC</t>
        </is>
      </c>
      <c r="F66" s="2" t="n"/>
      <c r="G66" s="9" t="n"/>
      <c r="H66" s="2" t="inlineStr">
        <is>
          <t>Jordan Maritime Commission</t>
        </is>
      </c>
      <c r="I66" s="2" t="inlineStr">
        <is>
          <t>PMS-11 / applicable system</t>
        </is>
      </c>
      <c r="J66" s="2" t="inlineStr">
        <is>
          <t>R-065</t>
        </is>
      </c>
      <c r="K66" s="2" t="inlineStr">
        <is>
          <t>WPS-16</t>
        </is>
      </c>
      <c r="L66" s="2" t="inlineStr">
        <is>
          <t>A-R-065</t>
        </is>
      </c>
      <c r="M66" s="2" t="inlineStr">
        <is>
          <t>T-R-065-01,T-R-065-02,T-R-065-03</t>
        </is>
      </c>
      <c r="N66" s="2" t="inlineStr">
        <is>
          <t>TBC</t>
        </is>
      </c>
      <c r="O66" s="2" t="inlineStr">
        <is>
          <t>AC-R-065</t>
        </is>
      </c>
      <c r="P66" s="2" t="inlineStr">
        <is>
          <t>Owner / Document Control</t>
        </is>
      </c>
      <c r="Q66" s="2" t="inlineStr">
        <is>
          <t>TBC</t>
        </is>
      </c>
      <c r="R66" s="2" t="inlineStr">
        <is>
          <t>Missing / To Verify</t>
        </is>
      </c>
      <c r="S66" s="2" t="inlineStr">
        <is>
          <t>TBC</t>
        </is>
      </c>
      <c r="T66" s="9" t="n"/>
      <c r="U66" s="2" t="inlineStr">
        <is>
          <t>TBC</t>
        </is>
      </c>
      <c r="V66" s="2" t="inlineStr">
        <is>
          <t>Owner/source; title; revision/date; validity/expiry; PMS-11/equipment identity; applicability; verification result; reviewer; controlled location; closure reference.</t>
        </is>
      </c>
    </row>
    <row r="67">
      <c r="A67" s="2" t="inlineStr">
        <is>
          <t>E-066</t>
        </is>
      </c>
      <c r="B67" s="2" t="inlineStr">
        <is>
          <t>Health clearance evidence; written JMA/JMC/ASEZA/Harbor Master/agent/PSC/health/customs confirmation identifying requirement, permit/certificate, validity and outstanding conditions.</t>
        </is>
      </c>
      <c r="C67" s="2" t="inlineStr">
        <is>
          <t>Document / Certificate</t>
        </is>
      </c>
      <c r="D67" s="2" t="inlineStr">
        <is>
          <t>TBC</t>
        </is>
      </c>
      <c r="E67" s="2" t="inlineStr">
        <is>
          <t>TBC</t>
        </is>
      </c>
      <c r="F67" s="2" t="n"/>
      <c r="G67" s="9" t="n"/>
      <c r="H67" s="2" t="inlineStr">
        <is>
          <t>Jordan Maritime Commission</t>
        </is>
      </c>
      <c r="I67" s="2" t="inlineStr">
        <is>
          <t>PMS-11 / applicable system</t>
        </is>
      </c>
      <c r="J67" s="2" t="inlineStr">
        <is>
          <t>R-066</t>
        </is>
      </c>
      <c r="K67" s="2" t="inlineStr">
        <is>
          <t>WPS-16</t>
        </is>
      </c>
      <c r="L67" s="2" t="inlineStr">
        <is>
          <t>A-R-066</t>
        </is>
      </c>
      <c r="M67" s="2" t="inlineStr">
        <is>
          <t>T-R-066-01,T-R-066-02,T-R-066-03</t>
        </is>
      </c>
      <c r="N67" s="2" t="inlineStr">
        <is>
          <t>TBC</t>
        </is>
      </c>
      <c r="O67" s="2" t="inlineStr">
        <is>
          <t>AC-R-066</t>
        </is>
      </c>
      <c r="P67" s="2" t="inlineStr">
        <is>
          <t>Owner / Document Control</t>
        </is>
      </c>
      <c r="Q67" s="2" t="inlineStr">
        <is>
          <t>TBC</t>
        </is>
      </c>
      <c r="R67" s="2" t="inlineStr">
        <is>
          <t>Missing / To Verify</t>
        </is>
      </c>
      <c r="S67" s="2" t="inlineStr">
        <is>
          <t>TBC</t>
        </is>
      </c>
      <c r="T67" s="9" t="n"/>
      <c r="U67" s="2" t="inlineStr">
        <is>
          <t>TBC</t>
        </is>
      </c>
      <c r="V67" s="2" t="inlineStr">
        <is>
          <t>Owner/source; title; revision/date; validity/expiry; PMS-11/equipment identity; applicability; verification result; reviewer; controlled location; closure reference.</t>
        </is>
      </c>
    </row>
    <row r="68">
      <c r="A68" s="2" t="inlineStr">
        <is>
          <t>E-067</t>
        </is>
      </c>
      <c r="B68" s="2" t="inlineStr">
        <is>
          <t>Agent/service approvals; written JMA/JMC/ASEZA/Harbor Master/agent/PSC/health/customs confirmation identifying requirement, permit/certificate, validity and outstanding conditions.</t>
        </is>
      </c>
      <c r="C68" s="2" t="inlineStr">
        <is>
          <t>Document / Certificate</t>
        </is>
      </c>
      <c r="D68" s="2" t="inlineStr">
        <is>
          <t>TBC</t>
        </is>
      </c>
      <c r="E68" s="2" t="inlineStr">
        <is>
          <t>TBC</t>
        </is>
      </c>
      <c r="F68" s="2" t="n"/>
      <c r="G68" s="9" t="n"/>
      <c r="H68" s="2" t="inlineStr">
        <is>
          <t>Jordan Maritime Commission</t>
        </is>
      </c>
      <c r="I68" s="2" t="inlineStr">
        <is>
          <t>PMS-11 / applicable system</t>
        </is>
      </c>
      <c r="J68" s="2" t="inlineStr">
        <is>
          <t>R-067</t>
        </is>
      </c>
      <c r="K68" s="2" t="inlineStr">
        <is>
          <t>WPS-16</t>
        </is>
      </c>
      <c r="L68" s="2" t="inlineStr">
        <is>
          <t>A-R-067</t>
        </is>
      </c>
      <c r="M68" s="2" t="inlineStr">
        <is>
          <t>T-R-067-01,T-R-067-02,T-R-067-03</t>
        </is>
      </c>
      <c r="N68" s="2" t="inlineStr">
        <is>
          <t>TBC</t>
        </is>
      </c>
      <c r="O68" s="2" t="inlineStr">
        <is>
          <t>AC-R-067</t>
        </is>
      </c>
      <c r="P68" s="2" t="inlineStr">
        <is>
          <t>Owner / Document Control</t>
        </is>
      </c>
      <c r="Q68" s="2" t="inlineStr">
        <is>
          <t>TBC</t>
        </is>
      </c>
      <c r="R68" s="2" t="inlineStr">
        <is>
          <t>Missing / To Verify</t>
        </is>
      </c>
      <c r="S68" s="2" t="inlineStr">
        <is>
          <t>TBC</t>
        </is>
      </c>
      <c r="T68" s="9" t="n"/>
      <c r="U68" s="2" t="inlineStr">
        <is>
          <t>TBC</t>
        </is>
      </c>
      <c r="V68" s="2" t="inlineStr">
        <is>
          <t>Owner/source; title; revision/date; validity/expiry; PMS-11/equipment identity; applicability; verification result; reviewer; controlled location; closure reference.</t>
        </is>
      </c>
    </row>
    <row r="69">
      <c r="A69" s="2" t="inlineStr">
        <is>
          <t>E-068</t>
        </is>
      </c>
      <c r="B69" s="2" t="inlineStr">
        <is>
          <t>Security applicability/approval; written JMA/JMC/ASEZA/Harbor Master/agent/PSC/health/customs confirmation identifying requirement, permit/certificate, validity and outstanding conditions.</t>
        </is>
      </c>
      <c r="C69" s="2" t="inlineStr">
        <is>
          <t>Document / Certificate</t>
        </is>
      </c>
      <c r="D69" s="2" t="inlineStr">
        <is>
          <t>TBC</t>
        </is>
      </c>
      <c r="E69" s="2" t="inlineStr">
        <is>
          <t>TBC</t>
        </is>
      </c>
      <c r="F69" s="2" t="n"/>
      <c r="G69" s="9" t="n"/>
      <c r="H69" s="2" t="inlineStr">
        <is>
          <t>Jordan Maritime Commission</t>
        </is>
      </c>
      <c r="I69" s="2" t="inlineStr">
        <is>
          <t>PMS-11 / applicable system</t>
        </is>
      </c>
      <c r="J69" s="2" t="inlineStr">
        <is>
          <t>R-068</t>
        </is>
      </c>
      <c r="K69" s="2" t="inlineStr">
        <is>
          <t>WPS-16</t>
        </is>
      </c>
      <c r="L69" s="2" t="inlineStr">
        <is>
          <t>A-R-068</t>
        </is>
      </c>
      <c r="M69" s="2" t="inlineStr">
        <is>
          <t>T-R-068-01,T-R-068-02,T-R-068-03</t>
        </is>
      </c>
      <c r="N69" s="2" t="inlineStr">
        <is>
          <t>TBC</t>
        </is>
      </c>
      <c r="O69" s="2" t="inlineStr">
        <is>
          <t>AC-R-068</t>
        </is>
      </c>
      <c r="P69" s="2" t="inlineStr">
        <is>
          <t>Owner / Document Control</t>
        </is>
      </c>
      <c r="Q69" s="2" t="inlineStr">
        <is>
          <t>TBC</t>
        </is>
      </c>
      <c r="R69" s="2" t="inlineStr">
        <is>
          <t>Missing / To Verify</t>
        </is>
      </c>
      <c r="S69" s="2" t="inlineStr">
        <is>
          <t>TBC</t>
        </is>
      </c>
      <c r="T69" s="9" t="n"/>
      <c r="U69" s="2" t="inlineStr">
        <is>
          <t>TBC</t>
        </is>
      </c>
      <c r="V69" s="2" t="inlineStr">
        <is>
          <t>Owner/source; title; revision/date; validity/expiry; PMS-11/equipment identity; applicability; verification result; reviewer; controlled location; closure reference.</t>
        </is>
      </c>
    </row>
    <row r="70">
      <c r="A70" s="2" t="inlineStr">
        <is>
          <t>E-069</t>
        </is>
      </c>
      <c r="B70" s="2" t="inlineStr">
        <is>
          <t>ISM applicability/approval; written JMA/JMC/ASEZA/Harbor Master/agent/PSC/health/customs confirmation identifying requirement, permit/certificate, validity and outstanding conditions.</t>
        </is>
      </c>
      <c r="C70" s="2" t="inlineStr">
        <is>
          <t>Document / Certificate</t>
        </is>
      </c>
      <c r="D70" s="2" t="inlineStr">
        <is>
          <t>TBC</t>
        </is>
      </c>
      <c r="E70" s="2" t="inlineStr">
        <is>
          <t>TBC</t>
        </is>
      </c>
      <c r="F70" s="2" t="n"/>
      <c r="G70" s="9" t="n"/>
      <c r="H70" s="2" t="inlineStr">
        <is>
          <t>Jordan Maritime Commission</t>
        </is>
      </c>
      <c r="I70" s="2" t="inlineStr">
        <is>
          <t>PMS-11 / applicable system</t>
        </is>
      </c>
      <c r="J70" s="2" t="inlineStr">
        <is>
          <t>R-069</t>
        </is>
      </c>
      <c r="K70" s="2" t="inlineStr">
        <is>
          <t>WPS-16</t>
        </is>
      </c>
      <c r="L70" s="2" t="inlineStr">
        <is>
          <t>A-R-069</t>
        </is>
      </c>
      <c r="M70" s="2" t="inlineStr">
        <is>
          <t>T-R-069-01,T-R-069-02,T-R-069-03</t>
        </is>
      </c>
      <c r="N70" s="2" t="inlineStr">
        <is>
          <t>TBC</t>
        </is>
      </c>
      <c r="O70" s="2" t="inlineStr">
        <is>
          <t>AC-R-069</t>
        </is>
      </c>
      <c r="P70" s="2" t="inlineStr">
        <is>
          <t>Owner / Document Control</t>
        </is>
      </c>
      <c r="Q70" s="2" t="inlineStr">
        <is>
          <t>TBC</t>
        </is>
      </c>
      <c r="R70" s="2" t="inlineStr">
        <is>
          <t>Missing / To Verify</t>
        </is>
      </c>
      <c r="S70" s="2" t="inlineStr">
        <is>
          <t>TBC</t>
        </is>
      </c>
      <c r="T70" s="9" t="n"/>
      <c r="U70" s="2" t="inlineStr">
        <is>
          <t>TBC</t>
        </is>
      </c>
      <c r="V70" s="2" t="inlineStr">
        <is>
          <t>Owner/source; title; revision/date; validity/expiry; PMS-11/equipment identity; applicability; verification result; reviewer; controlled location; closure reference.</t>
        </is>
      </c>
    </row>
    <row r="71">
      <c r="A71" s="2" t="inlineStr">
        <is>
          <t>E-070</t>
        </is>
      </c>
      <c r="B71" s="2" t="inlineStr">
        <is>
          <t>Certificates + JMA recognition; written JMA/JMC/ASEZA/Harbor Master/agent/PSC/health/customs confirmation identifying requirement, permit/certificate, validity and outstanding conditions.</t>
        </is>
      </c>
      <c r="C71" s="2" t="inlineStr">
        <is>
          <t>Document / Certificate</t>
        </is>
      </c>
      <c r="D71" s="2" t="inlineStr">
        <is>
          <t>TBC</t>
        </is>
      </c>
      <c r="E71" s="2" t="inlineStr">
        <is>
          <t>TBC</t>
        </is>
      </c>
      <c r="F71" s="2" t="n"/>
      <c r="G71" s="9" t="n"/>
      <c r="H71" s="2" t="inlineStr">
        <is>
          <t>Jordan Maritime Commission</t>
        </is>
      </c>
      <c r="I71" s="2" t="inlineStr">
        <is>
          <t>PMS-11 / applicable system</t>
        </is>
      </c>
      <c r="J71" s="2" t="inlineStr">
        <is>
          <t>R-070</t>
        </is>
      </c>
      <c r="K71" s="2" t="inlineStr">
        <is>
          <t>WPS-16</t>
        </is>
      </c>
      <c r="L71" s="2" t="inlineStr">
        <is>
          <t>A-R-070</t>
        </is>
      </c>
      <c r="M71" s="2" t="inlineStr">
        <is>
          <t>T-R-070-01,T-R-070-02,T-R-070-03</t>
        </is>
      </c>
      <c r="N71" s="2" t="inlineStr">
        <is>
          <t>TBC</t>
        </is>
      </c>
      <c r="O71" s="2" t="inlineStr">
        <is>
          <t>AC-R-070</t>
        </is>
      </c>
      <c r="P71" s="2" t="inlineStr">
        <is>
          <t>Owner / Document Control</t>
        </is>
      </c>
      <c r="Q71" s="2" t="inlineStr">
        <is>
          <t>TBC</t>
        </is>
      </c>
      <c r="R71" s="2" t="inlineStr">
        <is>
          <t>Missing / To Verify</t>
        </is>
      </c>
      <c r="S71" s="2" t="inlineStr">
        <is>
          <t>TBC</t>
        </is>
      </c>
      <c r="T71" s="9" t="n"/>
      <c r="U71" s="2" t="inlineStr">
        <is>
          <t>TBC</t>
        </is>
      </c>
      <c r="V71" s="2" t="inlineStr">
        <is>
          <t>Owner/source; title; revision/date; validity/expiry; PMS-11/equipment identity; applicability; verification result; reviewer; controlled location; closure reference.</t>
        </is>
      </c>
    </row>
    <row r="72">
      <c r="A72" s="2" t="inlineStr">
        <is>
          <t>E-071</t>
        </is>
      </c>
      <c r="B72" s="2" t="inlineStr">
        <is>
          <t>BWM certificate/records where applicable; written JMA/JMC/ASEZA/Harbor Master/agent/PSC/health/customs confirmation identifying requirement, permit/certificate, validity and outstanding conditions.</t>
        </is>
      </c>
      <c r="C72" s="2" t="inlineStr">
        <is>
          <t>Document / Certificate</t>
        </is>
      </c>
      <c r="D72" s="2" t="inlineStr">
        <is>
          <t>TBC</t>
        </is>
      </c>
      <c r="E72" s="2" t="inlineStr">
        <is>
          <t>TBC</t>
        </is>
      </c>
      <c r="F72" s="2" t="n"/>
      <c r="G72" s="9" t="n"/>
      <c r="H72" s="2" t="inlineStr">
        <is>
          <t>Jordan Maritime Commission</t>
        </is>
      </c>
      <c r="I72" s="2" t="inlineStr">
        <is>
          <t>PMS-11 / applicable system</t>
        </is>
      </c>
      <c r="J72" s="2" t="inlineStr">
        <is>
          <t>R-071</t>
        </is>
      </c>
      <c r="K72" s="2" t="inlineStr">
        <is>
          <t>WPS-09</t>
        </is>
      </c>
      <c r="L72" s="2" t="inlineStr">
        <is>
          <t>A-R-071</t>
        </is>
      </c>
      <c r="M72" s="2" t="inlineStr">
        <is>
          <t>T-R-071-01,T-R-071-02,T-R-071-03</t>
        </is>
      </c>
      <c r="N72" s="2" t="inlineStr">
        <is>
          <t>TBC</t>
        </is>
      </c>
      <c r="O72" s="2" t="inlineStr">
        <is>
          <t>AC-R-071</t>
        </is>
      </c>
      <c r="P72" s="2" t="inlineStr">
        <is>
          <t>Owner / Document Control</t>
        </is>
      </c>
      <c r="Q72" s="2" t="inlineStr">
        <is>
          <t>TBC</t>
        </is>
      </c>
      <c r="R72" s="2" t="inlineStr">
        <is>
          <t>Missing / To Verify</t>
        </is>
      </c>
      <c r="S72" s="2" t="inlineStr">
        <is>
          <t>TBC</t>
        </is>
      </c>
      <c r="T72" s="9" t="n"/>
      <c r="U72" s="2" t="inlineStr">
        <is>
          <t>TBC</t>
        </is>
      </c>
      <c r="V72" s="2" t="inlineStr">
        <is>
          <t>Owner/source; title; revision/date; validity/expiry; PMS-11/equipment identity; applicability; verification result; reviewer; controlled location; closure reference.</t>
        </is>
      </c>
    </row>
    <row r="73">
      <c r="A73" s="2" t="inlineStr">
        <is>
          <t>E-072</t>
        </is>
      </c>
      <c r="B73" s="2" t="inlineStr">
        <is>
          <t>Certificates/test records; equipment inventory, service/certification records, test/drill reports, emergency procedures, calibration/service dates and Flag/authority confirmation.</t>
        </is>
      </c>
      <c r="C73" s="2" t="inlineStr">
        <is>
          <t>Document / Certificate</t>
        </is>
      </c>
      <c r="D73" s="2" t="inlineStr">
        <is>
          <t>TBC</t>
        </is>
      </c>
      <c r="E73" s="2" t="inlineStr">
        <is>
          <t>TBC</t>
        </is>
      </c>
      <c r="F73" s="2" t="n"/>
      <c r="G73" s="9" t="n"/>
      <c r="H73" s="2" t="inlineStr">
        <is>
          <t>Jordan Maritime Commission</t>
        </is>
      </c>
      <c r="I73" s="2" t="inlineStr">
        <is>
          <t>PMS-11 / applicable system</t>
        </is>
      </c>
      <c r="J73" s="2" t="inlineStr">
        <is>
          <t>R-072</t>
        </is>
      </c>
      <c r="K73" s="2" t="inlineStr">
        <is>
          <t>WPS-14</t>
        </is>
      </c>
      <c r="L73" s="2" t="inlineStr">
        <is>
          <t>A-R-072</t>
        </is>
      </c>
      <c r="M73" s="2" t="inlineStr">
        <is>
          <t>T-R-072-01,T-R-072-02,T-R-072-03</t>
        </is>
      </c>
      <c r="N73" s="2" t="inlineStr">
        <is>
          <t>TBC</t>
        </is>
      </c>
      <c r="O73" s="2" t="inlineStr">
        <is>
          <t>AC-R-072</t>
        </is>
      </c>
      <c r="P73" s="2" t="inlineStr">
        <is>
          <t>Owner / Document Control</t>
        </is>
      </c>
      <c r="Q73" s="2" t="inlineStr">
        <is>
          <t>TBC</t>
        </is>
      </c>
      <c r="R73" s="2" t="inlineStr">
        <is>
          <t>Missing / To Verify</t>
        </is>
      </c>
      <c r="S73" s="2" t="inlineStr">
        <is>
          <t>TBC</t>
        </is>
      </c>
      <c r="T73" s="9" t="n"/>
      <c r="U73" s="2" t="inlineStr">
        <is>
          <t>TBC</t>
        </is>
      </c>
      <c r="V73" s="2" t="inlineStr">
        <is>
          <t>Owner/source; title; revision/date; validity/expiry; PMS-11/equipment identity; applicability; verification result; reviewer; controlled location; closure reference.</t>
        </is>
      </c>
    </row>
    <row r="74">
      <c r="A74" s="2" t="inlineStr">
        <is>
          <t>E-073</t>
        </is>
      </c>
      <c r="B74" s="2" t="inlineStr">
        <is>
          <t>Pilot/tug/VTS arrangements; equipment inventory, service/certification records, test/drill reports, emergency procedures, calibration/service dates and Flag/authority confirmation.</t>
        </is>
      </c>
      <c r="C74" s="2" t="inlineStr">
        <is>
          <t>Document / Certificate</t>
        </is>
      </c>
      <c r="D74" s="2" t="inlineStr">
        <is>
          <t>TBC</t>
        </is>
      </c>
      <c r="E74" s="2" t="inlineStr">
        <is>
          <t>TBC</t>
        </is>
      </c>
      <c r="F74" s="2" t="n"/>
      <c r="G74" s="9" t="n"/>
      <c r="H74" s="2" t="inlineStr">
        <is>
          <t>Jordan Maritime Commission</t>
        </is>
      </c>
      <c r="I74" s="2" t="inlineStr">
        <is>
          <t>PMS-11 / applicable system</t>
        </is>
      </c>
      <c r="J74" s="2" t="inlineStr">
        <is>
          <t>R-073</t>
        </is>
      </c>
      <c r="K74" s="2" t="inlineStr">
        <is>
          <t>WPS-14</t>
        </is>
      </c>
      <c r="L74" s="2" t="inlineStr">
        <is>
          <t>A-R-073</t>
        </is>
      </c>
      <c r="M74" s="2" t="inlineStr">
        <is>
          <t>T-R-073-01,T-R-073-02,T-R-073-03</t>
        </is>
      </c>
      <c r="N74" s="2" t="inlineStr">
        <is>
          <t>TBC</t>
        </is>
      </c>
      <c r="O74" s="2" t="inlineStr">
        <is>
          <t>AC-R-073</t>
        </is>
      </c>
      <c r="P74" s="2" t="inlineStr">
        <is>
          <t>Owner / Document Control</t>
        </is>
      </c>
      <c r="Q74" s="2" t="inlineStr">
        <is>
          <t>TBC</t>
        </is>
      </c>
      <c r="R74" s="2" t="inlineStr">
        <is>
          <t>Missing / To Verify</t>
        </is>
      </c>
      <c r="S74" s="2" t="inlineStr">
        <is>
          <t>TBC</t>
        </is>
      </c>
      <c r="T74" s="9" t="n"/>
      <c r="U74" s="2" t="inlineStr">
        <is>
          <t>TBC</t>
        </is>
      </c>
      <c r="V74" s="2" t="inlineStr">
        <is>
          <t>Owner/source; title; revision/date; validity/expiry; PMS-11/equipment identity; applicability; verification result; reviewer; controlled location; closure reference.</t>
        </is>
      </c>
    </row>
    <row r="75">
      <c r="A75" s="2" t="inlineStr">
        <is>
          <t>E-074</t>
        </is>
      </c>
      <c r="B75" s="2" t="inlineStr">
        <is>
          <t>Reporting procedure/contact matrix; written JMA/JMC/ASEZA/Harbor Master/agent/PSC/health/customs confirmation identifying requirement, permit/certificate, validity and outstanding conditions.</t>
        </is>
      </c>
      <c r="C75" s="2" t="inlineStr">
        <is>
          <t>Document / Certificate</t>
        </is>
      </c>
      <c r="D75" s="2" t="inlineStr">
        <is>
          <t>TBC</t>
        </is>
      </c>
      <c r="E75" s="2" t="inlineStr">
        <is>
          <t>TBC</t>
        </is>
      </c>
      <c r="F75" s="2" t="n"/>
      <c r="G75" s="9" t="n"/>
      <c r="H75" s="2" t="inlineStr">
        <is>
          <t>Jordan Maritime Commission</t>
        </is>
      </c>
      <c r="I75" s="2" t="inlineStr">
        <is>
          <t>PMS-11 / applicable system</t>
        </is>
      </c>
      <c r="J75" s="2" t="inlineStr">
        <is>
          <t>R-074</t>
        </is>
      </c>
      <c r="K75" s="2" t="inlineStr">
        <is>
          <t>WPS-16</t>
        </is>
      </c>
      <c r="L75" s="2" t="inlineStr">
        <is>
          <t>A-R-074</t>
        </is>
      </c>
      <c r="M75" s="2" t="inlineStr">
        <is>
          <t>T-R-074-01,T-R-074-02,T-R-074-03</t>
        </is>
      </c>
      <c r="N75" s="2" t="inlineStr">
        <is>
          <t>TBC</t>
        </is>
      </c>
      <c r="O75" s="2" t="inlineStr">
        <is>
          <t>AC-R-074</t>
        </is>
      </c>
      <c r="P75" s="2" t="inlineStr">
        <is>
          <t>Owner / Document Control</t>
        </is>
      </c>
      <c r="Q75" s="2" t="inlineStr">
        <is>
          <t>TBC</t>
        </is>
      </c>
      <c r="R75" s="2" t="inlineStr">
        <is>
          <t>Missing / To Verify</t>
        </is>
      </c>
      <c r="S75" s="2" t="inlineStr">
        <is>
          <t>TBC</t>
        </is>
      </c>
      <c r="T75" s="9" t="n"/>
      <c r="U75" s="2" t="inlineStr">
        <is>
          <t>TBC</t>
        </is>
      </c>
      <c r="V75" s="2" t="inlineStr">
        <is>
          <t>Owner/source; title; revision/date; validity/expiry; PMS-11/equipment identity; applicability; verification result; reviewer; controlled location; closure reference.</t>
        </is>
      </c>
    </row>
    <row r="76">
      <c r="A76" s="2" t="inlineStr">
        <is>
          <t>E-075</t>
        </is>
      </c>
      <c r="B76" s="2" t="inlineStr">
        <is>
          <t>Official boundary + permit/control assessment; authorized site/permit sources, reserve/buffer boundaries, environmental approvals, waste records, pollution controls, spill plan/equipment, reporting contacts and current site data.</t>
        </is>
      </c>
      <c r="C76" s="2" t="inlineStr">
        <is>
          <t>Document / Certificate</t>
        </is>
      </c>
      <c r="D76" s="2" t="inlineStr">
        <is>
          <t>TBC</t>
        </is>
      </c>
      <c r="E76" s="2" t="inlineStr">
        <is>
          <t>TBC</t>
        </is>
      </c>
      <c r="F76" s="2" t="n"/>
      <c r="G76" s="9" t="n"/>
      <c r="H76" s="2" t="inlineStr">
        <is>
          <t>ASEZA</t>
        </is>
      </c>
      <c r="I76" s="2" t="inlineStr">
        <is>
          <t>PMS-11 / applicable system</t>
        </is>
      </c>
      <c r="J76" s="2" t="inlineStr">
        <is>
          <t>R-075</t>
        </is>
      </c>
      <c r="K76" s="2" t="inlineStr">
        <is>
          <t>WPS-09</t>
        </is>
      </c>
      <c r="L76" s="2" t="inlineStr">
        <is>
          <t>A-R-075</t>
        </is>
      </c>
      <c r="M76" s="2" t="inlineStr">
        <is>
          <t>T-R-075-01,T-R-075-02,T-R-075-03</t>
        </is>
      </c>
      <c r="N76" s="2" t="inlineStr">
        <is>
          <t>TBC</t>
        </is>
      </c>
      <c r="O76" s="2" t="inlineStr">
        <is>
          <t>AC-R-075</t>
        </is>
      </c>
      <c r="P76" s="2" t="inlineStr">
        <is>
          <t>Owner / Document Control</t>
        </is>
      </c>
      <c r="Q76" s="2" t="inlineStr">
        <is>
          <t>TBC</t>
        </is>
      </c>
      <c r="R76" s="2" t="inlineStr">
        <is>
          <t>Missing / To Verify</t>
        </is>
      </c>
      <c r="S76" s="2" t="inlineStr">
        <is>
          <t>TBC</t>
        </is>
      </c>
      <c r="T76" s="9" t="n"/>
      <c r="U76" s="2" t="inlineStr">
        <is>
          <t>TBC</t>
        </is>
      </c>
      <c r="V76" s="2" t="inlineStr">
        <is>
          <t>Owner/source; title; revision/date; validity/expiry; PMS-11/equipment identity; applicability; verification result; reviewer; controlled location; closure reference.</t>
        </is>
      </c>
    </row>
    <row r="77">
      <c r="A77" s="2" t="inlineStr">
        <is>
          <t>E-076</t>
        </is>
      </c>
      <c r="B77" s="2" t="inlineStr">
        <is>
          <t>ASEZA environmental requirements/permits; authorized site/permit sources, reserve/buffer boundaries, environmental approvals, waste records, pollution controls, spill plan/equipment, reporting contacts and current site data.</t>
        </is>
      </c>
      <c r="C77" s="2" t="inlineStr">
        <is>
          <t>Document / Certificate</t>
        </is>
      </c>
      <c r="D77" s="2" t="inlineStr">
        <is>
          <t>TBC</t>
        </is>
      </c>
      <c r="E77" s="2" t="inlineStr">
        <is>
          <t>TBC</t>
        </is>
      </c>
      <c r="F77" s="2" t="n"/>
      <c r="G77" s="9" t="n"/>
      <c r="H77" s="2" t="inlineStr">
        <is>
          <t>ASEZA</t>
        </is>
      </c>
      <c r="I77" s="2" t="inlineStr">
        <is>
          <t>PMS-11 / applicable system</t>
        </is>
      </c>
      <c r="J77" s="2" t="inlineStr">
        <is>
          <t>R-076</t>
        </is>
      </c>
      <c r="K77" s="2" t="inlineStr">
        <is>
          <t>WPS-09</t>
        </is>
      </c>
      <c r="L77" s="2" t="inlineStr">
        <is>
          <t>A-R-076</t>
        </is>
      </c>
      <c r="M77" s="2" t="inlineStr">
        <is>
          <t>T-R-076-01,T-R-076-02,T-R-076-03</t>
        </is>
      </c>
      <c r="N77" s="2" t="inlineStr">
        <is>
          <t>TBC</t>
        </is>
      </c>
      <c r="O77" s="2" t="inlineStr">
        <is>
          <t>AC-R-076</t>
        </is>
      </c>
      <c r="P77" s="2" t="inlineStr">
        <is>
          <t>Owner / Document Control</t>
        </is>
      </c>
      <c r="Q77" s="2" t="inlineStr">
        <is>
          <t>TBC</t>
        </is>
      </c>
      <c r="R77" s="2" t="inlineStr">
        <is>
          <t>Missing / To Verify</t>
        </is>
      </c>
      <c r="S77" s="2" t="inlineStr">
        <is>
          <t>TBC</t>
        </is>
      </c>
      <c r="T77" s="9" t="n"/>
      <c r="U77" s="2" t="inlineStr">
        <is>
          <t>TBC</t>
        </is>
      </c>
      <c r="V77" s="2" t="inlineStr">
        <is>
          <t>Owner/source; title; revision/date; validity/expiry; PMS-11/equipment identity; applicability; verification result; reviewer; controlled location; closure reference.</t>
        </is>
      </c>
    </row>
    <row r="78">
      <c r="A78" s="2" t="inlineStr">
        <is>
          <t>E-077</t>
        </is>
      </c>
      <c r="B78" s="2" t="inlineStr">
        <is>
          <t>Garbage/oil/sewage/waste records; authorized site/permit sources, reserve/buffer boundaries, environmental approvals, waste records, pollution controls, spill plan/equipment, reporting contacts and current site data.</t>
        </is>
      </c>
      <c r="C78" s="2" t="inlineStr">
        <is>
          <t>Document / Certificate</t>
        </is>
      </c>
      <c r="D78" s="2" t="inlineStr">
        <is>
          <t>TBC</t>
        </is>
      </c>
      <c r="E78" s="2" t="inlineStr">
        <is>
          <t>TBC</t>
        </is>
      </c>
      <c r="F78" s="2" t="n"/>
      <c r="G78" s="9" t="n"/>
      <c r="H78" s="2" t="inlineStr">
        <is>
          <t>IMO / Jordan JMA</t>
        </is>
      </c>
      <c r="I78" s="2" t="inlineStr">
        <is>
          <t>PMS-11 / applicable system</t>
        </is>
      </c>
      <c r="J78" s="2" t="inlineStr">
        <is>
          <t>R-077</t>
        </is>
      </c>
      <c r="K78" s="2" t="inlineStr">
        <is>
          <t>WPS-09</t>
        </is>
      </c>
      <c r="L78" s="2" t="inlineStr">
        <is>
          <t>A-R-077</t>
        </is>
      </c>
      <c r="M78" s="2" t="inlineStr">
        <is>
          <t>T-R-077-01,T-R-077-02,T-R-077-03</t>
        </is>
      </c>
      <c r="N78" s="2" t="inlineStr">
        <is>
          <t>TBC</t>
        </is>
      </c>
      <c r="O78" s="2" t="inlineStr">
        <is>
          <t>AC-R-077</t>
        </is>
      </c>
      <c r="P78" s="2" t="inlineStr">
        <is>
          <t>Owner / Document Control</t>
        </is>
      </c>
      <c r="Q78" s="2" t="inlineStr">
        <is>
          <t>TBC</t>
        </is>
      </c>
      <c r="R78" s="2" t="inlineStr">
        <is>
          <t>Missing / To Verify</t>
        </is>
      </c>
      <c r="S78" s="2" t="inlineStr">
        <is>
          <t>TBC</t>
        </is>
      </c>
      <c r="T78" s="9" t="n"/>
      <c r="U78" s="2" t="inlineStr">
        <is>
          <t>TBC</t>
        </is>
      </c>
      <c r="V78" s="2" t="inlineStr">
        <is>
          <t>Owner/source; title; revision/date; validity/expiry; PMS-11/equipment identity; applicability; verification result; reviewer; controlled location; closure reference.</t>
        </is>
      </c>
    </row>
    <row r="79">
      <c r="A79" s="2" t="inlineStr">
        <is>
          <t>E-078</t>
        </is>
      </c>
      <c r="B79" s="2" t="inlineStr">
        <is>
          <t>SOPEP/SMPEP as applicable + project spill plan; authorized site/permit sources, reserve/buffer boundaries, environmental approvals, waste records, pollution controls, spill plan/equipment, reporting contacts and current site data.</t>
        </is>
      </c>
      <c r="C79" s="2" t="inlineStr">
        <is>
          <t>Document / Certificate</t>
        </is>
      </c>
      <c r="D79" s="2" t="inlineStr">
        <is>
          <t>TBC</t>
        </is>
      </c>
      <c r="E79" s="2" t="inlineStr">
        <is>
          <t>TBC</t>
        </is>
      </c>
      <c r="F79" s="2" t="n"/>
      <c r="G79" s="9" t="n"/>
      <c r="H79" s="2" t="inlineStr">
        <is>
          <t>Jordan / Project</t>
        </is>
      </c>
      <c r="I79" s="2" t="inlineStr">
        <is>
          <t>PMS-11 / applicable system</t>
        </is>
      </c>
      <c r="J79" s="2" t="inlineStr">
        <is>
          <t>R-078</t>
        </is>
      </c>
      <c r="K79" s="2" t="inlineStr">
        <is>
          <t>WPS-09</t>
        </is>
      </c>
      <c r="L79" s="2" t="inlineStr">
        <is>
          <t>A-R-078</t>
        </is>
      </c>
      <c r="M79" s="2" t="inlineStr">
        <is>
          <t>T-R-078-01,T-R-078-02,T-R-078-03</t>
        </is>
      </c>
      <c r="N79" s="2" t="inlineStr">
        <is>
          <t>TBC</t>
        </is>
      </c>
      <c r="O79" s="2" t="inlineStr">
        <is>
          <t>AC-R-078</t>
        </is>
      </c>
      <c r="P79" s="2" t="inlineStr">
        <is>
          <t>Owner / Document Control</t>
        </is>
      </c>
      <c r="Q79" s="2" t="inlineStr">
        <is>
          <t>TBC</t>
        </is>
      </c>
      <c r="R79" s="2" t="inlineStr">
        <is>
          <t>Missing / To Verify</t>
        </is>
      </c>
      <c r="S79" s="2" t="inlineStr">
        <is>
          <t>TBC</t>
        </is>
      </c>
      <c r="T79" s="9" t="n"/>
      <c r="U79" s="2" t="inlineStr">
        <is>
          <t>TBC</t>
        </is>
      </c>
      <c r="V79" s="2" t="inlineStr">
        <is>
          <t>Owner/source; title; revision/date; validity/expiry; PMS-11/equipment identity; applicability; verification result; reviewer; controlled location; closure reference.</t>
        </is>
      </c>
    </row>
    <row r="80">
      <c r="A80" s="2" t="inlineStr">
        <is>
          <t>E-079</t>
        </is>
      </c>
      <c r="B80" s="2" t="inlineStr">
        <is>
          <t>Agent checklist + customs/immigration clearance; written JMA/JMC/ASEZA/Harbor Master/agent/PSC/health/customs confirmation identifying requirement, permit/certificate, validity and outstanding conditions.</t>
        </is>
      </c>
      <c r="C80" s="2" t="inlineStr">
        <is>
          <t>Document / Certificate</t>
        </is>
      </c>
      <c r="D80" s="2" t="inlineStr">
        <is>
          <t>TBC</t>
        </is>
      </c>
      <c r="E80" s="2" t="inlineStr">
        <is>
          <t>TBC</t>
        </is>
      </c>
      <c r="F80" s="2" t="n"/>
      <c r="G80" s="9" t="n"/>
      <c r="H80" s="2" t="inlineStr">
        <is>
          <t>Jordan Authorities / Agent</t>
        </is>
      </c>
      <c r="I80" s="2" t="inlineStr">
        <is>
          <t>PMS-11 / applicable system</t>
        </is>
      </c>
      <c r="J80" s="2" t="inlineStr">
        <is>
          <t>R-079</t>
        </is>
      </c>
      <c r="K80" s="2" t="inlineStr">
        <is>
          <t>WPS-16</t>
        </is>
      </c>
      <c r="L80" s="2" t="inlineStr">
        <is>
          <t>A-R-079</t>
        </is>
      </c>
      <c r="M80" s="2" t="inlineStr">
        <is>
          <t>T-R-079-01,T-R-079-02,T-R-079-03</t>
        </is>
      </c>
      <c r="N80" s="2" t="inlineStr">
        <is>
          <t>TBC</t>
        </is>
      </c>
      <c r="O80" s="2" t="inlineStr">
        <is>
          <t>AC-R-079</t>
        </is>
      </c>
      <c r="P80" s="2" t="inlineStr">
        <is>
          <t>Owner / Document Control</t>
        </is>
      </c>
      <c r="Q80" s="2" t="inlineStr">
        <is>
          <t>TBC</t>
        </is>
      </c>
      <c r="R80" s="2" t="inlineStr">
        <is>
          <t>Missing / To Verify</t>
        </is>
      </c>
      <c r="S80" s="2" t="inlineStr">
        <is>
          <t>TBC</t>
        </is>
      </c>
      <c r="T80" s="9" t="n"/>
      <c r="U80" s="2" t="inlineStr">
        <is>
          <t>TBC</t>
        </is>
      </c>
      <c r="V80" s="2" t="inlineStr">
        <is>
          <t>Owner/source; title; revision/date; validity/expiry; PMS-11/equipment identity; applicability; verification result; reviewer; controlled location; closure reference.</t>
        </is>
      </c>
    </row>
    <row r="81">
      <c r="A81" s="2" t="inlineStr">
        <is>
          <t>E-080</t>
        </is>
      </c>
      <c r="B81" s="2" t="inlineStr">
        <is>
          <t>IACS-to-DNV applicability matrix; applicability matrix mapping each IACS item to DNV/class or project basis; exact incorporation path; no standalone statutory treatment.</t>
        </is>
      </c>
      <c r="C81" s="2" t="inlineStr">
        <is>
          <t>Document / Certificate</t>
        </is>
      </c>
      <c r="D81" s="2" t="inlineStr">
        <is>
          <t>TBC</t>
        </is>
      </c>
      <c r="E81" s="2" t="inlineStr">
        <is>
          <t>TBC</t>
        </is>
      </c>
      <c r="F81" s="2" t="n"/>
      <c r="G81" s="9" t="n"/>
      <c r="H81" s="2" t="inlineStr">
        <is>
          <t>IACS</t>
        </is>
      </c>
      <c r="I81" s="2" t="inlineStr">
        <is>
          <t>PMS-11 / applicable system</t>
        </is>
      </c>
      <c r="J81" s="2" t="inlineStr">
        <is>
          <t>R-080</t>
        </is>
      </c>
      <c r="K81" s="2" t="inlineStr">
        <is>
          <t>WPS-01</t>
        </is>
      </c>
      <c r="L81" s="2" t="inlineStr">
        <is>
          <t>A-R-080</t>
        </is>
      </c>
      <c r="M81" s="2" t="inlineStr">
        <is>
          <t>T-R-080-01,T-R-080-02,T-R-080-03</t>
        </is>
      </c>
      <c r="N81" s="2" t="inlineStr">
        <is>
          <t>TBC</t>
        </is>
      </c>
      <c r="O81" s="2" t="inlineStr">
        <is>
          <t>AC-R-080</t>
        </is>
      </c>
      <c r="P81" s="2" t="inlineStr">
        <is>
          <t>Owner / Document Control</t>
        </is>
      </c>
      <c r="Q81" s="2" t="inlineStr">
        <is>
          <t>TBC</t>
        </is>
      </c>
      <c r="R81" s="2" t="inlineStr">
        <is>
          <t>Missing / To Verify</t>
        </is>
      </c>
      <c r="S81" s="2" t="inlineStr">
        <is>
          <t>TBC</t>
        </is>
      </c>
      <c r="T81" s="9" t="n"/>
      <c r="U81" s="2" t="inlineStr">
        <is>
          <t>TBC</t>
        </is>
      </c>
      <c r="V81" s="2" t="inlineStr">
        <is>
          <t>Owner/source; title; revision/date; validity/expiry; PMS-11/equipment identity; applicability; verification result; reviewer; controlled location; closure reference.</t>
        </is>
      </c>
    </row>
    <row r="82">
      <c r="A82" s="2" t="inlineStr">
        <is>
          <t>E-081</t>
        </is>
      </c>
      <c r="B82" s="2" t="inlineStr">
        <is>
          <t>Applicability decision; applicability matrix mapping each IACS item to DNV/class or project basis; exact incorporation path; no standalone statutory treatment.</t>
        </is>
      </c>
      <c r="C82" s="2" t="inlineStr">
        <is>
          <t>Document / Certificate</t>
        </is>
      </c>
      <c r="D82" s="2" t="inlineStr">
        <is>
          <t>TBC</t>
        </is>
      </c>
      <c r="E82" s="2" t="inlineStr">
        <is>
          <t>TBC</t>
        </is>
      </c>
      <c r="F82" s="2" t="n"/>
      <c r="G82" s="9" t="n"/>
      <c r="H82" s="2" t="inlineStr">
        <is>
          <t>IACS</t>
        </is>
      </c>
      <c r="I82" s="2" t="inlineStr">
        <is>
          <t>PMS-11 / applicable system</t>
        </is>
      </c>
      <c r="J82" s="2" t="inlineStr">
        <is>
          <t>R-081</t>
        </is>
      </c>
      <c r="K82" s="2" t="inlineStr">
        <is>
          <t>WPS-02</t>
        </is>
      </c>
      <c r="L82" s="2" t="inlineStr">
        <is>
          <t>A-R-081</t>
        </is>
      </c>
      <c r="M82" s="2" t="inlineStr">
        <is>
          <t>T-R-081-01,T-R-081-02,T-R-081-03</t>
        </is>
      </c>
      <c r="N82" s="2" t="inlineStr">
        <is>
          <t>TBC</t>
        </is>
      </c>
      <c r="O82" s="2" t="inlineStr">
        <is>
          <t>AC-R-081</t>
        </is>
      </c>
      <c r="P82" s="2" t="inlineStr">
        <is>
          <t>Owner / Document Control</t>
        </is>
      </c>
      <c r="Q82" s="2" t="inlineStr">
        <is>
          <t>TBC</t>
        </is>
      </c>
      <c r="R82" s="2" t="inlineStr">
        <is>
          <t>Missing / To Verify</t>
        </is>
      </c>
      <c r="S82" s="2" t="inlineStr">
        <is>
          <t>TBC</t>
        </is>
      </c>
      <c r="T82" s="9" t="n"/>
      <c r="U82" s="2" t="inlineStr">
        <is>
          <t>TBC</t>
        </is>
      </c>
      <c r="V82" s="2" t="inlineStr">
        <is>
          <t>Owner/source; title; revision/date; validity/expiry; PMS-11/equipment identity; applicability; verification result; reviewer; controlled location; closure reference.</t>
        </is>
      </c>
    </row>
    <row r="83">
      <c r="A83" s="2" t="inlineStr">
        <is>
          <t>E-082</t>
        </is>
      </c>
      <c r="B83" s="2" t="inlineStr">
        <is>
          <t>Rule cross-reference; applicability matrix mapping each IACS item to DNV/class or project basis; exact incorporation path; no standalone statutory treatment.</t>
        </is>
      </c>
      <c r="C83" s="2" t="inlineStr">
        <is>
          <t>Document / Certificate</t>
        </is>
      </c>
      <c r="D83" s="2" t="inlineStr">
        <is>
          <t>TBC</t>
        </is>
      </c>
      <c r="E83" s="2" t="inlineStr">
        <is>
          <t>TBC</t>
        </is>
      </c>
      <c r="F83" s="2" t="n"/>
      <c r="G83" s="9" t="n"/>
      <c r="H83" s="2" t="inlineStr">
        <is>
          <t>IACS</t>
        </is>
      </c>
      <c r="I83" s="2" t="inlineStr">
        <is>
          <t>PMS-11 / applicable system</t>
        </is>
      </c>
      <c r="J83" s="2" t="inlineStr">
        <is>
          <t>R-082</t>
        </is>
      </c>
      <c r="K83" s="2" t="inlineStr">
        <is>
          <t>WPS-01</t>
        </is>
      </c>
      <c r="L83" s="2" t="inlineStr">
        <is>
          <t>A-R-082</t>
        </is>
      </c>
      <c r="M83" s="2" t="inlineStr">
        <is>
          <t>T-R-082-01,T-R-082-02,T-R-082-03</t>
        </is>
      </c>
      <c r="N83" s="2" t="inlineStr">
        <is>
          <t>TBC</t>
        </is>
      </c>
      <c r="O83" s="2" t="inlineStr">
        <is>
          <t>AC-R-082</t>
        </is>
      </c>
      <c r="P83" s="2" t="inlineStr">
        <is>
          <t>Owner / Document Control</t>
        </is>
      </c>
      <c r="Q83" s="2" t="inlineStr">
        <is>
          <t>TBC</t>
        </is>
      </c>
      <c r="R83" s="2" t="inlineStr">
        <is>
          <t>Missing / To Verify</t>
        </is>
      </c>
      <c r="S83" s="2" t="inlineStr">
        <is>
          <t>TBC</t>
        </is>
      </c>
      <c r="T83" s="9" t="n"/>
      <c r="U83" s="2" t="inlineStr">
        <is>
          <t>TBC</t>
        </is>
      </c>
      <c r="V83" s="2" t="inlineStr">
        <is>
          <t>Owner/source; title; revision/date; validity/expiry; PMS-11/equipment identity; applicability; verification result; reviewer; controlled location; closure reference.</t>
        </is>
      </c>
    </row>
    <row r="84">
      <c r="A84" s="2" t="inlineStr">
        <is>
          <t>E-083</t>
        </is>
      </c>
      <c r="B84" s="2" t="inlineStr">
        <is>
          <t>Contract/specification; project/contract specification, applicable standard list/revision, required clause/section, applicability decision and client/MWS acceptance.</t>
        </is>
      </c>
      <c r="C84" s="2" t="inlineStr">
        <is>
          <t>Document / Certificate</t>
        </is>
      </c>
      <c r="D84" s="2" t="inlineStr">
        <is>
          <t>TBC</t>
        </is>
      </c>
      <c r="E84" s="2" t="inlineStr">
        <is>
          <t>TBC</t>
        </is>
      </c>
      <c r="F84" s="2" t="n"/>
      <c r="G84" s="9" t="n"/>
      <c r="H84" s="2" t="inlineStr">
        <is>
          <t>Project / Industry</t>
        </is>
      </c>
      <c r="I84" s="2" t="inlineStr">
        <is>
          <t>PMS-11 / applicable system</t>
        </is>
      </c>
      <c r="J84" s="2" t="inlineStr">
        <is>
          <t>R-083</t>
        </is>
      </c>
      <c r="K84" s="2" t="inlineStr">
        <is>
          <t>WPS-01</t>
        </is>
      </c>
      <c r="L84" s="2" t="inlineStr">
        <is>
          <t>A-R-083</t>
        </is>
      </c>
      <c r="M84" s="2" t="inlineStr">
        <is>
          <t>T-R-083-01,T-R-083-02,T-R-083-03</t>
        </is>
      </c>
      <c r="N84" s="2" t="inlineStr">
        <is>
          <t>TBC</t>
        </is>
      </c>
      <c r="O84" s="2" t="inlineStr">
        <is>
          <t>AC-R-083</t>
        </is>
      </c>
      <c r="P84" s="2" t="inlineStr">
        <is>
          <t>Owner / Document Control</t>
        </is>
      </c>
      <c r="Q84" s="2" t="inlineStr">
        <is>
          <t>TBC</t>
        </is>
      </c>
      <c r="R84" s="2" t="inlineStr">
        <is>
          <t>Missing / To Verify</t>
        </is>
      </c>
      <c r="S84" s="2" t="inlineStr">
        <is>
          <t>TBC</t>
        </is>
      </c>
      <c r="T84" s="9" t="n"/>
      <c r="U84" s="2" t="inlineStr">
        <is>
          <t>TBC</t>
        </is>
      </c>
      <c r="V84" s="2" t="inlineStr">
        <is>
          <t>Owner/source; title; revision/date; validity/expiry; PMS-11/equipment identity; applicability; verification result; reviewer; controlled location; closure reference.</t>
        </is>
      </c>
    </row>
    <row r="85">
      <c r="A85" s="2" t="inlineStr">
        <is>
          <t>E-084</t>
        </is>
      </c>
      <c r="B85" s="2" t="inlineStr">
        <is>
          <t>OEM manuals/records; OEM manual, serial/configuration confirmation, mandatory limits, maintenance/test instructions and technical bulletins.</t>
        </is>
      </c>
      <c r="C85" s="2" t="inlineStr">
        <is>
          <t>Document / Certificate</t>
        </is>
      </c>
      <c r="D85" s="2" t="inlineStr">
        <is>
          <t>TBC</t>
        </is>
      </c>
      <c r="E85" s="2" t="inlineStr">
        <is>
          <t>TBC</t>
        </is>
      </c>
      <c r="F85" s="2" t="n"/>
      <c r="G85" s="9" t="n"/>
      <c r="H85" s="2" t="inlineStr">
        <is>
          <t>OEM</t>
        </is>
      </c>
      <c r="I85" s="2" t="inlineStr">
        <is>
          <t>PMS-11 / applicable system</t>
        </is>
      </c>
      <c r="J85" s="2" t="inlineStr">
        <is>
          <t>R-084</t>
        </is>
      </c>
      <c r="K85" s="2" t="inlineStr">
        <is>
          <t>WPS-13</t>
        </is>
      </c>
      <c r="L85" s="2" t="inlineStr">
        <is>
          <t>A-R-084</t>
        </is>
      </c>
      <c r="M85" s="2" t="inlineStr">
        <is>
          <t>T-R-084-01,T-R-084-02,T-R-084-03</t>
        </is>
      </c>
      <c r="N85" s="2" t="inlineStr">
        <is>
          <t>TBC</t>
        </is>
      </c>
      <c r="O85" s="2" t="inlineStr">
        <is>
          <t>AC-R-084</t>
        </is>
      </c>
      <c r="P85" s="2" t="inlineStr">
        <is>
          <t>Owner / Document Control</t>
        </is>
      </c>
      <c r="Q85" s="2" t="inlineStr">
        <is>
          <t>TBC</t>
        </is>
      </c>
      <c r="R85" s="2" t="inlineStr">
        <is>
          <t>Missing / To Verify</t>
        </is>
      </c>
      <c r="S85" s="2" t="inlineStr">
        <is>
          <t>TBC</t>
        </is>
      </c>
      <c r="T85" s="9" t="n"/>
      <c r="U85" s="2" t="inlineStr">
        <is>
          <t>TBC</t>
        </is>
      </c>
      <c r="V85" s="2" t="inlineStr">
        <is>
          <t>Owner/source; title; revision/date; validity/expiry; PMS-11/equipment identity; applicability; verification result; reviewer; controlled location; closure reference.</t>
        </is>
      </c>
    </row>
    <row r="86">
      <c r="A86" s="2" t="inlineStr">
        <is>
          <t>E-085</t>
        </is>
      </c>
      <c r="B86" s="2" t="inlineStr">
        <is>
          <t>Controlled client/MWS requirement register; controlled contract/SOW, MWS scope, client hold points, insurer/lender conditions if supplied, approval matrix and signed acceptance records.</t>
        </is>
      </c>
      <c r="C86" s="2" t="inlineStr">
        <is>
          <t>Document / Certificate</t>
        </is>
      </c>
      <c r="D86" s="2" t="inlineStr">
        <is>
          <t>TBC</t>
        </is>
      </c>
      <c r="E86" s="2" t="inlineStr">
        <is>
          <t>TBC</t>
        </is>
      </c>
      <c r="F86" s="2" t="n"/>
      <c r="G86" s="9" t="n"/>
      <c r="H86" s="2" t="inlineStr">
        <is>
          <t>Client / MWS</t>
        </is>
      </c>
      <c r="I86" s="2" t="inlineStr">
        <is>
          <t>PMS-11 / applicable system</t>
        </is>
      </c>
      <c r="J86" s="2" t="inlineStr">
        <is>
          <t>R-085</t>
        </is>
      </c>
      <c r="K86" s="2" t="inlineStr">
        <is>
          <t>WPS-11</t>
        </is>
      </c>
      <c r="L86" s="2" t="inlineStr">
        <is>
          <t>A-R-085</t>
        </is>
      </c>
      <c r="M86" s="2" t="inlineStr">
        <is>
          <t>T-R-085-01,T-R-085-02,T-R-085-03</t>
        </is>
      </c>
      <c r="N86" s="2" t="inlineStr">
        <is>
          <t>TBC</t>
        </is>
      </c>
      <c r="O86" s="2" t="inlineStr">
        <is>
          <t>AC-R-085</t>
        </is>
      </c>
      <c r="P86" s="2" t="inlineStr">
        <is>
          <t>Owner / Document Control</t>
        </is>
      </c>
      <c r="Q86" s="2" t="inlineStr">
        <is>
          <t>TBC</t>
        </is>
      </c>
      <c r="R86" s="2" t="inlineStr">
        <is>
          <t>Missing / To Verify</t>
        </is>
      </c>
      <c r="S86" s="2" t="inlineStr">
        <is>
          <t>TBC</t>
        </is>
      </c>
      <c r="T86" s="9" t="n"/>
      <c r="U86" s="2" t="inlineStr">
        <is>
          <t>TBC</t>
        </is>
      </c>
      <c r="V86" s="2" t="inlineStr">
        <is>
          <t>Owner/source; title; revision/date; validity/expiry; PMS-11/equipment identity; applicability; verification result; reviewer; controlled location; closure reference.</t>
        </is>
      </c>
    </row>
    <row r="87">
      <c r="A87" s="2" t="inlineStr">
        <is>
          <t>E-086</t>
        </is>
      </c>
      <c r="B87" s="2" t="inlineStr">
        <is>
          <t>Verified site data package; authorized site/permit sources, reserve/buffer boundaries, environmental approvals, waste records, pollution controls, spill plan/equipment, reporting contacts and current site data.</t>
        </is>
      </c>
      <c r="C87" s="2" t="inlineStr">
        <is>
          <t>Document / Certificate</t>
        </is>
      </c>
      <c r="D87" s="2" t="inlineStr">
        <is>
          <t>TBC</t>
        </is>
      </c>
      <c r="E87" s="2" t="inlineStr">
        <is>
          <t>TBC</t>
        </is>
      </c>
      <c r="F87" s="2" t="n"/>
      <c r="G87" s="9" t="n"/>
      <c r="H87" s="2" t="inlineStr">
        <is>
          <t>Project / Engineering</t>
        </is>
      </c>
      <c r="I87" s="2" t="inlineStr">
        <is>
          <t>PMS-11 / applicable system</t>
        </is>
      </c>
      <c r="J87" s="2" t="inlineStr">
        <is>
          <t>R-086</t>
        </is>
      </c>
      <c r="K87" s="2" t="inlineStr">
        <is>
          <t>WPS-09</t>
        </is>
      </c>
      <c r="L87" s="2" t="inlineStr">
        <is>
          <t>A-R-086</t>
        </is>
      </c>
      <c r="M87" s="2" t="inlineStr">
        <is>
          <t>T-R-086-01,T-R-086-02,T-R-086-03</t>
        </is>
      </c>
      <c r="N87" s="2" t="inlineStr">
        <is>
          <t>TBC</t>
        </is>
      </c>
      <c r="O87" s="2" t="inlineStr">
        <is>
          <t>AC-R-086</t>
        </is>
      </c>
      <c r="P87" s="2" t="inlineStr">
        <is>
          <t>Owner / Document Control</t>
        </is>
      </c>
      <c r="Q87" s="2" t="inlineStr">
        <is>
          <t>TBC</t>
        </is>
      </c>
      <c r="R87" s="2" t="inlineStr">
        <is>
          <t>Missing / To Verify</t>
        </is>
      </c>
      <c r="S87" s="2" t="inlineStr">
        <is>
          <t>TBC</t>
        </is>
      </c>
      <c r="T87" s="9" t="n"/>
      <c r="U87" s="2" t="inlineStr">
        <is>
          <t>TBC</t>
        </is>
      </c>
      <c r="V87" s="2" t="inlineStr">
        <is>
          <t>Owner/source; title; revision/date; validity/expiry; PMS-11/equipment identity; applicability; verification result; reviewer; controlled location; closure reference.</t>
        </is>
      </c>
    </row>
    <row r="88">
      <c r="A88" s="2" t="inlineStr">
        <is>
          <t>E-087</t>
        </is>
      </c>
      <c r="B88" s="2" t="inlineStr">
        <is>
          <t>Evidence request/status record; source owner, revision/date, validity/expiry, controlled location, verification result, reviewer and closure reference.</t>
        </is>
      </c>
      <c r="C88" s="2" t="inlineStr">
        <is>
          <t>Document / Certificate</t>
        </is>
      </c>
      <c r="D88" s="2" t="inlineStr">
        <is>
          <t>TBC</t>
        </is>
      </c>
      <c r="E88" s="2" t="inlineStr">
        <is>
          <t>TBC</t>
        </is>
      </c>
      <c r="F88" s="2" t="n"/>
      <c r="G88" s="9" t="n"/>
      <c r="H88" s="2" t="inlineStr">
        <is>
          <t>Project Governance</t>
        </is>
      </c>
      <c r="I88" s="2" t="inlineStr">
        <is>
          <t>PMS-11 / applicable system</t>
        </is>
      </c>
      <c r="J88" s="2" t="inlineStr">
        <is>
          <t>R-087</t>
        </is>
      </c>
      <c r="K88" s="2" t="inlineStr">
        <is>
          <t>WPS-16</t>
        </is>
      </c>
      <c r="L88" s="2" t="inlineStr">
        <is>
          <t>A-R-087</t>
        </is>
      </c>
      <c r="M88" s="2" t="inlineStr">
        <is>
          <t>T-R-087-01,T-R-087-02,T-R-087-03</t>
        </is>
      </c>
      <c r="N88" s="2" t="inlineStr">
        <is>
          <t>TBC</t>
        </is>
      </c>
      <c r="O88" s="2" t="inlineStr">
        <is>
          <t>AC-R-087</t>
        </is>
      </c>
      <c r="P88" s="2" t="inlineStr">
        <is>
          <t>Owner / Document Control</t>
        </is>
      </c>
      <c r="Q88" s="2" t="inlineStr">
        <is>
          <t>TBC</t>
        </is>
      </c>
      <c r="R88" s="2" t="inlineStr">
        <is>
          <t>Missing / To Verify</t>
        </is>
      </c>
      <c r="S88" s="2" t="inlineStr">
        <is>
          <t>TBC</t>
        </is>
      </c>
      <c r="T88" s="9" t="n"/>
      <c r="U88" s="2" t="inlineStr">
        <is>
          <t>TBC</t>
        </is>
      </c>
      <c r="V88" s="2" t="inlineStr">
        <is>
          <t>Owner/source; title; revision/date; validity/expiry; PMS-11/equipment identity; applicability; verification result; reviewer; controlled location; closure reference.</t>
        </is>
      </c>
    </row>
    <row r="89">
      <c r="A89" s="2" t="inlineStr">
        <is>
          <t>E-088</t>
        </is>
      </c>
      <c r="B89" s="2" t="inlineStr">
        <is>
          <t>Current Flag statutory certificate set; delegation/RO basis; exemptions/dispensations; survey status; manning/safety/pollution certificates; international-operation/foreign-port requirements; certificate validity, Flag delegation/RO basis, exemptions/dispensations, survey status, manning/safety/pollution certificates and foreign-port requirements.</t>
        </is>
      </c>
      <c r="C89" s="2" t="inlineStr">
        <is>
          <t>Document / Certificate</t>
        </is>
      </c>
      <c r="D89" s="2" t="inlineStr">
        <is>
          <t>TBC</t>
        </is>
      </c>
      <c r="E89" s="2" t="inlineStr">
        <is>
          <t>TBC</t>
        </is>
      </c>
      <c r="F89" s="2" t="n"/>
      <c r="G89" s="9" t="n"/>
      <c r="H89" s="2" t="inlineStr">
        <is>
          <t>Egyptian Flag / EAMS baseline carried from original 89-rule source set</t>
        </is>
      </c>
      <c r="I89" s="2" t="inlineStr">
        <is>
          <t>PMS-11 / applicable system</t>
        </is>
      </c>
      <c r="J89" s="2" t="inlineStr">
        <is>
          <t>R-088</t>
        </is>
      </c>
      <c r="K89" s="2" t="inlineStr">
        <is>
          <t>WPS-02</t>
        </is>
      </c>
      <c r="L89" s="2" t="inlineStr">
        <is>
          <t>A-R-088</t>
        </is>
      </c>
      <c r="M89" s="2" t="inlineStr">
        <is>
          <t>T-R-088-01,T-R-088-02,T-R-088-03</t>
        </is>
      </c>
      <c r="N89" s="2" t="inlineStr">
        <is>
          <t>TBC</t>
        </is>
      </c>
      <c r="O89" s="2" t="inlineStr">
        <is>
          <t>AC-R-088</t>
        </is>
      </c>
      <c r="P89" s="2" t="inlineStr">
        <is>
          <t>Owner / Document Control</t>
        </is>
      </c>
      <c r="Q89" s="2" t="inlineStr">
        <is>
          <t>TBC</t>
        </is>
      </c>
      <c r="R89" s="2" t="inlineStr">
        <is>
          <t>Missing / To Verify</t>
        </is>
      </c>
      <c r="S89" s="2" t="inlineStr">
        <is>
          <t>TBC</t>
        </is>
      </c>
      <c r="T89" s="9" t="n"/>
      <c r="U89" s="2" t="inlineStr">
        <is>
          <t>TBC</t>
        </is>
      </c>
      <c r="V89" s="2" t="inlineStr">
        <is>
          <t>Owner/source; title; revision/date; validity/expiry; PMS-11/equipment identity; applicability; verification result; reviewer; controlled location; closure reference.</t>
        </is>
      </c>
    </row>
    <row r="90">
      <c r="A90" s="2" t="inlineStr">
        <is>
          <t>E-089</t>
        </is>
      </c>
      <c r="B90" s="2" t="inlineStr">
        <is>
          <t>Approved GA/structural drawings; stability booklet; loading manual; load-line evidence where applicable; thickness/condition records; survey reports; operating restrictions; approved GA/structural drawings, stability booklet, loading manual, load-line evidence where applicable, thickness/condition records and operating restrictions.</t>
        </is>
      </c>
      <c r="C90" s="2" t="inlineStr">
        <is>
          <t>Document / Certificate</t>
        </is>
      </c>
      <c r="D90" s="2" t="inlineStr">
        <is>
          <t>TBC</t>
        </is>
      </c>
      <c r="E90" s="2" t="inlineStr">
        <is>
          <t>TBC</t>
        </is>
      </c>
      <c r="F90" s="2" t="n"/>
      <c r="G90" s="9" t="n"/>
      <c r="H90" s="2" t="inlineStr">
        <is>
          <t>DNV Hull / Structural Integrity + DNV Stability / Load Line from original 89-rule source set</t>
        </is>
      </c>
      <c r="I90" s="2" t="inlineStr">
        <is>
          <t>PMS-11 / applicable system</t>
        </is>
      </c>
      <c r="J90" s="2" t="inlineStr">
        <is>
          <t>R-089</t>
        </is>
      </c>
      <c r="K90" s="2" t="inlineStr">
        <is>
          <t>WPS-02</t>
        </is>
      </c>
      <c r="L90" s="2" t="inlineStr">
        <is>
          <t>A-R-089</t>
        </is>
      </c>
      <c r="M90" s="2" t="inlineStr">
        <is>
          <t>T-R-089-01,T-R-089-02,T-R-089-03</t>
        </is>
      </c>
      <c r="N90" s="2" t="inlineStr">
        <is>
          <t>TBC</t>
        </is>
      </c>
      <c r="O90" s="2" t="inlineStr">
        <is>
          <t>AC-R-089</t>
        </is>
      </c>
      <c r="P90" s="2" t="inlineStr">
        <is>
          <t>Owner / Document Control</t>
        </is>
      </c>
      <c r="Q90" s="2" t="inlineStr">
        <is>
          <t>TBC</t>
        </is>
      </c>
      <c r="R90" s="2" t="inlineStr">
        <is>
          <t>Missing / To Verify</t>
        </is>
      </c>
      <c r="S90" s="2" t="inlineStr">
        <is>
          <t>TBC</t>
        </is>
      </c>
      <c r="T90" s="9" t="n"/>
      <c r="U90" s="2" t="inlineStr">
        <is>
          <t>TBC</t>
        </is>
      </c>
      <c r="V90" s="2" t="inlineStr">
        <is>
          <t>Owner/source; title; revision/date; validity/expiry; PMS-11/equipment identity; applicability; verification result; reviewer; controlled location; closure reference.</t>
        </is>
      </c>
    </row>
    <row r="91">
      <c r="A91" s="2" t="inlineStr">
        <is>
          <t>E-090</t>
        </is>
      </c>
      <c r="B91" s="2" t="inlineStr">
        <is>
          <t>Current Egyptian Flag certificates, exemptions, dispensations and delegation basis</t>
        </is>
      </c>
      <c r="C91" s="2" t="inlineStr">
        <is>
          <t>Statutory</t>
        </is>
      </c>
      <c r="D91" s="2" t="inlineStr">
        <is>
          <t>TBC</t>
        </is>
      </c>
      <c r="E91" s="2" t="inlineStr">
        <is>
          <t>TBC</t>
        </is>
      </c>
      <c r="F91" s="2" t="n"/>
      <c r="G91" s="9" t="n"/>
      <c r="H91" s="2" t="inlineStr">
        <is>
          <t>Relevant authority / client / MWS</t>
        </is>
      </c>
      <c r="I91" s="2" t="inlineStr">
        <is>
          <t>PMS-11</t>
        </is>
      </c>
      <c r="J91" s="2" t="inlineStr">
        <is>
          <t>R-026:R-050</t>
        </is>
      </c>
      <c r="K91" s="2" t="inlineStr">
        <is>
          <t>WPS-16,WPS-22</t>
        </is>
      </c>
      <c r="L91" s="2" t="inlineStr">
        <is>
          <t>A-R-026…</t>
        </is>
      </c>
      <c r="M91" s="2" t="inlineStr">
        <is>
          <t>TBC</t>
        </is>
      </c>
      <c r="N91" s="2" t="inlineStr">
        <is>
          <t>G-018,G-019,G-024</t>
        </is>
      </c>
      <c r="O91" s="2" t="inlineStr">
        <is>
          <t>AC-WPS-16-001,AC-WPS-22-001</t>
        </is>
      </c>
      <c r="P91" s="2" t="inlineStr">
        <is>
          <t>Owner / Document Control</t>
        </is>
      </c>
      <c r="Q91" s="2" t="inlineStr">
        <is>
          <t>TBC</t>
        </is>
      </c>
      <c r="R91" s="2" t="inlineStr">
        <is>
          <t>Missing / To Verify</t>
        </is>
      </c>
      <c r="S91" s="2" t="inlineStr">
        <is>
          <t>TBC</t>
        </is>
      </c>
      <c r="T91" s="9" t="n"/>
      <c r="U91" s="2" t="inlineStr">
        <is>
          <t>TBC</t>
        </is>
      </c>
      <c r="V91" s="2" t="inlineStr">
        <is>
          <t>Added from user-provided creation instructions and source comparison.</t>
        </is>
      </c>
    </row>
    <row r="92">
      <c r="A92" s="2" t="inlineStr">
        <is>
          <t>E-091</t>
        </is>
      </c>
      <c r="B92" s="2" t="inlineStr">
        <is>
          <t>Jordan permits, port/VTS/Harbor Master/pilotage and marine survey requirements</t>
        </is>
      </c>
      <c r="C92" s="2" t="inlineStr">
        <is>
          <t>Permit / Authority</t>
        </is>
      </c>
      <c r="D92" s="2" t="inlineStr">
        <is>
          <t>TBC</t>
        </is>
      </c>
      <c r="E92" s="2" t="inlineStr">
        <is>
          <t>TBC</t>
        </is>
      </c>
      <c r="F92" s="2" t="n"/>
      <c r="G92" s="9" t="n"/>
      <c r="H92" s="2" t="inlineStr">
        <is>
          <t>Relevant authority / client / MWS</t>
        </is>
      </c>
      <c r="I92" s="2" t="inlineStr">
        <is>
          <t>PMS-11</t>
        </is>
      </c>
      <c r="J92" s="2" t="inlineStr">
        <is>
          <t>R-026:R-050</t>
        </is>
      </c>
      <c r="K92" s="2" t="inlineStr">
        <is>
          <t>WPS-16,WPS-22</t>
        </is>
      </c>
      <c r="L92" s="2" t="inlineStr">
        <is>
          <t>A-R-026…</t>
        </is>
      </c>
      <c r="M92" s="2" t="inlineStr">
        <is>
          <t>TBC</t>
        </is>
      </c>
      <c r="N92" s="2" t="inlineStr">
        <is>
          <t>G-018,G-019,G-024</t>
        </is>
      </c>
      <c r="O92" s="2" t="inlineStr">
        <is>
          <t>AC-WPS-16-001,AC-WPS-22-001</t>
        </is>
      </c>
      <c r="P92" s="2" t="inlineStr">
        <is>
          <t>Owner / Document Control</t>
        </is>
      </c>
      <c r="Q92" s="2" t="inlineStr">
        <is>
          <t>TBC</t>
        </is>
      </c>
      <c r="R92" s="2" t="inlineStr">
        <is>
          <t>Missing / To Verify</t>
        </is>
      </c>
      <c r="S92" s="2" t="inlineStr">
        <is>
          <t>TBC</t>
        </is>
      </c>
      <c r="T92" s="9" t="n"/>
      <c r="U92" s="2" t="inlineStr">
        <is>
          <t>TBC</t>
        </is>
      </c>
      <c r="V92" s="2" t="inlineStr">
        <is>
          <t>Added from user-provided creation instructions and source comparison.</t>
        </is>
      </c>
    </row>
    <row r="93">
      <c r="A93" s="2" t="inlineStr">
        <is>
          <t>E-092</t>
        </is>
      </c>
      <c r="B93" s="2" t="inlineStr">
        <is>
          <t>Client/MWS/insurer/lender assurance scope and hold points</t>
        </is>
      </c>
      <c r="C93" s="2" t="inlineStr">
        <is>
          <t>Assurance</t>
        </is>
      </c>
      <c r="D93" s="2" t="inlineStr">
        <is>
          <t>TBC</t>
        </is>
      </c>
      <c r="E93" s="2" t="inlineStr">
        <is>
          <t>TBC</t>
        </is>
      </c>
      <c r="F93" s="2" t="n"/>
      <c r="G93" s="9" t="n"/>
      <c r="H93" s="2" t="inlineStr">
        <is>
          <t>Relevant authority / client / MWS</t>
        </is>
      </c>
      <c r="I93" s="2" t="inlineStr">
        <is>
          <t>PMS-11</t>
        </is>
      </c>
      <c r="J93" s="2" t="inlineStr">
        <is>
          <t>R-026:R-050</t>
        </is>
      </c>
      <c r="K93" s="2" t="inlineStr">
        <is>
          <t>WPS-16,WPS-22</t>
        </is>
      </c>
      <c r="L93" s="2" t="inlineStr">
        <is>
          <t>A-R-026…</t>
        </is>
      </c>
      <c r="M93" s="2" t="inlineStr">
        <is>
          <t>TBC</t>
        </is>
      </c>
      <c r="N93" s="2" t="inlineStr">
        <is>
          <t>G-018,G-019,G-024</t>
        </is>
      </c>
      <c r="O93" s="2" t="inlineStr">
        <is>
          <t>AC-WPS-16-001,AC-WPS-22-001</t>
        </is>
      </c>
      <c r="P93" s="2" t="inlineStr">
        <is>
          <t>Owner / Document Control</t>
        </is>
      </c>
      <c r="Q93" s="2" t="inlineStr">
        <is>
          <t>TBC</t>
        </is>
      </c>
      <c r="R93" s="2" t="inlineStr">
        <is>
          <t>Missing / To Verify</t>
        </is>
      </c>
      <c r="S93" s="2" t="inlineStr">
        <is>
          <t>TBC</t>
        </is>
      </c>
      <c r="T93" s="9" t="n"/>
      <c r="U93" s="2" t="inlineStr">
        <is>
          <t>TBC</t>
        </is>
      </c>
      <c r="V93" s="2" t="inlineStr">
        <is>
          <t>Added from user-provided creation instructions and source comparison.</t>
        </is>
      </c>
    </row>
    <row r="94">
      <c r="A94" s="2" t="inlineStr">
        <is>
          <t>E-093</t>
        </is>
      </c>
      <c r="B94" s="2" t="inlineStr">
        <is>
          <t>Controlled final readiness dossier, gate decisions and residual-risk acceptances</t>
        </is>
      </c>
      <c r="C94" s="2" t="inlineStr">
        <is>
          <t>Decision Record</t>
        </is>
      </c>
      <c r="D94" s="2" t="inlineStr">
        <is>
          <t>TBC</t>
        </is>
      </c>
      <c r="E94" s="2" t="inlineStr">
        <is>
          <t>TBC</t>
        </is>
      </c>
      <c r="F94" s="2" t="n"/>
      <c r="G94" s="9" t="n"/>
      <c r="H94" s="2" t="inlineStr">
        <is>
          <t>Relevant authority / client / MWS</t>
        </is>
      </c>
      <c r="I94" s="2" t="inlineStr">
        <is>
          <t>PMS-11</t>
        </is>
      </c>
      <c r="J94" s="2" t="inlineStr">
        <is>
          <t>R-026:R-050</t>
        </is>
      </c>
      <c r="K94" s="2" t="inlineStr">
        <is>
          <t>WPS-16,WPS-22</t>
        </is>
      </c>
      <c r="L94" s="2" t="inlineStr">
        <is>
          <t>A-R-026…</t>
        </is>
      </c>
      <c r="M94" s="2" t="inlineStr">
        <is>
          <t>TBC</t>
        </is>
      </c>
      <c r="N94" s="2" t="inlineStr">
        <is>
          <t>G-018,G-019,G-024</t>
        </is>
      </c>
      <c r="O94" s="2" t="inlineStr">
        <is>
          <t>AC-WPS-16-001,AC-WPS-22-001</t>
        </is>
      </c>
      <c r="P94" s="2" t="inlineStr">
        <is>
          <t>Owner / Document Control</t>
        </is>
      </c>
      <c r="Q94" s="2" t="inlineStr">
        <is>
          <t>TBC</t>
        </is>
      </c>
      <c r="R94" s="2" t="inlineStr">
        <is>
          <t>Missing / To Verify</t>
        </is>
      </c>
      <c r="S94" s="2" t="inlineStr">
        <is>
          <t>TBC</t>
        </is>
      </c>
      <c r="T94" s="9" t="n"/>
      <c r="U94" s="2" t="inlineStr">
        <is>
          <t>TBC</t>
        </is>
      </c>
      <c r="V94" s="2" t="inlineStr">
        <is>
          <t>Added from user-provided creation instructions and source comparison.</t>
        </is>
      </c>
    </row>
    <row r="95">
      <c r="A95" s="2" t="inlineStr">
        <is>
          <t>E-094</t>
        </is>
      </c>
      <c r="B95" s="2" t="inlineStr">
        <is>
          <t>PMS-11 class history / transfer / reclassification history and prior class-entry records</t>
        </is>
      </c>
      <c r="C95" s="2" t="inlineStr">
        <is>
          <t>Class History</t>
        </is>
      </c>
      <c r="D95" s="2" t="inlineStr">
        <is>
          <t>TBC</t>
        </is>
      </c>
      <c r="E95" s="2" t="inlineStr">
        <is>
          <t>TBC</t>
        </is>
      </c>
      <c r="F95" s="2" t="n"/>
      <c r="G95" s="9" t="n"/>
      <c r="H95" s="2" t="inlineStr">
        <is>
          <t>Current / previous class society as applicable</t>
        </is>
      </c>
      <c r="I95" s="2" t="inlineStr">
        <is>
          <t>PMS-11</t>
        </is>
      </c>
      <c r="J95" s="2" t="inlineStr">
        <is>
          <t>R-001</t>
        </is>
      </c>
      <c r="K95" s="2" t="inlineStr">
        <is>
          <t>WPS-01</t>
        </is>
      </c>
      <c r="L95" s="2" t="inlineStr">
        <is>
          <t>A-R-001</t>
        </is>
      </c>
      <c r="M95" s="2" t="inlineStr">
        <is>
          <t>T-R-001-01,T-R-001-02</t>
        </is>
      </c>
      <c r="N95" s="2" t="inlineStr">
        <is>
          <t>G-001</t>
        </is>
      </c>
      <c r="O95" s="2" t="inlineStr">
        <is>
          <t>AC-R-001</t>
        </is>
      </c>
      <c r="P95" s="2" t="inlineStr">
        <is>
          <t>Owner / Document Control</t>
        </is>
      </c>
      <c r="Q95" s="2" t="inlineStr">
        <is>
          <t>TBC</t>
        </is>
      </c>
      <c r="R95" s="2" t="inlineStr">
        <is>
          <t>Missing / To Verify</t>
        </is>
      </c>
      <c r="S95" s="2" t="inlineStr">
        <is>
          <t>TBC</t>
        </is>
      </c>
      <c r="T95" s="9" t="n"/>
      <c r="U95" s="2" t="inlineStr">
        <is>
          <t>TBC</t>
        </is>
      </c>
      <c r="V95" s="2" t="inlineStr">
        <is>
          <t>Required to assess legacy basis and transfer feasibility.</t>
        </is>
      </c>
    </row>
    <row r="96">
      <c r="A96" s="2" t="inlineStr">
        <is>
          <t>E-095</t>
        </is>
      </c>
      <c r="B96" s="2" t="inlineStr">
        <is>
          <t>DNV-RU-SHIP versus DNV-RU-OU classification applicability assessment, including exact current DNV rule basis and authority comments</t>
        </is>
      </c>
      <c r="C96" s="2" t="inlineStr">
        <is>
          <t>Classification Strategy Assessment</t>
        </is>
      </c>
      <c r="D96" s="2" t="inlineStr">
        <is>
          <t>TBC</t>
        </is>
      </c>
      <c r="E96" s="2" t="inlineStr">
        <is>
          <t>TBC</t>
        </is>
      </c>
      <c r="F96" s="2" t="n"/>
      <c r="G96" s="9" t="n"/>
      <c r="H96" s="2" t="inlineStr">
        <is>
          <t>DNV / Owner / Technical Manager</t>
        </is>
      </c>
      <c r="I96" s="2" t="inlineStr">
        <is>
          <t>PMS-11</t>
        </is>
      </c>
      <c r="J96" s="2" t="inlineStr">
        <is>
          <t>R-001</t>
        </is>
      </c>
      <c r="K96" s="2" t="inlineStr">
        <is>
          <t>WPS-01</t>
        </is>
      </c>
      <c r="L96" s="2" t="inlineStr">
        <is>
          <t>A-R-001</t>
        </is>
      </c>
      <c r="M96" s="2" t="inlineStr">
        <is>
          <t>T-R-001-02</t>
        </is>
      </c>
      <c r="N96" s="2" t="inlineStr">
        <is>
          <t>G-001</t>
        </is>
      </c>
      <c r="O96" s="2" t="inlineStr">
        <is>
          <t>AC-R-001</t>
        </is>
      </c>
      <c r="P96" s="2" t="inlineStr">
        <is>
          <t>Owner / Technical</t>
        </is>
      </c>
      <c r="Q96" s="2" t="inlineStr">
        <is>
          <t>TBC</t>
        </is>
      </c>
      <c r="R96" s="2" t="inlineStr">
        <is>
          <t>Missing / To Verify</t>
        </is>
      </c>
      <c r="S96" s="2" t="inlineStr">
        <is>
          <t>TBC</t>
        </is>
      </c>
      <c r="T96" s="9" t="n"/>
      <c r="U96" s="2" t="inlineStr">
        <is>
          <t>TBC</t>
        </is>
      </c>
      <c r="V96" s="2" t="inlineStr">
        <is>
          <t>RU-OU is not assumed from offshore use alone.</t>
        </is>
      </c>
    </row>
    <row r="97">
      <c r="A97" s="2" t="inlineStr">
        <is>
          <t>E-096</t>
        </is>
      </c>
      <c r="B97" s="2" t="inlineStr">
        <is>
          <t>Alternative IACS class-transfer feasibility package: records availability, survey/reclassification scope, structural/class interfaces, Flag recognition and proposed notation pathway</t>
        </is>
      </c>
      <c r="C97" s="2" t="inlineStr">
        <is>
          <t>Class Transfer Feasibility</t>
        </is>
      </c>
      <c r="D97" s="2" t="inlineStr">
        <is>
          <t>TBC</t>
        </is>
      </c>
      <c r="E97" s="2" t="inlineStr">
        <is>
          <t>TBC</t>
        </is>
      </c>
      <c r="F97" s="2" t="n"/>
      <c r="G97" s="9" t="n"/>
      <c r="H97" s="2" t="inlineStr">
        <is>
          <t>Proposed Class Society / Egyptian Flag / Owner</t>
        </is>
      </c>
      <c r="I97" s="2" t="inlineStr">
        <is>
          <t>PMS-11</t>
        </is>
      </c>
      <c r="J97" s="2" t="inlineStr">
        <is>
          <t>R-001</t>
        </is>
      </c>
      <c r="K97" s="2" t="inlineStr">
        <is>
          <t>WPS-01</t>
        </is>
      </c>
      <c r="L97" s="2" t="inlineStr">
        <is>
          <t>A-R-001</t>
        </is>
      </c>
      <c r="M97" s="2" t="inlineStr">
        <is>
          <t>T-R-001-02,T-R-001-03</t>
        </is>
      </c>
      <c r="N97" s="2" t="inlineStr">
        <is>
          <t>G-001</t>
        </is>
      </c>
      <c r="O97" s="2" t="inlineStr">
        <is>
          <t>AC-R-001</t>
        </is>
      </c>
      <c r="P97" s="2" t="inlineStr">
        <is>
          <t>Owner / Technical</t>
        </is>
      </c>
      <c r="Q97" s="2" t="inlineStr">
        <is>
          <t>TBC</t>
        </is>
      </c>
      <c r="R97" s="2" t="inlineStr">
        <is>
          <t>Missing / To Verify</t>
        </is>
      </c>
      <c r="S97" s="2" t="inlineStr">
        <is>
          <t>TBC</t>
        </is>
      </c>
      <c r="T97" s="9" t="n"/>
      <c r="U97" s="2" t="inlineStr">
        <is>
          <t>TBC</t>
        </is>
      </c>
      <c r="V97" s="2" t="inlineStr">
        <is>
          <t>No alternative society is selected until a formal feasibility assessment is completed.</t>
        </is>
      </c>
    </row>
    <row r="98">
      <c r="A98" s="2" t="inlineStr">
        <is>
          <t>E-S-17-01</t>
        </is>
      </c>
      <c r="B98" s="2" t="inlineStr">
        <is>
          <t>Evidence package — Obtain formal DNV suspension notice, class status and violation summary</t>
        </is>
      </c>
      <c r="C98" s="2" t="inlineStr">
        <is>
          <t>Supplemental Control Evidence</t>
        </is>
      </c>
      <c r="D98" s="2" t="inlineStr">
        <is>
          <t>TBC</t>
        </is>
      </c>
      <c r="E98" s="2" t="inlineStr">
        <is>
          <t>Rev0</t>
        </is>
      </c>
      <c r="F98" s="2" t="n"/>
      <c r="G98" s="9" t="n"/>
      <c r="H98" s="2" t="inlineStr">
        <is>
          <t>Relevant issuing authority / competent person as applicable</t>
        </is>
      </c>
      <c r="I98" s="2" t="inlineStr">
        <is>
          <t>DNV Class Recovery / Reinstatement</t>
        </is>
      </c>
      <c r="J98" s="2" t="inlineStr">
        <is>
          <t>SC-17-01</t>
        </is>
      </c>
      <c r="K98" s="2" t="inlineStr">
        <is>
          <t>WPS-17</t>
        </is>
      </c>
      <c r="L98" s="2" t="inlineStr">
        <is>
          <t>A-S-17-01</t>
        </is>
      </c>
      <c r="M98" s="2" t="inlineStr">
        <is>
          <t>T-S-17-01-01,T-S-17-01-02</t>
        </is>
      </c>
      <c r="N98" s="2" t="inlineStr">
        <is>
          <t>G-S-17-01</t>
        </is>
      </c>
      <c r="O98" s="2" t="inlineStr">
        <is>
          <t>AC-S-17-01</t>
        </is>
      </c>
      <c r="P98" s="2" t="inlineStr">
        <is>
          <t>Class Manager</t>
        </is>
      </c>
      <c r="Q98" s="2" t="inlineStr">
        <is>
          <t>TBC</t>
        </is>
      </c>
      <c r="R98" s="2" t="inlineStr">
        <is>
          <t>Missing</t>
        </is>
      </c>
      <c r="S98" s="2" t="n"/>
      <c r="T98" s="9" t="n"/>
      <c r="U98" s="2" t="n"/>
      <c r="V98" s="2" t="inlineStr">
        <is>
          <t>Controlled evidence request; applicability and authority route must be confirmed before acceptance.</t>
        </is>
      </c>
    </row>
    <row r="99">
      <c r="A99" s="2" t="inlineStr">
        <is>
          <t>E-S-17-02</t>
        </is>
      </c>
      <c r="B99" s="2" t="inlineStr">
        <is>
          <t>Evidence package — Agree DNV reinstatement survey scope and attendance plan</t>
        </is>
      </c>
      <c r="C99" s="2" t="inlineStr">
        <is>
          <t>Supplemental Control Evidence</t>
        </is>
      </c>
      <c r="D99" s="2" t="inlineStr">
        <is>
          <t>TBC</t>
        </is>
      </c>
      <c r="E99" s="2" t="inlineStr">
        <is>
          <t>Rev0</t>
        </is>
      </c>
      <c r="F99" s="2" t="n"/>
      <c r="G99" s="9" t="n"/>
      <c r="H99" s="2" t="inlineStr">
        <is>
          <t>Relevant issuing authority / competent person as applicable</t>
        </is>
      </c>
      <c r="I99" s="2" t="inlineStr">
        <is>
          <t>DNV Class Recovery / Reinstatement</t>
        </is>
      </c>
      <c r="J99" s="2" t="inlineStr">
        <is>
          <t>SC-17-02</t>
        </is>
      </c>
      <c r="K99" s="2" t="inlineStr">
        <is>
          <t>WPS-17</t>
        </is>
      </c>
      <c r="L99" s="2" t="inlineStr">
        <is>
          <t>A-S-17-02</t>
        </is>
      </c>
      <c r="M99" s="2" t="inlineStr">
        <is>
          <t>T-S-17-02-01,T-S-17-02-02</t>
        </is>
      </c>
      <c r="N99" s="2" t="inlineStr">
        <is>
          <t>G-S-17-02</t>
        </is>
      </c>
      <c r="O99" s="2" t="inlineStr">
        <is>
          <t>AC-S-17-02</t>
        </is>
      </c>
      <c r="P99" s="2" t="inlineStr">
        <is>
          <t>Class Manager</t>
        </is>
      </c>
      <c r="Q99" s="2" t="inlineStr">
        <is>
          <t>TBC</t>
        </is>
      </c>
      <c r="R99" s="2" t="inlineStr">
        <is>
          <t>Missing</t>
        </is>
      </c>
      <c r="S99" s="2" t="n"/>
      <c r="T99" s="9" t="n"/>
      <c r="U99" s="2" t="n"/>
      <c r="V99" s="2" t="inlineStr">
        <is>
          <t>Controlled evidence request; applicability and authority route must be confirmed before acceptance.</t>
        </is>
      </c>
    </row>
    <row r="100">
      <c r="A100" s="2" t="inlineStr">
        <is>
          <t>E-S-17-03</t>
        </is>
      </c>
      <c r="B100" s="2" t="inlineStr">
        <is>
          <t>Evidence package — Complete hull, machinery, electrical and statutory condition assessment</t>
        </is>
      </c>
      <c r="C100" s="2" t="inlineStr">
        <is>
          <t>Supplemental Control Evidence</t>
        </is>
      </c>
      <c r="D100" s="2" t="inlineStr">
        <is>
          <t>TBC</t>
        </is>
      </c>
      <c r="E100" s="2" t="inlineStr">
        <is>
          <t>Rev0</t>
        </is>
      </c>
      <c r="F100" s="2" t="n"/>
      <c r="G100" s="9" t="n"/>
      <c r="H100" s="2" t="inlineStr">
        <is>
          <t>Relevant issuing authority / competent person as applicable</t>
        </is>
      </c>
      <c r="I100" s="2" t="inlineStr">
        <is>
          <t>DNV Class Recovery / Reinstatement</t>
        </is>
      </c>
      <c r="J100" s="2" t="inlineStr">
        <is>
          <t>SC-17-03</t>
        </is>
      </c>
      <c r="K100" s="2" t="inlineStr">
        <is>
          <t>WPS-17</t>
        </is>
      </c>
      <c r="L100" s="2" t="inlineStr">
        <is>
          <t>A-S-17-03</t>
        </is>
      </c>
      <c r="M100" s="2" t="inlineStr">
        <is>
          <t>T-S-17-03-01,T-S-17-03-02</t>
        </is>
      </c>
      <c r="N100" s="2" t="inlineStr">
        <is>
          <t>G-S-17-03</t>
        </is>
      </c>
      <c r="O100" s="2" t="inlineStr">
        <is>
          <t>AC-S-17-03</t>
        </is>
      </c>
      <c r="P100" s="2" t="inlineStr">
        <is>
          <t>Technical Superintendent</t>
        </is>
      </c>
      <c r="Q100" s="2" t="inlineStr">
        <is>
          <t>TBC</t>
        </is>
      </c>
      <c r="R100" s="2" t="inlineStr">
        <is>
          <t>Missing</t>
        </is>
      </c>
      <c r="S100" s="2" t="n"/>
      <c r="T100" s="9" t="n"/>
      <c r="U100" s="2" t="n"/>
      <c r="V100" s="2" t="inlineStr">
        <is>
          <t>Controlled evidence request; applicability and authority route must be confirmed before acceptance.</t>
        </is>
      </c>
    </row>
    <row r="101">
      <c r="A101" s="2" t="inlineStr">
        <is>
          <t>E-S-17-04</t>
        </is>
      </c>
      <c r="B101" s="2" t="inlineStr">
        <is>
          <t>Evidence package — Execute repairs, tests and survey closeout</t>
        </is>
      </c>
      <c r="C101" s="2" t="inlineStr">
        <is>
          <t>Supplemental Control Evidence</t>
        </is>
      </c>
      <c r="D101" s="2" t="inlineStr">
        <is>
          <t>TBC</t>
        </is>
      </c>
      <c r="E101" s="2" t="inlineStr">
        <is>
          <t>Rev0</t>
        </is>
      </c>
      <c r="F101" s="2" t="n"/>
      <c r="G101" s="9" t="n"/>
      <c r="H101" s="2" t="inlineStr">
        <is>
          <t>Relevant issuing authority / competent person as applicable</t>
        </is>
      </c>
      <c r="I101" s="2" t="inlineStr">
        <is>
          <t>DNV Class Recovery / Reinstatement</t>
        </is>
      </c>
      <c r="J101" s="2" t="inlineStr">
        <is>
          <t>SC-17-04</t>
        </is>
      </c>
      <c r="K101" s="2" t="inlineStr">
        <is>
          <t>WPS-17</t>
        </is>
      </c>
      <c r="L101" s="2" t="inlineStr">
        <is>
          <t>A-S-17-04</t>
        </is>
      </c>
      <c r="M101" s="2" t="inlineStr">
        <is>
          <t>T-S-17-04-01,T-S-17-04-02</t>
        </is>
      </c>
      <c r="N101" s="2" t="inlineStr">
        <is>
          <t>G-S-17-04</t>
        </is>
      </c>
      <c r="O101" s="2" t="inlineStr">
        <is>
          <t>AC-S-17-04</t>
        </is>
      </c>
      <c r="P101" s="2" t="inlineStr">
        <is>
          <t>Project Manager</t>
        </is>
      </c>
      <c r="Q101" s="2" t="inlineStr">
        <is>
          <t>TBC</t>
        </is>
      </c>
      <c r="R101" s="2" t="inlineStr">
        <is>
          <t>Missing</t>
        </is>
      </c>
      <c r="S101" s="2" t="n"/>
      <c r="T101" s="9" t="n"/>
      <c r="U101" s="2" t="n"/>
      <c r="V101" s="2" t="inlineStr">
        <is>
          <t>Controlled evidence request; applicability and authority route must be confirmed before acceptance.</t>
        </is>
      </c>
    </row>
    <row r="102">
      <c r="A102" s="2" t="inlineStr">
        <is>
          <t>E-S-17-05</t>
        </is>
      </c>
      <c r="B102" s="2" t="inlineStr">
        <is>
          <t>Evidence package — Receive formal DNV reinstatement decision and updated class status</t>
        </is>
      </c>
      <c r="C102" s="2" t="inlineStr">
        <is>
          <t>Supplemental Control Evidence</t>
        </is>
      </c>
      <c r="D102" s="2" t="inlineStr">
        <is>
          <t>TBC</t>
        </is>
      </c>
      <c r="E102" s="2" t="inlineStr">
        <is>
          <t>Rev0</t>
        </is>
      </c>
      <c r="F102" s="2" t="n"/>
      <c r="G102" s="9" t="n"/>
      <c r="H102" s="2" t="inlineStr">
        <is>
          <t>Relevant issuing authority / competent person as applicable</t>
        </is>
      </c>
      <c r="I102" s="2" t="inlineStr">
        <is>
          <t>DNV Class Recovery / Reinstatement</t>
        </is>
      </c>
      <c r="J102" s="2" t="inlineStr">
        <is>
          <t>SC-17-05</t>
        </is>
      </c>
      <c r="K102" s="2" t="inlineStr">
        <is>
          <t>WPS-17</t>
        </is>
      </c>
      <c r="L102" s="2" t="inlineStr">
        <is>
          <t>A-S-17-05</t>
        </is>
      </c>
      <c r="M102" s="2" t="inlineStr">
        <is>
          <t>T-S-17-05-01,T-S-17-05-02</t>
        </is>
      </c>
      <c r="N102" s="2" t="inlineStr">
        <is>
          <t>G-S-17-05</t>
        </is>
      </c>
      <c r="O102" s="2" t="inlineStr">
        <is>
          <t>AC-S-17-05</t>
        </is>
      </c>
      <c r="P102" s="2" t="inlineStr">
        <is>
          <t>Class Manager</t>
        </is>
      </c>
      <c r="Q102" s="2" t="inlineStr">
        <is>
          <t>TBC</t>
        </is>
      </c>
      <c r="R102" s="2" t="inlineStr">
        <is>
          <t>Missing</t>
        </is>
      </c>
      <c r="S102" s="2" t="n"/>
      <c r="T102" s="9" t="n"/>
      <c r="U102" s="2" t="n"/>
      <c r="V102" s="2" t="inlineStr">
        <is>
          <t>Controlled evidence request; applicability and authority route must be confirmed before acceptance.</t>
        </is>
      </c>
    </row>
    <row r="103">
      <c r="A103" s="2" t="inlineStr">
        <is>
          <t>E-S-18-01</t>
        </is>
      </c>
      <c r="B103" s="2" t="inlineStr">
        <is>
          <t>Evidence package — Issue neutral request for information to candidate IACS societies</t>
        </is>
      </c>
      <c r="C103" s="2" t="inlineStr">
        <is>
          <t>Supplemental Control Evidence</t>
        </is>
      </c>
      <c r="D103" s="2" t="inlineStr">
        <is>
          <t>TBC</t>
        </is>
      </c>
      <c r="E103" s="2" t="inlineStr">
        <is>
          <t>Rev0</t>
        </is>
      </c>
      <c r="F103" s="2" t="n"/>
      <c r="G103" s="9" t="n"/>
      <c r="H103" s="2" t="inlineStr">
        <is>
          <t>Relevant issuing authority / competent person as applicable</t>
        </is>
      </c>
      <c r="I103" s="2" t="inlineStr">
        <is>
          <t>Alternative IACS Reclassification / Transfer Feasibility</t>
        </is>
      </c>
      <c r="J103" s="2" t="inlineStr">
        <is>
          <t>SC-18-01</t>
        </is>
      </c>
      <c r="K103" s="2" t="inlineStr">
        <is>
          <t>WPS-18</t>
        </is>
      </c>
      <c r="L103" s="2" t="inlineStr">
        <is>
          <t>A-S-18-01</t>
        </is>
      </c>
      <c r="M103" s="2" t="inlineStr">
        <is>
          <t>T-S-18-01-01,T-S-18-01-02</t>
        </is>
      </c>
      <c r="N103" s="2" t="inlineStr">
        <is>
          <t>G-S-18-01</t>
        </is>
      </c>
      <c r="O103" s="2" t="inlineStr">
        <is>
          <t>AC-S-18-01</t>
        </is>
      </c>
      <c r="P103" s="2" t="inlineStr">
        <is>
          <t>Class Manager</t>
        </is>
      </c>
      <c r="Q103" s="2" t="inlineStr">
        <is>
          <t>TBC</t>
        </is>
      </c>
      <c r="R103" s="2" t="inlineStr">
        <is>
          <t>Missing</t>
        </is>
      </c>
      <c r="S103" s="2" t="n"/>
      <c r="T103" s="9" t="n"/>
      <c r="U103" s="2" t="n"/>
      <c r="V103" s="2" t="inlineStr">
        <is>
          <t>Controlled evidence request; applicability and authority route must be confirmed before acceptance.</t>
        </is>
      </c>
    </row>
    <row r="104">
      <c r="A104" s="2" t="inlineStr">
        <is>
          <t>E-S-18-02</t>
        </is>
      </c>
      <c r="B104" s="2" t="inlineStr">
        <is>
          <t>Evidence package — Prepare transfer technical dossier and disclosure register</t>
        </is>
      </c>
      <c r="C104" s="2" t="inlineStr">
        <is>
          <t>Supplemental Control Evidence</t>
        </is>
      </c>
      <c r="D104" s="2" t="inlineStr">
        <is>
          <t>TBC</t>
        </is>
      </c>
      <c r="E104" s="2" t="inlineStr">
        <is>
          <t>Rev0</t>
        </is>
      </c>
      <c r="F104" s="2" t="n"/>
      <c r="G104" s="9" t="n"/>
      <c r="H104" s="2" t="inlineStr">
        <is>
          <t>Relevant issuing authority / competent person as applicable</t>
        </is>
      </c>
      <c r="I104" s="2" t="inlineStr">
        <is>
          <t>Alternative IACS Reclassification / Transfer Feasibility</t>
        </is>
      </c>
      <c r="J104" s="2" t="inlineStr">
        <is>
          <t>SC-18-02</t>
        </is>
      </c>
      <c r="K104" s="2" t="inlineStr">
        <is>
          <t>WPS-18</t>
        </is>
      </c>
      <c r="L104" s="2" t="inlineStr">
        <is>
          <t>A-S-18-02</t>
        </is>
      </c>
      <c r="M104" s="2" t="inlineStr">
        <is>
          <t>T-S-18-02-01,T-S-18-02-02</t>
        </is>
      </c>
      <c r="N104" s="2" t="inlineStr">
        <is>
          <t>G-S-18-02</t>
        </is>
      </c>
      <c r="O104" s="2" t="inlineStr">
        <is>
          <t>AC-S-18-02</t>
        </is>
      </c>
      <c r="P104" s="2" t="inlineStr">
        <is>
          <t>Class Manager</t>
        </is>
      </c>
      <c r="Q104" s="2" t="inlineStr">
        <is>
          <t>TBC</t>
        </is>
      </c>
      <c r="R104" s="2" t="inlineStr">
        <is>
          <t>Missing</t>
        </is>
      </c>
      <c r="S104" s="2" t="n"/>
      <c r="T104" s="9" t="n"/>
      <c r="U104" s="2" t="n"/>
      <c r="V104" s="2" t="inlineStr">
        <is>
          <t>Controlled evidence request; applicability and authority route must be confirmed before acceptance.</t>
        </is>
      </c>
    </row>
    <row r="105">
      <c r="A105" s="2" t="inlineStr">
        <is>
          <t>E-S-18-03</t>
        </is>
      </c>
      <c r="B105" s="2" t="inlineStr">
        <is>
          <t>Evidence package — Perform comparative gap, cost and schedule assessment</t>
        </is>
      </c>
      <c r="C105" s="2" t="inlineStr">
        <is>
          <t>Supplemental Control Evidence</t>
        </is>
      </c>
      <c r="D105" s="2" t="inlineStr">
        <is>
          <t>TBC</t>
        </is>
      </c>
      <c r="E105" s="2" t="inlineStr">
        <is>
          <t>Rev0</t>
        </is>
      </c>
      <c r="F105" s="2" t="n"/>
      <c r="G105" s="9" t="n"/>
      <c r="H105" s="2" t="inlineStr">
        <is>
          <t>Relevant issuing authority / competent person as applicable</t>
        </is>
      </c>
      <c r="I105" s="2" t="inlineStr">
        <is>
          <t>Alternative IACS Reclassification / Transfer Feasibility</t>
        </is>
      </c>
      <c r="J105" s="2" t="inlineStr">
        <is>
          <t>SC-18-03</t>
        </is>
      </c>
      <c r="K105" s="2" t="inlineStr">
        <is>
          <t>WPS-18</t>
        </is>
      </c>
      <c r="L105" s="2" t="inlineStr">
        <is>
          <t>A-S-18-03</t>
        </is>
      </c>
      <c r="M105" s="2" t="inlineStr">
        <is>
          <t>T-S-18-03-01,T-S-18-03-02</t>
        </is>
      </c>
      <c r="N105" s="2" t="inlineStr">
        <is>
          <t>G-S-18-03</t>
        </is>
      </c>
      <c r="O105" s="2" t="inlineStr">
        <is>
          <t>AC-S-18-03</t>
        </is>
      </c>
      <c r="P105" s="2" t="inlineStr">
        <is>
          <t>Project Controls Manager</t>
        </is>
      </c>
      <c r="Q105" s="2" t="inlineStr">
        <is>
          <t>TBC</t>
        </is>
      </c>
      <c r="R105" s="2" t="inlineStr">
        <is>
          <t>Missing</t>
        </is>
      </c>
      <c r="S105" s="2" t="n"/>
      <c r="T105" s="9" t="n"/>
      <c r="U105" s="2" t="n"/>
      <c r="V105" s="2" t="inlineStr">
        <is>
          <t>Controlled evidence request; applicability and authority route must be confirmed before acceptance.</t>
        </is>
      </c>
    </row>
    <row r="106">
      <c r="A106" s="2" t="inlineStr">
        <is>
          <t>E-S-18-04</t>
        </is>
      </c>
      <c r="B106" s="2" t="inlineStr">
        <is>
          <t>Evidence package — Record management and authority path decision</t>
        </is>
      </c>
      <c r="C106" s="2" t="inlineStr">
        <is>
          <t>Supplemental Control Evidence</t>
        </is>
      </c>
      <c r="D106" s="2" t="inlineStr">
        <is>
          <t>TBC</t>
        </is>
      </c>
      <c r="E106" s="2" t="inlineStr">
        <is>
          <t>Rev0</t>
        </is>
      </c>
      <c r="F106" s="2" t="n"/>
      <c r="G106" s="9" t="n"/>
      <c r="H106" s="2" t="inlineStr">
        <is>
          <t>Relevant issuing authority / competent person as applicable</t>
        </is>
      </c>
      <c r="I106" s="2" t="inlineStr">
        <is>
          <t>Alternative IACS Reclassification / Transfer Feasibility</t>
        </is>
      </c>
      <c r="J106" s="2" t="inlineStr">
        <is>
          <t>SC-18-04</t>
        </is>
      </c>
      <c r="K106" s="2" t="inlineStr">
        <is>
          <t>WPS-18</t>
        </is>
      </c>
      <c r="L106" s="2" t="inlineStr">
        <is>
          <t>A-S-18-04</t>
        </is>
      </c>
      <c r="M106" s="2" t="inlineStr">
        <is>
          <t>T-S-18-04-01,T-S-18-04-02</t>
        </is>
      </c>
      <c r="N106" s="2" t="inlineStr">
        <is>
          <t>G-S-18-04</t>
        </is>
      </c>
      <c r="O106" s="2" t="inlineStr">
        <is>
          <t>AC-S-18-04</t>
        </is>
      </c>
      <c r="P106" s="2" t="inlineStr">
        <is>
          <t>Project Director</t>
        </is>
      </c>
      <c r="Q106" s="2" t="inlineStr">
        <is>
          <t>TBC</t>
        </is>
      </c>
      <c r="R106" s="2" t="inlineStr">
        <is>
          <t>Missing</t>
        </is>
      </c>
      <c r="S106" s="2" t="n"/>
      <c r="T106" s="9" t="n"/>
      <c r="U106" s="2" t="n"/>
      <c r="V106" s="2" t="inlineStr">
        <is>
          <t>Controlled evidence request; applicability and authority route must be confirmed before acceptance.</t>
        </is>
      </c>
    </row>
    <row r="107">
      <c r="A107" s="2" t="inlineStr">
        <is>
          <t>E-S-18-05</t>
        </is>
      </c>
      <c r="B107" s="2" t="inlineStr">
        <is>
          <t>Evidence package — If selected, complete transfer surveys and obtain certificate</t>
        </is>
      </c>
      <c r="C107" s="2" t="inlineStr">
        <is>
          <t>Supplemental Control Evidence</t>
        </is>
      </c>
      <c r="D107" s="2" t="inlineStr">
        <is>
          <t>TBC</t>
        </is>
      </c>
      <c r="E107" s="2" t="inlineStr">
        <is>
          <t>Rev0</t>
        </is>
      </c>
      <c r="F107" s="2" t="n"/>
      <c r="G107" s="9" t="n"/>
      <c r="H107" s="2" t="inlineStr">
        <is>
          <t>Relevant issuing authority / competent person as applicable</t>
        </is>
      </c>
      <c r="I107" s="2" t="inlineStr">
        <is>
          <t>Alternative IACS Reclassification / Transfer Feasibility</t>
        </is>
      </c>
      <c r="J107" s="2" t="inlineStr">
        <is>
          <t>SC-18-05</t>
        </is>
      </c>
      <c r="K107" s="2" t="inlineStr">
        <is>
          <t>WPS-18</t>
        </is>
      </c>
      <c r="L107" s="2" t="inlineStr">
        <is>
          <t>A-S-18-05</t>
        </is>
      </c>
      <c r="M107" s="2" t="inlineStr">
        <is>
          <t>T-S-18-05-01,T-S-18-05-02</t>
        </is>
      </c>
      <c r="N107" s="2" t="inlineStr">
        <is>
          <t>G-S-18-05</t>
        </is>
      </c>
      <c r="O107" s="2" t="inlineStr">
        <is>
          <t>AC-S-18-05</t>
        </is>
      </c>
      <c r="P107" s="2" t="inlineStr">
        <is>
          <t>Class Manager</t>
        </is>
      </c>
      <c r="Q107" s="2" t="inlineStr">
        <is>
          <t>TBC</t>
        </is>
      </c>
      <c r="R107" s="2" t="inlineStr">
        <is>
          <t>Missing</t>
        </is>
      </c>
      <c r="S107" s="2" t="n"/>
      <c r="T107" s="9" t="n"/>
      <c r="U107" s="2" t="n"/>
      <c r="V107" s="2" t="inlineStr">
        <is>
          <t>Controlled evidence request; applicability and authority route must be confirmed before acceptance.</t>
        </is>
      </c>
    </row>
    <row r="108">
      <c r="A108" s="2" t="inlineStr">
        <is>
          <t>E-S-19-01</t>
        </is>
      </c>
      <c r="B108" s="2" t="inlineStr">
        <is>
          <t>Evidence package — Confirm helideck status, intended aircraft and authority jurisdiction</t>
        </is>
      </c>
      <c r="C108" s="2" t="inlineStr">
        <is>
          <t>Supplemental Control Evidence</t>
        </is>
      </c>
      <c r="D108" s="2" t="inlineStr">
        <is>
          <t>TBC</t>
        </is>
      </c>
      <c r="E108" s="2" t="inlineStr">
        <is>
          <t>Rev0</t>
        </is>
      </c>
      <c r="F108" s="2" t="n"/>
      <c r="G108" s="9" t="n"/>
      <c r="H108" s="2" t="inlineStr">
        <is>
          <t>Relevant issuing authority / competent person as applicable</t>
        </is>
      </c>
      <c r="I108" s="2" t="inlineStr">
        <is>
          <t>Helideck &amp; Aviation Interface Readiness</t>
        </is>
      </c>
      <c r="J108" s="2" t="inlineStr">
        <is>
          <t>SC-19-01</t>
        </is>
      </c>
      <c r="K108" s="2" t="inlineStr">
        <is>
          <t>WPS-19</t>
        </is>
      </c>
      <c r="L108" s="2" t="inlineStr">
        <is>
          <t>A-S-19-01</t>
        </is>
      </c>
      <c r="M108" s="2" t="inlineStr">
        <is>
          <t>T-S-19-01-01,T-S-19-01-02</t>
        </is>
      </c>
      <c r="N108" s="2" t="inlineStr">
        <is>
          <t>G-S-19-01</t>
        </is>
      </c>
      <c r="O108" s="2" t="inlineStr">
        <is>
          <t>AC-S-19-01</t>
        </is>
      </c>
      <c r="P108" s="2" t="inlineStr">
        <is>
          <t>Aviation Coordinator</t>
        </is>
      </c>
      <c r="Q108" s="2" t="inlineStr">
        <is>
          <t>TBC</t>
        </is>
      </c>
      <c r="R108" s="2" t="inlineStr">
        <is>
          <t>Missing</t>
        </is>
      </c>
      <c r="S108" s="2" t="n"/>
      <c r="T108" s="9" t="n"/>
      <c r="U108" s="2" t="n"/>
      <c r="V108" s="2" t="inlineStr">
        <is>
          <t>Controlled evidence request; applicability and authority route must be confirmed before acceptance.</t>
        </is>
      </c>
    </row>
    <row r="109">
      <c r="A109" s="2" t="inlineStr">
        <is>
          <t>E-S-19-02</t>
        </is>
      </c>
      <c r="B109" s="2" t="inlineStr">
        <is>
          <t>Evidence package — Review helideck structural, obstacle, marking, lighting and access basis</t>
        </is>
      </c>
      <c r="C109" s="2" t="inlineStr">
        <is>
          <t>Supplemental Control Evidence</t>
        </is>
      </c>
      <c r="D109" s="2" t="inlineStr">
        <is>
          <t>TBC</t>
        </is>
      </c>
      <c r="E109" s="2" t="inlineStr">
        <is>
          <t>Rev0</t>
        </is>
      </c>
      <c r="F109" s="2" t="n"/>
      <c r="G109" s="9" t="n"/>
      <c r="H109" s="2" t="inlineStr">
        <is>
          <t>Relevant issuing authority / competent person as applicable</t>
        </is>
      </c>
      <c r="I109" s="2" t="inlineStr">
        <is>
          <t>Helideck &amp; Aviation Interface Readiness</t>
        </is>
      </c>
      <c r="J109" s="2" t="inlineStr">
        <is>
          <t>SC-19-02</t>
        </is>
      </c>
      <c r="K109" s="2" t="inlineStr">
        <is>
          <t>WPS-19</t>
        </is>
      </c>
      <c r="L109" s="2" t="inlineStr">
        <is>
          <t>A-S-19-02</t>
        </is>
      </c>
      <c r="M109" s="2" t="inlineStr">
        <is>
          <t>T-S-19-02-01,T-S-19-02-02</t>
        </is>
      </c>
      <c r="N109" s="2" t="inlineStr">
        <is>
          <t>G-S-19-02</t>
        </is>
      </c>
      <c r="O109" s="2" t="inlineStr">
        <is>
          <t>AC-S-19-02</t>
        </is>
      </c>
      <c r="P109" s="2" t="inlineStr">
        <is>
          <t>Aviation Coordinator</t>
        </is>
      </c>
      <c r="Q109" s="2" t="inlineStr">
        <is>
          <t>TBC</t>
        </is>
      </c>
      <c r="R109" s="2" t="inlineStr">
        <is>
          <t>Missing</t>
        </is>
      </c>
      <c r="S109" s="2" t="n"/>
      <c r="T109" s="9" t="n"/>
      <c r="U109" s="2" t="n"/>
      <c r="V109" s="2" t="inlineStr">
        <is>
          <t>Controlled evidence request; applicability and authority route must be confirmed before acceptance.</t>
        </is>
      </c>
    </row>
    <row r="110">
      <c r="A110" s="2" t="inlineStr">
        <is>
          <t>E-S-19-03</t>
        </is>
      </c>
      <c r="B110" s="2" t="inlineStr">
        <is>
          <t>Evidence package — Review flight operations and marine-aviation interface manual</t>
        </is>
      </c>
      <c r="C110" s="2" t="inlineStr">
        <is>
          <t>Supplemental Control Evidence</t>
        </is>
      </c>
      <c r="D110" s="2" t="inlineStr">
        <is>
          <t>TBC</t>
        </is>
      </c>
      <c r="E110" s="2" t="inlineStr">
        <is>
          <t>Rev0</t>
        </is>
      </c>
      <c r="F110" s="2" t="n"/>
      <c r="G110" s="9" t="n"/>
      <c r="H110" s="2" t="inlineStr">
        <is>
          <t>Relevant issuing authority / competent person as applicable</t>
        </is>
      </c>
      <c r="I110" s="2" t="inlineStr">
        <is>
          <t>Helideck &amp; Aviation Interface Readiness</t>
        </is>
      </c>
      <c r="J110" s="2" t="inlineStr">
        <is>
          <t>SC-19-03</t>
        </is>
      </c>
      <c r="K110" s="2" t="inlineStr">
        <is>
          <t>WPS-19</t>
        </is>
      </c>
      <c r="L110" s="2" t="inlineStr">
        <is>
          <t>A-S-19-03</t>
        </is>
      </c>
      <c r="M110" s="2" t="inlineStr">
        <is>
          <t>T-S-19-03-01,T-S-19-03-02</t>
        </is>
      </c>
      <c r="N110" s="2" t="inlineStr">
        <is>
          <t>G-S-19-03</t>
        </is>
      </c>
      <c r="O110" s="2" t="inlineStr">
        <is>
          <t>AC-S-19-03</t>
        </is>
      </c>
      <c r="P110" s="2" t="inlineStr">
        <is>
          <t>Aviation Coordinator</t>
        </is>
      </c>
      <c r="Q110" s="2" t="inlineStr">
        <is>
          <t>TBC</t>
        </is>
      </c>
      <c r="R110" s="2" t="inlineStr">
        <is>
          <t>Missing</t>
        </is>
      </c>
      <c r="S110" s="2" t="n"/>
      <c r="T110" s="9" t="n"/>
      <c r="U110" s="2" t="n"/>
      <c r="V110" s="2" t="inlineStr">
        <is>
          <t>Controlled evidence request; applicability and authority route must be confirmed before acceptance.</t>
        </is>
      </c>
    </row>
    <row r="111">
      <c r="A111" s="2" t="inlineStr">
        <is>
          <t>E-S-19-04</t>
        </is>
      </c>
      <c r="B111" s="2" t="inlineStr">
        <is>
          <t>Evidence package — Verify helideck firefighting, rescue, PPE and trained team</t>
        </is>
      </c>
      <c r="C111" s="2" t="inlineStr">
        <is>
          <t>Supplemental Control Evidence</t>
        </is>
      </c>
      <c r="D111" s="2" t="inlineStr">
        <is>
          <t>TBC</t>
        </is>
      </c>
      <c r="E111" s="2" t="inlineStr">
        <is>
          <t>Rev0</t>
        </is>
      </c>
      <c r="F111" s="2" t="n"/>
      <c r="G111" s="9" t="n"/>
      <c r="H111" s="2" t="inlineStr">
        <is>
          <t>Relevant issuing authority / competent person as applicable</t>
        </is>
      </c>
      <c r="I111" s="2" t="inlineStr">
        <is>
          <t>Helideck &amp; Aviation Interface Readiness</t>
        </is>
      </c>
      <c r="J111" s="2" t="inlineStr">
        <is>
          <t>SC-19-04</t>
        </is>
      </c>
      <c r="K111" s="2" t="inlineStr">
        <is>
          <t>WPS-19</t>
        </is>
      </c>
      <c r="L111" s="2" t="inlineStr">
        <is>
          <t>A-S-19-04</t>
        </is>
      </c>
      <c r="M111" s="2" t="inlineStr">
        <is>
          <t>T-S-19-04-01,T-S-19-04-02</t>
        </is>
      </c>
      <c r="N111" s="2" t="inlineStr">
        <is>
          <t>G-S-19-04</t>
        </is>
      </c>
      <c r="O111" s="2" t="inlineStr">
        <is>
          <t>AC-S-19-04</t>
        </is>
      </c>
      <c r="P111" s="2" t="inlineStr">
        <is>
          <t>HSE Manager</t>
        </is>
      </c>
      <c r="Q111" s="2" t="inlineStr">
        <is>
          <t>TBC</t>
        </is>
      </c>
      <c r="R111" s="2" t="inlineStr">
        <is>
          <t>Missing</t>
        </is>
      </c>
      <c r="S111" s="2" t="n"/>
      <c r="T111" s="9" t="n"/>
      <c r="U111" s="2" t="n"/>
      <c r="V111" s="2" t="inlineStr">
        <is>
          <t>Controlled evidence request; applicability and authority route must be confirmed before acceptance.</t>
        </is>
      </c>
    </row>
    <row r="112">
      <c r="A112" s="2" t="inlineStr">
        <is>
          <t>E-S-19-05</t>
        </is>
      </c>
      <c r="B112" s="2" t="inlineStr">
        <is>
          <t>Evidence package — Secure required operational permissions and acceptance evidence</t>
        </is>
      </c>
      <c r="C112" s="2" t="inlineStr">
        <is>
          <t>Supplemental Control Evidence</t>
        </is>
      </c>
      <c r="D112" s="2" t="inlineStr">
        <is>
          <t>TBC</t>
        </is>
      </c>
      <c r="E112" s="2" t="inlineStr">
        <is>
          <t>Rev0</t>
        </is>
      </c>
      <c r="F112" s="2" t="n"/>
      <c r="G112" s="9" t="n"/>
      <c r="H112" s="2" t="inlineStr">
        <is>
          <t>Relevant issuing authority / competent person as applicable</t>
        </is>
      </c>
      <c r="I112" s="2" t="inlineStr">
        <is>
          <t>Helideck &amp; Aviation Interface Readiness</t>
        </is>
      </c>
      <c r="J112" s="2" t="inlineStr">
        <is>
          <t>SC-19-05</t>
        </is>
      </c>
      <c r="K112" s="2" t="inlineStr">
        <is>
          <t>WPS-19</t>
        </is>
      </c>
      <c r="L112" s="2" t="inlineStr">
        <is>
          <t>A-S-19-05</t>
        </is>
      </c>
      <c r="M112" s="2" t="inlineStr">
        <is>
          <t>T-S-19-05-01,T-S-19-05-02</t>
        </is>
      </c>
      <c r="N112" s="2" t="inlineStr">
        <is>
          <t>G-S-19-05</t>
        </is>
      </c>
      <c r="O112" s="2" t="inlineStr">
        <is>
          <t>AC-S-19-05</t>
        </is>
      </c>
      <c r="P112" s="2" t="inlineStr">
        <is>
          <t>Aviation Coordinator</t>
        </is>
      </c>
      <c r="Q112" s="2" t="inlineStr">
        <is>
          <t>TBC</t>
        </is>
      </c>
      <c r="R112" s="2" t="inlineStr">
        <is>
          <t>Missing</t>
        </is>
      </c>
      <c r="S112" s="2" t="n"/>
      <c r="T112" s="9" t="n"/>
      <c r="U112" s="2" t="n"/>
      <c r="V112" s="2" t="inlineStr">
        <is>
          <t>Controlled evidence request; applicability and authority route must be confirmed before acceptance.</t>
        </is>
      </c>
    </row>
    <row r="113">
      <c r="A113" s="2" t="inlineStr">
        <is>
          <t>E-S-20-01</t>
        </is>
      </c>
      <c r="B113" s="2" t="inlineStr">
        <is>
          <t>Evidence package — Determine applicable fuel sulphur and emissions requirements for route and Aqaba</t>
        </is>
      </c>
      <c r="C113" s="2" t="inlineStr">
        <is>
          <t>Supplemental Control Evidence</t>
        </is>
      </c>
      <c r="D113" s="2" t="inlineStr">
        <is>
          <t>TBC</t>
        </is>
      </c>
      <c r="E113" s="2" t="inlineStr">
        <is>
          <t>Rev0</t>
        </is>
      </c>
      <c r="F113" s="2" t="n"/>
      <c r="G113" s="9" t="n"/>
      <c r="H113" s="2" t="inlineStr">
        <is>
          <t>Relevant issuing authority / competent person as applicable</t>
        </is>
      </c>
      <c r="I113" s="2" t="inlineStr">
        <is>
          <t>Fuel, Emissions, Water &amp; Waste Operational Control</t>
        </is>
      </c>
      <c r="J113" s="2" t="inlineStr">
        <is>
          <t>SC-20-01</t>
        </is>
      </c>
      <c r="K113" s="2" t="inlineStr">
        <is>
          <t>WPS-20</t>
        </is>
      </c>
      <c r="L113" s="2" t="inlineStr">
        <is>
          <t>A-S-20-01</t>
        </is>
      </c>
      <c r="M113" s="2" t="inlineStr">
        <is>
          <t>T-S-20-01-01,T-S-20-01-02</t>
        </is>
      </c>
      <c r="N113" s="2" t="inlineStr">
        <is>
          <t>G-S-20-01</t>
        </is>
      </c>
      <c r="O113" s="2" t="inlineStr">
        <is>
          <t>AC-S-20-01</t>
        </is>
      </c>
      <c r="P113" s="2" t="inlineStr">
        <is>
          <t>Environmental Manager</t>
        </is>
      </c>
      <c r="Q113" s="2" t="inlineStr">
        <is>
          <t>TBC</t>
        </is>
      </c>
      <c r="R113" s="2" t="inlineStr">
        <is>
          <t>Missing</t>
        </is>
      </c>
      <c r="S113" s="2" t="n"/>
      <c r="T113" s="9" t="n"/>
      <c r="U113" s="2" t="n"/>
      <c r="V113" s="2" t="inlineStr">
        <is>
          <t>Controlled evidence request; applicability and authority route must be confirmed before acceptance.</t>
        </is>
      </c>
    </row>
    <row r="114">
      <c r="A114" s="2" t="inlineStr">
        <is>
          <t>E-S-20-02</t>
        </is>
      </c>
      <c r="B114" s="2" t="inlineStr">
        <is>
          <t>Evidence package — Verify BDN, fuel samples, changeover procedures and consumption plan</t>
        </is>
      </c>
      <c r="C114" s="2" t="inlineStr">
        <is>
          <t>Supplemental Control Evidence</t>
        </is>
      </c>
      <c r="D114" s="2" t="inlineStr">
        <is>
          <t>TBC</t>
        </is>
      </c>
      <c r="E114" s="2" t="inlineStr">
        <is>
          <t>Rev0</t>
        </is>
      </c>
      <c r="F114" s="2" t="n"/>
      <c r="G114" s="9" t="n"/>
      <c r="H114" s="2" t="inlineStr">
        <is>
          <t>Relevant issuing authority / competent person as applicable</t>
        </is>
      </c>
      <c r="I114" s="2" t="inlineStr">
        <is>
          <t>Fuel, Emissions, Water &amp; Waste Operational Control</t>
        </is>
      </c>
      <c r="J114" s="2" t="inlineStr">
        <is>
          <t>SC-20-02</t>
        </is>
      </c>
      <c r="K114" s="2" t="inlineStr">
        <is>
          <t>WPS-20</t>
        </is>
      </c>
      <c r="L114" s="2" t="inlineStr">
        <is>
          <t>A-S-20-02</t>
        </is>
      </c>
      <c r="M114" s="2" t="inlineStr">
        <is>
          <t>T-S-20-02-01,T-S-20-02-02</t>
        </is>
      </c>
      <c r="N114" s="2" t="inlineStr">
        <is>
          <t>G-S-20-02</t>
        </is>
      </c>
      <c r="O114" s="2" t="inlineStr">
        <is>
          <t>AC-S-20-02</t>
        </is>
      </c>
      <c r="P114" s="2" t="inlineStr">
        <is>
          <t>Chief Engineer</t>
        </is>
      </c>
      <c r="Q114" s="2" t="inlineStr">
        <is>
          <t>TBC</t>
        </is>
      </c>
      <c r="R114" s="2" t="inlineStr">
        <is>
          <t>Missing</t>
        </is>
      </c>
      <c r="S114" s="2" t="n"/>
      <c r="T114" s="9" t="n"/>
      <c r="U114" s="2" t="n"/>
      <c r="V114" s="2" t="inlineStr">
        <is>
          <t>Controlled evidence request; applicability and authority route must be confirmed before acceptance.</t>
        </is>
      </c>
    </row>
    <row r="115">
      <c r="A115" s="2" t="inlineStr">
        <is>
          <t>E-S-20-03</t>
        </is>
      </c>
      <c r="B115" s="2" t="inlineStr">
        <is>
          <t>Evidence package — Verify sludge, oily water, sewage and garbage capacity/disposal arrangements</t>
        </is>
      </c>
      <c r="C115" s="2" t="inlineStr">
        <is>
          <t>Supplemental Control Evidence</t>
        </is>
      </c>
      <c r="D115" s="2" t="inlineStr">
        <is>
          <t>TBC</t>
        </is>
      </c>
      <c r="E115" s="2" t="inlineStr">
        <is>
          <t>Rev0</t>
        </is>
      </c>
      <c r="F115" s="2" t="n"/>
      <c r="G115" s="9" t="n"/>
      <c r="H115" s="2" t="inlineStr">
        <is>
          <t>Relevant issuing authority / competent person as applicable</t>
        </is>
      </c>
      <c r="I115" s="2" t="inlineStr">
        <is>
          <t>Fuel, Emissions, Water &amp; Waste Operational Control</t>
        </is>
      </c>
      <c r="J115" s="2" t="inlineStr">
        <is>
          <t>SC-20-03</t>
        </is>
      </c>
      <c r="K115" s="2" t="inlineStr">
        <is>
          <t>WPS-20</t>
        </is>
      </c>
      <c r="L115" s="2" t="inlineStr">
        <is>
          <t>A-S-20-03</t>
        </is>
      </c>
      <c r="M115" s="2" t="inlineStr">
        <is>
          <t>T-S-20-03-01,T-S-20-03-02</t>
        </is>
      </c>
      <c r="N115" s="2" t="inlineStr">
        <is>
          <t>G-S-20-03</t>
        </is>
      </c>
      <c r="O115" s="2" t="inlineStr">
        <is>
          <t>AC-S-20-03</t>
        </is>
      </c>
      <c r="P115" s="2" t="inlineStr">
        <is>
          <t>Chief Engineer</t>
        </is>
      </c>
      <c r="Q115" s="2" t="inlineStr">
        <is>
          <t>TBC</t>
        </is>
      </c>
      <c r="R115" s="2" t="inlineStr">
        <is>
          <t>Missing</t>
        </is>
      </c>
      <c r="S115" s="2" t="n"/>
      <c r="T115" s="9" t="n"/>
      <c r="U115" s="2" t="n"/>
      <c r="V115" s="2" t="inlineStr">
        <is>
          <t>Controlled evidence request; applicability and authority route must be confirmed before acceptance.</t>
        </is>
      </c>
    </row>
    <row r="116">
      <c r="A116" s="2" t="inlineStr">
        <is>
          <t>E-S-20-04</t>
        </is>
      </c>
      <c r="B116" s="2" t="inlineStr">
        <is>
          <t>Evidence package — Commission potable-water and RO systems and obtain laboratory results</t>
        </is>
      </c>
      <c r="C116" s="2" t="inlineStr">
        <is>
          <t>Supplemental Control Evidence</t>
        </is>
      </c>
      <c r="D116" s="2" t="inlineStr">
        <is>
          <t>TBC</t>
        </is>
      </c>
      <c r="E116" s="2" t="inlineStr">
        <is>
          <t>Rev0</t>
        </is>
      </c>
      <c r="F116" s="2" t="n"/>
      <c r="G116" s="9" t="n"/>
      <c r="H116" s="2" t="inlineStr">
        <is>
          <t>Relevant issuing authority / competent person as applicable</t>
        </is>
      </c>
      <c r="I116" s="2" t="inlineStr">
        <is>
          <t>Fuel, Emissions, Water &amp; Waste Operational Control</t>
        </is>
      </c>
      <c r="J116" s="2" t="inlineStr">
        <is>
          <t>SC-20-04</t>
        </is>
      </c>
      <c r="K116" s="2" t="inlineStr">
        <is>
          <t>WPS-20</t>
        </is>
      </c>
      <c r="L116" s="2" t="inlineStr">
        <is>
          <t>A-S-20-04</t>
        </is>
      </c>
      <c r="M116" s="2" t="inlineStr">
        <is>
          <t>T-S-20-04-01,T-S-20-04-02</t>
        </is>
      </c>
      <c r="N116" s="2" t="inlineStr">
        <is>
          <t>G-S-20-04</t>
        </is>
      </c>
      <c r="O116" s="2" t="inlineStr">
        <is>
          <t>AC-S-20-04</t>
        </is>
      </c>
      <c r="P116" s="2" t="inlineStr">
        <is>
          <t>Chief Engineer</t>
        </is>
      </c>
      <c r="Q116" s="2" t="inlineStr">
        <is>
          <t>TBC</t>
        </is>
      </c>
      <c r="R116" s="2" t="inlineStr">
        <is>
          <t>Missing</t>
        </is>
      </c>
      <c r="S116" s="2" t="n"/>
      <c r="T116" s="9" t="n"/>
      <c r="U116" s="2" t="n"/>
      <c r="V116" s="2" t="inlineStr">
        <is>
          <t>Controlled evidence request; applicability and authority route must be confirmed before acceptance.</t>
        </is>
      </c>
    </row>
    <row r="117">
      <c r="A117" s="2" t="inlineStr">
        <is>
          <t>E-S-20-05</t>
        </is>
      </c>
      <c r="B117" s="2" t="inlineStr">
        <is>
          <t>Evidence package — Close spill prevention and waste contractor interfaces</t>
        </is>
      </c>
      <c r="C117" s="2" t="inlineStr">
        <is>
          <t>Supplemental Control Evidence</t>
        </is>
      </c>
      <c r="D117" s="2" t="inlineStr">
        <is>
          <t>TBC</t>
        </is>
      </c>
      <c r="E117" s="2" t="inlineStr">
        <is>
          <t>Rev0</t>
        </is>
      </c>
      <c r="F117" s="2" t="n"/>
      <c r="G117" s="9" t="n"/>
      <c r="H117" s="2" t="inlineStr">
        <is>
          <t>Relevant issuing authority / competent person as applicable</t>
        </is>
      </c>
      <c r="I117" s="2" t="inlineStr">
        <is>
          <t>Fuel, Emissions, Water &amp; Waste Operational Control</t>
        </is>
      </c>
      <c r="J117" s="2" t="inlineStr">
        <is>
          <t>SC-20-05</t>
        </is>
      </c>
      <c r="K117" s="2" t="inlineStr">
        <is>
          <t>WPS-20</t>
        </is>
      </c>
      <c r="L117" s="2" t="inlineStr">
        <is>
          <t>A-S-20-05</t>
        </is>
      </c>
      <c r="M117" s="2" t="inlineStr">
        <is>
          <t>T-S-20-05-01,T-S-20-05-02</t>
        </is>
      </c>
      <c r="N117" s="2" t="inlineStr">
        <is>
          <t>G-S-20-05</t>
        </is>
      </c>
      <c r="O117" s="2" t="inlineStr">
        <is>
          <t>AC-S-20-05</t>
        </is>
      </c>
      <c r="P117" s="2" t="inlineStr">
        <is>
          <t>Environmental Manager</t>
        </is>
      </c>
      <c r="Q117" s="2" t="inlineStr">
        <is>
          <t>TBC</t>
        </is>
      </c>
      <c r="R117" s="2" t="inlineStr">
        <is>
          <t>Missing</t>
        </is>
      </c>
      <c r="S117" s="2" t="n"/>
      <c r="T117" s="9" t="n"/>
      <c r="U117" s="2" t="n"/>
      <c r="V117" s="2" t="inlineStr">
        <is>
          <t>Controlled evidence request; applicability and authority route must be confirmed before acceptance.</t>
        </is>
      </c>
    </row>
    <row r="118">
      <c r="A118" s="2" t="inlineStr">
        <is>
          <t>E-S-21-01</t>
        </is>
      </c>
      <c r="B118" s="2" t="inlineStr">
        <is>
          <t>Evidence package — Audit CMMS/PMS asset hierarchy, job plans, intervals and data integrity</t>
        </is>
      </c>
      <c r="C118" s="2" t="inlineStr">
        <is>
          <t>Supplemental Control Evidence</t>
        </is>
      </c>
      <c r="D118" s="2" t="inlineStr">
        <is>
          <t>TBC</t>
        </is>
      </c>
      <c r="E118" s="2" t="inlineStr">
        <is>
          <t>Rev0</t>
        </is>
      </c>
      <c r="F118" s="2" t="n"/>
      <c r="G118" s="9" t="n"/>
      <c r="H118" s="2" t="inlineStr">
        <is>
          <t>Relevant issuing authority / competent person as applicable</t>
        </is>
      </c>
      <c r="I118" s="2" t="inlineStr">
        <is>
          <t>Digital PMS / CMMS, Spares &amp; Materials Readiness</t>
        </is>
      </c>
      <c r="J118" s="2" t="inlineStr">
        <is>
          <t>SC-21-01</t>
        </is>
      </c>
      <c r="K118" s="2" t="inlineStr">
        <is>
          <t>WPS-21</t>
        </is>
      </c>
      <c r="L118" s="2" t="inlineStr">
        <is>
          <t>A-S-21-01</t>
        </is>
      </c>
      <c r="M118" s="2" t="inlineStr">
        <is>
          <t>T-S-21-01-01,T-S-21-01-02</t>
        </is>
      </c>
      <c r="N118" s="2" t="inlineStr">
        <is>
          <t>G-S-21-01</t>
        </is>
      </c>
      <c r="O118" s="2" t="inlineStr">
        <is>
          <t>AC-S-21-01</t>
        </is>
      </c>
      <c r="P118" s="2" t="inlineStr">
        <is>
          <t>Maintenance Superintendent</t>
        </is>
      </c>
      <c r="Q118" s="2" t="inlineStr">
        <is>
          <t>TBC</t>
        </is>
      </c>
      <c r="R118" s="2" t="inlineStr">
        <is>
          <t>Missing</t>
        </is>
      </c>
      <c r="S118" s="2" t="n"/>
      <c r="T118" s="9" t="n"/>
      <c r="U118" s="2" t="n"/>
      <c r="V118" s="2" t="inlineStr">
        <is>
          <t>Controlled evidence request; applicability and authority route must be confirmed before acceptance.</t>
        </is>
      </c>
    </row>
    <row r="119">
      <c r="A119" s="2" t="inlineStr">
        <is>
          <t>E-S-21-02</t>
        </is>
      </c>
      <c r="B119" s="2" t="inlineStr">
        <is>
          <t>Evidence package — Generate critical defect and overdue-maintenance backlog</t>
        </is>
      </c>
      <c r="C119" s="2" t="inlineStr">
        <is>
          <t>Supplemental Control Evidence</t>
        </is>
      </c>
      <c r="D119" s="2" t="inlineStr">
        <is>
          <t>TBC</t>
        </is>
      </c>
      <c r="E119" s="2" t="inlineStr">
        <is>
          <t>Rev0</t>
        </is>
      </c>
      <c r="F119" s="2" t="n"/>
      <c r="G119" s="9" t="n"/>
      <c r="H119" s="2" t="inlineStr">
        <is>
          <t>Relevant issuing authority / competent person as applicable</t>
        </is>
      </c>
      <c r="I119" s="2" t="inlineStr">
        <is>
          <t>Digital PMS / CMMS, Spares &amp; Materials Readiness</t>
        </is>
      </c>
      <c r="J119" s="2" t="inlineStr">
        <is>
          <t>SC-21-02</t>
        </is>
      </c>
      <c r="K119" s="2" t="inlineStr">
        <is>
          <t>WPS-21</t>
        </is>
      </c>
      <c r="L119" s="2" t="inlineStr">
        <is>
          <t>A-S-21-02</t>
        </is>
      </c>
      <c r="M119" s="2" t="inlineStr">
        <is>
          <t>T-S-21-02-01,T-S-21-02-02</t>
        </is>
      </c>
      <c r="N119" s="2" t="inlineStr">
        <is>
          <t>G-S-21-02</t>
        </is>
      </c>
      <c r="O119" s="2" t="inlineStr">
        <is>
          <t>AC-S-21-02</t>
        </is>
      </c>
      <c r="P119" s="2" t="inlineStr">
        <is>
          <t>Maintenance Superintendent</t>
        </is>
      </c>
      <c r="Q119" s="2" t="inlineStr">
        <is>
          <t>TBC</t>
        </is>
      </c>
      <c r="R119" s="2" t="inlineStr">
        <is>
          <t>Missing</t>
        </is>
      </c>
      <c r="S119" s="2" t="n"/>
      <c r="T119" s="9" t="n"/>
      <c r="U119" s="2" t="n"/>
      <c r="V119" s="2" t="inlineStr">
        <is>
          <t>Controlled evidence request; applicability and authority route must be confirmed before acceptance.</t>
        </is>
      </c>
    </row>
    <row r="120">
      <c r="A120" s="2" t="inlineStr">
        <is>
          <t>E-S-21-03</t>
        </is>
      </c>
      <c r="B120" s="2" t="inlineStr">
        <is>
          <t>Evidence package — Map critical spares/materials to equipment and physically verify stock</t>
        </is>
      </c>
      <c r="C120" s="2" t="inlineStr">
        <is>
          <t>Supplemental Control Evidence</t>
        </is>
      </c>
      <c r="D120" s="2" t="inlineStr">
        <is>
          <t>TBC</t>
        </is>
      </c>
      <c r="E120" s="2" t="inlineStr">
        <is>
          <t>Rev0</t>
        </is>
      </c>
      <c r="F120" s="2" t="n"/>
      <c r="G120" s="9" t="n"/>
      <c r="H120" s="2" t="inlineStr">
        <is>
          <t>Relevant issuing authority / competent person as applicable</t>
        </is>
      </c>
      <c r="I120" s="2" t="inlineStr">
        <is>
          <t>Digital PMS / CMMS, Spares &amp; Materials Readiness</t>
        </is>
      </c>
      <c r="J120" s="2" t="inlineStr">
        <is>
          <t>SC-21-03</t>
        </is>
      </c>
      <c r="K120" s="2" t="inlineStr">
        <is>
          <t>WPS-21</t>
        </is>
      </c>
      <c r="L120" s="2" t="inlineStr">
        <is>
          <t>A-S-21-03</t>
        </is>
      </c>
      <c r="M120" s="2" t="inlineStr">
        <is>
          <t>T-S-21-03-01,T-S-21-03-02</t>
        </is>
      </c>
      <c r="N120" s="2" t="inlineStr">
        <is>
          <t>G-S-21-03</t>
        </is>
      </c>
      <c r="O120" s="2" t="inlineStr">
        <is>
          <t>AC-S-21-03</t>
        </is>
      </c>
      <c r="P120" s="2" t="inlineStr">
        <is>
          <t>Stores Manager</t>
        </is>
      </c>
      <c r="Q120" s="2" t="inlineStr">
        <is>
          <t>TBC</t>
        </is>
      </c>
      <c r="R120" s="2" t="inlineStr">
        <is>
          <t>Missing</t>
        </is>
      </c>
      <c r="S120" s="2" t="n"/>
      <c r="T120" s="9" t="n"/>
      <c r="U120" s="2" t="n"/>
      <c r="V120" s="2" t="inlineStr">
        <is>
          <t>Controlled evidence request; applicability and authority route must be confirmed before acceptance.</t>
        </is>
      </c>
    </row>
    <row r="121">
      <c r="A121" s="2" t="inlineStr">
        <is>
          <t>E-S-21-04</t>
        </is>
      </c>
      <c r="B121" s="2" t="inlineStr">
        <is>
          <t>Evidence package — Issue procurement plan for shortages and long-lead items</t>
        </is>
      </c>
      <c r="C121" s="2" t="inlineStr">
        <is>
          <t>Supplemental Control Evidence</t>
        </is>
      </c>
      <c r="D121" s="2" t="inlineStr">
        <is>
          <t>TBC</t>
        </is>
      </c>
      <c r="E121" s="2" t="inlineStr">
        <is>
          <t>Rev0</t>
        </is>
      </c>
      <c r="F121" s="2" t="n"/>
      <c r="G121" s="9" t="n"/>
      <c r="H121" s="2" t="inlineStr">
        <is>
          <t>Relevant issuing authority / competent person as applicable</t>
        </is>
      </c>
      <c r="I121" s="2" t="inlineStr">
        <is>
          <t>Digital PMS / CMMS, Spares &amp; Materials Readiness</t>
        </is>
      </c>
      <c r="J121" s="2" t="inlineStr">
        <is>
          <t>SC-21-04</t>
        </is>
      </c>
      <c r="K121" s="2" t="inlineStr">
        <is>
          <t>WPS-21</t>
        </is>
      </c>
      <c r="L121" s="2" t="inlineStr">
        <is>
          <t>A-S-21-04</t>
        </is>
      </c>
      <c r="M121" s="2" t="inlineStr">
        <is>
          <t>T-S-21-04-01,T-S-21-04-02</t>
        </is>
      </c>
      <c r="N121" s="2" t="inlineStr">
        <is>
          <t>G-S-21-04</t>
        </is>
      </c>
      <c r="O121" s="2" t="inlineStr">
        <is>
          <t>AC-S-21-04</t>
        </is>
      </c>
      <c r="P121" s="2" t="inlineStr">
        <is>
          <t>Procurement Manager</t>
        </is>
      </c>
      <c r="Q121" s="2" t="inlineStr">
        <is>
          <t>TBC</t>
        </is>
      </c>
      <c r="R121" s="2" t="inlineStr">
        <is>
          <t>Missing</t>
        </is>
      </c>
      <c r="S121" s="2" t="n"/>
      <c r="T121" s="9" t="n"/>
      <c r="U121" s="2" t="n"/>
      <c r="V121" s="2" t="inlineStr">
        <is>
          <t>Controlled evidence request; applicability and authority route must be confirmed before acceptance.</t>
        </is>
      </c>
    </row>
    <row r="122">
      <c r="A122" s="2" t="inlineStr">
        <is>
          <t>E-S-21-05</t>
        </is>
      </c>
      <c r="B122" s="2" t="inlineStr">
        <is>
          <t>Evidence package — Back up CMMS database and approve mobilization maintenance baseline</t>
        </is>
      </c>
      <c r="C122" s="2" t="inlineStr">
        <is>
          <t>Supplemental Control Evidence</t>
        </is>
      </c>
      <c r="D122" s="2" t="inlineStr">
        <is>
          <t>TBC</t>
        </is>
      </c>
      <c r="E122" s="2" t="inlineStr">
        <is>
          <t>Rev0</t>
        </is>
      </c>
      <c r="F122" s="2" t="n"/>
      <c r="G122" s="9" t="n"/>
      <c r="H122" s="2" t="inlineStr">
        <is>
          <t>Relevant issuing authority / competent person as applicable</t>
        </is>
      </c>
      <c r="I122" s="2" t="inlineStr">
        <is>
          <t>Digital PMS / CMMS, Spares &amp; Materials Readiness</t>
        </is>
      </c>
      <c r="J122" s="2" t="inlineStr">
        <is>
          <t>SC-21-05</t>
        </is>
      </c>
      <c r="K122" s="2" t="inlineStr">
        <is>
          <t>WPS-21</t>
        </is>
      </c>
      <c r="L122" s="2" t="inlineStr">
        <is>
          <t>A-S-21-05</t>
        </is>
      </c>
      <c r="M122" s="2" t="inlineStr">
        <is>
          <t>T-S-21-05-01,T-S-21-05-02</t>
        </is>
      </c>
      <c r="N122" s="2" t="inlineStr">
        <is>
          <t>G-S-21-05</t>
        </is>
      </c>
      <c r="O122" s="2" t="inlineStr">
        <is>
          <t>AC-S-21-05</t>
        </is>
      </c>
      <c r="P122" s="2" t="inlineStr">
        <is>
          <t>Maintenance Superintendent</t>
        </is>
      </c>
      <c r="Q122" s="2" t="inlineStr">
        <is>
          <t>TBC</t>
        </is>
      </c>
      <c r="R122" s="2" t="inlineStr">
        <is>
          <t>Missing</t>
        </is>
      </c>
      <c r="S122" s="2" t="n"/>
      <c r="T122" s="9" t="n"/>
      <c r="U122" s="2" t="n"/>
      <c r="V122" s="2" t="inlineStr">
        <is>
          <t>Controlled evidence request; applicability and authority route must be confirmed before acceptance.</t>
        </is>
      </c>
    </row>
    <row r="123">
      <c r="A123" s="2" t="inlineStr">
        <is>
          <t>E-S-22-01</t>
        </is>
      </c>
      <c r="B123" s="2" t="inlineStr">
        <is>
          <t>Evidence package — Develop approved anchor pattern, deployment sequence and exclusion controls</t>
        </is>
      </c>
      <c r="C123" s="2" t="inlineStr">
        <is>
          <t>Supplemental Control Evidence</t>
        </is>
      </c>
      <c r="D123" s="2" t="inlineStr">
        <is>
          <t>TBC</t>
        </is>
      </c>
      <c r="E123" s="2" t="inlineStr">
        <is>
          <t>Rev0</t>
        </is>
      </c>
      <c r="F123" s="2" t="n"/>
      <c r="G123" s="9" t="n"/>
      <c r="H123" s="2" t="inlineStr">
        <is>
          <t>Relevant issuing authority / competent person as applicable</t>
        </is>
      </c>
      <c r="I123" s="2" t="inlineStr">
        <is>
          <t>Anchor Handling, Control Room &amp; Position Monitoring Operations</t>
        </is>
      </c>
      <c r="J123" s="2" t="inlineStr">
        <is>
          <t>SC-22-01</t>
        </is>
      </c>
      <c r="K123" s="2" t="inlineStr">
        <is>
          <t>WPS-22</t>
        </is>
      </c>
      <c r="L123" s="2" t="inlineStr">
        <is>
          <t>A-S-22-01</t>
        </is>
      </c>
      <c r="M123" s="2" t="inlineStr">
        <is>
          <t>T-S-22-01-01,T-S-22-01-02</t>
        </is>
      </c>
      <c r="N123" s="2" t="inlineStr">
        <is>
          <t>G-S-22-01</t>
        </is>
      </c>
      <c r="O123" s="2" t="inlineStr">
        <is>
          <t>AC-S-22-01</t>
        </is>
      </c>
      <c r="P123" s="2" t="inlineStr">
        <is>
          <t>Marine Superintendent</t>
        </is>
      </c>
      <c r="Q123" s="2" t="inlineStr">
        <is>
          <t>TBC</t>
        </is>
      </c>
      <c r="R123" s="2" t="inlineStr">
        <is>
          <t>Missing</t>
        </is>
      </c>
      <c r="S123" s="2" t="n"/>
      <c r="T123" s="9" t="n"/>
      <c r="U123" s="2" t="n"/>
      <c r="V123" s="2" t="inlineStr">
        <is>
          <t>Controlled evidence request; applicability and authority route must be confirmed before acceptance.</t>
        </is>
      </c>
    </row>
    <row r="124">
      <c r="A124" s="2" t="inlineStr">
        <is>
          <t>E-S-22-02</t>
        </is>
      </c>
      <c r="B124" s="2" t="inlineStr">
        <is>
          <t>Evidence package — Verify control-room/APMS/DGPS/gyro displays, alarms and calibration</t>
        </is>
      </c>
      <c r="C124" s="2" t="inlineStr">
        <is>
          <t>Supplemental Control Evidence</t>
        </is>
      </c>
      <c r="D124" s="2" t="inlineStr">
        <is>
          <t>TBC</t>
        </is>
      </c>
      <c r="E124" s="2" t="inlineStr">
        <is>
          <t>Rev0</t>
        </is>
      </c>
      <c r="F124" s="2" t="n"/>
      <c r="G124" s="9" t="n"/>
      <c r="H124" s="2" t="inlineStr">
        <is>
          <t>Relevant issuing authority / competent person as applicable</t>
        </is>
      </c>
      <c r="I124" s="2" t="inlineStr">
        <is>
          <t>Anchor Handling, Control Room &amp; Position Monitoring Operations</t>
        </is>
      </c>
      <c r="J124" s="2" t="inlineStr">
        <is>
          <t>SC-22-02</t>
        </is>
      </c>
      <c r="K124" s="2" t="inlineStr">
        <is>
          <t>WPS-22</t>
        </is>
      </c>
      <c r="L124" s="2" t="inlineStr">
        <is>
          <t>A-S-22-02</t>
        </is>
      </c>
      <c r="M124" s="2" t="inlineStr">
        <is>
          <t>T-S-22-02-01,T-S-22-02-02</t>
        </is>
      </c>
      <c r="N124" s="2" t="inlineStr">
        <is>
          <t>G-S-22-02</t>
        </is>
      </c>
      <c r="O124" s="2" t="inlineStr">
        <is>
          <t>AC-S-22-02</t>
        </is>
      </c>
      <c r="P124" s="2" t="inlineStr">
        <is>
          <t>Survey Manager</t>
        </is>
      </c>
      <c r="Q124" s="2" t="inlineStr">
        <is>
          <t>TBC</t>
        </is>
      </c>
      <c r="R124" s="2" t="inlineStr">
        <is>
          <t>Missing</t>
        </is>
      </c>
      <c r="S124" s="2" t="n"/>
      <c r="T124" s="9" t="n"/>
      <c r="U124" s="2" t="n"/>
      <c r="V124" s="2" t="inlineStr">
        <is>
          <t>Controlled evidence request; applicability and authority route must be confirmed before acceptance.</t>
        </is>
      </c>
    </row>
    <row r="125">
      <c r="A125" s="2" t="inlineStr">
        <is>
          <t>E-S-22-03</t>
        </is>
      </c>
      <c r="B125" s="2" t="inlineStr">
        <is>
          <t>Evidence package — Test winches, brakes, controls, communications and emergency release</t>
        </is>
      </c>
      <c r="C125" s="2" t="inlineStr">
        <is>
          <t>Supplemental Control Evidence</t>
        </is>
      </c>
      <c r="D125" s="2" t="inlineStr">
        <is>
          <t>TBC</t>
        </is>
      </c>
      <c r="E125" s="2" t="inlineStr">
        <is>
          <t>Rev0</t>
        </is>
      </c>
      <c r="F125" s="2" t="n"/>
      <c r="G125" s="9" t="n"/>
      <c r="H125" s="2" t="inlineStr">
        <is>
          <t>Relevant issuing authority / competent person as applicable</t>
        </is>
      </c>
      <c r="I125" s="2" t="inlineStr">
        <is>
          <t>Anchor Handling, Control Room &amp; Position Monitoring Operations</t>
        </is>
      </c>
      <c r="J125" s="2" t="inlineStr">
        <is>
          <t>SC-22-03</t>
        </is>
      </c>
      <c r="K125" s="2" t="inlineStr">
        <is>
          <t>WPS-22</t>
        </is>
      </c>
      <c r="L125" s="2" t="inlineStr">
        <is>
          <t>A-S-22-03</t>
        </is>
      </c>
      <c r="M125" s="2" t="inlineStr">
        <is>
          <t>T-S-22-03-01,T-S-22-03-02</t>
        </is>
      </c>
      <c r="N125" s="2" t="inlineStr">
        <is>
          <t>G-S-22-03</t>
        </is>
      </c>
      <c r="O125" s="2" t="inlineStr">
        <is>
          <t>AC-S-22-03</t>
        </is>
      </c>
      <c r="P125" s="2" t="inlineStr">
        <is>
          <t>Marine Superintendent</t>
        </is>
      </c>
      <c r="Q125" s="2" t="inlineStr">
        <is>
          <t>TBC</t>
        </is>
      </c>
      <c r="R125" s="2" t="inlineStr">
        <is>
          <t>Missing</t>
        </is>
      </c>
      <c r="S125" s="2" t="n"/>
      <c r="T125" s="9" t="n"/>
      <c r="U125" s="2" t="n"/>
      <c r="V125" s="2" t="inlineStr">
        <is>
          <t>Controlled evidence request; applicability and authority route must be confirmed before acceptance.</t>
        </is>
      </c>
    </row>
    <row r="126">
      <c r="A126" s="2" t="inlineStr">
        <is>
          <t>E-S-22-04</t>
        </is>
      </c>
      <c r="B126" s="2" t="inlineStr">
        <is>
          <t>Evidence package — Approve tug assignment, command hierarchy and standard communications</t>
        </is>
      </c>
      <c r="C126" s="2" t="inlineStr">
        <is>
          <t>Supplemental Control Evidence</t>
        </is>
      </c>
      <c r="D126" s="2" t="inlineStr">
        <is>
          <t>TBC</t>
        </is>
      </c>
      <c r="E126" s="2" t="inlineStr">
        <is>
          <t>Rev0</t>
        </is>
      </c>
      <c r="F126" s="2" t="n"/>
      <c r="G126" s="9" t="n"/>
      <c r="H126" s="2" t="inlineStr">
        <is>
          <t>Relevant issuing authority / competent person as applicable</t>
        </is>
      </c>
      <c r="I126" s="2" t="inlineStr">
        <is>
          <t>Anchor Handling, Control Room &amp; Position Monitoring Operations</t>
        </is>
      </c>
      <c r="J126" s="2" t="inlineStr">
        <is>
          <t>SC-22-04</t>
        </is>
      </c>
      <c r="K126" s="2" t="inlineStr">
        <is>
          <t>WPS-22</t>
        </is>
      </c>
      <c r="L126" s="2" t="inlineStr">
        <is>
          <t>A-S-22-04</t>
        </is>
      </c>
      <c r="M126" s="2" t="inlineStr">
        <is>
          <t>T-S-22-04-01,T-S-22-04-02</t>
        </is>
      </c>
      <c r="N126" s="2" t="inlineStr">
        <is>
          <t>G-S-22-04</t>
        </is>
      </c>
      <c r="O126" s="2" t="inlineStr">
        <is>
          <t>AC-S-22-04</t>
        </is>
      </c>
      <c r="P126" s="2" t="inlineStr">
        <is>
          <t>Marine Superintendent</t>
        </is>
      </c>
      <c r="Q126" s="2" t="inlineStr">
        <is>
          <t>TBC</t>
        </is>
      </c>
      <c r="R126" s="2" t="inlineStr">
        <is>
          <t>Missing</t>
        </is>
      </c>
      <c r="S126" s="2" t="n"/>
      <c r="T126" s="9" t="n"/>
      <c r="U126" s="2" t="n"/>
      <c r="V126" s="2" t="inlineStr">
        <is>
          <t>Controlled evidence request; applicability and authority route must be confirmed before acceptance.</t>
        </is>
      </c>
    </row>
    <row r="127">
      <c r="A127" s="2" t="inlineStr">
        <is>
          <t>E-S-22-05</t>
        </is>
      </c>
      <c r="B127" s="2" t="inlineStr">
        <is>
          <t>Evidence package — Conduct anchor-handling tabletop and operational drill</t>
        </is>
      </c>
      <c r="C127" s="2" t="inlineStr">
        <is>
          <t>Supplemental Control Evidence</t>
        </is>
      </c>
      <c r="D127" s="2" t="inlineStr">
        <is>
          <t>TBC</t>
        </is>
      </c>
      <c r="E127" s="2" t="inlineStr">
        <is>
          <t>Rev0</t>
        </is>
      </c>
      <c r="F127" s="2" t="n"/>
      <c r="G127" s="9" t="n"/>
      <c r="H127" s="2" t="inlineStr">
        <is>
          <t>Relevant issuing authority / competent person as applicable</t>
        </is>
      </c>
      <c r="I127" s="2" t="inlineStr">
        <is>
          <t>Anchor Handling, Control Room &amp; Position Monitoring Operations</t>
        </is>
      </c>
      <c r="J127" s="2" t="inlineStr">
        <is>
          <t>SC-22-05</t>
        </is>
      </c>
      <c r="K127" s="2" t="inlineStr">
        <is>
          <t>WPS-22</t>
        </is>
      </c>
      <c r="L127" s="2" t="inlineStr">
        <is>
          <t>A-S-22-05</t>
        </is>
      </c>
      <c r="M127" s="2" t="inlineStr">
        <is>
          <t>T-S-22-05-01,T-S-22-05-02</t>
        </is>
      </c>
      <c r="N127" s="2" t="inlineStr">
        <is>
          <t>G-S-22-05</t>
        </is>
      </c>
      <c r="O127" s="2" t="inlineStr">
        <is>
          <t>AC-S-22-05</t>
        </is>
      </c>
      <c r="P127" s="2" t="inlineStr">
        <is>
          <t>Marine Superintendent</t>
        </is>
      </c>
      <c r="Q127" s="2" t="inlineStr">
        <is>
          <t>TBC</t>
        </is>
      </c>
      <c r="R127" s="2" t="inlineStr">
        <is>
          <t>Missing</t>
        </is>
      </c>
      <c r="S127" s="2" t="n"/>
      <c r="T127" s="9" t="n"/>
      <c r="U127" s="2" t="n"/>
      <c r="V127" s="2" t="inlineStr">
        <is>
          <t>Controlled evidence request; applicability and authority route must be confirmed before acceptance.</t>
        </is>
      </c>
    </row>
    <row r="128">
      <c r="A128" s="2" t="inlineStr">
        <is>
          <t>E-S-23-01</t>
        </is>
      </c>
      <c r="B128" s="2" t="inlineStr">
        <is>
          <t>Evidence package — Approve departmental manpower, competency and rotation matrix</t>
        </is>
      </c>
      <c r="C128" s="2" t="inlineStr">
        <is>
          <t>Supplemental Control Evidence</t>
        </is>
      </c>
      <c r="D128" s="2" t="inlineStr">
        <is>
          <t>TBC</t>
        </is>
      </c>
      <c r="E128" s="2" t="inlineStr">
        <is>
          <t>Rev0</t>
        </is>
      </c>
      <c r="F128" s="2" t="n"/>
      <c r="G128" s="9" t="n"/>
      <c r="H128" s="2" t="inlineStr">
        <is>
          <t>Relevant issuing authority / competent person as applicable</t>
        </is>
      </c>
      <c r="I128" s="2" t="inlineStr">
        <is>
          <t>Crew Mobilization, Medical &amp; Behavioral Safety</t>
        </is>
      </c>
      <c r="J128" s="2" t="inlineStr">
        <is>
          <t>SC-23-01</t>
        </is>
      </c>
      <c r="K128" s="2" t="inlineStr">
        <is>
          <t>WPS-23</t>
        </is>
      </c>
      <c r="L128" s="2" t="inlineStr">
        <is>
          <t>A-S-23-01</t>
        </is>
      </c>
      <c r="M128" s="2" t="inlineStr">
        <is>
          <t>T-S-23-01-01,T-S-23-01-02</t>
        </is>
      </c>
      <c r="N128" s="2" t="inlineStr">
        <is>
          <t>G-S-23-01</t>
        </is>
      </c>
      <c r="O128" s="2" t="inlineStr">
        <is>
          <t>AC-S-23-01</t>
        </is>
      </c>
      <c r="P128" s="2" t="inlineStr">
        <is>
          <t>HR Manager</t>
        </is>
      </c>
      <c r="Q128" s="2" t="inlineStr">
        <is>
          <t>TBC</t>
        </is>
      </c>
      <c r="R128" s="2" t="inlineStr">
        <is>
          <t>Missing</t>
        </is>
      </c>
      <c r="S128" s="2" t="n"/>
      <c r="T128" s="9" t="n"/>
      <c r="U128" s="2" t="n"/>
      <c r="V128" s="2" t="inlineStr">
        <is>
          <t>Controlled evidence request; applicability and authority route must be confirmed before acceptance.</t>
        </is>
      </c>
    </row>
    <row r="129">
      <c r="A129" s="2" t="inlineStr">
        <is>
          <t>E-S-23-02</t>
        </is>
      </c>
      <c r="B129" s="2" t="inlineStr">
        <is>
          <t>Evidence package — Verify clinic equipment, medicines, licenses and medevac interface</t>
        </is>
      </c>
      <c r="C129" s="2" t="inlineStr">
        <is>
          <t>Supplemental Control Evidence</t>
        </is>
      </c>
      <c r="D129" s="2" t="inlineStr">
        <is>
          <t>TBC</t>
        </is>
      </c>
      <c r="E129" s="2" t="inlineStr">
        <is>
          <t>Rev0</t>
        </is>
      </c>
      <c r="F129" s="2" t="n"/>
      <c r="G129" s="9" t="n"/>
      <c r="H129" s="2" t="inlineStr">
        <is>
          <t>Relevant issuing authority / competent person as applicable</t>
        </is>
      </c>
      <c r="I129" s="2" t="inlineStr">
        <is>
          <t>Crew Mobilization, Medical &amp; Behavioral Safety</t>
        </is>
      </c>
      <c r="J129" s="2" t="inlineStr">
        <is>
          <t>SC-23-02</t>
        </is>
      </c>
      <c r="K129" s="2" t="inlineStr">
        <is>
          <t>WPS-23</t>
        </is>
      </c>
      <c r="L129" s="2" t="inlineStr">
        <is>
          <t>A-S-23-02</t>
        </is>
      </c>
      <c r="M129" s="2" t="inlineStr">
        <is>
          <t>T-S-23-02-01,T-S-23-02-02</t>
        </is>
      </c>
      <c r="N129" s="2" t="inlineStr">
        <is>
          <t>G-S-23-02</t>
        </is>
      </c>
      <c r="O129" s="2" t="inlineStr">
        <is>
          <t>AC-S-23-02</t>
        </is>
      </c>
      <c r="P129" s="2" t="inlineStr">
        <is>
          <t>Medical Coordinator</t>
        </is>
      </c>
      <c r="Q129" s="2" t="inlineStr">
        <is>
          <t>TBC</t>
        </is>
      </c>
      <c r="R129" s="2" t="inlineStr">
        <is>
          <t>Missing</t>
        </is>
      </c>
      <c r="S129" s="2" t="n"/>
      <c r="T129" s="9" t="n"/>
      <c r="U129" s="2" t="n"/>
      <c r="V129" s="2" t="inlineStr">
        <is>
          <t>Controlled evidence request; applicability and authority route must be confirmed before acceptance.</t>
        </is>
      </c>
    </row>
    <row r="130">
      <c r="A130" s="2" t="inlineStr">
        <is>
          <t>E-S-23-03</t>
        </is>
      </c>
      <c r="B130" s="2" t="inlineStr">
        <is>
          <t>Evidence package — Implement fatigue, rest-hour and drug/alcohol policy controls</t>
        </is>
      </c>
      <c r="C130" s="2" t="inlineStr">
        <is>
          <t>Supplemental Control Evidence</t>
        </is>
      </c>
      <c r="D130" s="2" t="inlineStr">
        <is>
          <t>TBC</t>
        </is>
      </c>
      <c r="E130" s="2" t="inlineStr">
        <is>
          <t>Rev0</t>
        </is>
      </c>
      <c r="F130" s="2" t="n"/>
      <c r="G130" s="9" t="n"/>
      <c r="H130" s="2" t="inlineStr">
        <is>
          <t>Relevant issuing authority / competent person as applicable</t>
        </is>
      </c>
      <c r="I130" s="2" t="inlineStr">
        <is>
          <t>Crew Mobilization, Medical &amp; Behavioral Safety</t>
        </is>
      </c>
      <c r="J130" s="2" t="inlineStr">
        <is>
          <t>SC-23-03</t>
        </is>
      </c>
      <c r="K130" s="2" t="inlineStr">
        <is>
          <t>WPS-23</t>
        </is>
      </c>
      <c r="L130" s="2" t="inlineStr">
        <is>
          <t>A-S-23-03</t>
        </is>
      </c>
      <c r="M130" s="2" t="inlineStr">
        <is>
          <t>T-S-23-03-01,T-S-23-03-02</t>
        </is>
      </c>
      <c r="N130" s="2" t="inlineStr">
        <is>
          <t>G-S-23-03</t>
        </is>
      </c>
      <c r="O130" s="2" t="inlineStr">
        <is>
          <t>AC-S-23-03</t>
        </is>
      </c>
      <c r="P130" s="2" t="inlineStr">
        <is>
          <t>HSE Manager</t>
        </is>
      </c>
      <c r="Q130" s="2" t="inlineStr">
        <is>
          <t>TBC</t>
        </is>
      </c>
      <c r="R130" s="2" t="inlineStr">
        <is>
          <t>Missing</t>
        </is>
      </c>
      <c r="S130" s="2" t="n"/>
      <c r="T130" s="9" t="n"/>
      <c r="U130" s="2" t="n"/>
      <c r="V130" s="2" t="inlineStr">
        <is>
          <t>Controlled evidence request; applicability and authority route must be confirmed before acceptance.</t>
        </is>
      </c>
    </row>
    <row r="131">
      <c r="A131" s="2" t="inlineStr">
        <is>
          <t>E-S-23-04</t>
        </is>
      </c>
      <c r="B131" s="2" t="inlineStr">
        <is>
          <t>Evidence package — Complete visas, travel, repatriation and crew-change logistics</t>
        </is>
      </c>
      <c r="C131" s="2" t="inlineStr">
        <is>
          <t>Supplemental Control Evidence</t>
        </is>
      </c>
      <c r="D131" s="2" t="inlineStr">
        <is>
          <t>TBC</t>
        </is>
      </c>
      <c r="E131" s="2" t="inlineStr">
        <is>
          <t>Rev0</t>
        </is>
      </c>
      <c r="F131" s="2" t="n"/>
      <c r="G131" s="9" t="n"/>
      <c r="H131" s="2" t="inlineStr">
        <is>
          <t>Relevant issuing authority / competent person as applicable</t>
        </is>
      </c>
      <c r="I131" s="2" t="inlineStr">
        <is>
          <t>Crew Mobilization, Medical &amp; Behavioral Safety</t>
        </is>
      </c>
      <c r="J131" s="2" t="inlineStr">
        <is>
          <t>SC-23-04</t>
        </is>
      </c>
      <c r="K131" s="2" t="inlineStr">
        <is>
          <t>WPS-23</t>
        </is>
      </c>
      <c r="L131" s="2" t="inlineStr">
        <is>
          <t>A-S-23-04</t>
        </is>
      </c>
      <c r="M131" s="2" t="inlineStr">
        <is>
          <t>T-S-23-04-01,T-S-23-04-02</t>
        </is>
      </c>
      <c r="N131" s="2" t="inlineStr">
        <is>
          <t>G-S-23-04</t>
        </is>
      </c>
      <c r="O131" s="2" t="inlineStr">
        <is>
          <t>AC-S-23-04</t>
        </is>
      </c>
      <c r="P131" s="2" t="inlineStr">
        <is>
          <t>HR Manager</t>
        </is>
      </c>
      <c r="Q131" s="2" t="inlineStr">
        <is>
          <t>TBC</t>
        </is>
      </c>
      <c r="R131" s="2" t="inlineStr">
        <is>
          <t>Missing</t>
        </is>
      </c>
      <c r="S131" s="2" t="n"/>
      <c r="T131" s="9" t="n"/>
      <c r="U131" s="2" t="n"/>
      <c r="V131" s="2" t="inlineStr">
        <is>
          <t>Controlled evidence request; applicability and authority route must be confirmed before acceptance.</t>
        </is>
      </c>
    </row>
    <row r="132">
      <c r="A132" s="2" t="inlineStr">
        <is>
          <t>E-S-24-01</t>
        </is>
      </c>
      <c r="B132" s="2" t="inlineStr">
        <is>
          <t>Evidence package — Issue integrated emergency response and shore-interface matrix</t>
        </is>
      </c>
      <c r="C132" s="2" t="inlineStr">
        <is>
          <t>Supplemental Control Evidence</t>
        </is>
      </c>
      <c r="D132" s="2" t="inlineStr">
        <is>
          <t>TBC</t>
        </is>
      </c>
      <c r="E132" s="2" t="inlineStr">
        <is>
          <t>Rev0</t>
        </is>
      </c>
      <c r="F132" s="2" t="n"/>
      <c r="G132" s="9" t="n"/>
      <c r="H132" s="2" t="inlineStr">
        <is>
          <t>Relevant issuing authority / competent person as applicable</t>
        </is>
      </c>
      <c r="I132" s="2" t="inlineStr">
        <is>
          <t>Integrated Operational &amp; Emergency Readiness</t>
        </is>
      </c>
      <c r="J132" s="2" t="inlineStr">
        <is>
          <t>SC-24-01</t>
        </is>
      </c>
      <c r="K132" s="2" t="inlineStr">
        <is>
          <t>WPS-24</t>
        </is>
      </c>
      <c r="L132" s="2" t="inlineStr">
        <is>
          <t>A-S-24-01</t>
        </is>
      </c>
      <c r="M132" s="2" t="inlineStr">
        <is>
          <t>T-S-24-01-01,T-S-24-01-02</t>
        </is>
      </c>
      <c r="N132" s="2" t="inlineStr">
        <is>
          <t>G-S-24-01</t>
        </is>
      </c>
      <c r="O132" s="2" t="inlineStr">
        <is>
          <t>AC-S-24-01</t>
        </is>
      </c>
      <c r="P132" s="2" t="inlineStr">
        <is>
          <t>HSE Manager</t>
        </is>
      </c>
      <c r="Q132" s="2" t="inlineStr">
        <is>
          <t>TBC</t>
        </is>
      </c>
      <c r="R132" s="2" t="inlineStr">
        <is>
          <t>Missing</t>
        </is>
      </c>
      <c r="S132" s="2" t="n"/>
      <c r="T132" s="9" t="n"/>
      <c r="U132" s="2" t="n"/>
      <c r="V132" s="2" t="inlineStr">
        <is>
          <t>Controlled evidence request; applicability and authority route must be confirmed before acceptance.</t>
        </is>
      </c>
    </row>
    <row r="133">
      <c r="A133" s="2" t="inlineStr">
        <is>
          <t>E-S-24-02</t>
        </is>
      </c>
      <c r="B133" s="2" t="inlineStr">
        <is>
          <t>Evidence package — Define scenario drill programme and measurable acceptance criteria</t>
        </is>
      </c>
      <c r="C133" s="2" t="inlineStr">
        <is>
          <t>Supplemental Control Evidence</t>
        </is>
      </c>
      <c r="D133" s="2" t="inlineStr">
        <is>
          <t>TBC</t>
        </is>
      </c>
      <c r="E133" s="2" t="inlineStr">
        <is>
          <t>Rev0</t>
        </is>
      </c>
      <c r="F133" s="2" t="n"/>
      <c r="G133" s="9" t="n"/>
      <c r="H133" s="2" t="inlineStr">
        <is>
          <t>Relevant issuing authority / competent person as applicable</t>
        </is>
      </c>
      <c r="I133" s="2" t="inlineStr">
        <is>
          <t>Integrated Operational &amp; Emergency Readiness</t>
        </is>
      </c>
      <c r="J133" s="2" t="inlineStr">
        <is>
          <t>SC-24-02</t>
        </is>
      </c>
      <c r="K133" s="2" t="inlineStr">
        <is>
          <t>WPS-24</t>
        </is>
      </c>
      <c r="L133" s="2" t="inlineStr">
        <is>
          <t>A-S-24-02</t>
        </is>
      </c>
      <c r="M133" s="2" t="inlineStr">
        <is>
          <t>T-S-24-02-01,T-S-24-02-02</t>
        </is>
      </c>
      <c r="N133" s="2" t="inlineStr">
        <is>
          <t>G-S-24-02</t>
        </is>
      </c>
      <c r="O133" s="2" t="inlineStr">
        <is>
          <t>AC-S-24-02</t>
        </is>
      </c>
      <c r="P133" s="2" t="inlineStr">
        <is>
          <t>HSE Manager</t>
        </is>
      </c>
      <c r="Q133" s="2" t="inlineStr">
        <is>
          <t>TBC</t>
        </is>
      </c>
      <c r="R133" s="2" t="inlineStr">
        <is>
          <t>Missing</t>
        </is>
      </c>
      <c r="S133" s="2" t="n"/>
      <c r="T133" s="9" t="n"/>
      <c r="U133" s="2" t="n"/>
      <c r="V133" s="2" t="inlineStr">
        <is>
          <t>Controlled evidence request; applicability and authority route must be confirmed before acceptance.</t>
        </is>
      </c>
    </row>
    <row r="134">
      <c r="A134" s="2" t="inlineStr">
        <is>
          <t>E-S-24-03</t>
        </is>
      </c>
      <c r="B134" s="2" t="inlineStr">
        <is>
          <t>Evidence package — Conduct marine, aviation, diving, pollution and medevac interface drills</t>
        </is>
      </c>
      <c r="C134" s="2" t="inlineStr">
        <is>
          <t>Supplemental Control Evidence</t>
        </is>
      </c>
      <c r="D134" s="2" t="inlineStr">
        <is>
          <t>TBC</t>
        </is>
      </c>
      <c r="E134" s="2" t="inlineStr">
        <is>
          <t>Rev0</t>
        </is>
      </c>
      <c r="F134" s="2" t="n"/>
      <c r="G134" s="9" t="n"/>
      <c r="H134" s="2" t="inlineStr">
        <is>
          <t>Relevant issuing authority / competent person as applicable</t>
        </is>
      </c>
      <c r="I134" s="2" t="inlineStr">
        <is>
          <t>Integrated Operational &amp; Emergency Readiness</t>
        </is>
      </c>
      <c r="J134" s="2" t="inlineStr">
        <is>
          <t>SC-24-03</t>
        </is>
      </c>
      <c r="K134" s="2" t="inlineStr">
        <is>
          <t>WPS-24</t>
        </is>
      </c>
      <c r="L134" s="2" t="inlineStr">
        <is>
          <t>A-S-24-03</t>
        </is>
      </c>
      <c r="M134" s="2" t="inlineStr">
        <is>
          <t>T-S-24-03-01,T-S-24-03-02</t>
        </is>
      </c>
      <c r="N134" s="2" t="inlineStr">
        <is>
          <t>G-S-24-03</t>
        </is>
      </c>
      <c r="O134" s="2" t="inlineStr">
        <is>
          <t>AC-S-24-03</t>
        </is>
      </c>
      <c r="P134" s="2" t="inlineStr">
        <is>
          <t>Project Manager</t>
        </is>
      </c>
      <c r="Q134" s="2" t="inlineStr">
        <is>
          <t>TBC</t>
        </is>
      </c>
      <c r="R134" s="2" t="inlineStr">
        <is>
          <t>Missing</t>
        </is>
      </c>
      <c r="S134" s="2" t="n"/>
      <c r="T134" s="9" t="n"/>
      <c r="U134" s="2" t="n"/>
      <c r="V134" s="2" t="inlineStr">
        <is>
          <t>Controlled evidence request; applicability and authority route must be confirmed before acceptance.</t>
        </is>
      </c>
    </row>
    <row r="135">
      <c r="A135" s="2" t="inlineStr">
        <is>
          <t>E-S-24-04</t>
        </is>
      </c>
      <c r="B135" s="2" t="inlineStr">
        <is>
          <t>Evidence package — Close drill findings and issue final operational readiness recommendation</t>
        </is>
      </c>
      <c r="C135" s="2" t="inlineStr">
        <is>
          <t>Supplemental Control Evidence</t>
        </is>
      </c>
      <c r="D135" s="2" t="inlineStr">
        <is>
          <t>TBC</t>
        </is>
      </c>
      <c r="E135" s="2" t="inlineStr">
        <is>
          <t>Rev0</t>
        </is>
      </c>
      <c r="F135" s="2" t="n"/>
      <c r="G135" s="9" t="n"/>
      <c r="H135" s="2" t="inlineStr">
        <is>
          <t>Relevant issuing authority / competent person as applicable</t>
        </is>
      </c>
      <c r="I135" s="2" t="inlineStr">
        <is>
          <t>Integrated Operational &amp; Emergency Readiness</t>
        </is>
      </c>
      <c r="J135" s="2" t="inlineStr">
        <is>
          <t>SC-24-04</t>
        </is>
      </c>
      <c r="K135" s="2" t="inlineStr">
        <is>
          <t>WPS-24</t>
        </is>
      </c>
      <c r="L135" s="2" t="inlineStr">
        <is>
          <t>A-S-24-04</t>
        </is>
      </c>
      <c r="M135" s="2" t="inlineStr">
        <is>
          <t>T-S-24-04-01,T-S-24-04-02</t>
        </is>
      </c>
      <c r="N135" s="2" t="inlineStr">
        <is>
          <t>G-S-24-04</t>
        </is>
      </c>
      <c r="O135" s="2" t="inlineStr">
        <is>
          <t>AC-S-24-04</t>
        </is>
      </c>
      <c r="P135" s="2" t="inlineStr">
        <is>
          <t>Project Director</t>
        </is>
      </c>
      <c r="Q135" s="2" t="inlineStr">
        <is>
          <t>TBC</t>
        </is>
      </c>
      <c r="R135" s="2" t="inlineStr">
        <is>
          <t>Missing</t>
        </is>
      </c>
      <c r="S135" s="2" t="n"/>
      <c r="T135" s="9" t="n"/>
      <c r="U135" s="2" t="n"/>
      <c r="V135" s="2" t="inlineStr">
        <is>
          <t>Controlled evidence request; applicability and authority route must be confirmed before acceptance.</t>
        </is>
      </c>
    </row>
  </sheetData>
  <dataValidations count="3">
    <dataValidation sqref="G2:G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R2:R10000" showDropDown="0" showInputMessage="0" showErrorMessage="1" allowBlank="1" errorTitle="Invalid input" error="Use the controlled list or allowed numeric/date range." type="list" errorStyle="stop">
      <formula1>=List_9</formula1>
    </dataValidation>
    <dataValidation sqref="T2:T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22" customWidth="1" min="5" max="5"/>
    <col width="24" customWidth="1" min="6" max="6"/>
    <col width="24" customWidth="1" min="7" max="7"/>
    <col width="19" customWidth="1" min="8" max="8"/>
    <col width="26" customWidth="1" min="9" max="9"/>
    <col width="22" customWidth="1" min="10" max="10"/>
    <col width="18" customWidth="1" min="11" max="11"/>
    <col width="18" customWidth="1" min="12" max="12"/>
    <col width="18" customWidth="1" min="13" max="13"/>
    <col width="20" customWidth="1" min="14" max="14"/>
    <col width="18" customWidth="1" min="15" max="15"/>
    <col width="18" customWidth="1" min="16" max="16"/>
  </cols>
  <sheetData>
    <row r="1" ht="32" customHeight="1">
      <c r="A1" s="1" t="inlineStr">
        <is>
          <t>Gate ID</t>
        </is>
      </c>
      <c r="B1" s="1" t="inlineStr">
        <is>
          <t>Gate Name</t>
        </is>
      </c>
      <c r="C1" s="1" t="inlineStr">
        <is>
          <t>Objective</t>
        </is>
      </c>
      <c r="D1" s="1" t="inlineStr">
        <is>
          <t>Required WPS IDs</t>
        </is>
      </c>
      <c r="E1" s="1" t="inlineStr">
        <is>
          <t>Required Activities</t>
        </is>
      </c>
      <c r="F1" s="1" t="inlineStr">
        <is>
          <t>Required Deliverables</t>
        </is>
      </c>
      <c r="G1" s="1" t="inlineStr">
        <is>
          <t>Critical Gaps Allowed</t>
        </is>
      </c>
      <c r="H1" s="1" t="inlineStr">
        <is>
          <t>No-Go Conditions</t>
        </is>
      </c>
      <c r="I1" s="1" t="inlineStr">
        <is>
          <t>Acceptance Criteria IDs</t>
        </is>
      </c>
      <c r="J1" s="1" t="inlineStr">
        <is>
          <t>Approving Authority</t>
        </is>
      </c>
      <c r="K1" s="1" t="inlineStr">
        <is>
          <t>Review Date</t>
        </is>
      </c>
      <c r="L1" s="1" t="inlineStr">
        <is>
          <t>Status</t>
        </is>
      </c>
      <c r="M1" s="1" t="inlineStr">
        <is>
          <t>Decision</t>
        </is>
      </c>
      <c r="N1" s="1" t="inlineStr">
        <is>
          <t>Decision Evidence</t>
        </is>
      </c>
      <c r="O1" s="1" t="inlineStr">
        <is>
          <t>Open Conditions</t>
        </is>
      </c>
      <c r="P1" s="1" t="inlineStr">
        <is>
          <t>Notes</t>
        </is>
      </c>
    </row>
    <row r="2">
      <c r="A2" s="2" t="inlineStr">
        <is>
          <t>GATE-0</t>
        </is>
      </c>
      <c r="B2" s="2" t="inlineStr">
        <is>
          <t>Evidence Baseline</t>
        </is>
      </c>
      <c r="C2" s="2" t="inlineStr">
        <is>
          <t>Evidence Baseline</t>
        </is>
      </c>
      <c r="D2" s="2" t="inlineStr">
        <is>
          <t>WPS-01,WPS-02,WPS-03,WPS-04,WPS-05,WPS-06,WPS-07,WPS-08,WPS-09,WPS-10,WPS-11,WPS-12,WPS-13,WPS-14,WPS-15,WPS-16,WPS-17,WPS-18,WPS-19,WPS-20,WPS-21,WPS-22,WPS-23,WPS-24</t>
        </is>
      </c>
      <c r="E2" s="2" t="inlineStr">
        <is>
          <t>A-R-001,A-R-002,A-R-004,A-R-005,A-R-008,A-R-080,A-R-082,A-R-083,A-R-003,A-R-006,A-R-007,A-R-081,A-R-088,A-R-089,A-R-009,A-R-010,A-R-011,A-R-016,A-R-017,A-R-018,A-R-012,A-R-013,A-R-014,A-R-015,A-R-019,A-R-020,A-R-021,A-R-022,A-R-023,A-R-024,A-R-025,A-R-026,A-R-027,A-R-028,A-R-029,A-R-030,A-R-031,A-R-036,A-R-032,A-R-033,A-R-034,A-R-071,A-R-075,A-R-076,A-R-077,A-R-078,A-R-086,A-R-037,A-R-038,A-R-039,A-R-040,A-R-041,A-R-042,A-R-035,A-R-043,A-R-085,A-R-044,A-R-045,A-R-046,A-R-047,A-R-048,A-R-049,A-R-050,A-R-059,A-R-060,A-R-084,A-R-051,A-R-052,A-R-053,A-R-054,A-R-072,A-R-073,A-R-055,A-R-056,A-R-057,A-R-058,A-R-061,A-R-062,A-R-063,A-R-064,A-R-065,A-R-066,A-R-067,A-R-068,A-R-069,A-R-070,A-R-074,A-R-079,A-R-087,A-S-17-01,A-S-17-02,A-S-17-03,A-S-17-04,A-S-17-05,A-S-18-01,A-S-18-02,A-S-18-03,A-S-18-04,A-S-18-05,A-S-19-01,A-S-19-02,A-S-19-03,A-S-19-04,A-S-19-05,A-S-20-01,A-S-20-02,A-S-20-03,A-S-20-04,A-S-20-05,A-S-21-01,A-S-21-02,A-S-21-03,A-S-21-04,A-S-21-05,A-S-22-01,A-S-22-02,A-S-22-03,A-S-22-04,A-S-22-05,A-S-23-01,A-S-23-02,A-S-23-03,A-S-23-04,A-S-24-01,A-S-24-02,A-S-24-03,A-S-24-04</t>
        </is>
      </c>
      <c r="F2" s="2" t="inlineStr">
        <is>
          <t>D-R-001,D-R-002,D-R-003,D-R-004,D-R-005,D-R-006,D-R-007,D-R-008,D-R-009,D-R-010,D-R-011,D-R-012,D-R-013,D-R-014,D-R-015,D-R-016,D-R-017,D-R-018,D-R-019,D-R-020,D-R-021,D-R-022,D-R-023,D-R-024,D-R-025,D-R-026,D-R-027,D-R-028,D-R-029,D-R-030,D-R-031,D-R-032,D-R-033,D-R-034,D-R-035,D-R-036,D-R-037,D-R-038,D-R-039,D-R-040,D-R-041,D-R-042,D-R-043,D-R-044,D-R-045,D-R-046,D-R-047,D-R-048,D-R-049,D-R-050,D-R-051,D-R-052,D-R-053,D-R-054,D-R-055,D-R-056,D-R-057,D-R-058,D-R-059,D-R-060,D-R-061,D-R-062,D-R-063,D-R-064,D-R-065,D-R-066,D-R-067,D-R-068,D-R-069,D-R-070,D-R-071,D-R-072,D-R-073,D-R-074,D-R-075,D-R-076,D-R-077,D-R-078,D-R-079,D-R-080,D-R-081,D-R-082,D-R-083,D-R-084,D-R-085,D-R-086,D-R-087,D-R-088,D-R-089,D-S-17-01,D-S-17-02,D-S-17-03,D-S-17-04,D-S-17-05,D-S-18-01,D-S-18-02,D-S-18-03,D-S-18-04,D-S-18-05,D-S-19-01,D-S-19-02,D-S-19-03,D-S-19-04,D-S-19-05,D-S-20-01,D-S-20-02,D-S-20-03,D-S-20-04,D-S-20-05,D-S-21-01,D-S-21-02,D-S-21-03,D-S-21-04,D-S-21-05,D-S-22-01,D-S-22-02,D-S-22-03,D-S-22-04,D-S-22-05,D-S-23-01,D-S-23-02,D-S-23-03,D-S-23-04,D-S-24-01,D-S-24-02,D-S-24-03,D-S-24-04</t>
        </is>
      </c>
      <c r="G2" s="2" t="inlineStr">
        <is>
          <t>No Critical gap may be accepted solely by percentage complete; formal authority decision required.</t>
        </is>
      </c>
      <c r="H2" s="2" t="inlineStr">
        <is>
          <t>No uncontrolled baseline</t>
        </is>
      </c>
      <c r="I2" s="2" t="inlineStr">
        <is>
          <t>AC-R-001,AC-R-002,AC-R-003,AC-R-004,AC-R-005,AC-R-006,AC-R-007,AC-R-008,AC-R-009,AC-R-010,AC-R-011,AC-R-012,AC-R-013,AC-R-014,AC-R-015,AC-R-016,AC-R-017,AC-R-018,AC-R-019,AC-R-020,AC-R-021,AC-R-022,AC-R-023,AC-R-024,AC-R-025,AC-R-026,AC-R-027,AC-R-028,AC-R-029,AC-R-030,AC-R-031,AC-R-032,AC-R-033,AC-R-034,AC-R-035,AC-R-036,AC-R-037,AC-R-038,AC-R-039,AC-R-040,AC-R-041,AC-R-042,AC-R-043,AC-R-044,AC-R-045,AC-R-046,AC-R-047,AC-R-048,AC-R-049,AC-R-050,AC-R-051,AC-R-052,AC-R-053,AC-R-054,AC-R-055,AC-R-056,AC-R-057,AC-R-058,AC-R-059,AC-R-060,AC-R-061,AC-R-062,AC-R-063,AC-R-064,AC-R-065,AC-R-066,AC-R-067,AC-R-068,AC-R-069,AC-R-070,AC-R-071,AC-R-072,AC-R-073,AC-R-074,AC-R-075,AC-R-076,AC-R-077,AC-R-078,AC-R-079,AC-R-080,AC-R-081,AC-R-082,AC-R-083,AC-R-084,AC-R-085,AC-R-086,AC-R-087,AC-R-088,AC-R-089,AC-WPS-01-001,AC-WPS-02-001,AC-WPS-03-001,AC-WPS-04-001,AC-WPS-05-001,AC-WPS-06-001,AC-WPS-07-001,AC-WPS-08-001,AC-WPS-09-001,AC-WPS-10-001,AC-WPS-11-001,AC-WPS-12-001,AC-WPS-13-001,AC-WPS-14-001,AC-WPS-15-001,AC-WPS-16-001,AC-S-17-01,AC-S-17-02,AC-S-17-03,AC-S-17-04,AC-S-17-05,AC-S-18-01,AC-S-18-02,AC-S-18-03,AC-S-18-04,AC-S-18-05,AC-S-19-01,AC-S-19-02,AC-S-19-03,AC-S-19-04,AC-S-19-05,AC-S-20-01,AC-S-20-02,AC-S-20-03,AC-S-20-04,AC-S-20-05,AC-S-21-01,AC-S-21-02,AC-S-21-03,AC-S-21-04,AC-S-21-05,AC-S-22-01,AC-S-22-02,AC-S-22-03,AC-S-22-04,AC-S-22-05,AC-S-23-01,AC-S-23-02,AC-S-23-03,AC-S-23-04,AC-S-24-01,AC-S-24-02,AC-S-24-03,AC-S-24-04</t>
        </is>
      </c>
      <c r="J2" s="2" t="inlineStr">
        <is>
          <t>Relevant authority / DNV / Flag / Jordan / MWS / Client as applicable</t>
        </is>
      </c>
      <c r="K2" s="9" t="n"/>
      <c r="L2" s="2" t="inlineStr">
        <is>
          <t>Not Started</t>
        </is>
      </c>
      <c r="M2" s="2" t="inlineStr">
        <is>
          <t>Not decided</t>
        </is>
      </c>
      <c r="N2" s="2" t="inlineStr">
        <is>
          <t>TBC</t>
        </is>
      </c>
      <c r="O2" s="2" t="inlineStr">
        <is>
          <t>TBC</t>
        </is>
      </c>
      <c r="P2" s="2" t="inlineStr">
        <is>
          <t>Source gate retained; detailed evidence and signed decision required.</t>
        </is>
      </c>
    </row>
    <row r="3">
      <c r="A3" s="2" t="inlineStr">
        <is>
          <t>GATE-1</t>
        </is>
      </c>
      <c r="B3" s="2" t="inlineStr">
        <is>
          <t>Class / Reclassification Strategy / Flag / Structural Basis</t>
        </is>
      </c>
      <c r="C3" s="2" t="inlineStr">
        <is>
          <t>Confirm current class status and notation, governing rule edition, Flag/statutory basis, structural/stability basis, and formally assess viable class-regime/reclassification paths.</t>
        </is>
      </c>
      <c r="D3" s="2" t="inlineStr">
        <is>
          <t>WPS-01,WPS-02,WPS-17,WPS-18</t>
        </is>
      </c>
      <c r="E3" s="2" t="inlineStr">
        <is>
          <t>A-R-001,A-R-002,A-R-004,A-R-005,A-R-008,A-R-080,A-R-082,A-R-083,A-R-003,A-R-006,A-R-007,A-R-081,A-R-088,A-R-089,A-S-17-01,A-S-17-02,A-S-17-03,A-S-17-04,A-S-17-05,A-S-18-01,A-S-18-02,A-S-18-03,A-S-18-04,A-S-18-05</t>
        </is>
      </c>
      <c r="F3" s="2" t="inlineStr">
        <is>
          <t>D-R-001,D-R-002,D-R-003,D-R-004,D-R-005,D-R-006,D-R-007,D-R-008,D-R-080,D-R-081,D-R-082,D-R-083,D-R-088,D-R-089,D-S-17-01,D-S-17-02,D-S-17-03,D-S-17-04,D-S-17-05,D-S-18-01,D-S-18-02,D-S-18-03,D-S-18-04,D-S-18-05</t>
        </is>
      </c>
      <c r="G3" s="2" t="inlineStr">
        <is>
          <t>No Critical gap may be accepted solely by percentage complete; formal authority decision required.</t>
        </is>
      </c>
      <c r="H3" s="2" t="inlineStr">
        <is>
          <t>Current class or reclassification strategy unresolved; notation/scope unverified; rule edition unresolved; structural/stability basis unresolved; or required authority disposition absent.</t>
        </is>
      </c>
      <c r="I3" s="2" t="inlineStr">
        <is>
          <t>AC-R-001,AC-R-002,AC-R-003,AC-R-004,AC-R-005,AC-R-006,AC-R-007,AC-R-008,AC-R-080,AC-R-081,AC-R-082,AC-R-083,AC-R-088,AC-R-089,AC-WPS-01-001,AC-WPS-02-001,AC-S-17-01,AC-S-17-02,AC-S-17-03,AC-S-17-04,AC-S-17-05,AC-S-18-01,AC-S-18-02,AC-S-18-03,AC-S-18-04,AC-S-18-05</t>
        </is>
      </c>
      <c r="J3" s="2" t="inlineStr">
        <is>
          <t>Relevant authority / DNV / Flag / Jordan / MWS / Client as applicable</t>
        </is>
      </c>
      <c r="K3" s="9" t="n"/>
      <c r="L3" s="2" t="inlineStr">
        <is>
          <t>Not Started</t>
        </is>
      </c>
      <c r="M3" s="2" t="inlineStr">
        <is>
          <t>Not decided</t>
        </is>
      </c>
      <c r="N3" s="2" t="inlineStr">
        <is>
          <t>TBC</t>
        </is>
      </c>
      <c r="O3" s="2" t="inlineStr">
        <is>
          <t>TBC</t>
        </is>
      </c>
      <c r="P3" s="2" t="inlineStr">
        <is>
          <t>Source gate retained; detailed evidence and signed decision required.</t>
        </is>
      </c>
    </row>
    <row r="4">
      <c r="A4" s="2" t="inlineStr">
        <is>
          <t>GATE-2</t>
        </is>
      </c>
      <c r="B4" s="2" t="inlineStr">
        <is>
          <t>Critical Lifting Basis</t>
        </is>
      </c>
      <c r="C4" s="2" t="inlineStr">
        <is>
          <t>Critical Lifting Basis</t>
        </is>
      </c>
      <c r="D4" s="2" t="inlineStr">
        <is>
          <t>WPS-03,WPS-04,WPS-05</t>
        </is>
      </c>
      <c r="E4" s="2" t="inlineStr">
        <is>
          <t>A-R-009,A-R-010,A-R-011,A-R-016,A-R-017,A-R-018,A-R-012,A-R-013,A-R-014,A-R-015</t>
        </is>
      </c>
      <c r="F4" s="2" t="inlineStr">
        <is>
          <t>D-R-009,D-R-010,D-R-011,D-R-012,D-R-013,D-R-014,D-R-015,D-R-016,D-R-017,D-R-018</t>
        </is>
      </c>
      <c r="G4" s="2" t="inlineStr">
        <is>
          <t>No Critical gap may be accepted solely by percentage complete; formal authority decision required.</t>
        </is>
      </c>
      <c r="H4" s="2" t="inlineStr">
        <is>
          <t>Unverified critical lifting appliance</t>
        </is>
      </c>
      <c r="I4" s="2" t="inlineStr">
        <is>
          <t>AC-R-009,AC-R-010,AC-R-011,AC-R-012,AC-R-013,AC-R-014,AC-R-015,AC-R-016,AC-R-017,AC-R-018,AC-WPS-03-001,AC-WPS-04-001,AC-WPS-05-001</t>
        </is>
      </c>
      <c r="J4" s="2" t="inlineStr">
        <is>
          <t>Relevant authority / DNV / Flag / Jordan / MWS / Client as applicable</t>
        </is>
      </c>
      <c r="K4" s="9" t="n"/>
      <c r="L4" s="2" t="inlineStr">
        <is>
          <t>Not Started</t>
        </is>
      </c>
      <c r="M4" s="2" t="inlineStr">
        <is>
          <t>Not decided</t>
        </is>
      </c>
      <c r="N4" s="2" t="inlineStr">
        <is>
          <t>TBC</t>
        </is>
      </c>
      <c r="O4" s="2" t="inlineStr">
        <is>
          <t>TBC</t>
        </is>
      </c>
      <c r="P4" s="2" t="inlineStr">
        <is>
          <t>Source gate retained; detailed evidence and signed decision required.</t>
        </is>
      </c>
    </row>
    <row r="5">
      <c r="A5" s="2" t="inlineStr">
        <is>
          <t>GATE-3</t>
        </is>
      </c>
      <c r="B5" s="2" t="inlineStr">
        <is>
          <t>Mooring / Pipe-Lay / Site Engineering</t>
        </is>
      </c>
      <c r="C5" s="2" t="inlineStr">
        <is>
          <t>Mooring / Pipe-Lay / Site Engineering</t>
        </is>
      </c>
      <c r="D5" s="2" t="inlineStr">
        <is>
          <t>WPS-06,WPS-07,WPS-08,WPS-09,WPS-22</t>
        </is>
      </c>
      <c r="E5" s="2" t="inlineStr">
        <is>
          <t>A-R-019,A-R-020,A-R-021,A-R-022,A-R-023,A-R-024,A-R-025,A-R-026,A-R-027,A-R-028,A-R-029,A-R-030,A-R-031,A-R-036,A-R-032,A-R-033,A-R-034,A-R-071,A-R-075,A-R-076,A-R-077,A-R-078,A-R-086,A-S-22-01,A-S-22-02,A-S-22-03,A-S-22-04,A-S-22-05</t>
        </is>
      </c>
      <c r="F5" s="2" t="inlineStr">
        <is>
          <t>D-R-019,D-R-020,D-R-021,D-R-022,D-R-023,D-R-024,D-R-025,D-R-026,D-R-027,D-R-028,D-R-029,D-R-030,D-R-031,D-R-032,D-R-033,D-R-034,D-R-036,D-R-071,D-R-075,D-R-076,D-R-077,D-R-078,D-R-086,D-S-22-01,D-S-22-02,D-S-22-03,D-S-22-04,D-S-22-05</t>
        </is>
      </c>
      <c r="G5" s="2" t="inlineStr">
        <is>
          <t>No Critical gap may be accepted solely by percentage complete; formal authority decision required.</t>
        </is>
      </c>
      <c r="H5" s="2" t="inlineStr">
        <is>
          <t>Missing site inputs or unaccepted analysis</t>
        </is>
      </c>
      <c r="I5" s="2" t="inlineStr">
        <is>
          <t>AC-R-019,AC-R-020,AC-R-021,AC-R-022,AC-R-023,AC-R-024,AC-R-025,AC-R-026,AC-R-027,AC-R-028,AC-R-029,AC-R-030,AC-R-031,AC-R-032,AC-R-033,AC-R-034,AC-R-036,AC-R-071,AC-R-075,AC-R-076,AC-R-077,AC-R-078,AC-R-086,AC-WPS-06-001,AC-WPS-07-001,AC-WPS-08-001,AC-WPS-09-001,AC-S-22-01,AC-S-22-02,AC-S-22-03,AC-S-22-04,AC-S-22-05</t>
        </is>
      </c>
      <c r="J5" s="2" t="inlineStr">
        <is>
          <t>Relevant authority / DNV / Flag / Jordan / MWS / Client as applicable</t>
        </is>
      </c>
      <c r="K5" s="9" t="n"/>
      <c r="L5" s="2" t="inlineStr">
        <is>
          <t>Not Started</t>
        </is>
      </c>
      <c r="M5" s="2" t="inlineStr">
        <is>
          <t>Not decided</t>
        </is>
      </c>
      <c r="N5" s="2" t="inlineStr">
        <is>
          <t>TBC</t>
        </is>
      </c>
      <c r="O5" s="2" t="inlineStr">
        <is>
          <t>TBC</t>
        </is>
      </c>
      <c r="P5" s="2" t="inlineStr">
        <is>
          <t>Source gate retained; detailed evidence and signed decision required.</t>
        </is>
      </c>
    </row>
    <row r="6">
      <c r="A6" s="2" t="inlineStr">
        <is>
          <t>GATE-4</t>
        </is>
      </c>
      <c r="B6" s="2" t="inlineStr">
        <is>
          <t>External / Jordan / MWS Requirements</t>
        </is>
      </c>
      <c r="C6" s="2" t="inlineStr">
        <is>
          <t>External / Jordan / MWS Requirements</t>
        </is>
      </c>
      <c r="D6" s="2" t="inlineStr">
        <is>
          <t>WPS-11,WPS-15,WPS-23,WPS-16</t>
        </is>
      </c>
      <c r="E6" s="2" t="inlineStr">
        <is>
          <t>A-R-035,A-R-043,A-R-085,A-R-055,A-R-056,A-R-057,A-R-058,A-S-23-01,A-S-23-02,A-S-23-03,A-S-23-04,A-R-061,A-R-062,A-R-063,A-R-064,A-R-065,A-R-066,A-R-067,A-R-068,A-R-069,A-R-070,A-R-074,A-R-079,A-R-087</t>
        </is>
      </c>
      <c r="F6" s="2" t="inlineStr">
        <is>
          <t>D-R-035,D-R-043,D-R-055,D-R-056,D-R-057,D-R-058,D-R-061,D-R-062,D-R-063,D-R-064,D-R-065,D-R-066,D-R-067,D-R-068,D-R-069,D-R-070,D-R-074,D-R-079,D-R-085,D-R-087,D-S-23-01,D-S-23-02,D-S-23-03,D-S-23-04</t>
        </is>
      </c>
      <c r="G6" s="2" t="inlineStr">
        <is>
          <t>No Critical gap may be accepted solely by percentage complete; formal authority decision required.</t>
        </is>
      </c>
      <c r="H6" s="2" t="inlineStr">
        <is>
          <t>Required authority/permit route unknown</t>
        </is>
      </c>
      <c r="I6" s="2" t="inlineStr">
        <is>
          <t>AC-R-035,AC-R-043,AC-R-055,AC-R-056,AC-R-057,AC-R-058,AC-R-061,AC-R-062,AC-R-063,AC-R-064,AC-R-065,AC-R-066,AC-R-067,AC-R-068,AC-R-069,AC-R-070,AC-R-074,AC-R-079,AC-R-085,AC-R-087,AC-WPS-11-001,AC-WPS-15-001,AC-WPS-16-001,AC-S-23-01,AC-S-23-02,AC-S-23-03,AC-S-23-04</t>
        </is>
      </c>
      <c r="J6" s="2" t="inlineStr">
        <is>
          <t>Relevant authority / DNV / Flag / Jordan / MWS / Client as applicable</t>
        </is>
      </c>
      <c r="K6" s="9" t="n"/>
      <c r="L6" s="2" t="inlineStr">
        <is>
          <t>Not Started</t>
        </is>
      </c>
      <c r="M6" s="2" t="inlineStr">
        <is>
          <t>Not decided</t>
        </is>
      </c>
      <c r="N6" s="2" t="inlineStr">
        <is>
          <t>TBC</t>
        </is>
      </c>
      <c r="O6" s="2" t="inlineStr">
        <is>
          <t>TBC</t>
        </is>
      </c>
      <c r="P6" s="2" t="inlineStr">
        <is>
          <t>Source gate retained; detailed evidence and signed decision required.</t>
        </is>
      </c>
    </row>
    <row r="7">
      <c r="A7" s="2" t="inlineStr">
        <is>
          <t>GATE-5</t>
        </is>
      </c>
      <c r="B7" s="2" t="inlineStr">
        <is>
          <t>Departure / Wet Tow Readiness</t>
        </is>
      </c>
      <c r="C7" s="2" t="inlineStr">
        <is>
          <t>Departure / Wet Tow Readiness</t>
        </is>
      </c>
      <c r="D7" s="2" t="inlineStr">
        <is>
          <t>WPS-10</t>
        </is>
      </c>
      <c r="E7" s="2" t="inlineStr">
        <is>
          <t>A-R-037,A-R-038,A-R-039,A-R-040,A-R-041,A-R-042</t>
        </is>
      </c>
      <c r="F7" s="2" t="inlineStr">
        <is>
          <t>D-R-037,D-R-038,D-R-039,D-R-040,D-R-041,D-R-042</t>
        </is>
      </c>
      <c r="G7" s="2" t="inlineStr">
        <is>
          <t>No Critical gap may be accepted solely by percentage complete; formal authority decision required.</t>
        </is>
      </c>
      <c r="H7" s="2" t="inlineStr">
        <is>
          <t>Tow/stability/watertight/emergency failure</t>
        </is>
      </c>
      <c r="I7" s="2" t="inlineStr">
        <is>
          <t>AC-R-037,AC-R-038,AC-R-039,AC-R-040,AC-R-041,AC-R-042,AC-WPS-10-001</t>
        </is>
      </c>
      <c r="J7" s="2" t="inlineStr">
        <is>
          <t>Relevant authority / DNV / Flag / Jordan / MWS / Client as applicable</t>
        </is>
      </c>
      <c r="K7" s="9" t="n"/>
      <c r="L7" s="2" t="inlineStr">
        <is>
          <t>Not Started</t>
        </is>
      </c>
      <c r="M7" s="2" t="inlineStr">
        <is>
          <t>Not decided</t>
        </is>
      </c>
      <c r="N7" s="2" t="inlineStr">
        <is>
          <t>TBC</t>
        </is>
      </c>
      <c r="O7" s="2" t="inlineStr">
        <is>
          <t>TBC</t>
        </is>
      </c>
      <c r="P7" s="2" t="inlineStr">
        <is>
          <t>Source gate retained; detailed evidence and signed decision required.</t>
        </is>
      </c>
    </row>
    <row r="8">
      <c r="A8" s="2" t="inlineStr">
        <is>
          <t>GATE-6</t>
        </is>
      </c>
      <c r="B8" s="2" t="inlineStr">
        <is>
          <t>Aqaba Arrival / Port Readiness</t>
        </is>
      </c>
      <c r="C8" s="2" t="inlineStr">
        <is>
          <t>Aqaba Arrival / Port Readiness</t>
        </is>
      </c>
      <c r="D8" s="2" t="inlineStr">
        <is>
          <t>WPS-14,WPS-16</t>
        </is>
      </c>
      <c r="E8" s="2" t="inlineStr">
        <is>
          <t>A-R-051,A-R-052,A-R-053,A-R-054,A-R-072,A-R-073,A-R-061,A-R-062,A-R-063,A-R-064,A-R-065,A-R-066,A-R-067,A-R-068,A-R-069,A-R-070,A-R-074,A-R-079,A-R-087</t>
        </is>
      </c>
      <c r="F8" s="2" t="inlineStr">
        <is>
          <t>D-R-051,D-R-052,D-R-053,D-R-054,D-R-061,D-R-062,D-R-063,D-R-064,D-R-065,D-R-066,D-R-067,D-R-068,D-R-069,D-R-070,D-R-072,D-R-073,D-R-074,D-R-079,D-R-087</t>
        </is>
      </c>
      <c r="G8" s="2" t="inlineStr">
        <is>
          <t>No Critical gap may be accepted solely by percentage complete; formal authority decision required.</t>
        </is>
      </c>
      <c r="H8" s="2" t="inlineStr">
        <is>
          <t>Port/VTS/customs/health route unresolved</t>
        </is>
      </c>
      <c r="I8" s="2" t="inlineStr">
        <is>
          <t>AC-R-051,AC-R-052,AC-R-053,AC-R-054,AC-R-061,AC-R-062,AC-R-063,AC-R-064,AC-R-065,AC-R-066,AC-R-067,AC-R-068,AC-R-069,AC-R-070,AC-R-072,AC-R-073,AC-R-074,AC-R-079,AC-R-087,AC-WPS-14-001,AC-WPS-16-001</t>
        </is>
      </c>
      <c r="J8" s="2" t="inlineStr">
        <is>
          <t>Relevant authority / DNV / Flag / Jordan / MWS / Client as applicable</t>
        </is>
      </c>
      <c r="K8" s="9" t="n"/>
      <c r="L8" s="2" t="inlineStr">
        <is>
          <t>Not Started</t>
        </is>
      </c>
      <c r="M8" s="2" t="inlineStr">
        <is>
          <t>Not decided</t>
        </is>
      </c>
      <c r="N8" s="2" t="inlineStr">
        <is>
          <t>TBC</t>
        </is>
      </c>
      <c r="O8" s="2" t="inlineStr">
        <is>
          <t>TBC</t>
        </is>
      </c>
      <c r="P8" s="2" t="inlineStr">
        <is>
          <t>Source gate retained; detailed evidence and signed decision required.</t>
        </is>
      </c>
    </row>
    <row r="9">
      <c r="A9" s="2" t="inlineStr">
        <is>
          <t>GATE-7</t>
        </is>
      </c>
      <c r="B9" s="2" t="inlineStr">
        <is>
          <t>Offshore Systems / Diving / Competence</t>
        </is>
      </c>
      <c r="C9" s="2" t="inlineStr">
        <is>
          <t>Offshore Systems / Diving / Competence</t>
        </is>
      </c>
      <c r="D9" s="2" t="inlineStr">
        <is>
          <t>WPS-12,WPS-13,WPS-14,WPS-19,WPS-20,WPS-21,WPS-23</t>
        </is>
      </c>
      <c r="E9" s="2" t="inlineStr">
        <is>
          <t>A-R-044,A-R-045,A-R-046,A-R-047,A-R-048,A-R-049,A-R-050,A-R-059,A-R-060,A-R-084,A-R-051,A-R-052,A-R-053,A-R-054,A-R-072,A-R-073,A-S-19-01,A-S-19-02,A-S-19-03,A-S-19-04,A-S-19-05,A-S-20-01,A-S-20-02,A-S-20-03,A-S-20-04,A-S-20-05,A-S-21-01,A-S-21-02,A-S-21-03,A-S-21-04,A-S-21-05,A-S-23-01,A-S-23-02,A-S-23-03,A-S-23-04</t>
        </is>
      </c>
      <c r="F9" s="2" t="inlineStr">
        <is>
          <t>D-R-044,D-R-045,D-R-046,D-R-047,D-R-048,D-R-049,D-R-050,D-R-051,D-R-052,D-R-053,D-R-054,D-R-059,D-R-060,D-R-072,D-R-073,D-R-084,D-S-19-01,D-S-19-02,D-S-19-03,D-S-19-04,D-S-19-05,D-S-20-01,D-S-20-02,D-S-20-03,D-S-20-04,D-S-20-05,D-S-21-01,D-S-21-02,D-S-21-03,D-S-21-04,D-S-21-05,D-S-23-01,D-S-23-02,D-S-23-03,D-S-23-04</t>
        </is>
      </c>
      <c r="G9" s="2" t="inlineStr">
        <is>
          <t>No Critical gap may be accepted solely by percentage complete; formal authority decision required.</t>
        </is>
      </c>
      <c r="H9" s="2" t="inlineStr">
        <is>
          <t>Critical system/person/equipment evidence missing</t>
        </is>
      </c>
      <c r="I9" s="2" t="inlineStr">
        <is>
          <t>AC-R-044,AC-R-045,AC-R-046,AC-R-047,AC-R-048,AC-R-049,AC-R-050,AC-R-051,AC-R-052,AC-R-053,AC-R-054,AC-R-059,AC-R-060,AC-R-072,AC-R-073,AC-R-084,AC-WPS-12-001,AC-WPS-13-001,AC-WPS-14-001,AC-S-19-01,AC-S-19-02,AC-S-19-03,AC-S-19-04,AC-S-19-05,AC-S-20-01,AC-S-20-02,AC-S-20-03,AC-S-20-04,AC-S-20-05,AC-S-21-01,AC-S-21-02,AC-S-21-03,AC-S-21-04,AC-S-21-05,AC-S-23-01,AC-S-23-02,AC-S-23-03,AC-S-23-04</t>
        </is>
      </c>
      <c r="J9" s="2" t="inlineStr">
        <is>
          <t>Relevant authority / DNV / Flag / Jordan / MWS / Client as applicable</t>
        </is>
      </c>
      <c r="K9" s="9" t="n"/>
      <c r="L9" s="2" t="inlineStr">
        <is>
          <t>Not Started</t>
        </is>
      </c>
      <c r="M9" s="2" t="inlineStr">
        <is>
          <t>Not decided</t>
        </is>
      </c>
      <c r="N9" s="2" t="inlineStr">
        <is>
          <t>TBC</t>
        </is>
      </c>
      <c r="O9" s="2" t="inlineStr">
        <is>
          <t>TBC</t>
        </is>
      </c>
      <c r="P9" s="2" t="inlineStr">
        <is>
          <t>Source gate retained; detailed evidence and signed decision required.</t>
        </is>
      </c>
    </row>
    <row r="10">
      <c r="A10" s="2" t="inlineStr">
        <is>
          <t>GATE-8</t>
        </is>
      </c>
      <c r="B10" s="2" t="inlineStr">
        <is>
          <t>Operational Assurance / Final Decision</t>
        </is>
      </c>
      <c r="C10" s="2" t="inlineStr">
        <is>
          <t>Operational Assurance / Final Decision</t>
        </is>
      </c>
      <c r="D10" s="2" t="inlineStr">
        <is>
          <t>WPS-13,WPS-16,WPS-20,WPS-24</t>
        </is>
      </c>
      <c r="E10" s="2" t="inlineStr">
        <is>
          <t>A-R-049,A-R-050,A-R-059,A-R-060,A-R-084,A-R-061,A-R-062,A-R-063,A-R-064,A-R-065,A-R-066,A-R-067,A-R-068,A-R-069,A-R-070,A-R-074,A-R-079,A-R-087,A-S-20-01,A-S-20-02,A-S-20-03,A-S-20-04,A-S-20-05,A-S-24-01,A-S-24-02,A-S-24-03,A-S-24-04</t>
        </is>
      </c>
      <c r="F10" s="2" t="inlineStr">
        <is>
          <t>D-R-049,D-R-050,D-R-059,D-R-060,D-R-061,D-R-062,D-R-063,D-R-064,D-R-065,D-R-066,D-R-067,D-R-068,D-R-069,D-R-070,D-R-074,D-R-079,D-R-084,D-R-087,D-S-20-01,D-S-20-02,D-S-20-03,D-S-20-04,D-S-20-05,D-S-24-01,D-S-24-02,D-S-24-03,D-S-24-04</t>
        </is>
      </c>
      <c r="G10" s="2" t="inlineStr">
        <is>
          <t>No Critical gap may be accepted solely by percentage complete; formal authority decision required.</t>
        </is>
      </c>
      <c r="H10" s="2" t="inlineStr">
        <is>
          <t>Open critical gap without formal disposition</t>
        </is>
      </c>
      <c r="I10" s="2" t="inlineStr">
        <is>
          <t>AC-R-049,AC-R-050,AC-R-059,AC-R-060,AC-R-061,AC-R-062,AC-R-063,AC-R-064,AC-R-065,AC-R-066,AC-R-067,AC-R-068,AC-R-069,AC-R-070,AC-R-074,AC-R-079,AC-R-084,AC-R-087,AC-WPS-13-001,AC-WPS-16-001,AC-S-20-01,AC-S-20-02,AC-S-20-03,AC-S-20-04,AC-S-20-05,AC-S-24-01,AC-S-24-02,AC-S-24-03,AC-S-24-04</t>
        </is>
      </c>
      <c r="J10" s="2" t="inlineStr">
        <is>
          <t>Relevant authority / DNV / Flag / Jordan / MWS / Client as applicable</t>
        </is>
      </c>
      <c r="K10" s="9" t="n"/>
      <c r="L10" s="2" t="inlineStr">
        <is>
          <t>Not Started</t>
        </is>
      </c>
      <c r="M10" s="2" t="inlineStr">
        <is>
          <t>Not decided</t>
        </is>
      </c>
      <c r="N10" s="2" t="inlineStr">
        <is>
          <t>TBC</t>
        </is>
      </c>
      <c r="O10" s="2" t="inlineStr">
        <is>
          <t>TBC</t>
        </is>
      </c>
      <c r="P10" s="2" t="inlineStr">
        <is>
          <t>Source gate retained; detailed evidence and signed decision required.</t>
        </is>
      </c>
    </row>
  </sheetData>
  <dataValidations count="2">
    <dataValidation sqref="K2:K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L2:L10000" showDropDown="0" showInputMessage="0" showErrorMessage="1" allowBlank="1" errorTitle="Invalid input" error="Use the controlled list or allowed numeric/date range." type="list" errorStyle="stop">
      <formula1>=List_3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30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8" customWidth="1" min="4" max="4"/>
    <col width="22" customWidth="1" min="5" max="5"/>
    <col width="25" customWidth="1" min="6" max="6"/>
    <col width="18" customWidth="1" min="7" max="7"/>
    <col width="22" customWidth="1" min="8" max="8"/>
    <col width="26" customWidth="1" min="9" max="9"/>
    <col width="27" customWidth="1" min="10" max="10"/>
    <col width="20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20" customWidth="1" min="22" max="22"/>
    <col width="18" customWidth="1" min="23" max="23"/>
    <col width="18" customWidth="1" min="24" max="24"/>
    <col width="18" customWidth="1" min="25" max="25"/>
    <col width="18" customWidth="1" min="26" max="26"/>
    <col width="25" customWidth="1" min="27" max="27"/>
    <col width="18" customWidth="1" min="28" max="28"/>
    <col width="18" customWidth="1" min="29" max="29"/>
    <col width="20" customWidth="1" min="30" max="30"/>
    <col width="19" customWidth="1" min="31" max="31"/>
    <col width="18" customWidth="1" min="32" max="32"/>
    <col width="21" customWidth="1" min="33" max="33"/>
    <col width="23" customWidth="1" min="34" max="34"/>
    <col width="21" customWidth="1" min="35" max="35"/>
    <col width="29" customWidth="1" min="36" max="36"/>
    <col width="18" customWidth="1" min="37" max="37"/>
    <col width="19" customWidth="1" min="38" max="38"/>
    <col width="20" customWidth="1" min="39" max="39"/>
    <col width="23" customWidth="1" min="40" max="40"/>
    <col width="18" customWidth="1" min="41" max="41"/>
    <col width="18" customWidth="1" min="42" max="42"/>
    <col width="23" customWidth="1" min="43" max="43"/>
    <col width="18" customWidth="1" min="44" max="44"/>
    <col width="21" customWidth="1" min="45" max="45"/>
    <col width="18" customWidth="1" min="46" max="46"/>
    <col width="18" customWidth="1" min="47" max="47"/>
  </cols>
  <sheetData>
    <row r="1" ht="32" customHeight="1">
      <c r="A1" s="1" t="inlineStr">
        <is>
          <t>Execution ID</t>
        </is>
      </c>
      <c r="B1" s="1" t="inlineStr">
        <is>
          <t>WPS ID</t>
        </is>
      </c>
      <c r="C1" s="1" t="inlineStr">
        <is>
          <t>Activity / Task Title</t>
        </is>
      </c>
      <c r="D1" s="1" t="inlineStr">
        <is>
          <t>Source Type</t>
        </is>
      </c>
      <c r="E1" s="1" t="inlineStr">
        <is>
          <t>Canonical Reference</t>
        </is>
      </c>
      <c r="F1" s="1" t="inlineStr">
        <is>
          <t>Responsible Department</t>
        </is>
      </c>
      <c r="G1" s="1" t="inlineStr">
        <is>
          <t>Discipline Lead</t>
        </is>
      </c>
      <c r="H1" s="1" t="inlineStr">
        <is>
          <t>Accountable Manager</t>
        </is>
      </c>
      <c r="I1" s="1" t="inlineStr">
        <is>
          <t>Logical Predecessor IDs</t>
        </is>
      </c>
      <c r="J1" s="1" t="inlineStr">
        <is>
          <t>Schedule Predecessor IDs</t>
        </is>
      </c>
      <c r="K1" s="1" t="inlineStr">
        <is>
          <t>Relationship Type</t>
        </is>
      </c>
      <c r="L1" s="1" t="inlineStr">
        <is>
          <t>Lag Days</t>
        </is>
      </c>
      <c r="M1" s="1" t="inlineStr">
        <is>
          <t>Planned Start</t>
        </is>
      </c>
      <c r="N1" s="1" t="inlineStr">
        <is>
          <t>Planned Finish</t>
        </is>
      </c>
      <c r="O1" s="1" t="inlineStr">
        <is>
          <t>Forecast Finish</t>
        </is>
      </c>
      <c r="P1" s="1" t="inlineStr">
        <is>
          <t>Actual Start</t>
        </is>
      </c>
      <c r="Q1" s="1" t="inlineStr">
        <is>
          <t>Actual Finish</t>
        </is>
      </c>
      <c r="R1" s="1" t="inlineStr">
        <is>
          <t>Duration Days</t>
        </is>
      </c>
      <c r="S1" s="1" t="inlineStr">
        <is>
          <t>Status</t>
        </is>
      </c>
      <c r="T1" s="1" t="inlineStr">
        <is>
          <t>Completion %</t>
        </is>
      </c>
      <c r="U1" s="1" t="inlineStr">
        <is>
          <t>Weight %</t>
        </is>
      </c>
      <c r="V1" s="1" t="inlineStr">
        <is>
          <t>Earned Progress %</t>
        </is>
      </c>
      <c r="W1" s="1" t="inlineStr">
        <is>
          <t>Estimated Cost</t>
        </is>
      </c>
      <c r="X1" s="1" t="inlineStr">
        <is>
          <t>Approved Budget</t>
        </is>
      </c>
      <c r="Y1" s="1" t="inlineStr">
        <is>
          <t>Committed Cost</t>
        </is>
      </c>
      <c r="Z1" s="1" t="inlineStr">
        <is>
          <t>Actual Cost</t>
        </is>
      </c>
      <c r="AA1" s="1" t="inlineStr">
        <is>
          <t>Estimate at Completion</t>
        </is>
      </c>
      <c r="AB1" s="1" t="inlineStr">
        <is>
          <t>Budget Variance</t>
        </is>
      </c>
      <c r="AC1" s="1" t="inlineStr">
        <is>
          <t>Currency</t>
        </is>
      </c>
      <c r="AD1" s="1" t="inlineStr">
        <is>
          <t>Manpower Required</t>
        </is>
      </c>
      <c r="AE1" s="1" t="inlineStr">
        <is>
          <t>Planned Manhours</t>
        </is>
      </c>
      <c r="AF1" s="1" t="inlineStr">
        <is>
          <t>Actual Manhours</t>
        </is>
      </c>
      <c r="AG1" s="1" t="inlineStr">
        <is>
          <t>Materials Required</t>
        </is>
      </c>
      <c r="AH1" s="1" t="inlineStr">
        <is>
          <t>Spare Parts Required</t>
        </is>
      </c>
      <c r="AI1" s="1" t="inlineStr">
        <is>
          <t>Procurement Status</t>
        </is>
      </c>
      <c r="AJ1" s="1" t="inlineStr">
        <is>
          <t>Procurement Lead Time Days</t>
        </is>
      </c>
      <c r="AK1" s="1" t="inlineStr">
        <is>
          <t>Long Lead Item</t>
        </is>
      </c>
      <c r="AL1" s="1" t="inlineStr">
        <is>
          <t>Required On Site</t>
        </is>
      </c>
      <c r="AM1" s="1" t="inlineStr">
        <is>
          <t>Evidence Required</t>
        </is>
      </c>
      <c r="AN1" s="1" t="inlineStr">
        <is>
          <t>Acceptance Authority</t>
        </is>
      </c>
      <c r="AO1" s="1" t="inlineStr">
        <is>
          <t>Risk Level</t>
        </is>
      </c>
      <c r="AP1" s="1" t="inlineStr">
        <is>
          <t>Blocking Gate</t>
        </is>
      </c>
      <c r="AQ1" s="1" t="inlineStr">
        <is>
          <t>Classified Input Ref</t>
        </is>
      </c>
      <c r="AR1" s="1" t="inlineStr">
        <is>
          <t>Comments</t>
        </is>
      </c>
      <c r="AS1" s="1" t="inlineStr">
        <is>
          <t>Remaining Estimate</t>
        </is>
      </c>
      <c r="AT1" s="1" t="inlineStr">
        <is>
          <t>Overdue</t>
        </is>
      </c>
      <c r="AU1" s="1" t="inlineStr">
        <is>
          <t>Data Quality</t>
        </is>
      </c>
    </row>
    <row r="2">
      <c r="A2" s="2" t="inlineStr">
        <is>
          <t>T-R-001-01</t>
        </is>
      </c>
      <c r="B2" s="2" t="inlineStr">
        <is>
          <t>WPS-01</t>
        </is>
      </c>
      <c r="C2" s="2" t="inlineStr">
        <is>
          <t>Obtain and control current DNV Class Certificate, Class Status Report, complete notation/scope, class history and records needed to evaluate DNV-RU-SHIP, DNV-RU-OU and alternative IACS class-transfer pathways.</t>
        </is>
      </c>
      <c r="D2" s="2" t="inlineStr">
        <is>
          <t>Canonical Task</t>
        </is>
      </c>
      <c r="E2" s="2" t="inlineStr">
        <is>
          <t>A-R-001</t>
        </is>
      </c>
      <c r="F2" s="2" t="n"/>
      <c r="G2" s="2" t="inlineStr">
        <is>
          <t>Rule/WPS owner to be assigned</t>
        </is>
      </c>
      <c r="H2" s="2" t="n"/>
      <c r="I2" s="2" t="inlineStr">
        <is>
          <t>GATE-0</t>
        </is>
      </c>
      <c r="J2" s="2" t="inlineStr">
        <is>
          <t>GATE-0</t>
        </is>
      </c>
      <c r="K2" s="2" t="inlineStr">
        <is>
          <t>Finish-to-Start</t>
        </is>
      </c>
      <c r="L2" s="2" t="n">
        <v>0</v>
      </c>
      <c r="M2" s="9" t="n"/>
      <c r="N2" s="9" t="n"/>
      <c r="O2" s="9" t="n"/>
      <c r="P2" s="9" t="n"/>
      <c r="Q2" s="9" t="n"/>
      <c r="R2" s="3">
        <f>IF(AND(ISNUMBER([@[Planned Start]]),ISNUMBER([@[Planned Finish]])),[@[Planned Finish]]-[@[Planned Start]]+1,"")</f>
        <v/>
      </c>
      <c r="S2" s="2" t="inlineStr">
        <is>
          <t>Not Started</t>
        </is>
      </c>
      <c r="T2" s="10" t="n">
        <v>0</v>
      </c>
      <c r="U2" s="10" t="n">
        <v>0</v>
      </c>
      <c r="V2" s="3">
        <f>IFERROR([@[Completion %]]*[@[Weight %]],0)</f>
        <v/>
      </c>
      <c r="W2" s="2" t="n">
        <v>0</v>
      </c>
      <c r="X2" s="2" t="n">
        <v>0</v>
      </c>
      <c r="Y2" s="2" t="n">
        <v>0</v>
      </c>
      <c r="Z2" s="2" t="n">
        <v>0</v>
      </c>
      <c r="AA2" s="3">
        <f>IF(ISNUMBER([@[Remaining Estimate]]),[@[Actual Cost]]+[@[Remaining Estimate]],"")</f>
        <v/>
      </c>
      <c r="AB2" s="3">
        <f>IF(ISNUMBER([@[Estimate at Completion]]),[@[Approved Budget]]-[@[Estimate at Completion]],"")</f>
        <v/>
      </c>
      <c r="AC2" s="2" t="inlineStr">
        <is>
          <t>USD</t>
        </is>
      </c>
      <c r="AD2" s="2" t="n">
        <v>0</v>
      </c>
      <c r="AE2" s="2" t="n">
        <v>0</v>
      </c>
      <c r="AF2" s="2" t="n">
        <v>0</v>
      </c>
      <c r="AG2" s="2" t="n"/>
      <c r="AH2" s="2" t="n"/>
      <c r="AI2" s="2" t="inlineStr">
        <is>
          <t>Not Started</t>
        </is>
      </c>
      <c r="AJ2" s="2" t="n">
        <v>0</v>
      </c>
      <c r="AK2" s="2" t="inlineStr">
        <is>
          <t>No</t>
        </is>
      </c>
      <c r="AL2" s="2" t="n"/>
      <c r="AM2" s="2" t="n"/>
      <c r="AN2" s="2" t="n"/>
      <c r="AO2" s="2" t="inlineStr">
        <is>
          <t>Major</t>
        </is>
      </c>
      <c r="AP2" s="2" t="n"/>
      <c r="AQ2" s="2" t="n"/>
      <c r="AR2" s="2" t="inlineStr">
        <is>
          <t>No actual dates assigned. Evidence-dependent closure only.</t>
        </is>
      </c>
      <c r="AS2" s="2" t="n"/>
      <c r="AT2" s="3">
        <f>IF(AND(ISNUMBER([@[Planned Finish]]),[@[Planned Finish]]&lt;TODAY(),[@[Completion %]]&lt;1),"OVERDUE","")</f>
        <v/>
      </c>
      <c r="AU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">
      <c r="A3" s="2" t="inlineStr">
        <is>
          <t>T-R-001-02</t>
        </is>
      </c>
      <c r="B3" s="2" t="inlineStr">
        <is>
          <t>WPS-01</t>
        </is>
      </c>
      <c r="C3" s="2" t="inlineStr">
        <is>
          <t>Verify applicability and technical sufficiency: Determine the governing DNV class regime for the non-self-propelled PMS-11 unit.</t>
        </is>
      </c>
      <c r="D3" s="2" t="inlineStr">
        <is>
          <t>Canonical Task</t>
        </is>
      </c>
      <c r="E3" s="2" t="inlineStr">
        <is>
          <t>A-R-001</t>
        </is>
      </c>
      <c r="F3" s="2" t="n"/>
      <c r="G3" s="2" t="inlineStr">
        <is>
          <t>Rule/WPS owner to be assigned</t>
        </is>
      </c>
      <c r="H3" s="2" t="n"/>
      <c r="I3" s="2" t="inlineStr">
        <is>
          <t>T-R-001-01</t>
        </is>
      </c>
      <c r="J3" s="2" t="inlineStr">
        <is>
          <t>T-R-001-01</t>
        </is>
      </c>
      <c r="K3" s="2" t="inlineStr">
        <is>
          <t>Finish-to-Start</t>
        </is>
      </c>
      <c r="L3" s="2" t="n">
        <v>0</v>
      </c>
      <c r="M3" s="9" t="n"/>
      <c r="N3" s="9" t="n"/>
      <c r="O3" s="9" t="n"/>
      <c r="P3" s="9" t="n"/>
      <c r="Q3" s="9" t="n"/>
      <c r="R3" s="3">
        <f>IF(AND(ISNUMBER([@[Planned Start]]),ISNUMBER([@[Planned Finish]])),[@[Planned Finish]]-[@[Planned Start]]+1,"")</f>
        <v/>
      </c>
      <c r="S3" s="2" t="inlineStr">
        <is>
          <t>Not Started</t>
        </is>
      </c>
      <c r="T3" s="10" t="n">
        <v>0</v>
      </c>
      <c r="U3" s="10" t="n">
        <v>0</v>
      </c>
      <c r="V3" s="3">
        <f>IFERROR([@[Completion %]]*[@[Weight %]],0)</f>
        <v/>
      </c>
      <c r="W3" s="2" t="n">
        <v>0</v>
      </c>
      <c r="X3" s="2" t="n">
        <v>0</v>
      </c>
      <c r="Y3" s="2" t="n">
        <v>0</v>
      </c>
      <c r="Z3" s="2" t="n">
        <v>0</v>
      </c>
      <c r="AA3" s="3">
        <f>IF(ISNUMBER([@[Remaining Estimate]]),[@[Actual Cost]]+[@[Remaining Estimate]],"")</f>
        <v/>
      </c>
      <c r="AB3" s="3">
        <f>IF(ISNUMBER([@[Estimate at Completion]]),[@[Approved Budget]]-[@[Estimate at Completion]],"")</f>
        <v/>
      </c>
      <c r="AC3" s="2" t="inlineStr">
        <is>
          <t>USD</t>
        </is>
      </c>
      <c r="AD3" s="2" t="n">
        <v>0</v>
      </c>
      <c r="AE3" s="2" t="n">
        <v>0</v>
      </c>
      <c r="AF3" s="2" t="n">
        <v>0</v>
      </c>
      <c r="AG3" s="2" t="n"/>
      <c r="AH3" s="2" t="n"/>
      <c r="AI3" s="2" t="inlineStr">
        <is>
          <t>Not Started</t>
        </is>
      </c>
      <c r="AJ3" s="2" t="n">
        <v>0</v>
      </c>
      <c r="AK3" s="2" t="inlineStr">
        <is>
          <t>No</t>
        </is>
      </c>
      <c r="AL3" s="2" t="n"/>
      <c r="AM3" s="2" t="n"/>
      <c r="AN3" s="2" t="n"/>
      <c r="AO3" s="2" t="inlineStr">
        <is>
          <t>Major</t>
        </is>
      </c>
      <c r="AP3" s="2" t="n"/>
      <c r="AQ3" s="2" t="n"/>
      <c r="AR3" s="2" t="inlineStr">
        <is>
          <t>No actual dates assigned. Evidence-dependent closure only.</t>
        </is>
      </c>
      <c r="AS3" s="2" t="n"/>
      <c r="AT3" s="3">
        <f>IF(AND(ISNUMBER([@[Planned Finish]]),[@[Planned Finish]]&lt;TODAY(),[@[Completion %]]&lt;1),"OVERDUE","")</f>
        <v/>
      </c>
      <c r="AU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">
      <c r="A4" s="2" t="inlineStr">
        <is>
          <t>T-R-001-03</t>
        </is>
      </c>
      <c r="B4" s="2" t="inlineStr">
        <is>
          <t>WPS-01</t>
        </is>
      </c>
      <c r="C4" s="2" t="inlineStr">
        <is>
          <t>Issue acceptance or escalation record: Determine the governing DNV class regime for the non-self-propelled PMS-11 unit.</t>
        </is>
      </c>
      <c r="D4" s="2" t="inlineStr">
        <is>
          <t>Canonical Task</t>
        </is>
      </c>
      <c r="E4" s="2" t="inlineStr">
        <is>
          <t>A-R-001</t>
        </is>
      </c>
      <c r="F4" s="2" t="n"/>
      <c r="G4" s="2" t="inlineStr">
        <is>
          <t>Rule/WPS owner to be assigned</t>
        </is>
      </c>
      <c r="H4" s="2" t="n"/>
      <c r="I4" s="2" t="inlineStr">
        <is>
          <t>T-R-001-02</t>
        </is>
      </c>
      <c r="J4" s="2" t="inlineStr">
        <is>
          <t>T-R-001-02</t>
        </is>
      </c>
      <c r="K4" s="2" t="inlineStr">
        <is>
          <t>Finish-to-Start</t>
        </is>
      </c>
      <c r="L4" s="2" t="n">
        <v>0</v>
      </c>
      <c r="M4" s="9" t="n"/>
      <c r="N4" s="9" t="n"/>
      <c r="O4" s="9" t="n"/>
      <c r="P4" s="9" t="n"/>
      <c r="Q4" s="9" t="n"/>
      <c r="R4" s="3">
        <f>IF(AND(ISNUMBER([@[Planned Start]]),ISNUMBER([@[Planned Finish]])),[@[Planned Finish]]-[@[Planned Start]]+1,"")</f>
        <v/>
      </c>
      <c r="S4" s="2" t="inlineStr">
        <is>
          <t>Not Started</t>
        </is>
      </c>
      <c r="T4" s="10" t="n">
        <v>0</v>
      </c>
      <c r="U4" s="10" t="n">
        <v>0</v>
      </c>
      <c r="V4" s="3">
        <f>IFERROR([@[Completion %]]*[@[Weight %]],0)</f>
        <v/>
      </c>
      <c r="W4" s="2" t="n">
        <v>0</v>
      </c>
      <c r="X4" s="2" t="n">
        <v>0</v>
      </c>
      <c r="Y4" s="2" t="n">
        <v>0</v>
      </c>
      <c r="Z4" s="2" t="n">
        <v>0</v>
      </c>
      <c r="AA4" s="3">
        <f>IF(ISNUMBER([@[Remaining Estimate]]),[@[Actual Cost]]+[@[Remaining Estimate]],"")</f>
        <v/>
      </c>
      <c r="AB4" s="3">
        <f>IF(ISNUMBER([@[Estimate at Completion]]),[@[Approved Budget]]-[@[Estimate at Completion]],"")</f>
        <v/>
      </c>
      <c r="AC4" s="2" t="inlineStr">
        <is>
          <t>USD</t>
        </is>
      </c>
      <c r="AD4" s="2" t="n">
        <v>0</v>
      </c>
      <c r="AE4" s="2" t="n">
        <v>0</v>
      </c>
      <c r="AF4" s="2" t="n">
        <v>0</v>
      </c>
      <c r="AG4" s="2" t="n"/>
      <c r="AH4" s="2" t="n"/>
      <c r="AI4" s="2" t="inlineStr">
        <is>
          <t>Not Started</t>
        </is>
      </c>
      <c r="AJ4" s="2" t="n">
        <v>0</v>
      </c>
      <c r="AK4" s="2" t="inlineStr">
        <is>
          <t>No</t>
        </is>
      </c>
      <c r="AL4" s="2" t="n"/>
      <c r="AM4" s="2" t="n"/>
      <c r="AN4" s="2" t="n"/>
      <c r="AO4" s="2" t="inlineStr">
        <is>
          <t>Major</t>
        </is>
      </c>
      <c r="AP4" s="2" t="n"/>
      <c r="AQ4" s="2" t="n"/>
      <c r="AR4" s="2" t="inlineStr">
        <is>
          <t>No actual dates assigned. Evidence-dependent closure only.</t>
        </is>
      </c>
      <c r="AS4" s="2" t="n"/>
      <c r="AT4" s="3">
        <f>IF(AND(ISNUMBER([@[Planned Finish]]),[@[Planned Finish]]&lt;TODAY(),[@[Completion %]]&lt;1),"OVERDUE","")</f>
        <v/>
      </c>
      <c r="AU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">
      <c r="A5" s="2" t="inlineStr">
        <is>
          <t>T-R-002-01</t>
        </is>
      </c>
      <c r="B5" s="2" t="inlineStr">
        <is>
          <t>WPS-01</t>
        </is>
      </c>
      <c r="C5" s="2" t="inlineStr">
        <is>
          <t>Obtain and control source evidence: Confirm complete class notation and qualifiers; do not infer notation from vessel description.</t>
        </is>
      </c>
      <c r="D5" s="2" t="inlineStr">
        <is>
          <t>Canonical Task</t>
        </is>
      </c>
      <c r="E5" s="2" t="inlineStr">
        <is>
          <t>A-R-002</t>
        </is>
      </c>
      <c r="F5" s="2" t="n"/>
      <c r="G5" s="2" t="inlineStr">
        <is>
          <t>Rule/WPS owner to be assigned</t>
        </is>
      </c>
      <c r="H5" s="2" t="n"/>
      <c r="I5" s="2" t="inlineStr">
        <is>
          <t>T-R-001-03</t>
        </is>
      </c>
      <c r="J5" s="2" t="inlineStr">
        <is>
          <t>T-R-001-03</t>
        </is>
      </c>
      <c r="K5" s="2" t="inlineStr">
        <is>
          <t>Finish-to-Start</t>
        </is>
      </c>
      <c r="L5" s="2" t="n">
        <v>0</v>
      </c>
      <c r="M5" s="9" t="n"/>
      <c r="N5" s="9" t="n"/>
      <c r="O5" s="9" t="n"/>
      <c r="P5" s="9" t="n"/>
      <c r="Q5" s="9" t="n"/>
      <c r="R5" s="3">
        <f>IF(AND(ISNUMBER([@[Planned Start]]),ISNUMBER([@[Planned Finish]])),[@[Planned Finish]]-[@[Planned Start]]+1,"")</f>
        <v/>
      </c>
      <c r="S5" s="2" t="inlineStr">
        <is>
          <t>Not Started</t>
        </is>
      </c>
      <c r="T5" s="10" t="n">
        <v>0</v>
      </c>
      <c r="U5" s="10" t="n">
        <v>0</v>
      </c>
      <c r="V5" s="3">
        <f>IFERROR([@[Completion %]]*[@[Weight %]],0)</f>
        <v/>
      </c>
      <c r="W5" s="2" t="n">
        <v>0</v>
      </c>
      <c r="X5" s="2" t="n">
        <v>0</v>
      </c>
      <c r="Y5" s="2" t="n">
        <v>0</v>
      </c>
      <c r="Z5" s="2" t="n">
        <v>0</v>
      </c>
      <c r="AA5" s="3">
        <f>IF(ISNUMBER([@[Remaining Estimate]]),[@[Actual Cost]]+[@[Remaining Estimate]],"")</f>
        <v/>
      </c>
      <c r="AB5" s="3">
        <f>IF(ISNUMBER([@[Estimate at Completion]]),[@[Approved Budget]]-[@[Estimate at Completion]],"")</f>
        <v/>
      </c>
      <c r="AC5" s="2" t="inlineStr">
        <is>
          <t>USD</t>
        </is>
      </c>
      <c r="AD5" s="2" t="n">
        <v>0</v>
      </c>
      <c r="AE5" s="2" t="n">
        <v>0</v>
      </c>
      <c r="AF5" s="2" t="n">
        <v>0</v>
      </c>
      <c r="AG5" s="2" t="n"/>
      <c r="AH5" s="2" t="n"/>
      <c r="AI5" s="2" t="inlineStr">
        <is>
          <t>Not Started</t>
        </is>
      </c>
      <c r="AJ5" s="2" t="n">
        <v>0</v>
      </c>
      <c r="AK5" s="2" t="inlineStr">
        <is>
          <t>No</t>
        </is>
      </c>
      <c r="AL5" s="2" t="n"/>
      <c r="AM5" s="2" t="n"/>
      <c r="AN5" s="2" t="n"/>
      <c r="AO5" s="2" t="inlineStr">
        <is>
          <t>Major</t>
        </is>
      </c>
      <c r="AP5" s="2" t="n"/>
      <c r="AQ5" s="2" t="n"/>
      <c r="AR5" s="2" t="inlineStr">
        <is>
          <t>No actual dates assigned. Evidence-dependent closure only.</t>
        </is>
      </c>
      <c r="AS5" s="2" t="n"/>
      <c r="AT5" s="3">
        <f>IF(AND(ISNUMBER([@[Planned Finish]]),[@[Planned Finish]]&lt;TODAY(),[@[Completion %]]&lt;1),"OVERDUE","")</f>
        <v/>
      </c>
      <c r="AU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">
      <c r="A6" s="2" t="inlineStr">
        <is>
          <t>T-R-002-02</t>
        </is>
      </c>
      <c r="B6" s="2" t="inlineStr">
        <is>
          <t>WPS-01</t>
        </is>
      </c>
      <c r="C6" s="2" t="inlineStr">
        <is>
          <t>Verify applicability and technical sufficiency: Confirm complete class notation and qualifiers; do not infer notation from vessel description.</t>
        </is>
      </c>
      <c r="D6" s="2" t="inlineStr">
        <is>
          <t>Canonical Task</t>
        </is>
      </c>
      <c r="E6" s="2" t="inlineStr">
        <is>
          <t>A-R-002</t>
        </is>
      </c>
      <c r="F6" s="2" t="n"/>
      <c r="G6" s="2" t="inlineStr">
        <is>
          <t>Rule/WPS owner to be assigned</t>
        </is>
      </c>
      <c r="H6" s="2" t="n"/>
      <c r="I6" s="2" t="inlineStr">
        <is>
          <t>T-R-002-01</t>
        </is>
      </c>
      <c r="J6" s="2" t="inlineStr">
        <is>
          <t>T-R-002-01</t>
        </is>
      </c>
      <c r="K6" s="2" t="inlineStr">
        <is>
          <t>Finish-to-Start</t>
        </is>
      </c>
      <c r="L6" s="2" t="n">
        <v>0</v>
      </c>
      <c r="M6" s="9" t="n"/>
      <c r="N6" s="9" t="n"/>
      <c r="O6" s="9" t="n"/>
      <c r="P6" s="9" t="n"/>
      <c r="Q6" s="9" t="n"/>
      <c r="R6" s="3">
        <f>IF(AND(ISNUMBER([@[Planned Start]]),ISNUMBER([@[Planned Finish]])),[@[Planned Finish]]-[@[Planned Start]]+1,"")</f>
        <v/>
      </c>
      <c r="S6" s="2" t="inlineStr">
        <is>
          <t>Not Started</t>
        </is>
      </c>
      <c r="T6" s="10" t="n">
        <v>0</v>
      </c>
      <c r="U6" s="10" t="n">
        <v>0</v>
      </c>
      <c r="V6" s="3">
        <f>IFERROR([@[Completion %]]*[@[Weight %]],0)</f>
        <v/>
      </c>
      <c r="W6" s="2" t="n">
        <v>0</v>
      </c>
      <c r="X6" s="2" t="n">
        <v>0</v>
      </c>
      <c r="Y6" s="2" t="n">
        <v>0</v>
      </c>
      <c r="Z6" s="2" t="n">
        <v>0</v>
      </c>
      <c r="AA6" s="3">
        <f>IF(ISNUMBER([@[Remaining Estimate]]),[@[Actual Cost]]+[@[Remaining Estimate]],"")</f>
        <v/>
      </c>
      <c r="AB6" s="3">
        <f>IF(ISNUMBER([@[Estimate at Completion]]),[@[Approved Budget]]-[@[Estimate at Completion]],"")</f>
        <v/>
      </c>
      <c r="AC6" s="2" t="inlineStr">
        <is>
          <t>USD</t>
        </is>
      </c>
      <c r="AD6" s="2" t="n">
        <v>0</v>
      </c>
      <c r="AE6" s="2" t="n">
        <v>0</v>
      </c>
      <c r="AF6" s="2" t="n">
        <v>0</v>
      </c>
      <c r="AG6" s="2" t="n"/>
      <c r="AH6" s="2" t="n"/>
      <c r="AI6" s="2" t="inlineStr">
        <is>
          <t>Not Started</t>
        </is>
      </c>
      <c r="AJ6" s="2" t="n">
        <v>0</v>
      </c>
      <c r="AK6" s="2" t="inlineStr">
        <is>
          <t>No</t>
        </is>
      </c>
      <c r="AL6" s="2" t="n"/>
      <c r="AM6" s="2" t="n"/>
      <c r="AN6" s="2" t="n"/>
      <c r="AO6" s="2" t="inlineStr">
        <is>
          <t>Major</t>
        </is>
      </c>
      <c r="AP6" s="2" t="n"/>
      <c r="AQ6" s="2" t="n"/>
      <c r="AR6" s="2" t="inlineStr">
        <is>
          <t>No actual dates assigned. Evidence-dependent closure only.</t>
        </is>
      </c>
      <c r="AS6" s="2" t="n"/>
      <c r="AT6" s="3">
        <f>IF(AND(ISNUMBER([@[Planned Finish]]),[@[Planned Finish]]&lt;TODAY(),[@[Completion %]]&lt;1),"OVERDUE","")</f>
        <v/>
      </c>
      <c r="AU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">
      <c r="A7" s="2" t="inlineStr">
        <is>
          <t>T-R-002-03</t>
        </is>
      </c>
      <c r="B7" s="2" t="inlineStr">
        <is>
          <t>WPS-01</t>
        </is>
      </c>
      <c r="C7" s="2" t="inlineStr">
        <is>
          <t>Issue acceptance or escalation record: Confirm complete class notation and qualifiers; do not infer notation from vessel description.</t>
        </is>
      </c>
      <c r="D7" s="2" t="inlineStr">
        <is>
          <t>Canonical Task</t>
        </is>
      </c>
      <c r="E7" s="2" t="inlineStr">
        <is>
          <t>A-R-002</t>
        </is>
      </c>
      <c r="F7" s="2" t="n"/>
      <c r="G7" s="2" t="inlineStr">
        <is>
          <t>Rule/WPS owner to be assigned</t>
        </is>
      </c>
      <c r="H7" s="2" t="n"/>
      <c r="I7" s="2" t="inlineStr">
        <is>
          <t>T-R-002-02</t>
        </is>
      </c>
      <c r="J7" s="2" t="inlineStr">
        <is>
          <t>T-R-002-02</t>
        </is>
      </c>
      <c r="K7" s="2" t="inlineStr">
        <is>
          <t>Finish-to-Start</t>
        </is>
      </c>
      <c r="L7" s="2" t="n">
        <v>0</v>
      </c>
      <c r="M7" s="9" t="n"/>
      <c r="N7" s="9" t="n"/>
      <c r="O7" s="9" t="n"/>
      <c r="P7" s="9" t="n"/>
      <c r="Q7" s="9" t="n"/>
      <c r="R7" s="3">
        <f>IF(AND(ISNUMBER([@[Planned Start]]),ISNUMBER([@[Planned Finish]])),[@[Planned Finish]]-[@[Planned Start]]+1,"")</f>
        <v/>
      </c>
      <c r="S7" s="2" t="inlineStr">
        <is>
          <t>Not Started</t>
        </is>
      </c>
      <c r="T7" s="10" t="n">
        <v>0</v>
      </c>
      <c r="U7" s="10" t="n">
        <v>0</v>
      </c>
      <c r="V7" s="3">
        <f>IFERROR([@[Completion %]]*[@[Weight %]],0)</f>
        <v/>
      </c>
      <c r="W7" s="2" t="n">
        <v>0</v>
      </c>
      <c r="X7" s="2" t="n">
        <v>0</v>
      </c>
      <c r="Y7" s="2" t="n">
        <v>0</v>
      </c>
      <c r="Z7" s="2" t="n">
        <v>0</v>
      </c>
      <c r="AA7" s="3">
        <f>IF(ISNUMBER([@[Remaining Estimate]]),[@[Actual Cost]]+[@[Remaining Estimate]],"")</f>
        <v/>
      </c>
      <c r="AB7" s="3">
        <f>IF(ISNUMBER([@[Estimate at Completion]]),[@[Approved Budget]]-[@[Estimate at Completion]],"")</f>
        <v/>
      </c>
      <c r="AC7" s="2" t="inlineStr">
        <is>
          <t>USD</t>
        </is>
      </c>
      <c r="AD7" s="2" t="n">
        <v>0</v>
      </c>
      <c r="AE7" s="2" t="n">
        <v>0</v>
      </c>
      <c r="AF7" s="2" t="n">
        <v>0</v>
      </c>
      <c r="AG7" s="2" t="n"/>
      <c r="AH7" s="2" t="n"/>
      <c r="AI7" s="2" t="inlineStr">
        <is>
          <t>Not Started</t>
        </is>
      </c>
      <c r="AJ7" s="2" t="n">
        <v>0</v>
      </c>
      <c r="AK7" s="2" t="inlineStr">
        <is>
          <t>No</t>
        </is>
      </c>
      <c r="AL7" s="2" t="n"/>
      <c r="AM7" s="2" t="n"/>
      <c r="AN7" s="2" t="n"/>
      <c r="AO7" s="2" t="inlineStr">
        <is>
          <t>Major</t>
        </is>
      </c>
      <c r="AP7" s="2" t="n"/>
      <c r="AQ7" s="2" t="n"/>
      <c r="AR7" s="2" t="inlineStr">
        <is>
          <t>No actual dates assigned. Evidence-dependent closure only.</t>
        </is>
      </c>
      <c r="AS7" s="2" t="n"/>
      <c r="AT7" s="3">
        <f>IF(AND(ISNUMBER([@[Planned Finish]]),[@[Planned Finish]]&lt;TODAY(),[@[Completion %]]&lt;1),"OVERDUE","")</f>
        <v/>
      </c>
      <c r="AU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">
      <c r="A8" s="2" t="inlineStr">
        <is>
          <t>T-R-003-01</t>
        </is>
      </c>
      <c r="B8" s="2" t="inlineStr">
        <is>
          <t>WPS-02</t>
        </is>
      </c>
      <c r="C8" s="2" t="inlineStr">
        <is>
          <t>Obtain and control source evidence: Determine exact current/legacy rule editions governing the existing unit and any applicable transition provisions.</t>
        </is>
      </c>
      <c r="D8" s="2" t="inlineStr">
        <is>
          <t>Canonical Task</t>
        </is>
      </c>
      <c r="E8" s="2" t="inlineStr">
        <is>
          <t>A-R-003</t>
        </is>
      </c>
      <c r="F8" s="2" t="n"/>
      <c r="G8" s="2" t="inlineStr">
        <is>
          <t>Rule/WPS owner to be assigned</t>
        </is>
      </c>
      <c r="H8" s="2" t="n"/>
      <c r="I8" s="2" t="inlineStr">
        <is>
          <t>T-R-002-03</t>
        </is>
      </c>
      <c r="J8" s="2" t="inlineStr">
        <is>
          <t>T-R-002-03</t>
        </is>
      </c>
      <c r="K8" s="2" t="inlineStr">
        <is>
          <t>Finish-to-Start</t>
        </is>
      </c>
      <c r="L8" s="2" t="n">
        <v>0</v>
      </c>
      <c r="M8" s="9" t="n"/>
      <c r="N8" s="9" t="n"/>
      <c r="O8" s="9" t="n"/>
      <c r="P8" s="9" t="n"/>
      <c r="Q8" s="9" t="n"/>
      <c r="R8" s="3">
        <f>IF(AND(ISNUMBER([@[Planned Start]]),ISNUMBER([@[Planned Finish]])),[@[Planned Finish]]-[@[Planned Start]]+1,"")</f>
        <v/>
      </c>
      <c r="S8" s="2" t="inlineStr">
        <is>
          <t>Not Started</t>
        </is>
      </c>
      <c r="T8" s="10" t="n">
        <v>0</v>
      </c>
      <c r="U8" s="10" t="n">
        <v>0</v>
      </c>
      <c r="V8" s="3">
        <f>IFERROR([@[Completion %]]*[@[Weight %]],0)</f>
        <v/>
      </c>
      <c r="W8" s="2" t="n">
        <v>0</v>
      </c>
      <c r="X8" s="2" t="n">
        <v>0</v>
      </c>
      <c r="Y8" s="2" t="n">
        <v>0</v>
      </c>
      <c r="Z8" s="2" t="n">
        <v>0</v>
      </c>
      <c r="AA8" s="3">
        <f>IF(ISNUMBER([@[Remaining Estimate]]),[@[Actual Cost]]+[@[Remaining Estimate]],"")</f>
        <v/>
      </c>
      <c r="AB8" s="3">
        <f>IF(ISNUMBER([@[Estimate at Completion]]),[@[Approved Budget]]-[@[Estimate at Completion]],"")</f>
        <v/>
      </c>
      <c r="AC8" s="2" t="inlineStr">
        <is>
          <t>USD</t>
        </is>
      </c>
      <c r="AD8" s="2" t="n">
        <v>0</v>
      </c>
      <c r="AE8" s="2" t="n">
        <v>0</v>
      </c>
      <c r="AF8" s="2" t="n">
        <v>0</v>
      </c>
      <c r="AG8" s="2" t="n"/>
      <c r="AH8" s="2" t="n"/>
      <c r="AI8" s="2" t="inlineStr">
        <is>
          <t>Not Started</t>
        </is>
      </c>
      <c r="AJ8" s="2" t="n">
        <v>0</v>
      </c>
      <c r="AK8" s="2" t="inlineStr">
        <is>
          <t>No</t>
        </is>
      </c>
      <c r="AL8" s="2" t="n"/>
      <c r="AM8" s="2" t="n"/>
      <c r="AN8" s="2" t="n"/>
      <c r="AO8" s="2" t="inlineStr">
        <is>
          <t>Major</t>
        </is>
      </c>
      <c r="AP8" s="2" t="n"/>
      <c r="AQ8" s="2" t="n"/>
      <c r="AR8" s="2" t="inlineStr">
        <is>
          <t>No actual dates assigned. Evidence-dependent closure only.</t>
        </is>
      </c>
      <c r="AS8" s="2" t="n"/>
      <c r="AT8" s="3">
        <f>IF(AND(ISNUMBER([@[Planned Finish]]),[@[Planned Finish]]&lt;TODAY(),[@[Completion %]]&lt;1),"OVERDUE","")</f>
        <v/>
      </c>
      <c r="AU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">
      <c r="A9" s="2" t="inlineStr">
        <is>
          <t>T-R-003-02</t>
        </is>
      </c>
      <c r="B9" s="2" t="inlineStr">
        <is>
          <t>WPS-02</t>
        </is>
      </c>
      <c r="C9" s="2" t="inlineStr">
        <is>
          <t>Verify applicability and technical sufficiency: Determine exact current/legacy rule editions governing the existing unit and any applicable transition provisions.</t>
        </is>
      </c>
      <c r="D9" s="2" t="inlineStr">
        <is>
          <t>Canonical Task</t>
        </is>
      </c>
      <c r="E9" s="2" t="inlineStr">
        <is>
          <t>A-R-003</t>
        </is>
      </c>
      <c r="F9" s="2" t="n"/>
      <c r="G9" s="2" t="inlineStr">
        <is>
          <t>Rule/WPS owner to be assigned</t>
        </is>
      </c>
      <c r="H9" s="2" t="n"/>
      <c r="I9" s="2" t="inlineStr">
        <is>
          <t>T-R-003-01</t>
        </is>
      </c>
      <c r="J9" s="2" t="inlineStr">
        <is>
          <t>T-R-003-01</t>
        </is>
      </c>
      <c r="K9" s="2" t="inlineStr">
        <is>
          <t>Finish-to-Start</t>
        </is>
      </c>
      <c r="L9" s="2" t="n">
        <v>0</v>
      </c>
      <c r="M9" s="9" t="n"/>
      <c r="N9" s="9" t="n"/>
      <c r="O9" s="9" t="n"/>
      <c r="P9" s="9" t="n"/>
      <c r="Q9" s="9" t="n"/>
      <c r="R9" s="3">
        <f>IF(AND(ISNUMBER([@[Planned Start]]),ISNUMBER([@[Planned Finish]])),[@[Planned Finish]]-[@[Planned Start]]+1,"")</f>
        <v/>
      </c>
      <c r="S9" s="2" t="inlineStr">
        <is>
          <t>Not Started</t>
        </is>
      </c>
      <c r="T9" s="10" t="n">
        <v>0</v>
      </c>
      <c r="U9" s="10" t="n">
        <v>0</v>
      </c>
      <c r="V9" s="3">
        <f>IFERROR([@[Completion %]]*[@[Weight %]],0)</f>
        <v/>
      </c>
      <c r="W9" s="2" t="n">
        <v>0</v>
      </c>
      <c r="X9" s="2" t="n">
        <v>0</v>
      </c>
      <c r="Y9" s="2" t="n">
        <v>0</v>
      </c>
      <c r="Z9" s="2" t="n">
        <v>0</v>
      </c>
      <c r="AA9" s="3">
        <f>IF(ISNUMBER([@[Remaining Estimate]]),[@[Actual Cost]]+[@[Remaining Estimate]],"")</f>
        <v/>
      </c>
      <c r="AB9" s="3">
        <f>IF(ISNUMBER([@[Estimate at Completion]]),[@[Approved Budget]]-[@[Estimate at Completion]],"")</f>
        <v/>
      </c>
      <c r="AC9" s="2" t="inlineStr">
        <is>
          <t>USD</t>
        </is>
      </c>
      <c r="AD9" s="2" t="n">
        <v>0</v>
      </c>
      <c r="AE9" s="2" t="n">
        <v>0</v>
      </c>
      <c r="AF9" s="2" t="n">
        <v>0</v>
      </c>
      <c r="AG9" s="2" t="n"/>
      <c r="AH9" s="2" t="n"/>
      <c r="AI9" s="2" t="inlineStr">
        <is>
          <t>Not Started</t>
        </is>
      </c>
      <c r="AJ9" s="2" t="n">
        <v>0</v>
      </c>
      <c r="AK9" s="2" t="inlineStr">
        <is>
          <t>No</t>
        </is>
      </c>
      <c r="AL9" s="2" t="n"/>
      <c r="AM9" s="2" t="n"/>
      <c r="AN9" s="2" t="n"/>
      <c r="AO9" s="2" t="inlineStr">
        <is>
          <t>Major</t>
        </is>
      </c>
      <c r="AP9" s="2" t="n"/>
      <c r="AQ9" s="2" t="n"/>
      <c r="AR9" s="2" t="inlineStr">
        <is>
          <t>No actual dates assigned. Evidence-dependent closure only.</t>
        </is>
      </c>
      <c r="AS9" s="2" t="n"/>
      <c r="AT9" s="3">
        <f>IF(AND(ISNUMBER([@[Planned Finish]]),[@[Planned Finish]]&lt;TODAY(),[@[Completion %]]&lt;1),"OVERDUE","")</f>
        <v/>
      </c>
      <c r="AU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">
      <c r="A10" s="2" t="inlineStr">
        <is>
          <t>T-R-003-03</t>
        </is>
      </c>
      <c r="B10" s="2" t="inlineStr">
        <is>
          <t>WPS-02</t>
        </is>
      </c>
      <c r="C10" s="2" t="inlineStr">
        <is>
          <t>Issue acceptance or escalation record: Determine exact current/legacy rule editions governing the existing unit and any applicable transition provisions.</t>
        </is>
      </c>
      <c r="D10" s="2" t="inlineStr">
        <is>
          <t>Canonical Task</t>
        </is>
      </c>
      <c r="E10" s="2" t="inlineStr">
        <is>
          <t>A-R-003</t>
        </is>
      </c>
      <c r="F10" s="2" t="n"/>
      <c r="G10" s="2" t="inlineStr">
        <is>
          <t>Rule/WPS owner to be assigned</t>
        </is>
      </c>
      <c r="H10" s="2" t="n"/>
      <c r="I10" s="2" t="inlineStr">
        <is>
          <t>T-R-003-02</t>
        </is>
      </c>
      <c r="J10" s="2" t="inlineStr">
        <is>
          <t>T-R-003-02</t>
        </is>
      </c>
      <c r="K10" s="2" t="inlineStr">
        <is>
          <t>Finish-to-Start</t>
        </is>
      </c>
      <c r="L10" s="2" t="n">
        <v>0</v>
      </c>
      <c r="M10" s="9" t="n"/>
      <c r="N10" s="9" t="n"/>
      <c r="O10" s="9" t="n"/>
      <c r="P10" s="9" t="n"/>
      <c r="Q10" s="9" t="n"/>
      <c r="R10" s="3">
        <f>IF(AND(ISNUMBER([@[Planned Start]]),ISNUMBER([@[Planned Finish]])),[@[Planned Finish]]-[@[Planned Start]]+1,"")</f>
        <v/>
      </c>
      <c r="S10" s="2" t="inlineStr">
        <is>
          <t>Not Started</t>
        </is>
      </c>
      <c r="T10" s="10" t="n">
        <v>0</v>
      </c>
      <c r="U10" s="10" t="n">
        <v>0</v>
      </c>
      <c r="V10" s="3">
        <f>IFERROR([@[Completion %]]*[@[Weight %]],0)</f>
        <v/>
      </c>
      <c r="W10" s="2" t="n">
        <v>0</v>
      </c>
      <c r="X10" s="2" t="n">
        <v>0</v>
      </c>
      <c r="Y10" s="2" t="n">
        <v>0</v>
      </c>
      <c r="Z10" s="2" t="n">
        <v>0</v>
      </c>
      <c r="AA10" s="3">
        <f>IF(ISNUMBER([@[Remaining Estimate]]),[@[Actual Cost]]+[@[Remaining Estimate]],"")</f>
        <v/>
      </c>
      <c r="AB10" s="3">
        <f>IF(ISNUMBER([@[Estimate at Completion]]),[@[Approved Budget]]-[@[Estimate at Completion]],"")</f>
        <v/>
      </c>
      <c r="AC10" s="2" t="inlineStr">
        <is>
          <t>USD</t>
        </is>
      </c>
      <c r="AD10" s="2" t="n">
        <v>0</v>
      </c>
      <c r="AE10" s="2" t="n">
        <v>0</v>
      </c>
      <c r="AF10" s="2" t="n">
        <v>0</v>
      </c>
      <c r="AG10" s="2" t="n"/>
      <c r="AH10" s="2" t="n"/>
      <c r="AI10" s="2" t="inlineStr">
        <is>
          <t>Not Started</t>
        </is>
      </c>
      <c r="AJ10" s="2" t="n">
        <v>0</v>
      </c>
      <c r="AK10" s="2" t="inlineStr">
        <is>
          <t>No</t>
        </is>
      </c>
      <c r="AL10" s="2" t="n"/>
      <c r="AM10" s="2" t="n"/>
      <c r="AN10" s="2" t="n"/>
      <c r="AO10" s="2" t="inlineStr">
        <is>
          <t>Major</t>
        </is>
      </c>
      <c r="AP10" s="2" t="n"/>
      <c r="AQ10" s="2" t="n"/>
      <c r="AR10" s="2" t="inlineStr">
        <is>
          <t>No actual dates assigned. Evidence-dependent closure only.</t>
        </is>
      </c>
      <c r="AS10" s="2" t="n"/>
      <c r="AT10" s="3">
        <f>IF(AND(ISNUMBER([@[Planned Finish]]),[@[Planned Finish]]&lt;TODAY(),[@[Completion %]]&lt;1),"OVERDUE","")</f>
        <v/>
      </c>
      <c r="AU1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">
      <c r="A11" s="2" t="inlineStr">
        <is>
          <t>T-R-004-01</t>
        </is>
      </c>
      <c r="B11" s="2" t="inlineStr">
        <is>
          <t>WPS-01</t>
        </is>
      </c>
      <c r="C11" s="2" t="inlineStr">
        <is>
          <t>Obtain and control source evidence: Identify conditions of class, recommendations, memoranda, exemptions and dispensations affecting readiness.</t>
        </is>
      </c>
      <c r="D11" s="2" t="inlineStr">
        <is>
          <t>Canonical Task</t>
        </is>
      </c>
      <c r="E11" s="2" t="inlineStr">
        <is>
          <t>A-R-004</t>
        </is>
      </c>
      <c r="F11" s="2" t="n"/>
      <c r="G11" s="2" t="inlineStr">
        <is>
          <t>Rule/WPS owner to be assigned</t>
        </is>
      </c>
      <c r="H11" s="2" t="n"/>
      <c r="I11" s="2" t="inlineStr">
        <is>
          <t>T-R-003-03</t>
        </is>
      </c>
      <c r="J11" s="2" t="inlineStr">
        <is>
          <t>T-R-003-03</t>
        </is>
      </c>
      <c r="K11" s="2" t="inlineStr">
        <is>
          <t>Finish-to-Start</t>
        </is>
      </c>
      <c r="L11" s="2" t="n">
        <v>0</v>
      </c>
      <c r="M11" s="9" t="n"/>
      <c r="N11" s="9" t="n"/>
      <c r="O11" s="9" t="n"/>
      <c r="P11" s="9" t="n"/>
      <c r="Q11" s="9" t="n"/>
      <c r="R11" s="3">
        <f>IF(AND(ISNUMBER([@[Planned Start]]),ISNUMBER([@[Planned Finish]])),[@[Planned Finish]]-[@[Planned Start]]+1,"")</f>
        <v/>
      </c>
      <c r="S11" s="2" t="inlineStr">
        <is>
          <t>Not Started</t>
        </is>
      </c>
      <c r="T11" s="10" t="n">
        <v>0</v>
      </c>
      <c r="U11" s="10" t="n">
        <v>0</v>
      </c>
      <c r="V11" s="3">
        <f>IFERROR([@[Completion %]]*[@[Weight %]],0)</f>
        <v/>
      </c>
      <c r="W11" s="2" t="n">
        <v>0</v>
      </c>
      <c r="X11" s="2" t="n">
        <v>0</v>
      </c>
      <c r="Y11" s="2" t="n">
        <v>0</v>
      </c>
      <c r="Z11" s="2" t="n">
        <v>0</v>
      </c>
      <c r="AA11" s="3">
        <f>IF(ISNUMBER([@[Remaining Estimate]]),[@[Actual Cost]]+[@[Remaining Estimate]],"")</f>
        <v/>
      </c>
      <c r="AB11" s="3">
        <f>IF(ISNUMBER([@[Estimate at Completion]]),[@[Approved Budget]]-[@[Estimate at Completion]],"")</f>
        <v/>
      </c>
      <c r="AC11" s="2" t="inlineStr">
        <is>
          <t>USD</t>
        </is>
      </c>
      <c r="AD11" s="2" t="n">
        <v>0</v>
      </c>
      <c r="AE11" s="2" t="n">
        <v>0</v>
      </c>
      <c r="AF11" s="2" t="n">
        <v>0</v>
      </c>
      <c r="AG11" s="2" t="n"/>
      <c r="AH11" s="2" t="n"/>
      <c r="AI11" s="2" t="inlineStr">
        <is>
          <t>Not Started</t>
        </is>
      </c>
      <c r="AJ11" s="2" t="n">
        <v>0</v>
      </c>
      <c r="AK11" s="2" t="inlineStr">
        <is>
          <t>No</t>
        </is>
      </c>
      <c r="AL11" s="2" t="n"/>
      <c r="AM11" s="2" t="n"/>
      <c r="AN11" s="2" t="n"/>
      <c r="AO11" s="2" t="inlineStr">
        <is>
          <t>Major</t>
        </is>
      </c>
      <c r="AP11" s="2" t="n"/>
      <c r="AQ11" s="2" t="n"/>
      <c r="AR11" s="2" t="inlineStr">
        <is>
          <t>No actual dates assigned. Evidence-dependent closure only.</t>
        </is>
      </c>
      <c r="AS11" s="2" t="n"/>
      <c r="AT11" s="3">
        <f>IF(AND(ISNUMBER([@[Planned Finish]]),[@[Planned Finish]]&lt;TODAY(),[@[Completion %]]&lt;1),"OVERDUE","")</f>
        <v/>
      </c>
      <c r="AU1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">
      <c r="A12" s="2" t="inlineStr">
        <is>
          <t>T-R-004-02</t>
        </is>
      </c>
      <c r="B12" s="2" t="inlineStr">
        <is>
          <t>WPS-01</t>
        </is>
      </c>
      <c r="C12" s="2" t="inlineStr">
        <is>
          <t>Verify applicability and technical sufficiency: Identify conditions of class, recommendations, memoranda, exemptions and dispensations affecting readiness.</t>
        </is>
      </c>
      <c r="D12" s="2" t="inlineStr">
        <is>
          <t>Canonical Task</t>
        </is>
      </c>
      <c r="E12" s="2" t="inlineStr">
        <is>
          <t>A-R-004</t>
        </is>
      </c>
      <c r="F12" s="2" t="n"/>
      <c r="G12" s="2" t="inlineStr">
        <is>
          <t>Rule/WPS owner to be assigned</t>
        </is>
      </c>
      <c r="H12" s="2" t="n"/>
      <c r="I12" s="2" t="inlineStr">
        <is>
          <t>T-R-004-01</t>
        </is>
      </c>
      <c r="J12" s="2" t="inlineStr">
        <is>
          <t>T-R-004-01</t>
        </is>
      </c>
      <c r="K12" s="2" t="inlineStr">
        <is>
          <t>Finish-to-Start</t>
        </is>
      </c>
      <c r="L12" s="2" t="n">
        <v>0</v>
      </c>
      <c r="M12" s="9" t="n"/>
      <c r="N12" s="9" t="n"/>
      <c r="O12" s="9" t="n"/>
      <c r="P12" s="9" t="n"/>
      <c r="Q12" s="9" t="n"/>
      <c r="R12" s="3">
        <f>IF(AND(ISNUMBER([@[Planned Start]]),ISNUMBER([@[Planned Finish]])),[@[Planned Finish]]-[@[Planned Start]]+1,"")</f>
        <v/>
      </c>
      <c r="S12" s="2" t="inlineStr">
        <is>
          <t>Not Started</t>
        </is>
      </c>
      <c r="T12" s="10" t="n">
        <v>0</v>
      </c>
      <c r="U12" s="10" t="n">
        <v>0</v>
      </c>
      <c r="V12" s="3">
        <f>IFERROR([@[Completion %]]*[@[Weight %]],0)</f>
        <v/>
      </c>
      <c r="W12" s="2" t="n">
        <v>0</v>
      </c>
      <c r="X12" s="2" t="n">
        <v>0</v>
      </c>
      <c r="Y12" s="2" t="n">
        <v>0</v>
      </c>
      <c r="Z12" s="2" t="n">
        <v>0</v>
      </c>
      <c r="AA12" s="3">
        <f>IF(ISNUMBER([@[Remaining Estimate]]),[@[Actual Cost]]+[@[Remaining Estimate]],"")</f>
        <v/>
      </c>
      <c r="AB12" s="3">
        <f>IF(ISNUMBER([@[Estimate at Completion]]),[@[Approved Budget]]-[@[Estimate at Completion]],"")</f>
        <v/>
      </c>
      <c r="AC12" s="2" t="inlineStr">
        <is>
          <t>USD</t>
        </is>
      </c>
      <c r="AD12" s="2" t="n">
        <v>0</v>
      </c>
      <c r="AE12" s="2" t="n">
        <v>0</v>
      </c>
      <c r="AF12" s="2" t="n">
        <v>0</v>
      </c>
      <c r="AG12" s="2" t="n"/>
      <c r="AH12" s="2" t="n"/>
      <c r="AI12" s="2" t="inlineStr">
        <is>
          <t>Not Started</t>
        </is>
      </c>
      <c r="AJ12" s="2" t="n">
        <v>0</v>
      </c>
      <c r="AK12" s="2" t="inlineStr">
        <is>
          <t>No</t>
        </is>
      </c>
      <c r="AL12" s="2" t="n"/>
      <c r="AM12" s="2" t="n"/>
      <c r="AN12" s="2" t="n"/>
      <c r="AO12" s="2" t="inlineStr">
        <is>
          <t>Major</t>
        </is>
      </c>
      <c r="AP12" s="2" t="n"/>
      <c r="AQ12" s="2" t="n"/>
      <c r="AR12" s="2" t="inlineStr">
        <is>
          <t>No actual dates assigned. Evidence-dependent closure only.</t>
        </is>
      </c>
      <c r="AS12" s="2" t="n"/>
      <c r="AT12" s="3">
        <f>IF(AND(ISNUMBER([@[Planned Finish]]),[@[Planned Finish]]&lt;TODAY(),[@[Completion %]]&lt;1),"OVERDUE","")</f>
        <v/>
      </c>
      <c r="AU1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">
      <c r="A13" s="2" t="inlineStr">
        <is>
          <t>T-R-004-03</t>
        </is>
      </c>
      <c r="B13" s="2" t="inlineStr">
        <is>
          <t>WPS-01</t>
        </is>
      </c>
      <c r="C13" s="2" t="inlineStr">
        <is>
          <t>Issue acceptance or escalation record: Identify conditions of class, recommendations, memoranda, exemptions and dispensations affecting readiness.</t>
        </is>
      </c>
      <c r="D13" s="2" t="inlineStr">
        <is>
          <t>Canonical Task</t>
        </is>
      </c>
      <c r="E13" s="2" t="inlineStr">
        <is>
          <t>A-R-004</t>
        </is>
      </c>
      <c r="F13" s="2" t="n"/>
      <c r="G13" s="2" t="inlineStr">
        <is>
          <t>Rule/WPS owner to be assigned</t>
        </is>
      </c>
      <c r="H13" s="2" t="n"/>
      <c r="I13" s="2" t="inlineStr">
        <is>
          <t>T-R-004-02</t>
        </is>
      </c>
      <c r="J13" s="2" t="inlineStr">
        <is>
          <t>T-R-004-02</t>
        </is>
      </c>
      <c r="K13" s="2" t="inlineStr">
        <is>
          <t>Finish-to-Start</t>
        </is>
      </c>
      <c r="L13" s="2" t="n">
        <v>0</v>
      </c>
      <c r="M13" s="9" t="n"/>
      <c r="N13" s="9" t="n"/>
      <c r="O13" s="9" t="n"/>
      <c r="P13" s="9" t="n"/>
      <c r="Q13" s="9" t="n"/>
      <c r="R13" s="3">
        <f>IF(AND(ISNUMBER([@[Planned Start]]),ISNUMBER([@[Planned Finish]])),[@[Planned Finish]]-[@[Planned Start]]+1,"")</f>
        <v/>
      </c>
      <c r="S13" s="2" t="inlineStr">
        <is>
          <t>Not Started</t>
        </is>
      </c>
      <c r="T13" s="10" t="n">
        <v>0</v>
      </c>
      <c r="U13" s="10" t="n">
        <v>0</v>
      </c>
      <c r="V13" s="3">
        <f>IFERROR([@[Completion %]]*[@[Weight %]],0)</f>
        <v/>
      </c>
      <c r="W13" s="2" t="n">
        <v>0</v>
      </c>
      <c r="X13" s="2" t="n">
        <v>0</v>
      </c>
      <c r="Y13" s="2" t="n">
        <v>0</v>
      </c>
      <c r="Z13" s="2" t="n">
        <v>0</v>
      </c>
      <c r="AA13" s="3">
        <f>IF(ISNUMBER([@[Remaining Estimate]]),[@[Actual Cost]]+[@[Remaining Estimate]],"")</f>
        <v/>
      </c>
      <c r="AB13" s="3">
        <f>IF(ISNUMBER([@[Estimate at Completion]]),[@[Approved Budget]]-[@[Estimate at Completion]],"")</f>
        <v/>
      </c>
      <c r="AC13" s="2" t="inlineStr">
        <is>
          <t>USD</t>
        </is>
      </c>
      <c r="AD13" s="2" t="n">
        <v>0</v>
      </c>
      <c r="AE13" s="2" t="n">
        <v>0</v>
      </c>
      <c r="AF13" s="2" t="n">
        <v>0</v>
      </c>
      <c r="AG13" s="2" t="n"/>
      <c r="AH13" s="2" t="n"/>
      <c r="AI13" s="2" t="inlineStr">
        <is>
          <t>Not Started</t>
        </is>
      </c>
      <c r="AJ13" s="2" t="n">
        <v>0</v>
      </c>
      <c r="AK13" s="2" t="inlineStr">
        <is>
          <t>No</t>
        </is>
      </c>
      <c r="AL13" s="2" t="n"/>
      <c r="AM13" s="2" t="n"/>
      <c r="AN13" s="2" t="n"/>
      <c r="AO13" s="2" t="inlineStr">
        <is>
          <t>Major</t>
        </is>
      </c>
      <c r="AP13" s="2" t="n"/>
      <c r="AQ13" s="2" t="n"/>
      <c r="AR13" s="2" t="inlineStr">
        <is>
          <t>No actual dates assigned. Evidence-dependent closure only.</t>
        </is>
      </c>
      <c r="AS13" s="2" t="n"/>
      <c r="AT13" s="3">
        <f>IF(AND(ISNUMBER([@[Planned Finish]]),[@[Planned Finish]]&lt;TODAY(),[@[Completion %]]&lt;1),"OVERDUE","")</f>
        <v/>
      </c>
      <c r="AU1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">
      <c r="A14" s="2" t="inlineStr">
        <is>
          <t>T-R-005-01</t>
        </is>
      </c>
      <c r="B14" s="2" t="inlineStr">
        <is>
          <t>WPS-01</t>
        </is>
      </c>
      <c r="C14" s="2" t="inlineStr">
        <is>
          <t>Obtain and control source evidence: Identify approved drawings and documents forming the class technical basis.</t>
        </is>
      </c>
      <c r="D14" s="2" t="inlineStr">
        <is>
          <t>Canonical Task</t>
        </is>
      </c>
      <c r="E14" s="2" t="inlineStr">
        <is>
          <t>A-R-005</t>
        </is>
      </c>
      <c r="F14" s="2" t="n"/>
      <c r="G14" s="2" t="inlineStr">
        <is>
          <t>Rule/WPS owner to be assigned</t>
        </is>
      </c>
      <c r="H14" s="2" t="n"/>
      <c r="I14" s="2" t="inlineStr">
        <is>
          <t>T-R-004-03</t>
        </is>
      </c>
      <c r="J14" s="2" t="inlineStr">
        <is>
          <t>T-R-004-03</t>
        </is>
      </c>
      <c r="K14" s="2" t="inlineStr">
        <is>
          <t>Finish-to-Start</t>
        </is>
      </c>
      <c r="L14" s="2" t="n">
        <v>0</v>
      </c>
      <c r="M14" s="9" t="n"/>
      <c r="N14" s="9" t="n"/>
      <c r="O14" s="9" t="n"/>
      <c r="P14" s="9" t="n"/>
      <c r="Q14" s="9" t="n"/>
      <c r="R14" s="3">
        <f>IF(AND(ISNUMBER([@[Planned Start]]),ISNUMBER([@[Planned Finish]])),[@[Planned Finish]]-[@[Planned Start]]+1,"")</f>
        <v/>
      </c>
      <c r="S14" s="2" t="inlineStr">
        <is>
          <t>Not Started</t>
        </is>
      </c>
      <c r="T14" s="10" t="n">
        <v>0</v>
      </c>
      <c r="U14" s="10" t="n">
        <v>0</v>
      </c>
      <c r="V14" s="3">
        <f>IFERROR([@[Completion %]]*[@[Weight %]],0)</f>
        <v/>
      </c>
      <c r="W14" s="2" t="n">
        <v>0</v>
      </c>
      <c r="X14" s="2" t="n">
        <v>0</v>
      </c>
      <c r="Y14" s="2" t="n">
        <v>0</v>
      </c>
      <c r="Z14" s="2" t="n">
        <v>0</v>
      </c>
      <c r="AA14" s="3">
        <f>IF(ISNUMBER([@[Remaining Estimate]]),[@[Actual Cost]]+[@[Remaining Estimate]],"")</f>
        <v/>
      </c>
      <c r="AB14" s="3">
        <f>IF(ISNUMBER([@[Estimate at Completion]]),[@[Approved Budget]]-[@[Estimate at Completion]],"")</f>
        <v/>
      </c>
      <c r="AC14" s="2" t="inlineStr">
        <is>
          <t>USD</t>
        </is>
      </c>
      <c r="AD14" s="2" t="n">
        <v>0</v>
      </c>
      <c r="AE14" s="2" t="n">
        <v>0</v>
      </c>
      <c r="AF14" s="2" t="n">
        <v>0</v>
      </c>
      <c r="AG14" s="2" t="n"/>
      <c r="AH14" s="2" t="n"/>
      <c r="AI14" s="2" t="inlineStr">
        <is>
          <t>Not Started</t>
        </is>
      </c>
      <c r="AJ14" s="2" t="n">
        <v>0</v>
      </c>
      <c r="AK14" s="2" t="inlineStr">
        <is>
          <t>No</t>
        </is>
      </c>
      <c r="AL14" s="2" t="n"/>
      <c r="AM14" s="2" t="n"/>
      <c r="AN14" s="2" t="n"/>
      <c r="AO14" s="2" t="inlineStr">
        <is>
          <t>Major</t>
        </is>
      </c>
      <c r="AP14" s="2" t="n"/>
      <c r="AQ14" s="2" t="n"/>
      <c r="AR14" s="2" t="inlineStr">
        <is>
          <t>No actual dates assigned. Evidence-dependent closure only.</t>
        </is>
      </c>
      <c r="AS14" s="2" t="n"/>
      <c r="AT14" s="3">
        <f>IF(AND(ISNUMBER([@[Planned Finish]]),[@[Planned Finish]]&lt;TODAY(),[@[Completion %]]&lt;1),"OVERDUE","")</f>
        <v/>
      </c>
      <c r="AU1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">
      <c r="A15" s="2" t="inlineStr">
        <is>
          <t>T-R-005-02</t>
        </is>
      </c>
      <c r="B15" s="2" t="inlineStr">
        <is>
          <t>WPS-01</t>
        </is>
      </c>
      <c r="C15" s="2" t="inlineStr">
        <is>
          <t>Verify applicability and technical sufficiency: Identify approved drawings and documents forming the class technical basis.</t>
        </is>
      </c>
      <c r="D15" s="2" t="inlineStr">
        <is>
          <t>Canonical Task</t>
        </is>
      </c>
      <c r="E15" s="2" t="inlineStr">
        <is>
          <t>A-R-005</t>
        </is>
      </c>
      <c r="F15" s="2" t="n"/>
      <c r="G15" s="2" t="inlineStr">
        <is>
          <t>Rule/WPS owner to be assigned</t>
        </is>
      </c>
      <c r="H15" s="2" t="n"/>
      <c r="I15" s="2" t="inlineStr">
        <is>
          <t>T-R-005-01</t>
        </is>
      </c>
      <c r="J15" s="2" t="inlineStr">
        <is>
          <t>T-R-005-01</t>
        </is>
      </c>
      <c r="K15" s="2" t="inlineStr">
        <is>
          <t>Finish-to-Start</t>
        </is>
      </c>
      <c r="L15" s="2" t="n">
        <v>0</v>
      </c>
      <c r="M15" s="9" t="n"/>
      <c r="N15" s="9" t="n"/>
      <c r="O15" s="9" t="n"/>
      <c r="P15" s="9" t="n"/>
      <c r="Q15" s="9" t="n"/>
      <c r="R15" s="3">
        <f>IF(AND(ISNUMBER([@[Planned Start]]),ISNUMBER([@[Planned Finish]])),[@[Planned Finish]]-[@[Planned Start]]+1,"")</f>
        <v/>
      </c>
      <c r="S15" s="2" t="inlineStr">
        <is>
          <t>Not Started</t>
        </is>
      </c>
      <c r="T15" s="10" t="n">
        <v>0</v>
      </c>
      <c r="U15" s="10" t="n">
        <v>0</v>
      </c>
      <c r="V15" s="3">
        <f>IFERROR([@[Completion %]]*[@[Weight %]],0)</f>
        <v/>
      </c>
      <c r="W15" s="2" t="n">
        <v>0</v>
      </c>
      <c r="X15" s="2" t="n">
        <v>0</v>
      </c>
      <c r="Y15" s="2" t="n">
        <v>0</v>
      </c>
      <c r="Z15" s="2" t="n">
        <v>0</v>
      </c>
      <c r="AA15" s="3">
        <f>IF(ISNUMBER([@[Remaining Estimate]]),[@[Actual Cost]]+[@[Remaining Estimate]],"")</f>
        <v/>
      </c>
      <c r="AB15" s="3">
        <f>IF(ISNUMBER([@[Estimate at Completion]]),[@[Approved Budget]]-[@[Estimate at Completion]],"")</f>
        <v/>
      </c>
      <c r="AC15" s="2" t="inlineStr">
        <is>
          <t>USD</t>
        </is>
      </c>
      <c r="AD15" s="2" t="n">
        <v>0</v>
      </c>
      <c r="AE15" s="2" t="n">
        <v>0</v>
      </c>
      <c r="AF15" s="2" t="n">
        <v>0</v>
      </c>
      <c r="AG15" s="2" t="n"/>
      <c r="AH15" s="2" t="n"/>
      <c r="AI15" s="2" t="inlineStr">
        <is>
          <t>Not Started</t>
        </is>
      </c>
      <c r="AJ15" s="2" t="n">
        <v>0</v>
      </c>
      <c r="AK15" s="2" t="inlineStr">
        <is>
          <t>No</t>
        </is>
      </c>
      <c r="AL15" s="2" t="n"/>
      <c r="AM15" s="2" t="n"/>
      <c r="AN15" s="2" t="n"/>
      <c r="AO15" s="2" t="inlineStr">
        <is>
          <t>Major</t>
        </is>
      </c>
      <c r="AP15" s="2" t="n"/>
      <c r="AQ15" s="2" t="n"/>
      <c r="AR15" s="2" t="inlineStr">
        <is>
          <t>No actual dates assigned. Evidence-dependent closure only.</t>
        </is>
      </c>
      <c r="AS15" s="2" t="n"/>
      <c r="AT15" s="3">
        <f>IF(AND(ISNUMBER([@[Planned Finish]]),[@[Planned Finish]]&lt;TODAY(),[@[Completion %]]&lt;1),"OVERDUE","")</f>
        <v/>
      </c>
      <c r="AU1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">
      <c r="A16" s="2" t="inlineStr">
        <is>
          <t>T-R-005-03</t>
        </is>
      </c>
      <c r="B16" s="2" t="inlineStr">
        <is>
          <t>WPS-01</t>
        </is>
      </c>
      <c r="C16" s="2" t="inlineStr">
        <is>
          <t>Issue acceptance or escalation record: Identify approved drawings and documents forming the class technical basis.</t>
        </is>
      </c>
      <c r="D16" s="2" t="inlineStr">
        <is>
          <t>Canonical Task</t>
        </is>
      </c>
      <c r="E16" s="2" t="inlineStr">
        <is>
          <t>A-R-005</t>
        </is>
      </c>
      <c r="F16" s="2" t="n"/>
      <c r="G16" s="2" t="inlineStr">
        <is>
          <t>Rule/WPS owner to be assigned</t>
        </is>
      </c>
      <c r="H16" s="2" t="n"/>
      <c r="I16" s="2" t="inlineStr">
        <is>
          <t>T-R-005-02</t>
        </is>
      </c>
      <c r="J16" s="2" t="inlineStr">
        <is>
          <t>T-R-005-02</t>
        </is>
      </c>
      <c r="K16" s="2" t="inlineStr">
        <is>
          <t>Finish-to-Start</t>
        </is>
      </c>
      <c r="L16" s="2" t="n">
        <v>0</v>
      </c>
      <c r="M16" s="9" t="n"/>
      <c r="N16" s="9" t="n"/>
      <c r="O16" s="9" t="n"/>
      <c r="P16" s="9" t="n"/>
      <c r="Q16" s="9" t="n"/>
      <c r="R16" s="3">
        <f>IF(AND(ISNUMBER([@[Planned Start]]),ISNUMBER([@[Planned Finish]])),[@[Planned Finish]]-[@[Planned Start]]+1,"")</f>
        <v/>
      </c>
      <c r="S16" s="2" t="inlineStr">
        <is>
          <t>Not Started</t>
        </is>
      </c>
      <c r="T16" s="10" t="n">
        <v>0</v>
      </c>
      <c r="U16" s="10" t="n">
        <v>0</v>
      </c>
      <c r="V16" s="3">
        <f>IFERROR([@[Completion %]]*[@[Weight %]],0)</f>
        <v/>
      </c>
      <c r="W16" s="2" t="n">
        <v>0</v>
      </c>
      <c r="X16" s="2" t="n">
        <v>0</v>
      </c>
      <c r="Y16" s="2" t="n">
        <v>0</v>
      </c>
      <c r="Z16" s="2" t="n">
        <v>0</v>
      </c>
      <c r="AA16" s="3">
        <f>IF(ISNUMBER([@[Remaining Estimate]]),[@[Actual Cost]]+[@[Remaining Estimate]],"")</f>
        <v/>
      </c>
      <c r="AB16" s="3">
        <f>IF(ISNUMBER([@[Estimate at Completion]]),[@[Approved Budget]]-[@[Estimate at Completion]],"")</f>
        <v/>
      </c>
      <c r="AC16" s="2" t="inlineStr">
        <is>
          <t>USD</t>
        </is>
      </c>
      <c r="AD16" s="2" t="n">
        <v>0</v>
      </c>
      <c r="AE16" s="2" t="n">
        <v>0</v>
      </c>
      <c r="AF16" s="2" t="n">
        <v>0</v>
      </c>
      <c r="AG16" s="2" t="n"/>
      <c r="AH16" s="2" t="n"/>
      <c r="AI16" s="2" t="inlineStr">
        <is>
          <t>Not Started</t>
        </is>
      </c>
      <c r="AJ16" s="2" t="n">
        <v>0</v>
      </c>
      <c r="AK16" s="2" t="inlineStr">
        <is>
          <t>No</t>
        </is>
      </c>
      <c r="AL16" s="2" t="n"/>
      <c r="AM16" s="2" t="n"/>
      <c r="AN16" s="2" t="n"/>
      <c r="AO16" s="2" t="inlineStr">
        <is>
          <t>Major</t>
        </is>
      </c>
      <c r="AP16" s="2" t="n"/>
      <c r="AQ16" s="2" t="n"/>
      <c r="AR16" s="2" t="inlineStr">
        <is>
          <t>No actual dates assigned. Evidence-dependent closure only.</t>
        </is>
      </c>
      <c r="AS16" s="2" t="n"/>
      <c r="AT16" s="3">
        <f>IF(AND(ISNUMBER([@[Planned Finish]]),[@[Planned Finish]]&lt;TODAY(),[@[Completion %]]&lt;1),"OVERDUE","")</f>
        <v/>
      </c>
      <c r="AU1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">
      <c r="A17" s="2" t="inlineStr">
        <is>
          <t>T-R-006-01</t>
        </is>
      </c>
      <c r="B17" s="2" t="inlineStr">
        <is>
          <t>WPS-02</t>
        </is>
      </c>
      <c r="C17" s="2" t="inlineStr">
        <is>
          <t>Obtain and control source evidence: Identify survey scheme, due surveys and outstanding survey items relevant to mobilization.</t>
        </is>
      </c>
      <c r="D17" s="2" t="inlineStr">
        <is>
          <t>Canonical Task</t>
        </is>
      </c>
      <c r="E17" s="2" t="inlineStr">
        <is>
          <t>A-R-006</t>
        </is>
      </c>
      <c r="F17" s="2" t="n"/>
      <c r="G17" s="2" t="inlineStr">
        <is>
          <t>Rule/WPS owner to be assigned</t>
        </is>
      </c>
      <c r="H17" s="2" t="n"/>
      <c r="I17" s="2" t="inlineStr">
        <is>
          <t>T-R-005-03</t>
        </is>
      </c>
      <c r="J17" s="2" t="inlineStr">
        <is>
          <t>T-R-005-03</t>
        </is>
      </c>
      <c r="K17" s="2" t="inlineStr">
        <is>
          <t>Finish-to-Start</t>
        </is>
      </c>
      <c r="L17" s="2" t="n">
        <v>0</v>
      </c>
      <c r="M17" s="9" t="n"/>
      <c r="N17" s="9" t="n"/>
      <c r="O17" s="9" t="n"/>
      <c r="P17" s="9" t="n"/>
      <c r="Q17" s="9" t="n"/>
      <c r="R17" s="3">
        <f>IF(AND(ISNUMBER([@[Planned Start]]),ISNUMBER([@[Planned Finish]])),[@[Planned Finish]]-[@[Planned Start]]+1,"")</f>
        <v/>
      </c>
      <c r="S17" s="2" t="inlineStr">
        <is>
          <t>Not Started</t>
        </is>
      </c>
      <c r="T17" s="10" t="n">
        <v>0</v>
      </c>
      <c r="U17" s="10" t="n">
        <v>0</v>
      </c>
      <c r="V17" s="3">
        <f>IFERROR([@[Completion %]]*[@[Weight %]],0)</f>
        <v/>
      </c>
      <c r="W17" s="2" t="n">
        <v>0</v>
      </c>
      <c r="X17" s="2" t="n">
        <v>0</v>
      </c>
      <c r="Y17" s="2" t="n">
        <v>0</v>
      </c>
      <c r="Z17" s="2" t="n">
        <v>0</v>
      </c>
      <c r="AA17" s="3">
        <f>IF(ISNUMBER([@[Remaining Estimate]]),[@[Actual Cost]]+[@[Remaining Estimate]],"")</f>
        <v/>
      </c>
      <c r="AB17" s="3">
        <f>IF(ISNUMBER([@[Estimate at Completion]]),[@[Approved Budget]]-[@[Estimate at Completion]],"")</f>
        <v/>
      </c>
      <c r="AC17" s="2" t="inlineStr">
        <is>
          <t>USD</t>
        </is>
      </c>
      <c r="AD17" s="2" t="n">
        <v>0</v>
      </c>
      <c r="AE17" s="2" t="n">
        <v>0</v>
      </c>
      <c r="AF17" s="2" t="n">
        <v>0</v>
      </c>
      <c r="AG17" s="2" t="n"/>
      <c r="AH17" s="2" t="n"/>
      <c r="AI17" s="2" t="inlineStr">
        <is>
          <t>Not Started</t>
        </is>
      </c>
      <c r="AJ17" s="2" t="n">
        <v>0</v>
      </c>
      <c r="AK17" s="2" t="inlineStr">
        <is>
          <t>No</t>
        </is>
      </c>
      <c r="AL17" s="2" t="n"/>
      <c r="AM17" s="2" t="n"/>
      <c r="AN17" s="2" t="n"/>
      <c r="AO17" s="2" t="inlineStr">
        <is>
          <t>Major</t>
        </is>
      </c>
      <c r="AP17" s="2" t="n"/>
      <c r="AQ17" s="2" t="n"/>
      <c r="AR17" s="2" t="inlineStr">
        <is>
          <t>No actual dates assigned. Evidence-dependent closure only.</t>
        </is>
      </c>
      <c r="AS17" s="2" t="n"/>
      <c r="AT17" s="3">
        <f>IF(AND(ISNUMBER([@[Planned Finish]]),[@[Planned Finish]]&lt;TODAY(),[@[Completion %]]&lt;1),"OVERDUE","")</f>
        <v/>
      </c>
      <c r="AU1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">
      <c r="A18" s="2" t="inlineStr">
        <is>
          <t>T-R-006-02</t>
        </is>
      </c>
      <c r="B18" s="2" t="inlineStr">
        <is>
          <t>WPS-02</t>
        </is>
      </c>
      <c r="C18" s="2" t="inlineStr">
        <is>
          <t>Verify applicability and technical sufficiency: Identify survey scheme, due surveys and outstanding survey items relevant to mobilization.</t>
        </is>
      </c>
      <c r="D18" s="2" t="inlineStr">
        <is>
          <t>Canonical Task</t>
        </is>
      </c>
      <c r="E18" s="2" t="inlineStr">
        <is>
          <t>A-R-006</t>
        </is>
      </c>
      <c r="F18" s="2" t="n"/>
      <c r="G18" s="2" t="inlineStr">
        <is>
          <t>Rule/WPS owner to be assigned</t>
        </is>
      </c>
      <c r="H18" s="2" t="n"/>
      <c r="I18" s="2" t="inlineStr">
        <is>
          <t>T-R-006-01</t>
        </is>
      </c>
      <c r="J18" s="2" t="inlineStr">
        <is>
          <t>T-R-006-01</t>
        </is>
      </c>
      <c r="K18" s="2" t="inlineStr">
        <is>
          <t>Finish-to-Start</t>
        </is>
      </c>
      <c r="L18" s="2" t="n">
        <v>0</v>
      </c>
      <c r="M18" s="9" t="n"/>
      <c r="N18" s="9" t="n"/>
      <c r="O18" s="9" t="n"/>
      <c r="P18" s="9" t="n"/>
      <c r="Q18" s="9" t="n"/>
      <c r="R18" s="3">
        <f>IF(AND(ISNUMBER([@[Planned Start]]),ISNUMBER([@[Planned Finish]])),[@[Planned Finish]]-[@[Planned Start]]+1,"")</f>
        <v/>
      </c>
      <c r="S18" s="2" t="inlineStr">
        <is>
          <t>Not Started</t>
        </is>
      </c>
      <c r="T18" s="10" t="n">
        <v>0</v>
      </c>
      <c r="U18" s="10" t="n">
        <v>0</v>
      </c>
      <c r="V18" s="3">
        <f>IFERROR([@[Completion %]]*[@[Weight %]],0)</f>
        <v/>
      </c>
      <c r="W18" s="2" t="n">
        <v>0</v>
      </c>
      <c r="X18" s="2" t="n">
        <v>0</v>
      </c>
      <c r="Y18" s="2" t="n">
        <v>0</v>
      </c>
      <c r="Z18" s="2" t="n">
        <v>0</v>
      </c>
      <c r="AA18" s="3">
        <f>IF(ISNUMBER([@[Remaining Estimate]]),[@[Actual Cost]]+[@[Remaining Estimate]],"")</f>
        <v/>
      </c>
      <c r="AB18" s="3">
        <f>IF(ISNUMBER([@[Estimate at Completion]]),[@[Approved Budget]]-[@[Estimate at Completion]],"")</f>
        <v/>
      </c>
      <c r="AC18" s="2" t="inlineStr">
        <is>
          <t>USD</t>
        </is>
      </c>
      <c r="AD18" s="2" t="n">
        <v>0</v>
      </c>
      <c r="AE18" s="2" t="n">
        <v>0</v>
      </c>
      <c r="AF18" s="2" t="n">
        <v>0</v>
      </c>
      <c r="AG18" s="2" t="n"/>
      <c r="AH18" s="2" t="n"/>
      <c r="AI18" s="2" t="inlineStr">
        <is>
          <t>Not Started</t>
        </is>
      </c>
      <c r="AJ18" s="2" t="n">
        <v>0</v>
      </c>
      <c r="AK18" s="2" t="inlineStr">
        <is>
          <t>No</t>
        </is>
      </c>
      <c r="AL18" s="2" t="n"/>
      <c r="AM18" s="2" t="n"/>
      <c r="AN18" s="2" t="n"/>
      <c r="AO18" s="2" t="inlineStr">
        <is>
          <t>Major</t>
        </is>
      </c>
      <c r="AP18" s="2" t="n"/>
      <c r="AQ18" s="2" t="n"/>
      <c r="AR18" s="2" t="inlineStr">
        <is>
          <t>No actual dates assigned. Evidence-dependent closure only.</t>
        </is>
      </c>
      <c r="AS18" s="2" t="n"/>
      <c r="AT18" s="3">
        <f>IF(AND(ISNUMBER([@[Planned Finish]]),[@[Planned Finish]]&lt;TODAY(),[@[Completion %]]&lt;1),"OVERDUE","")</f>
        <v/>
      </c>
      <c r="AU1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">
      <c r="A19" s="2" t="inlineStr">
        <is>
          <t>T-R-006-03</t>
        </is>
      </c>
      <c r="B19" s="2" t="inlineStr">
        <is>
          <t>WPS-02</t>
        </is>
      </c>
      <c r="C19" s="2" t="inlineStr">
        <is>
          <t>Issue acceptance or escalation record: Identify survey scheme, due surveys and outstanding survey items relevant to mobilization.</t>
        </is>
      </c>
      <c r="D19" s="2" t="inlineStr">
        <is>
          <t>Canonical Task</t>
        </is>
      </c>
      <c r="E19" s="2" t="inlineStr">
        <is>
          <t>A-R-006</t>
        </is>
      </c>
      <c r="F19" s="2" t="n"/>
      <c r="G19" s="2" t="inlineStr">
        <is>
          <t>Rule/WPS owner to be assigned</t>
        </is>
      </c>
      <c r="H19" s="2" t="n"/>
      <c r="I19" s="2" t="inlineStr">
        <is>
          <t>T-R-006-02</t>
        </is>
      </c>
      <c r="J19" s="2" t="inlineStr">
        <is>
          <t>T-R-006-02</t>
        </is>
      </c>
      <c r="K19" s="2" t="inlineStr">
        <is>
          <t>Finish-to-Start</t>
        </is>
      </c>
      <c r="L19" s="2" t="n">
        <v>0</v>
      </c>
      <c r="M19" s="9" t="n"/>
      <c r="N19" s="9" t="n"/>
      <c r="O19" s="9" t="n"/>
      <c r="P19" s="9" t="n"/>
      <c r="Q19" s="9" t="n"/>
      <c r="R19" s="3">
        <f>IF(AND(ISNUMBER([@[Planned Start]]),ISNUMBER([@[Planned Finish]])),[@[Planned Finish]]-[@[Planned Start]]+1,"")</f>
        <v/>
      </c>
      <c r="S19" s="2" t="inlineStr">
        <is>
          <t>Not Started</t>
        </is>
      </c>
      <c r="T19" s="10" t="n">
        <v>0</v>
      </c>
      <c r="U19" s="10" t="n">
        <v>0</v>
      </c>
      <c r="V19" s="3">
        <f>IFERROR([@[Completion %]]*[@[Weight %]],0)</f>
        <v/>
      </c>
      <c r="W19" s="2" t="n">
        <v>0</v>
      </c>
      <c r="X19" s="2" t="n">
        <v>0</v>
      </c>
      <c r="Y19" s="2" t="n">
        <v>0</v>
      </c>
      <c r="Z19" s="2" t="n">
        <v>0</v>
      </c>
      <c r="AA19" s="3">
        <f>IF(ISNUMBER([@[Remaining Estimate]]),[@[Actual Cost]]+[@[Remaining Estimate]],"")</f>
        <v/>
      </c>
      <c r="AB19" s="3">
        <f>IF(ISNUMBER([@[Estimate at Completion]]),[@[Approved Budget]]-[@[Estimate at Completion]],"")</f>
        <v/>
      </c>
      <c r="AC19" s="2" t="inlineStr">
        <is>
          <t>USD</t>
        </is>
      </c>
      <c r="AD19" s="2" t="n">
        <v>0</v>
      </c>
      <c r="AE19" s="2" t="n">
        <v>0</v>
      </c>
      <c r="AF19" s="2" t="n">
        <v>0</v>
      </c>
      <c r="AG19" s="2" t="n"/>
      <c r="AH19" s="2" t="n"/>
      <c r="AI19" s="2" t="inlineStr">
        <is>
          <t>Not Started</t>
        </is>
      </c>
      <c r="AJ19" s="2" t="n">
        <v>0</v>
      </c>
      <c r="AK19" s="2" t="inlineStr">
        <is>
          <t>No</t>
        </is>
      </c>
      <c r="AL19" s="2" t="n"/>
      <c r="AM19" s="2" t="n"/>
      <c r="AN19" s="2" t="n"/>
      <c r="AO19" s="2" t="inlineStr">
        <is>
          <t>Major</t>
        </is>
      </c>
      <c r="AP19" s="2" t="n"/>
      <c r="AQ19" s="2" t="n"/>
      <c r="AR19" s="2" t="inlineStr">
        <is>
          <t>No actual dates assigned. Evidence-dependent closure only.</t>
        </is>
      </c>
      <c r="AS19" s="2" t="n"/>
      <c r="AT19" s="3">
        <f>IF(AND(ISNUMBER([@[Planned Finish]]),[@[Planned Finish]]&lt;TODAY(),[@[Completion %]]&lt;1),"OVERDUE","")</f>
        <v/>
      </c>
      <c r="AU1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">
      <c r="A20" s="2" t="inlineStr">
        <is>
          <t>T-R-007-01</t>
        </is>
      </c>
      <c r="B20" s="2" t="inlineStr">
        <is>
          <t>WPS-02</t>
        </is>
      </c>
      <c r="C20" s="2" t="inlineStr">
        <is>
          <t>Obtain and control source evidence: Assess effects of modifications, conversion, change of service or operating area on class requirements.</t>
        </is>
      </c>
      <c r="D20" s="2" t="inlineStr">
        <is>
          <t>Canonical Task</t>
        </is>
      </c>
      <c r="E20" s="2" t="inlineStr">
        <is>
          <t>A-R-007</t>
        </is>
      </c>
      <c r="F20" s="2" t="n"/>
      <c r="G20" s="2" t="inlineStr">
        <is>
          <t>Rule/WPS owner to be assigned</t>
        </is>
      </c>
      <c r="H20" s="2" t="n"/>
      <c r="I20" s="2" t="inlineStr">
        <is>
          <t>T-R-006-03</t>
        </is>
      </c>
      <c r="J20" s="2" t="inlineStr">
        <is>
          <t>T-R-006-03</t>
        </is>
      </c>
      <c r="K20" s="2" t="inlineStr">
        <is>
          <t>Finish-to-Start</t>
        </is>
      </c>
      <c r="L20" s="2" t="n">
        <v>0</v>
      </c>
      <c r="M20" s="9" t="n"/>
      <c r="N20" s="9" t="n"/>
      <c r="O20" s="9" t="n"/>
      <c r="P20" s="9" t="n"/>
      <c r="Q20" s="9" t="n"/>
      <c r="R20" s="3">
        <f>IF(AND(ISNUMBER([@[Planned Start]]),ISNUMBER([@[Planned Finish]])),[@[Planned Finish]]-[@[Planned Start]]+1,"")</f>
        <v/>
      </c>
      <c r="S20" s="2" t="inlineStr">
        <is>
          <t>Not Started</t>
        </is>
      </c>
      <c r="T20" s="10" t="n">
        <v>0</v>
      </c>
      <c r="U20" s="10" t="n">
        <v>0</v>
      </c>
      <c r="V20" s="3">
        <f>IFERROR([@[Completion %]]*[@[Weight %]],0)</f>
        <v/>
      </c>
      <c r="W20" s="2" t="n">
        <v>0</v>
      </c>
      <c r="X20" s="2" t="n">
        <v>0</v>
      </c>
      <c r="Y20" s="2" t="n">
        <v>0</v>
      </c>
      <c r="Z20" s="2" t="n">
        <v>0</v>
      </c>
      <c r="AA20" s="3">
        <f>IF(ISNUMBER([@[Remaining Estimate]]),[@[Actual Cost]]+[@[Remaining Estimate]],"")</f>
        <v/>
      </c>
      <c r="AB20" s="3">
        <f>IF(ISNUMBER([@[Estimate at Completion]]),[@[Approved Budget]]-[@[Estimate at Completion]],"")</f>
        <v/>
      </c>
      <c r="AC20" s="2" t="inlineStr">
        <is>
          <t>USD</t>
        </is>
      </c>
      <c r="AD20" s="2" t="n">
        <v>0</v>
      </c>
      <c r="AE20" s="2" t="n">
        <v>0</v>
      </c>
      <c r="AF20" s="2" t="n">
        <v>0</v>
      </c>
      <c r="AG20" s="2" t="n"/>
      <c r="AH20" s="2" t="n"/>
      <c r="AI20" s="2" t="inlineStr">
        <is>
          <t>Not Started</t>
        </is>
      </c>
      <c r="AJ20" s="2" t="n">
        <v>0</v>
      </c>
      <c r="AK20" s="2" t="inlineStr">
        <is>
          <t>No</t>
        </is>
      </c>
      <c r="AL20" s="2" t="n"/>
      <c r="AM20" s="2" t="n"/>
      <c r="AN20" s="2" t="n"/>
      <c r="AO20" s="2" t="inlineStr">
        <is>
          <t>Major</t>
        </is>
      </c>
      <c r="AP20" s="2" t="n"/>
      <c r="AQ20" s="2" t="n"/>
      <c r="AR20" s="2" t="inlineStr">
        <is>
          <t>No actual dates assigned. Evidence-dependent closure only.</t>
        </is>
      </c>
      <c r="AS20" s="2" t="n"/>
      <c r="AT20" s="3">
        <f>IF(AND(ISNUMBER([@[Planned Finish]]),[@[Planned Finish]]&lt;TODAY(),[@[Completion %]]&lt;1),"OVERDUE","")</f>
        <v/>
      </c>
      <c r="AU2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">
      <c r="A21" s="2" t="inlineStr">
        <is>
          <t>T-R-007-02</t>
        </is>
      </c>
      <c r="B21" s="2" t="inlineStr">
        <is>
          <t>WPS-02</t>
        </is>
      </c>
      <c r="C21" s="2" t="inlineStr">
        <is>
          <t>Verify applicability and technical sufficiency: Assess effects of modifications, conversion, change of service or operating area on class requirements.</t>
        </is>
      </c>
      <c r="D21" s="2" t="inlineStr">
        <is>
          <t>Canonical Task</t>
        </is>
      </c>
      <c r="E21" s="2" t="inlineStr">
        <is>
          <t>A-R-007</t>
        </is>
      </c>
      <c r="F21" s="2" t="n"/>
      <c r="G21" s="2" t="inlineStr">
        <is>
          <t>Rule/WPS owner to be assigned</t>
        </is>
      </c>
      <c r="H21" s="2" t="n"/>
      <c r="I21" s="2" t="inlineStr">
        <is>
          <t>T-R-007-01</t>
        </is>
      </c>
      <c r="J21" s="2" t="inlineStr">
        <is>
          <t>T-R-007-01</t>
        </is>
      </c>
      <c r="K21" s="2" t="inlineStr">
        <is>
          <t>Finish-to-Start</t>
        </is>
      </c>
      <c r="L21" s="2" t="n">
        <v>0</v>
      </c>
      <c r="M21" s="9" t="n"/>
      <c r="N21" s="9" t="n"/>
      <c r="O21" s="9" t="n"/>
      <c r="P21" s="9" t="n"/>
      <c r="Q21" s="9" t="n"/>
      <c r="R21" s="3">
        <f>IF(AND(ISNUMBER([@[Planned Start]]),ISNUMBER([@[Planned Finish]])),[@[Planned Finish]]-[@[Planned Start]]+1,"")</f>
        <v/>
      </c>
      <c r="S21" s="2" t="inlineStr">
        <is>
          <t>Not Started</t>
        </is>
      </c>
      <c r="T21" s="10" t="n">
        <v>0</v>
      </c>
      <c r="U21" s="10" t="n">
        <v>0</v>
      </c>
      <c r="V21" s="3">
        <f>IFERROR([@[Completion %]]*[@[Weight %]],0)</f>
        <v/>
      </c>
      <c r="W21" s="2" t="n">
        <v>0</v>
      </c>
      <c r="X21" s="2" t="n">
        <v>0</v>
      </c>
      <c r="Y21" s="2" t="n">
        <v>0</v>
      </c>
      <c r="Z21" s="2" t="n">
        <v>0</v>
      </c>
      <c r="AA21" s="3">
        <f>IF(ISNUMBER([@[Remaining Estimate]]),[@[Actual Cost]]+[@[Remaining Estimate]],"")</f>
        <v/>
      </c>
      <c r="AB21" s="3">
        <f>IF(ISNUMBER([@[Estimate at Completion]]),[@[Approved Budget]]-[@[Estimate at Completion]],"")</f>
        <v/>
      </c>
      <c r="AC21" s="2" t="inlineStr">
        <is>
          <t>USD</t>
        </is>
      </c>
      <c r="AD21" s="2" t="n">
        <v>0</v>
      </c>
      <c r="AE21" s="2" t="n">
        <v>0</v>
      </c>
      <c r="AF21" s="2" t="n">
        <v>0</v>
      </c>
      <c r="AG21" s="2" t="n"/>
      <c r="AH21" s="2" t="n"/>
      <c r="AI21" s="2" t="inlineStr">
        <is>
          <t>Not Started</t>
        </is>
      </c>
      <c r="AJ21" s="2" t="n">
        <v>0</v>
      </c>
      <c r="AK21" s="2" t="inlineStr">
        <is>
          <t>No</t>
        </is>
      </c>
      <c r="AL21" s="2" t="n"/>
      <c r="AM21" s="2" t="n"/>
      <c r="AN21" s="2" t="n"/>
      <c r="AO21" s="2" t="inlineStr">
        <is>
          <t>Major</t>
        </is>
      </c>
      <c r="AP21" s="2" t="n"/>
      <c r="AQ21" s="2" t="n"/>
      <c r="AR21" s="2" t="inlineStr">
        <is>
          <t>No actual dates assigned. Evidence-dependent closure only.</t>
        </is>
      </c>
      <c r="AS21" s="2" t="n"/>
      <c r="AT21" s="3">
        <f>IF(AND(ISNUMBER([@[Planned Finish]]),[@[Planned Finish]]&lt;TODAY(),[@[Completion %]]&lt;1),"OVERDUE","")</f>
        <v/>
      </c>
      <c r="AU2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">
      <c r="A22" s="2" t="inlineStr">
        <is>
          <t>T-R-007-03</t>
        </is>
      </c>
      <c r="B22" s="2" t="inlineStr">
        <is>
          <t>WPS-02</t>
        </is>
      </c>
      <c r="C22" s="2" t="inlineStr">
        <is>
          <t>Issue acceptance or escalation record: Assess effects of modifications, conversion, change of service or operating area on class requirements.</t>
        </is>
      </c>
      <c r="D22" s="2" t="inlineStr">
        <is>
          <t>Canonical Task</t>
        </is>
      </c>
      <c r="E22" s="2" t="inlineStr">
        <is>
          <t>A-R-007</t>
        </is>
      </c>
      <c r="F22" s="2" t="n"/>
      <c r="G22" s="2" t="inlineStr">
        <is>
          <t>Rule/WPS owner to be assigned</t>
        </is>
      </c>
      <c r="H22" s="2" t="n"/>
      <c r="I22" s="2" t="inlineStr">
        <is>
          <t>T-R-007-02</t>
        </is>
      </c>
      <c r="J22" s="2" t="inlineStr">
        <is>
          <t>T-R-007-02</t>
        </is>
      </c>
      <c r="K22" s="2" t="inlineStr">
        <is>
          <t>Finish-to-Start</t>
        </is>
      </c>
      <c r="L22" s="2" t="n">
        <v>0</v>
      </c>
      <c r="M22" s="9" t="n"/>
      <c r="N22" s="9" t="n"/>
      <c r="O22" s="9" t="n"/>
      <c r="P22" s="9" t="n"/>
      <c r="Q22" s="9" t="n"/>
      <c r="R22" s="3">
        <f>IF(AND(ISNUMBER([@[Planned Start]]),ISNUMBER([@[Planned Finish]])),[@[Planned Finish]]-[@[Planned Start]]+1,"")</f>
        <v/>
      </c>
      <c r="S22" s="2" t="inlineStr">
        <is>
          <t>Not Started</t>
        </is>
      </c>
      <c r="T22" s="10" t="n">
        <v>0</v>
      </c>
      <c r="U22" s="10" t="n">
        <v>0</v>
      </c>
      <c r="V22" s="3">
        <f>IFERROR([@[Completion %]]*[@[Weight %]],0)</f>
        <v/>
      </c>
      <c r="W22" s="2" t="n">
        <v>0</v>
      </c>
      <c r="X22" s="2" t="n">
        <v>0</v>
      </c>
      <c r="Y22" s="2" t="n">
        <v>0</v>
      </c>
      <c r="Z22" s="2" t="n">
        <v>0</v>
      </c>
      <c r="AA22" s="3">
        <f>IF(ISNUMBER([@[Remaining Estimate]]),[@[Actual Cost]]+[@[Remaining Estimate]],"")</f>
        <v/>
      </c>
      <c r="AB22" s="3">
        <f>IF(ISNUMBER([@[Estimate at Completion]]),[@[Approved Budget]]-[@[Estimate at Completion]],"")</f>
        <v/>
      </c>
      <c r="AC22" s="2" t="inlineStr">
        <is>
          <t>USD</t>
        </is>
      </c>
      <c r="AD22" s="2" t="n">
        <v>0</v>
      </c>
      <c r="AE22" s="2" t="n">
        <v>0</v>
      </c>
      <c r="AF22" s="2" t="n">
        <v>0</v>
      </c>
      <c r="AG22" s="2" t="n"/>
      <c r="AH22" s="2" t="n"/>
      <c r="AI22" s="2" t="inlineStr">
        <is>
          <t>Not Started</t>
        </is>
      </c>
      <c r="AJ22" s="2" t="n">
        <v>0</v>
      </c>
      <c r="AK22" s="2" t="inlineStr">
        <is>
          <t>No</t>
        </is>
      </c>
      <c r="AL22" s="2" t="n"/>
      <c r="AM22" s="2" t="n"/>
      <c r="AN22" s="2" t="n"/>
      <c r="AO22" s="2" t="inlineStr">
        <is>
          <t>Major</t>
        </is>
      </c>
      <c r="AP22" s="2" t="n"/>
      <c r="AQ22" s="2" t="n"/>
      <c r="AR22" s="2" t="inlineStr">
        <is>
          <t>No actual dates assigned. Evidence-dependent closure only.</t>
        </is>
      </c>
      <c r="AS22" s="2" t="n"/>
      <c r="AT22" s="3">
        <f>IF(AND(ISNUMBER([@[Planned Finish]]),[@[Planned Finish]]&lt;TODAY(),[@[Completion %]]&lt;1),"OVERDUE","")</f>
        <v/>
      </c>
      <c r="AU2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">
      <c r="A23" s="2" t="inlineStr">
        <is>
          <t>T-R-008-01</t>
        </is>
      </c>
      <c r="B23" s="2" t="inlineStr">
        <is>
          <t>WPS-01</t>
        </is>
      </c>
      <c r="C23" s="2" t="inlineStr">
        <is>
          <t>Obtain and control source evidence: Establish the approved operating limits and service scope relevant to Jordan operations.</t>
        </is>
      </c>
      <c r="D23" s="2" t="inlineStr">
        <is>
          <t>Canonical Task</t>
        </is>
      </c>
      <c r="E23" s="2" t="inlineStr">
        <is>
          <t>A-R-008</t>
        </is>
      </c>
      <c r="F23" s="2" t="n"/>
      <c r="G23" s="2" t="inlineStr">
        <is>
          <t>Rule/WPS owner to be assigned</t>
        </is>
      </c>
      <c r="H23" s="2" t="n"/>
      <c r="I23" s="2" t="inlineStr">
        <is>
          <t>T-R-007-03</t>
        </is>
      </c>
      <c r="J23" s="2" t="inlineStr">
        <is>
          <t>T-R-007-03</t>
        </is>
      </c>
      <c r="K23" s="2" t="inlineStr">
        <is>
          <t>Finish-to-Start</t>
        </is>
      </c>
      <c r="L23" s="2" t="n">
        <v>0</v>
      </c>
      <c r="M23" s="9" t="n"/>
      <c r="N23" s="9" t="n"/>
      <c r="O23" s="9" t="n"/>
      <c r="P23" s="9" t="n"/>
      <c r="Q23" s="9" t="n"/>
      <c r="R23" s="3">
        <f>IF(AND(ISNUMBER([@[Planned Start]]),ISNUMBER([@[Planned Finish]])),[@[Planned Finish]]-[@[Planned Start]]+1,"")</f>
        <v/>
      </c>
      <c r="S23" s="2" t="inlineStr">
        <is>
          <t>Not Started</t>
        </is>
      </c>
      <c r="T23" s="10" t="n">
        <v>0</v>
      </c>
      <c r="U23" s="10" t="n">
        <v>0</v>
      </c>
      <c r="V23" s="3">
        <f>IFERROR([@[Completion %]]*[@[Weight %]],0)</f>
        <v/>
      </c>
      <c r="W23" s="2" t="n">
        <v>0</v>
      </c>
      <c r="X23" s="2" t="n">
        <v>0</v>
      </c>
      <c r="Y23" s="2" t="n">
        <v>0</v>
      </c>
      <c r="Z23" s="2" t="n">
        <v>0</v>
      </c>
      <c r="AA23" s="3">
        <f>IF(ISNUMBER([@[Remaining Estimate]]),[@[Actual Cost]]+[@[Remaining Estimate]],"")</f>
        <v/>
      </c>
      <c r="AB23" s="3">
        <f>IF(ISNUMBER([@[Estimate at Completion]]),[@[Approved Budget]]-[@[Estimate at Completion]],"")</f>
        <v/>
      </c>
      <c r="AC23" s="2" t="inlineStr">
        <is>
          <t>USD</t>
        </is>
      </c>
      <c r="AD23" s="2" t="n">
        <v>0</v>
      </c>
      <c r="AE23" s="2" t="n">
        <v>0</v>
      </c>
      <c r="AF23" s="2" t="n">
        <v>0</v>
      </c>
      <c r="AG23" s="2" t="n"/>
      <c r="AH23" s="2" t="n"/>
      <c r="AI23" s="2" t="inlineStr">
        <is>
          <t>Not Started</t>
        </is>
      </c>
      <c r="AJ23" s="2" t="n">
        <v>0</v>
      </c>
      <c r="AK23" s="2" t="inlineStr">
        <is>
          <t>No</t>
        </is>
      </c>
      <c r="AL23" s="2" t="n"/>
      <c r="AM23" s="2" t="n"/>
      <c r="AN23" s="2" t="n"/>
      <c r="AO23" s="2" t="inlineStr">
        <is>
          <t>Major</t>
        </is>
      </c>
      <c r="AP23" s="2" t="n"/>
      <c r="AQ23" s="2" t="n"/>
      <c r="AR23" s="2" t="inlineStr">
        <is>
          <t>No actual dates assigned. Evidence-dependent closure only.</t>
        </is>
      </c>
      <c r="AS23" s="2" t="n"/>
      <c r="AT23" s="3">
        <f>IF(AND(ISNUMBER([@[Planned Finish]]),[@[Planned Finish]]&lt;TODAY(),[@[Completion %]]&lt;1),"OVERDUE","")</f>
        <v/>
      </c>
      <c r="AU2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">
      <c r="A24" s="2" t="inlineStr">
        <is>
          <t>T-R-008-02</t>
        </is>
      </c>
      <c r="B24" s="2" t="inlineStr">
        <is>
          <t>WPS-01</t>
        </is>
      </c>
      <c r="C24" s="2" t="inlineStr">
        <is>
          <t>Verify applicability and technical sufficiency: Establish the approved operating limits and service scope relevant to Jordan operations.</t>
        </is>
      </c>
      <c r="D24" s="2" t="inlineStr">
        <is>
          <t>Canonical Task</t>
        </is>
      </c>
      <c r="E24" s="2" t="inlineStr">
        <is>
          <t>A-R-008</t>
        </is>
      </c>
      <c r="F24" s="2" t="n"/>
      <c r="G24" s="2" t="inlineStr">
        <is>
          <t>Rule/WPS owner to be assigned</t>
        </is>
      </c>
      <c r="H24" s="2" t="n"/>
      <c r="I24" s="2" t="inlineStr">
        <is>
          <t>T-R-008-01</t>
        </is>
      </c>
      <c r="J24" s="2" t="inlineStr">
        <is>
          <t>T-R-008-01</t>
        </is>
      </c>
      <c r="K24" s="2" t="inlineStr">
        <is>
          <t>Finish-to-Start</t>
        </is>
      </c>
      <c r="L24" s="2" t="n">
        <v>0</v>
      </c>
      <c r="M24" s="9" t="n"/>
      <c r="N24" s="9" t="n"/>
      <c r="O24" s="9" t="n"/>
      <c r="P24" s="9" t="n"/>
      <c r="Q24" s="9" t="n"/>
      <c r="R24" s="3">
        <f>IF(AND(ISNUMBER([@[Planned Start]]),ISNUMBER([@[Planned Finish]])),[@[Planned Finish]]-[@[Planned Start]]+1,"")</f>
        <v/>
      </c>
      <c r="S24" s="2" t="inlineStr">
        <is>
          <t>Not Started</t>
        </is>
      </c>
      <c r="T24" s="10" t="n">
        <v>0</v>
      </c>
      <c r="U24" s="10" t="n">
        <v>0</v>
      </c>
      <c r="V24" s="3">
        <f>IFERROR([@[Completion %]]*[@[Weight %]],0)</f>
        <v/>
      </c>
      <c r="W24" s="2" t="n">
        <v>0</v>
      </c>
      <c r="X24" s="2" t="n">
        <v>0</v>
      </c>
      <c r="Y24" s="2" t="n">
        <v>0</v>
      </c>
      <c r="Z24" s="2" t="n">
        <v>0</v>
      </c>
      <c r="AA24" s="3">
        <f>IF(ISNUMBER([@[Remaining Estimate]]),[@[Actual Cost]]+[@[Remaining Estimate]],"")</f>
        <v/>
      </c>
      <c r="AB24" s="3">
        <f>IF(ISNUMBER([@[Estimate at Completion]]),[@[Approved Budget]]-[@[Estimate at Completion]],"")</f>
        <v/>
      </c>
      <c r="AC24" s="2" t="inlineStr">
        <is>
          <t>USD</t>
        </is>
      </c>
      <c r="AD24" s="2" t="n">
        <v>0</v>
      </c>
      <c r="AE24" s="2" t="n">
        <v>0</v>
      </c>
      <c r="AF24" s="2" t="n">
        <v>0</v>
      </c>
      <c r="AG24" s="2" t="n"/>
      <c r="AH24" s="2" t="n"/>
      <c r="AI24" s="2" t="inlineStr">
        <is>
          <t>Not Started</t>
        </is>
      </c>
      <c r="AJ24" s="2" t="n">
        <v>0</v>
      </c>
      <c r="AK24" s="2" t="inlineStr">
        <is>
          <t>No</t>
        </is>
      </c>
      <c r="AL24" s="2" t="n"/>
      <c r="AM24" s="2" t="n"/>
      <c r="AN24" s="2" t="n"/>
      <c r="AO24" s="2" t="inlineStr">
        <is>
          <t>Major</t>
        </is>
      </c>
      <c r="AP24" s="2" t="n"/>
      <c r="AQ24" s="2" t="n"/>
      <c r="AR24" s="2" t="inlineStr">
        <is>
          <t>No actual dates assigned. Evidence-dependent closure only.</t>
        </is>
      </c>
      <c r="AS24" s="2" t="n"/>
      <c r="AT24" s="3">
        <f>IF(AND(ISNUMBER([@[Planned Finish]]),[@[Planned Finish]]&lt;TODAY(),[@[Completion %]]&lt;1),"OVERDUE","")</f>
        <v/>
      </c>
      <c r="AU2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">
      <c r="A25" s="2" t="inlineStr">
        <is>
          <t>T-R-008-03</t>
        </is>
      </c>
      <c r="B25" s="2" t="inlineStr">
        <is>
          <t>WPS-01</t>
        </is>
      </c>
      <c r="C25" s="2" t="inlineStr">
        <is>
          <t>Issue acceptance or escalation record: Establish the approved operating limits and service scope relevant to Jordan operations.</t>
        </is>
      </c>
      <c r="D25" s="2" t="inlineStr">
        <is>
          <t>Canonical Task</t>
        </is>
      </c>
      <c r="E25" s="2" t="inlineStr">
        <is>
          <t>A-R-008</t>
        </is>
      </c>
      <c r="F25" s="2" t="n"/>
      <c r="G25" s="2" t="inlineStr">
        <is>
          <t>Rule/WPS owner to be assigned</t>
        </is>
      </c>
      <c r="H25" s="2" t="n"/>
      <c r="I25" s="2" t="inlineStr">
        <is>
          <t>T-R-008-02</t>
        </is>
      </c>
      <c r="J25" s="2" t="inlineStr">
        <is>
          <t>T-R-008-02</t>
        </is>
      </c>
      <c r="K25" s="2" t="inlineStr">
        <is>
          <t>Finish-to-Start</t>
        </is>
      </c>
      <c r="L25" s="2" t="n">
        <v>0</v>
      </c>
      <c r="M25" s="9" t="n"/>
      <c r="N25" s="9" t="n"/>
      <c r="O25" s="9" t="n"/>
      <c r="P25" s="9" t="n"/>
      <c r="Q25" s="9" t="n"/>
      <c r="R25" s="3">
        <f>IF(AND(ISNUMBER([@[Planned Start]]),ISNUMBER([@[Planned Finish]])),[@[Planned Finish]]-[@[Planned Start]]+1,"")</f>
        <v/>
      </c>
      <c r="S25" s="2" t="inlineStr">
        <is>
          <t>Not Started</t>
        </is>
      </c>
      <c r="T25" s="10" t="n">
        <v>0</v>
      </c>
      <c r="U25" s="10" t="n">
        <v>0</v>
      </c>
      <c r="V25" s="3">
        <f>IFERROR([@[Completion %]]*[@[Weight %]],0)</f>
        <v/>
      </c>
      <c r="W25" s="2" t="n">
        <v>0</v>
      </c>
      <c r="X25" s="2" t="n">
        <v>0</v>
      </c>
      <c r="Y25" s="2" t="n">
        <v>0</v>
      </c>
      <c r="Z25" s="2" t="n">
        <v>0</v>
      </c>
      <c r="AA25" s="3">
        <f>IF(ISNUMBER([@[Remaining Estimate]]),[@[Actual Cost]]+[@[Remaining Estimate]],"")</f>
        <v/>
      </c>
      <c r="AB25" s="3">
        <f>IF(ISNUMBER([@[Estimate at Completion]]),[@[Approved Budget]]-[@[Estimate at Completion]],"")</f>
        <v/>
      </c>
      <c r="AC25" s="2" t="inlineStr">
        <is>
          <t>USD</t>
        </is>
      </c>
      <c r="AD25" s="2" t="n">
        <v>0</v>
      </c>
      <c r="AE25" s="2" t="n">
        <v>0</v>
      </c>
      <c r="AF25" s="2" t="n">
        <v>0</v>
      </c>
      <c r="AG25" s="2" t="n"/>
      <c r="AH25" s="2" t="n"/>
      <c r="AI25" s="2" t="inlineStr">
        <is>
          <t>Not Started</t>
        </is>
      </c>
      <c r="AJ25" s="2" t="n">
        <v>0</v>
      </c>
      <c r="AK25" s="2" t="inlineStr">
        <is>
          <t>No</t>
        </is>
      </c>
      <c r="AL25" s="2" t="n"/>
      <c r="AM25" s="2" t="n"/>
      <c r="AN25" s="2" t="n"/>
      <c r="AO25" s="2" t="inlineStr">
        <is>
          <t>Major</t>
        </is>
      </c>
      <c r="AP25" s="2" t="n"/>
      <c r="AQ25" s="2" t="n"/>
      <c r="AR25" s="2" t="inlineStr">
        <is>
          <t>No actual dates assigned. Evidence-dependent closure only.</t>
        </is>
      </c>
      <c r="AS25" s="2" t="n"/>
      <c r="AT25" s="3">
        <f>IF(AND(ISNUMBER([@[Planned Finish]]),[@[Planned Finish]]&lt;TODAY(),[@[Completion %]]&lt;1),"OVERDUE","")</f>
        <v/>
      </c>
      <c r="AU2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">
      <c r="A26" s="2" t="inlineStr">
        <is>
          <t>T-R-009-01</t>
        </is>
      </c>
      <c r="B26" s="2" t="inlineStr">
        <is>
          <t>WPS-03</t>
        </is>
      </c>
      <c r="C26" s="2" t="inlineStr">
        <is>
          <t>Obtain and control source evidence: Determine applicability/pathway of SOLAS II-1/3-13 for permanently installed lifting appliances.</t>
        </is>
      </c>
      <c r="D26" s="2" t="inlineStr">
        <is>
          <t>Canonical Task</t>
        </is>
      </c>
      <c r="E26" s="2" t="inlineStr">
        <is>
          <t>A-R-009</t>
        </is>
      </c>
      <c r="F26" s="2" t="n"/>
      <c r="G26" s="2" t="inlineStr">
        <is>
          <t>Rule/WPS owner to be assigned</t>
        </is>
      </c>
      <c r="H26" s="2" t="n"/>
      <c r="I26" s="2" t="inlineStr">
        <is>
          <t>T-R-008-03</t>
        </is>
      </c>
      <c r="J26" s="2" t="inlineStr">
        <is>
          <t>T-R-008-03</t>
        </is>
      </c>
      <c r="K26" s="2" t="inlineStr">
        <is>
          <t>Finish-to-Start</t>
        </is>
      </c>
      <c r="L26" s="2" t="n">
        <v>0</v>
      </c>
      <c r="M26" s="9" t="n"/>
      <c r="N26" s="9" t="n"/>
      <c r="O26" s="9" t="n"/>
      <c r="P26" s="9" t="n"/>
      <c r="Q26" s="9" t="n"/>
      <c r="R26" s="3">
        <f>IF(AND(ISNUMBER([@[Planned Start]]),ISNUMBER([@[Planned Finish]])),[@[Planned Finish]]-[@[Planned Start]]+1,"")</f>
        <v/>
      </c>
      <c r="S26" s="2" t="inlineStr">
        <is>
          <t>Not Started</t>
        </is>
      </c>
      <c r="T26" s="10" t="n">
        <v>0</v>
      </c>
      <c r="U26" s="10" t="n">
        <v>0</v>
      </c>
      <c r="V26" s="3">
        <f>IFERROR([@[Completion %]]*[@[Weight %]],0)</f>
        <v/>
      </c>
      <c r="W26" s="2" t="n">
        <v>0</v>
      </c>
      <c r="X26" s="2" t="n">
        <v>0</v>
      </c>
      <c r="Y26" s="2" t="n">
        <v>0</v>
      </c>
      <c r="Z26" s="2" t="n">
        <v>0</v>
      </c>
      <c r="AA26" s="3">
        <f>IF(ISNUMBER([@[Remaining Estimate]]),[@[Actual Cost]]+[@[Remaining Estimate]],"")</f>
        <v/>
      </c>
      <c r="AB26" s="3">
        <f>IF(ISNUMBER([@[Estimate at Completion]]),[@[Approved Budget]]-[@[Estimate at Completion]],"")</f>
        <v/>
      </c>
      <c r="AC26" s="2" t="inlineStr">
        <is>
          <t>USD</t>
        </is>
      </c>
      <c r="AD26" s="2" t="n">
        <v>0</v>
      </c>
      <c r="AE26" s="2" t="n">
        <v>0</v>
      </c>
      <c r="AF26" s="2" t="n">
        <v>0</v>
      </c>
      <c r="AG26" s="2" t="n"/>
      <c r="AH26" s="2" t="n"/>
      <c r="AI26" s="2" t="inlineStr">
        <is>
          <t>Not Started</t>
        </is>
      </c>
      <c r="AJ26" s="2" t="n">
        <v>0</v>
      </c>
      <c r="AK26" s="2" t="inlineStr">
        <is>
          <t>No</t>
        </is>
      </c>
      <c r="AL26" s="2" t="n"/>
      <c r="AM26" s="2" t="n"/>
      <c r="AN26" s="2" t="n"/>
      <c r="AO26" s="2" t="inlineStr">
        <is>
          <t>Major</t>
        </is>
      </c>
      <c r="AP26" s="2" t="n"/>
      <c r="AQ26" s="2" t="n"/>
      <c r="AR26" s="2" t="inlineStr">
        <is>
          <t>No actual dates assigned. Evidence-dependent closure only.</t>
        </is>
      </c>
      <c r="AS26" s="2" t="n"/>
      <c r="AT26" s="3">
        <f>IF(AND(ISNUMBER([@[Planned Finish]]),[@[Planned Finish]]&lt;TODAY(),[@[Completion %]]&lt;1),"OVERDUE","")</f>
        <v/>
      </c>
      <c r="AU2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">
      <c r="A27" s="2" t="inlineStr">
        <is>
          <t>T-R-009-02</t>
        </is>
      </c>
      <c r="B27" s="2" t="inlineStr">
        <is>
          <t>WPS-03</t>
        </is>
      </c>
      <c r="C27" s="2" t="inlineStr">
        <is>
          <t>Verify applicability and technical sufficiency: Determine applicability/pathway of SOLAS II-1/3-13 for permanently installed lifting appliances.</t>
        </is>
      </c>
      <c r="D27" s="2" t="inlineStr">
        <is>
          <t>Canonical Task</t>
        </is>
      </c>
      <c r="E27" s="2" t="inlineStr">
        <is>
          <t>A-R-009</t>
        </is>
      </c>
      <c r="F27" s="2" t="n"/>
      <c r="G27" s="2" t="inlineStr">
        <is>
          <t>Rule/WPS owner to be assigned</t>
        </is>
      </c>
      <c r="H27" s="2" t="n"/>
      <c r="I27" s="2" t="inlineStr">
        <is>
          <t>T-R-009-01</t>
        </is>
      </c>
      <c r="J27" s="2" t="inlineStr">
        <is>
          <t>T-R-009-01</t>
        </is>
      </c>
      <c r="K27" s="2" t="inlineStr">
        <is>
          <t>Finish-to-Start</t>
        </is>
      </c>
      <c r="L27" s="2" t="n">
        <v>0</v>
      </c>
      <c r="M27" s="9" t="n"/>
      <c r="N27" s="9" t="n"/>
      <c r="O27" s="9" t="n"/>
      <c r="P27" s="9" t="n"/>
      <c r="Q27" s="9" t="n"/>
      <c r="R27" s="3">
        <f>IF(AND(ISNUMBER([@[Planned Start]]),ISNUMBER([@[Planned Finish]])),[@[Planned Finish]]-[@[Planned Start]]+1,"")</f>
        <v/>
      </c>
      <c r="S27" s="2" t="inlineStr">
        <is>
          <t>Not Started</t>
        </is>
      </c>
      <c r="T27" s="10" t="n">
        <v>0</v>
      </c>
      <c r="U27" s="10" t="n">
        <v>0</v>
      </c>
      <c r="V27" s="3">
        <f>IFERROR([@[Completion %]]*[@[Weight %]],0)</f>
        <v/>
      </c>
      <c r="W27" s="2" t="n">
        <v>0</v>
      </c>
      <c r="X27" s="2" t="n">
        <v>0</v>
      </c>
      <c r="Y27" s="2" t="n">
        <v>0</v>
      </c>
      <c r="Z27" s="2" t="n">
        <v>0</v>
      </c>
      <c r="AA27" s="3">
        <f>IF(ISNUMBER([@[Remaining Estimate]]),[@[Actual Cost]]+[@[Remaining Estimate]],"")</f>
        <v/>
      </c>
      <c r="AB27" s="3">
        <f>IF(ISNUMBER([@[Estimate at Completion]]),[@[Approved Budget]]-[@[Estimate at Completion]],"")</f>
        <v/>
      </c>
      <c r="AC27" s="2" t="inlineStr">
        <is>
          <t>USD</t>
        </is>
      </c>
      <c r="AD27" s="2" t="n">
        <v>0</v>
      </c>
      <c r="AE27" s="2" t="n">
        <v>0</v>
      </c>
      <c r="AF27" s="2" t="n">
        <v>0</v>
      </c>
      <c r="AG27" s="2" t="n"/>
      <c r="AH27" s="2" t="n"/>
      <c r="AI27" s="2" t="inlineStr">
        <is>
          <t>Not Started</t>
        </is>
      </c>
      <c r="AJ27" s="2" t="n">
        <v>0</v>
      </c>
      <c r="AK27" s="2" t="inlineStr">
        <is>
          <t>No</t>
        </is>
      </c>
      <c r="AL27" s="2" t="n"/>
      <c r="AM27" s="2" t="n"/>
      <c r="AN27" s="2" t="n"/>
      <c r="AO27" s="2" t="inlineStr">
        <is>
          <t>Major</t>
        </is>
      </c>
      <c r="AP27" s="2" t="n"/>
      <c r="AQ27" s="2" t="n"/>
      <c r="AR27" s="2" t="inlineStr">
        <is>
          <t>No actual dates assigned. Evidence-dependent closure only.</t>
        </is>
      </c>
      <c r="AS27" s="2" t="n"/>
      <c r="AT27" s="3">
        <f>IF(AND(ISNUMBER([@[Planned Finish]]),[@[Planned Finish]]&lt;TODAY(),[@[Completion %]]&lt;1),"OVERDUE","")</f>
        <v/>
      </c>
      <c r="AU2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">
      <c r="A28" s="2" t="inlineStr">
        <is>
          <t>T-R-009-03</t>
        </is>
      </c>
      <c r="B28" s="2" t="inlineStr">
        <is>
          <t>WPS-03</t>
        </is>
      </c>
      <c r="C28" s="2" t="inlineStr">
        <is>
          <t>Issue acceptance or escalation record: Determine applicability/pathway of SOLAS II-1/3-13 for permanently installed lifting appliances.</t>
        </is>
      </c>
      <c r="D28" s="2" t="inlineStr">
        <is>
          <t>Canonical Task</t>
        </is>
      </c>
      <c r="E28" s="2" t="inlineStr">
        <is>
          <t>A-R-009</t>
        </is>
      </c>
      <c r="F28" s="2" t="n"/>
      <c r="G28" s="2" t="inlineStr">
        <is>
          <t>Rule/WPS owner to be assigned</t>
        </is>
      </c>
      <c r="H28" s="2" t="n"/>
      <c r="I28" s="2" t="inlineStr">
        <is>
          <t>T-R-009-02</t>
        </is>
      </c>
      <c r="J28" s="2" t="inlineStr">
        <is>
          <t>T-R-009-02</t>
        </is>
      </c>
      <c r="K28" s="2" t="inlineStr">
        <is>
          <t>Finish-to-Start</t>
        </is>
      </c>
      <c r="L28" s="2" t="n">
        <v>0</v>
      </c>
      <c r="M28" s="9" t="n"/>
      <c r="N28" s="9" t="n"/>
      <c r="O28" s="9" t="n"/>
      <c r="P28" s="9" t="n"/>
      <c r="Q28" s="9" t="n"/>
      <c r="R28" s="3">
        <f>IF(AND(ISNUMBER([@[Planned Start]]),ISNUMBER([@[Planned Finish]])),[@[Planned Finish]]-[@[Planned Start]]+1,"")</f>
        <v/>
      </c>
      <c r="S28" s="2" t="inlineStr">
        <is>
          <t>Not Started</t>
        </is>
      </c>
      <c r="T28" s="10" t="n">
        <v>0</v>
      </c>
      <c r="U28" s="10" t="n">
        <v>0</v>
      </c>
      <c r="V28" s="3">
        <f>IFERROR([@[Completion %]]*[@[Weight %]],0)</f>
        <v/>
      </c>
      <c r="W28" s="2" t="n">
        <v>0</v>
      </c>
      <c r="X28" s="2" t="n">
        <v>0</v>
      </c>
      <c r="Y28" s="2" t="n">
        <v>0</v>
      </c>
      <c r="Z28" s="2" t="n">
        <v>0</v>
      </c>
      <c r="AA28" s="3">
        <f>IF(ISNUMBER([@[Remaining Estimate]]),[@[Actual Cost]]+[@[Remaining Estimate]],"")</f>
        <v/>
      </c>
      <c r="AB28" s="3">
        <f>IF(ISNUMBER([@[Estimate at Completion]]),[@[Approved Budget]]-[@[Estimate at Completion]],"")</f>
        <v/>
      </c>
      <c r="AC28" s="2" t="inlineStr">
        <is>
          <t>USD</t>
        </is>
      </c>
      <c r="AD28" s="2" t="n">
        <v>0</v>
      </c>
      <c r="AE28" s="2" t="n">
        <v>0</v>
      </c>
      <c r="AF28" s="2" t="n">
        <v>0</v>
      </c>
      <c r="AG28" s="2" t="n"/>
      <c r="AH28" s="2" t="n"/>
      <c r="AI28" s="2" t="inlineStr">
        <is>
          <t>Not Started</t>
        </is>
      </c>
      <c r="AJ28" s="2" t="n">
        <v>0</v>
      </c>
      <c r="AK28" s="2" t="inlineStr">
        <is>
          <t>No</t>
        </is>
      </c>
      <c r="AL28" s="2" t="n"/>
      <c r="AM28" s="2" t="n"/>
      <c r="AN28" s="2" t="n"/>
      <c r="AO28" s="2" t="inlineStr">
        <is>
          <t>Major</t>
        </is>
      </c>
      <c r="AP28" s="2" t="n"/>
      <c r="AQ28" s="2" t="n"/>
      <c r="AR28" s="2" t="inlineStr">
        <is>
          <t>No actual dates assigned. Evidence-dependent closure only.</t>
        </is>
      </c>
      <c r="AS28" s="2" t="n"/>
      <c r="AT28" s="3">
        <f>IF(AND(ISNUMBER([@[Planned Finish]]),[@[Planned Finish]]&lt;TODAY(),[@[Completion %]]&lt;1),"OVERDUE","")</f>
        <v/>
      </c>
      <c r="AU2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">
      <c r="A29" s="2" t="inlineStr">
        <is>
          <t>T-R-010-01</t>
        </is>
      </c>
      <c r="B29" s="2" t="inlineStr">
        <is>
          <t>WPS-03</t>
        </is>
      </c>
      <c r="C29" s="2" t="inlineStr">
        <is>
          <t>Obtain and control source evidence: Determine whether an offshore-construction alternative-standard pathway is accepted by the Administration for PMS-11.</t>
        </is>
      </c>
      <c r="D29" s="2" t="inlineStr">
        <is>
          <t>Canonical Task</t>
        </is>
      </c>
      <c r="E29" s="2" t="inlineStr">
        <is>
          <t>A-R-010</t>
        </is>
      </c>
      <c r="F29" s="2" t="n"/>
      <c r="G29" s="2" t="inlineStr">
        <is>
          <t>Rule/WPS owner to be assigned</t>
        </is>
      </c>
      <c r="H29" s="2" t="n"/>
      <c r="I29" s="2" t="inlineStr">
        <is>
          <t>T-R-009-03</t>
        </is>
      </c>
      <c r="J29" s="2" t="inlineStr">
        <is>
          <t>T-R-009-03</t>
        </is>
      </c>
      <c r="K29" s="2" t="inlineStr">
        <is>
          <t>Finish-to-Start</t>
        </is>
      </c>
      <c r="L29" s="2" t="n">
        <v>0</v>
      </c>
      <c r="M29" s="9" t="n"/>
      <c r="N29" s="9" t="n"/>
      <c r="O29" s="9" t="n"/>
      <c r="P29" s="9" t="n"/>
      <c r="Q29" s="9" t="n"/>
      <c r="R29" s="3">
        <f>IF(AND(ISNUMBER([@[Planned Start]]),ISNUMBER([@[Planned Finish]])),[@[Planned Finish]]-[@[Planned Start]]+1,"")</f>
        <v/>
      </c>
      <c r="S29" s="2" t="inlineStr">
        <is>
          <t>Not Started</t>
        </is>
      </c>
      <c r="T29" s="10" t="n">
        <v>0</v>
      </c>
      <c r="U29" s="10" t="n">
        <v>0</v>
      </c>
      <c r="V29" s="3">
        <f>IFERROR([@[Completion %]]*[@[Weight %]],0)</f>
        <v/>
      </c>
      <c r="W29" s="2" t="n">
        <v>0</v>
      </c>
      <c r="X29" s="2" t="n">
        <v>0</v>
      </c>
      <c r="Y29" s="2" t="n">
        <v>0</v>
      </c>
      <c r="Z29" s="2" t="n">
        <v>0</v>
      </c>
      <c r="AA29" s="3">
        <f>IF(ISNUMBER([@[Remaining Estimate]]),[@[Actual Cost]]+[@[Remaining Estimate]],"")</f>
        <v/>
      </c>
      <c r="AB29" s="3">
        <f>IF(ISNUMBER([@[Estimate at Completion]]),[@[Approved Budget]]-[@[Estimate at Completion]],"")</f>
        <v/>
      </c>
      <c r="AC29" s="2" t="inlineStr">
        <is>
          <t>USD</t>
        </is>
      </c>
      <c r="AD29" s="2" t="n">
        <v>0</v>
      </c>
      <c r="AE29" s="2" t="n">
        <v>0</v>
      </c>
      <c r="AF29" s="2" t="n">
        <v>0</v>
      </c>
      <c r="AG29" s="2" t="n"/>
      <c r="AH29" s="2" t="n"/>
      <c r="AI29" s="2" t="inlineStr">
        <is>
          <t>Not Started</t>
        </is>
      </c>
      <c r="AJ29" s="2" t="n">
        <v>0</v>
      </c>
      <c r="AK29" s="2" t="inlineStr">
        <is>
          <t>No</t>
        </is>
      </c>
      <c r="AL29" s="2" t="n"/>
      <c r="AM29" s="2" t="n"/>
      <c r="AN29" s="2" t="n"/>
      <c r="AO29" s="2" t="inlineStr">
        <is>
          <t>Major</t>
        </is>
      </c>
      <c r="AP29" s="2" t="n"/>
      <c r="AQ29" s="2" t="n"/>
      <c r="AR29" s="2" t="inlineStr">
        <is>
          <t>No actual dates assigned. Evidence-dependent closure only.</t>
        </is>
      </c>
      <c r="AS29" s="2" t="n"/>
      <c r="AT29" s="3">
        <f>IF(AND(ISNUMBER([@[Planned Finish]]),[@[Planned Finish]]&lt;TODAY(),[@[Completion %]]&lt;1),"OVERDUE","")</f>
        <v/>
      </c>
      <c r="AU2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0">
      <c r="A30" s="2" t="inlineStr">
        <is>
          <t>T-R-010-02</t>
        </is>
      </c>
      <c r="B30" s="2" t="inlineStr">
        <is>
          <t>WPS-03</t>
        </is>
      </c>
      <c r="C30" s="2" t="inlineStr">
        <is>
          <t>Verify applicability and technical sufficiency: Determine whether an offshore-construction alternative-standard pathway is accepted by the Administration for PMS-11.</t>
        </is>
      </c>
      <c r="D30" s="2" t="inlineStr">
        <is>
          <t>Canonical Task</t>
        </is>
      </c>
      <c r="E30" s="2" t="inlineStr">
        <is>
          <t>A-R-010</t>
        </is>
      </c>
      <c r="F30" s="2" t="n"/>
      <c r="G30" s="2" t="inlineStr">
        <is>
          <t>Rule/WPS owner to be assigned</t>
        </is>
      </c>
      <c r="H30" s="2" t="n"/>
      <c r="I30" s="2" t="inlineStr">
        <is>
          <t>T-R-010-01</t>
        </is>
      </c>
      <c r="J30" s="2" t="inlineStr">
        <is>
          <t>T-R-010-01</t>
        </is>
      </c>
      <c r="K30" s="2" t="inlineStr">
        <is>
          <t>Finish-to-Start</t>
        </is>
      </c>
      <c r="L30" s="2" t="n">
        <v>0</v>
      </c>
      <c r="M30" s="9" t="n"/>
      <c r="N30" s="9" t="n"/>
      <c r="O30" s="9" t="n"/>
      <c r="P30" s="9" t="n"/>
      <c r="Q30" s="9" t="n"/>
      <c r="R30" s="3">
        <f>IF(AND(ISNUMBER([@[Planned Start]]),ISNUMBER([@[Planned Finish]])),[@[Planned Finish]]-[@[Planned Start]]+1,"")</f>
        <v/>
      </c>
      <c r="S30" s="2" t="inlineStr">
        <is>
          <t>Not Started</t>
        </is>
      </c>
      <c r="T30" s="10" t="n">
        <v>0</v>
      </c>
      <c r="U30" s="10" t="n">
        <v>0</v>
      </c>
      <c r="V30" s="3">
        <f>IFERROR([@[Completion %]]*[@[Weight %]],0)</f>
        <v/>
      </c>
      <c r="W30" s="2" t="n">
        <v>0</v>
      </c>
      <c r="X30" s="2" t="n">
        <v>0</v>
      </c>
      <c r="Y30" s="2" t="n">
        <v>0</v>
      </c>
      <c r="Z30" s="2" t="n">
        <v>0</v>
      </c>
      <c r="AA30" s="3">
        <f>IF(ISNUMBER([@[Remaining Estimate]]),[@[Actual Cost]]+[@[Remaining Estimate]],"")</f>
        <v/>
      </c>
      <c r="AB30" s="3">
        <f>IF(ISNUMBER([@[Estimate at Completion]]),[@[Approved Budget]]-[@[Estimate at Completion]],"")</f>
        <v/>
      </c>
      <c r="AC30" s="2" t="inlineStr">
        <is>
          <t>USD</t>
        </is>
      </c>
      <c r="AD30" s="2" t="n">
        <v>0</v>
      </c>
      <c r="AE30" s="2" t="n">
        <v>0</v>
      </c>
      <c r="AF30" s="2" t="n">
        <v>0</v>
      </c>
      <c r="AG30" s="2" t="n"/>
      <c r="AH30" s="2" t="n"/>
      <c r="AI30" s="2" t="inlineStr">
        <is>
          <t>Not Started</t>
        </is>
      </c>
      <c r="AJ30" s="2" t="n">
        <v>0</v>
      </c>
      <c r="AK30" s="2" t="inlineStr">
        <is>
          <t>No</t>
        </is>
      </c>
      <c r="AL30" s="2" t="n"/>
      <c r="AM30" s="2" t="n"/>
      <c r="AN30" s="2" t="n"/>
      <c r="AO30" s="2" t="inlineStr">
        <is>
          <t>Major</t>
        </is>
      </c>
      <c r="AP30" s="2" t="n"/>
      <c r="AQ30" s="2" t="n"/>
      <c r="AR30" s="2" t="inlineStr">
        <is>
          <t>No actual dates assigned. Evidence-dependent closure only.</t>
        </is>
      </c>
      <c r="AS30" s="2" t="n"/>
      <c r="AT30" s="3">
        <f>IF(AND(ISNUMBER([@[Planned Finish]]),[@[Planned Finish]]&lt;TODAY(),[@[Completion %]]&lt;1),"OVERDUE","")</f>
        <v/>
      </c>
      <c r="AU3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1">
      <c r="A31" s="2" t="inlineStr">
        <is>
          <t>T-R-010-03</t>
        </is>
      </c>
      <c r="B31" s="2" t="inlineStr">
        <is>
          <t>WPS-03</t>
        </is>
      </c>
      <c r="C31" s="2" t="inlineStr">
        <is>
          <t>Issue acceptance or escalation record: Determine whether an offshore-construction alternative-standard pathway is accepted by the Administration for PMS-11.</t>
        </is>
      </c>
      <c r="D31" s="2" t="inlineStr">
        <is>
          <t>Canonical Task</t>
        </is>
      </c>
      <c r="E31" s="2" t="inlineStr">
        <is>
          <t>A-R-010</t>
        </is>
      </c>
      <c r="F31" s="2" t="n"/>
      <c r="G31" s="2" t="inlineStr">
        <is>
          <t>Rule/WPS owner to be assigned</t>
        </is>
      </c>
      <c r="H31" s="2" t="n"/>
      <c r="I31" s="2" t="inlineStr">
        <is>
          <t>T-R-010-02</t>
        </is>
      </c>
      <c r="J31" s="2" t="inlineStr">
        <is>
          <t>T-R-010-02</t>
        </is>
      </c>
      <c r="K31" s="2" t="inlineStr">
        <is>
          <t>Finish-to-Start</t>
        </is>
      </c>
      <c r="L31" s="2" t="n">
        <v>0</v>
      </c>
      <c r="M31" s="9" t="n"/>
      <c r="N31" s="9" t="n"/>
      <c r="O31" s="9" t="n"/>
      <c r="P31" s="9" t="n"/>
      <c r="Q31" s="9" t="n"/>
      <c r="R31" s="3">
        <f>IF(AND(ISNUMBER([@[Planned Start]]),ISNUMBER([@[Planned Finish]])),[@[Planned Finish]]-[@[Planned Start]]+1,"")</f>
        <v/>
      </c>
      <c r="S31" s="2" t="inlineStr">
        <is>
          <t>Not Started</t>
        </is>
      </c>
      <c r="T31" s="10" t="n">
        <v>0</v>
      </c>
      <c r="U31" s="10" t="n">
        <v>0</v>
      </c>
      <c r="V31" s="3">
        <f>IFERROR([@[Completion %]]*[@[Weight %]],0)</f>
        <v/>
      </c>
      <c r="W31" s="2" t="n">
        <v>0</v>
      </c>
      <c r="X31" s="2" t="n">
        <v>0</v>
      </c>
      <c r="Y31" s="2" t="n">
        <v>0</v>
      </c>
      <c r="Z31" s="2" t="n">
        <v>0</v>
      </c>
      <c r="AA31" s="3">
        <f>IF(ISNUMBER([@[Remaining Estimate]]),[@[Actual Cost]]+[@[Remaining Estimate]],"")</f>
        <v/>
      </c>
      <c r="AB31" s="3">
        <f>IF(ISNUMBER([@[Estimate at Completion]]),[@[Approved Budget]]-[@[Estimate at Completion]],"")</f>
        <v/>
      </c>
      <c r="AC31" s="2" t="inlineStr">
        <is>
          <t>USD</t>
        </is>
      </c>
      <c r="AD31" s="2" t="n">
        <v>0</v>
      </c>
      <c r="AE31" s="2" t="n">
        <v>0</v>
      </c>
      <c r="AF31" s="2" t="n">
        <v>0</v>
      </c>
      <c r="AG31" s="2" t="n"/>
      <c r="AH31" s="2" t="n"/>
      <c r="AI31" s="2" t="inlineStr">
        <is>
          <t>Not Started</t>
        </is>
      </c>
      <c r="AJ31" s="2" t="n">
        <v>0</v>
      </c>
      <c r="AK31" s="2" t="inlineStr">
        <is>
          <t>No</t>
        </is>
      </c>
      <c r="AL31" s="2" t="n"/>
      <c r="AM31" s="2" t="n"/>
      <c r="AN31" s="2" t="n"/>
      <c r="AO31" s="2" t="inlineStr">
        <is>
          <t>Major</t>
        </is>
      </c>
      <c r="AP31" s="2" t="n"/>
      <c r="AQ31" s="2" t="n"/>
      <c r="AR31" s="2" t="inlineStr">
        <is>
          <t>No actual dates assigned. Evidence-dependent closure only.</t>
        </is>
      </c>
      <c r="AS31" s="2" t="n"/>
      <c r="AT31" s="3">
        <f>IF(AND(ISNUMBER([@[Planned Finish]]),[@[Planned Finish]]&lt;TODAY(),[@[Completion %]]&lt;1),"OVERDUE","")</f>
        <v/>
      </c>
      <c r="AU3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2">
      <c r="A32" s="2" t="inlineStr">
        <is>
          <t>T-R-011-01</t>
        </is>
      </c>
      <c r="B32" s="2" t="inlineStr">
        <is>
          <t>WPS-03</t>
        </is>
      </c>
      <c r="C32" s="2" t="inlineStr">
        <is>
          <t>Obtain and control source evidence: Establish required examination, load-test, certification and lifting-appliance register controls for each applicable appliance.</t>
        </is>
      </c>
      <c r="D32" s="2" t="inlineStr">
        <is>
          <t>Canonical Task</t>
        </is>
      </c>
      <c r="E32" s="2" t="inlineStr">
        <is>
          <t>A-R-011</t>
        </is>
      </c>
      <c r="F32" s="2" t="n"/>
      <c r="G32" s="2" t="inlineStr">
        <is>
          <t>Rule/WPS owner to be assigned</t>
        </is>
      </c>
      <c r="H32" s="2" t="n"/>
      <c r="I32" s="2" t="inlineStr">
        <is>
          <t>T-R-010-03</t>
        </is>
      </c>
      <c r="J32" s="2" t="inlineStr">
        <is>
          <t>T-R-010-03</t>
        </is>
      </c>
      <c r="K32" s="2" t="inlineStr">
        <is>
          <t>Finish-to-Start</t>
        </is>
      </c>
      <c r="L32" s="2" t="n">
        <v>0</v>
      </c>
      <c r="M32" s="9" t="n"/>
      <c r="N32" s="9" t="n"/>
      <c r="O32" s="9" t="n"/>
      <c r="P32" s="9" t="n"/>
      <c r="Q32" s="9" t="n"/>
      <c r="R32" s="3">
        <f>IF(AND(ISNUMBER([@[Planned Start]]),ISNUMBER([@[Planned Finish]])),[@[Planned Finish]]-[@[Planned Start]]+1,"")</f>
        <v/>
      </c>
      <c r="S32" s="2" t="inlineStr">
        <is>
          <t>Not Started</t>
        </is>
      </c>
      <c r="T32" s="10" t="n">
        <v>0</v>
      </c>
      <c r="U32" s="10" t="n">
        <v>0</v>
      </c>
      <c r="V32" s="3">
        <f>IFERROR([@[Completion %]]*[@[Weight %]],0)</f>
        <v/>
      </c>
      <c r="W32" s="2" t="n">
        <v>0</v>
      </c>
      <c r="X32" s="2" t="n">
        <v>0</v>
      </c>
      <c r="Y32" s="2" t="n">
        <v>0</v>
      </c>
      <c r="Z32" s="2" t="n">
        <v>0</v>
      </c>
      <c r="AA32" s="3">
        <f>IF(ISNUMBER([@[Remaining Estimate]]),[@[Actual Cost]]+[@[Remaining Estimate]],"")</f>
        <v/>
      </c>
      <c r="AB32" s="3">
        <f>IF(ISNUMBER([@[Estimate at Completion]]),[@[Approved Budget]]-[@[Estimate at Completion]],"")</f>
        <v/>
      </c>
      <c r="AC32" s="2" t="inlineStr">
        <is>
          <t>USD</t>
        </is>
      </c>
      <c r="AD32" s="2" t="n">
        <v>0</v>
      </c>
      <c r="AE32" s="2" t="n">
        <v>0</v>
      </c>
      <c r="AF32" s="2" t="n">
        <v>0</v>
      </c>
      <c r="AG32" s="2" t="n"/>
      <c r="AH32" s="2" t="n"/>
      <c r="AI32" s="2" t="inlineStr">
        <is>
          <t>Not Started</t>
        </is>
      </c>
      <c r="AJ32" s="2" t="n">
        <v>0</v>
      </c>
      <c r="AK32" s="2" t="inlineStr">
        <is>
          <t>No</t>
        </is>
      </c>
      <c r="AL32" s="2" t="n"/>
      <c r="AM32" s="2" t="n"/>
      <c r="AN32" s="2" t="n"/>
      <c r="AO32" s="2" t="inlineStr">
        <is>
          <t>Major</t>
        </is>
      </c>
      <c r="AP32" s="2" t="n"/>
      <c r="AQ32" s="2" t="n"/>
      <c r="AR32" s="2" t="inlineStr">
        <is>
          <t>No actual dates assigned. Evidence-dependent closure only.</t>
        </is>
      </c>
      <c r="AS32" s="2" t="n"/>
      <c r="AT32" s="3">
        <f>IF(AND(ISNUMBER([@[Planned Finish]]),[@[Planned Finish]]&lt;TODAY(),[@[Completion %]]&lt;1),"OVERDUE","")</f>
        <v/>
      </c>
      <c r="AU3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3">
      <c r="A33" s="2" t="inlineStr">
        <is>
          <t>T-R-011-02</t>
        </is>
      </c>
      <c r="B33" s="2" t="inlineStr">
        <is>
          <t>WPS-03</t>
        </is>
      </c>
      <c r="C33" s="2" t="inlineStr">
        <is>
          <t>Verify applicability and technical sufficiency: Establish required examination, load-test, certification and lifting-appliance register controls for each applicable appliance.</t>
        </is>
      </c>
      <c r="D33" s="2" t="inlineStr">
        <is>
          <t>Canonical Task</t>
        </is>
      </c>
      <c r="E33" s="2" t="inlineStr">
        <is>
          <t>A-R-011</t>
        </is>
      </c>
      <c r="F33" s="2" t="n"/>
      <c r="G33" s="2" t="inlineStr">
        <is>
          <t>Rule/WPS owner to be assigned</t>
        </is>
      </c>
      <c r="H33" s="2" t="n"/>
      <c r="I33" s="2" t="inlineStr">
        <is>
          <t>T-R-011-01</t>
        </is>
      </c>
      <c r="J33" s="2" t="inlineStr">
        <is>
          <t>T-R-011-01</t>
        </is>
      </c>
      <c r="K33" s="2" t="inlineStr">
        <is>
          <t>Finish-to-Start</t>
        </is>
      </c>
      <c r="L33" s="2" t="n">
        <v>0</v>
      </c>
      <c r="M33" s="9" t="n"/>
      <c r="N33" s="9" t="n"/>
      <c r="O33" s="9" t="n"/>
      <c r="P33" s="9" t="n"/>
      <c r="Q33" s="9" t="n"/>
      <c r="R33" s="3">
        <f>IF(AND(ISNUMBER([@[Planned Start]]),ISNUMBER([@[Planned Finish]])),[@[Planned Finish]]-[@[Planned Start]]+1,"")</f>
        <v/>
      </c>
      <c r="S33" s="2" t="inlineStr">
        <is>
          <t>Not Started</t>
        </is>
      </c>
      <c r="T33" s="10" t="n">
        <v>0</v>
      </c>
      <c r="U33" s="10" t="n">
        <v>0</v>
      </c>
      <c r="V33" s="3">
        <f>IFERROR([@[Completion %]]*[@[Weight %]],0)</f>
        <v/>
      </c>
      <c r="W33" s="2" t="n">
        <v>0</v>
      </c>
      <c r="X33" s="2" t="n">
        <v>0</v>
      </c>
      <c r="Y33" s="2" t="n">
        <v>0</v>
      </c>
      <c r="Z33" s="2" t="n">
        <v>0</v>
      </c>
      <c r="AA33" s="3">
        <f>IF(ISNUMBER([@[Remaining Estimate]]),[@[Actual Cost]]+[@[Remaining Estimate]],"")</f>
        <v/>
      </c>
      <c r="AB33" s="3">
        <f>IF(ISNUMBER([@[Estimate at Completion]]),[@[Approved Budget]]-[@[Estimate at Completion]],"")</f>
        <v/>
      </c>
      <c r="AC33" s="2" t="inlineStr">
        <is>
          <t>USD</t>
        </is>
      </c>
      <c r="AD33" s="2" t="n">
        <v>0</v>
      </c>
      <c r="AE33" s="2" t="n">
        <v>0</v>
      </c>
      <c r="AF33" s="2" t="n">
        <v>0</v>
      </c>
      <c r="AG33" s="2" t="n"/>
      <c r="AH33" s="2" t="n"/>
      <c r="AI33" s="2" t="inlineStr">
        <is>
          <t>Not Started</t>
        </is>
      </c>
      <c r="AJ33" s="2" t="n">
        <v>0</v>
      </c>
      <c r="AK33" s="2" t="inlineStr">
        <is>
          <t>No</t>
        </is>
      </c>
      <c r="AL33" s="2" t="n"/>
      <c r="AM33" s="2" t="n"/>
      <c r="AN33" s="2" t="n"/>
      <c r="AO33" s="2" t="inlineStr">
        <is>
          <t>Major</t>
        </is>
      </c>
      <c r="AP33" s="2" t="n"/>
      <c r="AQ33" s="2" t="n"/>
      <c r="AR33" s="2" t="inlineStr">
        <is>
          <t>No actual dates assigned. Evidence-dependent closure only.</t>
        </is>
      </c>
      <c r="AS33" s="2" t="n"/>
      <c r="AT33" s="3">
        <f>IF(AND(ISNUMBER([@[Planned Finish]]),[@[Planned Finish]]&lt;TODAY(),[@[Completion %]]&lt;1),"OVERDUE","")</f>
        <v/>
      </c>
      <c r="AU3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4">
      <c r="A34" s="2" t="inlineStr">
        <is>
          <t>T-R-011-03</t>
        </is>
      </c>
      <c r="B34" s="2" t="inlineStr">
        <is>
          <t>WPS-03</t>
        </is>
      </c>
      <c r="C34" s="2" t="inlineStr">
        <is>
          <t>Issue acceptance or escalation record: Establish required examination, load-test, certification and lifting-appliance register controls for each applicable appliance.</t>
        </is>
      </c>
      <c r="D34" s="2" t="inlineStr">
        <is>
          <t>Canonical Task</t>
        </is>
      </c>
      <c r="E34" s="2" t="inlineStr">
        <is>
          <t>A-R-011</t>
        </is>
      </c>
      <c r="F34" s="2" t="n"/>
      <c r="G34" s="2" t="inlineStr">
        <is>
          <t>Rule/WPS owner to be assigned</t>
        </is>
      </c>
      <c r="H34" s="2" t="n"/>
      <c r="I34" s="2" t="inlineStr">
        <is>
          <t>T-R-011-02</t>
        </is>
      </c>
      <c r="J34" s="2" t="inlineStr">
        <is>
          <t>T-R-011-02</t>
        </is>
      </c>
      <c r="K34" s="2" t="inlineStr">
        <is>
          <t>Finish-to-Start</t>
        </is>
      </c>
      <c r="L34" s="2" t="n">
        <v>0</v>
      </c>
      <c r="M34" s="9" t="n"/>
      <c r="N34" s="9" t="n"/>
      <c r="O34" s="9" t="n"/>
      <c r="P34" s="9" t="n"/>
      <c r="Q34" s="9" t="n"/>
      <c r="R34" s="3">
        <f>IF(AND(ISNUMBER([@[Planned Start]]),ISNUMBER([@[Planned Finish]])),[@[Planned Finish]]-[@[Planned Start]]+1,"")</f>
        <v/>
      </c>
      <c r="S34" s="2" t="inlineStr">
        <is>
          <t>Not Started</t>
        </is>
      </c>
      <c r="T34" s="10" t="n">
        <v>0</v>
      </c>
      <c r="U34" s="10" t="n">
        <v>0</v>
      </c>
      <c r="V34" s="3">
        <f>IFERROR([@[Completion %]]*[@[Weight %]],0)</f>
        <v/>
      </c>
      <c r="W34" s="2" t="n">
        <v>0</v>
      </c>
      <c r="X34" s="2" t="n">
        <v>0</v>
      </c>
      <c r="Y34" s="2" t="n">
        <v>0</v>
      </c>
      <c r="Z34" s="2" t="n">
        <v>0</v>
      </c>
      <c r="AA34" s="3">
        <f>IF(ISNUMBER([@[Remaining Estimate]]),[@[Actual Cost]]+[@[Remaining Estimate]],"")</f>
        <v/>
      </c>
      <c r="AB34" s="3">
        <f>IF(ISNUMBER([@[Estimate at Completion]]),[@[Approved Budget]]-[@[Estimate at Completion]],"")</f>
        <v/>
      </c>
      <c r="AC34" s="2" t="inlineStr">
        <is>
          <t>USD</t>
        </is>
      </c>
      <c r="AD34" s="2" t="n">
        <v>0</v>
      </c>
      <c r="AE34" s="2" t="n">
        <v>0</v>
      </c>
      <c r="AF34" s="2" t="n">
        <v>0</v>
      </c>
      <c r="AG34" s="2" t="n"/>
      <c r="AH34" s="2" t="n"/>
      <c r="AI34" s="2" t="inlineStr">
        <is>
          <t>Not Started</t>
        </is>
      </c>
      <c r="AJ34" s="2" t="n">
        <v>0</v>
      </c>
      <c r="AK34" s="2" t="inlineStr">
        <is>
          <t>No</t>
        </is>
      </c>
      <c r="AL34" s="2" t="n"/>
      <c r="AM34" s="2" t="n"/>
      <c r="AN34" s="2" t="n"/>
      <c r="AO34" s="2" t="inlineStr">
        <is>
          <t>Major</t>
        </is>
      </c>
      <c r="AP34" s="2" t="n"/>
      <c r="AQ34" s="2" t="n"/>
      <c r="AR34" s="2" t="inlineStr">
        <is>
          <t>No actual dates assigned. Evidence-dependent closure only.</t>
        </is>
      </c>
      <c r="AS34" s="2" t="n"/>
      <c r="AT34" s="3">
        <f>IF(AND(ISNUMBER([@[Planned Finish]]),[@[Planned Finish]]&lt;TODAY(),[@[Completion %]]&lt;1),"OVERDUE","")</f>
        <v/>
      </c>
      <c r="AU3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5">
      <c r="A35" s="2" t="inlineStr">
        <is>
          <t>T-R-012-01</t>
        </is>
      </c>
      <c r="B35" s="2" t="inlineStr">
        <is>
          <t>WPS-04</t>
        </is>
      </c>
      <c r="C35" s="2" t="inlineStr">
        <is>
          <t>Obtain and control source evidence: Verify HMC 5500 identity, configuration, SWL/load chart, structure, foundations, wires, hooks, blocks, sheaves, brakes and safety devices.</t>
        </is>
      </c>
      <c r="D35" s="2" t="inlineStr">
        <is>
          <t>Canonical Task</t>
        </is>
      </c>
      <c r="E35" s="2" t="inlineStr">
        <is>
          <t>A-R-012</t>
        </is>
      </c>
      <c r="F35" s="2" t="n"/>
      <c r="G35" s="2" t="inlineStr">
        <is>
          <t>Rule/WPS owner to be assigned</t>
        </is>
      </c>
      <c r="H35" s="2" t="n"/>
      <c r="I35" s="2" t="inlineStr">
        <is>
          <t>T-R-011-03</t>
        </is>
      </c>
      <c r="J35" s="2" t="inlineStr">
        <is>
          <t>T-R-011-03</t>
        </is>
      </c>
      <c r="K35" s="2" t="inlineStr">
        <is>
          <t>Finish-to-Start</t>
        </is>
      </c>
      <c r="L35" s="2" t="n">
        <v>0</v>
      </c>
      <c r="M35" s="9" t="n"/>
      <c r="N35" s="9" t="n"/>
      <c r="O35" s="9" t="n"/>
      <c r="P35" s="9" t="n"/>
      <c r="Q35" s="9" t="n"/>
      <c r="R35" s="3">
        <f>IF(AND(ISNUMBER([@[Planned Start]]),ISNUMBER([@[Planned Finish]])),[@[Planned Finish]]-[@[Planned Start]]+1,"")</f>
        <v/>
      </c>
      <c r="S35" s="2" t="inlineStr">
        <is>
          <t>Not Started</t>
        </is>
      </c>
      <c r="T35" s="10" t="n">
        <v>0</v>
      </c>
      <c r="U35" s="10" t="n">
        <v>0</v>
      </c>
      <c r="V35" s="3">
        <f>IFERROR([@[Completion %]]*[@[Weight %]],0)</f>
        <v/>
      </c>
      <c r="W35" s="2" t="n">
        <v>0</v>
      </c>
      <c r="X35" s="2" t="n">
        <v>0</v>
      </c>
      <c r="Y35" s="2" t="n">
        <v>0</v>
      </c>
      <c r="Z35" s="2" t="n">
        <v>0</v>
      </c>
      <c r="AA35" s="3">
        <f>IF(ISNUMBER([@[Remaining Estimate]]),[@[Actual Cost]]+[@[Remaining Estimate]],"")</f>
        <v/>
      </c>
      <c r="AB35" s="3">
        <f>IF(ISNUMBER([@[Estimate at Completion]]),[@[Approved Budget]]-[@[Estimate at Completion]],"")</f>
        <v/>
      </c>
      <c r="AC35" s="2" t="inlineStr">
        <is>
          <t>USD</t>
        </is>
      </c>
      <c r="AD35" s="2" t="n">
        <v>0</v>
      </c>
      <c r="AE35" s="2" t="n">
        <v>0</v>
      </c>
      <c r="AF35" s="2" t="n">
        <v>0</v>
      </c>
      <c r="AG35" s="2" t="n"/>
      <c r="AH35" s="2" t="n"/>
      <c r="AI35" s="2" t="inlineStr">
        <is>
          <t>Not Started</t>
        </is>
      </c>
      <c r="AJ35" s="2" t="n">
        <v>0</v>
      </c>
      <c r="AK35" s="2" t="inlineStr">
        <is>
          <t>No</t>
        </is>
      </c>
      <c r="AL35" s="2" t="n"/>
      <c r="AM35" s="2" t="n"/>
      <c r="AN35" s="2" t="n"/>
      <c r="AO35" s="2" t="inlineStr">
        <is>
          <t>Major</t>
        </is>
      </c>
      <c r="AP35" s="2" t="n"/>
      <c r="AQ35" s="2" t="n"/>
      <c r="AR35" s="2" t="inlineStr">
        <is>
          <t>No actual dates assigned. Evidence-dependent closure only.</t>
        </is>
      </c>
      <c r="AS35" s="2" t="n"/>
      <c r="AT35" s="3">
        <f>IF(AND(ISNUMBER([@[Planned Finish]]),[@[Planned Finish]]&lt;TODAY(),[@[Completion %]]&lt;1),"OVERDUE","")</f>
        <v/>
      </c>
      <c r="AU3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6">
      <c r="A36" s="2" t="inlineStr">
        <is>
          <t>T-R-012-02</t>
        </is>
      </c>
      <c r="B36" s="2" t="inlineStr">
        <is>
          <t>WPS-04</t>
        </is>
      </c>
      <c r="C36" s="2" t="inlineStr">
        <is>
          <t>Verify applicability and technical sufficiency: Verify HMC 5500 identity, configuration, SWL/load chart, structure, foundations, wires, hooks, blocks, sheaves, brakes and safety devices.</t>
        </is>
      </c>
      <c r="D36" s="2" t="inlineStr">
        <is>
          <t>Canonical Task</t>
        </is>
      </c>
      <c r="E36" s="2" t="inlineStr">
        <is>
          <t>A-R-012</t>
        </is>
      </c>
      <c r="F36" s="2" t="n"/>
      <c r="G36" s="2" t="inlineStr">
        <is>
          <t>Rule/WPS owner to be assigned</t>
        </is>
      </c>
      <c r="H36" s="2" t="n"/>
      <c r="I36" s="2" t="inlineStr">
        <is>
          <t>T-R-012-01</t>
        </is>
      </c>
      <c r="J36" s="2" t="inlineStr">
        <is>
          <t>T-R-012-01</t>
        </is>
      </c>
      <c r="K36" s="2" t="inlineStr">
        <is>
          <t>Finish-to-Start</t>
        </is>
      </c>
      <c r="L36" s="2" t="n">
        <v>0</v>
      </c>
      <c r="M36" s="9" t="n"/>
      <c r="N36" s="9" t="n"/>
      <c r="O36" s="9" t="n"/>
      <c r="P36" s="9" t="n"/>
      <c r="Q36" s="9" t="n"/>
      <c r="R36" s="3">
        <f>IF(AND(ISNUMBER([@[Planned Start]]),ISNUMBER([@[Planned Finish]])),[@[Planned Finish]]-[@[Planned Start]]+1,"")</f>
        <v/>
      </c>
      <c r="S36" s="2" t="inlineStr">
        <is>
          <t>Not Started</t>
        </is>
      </c>
      <c r="T36" s="10" t="n">
        <v>0</v>
      </c>
      <c r="U36" s="10" t="n">
        <v>0</v>
      </c>
      <c r="V36" s="3">
        <f>IFERROR([@[Completion %]]*[@[Weight %]],0)</f>
        <v/>
      </c>
      <c r="W36" s="2" t="n">
        <v>0</v>
      </c>
      <c r="X36" s="2" t="n">
        <v>0</v>
      </c>
      <c r="Y36" s="2" t="n">
        <v>0</v>
      </c>
      <c r="Z36" s="2" t="n">
        <v>0</v>
      </c>
      <c r="AA36" s="3">
        <f>IF(ISNUMBER([@[Remaining Estimate]]),[@[Actual Cost]]+[@[Remaining Estimate]],"")</f>
        <v/>
      </c>
      <c r="AB36" s="3">
        <f>IF(ISNUMBER([@[Estimate at Completion]]),[@[Approved Budget]]-[@[Estimate at Completion]],"")</f>
        <v/>
      </c>
      <c r="AC36" s="2" t="inlineStr">
        <is>
          <t>USD</t>
        </is>
      </c>
      <c r="AD36" s="2" t="n">
        <v>0</v>
      </c>
      <c r="AE36" s="2" t="n">
        <v>0</v>
      </c>
      <c r="AF36" s="2" t="n">
        <v>0</v>
      </c>
      <c r="AG36" s="2" t="n"/>
      <c r="AH36" s="2" t="n"/>
      <c r="AI36" s="2" t="inlineStr">
        <is>
          <t>Not Started</t>
        </is>
      </c>
      <c r="AJ36" s="2" t="n">
        <v>0</v>
      </c>
      <c r="AK36" s="2" t="inlineStr">
        <is>
          <t>No</t>
        </is>
      </c>
      <c r="AL36" s="2" t="n"/>
      <c r="AM36" s="2" t="n"/>
      <c r="AN36" s="2" t="n"/>
      <c r="AO36" s="2" t="inlineStr">
        <is>
          <t>Major</t>
        </is>
      </c>
      <c r="AP36" s="2" t="n"/>
      <c r="AQ36" s="2" t="n"/>
      <c r="AR36" s="2" t="inlineStr">
        <is>
          <t>No actual dates assigned. Evidence-dependent closure only.</t>
        </is>
      </c>
      <c r="AS36" s="2" t="n"/>
      <c r="AT36" s="3">
        <f>IF(AND(ISNUMBER([@[Planned Finish]]),[@[Planned Finish]]&lt;TODAY(),[@[Completion %]]&lt;1),"OVERDUE","")</f>
        <v/>
      </c>
      <c r="AU3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7">
      <c r="A37" s="2" t="inlineStr">
        <is>
          <t>T-R-012-03</t>
        </is>
      </c>
      <c r="B37" s="2" t="inlineStr">
        <is>
          <t>WPS-04</t>
        </is>
      </c>
      <c r="C37" s="2" t="inlineStr">
        <is>
          <t>Issue acceptance or escalation record: Verify HMC 5500 identity, configuration, SWL/load chart, structure, foundations, wires, hooks, blocks, sheaves, brakes and safety devices.</t>
        </is>
      </c>
      <c r="D37" s="2" t="inlineStr">
        <is>
          <t>Canonical Task</t>
        </is>
      </c>
      <c r="E37" s="2" t="inlineStr">
        <is>
          <t>A-R-012</t>
        </is>
      </c>
      <c r="F37" s="2" t="n"/>
      <c r="G37" s="2" t="inlineStr">
        <is>
          <t>Rule/WPS owner to be assigned</t>
        </is>
      </c>
      <c r="H37" s="2" t="n"/>
      <c r="I37" s="2" t="inlineStr">
        <is>
          <t>T-R-012-02</t>
        </is>
      </c>
      <c r="J37" s="2" t="inlineStr">
        <is>
          <t>T-R-012-02</t>
        </is>
      </c>
      <c r="K37" s="2" t="inlineStr">
        <is>
          <t>Finish-to-Start</t>
        </is>
      </c>
      <c r="L37" s="2" t="n">
        <v>0</v>
      </c>
      <c r="M37" s="9" t="n"/>
      <c r="N37" s="9" t="n"/>
      <c r="O37" s="9" t="n"/>
      <c r="P37" s="9" t="n"/>
      <c r="Q37" s="9" t="n"/>
      <c r="R37" s="3">
        <f>IF(AND(ISNUMBER([@[Planned Start]]),ISNUMBER([@[Planned Finish]])),[@[Planned Finish]]-[@[Planned Start]]+1,"")</f>
        <v/>
      </c>
      <c r="S37" s="2" t="inlineStr">
        <is>
          <t>Not Started</t>
        </is>
      </c>
      <c r="T37" s="10" t="n">
        <v>0</v>
      </c>
      <c r="U37" s="10" t="n">
        <v>0</v>
      </c>
      <c r="V37" s="3">
        <f>IFERROR([@[Completion %]]*[@[Weight %]],0)</f>
        <v/>
      </c>
      <c r="W37" s="2" t="n">
        <v>0</v>
      </c>
      <c r="X37" s="2" t="n">
        <v>0</v>
      </c>
      <c r="Y37" s="2" t="n">
        <v>0</v>
      </c>
      <c r="Z37" s="2" t="n">
        <v>0</v>
      </c>
      <c r="AA37" s="3">
        <f>IF(ISNUMBER([@[Remaining Estimate]]),[@[Actual Cost]]+[@[Remaining Estimate]],"")</f>
        <v/>
      </c>
      <c r="AB37" s="3">
        <f>IF(ISNUMBER([@[Estimate at Completion]]),[@[Approved Budget]]-[@[Estimate at Completion]],"")</f>
        <v/>
      </c>
      <c r="AC37" s="2" t="inlineStr">
        <is>
          <t>USD</t>
        </is>
      </c>
      <c r="AD37" s="2" t="n">
        <v>0</v>
      </c>
      <c r="AE37" s="2" t="n">
        <v>0</v>
      </c>
      <c r="AF37" s="2" t="n">
        <v>0</v>
      </c>
      <c r="AG37" s="2" t="n"/>
      <c r="AH37" s="2" t="n"/>
      <c r="AI37" s="2" t="inlineStr">
        <is>
          <t>Not Started</t>
        </is>
      </c>
      <c r="AJ37" s="2" t="n">
        <v>0</v>
      </c>
      <c r="AK37" s="2" t="inlineStr">
        <is>
          <t>No</t>
        </is>
      </c>
      <c r="AL37" s="2" t="n"/>
      <c r="AM37" s="2" t="n"/>
      <c r="AN37" s="2" t="n"/>
      <c r="AO37" s="2" t="inlineStr">
        <is>
          <t>Major</t>
        </is>
      </c>
      <c r="AP37" s="2" t="n"/>
      <c r="AQ37" s="2" t="n"/>
      <c r="AR37" s="2" t="inlineStr">
        <is>
          <t>No actual dates assigned. Evidence-dependent closure only.</t>
        </is>
      </c>
      <c r="AS37" s="2" t="n"/>
      <c r="AT37" s="3">
        <f>IF(AND(ISNUMBER([@[Planned Finish]]),[@[Planned Finish]]&lt;TODAY(),[@[Completion %]]&lt;1),"OVERDUE","")</f>
        <v/>
      </c>
      <c r="AU3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8">
      <c r="A38" s="2" t="inlineStr">
        <is>
          <t>T-R-013-01</t>
        </is>
      </c>
      <c r="B38" s="2" t="inlineStr">
        <is>
          <t>WPS-04</t>
        </is>
      </c>
      <c r="C38" s="2" t="inlineStr">
        <is>
          <t>Obtain and control source evidence: Verify HMC 5500 operating limits, dynamic effects, load cases, emergency arrangements and operator documentation.</t>
        </is>
      </c>
      <c r="D38" s="2" t="inlineStr">
        <is>
          <t>Canonical Task</t>
        </is>
      </c>
      <c r="E38" s="2" t="inlineStr">
        <is>
          <t>A-R-013</t>
        </is>
      </c>
      <c r="F38" s="2" t="n"/>
      <c r="G38" s="2" t="inlineStr">
        <is>
          <t>Rule/WPS owner to be assigned</t>
        </is>
      </c>
      <c r="H38" s="2" t="n"/>
      <c r="I38" s="2" t="inlineStr">
        <is>
          <t>T-R-012-03</t>
        </is>
      </c>
      <c r="J38" s="2" t="inlineStr">
        <is>
          <t>T-R-012-03</t>
        </is>
      </c>
      <c r="K38" s="2" t="inlineStr">
        <is>
          <t>Finish-to-Start</t>
        </is>
      </c>
      <c r="L38" s="2" t="n">
        <v>0</v>
      </c>
      <c r="M38" s="9" t="n"/>
      <c r="N38" s="9" t="n"/>
      <c r="O38" s="9" t="n"/>
      <c r="P38" s="9" t="n"/>
      <c r="Q38" s="9" t="n"/>
      <c r="R38" s="3">
        <f>IF(AND(ISNUMBER([@[Planned Start]]),ISNUMBER([@[Planned Finish]])),[@[Planned Finish]]-[@[Planned Start]]+1,"")</f>
        <v/>
      </c>
      <c r="S38" s="2" t="inlineStr">
        <is>
          <t>Not Started</t>
        </is>
      </c>
      <c r="T38" s="10" t="n">
        <v>0</v>
      </c>
      <c r="U38" s="10" t="n">
        <v>0</v>
      </c>
      <c r="V38" s="3">
        <f>IFERROR([@[Completion %]]*[@[Weight %]],0)</f>
        <v/>
      </c>
      <c r="W38" s="2" t="n">
        <v>0</v>
      </c>
      <c r="X38" s="2" t="n">
        <v>0</v>
      </c>
      <c r="Y38" s="2" t="n">
        <v>0</v>
      </c>
      <c r="Z38" s="2" t="n">
        <v>0</v>
      </c>
      <c r="AA38" s="3">
        <f>IF(ISNUMBER([@[Remaining Estimate]]),[@[Actual Cost]]+[@[Remaining Estimate]],"")</f>
        <v/>
      </c>
      <c r="AB38" s="3">
        <f>IF(ISNUMBER([@[Estimate at Completion]]),[@[Approved Budget]]-[@[Estimate at Completion]],"")</f>
        <v/>
      </c>
      <c r="AC38" s="2" t="inlineStr">
        <is>
          <t>USD</t>
        </is>
      </c>
      <c r="AD38" s="2" t="n">
        <v>0</v>
      </c>
      <c r="AE38" s="2" t="n">
        <v>0</v>
      </c>
      <c r="AF38" s="2" t="n">
        <v>0</v>
      </c>
      <c r="AG38" s="2" t="n"/>
      <c r="AH38" s="2" t="n"/>
      <c r="AI38" s="2" t="inlineStr">
        <is>
          <t>Not Started</t>
        </is>
      </c>
      <c r="AJ38" s="2" t="n">
        <v>0</v>
      </c>
      <c r="AK38" s="2" t="inlineStr">
        <is>
          <t>No</t>
        </is>
      </c>
      <c r="AL38" s="2" t="n"/>
      <c r="AM38" s="2" t="n"/>
      <c r="AN38" s="2" t="n"/>
      <c r="AO38" s="2" t="inlineStr">
        <is>
          <t>Major</t>
        </is>
      </c>
      <c r="AP38" s="2" t="n"/>
      <c r="AQ38" s="2" t="n"/>
      <c r="AR38" s="2" t="inlineStr">
        <is>
          <t>No actual dates assigned. Evidence-dependent closure only.</t>
        </is>
      </c>
      <c r="AS38" s="2" t="n"/>
      <c r="AT38" s="3">
        <f>IF(AND(ISNUMBER([@[Planned Finish]]),[@[Planned Finish]]&lt;TODAY(),[@[Completion %]]&lt;1),"OVERDUE","")</f>
        <v/>
      </c>
      <c r="AU3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9">
      <c r="A39" s="2" t="inlineStr">
        <is>
          <t>T-R-013-02</t>
        </is>
      </c>
      <c r="B39" s="2" t="inlineStr">
        <is>
          <t>WPS-04</t>
        </is>
      </c>
      <c r="C39" s="2" t="inlineStr">
        <is>
          <t>Verify applicability and technical sufficiency: Verify HMC 5500 operating limits, dynamic effects, load cases, emergency arrangements and operator documentation.</t>
        </is>
      </c>
      <c r="D39" s="2" t="inlineStr">
        <is>
          <t>Canonical Task</t>
        </is>
      </c>
      <c r="E39" s="2" t="inlineStr">
        <is>
          <t>A-R-013</t>
        </is>
      </c>
      <c r="F39" s="2" t="n"/>
      <c r="G39" s="2" t="inlineStr">
        <is>
          <t>Rule/WPS owner to be assigned</t>
        </is>
      </c>
      <c r="H39" s="2" t="n"/>
      <c r="I39" s="2" t="inlineStr">
        <is>
          <t>T-R-013-01</t>
        </is>
      </c>
      <c r="J39" s="2" t="inlineStr">
        <is>
          <t>T-R-013-01</t>
        </is>
      </c>
      <c r="K39" s="2" t="inlineStr">
        <is>
          <t>Finish-to-Start</t>
        </is>
      </c>
      <c r="L39" s="2" t="n">
        <v>0</v>
      </c>
      <c r="M39" s="9" t="n"/>
      <c r="N39" s="9" t="n"/>
      <c r="O39" s="9" t="n"/>
      <c r="P39" s="9" t="n"/>
      <c r="Q39" s="9" t="n"/>
      <c r="R39" s="3">
        <f>IF(AND(ISNUMBER([@[Planned Start]]),ISNUMBER([@[Planned Finish]])),[@[Planned Finish]]-[@[Planned Start]]+1,"")</f>
        <v/>
      </c>
      <c r="S39" s="2" t="inlineStr">
        <is>
          <t>Not Started</t>
        </is>
      </c>
      <c r="T39" s="10" t="n">
        <v>0</v>
      </c>
      <c r="U39" s="10" t="n">
        <v>0</v>
      </c>
      <c r="V39" s="3">
        <f>IFERROR([@[Completion %]]*[@[Weight %]],0)</f>
        <v/>
      </c>
      <c r="W39" s="2" t="n">
        <v>0</v>
      </c>
      <c r="X39" s="2" t="n">
        <v>0</v>
      </c>
      <c r="Y39" s="2" t="n">
        <v>0</v>
      </c>
      <c r="Z39" s="2" t="n">
        <v>0</v>
      </c>
      <c r="AA39" s="3">
        <f>IF(ISNUMBER([@[Remaining Estimate]]),[@[Actual Cost]]+[@[Remaining Estimate]],"")</f>
        <v/>
      </c>
      <c r="AB39" s="3">
        <f>IF(ISNUMBER([@[Estimate at Completion]]),[@[Approved Budget]]-[@[Estimate at Completion]],"")</f>
        <v/>
      </c>
      <c r="AC39" s="2" t="inlineStr">
        <is>
          <t>USD</t>
        </is>
      </c>
      <c r="AD39" s="2" t="n">
        <v>0</v>
      </c>
      <c r="AE39" s="2" t="n">
        <v>0</v>
      </c>
      <c r="AF39" s="2" t="n">
        <v>0</v>
      </c>
      <c r="AG39" s="2" t="n"/>
      <c r="AH39" s="2" t="n"/>
      <c r="AI39" s="2" t="inlineStr">
        <is>
          <t>Not Started</t>
        </is>
      </c>
      <c r="AJ39" s="2" t="n">
        <v>0</v>
      </c>
      <c r="AK39" s="2" t="inlineStr">
        <is>
          <t>No</t>
        </is>
      </c>
      <c r="AL39" s="2" t="n"/>
      <c r="AM39" s="2" t="n"/>
      <c r="AN39" s="2" t="n"/>
      <c r="AO39" s="2" t="inlineStr">
        <is>
          <t>Major</t>
        </is>
      </c>
      <c r="AP39" s="2" t="n"/>
      <c r="AQ39" s="2" t="n"/>
      <c r="AR39" s="2" t="inlineStr">
        <is>
          <t>No actual dates assigned. Evidence-dependent closure only.</t>
        </is>
      </c>
      <c r="AS39" s="2" t="n"/>
      <c r="AT39" s="3">
        <f>IF(AND(ISNUMBER([@[Planned Finish]]),[@[Planned Finish]]&lt;TODAY(),[@[Completion %]]&lt;1),"OVERDUE","")</f>
        <v/>
      </c>
      <c r="AU3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0">
      <c r="A40" s="2" t="inlineStr">
        <is>
          <t>T-R-013-03</t>
        </is>
      </c>
      <c r="B40" s="2" t="inlineStr">
        <is>
          <t>WPS-04</t>
        </is>
      </c>
      <c r="C40" s="2" t="inlineStr">
        <is>
          <t>Issue acceptance or escalation record: Verify HMC 5500 operating limits, dynamic effects, load cases, emergency arrangements and operator documentation.</t>
        </is>
      </c>
      <c r="D40" s="2" t="inlineStr">
        <is>
          <t>Canonical Task</t>
        </is>
      </c>
      <c r="E40" s="2" t="inlineStr">
        <is>
          <t>A-R-013</t>
        </is>
      </c>
      <c r="F40" s="2" t="n"/>
      <c r="G40" s="2" t="inlineStr">
        <is>
          <t>Rule/WPS owner to be assigned</t>
        </is>
      </c>
      <c r="H40" s="2" t="n"/>
      <c r="I40" s="2" t="inlineStr">
        <is>
          <t>T-R-013-02</t>
        </is>
      </c>
      <c r="J40" s="2" t="inlineStr">
        <is>
          <t>T-R-013-02</t>
        </is>
      </c>
      <c r="K40" s="2" t="inlineStr">
        <is>
          <t>Finish-to-Start</t>
        </is>
      </c>
      <c r="L40" s="2" t="n">
        <v>0</v>
      </c>
      <c r="M40" s="9" t="n"/>
      <c r="N40" s="9" t="n"/>
      <c r="O40" s="9" t="n"/>
      <c r="P40" s="9" t="n"/>
      <c r="Q40" s="9" t="n"/>
      <c r="R40" s="3">
        <f>IF(AND(ISNUMBER([@[Planned Start]]),ISNUMBER([@[Planned Finish]])),[@[Planned Finish]]-[@[Planned Start]]+1,"")</f>
        <v/>
      </c>
      <c r="S40" s="2" t="inlineStr">
        <is>
          <t>Not Started</t>
        </is>
      </c>
      <c r="T40" s="10" t="n">
        <v>0</v>
      </c>
      <c r="U40" s="10" t="n">
        <v>0</v>
      </c>
      <c r="V40" s="3">
        <f>IFERROR([@[Completion %]]*[@[Weight %]],0)</f>
        <v/>
      </c>
      <c r="W40" s="2" t="n">
        <v>0</v>
      </c>
      <c r="X40" s="2" t="n">
        <v>0</v>
      </c>
      <c r="Y40" s="2" t="n">
        <v>0</v>
      </c>
      <c r="Z40" s="2" t="n">
        <v>0</v>
      </c>
      <c r="AA40" s="3">
        <f>IF(ISNUMBER([@[Remaining Estimate]]),[@[Actual Cost]]+[@[Remaining Estimate]],"")</f>
        <v/>
      </c>
      <c r="AB40" s="3">
        <f>IF(ISNUMBER([@[Estimate at Completion]]),[@[Approved Budget]]-[@[Estimate at Completion]],"")</f>
        <v/>
      </c>
      <c r="AC40" s="2" t="inlineStr">
        <is>
          <t>USD</t>
        </is>
      </c>
      <c r="AD40" s="2" t="n">
        <v>0</v>
      </c>
      <c r="AE40" s="2" t="n">
        <v>0</v>
      </c>
      <c r="AF40" s="2" t="n">
        <v>0</v>
      </c>
      <c r="AG40" s="2" t="n"/>
      <c r="AH40" s="2" t="n"/>
      <c r="AI40" s="2" t="inlineStr">
        <is>
          <t>Not Started</t>
        </is>
      </c>
      <c r="AJ40" s="2" t="n">
        <v>0</v>
      </c>
      <c r="AK40" s="2" t="inlineStr">
        <is>
          <t>No</t>
        </is>
      </c>
      <c r="AL40" s="2" t="n"/>
      <c r="AM40" s="2" t="n"/>
      <c r="AN40" s="2" t="n"/>
      <c r="AO40" s="2" t="inlineStr">
        <is>
          <t>Major</t>
        </is>
      </c>
      <c r="AP40" s="2" t="n"/>
      <c r="AQ40" s="2" t="n"/>
      <c r="AR40" s="2" t="inlineStr">
        <is>
          <t>No actual dates assigned. Evidence-dependent closure only.</t>
        </is>
      </c>
      <c r="AS40" s="2" t="n"/>
      <c r="AT40" s="3">
        <f>IF(AND(ISNUMBER([@[Planned Finish]]),[@[Planned Finish]]&lt;TODAY(),[@[Completion %]]&lt;1),"OVERDUE","")</f>
        <v/>
      </c>
      <c r="AU4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1">
      <c r="A41" s="2" t="inlineStr">
        <is>
          <t>T-R-014-01</t>
        </is>
      </c>
      <c r="B41" s="2" t="inlineStr">
        <is>
          <t>WPS-05</t>
        </is>
      </c>
      <c r="C41" s="2" t="inlineStr">
        <is>
          <t>Obtain and control source evidence: Verify Link-Belt LS 718 identity, serial number, configuration, SWL/load chart, boom and reeving.</t>
        </is>
      </c>
      <c r="D41" s="2" t="inlineStr">
        <is>
          <t>Canonical Task</t>
        </is>
      </c>
      <c r="E41" s="2" t="inlineStr">
        <is>
          <t>A-R-014</t>
        </is>
      </c>
      <c r="F41" s="2" t="n"/>
      <c r="G41" s="2" t="inlineStr">
        <is>
          <t>Rule/WPS owner to be assigned</t>
        </is>
      </c>
      <c r="H41" s="2" t="n"/>
      <c r="I41" s="2" t="inlineStr">
        <is>
          <t>T-R-013-03</t>
        </is>
      </c>
      <c r="J41" s="2" t="inlineStr">
        <is>
          <t>T-R-013-03</t>
        </is>
      </c>
      <c r="K41" s="2" t="inlineStr">
        <is>
          <t>Finish-to-Start</t>
        </is>
      </c>
      <c r="L41" s="2" t="n">
        <v>0</v>
      </c>
      <c r="M41" s="9" t="n"/>
      <c r="N41" s="9" t="n"/>
      <c r="O41" s="9" t="n"/>
      <c r="P41" s="9" t="n"/>
      <c r="Q41" s="9" t="n"/>
      <c r="R41" s="3">
        <f>IF(AND(ISNUMBER([@[Planned Start]]),ISNUMBER([@[Planned Finish]])),[@[Planned Finish]]-[@[Planned Start]]+1,"")</f>
        <v/>
      </c>
      <c r="S41" s="2" t="inlineStr">
        <is>
          <t>Not Started</t>
        </is>
      </c>
      <c r="T41" s="10" t="n">
        <v>0</v>
      </c>
      <c r="U41" s="10" t="n">
        <v>0</v>
      </c>
      <c r="V41" s="3">
        <f>IFERROR([@[Completion %]]*[@[Weight %]],0)</f>
        <v/>
      </c>
      <c r="W41" s="2" t="n">
        <v>0</v>
      </c>
      <c r="X41" s="2" t="n">
        <v>0</v>
      </c>
      <c r="Y41" s="2" t="n">
        <v>0</v>
      </c>
      <c r="Z41" s="2" t="n">
        <v>0</v>
      </c>
      <c r="AA41" s="3">
        <f>IF(ISNUMBER([@[Remaining Estimate]]),[@[Actual Cost]]+[@[Remaining Estimate]],"")</f>
        <v/>
      </c>
      <c r="AB41" s="3">
        <f>IF(ISNUMBER([@[Estimate at Completion]]),[@[Approved Budget]]-[@[Estimate at Completion]],"")</f>
        <v/>
      </c>
      <c r="AC41" s="2" t="inlineStr">
        <is>
          <t>USD</t>
        </is>
      </c>
      <c r="AD41" s="2" t="n">
        <v>0</v>
      </c>
      <c r="AE41" s="2" t="n">
        <v>0</v>
      </c>
      <c r="AF41" s="2" t="n">
        <v>0</v>
      </c>
      <c r="AG41" s="2" t="n"/>
      <c r="AH41" s="2" t="n"/>
      <c r="AI41" s="2" t="inlineStr">
        <is>
          <t>Not Started</t>
        </is>
      </c>
      <c r="AJ41" s="2" t="n">
        <v>0</v>
      </c>
      <c r="AK41" s="2" t="inlineStr">
        <is>
          <t>No</t>
        </is>
      </c>
      <c r="AL41" s="2" t="n"/>
      <c r="AM41" s="2" t="n"/>
      <c r="AN41" s="2" t="n"/>
      <c r="AO41" s="2" t="inlineStr">
        <is>
          <t>Major</t>
        </is>
      </c>
      <c r="AP41" s="2" t="n"/>
      <c r="AQ41" s="2" t="n"/>
      <c r="AR41" s="2" t="inlineStr">
        <is>
          <t>No actual dates assigned. Evidence-dependent closure only.</t>
        </is>
      </c>
      <c r="AS41" s="2" t="n"/>
      <c r="AT41" s="3">
        <f>IF(AND(ISNUMBER([@[Planned Finish]]),[@[Planned Finish]]&lt;TODAY(),[@[Completion %]]&lt;1),"OVERDUE","")</f>
        <v/>
      </c>
      <c r="AU4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2">
      <c r="A42" s="2" t="inlineStr">
        <is>
          <t>T-R-014-02</t>
        </is>
      </c>
      <c r="B42" s="2" t="inlineStr">
        <is>
          <t>WPS-05</t>
        </is>
      </c>
      <c r="C42" s="2" t="inlineStr">
        <is>
          <t>Verify applicability and technical sufficiency: Verify Link-Belt LS 718 identity, serial number, configuration, SWL/load chart, boom and reeving.</t>
        </is>
      </c>
      <c r="D42" s="2" t="inlineStr">
        <is>
          <t>Canonical Task</t>
        </is>
      </c>
      <c r="E42" s="2" t="inlineStr">
        <is>
          <t>A-R-014</t>
        </is>
      </c>
      <c r="F42" s="2" t="n"/>
      <c r="G42" s="2" t="inlineStr">
        <is>
          <t>Rule/WPS owner to be assigned</t>
        </is>
      </c>
      <c r="H42" s="2" t="n"/>
      <c r="I42" s="2" t="inlineStr">
        <is>
          <t>T-R-014-01</t>
        </is>
      </c>
      <c r="J42" s="2" t="inlineStr">
        <is>
          <t>T-R-014-01</t>
        </is>
      </c>
      <c r="K42" s="2" t="inlineStr">
        <is>
          <t>Finish-to-Start</t>
        </is>
      </c>
      <c r="L42" s="2" t="n">
        <v>0</v>
      </c>
      <c r="M42" s="9" t="n"/>
      <c r="N42" s="9" t="n"/>
      <c r="O42" s="9" t="n"/>
      <c r="P42" s="9" t="n"/>
      <c r="Q42" s="9" t="n"/>
      <c r="R42" s="3">
        <f>IF(AND(ISNUMBER([@[Planned Start]]),ISNUMBER([@[Planned Finish]])),[@[Planned Finish]]-[@[Planned Start]]+1,"")</f>
        <v/>
      </c>
      <c r="S42" s="2" t="inlineStr">
        <is>
          <t>Not Started</t>
        </is>
      </c>
      <c r="T42" s="10" t="n">
        <v>0</v>
      </c>
      <c r="U42" s="10" t="n">
        <v>0</v>
      </c>
      <c r="V42" s="3">
        <f>IFERROR([@[Completion %]]*[@[Weight %]],0)</f>
        <v/>
      </c>
      <c r="W42" s="2" t="n">
        <v>0</v>
      </c>
      <c r="X42" s="2" t="n">
        <v>0</v>
      </c>
      <c r="Y42" s="2" t="n">
        <v>0</v>
      </c>
      <c r="Z42" s="2" t="n">
        <v>0</v>
      </c>
      <c r="AA42" s="3">
        <f>IF(ISNUMBER([@[Remaining Estimate]]),[@[Actual Cost]]+[@[Remaining Estimate]],"")</f>
        <v/>
      </c>
      <c r="AB42" s="3">
        <f>IF(ISNUMBER([@[Estimate at Completion]]),[@[Approved Budget]]-[@[Estimate at Completion]],"")</f>
        <v/>
      </c>
      <c r="AC42" s="2" t="inlineStr">
        <is>
          <t>USD</t>
        </is>
      </c>
      <c r="AD42" s="2" t="n">
        <v>0</v>
      </c>
      <c r="AE42" s="2" t="n">
        <v>0</v>
      </c>
      <c r="AF42" s="2" t="n">
        <v>0</v>
      </c>
      <c r="AG42" s="2" t="n"/>
      <c r="AH42" s="2" t="n"/>
      <c r="AI42" s="2" t="inlineStr">
        <is>
          <t>Not Started</t>
        </is>
      </c>
      <c r="AJ42" s="2" t="n">
        <v>0</v>
      </c>
      <c r="AK42" s="2" t="inlineStr">
        <is>
          <t>No</t>
        </is>
      </c>
      <c r="AL42" s="2" t="n"/>
      <c r="AM42" s="2" t="n"/>
      <c r="AN42" s="2" t="n"/>
      <c r="AO42" s="2" t="inlineStr">
        <is>
          <t>Major</t>
        </is>
      </c>
      <c r="AP42" s="2" t="n"/>
      <c r="AQ42" s="2" t="n"/>
      <c r="AR42" s="2" t="inlineStr">
        <is>
          <t>No actual dates assigned. Evidence-dependent closure only.</t>
        </is>
      </c>
      <c r="AS42" s="2" t="n"/>
      <c r="AT42" s="3">
        <f>IF(AND(ISNUMBER([@[Planned Finish]]),[@[Planned Finish]]&lt;TODAY(),[@[Completion %]]&lt;1),"OVERDUE","")</f>
        <v/>
      </c>
      <c r="AU4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3">
      <c r="A43" s="2" t="inlineStr">
        <is>
          <t>T-R-014-03</t>
        </is>
      </c>
      <c r="B43" s="2" t="inlineStr">
        <is>
          <t>WPS-05</t>
        </is>
      </c>
      <c r="C43" s="2" t="inlineStr">
        <is>
          <t>Issue acceptance or escalation record: Verify Link-Belt LS 718 identity, serial number, configuration, SWL/load chart, boom and reeving.</t>
        </is>
      </c>
      <c r="D43" s="2" t="inlineStr">
        <is>
          <t>Canonical Task</t>
        </is>
      </c>
      <c r="E43" s="2" t="inlineStr">
        <is>
          <t>A-R-014</t>
        </is>
      </c>
      <c r="F43" s="2" t="n"/>
      <c r="G43" s="2" t="inlineStr">
        <is>
          <t>Rule/WPS owner to be assigned</t>
        </is>
      </c>
      <c r="H43" s="2" t="n"/>
      <c r="I43" s="2" t="inlineStr">
        <is>
          <t>T-R-014-02</t>
        </is>
      </c>
      <c r="J43" s="2" t="inlineStr">
        <is>
          <t>T-R-014-02</t>
        </is>
      </c>
      <c r="K43" s="2" t="inlineStr">
        <is>
          <t>Finish-to-Start</t>
        </is>
      </c>
      <c r="L43" s="2" t="n">
        <v>0</v>
      </c>
      <c r="M43" s="9" t="n"/>
      <c r="N43" s="9" t="n"/>
      <c r="O43" s="9" t="n"/>
      <c r="P43" s="9" t="n"/>
      <c r="Q43" s="9" t="n"/>
      <c r="R43" s="3">
        <f>IF(AND(ISNUMBER([@[Planned Start]]),ISNUMBER([@[Planned Finish]])),[@[Planned Finish]]-[@[Planned Start]]+1,"")</f>
        <v/>
      </c>
      <c r="S43" s="2" t="inlineStr">
        <is>
          <t>Not Started</t>
        </is>
      </c>
      <c r="T43" s="10" t="n">
        <v>0</v>
      </c>
      <c r="U43" s="10" t="n">
        <v>0</v>
      </c>
      <c r="V43" s="3">
        <f>IFERROR([@[Completion %]]*[@[Weight %]],0)</f>
        <v/>
      </c>
      <c r="W43" s="2" t="n">
        <v>0</v>
      </c>
      <c r="X43" s="2" t="n">
        <v>0</v>
      </c>
      <c r="Y43" s="2" t="n">
        <v>0</v>
      </c>
      <c r="Z43" s="2" t="n">
        <v>0</v>
      </c>
      <c r="AA43" s="3">
        <f>IF(ISNUMBER([@[Remaining Estimate]]),[@[Actual Cost]]+[@[Remaining Estimate]],"")</f>
        <v/>
      </c>
      <c r="AB43" s="3">
        <f>IF(ISNUMBER([@[Estimate at Completion]]),[@[Approved Budget]]-[@[Estimate at Completion]],"")</f>
        <v/>
      </c>
      <c r="AC43" s="2" t="inlineStr">
        <is>
          <t>USD</t>
        </is>
      </c>
      <c r="AD43" s="2" t="n">
        <v>0</v>
      </c>
      <c r="AE43" s="2" t="n">
        <v>0</v>
      </c>
      <c r="AF43" s="2" t="n">
        <v>0</v>
      </c>
      <c r="AG43" s="2" t="n"/>
      <c r="AH43" s="2" t="n"/>
      <c r="AI43" s="2" t="inlineStr">
        <is>
          <t>Not Started</t>
        </is>
      </c>
      <c r="AJ43" s="2" t="n">
        <v>0</v>
      </c>
      <c r="AK43" s="2" t="inlineStr">
        <is>
          <t>No</t>
        </is>
      </c>
      <c r="AL43" s="2" t="n"/>
      <c r="AM43" s="2" t="n"/>
      <c r="AN43" s="2" t="n"/>
      <c r="AO43" s="2" t="inlineStr">
        <is>
          <t>Major</t>
        </is>
      </c>
      <c r="AP43" s="2" t="n"/>
      <c r="AQ43" s="2" t="n"/>
      <c r="AR43" s="2" t="inlineStr">
        <is>
          <t>No actual dates assigned. Evidence-dependent closure only.</t>
        </is>
      </c>
      <c r="AS43" s="2" t="n"/>
      <c r="AT43" s="3">
        <f>IF(AND(ISNUMBER([@[Planned Finish]]),[@[Planned Finish]]&lt;TODAY(),[@[Completion %]]&lt;1),"OVERDUE","")</f>
        <v/>
      </c>
      <c r="AU4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4">
      <c r="A44" s="2" t="inlineStr">
        <is>
          <t>T-R-015-01</t>
        </is>
      </c>
      <c r="B44" s="2" t="inlineStr">
        <is>
          <t>WPS-05</t>
        </is>
      </c>
      <c r="C44" s="2" t="inlineStr">
        <is>
          <t>Obtain and control source evidence: Verify LS 718 offshore suitability, deck/foundation loads, stability effects and operating limitations.</t>
        </is>
      </c>
      <c r="D44" s="2" t="inlineStr">
        <is>
          <t>Canonical Task</t>
        </is>
      </c>
      <c r="E44" s="2" t="inlineStr">
        <is>
          <t>A-R-015</t>
        </is>
      </c>
      <c r="F44" s="2" t="n"/>
      <c r="G44" s="2" t="inlineStr">
        <is>
          <t>Rule/WPS owner to be assigned</t>
        </is>
      </c>
      <c r="H44" s="2" t="n"/>
      <c r="I44" s="2" t="inlineStr">
        <is>
          <t>T-R-014-03</t>
        </is>
      </c>
      <c r="J44" s="2" t="inlineStr">
        <is>
          <t>T-R-014-03</t>
        </is>
      </c>
      <c r="K44" s="2" t="inlineStr">
        <is>
          <t>Finish-to-Start</t>
        </is>
      </c>
      <c r="L44" s="2" t="n">
        <v>0</v>
      </c>
      <c r="M44" s="9" t="n"/>
      <c r="N44" s="9" t="n"/>
      <c r="O44" s="9" t="n"/>
      <c r="P44" s="9" t="n"/>
      <c r="Q44" s="9" t="n"/>
      <c r="R44" s="3">
        <f>IF(AND(ISNUMBER([@[Planned Start]]),ISNUMBER([@[Planned Finish]])),[@[Planned Finish]]-[@[Planned Start]]+1,"")</f>
        <v/>
      </c>
      <c r="S44" s="2" t="inlineStr">
        <is>
          <t>Not Started</t>
        </is>
      </c>
      <c r="T44" s="10" t="n">
        <v>0</v>
      </c>
      <c r="U44" s="10" t="n">
        <v>0</v>
      </c>
      <c r="V44" s="3">
        <f>IFERROR([@[Completion %]]*[@[Weight %]],0)</f>
        <v/>
      </c>
      <c r="W44" s="2" t="n">
        <v>0</v>
      </c>
      <c r="X44" s="2" t="n">
        <v>0</v>
      </c>
      <c r="Y44" s="2" t="n">
        <v>0</v>
      </c>
      <c r="Z44" s="2" t="n">
        <v>0</v>
      </c>
      <c r="AA44" s="3">
        <f>IF(ISNUMBER([@[Remaining Estimate]]),[@[Actual Cost]]+[@[Remaining Estimate]],"")</f>
        <v/>
      </c>
      <c r="AB44" s="3">
        <f>IF(ISNUMBER([@[Estimate at Completion]]),[@[Approved Budget]]-[@[Estimate at Completion]],"")</f>
        <v/>
      </c>
      <c r="AC44" s="2" t="inlineStr">
        <is>
          <t>USD</t>
        </is>
      </c>
      <c r="AD44" s="2" t="n">
        <v>0</v>
      </c>
      <c r="AE44" s="2" t="n">
        <v>0</v>
      </c>
      <c r="AF44" s="2" t="n">
        <v>0</v>
      </c>
      <c r="AG44" s="2" t="n"/>
      <c r="AH44" s="2" t="n"/>
      <c r="AI44" s="2" t="inlineStr">
        <is>
          <t>Not Started</t>
        </is>
      </c>
      <c r="AJ44" s="2" t="n">
        <v>0</v>
      </c>
      <c r="AK44" s="2" t="inlineStr">
        <is>
          <t>No</t>
        </is>
      </c>
      <c r="AL44" s="2" t="n"/>
      <c r="AM44" s="2" t="n"/>
      <c r="AN44" s="2" t="n"/>
      <c r="AO44" s="2" t="inlineStr">
        <is>
          <t>Major</t>
        </is>
      </c>
      <c r="AP44" s="2" t="n"/>
      <c r="AQ44" s="2" t="n"/>
      <c r="AR44" s="2" t="inlineStr">
        <is>
          <t>No actual dates assigned. Evidence-dependent closure only.</t>
        </is>
      </c>
      <c r="AS44" s="2" t="n"/>
      <c r="AT44" s="3">
        <f>IF(AND(ISNUMBER([@[Planned Finish]]),[@[Planned Finish]]&lt;TODAY(),[@[Completion %]]&lt;1),"OVERDUE","")</f>
        <v/>
      </c>
      <c r="AU4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5">
      <c r="A45" s="2" t="inlineStr">
        <is>
          <t>T-R-015-02</t>
        </is>
      </c>
      <c r="B45" s="2" t="inlineStr">
        <is>
          <t>WPS-05</t>
        </is>
      </c>
      <c r="C45" s="2" t="inlineStr">
        <is>
          <t>Verify applicability and technical sufficiency: Verify LS 718 offshore suitability, deck/foundation loads, stability effects and operating limitations.</t>
        </is>
      </c>
      <c r="D45" s="2" t="inlineStr">
        <is>
          <t>Canonical Task</t>
        </is>
      </c>
      <c r="E45" s="2" t="inlineStr">
        <is>
          <t>A-R-015</t>
        </is>
      </c>
      <c r="F45" s="2" t="n"/>
      <c r="G45" s="2" t="inlineStr">
        <is>
          <t>Rule/WPS owner to be assigned</t>
        </is>
      </c>
      <c r="H45" s="2" t="n"/>
      <c r="I45" s="2" t="inlineStr">
        <is>
          <t>T-R-015-01</t>
        </is>
      </c>
      <c r="J45" s="2" t="inlineStr">
        <is>
          <t>T-R-015-01</t>
        </is>
      </c>
      <c r="K45" s="2" t="inlineStr">
        <is>
          <t>Finish-to-Start</t>
        </is>
      </c>
      <c r="L45" s="2" t="n">
        <v>0</v>
      </c>
      <c r="M45" s="9" t="n"/>
      <c r="N45" s="9" t="n"/>
      <c r="O45" s="9" t="n"/>
      <c r="P45" s="9" t="n"/>
      <c r="Q45" s="9" t="n"/>
      <c r="R45" s="3">
        <f>IF(AND(ISNUMBER([@[Planned Start]]),ISNUMBER([@[Planned Finish]])),[@[Planned Finish]]-[@[Planned Start]]+1,"")</f>
        <v/>
      </c>
      <c r="S45" s="2" t="inlineStr">
        <is>
          <t>Not Started</t>
        </is>
      </c>
      <c r="T45" s="10" t="n">
        <v>0</v>
      </c>
      <c r="U45" s="10" t="n">
        <v>0</v>
      </c>
      <c r="V45" s="3">
        <f>IFERROR([@[Completion %]]*[@[Weight %]],0)</f>
        <v/>
      </c>
      <c r="W45" s="2" t="n">
        <v>0</v>
      </c>
      <c r="X45" s="2" t="n">
        <v>0</v>
      </c>
      <c r="Y45" s="2" t="n">
        <v>0</v>
      </c>
      <c r="Z45" s="2" t="n">
        <v>0</v>
      </c>
      <c r="AA45" s="3">
        <f>IF(ISNUMBER([@[Remaining Estimate]]),[@[Actual Cost]]+[@[Remaining Estimate]],"")</f>
        <v/>
      </c>
      <c r="AB45" s="3">
        <f>IF(ISNUMBER([@[Estimate at Completion]]),[@[Approved Budget]]-[@[Estimate at Completion]],"")</f>
        <v/>
      </c>
      <c r="AC45" s="2" t="inlineStr">
        <is>
          <t>USD</t>
        </is>
      </c>
      <c r="AD45" s="2" t="n">
        <v>0</v>
      </c>
      <c r="AE45" s="2" t="n">
        <v>0</v>
      </c>
      <c r="AF45" s="2" t="n">
        <v>0</v>
      </c>
      <c r="AG45" s="2" t="n"/>
      <c r="AH45" s="2" t="n"/>
      <c r="AI45" s="2" t="inlineStr">
        <is>
          <t>Not Started</t>
        </is>
      </c>
      <c r="AJ45" s="2" t="n">
        <v>0</v>
      </c>
      <c r="AK45" s="2" t="inlineStr">
        <is>
          <t>No</t>
        </is>
      </c>
      <c r="AL45" s="2" t="n"/>
      <c r="AM45" s="2" t="n"/>
      <c r="AN45" s="2" t="n"/>
      <c r="AO45" s="2" t="inlineStr">
        <is>
          <t>Major</t>
        </is>
      </c>
      <c r="AP45" s="2" t="n"/>
      <c r="AQ45" s="2" t="n"/>
      <c r="AR45" s="2" t="inlineStr">
        <is>
          <t>No actual dates assigned. Evidence-dependent closure only.</t>
        </is>
      </c>
      <c r="AS45" s="2" t="n"/>
      <c r="AT45" s="3">
        <f>IF(AND(ISNUMBER([@[Planned Finish]]),[@[Planned Finish]]&lt;TODAY(),[@[Completion %]]&lt;1),"OVERDUE","")</f>
        <v/>
      </c>
      <c r="AU4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6">
      <c r="A46" s="2" t="inlineStr">
        <is>
          <t>T-R-015-03</t>
        </is>
      </c>
      <c r="B46" s="2" t="inlineStr">
        <is>
          <t>WPS-05</t>
        </is>
      </c>
      <c r="C46" s="2" t="inlineStr">
        <is>
          <t>Issue acceptance or escalation record: Verify LS 718 offshore suitability, deck/foundation loads, stability effects and operating limitations.</t>
        </is>
      </c>
      <c r="D46" s="2" t="inlineStr">
        <is>
          <t>Canonical Task</t>
        </is>
      </c>
      <c r="E46" s="2" t="inlineStr">
        <is>
          <t>A-R-015</t>
        </is>
      </c>
      <c r="F46" s="2" t="n"/>
      <c r="G46" s="2" t="inlineStr">
        <is>
          <t>Rule/WPS owner to be assigned</t>
        </is>
      </c>
      <c r="H46" s="2" t="n"/>
      <c r="I46" s="2" t="inlineStr">
        <is>
          <t>T-R-015-02</t>
        </is>
      </c>
      <c r="J46" s="2" t="inlineStr">
        <is>
          <t>T-R-015-02</t>
        </is>
      </c>
      <c r="K46" s="2" t="inlineStr">
        <is>
          <t>Finish-to-Start</t>
        </is>
      </c>
      <c r="L46" s="2" t="n">
        <v>0</v>
      </c>
      <c r="M46" s="9" t="n"/>
      <c r="N46" s="9" t="n"/>
      <c r="O46" s="9" t="n"/>
      <c r="P46" s="9" t="n"/>
      <c r="Q46" s="9" t="n"/>
      <c r="R46" s="3">
        <f>IF(AND(ISNUMBER([@[Planned Start]]),ISNUMBER([@[Planned Finish]])),[@[Planned Finish]]-[@[Planned Start]]+1,"")</f>
        <v/>
      </c>
      <c r="S46" s="2" t="inlineStr">
        <is>
          <t>Not Started</t>
        </is>
      </c>
      <c r="T46" s="10" t="n">
        <v>0</v>
      </c>
      <c r="U46" s="10" t="n">
        <v>0</v>
      </c>
      <c r="V46" s="3">
        <f>IFERROR([@[Completion %]]*[@[Weight %]],0)</f>
        <v/>
      </c>
      <c r="W46" s="2" t="n">
        <v>0</v>
      </c>
      <c r="X46" s="2" t="n">
        <v>0</v>
      </c>
      <c r="Y46" s="2" t="n">
        <v>0</v>
      </c>
      <c r="Z46" s="2" t="n">
        <v>0</v>
      </c>
      <c r="AA46" s="3">
        <f>IF(ISNUMBER([@[Remaining Estimate]]),[@[Actual Cost]]+[@[Remaining Estimate]],"")</f>
        <v/>
      </c>
      <c r="AB46" s="3">
        <f>IF(ISNUMBER([@[Estimate at Completion]]),[@[Approved Budget]]-[@[Estimate at Completion]],"")</f>
        <v/>
      </c>
      <c r="AC46" s="2" t="inlineStr">
        <is>
          <t>USD</t>
        </is>
      </c>
      <c r="AD46" s="2" t="n">
        <v>0</v>
      </c>
      <c r="AE46" s="2" t="n">
        <v>0</v>
      </c>
      <c r="AF46" s="2" t="n">
        <v>0</v>
      </c>
      <c r="AG46" s="2" t="n"/>
      <c r="AH46" s="2" t="n"/>
      <c r="AI46" s="2" t="inlineStr">
        <is>
          <t>Not Started</t>
        </is>
      </c>
      <c r="AJ46" s="2" t="n">
        <v>0</v>
      </c>
      <c r="AK46" s="2" t="inlineStr">
        <is>
          <t>No</t>
        </is>
      </c>
      <c r="AL46" s="2" t="n"/>
      <c r="AM46" s="2" t="n"/>
      <c r="AN46" s="2" t="n"/>
      <c r="AO46" s="2" t="inlineStr">
        <is>
          <t>Major</t>
        </is>
      </c>
      <c r="AP46" s="2" t="n"/>
      <c r="AQ46" s="2" t="n"/>
      <c r="AR46" s="2" t="inlineStr">
        <is>
          <t>No actual dates assigned. Evidence-dependent closure only.</t>
        </is>
      </c>
      <c r="AS46" s="2" t="n"/>
      <c r="AT46" s="3">
        <f>IF(AND(ISNUMBER([@[Planned Finish]]),[@[Planned Finish]]&lt;TODAY(),[@[Completion %]]&lt;1),"OVERDUE","")</f>
        <v/>
      </c>
      <c r="AU4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7">
      <c r="A47" s="2" t="inlineStr">
        <is>
          <t>T-R-016-01</t>
        </is>
      </c>
      <c r="B47" s="2" t="inlineStr">
        <is>
          <t>WPS-03</t>
        </is>
      </c>
      <c r="C47" s="2" t="inlineStr">
        <is>
          <t>Obtain and control source evidence: Verify recovery winch 50 t, wire, foundations, brake/control systems, examination and operating limits.</t>
        </is>
      </c>
      <c r="D47" s="2" t="inlineStr">
        <is>
          <t>Canonical Task</t>
        </is>
      </c>
      <c r="E47" s="2" t="inlineStr">
        <is>
          <t>A-R-016</t>
        </is>
      </c>
      <c r="F47" s="2" t="n"/>
      <c r="G47" s="2" t="inlineStr">
        <is>
          <t>Rule/WPS owner to be assigned</t>
        </is>
      </c>
      <c r="H47" s="2" t="n"/>
      <c r="I47" s="2" t="inlineStr">
        <is>
          <t>T-R-015-03</t>
        </is>
      </c>
      <c r="J47" s="2" t="inlineStr">
        <is>
          <t>T-R-015-03</t>
        </is>
      </c>
      <c r="K47" s="2" t="inlineStr">
        <is>
          <t>Finish-to-Start</t>
        </is>
      </c>
      <c r="L47" s="2" t="n">
        <v>0</v>
      </c>
      <c r="M47" s="9" t="n"/>
      <c r="N47" s="9" t="n"/>
      <c r="O47" s="9" t="n"/>
      <c r="P47" s="9" t="n"/>
      <c r="Q47" s="9" t="n"/>
      <c r="R47" s="3">
        <f>IF(AND(ISNUMBER([@[Planned Start]]),ISNUMBER([@[Planned Finish]])),[@[Planned Finish]]-[@[Planned Start]]+1,"")</f>
        <v/>
      </c>
      <c r="S47" s="2" t="inlineStr">
        <is>
          <t>Not Started</t>
        </is>
      </c>
      <c r="T47" s="10" t="n">
        <v>0</v>
      </c>
      <c r="U47" s="10" t="n">
        <v>0</v>
      </c>
      <c r="V47" s="3">
        <f>IFERROR([@[Completion %]]*[@[Weight %]],0)</f>
        <v/>
      </c>
      <c r="W47" s="2" t="n">
        <v>0</v>
      </c>
      <c r="X47" s="2" t="n">
        <v>0</v>
      </c>
      <c r="Y47" s="2" t="n">
        <v>0</v>
      </c>
      <c r="Z47" s="2" t="n">
        <v>0</v>
      </c>
      <c r="AA47" s="3">
        <f>IF(ISNUMBER([@[Remaining Estimate]]),[@[Actual Cost]]+[@[Remaining Estimate]],"")</f>
        <v/>
      </c>
      <c r="AB47" s="3">
        <f>IF(ISNUMBER([@[Estimate at Completion]]),[@[Approved Budget]]-[@[Estimate at Completion]],"")</f>
        <v/>
      </c>
      <c r="AC47" s="2" t="inlineStr">
        <is>
          <t>USD</t>
        </is>
      </c>
      <c r="AD47" s="2" t="n">
        <v>0</v>
      </c>
      <c r="AE47" s="2" t="n">
        <v>0</v>
      </c>
      <c r="AF47" s="2" t="n">
        <v>0</v>
      </c>
      <c r="AG47" s="2" t="n"/>
      <c r="AH47" s="2" t="n"/>
      <c r="AI47" s="2" t="inlineStr">
        <is>
          <t>Not Started</t>
        </is>
      </c>
      <c r="AJ47" s="2" t="n">
        <v>0</v>
      </c>
      <c r="AK47" s="2" t="inlineStr">
        <is>
          <t>No</t>
        </is>
      </c>
      <c r="AL47" s="2" t="n"/>
      <c r="AM47" s="2" t="n"/>
      <c r="AN47" s="2" t="n"/>
      <c r="AO47" s="2" t="inlineStr">
        <is>
          <t>Major</t>
        </is>
      </c>
      <c r="AP47" s="2" t="n"/>
      <c r="AQ47" s="2" t="n"/>
      <c r="AR47" s="2" t="inlineStr">
        <is>
          <t>No actual dates assigned. Evidence-dependent closure only.</t>
        </is>
      </c>
      <c r="AS47" s="2" t="n"/>
      <c r="AT47" s="3">
        <f>IF(AND(ISNUMBER([@[Planned Finish]]),[@[Planned Finish]]&lt;TODAY(),[@[Completion %]]&lt;1),"OVERDUE","")</f>
        <v/>
      </c>
      <c r="AU4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8">
      <c r="A48" s="2" t="inlineStr">
        <is>
          <t>T-R-016-02</t>
        </is>
      </c>
      <c r="B48" s="2" t="inlineStr">
        <is>
          <t>WPS-03</t>
        </is>
      </c>
      <c r="C48" s="2" t="inlineStr">
        <is>
          <t>Verify applicability and technical sufficiency: Verify recovery winch 50 t, wire, foundations, brake/control systems, examination and operating limits.</t>
        </is>
      </c>
      <c r="D48" s="2" t="inlineStr">
        <is>
          <t>Canonical Task</t>
        </is>
      </c>
      <c r="E48" s="2" t="inlineStr">
        <is>
          <t>A-R-016</t>
        </is>
      </c>
      <c r="F48" s="2" t="n"/>
      <c r="G48" s="2" t="inlineStr">
        <is>
          <t>Rule/WPS owner to be assigned</t>
        </is>
      </c>
      <c r="H48" s="2" t="n"/>
      <c r="I48" s="2" t="inlineStr">
        <is>
          <t>T-R-016-01</t>
        </is>
      </c>
      <c r="J48" s="2" t="inlineStr">
        <is>
          <t>T-R-016-01</t>
        </is>
      </c>
      <c r="K48" s="2" t="inlineStr">
        <is>
          <t>Finish-to-Start</t>
        </is>
      </c>
      <c r="L48" s="2" t="n">
        <v>0</v>
      </c>
      <c r="M48" s="9" t="n"/>
      <c r="N48" s="9" t="n"/>
      <c r="O48" s="9" t="n"/>
      <c r="P48" s="9" t="n"/>
      <c r="Q48" s="9" t="n"/>
      <c r="R48" s="3">
        <f>IF(AND(ISNUMBER([@[Planned Start]]),ISNUMBER([@[Planned Finish]])),[@[Planned Finish]]-[@[Planned Start]]+1,"")</f>
        <v/>
      </c>
      <c r="S48" s="2" t="inlineStr">
        <is>
          <t>Not Started</t>
        </is>
      </c>
      <c r="T48" s="10" t="n">
        <v>0</v>
      </c>
      <c r="U48" s="10" t="n">
        <v>0</v>
      </c>
      <c r="V48" s="3">
        <f>IFERROR([@[Completion %]]*[@[Weight %]],0)</f>
        <v/>
      </c>
      <c r="W48" s="2" t="n">
        <v>0</v>
      </c>
      <c r="X48" s="2" t="n">
        <v>0</v>
      </c>
      <c r="Y48" s="2" t="n">
        <v>0</v>
      </c>
      <c r="Z48" s="2" t="n">
        <v>0</v>
      </c>
      <c r="AA48" s="3">
        <f>IF(ISNUMBER([@[Remaining Estimate]]),[@[Actual Cost]]+[@[Remaining Estimate]],"")</f>
        <v/>
      </c>
      <c r="AB48" s="3">
        <f>IF(ISNUMBER([@[Estimate at Completion]]),[@[Approved Budget]]-[@[Estimate at Completion]],"")</f>
        <v/>
      </c>
      <c r="AC48" s="2" t="inlineStr">
        <is>
          <t>USD</t>
        </is>
      </c>
      <c r="AD48" s="2" t="n">
        <v>0</v>
      </c>
      <c r="AE48" s="2" t="n">
        <v>0</v>
      </c>
      <c r="AF48" s="2" t="n">
        <v>0</v>
      </c>
      <c r="AG48" s="2" t="n"/>
      <c r="AH48" s="2" t="n"/>
      <c r="AI48" s="2" t="inlineStr">
        <is>
          <t>Not Started</t>
        </is>
      </c>
      <c r="AJ48" s="2" t="n">
        <v>0</v>
      </c>
      <c r="AK48" s="2" t="inlineStr">
        <is>
          <t>No</t>
        </is>
      </c>
      <c r="AL48" s="2" t="n"/>
      <c r="AM48" s="2" t="n"/>
      <c r="AN48" s="2" t="n"/>
      <c r="AO48" s="2" t="inlineStr">
        <is>
          <t>Major</t>
        </is>
      </c>
      <c r="AP48" s="2" t="n"/>
      <c r="AQ48" s="2" t="n"/>
      <c r="AR48" s="2" t="inlineStr">
        <is>
          <t>No actual dates assigned. Evidence-dependent closure only.</t>
        </is>
      </c>
      <c r="AS48" s="2" t="n"/>
      <c r="AT48" s="3">
        <f>IF(AND(ISNUMBER([@[Planned Finish]]),[@[Planned Finish]]&lt;TODAY(),[@[Completion %]]&lt;1),"OVERDUE","")</f>
        <v/>
      </c>
      <c r="AU4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9">
      <c r="A49" s="2" t="inlineStr">
        <is>
          <t>T-R-016-03</t>
        </is>
      </c>
      <c r="B49" s="2" t="inlineStr">
        <is>
          <t>WPS-03</t>
        </is>
      </c>
      <c r="C49" s="2" t="inlineStr">
        <is>
          <t>Issue acceptance or escalation record: Verify recovery winch 50 t, wire, foundations, brake/control systems, examination and operating limits.</t>
        </is>
      </c>
      <c r="D49" s="2" t="inlineStr">
        <is>
          <t>Canonical Task</t>
        </is>
      </c>
      <c r="E49" s="2" t="inlineStr">
        <is>
          <t>A-R-016</t>
        </is>
      </c>
      <c r="F49" s="2" t="n"/>
      <c r="G49" s="2" t="inlineStr">
        <is>
          <t>Rule/WPS owner to be assigned</t>
        </is>
      </c>
      <c r="H49" s="2" t="n"/>
      <c r="I49" s="2" t="inlineStr">
        <is>
          <t>T-R-016-02</t>
        </is>
      </c>
      <c r="J49" s="2" t="inlineStr">
        <is>
          <t>T-R-016-02</t>
        </is>
      </c>
      <c r="K49" s="2" t="inlineStr">
        <is>
          <t>Finish-to-Start</t>
        </is>
      </c>
      <c r="L49" s="2" t="n">
        <v>0</v>
      </c>
      <c r="M49" s="9" t="n"/>
      <c r="N49" s="9" t="n"/>
      <c r="O49" s="9" t="n"/>
      <c r="P49" s="9" t="n"/>
      <c r="Q49" s="9" t="n"/>
      <c r="R49" s="3">
        <f>IF(AND(ISNUMBER([@[Planned Start]]),ISNUMBER([@[Planned Finish]])),[@[Planned Finish]]-[@[Planned Start]]+1,"")</f>
        <v/>
      </c>
      <c r="S49" s="2" t="inlineStr">
        <is>
          <t>Not Started</t>
        </is>
      </c>
      <c r="T49" s="10" t="n">
        <v>0</v>
      </c>
      <c r="U49" s="10" t="n">
        <v>0</v>
      </c>
      <c r="V49" s="3">
        <f>IFERROR([@[Completion %]]*[@[Weight %]],0)</f>
        <v/>
      </c>
      <c r="W49" s="2" t="n">
        <v>0</v>
      </c>
      <c r="X49" s="2" t="n">
        <v>0</v>
      </c>
      <c r="Y49" s="2" t="n">
        <v>0</v>
      </c>
      <c r="Z49" s="2" t="n">
        <v>0</v>
      </c>
      <c r="AA49" s="3">
        <f>IF(ISNUMBER([@[Remaining Estimate]]),[@[Actual Cost]]+[@[Remaining Estimate]],"")</f>
        <v/>
      </c>
      <c r="AB49" s="3">
        <f>IF(ISNUMBER([@[Estimate at Completion]]),[@[Approved Budget]]-[@[Estimate at Completion]],"")</f>
        <v/>
      </c>
      <c r="AC49" s="2" t="inlineStr">
        <is>
          <t>USD</t>
        </is>
      </c>
      <c r="AD49" s="2" t="n">
        <v>0</v>
      </c>
      <c r="AE49" s="2" t="n">
        <v>0</v>
      </c>
      <c r="AF49" s="2" t="n">
        <v>0</v>
      </c>
      <c r="AG49" s="2" t="n"/>
      <c r="AH49" s="2" t="n"/>
      <c r="AI49" s="2" t="inlineStr">
        <is>
          <t>Not Started</t>
        </is>
      </c>
      <c r="AJ49" s="2" t="n">
        <v>0</v>
      </c>
      <c r="AK49" s="2" t="inlineStr">
        <is>
          <t>No</t>
        </is>
      </c>
      <c r="AL49" s="2" t="n"/>
      <c r="AM49" s="2" t="n"/>
      <c r="AN49" s="2" t="n"/>
      <c r="AO49" s="2" t="inlineStr">
        <is>
          <t>Major</t>
        </is>
      </c>
      <c r="AP49" s="2" t="n"/>
      <c r="AQ49" s="2" t="n"/>
      <c r="AR49" s="2" t="inlineStr">
        <is>
          <t>No actual dates assigned. Evidence-dependent closure only.</t>
        </is>
      </c>
      <c r="AS49" s="2" t="n"/>
      <c r="AT49" s="3">
        <f>IF(AND(ISNUMBER([@[Planned Finish]]),[@[Planned Finish]]&lt;TODAY(),[@[Completion %]]&lt;1),"OVERDUE","")</f>
        <v/>
      </c>
      <c r="AU4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0">
      <c r="A50" s="2" t="inlineStr">
        <is>
          <t>T-R-017-01</t>
        </is>
      </c>
      <c r="B50" s="2" t="inlineStr">
        <is>
          <t>WPS-03</t>
        </is>
      </c>
      <c r="C50" s="2" t="inlineStr">
        <is>
          <t>Obtain and control source evidence: Verify four 25 MT side tugger winches, foundations, wires, brakes, controls and examination/testing.</t>
        </is>
      </c>
      <c r="D50" s="2" t="inlineStr">
        <is>
          <t>Canonical Task</t>
        </is>
      </c>
      <c r="E50" s="2" t="inlineStr">
        <is>
          <t>A-R-017</t>
        </is>
      </c>
      <c r="F50" s="2" t="n"/>
      <c r="G50" s="2" t="inlineStr">
        <is>
          <t>Rule/WPS owner to be assigned</t>
        </is>
      </c>
      <c r="H50" s="2" t="n"/>
      <c r="I50" s="2" t="inlineStr">
        <is>
          <t>T-R-016-03</t>
        </is>
      </c>
      <c r="J50" s="2" t="inlineStr">
        <is>
          <t>T-R-016-03</t>
        </is>
      </c>
      <c r="K50" s="2" t="inlineStr">
        <is>
          <t>Finish-to-Start</t>
        </is>
      </c>
      <c r="L50" s="2" t="n">
        <v>0</v>
      </c>
      <c r="M50" s="9" t="n"/>
      <c r="N50" s="9" t="n"/>
      <c r="O50" s="9" t="n"/>
      <c r="P50" s="9" t="n"/>
      <c r="Q50" s="9" t="n"/>
      <c r="R50" s="3">
        <f>IF(AND(ISNUMBER([@[Planned Start]]),ISNUMBER([@[Planned Finish]])),[@[Planned Finish]]-[@[Planned Start]]+1,"")</f>
        <v/>
      </c>
      <c r="S50" s="2" t="inlineStr">
        <is>
          <t>Not Started</t>
        </is>
      </c>
      <c r="T50" s="10" t="n">
        <v>0</v>
      </c>
      <c r="U50" s="10" t="n">
        <v>0</v>
      </c>
      <c r="V50" s="3">
        <f>IFERROR([@[Completion %]]*[@[Weight %]],0)</f>
        <v/>
      </c>
      <c r="W50" s="2" t="n">
        <v>0</v>
      </c>
      <c r="X50" s="2" t="n">
        <v>0</v>
      </c>
      <c r="Y50" s="2" t="n">
        <v>0</v>
      </c>
      <c r="Z50" s="2" t="n">
        <v>0</v>
      </c>
      <c r="AA50" s="3">
        <f>IF(ISNUMBER([@[Remaining Estimate]]),[@[Actual Cost]]+[@[Remaining Estimate]],"")</f>
        <v/>
      </c>
      <c r="AB50" s="3">
        <f>IF(ISNUMBER([@[Estimate at Completion]]),[@[Approved Budget]]-[@[Estimate at Completion]],"")</f>
        <v/>
      </c>
      <c r="AC50" s="2" t="inlineStr">
        <is>
          <t>USD</t>
        </is>
      </c>
      <c r="AD50" s="2" t="n">
        <v>0</v>
      </c>
      <c r="AE50" s="2" t="n">
        <v>0</v>
      </c>
      <c r="AF50" s="2" t="n">
        <v>0</v>
      </c>
      <c r="AG50" s="2" t="n"/>
      <c r="AH50" s="2" t="n"/>
      <c r="AI50" s="2" t="inlineStr">
        <is>
          <t>Not Started</t>
        </is>
      </c>
      <c r="AJ50" s="2" t="n">
        <v>0</v>
      </c>
      <c r="AK50" s="2" t="inlineStr">
        <is>
          <t>No</t>
        </is>
      </c>
      <c r="AL50" s="2" t="n"/>
      <c r="AM50" s="2" t="n"/>
      <c r="AN50" s="2" t="n"/>
      <c r="AO50" s="2" t="inlineStr">
        <is>
          <t>Major</t>
        </is>
      </c>
      <c r="AP50" s="2" t="n"/>
      <c r="AQ50" s="2" t="n"/>
      <c r="AR50" s="2" t="inlineStr">
        <is>
          <t>No actual dates assigned. Evidence-dependent closure only.</t>
        </is>
      </c>
      <c r="AS50" s="2" t="n"/>
      <c r="AT50" s="3">
        <f>IF(AND(ISNUMBER([@[Planned Finish]]),[@[Planned Finish]]&lt;TODAY(),[@[Completion %]]&lt;1),"OVERDUE","")</f>
        <v/>
      </c>
      <c r="AU5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1">
      <c r="A51" s="2" t="inlineStr">
        <is>
          <t>T-R-017-02</t>
        </is>
      </c>
      <c r="B51" s="2" t="inlineStr">
        <is>
          <t>WPS-03</t>
        </is>
      </c>
      <c r="C51" s="2" t="inlineStr">
        <is>
          <t>Verify applicability and technical sufficiency: Verify four 25 MT side tugger winches, foundations, wires, brakes, controls and examination/testing.</t>
        </is>
      </c>
      <c r="D51" s="2" t="inlineStr">
        <is>
          <t>Canonical Task</t>
        </is>
      </c>
      <c r="E51" s="2" t="inlineStr">
        <is>
          <t>A-R-017</t>
        </is>
      </c>
      <c r="F51" s="2" t="n"/>
      <c r="G51" s="2" t="inlineStr">
        <is>
          <t>Rule/WPS owner to be assigned</t>
        </is>
      </c>
      <c r="H51" s="2" t="n"/>
      <c r="I51" s="2" t="inlineStr">
        <is>
          <t>T-R-017-01</t>
        </is>
      </c>
      <c r="J51" s="2" t="inlineStr">
        <is>
          <t>T-R-017-01</t>
        </is>
      </c>
      <c r="K51" s="2" t="inlineStr">
        <is>
          <t>Finish-to-Start</t>
        </is>
      </c>
      <c r="L51" s="2" t="n">
        <v>0</v>
      </c>
      <c r="M51" s="9" t="n"/>
      <c r="N51" s="9" t="n"/>
      <c r="O51" s="9" t="n"/>
      <c r="P51" s="9" t="n"/>
      <c r="Q51" s="9" t="n"/>
      <c r="R51" s="3">
        <f>IF(AND(ISNUMBER([@[Planned Start]]),ISNUMBER([@[Planned Finish]])),[@[Planned Finish]]-[@[Planned Start]]+1,"")</f>
        <v/>
      </c>
      <c r="S51" s="2" t="inlineStr">
        <is>
          <t>Not Started</t>
        </is>
      </c>
      <c r="T51" s="10" t="n">
        <v>0</v>
      </c>
      <c r="U51" s="10" t="n">
        <v>0</v>
      </c>
      <c r="V51" s="3">
        <f>IFERROR([@[Completion %]]*[@[Weight %]],0)</f>
        <v/>
      </c>
      <c r="W51" s="2" t="n">
        <v>0</v>
      </c>
      <c r="X51" s="2" t="n">
        <v>0</v>
      </c>
      <c r="Y51" s="2" t="n">
        <v>0</v>
      </c>
      <c r="Z51" s="2" t="n">
        <v>0</v>
      </c>
      <c r="AA51" s="3">
        <f>IF(ISNUMBER([@[Remaining Estimate]]),[@[Actual Cost]]+[@[Remaining Estimate]],"")</f>
        <v/>
      </c>
      <c r="AB51" s="3">
        <f>IF(ISNUMBER([@[Estimate at Completion]]),[@[Approved Budget]]-[@[Estimate at Completion]],"")</f>
        <v/>
      </c>
      <c r="AC51" s="2" t="inlineStr">
        <is>
          <t>USD</t>
        </is>
      </c>
      <c r="AD51" s="2" t="n">
        <v>0</v>
      </c>
      <c r="AE51" s="2" t="n">
        <v>0</v>
      </c>
      <c r="AF51" s="2" t="n">
        <v>0</v>
      </c>
      <c r="AG51" s="2" t="n"/>
      <c r="AH51" s="2" t="n"/>
      <c r="AI51" s="2" t="inlineStr">
        <is>
          <t>Not Started</t>
        </is>
      </c>
      <c r="AJ51" s="2" t="n">
        <v>0</v>
      </c>
      <c r="AK51" s="2" t="inlineStr">
        <is>
          <t>No</t>
        </is>
      </c>
      <c r="AL51" s="2" t="n"/>
      <c r="AM51" s="2" t="n"/>
      <c r="AN51" s="2" t="n"/>
      <c r="AO51" s="2" t="inlineStr">
        <is>
          <t>Major</t>
        </is>
      </c>
      <c r="AP51" s="2" t="n"/>
      <c r="AQ51" s="2" t="n"/>
      <c r="AR51" s="2" t="inlineStr">
        <is>
          <t>No actual dates assigned. Evidence-dependent closure only.</t>
        </is>
      </c>
      <c r="AS51" s="2" t="n"/>
      <c r="AT51" s="3">
        <f>IF(AND(ISNUMBER([@[Planned Finish]]),[@[Planned Finish]]&lt;TODAY(),[@[Completion %]]&lt;1),"OVERDUE","")</f>
        <v/>
      </c>
      <c r="AU5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2">
      <c r="A52" s="2" t="inlineStr">
        <is>
          <t>T-R-017-03</t>
        </is>
      </c>
      <c r="B52" s="2" t="inlineStr">
        <is>
          <t>WPS-03</t>
        </is>
      </c>
      <c r="C52" s="2" t="inlineStr">
        <is>
          <t>Issue acceptance or escalation record: Verify four 25 MT side tugger winches, foundations, wires, brakes, controls and examination/testing.</t>
        </is>
      </c>
      <c r="D52" s="2" t="inlineStr">
        <is>
          <t>Canonical Task</t>
        </is>
      </c>
      <c r="E52" s="2" t="inlineStr">
        <is>
          <t>A-R-017</t>
        </is>
      </c>
      <c r="F52" s="2" t="n"/>
      <c r="G52" s="2" t="inlineStr">
        <is>
          <t>Rule/WPS owner to be assigned</t>
        </is>
      </c>
      <c r="H52" s="2" t="n"/>
      <c r="I52" s="2" t="inlineStr">
        <is>
          <t>T-R-017-02</t>
        </is>
      </c>
      <c r="J52" s="2" t="inlineStr">
        <is>
          <t>T-R-017-02</t>
        </is>
      </c>
      <c r="K52" s="2" t="inlineStr">
        <is>
          <t>Finish-to-Start</t>
        </is>
      </c>
      <c r="L52" s="2" t="n">
        <v>0</v>
      </c>
      <c r="M52" s="9" t="n"/>
      <c r="N52" s="9" t="n"/>
      <c r="O52" s="9" t="n"/>
      <c r="P52" s="9" t="n"/>
      <c r="Q52" s="9" t="n"/>
      <c r="R52" s="3">
        <f>IF(AND(ISNUMBER([@[Planned Start]]),ISNUMBER([@[Planned Finish]])),[@[Planned Finish]]-[@[Planned Start]]+1,"")</f>
        <v/>
      </c>
      <c r="S52" s="2" t="inlineStr">
        <is>
          <t>Not Started</t>
        </is>
      </c>
      <c r="T52" s="10" t="n">
        <v>0</v>
      </c>
      <c r="U52" s="10" t="n">
        <v>0</v>
      </c>
      <c r="V52" s="3">
        <f>IFERROR([@[Completion %]]*[@[Weight %]],0)</f>
        <v/>
      </c>
      <c r="W52" s="2" t="n">
        <v>0</v>
      </c>
      <c r="X52" s="2" t="n">
        <v>0</v>
      </c>
      <c r="Y52" s="2" t="n">
        <v>0</v>
      </c>
      <c r="Z52" s="2" t="n">
        <v>0</v>
      </c>
      <c r="AA52" s="3">
        <f>IF(ISNUMBER([@[Remaining Estimate]]),[@[Actual Cost]]+[@[Remaining Estimate]],"")</f>
        <v/>
      </c>
      <c r="AB52" s="3">
        <f>IF(ISNUMBER([@[Estimate at Completion]]),[@[Approved Budget]]-[@[Estimate at Completion]],"")</f>
        <v/>
      </c>
      <c r="AC52" s="2" t="inlineStr">
        <is>
          <t>USD</t>
        </is>
      </c>
      <c r="AD52" s="2" t="n">
        <v>0</v>
      </c>
      <c r="AE52" s="2" t="n">
        <v>0</v>
      </c>
      <c r="AF52" s="2" t="n">
        <v>0</v>
      </c>
      <c r="AG52" s="2" t="n"/>
      <c r="AH52" s="2" t="n"/>
      <c r="AI52" s="2" t="inlineStr">
        <is>
          <t>Not Started</t>
        </is>
      </c>
      <c r="AJ52" s="2" t="n">
        <v>0</v>
      </c>
      <c r="AK52" s="2" t="inlineStr">
        <is>
          <t>No</t>
        </is>
      </c>
      <c r="AL52" s="2" t="n"/>
      <c r="AM52" s="2" t="n"/>
      <c r="AN52" s="2" t="n"/>
      <c r="AO52" s="2" t="inlineStr">
        <is>
          <t>Major</t>
        </is>
      </c>
      <c r="AP52" s="2" t="n"/>
      <c r="AQ52" s="2" t="n"/>
      <c r="AR52" s="2" t="inlineStr">
        <is>
          <t>No actual dates assigned. Evidence-dependent closure only.</t>
        </is>
      </c>
      <c r="AS52" s="2" t="n"/>
      <c r="AT52" s="3">
        <f>IF(AND(ISNUMBER([@[Planned Finish]]),[@[Planned Finish]]&lt;TODAY(),[@[Completion %]]&lt;1),"OVERDUE","")</f>
        <v/>
      </c>
      <c r="AU5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3">
      <c r="A53" s="2" t="inlineStr">
        <is>
          <t>T-R-018-01</t>
        </is>
      </c>
      <c r="B53" s="2" t="inlineStr">
        <is>
          <t>WPS-03</t>
        </is>
      </c>
      <c r="C53" s="2" t="inlineStr">
        <is>
          <t>Obtain and control source evidence: Verify lifting beams, spreaders, slings, shackles, hooks, blocks and other loose gear by identification, rating, examination and traceability.</t>
        </is>
      </c>
      <c r="D53" s="2" t="inlineStr">
        <is>
          <t>Canonical Task</t>
        </is>
      </c>
      <c r="E53" s="2" t="inlineStr">
        <is>
          <t>A-R-018</t>
        </is>
      </c>
      <c r="F53" s="2" t="n"/>
      <c r="G53" s="2" t="inlineStr">
        <is>
          <t>Rule/WPS owner to be assigned</t>
        </is>
      </c>
      <c r="H53" s="2" t="n"/>
      <c r="I53" s="2" t="inlineStr">
        <is>
          <t>T-R-017-03</t>
        </is>
      </c>
      <c r="J53" s="2" t="inlineStr">
        <is>
          <t>T-R-017-03</t>
        </is>
      </c>
      <c r="K53" s="2" t="inlineStr">
        <is>
          <t>Finish-to-Start</t>
        </is>
      </c>
      <c r="L53" s="2" t="n">
        <v>0</v>
      </c>
      <c r="M53" s="9" t="n"/>
      <c r="N53" s="9" t="n"/>
      <c r="O53" s="9" t="n"/>
      <c r="P53" s="9" t="n"/>
      <c r="Q53" s="9" t="n"/>
      <c r="R53" s="3">
        <f>IF(AND(ISNUMBER([@[Planned Start]]),ISNUMBER([@[Planned Finish]])),[@[Planned Finish]]-[@[Planned Start]]+1,"")</f>
        <v/>
      </c>
      <c r="S53" s="2" t="inlineStr">
        <is>
          <t>Not Started</t>
        </is>
      </c>
      <c r="T53" s="10" t="n">
        <v>0</v>
      </c>
      <c r="U53" s="10" t="n">
        <v>0</v>
      </c>
      <c r="V53" s="3">
        <f>IFERROR([@[Completion %]]*[@[Weight %]],0)</f>
        <v/>
      </c>
      <c r="W53" s="2" t="n">
        <v>0</v>
      </c>
      <c r="X53" s="2" t="n">
        <v>0</v>
      </c>
      <c r="Y53" s="2" t="n">
        <v>0</v>
      </c>
      <c r="Z53" s="2" t="n">
        <v>0</v>
      </c>
      <c r="AA53" s="3">
        <f>IF(ISNUMBER([@[Remaining Estimate]]),[@[Actual Cost]]+[@[Remaining Estimate]],"")</f>
        <v/>
      </c>
      <c r="AB53" s="3">
        <f>IF(ISNUMBER([@[Estimate at Completion]]),[@[Approved Budget]]-[@[Estimate at Completion]],"")</f>
        <v/>
      </c>
      <c r="AC53" s="2" t="inlineStr">
        <is>
          <t>USD</t>
        </is>
      </c>
      <c r="AD53" s="2" t="n">
        <v>0</v>
      </c>
      <c r="AE53" s="2" t="n">
        <v>0</v>
      </c>
      <c r="AF53" s="2" t="n">
        <v>0</v>
      </c>
      <c r="AG53" s="2" t="n"/>
      <c r="AH53" s="2" t="n"/>
      <c r="AI53" s="2" t="inlineStr">
        <is>
          <t>Not Started</t>
        </is>
      </c>
      <c r="AJ53" s="2" t="n">
        <v>0</v>
      </c>
      <c r="AK53" s="2" t="inlineStr">
        <is>
          <t>No</t>
        </is>
      </c>
      <c r="AL53" s="2" t="n"/>
      <c r="AM53" s="2" t="n"/>
      <c r="AN53" s="2" t="n"/>
      <c r="AO53" s="2" t="inlineStr">
        <is>
          <t>Major</t>
        </is>
      </c>
      <c r="AP53" s="2" t="n"/>
      <c r="AQ53" s="2" t="n"/>
      <c r="AR53" s="2" t="inlineStr">
        <is>
          <t>No actual dates assigned. Evidence-dependent closure only.</t>
        </is>
      </c>
      <c r="AS53" s="2" t="n"/>
      <c r="AT53" s="3">
        <f>IF(AND(ISNUMBER([@[Planned Finish]]),[@[Planned Finish]]&lt;TODAY(),[@[Completion %]]&lt;1),"OVERDUE","")</f>
        <v/>
      </c>
      <c r="AU5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4">
      <c r="A54" s="2" t="inlineStr">
        <is>
          <t>T-R-018-02</t>
        </is>
      </c>
      <c r="B54" s="2" t="inlineStr">
        <is>
          <t>WPS-03</t>
        </is>
      </c>
      <c r="C54" s="2" t="inlineStr">
        <is>
          <t>Verify applicability and technical sufficiency: Verify lifting beams, spreaders, slings, shackles, hooks, blocks and other loose gear by identification, rating, examination and traceability.</t>
        </is>
      </c>
      <c r="D54" s="2" t="inlineStr">
        <is>
          <t>Canonical Task</t>
        </is>
      </c>
      <c r="E54" s="2" t="inlineStr">
        <is>
          <t>A-R-018</t>
        </is>
      </c>
      <c r="F54" s="2" t="n"/>
      <c r="G54" s="2" t="inlineStr">
        <is>
          <t>Rule/WPS owner to be assigned</t>
        </is>
      </c>
      <c r="H54" s="2" t="n"/>
      <c r="I54" s="2" t="inlineStr">
        <is>
          <t>T-R-018-01</t>
        </is>
      </c>
      <c r="J54" s="2" t="inlineStr">
        <is>
          <t>T-R-018-01</t>
        </is>
      </c>
      <c r="K54" s="2" t="inlineStr">
        <is>
          <t>Finish-to-Start</t>
        </is>
      </c>
      <c r="L54" s="2" t="n">
        <v>0</v>
      </c>
      <c r="M54" s="9" t="n"/>
      <c r="N54" s="9" t="n"/>
      <c r="O54" s="9" t="n"/>
      <c r="P54" s="9" t="n"/>
      <c r="Q54" s="9" t="n"/>
      <c r="R54" s="3">
        <f>IF(AND(ISNUMBER([@[Planned Start]]),ISNUMBER([@[Planned Finish]])),[@[Planned Finish]]-[@[Planned Start]]+1,"")</f>
        <v/>
      </c>
      <c r="S54" s="2" t="inlineStr">
        <is>
          <t>Not Started</t>
        </is>
      </c>
      <c r="T54" s="10" t="n">
        <v>0</v>
      </c>
      <c r="U54" s="10" t="n">
        <v>0</v>
      </c>
      <c r="V54" s="3">
        <f>IFERROR([@[Completion %]]*[@[Weight %]],0)</f>
        <v/>
      </c>
      <c r="W54" s="2" t="n">
        <v>0</v>
      </c>
      <c r="X54" s="2" t="n">
        <v>0</v>
      </c>
      <c r="Y54" s="2" t="n">
        <v>0</v>
      </c>
      <c r="Z54" s="2" t="n">
        <v>0</v>
      </c>
      <c r="AA54" s="3">
        <f>IF(ISNUMBER([@[Remaining Estimate]]),[@[Actual Cost]]+[@[Remaining Estimate]],"")</f>
        <v/>
      </c>
      <c r="AB54" s="3">
        <f>IF(ISNUMBER([@[Estimate at Completion]]),[@[Approved Budget]]-[@[Estimate at Completion]],"")</f>
        <v/>
      </c>
      <c r="AC54" s="2" t="inlineStr">
        <is>
          <t>USD</t>
        </is>
      </c>
      <c r="AD54" s="2" t="n">
        <v>0</v>
      </c>
      <c r="AE54" s="2" t="n">
        <v>0</v>
      </c>
      <c r="AF54" s="2" t="n">
        <v>0</v>
      </c>
      <c r="AG54" s="2" t="n"/>
      <c r="AH54" s="2" t="n"/>
      <c r="AI54" s="2" t="inlineStr">
        <is>
          <t>Not Started</t>
        </is>
      </c>
      <c r="AJ54" s="2" t="n">
        <v>0</v>
      </c>
      <c r="AK54" s="2" t="inlineStr">
        <is>
          <t>No</t>
        </is>
      </c>
      <c r="AL54" s="2" t="n"/>
      <c r="AM54" s="2" t="n"/>
      <c r="AN54" s="2" t="n"/>
      <c r="AO54" s="2" t="inlineStr">
        <is>
          <t>Major</t>
        </is>
      </c>
      <c r="AP54" s="2" t="n"/>
      <c r="AQ54" s="2" t="n"/>
      <c r="AR54" s="2" t="inlineStr">
        <is>
          <t>No actual dates assigned. Evidence-dependent closure only.</t>
        </is>
      </c>
      <c r="AS54" s="2" t="n"/>
      <c r="AT54" s="3">
        <f>IF(AND(ISNUMBER([@[Planned Finish]]),[@[Planned Finish]]&lt;TODAY(),[@[Completion %]]&lt;1),"OVERDUE","")</f>
        <v/>
      </c>
      <c r="AU5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5">
      <c r="A55" s="2" t="inlineStr">
        <is>
          <t>T-R-018-03</t>
        </is>
      </c>
      <c r="B55" s="2" t="inlineStr">
        <is>
          <t>WPS-03</t>
        </is>
      </c>
      <c r="C55" s="2" t="inlineStr">
        <is>
          <t>Issue acceptance or escalation record: Verify lifting beams, spreaders, slings, shackles, hooks, blocks and other loose gear by identification, rating, examination and traceability.</t>
        </is>
      </c>
      <c r="D55" s="2" t="inlineStr">
        <is>
          <t>Canonical Task</t>
        </is>
      </c>
      <c r="E55" s="2" t="inlineStr">
        <is>
          <t>A-R-018</t>
        </is>
      </c>
      <c r="F55" s="2" t="n"/>
      <c r="G55" s="2" t="inlineStr">
        <is>
          <t>Rule/WPS owner to be assigned</t>
        </is>
      </c>
      <c r="H55" s="2" t="n"/>
      <c r="I55" s="2" t="inlineStr">
        <is>
          <t>T-R-018-02</t>
        </is>
      </c>
      <c r="J55" s="2" t="inlineStr">
        <is>
          <t>T-R-018-02</t>
        </is>
      </c>
      <c r="K55" s="2" t="inlineStr">
        <is>
          <t>Finish-to-Start</t>
        </is>
      </c>
      <c r="L55" s="2" t="n">
        <v>0</v>
      </c>
      <c r="M55" s="9" t="n"/>
      <c r="N55" s="9" t="n"/>
      <c r="O55" s="9" t="n"/>
      <c r="P55" s="9" t="n"/>
      <c r="Q55" s="9" t="n"/>
      <c r="R55" s="3">
        <f>IF(AND(ISNUMBER([@[Planned Start]]),ISNUMBER([@[Planned Finish]])),[@[Planned Finish]]-[@[Planned Start]]+1,"")</f>
        <v/>
      </c>
      <c r="S55" s="2" t="inlineStr">
        <is>
          <t>Not Started</t>
        </is>
      </c>
      <c r="T55" s="10" t="n">
        <v>0</v>
      </c>
      <c r="U55" s="10" t="n">
        <v>0</v>
      </c>
      <c r="V55" s="3">
        <f>IFERROR([@[Completion %]]*[@[Weight %]],0)</f>
        <v/>
      </c>
      <c r="W55" s="2" t="n">
        <v>0</v>
      </c>
      <c r="X55" s="2" t="n">
        <v>0</v>
      </c>
      <c r="Y55" s="2" t="n">
        <v>0</v>
      </c>
      <c r="Z55" s="2" t="n">
        <v>0</v>
      </c>
      <c r="AA55" s="3">
        <f>IF(ISNUMBER([@[Remaining Estimate]]),[@[Actual Cost]]+[@[Remaining Estimate]],"")</f>
        <v/>
      </c>
      <c r="AB55" s="3">
        <f>IF(ISNUMBER([@[Estimate at Completion]]),[@[Approved Budget]]-[@[Estimate at Completion]],"")</f>
        <v/>
      </c>
      <c r="AC55" s="2" t="inlineStr">
        <is>
          <t>USD</t>
        </is>
      </c>
      <c r="AD55" s="2" t="n">
        <v>0</v>
      </c>
      <c r="AE55" s="2" t="n">
        <v>0</v>
      </c>
      <c r="AF55" s="2" t="n">
        <v>0</v>
      </c>
      <c r="AG55" s="2" t="n"/>
      <c r="AH55" s="2" t="n"/>
      <c r="AI55" s="2" t="inlineStr">
        <is>
          <t>Not Started</t>
        </is>
      </c>
      <c r="AJ55" s="2" t="n">
        <v>0</v>
      </c>
      <c r="AK55" s="2" t="inlineStr">
        <is>
          <t>No</t>
        </is>
      </c>
      <c r="AL55" s="2" t="n"/>
      <c r="AM55" s="2" t="n"/>
      <c r="AN55" s="2" t="n"/>
      <c r="AO55" s="2" t="inlineStr">
        <is>
          <t>Major</t>
        </is>
      </c>
      <c r="AP55" s="2" t="n"/>
      <c r="AQ55" s="2" t="n"/>
      <c r="AR55" s="2" t="inlineStr">
        <is>
          <t>No actual dates assigned. Evidence-dependent closure only.</t>
        </is>
      </c>
      <c r="AS55" s="2" t="n"/>
      <c r="AT55" s="3">
        <f>IF(AND(ISNUMBER([@[Planned Finish]]),[@[Planned Finish]]&lt;TODAY(),[@[Completion %]]&lt;1),"OVERDUE","")</f>
        <v/>
      </c>
      <c r="AU5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6">
      <c r="A56" s="2" t="inlineStr">
        <is>
          <t>T-R-019-01</t>
        </is>
      </c>
      <c r="B56" s="2" t="inlineStr">
        <is>
          <t>WPS-06</t>
        </is>
      </c>
      <c r="C56" s="2" t="inlineStr">
        <is>
          <t>Obtain and control source evidence: Establish DNV class basis for the pipe-laying function and exact Pipe Laying Vessel section applicable to PMS-11.</t>
        </is>
      </c>
      <c r="D56" s="2" t="inlineStr">
        <is>
          <t>Canonical Task</t>
        </is>
      </c>
      <c r="E56" s="2" t="inlineStr">
        <is>
          <t>A-R-019</t>
        </is>
      </c>
      <c r="F56" s="2" t="n"/>
      <c r="G56" s="2" t="inlineStr">
        <is>
          <t>Rule/WPS owner to be assigned</t>
        </is>
      </c>
      <c r="H56" s="2" t="n"/>
      <c r="I56" s="2" t="inlineStr">
        <is>
          <t>T-R-018-03</t>
        </is>
      </c>
      <c r="J56" s="2" t="inlineStr">
        <is>
          <t>T-R-018-03</t>
        </is>
      </c>
      <c r="K56" s="2" t="inlineStr">
        <is>
          <t>Finish-to-Start</t>
        </is>
      </c>
      <c r="L56" s="2" t="n">
        <v>0</v>
      </c>
      <c r="M56" s="9" t="n"/>
      <c r="N56" s="9" t="n"/>
      <c r="O56" s="9" t="n"/>
      <c r="P56" s="9" t="n"/>
      <c r="Q56" s="9" t="n"/>
      <c r="R56" s="3">
        <f>IF(AND(ISNUMBER([@[Planned Start]]),ISNUMBER([@[Planned Finish]])),[@[Planned Finish]]-[@[Planned Start]]+1,"")</f>
        <v/>
      </c>
      <c r="S56" s="2" t="inlineStr">
        <is>
          <t>Not Started</t>
        </is>
      </c>
      <c r="T56" s="10" t="n">
        <v>0</v>
      </c>
      <c r="U56" s="10" t="n">
        <v>0</v>
      </c>
      <c r="V56" s="3">
        <f>IFERROR([@[Completion %]]*[@[Weight %]],0)</f>
        <v/>
      </c>
      <c r="W56" s="2" t="n">
        <v>0</v>
      </c>
      <c r="X56" s="2" t="n">
        <v>0</v>
      </c>
      <c r="Y56" s="2" t="n">
        <v>0</v>
      </c>
      <c r="Z56" s="2" t="n">
        <v>0</v>
      </c>
      <c r="AA56" s="3">
        <f>IF(ISNUMBER([@[Remaining Estimate]]),[@[Actual Cost]]+[@[Remaining Estimate]],"")</f>
        <v/>
      </c>
      <c r="AB56" s="3">
        <f>IF(ISNUMBER([@[Estimate at Completion]]),[@[Approved Budget]]-[@[Estimate at Completion]],"")</f>
        <v/>
      </c>
      <c r="AC56" s="2" t="inlineStr">
        <is>
          <t>USD</t>
        </is>
      </c>
      <c r="AD56" s="2" t="n">
        <v>0</v>
      </c>
      <c r="AE56" s="2" t="n">
        <v>0</v>
      </c>
      <c r="AF56" s="2" t="n">
        <v>0</v>
      </c>
      <c r="AG56" s="2" t="n"/>
      <c r="AH56" s="2" t="n"/>
      <c r="AI56" s="2" t="inlineStr">
        <is>
          <t>Not Started</t>
        </is>
      </c>
      <c r="AJ56" s="2" t="n">
        <v>0</v>
      </c>
      <c r="AK56" s="2" t="inlineStr">
        <is>
          <t>No</t>
        </is>
      </c>
      <c r="AL56" s="2" t="n"/>
      <c r="AM56" s="2" t="n"/>
      <c r="AN56" s="2" t="n"/>
      <c r="AO56" s="2" t="inlineStr">
        <is>
          <t>Major</t>
        </is>
      </c>
      <c r="AP56" s="2" t="n"/>
      <c r="AQ56" s="2" t="n"/>
      <c r="AR56" s="2" t="inlineStr">
        <is>
          <t>No actual dates assigned. Evidence-dependent closure only.</t>
        </is>
      </c>
      <c r="AS56" s="2" t="n"/>
      <c r="AT56" s="3">
        <f>IF(AND(ISNUMBER([@[Planned Finish]]),[@[Planned Finish]]&lt;TODAY(),[@[Completion %]]&lt;1),"OVERDUE","")</f>
        <v/>
      </c>
      <c r="AU5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7">
      <c r="A57" s="2" t="inlineStr">
        <is>
          <t>T-R-019-02</t>
        </is>
      </c>
      <c r="B57" s="2" t="inlineStr">
        <is>
          <t>WPS-06</t>
        </is>
      </c>
      <c r="C57" s="2" t="inlineStr">
        <is>
          <t>Verify applicability and technical sufficiency: Establish DNV class basis for the pipe-laying function and exact Pipe Laying Vessel section applicable to PMS-11.</t>
        </is>
      </c>
      <c r="D57" s="2" t="inlineStr">
        <is>
          <t>Canonical Task</t>
        </is>
      </c>
      <c r="E57" s="2" t="inlineStr">
        <is>
          <t>A-R-019</t>
        </is>
      </c>
      <c r="F57" s="2" t="n"/>
      <c r="G57" s="2" t="inlineStr">
        <is>
          <t>Rule/WPS owner to be assigned</t>
        </is>
      </c>
      <c r="H57" s="2" t="n"/>
      <c r="I57" s="2" t="inlineStr">
        <is>
          <t>T-R-019-01</t>
        </is>
      </c>
      <c r="J57" s="2" t="inlineStr">
        <is>
          <t>T-R-019-01</t>
        </is>
      </c>
      <c r="K57" s="2" t="inlineStr">
        <is>
          <t>Finish-to-Start</t>
        </is>
      </c>
      <c r="L57" s="2" t="n">
        <v>0</v>
      </c>
      <c r="M57" s="9" t="n"/>
      <c r="N57" s="9" t="n"/>
      <c r="O57" s="9" t="n"/>
      <c r="P57" s="9" t="n"/>
      <c r="Q57" s="9" t="n"/>
      <c r="R57" s="3">
        <f>IF(AND(ISNUMBER([@[Planned Start]]),ISNUMBER([@[Planned Finish]])),[@[Planned Finish]]-[@[Planned Start]]+1,"")</f>
        <v/>
      </c>
      <c r="S57" s="2" t="inlineStr">
        <is>
          <t>Not Started</t>
        </is>
      </c>
      <c r="T57" s="10" t="n">
        <v>0</v>
      </c>
      <c r="U57" s="10" t="n">
        <v>0</v>
      </c>
      <c r="V57" s="3">
        <f>IFERROR([@[Completion %]]*[@[Weight %]],0)</f>
        <v/>
      </c>
      <c r="W57" s="2" t="n">
        <v>0</v>
      </c>
      <c r="X57" s="2" t="n">
        <v>0</v>
      </c>
      <c r="Y57" s="2" t="n">
        <v>0</v>
      </c>
      <c r="Z57" s="2" t="n">
        <v>0</v>
      </c>
      <c r="AA57" s="3">
        <f>IF(ISNUMBER([@[Remaining Estimate]]),[@[Actual Cost]]+[@[Remaining Estimate]],"")</f>
        <v/>
      </c>
      <c r="AB57" s="3">
        <f>IF(ISNUMBER([@[Estimate at Completion]]),[@[Approved Budget]]-[@[Estimate at Completion]],"")</f>
        <v/>
      </c>
      <c r="AC57" s="2" t="inlineStr">
        <is>
          <t>USD</t>
        </is>
      </c>
      <c r="AD57" s="2" t="n">
        <v>0</v>
      </c>
      <c r="AE57" s="2" t="n">
        <v>0</v>
      </c>
      <c r="AF57" s="2" t="n">
        <v>0</v>
      </c>
      <c r="AG57" s="2" t="n"/>
      <c r="AH57" s="2" t="n"/>
      <c r="AI57" s="2" t="inlineStr">
        <is>
          <t>Not Started</t>
        </is>
      </c>
      <c r="AJ57" s="2" t="n">
        <v>0</v>
      </c>
      <c r="AK57" s="2" t="inlineStr">
        <is>
          <t>No</t>
        </is>
      </c>
      <c r="AL57" s="2" t="n"/>
      <c r="AM57" s="2" t="n"/>
      <c r="AN57" s="2" t="n"/>
      <c r="AO57" s="2" t="inlineStr">
        <is>
          <t>Major</t>
        </is>
      </c>
      <c r="AP57" s="2" t="n"/>
      <c r="AQ57" s="2" t="n"/>
      <c r="AR57" s="2" t="inlineStr">
        <is>
          <t>No actual dates assigned. Evidence-dependent closure only.</t>
        </is>
      </c>
      <c r="AS57" s="2" t="n"/>
      <c r="AT57" s="3">
        <f>IF(AND(ISNUMBER([@[Planned Finish]]),[@[Planned Finish]]&lt;TODAY(),[@[Completion %]]&lt;1),"OVERDUE","")</f>
        <v/>
      </c>
      <c r="AU5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8">
      <c r="A58" s="2" t="inlineStr">
        <is>
          <t>T-R-019-03</t>
        </is>
      </c>
      <c r="B58" s="2" t="inlineStr">
        <is>
          <t>WPS-06</t>
        </is>
      </c>
      <c r="C58" s="2" t="inlineStr">
        <is>
          <t>Issue acceptance or escalation record: Establish DNV class basis for the pipe-laying function and exact Pipe Laying Vessel section applicable to PMS-11.</t>
        </is>
      </c>
      <c r="D58" s="2" t="inlineStr">
        <is>
          <t>Canonical Task</t>
        </is>
      </c>
      <c r="E58" s="2" t="inlineStr">
        <is>
          <t>A-R-019</t>
        </is>
      </c>
      <c r="F58" s="2" t="n"/>
      <c r="G58" s="2" t="inlineStr">
        <is>
          <t>Rule/WPS owner to be assigned</t>
        </is>
      </c>
      <c r="H58" s="2" t="n"/>
      <c r="I58" s="2" t="inlineStr">
        <is>
          <t>T-R-019-02</t>
        </is>
      </c>
      <c r="J58" s="2" t="inlineStr">
        <is>
          <t>T-R-019-02</t>
        </is>
      </c>
      <c r="K58" s="2" t="inlineStr">
        <is>
          <t>Finish-to-Start</t>
        </is>
      </c>
      <c r="L58" s="2" t="n">
        <v>0</v>
      </c>
      <c r="M58" s="9" t="n"/>
      <c r="N58" s="9" t="n"/>
      <c r="O58" s="9" t="n"/>
      <c r="P58" s="9" t="n"/>
      <c r="Q58" s="9" t="n"/>
      <c r="R58" s="3">
        <f>IF(AND(ISNUMBER([@[Planned Start]]),ISNUMBER([@[Planned Finish]])),[@[Planned Finish]]-[@[Planned Start]]+1,"")</f>
        <v/>
      </c>
      <c r="S58" s="2" t="inlineStr">
        <is>
          <t>Not Started</t>
        </is>
      </c>
      <c r="T58" s="10" t="n">
        <v>0</v>
      </c>
      <c r="U58" s="10" t="n">
        <v>0</v>
      </c>
      <c r="V58" s="3">
        <f>IFERROR([@[Completion %]]*[@[Weight %]],0)</f>
        <v/>
      </c>
      <c r="W58" s="2" t="n">
        <v>0</v>
      </c>
      <c r="X58" s="2" t="n">
        <v>0</v>
      </c>
      <c r="Y58" s="2" t="n">
        <v>0</v>
      </c>
      <c r="Z58" s="2" t="n">
        <v>0</v>
      </c>
      <c r="AA58" s="3">
        <f>IF(ISNUMBER([@[Remaining Estimate]]),[@[Actual Cost]]+[@[Remaining Estimate]],"")</f>
        <v/>
      </c>
      <c r="AB58" s="3">
        <f>IF(ISNUMBER([@[Estimate at Completion]]),[@[Approved Budget]]-[@[Estimate at Completion]],"")</f>
        <v/>
      </c>
      <c r="AC58" s="2" t="inlineStr">
        <is>
          <t>USD</t>
        </is>
      </c>
      <c r="AD58" s="2" t="n">
        <v>0</v>
      </c>
      <c r="AE58" s="2" t="n">
        <v>0</v>
      </c>
      <c r="AF58" s="2" t="n">
        <v>0</v>
      </c>
      <c r="AG58" s="2" t="n"/>
      <c r="AH58" s="2" t="n"/>
      <c r="AI58" s="2" t="inlineStr">
        <is>
          <t>Not Started</t>
        </is>
      </c>
      <c r="AJ58" s="2" t="n">
        <v>0</v>
      </c>
      <c r="AK58" s="2" t="inlineStr">
        <is>
          <t>No</t>
        </is>
      </c>
      <c r="AL58" s="2" t="n"/>
      <c r="AM58" s="2" t="n"/>
      <c r="AN58" s="2" t="n"/>
      <c r="AO58" s="2" t="inlineStr">
        <is>
          <t>Major</t>
        </is>
      </c>
      <c r="AP58" s="2" t="n"/>
      <c r="AQ58" s="2" t="n"/>
      <c r="AR58" s="2" t="inlineStr">
        <is>
          <t>No actual dates assigned. Evidence-dependent closure only.</t>
        </is>
      </c>
      <c r="AS58" s="2" t="n"/>
      <c r="AT58" s="3">
        <f>IF(AND(ISNUMBER([@[Planned Finish]]),[@[Planned Finish]]&lt;TODAY(),[@[Completion %]]&lt;1),"OVERDUE","")</f>
        <v/>
      </c>
      <c r="AU5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9">
      <c r="A59" s="2" t="inlineStr">
        <is>
          <t>T-R-020-01</t>
        </is>
      </c>
      <c r="B59" s="2" t="inlineStr">
        <is>
          <t>WPS-06</t>
        </is>
      </c>
      <c r="C59" s="2" t="inlineStr">
        <is>
          <t>Obtain and control source evidence: Verify CRC pipe-lay spread configuration and operating envelope for up to 30-in pipe.</t>
        </is>
      </c>
      <c r="D59" s="2" t="inlineStr">
        <is>
          <t>Canonical Task</t>
        </is>
      </c>
      <c r="E59" s="2" t="inlineStr">
        <is>
          <t>A-R-020</t>
        </is>
      </c>
      <c r="F59" s="2" t="n"/>
      <c r="G59" s="2" t="inlineStr">
        <is>
          <t>Rule/WPS owner to be assigned</t>
        </is>
      </c>
      <c r="H59" s="2" t="n"/>
      <c r="I59" s="2" t="inlineStr">
        <is>
          <t>T-R-019-03</t>
        </is>
      </c>
      <c r="J59" s="2" t="inlineStr">
        <is>
          <t>T-R-019-03</t>
        </is>
      </c>
      <c r="K59" s="2" t="inlineStr">
        <is>
          <t>Finish-to-Start</t>
        </is>
      </c>
      <c r="L59" s="2" t="n">
        <v>0</v>
      </c>
      <c r="M59" s="9" t="n"/>
      <c r="N59" s="9" t="n"/>
      <c r="O59" s="9" t="n"/>
      <c r="P59" s="9" t="n"/>
      <c r="Q59" s="9" t="n"/>
      <c r="R59" s="3">
        <f>IF(AND(ISNUMBER([@[Planned Start]]),ISNUMBER([@[Planned Finish]])),[@[Planned Finish]]-[@[Planned Start]]+1,"")</f>
        <v/>
      </c>
      <c r="S59" s="2" t="inlineStr">
        <is>
          <t>Not Started</t>
        </is>
      </c>
      <c r="T59" s="10" t="n">
        <v>0</v>
      </c>
      <c r="U59" s="10" t="n">
        <v>0</v>
      </c>
      <c r="V59" s="3">
        <f>IFERROR([@[Completion %]]*[@[Weight %]],0)</f>
        <v/>
      </c>
      <c r="W59" s="2" t="n">
        <v>0</v>
      </c>
      <c r="X59" s="2" t="n">
        <v>0</v>
      </c>
      <c r="Y59" s="2" t="n">
        <v>0</v>
      </c>
      <c r="Z59" s="2" t="n">
        <v>0</v>
      </c>
      <c r="AA59" s="3">
        <f>IF(ISNUMBER([@[Remaining Estimate]]),[@[Actual Cost]]+[@[Remaining Estimate]],"")</f>
        <v/>
      </c>
      <c r="AB59" s="3">
        <f>IF(ISNUMBER([@[Estimate at Completion]]),[@[Approved Budget]]-[@[Estimate at Completion]],"")</f>
        <v/>
      </c>
      <c r="AC59" s="2" t="inlineStr">
        <is>
          <t>USD</t>
        </is>
      </c>
      <c r="AD59" s="2" t="n">
        <v>0</v>
      </c>
      <c r="AE59" s="2" t="n">
        <v>0</v>
      </c>
      <c r="AF59" s="2" t="n">
        <v>0</v>
      </c>
      <c r="AG59" s="2" t="n"/>
      <c r="AH59" s="2" t="n"/>
      <c r="AI59" s="2" t="inlineStr">
        <is>
          <t>Not Started</t>
        </is>
      </c>
      <c r="AJ59" s="2" t="n">
        <v>0</v>
      </c>
      <c r="AK59" s="2" t="inlineStr">
        <is>
          <t>No</t>
        </is>
      </c>
      <c r="AL59" s="2" t="n"/>
      <c r="AM59" s="2" t="n"/>
      <c r="AN59" s="2" t="n"/>
      <c r="AO59" s="2" t="inlineStr">
        <is>
          <t>Major</t>
        </is>
      </c>
      <c r="AP59" s="2" t="n"/>
      <c r="AQ59" s="2" t="n"/>
      <c r="AR59" s="2" t="inlineStr">
        <is>
          <t>No actual dates assigned. Evidence-dependent closure only.</t>
        </is>
      </c>
      <c r="AS59" s="2" t="n"/>
      <c r="AT59" s="3">
        <f>IF(AND(ISNUMBER([@[Planned Finish]]),[@[Planned Finish]]&lt;TODAY(),[@[Completion %]]&lt;1),"OVERDUE","")</f>
        <v/>
      </c>
      <c r="AU5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0">
      <c r="A60" s="2" t="inlineStr">
        <is>
          <t>T-R-020-02</t>
        </is>
      </c>
      <c r="B60" s="2" t="inlineStr">
        <is>
          <t>WPS-06</t>
        </is>
      </c>
      <c r="C60" s="2" t="inlineStr">
        <is>
          <t>Verify applicability and technical sufficiency: Verify CRC pipe-lay spread configuration and operating envelope for up to 30-in pipe.</t>
        </is>
      </c>
      <c r="D60" s="2" t="inlineStr">
        <is>
          <t>Canonical Task</t>
        </is>
      </c>
      <c r="E60" s="2" t="inlineStr">
        <is>
          <t>A-R-020</t>
        </is>
      </c>
      <c r="F60" s="2" t="n"/>
      <c r="G60" s="2" t="inlineStr">
        <is>
          <t>Rule/WPS owner to be assigned</t>
        </is>
      </c>
      <c r="H60" s="2" t="n"/>
      <c r="I60" s="2" t="inlineStr">
        <is>
          <t>T-R-020-01</t>
        </is>
      </c>
      <c r="J60" s="2" t="inlineStr">
        <is>
          <t>T-R-020-01</t>
        </is>
      </c>
      <c r="K60" s="2" t="inlineStr">
        <is>
          <t>Finish-to-Start</t>
        </is>
      </c>
      <c r="L60" s="2" t="n">
        <v>0</v>
      </c>
      <c r="M60" s="9" t="n"/>
      <c r="N60" s="9" t="n"/>
      <c r="O60" s="9" t="n"/>
      <c r="P60" s="9" t="n"/>
      <c r="Q60" s="9" t="n"/>
      <c r="R60" s="3">
        <f>IF(AND(ISNUMBER([@[Planned Start]]),ISNUMBER([@[Planned Finish]])),[@[Planned Finish]]-[@[Planned Start]]+1,"")</f>
        <v/>
      </c>
      <c r="S60" s="2" t="inlineStr">
        <is>
          <t>Not Started</t>
        </is>
      </c>
      <c r="T60" s="10" t="n">
        <v>0</v>
      </c>
      <c r="U60" s="10" t="n">
        <v>0</v>
      </c>
      <c r="V60" s="3">
        <f>IFERROR([@[Completion %]]*[@[Weight %]],0)</f>
        <v/>
      </c>
      <c r="W60" s="2" t="n">
        <v>0</v>
      </c>
      <c r="X60" s="2" t="n">
        <v>0</v>
      </c>
      <c r="Y60" s="2" t="n">
        <v>0</v>
      </c>
      <c r="Z60" s="2" t="n">
        <v>0</v>
      </c>
      <c r="AA60" s="3">
        <f>IF(ISNUMBER([@[Remaining Estimate]]),[@[Actual Cost]]+[@[Remaining Estimate]],"")</f>
        <v/>
      </c>
      <c r="AB60" s="3">
        <f>IF(ISNUMBER([@[Estimate at Completion]]),[@[Approved Budget]]-[@[Estimate at Completion]],"")</f>
        <v/>
      </c>
      <c r="AC60" s="2" t="inlineStr">
        <is>
          <t>USD</t>
        </is>
      </c>
      <c r="AD60" s="2" t="n">
        <v>0</v>
      </c>
      <c r="AE60" s="2" t="n">
        <v>0</v>
      </c>
      <c r="AF60" s="2" t="n">
        <v>0</v>
      </c>
      <c r="AG60" s="2" t="n"/>
      <c r="AH60" s="2" t="n"/>
      <c r="AI60" s="2" t="inlineStr">
        <is>
          <t>Not Started</t>
        </is>
      </c>
      <c r="AJ60" s="2" t="n">
        <v>0</v>
      </c>
      <c r="AK60" s="2" t="inlineStr">
        <is>
          <t>No</t>
        </is>
      </c>
      <c r="AL60" s="2" t="n"/>
      <c r="AM60" s="2" t="n"/>
      <c r="AN60" s="2" t="n"/>
      <c r="AO60" s="2" t="inlineStr">
        <is>
          <t>Major</t>
        </is>
      </c>
      <c r="AP60" s="2" t="n"/>
      <c r="AQ60" s="2" t="n"/>
      <c r="AR60" s="2" t="inlineStr">
        <is>
          <t>No actual dates assigned. Evidence-dependent closure only.</t>
        </is>
      </c>
      <c r="AS60" s="2" t="n"/>
      <c r="AT60" s="3">
        <f>IF(AND(ISNUMBER([@[Planned Finish]]),[@[Planned Finish]]&lt;TODAY(),[@[Completion %]]&lt;1),"OVERDUE","")</f>
        <v/>
      </c>
      <c r="AU6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1">
      <c r="A61" s="2" t="inlineStr">
        <is>
          <t>T-R-020-03</t>
        </is>
      </c>
      <c r="B61" s="2" t="inlineStr">
        <is>
          <t>WPS-06</t>
        </is>
      </c>
      <c r="C61" s="2" t="inlineStr">
        <is>
          <t>Issue acceptance or escalation record: Verify CRC pipe-lay spread configuration and operating envelope for up to 30-in pipe.</t>
        </is>
      </c>
      <c r="D61" s="2" t="inlineStr">
        <is>
          <t>Canonical Task</t>
        </is>
      </c>
      <c r="E61" s="2" t="inlineStr">
        <is>
          <t>A-R-020</t>
        </is>
      </c>
      <c r="F61" s="2" t="n"/>
      <c r="G61" s="2" t="inlineStr">
        <is>
          <t>Rule/WPS owner to be assigned</t>
        </is>
      </c>
      <c r="H61" s="2" t="n"/>
      <c r="I61" s="2" t="inlineStr">
        <is>
          <t>T-R-020-02</t>
        </is>
      </c>
      <c r="J61" s="2" t="inlineStr">
        <is>
          <t>T-R-020-02</t>
        </is>
      </c>
      <c r="K61" s="2" t="inlineStr">
        <is>
          <t>Finish-to-Start</t>
        </is>
      </c>
      <c r="L61" s="2" t="n">
        <v>0</v>
      </c>
      <c r="M61" s="9" t="n"/>
      <c r="N61" s="9" t="n"/>
      <c r="O61" s="9" t="n"/>
      <c r="P61" s="9" t="n"/>
      <c r="Q61" s="9" t="n"/>
      <c r="R61" s="3">
        <f>IF(AND(ISNUMBER([@[Planned Start]]),ISNUMBER([@[Planned Finish]])),[@[Planned Finish]]-[@[Planned Start]]+1,"")</f>
        <v/>
      </c>
      <c r="S61" s="2" t="inlineStr">
        <is>
          <t>Not Started</t>
        </is>
      </c>
      <c r="T61" s="10" t="n">
        <v>0</v>
      </c>
      <c r="U61" s="10" t="n">
        <v>0</v>
      </c>
      <c r="V61" s="3">
        <f>IFERROR([@[Completion %]]*[@[Weight %]],0)</f>
        <v/>
      </c>
      <c r="W61" s="2" t="n">
        <v>0</v>
      </c>
      <c r="X61" s="2" t="n">
        <v>0</v>
      </c>
      <c r="Y61" s="2" t="n">
        <v>0</v>
      </c>
      <c r="Z61" s="2" t="n">
        <v>0</v>
      </c>
      <c r="AA61" s="3">
        <f>IF(ISNUMBER([@[Remaining Estimate]]),[@[Actual Cost]]+[@[Remaining Estimate]],"")</f>
        <v/>
      </c>
      <c r="AB61" s="3">
        <f>IF(ISNUMBER([@[Estimate at Completion]]),[@[Approved Budget]]-[@[Estimate at Completion]],"")</f>
        <v/>
      </c>
      <c r="AC61" s="2" t="inlineStr">
        <is>
          <t>USD</t>
        </is>
      </c>
      <c r="AD61" s="2" t="n">
        <v>0</v>
      </c>
      <c r="AE61" s="2" t="n">
        <v>0</v>
      </c>
      <c r="AF61" s="2" t="n">
        <v>0</v>
      </c>
      <c r="AG61" s="2" t="n"/>
      <c r="AH61" s="2" t="n"/>
      <c r="AI61" s="2" t="inlineStr">
        <is>
          <t>Not Started</t>
        </is>
      </c>
      <c r="AJ61" s="2" t="n">
        <v>0</v>
      </c>
      <c r="AK61" s="2" t="inlineStr">
        <is>
          <t>No</t>
        </is>
      </c>
      <c r="AL61" s="2" t="n"/>
      <c r="AM61" s="2" t="n"/>
      <c r="AN61" s="2" t="n"/>
      <c r="AO61" s="2" t="inlineStr">
        <is>
          <t>Major</t>
        </is>
      </c>
      <c r="AP61" s="2" t="n"/>
      <c r="AQ61" s="2" t="n"/>
      <c r="AR61" s="2" t="inlineStr">
        <is>
          <t>No actual dates assigned. Evidence-dependent closure only.</t>
        </is>
      </c>
      <c r="AS61" s="2" t="n"/>
      <c r="AT61" s="3">
        <f>IF(AND(ISNUMBER([@[Planned Finish]]),[@[Planned Finish]]&lt;TODAY(),[@[Completion %]]&lt;1),"OVERDUE","")</f>
        <v/>
      </c>
      <c r="AU6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2">
      <c r="A62" s="2" t="inlineStr">
        <is>
          <t>T-R-021-01</t>
        </is>
      </c>
      <c r="B62" s="2" t="inlineStr">
        <is>
          <t>WPS-06</t>
        </is>
      </c>
      <c r="C62" s="2" t="inlineStr">
        <is>
          <t>Obtain and control source evidence: Verify Holland CHT 50L26 tensioner rating, configuration, controls, brakes and tests.</t>
        </is>
      </c>
      <c r="D62" s="2" t="inlineStr">
        <is>
          <t>Canonical Task</t>
        </is>
      </c>
      <c r="E62" s="2" t="inlineStr">
        <is>
          <t>A-R-021</t>
        </is>
      </c>
      <c r="F62" s="2" t="n"/>
      <c r="G62" s="2" t="inlineStr">
        <is>
          <t>Rule/WPS owner to be assigned</t>
        </is>
      </c>
      <c r="H62" s="2" t="n"/>
      <c r="I62" s="2" t="inlineStr">
        <is>
          <t>T-R-020-03</t>
        </is>
      </c>
      <c r="J62" s="2" t="inlineStr">
        <is>
          <t>T-R-020-03</t>
        </is>
      </c>
      <c r="K62" s="2" t="inlineStr">
        <is>
          <t>Finish-to-Start</t>
        </is>
      </c>
      <c r="L62" s="2" t="n">
        <v>0</v>
      </c>
      <c r="M62" s="9" t="n"/>
      <c r="N62" s="9" t="n"/>
      <c r="O62" s="9" t="n"/>
      <c r="P62" s="9" t="n"/>
      <c r="Q62" s="9" t="n"/>
      <c r="R62" s="3">
        <f>IF(AND(ISNUMBER([@[Planned Start]]),ISNUMBER([@[Planned Finish]])),[@[Planned Finish]]-[@[Planned Start]]+1,"")</f>
        <v/>
      </c>
      <c r="S62" s="2" t="inlineStr">
        <is>
          <t>Not Started</t>
        </is>
      </c>
      <c r="T62" s="10" t="n">
        <v>0</v>
      </c>
      <c r="U62" s="10" t="n">
        <v>0</v>
      </c>
      <c r="V62" s="3">
        <f>IFERROR([@[Completion %]]*[@[Weight %]],0)</f>
        <v/>
      </c>
      <c r="W62" s="2" t="n">
        <v>0</v>
      </c>
      <c r="X62" s="2" t="n">
        <v>0</v>
      </c>
      <c r="Y62" s="2" t="n">
        <v>0</v>
      </c>
      <c r="Z62" s="2" t="n">
        <v>0</v>
      </c>
      <c r="AA62" s="3">
        <f>IF(ISNUMBER([@[Remaining Estimate]]),[@[Actual Cost]]+[@[Remaining Estimate]],"")</f>
        <v/>
      </c>
      <c r="AB62" s="3">
        <f>IF(ISNUMBER([@[Estimate at Completion]]),[@[Approved Budget]]-[@[Estimate at Completion]],"")</f>
        <v/>
      </c>
      <c r="AC62" s="2" t="inlineStr">
        <is>
          <t>USD</t>
        </is>
      </c>
      <c r="AD62" s="2" t="n">
        <v>0</v>
      </c>
      <c r="AE62" s="2" t="n">
        <v>0</v>
      </c>
      <c r="AF62" s="2" t="n">
        <v>0</v>
      </c>
      <c r="AG62" s="2" t="n"/>
      <c r="AH62" s="2" t="n"/>
      <c r="AI62" s="2" t="inlineStr">
        <is>
          <t>Not Started</t>
        </is>
      </c>
      <c r="AJ62" s="2" t="n">
        <v>0</v>
      </c>
      <c r="AK62" s="2" t="inlineStr">
        <is>
          <t>No</t>
        </is>
      </c>
      <c r="AL62" s="2" t="n"/>
      <c r="AM62" s="2" t="n"/>
      <c r="AN62" s="2" t="n"/>
      <c r="AO62" s="2" t="inlineStr">
        <is>
          <t>Major</t>
        </is>
      </c>
      <c r="AP62" s="2" t="n"/>
      <c r="AQ62" s="2" t="n"/>
      <c r="AR62" s="2" t="inlineStr">
        <is>
          <t>No actual dates assigned. Evidence-dependent closure only.</t>
        </is>
      </c>
      <c r="AS62" s="2" t="n"/>
      <c r="AT62" s="3">
        <f>IF(AND(ISNUMBER([@[Planned Finish]]),[@[Planned Finish]]&lt;TODAY(),[@[Completion %]]&lt;1),"OVERDUE","")</f>
        <v/>
      </c>
      <c r="AU6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3">
      <c r="A63" s="2" t="inlineStr">
        <is>
          <t>T-R-021-02</t>
        </is>
      </c>
      <c r="B63" s="2" t="inlineStr">
        <is>
          <t>WPS-06</t>
        </is>
      </c>
      <c r="C63" s="2" t="inlineStr">
        <is>
          <t>Verify applicability and technical sufficiency: Verify Holland CHT 50L26 tensioner rating, configuration, controls, brakes and tests.</t>
        </is>
      </c>
      <c r="D63" s="2" t="inlineStr">
        <is>
          <t>Canonical Task</t>
        </is>
      </c>
      <c r="E63" s="2" t="inlineStr">
        <is>
          <t>A-R-021</t>
        </is>
      </c>
      <c r="F63" s="2" t="n"/>
      <c r="G63" s="2" t="inlineStr">
        <is>
          <t>Rule/WPS owner to be assigned</t>
        </is>
      </c>
      <c r="H63" s="2" t="n"/>
      <c r="I63" s="2" t="inlineStr">
        <is>
          <t>T-R-021-01</t>
        </is>
      </c>
      <c r="J63" s="2" t="inlineStr">
        <is>
          <t>T-R-021-01</t>
        </is>
      </c>
      <c r="K63" s="2" t="inlineStr">
        <is>
          <t>Finish-to-Start</t>
        </is>
      </c>
      <c r="L63" s="2" t="n">
        <v>0</v>
      </c>
      <c r="M63" s="9" t="n"/>
      <c r="N63" s="9" t="n"/>
      <c r="O63" s="9" t="n"/>
      <c r="P63" s="9" t="n"/>
      <c r="Q63" s="9" t="n"/>
      <c r="R63" s="3">
        <f>IF(AND(ISNUMBER([@[Planned Start]]),ISNUMBER([@[Planned Finish]])),[@[Planned Finish]]-[@[Planned Start]]+1,"")</f>
        <v/>
      </c>
      <c r="S63" s="2" t="inlineStr">
        <is>
          <t>Not Started</t>
        </is>
      </c>
      <c r="T63" s="10" t="n">
        <v>0</v>
      </c>
      <c r="U63" s="10" t="n">
        <v>0</v>
      </c>
      <c r="V63" s="3">
        <f>IFERROR([@[Completion %]]*[@[Weight %]],0)</f>
        <v/>
      </c>
      <c r="W63" s="2" t="n">
        <v>0</v>
      </c>
      <c r="X63" s="2" t="n">
        <v>0</v>
      </c>
      <c r="Y63" s="2" t="n">
        <v>0</v>
      </c>
      <c r="Z63" s="2" t="n">
        <v>0</v>
      </c>
      <c r="AA63" s="3">
        <f>IF(ISNUMBER([@[Remaining Estimate]]),[@[Actual Cost]]+[@[Remaining Estimate]],"")</f>
        <v/>
      </c>
      <c r="AB63" s="3">
        <f>IF(ISNUMBER([@[Estimate at Completion]]),[@[Approved Budget]]-[@[Estimate at Completion]],"")</f>
        <v/>
      </c>
      <c r="AC63" s="2" t="inlineStr">
        <is>
          <t>USD</t>
        </is>
      </c>
      <c r="AD63" s="2" t="n">
        <v>0</v>
      </c>
      <c r="AE63" s="2" t="n">
        <v>0</v>
      </c>
      <c r="AF63" s="2" t="n">
        <v>0</v>
      </c>
      <c r="AG63" s="2" t="n"/>
      <c r="AH63" s="2" t="n"/>
      <c r="AI63" s="2" t="inlineStr">
        <is>
          <t>Not Started</t>
        </is>
      </c>
      <c r="AJ63" s="2" t="n">
        <v>0</v>
      </c>
      <c r="AK63" s="2" t="inlineStr">
        <is>
          <t>No</t>
        </is>
      </c>
      <c r="AL63" s="2" t="n"/>
      <c r="AM63" s="2" t="n"/>
      <c r="AN63" s="2" t="n"/>
      <c r="AO63" s="2" t="inlineStr">
        <is>
          <t>Major</t>
        </is>
      </c>
      <c r="AP63" s="2" t="n"/>
      <c r="AQ63" s="2" t="n"/>
      <c r="AR63" s="2" t="inlineStr">
        <is>
          <t>No actual dates assigned. Evidence-dependent closure only.</t>
        </is>
      </c>
      <c r="AS63" s="2" t="n"/>
      <c r="AT63" s="3">
        <f>IF(AND(ISNUMBER([@[Planned Finish]]),[@[Planned Finish]]&lt;TODAY(),[@[Completion %]]&lt;1),"OVERDUE","")</f>
        <v/>
      </c>
      <c r="AU6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4">
      <c r="A64" s="2" t="inlineStr">
        <is>
          <t>T-R-021-03</t>
        </is>
      </c>
      <c r="B64" s="2" t="inlineStr">
        <is>
          <t>WPS-06</t>
        </is>
      </c>
      <c r="C64" s="2" t="inlineStr">
        <is>
          <t>Issue acceptance or escalation record: Verify Holland CHT 50L26 tensioner rating, configuration, controls, brakes and tests.</t>
        </is>
      </c>
      <c r="D64" s="2" t="inlineStr">
        <is>
          <t>Canonical Task</t>
        </is>
      </c>
      <c r="E64" s="2" t="inlineStr">
        <is>
          <t>A-R-021</t>
        </is>
      </c>
      <c r="F64" s="2" t="n"/>
      <c r="G64" s="2" t="inlineStr">
        <is>
          <t>Rule/WPS owner to be assigned</t>
        </is>
      </c>
      <c r="H64" s="2" t="n"/>
      <c r="I64" s="2" t="inlineStr">
        <is>
          <t>T-R-021-02</t>
        </is>
      </c>
      <c r="J64" s="2" t="inlineStr">
        <is>
          <t>T-R-021-02</t>
        </is>
      </c>
      <c r="K64" s="2" t="inlineStr">
        <is>
          <t>Finish-to-Start</t>
        </is>
      </c>
      <c r="L64" s="2" t="n">
        <v>0</v>
      </c>
      <c r="M64" s="9" t="n"/>
      <c r="N64" s="9" t="n"/>
      <c r="O64" s="9" t="n"/>
      <c r="P64" s="9" t="n"/>
      <c r="Q64" s="9" t="n"/>
      <c r="R64" s="3">
        <f>IF(AND(ISNUMBER([@[Planned Start]]),ISNUMBER([@[Planned Finish]])),[@[Planned Finish]]-[@[Planned Start]]+1,"")</f>
        <v/>
      </c>
      <c r="S64" s="2" t="inlineStr">
        <is>
          <t>Not Started</t>
        </is>
      </c>
      <c r="T64" s="10" t="n">
        <v>0</v>
      </c>
      <c r="U64" s="10" t="n">
        <v>0</v>
      </c>
      <c r="V64" s="3">
        <f>IFERROR([@[Completion %]]*[@[Weight %]],0)</f>
        <v/>
      </c>
      <c r="W64" s="2" t="n">
        <v>0</v>
      </c>
      <c r="X64" s="2" t="n">
        <v>0</v>
      </c>
      <c r="Y64" s="2" t="n">
        <v>0</v>
      </c>
      <c r="Z64" s="2" t="n">
        <v>0</v>
      </c>
      <c r="AA64" s="3">
        <f>IF(ISNUMBER([@[Remaining Estimate]]),[@[Actual Cost]]+[@[Remaining Estimate]],"")</f>
        <v/>
      </c>
      <c r="AB64" s="3">
        <f>IF(ISNUMBER([@[Estimate at Completion]]),[@[Approved Budget]]-[@[Estimate at Completion]],"")</f>
        <v/>
      </c>
      <c r="AC64" s="2" t="inlineStr">
        <is>
          <t>USD</t>
        </is>
      </c>
      <c r="AD64" s="2" t="n">
        <v>0</v>
      </c>
      <c r="AE64" s="2" t="n">
        <v>0</v>
      </c>
      <c r="AF64" s="2" t="n">
        <v>0</v>
      </c>
      <c r="AG64" s="2" t="n"/>
      <c r="AH64" s="2" t="n"/>
      <c r="AI64" s="2" t="inlineStr">
        <is>
          <t>Not Started</t>
        </is>
      </c>
      <c r="AJ64" s="2" t="n">
        <v>0</v>
      </c>
      <c r="AK64" s="2" t="inlineStr">
        <is>
          <t>No</t>
        </is>
      </c>
      <c r="AL64" s="2" t="n"/>
      <c r="AM64" s="2" t="n"/>
      <c r="AN64" s="2" t="n"/>
      <c r="AO64" s="2" t="inlineStr">
        <is>
          <t>Major</t>
        </is>
      </c>
      <c r="AP64" s="2" t="n"/>
      <c r="AQ64" s="2" t="n"/>
      <c r="AR64" s="2" t="inlineStr">
        <is>
          <t>No actual dates assigned. Evidence-dependent closure only.</t>
        </is>
      </c>
      <c r="AS64" s="2" t="n"/>
      <c r="AT64" s="3">
        <f>IF(AND(ISNUMBER([@[Planned Finish]]),[@[Planned Finish]]&lt;TODAY(),[@[Completion %]]&lt;1),"OVERDUE","")</f>
        <v/>
      </c>
      <c r="AU6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5">
      <c r="A65" s="2" t="inlineStr">
        <is>
          <t>T-R-022-01</t>
        </is>
      </c>
      <c r="B65" s="2" t="inlineStr">
        <is>
          <t>WPS-06</t>
        </is>
      </c>
      <c r="C65" s="2" t="inlineStr">
        <is>
          <t>Obtain and control source evidence: Verify pipe handling, rollers/tracks, lowering arrangement and structural interfaces.</t>
        </is>
      </c>
      <c r="D65" s="2" t="inlineStr">
        <is>
          <t>Canonical Task</t>
        </is>
      </c>
      <c r="E65" s="2" t="inlineStr">
        <is>
          <t>A-R-022</t>
        </is>
      </c>
      <c r="F65" s="2" t="n"/>
      <c r="G65" s="2" t="inlineStr">
        <is>
          <t>Rule/WPS owner to be assigned</t>
        </is>
      </c>
      <c r="H65" s="2" t="n"/>
      <c r="I65" s="2" t="inlineStr">
        <is>
          <t>T-R-021-03</t>
        </is>
      </c>
      <c r="J65" s="2" t="inlineStr">
        <is>
          <t>T-R-021-03</t>
        </is>
      </c>
      <c r="K65" s="2" t="inlineStr">
        <is>
          <t>Finish-to-Start</t>
        </is>
      </c>
      <c r="L65" s="2" t="n">
        <v>0</v>
      </c>
      <c r="M65" s="9" t="n"/>
      <c r="N65" s="9" t="n"/>
      <c r="O65" s="9" t="n"/>
      <c r="P65" s="9" t="n"/>
      <c r="Q65" s="9" t="n"/>
      <c r="R65" s="3">
        <f>IF(AND(ISNUMBER([@[Planned Start]]),ISNUMBER([@[Planned Finish]])),[@[Planned Finish]]-[@[Planned Start]]+1,"")</f>
        <v/>
      </c>
      <c r="S65" s="2" t="inlineStr">
        <is>
          <t>Not Started</t>
        </is>
      </c>
      <c r="T65" s="10" t="n">
        <v>0</v>
      </c>
      <c r="U65" s="10" t="n">
        <v>0</v>
      </c>
      <c r="V65" s="3">
        <f>IFERROR([@[Completion %]]*[@[Weight %]],0)</f>
        <v/>
      </c>
      <c r="W65" s="2" t="n">
        <v>0</v>
      </c>
      <c r="X65" s="2" t="n">
        <v>0</v>
      </c>
      <c r="Y65" s="2" t="n">
        <v>0</v>
      </c>
      <c r="Z65" s="2" t="n">
        <v>0</v>
      </c>
      <c r="AA65" s="3">
        <f>IF(ISNUMBER([@[Remaining Estimate]]),[@[Actual Cost]]+[@[Remaining Estimate]],"")</f>
        <v/>
      </c>
      <c r="AB65" s="3">
        <f>IF(ISNUMBER([@[Estimate at Completion]]),[@[Approved Budget]]-[@[Estimate at Completion]],"")</f>
        <v/>
      </c>
      <c r="AC65" s="2" t="inlineStr">
        <is>
          <t>USD</t>
        </is>
      </c>
      <c r="AD65" s="2" t="n">
        <v>0</v>
      </c>
      <c r="AE65" s="2" t="n">
        <v>0</v>
      </c>
      <c r="AF65" s="2" t="n">
        <v>0</v>
      </c>
      <c r="AG65" s="2" t="n"/>
      <c r="AH65" s="2" t="n"/>
      <c r="AI65" s="2" t="inlineStr">
        <is>
          <t>Not Started</t>
        </is>
      </c>
      <c r="AJ65" s="2" t="n">
        <v>0</v>
      </c>
      <c r="AK65" s="2" t="inlineStr">
        <is>
          <t>No</t>
        </is>
      </c>
      <c r="AL65" s="2" t="n"/>
      <c r="AM65" s="2" t="n"/>
      <c r="AN65" s="2" t="n"/>
      <c r="AO65" s="2" t="inlineStr">
        <is>
          <t>Major</t>
        </is>
      </c>
      <c r="AP65" s="2" t="n"/>
      <c r="AQ65" s="2" t="n"/>
      <c r="AR65" s="2" t="inlineStr">
        <is>
          <t>No actual dates assigned. Evidence-dependent closure only.</t>
        </is>
      </c>
      <c r="AS65" s="2" t="n"/>
      <c r="AT65" s="3">
        <f>IF(AND(ISNUMBER([@[Planned Finish]]),[@[Planned Finish]]&lt;TODAY(),[@[Completion %]]&lt;1),"OVERDUE","")</f>
        <v/>
      </c>
      <c r="AU6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6">
      <c r="A66" s="2" t="inlineStr">
        <is>
          <t>T-R-022-02</t>
        </is>
      </c>
      <c r="B66" s="2" t="inlineStr">
        <is>
          <t>WPS-06</t>
        </is>
      </c>
      <c r="C66" s="2" t="inlineStr">
        <is>
          <t>Verify applicability and technical sufficiency: Verify pipe handling, rollers/tracks, lowering arrangement and structural interfaces.</t>
        </is>
      </c>
      <c r="D66" s="2" t="inlineStr">
        <is>
          <t>Canonical Task</t>
        </is>
      </c>
      <c r="E66" s="2" t="inlineStr">
        <is>
          <t>A-R-022</t>
        </is>
      </c>
      <c r="F66" s="2" t="n"/>
      <c r="G66" s="2" t="inlineStr">
        <is>
          <t>Rule/WPS owner to be assigned</t>
        </is>
      </c>
      <c r="H66" s="2" t="n"/>
      <c r="I66" s="2" t="inlineStr">
        <is>
          <t>T-R-022-01</t>
        </is>
      </c>
      <c r="J66" s="2" t="inlineStr">
        <is>
          <t>T-R-022-01</t>
        </is>
      </c>
      <c r="K66" s="2" t="inlineStr">
        <is>
          <t>Finish-to-Start</t>
        </is>
      </c>
      <c r="L66" s="2" t="n">
        <v>0</v>
      </c>
      <c r="M66" s="9" t="n"/>
      <c r="N66" s="9" t="n"/>
      <c r="O66" s="9" t="n"/>
      <c r="P66" s="9" t="n"/>
      <c r="Q66" s="9" t="n"/>
      <c r="R66" s="3">
        <f>IF(AND(ISNUMBER([@[Planned Start]]),ISNUMBER([@[Planned Finish]])),[@[Planned Finish]]-[@[Planned Start]]+1,"")</f>
        <v/>
      </c>
      <c r="S66" s="2" t="inlineStr">
        <is>
          <t>Not Started</t>
        </is>
      </c>
      <c r="T66" s="10" t="n">
        <v>0</v>
      </c>
      <c r="U66" s="10" t="n">
        <v>0</v>
      </c>
      <c r="V66" s="3">
        <f>IFERROR([@[Completion %]]*[@[Weight %]],0)</f>
        <v/>
      </c>
      <c r="W66" s="2" t="n">
        <v>0</v>
      </c>
      <c r="X66" s="2" t="n">
        <v>0</v>
      </c>
      <c r="Y66" s="2" t="n">
        <v>0</v>
      </c>
      <c r="Z66" s="2" t="n">
        <v>0</v>
      </c>
      <c r="AA66" s="3">
        <f>IF(ISNUMBER([@[Remaining Estimate]]),[@[Actual Cost]]+[@[Remaining Estimate]],"")</f>
        <v/>
      </c>
      <c r="AB66" s="3">
        <f>IF(ISNUMBER([@[Estimate at Completion]]),[@[Approved Budget]]-[@[Estimate at Completion]],"")</f>
        <v/>
      </c>
      <c r="AC66" s="2" t="inlineStr">
        <is>
          <t>USD</t>
        </is>
      </c>
      <c r="AD66" s="2" t="n">
        <v>0</v>
      </c>
      <c r="AE66" s="2" t="n">
        <v>0</v>
      </c>
      <c r="AF66" s="2" t="n">
        <v>0</v>
      </c>
      <c r="AG66" s="2" t="n"/>
      <c r="AH66" s="2" t="n"/>
      <c r="AI66" s="2" t="inlineStr">
        <is>
          <t>Not Started</t>
        </is>
      </c>
      <c r="AJ66" s="2" t="n">
        <v>0</v>
      </c>
      <c r="AK66" s="2" t="inlineStr">
        <is>
          <t>No</t>
        </is>
      </c>
      <c r="AL66" s="2" t="n"/>
      <c r="AM66" s="2" t="n"/>
      <c r="AN66" s="2" t="n"/>
      <c r="AO66" s="2" t="inlineStr">
        <is>
          <t>Major</t>
        </is>
      </c>
      <c r="AP66" s="2" t="n"/>
      <c r="AQ66" s="2" t="n"/>
      <c r="AR66" s="2" t="inlineStr">
        <is>
          <t>No actual dates assigned. Evidence-dependent closure only.</t>
        </is>
      </c>
      <c r="AS66" s="2" t="n"/>
      <c r="AT66" s="3">
        <f>IF(AND(ISNUMBER([@[Planned Finish]]),[@[Planned Finish]]&lt;TODAY(),[@[Completion %]]&lt;1),"OVERDUE","")</f>
        <v/>
      </c>
      <c r="AU6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7">
      <c r="A67" s="2" t="inlineStr">
        <is>
          <t>T-R-022-03</t>
        </is>
      </c>
      <c r="B67" s="2" t="inlineStr">
        <is>
          <t>WPS-06</t>
        </is>
      </c>
      <c r="C67" s="2" t="inlineStr">
        <is>
          <t>Issue acceptance or escalation record: Verify pipe handling, rollers/tracks, lowering arrangement and structural interfaces.</t>
        </is>
      </c>
      <c r="D67" s="2" t="inlineStr">
        <is>
          <t>Canonical Task</t>
        </is>
      </c>
      <c r="E67" s="2" t="inlineStr">
        <is>
          <t>A-R-022</t>
        </is>
      </c>
      <c r="F67" s="2" t="n"/>
      <c r="G67" s="2" t="inlineStr">
        <is>
          <t>Rule/WPS owner to be assigned</t>
        </is>
      </c>
      <c r="H67" s="2" t="n"/>
      <c r="I67" s="2" t="inlineStr">
        <is>
          <t>T-R-022-02</t>
        </is>
      </c>
      <c r="J67" s="2" t="inlineStr">
        <is>
          <t>T-R-022-02</t>
        </is>
      </c>
      <c r="K67" s="2" t="inlineStr">
        <is>
          <t>Finish-to-Start</t>
        </is>
      </c>
      <c r="L67" s="2" t="n">
        <v>0</v>
      </c>
      <c r="M67" s="9" t="n"/>
      <c r="N67" s="9" t="n"/>
      <c r="O67" s="9" t="n"/>
      <c r="P67" s="9" t="n"/>
      <c r="Q67" s="9" t="n"/>
      <c r="R67" s="3">
        <f>IF(AND(ISNUMBER([@[Planned Start]]),ISNUMBER([@[Planned Finish]])),[@[Planned Finish]]-[@[Planned Start]]+1,"")</f>
        <v/>
      </c>
      <c r="S67" s="2" t="inlineStr">
        <is>
          <t>Not Started</t>
        </is>
      </c>
      <c r="T67" s="10" t="n">
        <v>0</v>
      </c>
      <c r="U67" s="10" t="n">
        <v>0</v>
      </c>
      <c r="V67" s="3">
        <f>IFERROR([@[Completion %]]*[@[Weight %]],0)</f>
        <v/>
      </c>
      <c r="W67" s="2" t="n">
        <v>0</v>
      </c>
      <c r="X67" s="2" t="n">
        <v>0</v>
      </c>
      <c r="Y67" s="2" t="n">
        <v>0</v>
      </c>
      <c r="Z67" s="2" t="n">
        <v>0</v>
      </c>
      <c r="AA67" s="3">
        <f>IF(ISNUMBER([@[Remaining Estimate]]),[@[Actual Cost]]+[@[Remaining Estimate]],"")</f>
        <v/>
      </c>
      <c r="AB67" s="3">
        <f>IF(ISNUMBER([@[Estimate at Completion]]),[@[Approved Budget]]-[@[Estimate at Completion]],"")</f>
        <v/>
      </c>
      <c r="AC67" s="2" t="inlineStr">
        <is>
          <t>USD</t>
        </is>
      </c>
      <c r="AD67" s="2" t="n">
        <v>0</v>
      </c>
      <c r="AE67" s="2" t="n">
        <v>0</v>
      </c>
      <c r="AF67" s="2" t="n">
        <v>0</v>
      </c>
      <c r="AG67" s="2" t="n"/>
      <c r="AH67" s="2" t="n"/>
      <c r="AI67" s="2" t="inlineStr">
        <is>
          <t>Not Started</t>
        </is>
      </c>
      <c r="AJ67" s="2" t="n">
        <v>0</v>
      </c>
      <c r="AK67" s="2" t="inlineStr">
        <is>
          <t>No</t>
        </is>
      </c>
      <c r="AL67" s="2" t="n"/>
      <c r="AM67" s="2" t="n"/>
      <c r="AN67" s="2" t="n"/>
      <c r="AO67" s="2" t="inlineStr">
        <is>
          <t>Major</t>
        </is>
      </c>
      <c r="AP67" s="2" t="n"/>
      <c r="AQ67" s="2" t="n"/>
      <c r="AR67" s="2" t="inlineStr">
        <is>
          <t>No actual dates assigned. Evidence-dependent closure only.</t>
        </is>
      </c>
      <c r="AS67" s="2" t="n"/>
      <c r="AT67" s="3">
        <f>IF(AND(ISNUMBER([@[Planned Finish]]),[@[Planned Finish]]&lt;TODAY(),[@[Completion %]]&lt;1),"OVERDUE","")</f>
        <v/>
      </c>
      <c r="AU6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8">
      <c r="A68" s="2" t="inlineStr">
        <is>
          <t>T-R-023-01</t>
        </is>
      </c>
      <c r="B68" s="2" t="inlineStr">
        <is>
          <t>WPS-07</t>
        </is>
      </c>
      <c r="C68" s="2" t="inlineStr">
        <is>
          <t>Obtain and control source evidence: Verify welding stations, coating station and related QA/QC controls.</t>
        </is>
      </c>
      <c r="D68" s="2" t="inlineStr">
        <is>
          <t>Canonical Task</t>
        </is>
      </c>
      <c r="E68" s="2" t="inlineStr">
        <is>
          <t>A-R-023</t>
        </is>
      </c>
      <c r="F68" s="2" t="n"/>
      <c r="G68" s="2" t="inlineStr">
        <is>
          <t>Rule/WPS owner to be assigned</t>
        </is>
      </c>
      <c r="H68" s="2" t="n"/>
      <c r="I68" s="2" t="inlineStr">
        <is>
          <t>T-R-022-03</t>
        </is>
      </c>
      <c r="J68" s="2" t="inlineStr">
        <is>
          <t>T-R-022-03</t>
        </is>
      </c>
      <c r="K68" s="2" t="inlineStr">
        <is>
          <t>Finish-to-Start</t>
        </is>
      </c>
      <c r="L68" s="2" t="n">
        <v>0</v>
      </c>
      <c r="M68" s="9" t="n"/>
      <c r="N68" s="9" t="n"/>
      <c r="O68" s="9" t="n"/>
      <c r="P68" s="9" t="n"/>
      <c r="Q68" s="9" t="n"/>
      <c r="R68" s="3">
        <f>IF(AND(ISNUMBER([@[Planned Start]]),ISNUMBER([@[Planned Finish]])),[@[Planned Finish]]-[@[Planned Start]]+1,"")</f>
        <v/>
      </c>
      <c r="S68" s="2" t="inlineStr">
        <is>
          <t>Not Started</t>
        </is>
      </c>
      <c r="T68" s="10" t="n">
        <v>0</v>
      </c>
      <c r="U68" s="10" t="n">
        <v>0</v>
      </c>
      <c r="V68" s="3">
        <f>IFERROR([@[Completion %]]*[@[Weight %]],0)</f>
        <v/>
      </c>
      <c r="W68" s="2" t="n">
        <v>0</v>
      </c>
      <c r="X68" s="2" t="n">
        <v>0</v>
      </c>
      <c r="Y68" s="2" t="n">
        <v>0</v>
      </c>
      <c r="Z68" s="2" t="n">
        <v>0</v>
      </c>
      <c r="AA68" s="3">
        <f>IF(ISNUMBER([@[Remaining Estimate]]),[@[Actual Cost]]+[@[Remaining Estimate]],"")</f>
        <v/>
      </c>
      <c r="AB68" s="3">
        <f>IF(ISNUMBER([@[Estimate at Completion]]),[@[Approved Budget]]-[@[Estimate at Completion]],"")</f>
        <v/>
      </c>
      <c r="AC68" s="2" t="inlineStr">
        <is>
          <t>USD</t>
        </is>
      </c>
      <c r="AD68" s="2" t="n">
        <v>0</v>
      </c>
      <c r="AE68" s="2" t="n">
        <v>0</v>
      </c>
      <c r="AF68" s="2" t="n">
        <v>0</v>
      </c>
      <c r="AG68" s="2" t="n"/>
      <c r="AH68" s="2" t="n"/>
      <c r="AI68" s="2" t="inlineStr">
        <is>
          <t>Not Started</t>
        </is>
      </c>
      <c r="AJ68" s="2" t="n">
        <v>0</v>
      </c>
      <c r="AK68" s="2" t="inlineStr">
        <is>
          <t>No</t>
        </is>
      </c>
      <c r="AL68" s="2" t="n"/>
      <c r="AM68" s="2" t="n"/>
      <c r="AN68" s="2" t="n"/>
      <c r="AO68" s="2" t="inlineStr">
        <is>
          <t>Major</t>
        </is>
      </c>
      <c r="AP68" s="2" t="n"/>
      <c r="AQ68" s="2" t="n"/>
      <c r="AR68" s="2" t="inlineStr">
        <is>
          <t>No actual dates assigned. Evidence-dependent closure only.</t>
        </is>
      </c>
      <c r="AS68" s="2" t="n"/>
      <c r="AT68" s="3">
        <f>IF(AND(ISNUMBER([@[Planned Finish]]),[@[Planned Finish]]&lt;TODAY(),[@[Completion %]]&lt;1),"OVERDUE","")</f>
        <v/>
      </c>
      <c r="AU6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9">
      <c r="A69" s="2" t="inlineStr">
        <is>
          <t>T-R-023-02</t>
        </is>
      </c>
      <c r="B69" s="2" t="inlineStr">
        <is>
          <t>WPS-07</t>
        </is>
      </c>
      <c r="C69" s="2" t="inlineStr">
        <is>
          <t>Verify applicability and technical sufficiency: Verify welding stations, coating station and related QA/QC controls.</t>
        </is>
      </c>
      <c r="D69" s="2" t="inlineStr">
        <is>
          <t>Canonical Task</t>
        </is>
      </c>
      <c r="E69" s="2" t="inlineStr">
        <is>
          <t>A-R-023</t>
        </is>
      </c>
      <c r="F69" s="2" t="n"/>
      <c r="G69" s="2" t="inlineStr">
        <is>
          <t>Rule/WPS owner to be assigned</t>
        </is>
      </c>
      <c r="H69" s="2" t="n"/>
      <c r="I69" s="2" t="inlineStr">
        <is>
          <t>T-R-023-01</t>
        </is>
      </c>
      <c r="J69" s="2" t="inlineStr">
        <is>
          <t>T-R-023-01</t>
        </is>
      </c>
      <c r="K69" s="2" t="inlineStr">
        <is>
          <t>Finish-to-Start</t>
        </is>
      </c>
      <c r="L69" s="2" t="n">
        <v>0</v>
      </c>
      <c r="M69" s="9" t="n"/>
      <c r="N69" s="9" t="n"/>
      <c r="O69" s="9" t="n"/>
      <c r="P69" s="9" t="n"/>
      <c r="Q69" s="9" t="n"/>
      <c r="R69" s="3">
        <f>IF(AND(ISNUMBER([@[Planned Start]]),ISNUMBER([@[Planned Finish]])),[@[Planned Finish]]-[@[Planned Start]]+1,"")</f>
        <v/>
      </c>
      <c r="S69" s="2" t="inlineStr">
        <is>
          <t>Not Started</t>
        </is>
      </c>
      <c r="T69" s="10" t="n">
        <v>0</v>
      </c>
      <c r="U69" s="10" t="n">
        <v>0</v>
      </c>
      <c r="V69" s="3">
        <f>IFERROR([@[Completion %]]*[@[Weight %]],0)</f>
        <v/>
      </c>
      <c r="W69" s="2" t="n">
        <v>0</v>
      </c>
      <c r="X69" s="2" t="n">
        <v>0</v>
      </c>
      <c r="Y69" s="2" t="n">
        <v>0</v>
      </c>
      <c r="Z69" s="2" t="n">
        <v>0</v>
      </c>
      <c r="AA69" s="3">
        <f>IF(ISNUMBER([@[Remaining Estimate]]),[@[Actual Cost]]+[@[Remaining Estimate]],"")</f>
        <v/>
      </c>
      <c r="AB69" s="3">
        <f>IF(ISNUMBER([@[Estimate at Completion]]),[@[Approved Budget]]-[@[Estimate at Completion]],"")</f>
        <v/>
      </c>
      <c r="AC69" s="2" t="inlineStr">
        <is>
          <t>USD</t>
        </is>
      </c>
      <c r="AD69" s="2" t="n">
        <v>0</v>
      </c>
      <c r="AE69" s="2" t="n">
        <v>0</v>
      </c>
      <c r="AF69" s="2" t="n">
        <v>0</v>
      </c>
      <c r="AG69" s="2" t="n"/>
      <c r="AH69" s="2" t="n"/>
      <c r="AI69" s="2" t="inlineStr">
        <is>
          <t>Not Started</t>
        </is>
      </c>
      <c r="AJ69" s="2" t="n">
        <v>0</v>
      </c>
      <c r="AK69" s="2" t="inlineStr">
        <is>
          <t>No</t>
        </is>
      </c>
      <c r="AL69" s="2" t="n"/>
      <c r="AM69" s="2" t="n"/>
      <c r="AN69" s="2" t="n"/>
      <c r="AO69" s="2" t="inlineStr">
        <is>
          <t>Major</t>
        </is>
      </c>
      <c r="AP69" s="2" t="n"/>
      <c r="AQ69" s="2" t="n"/>
      <c r="AR69" s="2" t="inlineStr">
        <is>
          <t>No actual dates assigned. Evidence-dependent closure only.</t>
        </is>
      </c>
      <c r="AS69" s="2" t="n"/>
      <c r="AT69" s="3">
        <f>IF(AND(ISNUMBER([@[Planned Finish]]),[@[Planned Finish]]&lt;TODAY(),[@[Completion %]]&lt;1),"OVERDUE","")</f>
        <v/>
      </c>
      <c r="AU6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0">
      <c r="A70" s="2" t="inlineStr">
        <is>
          <t>T-R-023-03</t>
        </is>
      </c>
      <c r="B70" s="2" t="inlineStr">
        <is>
          <t>WPS-07</t>
        </is>
      </c>
      <c r="C70" s="2" t="inlineStr">
        <is>
          <t>Issue acceptance or escalation record: Verify welding stations, coating station and related QA/QC controls.</t>
        </is>
      </c>
      <c r="D70" s="2" t="inlineStr">
        <is>
          <t>Canonical Task</t>
        </is>
      </c>
      <c r="E70" s="2" t="inlineStr">
        <is>
          <t>A-R-023</t>
        </is>
      </c>
      <c r="F70" s="2" t="n"/>
      <c r="G70" s="2" t="inlineStr">
        <is>
          <t>Rule/WPS owner to be assigned</t>
        </is>
      </c>
      <c r="H70" s="2" t="n"/>
      <c r="I70" s="2" t="inlineStr">
        <is>
          <t>T-R-023-02</t>
        </is>
      </c>
      <c r="J70" s="2" t="inlineStr">
        <is>
          <t>T-R-023-02</t>
        </is>
      </c>
      <c r="K70" s="2" t="inlineStr">
        <is>
          <t>Finish-to-Start</t>
        </is>
      </c>
      <c r="L70" s="2" t="n">
        <v>0</v>
      </c>
      <c r="M70" s="9" t="n"/>
      <c r="N70" s="9" t="n"/>
      <c r="O70" s="9" t="n"/>
      <c r="P70" s="9" t="n"/>
      <c r="Q70" s="9" t="n"/>
      <c r="R70" s="3">
        <f>IF(AND(ISNUMBER([@[Planned Start]]),ISNUMBER([@[Planned Finish]])),[@[Planned Finish]]-[@[Planned Start]]+1,"")</f>
        <v/>
      </c>
      <c r="S70" s="2" t="inlineStr">
        <is>
          <t>Not Started</t>
        </is>
      </c>
      <c r="T70" s="10" t="n">
        <v>0</v>
      </c>
      <c r="U70" s="10" t="n">
        <v>0</v>
      </c>
      <c r="V70" s="3">
        <f>IFERROR([@[Completion %]]*[@[Weight %]],0)</f>
        <v/>
      </c>
      <c r="W70" s="2" t="n">
        <v>0</v>
      </c>
      <c r="X70" s="2" t="n">
        <v>0</v>
      </c>
      <c r="Y70" s="2" t="n">
        <v>0</v>
      </c>
      <c r="Z70" s="2" t="n">
        <v>0</v>
      </c>
      <c r="AA70" s="3">
        <f>IF(ISNUMBER([@[Remaining Estimate]]),[@[Actual Cost]]+[@[Remaining Estimate]],"")</f>
        <v/>
      </c>
      <c r="AB70" s="3">
        <f>IF(ISNUMBER([@[Estimate at Completion]]),[@[Approved Budget]]-[@[Estimate at Completion]],"")</f>
        <v/>
      </c>
      <c r="AC70" s="2" t="inlineStr">
        <is>
          <t>USD</t>
        </is>
      </c>
      <c r="AD70" s="2" t="n">
        <v>0</v>
      </c>
      <c r="AE70" s="2" t="n">
        <v>0</v>
      </c>
      <c r="AF70" s="2" t="n">
        <v>0</v>
      </c>
      <c r="AG70" s="2" t="n"/>
      <c r="AH70" s="2" t="n"/>
      <c r="AI70" s="2" t="inlineStr">
        <is>
          <t>Not Started</t>
        </is>
      </c>
      <c r="AJ70" s="2" t="n">
        <v>0</v>
      </c>
      <c r="AK70" s="2" t="inlineStr">
        <is>
          <t>No</t>
        </is>
      </c>
      <c r="AL70" s="2" t="n"/>
      <c r="AM70" s="2" t="n"/>
      <c r="AN70" s="2" t="n"/>
      <c r="AO70" s="2" t="inlineStr">
        <is>
          <t>Major</t>
        </is>
      </c>
      <c r="AP70" s="2" t="n"/>
      <c r="AQ70" s="2" t="n"/>
      <c r="AR70" s="2" t="inlineStr">
        <is>
          <t>No actual dates assigned. Evidence-dependent closure only.</t>
        </is>
      </c>
      <c r="AS70" s="2" t="n"/>
      <c r="AT70" s="3">
        <f>IF(AND(ISNUMBER([@[Planned Finish]]),[@[Planned Finish]]&lt;TODAY(),[@[Completion %]]&lt;1),"OVERDUE","")</f>
        <v/>
      </c>
      <c r="AU7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1">
      <c r="A71" s="2" t="inlineStr">
        <is>
          <t>T-R-024-01</t>
        </is>
      </c>
      <c r="B71" s="2" t="inlineStr">
        <is>
          <t>WPS-07</t>
        </is>
      </c>
      <c r="C71" s="2" t="inlineStr">
        <is>
          <t>Obtain and control source evidence: Verify X-ray/NDT equipment, radiation controls and personnel competency applicable to project work.</t>
        </is>
      </c>
      <c r="D71" s="2" t="inlineStr">
        <is>
          <t>Canonical Task</t>
        </is>
      </c>
      <c r="E71" s="2" t="inlineStr">
        <is>
          <t>A-R-024</t>
        </is>
      </c>
      <c r="F71" s="2" t="n"/>
      <c r="G71" s="2" t="inlineStr">
        <is>
          <t>Rule/WPS owner to be assigned</t>
        </is>
      </c>
      <c r="H71" s="2" t="n"/>
      <c r="I71" s="2" t="inlineStr">
        <is>
          <t>T-R-023-03</t>
        </is>
      </c>
      <c r="J71" s="2" t="inlineStr">
        <is>
          <t>T-R-023-03</t>
        </is>
      </c>
      <c r="K71" s="2" t="inlineStr">
        <is>
          <t>Finish-to-Start</t>
        </is>
      </c>
      <c r="L71" s="2" t="n">
        <v>0</v>
      </c>
      <c r="M71" s="9" t="n"/>
      <c r="N71" s="9" t="n"/>
      <c r="O71" s="9" t="n"/>
      <c r="P71" s="9" t="n"/>
      <c r="Q71" s="9" t="n"/>
      <c r="R71" s="3">
        <f>IF(AND(ISNUMBER([@[Planned Start]]),ISNUMBER([@[Planned Finish]])),[@[Planned Finish]]-[@[Planned Start]]+1,"")</f>
        <v/>
      </c>
      <c r="S71" s="2" t="inlineStr">
        <is>
          <t>Not Started</t>
        </is>
      </c>
      <c r="T71" s="10" t="n">
        <v>0</v>
      </c>
      <c r="U71" s="10" t="n">
        <v>0</v>
      </c>
      <c r="V71" s="3">
        <f>IFERROR([@[Completion %]]*[@[Weight %]],0)</f>
        <v/>
      </c>
      <c r="W71" s="2" t="n">
        <v>0</v>
      </c>
      <c r="X71" s="2" t="n">
        <v>0</v>
      </c>
      <c r="Y71" s="2" t="n">
        <v>0</v>
      </c>
      <c r="Z71" s="2" t="n">
        <v>0</v>
      </c>
      <c r="AA71" s="3">
        <f>IF(ISNUMBER([@[Remaining Estimate]]),[@[Actual Cost]]+[@[Remaining Estimate]],"")</f>
        <v/>
      </c>
      <c r="AB71" s="3">
        <f>IF(ISNUMBER([@[Estimate at Completion]]),[@[Approved Budget]]-[@[Estimate at Completion]],"")</f>
        <v/>
      </c>
      <c r="AC71" s="2" t="inlineStr">
        <is>
          <t>USD</t>
        </is>
      </c>
      <c r="AD71" s="2" t="n">
        <v>0</v>
      </c>
      <c r="AE71" s="2" t="n">
        <v>0</v>
      </c>
      <c r="AF71" s="2" t="n">
        <v>0</v>
      </c>
      <c r="AG71" s="2" t="n"/>
      <c r="AH71" s="2" t="n"/>
      <c r="AI71" s="2" t="inlineStr">
        <is>
          <t>Not Started</t>
        </is>
      </c>
      <c r="AJ71" s="2" t="n">
        <v>0</v>
      </c>
      <c r="AK71" s="2" t="inlineStr">
        <is>
          <t>No</t>
        </is>
      </c>
      <c r="AL71" s="2" t="n"/>
      <c r="AM71" s="2" t="n"/>
      <c r="AN71" s="2" t="n"/>
      <c r="AO71" s="2" t="inlineStr">
        <is>
          <t>Major</t>
        </is>
      </c>
      <c r="AP71" s="2" t="n"/>
      <c r="AQ71" s="2" t="n"/>
      <c r="AR71" s="2" t="inlineStr">
        <is>
          <t>No actual dates assigned. Evidence-dependent closure only.</t>
        </is>
      </c>
      <c r="AS71" s="2" t="n"/>
      <c r="AT71" s="3">
        <f>IF(AND(ISNUMBER([@[Planned Finish]]),[@[Planned Finish]]&lt;TODAY(),[@[Completion %]]&lt;1),"OVERDUE","")</f>
        <v/>
      </c>
      <c r="AU7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2">
      <c r="A72" s="2" t="inlineStr">
        <is>
          <t>T-R-024-02</t>
        </is>
      </c>
      <c r="B72" s="2" t="inlineStr">
        <is>
          <t>WPS-07</t>
        </is>
      </c>
      <c r="C72" s="2" t="inlineStr">
        <is>
          <t>Verify applicability and technical sufficiency: Verify X-ray/NDT equipment, radiation controls and personnel competency applicable to project work.</t>
        </is>
      </c>
      <c r="D72" s="2" t="inlineStr">
        <is>
          <t>Canonical Task</t>
        </is>
      </c>
      <c r="E72" s="2" t="inlineStr">
        <is>
          <t>A-R-024</t>
        </is>
      </c>
      <c r="F72" s="2" t="n"/>
      <c r="G72" s="2" t="inlineStr">
        <is>
          <t>Rule/WPS owner to be assigned</t>
        </is>
      </c>
      <c r="H72" s="2" t="n"/>
      <c r="I72" s="2" t="inlineStr">
        <is>
          <t>T-R-024-01</t>
        </is>
      </c>
      <c r="J72" s="2" t="inlineStr">
        <is>
          <t>T-R-024-01</t>
        </is>
      </c>
      <c r="K72" s="2" t="inlineStr">
        <is>
          <t>Finish-to-Start</t>
        </is>
      </c>
      <c r="L72" s="2" t="n">
        <v>0</v>
      </c>
      <c r="M72" s="9" t="n"/>
      <c r="N72" s="9" t="n"/>
      <c r="O72" s="9" t="n"/>
      <c r="P72" s="9" t="n"/>
      <c r="Q72" s="9" t="n"/>
      <c r="R72" s="3">
        <f>IF(AND(ISNUMBER([@[Planned Start]]),ISNUMBER([@[Planned Finish]])),[@[Planned Finish]]-[@[Planned Start]]+1,"")</f>
        <v/>
      </c>
      <c r="S72" s="2" t="inlineStr">
        <is>
          <t>Not Started</t>
        </is>
      </c>
      <c r="T72" s="10" t="n">
        <v>0</v>
      </c>
      <c r="U72" s="10" t="n">
        <v>0</v>
      </c>
      <c r="V72" s="3">
        <f>IFERROR([@[Completion %]]*[@[Weight %]],0)</f>
        <v/>
      </c>
      <c r="W72" s="2" t="n">
        <v>0</v>
      </c>
      <c r="X72" s="2" t="n">
        <v>0</v>
      </c>
      <c r="Y72" s="2" t="n">
        <v>0</v>
      </c>
      <c r="Z72" s="2" t="n">
        <v>0</v>
      </c>
      <c r="AA72" s="3">
        <f>IF(ISNUMBER([@[Remaining Estimate]]),[@[Actual Cost]]+[@[Remaining Estimate]],"")</f>
        <v/>
      </c>
      <c r="AB72" s="3">
        <f>IF(ISNUMBER([@[Estimate at Completion]]),[@[Approved Budget]]-[@[Estimate at Completion]],"")</f>
        <v/>
      </c>
      <c r="AC72" s="2" t="inlineStr">
        <is>
          <t>USD</t>
        </is>
      </c>
      <c r="AD72" s="2" t="n">
        <v>0</v>
      </c>
      <c r="AE72" s="2" t="n">
        <v>0</v>
      </c>
      <c r="AF72" s="2" t="n">
        <v>0</v>
      </c>
      <c r="AG72" s="2" t="n"/>
      <c r="AH72" s="2" t="n"/>
      <c r="AI72" s="2" t="inlineStr">
        <is>
          <t>Not Started</t>
        </is>
      </c>
      <c r="AJ72" s="2" t="n">
        <v>0</v>
      </c>
      <c r="AK72" s="2" t="inlineStr">
        <is>
          <t>No</t>
        </is>
      </c>
      <c r="AL72" s="2" t="n"/>
      <c r="AM72" s="2" t="n"/>
      <c r="AN72" s="2" t="n"/>
      <c r="AO72" s="2" t="inlineStr">
        <is>
          <t>Major</t>
        </is>
      </c>
      <c r="AP72" s="2" t="n"/>
      <c r="AQ72" s="2" t="n"/>
      <c r="AR72" s="2" t="inlineStr">
        <is>
          <t>No actual dates assigned. Evidence-dependent closure only.</t>
        </is>
      </c>
      <c r="AS72" s="2" t="n"/>
      <c r="AT72" s="3">
        <f>IF(AND(ISNUMBER([@[Planned Finish]]),[@[Planned Finish]]&lt;TODAY(),[@[Completion %]]&lt;1),"OVERDUE","")</f>
        <v/>
      </c>
      <c r="AU7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3">
      <c r="A73" s="2" t="inlineStr">
        <is>
          <t>T-R-024-03</t>
        </is>
      </c>
      <c r="B73" s="2" t="inlineStr">
        <is>
          <t>WPS-07</t>
        </is>
      </c>
      <c r="C73" s="2" t="inlineStr">
        <is>
          <t>Issue acceptance or escalation record: Verify X-ray/NDT equipment, radiation controls and personnel competency applicable to project work.</t>
        </is>
      </c>
      <c r="D73" s="2" t="inlineStr">
        <is>
          <t>Canonical Task</t>
        </is>
      </c>
      <c r="E73" s="2" t="inlineStr">
        <is>
          <t>A-R-024</t>
        </is>
      </c>
      <c r="F73" s="2" t="n"/>
      <c r="G73" s="2" t="inlineStr">
        <is>
          <t>Rule/WPS owner to be assigned</t>
        </is>
      </c>
      <c r="H73" s="2" t="n"/>
      <c r="I73" s="2" t="inlineStr">
        <is>
          <t>T-R-024-02</t>
        </is>
      </c>
      <c r="J73" s="2" t="inlineStr">
        <is>
          <t>T-R-024-02</t>
        </is>
      </c>
      <c r="K73" s="2" t="inlineStr">
        <is>
          <t>Finish-to-Start</t>
        </is>
      </c>
      <c r="L73" s="2" t="n">
        <v>0</v>
      </c>
      <c r="M73" s="9" t="n"/>
      <c r="N73" s="9" t="n"/>
      <c r="O73" s="9" t="n"/>
      <c r="P73" s="9" t="n"/>
      <c r="Q73" s="9" t="n"/>
      <c r="R73" s="3">
        <f>IF(AND(ISNUMBER([@[Planned Start]]),ISNUMBER([@[Planned Finish]])),[@[Planned Finish]]-[@[Planned Start]]+1,"")</f>
        <v/>
      </c>
      <c r="S73" s="2" t="inlineStr">
        <is>
          <t>Not Started</t>
        </is>
      </c>
      <c r="T73" s="10" t="n">
        <v>0</v>
      </c>
      <c r="U73" s="10" t="n">
        <v>0</v>
      </c>
      <c r="V73" s="3">
        <f>IFERROR([@[Completion %]]*[@[Weight %]],0)</f>
        <v/>
      </c>
      <c r="W73" s="2" t="n">
        <v>0</v>
      </c>
      <c r="X73" s="2" t="n">
        <v>0</v>
      </c>
      <c r="Y73" s="2" t="n">
        <v>0</v>
      </c>
      <c r="Z73" s="2" t="n">
        <v>0</v>
      </c>
      <c r="AA73" s="3">
        <f>IF(ISNUMBER([@[Remaining Estimate]]),[@[Actual Cost]]+[@[Remaining Estimate]],"")</f>
        <v/>
      </c>
      <c r="AB73" s="3">
        <f>IF(ISNUMBER([@[Estimate at Completion]]),[@[Approved Budget]]-[@[Estimate at Completion]],"")</f>
        <v/>
      </c>
      <c r="AC73" s="2" t="inlineStr">
        <is>
          <t>USD</t>
        </is>
      </c>
      <c r="AD73" s="2" t="n">
        <v>0</v>
      </c>
      <c r="AE73" s="2" t="n">
        <v>0</v>
      </c>
      <c r="AF73" s="2" t="n">
        <v>0</v>
      </c>
      <c r="AG73" s="2" t="n"/>
      <c r="AH73" s="2" t="n"/>
      <c r="AI73" s="2" t="inlineStr">
        <is>
          <t>Not Started</t>
        </is>
      </c>
      <c r="AJ73" s="2" t="n">
        <v>0</v>
      </c>
      <c r="AK73" s="2" t="inlineStr">
        <is>
          <t>No</t>
        </is>
      </c>
      <c r="AL73" s="2" t="n"/>
      <c r="AM73" s="2" t="n"/>
      <c r="AN73" s="2" t="n"/>
      <c r="AO73" s="2" t="inlineStr">
        <is>
          <t>Major</t>
        </is>
      </c>
      <c r="AP73" s="2" t="n"/>
      <c r="AQ73" s="2" t="n"/>
      <c r="AR73" s="2" t="inlineStr">
        <is>
          <t>No actual dates assigned. Evidence-dependent closure only.</t>
        </is>
      </c>
      <c r="AS73" s="2" t="n"/>
      <c r="AT73" s="3">
        <f>IF(AND(ISNUMBER([@[Planned Finish]]),[@[Planned Finish]]&lt;TODAY(),[@[Completion %]]&lt;1),"OVERDUE","")</f>
        <v/>
      </c>
      <c r="AU7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4">
      <c r="A74" s="2" t="inlineStr">
        <is>
          <t>T-R-025-01</t>
        </is>
      </c>
      <c r="B74" s="2" t="inlineStr">
        <is>
          <t>WPS-07</t>
        </is>
      </c>
      <c r="C74" s="2" t="inlineStr">
        <is>
          <t>Obtain and control source evidence: Establish pipe-lay operating limits, tension calculations, emergency recovery and abandonment/recovery basis.</t>
        </is>
      </c>
      <c r="D74" s="2" t="inlineStr">
        <is>
          <t>Canonical Task</t>
        </is>
      </c>
      <c r="E74" s="2" t="inlineStr">
        <is>
          <t>A-R-025</t>
        </is>
      </c>
      <c r="F74" s="2" t="n"/>
      <c r="G74" s="2" t="inlineStr">
        <is>
          <t>Rule/WPS owner to be assigned</t>
        </is>
      </c>
      <c r="H74" s="2" t="n"/>
      <c r="I74" s="2" t="inlineStr">
        <is>
          <t>T-R-024-03</t>
        </is>
      </c>
      <c r="J74" s="2" t="inlineStr">
        <is>
          <t>T-R-024-03</t>
        </is>
      </c>
      <c r="K74" s="2" t="inlineStr">
        <is>
          <t>Finish-to-Start</t>
        </is>
      </c>
      <c r="L74" s="2" t="n">
        <v>0</v>
      </c>
      <c r="M74" s="9" t="n"/>
      <c r="N74" s="9" t="n"/>
      <c r="O74" s="9" t="n"/>
      <c r="P74" s="9" t="n"/>
      <c r="Q74" s="9" t="n"/>
      <c r="R74" s="3">
        <f>IF(AND(ISNUMBER([@[Planned Start]]),ISNUMBER([@[Planned Finish]])),[@[Planned Finish]]-[@[Planned Start]]+1,"")</f>
        <v/>
      </c>
      <c r="S74" s="2" t="inlineStr">
        <is>
          <t>Not Started</t>
        </is>
      </c>
      <c r="T74" s="10" t="n">
        <v>0</v>
      </c>
      <c r="U74" s="10" t="n">
        <v>0</v>
      </c>
      <c r="V74" s="3">
        <f>IFERROR([@[Completion %]]*[@[Weight %]],0)</f>
        <v/>
      </c>
      <c r="W74" s="2" t="n">
        <v>0</v>
      </c>
      <c r="X74" s="2" t="n">
        <v>0</v>
      </c>
      <c r="Y74" s="2" t="n">
        <v>0</v>
      </c>
      <c r="Z74" s="2" t="n">
        <v>0</v>
      </c>
      <c r="AA74" s="3">
        <f>IF(ISNUMBER([@[Remaining Estimate]]),[@[Actual Cost]]+[@[Remaining Estimate]],"")</f>
        <v/>
      </c>
      <c r="AB74" s="3">
        <f>IF(ISNUMBER([@[Estimate at Completion]]),[@[Approved Budget]]-[@[Estimate at Completion]],"")</f>
        <v/>
      </c>
      <c r="AC74" s="2" t="inlineStr">
        <is>
          <t>USD</t>
        </is>
      </c>
      <c r="AD74" s="2" t="n">
        <v>0</v>
      </c>
      <c r="AE74" s="2" t="n">
        <v>0</v>
      </c>
      <c r="AF74" s="2" t="n">
        <v>0</v>
      </c>
      <c r="AG74" s="2" t="n"/>
      <c r="AH74" s="2" t="n"/>
      <c r="AI74" s="2" t="inlineStr">
        <is>
          <t>Not Started</t>
        </is>
      </c>
      <c r="AJ74" s="2" t="n">
        <v>0</v>
      </c>
      <c r="AK74" s="2" t="inlineStr">
        <is>
          <t>No</t>
        </is>
      </c>
      <c r="AL74" s="2" t="n"/>
      <c r="AM74" s="2" t="n"/>
      <c r="AN74" s="2" t="n"/>
      <c r="AO74" s="2" t="inlineStr">
        <is>
          <t>Major</t>
        </is>
      </c>
      <c r="AP74" s="2" t="n"/>
      <c r="AQ74" s="2" t="n"/>
      <c r="AR74" s="2" t="inlineStr">
        <is>
          <t>No actual dates assigned. Evidence-dependent closure only.</t>
        </is>
      </c>
      <c r="AS74" s="2" t="n"/>
      <c r="AT74" s="3">
        <f>IF(AND(ISNUMBER([@[Planned Finish]]),[@[Planned Finish]]&lt;TODAY(),[@[Completion %]]&lt;1),"OVERDUE","")</f>
        <v/>
      </c>
      <c r="AU7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5">
      <c r="A75" s="2" t="inlineStr">
        <is>
          <t>T-R-025-02</t>
        </is>
      </c>
      <c r="B75" s="2" t="inlineStr">
        <is>
          <t>WPS-07</t>
        </is>
      </c>
      <c r="C75" s="2" t="inlineStr">
        <is>
          <t>Verify applicability and technical sufficiency: Establish pipe-lay operating limits, tension calculations, emergency recovery and abandonment/recovery basis.</t>
        </is>
      </c>
      <c r="D75" s="2" t="inlineStr">
        <is>
          <t>Canonical Task</t>
        </is>
      </c>
      <c r="E75" s="2" t="inlineStr">
        <is>
          <t>A-R-025</t>
        </is>
      </c>
      <c r="F75" s="2" t="n"/>
      <c r="G75" s="2" t="inlineStr">
        <is>
          <t>Rule/WPS owner to be assigned</t>
        </is>
      </c>
      <c r="H75" s="2" t="n"/>
      <c r="I75" s="2" t="inlineStr">
        <is>
          <t>T-R-025-01</t>
        </is>
      </c>
      <c r="J75" s="2" t="inlineStr">
        <is>
          <t>T-R-025-01</t>
        </is>
      </c>
      <c r="K75" s="2" t="inlineStr">
        <is>
          <t>Finish-to-Start</t>
        </is>
      </c>
      <c r="L75" s="2" t="n">
        <v>0</v>
      </c>
      <c r="M75" s="9" t="n"/>
      <c r="N75" s="9" t="n"/>
      <c r="O75" s="9" t="n"/>
      <c r="P75" s="9" t="n"/>
      <c r="Q75" s="9" t="n"/>
      <c r="R75" s="3">
        <f>IF(AND(ISNUMBER([@[Planned Start]]),ISNUMBER([@[Planned Finish]])),[@[Planned Finish]]-[@[Planned Start]]+1,"")</f>
        <v/>
      </c>
      <c r="S75" s="2" t="inlineStr">
        <is>
          <t>Not Started</t>
        </is>
      </c>
      <c r="T75" s="10" t="n">
        <v>0</v>
      </c>
      <c r="U75" s="10" t="n">
        <v>0</v>
      </c>
      <c r="V75" s="3">
        <f>IFERROR([@[Completion %]]*[@[Weight %]],0)</f>
        <v/>
      </c>
      <c r="W75" s="2" t="n">
        <v>0</v>
      </c>
      <c r="X75" s="2" t="n">
        <v>0</v>
      </c>
      <c r="Y75" s="2" t="n">
        <v>0</v>
      </c>
      <c r="Z75" s="2" t="n">
        <v>0</v>
      </c>
      <c r="AA75" s="3">
        <f>IF(ISNUMBER([@[Remaining Estimate]]),[@[Actual Cost]]+[@[Remaining Estimate]],"")</f>
        <v/>
      </c>
      <c r="AB75" s="3">
        <f>IF(ISNUMBER([@[Estimate at Completion]]),[@[Approved Budget]]-[@[Estimate at Completion]],"")</f>
        <v/>
      </c>
      <c r="AC75" s="2" t="inlineStr">
        <is>
          <t>USD</t>
        </is>
      </c>
      <c r="AD75" s="2" t="n">
        <v>0</v>
      </c>
      <c r="AE75" s="2" t="n">
        <v>0</v>
      </c>
      <c r="AF75" s="2" t="n">
        <v>0</v>
      </c>
      <c r="AG75" s="2" t="n"/>
      <c r="AH75" s="2" t="n"/>
      <c r="AI75" s="2" t="inlineStr">
        <is>
          <t>Not Started</t>
        </is>
      </c>
      <c r="AJ75" s="2" t="n">
        <v>0</v>
      </c>
      <c r="AK75" s="2" t="inlineStr">
        <is>
          <t>No</t>
        </is>
      </c>
      <c r="AL75" s="2" t="n"/>
      <c r="AM75" s="2" t="n"/>
      <c r="AN75" s="2" t="n"/>
      <c r="AO75" s="2" t="inlineStr">
        <is>
          <t>Major</t>
        </is>
      </c>
      <c r="AP75" s="2" t="n"/>
      <c r="AQ75" s="2" t="n"/>
      <c r="AR75" s="2" t="inlineStr">
        <is>
          <t>No actual dates assigned. Evidence-dependent closure only.</t>
        </is>
      </c>
      <c r="AS75" s="2" t="n"/>
      <c r="AT75" s="3">
        <f>IF(AND(ISNUMBER([@[Planned Finish]]),[@[Planned Finish]]&lt;TODAY(),[@[Completion %]]&lt;1),"OVERDUE","")</f>
        <v/>
      </c>
      <c r="AU7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6">
      <c r="A76" s="2" t="inlineStr">
        <is>
          <t>T-R-025-03</t>
        </is>
      </c>
      <c r="B76" s="2" t="inlineStr">
        <is>
          <t>WPS-07</t>
        </is>
      </c>
      <c r="C76" s="2" t="inlineStr">
        <is>
          <t>Issue acceptance or escalation record: Establish pipe-lay operating limits, tension calculations, emergency recovery and abandonment/recovery basis.</t>
        </is>
      </c>
      <c r="D76" s="2" t="inlineStr">
        <is>
          <t>Canonical Task</t>
        </is>
      </c>
      <c r="E76" s="2" t="inlineStr">
        <is>
          <t>A-R-025</t>
        </is>
      </c>
      <c r="F76" s="2" t="n"/>
      <c r="G76" s="2" t="inlineStr">
        <is>
          <t>Rule/WPS owner to be assigned</t>
        </is>
      </c>
      <c r="H76" s="2" t="n"/>
      <c r="I76" s="2" t="inlineStr">
        <is>
          <t>T-R-025-02</t>
        </is>
      </c>
      <c r="J76" s="2" t="inlineStr">
        <is>
          <t>T-R-025-02</t>
        </is>
      </c>
      <c r="K76" s="2" t="inlineStr">
        <is>
          <t>Finish-to-Start</t>
        </is>
      </c>
      <c r="L76" s="2" t="n">
        <v>0</v>
      </c>
      <c r="M76" s="9" t="n"/>
      <c r="N76" s="9" t="n"/>
      <c r="O76" s="9" t="n"/>
      <c r="P76" s="9" t="n"/>
      <c r="Q76" s="9" t="n"/>
      <c r="R76" s="3">
        <f>IF(AND(ISNUMBER([@[Planned Start]]),ISNUMBER([@[Planned Finish]])),[@[Planned Finish]]-[@[Planned Start]]+1,"")</f>
        <v/>
      </c>
      <c r="S76" s="2" t="inlineStr">
        <is>
          <t>Not Started</t>
        </is>
      </c>
      <c r="T76" s="10" t="n">
        <v>0</v>
      </c>
      <c r="U76" s="10" t="n">
        <v>0</v>
      </c>
      <c r="V76" s="3">
        <f>IFERROR([@[Completion %]]*[@[Weight %]],0)</f>
        <v/>
      </c>
      <c r="W76" s="2" t="n">
        <v>0</v>
      </c>
      <c r="X76" s="2" t="n">
        <v>0</v>
      </c>
      <c r="Y76" s="2" t="n">
        <v>0</v>
      </c>
      <c r="Z76" s="2" t="n">
        <v>0</v>
      </c>
      <c r="AA76" s="3">
        <f>IF(ISNUMBER([@[Remaining Estimate]]),[@[Actual Cost]]+[@[Remaining Estimate]],"")</f>
        <v/>
      </c>
      <c r="AB76" s="3">
        <f>IF(ISNUMBER([@[Estimate at Completion]]),[@[Approved Budget]]-[@[Estimate at Completion]],"")</f>
        <v/>
      </c>
      <c r="AC76" s="2" t="inlineStr">
        <is>
          <t>USD</t>
        </is>
      </c>
      <c r="AD76" s="2" t="n">
        <v>0</v>
      </c>
      <c r="AE76" s="2" t="n">
        <v>0</v>
      </c>
      <c r="AF76" s="2" t="n">
        <v>0</v>
      </c>
      <c r="AG76" s="2" t="n"/>
      <c r="AH76" s="2" t="n"/>
      <c r="AI76" s="2" t="inlineStr">
        <is>
          <t>Not Started</t>
        </is>
      </c>
      <c r="AJ76" s="2" t="n">
        <v>0</v>
      </c>
      <c r="AK76" s="2" t="inlineStr">
        <is>
          <t>No</t>
        </is>
      </c>
      <c r="AL76" s="2" t="n"/>
      <c r="AM76" s="2" t="n"/>
      <c r="AN76" s="2" t="n"/>
      <c r="AO76" s="2" t="inlineStr">
        <is>
          <t>Major</t>
        </is>
      </c>
      <c r="AP76" s="2" t="n"/>
      <c r="AQ76" s="2" t="n"/>
      <c r="AR76" s="2" t="inlineStr">
        <is>
          <t>No actual dates assigned. Evidence-dependent closure only.</t>
        </is>
      </c>
      <c r="AS76" s="2" t="n"/>
      <c r="AT76" s="3">
        <f>IF(AND(ISNUMBER([@[Planned Finish]]),[@[Planned Finish]]&lt;TODAY(),[@[Completion %]]&lt;1),"OVERDUE","")</f>
        <v/>
      </c>
      <c r="AU7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7">
      <c r="A77" s="2" t="inlineStr">
        <is>
          <t>T-R-026-01</t>
        </is>
      </c>
      <c r="B77" s="2" t="inlineStr">
        <is>
          <t>WPS-07</t>
        </is>
      </c>
      <c r="C77" s="2" t="inlineStr">
        <is>
          <t>Obtain and control source evidence: Apply DNV-ST-F101 where it is the governing/project pipeline design basis; distinguish pipeline design from vessel/class requirements.</t>
        </is>
      </c>
      <c r="D77" s="2" t="inlineStr">
        <is>
          <t>Canonical Task</t>
        </is>
      </c>
      <c r="E77" s="2" t="inlineStr">
        <is>
          <t>A-R-026</t>
        </is>
      </c>
      <c r="F77" s="2" t="n"/>
      <c r="G77" s="2" t="inlineStr">
        <is>
          <t>Rule/WPS owner to be assigned</t>
        </is>
      </c>
      <c r="H77" s="2" t="n"/>
      <c r="I77" s="2" t="inlineStr">
        <is>
          <t>T-R-025-03</t>
        </is>
      </c>
      <c r="J77" s="2" t="inlineStr">
        <is>
          <t>T-R-025-03</t>
        </is>
      </c>
      <c r="K77" s="2" t="inlineStr">
        <is>
          <t>Finish-to-Start</t>
        </is>
      </c>
      <c r="L77" s="2" t="n">
        <v>0</v>
      </c>
      <c r="M77" s="9" t="n"/>
      <c r="N77" s="9" t="n"/>
      <c r="O77" s="9" t="n"/>
      <c r="P77" s="9" t="n"/>
      <c r="Q77" s="9" t="n"/>
      <c r="R77" s="3">
        <f>IF(AND(ISNUMBER([@[Planned Start]]),ISNUMBER([@[Planned Finish]])),[@[Planned Finish]]-[@[Planned Start]]+1,"")</f>
        <v/>
      </c>
      <c r="S77" s="2" t="inlineStr">
        <is>
          <t>Not Started</t>
        </is>
      </c>
      <c r="T77" s="10" t="n">
        <v>0</v>
      </c>
      <c r="U77" s="10" t="n">
        <v>0</v>
      </c>
      <c r="V77" s="3">
        <f>IFERROR([@[Completion %]]*[@[Weight %]],0)</f>
        <v/>
      </c>
      <c r="W77" s="2" t="n">
        <v>0</v>
      </c>
      <c r="X77" s="2" t="n">
        <v>0</v>
      </c>
      <c r="Y77" s="2" t="n">
        <v>0</v>
      </c>
      <c r="Z77" s="2" t="n">
        <v>0</v>
      </c>
      <c r="AA77" s="3">
        <f>IF(ISNUMBER([@[Remaining Estimate]]),[@[Actual Cost]]+[@[Remaining Estimate]],"")</f>
        <v/>
      </c>
      <c r="AB77" s="3">
        <f>IF(ISNUMBER([@[Estimate at Completion]]),[@[Approved Budget]]-[@[Estimate at Completion]],"")</f>
        <v/>
      </c>
      <c r="AC77" s="2" t="inlineStr">
        <is>
          <t>USD</t>
        </is>
      </c>
      <c r="AD77" s="2" t="n">
        <v>0</v>
      </c>
      <c r="AE77" s="2" t="n">
        <v>0</v>
      </c>
      <c r="AF77" s="2" t="n">
        <v>0</v>
      </c>
      <c r="AG77" s="2" t="n"/>
      <c r="AH77" s="2" t="n"/>
      <c r="AI77" s="2" t="inlineStr">
        <is>
          <t>Not Started</t>
        </is>
      </c>
      <c r="AJ77" s="2" t="n">
        <v>0</v>
      </c>
      <c r="AK77" s="2" t="inlineStr">
        <is>
          <t>No</t>
        </is>
      </c>
      <c r="AL77" s="2" t="n"/>
      <c r="AM77" s="2" t="n"/>
      <c r="AN77" s="2" t="n"/>
      <c r="AO77" s="2" t="inlineStr">
        <is>
          <t>Major</t>
        </is>
      </c>
      <c r="AP77" s="2" t="n"/>
      <c r="AQ77" s="2" t="n"/>
      <c r="AR77" s="2" t="inlineStr">
        <is>
          <t>No actual dates assigned. Evidence-dependent closure only.</t>
        </is>
      </c>
      <c r="AS77" s="2" t="n"/>
      <c r="AT77" s="3">
        <f>IF(AND(ISNUMBER([@[Planned Finish]]),[@[Planned Finish]]&lt;TODAY(),[@[Completion %]]&lt;1),"OVERDUE","")</f>
        <v/>
      </c>
      <c r="AU7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8">
      <c r="A78" s="2" t="inlineStr">
        <is>
          <t>T-R-026-02</t>
        </is>
      </c>
      <c r="B78" s="2" t="inlineStr">
        <is>
          <t>WPS-07</t>
        </is>
      </c>
      <c r="C78" s="2" t="inlineStr">
        <is>
          <t>Verify applicability and technical sufficiency: Apply DNV-ST-F101 where it is the governing/project pipeline design basis; distinguish pipeline design from vessel/class requirements.</t>
        </is>
      </c>
      <c r="D78" s="2" t="inlineStr">
        <is>
          <t>Canonical Task</t>
        </is>
      </c>
      <c r="E78" s="2" t="inlineStr">
        <is>
          <t>A-R-026</t>
        </is>
      </c>
      <c r="F78" s="2" t="n"/>
      <c r="G78" s="2" t="inlineStr">
        <is>
          <t>Rule/WPS owner to be assigned</t>
        </is>
      </c>
      <c r="H78" s="2" t="n"/>
      <c r="I78" s="2" t="inlineStr">
        <is>
          <t>T-R-026-01</t>
        </is>
      </c>
      <c r="J78" s="2" t="inlineStr">
        <is>
          <t>T-R-026-01</t>
        </is>
      </c>
      <c r="K78" s="2" t="inlineStr">
        <is>
          <t>Finish-to-Start</t>
        </is>
      </c>
      <c r="L78" s="2" t="n">
        <v>0</v>
      </c>
      <c r="M78" s="9" t="n"/>
      <c r="N78" s="9" t="n"/>
      <c r="O78" s="9" t="n"/>
      <c r="P78" s="9" t="n"/>
      <c r="Q78" s="9" t="n"/>
      <c r="R78" s="3">
        <f>IF(AND(ISNUMBER([@[Planned Start]]),ISNUMBER([@[Planned Finish]])),[@[Planned Finish]]-[@[Planned Start]]+1,"")</f>
        <v/>
      </c>
      <c r="S78" s="2" t="inlineStr">
        <is>
          <t>Not Started</t>
        </is>
      </c>
      <c r="T78" s="10" t="n">
        <v>0</v>
      </c>
      <c r="U78" s="10" t="n">
        <v>0</v>
      </c>
      <c r="V78" s="3">
        <f>IFERROR([@[Completion %]]*[@[Weight %]],0)</f>
        <v/>
      </c>
      <c r="W78" s="2" t="n">
        <v>0</v>
      </c>
      <c r="X78" s="2" t="n">
        <v>0</v>
      </c>
      <c r="Y78" s="2" t="n">
        <v>0</v>
      </c>
      <c r="Z78" s="2" t="n">
        <v>0</v>
      </c>
      <c r="AA78" s="3">
        <f>IF(ISNUMBER([@[Remaining Estimate]]),[@[Actual Cost]]+[@[Remaining Estimate]],"")</f>
        <v/>
      </c>
      <c r="AB78" s="3">
        <f>IF(ISNUMBER([@[Estimate at Completion]]),[@[Approved Budget]]-[@[Estimate at Completion]],"")</f>
        <v/>
      </c>
      <c r="AC78" s="2" t="inlineStr">
        <is>
          <t>USD</t>
        </is>
      </c>
      <c r="AD78" s="2" t="n">
        <v>0</v>
      </c>
      <c r="AE78" s="2" t="n">
        <v>0</v>
      </c>
      <c r="AF78" s="2" t="n">
        <v>0</v>
      </c>
      <c r="AG78" s="2" t="n"/>
      <c r="AH78" s="2" t="n"/>
      <c r="AI78" s="2" t="inlineStr">
        <is>
          <t>Not Started</t>
        </is>
      </c>
      <c r="AJ78" s="2" t="n">
        <v>0</v>
      </c>
      <c r="AK78" s="2" t="inlineStr">
        <is>
          <t>No</t>
        </is>
      </c>
      <c r="AL78" s="2" t="n"/>
      <c r="AM78" s="2" t="n"/>
      <c r="AN78" s="2" t="n"/>
      <c r="AO78" s="2" t="inlineStr">
        <is>
          <t>Major</t>
        </is>
      </c>
      <c r="AP78" s="2" t="n"/>
      <c r="AQ78" s="2" t="n"/>
      <c r="AR78" s="2" t="inlineStr">
        <is>
          <t>No actual dates assigned. Evidence-dependent closure only.</t>
        </is>
      </c>
      <c r="AS78" s="2" t="n"/>
      <c r="AT78" s="3">
        <f>IF(AND(ISNUMBER([@[Planned Finish]]),[@[Planned Finish]]&lt;TODAY(),[@[Completion %]]&lt;1),"OVERDUE","")</f>
        <v/>
      </c>
      <c r="AU7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9">
      <c r="A79" s="2" t="inlineStr">
        <is>
          <t>T-R-026-03</t>
        </is>
      </c>
      <c r="B79" s="2" t="inlineStr">
        <is>
          <t>WPS-07</t>
        </is>
      </c>
      <c r="C79" s="2" t="inlineStr">
        <is>
          <t>Issue acceptance or escalation record: Apply DNV-ST-F101 where it is the governing/project pipeline design basis; distinguish pipeline design from vessel/class requirements.</t>
        </is>
      </c>
      <c r="D79" s="2" t="inlineStr">
        <is>
          <t>Canonical Task</t>
        </is>
      </c>
      <c r="E79" s="2" t="inlineStr">
        <is>
          <t>A-R-026</t>
        </is>
      </c>
      <c r="F79" s="2" t="n"/>
      <c r="G79" s="2" t="inlineStr">
        <is>
          <t>Rule/WPS owner to be assigned</t>
        </is>
      </c>
      <c r="H79" s="2" t="n"/>
      <c r="I79" s="2" t="inlineStr">
        <is>
          <t>T-R-026-02</t>
        </is>
      </c>
      <c r="J79" s="2" t="inlineStr">
        <is>
          <t>T-R-026-02</t>
        </is>
      </c>
      <c r="K79" s="2" t="inlineStr">
        <is>
          <t>Finish-to-Start</t>
        </is>
      </c>
      <c r="L79" s="2" t="n">
        <v>0</v>
      </c>
      <c r="M79" s="9" t="n"/>
      <c r="N79" s="9" t="n"/>
      <c r="O79" s="9" t="n"/>
      <c r="P79" s="9" t="n"/>
      <c r="Q79" s="9" t="n"/>
      <c r="R79" s="3">
        <f>IF(AND(ISNUMBER([@[Planned Start]]),ISNUMBER([@[Planned Finish]])),[@[Planned Finish]]-[@[Planned Start]]+1,"")</f>
        <v/>
      </c>
      <c r="S79" s="2" t="inlineStr">
        <is>
          <t>Not Started</t>
        </is>
      </c>
      <c r="T79" s="10" t="n">
        <v>0</v>
      </c>
      <c r="U79" s="10" t="n">
        <v>0</v>
      </c>
      <c r="V79" s="3">
        <f>IFERROR([@[Completion %]]*[@[Weight %]],0)</f>
        <v/>
      </c>
      <c r="W79" s="2" t="n">
        <v>0</v>
      </c>
      <c r="X79" s="2" t="n">
        <v>0</v>
      </c>
      <c r="Y79" s="2" t="n">
        <v>0</v>
      </c>
      <c r="Z79" s="2" t="n">
        <v>0</v>
      </c>
      <c r="AA79" s="3">
        <f>IF(ISNUMBER([@[Remaining Estimate]]),[@[Actual Cost]]+[@[Remaining Estimate]],"")</f>
        <v/>
      </c>
      <c r="AB79" s="3">
        <f>IF(ISNUMBER([@[Estimate at Completion]]),[@[Approved Budget]]-[@[Estimate at Completion]],"")</f>
        <v/>
      </c>
      <c r="AC79" s="2" t="inlineStr">
        <is>
          <t>USD</t>
        </is>
      </c>
      <c r="AD79" s="2" t="n">
        <v>0</v>
      </c>
      <c r="AE79" s="2" t="n">
        <v>0</v>
      </c>
      <c r="AF79" s="2" t="n">
        <v>0</v>
      </c>
      <c r="AG79" s="2" t="n"/>
      <c r="AH79" s="2" t="n"/>
      <c r="AI79" s="2" t="inlineStr">
        <is>
          <t>Not Started</t>
        </is>
      </c>
      <c r="AJ79" s="2" t="n">
        <v>0</v>
      </c>
      <c r="AK79" s="2" t="inlineStr">
        <is>
          <t>No</t>
        </is>
      </c>
      <c r="AL79" s="2" t="n"/>
      <c r="AM79" s="2" t="n"/>
      <c r="AN79" s="2" t="n"/>
      <c r="AO79" s="2" t="inlineStr">
        <is>
          <t>Major</t>
        </is>
      </c>
      <c r="AP79" s="2" t="n"/>
      <c r="AQ79" s="2" t="n"/>
      <c r="AR79" s="2" t="inlineStr">
        <is>
          <t>No actual dates assigned. Evidence-dependent closure only.</t>
        </is>
      </c>
      <c r="AS79" s="2" t="n"/>
      <c r="AT79" s="3">
        <f>IF(AND(ISNUMBER([@[Planned Finish]]),[@[Planned Finish]]&lt;TODAY(),[@[Completion %]]&lt;1),"OVERDUE","")</f>
        <v/>
      </c>
      <c r="AU7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0">
      <c r="A80" s="2" t="inlineStr">
        <is>
          <t>T-R-027-01</t>
        </is>
      </c>
      <c r="B80" s="2" t="inlineStr">
        <is>
          <t>WPS-07</t>
        </is>
      </c>
      <c r="C80" s="2" t="inlineStr">
        <is>
          <t>Obtain and control source evidence: Identify applicable DNV pipeline RPs only where required by the project/design basis (e.g. F102/F108/F109/F110/F114/F115).</t>
        </is>
      </c>
      <c r="D80" s="2" t="inlineStr">
        <is>
          <t>Canonical Task</t>
        </is>
      </c>
      <c r="E80" s="2" t="inlineStr">
        <is>
          <t>A-R-027</t>
        </is>
      </c>
      <c r="F80" s="2" t="n"/>
      <c r="G80" s="2" t="inlineStr">
        <is>
          <t>Rule/WPS owner to be assigned</t>
        </is>
      </c>
      <c r="H80" s="2" t="n"/>
      <c r="I80" s="2" t="inlineStr">
        <is>
          <t>T-R-026-03</t>
        </is>
      </c>
      <c r="J80" s="2" t="inlineStr">
        <is>
          <t>T-R-026-03</t>
        </is>
      </c>
      <c r="K80" s="2" t="inlineStr">
        <is>
          <t>Finish-to-Start</t>
        </is>
      </c>
      <c r="L80" s="2" t="n">
        <v>0</v>
      </c>
      <c r="M80" s="9" t="n"/>
      <c r="N80" s="9" t="n"/>
      <c r="O80" s="9" t="n"/>
      <c r="P80" s="9" t="n"/>
      <c r="Q80" s="9" t="n"/>
      <c r="R80" s="3">
        <f>IF(AND(ISNUMBER([@[Planned Start]]),ISNUMBER([@[Planned Finish]])),[@[Planned Finish]]-[@[Planned Start]]+1,"")</f>
        <v/>
      </c>
      <c r="S80" s="2" t="inlineStr">
        <is>
          <t>Not Started</t>
        </is>
      </c>
      <c r="T80" s="10" t="n">
        <v>0</v>
      </c>
      <c r="U80" s="10" t="n">
        <v>0</v>
      </c>
      <c r="V80" s="3">
        <f>IFERROR([@[Completion %]]*[@[Weight %]],0)</f>
        <v/>
      </c>
      <c r="W80" s="2" t="n">
        <v>0</v>
      </c>
      <c r="X80" s="2" t="n">
        <v>0</v>
      </c>
      <c r="Y80" s="2" t="n">
        <v>0</v>
      </c>
      <c r="Z80" s="2" t="n">
        <v>0</v>
      </c>
      <c r="AA80" s="3">
        <f>IF(ISNUMBER([@[Remaining Estimate]]),[@[Actual Cost]]+[@[Remaining Estimate]],"")</f>
        <v/>
      </c>
      <c r="AB80" s="3">
        <f>IF(ISNUMBER([@[Estimate at Completion]]),[@[Approved Budget]]-[@[Estimate at Completion]],"")</f>
        <v/>
      </c>
      <c r="AC80" s="2" t="inlineStr">
        <is>
          <t>USD</t>
        </is>
      </c>
      <c r="AD80" s="2" t="n">
        <v>0</v>
      </c>
      <c r="AE80" s="2" t="n">
        <v>0</v>
      </c>
      <c r="AF80" s="2" t="n">
        <v>0</v>
      </c>
      <c r="AG80" s="2" t="n"/>
      <c r="AH80" s="2" t="n"/>
      <c r="AI80" s="2" t="inlineStr">
        <is>
          <t>Not Started</t>
        </is>
      </c>
      <c r="AJ80" s="2" t="n">
        <v>0</v>
      </c>
      <c r="AK80" s="2" t="inlineStr">
        <is>
          <t>No</t>
        </is>
      </c>
      <c r="AL80" s="2" t="n"/>
      <c r="AM80" s="2" t="n"/>
      <c r="AN80" s="2" t="n"/>
      <c r="AO80" s="2" t="inlineStr">
        <is>
          <t>Major</t>
        </is>
      </c>
      <c r="AP80" s="2" t="n"/>
      <c r="AQ80" s="2" t="n"/>
      <c r="AR80" s="2" t="inlineStr">
        <is>
          <t>No actual dates assigned. Evidence-dependent closure only.</t>
        </is>
      </c>
      <c r="AS80" s="2" t="n"/>
      <c r="AT80" s="3">
        <f>IF(AND(ISNUMBER([@[Planned Finish]]),[@[Planned Finish]]&lt;TODAY(),[@[Completion %]]&lt;1),"OVERDUE","")</f>
        <v/>
      </c>
      <c r="AU8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1">
      <c r="A81" s="2" t="inlineStr">
        <is>
          <t>T-R-027-02</t>
        </is>
      </c>
      <c r="B81" s="2" t="inlineStr">
        <is>
          <t>WPS-07</t>
        </is>
      </c>
      <c r="C81" s="2" t="inlineStr">
        <is>
          <t>Verify applicability and technical sufficiency: Identify applicable DNV pipeline RPs only where required by the project/design basis (e.g. F102/F108/F109/F110/F114/F115).</t>
        </is>
      </c>
      <c r="D81" s="2" t="inlineStr">
        <is>
          <t>Canonical Task</t>
        </is>
      </c>
      <c r="E81" s="2" t="inlineStr">
        <is>
          <t>A-R-027</t>
        </is>
      </c>
      <c r="F81" s="2" t="n"/>
      <c r="G81" s="2" t="inlineStr">
        <is>
          <t>Rule/WPS owner to be assigned</t>
        </is>
      </c>
      <c r="H81" s="2" t="n"/>
      <c r="I81" s="2" t="inlineStr">
        <is>
          <t>T-R-027-01</t>
        </is>
      </c>
      <c r="J81" s="2" t="inlineStr">
        <is>
          <t>T-R-027-01</t>
        </is>
      </c>
      <c r="K81" s="2" t="inlineStr">
        <is>
          <t>Finish-to-Start</t>
        </is>
      </c>
      <c r="L81" s="2" t="n">
        <v>0</v>
      </c>
      <c r="M81" s="9" t="n"/>
      <c r="N81" s="9" t="n"/>
      <c r="O81" s="9" t="n"/>
      <c r="P81" s="9" t="n"/>
      <c r="Q81" s="9" t="n"/>
      <c r="R81" s="3">
        <f>IF(AND(ISNUMBER([@[Planned Start]]),ISNUMBER([@[Planned Finish]])),[@[Planned Finish]]-[@[Planned Start]]+1,"")</f>
        <v/>
      </c>
      <c r="S81" s="2" t="inlineStr">
        <is>
          <t>Not Started</t>
        </is>
      </c>
      <c r="T81" s="10" t="n">
        <v>0</v>
      </c>
      <c r="U81" s="10" t="n">
        <v>0</v>
      </c>
      <c r="V81" s="3">
        <f>IFERROR([@[Completion %]]*[@[Weight %]],0)</f>
        <v/>
      </c>
      <c r="W81" s="2" t="n">
        <v>0</v>
      </c>
      <c r="X81" s="2" t="n">
        <v>0</v>
      </c>
      <c r="Y81" s="2" t="n">
        <v>0</v>
      </c>
      <c r="Z81" s="2" t="n">
        <v>0</v>
      </c>
      <c r="AA81" s="3">
        <f>IF(ISNUMBER([@[Remaining Estimate]]),[@[Actual Cost]]+[@[Remaining Estimate]],"")</f>
        <v/>
      </c>
      <c r="AB81" s="3">
        <f>IF(ISNUMBER([@[Estimate at Completion]]),[@[Approved Budget]]-[@[Estimate at Completion]],"")</f>
        <v/>
      </c>
      <c r="AC81" s="2" t="inlineStr">
        <is>
          <t>USD</t>
        </is>
      </c>
      <c r="AD81" s="2" t="n">
        <v>0</v>
      </c>
      <c r="AE81" s="2" t="n">
        <v>0</v>
      </c>
      <c r="AF81" s="2" t="n">
        <v>0</v>
      </c>
      <c r="AG81" s="2" t="n"/>
      <c r="AH81" s="2" t="n"/>
      <c r="AI81" s="2" t="inlineStr">
        <is>
          <t>Not Started</t>
        </is>
      </c>
      <c r="AJ81" s="2" t="n">
        <v>0</v>
      </c>
      <c r="AK81" s="2" t="inlineStr">
        <is>
          <t>No</t>
        </is>
      </c>
      <c r="AL81" s="2" t="n"/>
      <c r="AM81" s="2" t="n"/>
      <c r="AN81" s="2" t="n"/>
      <c r="AO81" s="2" t="inlineStr">
        <is>
          <t>Major</t>
        </is>
      </c>
      <c r="AP81" s="2" t="n"/>
      <c r="AQ81" s="2" t="n"/>
      <c r="AR81" s="2" t="inlineStr">
        <is>
          <t>No actual dates assigned. Evidence-dependent closure only.</t>
        </is>
      </c>
      <c r="AS81" s="2" t="n"/>
      <c r="AT81" s="3">
        <f>IF(AND(ISNUMBER([@[Planned Finish]]),[@[Planned Finish]]&lt;TODAY(),[@[Completion %]]&lt;1),"OVERDUE","")</f>
        <v/>
      </c>
      <c r="AU8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2">
      <c r="A82" s="2" t="inlineStr">
        <is>
          <t>T-R-027-03</t>
        </is>
      </c>
      <c r="B82" s="2" t="inlineStr">
        <is>
          <t>WPS-07</t>
        </is>
      </c>
      <c r="C82" s="2" t="inlineStr">
        <is>
          <t>Issue acceptance or escalation record: Identify applicable DNV pipeline RPs only where required by the project/design basis (e.g. F102/F108/F109/F110/F114/F115).</t>
        </is>
      </c>
      <c r="D82" s="2" t="inlineStr">
        <is>
          <t>Canonical Task</t>
        </is>
      </c>
      <c r="E82" s="2" t="inlineStr">
        <is>
          <t>A-R-027</t>
        </is>
      </c>
      <c r="F82" s="2" t="n"/>
      <c r="G82" s="2" t="inlineStr">
        <is>
          <t>Rule/WPS owner to be assigned</t>
        </is>
      </c>
      <c r="H82" s="2" t="n"/>
      <c r="I82" s="2" t="inlineStr">
        <is>
          <t>T-R-027-02</t>
        </is>
      </c>
      <c r="J82" s="2" t="inlineStr">
        <is>
          <t>T-R-027-02</t>
        </is>
      </c>
      <c r="K82" s="2" t="inlineStr">
        <is>
          <t>Finish-to-Start</t>
        </is>
      </c>
      <c r="L82" s="2" t="n">
        <v>0</v>
      </c>
      <c r="M82" s="9" t="n"/>
      <c r="N82" s="9" t="n"/>
      <c r="O82" s="9" t="n"/>
      <c r="P82" s="9" t="n"/>
      <c r="Q82" s="9" t="n"/>
      <c r="R82" s="3">
        <f>IF(AND(ISNUMBER([@[Planned Start]]),ISNUMBER([@[Planned Finish]])),[@[Planned Finish]]-[@[Planned Start]]+1,"")</f>
        <v/>
      </c>
      <c r="S82" s="2" t="inlineStr">
        <is>
          <t>Not Started</t>
        </is>
      </c>
      <c r="T82" s="10" t="n">
        <v>0</v>
      </c>
      <c r="U82" s="10" t="n">
        <v>0</v>
      </c>
      <c r="V82" s="3">
        <f>IFERROR([@[Completion %]]*[@[Weight %]],0)</f>
        <v/>
      </c>
      <c r="W82" s="2" t="n">
        <v>0</v>
      </c>
      <c r="X82" s="2" t="n">
        <v>0</v>
      </c>
      <c r="Y82" s="2" t="n">
        <v>0</v>
      </c>
      <c r="Z82" s="2" t="n">
        <v>0</v>
      </c>
      <c r="AA82" s="3">
        <f>IF(ISNUMBER([@[Remaining Estimate]]),[@[Actual Cost]]+[@[Remaining Estimate]],"")</f>
        <v/>
      </c>
      <c r="AB82" s="3">
        <f>IF(ISNUMBER([@[Estimate at Completion]]),[@[Approved Budget]]-[@[Estimate at Completion]],"")</f>
        <v/>
      </c>
      <c r="AC82" s="2" t="inlineStr">
        <is>
          <t>USD</t>
        </is>
      </c>
      <c r="AD82" s="2" t="n">
        <v>0</v>
      </c>
      <c r="AE82" s="2" t="n">
        <v>0</v>
      </c>
      <c r="AF82" s="2" t="n">
        <v>0</v>
      </c>
      <c r="AG82" s="2" t="n"/>
      <c r="AH82" s="2" t="n"/>
      <c r="AI82" s="2" t="inlineStr">
        <is>
          <t>Not Started</t>
        </is>
      </c>
      <c r="AJ82" s="2" t="n">
        <v>0</v>
      </c>
      <c r="AK82" s="2" t="inlineStr">
        <is>
          <t>No</t>
        </is>
      </c>
      <c r="AL82" s="2" t="n"/>
      <c r="AM82" s="2" t="n"/>
      <c r="AN82" s="2" t="n"/>
      <c r="AO82" s="2" t="inlineStr">
        <is>
          <t>Major</t>
        </is>
      </c>
      <c r="AP82" s="2" t="n"/>
      <c r="AQ82" s="2" t="n"/>
      <c r="AR82" s="2" t="inlineStr">
        <is>
          <t>No actual dates assigned. Evidence-dependent closure only.</t>
        </is>
      </c>
      <c r="AS82" s="2" t="n"/>
      <c r="AT82" s="3">
        <f>IF(AND(ISNUMBER([@[Planned Finish]]),[@[Planned Finish]]&lt;TODAY(),[@[Completion %]]&lt;1),"OVERDUE","")</f>
        <v/>
      </c>
      <c r="AU8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3">
      <c r="A83" s="2" t="inlineStr">
        <is>
          <t>T-R-028-01</t>
        </is>
      </c>
      <c r="B83" s="2" t="inlineStr">
        <is>
          <t>WPS-07</t>
        </is>
      </c>
      <c r="C83" s="2" t="inlineStr">
        <is>
          <t>Obtain and control source evidence: Establish installation analysis requirements for lay, touchdown, tension, stability, free spans and relevant environmental loads.</t>
        </is>
      </c>
      <c r="D83" s="2" t="inlineStr">
        <is>
          <t>Canonical Task</t>
        </is>
      </c>
      <c r="E83" s="2" t="inlineStr">
        <is>
          <t>A-R-028</t>
        </is>
      </c>
      <c r="F83" s="2" t="n"/>
      <c r="G83" s="2" t="inlineStr">
        <is>
          <t>Rule/WPS owner to be assigned</t>
        </is>
      </c>
      <c r="H83" s="2" t="n"/>
      <c r="I83" s="2" t="inlineStr">
        <is>
          <t>T-R-027-03</t>
        </is>
      </c>
      <c r="J83" s="2" t="inlineStr">
        <is>
          <t>T-R-027-03</t>
        </is>
      </c>
      <c r="K83" s="2" t="inlineStr">
        <is>
          <t>Finish-to-Start</t>
        </is>
      </c>
      <c r="L83" s="2" t="n">
        <v>0</v>
      </c>
      <c r="M83" s="9" t="n"/>
      <c r="N83" s="9" t="n"/>
      <c r="O83" s="9" t="n"/>
      <c r="P83" s="9" t="n"/>
      <c r="Q83" s="9" t="n"/>
      <c r="R83" s="3">
        <f>IF(AND(ISNUMBER([@[Planned Start]]),ISNUMBER([@[Planned Finish]])),[@[Planned Finish]]-[@[Planned Start]]+1,"")</f>
        <v/>
      </c>
      <c r="S83" s="2" t="inlineStr">
        <is>
          <t>Not Started</t>
        </is>
      </c>
      <c r="T83" s="10" t="n">
        <v>0</v>
      </c>
      <c r="U83" s="10" t="n">
        <v>0</v>
      </c>
      <c r="V83" s="3">
        <f>IFERROR([@[Completion %]]*[@[Weight %]],0)</f>
        <v/>
      </c>
      <c r="W83" s="2" t="n">
        <v>0</v>
      </c>
      <c r="X83" s="2" t="n">
        <v>0</v>
      </c>
      <c r="Y83" s="2" t="n">
        <v>0</v>
      </c>
      <c r="Z83" s="2" t="n">
        <v>0</v>
      </c>
      <c r="AA83" s="3">
        <f>IF(ISNUMBER([@[Remaining Estimate]]),[@[Actual Cost]]+[@[Remaining Estimate]],"")</f>
        <v/>
      </c>
      <c r="AB83" s="3">
        <f>IF(ISNUMBER([@[Estimate at Completion]]),[@[Approved Budget]]-[@[Estimate at Completion]],"")</f>
        <v/>
      </c>
      <c r="AC83" s="2" t="inlineStr">
        <is>
          <t>USD</t>
        </is>
      </c>
      <c r="AD83" s="2" t="n">
        <v>0</v>
      </c>
      <c r="AE83" s="2" t="n">
        <v>0</v>
      </c>
      <c r="AF83" s="2" t="n">
        <v>0</v>
      </c>
      <c r="AG83" s="2" t="n"/>
      <c r="AH83" s="2" t="n"/>
      <c r="AI83" s="2" t="inlineStr">
        <is>
          <t>Not Started</t>
        </is>
      </c>
      <c r="AJ83" s="2" t="n">
        <v>0</v>
      </c>
      <c r="AK83" s="2" t="inlineStr">
        <is>
          <t>No</t>
        </is>
      </c>
      <c r="AL83" s="2" t="n"/>
      <c r="AM83" s="2" t="n"/>
      <c r="AN83" s="2" t="n"/>
      <c r="AO83" s="2" t="inlineStr">
        <is>
          <t>Major</t>
        </is>
      </c>
      <c r="AP83" s="2" t="n"/>
      <c r="AQ83" s="2" t="n"/>
      <c r="AR83" s="2" t="inlineStr">
        <is>
          <t>No actual dates assigned. Evidence-dependent closure only.</t>
        </is>
      </c>
      <c r="AS83" s="2" t="n"/>
      <c r="AT83" s="3">
        <f>IF(AND(ISNUMBER([@[Planned Finish]]),[@[Planned Finish]]&lt;TODAY(),[@[Completion %]]&lt;1),"OVERDUE","")</f>
        <v/>
      </c>
      <c r="AU8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4">
      <c r="A84" s="2" t="inlineStr">
        <is>
          <t>T-R-028-02</t>
        </is>
      </c>
      <c r="B84" s="2" t="inlineStr">
        <is>
          <t>WPS-07</t>
        </is>
      </c>
      <c r="C84" s="2" t="inlineStr">
        <is>
          <t>Verify applicability and technical sufficiency: Establish installation analysis requirements for lay, touchdown, tension, stability, free spans and relevant environmental loads.</t>
        </is>
      </c>
      <c r="D84" s="2" t="inlineStr">
        <is>
          <t>Canonical Task</t>
        </is>
      </c>
      <c r="E84" s="2" t="inlineStr">
        <is>
          <t>A-R-028</t>
        </is>
      </c>
      <c r="F84" s="2" t="n"/>
      <c r="G84" s="2" t="inlineStr">
        <is>
          <t>Rule/WPS owner to be assigned</t>
        </is>
      </c>
      <c r="H84" s="2" t="n"/>
      <c r="I84" s="2" t="inlineStr">
        <is>
          <t>T-R-028-01</t>
        </is>
      </c>
      <c r="J84" s="2" t="inlineStr">
        <is>
          <t>T-R-028-01</t>
        </is>
      </c>
      <c r="K84" s="2" t="inlineStr">
        <is>
          <t>Finish-to-Start</t>
        </is>
      </c>
      <c r="L84" s="2" t="n">
        <v>0</v>
      </c>
      <c r="M84" s="9" t="n"/>
      <c r="N84" s="9" t="n"/>
      <c r="O84" s="9" t="n"/>
      <c r="P84" s="9" t="n"/>
      <c r="Q84" s="9" t="n"/>
      <c r="R84" s="3">
        <f>IF(AND(ISNUMBER([@[Planned Start]]),ISNUMBER([@[Planned Finish]])),[@[Planned Finish]]-[@[Planned Start]]+1,"")</f>
        <v/>
      </c>
      <c r="S84" s="2" t="inlineStr">
        <is>
          <t>Not Started</t>
        </is>
      </c>
      <c r="T84" s="10" t="n">
        <v>0</v>
      </c>
      <c r="U84" s="10" t="n">
        <v>0</v>
      </c>
      <c r="V84" s="3">
        <f>IFERROR([@[Completion %]]*[@[Weight %]],0)</f>
        <v/>
      </c>
      <c r="W84" s="2" t="n">
        <v>0</v>
      </c>
      <c r="X84" s="2" t="n">
        <v>0</v>
      </c>
      <c r="Y84" s="2" t="n">
        <v>0</v>
      </c>
      <c r="Z84" s="2" t="n">
        <v>0</v>
      </c>
      <c r="AA84" s="3">
        <f>IF(ISNUMBER([@[Remaining Estimate]]),[@[Actual Cost]]+[@[Remaining Estimate]],"")</f>
        <v/>
      </c>
      <c r="AB84" s="3">
        <f>IF(ISNUMBER([@[Estimate at Completion]]),[@[Approved Budget]]-[@[Estimate at Completion]],"")</f>
        <v/>
      </c>
      <c r="AC84" s="2" t="inlineStr">
        <is>
          <t>USD</t>
        </is>
      </c>
      <c r="AD84" s="2" t="n">
        <v>0</v>
      </c>
      <c r="AE84" s="2" t="n">
        <v>0</v>
      </c>
      <c r="AF84" s="2" t="n">
        <v>0</v>
      </c>
      <c r="AG84" s="2" t="n"/>
      <c r="AH84" s="2" t="n"/>
      <c r="AI84" s="2" t="inlineStr">
        <is>
          <t>Not Started</t>
        </is>
      </c>
      <c r="AJ84" s="2" t="n">
        <v>0</v>
      </c>
      <c r="AK84" s="2" t="inlineStr">
        <is>
          <t>No</t>
        </is>
      </c>
      <c r="AL84" s="2" t="n"/>
      <c r="AM84" s="2" t="n"/>
      <c r="AN84" s="2" t="n"/>
      <c r="AO84" s="2" t="inlineStr">
        <is>
          <t>Major</t>
        </is>
      </c>
      <c r="AP84" s="2" t="n"/>
      <c r="AQ84" s="2" t="n"/>
      <c r="AR84" s="2" t="inlineStr">
        <is>
          <t>No actual dates assigned. Evidence-dependent closure only.</t>
        </is>
      </c>
      <c r="AS84" s="2" t="n"/>
      <c r="AT84" s="3">
        <f>IF(AND(ISNUMBER([@[Planned Finish]]),[@[Planned Finish]]&lt;TODAY(),[@[Completion %]]&lt;1),"OVERDUE","")</f>
        <v/>
      </c>
      <c r="AU8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5">
      <c r="A85" s="2" t="inlineStr">
        <is>
          <t>T-R-028-03</t>
        </is>
      </c>
      <c r="B85" s="2" t="inlineStr">
        <is>
          <t>WPS-07</t>
        </is>
      </c>
      <c r="C85" s="2" t="inlineStr">
        <is>
          <t>Issue acceptance or escalation record: Establish installation analysis requirements for lay, touchdown, tension, stability, free spans and relevant environmental loads.</t>
        </is>
      </c>
      <c r="D85" s="2" t="inlineStr">
        <is>
          <t>Canonical Task</t>
        </is>
      </c>
      <c r="E85" s="2" t="inlineStr">
        <is>
          <t>A-R-028</t>
        </is>
      </c>
      <c r="F85" s="2" t="n"/>
      <c r="G85" s="2" t="inlineStr">
        <is>
          <t>Rule/WPS owner to be assigned</t>
        </is>
      </c>
      <c r="H85" s="2" t="n"/>
      <c r="I85" s="2" t="inlineStr">
        <is>
          <t>T-R-028-02</t>
        </is>
      </c>
      <c r="J85" s="2" t="inlineStr">
        <is>
          <t>T-R-028-02</t>
        </is>
      </c>
      <c r="K85" s="2" t="inlineStr">
        <is>
          <t>Finish-to-Start</t>
        </is>
      </c>
      <c r="L85" s="2" t="n">
        <v>0</v>
      </c>
      <c r="M85" s="9" t="n"/>
      <c r="N85" s="9" t="n"/>
      <c r="O85" s="9" t="n"/>
      <c r="P85" s="9" t="n"/>
      <c r="Q85" s="9" t="n"/>
      <c r="R85" s="3">
        <f>IF(AND(ISNUMBER([@[Planned Start]]),ISNUMBER([@[Planned Finish]])),[@[Planned Finish]]-[@[Planned Start]]+1,"")</f>
        <v/>
      </c>
      <c r="S85" s="2" t="inlineStr">
        <is>
          <t>Not Started</t>
        </is>
      </c>
      <c r="T85" s="10" t="n">
        <v>0</v>
      </c>
      <c r="U85" s="10" t="n">
        <v>0</v>
      </c>
      <c r="V85" s="3">
        <f>IFERROR([@[Completion %]]*[@[Weight %]],0)</f>
        <v/>
      </c>
      <c r="W85" s="2" t="n">
        <v>0</v>
      </c>
      <c r="X85" s="2" t="n">
        <v>0</v>
      </c>
      <c r="Y85" s="2" t="n">
        <v>0</v>
      </c>
      <c r="Z85" s="2" t="n">
        <v>0</v>
      </c>
      <c r="AA85" s="3">
        <f>IF(ISNUMBER([@[Remaining Estimate]]),[@[Actual Cost]]+[@[Remaining Estimate]],"")</f>
        <v/>
      </c>
      <c r="AB85" s="3">
        <f>IF(ISNUMBER([@[Estimate at Completion]]),[@[Approved Budget]]-[@[Estimate at Completion]],"")</f>
        <v/>
      </c>
      <c r="AC85" s="2" t="inlineStr">
        <is>
          <t>USD</t>
        </is>
      </c>
      <c r="AD85" s="2" t="n">
        <v>0</v>
      </c>
      <c r="AE85" s="2" t="n">
        <v>0</v>
      </c>
      <c r="AF85" s="2" t="n">
        <v>0</v>
      </c>
      <c r="AG85" s="2" t="n"/>
      <c r="AH85" s="2" t="n"/>
      <c r="AI85" s="2" t="inlineStr">
        <is>
          <t>Not Started</t>
        </is>
      </c>
      <c r="AJ85" s="2" t="n">
        <v>0</v>
      </c>
      <c r="AK85" s="2" t="inlineStr">
        <is>
          <t>No</t>
        </is>
      </c>
      <c r="AL85" s="2" t="n"/>
      <c r="AM85" s="2" t="n"/>
      <c r="AN85" s="2" t="n"/>
      <c r="AO85" s="2" t="inlineStr">
        <is>
          <t>Major</t>
        </is>
      </c>
      <c r="AP85" s="2" t="n"/>
      <c r="AQ85" s="2" t="n"/>
      <c r="AR85" s="2" t="inlineStr">
        <is>
          <t>No actual dates assigned. Evidence-dependent closure only.</t>
        </is>
      </c>
      <c r="AS85" s="2" t="n"/>
      <c r="AT85" s="3">
        <f>IF(AND(ISNUMBER([@[Planned Finish]]),[@[Planned Finish]]&lt;TODAY(),[@[Completion %]]&lt;1),"OVERDUE","")</f>
        <v/>
      </c>
      <c r="AU8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6">
      <c r="A86" s="2" t="inlineStr">
        <is>
          <t>T-R-029-01</t>
        </is>
      </c>
      <c r="B86" s="2" t="inlineStr">
        <is>
          <t>WPS-08</t>
        </is>
      </c>
      <c r="C86" s="2" t="inlineStr">
        <is>
          <t>Obtain and control source evidence: Verify complete 8-point mooring equipment inventory: anchors, wires, terminations, shackles, connectors, fairleads and winches.</t>
        </is>
      </c>
      <c r="D86" s="2" t="inlineStr">
        <is>
          <t>Canonical Task</t>
        </is>
      </c>
      <c r="E86" s="2" t="inlineStr">
        <is>
          <t>A-R-029</t>
        </is>
      </c>
      <c r="F86" s="2" t="n"/>
      <c r="G86" s="2" t="inlineStr">
        <is>
          <t>Rule/WPS owner to be assigned</t>
        </is>
      </c>
      <c r="H86" s="2" t="n"/>
      <c r="I86" s="2" t="inlineStr">
        <is>
          <t>T-R-028-03</t>
        </is>
      </c>
      <c r="J86" s="2" t="inlineStr">
        <is>
          <t>T-R-028-03</t>
        </is>
      </c>
      <c r="K86" s="2" t="inlineStr">
        <is>
          <t>Finish-to-Start</t>
        </is>
      </c>
      <c r="L86" s="2" t="n">
        <v>0</v>
      </c>
      <c r="M86" s="9" t="n"/>
      <c r="N86" s="9" t="n"/>
      <c r="O86" s="9" t="n"/>
      <c r="P86" s="9" t="n"/>
      <c r="Q86" s="9" t="n"/>
      <c r="R86" s="3">
        <f>IF(AND(ISNUMBER([@[Planned Start]]),ISNUMBER([@[Planned Finish]])),[@[Planned Finish]]-[@[Planned Start]]+1,"")</f>
        <v/>
      </c>
      <c r="S86" s="2" t="inlineStr">
        <is>
          <t>Not Started</t>
        </is>
      </c>
      <c r="T86" s="10" t="n">
        <v>0</v>
      </c>
      <c r="U86" s="10" t="n">
        <v>0</v>
      </c>
      <c r="V86" s="3">
        <f>IFERROR([@[Completion %]]*[@[Weight %]],0)</f>
        <v/>
      </c>
      <c r="W86" s="2" t="n">
        <v>0</v>
      </c>
      <c r="X86" s="2" t="n">
        <v>0</v>
      </c>
      <c r="Y86" s="2" t="n">
        <v>0</v>
      </c>
      <c r="Z86" s="2" t="n">
        <v>0</v>
      </c>
      <c r="AA86" s="3">
        <f>IF(ISNUMBER([@[Remaining Estimate]]),[@[Actual Cost]]+[@[Remaining Estimate]],"")</f>
        <v/>
      </c>
      <c r="AB86" s="3">
        <f>IF(ISNUMBER([@[Estimate at Completion]]),[@[Approved Budget]]-[@[Estimate at Completion]],"")</f>
        <v/>
      </c>
      <c r="AC86" s="2" t="inlineStr">
        <is>
          <t>USD</t>
        </is>
      </c>
      <c r="AD86" s="2" t="n">
        <v>0</v>
      </c>
      <c r="AE86" s="2" t="n">
        <v>0</v>
      </c>
      <c r="AF86" s="2" t="n">
        <v>0</v>
      </c>
      <c r="AG86" s="2" t="n"/>
      <c r="AH86" s="2" t="n"/>
      <c r="AI86" s="2" t="inlineStr">
        <is>
          <t>Not Started</t>
        </is>
      </c>
      <c r="AJ86" s="2" t="n">
        <v>0</v>
      </c>
      <c r="AK86" s="2" t="inlineStr">
        <is>
          <t>No</t>
        </is>
      </c>
      <c r="AL86" s="2" t="n"/>
      <c r="AM86" s="2" t="n"/>
      <c r="AN86" s="2" t="n"/>
      <c r="AO86" s="2" t="inlineStr">
        <is>
          <t>Major</t>
        </is>
      </c>
      <c r="AP86" s="2" t="n"/>
      <c r="AQ86" s="2" t="n"/>
      <c r="AR86" s="2" t="inlineStr">
        <is>
          <t>No actual dates assigned. Evidence-dependent closure only.</t>
        </is>
      </c>
      <c r="AS86" s="2" t="n"/>
      <c r="AT86" s="3">
        <f>IF(AND(ISNUMBER([@[Planned Finish]]),[@[Planned Finish]]&lt;TODAY(),[@[Completion %]]&lt;1),"OVERDUE","")</f>
        <v/>
      </c>
      <c r="AU8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7">
      <c r="A87" s="2" t="inlineStr">
        <is>
          <t>T-R-029-02</t>
        </is>
      </c>
      <c r="B87" s="2" t="inlineStr">
        <is>
          <t>WPS-08</t>
        </is>
      </c>
      <c r="C87" s="2" t="inlineStr">
        <is>
          <t>Verify applicability and technical sufficiency: Verify complete 8-point mooring equipment inventory: anchors, wires, terminations, shackles, connectors, fairleads and winches.</t>
        </is>
      </c>
      <c r="D87" s="2" t="inlineStr">
        <is>
          <t>Canonical Task</t>
        </is>
      </c>
      <c r="E87" s="2" t="inlineStr">
        <is>
          <t>A-R-029</t>
        </is>
      </c>
      <c r="F87" s="2" t="n"/>
      <c r="G87" s="2" t="inlineStr">
        <is>
          <t>Rule/WPS owner to be assigned</t>
        </is>
      </c>
      <c r="H87" s="2" t="n"/>
      <c r="I87" s="2" t="inlineStr">
        <is>
          <t>T-R-029-01</t>
        </is>
      </c>
      <c r="J87" s="2" t="inlineStr">
        <is>
          <t>T-R-029-01</t>
        </is>
      </c>
      <c r="K87" s="2" t="inlineStr">
        <is>
          <t>Finish-to-Start</t>
        </is>
      </c>
      <c r="L87" s="2" t="n">
        <v>0</v>
      </c>
      <c r="M87" s="9" t="n"/>
      <c r="N87" s="9" t="n"/>
      <c r="O87" s="9" t="n"/>
      <c r="P87" s="9" t="n"/>
      <c r="Q87" s="9" t="n"/>
      <c r="R87" s="3">
        <f>IF(AND(ISNUMBER([@[Planned Start]]),ISNUMBER([@[Planned Finish]])),[@[Planned Finish]]-[@[Planned Start]]+1,"")</f>
        <v/>
      </c>
      <c r="S87" s="2" t="inlineStr">
        <is>
          <t>Not Started</t>
        </is>
      </c>
      <c r="T87" s="10" t="n">
        <v>0</v>
      </c>
      <c r="U87" s="10" t="n">
        <v>0</v>
      </c>
      <c r="V87" s="3">
        <f>IFERROR([@[Completion %]]*[@[Weight %]],0)</f>
        <v/>
      </c>
      <c r="W87" s="2" t="n">
        <v>0</v>
      </c>
      <c r="X87" s="2" t="n">
        <v>0</v>
      </c>
      <c r="Y87" s="2" t="n">
        <v>0</v>
      </c>
      <c r="Z87" s="2" t="n">
        <v>0</v>
      </c>
      <c r="AA87" s="3">
        <f>IF(ISNUMBER([@[Remaining Estimate]]),[@[Actual Cost]]+[@[Remaining Estimate]],"")</f>
        <v/>
      </c>
      <c r="AB87" s="3">
        <f>IF(ISNUMBER([@[Estimate at Completion]]),[@[Approved Budget]]-[@[Estimate at Completion]],"")</f>
        <v/>
      </c>
      <c r="AC87" s="2" t="inlineStr">
        <is>
          <t>USD</t>
        </is>
      </c>
      <c r="AD87" s="2" t="n">
        <v>0</v>
      </c>
      <c r="AE87" s="2" t="n">
        <v>0</v>
      </c>
      <c r="AF87" s="2" t="n">
        <v>0</v>
      </c>
      <c r="AG87" s="2" t="n"/>
      <c r="AH87" s="2" t="n"/>
      <c r="AI87" s="2" t="inlineStr">
        <is>
          <t>Not Started</t>
        </is>
      </c>
      <c r="AJ87" s="2" t="n">
        <v>0</v>
      </c>
      <c r="AK87" s="2" t="inlineStr">
        <is>
          <t>No</t>
        </is>
      </c>
      <c r="AL87" s="2" t="n"/>
      <c r="AM87" s="2" t="n"/>
      <c r="AN87" s="2" t="n"/>
      <c r="AO87" s="2" t="inlineStr">
        <is>
          <t>Major</t>
        </is>
      </c>
      <c r="AP87" s="2" t="n"/>
      <c r="AQ87" s="2" t="n"/>
      <c r="AR87" s="2" t="inlineStr">
        <is>
          <t>No actual dates assigned. Evidence-dependent closure only.</t>
        </is>
      </c>
      <c r="AS87" s="2" t="n"/>
      <c r="AT87" s="3">
        <f>IF(AND(ISNUMBER([@[Planned Finish]]),[@[Planned Finish]]&lt;TODAY(),[@[Completion %]]&lt;1),"OVERDUE","")</f>
        <v/>
      </c>
      <c r="AU8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8">
      <c r="A88" s="2" t="inlineStr">
        <is>
          <t>T-R-029-03</t>
        </is>
      </c>
      <c r="B88" s="2" t="inlineStr">
        <is>
          <t>WPS-08</t>
        </is>
      </c>
      <c r="C88" s="2" t="inlineStr">
        <is>
          <t>Issue acceptance or escalation record: Verify complete 8-point mooring equipment inventory: anchors, wires, terminations, shackles, connectors, fairleads and winches.</t>
        </is>
      </c>
      <c r="D88" s="2" t="inlineStr">
        <is>
          <t>Canonical Task</t>
        </is>
      </c>
      <c r="E88" s="2" t="inlineStr">
        <is>
          <t>A-R-029</t>
        </is>
      </c>
      <c r="F88" s="2" t="n"/>
      <c r="G88" s="2" t="inlineStr">
        <is>
          <t>Rule/WPS owner to be assigned</t>
        </is>
      </c>
      <c r="H88" s="2" t="n"/>
      <c r="I88" s="2" t="inlineStr">
        <is>
          <t>T-R-029-02</t>
        </is>
      </c>
      <c r="J88" s="2" t="inlineStr">
        <is>
          <t>T-R-029-02</t>
        </is>
      </c>
      <c r="K88" s="2" t="inlineStr">
        <is>
          <t>Finish-to-Start</t>
        </is>
      </c>
      <c r="L88" s="2" t="n">
        <v>0</v>
      </c>
      <c r="M88" s="9" t="n"/>
      <c r="N88" s="9" t="n"/>
      <c r="O88" s="9" t="n"/>
      <c r="P88" s="9" t="n"/>
      <c r="Q88" s="9" t="n"/>
      <c r="R88" s="3">
        <f>IF(AND(ISNUMBER([@[Planned Start]]),ISNUMBER([@[Planned Finish]])),[@[Planned Finish]]-[@[Planned Start]]+1,"")</f>
        <v/>
      </c>
      <c r="S88" s="2" t="inlineStr">
        <is>
          <t>Not Started</t>
        </is>
      </c>
      <c r="T88" s="10" t="n">
        <v>0</v>
      </c>
      <c r="U88" s="10" t="n">
        <v>0</v>
      </c>
      <c r="V88" s="3">
        <f>IFERROR([@[Completion %]]*[@[Weight %]],0)</f>
        <v/>
      </c>
      <c r="W88" s="2" t="n">
        <v>0</v>
      </c>
      <c r="X88" s="2" t="n">
        <v>0</v>
      </c>
      <c r="Y88" s="2" t="n">
        <v>0</v>
      </c>
      <c r="Z88" s="2" t="n">
        <v>0</v>
      </c>
      <c r="AA88" s="3">
        <f>IF(ISNUMBER([@[Remaining Estimate]]),[@[Actual Cost]]+[@[Remaining Estimate]],"")</f>
        <v/>
      </c>
      <c r="AB88" s="3">
        <f>IF(ISNUMBER([@[Estimate at Completion]]),[@[Approved Budget]]-[@[Estimate at Completion]],"")</f>
        <v/>
      </c>
      <c r="AC88" s="2" t="inlineStr">
        <is>
          <t>USD</t>
        </is>
      </c>
      <c r="AD88" s="2" t="n">
        <v>0</v>
      </c>
      <c r="AE88" s="2" t="n">
        <v>0</v>
      </c>
      <c r="AF88" s="2" t="n">
        <v>0</v>
      </c>
      <c r="AG88" s="2" t="n"/>
      <c r="AH88" s="2" t="n"/>
      <c r="AI88" s="2" t="inlineStr">
        <is>
          <t>Not Started</t>
        </is>
      </c>
      <c r="AJ88" s="2" t="n">
        <v>0</v>
      </c>
      <c r="AK88" s="2" t="inlineStr">
        <is>
          <t>No</t>
        </is>
      </c>
      <c r="AL88" s="2" t="n"/>
      <c r="AM88" s="2" t="n"/>
      <c r="AN88" s="2" t="n"/>
      <c r="AO88" s="2" t="inlineStr">
        <is>
          <t>Major</t>
        </is>
      </c>
      <c r="AP88" s="2" t="n"/>
      <c r="AQ88" s="2" t="n"/>
      <c r="AR88" s="2" t="inlineStr">
        <is>
          <t>No actual dates assigned. Evidence-dependent closure only.</t>
        </is>
      </c>
      <c r="AS88" s="2" t="n"/>
      <c r="AT88" s="3">
        <f>IF(AND(ISNUMBER([@[Planned Finish]]),[@[Planned Finish]]&lt;TODAY(),[@[Completion %]]&lt;1),"OVERDUE","")</f>
        <v/>
      </c>
      <c r="AU8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9">
      <c r="A89" s="2" t="inlineStr">
        <is>
          <t>T-R-030-01</t>
        </is>
      </c>
      <c r="B89" s="2" t="inlineStr">
        <is>
          <t>WPS-08</t>
        </is>
      </c>
      <c r="C89" s="2" t="inlineStr">
        <is>
          <t>Obtain and control source evidence: Verify mooring winches, drums, brakes, clutches, controls and emergency recovery arrangements.</t>
        </is>
      </c>
      <c r="D89" s="2" t="inlineStr">
        <is>
          <t>Canonical Task</t>
        </is>
      </c>
      <c r="E89" s="2" t="inlineStr">
        <is>
          <t>A-R-030</t>
        </is>
      </c>
      <c r="F89" s="2" t="n"/>
      <c r="G89" s="2" t="inlineStr">
        <is>
          <t>Rule/WPS owner to be assigned</t>
        </is>
      </c>
      <c r="H89" s="2" t="n"/>
      <c r="I89" s="2" t="inlineStr">
        <is>
          <t>T-R-029-03</t>
        </is>
      </c>
      <c r="J89" s="2" t="inlineStr">
        <is>
          <t>T-R-029-03</t>
        </is>
      </c>
      <c r="K89" s="2" t="inlineStr">
        <is>
          <t>Finish-to-Start</t>
        </is>
      </c>
      <c r="L89" s="2" t="n">
        <v>0</v>
      </c>
      <c r="M89" s="9" t="n"/>
      <c r="N89" s="9" t="n"/>
      <c r="O89" s="9" t="n"/>
      <c r="P89" s="9" t="n"/>
      <c r="Q89" s="9" t="n"/>
      <c r="R89" s="3">
        <f>IF(AND(ISNUMBER([@[Planned Start]]),ISNUMBER([@[Planned Finish]])),[@[Planned Finish]]-[@[Planned Start]]+1,"")</f>
        <v/>
      </c>
      <c r="S89" s="2" t="inlineStr">
        <is>
          <t>Not Started</t>
        </is>
      </c>
      <c r="T89" s="10" t="n">
        <v>0</v>
      </c>
      <c r="U89" s="10" t="n">
        <v>0</v>
      </c>
      <c r="V89" s="3">
        <f>IFERROR([@[Completion %]]*[@[Weight %]],0)</f>
        <v/>
      </c>
      <c r="W89" s="2" t="n">
        <v>0</v>
      </c>
      <c r="X89" s="2" t="n">
        <v>0</v>
      </c>
      <c r="Y89" s="2" t="n">
        <v>0</v>
      </c>
      <c r="Z89" s="2" t="n">
        <v>0</v>
      </c>
      <c r="AA89" s="3">
        <f>IF(ISNUMBER([@[Remaining Estimate]]),[@[Actual Cost]]+[@[Remaining Estimate]],"")</f>
        <v/>
      </c>
      <c r="AB89" s="3">
        <f>IF(ISNUMBER([@[Estimate at Completion]]),[@[Approved Budget]]-[@[Estimate at Completion]],"")</f>
        <v/>
      </c>
      <c r="AC89" s="2" t="inlineStr">
        <is>
          <t>USD</t>
        </is>
      </c>
      <c r="AD89" s="2" t="n">
        <v>0</v>
      </c>
      <c r="AE89" s="2" t="n">
        <v>0</v>
      </c>
      <c r="AF89" s="2" t="n">
        <v>0</v>
      </c>
      <c r="AG89" s="2" t="n"/>
      <c r="AH89" s="2" t="n"/>
      <c r="AI89" s="2" t="inlineStr">
        <is>
          <t>Not Started</t>
        </is>
      </c>
      <c r="AJ89" s="2" t="n">
        <v>0</v>
      </c>
      <c r="AK89" s="2" t="inlineStr">
        <is>
          <t>No</t>
        </is>
      </c>
      <c r="AL89" s="2" t="n"/>
      <c r="AM89" s="2" t="n"/>
      <c r="AN89" s="2" t="n"/>
      <c r="AO89" s="2" t="inlineStr">
        <is>
          <t>Major</t>
        </is>
      </c>
      <c r="AP89" s="2" t="n"/>
      <c r="AQ89" s="2" t="n"/>
      <c r="AR89" s="2" t="inlineStr">
        <is>
          <t>No actual dates assigned. Evidence-dependent closure only.</t>
        </is>
      </c>
      <c r="AS89" s="2" t="n"/>
      <c r="AT89" s="3">
        <f>IF(AND(ISNUMBER([@[Planned Finish]]),[@[Planned Finish]]&lt;TODAY(),[@[Completion %]]&lt;1),"OVERDUE","")</f>
        <v/>
      </c>
      <c r="AU8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0">
      <c r="A90" s="2" t="inlineStr">
        <is>
          <t>T-R-030-02</t>
        </is>
      </c>
      <c r="B90" s="2" t="inlineStr">
        <is>
          <t>WPS-08</t>
        </is>
      </c>
      <c r="C90" s="2" t="inlineStr">
        <is>
          <t>Verify applicability and technical sufficiency: Verify mooring winches, drums, brakes, clutches, controls and emergency recovery arrangements.</t>
        </is>
      </c>
      <c r="D90" s="2" t="inlineStr">
        <is>
          <t>Canonical Task</t>
        </is>
      </c>
      <c r="E90" s="2" t="inlineStr">
        <is>
          <t>A-R-030</t>
        </is>
      </c>
      <c r="F90" s="2" t="n"/>
      <c r="G90" s="2" t="inlineStr">
        <is>
          <t>Rule/WPS owner to be assigned</t>
        </is>
      </c>
      <c r="H90" s="2" t="n"/>
      <c r="I90" s="2" t="inlineStr">
        <is>
          <t>T-R-030-01</t>
        </is>
      </c>
      <c r="J90" s="2" t="inlineStr">
        <is>
          <t>T-R-030-01</t>
        </is>
      </c>
      <c r="K90" s="2" t="inlineStr">
        <is>
          <t>Finish-to-Start</t>
        </is>
      </c>
      <c r="L90" s="2" t="n">
        <v>0</v>
      </c>
      <c r="M90" s="9" t="n"/>
      <c r="N90" s="9" t="n"/>
      <c r="O90" s="9" t="n"/>
      <c r="P90" s="9" t="n"/>
      <c r="Q90" s="9" t="n"/>
      <c r="R90" s="3">
        <f>IF(AND(ISNUMBER([@[Planned Start]]),ISNUMBER([@[Planned Finish]])),[@[Planned Finish]]-[@[Planned Start]]+1,"")</f>
        <v/>
      </c>
      <c r="S90" s="2" t="inlineStr">
        <is>
          <t>Not Started</t>
        </is>
      </c>
      <c r="T90" s="10" t="n">
        <v>0</v>
      </c>
      <c r="U90" s="10" t="n">
        <v>0</v>
      </c>
      <c r="V90" s="3">
        <f>IFERROR([@[Completion %]]*[@[Weight %]],0)</f>
        <v/>
      </c>
      <c r="W90" s="2" t="n">
        <v>0</v>
      </c>
      <c r="X90" s="2" t="n">
        <v>0</v>
      </c>
      <c r="Y90" s="2" t="n">
        <v>0</v>
      </c>
      <c r="Z90" s="2" t="n">
        <v>0</v>
      </c>
      <c r="AA90" s="3">
        <f>IF(ISNUMBER([@[Remaining Estimate]]),[@[Actual Cost]]+[@[Remaining Estimate]],"")</f>
        <v/>
      </c>
      <c r="AB90" s="3">
        <f>IF(ISNUMBER([@[Estimate at Completion]]),[@[Approved Budget]]-[@[Estimate at Completion]],"")</f>
        <v/>
      </c>
      <c r="AC90" s="2" t="inlineStr">
        <is>
          <t>USD</t>
        </is>
      </c>
      <c r="AD90" s="2" t="n">
        <v>0</v>
      </c>
      <c r="AE90" s="2" t="n">
        <v>0</v>
      </c>
      <c r="AF90" s="2" t="n">
        <v>0</v>
      </c>
      <c r="AG90" s="2" t="n"/>
      <c r="AH90" s="2" t="n"/>
      <c r="AI90" s="2" t="inlineStr">
        <is>
          <t>Not Started</t>
        </is>
      </c>
      <c r="AJ90" s="2" t="n">
        <v>0</v>
      </c>
      <c r="AK90" s="2" t="inlineStr">
        <is>
          <t>No</t>
        </is>
      </c>
      <c r="AL90" s="2" t="n"/>
      <c r="AM90" s="2" t="n"/>
      <c r="AN90" s="2" t="n"/>
      <c r="AO90" s="2" t="inlineStr">
        <is>
          <t>Major</t>
        </is>
      </c>
      <c r="AP90" s="2" t="n"/>
      <c r="AQ90" s="2" t="n"/>
      <c r="AR90" s="2" t="inlineStr">
        <is>
          <t>No actual dates assigned. Evidence-dependent closure only.</t>
        </is>
      </c>
      <c r="AS90" s="2" t="n"/>
      <c r="AT90" s="3">
        <f>IF(AND(ISNUMBER([@[Planned Finish]]),[@[Planned Finish]]&lt;TODAY(),[@[Completion %]]&lt;1),"OVERDUE","")</f>
        <v/>
      </c>
      <c r="AU9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1">
      <c r="A91" s="2" t="inlineStr">
        <is>
          <t>T-R-030-03</t>
        </is>
      </c>
      <c r="B91" s="2" t="inlineStr">
        <is>
          <t>WPS-08</t>
        </is>
      </c>
      <c r="C91" s="2" t="inlineStr">
        <is>
          <t>Issue acceptance or escalation record: Verify mooring winches, drums, brakes, clutches, controls and emergency recovery arrangements.</t>
        </is>
      </c>
      <c r="D91" s="2" t="inlineStr">
        <is>
          <t>Canonical Task</t>
        </is>
      </c>
      <c r="E91" s="2" t="inlineStr">
        <is>
          <t>A-R-030</t>
        </is>
      </c>
      <c r="F91" s="2" t="n"/>
      <c r="G91" s="2" t="inlineStr">
        <is>
          <t>Rule/WPS owner to be assigned</t>
        </is>
      </c>
      <c r="H91" s="2" t="n"/>
      <c r="I91" s="2" t="inlineStr">
        <is>
          <t>T-R-030-02</t>
        </is>
      </c>
      <c r="J91" s="2" t="inlineStr">
        <is>
          <t>T-R-030-02</t>
        </is>
      </c>
      <c r="K91" s="2" t="inlineStr">
        <is>
          <t>Finish-to-Start</t>
        </is>
      </c>
      <c r="L91" s="2" t="n">
        <v>0</v>
      </c>
      <c r="M91" s="9" t="n"/>
      <c r="N91" s="9" t="n"/>
      <c r="O91" s="9" t="n"/>
      <c r="P91" s="9" t="n"/>
      <c r="Q91" s="9" t="n"/>
      <c r="R91" s="3">
        <f>IF(AND(ISNUMBER([@[Planned Start]]),ISNUMBER([@[Planned Finish]])),[@[Planned Finish]]-[@[Planned Start]]+1,"")</f>
        <v/>
      </c>
      <c r="S91" s="2" t="inlineStr">
        <is>
          <t>Not Started</t>
        </is>
      </c>
      <c r="T91" s="10" t="n">
        <v>0</v>
      </c>
      <c r="U91" s="10" t="n">
        <v>0</v>
      </c>
      <c r="V91" s="3">
        <f>IFERROR([@[Completion %]]*[@[Weight %]],0)</f>
        <v/>
      </c>
      <c r="W91" s="2" t="n">
        <v>0</v>
      </c>
      <c r="X91" s="2" t="n">
        <v>0</v>
      </c>
      <c r="Y91" s="2" t="n">
        <v>0</v>
      </c>
      <c r="Z91" s="2" t="n">
        <v>0</v>
      </c>
      <c r="AA91" s="3">
        <f>IF(ISNUMBER([@[Remaining Estimate]]),[@[Actual Cost]]+[@[Remaining Estimate]],"")</f>
        <v/>
      </c>
      <c r="AB91" s="3">
        <f>IF(ISNUMBER([@[Estimate at Completion]]),[@[Approved Budget]]-[@[Estimate at Completion]],"")</f>
        <v/>
      </c>
      <c r="AC91" s="2" t="inlineStr">
        <is>
          <t>USD</t>
        </is>
      </c>
      <c r="AD91" s="2" t="n">
        <v>0</v>
      </c>
      <c r="AE91" s="2" t="n">
        <v>0</v>
      </c>
      <c r="AF91" s="2" t="n">
        <v>0</v>
      </c>
      <c r="AG91" s="2" t="n"/>
      <c r="AH91" s="2" t="n"/>
      <c r="AI91" s="2" t="inlineStr">
        <is>
          <t>Not Started</t>
        </is>
      </c>
      <c r="AJ91" s="2" t="n">
        <v>0</v>
      </c>
      <c r="AK91" s="2" t="inlineStr">
        <is>
          <t>No</t>
        </is>
      </c>
      <c r="AL91" s="2" t="n"/>
      <c r="AM91" s="2" t="n"/>
      <c r="AN91" s="2" t="n"/>
      <c r="AO91" s="2" t="inlineStr">
        <is>
          <t>Major</t>
        </is>
      </c>
      <c r="AP91" s="2" t="n"/>
      <c r="AQ91" s="2" t="n"/>
      <c r="AR91" s="2" t="inlineStr">
        <is>
          <t>No actual dates assigned. Evidence-dependent closure only.</t>
        </is>
      </c>
      <c r="AS91" s="2" t="n"/>
      <c r="AT91" s="3">
        <f>IF(AND(ISNUMBER([@[Planned Finish]]),[@[Planned Finish]]&lt;TODAY(),[@[Completion %]]&lt;1),"OVERDUE","")</f>
        <v/>
      </c>
      <c r="AU9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2">
      <c r="A92" s="2" t="inlineStr">
        <is>
          <t>T-R-031-01</t>
        </is>
      </c>
      <c r="B92" s="2" t="inlineStr">
        <is>
          <t>WPS-08</t>
        </is>
      </c>
      <c r="C92" s="2" t="inlineStr">
        <is>
          <t>Obtain and control source evidence: Establish engineering basis for 8-point mooring: environmental loads, line tensions, anchor holding, scope, pretension, clearances and failure cases.</t>
        </is>
      </c>
      <c r="D92" s="2" t="inlineStr">
        <is>
          <t>Canonical Task</t>
        </is>
      </c>
      <c r="E92" s="2" t="inlineStr">
        <is>
          <t>A-R-031</t>
        </is>
      </c>
      <c r="F92" s="2" t="n"/>
      <c r="G92" s="2" t="inlineStr">
        <is>
          <t>Rule/WPS owner to be assigned</t>
        </is>
      </c>
      <c r="H92" s="2" t="n"/>
      <c r="I92" s="2" t="inlineStr">
        <is>
          <t>T-R-030-03</t>
        </is>
      </c>
      <c r="J92" s="2" t="inlineStr">
        <is>
          <t>T-R-030-03</t>
        </is>
      </c>
      <c r="K92" s="2" t="inlineStr">
        <is>
          <t>Finish-to-Start</t>
        </is>
      </c>
      <c r="L92" s="2" t="n">
        <v>0</v>
      </c>
      <c r="M92" s="9" t="n"/>
      <c r="N92" s="9" t="n"/>
      <c r="O92" s="9" t="n"/>
      <c r="P92" s="9" t="n"/>
      <c r="Q92" s="9" t="n"/>
      <c r="R92" s="3">
        <f>IF(AND(ISNUMBER([@[Planned Start]]),ISNUMBER([@[Planned Finish]])),[@[Planned Finish]]-[@[Planned Start]]+1,"")</f>
        <v/>
      </c>
      <c r="S92" s="2" t="inlineStr">
        <is>
          <t>Not Started</t>
        </is>
      </c>
      <c r="T92" s="10" t="n">
        <v>0</v>
      </c>
      <c r="U92" s="10" t="n">
        <v>0</v>
      </c>
      <c r="V92" s="3">
        <f>IFERROR([@[Completion %]]*[@[Weight %]],0)</f>
        <v/>
      </c>
      <c r="W92" s="2" t="n">
        <v>0</v>
      </c>
      <c r="X92" s="2" t="n">
        <v>0</v>
      </c>
      <c r="Y92" s="2" t="n">
        <v>0</v>
      </c>
      <c r="Z92" s="2" t="n">
        <v>0</v>
      </c>
      <c r="AA92" s="3">
        <f>IF(ISNUMBER([@[Remaining Estimate]]),[@[Actual Cost]]+[@[Remaining Estimate]],"")</f>
        <v/>
      </c>
      <c r="AB92" s="3">
        <f>IF(ISNUMBER([@[Estimate at Completion]]),[@[Approved Budget]]-[@[Estimate at Completion]],"")</f>
        <v/>
      </c>
      <c r="AC92" s="2" t="inlineStr">
        <is>
          <t>USD</t>
        </is>
      </c>
      <c r="AD92" s="2" t="n">
        <v>0</v>
      </c>
      <c r="AE92" s="2" t="n">
        <v>0</v>
      </c>
      <c r="AF92" s="2" t="n">
        <v>0</v>
      </c>
      <c r="AG92" s="2" t="n"/>
      <c r="AH92" s="2" t="n"/>
      <c r="AI92" s="2" t="inlineStr">
        <is>
          <t>Not Started</t>
        </is>
      </c>
      <c r="AJ92" s="2" t="n">
        <v>0</v>
      </c>
      <c r="AK92" s="2" t="inlineStr">
        <is>
          <t>No</t>
        </is>
      </c>
      <c r="AL92" s="2" t="n"/>
      <c r="AM92" s="2" t="n"/>
      <c r="AN92" s="2" t="n"/>
      <c r="AO92" s="2" t="inlineStr">
        <is>
          <t>Major</t>
        </is>
      </c>
      <c r="AP92" s="2" t="n"/>
      <c r="AQ92" s="2" t="n"/>
      <c r="AR92" s="2" t="inlineStr">
        <is>
          <t>No actual dates assigned. Evidence-dependent closure only.</t>
        </is>
      </c>
      <c r="AS92" s="2" t="n"/>
      <c r="AT92" s="3">
        <f>IF(AND(ISNUMBER([@[Planned Finish]]),[@[Planned Finish]]&lt;TODAY(),[@[Completion %]]&lt;1),"OVERDUE","")</f>
        <v/>
      </c>
      <c r="AU9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3">
      <c r="A93" s="2" t="inlineStr">
        <is>
          <t>T-R-031-02</t>
        </is>
      </c>
      <c r="B93" s="2" t="inlineStr">
        <is>
          <t>WPS-08</t>
        </is>
      </c>
      <c r="C93" s="2" t="inlineStr">
        <is>
          <t>Verify applicability and technical sufficiency: Establish engineering basis for 8-point mooring: environmental loads, line tensions, anchor holding, scope, pretension, clearances and failure cases.</t>
        </is>
      </c>
      <c r="D93" s="2" t="inlineStr">
        <is>
          <t>Canonical Task</t>
        </is>
      </c>
      <c r="E93" s="2" t="inlineStr">
        <is>
          <t>A-R-031</t>
        </is>
      </c>
      <c r="F93" s="2" t="n"/>
      <c r="G93" s="2" t="inlineStr">
        <is>
          <t>Rule/WPS owner to be assigned</t>
        </is>
      </c>
      <c r="H93" s="2" t="n"/>
      <c r="I93" s="2" t="inlineStr">
        <is>
          <t>T-R-031-01</t>
        </is>
      </c>
      <c r="J93" s="2" t="inlineStr">
        <is>
          <t>T-R-031-01</t>
        </is>
      </c>
      <c r="K93" s="2" t="inlineStr">
        <is>
          <t>Finish-to-Start</t>
        </is>
      </c>
      <c r="L93" s="2" t="n">
        <v>0</v>
      </c>
      <c r="M93" s="9" t="n"/>
      <c r="N93" s="9" t="n"/>
      <c r="O93" s="9" t="n"/>
      <c r="P93" s="9" t="n"/>
      <c r="Q93" s="9" t="n"/>
      <c r="R93" s="3">
        <f>IF(AND(ISNUMBER([@[Planned Start]]),ISNUMBER([@[Planned Finish]])),[@[Planned Finish]]-[@[Planned Start]]+1,"")</f>
        <v/>
      </c>
      <c r="S93" s="2" t="inlineStr">
        <is>
          <t>Not Started</t>
        </is>
      </c>
      <c r="T93" s="10" t="n">
        <v>0</v>
      </c>
      <c r="U93" s="10" t="n">
        <v>0</v>
      </c>
      <c r="V93" s="3">
        <f>IFERROR([@[Completion %]]*[@[Weight %]],0)</f>
        <v/>
      </c>
      <c r="W93" s="2" t="n">
        <v>0</v>
      </c>
      <c r="X93" s="2" t="n">
        <v>0</v>
      </c>
      <c r="Y93" s="2" t="n">
        <v>0</v>
      </c>
      <c r="Z93" s="2" t="n">
        <v>0</v>
      </c>
      <c r="AA93" s="3">
        <f>IF(ISNUMBER([@[Remaining Estimate]]),[@[Actual Cost]]+[@[Remaining Estimate]],"")</f>
        <v/>
      </c>
      <c r="AB93" s="3">
        <f>IF(ISNUMBER([@[Estimate at Completion]]),[@[Approved Budget]]-[@[Estimate at Completion]],"")</f>
        <v/>
      </c>
      <c r="AC93" s="2" t="inlineStr">
        <is>
          <t>USD</t>
        </is>
      </c>
      <c r="AD93" s="2" t="n">
        <v>0</v>
      </c>
      <c r="AE93" s="2" t="n">
        <v>0</v>
      </c>
      <c r="AF93" s="2" t="n">
        <v>0</v>
      </c>
      <c r="AG93" s="2" t="n"/>
      <c r="AH93" s="2" t="n"/>
      <c r="AI93" s="2" t="inlineStr">
        <is>
          <t>Not Started</t>
        </is>
      </c>
      <c r="AJ93" s="2" t="n">
        <v>0</v>
      </c>
      <c r="AK93" s="2" t="inlineStr">
        <is>
          <t>No</t>
        </is>
      </c>
      <c r="AL93" s="2" t="n"/>
      <c r="AM93" s="2" t="n"/>
      <c r="AN93" s="2" t="n"/>
      <c r="AO93" s="2" t="inlineStr">
        <is>
          <t>Major</t>
        </is>
      </c>
      <c r="AP93" s="2" t="n"/>
      <c r="AQ93" s="2" t="n"/>
      <c r="AR93" s="2" t="inlineStr">
        <is>
          <t>No actual dates assigned. Evidence-dependent closure only.</t>
        </is>
      </c>
      <c r="AS93" s="2" t="n"/>
      <c r="AT93" s="3">
        <f>IF(AND(ISNUMBER([@[Planned Finish]]),[@[Planned Finish]]&lt;TODAY(),[@[Completion %]]&lt;1),"OVERDUE","")</f>
        <v/>
      </c>
      <c r="AU9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4">
      <c r="A94" s="2" t="inlineStr">
        <is>
          <t>T-R-031-03</t>
        </is>
      </c>
      <c r="B94" s="2" t="inlineStr">
        <is>
          <t>WPS-08</t>
        </is>
      </c>
      <c r="C94" s="2" t="inlineStr">
        <is>
          <t>Issue acceptance or escalation record: Establish engineering basis for 8-point mooring: environmental loads, line tensions, anchor holding, scope, pretension, clearances and failure cases.</t>
        </is>
      </c>
      <c r="D94" s="2" t="inlineStr">
        <is>
          <t>Canonical Task</t>
        </is>
      </c>
      <c r="E94" s="2" t="inlineStr">
        <is>
          <t>A-R-031</t>
        </is>
      </c>
      <c r="F94" s="2" t="n"/>
      <c r="G94" s="2" t="inlineStr">
        <is>
          <t>Rule/WPS owner to be assigned</t>
        </is>
      </c>
      <c r="H94" s="2" t="n"/>
      <c r="I94" s="2" t="inlineStr">
        <is>
          <t>T-R-031-02</t>
        </is>
      </c>
      <c r="J94" s="2" t="inlineStr">
        <is>
          <t>T-R-031-02</t>
        </is>
      </c>
      <c r="K94" s="2" t="inlineStr">
        <is>
          <t>Finish-to-Start</t>
        </is>
      </c>
      <c r="L94" s="2" t="n">
        <v>0</v>
      </c>
      <c r="M94" s="9" t="n"/>
      <c r="N94" s="9" t="n"/>
      <c r="O94" s="9" t="n"/>
      <c r="P94" s="9" t="n"/>
      <c r="Q94" s="9" t="n"/>
      <c r="R94" s="3">
        <f>IF(AND(ISNUMBER([@[Planned Start]]),ISNUMBER([@[Planned Finish]])),[@[Planned Finish]]-[@[Planned Start]]+1,"")</f>
        <v/>
      </c>
      <c r="S94" s="2" t="inlineStr">
        <is>
          <t>Not Started</t>
        </is>
      </c>
      <c r="T94" s="10" t="n">
        <v>0</v>
      </c>
      <c r="U94" s="10" t="n">
        <v>0</v>
      </c>
      <c r="V94" s="3">
        <f>IFERROR([@[Completion %]]*[@[Weight %]],0)</f>
        <v/>
      </c>
      <c r="W94" s="2" t="n">
        <v>0</v>
      </c>
      <c r="X94" s="2" t="n">
        <v>0</v>
      </c>
      <c r="Y94" s="2" t="n">
        <v>0</v>
      </c>
      <c r="Z94" s="2" t="n">
        <v>0</v>
      </c>
      <c r="AA94" s="3">
        <f>IF(ISNUMBER([@[Remaining Estimate]]),[@[Actual Cost]]+[@[Remaining Estimate]],"")</f>
        <v/>
      </c>
      <c r="AB94" s="3">
        <f>IF(ISNUMBER([@[Estimate at Completion]]),[@[Approved Budget]]-[@[Estimate at Completion]],"")</f>
        <v/>
      </c>
      <c r="AC94" s="2" t="inlineStr">
        <is>
          <t>USD</t>
        </is>
      </c>
      <c r="AD94" s="2" t="n">
        <v>0</v>
      </c>
      <c r="AE94" s="2" t="n">
        <v>0</v>
      </c>
      <c r="AF94" s="2" t="n">
        <v>0</v>
      </c>
      <c r="AG94" s="2" t="n"/>
      <c r="AH94" s="2" t="n"/>
      <c r="AI94" s="2" t="inlineStr">
        <is>
          <t>Not Started</t>
        </is>
      </c>
      <c r="AJ94" s="2" t="n">
        <v>0</v>
      </c>
      <c r="AK94" s="2" t="inlineStr">
        <is>
          <t>No</t>
        </is>
      </c>
      <c r="AL94" s="2" t="n"/>
      <c r="AM94" s="2" t="n"/>
      <c r="AN94" s="2" t="n"/>
      <c r="AO94" s="2" t="inlineStr">
        <is>
          <t>Major</t>
        </is>
      </c>
      <c r="AP94" s="2" t="n"/>
      <c r="AQ94" s="2" t="n"/>
      <c r="AR94" s="2" t="inlineStr">
        <is>
          <t>No actual dates assigned. Evidence-dependent closure only.</t>
        </is>
      </c>
      <c r="AS94" s="2" t="n"/>
      <c r="AT94" s="3">
        <f>IF(AND(ISNUMBER([@[Planned Finish]]),[@[Planned Finish]]&lt;TODAY(),[@[Completion %]]&lt;1),"OVERDUE","")</f>
        <v/>
      </c>
      <c r="AU9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5">
      <c r="A95" s="2" t="inlineStr">
        <is>
          <t>T-R-032-01</t>
        </is>
      </c>
      <c r="B95" s="2" t="inlineStr">
        <is>
          <t>WPS-09</t>
        </is>
      </c>
      <c r="C95" s="2" t="inlineStr">
        <is>
          <t>Obtain and control source evidence: Establish required site data: coordinates, bathymetry, water depth, geotechnical/soil data and seabed conditions.</t>
        </is>
      </c>
      <c r="D95" s="2" t="inlineStr">
        <is>
          <t>Canonical Task</t>
        </is>
      </c>
      <c r="E95" s="2" t="inlineStr">
        <is>
          <t>A-R-032</t>
        </is>
      </c>
      <c r="F95" s="2" t="n"/>
      <c r="G95" s="2" t="inlineStr">
        <is>
          <t>Rule/WPS owner to be assigned</t>
        </is>
      </c>
      <c r="H95" s="2" t="n"/>
      <c r="I95" s="2" t="inlineStr">
        <is>
          <t>T-R-031-03</t>
        </is>
      </c>
      <c r="J95" s="2" t="inlineStr">
        <is>
          <t>T-R-031-03</t>
        </is>
      </c>
      <c r="K95" s="2" t="inlineStr">
        <is>
          <t>Finish-to-Start</t>
        </is>
      </c>
      <c r="L95" s="2" t="n">
        <v>0</v>
      </c>
      <c r="M95" s="9" t="n"/>
      <c r="N95" s="9" t="n"/>
      <c r="O95" s="9" t="n"/>
      <c r="P95" s="9" t="n"/>
      <c r="Q95" s="9" t="n"/>
      <c r="R95" s="3">
        <f>IF(AND(ISNUMBER([@[Planned Start]]),ISNUMBER([@[Planned Finish]])),[@[Planned Finish]]-[@[Planned Start]]+1,"")</f>
        <v/>
      </c>
      <c r="S95" s="2" t="inlineStr">
        <is>
          <t>Not Started</t>
        </is>
      </c>
      <c r="T95" s="10" t="n">
        <v>0</v>
      </c>
      <c r="U95" s="10" t="n">
        <v>0</v>
      </c>
      <c r="V95" s="3">
        <f>IFERROR([@[Completion %]]*[@[Weight %]],0)</f>
        <v/>
      </c>
      <c r="W95" s="2" t="n">
        <v>0</v>
      </c>
      <c r="X95" s="2" t="n">
        <v>0</v>
      </c>
      <c r="Y95" s="2" t="n">
        <v>0</v>
      </c>
      <c r="Z95" s="2" t="n">
        <v>0</v>
      </c>
      <c r="AA95" s="3">
        <f>IF(ISNUMBER([@[Remaining Estimate]]),[@[Actual Cost]]+[@[Remaining Estimate]],"")</f>
        <v/>
      </c>
      <c r="AB95" s="3">
        <f>IF(ISNUMBER([@[Estimate at Completion]]),[@[Approved Budget]]-[@[Estimate at Completion]],"")</f>
        <v/>
      </c>
      <c r="AC95" s="2" t="inlineStr">
        <is>
          <t>USD</t>
        </is>
      </c>
      <c r="AD95" s="2" t="n">
        <v>0</v>
      </c>
      <c r="AE95" s="2" t="n">
        <v>0</v>
      </c>
      <c r="AF95" s="2" t="n">
        <v>0</v>
      </c>
      <c r="AG95" s="2" t="n"/>
      <c r="AH95" s="2" t="n"/>
      <c r="AI95" s="2" t="inlineStr">
        <is>
          <t>Not Started</t>
        </is>
      </c>
      <c r="AJ95" s="2" t="n">
        <v>0</v>
      </c>
      <c r="AK95" s="2" t="inlineStr">
        <is>
          <t>No</t>
        </is>
      </c>
      <c r="AL95" s="2" t="n"/>
      <c r="AM95" s="2" t="n"/>
      <c r="AN95" s="2" t="n"/>
      <c r="AO95" s="2" t="inlineStr">
        <is>
          <t>Major</t>
        </is>
      </c>
      <c r="AP95" s="2" t="n"/>
      <c r="AQ95" s="2" t="n"/>
      <c r="AR95" s="2" t="inlineStr">
        <is>
          <t>No actual dates assigned. Evidence-dependent closure only.</t>
        </is>
      </c>
      <c r="AS95" s="2" t="n"/>
      <c r="AT95" s="3">
        <f>IF(AND(ISNUMBER([@[Planned Finish]]),[@[Planned Finish]]&lt;TODAY(),[@[Completion %]]&lt;1),"OVERDUE","")</f>
        <v/>
      </c>
      <c r="AU9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6">
      <c r="A96" s="2" t="inlineStr">
        <is>
          <t>T-R-032-02</t>
        </is>
      </c>
      <c r="B96" s="2" t="inlineStr">
        <is>
          <t>WPS-09</t>
        </is>
      </c>
      <c r="C96" s="2" t="inlineStr">
        <is>
          <t>Verify applicability and technical sufficiency: Establish required site data: coordinates, bathymetry, water depth, geotechnical/soil data and seabed conditions.</t>
        </is>
      </c>
      <c r="D96" s="2" t="inlineStr">
        <is>
          <t>Canonical Task</t>
        </is>
      </c>
      <c r="E96" s="2" t="inlineStr">
        <is>
          <t>A-R-032</t>
        </is>
      </c>
      <c r="F96" s="2" t="n"/>
      <c r="G96" s="2" t="inlineStr">
        <is>
          <t>Rule/WPS owner to be assigned</t>
        </is>
      </c>
      <c r="H96" s="2" t="n"/>
      <c r="I96" s="2" t="inlineStr">
        <is>
          <t>T-R-032-01</t>
        </is>
      </c>
      <c r="J96" s="2" t="inlineStr">
        <is>
          <t>T-R-032-01</t>
        </is>
      </c>
      <c r="K96" s="2" t="inlineStr">
        <is>
          <t>Finish-to-Start</t>
        </is>
      </c>
      <c r="L96" s="2" t="n">
        <v>0</v>
      </c>
      <c r="M96" s="9" t="n"/>
      <c r="N96" s="9" t="n"/>
      <c r="O96" s="9" t="n"/>
      <c r="P96" s="9" t="n"/>
      <c r="Q96" s="9" t="n"/>
      <c r="R96" s="3">
        <f>IF(AND(ISNUMBER([@[Planned Start]]),ISNUMBER([@[Planned Finish]])),[@[Planned Finish]]-[@[Planned Start]]+1,"")</f>
        <v/>
      </c>
      <c r="S96" s="2" t="inlineStr">
        <is>
          <t>Not Started</t>
        </is>
      </c>
      <c r="T96" s="10" t="n">
        <v>0</v>
      </c>
      <c r="U96" s="10" t="n">
        <v>0</v>
      </c>
      <c r="V96" s="3">
        <f>IFERROR([@[Completion %]]*[@[Weight %]],0)</f>
        <v/>
      </c>
      <c r="W96" s="2" t="n">
        <v>0</v>
      </c>
      <c r="X96" s="2" t="n">
        <v>0</v>
      </c>
      <c r="Y96" s="2" t="n">
        <v>0</v>
      </c>
      <c r="Z96" s="2" t="n">
        <v>0</v>
      </c>
      <c r="AA96" s="3">
        <f>IF(ISNUMBER([@[Remaining Estimate]]),[@[Actual Cost]]+[@[Remaining Estimate]],"")</f>
        <v/>
      </c>
      <c r="AB96" s="3">
        <f>IF(ISNUMBER([@[Estimate at Completion]]),[@[Approved Budget]]-[@[Estimate at Completion]],"")</f>
        <v/>
      </c>
      <c r="AC96" s="2" t="inlineStr">
        <is>
          <t>USD</t>
        </is>
      </c>
      <c r="AD96" s="2" t="n">
        <v>0</v>
      </c>
      <c r="AE96" s="2" t="n">
        <v>0</v>
      </c>
      <c r="AF96" s="2" t="n">
        <v>0</v>
      </c>
      <c r="AG96" s="2" t="n"/>
      <c r="AH96" s="2" t="n"/>
      <c r="AI96" s="2" t="inlineStr">
        <is>
          <t>Not Started</t>
        </is>
      </c>
      <c r="AJ96" s="2" t="n">
        <v>0</v>
      </c>
      <c r="AK96" s="2" t="inlineStr">
        <is>
          <t>No</t>
        </is>
      </c>
      <c r="AL96" s="2" t="n"/>
      <c r="AM96" s="2" t="n"/>
      <c r="AN96" s="2" t="n"/>
      <c r="AO96" s="2" t="inlineStr">
        <is>
          <t>Major</t>
        </is>
      </c>
      <c r="AP96" s="2" t="n"/>
      <c r="AQ96" s="2" t="n"/>
      <c r="AR96" s="2" t="inlineStr">
        <is>
          <t>No actual dates assigned. Evidence-dependent closure only.</t>
        </is>
      </c>
      <c r="AS96" s="2" t="n"/>
      <c r="AT96" s="3">
        <f>IF(AND(ISNUMBER([@[Planned Finish]]),[@[Planned Finish]]&lt;TODAY(),[@[Completion %]]&lt;1),"OVERDUE","")</f>
        <v/>
      </c>
      <c r="AU9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7">
      <c r="A97" s="2" t="inlineStr">
        <is>
          <t>T-R-032-03</t>
        </is>
      </c>
      <c r="B97" s="2" t="inlineStr">
        <is>
          <t>WPS-09</t>
        </is>
      </c>
      <c r="C97" s="2" t="inlineStr">
        <is>
          <t>Issue acceptance or escalation record: Establish required site data: coordinates, bathymetry, water depth, geotechnical/soil data and seabed conditions.</t>
        </is>
      </c>
      <c r="D97" s="2" t="inlineStr">
        <is>
          <t>Canonical Task</t>
        </is>
      </c>
      <c r="E97" s="2" t="inlineStr">
        <is>
          <t>A-R-032</t>
        </is>
      </c>
      <c r="F97" s="2" t="n"/>
      <c r="G97" s="2" t="inlineStr">
        <is>
          <t>Rule/WPS owner to be assigned</t>
        </is>
      </c>
      <c r="H97" s="2" t="n"/>
      <c r="I97" s="2" t="inlineStr">
        <is>
          <t>T-R-032-02</t>
        </is>
      </c>
      <c r="J97" s="2" t="inlineStr">
        <is>
          <t>T-R-032-02</t>
        </is>
      </c>
      <c r="K97" s="2" t="inlineStr">
        <is>
          <t>Finish-to-Start</t>
        </is>
      </c>
      <c r="L97" s="2" t="n">
        <v>0</v>
      </c>
      <c r="M97" s="9" t="n"/>
      <c r="N97" s="9" t="n"/>
      <c r="O97" s="9" t="n"/>
      <c r="P97" s="9" t="n"/>
      <c r="Q97" s="9" t="n"/>
      <c r="R97" s="3">
        <f>IF(AND(ISNUMBER([@[Planned Start]]),ISNUMBER([@[Planned Finish]])),[@[Planned Finish]]-[@[Planned Start]]+1,"")</f>
        <v/>
      </c>
      <c r="S97" s="2" t="inlineStr">
        <is>
          <t>Not Started</t>
        </is>
      </c>
      <c r="T97" s="10" t="n">
        <v>0</v>
      </c>
      <c r="U97" s="10" t="n">
        <v>0</v>
      </c>
      <c r="V97" s="3">
        <f>IFERROR([@[Completion %]]*[@[Weight %]],0)</f>
        <v/>
      </c>
      <c r="W97" s="2" t="n">
        <v>0</v>
      </c>
      <c r="X97" s="2" t="n">
        <v>0</v>
      </c>
      <c r="Y97" s="2" t="n">
        <v>0</v>
      </c>
      <c r="Z97" s="2" t="n">
        <v>0</v>
      </c>
      <c r="AA97" s="3">
        <f>IF(ISNUMBER([@[Remaining Estimate]]),[@[Actual Cost]]+[@[Remaining Estimate]],"")</f>
        <v/>
      </c>
      <c r="AB97" s="3">
        <f>IF(ISNUMBER([@[Estimate at Completion]]),[@[Approved Budget]]-[@[Estimate at Completion]],"")</f>
        <v/>
      </c>
      <c r="AC97" s="2" t="inlineStr">
        <is>
          <t>USD</t>
        </is>
      </c>
      <c r="AD97" s="2" t="n">
        <v>0</v>
      </c>
      <c r="AE97" s="2" t="n">
        <v>0</v>
      </c>
      <c r="AF97" s="2" t="n">
        <v>0</v>
      </c>
      <c r="AG97" s="2" t="n"/>
      <c r="AH97" s="2" t="n"/>
      <c r="AI97" s="2" t="inlineStr">
        <is>
          <t>Not Started</t>
        </is>
      </c>
      <c r="AJ97" s="2" t="n">
        <v>0</v>
      </c>
      <c r="AK97" s="2" t="inlineStr">
        <is>
          <t>No</t>
        </is>
      </c>
      <c r="AL97" s="2" t="n"/>
      <c r="AM97" s="2" t="n"/>
      <c r="AN97" s="2" t="n"/>
      <c r="AO97" s="2" t="inlineStr">
        <is>
          <t>Major</t>
        </is>
      </c>
      <c r="AP97" s="2" t="n"/>
      <c r="AQ97" s="2" t="n"/>
      <c r="AR97" s="2" t="inlineStr">
        <is>
          <t>No actual dates assigned. Evidence-dependent closure only.</t>
        </is>
      </c>
      <c r="AS97" s="2" t="n"/>
      <c r="AT97" s="3">
        <f>IF(AND(ISNUMBER([@[Planned Finish]]),[@[Planned Finish]]&lt;TODAY(),[@[Completion %]]&lt;1),"OVERDUE","")</f>
        <v/>
      </c>
      <c r="AU9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8">
      <c r="A98" s="2" t="inlineStr">
        <is>
          <t>T-R-033-01</t>
        </is>
      </c>
      <c r="B98" s="2" t="inlineStr">
        <is>
          <t>WPS-09</t>
        </is>
      </c>
      <c r="C98" s="2" t="inlineStr">
        <is>
          <t>Obtain and control source evidence: Account for subsea pipelines, cables, structures, anchor corridors and clearance constraints.</t>
        </is>
      </c>
      <c r="D98" s="2" t="inlineStr">
        <is>
          <t>Canonical Task</t>
        </is>
      </c>
      <c r="E98" s="2" t="inlineStr">
        <is>
          <t>A-R-033</t>
        </is>
      </c>
      <c r="F98" s="2" t="n"/>
      <c r="G98" s="2" t="inlineStr">
        <is>
          <t>Rule/WPS owner to be assigned</t>
        </is>
      </c>
      <c r="H98" s="2" t="n"/>
      <c r="I98" s="2" t="inlineStr">
        <is>
          <t>T-R-032-03</t>
        </is>
      </c>
      <c r="J98" s="2" t="inlineStr">
        <is>
          <t>T-R-032-03</t>
        </is>
      </c>
      <c r="K98" s="2" t="inlineStr">
        <is>
          <t>Finish-to-Start</t>
        </is>
      </c>
      <c r="L98" s="2" t="n">
        <v>0</v>
      </c>
      <c r="M98" s="9" t="n"/>
      <c r="N98" s="9" t="n"/>
      <c r="O98" s="9" t="n"/>
      <c r="P98" s="9" t="n"/>
      <c r="Q98" s="9" t="n"/>
      <c r="R98" s="3">
        <f>IF(AND(ISNUMBER([@[Planned Start]]),ISNUMBER([@[Planned Finish]])),[@[Planned Finish]]-[@[Planned Start]]+1,"")</f>
        <v/>
      </c>
      <c r="S98" s="2" t="inlineStr">
        <is>
          <t>Not Started</t>
        </is>
      </c>
      <c r="T98" s="10" t="n">
        <v>0</v>
      </c>
      <c r="U98" s="10" t="n">
        <v>0</v>
      </c>
      <c r="V98" s="3">
        <f>IFERROR([@[Completion %]]*[@[Weight %]],0)</f>
        <v/>
      </c>
      <c r="W98" s="2" t="n">
        <v>0</v>
      </c>
      <c r="X98" s="2" t="n">
        <v>0</v>
      </c>
      <c r="Y98" s="2" t="n">
        <v>0</v>
      </c>
      <c r="Z98" s="2" t="n">
        <v>0</v>
      </c>
      <c r="AA98" s="3">
        <f>IF(ISNUMBER([@[Remaining Estimate]]),[@[Actual Cost]]+[@[Remaining Estimate]],"")</f>
        <v/>
      </c>
      <c r="AB98" s="3">
        <f>IF(ISNUMBER([@[Estimate at Completion]]),[@[Approved Budget]]-[@[Estimate at Completion]],"")</f>
        <v/>
      </c>
      <c r="AC98" s="2" t="inlineStr">
        <is>
          <t>USD</t>
        </is>
      </c>
      <c r="AD98" s="2" t="n">
        <v>0</v>
      </c>
      <c r="AE98" s="2" t="n">
        <v>0</v>
      </c>
      <c r="AF98" s="2" t="n">
        <v>0</v>
      </c>
      <c r="AG98" s="2" t="n"/>
      <c r="AH98" s="2" t="n"/>
      <c r="AI98" s="2" t="inlineStr">
        <is>
          <t>Not Started</t>
        </is>
      </c>
      <c r="AJ98" s="2" t="n">
        <v>0</v>
      </c>
      <c r="AK98" s="2" t="inlineStr">
        <is>
          <t>No</t>
        </is>
      </c>
      <c r="AL98" s="2" t="n"/>
      <c r="AM98" s="2" t="n"/>
      <c r="AN98" s="2" t="n"/>
      <c r="AO98" s="2" t="inlineStr">
        <is>
          <t>Major</t>
        </is>
      </c>
      <c r="AP98" s="2" t="n"/>
      <c r="AQ98" s="2" t="n"/>
      <c r="AR98" s="2" t="inlineStr">
        <is>
          <t>No actual dates assigned. Evidence-dependent closure only.</t>
        </is>
      </c>
      <c r="AS98" s="2" t="n"/>
      <c r="AT98" s="3">
        <f>IF(AND(ISNUMBER([@[Planned Finish]]),[@[Planned Finish]]&lt;TODAY(),[@[Completion %]]&lt;1),"OVERDUE","")</f>
        <v/>
      </c>
      <c r="AU9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9">
      <c r="A99" s="2" t="inlineStr">
        <is>
          <t>T-R-033-02</t>
        </is>
      </c>
      <c r="B99" s="2" t="inlineStr">
        <is>
          <t>WPS-09</t>
        </is>
      </c>
      <c r="C99" s="2" t="inlineStr">
        <is>
          <t>Verify applicability and technical sufficiency: Account for subsea pipelines, cables, structures, anchor corridors and clearance constraints.</t>
        </is>
      </c>
      <c r="D99" s="2" t="inlineStr">
        <is>
          <t>Canonical Task</t>
        </is>
      </c>
      <c r="E99" s="2" t="inlineStr">
        <is>
          <t>A-R-033</t>
        </is>
      </c>
      <c r="F99" s="2" t="n"/>
      <c r="G99" s="2" t="inlineStr">
        <is>
          <t>Rule/WPS owner to be assigned</t>
        </is>
      </c>
      <c r="H99" s="2" t="n"/>
      <c r="I99" s="2" t="inlineStr">
        <is>
          <t>T-R-033-01</t>
        </is>
      </c>
      <c r="J99" s="2" t="inlineStr">
        <is>
          <t>T-R-033-01</t>
        </is>
      </c>
      <c r="K99" s="2" t="inlineStr">
        <is>
          <t>Finish-to-Start</t>
        </is>
      </c>
      <c r="L99" s="2" t="n">
        <v>0</v>
      </c>
      <c r="M99" s="9" t="n"/>
      <c r="N99" s="9" t="n"/>
      <c r="O99" s="9" t="n"/>
      <c r="P99" s="9" t="n"/>
      <c r="Q99" s="9" t="n"/>
      <c r="R99" s="3">
        <f>IF(AND(ISNUMBER([@[Planned Start]]),ISNUMBER([@[Planned Finish]])),[@[Planned Finish]]-[@[Planned Start]]+1,"")</f>
        <v/>
      </c>
      <c r="S99" s="2" t="inlineStr">
        <is>
          <t>Not Started</t>
        </is>
      </c>
      <c r="T99" s="10" t="n">
        <v>0</v>
      </c>
      <c r="U99" s="10" t="n">
        <v>0</v>
      </c>
      <c r="V99" s="3">
        <f>IFERROR([@[Completion %]]*[@[Weight %]],0)</f>
        <v/>
      </c>
      <c r="W99" s="2" t="n">
        <v>0</v>
      </c>
      <c r="X99" s="2" t="n">
        <v>0</v>
      </c>
      <c r="Y99" s="2" t="n">
        <v>0</v>
      </c>
      <c r="Z99" s="2" t="n">
        <v>0</v>
      </c>
      <c r="AA99" s="3">
        <f>IF(ISNUMBER([@[Remaining Estimate]]),[@[Actual Cost]]+[@[Remaining Estimate]],"")</f>
        <v/>
      </c>
      <c r="AB99" s="3">
        <f>IF(ISNUMBER([@[Estimate at Completion]]),[@[Approved Budget]]-[@[Estimate at Completion]],"")</f>
        <v/>
      </c>
      <c r="AC99" s="2" t="inlineStr">
        <is>
          <t>USD</t>
        </is>
      </c>
      <c r="AD99" s="2" t="n">
        <v>0</v>
      </c>
      <c r="AE99" s="2" t="n">
        <v>0</v>
      </c>
      <c r="AF99" s="2" t="n">
        <v>0</v>
      </c>
      <c r="AG99" s="2" t="n"/>
      <c r="AH99" s="2" t="n"/>
      <c r="AI99" s="2" t="inlineStr">
        <is>
          <t>Not Started</t>
        </is>
      </c>
      <c r="AJ99" s="2" t="n">
        <v>0</v>
      </c>
      <c r="AK99" s="2" t="inlineStr">
        <is>
          <t>No</t>
        </is>
      </c>
      <c r="AL99" s="2" t="n"/>
      <c r="AM99" s="2" t="n"/>
      <c r="AN99" s="2" t="n"/>
      <c r="AO99" s="2" t="inlineStr">
        <is>
          <t>Major</t>
        </is>
      </c>
      <c r="AP99" s="2" t="n"/>
      <c r="AQ99" s="2" t="n"/>
      <c r="AR99" s="2" t="inlineStr">
        <is>
          <t>No actual dates assigned. Evidence-dependent closure only.</t>
        </is>
      </c>
      <c r="AS99" s="2" t="n"/>
      <c r="AT99" s="3">
        <f>IF(AND(ISNUMBER([@[Planned Finish]]),[@[Planned Finish]]&lt;TODAY(),[@[Completion %]]&lt;1),"OVERDUE","")</f>
        <v/>
      </c>
      <c r="AU9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0">
      <c r="A100" s="2" t="inlineStr">
        <is>
          <t>T-R-033-03</t>
        </is>
      </c>
      <c r="B100" s="2" t="inlineStr">
        <is>
          <t>WPS-09</t>
        </is>
      </c>
      <c r="C100" s="2" t="inlineStr">
        <is>
          <t>Issue acceptance or escalation record: Account for subsea pipelines, cables, structures, anchor corridors and clearance constraints.</t>
        </is>
      </c>
      <c r="D100" s="2" t="inlineStr">
        <is>
          <t>Canonical Task</t>
        </is>
      </c>
      <c r="E100" s="2" t="inlineStr">
        <is>
          <t>A-R-033</t>
        </is>
      </c>
      <c r="F100" s="2" t="n"/>
      <c r="G100" s="2" t="inlineStr">
        <is>
          <t>Rule/WPS owner to be assigned</t>
        </is>
      </c>
      <c r="H100" s="2" t="n"/>
      <c r="I100" s="2" t="inlineStr">
        <is>
          <t>T-R-033-02</t>
        </is>
      </c>
      <c r="J100" s="2" t="inlineStr">
        <is>
          <t>T-R-033-02</t>
        </is>
      </c>
      <c r="K100" s="2" t="inlineStr">
        <is>
          <t>Finish-to-Start</t>
        </is>
      </c>
      <c r="L100" s="2" t="n">
        <v>0</v>
      </c>
      <c r="M100" s="9" t="n"/>
      <c r="N100" s="9" t="n"/>
      <c r="O100" s="9" t="n"/>
      <c r="P100" s="9" t="n"/>
      <c r="Q100" s="9" t="n"/>
      <c r="R100" s="3">
        <f>IF(AND(ISNUMBER([@[Planned Start]]),ISNUMBER([@[Planned Finish]])),[@[Planned Finish]]-[@[Planned Start]]+1,"")</f>
        <v/>
      </c>
      <c r="S100" s="2" t="inlineStr">
        <is>
          <t>Not Started</t>
        </is>
      </c>
      <c r="T100" s="10" t="n">
        <v>0</v>
      </c>
      <c r="U100" s="10" t="n">
        <v>0</v>
      </c>
      <c r="V100" s="3">
        <f>IFERROR([@[Completion %]]*[@[Weight %]],0)</f>
        <v/>
      </c>
      <c r="W100" s="2" t="n">
        <v>0</v>
      </c>
      <c r="X100" s="2" t="n">
        <v>0</v>
      </c>
      <c r="Y100" s="2" t="n">
        <v>0</v>
      </c>
      <c r="Z100" s="2" t="n">
        <v>0</v>
      </c>
      <c r="AA100" s="3">
        <f>IF(ISNUMBER([@[Remaining Estimate]]),[@[Actual Cost]]+[@[Remaining Estimate]],"")</f>
        <v/>
      </c>
      <c r="AB100" s="3">
        <f>IF(ISNUMBER([@[Estimate at Completion]]),[@[Approved Budget]]-[@[Estimate at Completion]],"")</f>
        <v/>
      </c>
      <c r="AC100" s="2" t="inlineStr">
        <is>
          <t>USD</t>
        </is>
      </c>
      <c r="AD100" s="2" t="n">
        <v>0</v>
      </c>
      <c r="AE100" s="2" t="n">
        <v>0</v>
      </c>
      <c r="AF100" s="2" t="n">
        <v>0</v>
      </c>
      <c r="AG100" s="2" t="n"/>
      <c r="AH100" s="2" t="n"/>
      <c r="AI100" s="2" t="inlineStr">
        <is>
          <t>Not Started</t>
        </is>
      </c>
      <c r="AJ100" s="2" t="n">
        <v>0</v>
      </c>
      <c r="AK100" s="2" t="inlineStr">
        <is>
          <t>No</t>
        </is>
      </c>
      <c r="AL100" s="2" t="n"/>
      <c r="AM100" s="2" t="n"/>
      <c r="AN100" s="2" t="n"/>
      <c r="AO100" s="2" t="inlineStr">
        <is>
          <t>Major</t>
        </is>
      </c>
      <c r="AP100" s="2" t="n"/>
      <c r="AQ100" s="2" t="n"/>
      <c r="AR100" s="2" t="inlineStr">
        <is>
          <t>No actual dates assigned. Evidence-dependent closure only.</t>
        </is>
      </c>
      <c r="AS100" s="2" t="n"/>
      <c r="AT100" s="3">
        <f>IF(AND(ISNUMBER([@[Planned Finish]]),[@[Planned Finish]]&lt;TODAY(),[@[Completion %]]&lt;1),"OVERDUE","")</f>
        <v/>
      </c>
      <c r="AU10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1">
      <c r="A101" s="2" t="inlineStr">
        <is>
          <t>T-R-034-01</t>
        </is>
      </c>
      <c r="B101" s="2" t="inlineStr">
        <is>
          <t>WPS-09</t>
        </is>
      </c>
      <c r="C101" s="2" t="inlineStr">
        <is>
          <t>Obtain and control source evidence: Establish environmental criteria: wind, waves, current, water level and operational limits for mooring analysis.</t>
        </is>
      </c>
      <c r="D101" s="2" t="inlineStr">
        <is>
          <t>Canonical Task</t>
        </is>
      </c>
      <c r="E101" s="2" t="inlineStr">
        <is>
          <t>A-R-034</t>
        </is>
      </c>
      <c r="F101" s="2" t="n"/>
      <c r="G101" s="2" t="inlineStr">
        <is>
          <t>Rule/WPS owner to be assigned</t>
        </is>
      </c>
      <c r="H101" s="2" t="n"/>
      <c r="I101" s="2" t="inlineStr">
        <is>
          <t>T-R-033-03</t>
        </is>
      </c>
      <c r="J101" s="2" t="inlineStr">
        <is>
          <t>T-R-033-03</t>
        </is>
      </c>
      <c r="K101" s="2" t="inlineStr">
        <is>
          <t>Finish-to-Start</t>
        </is>
      </c>
      <c r="L101" s="2" t="n">
        <v>0</v>
      </c>
      <c r="M101" s="9" t="n"/>
      <c r="N101" s="9" t="n"/>
      <c r="O101" s="9" t="n"/>
      <c r="P101" s="9" t="n"/>
      <c r="Q101" s="9" t="n"/>
      <c r="R101" s="3">
        <f>IF(AND(ISNUMBER([@[Planned Start]]),ISNUMBER([@[Planned Finish]])),[@[Planned Finish]]-[@[Planned Start]]+1,"")</f>
        <v/>
      </c>
      <c r="S101" s="2" t="inlineStr">
        <is>
          <t>Not Started</t>
        </is>
      </c>
      <c r="T101" s="10" t="n">
        <v>0</v>
      </c>
      <c r="U101" s="10" t="n">
        <v>0</v>
      </c>
      <c r="V101" s="3">
        <f>IFERROR([@[Completion %]]*[@[Weight %]],0)</f>
        <v/>
      </c>
      <c r="W101" s="2" t="n">
        <v>0</v>
      </c>
      <c r="X101" s="2" t="n">
        <v>0</v>
      </c>
      <c r="Y101" s="2" t="n">
        <v>0</v>
      </c>
      <c r="Z101" s="2" t="n">
        <v>0</v>
      </c>
      <c r="AA101" s="3">
        <f>IF(ISNUMBER([@[Remaining Estimate]]),[@[Actual Cost]]+[@[Remaining Estimate]],"")</f>
        <v/>
      </c>
      <c r="AB101" s="3">
        <f>IF(ISNUMBER([@[Estimate at Completion]]),[@[Approved Budget]]-[@[Estimate at Completion]],"")</f>
        <v/>
      </c>
      <c r="AC101" s="2" t="inlineStr">
        <is>
          <t>USD</t>
        </is>
      </c>
      <c r="AD101" s="2" t="n">
        <v>0</v>
      </c>
      <c r="AE101" s="2" t="n">
        <v>0</v>
      </c>
      <c r="AF101" s="2" t="n">
        <v>0</v>
      </c>
      <c r="AG101" s="2" t="n"/>
      <c r="AH101" s="2" t="n"/>
      <c r="AI101" s="2" t="inlineStr">
        <is>
          <t>Not Started</t>
        </is>
      </c>
      <c r="AJ101" s="2" t="n">
        <v>0</v>
      </c>
      <c r="AK101" s="2" t="inlineStr">
        <is>
          <t>No</t>
        </is>
      </c>
      <c r="AL101" s="2" t="n"/>
      <c r="AM101" s="2" t="n"/>
      <c r="AN101" s="2" t="n"/>
      <c r="AO101" s="2" t="inlineStr">
        <is>
          <t>Major</t>
        </is>
      </c>
      <c r="AP101" s="2" t="n"/>
      <c r="AQ101" s="2" t="n"/>
      <c r="AR101" s="2" t="inlineStr">
        <is>
          <t>No actual dates assigned. Evidence-dependent closure only.</t>
        </is>
      </c>
      <c r="AS101" s="2" t="n"/>
      <c r="AT101" s="3">
        <f>IF(AND(ISNUMBER([@[Planned Finish]]),[@[Planned Finish]]&lt;TODAY(),[@[Completion %]]&lt;1),"OVERDUE","")</f>
        <v/>
      </c>
      <c r="AU10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2">
      <c r="A102" s="2" t="inlineStr">
        <is>
          <t>T-R-034-02</t>
        </is>
      </c>
      <c r="B102" s="2" t="inlineStr">
        <is>
          <t>WPS-09</t>
        </is>
      </c>
      <c r="C102" s="2" t="inlineStr">
        <is>
          <t>Verify applicability and technical sufficiency: Establish environmental criteria: wind, waves, current, water level and operational limits for mooring analysis.</t>
        </is>
      </c>
      <c r="D102" s="2" t="inlineStr">
        <is>
          <t>Canonical Task</t>
        </is>
      </c>
      <c r="E102" s="2" t="inlineStr">
        <is>
          <t>A-R-034</t>
        </is>
      </c>
      <c r="F102" s="2" t="n"/>
      <c r="G102" s="2" t="inlineStr">
        <is>
          <t>Rule/WPS owner to be assigned</t>
        </is>
      </c>
      <c r="H102" s="2" t="n"/>
      <c r="I102" s="2" t="inlineStr">
        <is>
          <t>T-R-034-01</t>
        </is>
      </c>
      <c r="J102" s="2" t="inlineStr">
        <is>
          <t>T-R-034-01</t>
        </is>
      </c>
      <c r="K102" s="2" t="inlineStr">
        <is>
          <t>Finish-to-Start</t>
        </is>
      </c>
      <c r="L102" s="2" t="n">
        <v>0</v>
      </c>
      <c r="M102" s="9" t="n"/>
      <c r="N102" s="9" t="n"/>
      <c r="O102" s="9" t="n"/>
      <c r="P102" s="9" t="n"/>
      <c r="Q102" s="9" t="n"/>
      <c r="R102" s="3">
        <f>IF(AND(ISNUMBER([@[Planned Start]]),ISNUMBER([@[Planned Finish]])),[@[Planned Finish]]-[@[Planned Start]]+1,"")</f>
        <v/>
      </c>
      <c r="S102" s="2" t="inlineStr">
        <is>
          <t>Not Started</t>
        </is>
      </c>
      <c r="T102" s="10" t="n">
        <v>0</v>
      </c>
      <c r="U102" s="10" t="n">
        <v>0</v>
      </c>
      <c r="V102" s="3">
        <f>IFERROR([@[Completion %]]*[@[Weight %]],0)</f>
        <v/>
      </c>
      <c r="W102" s="2" t="n">
        <v>0</v>
      </c>
      <c r="X102" s="2" t="n">
        <v>0</v>
      </c>
      <c r="Y102" s="2" t="n">
        <v>0</v>
      </c>
      <c r="Z102" s="2" t="n">
        <v>0</v>
      </c>
      <c r="AA102" s="3">
        <f>IF(ISNUMBER([@[Remaining Estimate]]),[@[Actual Cost]]+[@[Remaining Estimate]],"")</f>
        <v/>
      </c>
      <c r="AB102" s="3">
        <f>IF(ISNUMBER([@[Estimate at Completion]]),[@[Approved Budget]]-[@[Estimate at Completion]],"")</f>
        <v/>
      </c>
      <c r="AC102" s="2" t="inlineStr">
        <is>
          <t>USD</t>
        </is>
      </c>
      <c r="AD102" s="2" t="n">
        <v>0</v>
      </c>
      <c r="AE102" s="2" t="n">
        <v>0</v>
      </c>
      <c r="AF102" s="2" t="n">
        <v>0</v>
      </c>
      <c r="AG102" s="2" t="n"/>
      <c r="AH102" s="2" t="n"/>
      <c r="AI102" s="2" t="inlineStr">
        <is>
          <t>Not Started</t>
        </is>
      </c>
      <c r="AJ102" s="2" t="n">
        <v>0</v>
      </c>
      <c r="AK102" s="2" t="inlineStr">
        <is>
          <t>No</t>
        </is>
      </c>
      <c r="AL102" s="2" t="n"/>
      <c r="AM102" s="2" t="n"/>
      <c r="AN102" s="2" t="n"/>
      <c r="AO102" s="2" t="inlineStr">
        <is>
          <t>Major</t>
        </is>
      </c>
      <c r="AP102" s="2" t="n"/>
      <c r="AQ102" s="2" t="n"/>
      <c r="AR102" s="2" t="inlineStr">
        <is>
          <t>No actual dates assigned. Evidence-dependent closure only.</t>
        </is>
      </c>
      <c r="AS102" s="2" t="n"/>
      <c r="AT102" s="3">
        <f>IF(AND(ISNUMBER([@[Planned Finish]]),[@[Planned Finish]]&lt;TODAY(),[@[Completion %]]&lt;1),"OVERDUE","")</f>
        <v/>
      </c>
      <c r="AU10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3">
      <c r="A103" s="2" t="inlineStr">
        <is>
          <t>T-R-034-03</t>
        </is>
      </c>
      <c r="B103" s="2" t="inlineStr">
        <is>
          <t>WPS-09</t>
        </is>
      </c>
      <c r="C103" s="2" t="inlineStr">
        <is>
          <t>Issue acceptance or escalation record: Establish environmental criteria: wind, waves, current, water level and operational limits for mooring analysis.</t>
        </is>
      </c>
      <c r="D103" s="2" t="inlineStr">
        <is>
          <t>Canonical Task</t>
        </is>
      </c>
      <c r="E103" s="2" t="inlineStr">
        <is>
          <t>A-R-034</t>
        </is>
      </c>
      <c r="F103" s="2" t="n"/>
      <c r="G103" s="2" t="inlineStr">
        <is>
          <t>Rule/WPS owner to be assigned</t>
        </is>
      </c>
      <c r="H103" s="2" t="n"/>
      <c r="I103" s="2" t="inlineStr">
        <is>
          <t>T-R-034-02</t>
        </is>
      </c>
      <c r="J103" s="2" t="inlineStr">
        <is>
          <t>T-R-034-02</t>
        </is>
      </c>
      <c r="K103" s="2" t="inlineStr">
        <is>
          <t>Finish-to-Start</t>
        </is>
      </c>
      <c r="L103" s="2" t="n">
        <v>0</v>
      </c>
      <c r="M103" s="9" t="n"/>
      <c r="N103" s="9" t="n"/>
      <c r="O103" s="9" t="n"/>
      <c r="P103" s="9" t="n"/>
      <c r="Q103" s="9" t="n"/>
      <c r="R103" s="3">
        <f>IF(AND(ISNUMBER([@[Planned Start]]),ISNUMBER([@[Planned Finish]])),[@[Planned Finish]]-[@[Planned Start]]+1,"")</f>
        <v/>
      </c>
      <c r="S103" s="2" t="inlineStr">
        <is>
          <t>Not Started</t>
        </is>
      </c>
      <c r="T103" s="10" t="n">
        <v>0</v>
      </c>
      <c r="U103" s="10" t="n">
        <v>0</v>
      </c>
      <c r="V103" s="3">
        <f>IFERROR([@[Completion %]]*[@[Weight %]],0)</f>
        <v/>
      </c>
      <c r="W103" s="2" t="n">
        <v>0</v>
      </c>
      <c r="X103" s="2" t="n">
        <v>0</v>
      </c>
      <c r="Y103" s="2" t="n">
        <v>0</v>
      </c>
      <c r="Z103" s="2" t="n">
        <v>0</v>
      </c>
      <c r="AA103" s="3">
        <f>IF(ISNUMBER([@[Remaining Estimate]]),[@[Actual Cost]]+[@[Remaining Estimate]],"")</f>
        <v/>
      </c>
      <c r="AB103" s="3">
        <f>IF(ISNUMBER([@[Estimate at Completion]]),[@[Approved Budget]]-[@[Estimate at Completion]],"")</f>
        <v/>
      </c>
      <c r="AC103" s="2" t="inlineStr">
        <is>
          <t>USD</t>
        </is>
      </c>
      <c r="AD103" s="2" t="n">
        <v>0</v>
      </c>
      <c r="AE103" s="2" t="n">
        <v>0</v>
      </c>
      <c r="AF103" s="2" t="n">
        <v>0</v>
      </c>
      <c r="AG103" s="2" t="n"/>
      <c r="AH103" s="2" t="n"/>
      <c r="AI103" s="2" t="inlineStr">
        <is>
          <t>Not Started</t>
        </is>
      </c>
      <c r="AJ103" s="2" t="n">
        <v>0</v>
      </c>
      <c r="AK103" s="2" t="inlineStr">
        <is>
          <t>No</t>
        </is>
      </c>
      <c r="AL103" s="2" t="n"/>
      <c r="AM103" s="2" t="n"/>
      <c r="AN103" s="2" t="n"/>
      <c r="AO103" s="2" t="inlineStr">
        <is>
          <t>Major</t>
        </is>
      </c>
      <c r="AP103" s="2" t="n"/>
      <c r="AQ103" s="2" t="n"/>
      <c r="AR103" s="2" t="inlineStr">
        <is>
          <t>No actual dates assigned. Evidence-dependent closure only.</t>
        </is>
      </c>
      <c r="AS103" s="2" t="n"/>
      <c r="AT103" s="3">
        <f>IF(AND(ISNUMBER([@[Planned Finish]]),[@[Planned Finish]]&lt;TODAY(),[@[Completion %]]&lt;1),"OVERDUE","")</f>
        <v/>
      </c>
      <c r="AU10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4">
      <c r="A104" s="2" t="inlineStr">
        <is>
          <t>T-R-035-01</t>
        </is>
      </c>
      <c r="B104" s="2" t="inlineStr">
        <is>
          <t>WPS-11</t>
        </is>
      </c>
      <c r="C104" s="2" t="inlineStr">
        <is>
          <t>Obtain and control source evidence: Determine requirements for independent verification/MWS of mooring deployment, analysis and operation.</t>
        </is>
      </c>
      <c r="D104" s="2" t="inlineStr">
        <is>
          <t>Canonical Task</t>
        </is>
      </c>
      <c r="E104" s="2" t="inlineStr">
        <is>
          <t>A-R-035</t>
        </is>
      </c>
      <c r="F104" s="2" t="n"/>
      <c r="G104" s="2" t="inlineStr">
        <is>
          <t>Rule/WPS owner to be assigned</t>
        </is>
      </c>
      <c r="H104" s="2" t="n"/>
      <c r="I104" s="2" t="inlineStr">
        <is>
          <t>T-R-034-03</t>
        </is>
      </c>
      <c r="J104" s="2" t="inlineStr">
        <is>
          <t>T-R-034-03</t>
        </is>
      </c>
      <c r="K104" s="2" t="inlineStr">
        <is>
          <t>Finish-to-Start</t>
        </is>
      </c>
      <c r="L104" s="2" t="n">
        <v>0</v>
      </c>
      <c r="M104" s="9" t="n"/>
      <c r="N104" s="9" t="n"/>
      <c r="O104" s="9" t="n"/>
      <c r="P104" s="9" t="n"/>
      <c r="Q104" s="9" t="n"/>
      <c r="R104" s="3">
        <f>IF(AND(ISNUMBER([@[Planned Start]]),ISNUMBER([@[Planned Finish]])),[@[Planned Finish]]-[@[Planned Start]]+1,"")</f>
        <v/>
      </c>
      <c r="S104" s="2" t="inlineStr">
        <is>
          <t>Not Started</t>
        </is>
      </c>
      <c r="T104" s="10" t="n">
        <v>0</v>
      </c>
      <c r="U104" s="10" t="n">
        <v>0</v>
      </c>
      <c r="V104" s="3">
        <f>IFERROR([@[Completion %]]*[@[Weight %]],0)</f>
        <v/>
      </c>
      <c r="W104" s="2" t="n">
        <v>0</v>
      </c>
      <c r="X104" s="2" t="n">
        <v>0</v>
      </c>
      <c r="Y104" s="2" t="n">
        <v>0</v>
      </c>
      <c r="Z104" s="2" t="n">
        <v>0</v>
      </c>
      <c r="AA104" s="3">
        <f>IF(ISNUMBER([@[Remaining Estimate]]),[@[Actual Cost]]+[@[Remaining Estimate]],"")</f>
        <v/>
      </c>
      <c r="AB104" s="3">
        <f>IF(ISNUMBER([@[Estimate at Completion]]),[@[Approved Budget]]-[@[Estimate at Completion]],"")</f>
        <v/>
      </c>
      <c r="AC104" s="2" t="inlineStr">
        <is>
          <t>USD</t>
        </is>
      </c>
      <c r="AD104" s="2" t="n">
        <v>0</v>
      </c>
      <c r="AE104" s="2" t="n">
        <v>0</v>
      </c>
      <c r="AF104" s="2" t="n">
        <v>0</v>
      </c>
      <c r="AG104" s="2" t="n"/>
      <c r="AH104" s="2" t="n"/>
      <c r="AI104" s="2" t="inlineStr">
        <is>
          <t>Not Started</t>
        </is>
      </c>
      <c r="AJ104" s="2" t="n">
        <v>0</v>
      </c>
      <c r="AK104" s="2" t="inlineStr">
        <is>
          <t>No</t>
        </is>
      </c>
      <c r="AL104" s="2" t="n"/>
      <c r="AM104" s="2" t="n"/>
      <c r="AN104" s="2" t="n"/>
      <c r="AO104" s="2" t="inlineStr">
        <is>
          <t>Major</t>
        </is>
      </c>
      <c r="AP104" s="2" t="n"/>
      <c r="AQ104" s="2" t="n"/>
      <c r="AR104" s="2" t="inlineStr">
        <is>
          <t>No actual dates assigned. Evidence-dependent closure only.</t>
        </is>
      </c>
      <c r="AS104" s="2" t="n"/>
      <c r="AT104" s="3">
        <f>IF(AND(ISNUMBER([@[Planned Finish]]),[@[Planned Finish]]&lt;TODAY(),[@[Completion %]]&lt;1),"OVERDUE","")</f>
        <v/>
      </c>
      <c r="AU10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5">
      <c r="A105" s="2" t="inlineStr">
        <is>
          <t>T-R-035-02</t>
        </is>
      </c>
      <c r="B105" s="2" t="inlineStr">
        <is>
          <t>WPS-11</t>
        </is>
      </c>
      <c r="C105" s="2" t="inlineStr">
        <is>
          <t>Verify applicability and technical sufficiency: Determine requirements for independent verification/MWS of mooring deployment, analysis and operation.</t>
        </is>
      </c>
      <c r="D105" s="2" t="inlineStr">
        <is>
          <t>Canonical Task</t>
        </is>
      </c>
      <c r="E105" s="2" t="inlineStr">
        <is>
          <t>A-R-035</t>
        </is>
      </c>
      <c r="F105" s="2" t="n"/>
      <c r="G105" s="2" t="inlineStr">
        <is>
          <t>Rule/WPS owner to be assigned</t>
        </is>
      </c>
      <c r="H105" s="2" t="n"/>
      <c r="I105" s="2" t="inlineStr">
        <is>
          <t>T-R-035-01</t>
        </is>
      </c>
      <c r="J105" s="2" t="inlineStr">
        <is>
          <t>T-R-035-01</t>
        </is>
      </c>
      <c r="K105" s="2" t="inlineStr">
        <is>
          <t>Finish-to-Start</t>
        </is>
      </c>
      <c r="L105" s="2" t="n">
        <v>0</v>
      </c>
      <c r="M105" s="9" t="n"/>
      <c r="N105" s="9" t="n"/>
      <c r="O105" s="9" t="n"/>
      <c r="P105" s="9" t="n"/>
      <c r="Q105" s="9" t="n"/>
      <c r="R105" s="3">
        <f>IF(AND(ISNUMBER([@[Planned Start]]),ISNUMBER([@[Planned Finish]])),[@[Planned Finish]]-[@[Planned Start]]+1,"")</f>
        <v/>
      </c>
      <c r="S105" s="2" t="inlineStr">
        <is>
          <t>Not Started</t>
        </is>
      </c>
      <c r="T105" s="10" t="n">
        <v>0</v>
      </c>
      <c r="U105" s="10" t="n">
        <v>0</v>
      </c>
      <c r="V105" s="3">
        <f>IFERROR([@[Completion %]]*[@[Weight %]],0)</f>
        <v/>
      </c>
      <c r="W105" s="2" t="n">
        <v>0</v>
      </c>
      <c r="X105" s="2" t="n">
        <v>0</v>
      </c>
      <c r="Y105" s="2" t="n">
        <v>0</v>
      </c>
      <c r="Z105" s="2" t="n">
        <v>0</v>
      </c>
      <c r="AA105" s="3">
        <f>IF(ISNUMBER([@[Remaining Estimate]]),[@[Actual Cost]]+[@[Remaining Estimate]],"")</f>
        <v/>
      </c>
      <c r="AB105" s="3">
        <f>IF(ISNUMBER([@[Estimate at Completion]]),[@[Approved Budget]]-[@[Estimate at Completion]],"")</f>
        <v/>
      </c>
      <c r="AC105" s="2" t="inlineStr">
        <is>
          <t>USD</t>
        </is>
      </c>
      <c r="AD105" s="2" t="n">
        <v>0</v>
      </c>
      <c r="AE105" s="2" t="n">
        <v>0</v>
      </c>
      <c r="AF105" s="2" t="n">
        <v>0</v>
      </c>
      <c r="AG105" s="2" t="n"/>
      <c r="AH105" s="2" t="n"/>
      <c r="AI105" s="2" t="inlineStr">
        <is>
          <t>Not Started</t>
        </is>
      </c>
      <c r="AJ105" s="2" t="n">
        <v>0</v>
      </c>
      <c r="AK105" s="2" t="inlineStr">
        <is>
          <t>No</t>
        </is>
      </c>
      <c r="AL105" s="2" t="n"/>
      <c r="AM105" s="2" t="n"/>
      <c r="AN105" s="2" t="n"/>
      <c r="AO105" s="2" t="inlineStr">
        <is>
          <t>Major</t>
        </is>
      </c>
      <c r="AP105" s="2" t="n"/>
      <c r="AQ105" s="2" t="n"/>
      <c r="AR105" s="2" t="inlineStr">
        <is>
          <t>No actual dates assigned. Evidence-dependent closure only.</t>
        </is>
      </c>
      <c r="AS105" s="2" t="n"/>
      <c r="AT105" s="3">
        <f>IF(AND(ISNUMBER([@[Planned Finish]]),[@[Planned Finish]]&lt;TODAY(),[@[Completion %]]&lt;1),"OVERDUE","")</f>
        <v/>
      </c>
      <c r="AU10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6">
      <c r="A106" s="2" t="inlineStr">
        <is>
          <t>T-R-035-03</t>
        </is>
      </c>
      <c r="B106" s="2" t="inlineStr">
        <is>
          <t>WPS-11</t>
        </is>
      </c>
      <c r="C106" s="2" t="inlineStr">
        <is>
          <t>Issue acceptance or escalation record: Determine requirements for independent verification/MWS of mooring deployment, analysis and operation.</t>
        </is>
      </c>
      <c r="D106" s="2" t="inlineStr">
        <is>
          <t>Canonical Task</t>
        </is>
      </c>
      <c r="E106" s="2" t="inlineStr">
        <is>
          <t>A-R-035</t>
        </is>
      </c>
      <c r="F106" s="2" t="n"/>
      <c r="G106" s="2" t="inlineStr">
        <is>
          <t>Rule/WPS owner to be assigned</t>
        </is>
      </c>
      <c r="H106" s="2" t="n"/>
      <c r="I106" s="2" t="inlineStr">
        <is>
          <t>T-R-035-02</t>
        </is>
      </c>
      <c r="J106" s="2" t="inlineStr">
        <is>
          <t>T-R-035-02</t>
        </is>
      </c>
      <c r="K106" s="2" t="inlineStr">
        <is>
          <t>Finish-to-Start</t>
        </is>
      </c>
      <c r="L106" s="2" t="n">
        <v>0</v>
      </c>
      <c r="M106" s="9" t="n"/>
      <c r="N106" s="9" t="n"/>
      <c r="O106" s="9" t="n"/>
      <c r="P106" s="9" t="n"/>
      <c r="Q106" s="9" t="n"/>
      <c r="R106" s="3">
        <f>IF(AND(ISNUMBER([@[Planned Start]]),ISNUMBER([@[Planned Finish]])),[@[Planned Finish]]-[@[Planned Start]]+1,"")</f>
        <v/>
      </c>
      <c r="S106" s="2" t="inlineStr">
        <is>
          <t>Not Started</t>
        </is>
      </c>
      <c r="T106" s="10" t="n">
        <v>0</v>
      </c>
      <c r="U106" s="10" t="n">
        <v>0</v>
      </c>
      <c r="V106" s="3">
        <f>IFERROR([@[Completion %]]*[@[Weight %]],0)</f>
        <v/>
      </c>
      <c r="W106" s="2" t="n">
        <v>0</v>
      </c>
      <c r="X106" s="2" t="n">
        <v>0</v>
      </c>
      <c r="Y106" s="2" t="n">
        <v>0</v>
      </c>
      <c r="Z106" s="2" t="n">
        <v>0</v>
      </c>
      <c r="AA106" s="3">
        <f>IF(ISNUMBER([@[Remaining Estimate]]),[@[Actual Cost]]+[@[Remaining Estimate]],"")</f>
        <v/>
      </c>
      <c r="AB106" s="3">
        <f>IF(ISNUMBER([@[Estimate at Completion]]),[@[Approved Budget]]-[@[Estimate at Completion]],"")</f>
        <v/>
      </c>
      <c r="AC106" s="2" t="inlineStr">
        <is>
          <t>USD</t>
        </is>
      </c>
      <c r="AD106" s="2" t="n">
        <v>0</v>
      </c>
      <c r="AE106" s="2" t="n">
        <v>0</v>
      </c>
      <c r="AF106" s="2" t="n">
        <v>0</v>
      </c>
      <c r="AG106" s="2" t="n"/>
      <c r="AH106" s="2" t="n"/>
      <c r="AI106" s="2" t="inlineStr">
        <is>
          <t>Not Started</t>
        </is>
      </c>
      <c r="AJ106" s="2" t="n">
        <v>0</v>
      </c>
      <c r="AK106" s="2" t="inlineStr">
        <is>
          <t>No</t>
        </is>
      </c>
      <c r="AL106" s="2" t="n"/>
      <c r="AM106" s="2" t="n"/>
      <c r="AN106" s="2" t="n"/>
      <c r="AO106" s="2" t="inlineStr">
        <is>
          <t>Major</t>
        </is>
      </c>
      <c r="AP106" s="2" t="n"/>
      <c r="AQ106" s="2" t="n"/>
      <c r="AR106" s="2" t="inlineStr">
        <is>
          <t>No actual dates assigned. Evidence-dependent closure only.</t>
        </is>
      </c>
      <c r="AS106" s="2" t="n"/>
      <c r="AT106" s="3">
        <f>IF(AND(ISNUMBER([@[Planned Finish]]),[@[Planned Finish]]&lt;TODAY(),[@[Completion %]]&lt;1),"OVERDUE","")</f>
        <v/>
      </c>
      <c r="AU10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7">
      <c r="A107" s="2" t="inlineStr">
        <is>
          <t>T-R-036-01</t>
        </is>
      </c>
      <c r="B107" s="2" t="inlineStr">
        <is>
          <t>WPS-08</t>
        </is>
      </c>
      <c r="C107" s="2" t="inlineStr">
        <is>
          <t>Obtain and control source evidence: Establish anchor handling/deployment/recovery procedures, communications and emergency response.</t>
        </is>
      </c>
      <c r="D107" s="2" t="inlineStr">
        <is>
          <t>Canonical Task</t>
        </is>
      </c>
      <c r="E107" s="2" t="inlineStr">
        <is>
          <t>A-R-036</t>
        </is>
      </c>
      <c r="F107" s="2" t="n"/>
      <c r="G107" s="2" t="inlineStr">
        <is>
          <t>Rule/WPS owner to be assigned</t>
        </is>
      </c>
      <c r="H107" s="2" t="n"/>
      <c r="I107" s="2" t="inlineStr">
        <is>
          <t>T-R-035-03</t>
        </is>
      </c>
      <c r="J107" s="2" t="inlineStr">
        <is>
          <t>T-R-035-03</t>
        </is>
      </c>
      <c r="K107" s="2" t="inlineStr">
        <is>
          <t>Finish-to-Start</t>
        </is>
      </c>
      <c r="L107" s="2" t="n">
        <v>0</v>
      </c>
      <c r="M107" s="9" t="n"/>
      <c r="N107" s="9" t="n"/>
      <c r="O107" s="9" t="n"/>
      <c r="P107" s="9" t="n"/>
      <c r="Q107" s="9" t="n"/>
      <c r="R107" s="3">
        <f>IF(AND(ISNUMBER([@[Planned Start]]),ISNUMBER([@[Planned Finish]])),[@[Planned Finish]]-[@[Planned Start]]+1,"")</f>
        <v/>
      </c>
      <c r="S107" s="2" t="inlineStr">
        <is>
          <t>Not Started</t>
        </is>
      </c>
      <c r="T107" s="10" t="n">
        <v>0</v>
      </c>
      <c r="U107" s="10" t="n">
        <v>0</v>
      </c>
      <c r="V107" s="3">
        <f>IFERROR([@[Completion %]]*[@[Weight %]],0)</f>
        <v/>
      </c>
      <c r="W107" s="2" t="n">
        <v>0</v>
      </c>
      <c r="X107" s="2" t="n">
        <v>0</v>
      </c>
      <c r="Y107" s="2" t="n">
        <v>0</v>
      </c>
      <c r="Z107" s="2" t="n">
        <v>0</v>
      </c>
      <c r="AA107" s="3">
        <f>IF(ISNUMBER([@[Remaining Estimate]]),[@[Actual Cost]]+[@[Remaining Estimate]],"")</f>
        <v/>
      </c>
      <c r="AB107" s="3">
        <f>IF(ISNUMBER([@[Estimate at Completion]]),[@[Approved Budget]]-[@[Estimate at Completion]],"")</f>
        <v/>
      </c>
      <c r="AC107" s="2" t="inlineStr">
        <is>
          <t>USD</t>
        </is>
      </c>
      <c r="AD107" s="2" t="n">
        <v>0</v>
      </c>
      <c r="AE107" s="2" t="n">
        <v>0</v>
      </c>
      <c r="AF107" s="2" t="n">
        <v>0</v>
      </c>
      <c r="AG107" s="2" t="n"/>
      <c r="AH107" s="2" t="n"/>
      <c r="AI107" s="2" t="inlineStr">
        <is>
          <t>Not Started</t>
        </is>
      </c>
      <c r="AJ107" s="2" t="n">
        <v>0</v>
      </c>
      <c r="AK107" s="2" t="inlineStr">
        <is>
          <t>No</t>
        </is>
      </c>
      <c r="AL107" s="2" t="n"/>
      <c r="AM107" s="2" t="n"/>
      <c r="AN107" s="2" t="n"/>
      <c r="AO107" s="2" t="inlineStr">
        <is>
          <t>Major</t>
        </is>
      </c>
      <c r="AP107" s="2" t="n"/>
      <c r="AQ107" s="2" t="n"/>
      <c r="AR107" s="2" t="inlineStr">
        <is>
          <t>No actual dates assigned. Evidence-dependent closure only.</t>
        </is>
      </c>
      <c r="AS107" s="2" t="n"/>
      <c r="AT107" s="3">
        <f>IF(AND(ISNUMBER([@[Planned Finish]]),[@[Planned Finish]]&lt;TODAY(),[@[Completion %]]&lt;1),"OVERDUE","")</f>
        <v/>
      </c>
      <c r="AU10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8">
      <c r="A108" s="2" t="inlineStr">
        <is>
          <t>T-R-036-02</t>
        </is>
      </c>
      <c r="B108" s="2" t="inlineStr">
        <is>
          <t>WPS-08</t>
        </is>
      </c>
      <c r="C108" s="2" t="inlineStr">
        <is>
          <t>Verify applicability and technical sufficiency: Establish anchor handling/deployment/recovery procedures, communications and emergency response.</t>
        </is>
      </c>
      <c r="D108" s="2" t="inlineStr">
        <is>
          <t>Canonical Task</t>
        </is>
      </c>
      <c r="E108" s="2" t="inlineStr">
        <is>
          <t>A-R-036</t>
        </is>
      </c>
      <c r="F108" s="2" t="n"/>
      <c r="G108" s="2" t="inlineStr">
        <is>
          <t>Rule/WPS owner to be assigned</t>
        </is>
      </c>
      <c r="H108" s="2" t="n"/>
      <c r="I108" s="2" t="inlineStr">
        <is>
          <t>T-R-036-01</t>
        </is>
      </c>
      <c r="J108" s="2" t="inlineStr">
        <is>
          <t>T-R-036-01</t>
        </is>
      </c>
      <c r="K108" s="2" t="inlineStr">
        <is>
          <t>Finish-to-Start</t>
        </is>
      </c>
      <c r="L108" s="2" t="n">
        <v>0</v>
      </c>
      <c r="M108" s="9" t="n"/>
      <c r="N108" s="9" t="n"/>
      <c r="O108" s="9" t="n"/>
      <c r="P108" s="9" t="n"/>
      <c r="Q108" s="9" t="n"/>
      <c r="R108" s="3">
        <f>IF(AND(ISNUMBER([@[Planned Start]]),ISNUMBER([@[Planned Finish]])),[@[Planned Finish]]-[@[Planned Start]]+1,"")</f>
        <v/>
      </c>
      <c r="S108" s="2" t="inlineStr">
        <is>
          <t>Not Started</t>
        </is>
      </c>
      <c r="T108" s="10" t="n">
        <v>0</v>
      </c>
      <c r="U108" s="10" t="n">
        <v>0</v>
      </c>
      <c r="V108" s="3">
        <f>IFERROR([@[Completion %]]*[@[Weight %]],0)</f>
        <v/>
      </c>
      <c r="W108" s="2" t="n">
        <v>0</v>
      </c>
      <c r="X108" s="2" t="n">
        <v>0</v>
      </c>
      <c r="Y108" s="2" t="n">
        <v>0</v>
      </c>
      <c r="Z108" s="2" t="n">
        <v>0</v>
      </c>
      <c r="AA108" s="3">
        <f>IF(ISNUMBER([@[Remaining Estimate]]),[@[Actual Cost]]+[@[Remaining Estimate]],"")</f>
        <v/>
      </c>
      <c r="AB108" s="3">
        <f>IF(ISNUMBER([@[Estimate at Completion]]),[@[Approved Budget]]-[@[Estimate at Completion]],"")</f>
        <v/>
      </c>
      <c r="AC108" s="2" t="inlineStr">
        <is>
          <t>USD</t>
        </is>
      </c>
      <c r="AD108" s="2" t="n">
        <v>0</v>
      </c>
      <c r="AE108" s="2" t="n">
        <v>0</v>
      </c>
      <c r="AF108" s="2" t="n">
        <v>0</v>
      </c>
      <c r="AG108" s="2" t="n"/>
      <c r="AH108" s="2" t="n"/>
      <c r="AI108" s="2" t="inlineStr">
        <is>
          <t>Not Started</t>
        </is>
      </c>
      <c r="AJ108" s="2" t="n">
        <v>0</v>
      </c>
      <c r="AK108" s="2" t="inlineStr">
        <is>
          <t>No</t>
        </is>
      </c>
      <c r="AL108" s="2" t="n"/>
      <c r="AM108" s="2" t="n"/>
      <c r="AN108" s="2" t="n"/>
      <c r="AO108" s="2" t="inlineStr">
        <is>
          <t>Major</t>
        </is>
      </c>
      <c r="AP108" s="2" t="n"/>
      <c r="AQ108" s="2" t="n"/>
      <c r="AR108" s="2" t="inlineStr">
        <is>
          <t>No actual dates assigned. Evidence-dependent closure only.</t>
        </is>
      </c>
      <c r="AS108" s="2" t="n"/>
      <c r="AT108" s="3">
        <f>IF(AND(ISNUMBER([@[Planned Finish]]),[@[Planned Finish]]&lt;TODAY(),[@[Completion %]]&lt;1),"OVERDUE","")</f>
        <v/>
      </c>
      <c r="AU10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9">
      <c r="A109" s="2" t="inlineStr">
        <is>
          <t>T-R-036-03</t>
        </is>
      </c>
      <c r="B109" s="2" t="inlineStr">
        <is>
          <t>WPS-08</t>
        </is>
      </c>
      <c r="C109" s="2" t="inlineStr">
        <is>
          <t>Issue acceptance or escalation record: Establish anchor handling/deployment/recovery procedures, communications and emergency response.</t>
        </is>
      </c>
      <c r="D109" s="2" t="inlineStr">
        <is>
          <t>Canonical Task</t>
        </is>
      </c>
      <c r="E109" s="2" t="inlineStr">
        <is>
          <t>A-R-036</t>
        </is>
      </c>
      <c r="F109" s="2" t="n"/>
      <c r="G109" s="2" t="inlineStr">
        <is>
          <t>Rule/WPS owner to be assigned</t>
        </is>
      </c>
      <c r="H109" s="2" t="n"/>
      <c r="I109" s="2" t="inlineStr">
        <is>
          <t>T-R-036-02</t>
        </is>
      </c>
      <c r="J109" s="2" t="inlineStr">
        <is>
          <t>T-R-036-02</t>
        </is>
      </c>
      <c r="K109" s="2" t="inlineStr">
        <is>
          <t>Finish-to-Start</t>
        </is>
      </c>
      <c r="L109" s="2" t="n">
        <v>0</v>
      </c>
      <c r="M109" s="9" t="n"/>
      <c r="N109" s="9" t="n"/>
      <c r="O109" s="9" t="n"/>
      <c r="P109" s="9" t="n"/>
      <c r="Q109" s="9" t="n"/>
      <c r="R109" s="3">
        <f>IF(AND(ISNUMBER([@[Planned Start]]),ISNUMBER([@[Planned Finish]])),[@[Planned Finish]]-[@[Planned Start]]+1,"")</f>
        <v/>
      </c>
      <c r="S109" s="2" t="inlineStr">
        <is>
          <t>Not Started</t>
        </is>
      </c>
      <c r="T109" s="10" t="n">
        <v>0</v>
      </c>
      <c r="U109" s="10" t="n">
        <v>0</v>
      </c>
      <c r="V109" s="3">
        <f>IFERROR([@[Completion %]]*[@[Weight %]],0)</f>
        <v/>
      </c>
      <c r="W109" s="2" t="n">
        <v>0</v>
      </c>
      <c r="X109" s="2" t="n">
        <v>0</v>
      </c>
      <c r="Y109" s="2" t="n">
        <v>0</v>
      </c>
      <c r="Z109" s="2" t="n">
        <v>0</v>
      </c>
      <c r="AA109" s="3">
        <f>IF(ISNUMBER([@[Remaining Estimate]]),[@[Actual Cost]]+[@[Remaining Estimate]],"")</f>
        <v/>
      </c>
      <c r="AB109" s="3">
        <f>IF(ISNUMBER([@[Estimate at Completion]]),[@[Approved Budget]]-[@[Estimate at Completion]],"")</f>
        <v/>
      </c>
      <c r="AC109" s="2" t="inlineStr">
        <is>
          <t>USD</t>
        </is>
      </c>
      <c r="AD109" s="2" t="n">
        <v>0</v>
      </c>
      <c r="AE109" s="2" t="n">
        <v>0</v>
      </c>
      <c r="AF109" s="2" t="n">
        <v>0</v>
      </c>
      <c r="AG109" s="2" t="n"/>
      <c r="AH109" s="2" t="n"/>
      <c r="AI109" s="2" t="inlineStr">
        <is>
          <t>Not Started</t>
        </is>
      </c>
      <c r="AJ109" s="2" t="n">
        <v>0</v>
      </c>
      <c r="AK109" s="2" t="inlineStr">
        <is>
          <t>No</t>
        </is>
      </c>
      <c r="AL109" s="2" t="n"/>
      <c r="AM109" s="2" t="n"/>
      <c r="AN109" s="2" t="n"/>
      <c r="AO109" s="2" t="inlineStr">
        <is>
          <t>Major</t>
        </is>
      </c>
      <c r="AP109" s="2" t="n"/>
      <c r="AQ109" s="2" t="n"/>
      <c r="AR109" s="2" t="inlineStr">
        <is>
          <t>No actual dates assigned. Evidence-dependent closure only.</t>
        </is>
      </c>
      <c r="AS109" s="2" t="n"/>
      <c r="AT109" s="3">
        <f>IF(AND(ISNUMBER([@[Planned Finish]]),[@[Planned Finish]]&lt;TODAY(),[@[Completion %]]&lt;1),"OVERDUE","")</f>
        <v/>
      </c>
      <c r="AU10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0">
      <c r="A110" s="2" t="inlineStr">
        <is>
          <t>T-R-037-01</t>
        </is>
      </c>
      <c r="B110" s="2" t="inlineStr">
        <is>
          <t>WPS-10</t>
        </is>
      </c>
      <c r="C110" s="2" t="inlineStr">
        <is>
          <t>Obtain and control source evidence: Establish wet-tow engineering basis from Egypt to Aqaba including configuration, tow points, bridle, towline and fittings.</t>
        </is>
      </c>
      <c r="D110" s="2" t="inlineStr">
        <is>
          <t>Canonical Task</t>
        </is>
      </c>
      <c r="E110" s="2" t="inlineStr">
        <is>
          <t>A-R-037</t>
        </is>
      </c>
      <c r="F110" s="2" t="n"/>
      <c r="G110" s="2" t="inlineStr">
        <is>
          <t>Rule/WPS owner to be assigned</t>
        </is>
      </c>
      <c r="H110" s="2" t="n"/>
      <c r="I110" s="2" t="inlineStr">
        <is>
          <t>T-R-036-03</t>
        </is>
      </c>
      <c r="J110" s="2" t="inlineStr">
        <is>
          <t>T-R-036-03</t>
        </is>
      </c>
      <c r="K110" s="2" t="inlineStr">
        <is>
          <t>Finish-to-Start</t>
        </is>
      </c>
      <c r="L110" s="2" t="n">
        <v>0</v>
      </c>
      <c r="M110" s="9" t="n"/>
      <c r="N110" s="9" t="n"/>
      <c r="O110" s="9" t="n"/>
      <c r="P110" s="9" t="n"/>
      <c r="Q110" s="9" t="n"/>
      <c r="R110" s="3">
        <f>IF(AND(ISNUMBER([@[Planned Start]]),ISNUMBER([@[Planned Finish]])),[@[Planned Finish]]-[@[Planned Start]]+1,"")</f>
        <v/>
      </c>
      <c r="S110" s="2" t="inlineStr">
        <is>
          <t>Not Started</t>
        </is>
      </c>
      <c r="T110" s="10" t="n">
        <v>0</v>
      </c>
      <c r="U110" s="10" t="n">
        <v>0</v>
      </c>
      <c r="V110" s="3">
        <f>IFERROR([@[Completion %]]*[@[Weight %]],0)</f>
        <v/>
      </c>
      <c r="W110" s="2" t="n">
        <v>0</v>
      </c>
      <c r="X110" s="2" t="n">
        <v>0</v>
      </c>
      <c r="Y110" s="2" t="n">
        <v>0</v>
      </c>
      <c r="Z110" s="2" t="n">
        <v>0</v>
      </c>
      <c r="AA110" s="3">
        <f>IF(ISNUMBER([@[Remaining Estimate]]),[@[Actual Cost]]+[@[Remaining Estimate]],"")</f>
        <v/>
      </c>
      <c r="AB110" s="3">
        <f>IF(ISNUMBER([@[Estimate at Completion]]),[@[Approved Budget]]-[@[Estimate at Completion]],"")</f>
        <v/>
      </c>
      <c r="AC110" s="2" t="inlineStr">
        <is>
          <t>USD</t>
        </is>
      </c>
      <c r="AD110" s="2" t="n">
        <v>0</v>
      </c>
      <c r="AE110" s="2" t="n">
        <v>0</v>
      </c>
      <c r="AF110" s="2" t="n">
        <v>0</v>
      </c>
      <c r="AG110" s="2" t="n"/>
      <c r="AH110" s="2" t="n"/>
      <c r="AI110" s="2" t="inlineStr">
        <is>
          <t>Not Started</t>
        </is>
      </c>
      <c r="AJ110" s="2" t="n">
        <v>0</v>
      </c>
      <c r="AK110" s="2" t="inlineStr">
        <is>
          <t>No</t>
        </is>
      </c>
      <c r="AL110" s="2" t="n"/>
      <c r="AM110" s="2" t="n"/>
      <c r="AN110" s="2" t="n"/>
      <c r="AO110" s="2" t="inlineStr">
        <is>
          <t>Major</t>
        </is>
      </c>
      <c r="AP110" s="2" t="n"/>
      <c r="AQ110" s="2" t="n"/>
      <c r="AR110" s="2" t="inlineStr">
        <is>
          <t>No actual dates assigned. Evidence-dependent closure only.</t>
        </is>
      </c>
      <c r="AS110" s="2" t="n"/>
      <c r="AT110" s="3">
        <f>IF(AND(ISNUMBER([@[Planned Finish]]),[@[Planned Finish]]&lt;TODAY(),[@[Completion %]]&lt;1),"OVERDUE","")</f>
        <v/>
      </c>
      <c r="AU11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1">
      <c r="A111" s="2" t="inlineStr">
        <is>
          <t>T-R-037-02</t>
        </is>
      </c>
      <c r="B111" s="2" t="inlineStr">
        <is>
          <t>WPS-10</t>
        </is>
      </c>
      <c r="C111" s="2" t="inlineStr">
        <is>
          <t>Verify applicability and technical sufficiency: Establish wet-tow engineering basis from Egypt to Aqaba including configuration, tow points, bridle, towline and fittings.</t>
        </is>
      </c>
      <c r="D111" s="2" t="inlineStr">
        <is>
          <t>Canonical Task</t>
        </is>
      </c>
      <c r="E111" s="2" t="inlineStr">
        <is>
          <t>A-R-037</t>
        </is>
      </c>
      <c r="F111" s="2" t="n"/>
      <c r="G111" s="2" t="inlineStr">
        <is>
          <t>Rule/WPS owner to be assigned</t>
        </is>
      </c>
      <c r="H111" s="2" t="n"/>
      <c r="I111" s="2" t="inlineStr">
        <is>
          <t>T-R-037-01</t>
        </is>
      </c>
      <c r="J111" s="2" t="inlineStr">
        <is>
          <t>T-R-037-01</t>
        </is>
      </c>
      <c r="K111" s="2" t="inlineStr">
        <is>
          <t>Finish-to-Start</t>
        </is>
      </c>
      <c r="L111" s="2" t="n">
        <v>0</v>
      </c>
      <c r="M111" s="9" t="n"/>
      <c r="N111" s="9" t="n"/>
      <c r="O111" s="9" t="n"/>
      <c r="P111" s="9" t="n"/>
      <c r="Q111" s="9" t="n"/>
      <c r="R111" s="3">
        <f>IF(AND(ISNUMBER([@[Planned Start]]),ISNUMBER([@[Planned Finish]])),[@[Planned Finish]]-[@[Planned Start]]+1,"")</f>
        <v/>
      </c>
      <c r="S111" s="2" t="inlineStr">
        <is>
          <t>Not Started</t>
        </is>
      </c>
      <c r="T111" s="10" t="n">
        <v>0</v>
      </c>
      <c r="U111" s="10" t="n">
        <v>0</v>
      </c>
      <c r="V111" s="3">
        <f>IFERROR([@[Completion %]]*[@[Weight %]],0)</f>
        <v/>
      </c>
      <c r="W111" s="2" t="n">
        <v>0</v>
      </c>
      <c r="X111" s="2" t="n">
        <v>0</v>
      </c>
      <c r="Y111" s="2" t="n">
        <v>0</v>
      </c>
      <c r="Z111" s="2" t="n">
        <v>0</v>
      </c>
      <c r="AA111" s="3">
        <f>IF(ISNUMBER([@[Remaining Estimate]]),[@[Actual Cost]]+[@[Remaining Estimate]],"")</f>
        <v/>
      </c>
      <c r="AB111" s="3">
        <f>IF(ISNUMBER([@[Estimate at Completion]]),[@[Approved Budget]]-[@[Estimate at Completion]],"")</f>
        <v/>
      </c>
      <c r="AC111" s="2" t="inlineStr">
        <is>
          <t>USD</t>
        </is>
      </c>
      <c r="AD111" s="2" t="n">
        <v>0</v>
      </c>
      <c r="AE111" s="2" t="n">
        <v>0</v>
      </c>
      <c r="AF111" s="2" t="n">
        <v>0</v>
      </c>
      <c r="AG111" s="2" t="n"/>
      <c r="AH111" s="2" t="n"/>
      <c r="AI111" s="2" t="inlineStr">
        <is>
          <t>Not Started</t>
        </is>
      </c>
      <c r="AJ111" s="2" t="n">
        <v>0</v>
      </c>
      <c r="AK111" s="2" t="inlineStr">
        <is>
          <t>No</t>
        </is>
      </c>
      <c r="AL111" s="2" t="n"/>
      <c r="AM111" s="2" t="n"/>
      <c r="AN111" s="2" t="n"/>
      <c r="AO111" s="2" t="inlineStr">
        <is>
          <t>Major</t>
        </is>
      </c>
      <c r="AP111" s="2" t="n"/>
      <c r="AQ111" s="2" t="n"/>
      <c r="AR111" s="2" t="inlineStr">
        <is>
          <t>No actual dates assigned. Evidence-dependent closure only.</t>
        </is>
      </c>
      <c r="AS111" s="2" t="n"/>
      <c r="AT111" s="3">
        <f>IF(AND(ISNUMBER([@[Planned Finish]]),[@[Planned Finish]]&lt;TODAY(),[@[Completion %]]&lt;1),"OVERDUE","")</f>
        <v/>
      </c>
      <c r="AU11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2">
      <c r="A112" s="2" t="inlineStr">
        <is>
          <t>T-R-037-03</t>
        </is>
      </c>
      <c r="B112" s="2" t="inlineStr">
        <is>
          <t>WPS-10</t>
        </is>
      </c>
      <c r="C112" s="2" t="inlineStr">
        <is>
          <t>Issue acceptance or escalation record: Establish wet-tow engineering basis from Egypt to Aqaba including configuration, tow points, bridle, towline and fittings.</t>
        </is>
      </c>
      <c r="D112" s="2" t="inlineStr">
        <is>
          <t>Canonical Task</t>
        </is>
      </c>
      <c r="E112" s="2" t="inlineStr">
        <is>
          <t>A-R-037</t>
        </is>
      </c>
      <c r="F112" s="2" t="n"/>
      <c r="G112" s="2" t="inlineStr">
        <is>
          <t>Rule/WPS owner to be assigned</t>
        </is>
      </c>
      <c r="H112" s="2" t="n"/>
      <c r="I112" s="2" t="inlineStr">
        <is>
          <t>T-R-037-02</t>
        </is>
      </c>
      <c r="J112" s="2" t="inlineStr">
        <is>
          <t>T-R-037-02</t>
        </is>
      </c>
      <c r="K112" s="2" t="inlineStr">
        <is>
          <t>Finish-to-Start</t>
        </is>
      </c>
      <c r="L112" s="2" t="n">
        <v>0</v>
      </c>
      <c r="M112" s="9" t="n"/>
      <c r="N112" s="9" t="n"/>
      <c r="O112" s="9" t="n"/>
      <c r="P112" s="9" t="n"/>
      <c r="Q112" s="9" t="n"/>
      <c r="R112" s="3">
        <f>IF(AND(ISNUMBER([@[Planned Start]]),ISNUMBER([@[Planned Finish]])),[@[Planned Finish]]-[@[Planned Start]]+1,"")</f>
        <v/>
      </c>
      <c r="S112" s="2" t="inlineStr">
        <is>
          <t>Not Started</t>
        </is>
      </c>
      <c r="T112" s="10" t="n">
        <v>0</v>
      </c>
      <c r="U112" s="10" t="n">
        <v>0</v>
      </c>
      <c r="V112" s="3">
        <f>IFERROR([@[Completion %]]*[@[Weight %]],0)</f>
        <v/>
      </c>
      <c r="W112" s="2" t="n">
        <v>0</v>
      </c>
      <c r="X112" s="2" t="n">
        <v>0</v>
      </c>
      <c r="Y112" s="2" t="n">
        <v>0</v>
      </c>
      <c r="Z112" s="2" t="n">
        <v>0</v>
      </c>
      <c r="AA112" s="3">
        <f>IF(ISNUMBER([@[Remaining Estimate]]),[@[Actual Cost]]+[@[Remaining Estimate]],"")</f>
        <v/>
      </c>
      <c r="AB112" s="3">
        <f>IF(ISNUMBER([@[Estimate at Completion]]),[@[Approved Budget]]-[@[Estimate at Completion]],"")</f>
        <v/>
      </c>
      <c r="AC112" s="2" t="inlineStr">
        <is>
          <t>USD</t>
        </is>
      </c>
      <c r="AD112" s="2" t="n">
        <v>0</v>
      </c>
      <c r="AE112" s="2" t="n">
        <v>0</v>
      </c>
      <c r="AF112" s="2" t="n">
        <v>0</v>
      </c>
      <c r="AG112" s="2" t="n"/>
      <c r="AH112" s="2" t="n"/>
      <c r="AI112" s="2" t="inlineStr">
        <is>
          <t>Not Started</t>
        </is>
      </c>
      <c r="AJ112" s="2" t="n">
        <v>0</v>
      </c>
      <c r="AK112" s="2" t="inlineStr">
        <is>
          <t>No</t>
        </is>
      </c>
      <c r="AL112" s="2" t="n"/>
      <c r="AM112" s="2" t="n"/>
      <c r="AN112" s="2" t="n"/>
      <c r="AO112" s="2" t="inlineStr">
        <is>
          <t>Major</t>
        </is>
      </c>
      <c r="AP112" s="2" t="n"/>
      <c r="AQ112" s="2" t="n"/>
      <c r="AR112" s="2" t="inlineStr">
        <is>
          <t>No actual dates assigned. Evidence-dependent closure only.</t>
        </is>
      </c>
      <c r="AS112" s="2" t="n"/>
      <c r="AT112" s="3">
        <f>IF(AND(ISNUMBER([@[Planned Finish]]),[@[Planned Finish]]&lt;TODAY(),[@[Completion %]]&lt;1),"OVERDUE","")</f>
        <v/>
      </c>
      <c r="AU11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3">
      <c r="A113" s="2" t="inlineStr">
        <is>
          <t>T-R-038-01</t>
        </is>
      </c>
      <c r="B113" s="2" t="inlineStr">
        <is>
          <t>WPS-10</t>
        </is>
      </c>
      <c r="C113" s="2" t="inlineStr">
        <is>
          <t>Obtain and control source evidence: Verify structural adequacy of towing points, fairleads, bridle connections and towing fittings.</t>
        </is>
      </c>
      <c r="D113" s="2" t="inlineStr">
        <is>
          <t>Canonical Task</t>
        </is>
      </c>
      <c r="E113" s="2" t="inlineStr">
        <is>
          <t>A-R-038</t>
        </is>
      </c>
      <c r="F113" s="2" t="n"/>
      <c r="G113" s="2" t="inlineStr">
        <is>
          <t>Rule/WPS owner to be assigned</t>
        </is>
      </c>
      <c r="H113" s="2" t="n"/>
      <c r="I113" s="2" t="inlineStr">
        <is>
          <t>T-R-037-03</t>
        </is>
      </c>
      <c r="J113" s="2" t="inlineStr">
        <is>
          <t>T-R-037-03</t>
        </is>
      </c>
      <c r="K113" s="2" t="inlineStr">
        <is>
          <t>Finish-to-Start</t>
        </is>
      </c>
      <c r="L113" s="2" t="n">
        <v>0</v>
      </c>
      <c r="M113" s="9" t="n"/>
      <c r="N113" s="9" t="n"/>
      <c r="O113" s="9" t="n"/>
      <c r="P113" s="9" t="n"/>
      <c r="Q113" s="9" t="n"/>
      <c r="R113" s="3">
        <f>IF(AND(ISNUMBER([@[Planned Start]]),ISNUMBER([@[Planned Finish]])),[@[Planned Finish]]-[@[Planned Start]]+1,"")</f>
        <v/>
      </c>
      <c r="S113" s="2" t="inlineStr">
        <is>
          <t>Not Started</t>
        </is>
      </c>
      <c r="T113" s="10" t="n">
        <v>0</v>
      </c>
      <c r="U113" s="10" t="n">
        <v>0</v>
      </c>
      <c r="V113" s="3">
        <f>IFERROR([@[Completion %]]*[@[Weight %]],0)</f>
        <v/>
      </c>
      <c r="W113" s="2" t="n">
        <v>0</v>
      </c>
      <c r="X113" s="2" t="n">
        <v>0</v>
      </c>
      <c r="Y113" s="2" t="n">
        <v>0</v>
      </c>
      <c r="Z113" s="2" t="n">
        <v>0</v>
      </c>
      <c r="AA113" s="3">
        <f>IF(ISNUMBER([@[Remaining Estimate]]),[@[Actual Cost]]+[@[Remaining Estimate]],"")</f>
        <v/>
      </c>
      <c r="AB113" s="3">
        <f>IF(ISNUMBER([@[Estimate at Completion]]),[@[Approved Budget]]-[@[Estimate at Completion]],"")</f>
        <v/>
      </c>
      <c r="AC113" s="2" t="inlineStr">
        <is>
          <t>USD</t>
        </is>
      </c>
      <c r="AD113" s="2" t="n">
        <v>0</v>
      </c>
      <c r="AE113" s="2" t="n">
        <v>0</v>
      </c>
      <c r="AF113" s="2" t="n">
        <v>0</v>
      </c>
      <c r="AG113" s="2" t="n"/>
      <c r="AH113" s="2" t="n"/>
      <c r="AI113" s="2" t="inlineStr">
        <is>
          <t>Not Started</t>
        </is>
      </c>
      <c r="AJ113" s="2" t="n">
        <v>0</v>
      </c>
      <c r="AK113" s="2" t="inlineStr">
        <is>
          <t>No</t>
        </is>
      </c>
      <c r="AL113" s="2" t="n"/>
      <c r="AM113" s="2" t="n"/>
      <c r="AN113" s="2" t="n"/>
      <c r="AO113" s="2" t="inlineStr">
        <is>
          <t>Major</t>
        </is>
      </c>
      <c r="AP113" s="2" t="n"/>
      <c r="AQ113" s="2" t="n"/>
      <c r="AR113" s="2" t="inlineStr">
        <is>
          <t>No actual dates assigned. Evidence-dependent closure only.</t>
        </is>
      </c>
      <c r="AS113" s="2" t="n"/>
      <c r="AT113" s="3">
        <f>IF(AND(ISNUMBER([@[Planned Finish]]),[@[Planned Finish]]&lt;TODAY(),[@[Completion %]]&lt;1),"OVERDUE","")</f>
        <v/>
      </c>
      <c r="AU11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4">
      <c r="A114" s="2" t="inlineStr">
        <is>
          <t>T-R-038-02</t>
        </is>
      </c>
      <c r="B114" s="2" t="inlineStr">
        <is>
          <t>WPS-10</t>
        </is>
      </c>
      <c r="C114" s="2" t="inlineStr">
        <is>
          <t>Verify applicability and technical sufficiency: Verify structural adequacy of towing points, fairleads, bridle connections and towing fittings.</t>
        </is>
      </c>
      <c r="D114" s="2" t="inlineStr">
        <is>
          <t>Canonical Task</t>
        </is>
      </c>
      <c r="E114" s="2" t="inlineStr">
        <is>
          <t>A-R-038</t>
        </is>
      </c>
      <c r="F114" s="2" t="n"/>
      <c r="G114" s="2" t="inlineStr">
        <is>
          <t>Rule/WPS owner to be assigned</t>
        </is>
      </c>
      <c r="H114" s="2" t="n"/>
      <c r="I114" s="2" t="inlineStr">
        <is>
          <t>T-R-038-01</t>
        </is>
      </c>
      <c r="J114" s="2" t="inlineStr">
        <is>
          <t>T-R-038-01</t>
        </is>
      </c>
      <c r="K114" s="2" t="inlineStr">
        <is>
          <t>Finish-to-Start</t>
        </is>
      </c>
      <c r="L114" s="2" t="n">
        <v>0</v>
      </c>
      <c r="M114" s="9" t="n"/>
      <c r="N114" s="9" t="n"/>
      <c r="O114" s="9" t="n"/>
      <c r="P114" s="9" t="n"/>
      <c r="Q114" s="9" t="n"/>
      <c r="R114" s="3">
        <f>IF(AND(ISNUMBER([@[Planned Start]]),ISNUMBER([@[Planned Finish]])),[@[Planned Finish]]-[@[Planned Start]]+1,"")</f>
        <v/>
      </c>
      <c r="S114" s="2" t="inlineStr">
        <is>
          <t>Not Started</t>
        </is>
      </c>
      <c r="T114" s="10" t="n">
        <v>0</v>
      </c>
      <c r="U114" s="10" t="n">
        <v>0</v>
      </c>
      <c r="V114" s="3">
        <f>IFERROR([@[Completion %]]*[@[Weight %]],0)</f>
        <v/>
      </c>
      <c r="W114" s="2" t="n">
        <v>0</v>
      </c>
      <c r="X114" s="2" t="n">
        <v>0</v>
      </c>
      <c r="Y114" s="2" t="n">
        <v>0</v>
      </c>
      <c r="Z114" s="2" t="n">
        <v>0</v>
      </c>
      <c r="AA114" s="3">
        <f>IF(ISNUMBER([@[Remaining Estimate]]),[@[Actual Cost]]+[@[Remaining Estimate]],"")</f>
        <v/>
      </c>
      <c r="AB114" s="3">
        <f>IF(ISNUMBER([@[Estimate at Completion]]),[@[Approved Budget]]-[@[Estimate at Completion]],"")</f>
        <v/>
      </c>
      <c r="AC114" s="2" t="inlineStr">
        <is>
          <t>USD</t>
        </is>
      </c>
      <c r="AD114" s="2" t="n">
        <v>0</v>
      </c>
      <c r="AE114" s="2" t="n">
        <v>0</v>
      </c>
      <c r="AF114" s="2" t="n">
        <v>0</v>
      </c>
      <c r="AG114" s="2" t="n"/>
      <c r="AH114" s="2" t="n"/>
      <c r="AI114" s="2" t="inlineStr">
        <is>
          <t>Not Started</t>
        </is>
      </c>
      <c r="AJ114" s="2" t="n">
        <v>0</v>
      </c>
      <c r="AK114" s="2" t="inlineStr">
        <is>
          <t>No</t>
        </is>
      </c>
      <c r="AL114" s="2" t="n"/>
      <c r="AM114" s="2" t="n"/>
      <c r="AN114" s="2" t="n"/>
      <c r="AO114" s="2" t="inlineStr">
        <is>
          <t>Major</t>
        </is>
      </c>
      <c r="AP114" s="2" t="n"/>
      <c r="AQ114" s="2" t="n"/>
      <c r="AR114" s="2" t="inlineStr">
        <is>
          <t>No actual dates assigned. Evidence-dependent closure only.</t>
        </is>
      </c>
      <c r="AS114" s="2" t="n"/>
      <c r="AT114" s="3">
        <f>IF(AND(ISNUMBER([@[Planned Finish]]),[@[Planned Finish]]&lt;TODAY(),[@[Completion %]]&lt;1),"OVERDUE","")</f>
        <v/>
      </c>
      <c r="AU11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5">
      <c r="A115" s="2" t="inlineStr">
        <is>
          <t>T-R-038-03</t>
        </is>
      </c>
      <c r="B115" s="2" t="inlineStr">
        <is>
          <t>WPS-10</t>
        </is>
      </c>
      <c r="C115" s="2" t="inlineStr">
        <is>
          <t>Issue acceptance or escalation record: Verify structural adequacy of towing points, fairleads, bridle connections and towing fittings.</t>
        </is>
      </c>
      <c r="D115" s="2" t="inlineStr">
        <is>
          <t>Canonical Task</t>
        </is>
      </c>
      <c r="E115" s="2" t="inlineStr">
        <is>
          <t>A-R-038</t>
        </is>
      </c>
      <c r="F115" s="2" t="n"/>
      <c r="G115" s="2" t="inlineStr">
        <is>
          <t>Rule/WPS owner to be assigned</t>
        </is>
      </c>
      <c r="H115" s="2" t="n"/>
      <c r="I115" s="2" t="inlineStr">
        <is>
          <t>T-R-038-02</t>
        </is>
      </c>
      <c r="J115" s="2" t="inlineStr">
        <is>
          <t>T-R-038-02</t>
        </is>
      </c>
      <c r="K115" s="2" t="inlineStr">
        <is>
          <t>Finish-to-Start</t>
        </is>
      </c>
      <c r="L115" s="2" t="n">
        <v>0</v>
      </c>
      <c r="M115" s="9" t="n"/>
      <c r="N115" s="9" t="n"/>
      <c r="O115" s="9" t="n"/>
      <c r="P115" s="9" t="n"/>
      <c r="Q115" s="9" t="n"/>
      <c r="R115" s="3">
        <f>IF(AND(ISNUMBER([@[Planned Start]]),ISNUMBER([@[Planned Finish]])),[@[Planned Finish]]-[@[Planned Start]]+1,"")</f>
        <v/>
      </c>
      <c r="S115" s="2" t="inlineStr">
        <is>
          <t>Not Started</t>
        </is>
      </c>
      <c r="T115" s="10" t="n">
        <v>0</v>
      </c>
      <c r="U115" s="10" t="n">
        <v>0</v>
      </c>
      <c r="V115" s="3">
        <f>IFERROR([@[Completion %]]*[@[Weight %]],0)</f>
        <v/>
      </c>
      <c r="W115" s="2" t="n">
        <v>0</v>
      </c>
      <c r="X115" s="2" t="n">
        <v>0</v>
      </c>
      <c r="Y115" s="2" t="n">
        <v>0</v>
      </c>
      <c r="Z115" s="2" t="n">
        <v>0</v>
      </c>
      <c r="AA115" s="3">
        <f>IF(ISNUMBER([@[Remaining Estimate]]),[@[Actual Cost]]+[@[Remaining Estimate]],"")</f>
        <v/>
      </c>
      <c r="AB115" s="3">
        <f>IF(ISNUMBER([@[Estimate at Completion]]),[@[Approved Budget]]-[@[Estimate at Completion]],"")</f>
        <v/>
      </c>
      <c r="AC115" s="2" t="inlineStr">
        <is>
          <t>USD</t>
        </is>
      </c>
      <c r="AD115" s="2" t="n">
        <v>0</v>
      </c>
      <c r="AE115" s="2" t="n">
        <v>0</v>
      </c>
      <c r="AF115" s="2" t="n">
        <v>0</v>
      </c>
      <c r="AG115" s="2" t="n"/>
      <c r="AH115" s="2" t="n"/>
      <c r="AI115" s="2" t="inlineStr">
        <is>
          <t>Not Started</t>
        </is>
      </c>
      <c r="AJ115" s="2" t="n">
        <v>0</v>
      </c>
      <c r="AK115" s="2" t="inlineStr">
        <is>
          <t>No</t>
        </is>
      </c>
      <c r="AL115" s="2" t="n"/>
      <c r="AM115" s="2" t="n"/>
      <c r="AN115" s="2" t="n"/>
      <c r="AO115" s="2" t="inlineStr">
        <is>
          <t>Major</t>
        </is>
      </c>
      <c r="AP115" s="2" t="n"/>
      <c r="AQ115" s="2" t="n"/>
      <c r="AR115" s="2" t="inlineStr">
        <is>
          <t>No actual dates assigned. Evidence-dependent closure only.</t>
        </is>
      </c>
      <c r="AS115" s="2" t="n"/>
      <c r="AT115" s="3">
        <f>IF(AND(ISNUMBER([@[Planned Finish]]),[@[Planned Finish]]&lt;TODAY(),[@[Completion %]]&lt;1),"OVERDUE","")</f>
        <v/>
      </c>
      <c r="AU11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6">
      <c r="A116" s="2" t="inlineStr">
        <is>
          <t>T-R-039-01</t>
        </is>
      </c>
      <c r="B116" s="2" t="inlineStr">
        <is>
          <t>WPS-10</t>
        </is>
      </c>
      <c r="C116" s="2" t="inlineStr">
        <is>
          <t>Obtain and control source evidence: Verify tow stability, freeboard, draft, ballast and intact/damage considerations as applicable.</t>
        </is>
      </c>
      <c r="D116" s="2" t="inlineStr">
        <is>
          <t>Canonical Task</t>
        </is>
      </c>
      <c r="E116" s="2" t="inlineStr">
        <is>
          <t>A-R-039</t>
        </is>
      </c>
      <c r="F116" s="2" t="n"/>
      <c r="G116" s="2" t="inlineStr">
        <is>
          <t>Rule/WPS owner to be assigned</t>
        </is>
      </c>
      <c r="H116" s="2" t="n"/>
      <c r="I116" s="2" t="inlineStr">
        <is>
          <t>T-R-038-03</t>
        </is>
      </c>
      <c r="J116" s="2" t="inlineStr">
        <is>
          <t>T-R-038-03</t>
        </is>
      </c>
      <c r="K116" s="2" t="inlineStr">
        <is>
          <t>Finish-to-Start</t>
        </is>
      </c>
      <c r="L116" s="2" t="n">
        <v>0</v>
      </c>
      <c r="M116" s="9" t="n"/>
      <c r="N116" s="9" t="n"/>
      <c r="O116" s="9" t="n"/>
      <c r="P116" s="9" t="n"/>
      <c r="Q116" s="9" t="n"/>
      <c r="R116" s="3">
        <f>IF(AND(ISNUMBER([@[Planned Start]]),ISNUMBER([@[Planned Finish]])),[@[Planned Finish]]-[@[Planned Start]]+1,"")</f>
        <v/>
      </c>
      <c r="S116" s="2" t="inlineStr">
        <is>
          <t>Not Started</t>
        </is>
      </c>
      <c r="T116" s="10" t="n">
        <v>0</v>
      </c>
      <c r="U116" s="10" t="n">
        <v>0</v>
      </c>
      <c r="V116" s="3">
        <f>IFERROR([@[Completion %]]*[@[Weight %]],0)</f>
        <v/>
      </c>
      <c r="W116" s="2" t="n">
        <v>0</v>
      </c>
      <c r="X116" s="2" t="n">
        <v>0</v>
      </c>
      <c r="Y116" s="2" t="n">
        <v>0</v>
      </c>
      <c r="Z116" s="2" t="n">
        <v>0</v>
      </c>
      <c r="AA116" s="3">
        <f>IF(ISNUMBER([@[Remaining Estimate]]),[@[Actual Cost]]+[@[Remaining Estimate]],"")</f>
        <v/>
      </c>
      <c r="AB116" s="3">
        <f>IF(ISNUMBER([@[Estimate at Completion]]),[@[Approved Budget]]-[@[Estimate at Completion]],"")</f>
        <v/>
      </c>
      <c r="AC116" s="2" t="inlineStr">
        <is>
          <t>USD</t>
        </is>
      </c>
      <c r="AD116" s="2" t="n">
        <v>0</v>
      </c>
      <c r="AE116" s="2" t="n">
        <v>0</v>
      </c>
      <c r="AF116" s="2" t="n">
        <v>0</v>
      </c>
      <c r="AG116" s="2" t="n"/>
      <c r="AH116" s="2" t="n"/>
      <c r="AI116" s="2" t="inlineStr">
        <is>
          <t>Not Started</t>
        </is>
      </c>
      <c r="AJ116" s="2" t="n">
        <v>0</v>
      </c>
      <c r="AK116" s="2" t="inlineStr">
        <is>
          <t>No</t>
        </is>
      </c>
      <c r="AL116" s="2" t="n"/>
      <c r="AM116" s="2" t="n"/>
      <c r="AN116" s="2" t="n"/>
      <c r="AO116" s="2" t="inlineStr">
        <is>
          <t>Major</t>
        </is>
      </c>
      <c r="AP116" s="2" t="n"/>
      <c r="AQ116" s="2" t="n"/>
      <c r="AR116" s="2" t="inlineStr">
        <is>
          <t>No actual dates assigned. Evidence-dependent closure only.</t>
        </is>
      </c>
      <c r="AS116" s="2" t="n"/>
      <c r="AT116" s="3">
        <f>IF(AND(ISNUMBER([@[Planned Finish]]),[@[Planned Finish]]&lt;TODAY(),[@[Completion %]]&lt;1),"OVERDUE","")</f>
        <v/>
      </c>
      <c r="AU11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7">
      <c r="A117" s="2" t="inlineStr">
        <is>
          <t>T-R-039-02</t>
        </is>
      </c>
      <c r="B117" s="2" t="inlineStr">
        <is>
          <t>WPS-10</t>
        </is>
      </c>
      <c r="C117" s="2" t="inlineStr">
        <is>
          <t>Verify applicability and technical sufficiency: Verify tow stability, freeboard, draft, ballast and intact/damage considerations as applicable.</t>
        </is>
      </c>
      <c r="D117" s="2" t="inlineStr">
        <is>
          <t>Canonical Task</t>
        </is>
      </c>
      <c r="E117" s="2" t="inlineStr">
        <is>
          <t>A-R-039</t>
        </is>
      </c>
      <c r="F117" s="2" t="n"/>
      <c r="G117" s="2" t="inlineStr">
        <is>
          <t>Rule/WPS owner to be assigned</t>
        </is>
      </c>
      <c r="H117" s="2" t="n"/>
      <c r="I117" s="2" t="inlineStr">
        <is>
          <t>T-R-039-01</t>
        </is>
      </c>
      <c r="J117" s="2" t="inlineStr">
        <is>
          <t>T-R-039-01</t>
        </is>
      </c>
      <c r="K117" s="2" t="inlineStr">
        <is>
          <t>Finish-to-Start</t>
        </is>
      </c>
      <c r="L117" s="2" t="n">
        <v>0</v>
      </c>
      <c r="M117" s="9" t="n"/>
      <c r="N117" s="9" t="n"/>
      <c r="O117" s="9" t="n"/>
      <c r="P117" s="9" t="n"/>
      <c r="Q117" s="9" t="n"/>
      <c r="R117" s="3">
        <f>IF(AND(ISNUMBER([@[Planned Start]]),ISNUMBER([@[Planned Finish]])),[@[Planned Finish]]-[@[Planned Start]]+1,"")</f>
        <v/>
      </c>
      <c r="S117" s="2" t="inlineStr">
        <is>
          <t>Not Started</t>
        </is>
      </c>
      <c r="T117" s="10" t="n">
        <v>0</v>
      </c>
      <c r="U117" s="10" t="n">
        <v>0</v>
      </c>
      <c r="V117" s="3">
        <f>IFERROR([@[Completion %]]*[@[Weight %]],0)</f>
        <v/>
      </c>
      <c r="W117" s="2" t="n">
        <v>0</v>
      </c>
      <c r="X117" s="2" t="n">
        <v>0</v>
      </c>
      <c r="Y117" s="2" t="n">
        <v>0</v>
      </c>
      <c r="Z117" s="2" t="n">
        <v>0</v>
      </c>
      <c r="AA117" s="3">
        <f>IF(ISNUMBER([@[Remaining Estimate]]),[@[Actual Cost]]+[@[Remaining Estimate]],"")</f>
        <v/>
      </c>
      <c r="AB117" s="3">
        <f>IF(ISNUMBER([@[Estimate at Completion]]),[@[Approved Budget]]-[@[Estimate at Completion]],"")</f>
        <v/>
      </c>
      <c r="AC117" s="2" t="inlineStr">
        <is>
          <t>USD</t>
        </is>
      </c>
      <c r="AD117" s="2" t="n">
        <v>0</v>
      </c>
      <c r="AE117" s="2" t="n">
        <v>0</v>
      </c>
      <c r="AF117" s="2" t="n">
        <v>0</v>
      </c>
      <c r="AG117" s="2" t="n"/>
      <c r="AH117" s="2" t="n"/>
      <c r="AI117" s="2" t="inlineStr">
        <is>
          <t>Not Started</t>
        </is>
      </c>
      <c r="AJ117" s="2" t="n">
        <v>0</v>
      </c>
      <c r="AK117" s="2" t="inlineStr">
        <is>
          <t>No</t>
        </is>
      </c>
      <c r="AL117" s="2" t="n"/>
      <c r="AM117" s="2" t="n"/>
      <c r="AN117" s="2" t="n"/>
      <c r="AO117" s="2" t="inlineStr">
        <is>
          <t>Major</t>
        </is>
      </c>
      <c r="AP117" s="2" t="n"/>
      <c r="AQ117" s="2" t="n"/>
      <c r="AR117" s="2" t="inlineStr">
        <is>
          <t>No actual dates assigned. Evidence-dependent closure only.</t>
        </is>
      </c>
      <c r="AS117" s="2" t="n"/>
      <c r="AT117" s="3">
        <f>IF(AND(ISNUMBER([@[Planned Finish]]),[@[Planned Finish]]&lt;TODAY(),[@[Completion %]]&lt;1),"OVERDUE","")</f>
        <v/>
      </c>
      <c r="AU11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8">
      <c r="A118" s="2" t="inlineStr">
        <is>
          <t>T-R-039-03</t>
        </is>
      </c>
      <c r="B118" s="2" t="inlineStr">
        <is>
          <t>WPS-10</t>
        </is>
      </c>
      <c r="C118" s="2" t="inlineStr">
        <is>
          <t>Issue acceptance or escalation record: Verify tow stability, freeboard, draft, ballast and intact/damage considerations as applicable.</t>
        </is>
      </c>
      <c r="D118" s="2" t="inlineStr">
        <is>
          <t>Canonical Task</t>
        </is>
      </c>
      <c r="E118" s="2" t="inlineStr">
        <is>
          <t>A-R-039</t>
        </is>
      </c>
      <c r="F118" s="2" t="n"/>
      <c r="G118" s="2" t="inlineStr">
        <is>
          <t>Rule/WPS owner to be assigned</t>
        </is>
      </c>
      <c r="H118" s="2" t="n"/>
      <c r="I118" s="2" t="inlineStr">
        <is>
          <t>T-R-039-02</t>
        </is>
      </c>
      <c r="J118" s="2" t="inlineStr">
        <is>
          <t>T-R-039-02</t>
        </is>
      </c>
      <c r="K118" s="2" t="inlineStr">
        <is>
          <t>Finish-to-Start</t>
        </is>
      </c>
      <c r="L118" s="2" t="n">
        <v>0</v>
      </c>
      <c r="M118" s="9" t="n"/>
      <c r="N118" s="9" t="n"/>
      <c r="O118" s="9" t="n"/>
      <c r="P118" s="9" t="n"/>
      <c r="Q118" s="9" t="n"/>
      <c r="R118" s="3">
        <f>IF(AND(ISNUMBER([@[Planned Start]]),ISNUMBER([@[Planned Finish]])),[@[Planned Finish]]-[@[Planned Start]]+1,"")</f>
        <v/>
      </c>
      <c r="S118" s="2" t="inlineStr">
        <is>
          <t>Not Started</t>
        </is>
      </c>
      <c r="T118" s="10" t="n">
        <v>0</v>
      </c>
      <c r="U118" s="10" t="n">
        <v>0</v>
      </c>
      <c r="V118" s="3">
        <f>IFERROR([@[Completion %]]*[@[Weight %]],0)</f>
        <v/>
      </c>
      <c r="W118" s="2" t="n">
        <v>0</v>
      </c>
      <c r="X118" s="2" t="n">
        <v>0</v>
      </c>
      <c r="Y118" s="2" t="n">
        <v>0</v>
      </c>
      <c r="Z118" s="2" t="n">
        <v>0</v>
      </c>
      <c r="AA118" s="3">
        <f>IF(ISNUMBER([@[Remaining Estimate]]),[@[Actual Cost]]+[@[Remaining Estimate]],"")</f>
        <v/>
      </c>
      <c r="AB118" s="3">
        <f>IF(ISNUMBER([@[Estimate at Completion]]),[@[Approved Budget]]-[@[Estimate at Completion]],"")</f>
        <v/>
      </c>
      <c r="AC118" s="2" t="inlineStr">
        <is>
          <t>USD</t>
        </is>
      </c>
      <c r="AD118" s="2" t="n">
        <v>0</v>
      </c>
      <c r="AE118" s="2" t="n">
        <v>0</v>
      </c>
      <c r="AF118" s="2" t="n">
        <v>0</v>
      </c>
      <c r="AG118" s="2" t="n"/>
      <c r="AH118" s="2" t="n"/>
      <c r="AI118" s="2" t="inlineStr">
        <is>
          <t>Not Started</t>
        </is>
      </c>
      <c r="AJ118" s="2" t="n">
        <v>0</v>
      </c>
      <c r="AK118" s="2" t="inlineStr">
        <is>
          <t>No</t>
        </is>
      </c>
      <c r="AL118" s="2" t="n"/>
      <c r="AM118" s="2" t="n"/>
      <c r="AN118" s="2" t="n"/>
      <c r="AO118" s="2" t="inlineStr">
        <is>
          <t>Major</t>
        </is>
      </c>
      <c r="AP118" s="2" t="n"/>
      <c r="AQ118" s="2" t="n"/>
      <c r="AR118" s="2" t="inlineStr">
        <is>
          <t>No actual dates assigned. Evidence-dependent closure only.</t>
        </is>
      </c>
      <c r="AS118" s="2" t="n"/>
      <c r="AT118" s="3">
        <f>IF(AND(ISNUMBER([@[Planned Finish]]),[@[Planned Finish]]&lt;TODAY(),[@[Completion %]]&lt;1),"OVERDUE","")</f>
        <v/>
      </c>
      <c r="AU11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9">
      <c r="A119" s="2" t="inlineStr">
        <is>
          <t>T-R-040-01</t>
        </is>
      </c>
      <c r="B119" s="2" t="inlineStr">
        <is>
          <t>WPS-10</t>
        </is>
      </c>
      <c r="C119" s="2" t="inlineStr">
        <is>
          <t>Obtain and control source evidence: Establish tug selection, bollard pull, towline characteristics, communications and emergency towing arrangements.</t>
        </is>
      </c>
      <c r="D119" s="2" t="inlineStr">
        <is>
          <t>Canonical Task</t>
        </is>
      </c>
      <c r="E119" s="2" t="inlineStr">
        <is>
          <t>A-R-040</t>
        </is>
      </c>
      <c r="F119" s="2" t="n"/>
      <c r="G119" s="2" t="inlineStr">
        <is>
          <t>Rule/WPS owner to be assigned</t>
        </is>
      </c>
      <c r="H119" s="2" t="n"/>
      <c r="I119" s="2" t="inlineStr">
        <is>
          <t>T-R-039-03</t>
        </is>
      </c>
      <c r="J119" s="2" t="inlineStr">
        <is>
          <t>T-R-039-03</t>
        </is>
      </c>
      <c r="K119" s="2" t="inlineStr">
        <is>
          <t>Finish-to-Start</t>
        </is>
      </c>
      <c r="L119" s="2" t="n">
        <v>0</v>
      </c>
      <c r="M119" s="9" t="n"/>
      <c r="N119" s="9" t="n"/>
      <c r="O119" s="9" t="n"/>
      <c r="P119" s="9" t="n"/>
      <c r="Q119" s="9" t="n"/>
      <c r="R119" s="3">
        <f>IF(AND(ISNUMBER([@[Planned Start]]),ISNUMBER([@[Planned Finish]])),[@[Planned Finish]]-[@[Planned Start]]+1,"")</f>
        <v/>
      </c>
      <c r="S119" s="2" t="inlineStr">
        <is>
          <t>Not Started</t>
        </is>
      </c>
      <c r="T119" s="10" t="n">
        <v>0</v>
      </c>
      <c r="U119" s="10" t="n">
        <v>0</v>
      </c>
      <c r="V119" s="3">
        <f>IFERROR([@[Completion %]]*[@[Weight %]],0)</f>
        <v/>
      </c>
      <c r="W119" s="2" t="n">
        <v>0</v>
      </c>
      <c r="X119" s="2" t="n">
        <v>0</v>
      </c>
      <c r="Y119" s="2" t="n">
        <v>0</v>
      </c>
      <c r="Z119" s="2" t="n">
        <v>0</v>
      </c>
      <c r="AA119" s="3">
        <f>IF(ISNUMBER([@[Remaining Estimate]]),[@[Actual Cost]]+[@[Remaining Estimate]],"")</f>
        <v/>
      </c>
      <c r="AB119" s="3">
        <f>IF(ISNUMBER([@[Estimate at Completion]]),[@[Approved Budget]]-[@[Estimate at Completion]],"")</f>
        <v/>
      </c>
      <c r="AC119" s="2" t="inlineStr">
        <is>
          <t>USD</t>
        </is>
      </c>
      <c r="AD119" s="2" t="n">
        <v>0</v>
      </c>
      <c r="AE119" s="2" t="n">
        <v>0</v>
      </c>
      <c r="AF119" s="2" t="n">
        <v>0</v>
      </c>
      <c r="AG119" s="2" t="n"/>
      <c r="AH119" s="2" t="n"/>
      <c r="AI119" s="2" t="inlineStr">
        <is>
          <t>Not Started</t>
        </is>
      </c>
      <c r="AJ119" s="2" t="n">
        <v>0</v>
      </c>
      <c r="AK119" s="2" t="inlineStr">
        <is>
          <t>No</t>
        </is>
      </c>
      <c r="AL119" s="2" t="n"/>
      <c r="AM119" s="2" t="n"/>
      <c r="AN119" s="2" t="n"/>
      <c r="AO119" s="2" t="inlineStr">
        <is>
          <t>Major</t>
        </is>
      </c>
      <c r="AP119" s="2" t="n"/>
      <c r="AQ119" s="2" t="n"/>
      <c r="AR119" s="2" t="inlineStr">
        <is>
          <t>No actual dates assigned. Evidence-dependent closure only.</t>
        </is>
      </c>
      <c r="AS119" s="2" t="n"/>
      <c r="AT119" s="3">
        <f>IF(AND(ISNUMBER([@[Planned Finish]]),[@[Planned Finish]]&lt;TODAY(),[@[Completion %]]&lt;1),"OVERDUE","")</f>
        <v/>
      </c>
      <c r="AU11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0">
      <c r="A120" s="2" t="inlineStr">
        <is>
          <t>T-R-040-02</t>
        </is>
      </c>
      <c r="B120" s="2" t="inlineStr">
        <is>
          <t>WPS-10</t>
        </is>
      </c>
      <c r="C120" s="2" t="inlineStr">
        <is>
          <t>Verify applicability and technical sufficiency: Establish tug selection, bollard pull, towline characteristics, communications and emergency towing arrangements.</t>
        </is>
      </c>
      <c r="D120" s="2" t="inlineStr">
        <is>
          <t>Canonical Task</t>
        </is>
      </c>
      <c r="E120" s="2" t="inlineStr">
        <is>
          <t>A-R-040</t>
        </is>
      </c>
      <c r="F120" s="2" t="n"/>
      <c r="G120" s="2" t="inlineStr">
        <is>
          <t>Rule/WPS owner to be assigned</t>
        </is>
      </c>
      <c r="H120" s="2" t="n"/>
      <c r="I120" s="2" t="inlineStr">
        <is>
          <t>T-R-040-01</t>
        </is>
      </c>
      <c r="J120" s="2" t="inlineStr">
        <is>
          <t>T-R-040-01</t>
        </is>
      </c>
      <c r="K120" s="2" t="inlineStr">
        <is>
          <t>Finish-to-Start</t>
        </is>
      </c>
      <c r="L120" s="2" t="n">
        <v>0</v>
      </c>
      <c r="M120" s="9" t="n"/>
      <c r="N120" s="9" t="n"/>
      <c r="O120" s="9" t="n"/>
      <c r="P120" s="9" t="n"/>
      <c r="Q120" s="9" t="n"/>
      <c r="R120" s="3">
        <f>IF(AND(ISNUMBER([@[Planned Start]]),ISNUMBER([@[Planned Finish]])),[@[Planned Finish]]-[@[Planned Start]]+1,"")</f>
        <v/>
      </c>
      <c r="S120" s="2" t="inlineStr">
        <is>
          <t>Not Started</t>
        </is>
      </c>
      <c r="T120" s="10" t="n">
        <v>0</v>
      </c>
      <c r="U120" s="10" t="n">
        <v>0</v>
      </c>
      <c r="V120" s="3">
        <f>IFERROR([@[Completion %]]*[@[Weight %]],0)</f>
        <v/>
      </c>
      <c r="W120" s="2" t="n">
        <v>0</v>
      </c>
      <c r="X120" s="2" t="n">
        <v>0</v>
      </c>
      <c r="Y120" s="2" t="n">
        <v>0</v>
      </c>
      <c r="Z120" s="2" t="n">
        <v>0</v>
      </c>
      <c r="AA120" s="3">
        <f>IF(ISNUMBER([@[Remaining Estimate]]),[@[Actual Cost]]+[@[Remaining Estimate]],"")</f>
        <v/>
      </c>
      <c r="AB120" s="3">
        <f>IF(ISNUMBER([@[Estimate at Completion]]),[@[Approved Budget]]-[@[Estimate at Completion]],"")</f>
        <v/>
      </c>
      <c r="AC120" s="2" t="inlineStr">
        <is>
          <t>USD</t>
        </is>
      </c>
      <c r="AD120" s="2" t="n">
        <v>0</v>
      </c>
      <c r="AE120" s="2" t="n">
        <v>0</v>
      </c>
      <c r="AF120" s="2" t="n">
        <v>0</v>
      </c>
      <c r="AG120" s="2" t="n"/>
      <c r="AH120" s="2" t="n"/>
      <c r="AI120" s="2" t="inlineStr">
        <is>
          <t>Not Started</t>
        </is>
      </c>
      <c r="AJ120" s="2" t="n">
        <v>0</v>
      </c>
      <c r="AK120" s="2" t="inlineStr">
        <is>
          <t>No</t>
        </is>
      </c>
      <c r="AL120" s="2" t="n"/>
      <c r="AM120" s="2" t="n"/>
      <c r="AN120" s="2" t="n"/>
      <c r="AO120" s="2" t="inlineStr">
        <is>
          <t>Major</t>
        </is>
      </c>
      <c r="AP120" s="2" t="n"/>
      <c r="AQ120" s="2" t="n"/>
      <c r="AR120" s="2" t="inlineStr">
        <is>
          <t>No actual dates assigned. Evidence-dependent closure only.</t>
        </is>
      </c>
      <c r="AS120" s="2" t="n"/>
      <c r="AT120" s="3">
        <f>IF(AND(ISNUMBER([@[Planned Finish]]),[@[Planned Finish]]&lt;TODAY(),[@[Completion %]]&lt;1),"OVERDUE","")</f>
        <v/>
      </c>
      <c r="AU12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1">
      <c r="A121" s="2" t="inlineStr">
        <is>
          <t>T-R-040-03</t>
        </is>
      </c>
      <c r="B121" s="2" t="inlineStr">
        <is>
          <t>WPS-10</t>
        </is>
      </c>
      <c r="C121" s="2" t="inlineStr">
        <is>
          <t>Issue acceptance or escalation record: Establish tug selection, bollard pull, towline characteristics, communications and emergency towing arrangements.</t>
        </is>
      </c>
      <c r="D121" s="2" t="inlineStr">
        <is>
          <t>Canonical Task</t>
        </is>
      </c>
      <c r="E121" s="2" t="inlineStr">
        <is>
          <t>A-R-040</t>
        </is>
      </c>
      <c r="F121" s="2" t="n"/>
      <c r="G121" s="2" t="inlineStr">
        <is>
          <t>Rule/WPS owner to be assigned</t>
        </is>
      </c>
      <c r="H121" s="2" t="n"/>
      <c r="I121" s="2" t="inlineStr">
        <is>
          <t>T-R-040-02</t>
        </is>
      </c>
      <c r="J121" s="2" t="inlineStr">
        <is>
          <t>T-R-040-02</t>
        </is>
      </c>
      <c r="K121" s="2" t="inlineStr">
        <is>
          <t>Finish-to-Start</t>
        </is>
      </c>
      <c r="L121" s="2" t="n">
        <v>0</v>
      </c>
      <c r="M121" s="9" t="n"/>
      <c r="N121" s="9" t="n"/>
      <c r="O121" s="9" t="n"/>
      <c r="P121" s="9" t="n"/>
      <c r="Q121" s="9" t="n"/>
      <c r="R121" s="3">
        <f>IF(AND(ISNUMBER([@[Planned Start]]),ISNUMBER([@[Planned Finish]])),[@[Planned Finish]]-[@[Planned Start]]+1,"")</f>
        <v/>
      </c>
      <c r="S121" s="2" t="inlineStr">
        <is>
          <t>Not Started</t>
        </is>
      </c>
      <c r="T121" s="10" t="n">
        <v>0</v>
      </c>
      <c r="U121" s="10" t="n">
        <v>0</v>
      </c>
      <c r="V121" s="3">
        <f>IFERROR([@[Completion %]]*[@[Weight %]],0)</f>
        <v/>
      </c>
      <c r="W121" s="2" t="n">
        <v>0</v>
      </c>
      <c r="X121" s="2" t="n">
        <v>0</v>
      </c>
      <c r="Y121" s="2" t="n">
        <v>0</v>
      </c>
      <c r="Z121" s="2" t="n">
        <v>0</v>
      </c>
      <c r="AA121" s="3">
        <f>IF(ISNUMBER([@[Remaining Estimate]]),[@[Actual Cost]]+[@[Remaining Estimate]],"")</f>
        <v/>
      </c>
      <c r="AB121" s="3">
        <f>IF(ISNUMBER([@[Estimate at Completion]]),[@[Approved Budget]]-[@[Estimate at Completion]],"")</f>
        <v/>
      </c>
      <c r="AC121" s="2" t="inlineStr">
        <is>
          <t>USD</t>
        </is>
      </c>
      <c r="AD121" s="2" t="n">
        <v>0</v>
      </c>
      <c r="AE121" s="2" t="n">
        <v>0</v>
      </c>
      <c r="AF121" s="2" t="n">
        <v>0</v>
      </c>
      <c r="AG121" s="2" t="n"/>
      <c r="AH121" s="2" t="n"/>
      <c r="AI121" s="2" t="inlineStr">
        <is>
          <t>Not Started</t>
        </is>
      </c>
      <c r="AJ121" s="2" t="n">
        <v>0</v>
      </c>
      <c r="AK121" s="2" t="inlineStr">
        <is>
          <t>No</t>
        </is>
      </c>
      <c r="AL121" s="2" t="n"/>
      <c r="AM121" s="2" t="n"/>
      <c r="AN121" s="2" t="n"/>
      <c r="AO121" s="2" t="inlineStr">
        <is>
          <t>Major</t>
        </is>
      </c>
      <c r="AP121" s="2" t="n"/>
      <c r="AQ121" s="2" t="n"/>
      <c r="AR121" s="2" t="inlineStr">
        <is>
          <t>No actual dates assigned. Evidence-dependent closure only.</t>
        </is>
      </c>
      <c r="AS121" s="2" t="n"/>
      <c r="AT121" s="3">
        <f>IF(AND(ISNUMBER([@[Planned Finish]]),[@[Planned Finish]]&lt;TODAY(),[@[Completion %]]&lt;1),"OVERDUE","")</f>
        <v/>
      </c>
      <c r="AU12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2">
      <c r="A122" s="2" t="inlineStr">
        <is>
          <t>T-R-041-01</t>
        </is>
      </c>
      <c r="B122" s="2" t="inlineStr">
        <is>
          <t>WPS-10</t>
        </is>
      </c>
      <c r="C122" s="2" t="inlineStr">
        <is>
          <t>Obtain and control source evidence: Establish route, weather criteria, forecast limits, abort criteria and emergency response.</t>
        </is>
      </c>
      <c r="D122" s="2" t="inlineStr">
        <is>
          <t>Canonical Task</t>
        </is>
      </c>
      <c r="E122" s="2" t="inlineStr">
        <is>
          <t>A-R-041</t>
        </is>
      </c>
      <c r="F122" s="2" t="n"/>
      <c r="G122" s="2" t="inlineStr">
        <is>
          <t>Rule/WPS owner to be assigned</t>
        </is>
      </c>
      <c r="H122" s="2" t="n"/>
      <c r="I122" s="2" t="inlineStr">
        <is>
          <t>T-R-040-03</t>
        </is>
      </c>
      <c r="J122" s="2" t="inlineStr">
        <is>
          <t>T-R-040-03</t>
        </is>
      </c>
      <c r="K122" s="2" t="inlineStr">
        <is>
          <t>Finish-to-Start</t>
        </is>
      </c>
      <c r="L122" s="2" t="n">
        <v>0</v>
      </c>
      <c r="M122" s="9" t="n"/>
      <c r="N122" s="9" t="n"/>
      <c r="O122" s="9" t="n"/>
      <c r="P122" s="9" t="n"/>
      <c r="Q122" s="9" t="n"/>
      <c r="R122" s="3">
        <f>IF(AND(ISNUMBER([@[Planned Start]]),ISNUMBER([@[Planned Finish]])),[@[Planned Finish]]-[@[Planned Start]]+1,"")</f>
        <v/>
      </c>
      <c r="S122" s="2" t="inlineStr">
        <is>
          <t>Not Started</t>
        </is>
      </c>
      <c r="T122" s="10" t="n">
        <v>0</v>
      </c>
      <c r="U122" s="10" t="n">
        <v>0</v>
      </c>
      <c r="V122" s="3">
        <f>IFERROR([@[Completion %]]*[@[Weight %]],0)</f>
        <v/>
      </c>
      <c r="W122" s="2" t="n">
        <v>0</v>
      </c>
      <c r="X122" s="2" t="n">
        <v>0</v>
      </c>
      <c r="Y122" s="2" t="n">
        <v>0</v>
      </c>
      <c r="Z122" s="2" t="n">
        <v>0</v>
      </c>
      <c r="AA122" s="3">
        <f>IF(ISNUMBER([@[Remaining Estimate]]),[@[Actual Cost]]+[@[Remaining Estimate]],"")</f>
        <v/>
      </c>
      <c r="AB122" s="3">
        <f>IF(ISNUMBER([@[Estimate at Completion]]),[@[Approved Budget]]-[@[Estimate at Completion]],"")</f>
        <v/>
      </c>
      <c r="AC122" s="2" t="inlineStr">
        <is>
          <t>USD</t>
        </is>
      </c>
      <c r="AD122" s="2" t="n">
        <v>0</v>
      </c>
      <c r="AE122" s="2" t="n">
        <v>0</v>
      </c>
      <c r="AF122" s="2" t="n">
        <v>0</v>
      </c>
      <c r="AG122" s="2" t="n"/>
      <c r="AH122" s="2" t="n"/>
      <c r="AI122" s="2" t="inlineStr">
        <is>
          <t>Not Started</t>
        </is>
      </c>
      <c r="AJ122" s="2" t="n">
        <v>0</v>
      </c>
      <c r="AK122" s="2" t="inlineStr">
        <is>
          <t>No</t>
        </is>
      </c>
      <c r="AL122" s="2" t="n"/>
      <c r="AM122" s="2" t="n"/>
      <c r="AN122" s="2" t="n"/>
      <c r="AO122" s="2" t="inlineStr">
        <is>
          <t>Major</t>
        </is>
      </c>
      <c r="AP122" s="2" t="n"/>
      <c r="AQ122" s="2" t="n"/>
      <c r="AR122" s="2" t="inlineStr">
        <is>
          <t>No actual dates assigned. Evidence-dependent closure only.</t>
        </is>
      </c>
      <c r="AS122" s="2" t="n"/>
      <c r="AT122" s="3">
        <f>IF(AND(ISNUMBER([@[Planned Finish]]),[@[Planned Finish]]&lt;TODAY(),[@[Completion %]]&lt;1),"OVERDUE","")</f>
        <v/>
      </c>
      <c r="AU12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3">
      <c r="A123" s="2" t="inlineStr">
        <is>
          <t>T-R-041-02</t>
        </is>
      </c>
      <c r="B123" s="2" t="inlineStr">
        <is>
          <t>WPS-10</t>
        </is>
      </c>
      <c r="C123" s="2" t="inlineStr">
        <is>
          <t>Verify applicability and technical sufficiency: Establish route, weather criteria, forecast limits, abort criteria and emergency response.</t>
        </is>
      </c>
      <c r="D123" s="2" t="inlineStr">
        <is>
          <t>Canonical Task</t>
        </is>
      </c>
      <c r="E123" s="2" t="inlineStr">
        <is>
          <t>A-R-041</t>
        </is>
      </c>
      <c r="F123" s="2" t="n"/>
      <c r="G123" s="2" t="inlineStr">
        <is>
          <t>Rule/WPS owner to be assigned</t>
        </is>
      </c>
      <c r="H123" s="2" t="n"/>
      <c r="I123" s="2" t="inlineStr">
        <is>
          <t>T-R-041-01</t>
        </is>
      </c>
      <c r="J123" s="2" t="inlineStr">
        <is>
          <t>T-R-041-01</t>
        </is>
      </c>
      <c r="K123" s="2" t="inlineStr">
        <is>
          <t>Finish-to-Start</t>
        </is>
      </c>
      <c r="L123" s="2" t="n">
        <v>0</v>
      </c>
      <c r="M123" s="9" t="n"/>
      <c r="N123" s="9" t="n"/>
      <c r="O123" s="9" t="n"/>
      <c r="P123" s="9" t="n"/>
      <c r="Q123" s="9" t="n"/>
      <c r="R123" s="3">
        <f>IF(AND(ISNUMBER([@[Planned Start]]),ISNUMBER([@[Planned Finish]])),[@[Planned Finish]]-[@[Planned Start]]+1,"")</f>
        <v/>
      </c>
      <c r="S123" s="2" t="inlineStr">
        <is>
          <t>Not Started</t>
        </is>
      </c>
      <c r="T123" s="10" t="n">
        <v>0</v>
      </c>
      <c r="U123" s="10" t="n">
        <v>0</v>
      </c>
      <c r="V123" s="3">
        <f>IFERROR([@[Completion %]]*[@[Weight %]],0)</f>
        <v/>
      </c>
      <c r="W123" s="2" t="n">
        <v>0</v>
      </c>
      <c r="X123" s="2" t="n">
        <v>0</v>
      </c>
      <c r="Y123" s="2" t="n">
        <v>0</v>
      </c>
      <c r="Z123" s="2" t="n">
        <v>0</v>
      </c>
      <c r="AA123" s="3">
        <f>IF(ISNUMBER([@[Remaining Estimate]]),[@[Actual Cost]]+[@[Remaining Estimate]],"")</f>
        <v/>
      </c>
      <c r="AB123" s="3">
        <f>IF(ISNUMBER([@[Estimate at Completion]]),[@[Approved Budget]]-[@[Estimate at Completion]],"")</f>
        <v/>
      </c>
      <c r="AC123" s="2" t="inlineStr">
        <is>
          <t>USD</t>
        </is>
      </c>
      <c r="AD123" s="2" t="n">
        <v>0</v>
      </c>
      <c r="AE123" s="2" t="n">
        <v>0</v>
      </c>
      <c r="AF123" s="2" t="n">
        <v>0</v>
      </c>
      <c r="AG123" s="2" t="n"/>
      <c r="AH123" s="2" t="n"/>
      <c r="AI123" s="2" t="inlineStr">
        <is>
          <t>Not Started</t>
        </is>
      </c>
      <c r="AJ123" s="2" t="n">
        <v>0</v>
      </c>
      <c r="AK123" s="2" t="inlineStr">
        <is>
          <t>No</t>
        </is>
      </c>
      <c r="AL123" s="2" t="n"/>
      <c r="AM123" s="2" t="n"/>
      <c r="AN123" s="2" t="n"/>
      <c r="AO123" s="2" t="inlineStr">
        <is>
          <t>Major</t>
        </is>
      </c>
      <c r="AP123" s="2" t="n"/>
      <c r="AQ123" s="2" t="n"/>
      <c r="AR123" s="2" t="inlineStr">
        <is>
          <t>No actual dates assigned. Evidence-dependent closure only.</t>
        </is>
      </c>
      <c r="AS123" s="2" t="n"/>
      <c r="AT123" s="3">
        <f>IF(AND(ISNUMBER([@[Planned Finish]]),[@[Planned Finish]]&lt;TODAY(),[@[Completion %]]&lt;1),"OVERDUE","")</f>
        <v/>
      </c>
      <c r="AU12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4">
      <c r="A124" s="2" t="inlineStr">
        <is>
          <t>T-R-041-03</t>
        </is>
      </c>
      <c r="B124" s="2" t="inlineStr">
        <is>
          <t>WPS-10</t>
        </is>
      </c>
      <c r="C124" s="2" t="inlineStr">
        <is>
          <t>Issue acceptance or escalation record: Establish route, weather criteria, forecast limits, abort criteria and emergency response.</t>
        </is>
      </c>
      <c r="D124" s="2" t="inlineStr">
        <is>
          <t>Canonical Task</t>
        </is>
      </c>
      <c r="E124" s="2" t="inlineStr">
        <is>
          <t>A-R-041</t>
        </is>
      </c>
      <c r="F124" s="2" t="n"/>
      <c r="G124" s="2" t="inlineStr">
        <is>
          <t>Rule/WPS owner to be assigned</t>
        </is>
      </c>
      <c r="H124" s="2" t="n"/>
      <c r="I124" s="2" t="inlineStr">
        <is>
          <t>T-R-041-02</t>
        </is>
      </c>
      <c r="J124" s="2" t="inlineStr">
        <is>
          <t>T-R-041-02</t>
        </is>
      </c>
      <c r="K124" s="2" t="inlineStr">
        <is>
          <t>Finish-to-Start</t>
        </is>
      </c>
      <c r="L124" s="2" t="n">
        <v>0</v>
      </c>
      <c r="M124" s="9" t="n"/>
      <c r="N124" s="9" t="n"/>
      <c r="O124" s="9" t="n"/>
      <c r="P124" s="9" t="n"/>
      <c r="Q124" s="9" t="n"/>
      <c r="R124" s="3">
        <f>IF(AND(ISNUMBER([@[Planned Start]]),ISNUMBER([@[Planned Finish]])),[@[Planned Finish]]-[@[Planned Start]]+1,"")</f>
        <v/>
      </c>
      <c r="S124" s="2" t="inlineStr">
        <is>
          <t>Not Started</t>
        </is>
      </c>
      <c r="T124" s="10" t="n">
        <v>0</v>
      </c>
      <c r="U124" s="10" t="n">
        <v>0</v>
      </c>
      <c r="V124" s="3">
        <f>IFERROR([@[Completion %]]*[@[Weight %]],0)</f>
        <v/>
      </c>
      <c r="W124" s="2" t="n">
        <v>0</v>
      </c>
      <c r="X124" s="2" t="n">
        <v>0</v>
      </c>
      <c r="Y124" s="2" t="n">
        <v>0</v>
      </c>
      <c r="Z124" s="2" t="n">
        <v>0</v>
      </c>
      <c r="AA124" s="3">
        <f>IF(ISNUMBER([@[Remaining Estimate]]),[@[Actual Cost]]+[@[Remaining Estimate]],"")</f>
        <v/>
      </c>
      <c r="AB124" s="3">
        <f>IF(ISNUMBER([@[Estimate at Completion]]),[@[Approved Budget]]-[@[Estimate at Completion]],"")</f>
        <v/>
      </c>
      <c r="AC124" s="2" t="inlineStr">
        <is>
          <t>USD</t>
        </is>
      </c>
      <c r="AD124" s="2" t="n">
        <v>0</v>
      </c>
      <c r="AE124" s="2" t="n">
        <v>0</v>
      </c>
      <c r="AF124" s="2" t="n">
        <v>0</v>
      </c>
      <c r="AG124" s="2" t="n"/>
      <c r="AH124" s="2" t="n"/>
      <c r="AI124" s="2" t="inlineStr">
        <is>
          <t>Not Started</t>
        </is>
      </c>
      <c r="AJ124" s="2" t="n">
        <v>0</v>
      </c>
      <c r="AK124" s="2" t="inlineStr">
        <is>
          <t>No</t>
        </is>
      </c>
      <c r="AL124" s="2" t="n"/>
      <c r="AM124" s="2" t="n"/>
      <c r="AN124" s="2" t="n"/>
      <c r="AO124" s="2" t="inlineStr">
        <is>
          <t>Major</t>
        </is>
      </c>
      <c r="AP124" s="2" t="n"/>
      <c r="AQ124" s="2" t="n"/>
      <c r="AR124" s="2" t="inlineStr">
        <is>
          <t>No actual dates assigned. Evidence-dependent closure only.</t>
        </is>
      </c>
      <c r="AS124" s="2" t="n"/>
      <c r="AT124" s="3">
        <f>IF(AND(ISNUMBER([@[Planned Finish]]),[@[Planned Finish]]&lt;TODAY(),[@[Completion %]]&lt;1),"OVERDUE","")</f>
        <v/>
      </c>
      <c r="AU12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5">
      <c r="A125" s="2" t="inlineStr">
        <is>
          <t>T-R-042-01</t>
        </is>
      </c>
      <c r="B125" s="2" t="inlineStr">
        <is>
          <t>WPS-10</t>
        </is>
      </c>
      <c r="C125" s="2" t="inlineStr">
        <is>
          <t>Obtain and control source evidence: Define pre-tow inspection, readiness verification and required approval/statement before departure.</t>
        </is>
      </c>
      <c r="D125" s="2" t="inlineStr">
        <is>
          <t>Canonical Task</t>
        </is>
      </c>
      <c r="E125" s="2" t="inlineStr">
        <is>
          <t>A-R-042</t>
        </is>
      </c>
      <c r="F125" s="2" t="n"/>
      <c r="G125" s="2" t="inlineStr">
        <is>
          <t>Rule/WPS owner to be assigned</t>
        </is>
      </c>
      <c r="H125" s="2" t="n"/>
      <c r="I125" s="2" t="inlineStr">
        <is>
          <t>T-R-041-03</t>
        </is>
      </c>
      <c r="J125" s="2" t="inlineStr">
        <is>
          <t>T-R-041-03</t>
        </is>
      </c>
      <c r="K125" s="2" t="inlineStr">
        <is>
          <t>Finish-to-Start</t>
        </is>
      </c>
      <c r="L125" s="2" t="n">
        <v>0</v>
      </c>
      <c r="M125" s="9" t="n"/>
      <c r="N125" s="9" t="n"/>
      <c r="O125" s="9" t="n"/>
      <c r="P125" s="9" t="n"/>
      <c r="Q125" s="9" t="n"/>
      <c r="R125" s="3">
        <f>IF(AND(ISNUMBER([@[Planned Start]]),ISNUMBER([@[Planned Finish]])),[@[Planned Finish]]-[@[Planned Start]]+1,"")</f>
        <v/>
      </c>
      <c r="S125" s="2" t="inlineStr">
        <is>
          <t>Not Started</t>
        </is>
      </c>
      <c r="T125" s="10" t="n">
        <v>0</v>
      </c>
      <c r="U125" s="10" t="n">
        <v>0</v>
      </c>
      <c r="V125" s="3">
        <f>IFERROR([@[Completion %]]*[@[Weight %]],0)</f>
        <v/>
      </c>
      <c r="W125" s="2" t="n">
        <v>0</v>
      </c>
      <c r="X125" s="2" t="n">
        <v>0</v>
      </c>
      <c r="Y125" s="2" t="n">
        <v>0</v>
      </c>
      <c r="Z125" s="2" t="n">
        <v>0</v>
      </c>
      <c r="AA125" s="3">
        <f>IF(ISNUMBER([@[Remaining Estimate]]),[@[Actual Cost]]+[@[Remaining Estimate]],"")</f>
        <v/>
      </c>
      <c r="AB125" s="3">
        <f>IF(ISNUMBER([@[Estimate at Completion]]),[@[Approved Budget]]-[@[Estimate at Completion]],"")</f>
        <v/>
      </c>
      <c r="AC125" s="2" t="inlineStr">
        <is>
          <t>USD</t>
        </is>
      </c>
      <c r="AD125" s="2" t="n">
        <v>0</v>
      </c>
      <c r="AE125" s="2" t="n">
        <v>0</v>
      </c>
      <c r="AF125" s="2" t="n">
        <v>0</v>
      </c>
      <c r="AG125" s="2" t="n"/>
      <c r="AH125" s="2" t="n"/>
      <c r="AI125" s="2" t="inlineStr">
        <is>
          <t>Not Started</t>
        </is>
      </c>
      <c r="AJ125" s="2" t="n">
        <v>0</v>
      </c>
      <c r="AK125" s="2" t="inlineStr">
        <is>
          <t>No</t>
        </is>
      </c>
      <c r="AL125" s="2" t="n"/>
      <c r="AM125" s="2" t="n"/>
      <c r="AN125" s="2" t="n"/>
      <c r="AO125" s="2" t="inlineStr">
        <is>
          <t>Major</t>
        </is>
      </c>
      <c r="AP125" s="2" t="n"/>
      <c r="AQ125" s="2" t="n"/>
      <c r="AR125" s="2" t="inlineStr">
        <is>
          <t>No actual dates assigned. Evidence-dependent closure only.</t>
        </is>
      </c>
      <c r="AS125" s="2" t="n"/>
      <c r="AT125" s="3">
        <f>IF(AND(ISNUMBER([@[Planned Finish]]),[@[Planned Finish]]&lt;TODAY(),[@[Completion %]]&lt;1),"OVERDUE","")</f>
        <v/>
      </c>
      <c r="AU12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6">
      <c r="A126" s="2" t="inlineStr">
        <is>
          <t>T-R-042-02</t>
        </is>
      </c>
      <c r="B126" s="2" t="inlineStr">
        <is>
          <t>WPS-10</t>
        </is>
      </c>
      <c r="C126" s="2" t="inlineStr">
        <is>
          <t>Verify applicability and technical sufficiency: Define pre-tow inspection, readiness verification and required approval/statement before departure.</t>
        </is>
      </c>
      <c r="D126" s="2" t="inlineStr">
        <is>
          <t>Canonical Task</t>
        </is>
      </c>
      <c r="E126" s="2" t="inlineStr">
        <is>
          <t>A-R-042</t>
        </is>
      </c>
      <c r="F126" s="2" t="n"/>
      <c r="G126" s="2" t="inlineStr">
        <is>
          <t>Rule/WPS owner to be assigned</t>
        </is>
      </c>
      <c r="H126" s="2" t="n"/>
      <c r="I126" s="2" t="inlineStr">
        <is>
          <t>T-R-042-01</t>
        </is>
      </c>
      <c r="J126" s="2" t="inlineStr">
        <is>
          <t>T-R-042-01</t>
        </is>
      </c>
      <c r="K126" s="2" t="inlineStr">
        <is>
          <t>Finish-to-Start</t>
        </is>
      </c>
      <c r="L126" s="2" t="n">
        <v>0</v>
      </c>
      <c r="M126" s="9" t="n"/>
      <c r="N126" s="9" t="n"/>
      <c r="O126" s="9" t="n"/>
      <c r="P126" s="9" t="n"/>
      <c r="Q126" s="9" t="n"/>
      <c r="R126" s="3">
        <f>IF(AND(ISNUMBER([@[Planned Start]]),ISNUMBER([@[Planned Finish]])),[@[Planned Finish]]-[@[Planned Start]]+1,"")</f>
        <v/>
      </c>
      <c r="S126" s="2" t="inlineStr">
        <is>
          <t>Not Started</t>
        </is>
      </c>
      <c r="T126" s="10" t="n">
        <v>0</v>
      </c>
      <c r="U126" s="10" t="n">
        <v>0</v>
      </c>
      <c r="V126" s="3">
        <f>IFERROR([@[Completion %]]*[@[Weight %]],0)</f>
        <v/>
      </c>
      <c r="W126" s="2" t="n">
        <v>0</v>
      </c>
      <c r="X126" s="2" t="n">
        <v>0</v>
      </c>
      <c r="Y126" s="2" t="n">
        <v>0</v>
      </c>
      <c r="Z126" s="2" t="n">
        <v>0</v>
      </c>
      <c r="AA126" s="3">
        <f>IF(ISNUMBER([@[Remaining Estimate]]),[@[Actual Cost]]+[@[Remaining Estimate]],"")</f>
        <v/>
      </c>
      <c r="AB126" s="3">
        <f>IF(ISNUMBER([@[Estimate at Completion]]),[@[Approved Budget]]-[@[Estimate at Completion]],"")</f>
        <v/>
      </c>
      <c r="AC126" s="2" t="inlineStr">
        <is>
          <t>USD</t>
        </is>
      </c>
      <c r="AD126" s="2" t="n">
        <v>0</v>
      </c>
      <c r="AE126" s="2" t="n">
        <v>0</v>
      </c>
      <c r="AF126" s="2" t="n">
        <v>0</v>
      </c>
      <c r="AG126" s="2" t="n"/>
      <c r="AH126" s="2" t="n"/>
      <c r="AI126" s="2" t="inlineStr">
        <is>
          <t>Not Started</t>
        </is>
      </c>
      <c r="AJ126" s="2" t="n">
        <v>0</v>
      </c>
      <c r="AK126" s="2" t="inlineStr">
        <is>
          <t>No</t>
        </is>
      </c>
      <c r="AL126" s="2" t="n"/>
      <c r="AM126" s="2" t="n"/>
      <c r="AN126" s="2" t="n"/>
      <c r="AO126" s="2" t="inlineStr">
        <is>
          <t>Major</t>
        </is>
      </c>
      <c r="AP126" s="2" t="n"/>
      <c r="AQ126" s="2" t="n"/>
      <c r="AR126" s="2" t="inlineStr">
        <is>
          <t>No actual dates assigned. Evidence-dependent closure only.</t>
        </is>
      </c>
      <c r="AS126" s="2" t="n"/>
      <c r="AT126" s="3">
        <f>IF(AND(ISNUMBER([@[Planned Finish]]),[@[Planned Finish]]&lt;TODAY(),[@[Completion %]]&lt;1),"OVERDUE","")</f>
        <v/>
      </c>
      <c r="AU12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7">
      <c r="A127" s="2" t="inlineStr">
        <is>
          <t>T-R-042-03</t>
        </is>
      </c>
      <c r="B127" s="2" t="inlineStr">
        <is>
          <t>WPS-10</t>
        </is>
      </c>
      <c r="C127" s="2" t="inlineStr">
        <is>
          <t>Issue acceptance or escalation record: Define pre-tow inspection, readiness verification and required approval/statement before departure.</t>
        </is>
      </c>
      <c r="D127" s="2" t="inlineStr">
        <is>
          <t>Canonical Task</t>
        </is>
      </c>
      <c r="E127" s="2" t="inlineStr">
        <is>
          <t>A-R-042</t>
        </is>
      </c>
      <c r="F127" s="2" t="n"/>
      <c r="G127" s="2" t="inlineStr">
        <is>
          <t>Rule/WPS owner to be assigned</t>
        </is>
      </c>
      <c r="H127" s="2" t="n"/>
      <c r="I127" s="2" t="inlineStr">
        <is>
          <t>T-R-042-02</t>
        </is>
      </c>
      <c r="J127" s="2" t="inlineStr">
        <is>
          <t>T-R-042-02</t>
        </is>
      </c>
      <c r="K127" s="2" t="inlineStr">
        <is>
          <t>Finish-to-Start</t>
        </is>
      </c>
      <c r="L127" s="2" t="n">
        <v>0</v>
      </c>
      <c r="M127" s="9" t="n"/>
      <c r="N127" s="9" t="n"/>
      <c r="O127" s="9" t="n"/>
      <c r="P127" s="9" t="n"/>
      <c r="Q127" s="9" t="n"/>
      <c r="R127" s="3">
        <f>IF(AND(ISNUMBER([@[Planned Start]]),ISNUMBER([@[Planned Finish]])),[@[Planned Finish]]-[@[Planned Start]]+1,"")</f>
        <v/>
      </c>
      <c r="S127" s="2" t="inlineStr">
        <is>
          <t>Not Started</t>
        </is>
      </c>
      <c r="T127" s="10" t="n">
        <v>0</v>
      </c>
      <c r="U127" s="10" t="n">
        <v>0</v>
      </c>
      <c r="V127" s="3">
        <f>IFERROR([@[Completion %]]*[@[Weight %]],0)</f>
        <v/>
      </c>
      <c r="W127" s="2" t="n">
        <v>0</v>
      </c>
      <c r="X127" s="2" t="n">
        <v>0</v>
      </c>
      <c r="Y127" s="2" t="n">
        <v>0</v>
      </c>
      <c r="Z127" s="2" t="n">
        <v>0</v>
      </c>
      <c r="AA127" s="3">
        <f>IF(ISNUMBER([@[Remaining Estimate]]),[@[Actual Cost]]+[@[Remaining Estimate]],"")</f>
        <v/>
      </c>
      <c r="AB127" s="3">
        <f>IF(ISNUMBER([@[Estimate at Completion]]),[@[Approved Budget]]-[@[Estimate at Completion]],"")</f>
        <v/>
      </c>
      <c r="AC127" s="2" t="inlineStr">
        <is>
          <t>USD</t>
        </is>
      </c>
      <c r="AD127" s="2" t="n">
        <v>0</v>
      </c>
      <c r="AE127" s="2" t="n">
        <v>0</v>
      </c>
      <c r="AF127" s="2" t="n">
        <v>0</v>
      </c>
      <c r="AG127" s="2" t="n"/>
      <c r="AH127" s="2" t="n"/>
      <c r="AI127" s="2" t="inlineStr">
        <is>
          <t>Not Started</t>
        </is>
      </c>
      <c r="AJ127" s="2" t="n">
        <v>0</v>
      </c>
      <c r="AK127" s="2" t="inlineStr">
        <is>
          <t>No</t>
        </is>
      </c>
      <c r="AL127" s="2" t="n"/>
      <c r="AM127" s="2" t="n"/>
      <c r="AN127" s="2" t="n"/>
      <c r="AO127" s="2" t="inlineStr">
        <is>
          <t>Major</t>
        </is>
      </c>
      <c r="AP127" s="2" t="n"/>
      <c r="AQ127" s="2" t="n"/>
      <c r="AR127" s="2" t="inlineStr">
        <is>
          <t>No actual dates assigned. Evidence-dependent closure only.</t>
        </is>
      </c>
      <c r="AS127" s="2" t="n"/>
      <c r="AT127" s="3">
        <f>IF(AND(ISNUMBER([@[Planned Finish]]),[@[Planned Finish]]&lt;TODAY(),[@[Completion %]]&lt;1),"OVERDUE","")</f>
        <v/>
      </c>
      <c r="AU12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8">
      <c r="A128" s="2" t="inlineStr">
        <is>
          <t>T-R-043-01</t>
        </is>
      </c>
      <c r="B128" s="2" t="inlineStr">
        <is>
          <t>WPS-11</t>
        </is>
      </c>
      <c r="C128" s="2" t="inlineStr">
        <is>
          <t>Obtain and control source evidence: Identify marine operations requiring MWS/independent verification, including tow, load-out, lifting and installation where contractually required.</t>
        </is>
      </c>
      <c r="D128" s="2" t="inlineStr">
        <is>
          <t>Canonical Task</t>
        </is>
      </c>
      <c r="E128" s="2" t="inlineStr">
        <is>
          <t>A-R-043</t>
        </is>
      </c>
      <c r="F128" s="2" t="n"/>
      <c r="G128" s="2" t="inlineStr">
        <is>
          <t>Rule/WPS owner to be assigned</t>
        </is>
      </c>
      <c r="H128" s="2" t="n"/>
      <c r="I128" s="2" t="inlineStr">
        <is>
          <t>T-R-042-03</t>
        </is>
      </c>
      <c r="J128" s="2" t="inlineStr">
        <is>
          <t>T-R-042-03</t>
        </is>
      </c>
      <c r="K128" s="2" t="inlineStr">
        <is>
          <t>Finish-to-Start</t>
        </is>
      </c>
      <c r="L128" s="2" t="n">
        <v>0</v>
      </c>
      <c r="M128" s="9" t="n"/>
      <c r="N128" s="9" t="n"/>
      <c r="O128" s="9" t="n"/>
      <c r="P128" s="9" t="n"/>
      <c r="Q128" s="9" t="n"/>
      <c r="R128" s="3">
        <f>IF(AND(ISNUMBER([@[Planned Start]]),ISNUMBER([@[Planned Finish]])),[@[Planned Finish]]-[@[Planned Start]]+1,"")</f>
        <v/>
      </c>
      <c r="S128" s="2" t="inlineStr">
        <is>
          <t>Not Started</t>
        </is>
      </c>
      <c r="T128" s="10" t="n">
        <v>0</v>
      </c>
      <c r="U128" s="10" t="n">
        <v>0</v>
      </c>
      <c r="V128" s="3">
        <f>IFERROR([@[Completion %]]*[@[Weight %]],0)</f>
        <v/>
      </c>
      <c r="W128" s="2" t="n">
        <v>0</v>
      </c>
      <c r="X128" s="2" t="n">
        <v>0</v>
      </c>
      <c r="Y128" s="2" t="n">
        <v>0</v>
      </c>
      <c r="Z128" s="2" t="n">
        <v>0</v>
      </c>
      <c r="AA128" s="3">
        <f>IF(ISNUMBER([@[Remaining Estimate]]),[@[Actual Cost]]+[@[Remaining Estimate]],"")</f>
        <v/>
      </c>
      <c r="AB128" s="3">
        <f>IF(ISNUMBER([@[Estimate at Completion]]),[@[Approved Budget]]-[@[Estimate at Completion]],"")</f>
        <v/>
      </c>
      <c r="AC128" s="2" t="inlineStr">
        <is>
          <t>USD</t>
        </is>
      </c>
      <c r="AD128" s="2" t="n">
        <v>0</v>
      </c>
      <c r="AE128" s="2" t="n">
        <v>0</v>
      </c>
      <c r="AF128" s="2" t="n">
        <v>0</v>
      </c>
      <c r="AG128" s="2" t="n"/>
      <c r="AH128" s="2" t="n"/>
      <c r="AI128" s="2" t="inlineStr">
        <is>
          <t>Not Started</t>
        </is>
      </c>
      <c r="AJ128" s="2" t="n">
        <v>0</v>
      </c>
      <c r="AK128" s="2" t="inlineStr">
        <is>
          <t>No</t>
        </is>
      </c>
      <c r="AL128" s="2" t="n"/>
      <c r="AM128" s="2" t="n"/>
      <c r="AN128" s="2" t="n"/>
      <c r="AO128" s="2" t="inlineStr">
        <is>
          <t>Major</t>
        </is>
      </c>
      <c r="AP128" s="2" t="n"/>
      <c r="AQ128" s="2" t="n"/>
      <c r="AR128" s="2" t="inlineStr">
        <is>
          <t>No actual dates assigned. Evidence-dependent closure only.</t>
        </is>
      </c>
      <c r="AS128" s="2" t="n"/>
      <c r="AT128" s="3">
        <f>IF(AND(ISNUMBER([@[Planned Finish]]),[@[Planned Finish]]&lt;TODAY(),[@[Completion %]]&lt;1),"OVERDUE","")</f>
        <v/>
      </c>
      <c r="AU12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9">
      <c r="A129" s="2" t="inlineStr">
        <is>
          <t>T-R-043-02</t>
        </is>
      </c>
      <c r="B129" s="2" t="inlineStr">
        <is>
          <t>WPS-11</t>
        </is>
      </c>
      <c r="C129" s="2" t="inlineStr">
        <is>
          <t>Verify applicability and technical sufficiency: Identify marine operations requiring MWS/independent verification, including tow, load-out, lifting and installation where contractually required.</t>
        </is>
      </c>
      <c r="D129" s="2" t="inlineStr">
        <is>
          <t>Canonical Task</t>
        </is>
      </c>
      <c r="E129" s="2" t="inlineStr">
        <is>
          <t>A-R-043</t>
        </is>
      </c>
      <c r="F129" s="2" t="n"/>
      <c r="G129" s="2" t="inlineStr">
        <is>
          <t>Rule/WPS owner to be assigned</t>
        </is>
      </c>
      <c r="H129" s="2" t="n"/>
      <c r="I129" s="2" t="inlineStr">
        <is>
          <t>T-R-043-01</t>
        </is>
      </c>
      <c r="J129" s="2" t="inlineStr">
        <is>
          <t>T-R-043-01</t>
        </is>
      </c>
      <c r="K129" s="2" t="inlineStr">
        <is>
          <t>Finish-to-Start</t>
        </is>
      </c>
      <c r="L129" s="2" t="n">
        <v>0</v>
      </c>
      <c r="M129" s="9" t="n"/>
      <c r="N129" s="9" t="n"/>
      <c r="O129" s="9" t="n"/>
      <c r="P129" s="9" t="n"/>
      <c r="Q129" s="9" t="n"/>
      <c r="R129" s="3">
        <f>IF(AND(ISNUMBER([@[Planned Start]]),ISNUMBER([@[Planned Finish]])),[@[Planned Finish]]-[@[Planned Start]]+1,"")</f>
        <v/>
      </c>
      <c r="S129" s="2" t="inlineStr">
        <is>
          <t>Not Started</t>
        </is>
      </c>
      <c r="T129" s="10" t="n">
        <v>0</v>
      </c>
      <c r="U129" s="10" t="n">
        <v>0</v>
      </c>
      <c r="V129" s="3">
        <f>IFERROR([@[Completion %]]*[@[Weight %]],0)</f>
        <v/>
      </c>
      <c r="W129" s="2" t="n">
        <v>0</v>
      </c>
      <c r="X129" s="2" t="n">
        <v>0</v>
      </c>
      <c r="Y129" s="2" t="n">
        <v>0</v>
      </c>
      <c r="Z129" s="2" t="n">
        <v>0</v>
      </c>
      <c r="AA129" s="3">
        <f>IF(ISNUMBER([@[Remaining Estimate]]),[@[Actual Cost]]+[@[Remaining Estimate]],"")</f>
        <v/>
      </c>
      <c r="AB129" s="3">
        <f>IF(ISNUMBER([@[Estimate at Completion]]),[@[Approved Budget]]-[@[Estimate at Completion]],"")</f>
        <v/>
      </c>
      <c r="AC129" s="2" t="inlineStr">
        <is>
          <t>USD</t>
        </is>
      </c>
      <c r="AD129" s="2" t="n">
        <v>0</v>
      </c>
      <c r="AE129" s="2" t="n">
        <v>0</v>
      </c>
      <c r="AF129" s="2" t="n">
        <v>0</v>
      </c>
      <c r="AG129" s="2" t="n"/>
      <c r="AH129" s="2" t="n"/>
      <c r="AI129" s="2" t="inlineStr">
        <is>
          <t>Not Started</t>
        </is>
      </c>
      <c r="AJ129" s="2" t="n">
        <v>0</v>
      </c>
      <c r="AK129" s="2" t="inlineStr">
        <is>
          <t>No</t>
        </is>
      </c>
      <c r="AL129" s="2" t="n"/>
      <c r="AM129" s="2" t="n"/>
      <c r="AN129" s="2" t="n"/>
      <c r="AO129" s="2" t="inlineStr">
        <is>
          <t>Major</t>
        </is>
      </c>
      <c r="AP129" s="2" t="n"/>
      <c r="AQ129" s="2" t="n"/>
      <c r="AR129" s="2" t="inlineStr">
        <is>
          <t>No actual dates assigned. Evidence-dependent closure only.</t>
        </is>
      </c>
      <c r="AS129" s="2" t="n"/>
      <c r="AT129" s="3">
        <f>IF(AND(ISNUMBER([@[Planned Finish]]),[@[Planned Finish]]&lt;TODAY(),[@[Completion %]]&lt;1),"OVERDUE","")</f>
        <v/>
      </c>
      <c r="AU12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0">
      <c r="A130" s="2" t="inlineStr">
        <is>
          <t>T-R-043-03</t>
        </is>
      </c>
      <c r="B130" s="2" t="inlineStr">
        <is>
          <t>WPS-11</t>
        </is>
      </c>
      <c r="C130" s="2" t="inlineStr">
        <is>
          <t>Issue acceptance or escalation record: Identify marine operations requiring MWS/independent verification, including tow, load-out, lifting and installation where contractually required.</t>
        </is>
      </c>
      <c r="D130" s="2" t="inlineStr">
        <is>
          <t>Canonical Task</t>
        </is>
      </c>
      <c r="E130" s="2" t="inlineStr">
        <is>
          <t>A-R-043</t>
        </is>
      </c>
      <c r="F130" s="2" t="n"/>
      <c r="G130" s="2" t="inlineStr">
        <is>
          <t>Rule/WPS owner to be assigned</t>
        </is>
      </c>
      <c r="H130" s="2" t="n"/>
      <c r="I130" s="2" t="inlineStr">
        <is>
          <t>T-R-043-02</t>
        </is>
      </c>
      <c r="J130" s="2" t="inlineStr">
        <is>
          <t>T-R-043-02</t>
        </is>
      </c>
      <c r="K130" s="2" t="inlineStr">
        <is>
          <t>Finish-to-Start</t>
        </is>
      </c>
      <c r="L130" s="2" t="n">
        <v>0</v>
      </c>
      <c r="M130" s="9" t="n"/>
      <c r="N130" s="9" t="n"/>
      <c r="O130" s="9" t="n"/>
      <c r="P130" s="9" t="n"/>
      <c r="Q130" s="9" t="n"/>
      <c r="R130" s="3">
        <f>IF(AND(ISNUMBER([@[Planned Start]]),ISNUMBER([@[Planned Finish]])),[@[Planned Finish]]-[@[Planned Start]]+1,"")</f>
        <v/>
      </c>
      <c r="S130" s="2" t="inlineStr">
        <is>
          <t>Not Started</t>
        </is>
      </c>
      <c r="T130" s="10" t="n">
        <v>0</v>
      </c>
      <c r="U130" s="10" t="n">
        <v>0</v>
      </c>
      <c r="V130" s="3">
        <f>IFERROR([@[Completion %]]*[@[Weight %]],0)</f>
        <v/>
      </c>
      <c r="W130" s="2" t="n">
        <v>0</v>
      </c>
      <c r="X130" s="2" t="n">
        <v>0</v>
      </c>
      <c r="Y130" s="2" t="n">
        <v>0</v>
      </c>
      <c r="Z130" s="2" t="n">
        <v>0</v>
      </c>
      <c r="AA130" s="3">
        <f>IF(ISNUMBER([@[Remaining Estimate]]),[@[Actual Cost]]+[@[Remaining Estimate]],"")</f>
        <v/>
      </c>
      <c r="AB130" s="3">
        <f>IF(ISNUMBER([@[Estimate at Completion]]),[@[Approved Budget]]-[@[Estimate at Completion]],"")</f>
        <v/>
      </c>
      <c r="AC130" s="2" t="inlineStr">
        <is>
          <t>USD</t>
        </is>
      </c>
      <c r="AD130" s="2" t="n">
        <v>0</v>
      </c>
      <c r="AE130" s="2" t="n">
        <v>0</v>
      </c>
      <c r="AF130" s="2" t="n">
        <v>0</v>
      </c>
      <c r="AG130" s="2" t="n"/>
      <c r="AH130" s="2" t="n"/>
      <c r="AI130" s="2" t="inlineStr">
        <is>
          <t>Not Started</t>
        </is>
      </c>
      <c r="AJ130" s="2" t="n">
        <v>0</v>
      </c>
      <c r="AK130" s="2" t="inlineStr">
        <is>
          <t>No</t>
        </is>
      </c>
      <c r="AL130" s="2" t="n"/>
      <c r="AM130" s="2" t="n"/>
      <c r="AN130" s="2" t="n"/>
      <c r="AO130" s="2" t="inlineStr">
        <is>
          <t>Major</t>
        </is>
      </c>
      <c r="AP130" s="2" t="n"/>
      <c r="AQ130" s="2" t="n"/>
      <c r="AR130" s="2" t="inlineStr">
        <is>
          <t>No actual dates assigned. Evidence-dependent closure only.</t>
        </is>
      </c>
      <c r="AS130" s="2" t="n"/>
      <c r="AT130" s="3">
        <f>IF(AND(ISNUMBER([@[Planned Finish]]),[@[Planned Finish]]&lt;TODAY(),[@[Completion %]]&lt;1),"OVERDUE","")</f>
        <v/>
      </c>
      <c r="AU13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1">
      <c r="A131" s="2" t="inlineStr">
        <is>
          <t>T-R-044-01</t>
        </is>
      </c>
      <c r="B131" s="2" t="inlineStr">
        <is>
          <t>WPS-12</t>
        </is>
      </c>
      <c r="C131" s="2" t="inlineStr">
        <is>
          <t>Obtain and control source evidence: Apply IMCA requirements/guidance as the sole diving-system industry baseline for PMS-11's air and saturation diving readiness.</t>
        </is>
      </c>
      <c r="D131" s="2" t="inlineStr">
        <is>
          <t>Canonical Task</t>
        </is>
      </c>
      <c r="E131" s="2" t="inlineStr">
        <is>
          <t>A-R-044</t>
        </is>
      </c>
      <c r="F131" s="2" t="n"/>
      <c r="G131" s="2" t="inlineStr">
        <is>
          <t>Rule/WPS owner to be assigned</t>
        </is>
      </c>
      <c r="H131" s="2" t="n"/>
      <c r="I131" s="2" t="inlineStr">
        <is>
          <t>T-R-043-03</t>
        </is>
      </c>
      <c r="J131" s="2" t="inlineStr">
        <is>
          <t>T-R-043-03</t>
        </is>
      </c>
      <c r="K131" s="2" t="inlineStr">
        <is>
          <t>Finish-to-Start</t>
        </is>
      </c>
      <c r="L131" s="2" t="n">
        <v>0</v>
      </c>
      <c r="M131" s="9" t="n"/>
      <c r="N131" s="9" t="n"/>
      <c r="O131" s="9" t="n"/>
      <c r="P131" s="9" t="n"/>
      <c r="Q131" s="9" t="n"/>
      <c r="R131" s="3">
        <f>IF(AND(ISNUMBER([@[Planned Start]]),ISNUMBER([@[Planned Finish]])),[@[Planned Finish]]-[@[Planned Start]]+1,"")</f>
        <v/>
      </c>
      <c r="S131" s="2" t="inlineStr">
        <is>
          <t>Not Started</t>
        </is>
      </c>
      <c r="T131" s="10" t="n">
        <v>0</v>
      </c>
      <c r="U131" s="10" t="n">
        <v>0</v>
      </c>
      <c r="V131" s="3">
        <f>IFERROR([@[Completion %]]*[@[Weight %]],0)</f>
        <v/>
      </c>
      <c r="W131" s="2" t="n">
        <v>0</v>
      </c>
      <c r="X131" s="2" t="n">
        <v>0</v>
      </c>
      <c r="Y131" s="2" t="n">
        <v>0</v>
      </c>
      <c r="Z131" s="2" t="n">
        <v>0</v>
      </c>
      <c r="AA131" s="3">
        <f>IF(ISNUMBER([@[Remaining Estimate]]),[@[Actual Cost]]+[@[Remaining Estimate]],"")</f>
        <v/>
      </c>
      <c r="AB131" s="3">
        <f>IF(ISNUMBER([@[Estimate at Completion]]),[@[Approved Budget]]-[@[Estimate at Completion]],"")</f>
        <v/>
      </c>
      <c r="AC131" s="2" t="inlineStr">
        <is>
          <t>USD</t>
        </is>
      </c>
      <c r="AD131" s="2" t="n">
        <v>0</v>
      </c>
      <c r="AE131" s="2" t="n">
        <v>0</v>
      </c>
      <c r="AF131" s="2" t="n">
        <v>0</v>
      </c>
      <c r="AG131" s="2" t="n"/>
      <c r="AH131" s="2" t="n"/>
      <c r="AI131" s="2" t="inlineStr">
        <is>
          <t>Not Started</t>
        </is>
      </c>
      <c r="AJ131" s="2" t="n">
        <v>0</v>
      </c>
      <c r="AK131" s="2" t="inlineStr">
        <is>
          <t>No</t>
        </is>
      </c>
      <c r="AL131" s="2" t="n"/>
      <c r="AM131" s="2" t="n"/>
      <c r="AN131" s="2" t="n"/>
      <c r="AO131" s="2" t="inlineStr">
        <is>
          <t>Major</t>
        </is>
      </c>
      <c r="AP131" s="2" t="n"/>
      <c r="AQ131" s="2" t="n"/>
      <c r="AR131" s="2" t="inlineStr">
        <is>
          <t>No actual dates assigned. Evidence-dependent closure only.</t>
        </is>
      </c>
      <c r="AS131" s="2" t="n"/>
      <c r="AT131" s="3">
        <f>IF(AND(ISNUMBER([@[Planned Finish]]),[@[Planned Finish]]&lt;TODAY(),[@[Completion %]]&lt;1),"OVERDUE","")</f>
        <v/>
      </c>
      <c r="AU13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2">
      <c r="A132" s="2" t="inlineStr">
        <is>
          <t>T-R-044-02</t>
        </is>
      </c>
      <c r="B132" s="2" t="inlineStr">
        <is>
          <t>WPS-12</t>
        </is>
      </c>
      <c r="C132" s="2" t="inlineStr">
        <is>
          <t>Verify applicability and technical sufficiency: Apply IMCA requirements/guidance as the sole diving-system industry baseline for PMS-11's air and saturation diving readiness.</t>
        </is>
      </c>
      <c r="D132" s="2" t="inlineStr">
        <is>
          <t>Canonical Task</t>
        </is>
      </c>
      <c r="E132" s="2" t="inlineStr">
        <is>
          <t>A-R-044</t>
        </is>
      </c>
      <c r="F132" s="2" t="n"/>
      <c r="G132" s="2" t="inlineStr">
        <is>
          <t>Rule/WPS owner to be assigned</t>
        </is>
      </c>
      <c r="H132" s="2" t="n"/>
      <c r="I132" s="2" t="inlineStr">
        <is>
          <t>T-R-044-01</t>
        </is>
      </c>
      <c r="J132" s="2" t="inlineStr">
        <is>
          <t>T-R-044-01</t>
        </is>
      </c>
      <c r="K132" s="2" t="inlineStr">
        <is>
          <t>Finish-to-Start</t>
        </is>
      </c>
      <c r="L132" s="2" t="n">
        <v>0</v>
      </c>
      <c r="M132" s="9" t="n"/>
      <c r="N132" s="9" t="n"/>
      <c r="O132" s="9" t="n"/>
      <c r="P132" s="9" t="n"/>
      <c r="Q132" s="9" t="n"/>
      <c r="R132" s="3">
        <f>IF(AND(ISNUMBER([@[Planned Start]]),ISNUMBER([@[Planned Finish]])),[@[Planned Finish]]-[@[Planned Start]]+1,"")</f>
        <v/>
      </c>
      <c r="S132" s="2" t="inlineStr">
        <is>
          <t>Not Started</t>
        </is>
      </c>
      <c r="T132" s="10" t="n">
        <v>0</v>
      </c>
      <c r="U132" s="10" t="n">
        <v>0</v>
      </c>
      <c r="V132" s="3">
        <f>IFERROR([@[Completion %]]*[@[Weight %]],0)</f>
        <v/>
      </c>
      <c r="W132" s="2" t="n">
        <v>0</v>
      </c>
      <c r="X132" s="2" t="n">
        <v>0</v>
      </c>
      <c r="Y132" s="2" t="n">
        <v>0</v>
      </c>
      <c r="Z132" s="2" t="n">
        <v>0</v>
      </c>
      <c r="AA132" s="3">
        <f>IF(ISNUMBER([@[Remaining Estimate]]),[@[Actual Cost]]+[@[Remaining Estimate]],"")</f>
        <v/>
      </c>
      <c r="AB132" s="3">
        <f>IF(ISNUMBER([@[Estimate at Completion]]),[@[Approved Budget]]-[@[Estimate at Completion]],"")</f>
        <v/>
      </c>
      <c r="AC132" s="2" t="inlineStr">
        <is>
          <t>USD</t>
        </is>
      </c>
      <c r="AD132" s="2" t="n">
        <v>0</v>
      </c>
      <c r="AE132" s="2" t="n">
        <v>0</v>
      </c>
      <c r="AF132" s="2" t="n">
        <v>0</v>
      </c>
      <c r="AG132" s="2" t="n"/>
      <c r="AH132" s="2" t="n"/>
      <c r="AI132" s="2" t="inlineStr">
        <is>
          <t>Not Started</t>
        </is>
      </c>
      <c r="AJ132" s="2" t="n">
        <v>0</v>
      </c>
      <c r="AK132" s="2" t="inlineStr">
        <is>
          <t>No</t>
        </is>
      </c>
      <c r="AL132" s="2" t="n"/>
      <c r="AM132" s="2" t="n"/>
      <c r="AN132" s="2" t="n"/>
      <c r="AO132" s="2" t="inlineStr">
        <is>
          <t>Major</t>
        </is>
      </c>
      <c r="AP132" s="2" t="n"/>
      <c r="AQ132" s="2" t="n"/>
      <c r="AR132" s="2" t="inlineStr">
        <is>
          <t>No actual dates assigned. Evidence-dependent closure only.</t>
        </is>
      </c>
      <c r="AS132" s="2" t="n"/>
      <c r="AT132" s="3">
        <f>IF(AND(ISNUMBER([@[Planned Finish]]),[@[Planned Finish]]&lt;TODAY(),[@[Completion %]]&lt;1),"OVERDUE","")</f>
        <v/>
      </c>
      <c r="AU13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3">
      <c r="A133" s="2" t="inlineStr">
        <is>
          <t>T-R-044-03</t>
        </is>
      </c>
      <c r="B133" s="2" t="inlineStr">
        <is>
          <t>WPS-12</t>
        </is>
      </c>
      <c r="C133" s="2" t="inlineStr">
        <is>
          <t>Issue acceptance or escalation record: Apply IMCA requirements/guidance as the sole diving-system industry baseline for PMS-11's air and saturation diving readiness.</t>
        </is>
      </c>
      <c r="D133" s="2" t="inlineStr">
        <is>
          <t>Canonical Task</t>
        </is>
      </c>
      <c r="E133" s="2" t="inlineStr">
        <is>
          <t>A-R-044</t>
        </is>
      </c>
      <c r="F133" s="2" t="n"/>
      <c r="G133" s="2" t="inlineStr">
        <is>
          <t>Rule/WPS owner to be assigned</t>
        </is>
      </c>
      <c r="H133" s="2" t="n"/>
      <c r="I133" s="2" t="inlineStr">
        <is>
          <t>T-R-044-02</t>
        </is>
      </c>
      <c r="J133" s="2" t="inlineStr">
        <is>
          <t>T-R-044-02</t>
        </is>
      </c>
      <c r="K133" s="2" t="inlineStr">
        <is>
          <t>Finish-to-Start</t>
        </is>
      </c>
      <c r="L133" s="2" t="n">
        <v>0</v>
      </c>
      <c r="M133" s="9" t="n"/>
      <c r="N133" s="9" t="n"/>
      <c r="O133" s="9" t="n"/>
      <c r="P133" s="9" t="n"/>
      <c r="Q133" s="9" t="n"/>
      <c r="R133" s="3">
        <f>IF(AND(ISNUMBER([@[Planned Start]]),ISNUMBER([@[Planned Finish]])),[@[Planned Finish]]-[@[Planned Start]]+1,"")</f>
        <v/>
      </c>
      <c r="S133" s="2" t="inlineStr">
        <is>
          <t>Not Started</t>
        </is>
      </c>
      <c r="T133" s="10" t="n">
        <v>0</v>
      </c>
      <c r="U133" s="10" t="n">
        <v>0</v>
      </c>
      <c r="V133" s="3">
        <f>IFERROR([@[Completion %]]*[@[Weight %]],0)</f>
        <v/>
      </c>
      <c r="W133" s="2" t="n">
        <v>0</v>
      </c>
      <c r="X133" s="2" t="n">
        <v>0</v>
      </c>
      <c r="Y133" s="2" t="n">
        <v>0</v>
      </c>
      <c r="Z133" s="2" t="n">
        <v>0</v>
      </c>
      <c r="AA133" s="3">
        <f>IF(ISNUMBER([@[Remaining Estimate]]),[@[Actual Cost]]+[@[Remaining Estimate]],"")</f>
        <v/>
      </c>
      <c r="AB133" s="3">
        <f>IF(ISNUMBER([@[Estimate at Completion]]),[@[Approved Budget]]-[@[Estimate at Completion]],"")</f>
        <v/>
      </c>
      <c r="AC133" s="2" t="inlineStr">
        <is>
          <t>USD</t>
        </is>
      </c>
      <c r="AD133" s="2" t="n">
        <v>0</v>
      </c>
      <c r="AE133" s="2" t="n">
        <v>0</v>
      </c>
      <c r="AF133" s="2" t="n">
        <v>0</v>
      </c>
      <c r="AG133" s="2" t="n"/>
      <c r="AH133" s="2" t="n"/>
      <c r="AI133" s="2" t="inlineStr">
        <is>
          <t>Not Started</t>
        </is>
      </c>
      <c r="AJ133" s="2" t="n">
        <v>0</v>
      </c>
      <c r="AK133" s="2" t="inlineStr">
        <is>
          <t>No</t>
        </is>
      </c>
      <c r="AL133" s="2" t="n"/>
      <c r="AM133" s="2" t="n"/>
      <c r="AN133" s="2" t="n"/>
      <c r="AO133" s="2" t="inlineStr">
        <is>
          <t>Major</t>
        </is>
      </c>
      <c r="AP133" s="2" t="n"/>
      <c r="AQ133" s="2" t="n"/>
      <c r="AR133" s="2" t="inlineStr">
        <is>
          <t>No actual dates assigned. Evidence-dependent closure only.</t>
        </is>
      </c>
      <c r="AS133" s="2" t="n"/>
      <c r="AT133" s="3">
        <f>IF(AND(ISNUMBER([@[Planned Finish]]),[@[Planned Finish]]&lt;TODAY(),[@[Completion %]]&lt;1),"OVERDUE","")</f>
        <v/>
      </c>
      <c r="AU13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4">
      <c r="A134" s="2" t="inlineStr">
        <is>
          <t>T-R-045-01</t>
        </is>
      </c>
      <c r="B134" s="2" t="inlineStr">
        <is>
          <t>WPS-12</t>
        </is>
      </c>
      <c r="C134" s="2" t="inlineStr">
        <is>
          <t>Obtain and control source evidence: Verify air-diving spread condition, maintenance, testing, procedures, emergency arrangements and competence against applicable IMCA scope.</t>
        </is>
      </c>
      <c r="D134" s="2" t="inlineStr">
        <is>
          <t>Canonical Task</t>
        </is>
      </c>
      <c r="E134" s="2" t="inlineStr">
        <is>
          <t>A-R-045</t>
        </is>
      </c>
      <c r="F134" s="2" t="n"/>
      <c r="G134" s="2" t="inlineStr">
        <is>
          <t>Rule/WPS owner to be assigned</t>
        </is>
      </c>
      <c r="H134" s="2" t="n"/>
      <c r="I134" s="2" t="inlineStr">
        <is>
          <t>T-R-044-03</t>
        </is>
      </c>
      <c r="J134" s="2" t="inlineStr">
        <is>
          <t>T-R-044-03</t>
        </is>
      </c>
      <c r="K134" s="2" t="inlineStr">
        <is>
          <t>Finish-to-Start</t>
        </is>
      </c>
      <c r="L134" s="2" t="n">
        <v>0</v>
      </c>
      <c r="M134" s="9" t="n"/>
      <c r="N134" s="9" t="n"/>
      <c r="O134" s="9" t="n"/>
      <c r="P134" s="9" t="n"/>
      <c r="Q134" s="9" t="n"/>
      <c r="R134" s="3">
        <f>IF(AND(ISNUMBER([@[Planned Start]]),ISNUMBER([@[Planned Finish]])),[@[Planned Finish]]-[@[Planned Start]]+1,"")</f>
        <v/>
      </c>
      <c r="S134" s="2" t="inlineStr">
        <is>
          <t>Not Started</t>
        </is>
      </c>
      <c r="T134" s="10" t="n">
        <v>0</v>
      </c>
      <c r="U134" s="10" t="n">
        <v>0</v>
      </c>
      <c r="V134" s="3">
        <f>IFERROR([@[Completion %]]*[@[Weight %]],0)</f>
        <v/>
      </c>
      <c r="W134" s="2" t="n">
        <v>0</v>
      </c>
      <c r="X134" s="2" t="n">
        <v>0</v>
      </c>
      <c r="Y134" s="2" t="n">
        <v>0</v>
      </c>
      <c r="Z134" s="2" t="n">
        <v>0</v>
      </c>
      <c r="AA134" s="3">
        <f>IF(ISNUMBER([@[Remaining Estimate]]),[@[Actual Cost]]+[@[Remaining Estimate]],"")</f>
        <v/>
      </c>
      <c r="AB134" s="3">
        <f>IF(ISNUMBER([@[Estimate at Completion]]),[@[Approved Budget]]-[@[Estimate at Completion]],"")</f>
        <v/>
      </c>
      <c r="AC134" s="2" t="inlineStr">
        <is>
          <t>USD</t>
        </is>
      </c>
      <c r="AD134" s="2" t="n">
        <v>0</v>
      </c>
      <c r="AE134" s="2" t="n">
        <v>0</v>
      </c>
      <c r="AF134" s="2" t="n">
        <v>0</v>
      </c>
      <c r="AG134" s="2" t="n"/>
      <c r="AH134" s="2" t="n"/>
      <c r="AI134" s="2" t="inlineStr">
        <is>
          <t>Not Started</t>
        </is>
      </c>
      <c r="AJ134" s="2" t="n">
        <v>0</v>
      </c>
      <c r="AK134" s="2" t="inlineStr">
        <is>
          <t>No</t>
        </is>
      </c>
      <c r="AL134" s="2" t="n"/>
      <c r="AM134" s="2" t="n"/>
      <c r="AN134" s="2" t="n"/>
      <c r="AO134" s="2" t="inlineStr">
        <is>
          <t>Major</t>
        </is>
      </c>
      <c r="AP134" s="2" t="n"/>
      <c r="AQ134" s="2" t="n"/>
      <c r="AR134" s="2" t="inlineStr">
        <is>
          <t>No actual dates assigned. Evidence-dependent closure only.</t>
        </is>
      </c>
      <c r="AS134" s="2" t="n"/>
      <c r="AT134" s="3">
        <f>IF(AND(ISNUMBER([@[Planned Finish]]),[@[Planned Finish]]&lt;TODAY(),[@[Completion %]]&lt;1),"OVERDUE","")</f>
        <v/>
      </c>
      <c r="AU13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5">
      <c r="A135" s="2" t="inlineStr">
        <is>
          <t>T-R-045-02</t>
        </is>
      </c>
      <c r="B135" s="2" t="inlineStr">
        <is>
          <t>WPS-12</t>
        </is>
      </c>
      <c r="C135" s="2" t="inlineStr">
        <is>
          <t>Verify applicability and technical sufficiency: Verify air-diving spread condition, maintenance, testing, procedures, emergency arrangements and competence against applicable IMCA scope.</t>
        </is>
      </c>
      <c r="D135" s="2" t="inlineStr">
        <is>
          <t>Canonical Task</t>
        </is>
      </c>
      <c r="E135" s="2" t="inlineStr">
        <is>
          <t>A-R-045</t>
        </is>
      </c>
      <c r="F135" s="2" t="n"/>
      <c r="G135" s="2" t="inlineStr">
        <is>
          <t>Rule/WPS owner to be assigned</t>
        </is>
      </c>
      <c r="H135" s="2" t="n"/>
      <c r="I135" s="2" t="inlineStr">
        <is>
          <t>T-R-045-01</t>
        </is>
      </c>
      <c r="J135" s="2" t="inlineStr">
        <is>
          <t>T-R-045-01</t>
        </is>
      </c>
      <c r="K135" s="2" t="inlineStr">
        <is>
          <t>Finish-to-Start</t>
        </is>
      </c>
      <c r="L135" s="2" t="n">
        <v>0</v>
      </c>
      <c r="M135" s="9" t="n"/>
      <c r="N135" s="9" t="n"/>
      <c r="O135" s="9" t="n"/>
      <c r="P135" s="9" t="n"/>
      <c r="Q135" s="9" t="n"/>
      <c r="R135" s="3">
        <f>IF(AND(ISNUMBER([@[Planned Start]]),ISNUMBER([@[Planned Finish]])),[@[Planned Finish]]-[@[Planned Start]]+1,"")</f>
        <v/>
      </c>
      <c r="S135" s="2" t="inlineStr">
        <is>
          <t>Not Started</t>
        </is>
      </c>
      <c r="T135" s="10" t="n">
        <v>0</v>
      </c>
      <c r="U135" s="10" t="n">
        <v>0</v>
      </c>
      <c r="V135" s="3">
        <f>IFERROR([@[Completion %]]*[@[Weight %]],0)</f>
        <v/>
      </c>
      <c r="W135" s="2" t="n">
        <v>0</v>
      </c>
      <c r="X135" s="2" t="n">
        <v>0</v>
      </c>
      <c r="Y135" s="2" t="n">
        <v>0</v>
      </c>
      <c r="Z135" s="2" t="n">
        <v>0</v>
      </c>
      <c r="AA135" s="3">
        <f>IF(ISNUMBER([@[Remaining Estimate]]),[@[Actual Cost]]+[@[Remaining Estimate]],"")</f>
        <v/>
      </c>
      <c r="AB135" s="3">
        <f>IF(ISNUMBER([@[Estimate at Completion]]),[@[Approved Budget]]-[@[Estimate at Completion]],"")</f>
        <v/>
      </c>
      <c r="AC135" s="2" t="inlineStr">
        <is>
          <t>USD</t>
        </is>
      </c>
      <c r="AD135" s="2" t="n">
        <v>0</v>
      </c>
      <c r="AE135" s="2" t="n">
        <v>0</v>
      </c>
      <c r="AF135" s="2" t="n">
        <v>0</v>
      </c>
      <c r="AG135" s="2" t="n"/>
      <c r="AH135" s="2" t="n"/>
      <c r="AI135" s="2" t="inlineStr">
        <is>
          <t>Not Started</t>
        </is>
      </c>
      <c r="AJ135" s="2" t="n">
        <v>0</v>
      </c>
      <c r="AK135" s="2" t="inlineStr">
        <is>
          <t>No</t>
        </is>
      </c>
      <c r="AL135" s="2" t="n"/>
      <c r="AM135" s="2" t="n"/>
      <c r="AN135" s="2" t="n"/>
      <c r="AO135" s="2" t="inlineStr">
        <is>
          <t>Major</t>
        </is>
      </c>
      <c r="AP135" s="2" t="n"/>
      <c r="AQ135" s="2" t="n"/>
      <c r="AR135" s="2" t="inlineStr">
        <is>
          <t>No actual dates assigned. Evidence-dependent closure only.</t>
        </is>
      </c>
      <c r="AS135" s="2" t="n"/>
      <c r="AT135" s="3">
        <f>IF(AND(ISNUMBER([@[Planned Finish]]),[@[Planned Finish]]&lt;TODAY(),[@[Completion %]]&lt;1),"OVERDUE","")</f>
        <v/>
      </c>
      <c r="AU13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6">
      <c r="A136" s="2" t="inlineStr">
        <is>
          <t>T-R-045-03</t>
        </is>
      </c>
      <c r="B136" s="2" t="inlineStr">
        <is>
          <t>WPS-12</t>
        </is>
      </c>
      <c r="C136" s="2" t="inlineStr">
        <is>
          <t>Issue acceptance or escalation record: Verify air-diving spread condition, maintenance, testing, procedures, emergency arrangements and competence against applicable IMCA scope.</t>
        </is>
      </c>
      <c r="D136" s="2" t="inlineStr">
        <is>
          <t>Canonical Task</t>
        </is>
      </c>
      <c r="E136" s="2" t="inlineStr">
        <is>
          <t>A-R-045</t>
        </is>
      </c>
      <c r="F136" s="2" t="n"/>
      <c r="G136" s="2" t="inlineStr">
        <is>
          <t>Rule/WPS owner to be assigned</t>
        </is>
      </c>
      <c r="H136" s="2" t="n"/>
      <c r="I136" s="2" t="inlineStr">
        <is>
          <t>T-R-045-02</t>
        </is>
      </c>
      <c r="J136" s="2" t="inlineStr">
        <is>
          <t>T-R-045-02</t>
        </is>
      </c>
      <c r="K136" s="2" t="inlineStr">
        <is>
          <t>Finish-to-Start</t>
        </is>
      </c>
      <c r="L136" s="2" t="n">
        <v>0</v>
      </c>
      <c r="M136" s="9" t="n"/>
      <c r="N136" s="9" t="n"/>
      <c r="O136" s="9" t="n"/>
      <c r="P136" s="9" t="n"/>
      <c r="Q136" s="9" t="n"/>
      <c r="R136" s="3">
        <f>IF(AND(ISNUMBER([@[Planned Start]]),ISNUMBER([@[Planned Finish]])),[@[Planned Finish]]-[@[Planned Start]]+1,"")</f>
        <v/>
      </c>
      <c r="S136" s="2" t="inlineStr">
        <is>
          <t>Not Started</t>
        </is>
      </c>
      <c r="T136" s="10" t="n">
        <v>0</v>
      </c>
      <c r="U136" s="10" t="n">
        <v>0</v>
      </c>
      <c r="V136" s="3">
        <f>IFERROR([@[Completion %]]*[@[Weight %]],0)</f>
        <v/>
      </c>
      <c r="W136" s="2" t="n">
        <v>0</v>
      </c>
      <c r="X136" s="2" t="n">
        <v>0</v>
      </c>
      <c r="Y136" s="2" t="n">
        <v>0</v>
      </c>
      <c r="Z136" s="2" t="n">
        <v>0</v>
      </c>
      <c r="AA136" s="3">
        <f>IF(ISNUMBER([@[Remaining Estimate]]),[@[Actual Cost]]+[@[Remaining Estimate]],"")</f>
        <v/>
      </c>
      <c r="AB136" s="3">
        <f>IF(ISNUMBER([@[Estimate at Completion]]),[@[Approved Budget]]-[@[Estimate at Completion]],"")</f>
        <v/>
      </c>
      <c r="AC136" s="2" t="inlineStr">
        <is>
          <t>USD</t>
        </is>
      </c>
      <c r="AD136" s="2" t="n">
        <v>0</v>
      </c>
      <c r="AE136" s="2" t="n">
        <v>0</v>
      </c>
      <c r="AF136" s="2" t="n">
        <v>0</v>
      </c>
      <c r="AG136" s="2" t="n"/>
      <c r="AH136" s="2" t="n"/>
      <c r="AI136" s="2" t="inlineStr">
        <is>
          <t>Not Started</t>
        </is>
      </c>
      <c r="AJ136" s="2" t="n">
        <v>0</v>
      </c>
      <c r="AK136" s="2" t="inlineStr">
        <is>
          <t>No</t>
        </is>
      </c>
      <c r="AL136" s="2" t="n"/>
      <c r="AM136" s="2" t="n"/>
      <c r="AN136" s="2" t="n"/>
      <c r="AO136" s="2" t="inlineStr">
        <is>
          <t>Major</t>
        </is>
      </c>
      <c r="AP136" s="2" t="n"/>
      <c r="AQ136" s="2" t="n"/>
      <c r="AR136" s="2" t="inlineStr">
        <is>
          <t>No actual dates assigned. Evidence-dependent closure only.</t>
        </is>
      </c>
      <c r="AS136" s="2" t="n"/>
      <c r="AT136" s="3">
        <f>IF(AND(ISNUMBER([@[Planned Finish]]),[@[Planned Finish]]&lt;TODAY(),[@[Completion %]]&lt;1),"OVERDUE","")</f>
        <v/>
      </c>
      <c r="AU13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7">
      <c r="A137" s="2" t="inlineStr">
        <is>
          <t>T-R-046-01</t>
        </is>
      </c>
      <c r="B137" s="2" t="inlineStr">
        <is>
          <t>WPS-12</t>
        </is>
      </c>
      <c r="C137" s="2" t="inlineStr">
        <is>
          <t>Obtain and control source evidence: Verify saturation system/station for 8 persons, life-support, chambers/bells, alarms, communications and emergency systems against applicable IMCA scope.</t>
        </is>
      </c>
      <c r="D137" s="2" t="inlineStr">
        <is>
          <t>Canonical Task</t>
        </is>
      </c>
      <c r="E137" s="2" t="inlineStr">
        <is>
          <t>A-R-046</t>
        </is>
      </c>
      <c r="F137" s="2" t="n"/>
      <c r="G137" s="2" t="inlineStr">
        <is>
          <t>Rule/WPS owner to be assigned</t>
        </is>
      </c>
      <c r="H137" s="2" t="n"/>
      <c r="I137" s="2" t="inlineStr">
        <is>
          <t>T-R-045-03</t>
        </is>
      </c>
      <c r="J137" s="2" t="inlineStr">
        <is>
          <t>T-R-045-03</t>
        </is>
      </c>
      <c r="K137" s="2" t="inlineStr">
        <is>
          <t>Finish-to-Start</t>
        </is>
      </c>
      <c r="L137" s="2" t="n">
        <v>0</v>
      </c>
      <c r="M137" s="9" t="n"/>
      <c r="N137" s="9" t="n"/>
      <c r="O137" s="9" t="n"/>
      <c r="P137" s="9" t="n"/>
      <c r="Q137" s="9" t="n"/>
      <c r="R137" s="3">
        <f>IF(AND(ISNUMBER([@[Planned Start]]),ISNUMBER([@[Planned Finish]])),[@[Planned Finish]]-[@[Planned Start]]+1,"")</f>
        <v/>
      </c>
      <c r="S137" s="2" t="inlineStr">
        <is>
          <t>Not Started</t>
        </is>
      </c>
      <c r="T137" s="10" t="n">
        <v>0</v>
      </c>
      <c r="U137" s="10" t="n">
        <v>0</v>
      </c>
      <c r="V137" s="3">
        <f>IFERROR([@[Completion %]]*[@[Weight %]],0)</f>
        <v/>
      </c>
      <c r="W137" s="2" t="n">
        <v>0</v>
      </c>
      <c r="X137" s="2" t="n">
        <v>0</v>
      </c>
      <c r="Y137" s="2" t="n">
        <v>0</v>
      </c>
      <c r="Z137" s="2" t="n">
        <v>0</v>
      </c>
      <c r="AA137" s="3">
        <f>IF(ISNUMBER([@[Remaining Estimate]]),[@[Actual Cost]]+[@[Remaining Estimate]],"")</f>
        <v/>
      </c>
      <c r="AB137" s="3">
        <f>IF(ISNUMBER([@[Estimate at Completion]]),[@[Approved Budget]]-[@[Estimate at Completion]],"")</f>
        <v/>
      </c>
      <c r="AC137" s="2" t="inlineStr">
        <is>
          <t>USD</t>
        </is>
      </c>
      <c r="AD137" s="2" t="n">
        <v>0</v>
      </c>
      <c r="AE137" s="2" t="n">
        <v>0</v>
      </c>
      <c r="AF137" s="2" t="n">
        <v>0</v>
      </c>
      <c r="AG137" s="2" t="n"/>
      <c r="AH137" s="2" t="n"/>
      <c r="AI137" s="2" t="inlineStr">
        <is>
          <t>Not Started</t>
        </is>
      </c>
      <c r="AJ137" s="2" t="n">
        <v>0</v>
      </c>
      <c r="AK137" s="2" t="inlineStr">
        <is>
          <t>No</t>
        </is>
      </c>
      <c r="AL137" s="2" t="n"/>
      <c r="AM137" s="2" t="n"/>
      <c r="AN137" s="2" t="n"/>
      <c r="AO137" s="2" t="inlineStr">
        <is>
          <t>Major</t>
        </is>
      </c>
      <c r="AP137" s="2" t="n"/>
      <c r="AQ137" s="2" t="n"/>
      <c r="AR137" s="2" t="inlineStr">
        <is>
          <t>No actual dates assigned. Evidence-dependent closure only.</t>
        </is>
      </c>
      <c r="AS137" s="2" t="n"/>
      <c r="AT137" s="3">
        <f>IF(AND(ISNUMBER([@[Planned Finish]]),[@[Planned Finish]]&lt;TODAY(),[@[Completion %]]&lt;1),"OVERDUE","")</f>
        <v/>
      </c>
      <c r="AU13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8">
      <c r="A138" s="2" t="inlineStr">
        <is>
          <t>T-R-046-02</t>
        </is>
      </c>
      <c r="B138" s="2" t="inlineStr">
        <is>
          <t>WPS-12</t>
        </is>
      </c>
      <c r="C138" s="2" t="inlineStr">
        <is>
          <t>Verify applicability and technical sufficiency: Verify saturation system/station for 8 persons, life-support, chambers/bells, alarms, communications and emergency systems against applicable IMCA scope.</t>
        </is>
      </c>
      <c r="D138" s="2" t="inlineStr">
        <is>
          <t>Canonical Task</t>
        </is>
      </c>
      <c r="E138" s="2" t="inlineStr">
        <is>
          <t>A-R-046</t>
        </is>
      </c>
      <c r="F138" s="2" t="n"/>
      <c r="G138" s="2" t="inlineStr">
        <is>
          <t>Rule/WPS owner to be assigned</t>
        </is>
      </c>
      <c r="H138" s="2" t="n"/>
      <c r="I138" s="2" t="inlineStr">
        <is>
          <t>T-R-046-01</t>
        </is>
      </c>
      <c r="J138" s="2" t="inlineStr">
        <is>
          <t>T-R-046-01</t>
        </is>
      </c>
      <c r="K138" s="2" t="inlineStr">
        <is>
          <t>Finish-to-Start</t>
        </is>
      </c>
      <c r="L138" s="2" t="n">
        <v>0</v>
      </c>
      <c r="M138" s="9" t="n"/>
      <c r="N138" s="9" t="n"/>
      <c r="O138" s="9" t="n"/>
      <c r="P138" s="9" t="n"/>
      <c r="Q138" s="9" t="n"/>
      <c r="R138" s="3">
        <f>IF(AND(ISNUMBER([@[Planned Start]]),ISNUMBER([@[Planned Finish]])),[@[Planned Finish]]-[@[Planned Start]]+1,"")</f>
        <v/>
      </c>
      <c r="S138" s="2" t="inlineStr">
        <is>
          <t>Not Started</t>
        </is>
      </c>
      <c r="T138" s="10" t="n">
        <v>0</v>
      </c>
      <c r="U138" s="10" t="n">
        <v>0</v>
      </c>
      <c r="V138" s="3">
        <f>IFERROR([@[Completion %]]*[@[Weight %]],0)</f>
        <v/>
      </c>
      <c r="W138" s="2" t="n">
        <v>0</v>
      </c>
      <c r="X138" s="2" t="n">
        <v>0</v>
      </c>
      <c r="Y138" s="2" t="n">
        <v>0</v>
      </c>
      <c r="Z138" s="2" t="n">
        <v>0</v>
      </c>
      <c r="AA138" s="3">
        <f>IF(ISNUMBER([@[Remaining Estimate]]),[@[Actual Cost]]+[@[Remaining Estimate]],"")</f>
        <v/>
      </c>
      <c r="AB138" s="3">
        <f>IF(ISNUMBER([@[Estimate at Completion]]),[@[Approved Budget]]-[@[Estimate at Completion]],"")</f>
        <v/>
      </c>
      <c r="AC138" s="2" t="inlineStr">
        <is>
          <t>USD</t>
        </is>
      </c>
      <c r="AD138" s="2" t="n">
        <v>0</v>
      </c>
      <c r="AE138" s="2" t="n">
        <v>0</v>
      </c>
      <c r="AF138" s="2" t="n">
        <v>0</v>
      </c>
      <c r="AG138" s="2" t="n"/>
      <c r="AH138" s="2" t="n"/>
      <c r="AI138" s="2" t="inlineStr">
        <is>
          <t>Not Started</t>
        </is>
      </c>
      <c r="AJ138" s="2" t="n">
        <v>0</v>
      </c>
      <c r="AK138" s="2" t="inlineStr">
        <is>
          <t>No</t>
        </is>
      </c>
      <c r="AL138" s="2" t="n"/>
      <c r="AM138" s="2" t="n"/>
      <c r="AN138" s="2" t="n"/>
      <c r="AO138" s="2" t="inlineStr">
        <is>
          <t>Major</t>
        </is>
      </c>
      <c r="AP138" s="2" t="n"/>
      <c r="AQ138" s="2" t="n"/>
      <c r="AR138" s="2" t="inlineStr">
        <is>
          <t>No actual dates assigned. Evidence-dependent closure only.</t>
        </is>
      </c>
      <c r="AS138" s="2" t="n"/>
      <c r="AT138" s="3">
        <f>IF(AND(ISNUMBER([@[Planned Finish]]),[@[Planned Finish]]&lt;TODAY(),[@[Completion %]]&lt;1),"OVERDUE","")</f>
        <v/>
      </c>
      <c r="AU13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9">
      <c r="A139" s="2" t="inlineStr">
        <is>
          <t>T-R-046-03</t>
        </is>
      </c>
      <c r="B139" s="2" t="inlineStr">
        <is>
          <t>WPS-12</t>
        </is>
      </c>
      <c r="C139" s="2" t="inlineStr">
        <is>
          <t>Issue acceptance or escalation record: Verify saturation system/station for 8 persons, life-support, chambers/bells, alarms, communications and emergency systems against applicable IMCA scope.</t>
        </is>
      </c>
      <c r="D139" s="2" t="inlineStr">
        <is>
          <t>Canonical Task</t>
        </is>
      </c>
      <c r="E139" s="2" t="inlineStr">
        <is>
          <t>A-R-046</t>
        </is>
      </c>
      <c r="F139" s="2" t="n"/>
      <c r="G139" s="2" t="inlineStr">
        <is>
          <t>Rule/WPS owner to be assigned</t>
        </is>
      </c>
      <c r="H139" s="2" t="n"/>
      <c r="I139" s="2" t="inlineStr">
        <is>
          <t>T-R-046-02</t>
        </is>
      </c>
      <c r="J139" s="2" t="inlineStr">
        <is>
          <t>T-R-046-02</t>
        </is>
      </c>
      <c r="K139" s="2" t="inlineStr">
        <is>
          <t>Finish-to-Start</t>
        </is>
      </c>
      <c r="L139" s="2" t="n">
        <v>0</v>
      </c>
      <c r="M139" s="9" t="n"/>
      <c r="N139" s="9" t="n"/>
      <c r="O139" s="9" t="n"/>
      <c r="P139" s="9" t="n"/>
      <c r="Q139" s="9" t="n"/>
      <c r="R139" s="3">
        <f>IF(AND(ISNUMBER([@[Planned Start]]),ISNUMBER([@[Planned Finish]])),[@[Planned Finish]]-[@[Planned Start]]+1,"")</f>
        <v/>
      </c>
      <c r="S139" s="2" t="inlineStr">
        <is>
          <t>Not Started</t>
        </is>
      </c>
      <c r="T139" s="10" t="n">
        <v>0</v>
      </c>
      <c r="U139" s="10" t="n">
        <v>0</v>
      </c>
      <c r="V139" s="3">
        <f>IFERROR([@[Completion %]]*[@[Weight %]],0)</f>
        <v/>
      </c>
      <c r="W139" s="2" t="n">
        <v>0</v>
      </c>
      <c r="X139" s="2" t="n">
        <v>0</v>
      </c>
      <c r="Y139" s="2" t="n">
        <v>0</v>
      </c>
      <c r="Z139" s="2" t="n">
        <v>0</v>
      </c>
      <c r="AA139" s="3">
        <f>IF(ISNUMBER([@[Remaining Estimate]]),[@[Actual Cost]]+[@[Remaining Estimate]],"")</f>
        <v/>
      </c>
      <c r="AB139" s="3">
        <f>IF(ISNUMBER([@[Estimate at Completion]]),[@[Approved Budget]]-[@[Estimate at Completion]],"")</f>
        <v/>
      </c>
      <c r="AC139" s="2" t="inlineStr">
        <is>
          <t>USD</t>
        </is>
      </c>
      <c r="AD139" s="2" t="n">
        <v>0</v>
      </c>
      <c r="AE139" s="2" t="n">
        <v>0</v>
      </c>
      <c r="AF139" s="2" t="n">
        <v>0</v>
      </c>
      <c r="AG139" s="2" t="n"/>
      <c r="AH139" s="2" t="n"/>
      <c r="AI139" s="2" t="inlineStr">
        <is>
          <t>Not Started</t>
        </is>
      </c>
      <c r="AJ139" s="2" t="n">
        <v>0</v>
      </c>
      <c r="AK139" s="2" t="inlineStr">
        <is>
          <t>No</t>
        </is>
      </c>
      <c r="AL139" s="2" t="n"/>
      <c r="AM139" s="2" t="n"/>
      <c r="AN139" s="2" t="n"/>
      <c r="AO139" s="2" t="inlineStr">
        <is>
          <t>Major</t>
        </is>
      </c>
      <c r="AP139" s="2" t="n"/>
      <c r="AQ139" s="2" t="n"/>
      <c r="AR139" s="2" t="inlineStr">
        <is>
          <t>No actual dates assigned. Evidence-dependent closure only.</t>
        </is>
      </c>
      <c r="AS139" s="2" t="n"/>
      <c r="AT139" s="3">
        <f>IF(AND(ISNUMBER([@[Planned Finish]]),[@[Planned Finish]]&lt;TODAY(),[@[Completion %]]&lt;1),"OVERDUE","")</f>
        <v/>
      </c>
      <c r="AU13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0">
      <c r="A140" s="2" t="inlineStr">
        <is>
          <t>T-R-047-01</t>
        </is>
      </c>
      <c r="B140" s="2" t="inlineStr">
        <is>
          <t>WPS-12</t>
        </is>
      </c>
      <c r="C140" s="2" t="inlineStr">
        <is>
          <t>Obtain and control source evidence: Verify diving personnel competency, medical/training records and role-specific readiness against applicable IMCA requirements.</t>
        </is>
      </c>
      <c r="D140" s="2" t="inlineStr">
        <is>
          <t>Canonical Task</t>
        </is>
      </c>
      <c r="E140" s="2" t="inlineStr">
        <is>
          <t>A-R-047</t>
        </is>
      </c>
      <c r="F140" s="2" t="n"/>
      <c r="G140" s="2" t="inlineStr">
        <is>
          <t>Rule/WPS owner to be assigned</t>
        </is>
      </c>
      <c r="H140" s="2" t="n"/>
      <c r="I140" s="2" t="inlineStr">
        <is>
          <t>T-R-046-03</t>
        </is>
      </c>
      <c r="J140" s="2" t="inlineStr">
        <is>
          <t>T-R-046-03</t>
        </is>
      </c>
      <c r="K140" s="2" t="inlineStr">
        <is>
          <t>Finish-to-Start</t>
        </is>
      </c>
      <c r="L140" s="2" t="n">
        <v>0</v>
      </c>
      <c r="M140" s="9" t="n"/>
      <c r="N140" s="9" t="n"/>
      <c r="O140" s="9" t="n"/>
      <c r="P140" s="9" t="n"/>
      <c r="Q140" s="9" t="n"/>
      <c r="R140" s="3">
        <f>IF(AND(ISNUMBER([@[Planned Start]]),ISNUMBER([@[Planned Finish]])),[@[Planned Finish]]-[@[Planned Start]]+1,"")</f>
        <v/>
      </c>
      <c r="S140" s="2" t="inlineStr">
        <is>
          <t>Not Started</t>
        </is>
      </c>
      <c r="T140" s="10" t="n">
        <v>0</v>
      </c>
      <c r="U140" s="10" t="n">
        <v>0</v>
      </c>
      <c r="V140" s="3">
        <f>IFERROR([@[Completion %]]*[@[Weight %]],0)</f>
        <v/>
      </c>
      <c r="W140" s="2" t="n">
        <v>0</v>
      </c>
      <c r="X140" s="2" t="n">
        <v>0</v>
      </c>
      <c r="Y140" s="2" t="n">
        <v>0</v>
      </c>
      <c r="Z140" s="2" t="n">
        <v>0</v>
      </c>
      <c r="AA140" s="3">
        <f>IF(ISNUMBER([@[Remaining Estimate]]),[@[Actual Cost]]+[@[Remaining Estimate]],"")</f>
        <v/>
      </c>
      <c r="AB140" s="3">
        <f>IF(ISNUMBER([@[Estimate at Completion]]),[@[Approved Budget]]-[@[Estimate at Completion]],"")</f>
        <v/>
      </c>
      <c r="AC140" s="2" t="inlineStr">
        <is>
          <t>USD</t>
        </is>
      </c>
      <c r="AD140" s="2" t="n">
        <v>0</v>
      </c>
      <c r="AE140" s="2" t="n">
        <v>0</v>
      </c>
      <c r="AF140" s="2" t="n">
        <v>0</v>
      </c>
      <c r="AG140" s="2" t="n"/>
      <c r="AH140" s="2" t="n"/>
      <c r="AI140" s="2" t="inlineStr">
        <is>
          <t>Not Started</t>
        </is>
      </c>
      <c r="AJ140" s="2" t="n">
        <v>0</v>
      </c>
      <c r="AK140" s="2" t="inlineStr">
        <is>
          <t>No</t>
        </is>
      </c>
      <c r="AL140" s="2" t="n"/>
      <c r="AM140" s="2" t="n"/>
      <c r="AN140" s="2" t="n"/>
      <c r="AO140" s="2" t="inlineStr">
        <is>
          <t>Major</t>
        </is>
      </c>
      <c r="AP140" s="2" t="n"/>
      <c r="AQ140" s="2" t="n"/>
      <c r="AR140" s="2" t="inlineStr">
        <is>
          <t>No actual dates assigned. Evidence-dependent closure only.</t>
        </is>
      </c>
      <c r="AS140" s="2" t="n"/>
      <c r="AT140" s="3">
        <f>IF(AND(ISNUMBER([@[Planned Finish]]),[@[Planned Finish]]&lt;TODAY(),[@[Completion %]]&lt;1),"OVERDUE","")</f>
        <v/>
      </c>
      <c r="AU14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1">
      <c r="A141" s="2" t="inlineStr">
        <is>
          <t>T-R-047-02</t>
        </is>
      </c>
      <c r="B141" s="2" t="inlineStr">
        <is>
          <t>WPS-12</t>
        </is>
      </c>
      <c r="C141" s="2" t="inlineStr">
        <is>
          <t>Verify applicability and technical sufficiency: Verify diving personnel competency, medical/training records and role-specific readiness against applicable IMCA requirements.</t>
        </is>
      </c>
      <c r="D141" s="2" t="inlineStr">
        <is>
          <t>Canonical Task</t>
        </is>
      </c>
      <c r="E141" s="2" t="inlineStr">
        <is>
          <t>A-R-047</t>
        </is>
      </c>
      <c r="F141" s="2" t="n"/>
      <c r="G141" s="2" t="inlineStr">
        <is>
          <t>Rule/WPS owner to be assigned</t>
        </is>
      </c>
      <c r="H141" s="2" t="n"/>
      <c r="I141" s="2" t="inlineStr">
        <is>
          <t>T-R-047-01</t>
        </is>
      </c>
      <c r="J141" s="2" t="inlineStr">
        <is>
          <t>T-R-047-01</t>
        </is>
      </c>
      <c r="K141" s="2" t="inlineStr">
        <is>
          <t>Finish-to-Start</t>
        </is>
      </c>
      <c r="L141" s="2" t="n">
        <v>0</v>
      </c>
      <c r="M141" s="9" t="n"/>
      <c r="N141" s="9" t="n"/>
      <c r="O141" s="9" t="n"/>
      <c r="P141" s="9" t="n"/>
      <c r="Q141" s="9" t="n"/>
      <c r="R141" s="3">
        <f>IF(AND(ISNUMBER([@[Planned Start]]),ISNUMBER([@[Planned Finish]])),[@[Planned Finish]]-[@[Planned Start]]+1,"")</f>
        <v/>
      </c>
      <c r="S141" s="2" t="inlineStr">
        <is>
          <t>Not Started</t>
        </is>
      </c>
      <c r="T141" s="10" t="n">
        <v>0</v>
      </c>
      <c r="U141" s="10" t="n">
        <v>0</v>
      </c>
      <c r="V141" s="3">
        <f>IFERROR([@[Completion %]]*[@[Weight %]],0)</f>
        <v/>
      </c>
      <c r="W141" s="2" t="n">
        <v>0</v>
      </c>
      <c r="X141" s="2" t="n">
        <v>0</v>
      </c>
      <c r="Y141" s="2" t="n">
        <v>0</v>
      </c>
      <c r="Z141" s="2" t="n">
        <v>0</v>
      </c>
      <c r="AA141" s="3">
        <f>IF(ISNUMBER([@[Remaining Estimate]]),[@[Actual Cost]]+[@[Remaining Estimate]],"")</f>
        <v/>
      </c>
      <c r="AB141" s="3">
        <f>IF(ISNUMBER([@[Estimate at Completion]]),[@[Approved Budget]]-[@[Estimate at Completion]],"")</f>
        <v/>
      </c>
      <c r="AC141" s="2" t="inlineStr">
        <is>
          <t>USD</t>
        </is>
      </c>
      <c r="AD141" s="2" t="n">
        <v>0</v>
      </c>
      <c r="AE141" s="2" t="n">
        <v>0</v>
      </c>
      <c r="AF141" s="2" t="n">
        <v>0</v>
      </c>
      <c r="AG141" s="2" t="n"/>
      <c r="AH141" s="2" t="n"/>
      <c r="AI141" s="2" t="inlineStr">
        <is>
          <t>Not Started</t>
        </is>
      </c>
      <c r="AJ141" s="2" t="n">
        <v>0</v>
      </c>
      <c r="AK141" s="2" t="inlineStr">
        <is>
          <t>No</t>
        </is>
      </c>
      <c r="AL141" s="2" t="n"/>
      <c r="AM141" s="2" t="n"/>
      <c r="AN141" s="2" t="n"/>
      <c r="AO141" s="2" t="inlineStr">
        <is>
          <t>Major</t>
        </is>
      </c>
      <c r="AP141" s="2" t="n"/>
      <c r="AQ141" s="2" t="n"/>
      <c r="AR141" s="2" t="inlineStr">
        <is>
          <t>No actual dates assigned. Evidence-dependent closure only.</t>
        </is>
      </c>
      <c r="AS141" s="2" t="n"/>
      <c r="AT141" s="3">
        <f>IF(AND(ISNUMBER([@[Planned Finish]]),[@[Planned Finish]]&lt;TODAY(),[@[Completion %]]&lt;1),"OVERDUE","")</f>
        <v/>
      </c>
      <c r="AU14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2">
      <c r="A142" s="2" t="inlineStr">
        <is>
          <t>T-R-047-03</t>
        </is>
      </c>
      <c r="B142" s="2" t="inlineStr">
        <is>
          <t>WPS-12</t>
        </is>
      </c>
      <c r="C142" s="2" t="inlineStr">
        <is>
          <t>Issue acceptance or escalation record: Verify diving personnel competency, medical/training records and role-specific readiness against applicable IMCA requirements.</t>
        </is>
      </c>
      <c r="D142" s="2" t="inlineStr">
        <is>
          <t>Canonical Task</t>
        </is>
      </c>
      <c r="E142" s="2" t="inlineStr">
        <is>
          <t>A-R-047</t>
        </is>
      </c>
      <c r="F142" s="2" t="n"/>
      <c r="G142" s="2" t="inlineStr">
        <is>
          <t>Rule/WPS owner to be assigned</t>
        </is>
      </c>
      <c r="H142" s="2" t="n"/>
      <c r="I142" s="2" t="inlineStr">
        <is>
          <t>T-R-047-02</t>
        </is>
      </c>
      <c r="J142" s="2" t="inlineStr">
        <is>
          <t>T-R-047-02</t>
        </is>
      </c>
      <c r="K142" s="2" t="inlineStr">
        <is>
          <t>Finish-to-Start</t>
        </is>
      </c>
      <c r="L142" s="2" t="n">
        <v>0</v>
      </c>
      <c r="M142" s="9" t="n"/>
      <c r="N142" s="9" t="n"/>
      <c r="O142" s="9" t="n"/>
      <c r="P142" s="9" t="n"/>
      <c r="Q142" s="9" t="n"/>
      <c r="R142" s="3">
        <f>IF(AND(ISNUMBER([@[Planned Start]]),ISNUMBER([@[Planned Finish]])),[@[Planned Finish]]-[@[Planned Start]]+1,"")</f>
        <v/>
      </c>
      <c r="S142" s="2" t="inlineStr">
        <is>
          <t>Not Started</t>
        </is>
      </c>
      <c r="T142" s="10" t="n">
        <v>0</v>
      </c>
      <c r="U142" s="10" t="n">
        <v>0</v>
      </c>
      <c r="V142" s="3">
        <f>IFERROR([@[Completion %]]*[@[Weight %]],0)</f>
        <v/>
      </c>
      <c r="W142" s="2" t="n">
        <v>0</v>
      </c>
      <c r="X142" s="2" t="n">
        <v>0</v>
      </c>
      <c r="Y142" s="2" t="n">
        <v>0</v>
      </c>
      <c r="Z142" s="2" t="n">
        <v>0</v>
      </c>
      <c r="AA142" s="3">
        <f>IF(ISNUMBER([@[Remaining Estimate]]),[@[Actual Cost]]+[@[Remaining Estimate]],"")</f>
        <v/>
      </c>
      <c r="AB142" s="3">
        <f>IF(ISNUMBER([@[Estimate at Completion]]),[@[Approved Budget]]-[@[Estimate at Completion]],"")</f>
        <v/>
      </c>
      <c r="AC142" s="2" t="inlineStr">
        <is>
          <t>USD</t>
        </is>
      </c>
      <c r="AD142" s="2" t="n">
        <v>0</v>
      </c>
      <c r="AE142" s="2" t="n">
        <v>0</v>
      </c>
      <c r="AF142" s="2" t="n">
        <v>0</v>
      </c>
      <c r="AG142" s="2" t="n"/>
      <c r="AH142" s="2" t="n"/>
      <c r="AI142" s="2" t="inlineStr">
        <is>
          <t>Not Started</t>
        </is>
      </c>
      <c r="AJ142" s="2" t="n">
        <v>0</v>
      </c>
      <c r="AK142" s="2" t="inlineStr">
        <is>
          <t>No</t>
        </is>
      </c>
      <c r="AL142" s="2" t="n"/>
      <c r="AM142" s="2" t="n"/>
      <c r="AN142" s="2" t="n"/>
      <c r="AO142" s="2" t="inlineStr">
        <is>
          <t>Major</t>
        </is>
      </c>
      <c r="AP142" s="2" t="n"/>
      <c r="AQ142" s="2" t="n"/>
      <c r="AR142" s="2" t="inlineStr">
        <is>
          <t>No actual dates assigned. Evidence-dependent closure only.</t>
        </is>
      </c>
      <c r="AS142" s="2" t="n"/>
      <c r="AT142" s="3">
        <f>IF(AND(ISNUMBER([@[Planned Finish]]),[@[Planned Finish]]&lt;TODAY(),[@[Completion %]]&lt;1),"OVERDUE","")</f>
        <v/>
      </c>
      <c r="AU14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3">
      <c r="A143" s="2" t="inlineStr">
        <is>
          <t>T-R-048-01</t>
        </is>
      </c>
      <c r="B143" s="2" t="inlineStr">
        <is>
          <t>WPS-12</t>
        </is>
      </c>
      <c r="C143" s="2" t="inlineStr">
        <is>
          <t>Obtain and control source evidence: Verify diving-system maintenance, examination, test and recordkeeping required by the applicable IMCA inspection basis.</t>
        </is>
      </c>
      <c r="D143" s="2" t="inlineStr">
        <is>
          <t>Canonical Task</t>
        </is>
      </c>
      <c r="E143" s="2" t="inlineStr">
        <is>
          <t>A-R-048</t>
        </is>
      </c>
      <c r="F143" s="2" t="n"/>
      <c r="G143" s="2" t="inlineStr">
        <is>
          <t>Rule/WPS owner to be assigned</t>
        </is>
      </c>
      <c r="H143" s="2" t="n"/>
      <c r="I143" s="2" t="inlineStr">
        <is>
          <t>T-R-047-03</t>
        </is>
      </c>
      <c r="J143" s="2" t="inlineStr">
        <is>
          <t>T-R-047-03</t>
        </is>
      </c>
      <c r="K143" s="2" t="inlineStr">
        <is>
          <t>Finish-to-Start</t>
        </is>
      </c>
      <c r="L143" s="2" t="n">
        <v>0</v>
      </c>
      <c r="M143" s="9" t="n"/>
      <c r="N143" s="9" t="n"/>
      <c r="O143" s="9" t="n"/>
      <c r="P143" s="9" t="n"/>
      <c r="Q143" s="9" t="n"/>
      <c r="R143" s="3">
        <f>IF(AND(ISNUMBER([@[Planned Start]]),ISNUMBER([@[Planned Finish]])),[@[Planned Finish]]-[@[Planned Start]]+1,"")</f>
        <v/>
      </c>
      <c r="S143" s="2" t="inlineStr">
        <is>
          <t>Not Started</t>
        </is>
      </c>
      <c r="T143" s="10" t="n">
        <v>0</v>
      </c>
      <c r="U143" s="10" t="n">
        <v>0</v>
      </c>
      <c r="V143" s="3">
        <f>IFERROR([@[Completion %]]*[@[Weight %]],0)</f>
        <v/>
      </c>
      <c r="W143" s="2" t="n">
        <v>0</v>
      </c>
      <c r="X143" s="2" t="n">
        <v>0</v>
      </c>
      <c r="Y143" s="2" t="n">
        <v>0</v>
      </c>
      <c r="Z143" s="2" t="n">
        <v>0</v>
      </c>
      <c r="AA143" s="3">
        <f>IF(ISNUMBER([@[Remaining Estimate]]),[@[Actual Cost]]+[@[Remaining Estimate]],"")</f>
        <v/>
      </c>
      <c r="AB143" s="3">
        <f>IF(ISNUMBER([@[Estimate at Completion]]),[@[Approved Budget]]-[@[Estimate at Completion]],"")</f>
        <v/>
      </c>
      <c r="AC143" s="2" t="inlineStr">
        <is>
          <t>USD</t>
        </is>
      </c>
      <c r="AD143" s="2" t="n">
        <v>0</v>
      </c>
      <c r="AE143" s="2" t="n">
        <v>0</v>
      </c>
      <c r="AF143" s="2" t="n">
        <v>0</v>
      </c>
      <c r="AG143" s="2" t="n"/>
      <c r="AH143" s="2" t="n"/>
      <c r="AI143" s="2" t="inlineStr">
        <is>
          <t>Not Started</t>
        </is>
      </c>
      <c r="AJ143" s="2" t="n">
        <v>0</v>
      </c>
      <c r="AK143" s="2" t="inlineStr">
        <is>
          <t>No</t>
        </is>
      </c>
      <c r="AL143" s="2" t="n"/>
      <c r="AM143" s="2" t="n"/>
      <c r="AN143" s="2" t="n"/>
      <c r="AO143" s="2" t="inlineStr">
        <is>
          <t>Major</t>
        </is>
      </c>
      <c r="AP143" s="2" t="n"/>
      <c r="AQ143" s="2" t="n"/>
      <c r="AR143" s="2" t="inlineStr">
        <is>
          <t>No actual dates assigned. Evidence-dependent closure only.</t>
        </is>
      </c>
      <c r="AS143" s="2" t="n"/>
      <c r="AT143" s="3">
        <f>IF(AND(ISNUMBER([@[Planned Finish]]),[@[Planned Finish]]&lt;TODAY(),[@[Completion %]]&lt;1),"OVERDUE","")</f>
        <v/>
      </c>
      <c r="AU14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4">
      <c r="A144" s="2" t="inlineStr">
        <is>
          <t>T-R-048-02</t>
        </is>
      </c>
      <c r="B144" s="2" t="inlineStr">
        <is>
          <t>WPS-12</t>
        </is>
      </c>
      <c r="C144" s="2" t="inlineStr">
        <is>
          <t>Verify applicability and technical sufficiency: Verify diving-system maintenance, examination, test and recordkeeping required by the applicable IMCA inspection basis.</t>
        </is>
      </c>
      <c r="D144" s="2" t="inlineStr">
        <is>
          <t>Canonical Task</t>
        </is>
      </c>
      <c r="E144" s="2" t="inlineStr">
        <is>
          <t>A-R-048</t>
        </is>
      </c>
      <c r="F144" s="2" t="n"/>
      <c r="G144" s="2" t="inlineStr">
        <is>
          <t>Rule/WPS owner to be assigned</t>
        </is>
      </c>
      <c r="H144" s="2" t="n"/>
      <c r="I144" s="2" t="inlineStr">
        <is>
          <t>T-R-048-01</t>
        </is>
      </c>
      <c r="J144" s="2" t="inlineStr">
        <is>
          <t>T-R-048-01</t>
        </is>
      </c>
      <c r="K144" s="2" t="inlineStr">
        <is>
          <t>Finish-to-Start</t>
        </is>
      </c>
      <c r="L144" s="2" t="n">
        <v>0</v>
      </c>
      <c r="M144" s="9" t="n"/>
      <c r="N144" s="9" t="n"/>
      <c r="O144" s="9" t="n"/>
      <c r="P144" s="9" t="n"/>
      <c r="Q144" s="9" t="n"/>
      <c r="R144" s="3">
        <f>IF(AND(ISNUMBER([@[Planned Start]]),ISNUMBER([@[Planned Finish]])),[@[Planned Finish]]-[@[Planned Start]]+1,"")</f>
        <v/>
      </c>
      <c r="S144" s="2" t="inlineStr">
        <is>
          <t>Not Started</t>
        </is>
      </c>
      <c r="T144" s="10" t="n">
        <v>0</v>
      </c>
      <c r="U144" s="10" t="n">
        <v>0</v>
      </c>
      <c r="V144" s="3">
        <f>IFERROR([@[Completion %]]*[@[Weight %]],0)</f>
        <v/>
      </c>
      <c r="W144" s="2" t="n">
        <v>0</v>
      </c>
      <c r="X144" s="2" t="n">
        <v>0</v>
      </c>
      <c r="Y144" s="2" t="n">
        <v>0</v>
      </c>
      <c r="Z144" s="2" t="n">
        <v>0</v>
      </c>
      <c r="AA144" s="3">
        <f>IF(ISNUMBER([@[Remaining Estimate]]),[@[Actual Cost]]+[@[Remaining Estimate]],"")</f>
        <v/>
      </c>
      <c r="AB144" s="3">
        <f>IF(ISNUMBER([@[Estimate at Completion]]),[@[Approved Budget]]-[@[Estimate at Completion]],"")</f>
        <v/>
      </c>
      <c r="AC144" s="2" t="inlineStr">
        <is>
          <t>USD</t>
        </is>
      </c>
      <c r="AD144" s="2" t="n">
        <v>0</v>
      </c>
      <c r="AE144" s="2" t="n">
        <v>0</v>
      </c>
      <c r="AF144" s="2" t="n">
        <v>0</v>
      </c>
      <c r="AG144" s="2" t="n"/>
      <c r="AH144" s="2" t="n"/>
      <c r="AI144" s="2" t="inlineStr">
        <is>
          <t>Not Started</t>
        </is>
      </c>
      <c r="AJ144" s="2" t="n">
        <v>0</v>
      </c>
      <c r="AK144" s="2" t="inlineStr">
        <is>
          <t>No</t>
        </is>
      </c>
      <c r="AL144" s="2" t="n"/>
      <c r="AM144" s="2" t="n"/>
      <c r="AN144" s="2" t="n"/>
      <c r="AO144" s="2" t="inlineStr">
        <is>
          <t>Major</t>
        </is>
      </c>
      <c r="AP144" s="2" t="n"/>
      <c r="AQ144" s="2" t="n"/>
      <c r="AR144" s="2" t="inlineStr">
        <is>
          <t>No actual dates assigned. Evidence-dependent closure only.</t>
        </is>
      </c>
      <c r="AS144" s="2" t="n"/>
      <c r="AT144" s="3">
        <f>IF(AND(ISNUMBER([@[Planned Finish]]),[@[Planned Finish]]&lt;TODAY(),[@[Completion %]]&lt;1),"OVERDUE","")</f>
        <v/>
      </c>
      <c r="AU14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5">
      <c r="A145" s="2" t="inlineStr">
        <is>
          <t>T-R-048-03</t>
        </is>
      </c>
      <c r="B145" s="2" t="inlineStr">
        <is>
          <t>WPS-12</t>
        </is>
      </c>
      <c r="C145" s="2" t="inlineStr">
        <is>
          <t>Issue acceptance or escalation record: Verify diving-system maintenance, examination, test and recordkeeping required by the applicable IMCA inspection basis.</t>
        </is>
      </c>
      <c r="D145" s="2" t="inlineStr">
        <is>
          <t>Canonical Task</t>
        </is>
      </c>
      <c r="E145" s="2" t="inlineStr">
        <is>
          <t>A-R-048</t>
        </is>
      </c>
      <c r="F145" s="2" t="n"/>
      <c r="G145" s="2" t="inlineStr">
        <is>
          <t>Rule/WPS owner to be assigned</t>
        </is>
      </c>
      <c r="H145" s="2" t="n"/>
      <c r="I145" s="2" t="inlineStr">
        <is>
          <t>T-R-048-02</t>
        </is>
      </c>
      <c r="J145" s="2" t="inlineStr">
        <is>
          <t>T-R-048-02</t>
        </is>
      </c>
      <c r="K145" s="2" t="inlineStr">
        <is>
          <t>Finish-to-Start</t>
        </is>
      </c>
      <c r="L145" s="2" t="n">
        <v>0</v>
      </c>
      <c r="M145" s="9" t="n"/>
      <c r="N145" s="9" t="n"/>
      <c r="O145" s="9" t="n"/>
      <c r="P145" s="9" t="n"/>
      <c r="Q145" s="9" t="n"/>
      <c r="R145" s="3">
        <f>IF(AND(ISNUMBER([@[Planned Start]]),ISNUMBER([@[Planned Finish]])),[@[Planned Finish]]-[@[Planned Start]]+1,"")</f>
        <v/>
      </c>
      <c r="S145" s="2" t="inlineStr">
        <is>
          <t>Not Started</t>
        </is>
      </c>
      <c r="T145" s="10" t="n">
        <v>0</v>
      </c>
      <c r="U145" s="10" t="n">
        <v>0</v>
      </c>
      <c r="V145" s="3">
        <f>IFERROR([@[Completion %]]*[@[Weight %]],0)</f>
        <v/>
      </c>
      <c r="W145" s="2" t="n">
        <v>0</v>
      </c>
      <c r="X145" s="2" t="n">
        <v>0</v>
      </c>
      <c r="Y145" s="2" t="n">
        <v>0</v>
      </c>
      <c r="Z145" s="2" t="n">
        <v>0</v>
      </c>
      <c r="AA145" s="3">
        <f>IF(ISNUMBER([@[Remaining Estimate]]),[@[Actual Cost]]+[@[Remaining Estimate]],"")</f>
        <v/>
      </c>
      <c r="AB145" s="3">
        <f>IF(ISNUMBER([@[Estimate at Completion]]),[@[Approved Budget]]-[@[Estimate at Completion]],"")</f>
        <v/>
      </c>
      <c r="AC145" s="2" t="inlineStr">
        <is>
          <t>USD</t>
        </is>
      </c>
      <c r="AD145" s="2" t="n">
        <v>0</v>
      </c>
      <c r="AE145" s="2" t="n">
        <v>0</v>
      </c>
      <c r="AF145" s="2" t="n">
        <v>0</v>
      </c>
      <c r="AG145" s="2" t="n"/>
      <c r="AH145" s="2" t="n"/>
      <c r="AI145" s="2" t="inlineStr">
        <is>
          <t>Not Started</t>
        </is>
      </c>
      <c r="AJ145" s="2" t="n">
        <v>0</v>
      </c>
      <c r="AK145" s="2" t="inlineStr">
        <is>
          <t>No</t>
        </is>
      </c>
      <c r="AL145" s="2" t="n"/>
      <c r="AM145" s="2" t="n"/>
      <c r="AN145" s="2" t="n"/>
      <c r="AO145" s="2" t="inlineStr">
        <is>
          <t>Major</t>
        </is>
      </c>
      <c r="AP145" s="2" t="n"/>
      <c r="AQ145" s="2" t="n"/>
      <c r="AR145" s="2" t="inlineStr">
        <is>
          <t>No actual dates assigned. Evidence-dependent closure only.</t>
        </is>
      </c>
      <c r="AS145" s="2" t="n"/>
      <c r="AT145" s="3">
        <f>IF(AND(ISNUMBER([@[Planned Finish]]),[@[Planned Finish]]&lt;TODAY(),[@[Completion %]]&lt;1),"OVERDUE","")</f>
        <v/>
      </c>
      <c r="AU14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6">
      <c r="A146" s="2" t="inlineStr">
        <is>
          <t>T-R-049-01</t>
        </is>
      </c>
      <c r="B146" s="2" t="inlineStr">
        <is>
          <t>WPS-13</t>
        </is>
      </c>
      <c r="C146" s="2" t="inlineStr">
        <is>
          <t>Obtain and control source evidence: Verify generators, switchboards, distribution, protection, emergency power and batteries/UPS against applicable class/statutory basis.</t>
        </is>
      </c>
      <c r="D146" s="2" t="inlineStr">
        <is>
          <t>Canonical Task</t>
        </is>
      </c>
      <c r="E146" s="2" t="inlineStr">
        <is>
          <t>A-R-049</t>
        </is>
      </c>
      <c r="F146" s="2" t="n"/>
      <c r="G146" s="2" t="inlineStr">
        <is>
          <t>Rule/WPS owner to be assigned</t>
        </is>
      </c>
      <c r="H146" s="2" t="n"/>
      <c r="I146" s="2" t="inlineStr">
        <is>
          <t>T-R-048-03</t>
        </is>
      </c>
      <c r="J146" s="2" t="inlineStr">
        <is>
          <t>T-R-048-03</t>
        </is>
      </c>
      <c r="K146" s="2" t="inlineStr">
        <is>
          <t>Finish-to-Start</t>
        </is>
      </c>
      <c r="L146" s="2" t="n">
        <v>0</v>
      </c>
      <c r="M146" s="9" t="n"/>
      <c r="N146" s="9" t="n"/>
      <c r="O146" s="9" t="n"/>
      <c r="P146" s="9" t="n"/>
      <c r="Q146" s="9" t="n"/>
      <c r="R146" s="3">
        <f>IF(AND(ISNUMBER([@[Planned Start]]),ISNUMBER([@[Planned Finish]])),[@[Planned Finish]]-[@[Planned Start]]+1,"")</f>
        <v/>
      </c>
      <c r="S146" s="2" t="inlineStr">
        <is>
          <t>Not Started</t>
        </is>
      </c>
      <c r="T146" s="10" t="n">
        <v>0</v>
      </c>
      <c r="U146" s="10" t="n">
        <v>0</v>
      </c>
      <c r="V146" s="3">
        <f>IFERROR([@[Completion %]]*[@[Weight %]],0)</f>
        <v/>
      </c>
      <c r="W146" s="2" t="n">
        <v>0</v>
      </c>
      <c r="X146" s="2" t="n">
        <v>0</v>
      </c>
      <c r="Y146" s="2" t="n">
        <v>0</v>
      </c>
      <c r="Z146" s="2" t="n">
        <v>0</v>
      </c>
      <c r="AA146" s="3">
        <f>IF(ISNUMBER([@[Remaining Estimate]]),[@[Actual Cost]]+[@[Remaining Estimate]],"")</f>
        <v/>
      </c>
      <c r="AB146" s="3">
        <f>IF(ISNUMBER([@[Estimate at Completion]]),[@[Approved Budget]]-[@[Estimate at Completion]],"")</f>
        <v/>
      </c>
      <c r="AC146" s="2" t="inlineStr">
        <is>
          <t>USD</t>
        </is>
      </c>
      <c r="AD146" s="2" t="n">
        <v>0</v>
      </c>
      <c r="AE146" s="2" t="n">
        <v>0</v>
      </c>
      <c r="AF146" s="2" t="n">
        <v>0</v>
      </c>
      <c r="AG146" s="2" t="n"/>
      <c r="AH146" s="2" t="n"/>
      <c r="AI146" s="2" t="inlineStr">
        <is>
          <t>Not Started</t>
        </is>
      </c>
      <c r="AJ146" s="2" t="n">
        <v>0</v>
      </c>
      <c r="AK146" s="2" t="inlineStr">
        <is>
          <t>No</t>
        </is>
      </c>
      <c r="AL146" s="2" t="n"/>
      <c r="AM146" s="2" t="n"/>
      <c r="AN146" s="2" t="n"/>
      <c r="AO146" s="2" t="inlineStr">
        <is>
          <t>Major</t>
        </is>
      </c>
      <c r="AP146" s="2" t="n"/>
      <c r="AQ146" s="2" t="n"/>
      <c r="AR146" s="2" t="inlineStr">
        <is>
          <t>No actual dates assigned. Evidence-dependent closure only.</t>
        </is>
      </c>
      <c r="AS146" s="2" t="n"/>
      <c r="AT146" s="3">
        <f>IF(AND(ISNUMBER([@[Planned Finish]]),[@[Planned Finish]]&lt;TODAY(),[@[Completion %]]&lt;1),"OVERDUE","")</f>
        <v/>
      </c>
      <c r="AU14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7">
      <c r="A147" s="2" t="inlineStr">
        <is>
          <t>T-R-049-02</t>
        </is>
      </c>
      <c r="B147" s="2" t="inlineStr">
        <is>
          <t>WPS-13</t>
        </is>
      </c>
      <c r="C147" s="2" t="inlineStr">
        <is>
          <t>Verify applicability and technical sufficiency: Verify generators, switchboards, distribution, protection, emergency power and batteries/UPS against applicable class/statutory basis.</t>
        </is>
      </c>
      <c r="D147" s="2" t="inlineStr">
        <is>
          <t>Canonical Task</t>
        </is>
      </c>
      <c r="E147" s="2" t="inlineStr">
        <is>
          <t>A-R-049</t>
        </is>
      </c>
      <c r="F147" s="2" t="n"/>
      <c r="G147" s="2" t="inlineStr">
        <is>
          <t>Rule/WPS owner to be assigned</t>
        </is>
      </c>
      <c r="H147" s="2" t="n"/>
      <c r="I147" s="2" t="inlineStr">
        <is>
          <t>T-R-049-01</t>
        </is>
      </c>
      <c r="J147" s="2" t="inlineStr">
        <is>
          <t>T-R-049-01</t>
        </is>
      </c>
      <c r="K147" s="2" t="inlineStr">
        <is>
          <t>Finish-to-Start</t>
        </is>
      </c>
      <c r="L147" s="2" t="n">
        <v>0</v>
      </c>
      <c r="M147" s="9" t="n"/>
      <c r="N147" s="9" t="n"/>
      <c r="O147" s="9" t="n"/>
      <c r="P147" s="9" t="n"/>
      <c r="Q147" s="9" t="n"/>
      <c r="R147" s="3">
        <f>IF(AND(ISNUMBER([@[Planned Start]]),ISNUMBER([@[Planned Finish]])),[@[Planned Finish]]-[@[Planned Start]]+1,"")</f>
        <v/>
      </c>
      <c r="S147" s="2" t="inlineStr">
        <is>
          <t>Not Started</t>
        </is>
      </c>
      <c r="T147" s="10" t="n">
        <v>0</v>
      </c>
      <c r="U147" s="10" t="n">
        <v>0</v>
      </c>
      <c r="V147" s="3">
        <f>IFERROR([@[Completion %]]*[@[Weight %]],0)</f>
        <v/>
      </c>
      <c r="W147" s="2" t="n">
        <v>0</v>
      </c>
      <c r="X147" s="2" t="n">
        <v>0</v>
      </c>
      <c r="Y147" s="2" t="n">
        <v>0</v>
      </c>
      <c r="Z147" s="2" t="n">
        <v>0</v>
      </c>
      <c r="AA147" s="3">
        <f>IF(ISNUMBER([@[Remaining Estimate]]),[@[Actual Cost]]+[@[Remaining Estimate]],"")</f>
        <v/>
      </c>
      <c r="AB147" s="3">
        <f>IF(ISNUMBER([@[Estimate at Completion]]),[@[Approved Budget]]-[@[Estimate at Completion]],"")</f>
        <v/>
      </c>
      <c r="AC147" s="2" t="inlineStr">
        <is>
          <t>USD</t>
        </is>
      </c>
      <c r="AD147" s="2" t="n">
        <v>0</v>
      </c>
      <c r="AE147" s="2" t="n">
        <v>0</v>
      </c>
      <c r="AF147" s="2" t="n">
        <v>0</v>
      </c>
      <c r="AG147" s="2" t="n"/>
      <c r="AH147" s="2" t="n"/>
      <c r="AI147" s="2" t="inlineStr">
        <is>
          <t>Not Started</t>
        </is>
      </c>
      <c r="AJ147" s="2" t="n">
        <v>0</v>
      </c>
      <c r="AK147" s="2" t="inlineStr">
        <is>
          <t>No</t>
        </is>
      </c>
      <c r="AL147" s="2" t="n"/>
      <c r="AM147" s="2" t="n"/>
      <c r="AN147" s="2" t="n"/>
      <c r="AO147" s="2" t="inlineStr">
        <is>
          <t>Major</t>
        </is>
      </c>
      <c r="AP147" s="2" t="n"/>
      <c r="AQ147" s="2" t="n"/>
      <c r="AR147" s="2" t="inlineStr">
        <is>
          <t>No actual dates assigned. Evidence-dependent closure only.</t>
        </is>
      </c>
      <c r="AS147" s="2" t="n"/>
      <c r="AT147" s="3">
        <f>IF(AND(ISNUMBER([@[Planned Finish]]),[@[Planned Finish]]&lt;TODAY(),[@[Completion %]]&lt;1),"OVERDUE","")</f>
        <v/>
      </c>
      <c r="AU14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8">
      <c r="A148" s="2" t="inlineStr">
        <is>
          <t>T-R-049-03</t>
        </is>
      </c>
      <c r="B148" s="2" t="inlineStr">
        <is>
          <t>WPS-13</t>
        </is>
      </c>
      <c r="C148" s="2" t="inlineStr">
        <is>
          <t>Issue acceptance or escalation record: Verify generators, switchboards, distribution, protection, emergency power and batteries/UPS against applicable class/statutory basis.</t>
        </is>
      </c>
      <c r="D148" s="2" t="inlineStr">
        <is>
          <t>Canonical Task</t>
        </is>
      </c>
      <c r="E148" s="2" t="inlineStr">
        <is>
          <t>A-R-049</t>
        </is>
      </c>
      <c r="F148" s="2" t="n"/>
      <c r="G148" s="2" t="inlineStr">
        <is>
          <t>Rule/WPS owner to be assigned</t>
        </is>
      </c>
      <c r="H148" s="2" t="n"/>
      <c r="I148" s="2" t="inlineStr">
        <is>
          <t>T-R-049-02</t>
        </is>
      </c>
      <c r="J148" s="2" t="inlineStr">
        <is>
          <t>T-R-049-02</t>
        </is>
      </c>
      <c r="K148" s="2" t="inlineStr">
        <is>
          <t>Finish-to-Start</t>
        </is>
      </c>
      <c r="L148" s="2" t="n">
        <v>0</v>
      </c>
      <c r="M148" s="9" t="n"/>
      <c r="N148" s="9" t="n"/>
      <c r="O148" s="9" t="n"/>
      <c r="P148" s="9" t="n"/>
      <c r="Q148" s="9" t="n"/>
      <c r="R148" s="3">
        <f>IF(AND(ISNUMBER([@[Planned Start]]),ISNUMBER([@[Planned Finish]])),[@[Planned Finish]]-[@[Planned Start]]+1,"")</f>
        <v/>
      </c>
      <c r="S148" s="2" t="inlineStr">
        <is>
          <t>Not Started</t>
        </is>
      </c>
      <c r="T148" s="10" t="n">
        <v>0</v>
      </c>
      <c r="U148" s="10" t="n">
        <v>0</v>
      </c>
      <c r="V148" s="3">
        <f>IFERROR([@[Completion %]]*[@[Weight %]],0)</f>
        <v/>
      </c>
      <c r="W148" s="2" t="n">
        <v>0</v>
      </c>
      <c r="X148" s="2" t="n">
        <v>0</v>
      </c>
      <c r="Y148" s="2" t="n">
        <v>0</v>
      </c>
      <c r="Z148" s="2" t="n">
        <v>0</v>
      </c>
      <c r="AA148" s="3">
        <f>IF(ISNUMBER([@[Remaining Estimate]]),[@[Actual Cost]]+[@[Remaining Estimate]],"")</f>
        <v/>
      </c>
      <c r="AB148" s="3">
        <f>IF(ISNUMBER([@[Estimate at Completion]]),[@[Approved Budget]]-[@[Estimate at Completion]],"")</f>
        <v/>
      </c>
      <c r="AC148" s="2" t="inlineStr">
        <is>
          <t>USD</t>
        </is>
      </c>
      <c r="AD148" s="2" t="n">
        <v>0</v>
      </c>
      <c r="AE148" s="2" t="n">
        <v>0</v>
      </c>
      <c r="AF148" s="2" t="n">
        <v>0</v>
      </c>
      <c r="AG148" s="2" t="n"/>
      <c r="AH148" s="2" t="n"/>
      <c r="AI148" s="2" t="inlineStr">
        <is>
          <t>Not Started</t>
        </is>
      </c>
      <c r="AJ148" s="2" t="n">
        <v>0</v>
      </c>
      <c r="AK148" s="2" t="inlineStr">
        <is>
          <t>No</t>
        </is>
      </c>
      <c r="AL148" s="2" t="n"/>
      <c r="AM148" s="2" t="n"/>
      <c r="AN148" s="2" t="n"/>
      <c r="AO148" s="2" t="inlineStr">
        <is>
          <t>Major</t>
        </is>
      </c>
      <c r="AP148" s="2" t="n"/>
      <c r="AQ148" s="2" t="n"/>
      <c r="AR148" s="2" t="inlineStr">
        <is>
          <t>No actual dates assigned. Evidence-dependent closure only.</t>
        </is>
      </c>
      <c r="AS148" s="2" t="n"/>
      <c r="AT148" s="3">
        <f>IF(AND(ISNUMBER([@[Planned Finish]]),[@[Planned Finish]]&lt;TODAY(),[@[Completion %]]&lt;1),"OVERDUE","")</f>
        <v/>
      </c>
      <c r="AU14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9">
      <c r="A149" s="2" t="inlineStr">
        <is>
          <t>T-R-050-01</t>
        </is>
      </c>
      <c r="B149" s="2" t="inlineStr">
        <is>
          <t>WPS-13</t>
        </is>
      </c>
      <c r="C149" s="2" t="inlineStr">
        <is>
          <t>Obtain and control source evidence: Verify ballast, bilge, pumps, fuel, hydraulic and compressed-air systems and associated alarms/shutdowns.</t>
        </is>
      </c>
      <c r="D149" s="2" t="inlineStr">
        <is>
          <t>Canonical Task</t>
        </is>
      </c>
      <c r="E149" s="2" t="inlineStr">
        <is>
          <t>A-R-050</t>
        </is>
      </c>
      <c r="F149" s="2" t="n"/>
      <c r="G149" s="2" t="inlineStr">
        <is>
          <t>Rule/WPS owner to be assigned</t>
        </is>
      </c>
      <c r="H149" s="2" t="n"/>
      <c r="I149" s="2" t="inlineStr">
        <is>
          <t>T-R-049-03</t>
        </is>
      </c>
      <c r="J149" s="2" t="inlineStr">
        <is>
          <t>T-R-049-03</t>
        </is>
      </c>
      <c r="K149" s="2" t="inlineStr">
        <is>
          <t>Finish-to-Start</t>
        </is>
      </c>
      <c r="L149" s="2" t="n">
        <v>0</v>
      </c>
      <c r="M149" s="9" t="n"/>
      <c r="N149" s="9" t="n"/>
      <c r="O149" s="9" t="n"/>
      <c r="P149" s="9" t="n"/>
      <c r="Q149" s="9" t="n"/>
      <c r="R149" s="3">
        <f>IF(AND(ISNUMBER([@[Planned Start]]),ISNUMBER([@[Planned Finish]])),[@[Planned Finish]]-[@[Planned Start]]+1,"")</f>
        <v/>
      </c>
      <c r="S149" s="2" t="inlineStr">
        <is>
          <t>Not Started</t>
        </is>
      </c>
      <c r="T149" s="10" t="n">
        <v>0</v>
      </c>
      <c r="U149" s="10" t="n">
        <v>0</v>
      </c>
      <c r="V149" s="3">
        <f>IFERROR([@[Completion %]]*[@[Weight %]],0)</f>
        <v/>
      </c>
      <c r="W149" s="2" t="n">
        <v>0</v>
      </c>
      <c r="X149" s="2" t="n">
        <v>0</v>
      </c>
      <c r="Y149" s="2" t="n">
        <v>0</v>
      </c>
      <c r="Z149" s="2" t="n">
        <v>0</v>
      </c>
      <c r="AA149" s="3">
        <f>IF(ISNUMBER([@[Remaining Estimate]]),[@[Actual Cost]]+[@[Remaining Estimate]],"")</f>
        <v/>
      </c>
      <c r="AB149" s="3">
        <f>IF(ISNUMBER([@[Estimate at Completion]]),[@[Approved Budget]]-[@[Estimate at Completion]],"")</f>
        <v/>
      </c>
      <c r="AC149" s="2" t="inlineStr">
        <is>
          <t>USD</t>
        </is>
      </c>
      <c r="AD149" s="2" t="n">
        <v>0</v>
      </c>
      <c r="AE149" s="2" t="n">
        <v>0</v>
      </c>
      <c r="AF149" s="2" t="n">
        <v>0</v>
      </c>
      <c r="AG149" s="2" t="n"/>
      <c r="AH149" s="2" t="n"/>
      <c r="AI149" s="2" t="inlineStr">
        <is>
          <t>Not Started</t>
        </is>
      </c>
      <c r="AJ149" s="2" t="n">
        <v>0</v>
      </c>
      <c r="AK149" s="2" t="inlineStr">
        <is>
          <t>No</t>
        </is>
      </c>
      <c r="AL149" s="2" t="n"/>
      <c r="AM149" s="2" t="n"/>
      <c r="AN149" s="2" t="n"/>
      <c r="AO149" s="2" t="inlineStr">
        <is>
          <t>Major</t>
        </is>
      </c>
      <c r="AP149" s="2" t="n"/>
      <c r="AQ149" s="2" t="n"/>
      <c r="AR149" s="2" t="inlineStr">
        <is>
          <t>No actual dates assigned. Evidence-dependent closure only.</t>
        </is>
      </c>
      <c r="AS149" s="2" t="n"/>
      <c r="AT149" s="3">
        <f>IF(AND(ISNUMBER([@[Planned Finish]]),[@[Planned Finish]]&lt;TODAY(),[@[Completion %]]&lt;1),"OVERDUE","")</f>
        <v/>
      </c>
      <c r="AU14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0">
      <c r="A150" s="2" t="inlineStr">
        <is>
          <t>T-R-050-02</t>
        </is>
      </c>
      <c r="B150" s="2" t="inlineStr">
        <is>
          <t>WPS-13</t>
        </is>
      </c>
      <c r="C150" s="2" t="inlineStr">
        <is>
          <t>Verify applicability and technical sufficiency: Verify ballast, bilge, pumps, fuel, hydraulic and compressed-air systems and associated alarms/shutdowns.</t>
        </is>
      </c>
      <c r="D150" s="2" t="inlineStr">
        <is>
          <t>Canonical Task</t>
        </is>
      </c>
      <c r="E150" s="2" t="inlineStr">
        <is>
          <t>A-R-050</t>
        </is>
      </c>
      <c r="F150" s="2" t="n"/>
      <c r="G150" s="2" t="inlineStr">
        <is>
          <t>Rule/WPS owner to be assigned</t>
        </is>
      </c>
      <c r="H150" s="2" t="n"/>
      <c r="I150" s="2" t="inlineStr">
        <is>
          <t>T-R-050-01</t>
        </is>
      </c>
      <c r="J150" s="2" t="inlineStr">
        <is>
          <t>T-R-050-01</t>
        </is>
      </c>
      <c r="K150" s="2" t="inlineStr">
        <is>
          <t>Finish-to-Start</t>
        </is>
      </c>
      <c r="L150" s="2" t="n">
        <v>0</v>
      </c>
      <c r="M150" s="9" t="n"/>
      <c r="N150" s="9" t="n"/>
      <c r="O150" s="9" t="n"/>
      <c r="P150" s="9" t="n"/>
      <c r="Q150" s="9" t="n"/>
      <c r="R150" s="3">
        <f>IF(AND(ISNUMBER([@[Planned Start]]),ISNUMBER([@[Planned Finish]])),[@[Planned Finish]]-[@[Planned Start]]+1,"")</f>
        <v/>
      </c>
      <c r="S150" s="2" t="inlineStr">
        <is>
          <t>Not Started</t>
        </is>
      </c>
      <c r="T150" s="10" t="n">
        <v>0</v>
      </c>
      <c r="U150" s="10" t="n">
        <v>0</v>
      </c>
      <c r="V150" s="3">
        <f>IFERROR([@[Completion %]]*[@[Weight %]],0)</f>
        <v/>
      </c>
      <c r="W150" s="2" t="n">
        <v>0</v>
      </c>
      <c r="X150" s="2" t="n">
        <v>0</v>
      </c>
      <c r="Y150" s="2" t="n">
        <v>0</v>
      </c>
      <c r="Z150" s="2" t="n">
        <v>0</v>
      </c>
      <c r="AA150" s="3">
        <f>IF(ISNUMBER([@[Remaining Estimate]]),[@[Actual Cost]]+[@[Remaining Estimate]],"")</f>
        <v/>
      </c>
      <c r="AB150" s="3">
        <f>IF(ISNUMBER([@[Estimate at Completion]]),[@[Approved Budget]]-[@[Estimate at Completion]],"")</f>
        <v/>
      </c>
      <c r="AC150" s="2" t="inlineStr">
        <is>
          <t>USD</t>
        </is>
      </c>
      <c r="AD150" s="2" t="n">
        <v>0</v>
      </c>
      <c r="AE150" s="2" t="n">
        <v>0</v>
      </c>
      <c r="AF150" s="2" t="n">
        <v>0</v>
      </c>
      <c r="AG150" s="2" t="n"/>
      <c r="AH150" s="2" t="n"/>
      <c r="AI150" s="2" t="inlineStr">
        <is>
          <t>Not Started</t>
        </is>
      </c>
      <c r="AJ150" s="2" t="n">
        <v>0</v>
      </c>
      <c r="AK150" s="2" t="inlineStr">
        <is>
          <t>No</t>
        </is>
      </c>
      <c r="AL150" s="2" t="n"/>
      <c r="AM150" s="2" t="n"/>
      <c r="AN150" s="2" t="n"/>
      <c r="AO150" s="2" t="inlineStr">
        <is>
          <t>Major</t>
        </is>
      </c>
      <c r="AP150" s="2" t="n"/>
      <c r="AQ150" s="2" t="n"/>
      <c r="AR150" s="2" t="inlineStr">
        <is>
          <t>No actual dates assigned. Evidence-dependent closure only.</t>
        </is>
      </c>
      <c r="AS150" s="2" t="n"/>
      <c r="AT150" s="3">
        <f>IF(AND(ISNUMBER([@[Planned Finish]]),[@[Planned Finish]]&lt;TODAY(),[@[Completion %]]&lt;1),"OVERDUE","")</f>
        <v/>
      </c>
      <c r="AU15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1">
      <c r="A151" s="2" t="inlineStr">
        <is>
          <t>T-R-050-03</t>
        </is>
      </c>
      <c r="B151" s="2" t="inlineStr">
        <is>
          <t>WPS-13</t>
        </is>
      </c>
      <c r="C151" s="2" t="inlineStr">
        <is>
          <t>Issue acceptance or escalation record: Verify ballast, bilge, pumps, fuel, hydraulic and compressed-air systems and associated alarms/shutdowns.</t>
        </is>
      </c>
      <c r="D151" s="2" t="inlineStr">
        <is>
          <t>Canonical Task</t>
        </is>
      </c>
      <c r="E151" s="2" t="inlineStr">
        <is>
          <t>A-R-050</t>
        </is>
      </c>
      <c r="F151" s="2" t="n"/>
      <c r="G151" s="2" t="inlineStr">
        <is>
          <t>Rule/WPS owner to be assigned</t>
        </is>
      </c>
      <c r="H151" s="2" t="n"/>
      <c r="I151" s="2" t="inlineStr">
        <is>
          <t>T-R-050-02</t>
        </is>
      </c>
      <c r="J151" s="2" t="inlineStr">
        <is>
          <t>T-R-050-02</t>
        </is>
      </c>
      <c r="K151" s="2" t="inlineStr">
        <is>
          <t>Finish-to-Start</t>
        </is>
      </c>
      <c r="L151" s="2" t="n">
        <v>0</v>
      </c>
      <c r="M151" s="9" t="n"/>
      <c r="N151" s="9" t="n"/>
      <c r="O151" s="9" t="n"/>
      <c r="P151" s="9" t="n"/>
      <c r="Q151" s="9" t="n"/>
      <c r="R151" s="3">
        <f>IF(AND(ISNUMBER([@[Planned Start]]),ISNUMBER([@[Planned Finish]])),[@[Planned Finish]]-[@[Planned Start]]+1,"")</f>
        <v/>
      </c>
      <c r="S151" s="2" t="inlineStr">
        <is>
          <t>Not Started</t>
        </is>
      </c>
      <c r="T151" s="10" t="n">
        <v>0</v>
      </c>
      <c r="U151" s="10" t="n">
        <v>0</v>
      </c>
      <c r="V151" s="3">
        <f>IFERROR([@[Completion %]]*[@[Weight %]],0)</f>
        <v/>
      </c>
      <c r="W151" s="2" t="n">
        <v>0</v>
      </c>
      <c r="X151" s="2" t="n">
        <v>0</v>
      </c>
      <c r="Y151" s="2" t="n">
        <v>0</v>
      </c>
      <c r="Z151" s="2" t="n">
        <v>0</v>
      </c>
      <c r="AA151" s="3">
        <f>IF(ISNUMBER([@[Remaining Estimate]]),[@[Actual Cost]]+[@[Remaining Estimate]],"")</f>
        <v/>
      </c>
      <c r="AB151" s="3">
        <f>IF(ISNUMBER([@[Estimate at Completion]]),[@[Approved Budget]]-[@[Estimate at Completion]],"")</f>
        <v/>
      </c>
      <c r="AC151" s="2" t="inlineStr">
        <is>
          <t>USD</t>
        </is>
      </c>
      <c r="AD151" s="2" t="n">
        <v>0</v>
      </c>
      <c r="AE151" s="2" t="n">
        <v>0</v>
      </c>
      <c r="AF151" s="2" t="n">
        <v>0</v>
      </c>
      <c r="AG151" s="2" t="n"/>
      <c r="AH151" s="2" t="n"/>
      <c r="AI151" s="2" t="inlineStr">
        <is>
          <t>Not Started</t>
        </is>
      </c>
      <c r="AJ151" s="2" t="n">
        <v>0</v>
      </c>
      <c r="AK151" s="2" t="inlineStr">
        <is>
          <t>No</t>
        </is>
      </c>
      <c r="AL151" s="2" t="n"/>
      <c r="AM151" s="2" t="n"/>
      <c r="AN151" s="2" t="n"/>
      <c r="AO151" s="2" t="inlineStr">
        <is>
          <t>Major</t>
        </is>
      </c>
      <c r="AP151" s="2" t="n"/>
      <c r="AQ151" s="2" t="n"/>
      <c r="AR151" s="2" t="inlineStr">
        <is>
          <t>No actual dates assigned. Evidence-dependent closure only.</t>
        </is>
      </c>
      <c r="AS151" s="2" t="n"/>
      <c r="AT151" s="3">
        <f>IF(AND(ISNUMBER([@[Planned Finish]]),[@[Planned Finish]]&lt;TODAY(),[@[Completion %]]&lt;1),"OVERDUE","")</f>
        <v/>
      </c>
      <c r="AU15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2">
      <c r="A152" s="2" t="inlineStr">
        <is>
          <t>T-R-051-01</t>
        </is>
      </c>
      <c r="B152" s="2" t="inlineStr">
        <is>
          <t>WPS-14</t>
        </is>
      </c>
      <c r="C152" s="2" t="inlineStr">
        <is>
          <t>Obtain and control source evidence: Verify fire detection/alarm, firefighting systems, pumps, fixed systems and emergency shutdowns against applicable statutory/class basis.</t>
        </is>
      </c>
      <c r="D152" s="2" t="inlineStr">
        <is>
          <t>Canonical Task</t>
        </is>
      </c>
      <c r="E152" s="2" t="inlineStr">
        <is>
          <t>A-R-051</t>
        </is>
      </c>
      <c r="F152" s="2" t="n"/>
      <c r="G152" s="2" t="inlineStr">
        <is>
          <t>Rule/WPS owner to be assigned</t>
        </is>
      </c>
      <c r="H152" s="2" t="n"/>
      <c r="I152" s="2" t="inlineStr">
        <is>
          <t>T-R-050-03</t>
        </is>
      </c>
      <c r="J152" s="2" t="inlineStr">
        <is>
          <t>T-R-050-03</t>
        </is>
      </c>
      <c r="K152" s="2" t="inlineStr">
        <is>
          <t>Finish-to-Start</t>
        </is>
      </c>
      <c r="L152" s="2" t="n">
        <v>0</v>
      </c>
      <c r="M152" s="9" t="n"/>
      <c r="N152" s="9" t="n"/>
      <c r="O152" s="9" t="n"/>
      <c r="P152" s="9" t="n"/>
      <c r="Q152" s="9" t="n"/>
      <c r="R152" s="3">
        <f>IF(AND(ISNUMBER([@[Planned Start]]),ISNUMBER([@[Planned Finish]])),[@[Planned Finish]]-[@[Planned Start]]+1,"")</f>
        <v/>
      </c>
      <c r="S152" s="2" t="inlineStr">
        <is>
          <t>Not Started</t>
        </is>
      </c>
      <c r="T152" s="10" t="n">
        <v>0</v>
      </c>
      <c r="U152" s="10" t="n">
        <v>0</v>
      </c>
      <c r="V152" s="3">
        <f>IFERROR([@[Completion %]]*[@[Weight %]],0)</f>
        <v/>
      </c>
      <c r="W152" s="2" t="n">
        <v>0</v>
      </c>
      <c r="X152" s="2" t="n">
        <v>0</v>
      </c>
      <c r="Y152" s="2" t="n">
        <v>0</v>
      </c>
      <c r="Z152" s="2" t="n">
        <v>0</v>
      </c>
      <c r="AA152" s="3">
        <f>IF(ISNUMBER([@[Remaining Estimate]]),[@[Actual Cost]]+[@[Remaining Estimate]],"")</f>
        <v/>
      </c>
      <c r="AB152" s="3">
        <f>IF(ISNUMBER([@[Estimate at Completion]]),[@[Approved Budget]]-[@[Estimate at Completion]],"")</f>
        <v/>
      </c>
      <c r="AC152" s="2" t="inlineStr">
        <is>
          <t>USD</t>
        </is>
      </c>
      <c r="AD152" s="2" t="n">
        <v>0</v>
      </c>
      <c r="AE152" s="2" t="n">
        <v>0</v>
      </c>
      <c r="AF152" s="2" t="n">
        <v>0</v>
      </c>
      <c r="AG152" s="2" t="n"/>
      <c r="AH152" s="2" t="n"/>
      <c r="AI152" s="2" t="inlineStr">
        <is>
          <t>Not Started</t>
        </is>
      </c>
      <c r="AJ152" s="2" t="n">
        <v>0</v>
      </c>
      <c r="AK152" s="2" t="inlineStr">
        <is>
          <t>No</t>
        </is>
      </c>
      <c r="AL152" s="2" t="n"/>
      <c r="AM152" s="2" t="n"/>
      <c r="AN152" s="2" t="n"/>
      <c r="AO152" s="2" t="inlineStr">
        <is>
          <t>Major</t>
        </is>
      </c>
      <c r="AP152" s="2" t="n"/>
      <c r="AQ152" s="2" t="n"/>
      <c r="AR152" s="2" t="inlineStr">
        <is>
          <t>No actual dates assigned. Evidence-dependent closure only.</t>
        </is>
      </c>
      <c r="AS152" s="2" t="n"/>
      <c r="AT152" s="3">
        <f>IF(AND(ISNUMBER([@[Planned Finish]]),[@[Planned Finish]]&lt;TODAY(),[@[Completion %]]&lt;1),"OVERDUE","")</f>
        <v/>
      </c>
      <c r="AU15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3">
      <c r="A153" s="2" t="inlineStr">
        <is>
          <t>T-R-051-02</t>
        </is>
      </c>
      <c r="B153" s="2" t="inlineStr">
        <is>
          <t>WPS-14</t>
        </is>
      </c>
      <c r="C153" s="2" t="inlineStr">
        <is>
          <t>Verify applicability and technical sufficiency: Verify fire detection/alarm, firefighting systems, pumps, fixed systems and emergency shutdowns against applicable statutory/class basis.</t>
        </is>
      </c>
      <c r="D153" s="2" t="inlineStr">
        <is>
          <t>Canonical Task</t>
        </is>
      </c>
      <c r="E153" s="2" t="inlineStr">
        <is>
          <t>A-R-051</t>
        </is>
      </c>
      <c r="F153" s="2" t="n"/>
      <c r="G153" s="2" t="inlineStr">
        <is>
          <t>Rule/WPS owner to be assigned</t>
        </is>
      </c>
      <c r="H153" s="2" t="n"/>
      <c r="I153" s="2" t="inlineStr">
        <is>
          <t>T-R-051-01</t>
        </is>
      </c>
      <c r="J153" s="2" t="inlineStr">
        <is>
          <t>T-R-051-01</t>
        </is>
      </c>
      <c r="K153" s="2" t="inlineStr">
        <is>
          <t>Finish-to-Start</t>
        </is>
      </c>
      <c r="L153" s="2" t="n">
        <v>0</v>
      </c>
      <c r="M153" s="9" t="n"/>
      <c r="N153" s="9" t="n"/>
      <c r="O153" s="9" t="n"/>
      <c r="P153" s="9" t="n"/>
      <c r="Q153" s="9" t="n"/>
      <c r="R153" s="3">
        <f>IF(AND(ISNUMBER([@[Planned Start]]),ISNUMBER([@[Planned Finish]])),[@[Planned Finish]]-[@[Planned Start]]+1,"")</f>
        <v/>
      </c>
      <c r="S153" s="2" t="inlineStr">
        <is>
          <t>Not Started</t>
        </is>
      </c>
      <c r="T153" s="10" t="n">
        <v>0</v>
      </c>
      <c r="U153" s="10" t="n">
        <v>0</v>
      </c>
      <c r="V153" s="3">
        <f>IFERROR([@[Completion %]]*[@[Weight %]],0)</f>
        <v/>
      </c>
      <c r="W153" s="2" t="n">
        <v>0</v>
      </c>
      <c r="X153" s="2" t="n">
        <v>0</v>
      </c>
      <c r="Y153" s="2" t="n">
        <v>0</v>
      </c>
      <c r="Z153" s="2" t="n">
        <v>0</v>
      </c>
      <c r="AA153" s="3">
        <f>IF(ISNUMBER([@[Remaining Estimate]]),[@[Actual Cost]]+[@[Remaining Estimate]],"")</f>
        <v/>
      </c>
      <c r="AB153" s="3">
        <f>IF(ISNUMBER([@[Estimate at Completion]]),[@[Approved Budget]]-[@[Estimate at Completion]],"")</f>
        <v/>
      </c>
      <c r="AC153" s="2" t="inlineStr">
        <is>
          <t>USD</t>
        </is>
      </c>
      <c r="AD153" s="2" t="n">
        <v>0</v>
      </c>
      <c r="AE153" s="2" t="n">
        <v>0</v>
      </c>
      <c r="AF153" s="2" t="n">
        <v>0</v>
      </c>
      <c r="AG153" s="2" t="n"/>
      <c r="AH153" s="2" t="n"/>
      <c r="AI153" s="2" t="inlineStr">
        <is>
          <t>Not Started</t>
        </is>
      </c>
      <c r="AJ153" s="2" t="n">
        <v>0</v>
      </c>
      <c r="AK153" s="2" t="inlineStr">
        <is>
          <t>No</t>
        </is>
      </c>
      <c r="AL153" s="2" t="n"/>
      <c r="AM153" s="2" t="n"/>
      <c r="AN153" s="2" t="n"/>
      <c r="AO153" s="2" t="inlineStr">
        <is>
          <t>Major</t>
        </is>
      </c>
      <c r="AP153" s="2" t="n"/>
      <c r="AQ153" s="2" t="n"/>
      <c r="AR153" s="2" t="inlineStr">
        <is>
          <t>No actual dates assigned. Evidence-dependent closure only.</t>
        </is>
      </c>
      <c r="AS153" s="2" t="n"/>
      <c r="AT153" s="3">
        <f>IF(AND(ISNUMBER([@[Planned Finish]]),[@[Planned Finish]]&lt;TODAY(),[@[Completion %]]&lt;1),"OVERDUE","")</f>
        <v/>
      </c>
      <c r="AU15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4">
      <c r="A154" s="2" t="inlineStr">
        <is>
          <t>T-R-051-03</t>
        </is>
      </c>
      <c r="B154" s="2" t="inlineStr">
        <is>
          <t>WPS-14</t>
        </is>
      </c>
      <c r="C154" s="2" t="inlineStr">
        <is>
          <t>Issue acceptance or escalation record: Verify fire detection/alarm, firefighting systems, pumps, fixed systems and emergency shutdowns against applicable statutory/class basis.</t>
        </is>
      </c>
      <c r="D154" s="2" t="inlineStr">
        <is>
          <t>Canonical Task</t>
        </is>
      </c>
      <c r="E154" s="2" t="inlineStr">
        <is>
          <t>A-R-051</t>
        </is>
      </c>
      <c r="F154" s="2" t="n"/>
      <c r="G154" s="2" t="inlineStr">
        <is>
          <t>Rule/WPS owner to be assigned</t>
        </is>
      </c>
      <c r="H154" s="2" t="n"/>
      <c r="I154" s="2" t="inlineStr">
        <is>
          <t>T-R-051-02</t>
        </is>
      </c>
      <c r="J154" s="2" t="inlineStr">
        <is>
          <t>T-R-051-02</t>
        </is>
      </c>
      <c r="K154" s="2" t="inlineStr">
        <is>
          <t>Finish-to-Start</t>
        </is>
      </c>
      <c r="L154" s="2" t="n">
        <v>0</v>
      </c>
      <c r="M154" s="9" t="n"/>
      <c r="N154" s="9" t="n"/>
      <c r="O154" s="9" t="n"/>
      <c r="P154" s="9" t="n"/>
      <c r="Q154" s="9" t="n"/>
      <c r="R154" s="3">
        <f>IF(AND(ISNUMBER([@[Planned Start]]),ISNUMBER([@[Planned Finish]])),[@[Planned Finish]]-[@[Planned Start]]+1,"")</f>
        <v/>
      </c>
      <c r="S154" s="2" t="inlineStr">
        <is>
          <t>Not Started</t>
        </is>
      </c>
      <c r="T154" s="10" t="n">
        <v>0</v>
      </c>
      <c r="U154" s="10" t="n">
        <v>0</v>
      </c>
      <c r="V154" s="3">
        <f>IFERROR([@[Completion %]]*[@[Weight %]],0)</f>
        <v/>
      </c>
      <c r="W154" s="2" t="n">
        <v>0</v>
      </c>
      <c r="X154" s="2" t="n">
        <v>0</v>
      </c>
      <c r="Y154" s="2" t="n">
        <v>0</v>
      </c>
      <c r="Z154" s="2" t="n">
        <v>0</v>
      </c>
      <c r="AA154" s="3">
        <f>IF(ISNUMBER([@[Remaining Estimate]]),[@[Actual Cost]]+[@[Remaining Estimate]],"")</f>
        <v/>
      </c>
      <c r="AB154" s="3">
        <f>IF(ISNUMBER([@[Estimate at Completion]]),[@[Approved Budget]]-[@[Estimate at Completion]],"")</f>
        <v/>
      </c>
      <c r="AC154" s="2" t="inlineStr">
        <is>
          <t>USD</t>
        </is>
      </c>
      <c r="AD154" s="2" t="n">
        <v>0</v>
      </c>
      <c r="AE154" s="2" t="n">
        <v>0</v>
      </c>
      <c r="AF154" s="2" t="n">
        <v>0</v>
      </c>
      <c r="AG154" s="2" t="n"/>
      <c r="AH154" s="2" t="n"/>
      <c r="AI154" s="2" t="inlineStr">
        <is>
          <t>Not Started</t>
        </is>
      </c>
      <c r="AJ154" s="2" t="n">
        <v>0</v>
      </c>
      <c r="AK154" s="2" t="inlineStr">
        <is>
          <t>No</t>
        </is>
      </c>
      <c r="AL154" s="2" t="n"/>
      <c r="AM154" s="2" t="n"/>
      <c r="AN154" s="2" t="n"/>
      <c r="AO154" s="2" t="inlineStr">
        <is>
          <t>Major</t>
        </is>
      </c>
      <c r="AP154" s="2" t="n"/>
      <c r="AQ154" s="2" t="n"/>
      <c r="AR154" s="2" t="inlineStr">
        <is>
          <t>No actual dates assigned. Evidence-dependent closure only.</t>
        </is>
      </c>
      <c r="AS154" s="2" t="n"/>
      <c r="AT154" s="3">
        <f>IF(AND(ISNUMBER([@[Planned Finish]]),[@[Planned Finish]]&lt;TODAY(),[@[Completion %]]&lt;1),"OVERDUE","")</f>
        <v/>
      </c>
      <c r="AU15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5">
      <c r="A155" s="2" t="inlineStr">
        <is>
          <t>T-R-052-01</t>
        </is>
      </c>
      <c r="B155" s="2" t="inlineStr">
        <is>
          <t>WPS-14</t>
        </is>
      </c>
      <c r="C155" s="2" t="inlineStr">
        <is>
          <t>Obtain and control source evidence: Verify LSA, muster, emergency lighting, communications, rescue and drill readiness.</t>
        </is>
      </c>
      <c r="D155" s="2" t="inlineStr">
        <is>
          <t>Canonical Task</t>
        </is>
      </c>
      <c r="E155" s="2" t="inlineStr">
        <is>
          <t>A-R-052</t>
        </is>
      </c>
      <c r="F155" s="2" t="n"/>
      <c r="G155" s="2" t="inlineStr">
        <is>
          <t>Rule/WPS owner to be assigned</t>
        </is>
      </c>
      <c r="H155" s="2" t="n"/>
      <c r="I155" s="2" t="inlineStr">
        <is>
          <t>T-R-051-03</t>
        </is>
      </c>
      <c r="J155" s="2" t="inlineStr">
        <is>
          <t>T-R-051-03</t>
        </is>
      </c>
      <c r="K155" s="2" t="inlineStr">
        <is>
          <t>Finish-to-Start</t>
        </is>
      </c>
      <c r="L155" s="2" t="n">
        <v>0</v>
      </c>
      <c r="M155" s="9" t="n"/>
      <c r="N155" s="9" t="n"/>
      <c r="O155" s="9" t="n"/>
      <c r="P155" s="9" t="n"/>
      <c r="Q155" s="9" t="n"/>
      <c r="R155" s="3">
        <f>IF(AND(ISNUMBER([@[Planned Start]]),ISNUMBER([@[Planned Finish]])),[@[Planned Finish]]-[@[Planned Start]]+1,"")</f>
        <v/>
      </c>
      <c r="S155" s="2" t="inlineStr">
        <is>
          <t>Not Started</t>
        </is>
      </c>
      <c r="T155" s="10" t="n">
        <v>0</v>
      </c>
      <c r="U155" s="10" t="n">
        <v>0</v>
      </c>
      <c r="V155" s="3">
        <f>IFERROR([@[Completion %]]*[@[Weight %]],0)</f>
        <v/>
      </c>
      <c r="W155" s="2" t="n">
        <v>0</v>
      </c>
      <c r="X155" s="2" t="n">
        <v>0</v>
      </c>
      <c r="Y155" s="2" t="n">
        <v>0</v>
      </c>
      <c r="Z155" s="2" t="n">
        <v>0</v>
      </c>
      <c r="AA155" s="3">
        <f>IF(ISNUMBER([@[Remaining Estimate]]),[@[Actual Cost]]+[@[Remaining Estimate]],"")</f>
        <v/>
      </c>
      <c r="AB155" s="3">
        <f>IF(ISNUMBER([@[Estimate at Completion]]),[@[Approved Budget]]-[@[Estimate at Completion]],"")</f>
        <v/>
      </c>
      <c r="AC155" s="2" t="inlineStr">
        <is>
          <t>USD</t>
        </is>
      </c>
      <c r="AD155" s="2" t="n">
        <v>0</v>
      </c>
      <c r="AE155" s="2" t="n">
        <v>0</v>
      </c>
      <c r="AF155" s="2" t="n">
        <v>0</v>
      </c>
      <c r="AG155" s="2" t="n"/>
      <c r="AH155" s="2" t="n"/>
      <c r="AI155" s="2" t="inlineStr">
        <is>
          <t>Not Started</t>
        </is>
      </c>
      <c r="AJ155" s="2" t="n">
        <v>0</v>
      </c>
      <c r="AK155" s="2" t="inlineStr">
        <is>
          <t>No</t>
        </is>
      </c>
      <c r="AL155" s="2" t="n"/>
      <c r="AM155" s="2" t="n"/>
      <c r="AN155" s="2" t="n"/>
      <c r="AO155" s="2" t="inlineStr">
        <is>
          <t>Major</t>
        </is>
      </c>
      <c r="AP155" s="2" t="n"/>
      <c r="AQ155" s="2" t="n"/>
      <c r="AR155" s="2" t="inlineStr">
        <is>
          <t>No actual dates assigned. Evidence-dependent closure only.</t>
        </is>
      </c>
      <c r="AS155" s="2" t="n"/>
      <c r="AT155" s="3">
        <f>IF(AND(ISNUMBER([@[Planned Finish]]),[@[Planned Finish]]&lt;TODAY(),[@[Completion %]]&lt;1),"OVERDUE","")</f>
        <v/>
      </c>
      <c r="AU15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6">
      <c r="A156" s="2" t="inlineStr">
        <is>
          <t>T-R-052-02</t>
        </is>
      </c>
      <c r="B156" s="2" t="inlineStr">
        <is>
          <t>WPS-14</t>
        </is>
      </c>
      <c r="C156" s="2" t="inlineStr">
        <is>
          <t>Verify applicability and technical sufficiency: Verify LSA, muster, emergency lighting, communications, rescue and drill readiness.</t>
        </is>
      </c>
      <c r="D156" s="2" t="inlineStr">
        <is>
          <t>Canonical Task</t>
        </is>
      </c>
      <c r="E156" s="2" t="inlineStr">
        <is>
          <t>A-R-052</t>
        </is>
      </c>
      <c r="F156" s="2" t="n"/>
      <c r="G156" s="2" t="inlineStr">
        <is>
          <t>Rule/WPS owner to be assigned</t>
        </is>
      </c>
      <c r="H156" s="2" t="n"/>
      <c r="I156" s="2" t="inlineStr">
        <is>
          <t>T-R-052-01</t>
        </is>
      </c>
      <c r="J156" s="2" t="inlineStr">
        <is>
          <t>T-R-052-01</t>
        </is>
      </c>
      <c r="K156" s="2" t="inlineStr">
        <is>
          <t>Finish-to-Start</t>
        </is>
      </c>
      <c r="L156" s="2" t="n">
        <v>0</v>
      </c>
      <c r="M156" s="9" t="n"/>
      <c r="N156" s="9" t="n"/>
      <c r="O156" s="9" t="n"/>
      <c r="P156" s="9" t="n"/>
      <c r="Q156" s="9" t="n"/>
      <c r="R156" s="3">
        <f>IF(AND(ISNUMBER([@[Planned Start]]),ISNUMBER([@[Planned Finish]])),[@[Planned Finish]]-[@[Planned Start]]+1,"")</f>
        <v/>
      </c>
      <c r="S156" s="2" t="inlineStr">
        <is>
          <t>Not Started</t>
        </is>
      </c>
      <c r="T156" s="10" t="n">
        <v>0</v>
      </c>
      <c r="U156" s="10" t="n">
        <v>0</v>
      </c>
      <c r="V156" s="3">
        <f>IFERROR([@[Completion %]]*[@[Weight %]],0)</f>
        <v/>
      </c>
      <c r="W156" s="2" t="n">
        <v>0</v>
      </c>
      <c r="X156" s="2" t="n">
        <v>0</v>
      </c>
      <c r="Y156" s="2" t="n">
        <v>0</v>
      </c>
      <c r="Z156" s="2" t="n">
        <v>0</v>
      </c>
      <c r="AA156" s="3">
        <f>IF(ISNUMBER([@[Remaining Estimate]]),[@[Actual Cost]]+[@[Remaining Estimate]],"")</f>
        <v/>
      </c>
      <c r="AB156" s="3">
        <f>IF(ISNUMBER([@[Estimate at Completion]]),[@[Approved Budget]]-[@[Estimate at Completion]],"")</f>
        <v/>
      </c>
      <c r="AC156" s="2" t="inlineStr">
        <is>
          <t>USD</t>
        </is>
      </c>
      <c r="AD156" s="2" t="n">
        <v>0</v>
      </c>
      <c r="AE156" s="2" t="n">
        <v>0</v>
      </c>
      <c r="AF156" s="2" t="n">
        <v>0</v>
      </c>
      <c r="AG156" s="2" t="n"/>
      <c r="AH156" s="2" t="n"/>
      <c r="AI156" s="2" t="inlineStr">
        <is>
          <t>Not Started</t>
        </is>
      </c>
      <c r="AJ156" s="2" t="n">
        <v>0</v>
      </c>
      <c r="AK156" s="2" t="inlineStr">
        <is>
          <t>No</t>
        </is>
      </c>
      <c r="AL156" s="2" t="n"/>
      <c r="AM156" s="2" t="n"/>
      <c r="AN156" s="2" t="n"/>
      <c r="AO156" s="2" t="inlineStr">
        <is>
          <t>Major</t>
        </is>
      </c>
      <c r="AP156" s="2" t="n"/>
      <c r="AQ156" s="2" t="n"/>
      <c r="AR156" s="2" t="inlineStr">
        <is>
          <t>No actual dates assigned. Evidence-dependent closure only.</t>
        </is>
      </c>
      <c r="AS156" s="2" t="n"/>
      <c r="AT156" s="3">
        <f>IF(AND(ISNUMBER([@[Planned Finish]]),[@[Planned Finish]]&lt;TODAY(),[@[Completion %]]&lt;1),"OVERDUE","")</f>
        <v/>
      </c>
      <c r="AU15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7">
      <c r="A157" s="2" t="inlineStr">
        <is>
          <t>T-R-052-03</t>
        </is>
      </c>
      <c r="B157" s="2" t="inlineStr">
        <is>
          <t>WPS-14</t>
        </is>
      </c>
      <c r="C157" s="2" t="inlineStr">
        <is>
          <t>Issue acceptance or escalation record: Verify LSA, muster, emergency lighting, communications, rescue and drill readiness.</t>
        </is>
      </c>
      <c r="D157" s="2" t="inlineStr">
        <is>
          <t>Canonical Task</t>
        </is>
      </c>
      <c r="E157" s="2" t="inlineStr">
        <is>
          <t>A-R-052</t>
        </is>
      </c>
      <c r="F157" s="2" t="n"/>
      <c r="G157" s="2" t="inlineStr">
        <is>
          <t>Rule/WPS owner to be assigned</t>
        </is>
      </c>
      <c r="H157" s="2" t="n"/>
      <c r="I157" s="2" t="inlineStr">
        <is>
          <t>T-R-052-02</t>
        </is>
      </c>
      <c r="J157" s="2" t="inlineStr">
        <is>
          <t>T-R-052-02</t>
        </is>
      </c>
      <c r="K157" s="2" t="inlineStr">
        <is>
          <t>Finish-to-Start</t>
        </is>
      </c>
      <c r="L157" s="2" t="n">
        <v>0</v>
      </c>
      <c r="M157" s="9" t="n"/>
      <c r="N157" s="9" t="n"/>
      <c r="O157" s="9" t="n"/>
      <c r="P157" s="9" t="n"/>
      <c r="Q157" s="9" t="n"/>
      <c r="R157" s="3">
        <f>IF(AND(ISNUMBER([@[Planned Start]]),ISNUMBER([@[Planned Finish]])),[@[Planned Finish]]-[@[Planned Start]]+1,"")</f>
        <v/>
      </c>
      <c r="S157" s="2" t="inlineStr">
        <is>
          <t>Not Started</t>
        </is>
      </c>
      <c r="T157" s="10" t="n">
        <v>0</v>
      </c>
      <c r="U157" s="10" t="n">
        <v>0</v>
      </c>
      <c r="V157" s="3">
        <f>IFERROR([@[Completion %]]*[@[Weight %]],0)</f>
        <v/>
      </c>
      <c r="W157" s="2" t="n">
        <v>0</v>
      </c>
      <c r="X157" s="2" t="n">
        <v>0</v>
      </c>
      <c r="Y157" s="2" t="n">
        <v>0</v>
      </c>
      <c r="Z157" s="2" t="n">
        <v>0</v>
      </c>
      <c r="AA157" s="3">
        <f>IF(ISNUMBER([@[Remaining Estimate]]),[@[Actual Cost]]+[@[Remaining Estimate]],"")</f>
        <v/>
      </c>
      <c r="AB157" s="3">
        <f>IF(ISNUMBER([@[Estimate at Completion]]),[@[Approved Budget]]-[@[Estimate at Completion]],"")</f>
        <v/>
      </c>
      <c r="AC157" s="2" t="inlineStr">
        <is>
          <t>USD</t>
        </is>
      </c>
      <c r="AD157" s="2" t="n">
        <v>0</v>
      </c>
      <c r="AE157" s="2" t="n">
        <v>0</v>
      </c>
      <c r="AF157" s="2" t="n">
        <v>0</v>
      </c>
      <c r="AG157" s="2" t="n"/>
      <c r="AH157" s="2" t="n"/>
      <c r="AI157" s="2" t="inlineStr">
        <is>
          <t>Not Started</t>
        </is>
      </c>
      <c r="AJ157" s="2" t="n">
        <v>0</v>
      </c>
      <c r="AK157" s="2" t="inlineStr">
        <is>
          <t>No</t>
        </is>
      </c>
      <c r="AL157" s="2" t="n"/>
      <c r="AM157" s="2" t="n"/>
      <c r="AN157" s="2" t="n"/>
      <c r="AO157" s="2" t="inlineStr">
        <is>
          <t>Major</t>
        </is>
      </c>
      <c r="AP157" s="2" t="n"/>
      <c r="AQ157" s="2" t="n"/>
      <c r="AR157" s="2" t="inlineStr">
        <is>
          <t>No actual dates assigned. Evidence-dependent closure only.</t>
        </is>
      </c>
      <c r="AS157" s="2" t="n"/>
      <c r="AT157" s="3">
        <f>IF(AND(ISNUMBER([@[Planned Finish]]),[@[Planned Finish]]&lt;TODAY(),[@[Completion %]]&lt;1),"OVERDUE","")</f>
        <v/>
      </c>
      <c r="AU15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8">
      <c r="A158" s="2" t="inlineStr">
        <is>
          <t>T-R-053-01</t>
        </is>
      </c>
      <c r="B158" s="2" t="inlineStr">
        <is>
          <t>WPS-14</t>
        </is>
      </c>
      <c r="C158" s="2" t="inlineStr">
        <is>
          <t>Obtain and control source evidence: Verify navigation/survey equipment, DGPS, gyrocompasses, Navipac, BMS/TMS and communication systems.</t>
        </is>
      </c>
      <c r="D158" s="2" t="inlineStr">
        <is>
          <t>Canonical Task</t>
        </is>
      </c>
      <c r="E158" s="2" t="inlineStr">
        <is>
          <t>A-R-053</t>
        </is>
      </c>
      <c r="F158" s="2" t="n"/>
      <c r="G158" s="2" t="inlineStr">
        <is>
          <t>Rule/WPS owner to be assigned</t>
        </is>
      </c>
      <c r="H158" s="2" t="n"/>
      <c r="I158" s="2" t="inlineStr">
        <is>
          <t>T-R-052-03</t>
        </is>
      </c>
      <c r="J158" s="2" t="inlineStr">
        <is>
          <t>T-R-052-03</t>
        </is>
      </c>
      <c r="K158" s="2" t="inlineStr">
        <is>
          <t>Finish-to-Start</t>
        </is>
      </c>
      <c r="L158" s="2" t="n">
        <v>0</v>
      </c>
      <c r="M158" s="9" t="n"/>
      <c r="N158" s="9" t="n"/>
      <c r="O158" s="9" t="n"/>
      <c r="P158" s="9" t="n"/>
      <c r="Q158" s="9" t="n"/>
      <c r="R158" s="3">
        <f>IF(AND(ISNUMBER([@[Planned Start]]),ISNUMBER([@[Planned Finish]])),[@[Planned Finish]]-[@[Planned Start]]+1,"")</f>
        <v/>
      </c>
      <c r="S158" s="2" t="inlineStr">
        <is>
          <t>Not Started</t>
        </is>
      </c>
      <c r="T158" s="10" t="n">
        <v>0</v>
      </c>
      <c r="U158" s="10" t="n">
        <v>0</v>
      </c>
      <c r="V158" s="3">
        <f>IFERROR([@[Completion %]]*[@[Weight %]],0)</f>
        <v/>
      </c>
      <c r="W158" s="2" t="n">
        <v>0</v>
      </c>
      <c r="X158" s="2" t="n">
        <v>0</v>
      </c>
      <c r="Y158" s="2" t="n">
        <v>0</v>
      </c>
      <c r="Z158" s="2" t="n">
        <v>0</v>
      </c>
      <c r="AA158" s="3">
        <f>IF(ISNUMBER([@[Remaining Estimate]]),[@[Actual Cost]]+[@[Remaining Estimate]],"")</f>
        <v/>
      </c>
      <c r="AB158" s="3">
        <f>IF(ISNUMBER([@[Estimate at Completion]]),[@[Approved Budget]]-[@[Estimate at Completion]],"")</f>
        <v/>
      </c>
      <c r="AC158" s="2" t="inlineStr">
        <is>
          <t>USD</t>
        </is>
      </c>
      <c r="AD158" s="2" t="n">
        <v>0</v>
      </c>
      <c r="AE158" s="2" t="n">
        <v>0</v>
      </c>
      <c r="AF158" s="2" t="n">
        <v>0</v>
      </c>
      <c r="AG158" s="2" t="n"/>
      <c r="AH158" s="2" t="n"/>
      <c r="AI158" s="2" t="inlineStr">
        <is>
          <t>Not Started</t>
        </is>
      </c>
      <c r="AJ158" s="2" t="n">
        <v>0</v>
      </c>
      <c r="AK158" s="2" t="inlineStr">
        <is>
          <t>No</t>
        </is>
      </c>
      <c r="AL158" s="2" t="n"/>
      <c r="AM158" s="2" t="n"/>
      <c r="AN158" s="2" t="n"/>
      <c r="AO158" s="2" t="inlineStr">
        <is>
          <t>Major</t>
        </is>
      </c>
      <c r="AP158" s="2" t="n"/>
      <c r="AQ158" s="2" t="n"/>
      <c r="AR158" s="2" t="inlineStr">
        <is>
          <t>No actual dates assigned. Evidence-dependent closure only.</t>
        </is>
      </c>
      <c r="AS158" s="2" t="n"/>
      <c r="AT158" s="3">
        <f>IF(AND(ISNUMBER([@[Planned Finish]]),[@[Planned Finish]]&lt;TODAY(),[@[Completion %]]&lt;1),"OVERDUE","")</f>
        <v/>
      </c>
      <c r="AU15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9">
      <c r="A159" s="2" t="inlineStr">
        <is>
          <t>T-R-053-02</t>
        </is>
      </c>
      <c r="B159" s="2" t="inlineStr">
        <is>
          <t>WPS-14</t>
        </is>
      </c>
      <c r="C159" s="2" t="inlineStr">
        <is>
          <t>Verify applicability and technical sufficiency: Verify navigation/survey equipment, DGPS, gyrocompasses, Navipac, BMS/TMS and communication systems.</t>
        </is>
      </c>
      <c r="D159" s="2" t="inlineStr">
        <is>
          <t>Canonical Task</t>
        </is>
      </c>
      <c r="E159" s="2" t="inlineStr">
        <is>
          <t>A-R-053</t>
        </is>
      </c>
      <c r="F159" s="2" t="n"/>
      <c r="G159" s="2" t="inlineStr">
        <is>
          <t>Rule/WPS owner to be assigned</t>
        </is>
      </c>
      <c r="H159" s="2" t="n"/>
      <c r="I159" s="2" t="inlineStr">
        <is>
          <t>T-R-053-01</t>
        </is>
      </c>
      <c r="J159" s="2" t="inlineStr">
        <is>
          <t>T-R-053-01</t>
        </is>
      </c>
      <c r="K159" s="2" t="inlineStr">
        <is>
          <t>Finish-to-Start</t>
        </is>
      </c>
      <c r="L159" s="2" t="n">
        <v>0</v>
      </c>
      <c r="M159" s="9" t="n"/>
      <c r="N159" s="9" t="n"/>
      <c r="O159" s="9" t="n"/>
      <c r="P159" s="9" t="n"/>
      <c r="Q159" s="9" t="n"/>
      <c r="R159" s="3">
        <f>IF(AND(ISNUMBER([@[Planned Start]]),ISNUMBER([@[Planned Finish]])),[@[Planned Finish]]-[@[Planned Start]]+1,"")</f>
        <v/>
      </c>
      <c r="S159" s="2" t="inlineStr">
        <is>
          <t>Not Started</t>
        </is>
      </c>
      <c r="T159" s="10" t="n">
        <v>0</v>
      </c>
      <c r="U159" s="10" t="n">
        <v>0</v>
      </c>
      <c r="V159" s="3">
        <f>IFERROR([@[Completion %]]*[@[Weight %]],0)</f>
        <v/>
      </c>
      <c r="W159" s="2" t="n">
        <v>0</v>
      </c>
      <c r="X159" s="2" t="n">
        <v>0</v>
      </c>
      <c r="Y159" s="2" t="n">
        <v>0</v>
      </c>
      <c r="Z159" s="2" t="n">
        <v>0</v>
      </c>
      <c r="AA159" s="3">
        <f>IF(ISNUMBER([@[Remaining Estimate]]),[@[Actual Cost]]+[@[Remaining Estimate]],"")</f>
        <v/>
      </c>
      <c r="AB159" s="3">
        <f>IF(ISNUMBER([@[Estimate at Completion]]),[@[Approved Budget]]-[@[Estimate at Completion]],"")</f>
        <v/>
      </c>
      <c r="AC159" s="2" t="inlineStr">
        <is>
          <t>USD</t>
        </is>
      </c>
      <c r="AD159" s="2" t="n">
        <v>0</v>
      </c>
      <c r="AE159" s="2" t="n">
        <v>0</v>
      </c>
      <c r="AF159" s="2" t="n">
        <v>0</v>
      </c>
      <c r="AG159" s="2" t="n"/>
      <c r="AH159" s="2" t="n"/>
      <c r="AI159" s="2" t="inlineStr">
        <is>
          <t>Not Started</t>
        </is>
      </c>
      <c r="AJ159" s="2" t="n">
        <v>0</v>
      </c>
      <c r="AK159" s="2" t="inlineStr">
        <is>
          <t>No</t>
        </is>
      </c>
      <c r="AL159" s="2" t="n"/>
      <c r="AM159" s="2" t="n"/>
      <c r="AN159" s="2" t="n"/>
      <c r="AO159" s="2" t="inlineStr">
        <is>
          <t>Major</t>
        </is>
      </c>
      <c r="AP159" s="2" t="n"/>
      <c r="AQ159" s="2" t="n"/>
      <c r="AR159" s="2" t="inlineStr">
        <is>
          <t>No actual dates assigned. Evidence-dependent closure only.</t>
        </is>
      </c>
      <c r="AS159" s="2" t="n"/>
      <c r="AT159" s="3">
        <f>IF(AND(ISNUMBER([@[Planned Finish]]),[@[Planned Finish]]&lt;TODAY(),[@[Completion %]]&lt;1),"OVERDUE","")</f>
        <v/>
      </c>
      <c r="AU15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0">
      <c r="A160" s="2" t="inlineStr">
        <is>
          <t>T-R-053-03</t>
        </is>
      </c>
      <c r="B160" s="2" t="inlineStr">
        <is>
          <t>WPS-14</t>
        </is>
      </c>
      <c r="C160" s="2" t="inlineStr">
        <is>
          <t>Issue acceptance or escalation record: Verify navigation/survey equipment, DGPS, gyrocompasses, Navipac, BMS/TMS and communication systems.</t>
        </is>
      </c>
      <c r="D160" s="2" t="inlineStr">
        <is>
          <t>Canonical Task</t>
        </is>
      </c>
      <c r="E160" s="2" t="inlineStr">
        <is>
          <t>A-R-053</t>
        </is>
      </c>
      <c r="F160" s="2" t="n"/>
      <c r="G160" s="2" t="inlineStr">
        <is>
          <t>Rule/WPS owner to be assigned</t>
        </is>
      </c>
      <c r="H160" s="2" t="n"/>
      <c r="I160" s="2" t="inlineStr">
        <is>
          <t>T-R-053-02</t>
        </is>
      </c>
      <c r="J160" s="2" t="inlineStr">
        <is>
          <t>T-R-053-02</t>
        </is>
      </c>
      <c r="K160" s="2" t="inlineStr">
        <is>
          <t>Finish-to-Start</t>
        </is>
      </c>
      <c r="L160" s="2" t="n">
        <v>0</v>
      </c>
      <c r="M160" s="9" t="n"/>
      <c r="N160" s="9" t="n"/>
      <c r="O160" s="9" t="n"/>
      <c r="P160" s="9" t="n"/>
      <c r="Q160" s="9" t="n"/>
      <c r="R160" s="3">
        <f>IF(AND(ISNUMBER([@[Planned Start]]),ISNUMBER([@[Planned Finish]])),[@[Planned Finish]]-[@[Planned Start]]+1,"")</f>
        <v/>
      </c>
      <c r="S160" s="2" t="inlineStr">
        <is>
          <t>Not Started</t>
        </is>
      </c>
      <c r="T160" s="10" t="n">
        <v>0</v>
      </c>
      <c r="U160" s="10" t="n">
        <v>0</v>
      </c>
      <c r="V160" s="3">
        <f>IFERROR([@[Completion %]]*[@[Weight %]],0)</f>
        <v/>
      </c>
      <c r="W160" s="2" t="n">
        <v>0</v>
      </c>
      <c r="X160" s="2" t="n">
        <v>0</v>
      </c>
      <c r="Y160" s="2" t="n">
        <v>0</v>
      </c>
      <c r="Z160" s="2" t="n">
        <v>0</v>
      </c>
      <c r="AA160" s="3">
        <f>IF(ISNUMBER([@[Remaining Estimate]]),[@[Actual Cost]]+[@[Remaining Estimate]],"")</f>
        <v/>
      </c>
      <c r="AB160" s="3">
        <f>IF(ISNUMBER([@[Estimate at Completion]]),[@[Approved Budget]]-[@[Estimate at Completion]],"")</f>
        <v/>
      </c>
      <c r="AC160" s="2" t="inlineStr">
        <is>
          <t>USD</t>
        </is>
      </c>
      <c r="AD160" s="2" t="n">
        <v>0</v>
      </c>
      <c r="AE160" s="2" t="n">
        <v>0</v>
      </c>
      <c r="AF160" s="2" t="n">
        <v>0</v>
      </c>
      <c r="AG160" s="2" t="n"/>
      <c r="AH160" s="2" t="n"/>
      <c r="AI160" s="2" t="inlineStr">
        <is>
          <t>Not Started</t>
        </is>
      </c>
      <c r="AJ160" s="2" t="n">
        <v>0</v>
      </c>
      <c r="AK160" s="2" t="inlineStr">
        <is>
          <t>No</t>
        </is>
      </c>
      <c r="AL160" s="2" t="n"/>
      <c r="AM160" s="2" t="n"/>
      <c r="AN160" s="2" t="n"/>
      <c r="AO160" s="2" t="inlineStr">
        <is>
          <t>Major</t>
        </is>
      </c>
      <c r="AP160" s="2" t="n"/>
      <c r="AQ160" s="2" t="n"/>
      <c r="AR160" s="2" t="inlineStr">
        <is>
          <t>No actual dates assigned. Evidence-dependent closure only.</t>
        </is>
      </c>
      <c r="AS160" s="2" t="n"/>
      <c r="AT160" s="3">
        <f>IF(AND(ISNUMBER([@[Planned Finish]]),[@[Planned Finish]]&lt;TODAY(),[@[Completion %]]&lt;1),"OVERDUE","")</f>
        <v/>
      </c>
      <c r="AU16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1">
      <c r="A161" s="2" t="inlineStr">
        <is>
          <t>T-R-054-01</t>
        </is>
      </c>
      <c r="B161" s="2" t="inlineStr">
        <is>
          <t>WPS-14</t>
        </is>
      </c>
      <c r="C161" s="2" t="inlineStr">
        <is>
          <t>Obtain and control source evidence: Verify Jordan VTS, entry/departure, reporting and communications requirements applicable to the barge under tow.</t>
        </is>
      </c>
      <c r="D161" s="2" t="inlineStr">
        <is>
          <t>Canonical Task</t>
        </is>
      </c>
      <c r="E161" s="2" t="inlineStr">
        <is>
          <t>A-R-054</t>
        </is>
      </c>
      <c r="F161" s="2" t="n"/>
      <c r="G161" s="2" t="inlineStr">
        <is>
          <t>Rule/WPS owner to be assigned</t>
        </is>
      </c>
      <c r="H161" s="2" t="n"/>
      <c r="I161" s="2" t="inlineStr">
        <is>
          <t>T-R-053-03</t>
        </is>
      </c>
      <c r="J161" s="2" t="inlineStr">
        <is>
          <t>T-R-053-03</t>
        </is>
      </c>
      <c r="K161" s="2" t="inlineStr">
        <is>
          <t>Finish-to-Start</t>
        </is>
      </c>
      <c r="L161" s="2" t="n">
        <v>0</v>
      </c>
      <c r="M161" s="9" t="n"/>
      <c r="N161" s="9" t="n"/>
      <c r="O161" s="9" t="n"/>
      <c r="P161" s="9" t="n"/>
      <c r="Q161" s="9" t="n"/>
      <c r="R161" s="3">
        <f>IF(AND(ISNUMBER([@[Planned Start]]),ISNUMBER([@[Planned Finish]])),[@[Planned Finish]]-[@[Planned Start]]+1,"")</f>
        <v/>
      </c>
      <c r="S161" s="2" t="inlineStr">
        <is>
          <t>Not Started</t>
        </is>
      </c>
      <c r="T161" s="10" t="n">
        <v>0</v>
      </c>
      <c r="U161" s="10" t="n">
        <v>0</v>
      </c>
      <c r="V161" s="3">
        <f>IFERROR([@[Completion %]]*[@[Weight %]],0)</f>
        <v/>
      </c>
      <c r="W161" s="2" t="n">
        <v>0</v>
      </c>
      <c r="X161" s="2" t="n">
        <v>0</v>
      </c>
      <c r="Y161" s="2" t="n">
        <v>0</v>
      </c>
      <c r="Z161" s="2" t="n">
        <v>0</v>
      </c>
      <c r="AA161" s="3">
        <f>IF(ISNUMBER([@[Remaining Estimate]]),[@[Actual Cost]]+[@[Remaining Estimate]],"")</f>
        <v/>
      </c>
      <c r="AB161" s="3">
        <f>IF(ISNUMBER([@[Estimate at Completion]]),[@[Approved Budget]]-[@[Estimate at Completion]],"")</f>
        <v/>
      </c>
      <c r="AC161" s="2" t="inlineStr">
        <is>
          <t>USD</t>
        </is>
      </c>
      <c r="AD161" s="2" t="n">
        <v>0</v>
      </c>
      <c r="AE161" s="2" t="n">
        <v>0</v>
      </c>
      <c r="AF161" s="2" t="n">
        <v>0</v>
      </c>
      <c r="AG161" s="2" t="n"/>
      <c r="AH161" s="2" t="n"/>
      <c r="AI161" s="2" t="inlineStr">
        <is>
          <t>Not Started</t>
        </is>
      </c>
      <c r="AJ161" s="2" t="n">
        <v>0</v>
      </c>
      <c r="AK161" s="2" t="inlineStr">
        <is>
          <t>No</t>
        </is>
      </c>
      <c r="AL161" s="2" t="n"/>
      <c r="AM161" s="2" t="n"/>
      <c r="AN161" s="2" t="n"/>
      <c r="AO161" s="2" t="inlineStr">
        <is>
          <t>Major</t>
        </is>
      </c>
      <c r="AP161" s="2" t="n"/>
      <c r="AQ161" s="2" t="n"/>
      <c r="AR161" s="2" t="inlineStr">
        <is>
          <t>No actual dates assigned. Evidence-dependent closure only.</t>
        </is>
      </c>
      <c r="AS161" s="2" t="n"/>
      <c r="AT161" s="3">
        <f>IF(AND(ISNUMBER([@[Planned Finish]]),[@[Planned Finish]]&lt;TODAY(),[@[Completion %]]&lt;1),"OVERDUE","")</f>
        <v/>
      </c>
      <c r="AU16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2">
      <c r="A162" s="2" t="inlineStr">
        <is>
          <t>T-R-054-02</t>
        </is>
      </c>
      <c r="B162" s="2" t="inlineStr">
        <is>
          <t>WPS-14</t>
        </is>
      </c>
      <c r="C162" s="2" t="inlineStr">
        <is>
          <t>Verify applicability and technical sufficiency: Verify Jordan VTS, entry/departure, reporting and communications requirements applicable to the barge under tow.</t>
        </is>
      </c>
      <c r="D162" s="2" t="inlineStr">
        <is>
          <t>Canonical Task</t>
        </is>
      </c>
      <c r="E162" s="2" t="inlineStr">
        <is>
          <t>A-R-054</t>
        </is>
      </c>
      <c r="F162" s="2" t="n"/>
      <c r="G162" s="2" t="inlineStr">
        <is>
          <t>Rule/WPS owner to be assigned</t>
        </is>
      </c>
      <c r="H162" s="2" t="n"/>
      <c r="I162" s="2" t="inlineStr">
        <is>
          <t>T-R-054-01</t>
        </is>
      </c>
      <c r="J162" s="2" t="inlineStr">
        <is>
          <t>T-R-054-01</t>
        </is>
      </c>
      <c r="K162" s="2" t="inlineStr">
        <is>
          <t>Finish-to-Start</t>
        </is>
      </c>
      <c r="L162" s="2" t="n">
        <v>0</v>
      </c>
      <c r="M162" s="9" t="n"/>
      <c r="N162" s="9" t="n"/>
      <c r="O162" s="9" t="n"/>
      <c r="P162" s="9" t="n"/>
      <c r="Q162" s="9" t="n"/>
      <c r="R162" s="3">
        <f>IF(AND(ISNUMBER([@[Planned Start]]),ISNUMBER([@[Planned Finish]])),[@[Planned Finish]]-[@[Planned Start]]+1,"")</f>
        <v/>
      </c>
      <c r="S162" s="2" t="inlineStr">
        <is>
          <t>Not Started</t>
        </is>
      </c>
      <c r="T162" s="10" t="n">
        <v>0</v>
      </c>
      <c r="U162" s="10" t="n">
        <v>0</v>
      </c>
      <c r="V162" s="3">
        <f>IFERROR([@[Completion %]]*[@[Weight %]],0)</f>
        <v/>
      </c>
      <c r="W162" s="2" t="n">
        <v>0</v>
      </c>
      <c r="X162" s="2" t="n">
        <v>0</v>
      </c>
      <c r="Y162" s="2" t="n">
        <v>0</v>
      </c>
      <c r="Z162" s="2" t="n">
        <v>0</v>
      </c>
      <c r="AA162" s="3">
        <f>IF(ISNUMBER([@[Remaining Estimate]]),[@[Actual Cost]]+[@[Remaining Estimate]],"")</f>
        <v/>
      </c>
      <c r="AB162" s="3">
        <f>IF(ISNUMBER([@[Estimate at Completion]]),[@[Approved Budget]]-[@[Estimate at Completion]],"")</f>
        <v/>
      </c>
      <c r="AC162" s="2" t="inlineStr">
        <is>
          <t>USD</t>
        </is>
      </c>
      <c r="AD162" s="2" t="n">
        <v>0</v>
      </c>
      <c r="AE162" s="2" t="n">
        <v>0</v>
      </c>
      <c r="AF162" s="2" t="n">
        <v>0</v>
      </c>
      <c r="AG162" s="2" t="n"/>
      <c r="AH162" s="2" t="n"/>
      <c r="AI162" s="2" t="inlineStr">
        <is>
          <t>Not Started</t>
        </is>
      </c>
      <c r="AJ162" s="2" t="n">
        <v>0</v>
      </c>
      <c r="AK162" s="2" t="inlineStr">
        <is>
          <t>No</t>
        </is>
      </c>
      <c r="AL162" s="2" t="n"/>
      <c r="AM162" s="2" t="n"/>
      <c r="AN162" s="2" t="n"/>
      <c r="AO162" s="2" t="inlineStr">
        <is>
          <t>Major</t>
        </is>
      </c>
      <c r="AP162" s="2" t="n"/>
      <c r="AQ162" s="2" t="n"/>
      <c r="AR162" s="2" t="inlineStr">
        <is>
          <t>No actual dates assigned. Evidence-dependent closure only.</t>
        </is>
      </c>
      <c r="AS162" s="2" t="n"/>
      <c r="AT162" s="3">
        <f>IF(AND(ISNUMBER([@[Planned Finish]]),[@[Planned Finish]]&lt;TODAY(),[@[Completion %]]&lt;1),"OVERDUE","")</f>
        <v/>
      </c>
      <c r="AU16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3">
      <c r="A163" s="2" t="inlineStr">
        <is>
          <t>T-R-054-03</t>
        </is>
      </c>
      <c r="B163" s="2" t="inlineStr">
        <is>
          <t>WPS-14</t>
        </is>
      </c>
      <c r="C163" s="2" t="inlineStr">
        <is>
          <t>Issue acceptance or escalation record: Verify Jordan VTS, entry/departure, reporting and communications requirements applicable to the barge under tow.</t>
        </is>
      </c>
      <c r="D163" s="2" t="inlineStr">
        <is>
          <t>Canonical Task</t>
        </is>
      </c>
      <c r="E163" s="2" t="inlineStr">
        <is>
          <t>A-R-054</t>
        </is>
      </c>
      <c r="F163" s="2" t="n"/>
      <c r="G163" s="2" t="inlineStr">
        <is>
          <t>Rule/WPS owner to be assigned</t>
        </is>
      </c>
      <c r="H163" s="2" t="n"/>
      <c r="I163" s="2" t="inlineStr">
        <is>
          <t>T-R-054-02</t>
        </is>
      </c>
      <c r="J163" s="2" t="inlineStr">
        <is>
          <t>T-R-054-02</t>
        </is>
      </c>
      <c r="K163" s="2" t="inlineStr">
        <is>
          <t>Finish-to-Start</t>
        </is>
      </c>
      <c r="L163" s="2" t="n">
        <v>0</v>
      </c>
      <c r="M163" s="9" t="n"/>
      <c r="N163" s="9" t="n"/>
      <c r="O163" s="9" t="n"/>
      <c r="P163" s="9" t="n"/>
      <c r="Q163" s="9" t="n"/>
      <c r="R163" s="3">
        <f>IF(AND(ISNUMBER([@[Planned Start]]),ISNUMBER([@[Planned Finish]])),[@[Planned Finish]]-[@[Planned Start]]+1,"")</f>
        <v/>
      </c>
      <c r="S163" s="2" t="inlineStr">
        <is>
          <t>Not Started</t>
        </is>
      </c>
      <c r="T163" s="10" t="n">
        <v>0</v>
      </c>
      <c r="U163" s="10" t="n">
        <v>0</v>
      </c>
      <c r="V163" s="3">
        <f>IFERROR([@[Completion %]]*[@[Weight %]],0)</f>
        <v/>
      </c>
      <c r="W163" s="2" t="n">
        <v>0</v>
      </c>
      <c r="X163" s="2" t="n">
        <v>0</v>
      </c>
      <c r="Y163" s="2" t="n">
        <v>0</v>
      </c>
      <c r="Z163" s="2" t="n">
        <v>0</v>
      </c>
      <c r="AA163" s="3">
        <f>IF(ISNUMBER([@[Remaining Estimate]]),[@[Actual Cost]]+[@[Remaining Estimate]],"")</f>
        <v/>
      </c>
      <c r="AB163" s="3">
        <f>IF(ISNUMBER([@[Estimate at Completion]]),[@[Approved Budget]]-[@[Estimate at Completion]],"")</f>
        <v/>
      </c>
      <c r="AC163" s="2" t="inlineStr">
        <is>
          <t>USD</t>
        </is>
      </c>
      <c r="AD163" s="2" t="n">
        <v>0</v>
      </c>
      <c r="AE163" s="2" t="n">
        <v>0</v>
      </c>
      <c r="AF163" s="2" t="n">
        <v>0</v>
      </c>
      <c r="AG163" s="2" t="n"/>
      <c r="AH163" s="2" t="n"/>
      <c r="AI163" s="2" t="inlineStr">
        <is>
          <t>Not Started</t>
        </is>
      </c>
      <c r="AJ163" s="2" t="n">
        <v>0</v>
      </c>
      <c r="AK163" s="2" t="inlineStr">
        <is>
          <t>No</t>
        </is>
      </c>
      <c r="AL163" s="2" t="n"/>
      <c r="AM163" s="2" t="n"/>
      <c r="AN163" s="2" t="n"/>
      <c r="AO163" s="2" t="inlineStr">
        <is>
          <t>Major</t>
        </is>
      </c>
      <c r="AP163" s="2" t="n"/>
      <c r="AQ163" s="2" t="n"/>
      <c r="AR163" s="2" t="inlineStr">
        <is>
          <t>No actual dates assigned. Evidence-dependent closure only.</t>
        </is>
      </c>
      <c r="AS163" s="2" t="n"/>
      <c r="AT163" s="3">
        <f>IF(AND(ISNUMBER([@[Planned Finish]]),[@[Planned Finish]]&lt;TODAY(),[@[Completion %]]&lt;1),"OVERDUE","")</f>
        <v/>
      </c>
      <c r="AU16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4">
      <c r="A164" s="2" t="inlineStr">
        <is>
          <t>T-R-055-01</t>
        </is>
      </c>
      <c r="B164" s="2" t="inlineStr">
        <is>
          <t>WPS-15</t>
        </is>
      </c>
      <c r="C164" s="2" t="inlineStr">
        <is>
          <t>Obtain and control source evidence: Determine applicable accommodation, sanitary, ventilation, lighting, mess, recreation, medical and welfare requirements.</t>
        </is>
      </c>
      <c r="D164" s="2" t="inlineStr">
        <is>
          <t>Canonical Task</t>
        </is>
      </c>
      <c r="E164" s="2" t="inlineStr">
        <is>
          <t>A-R-055</t>
        </is>
      </c>
      <c r="F164" s="2" t="n"/>
      <c r="G164" s="2" t="inlineStr">
        <is>
          <t>Rule/WPS owner to be assigned</t>
        </is>
      </c>
      <c r="H164" s="2" t="n"/>
      <c r="I164" s="2" t="inlineStr">
        <is>
          <t>T-R-054-03</t>
        </is>
      </c>
      <c r="J164" s="2" t="inlineStr">
        <is>
          <t>T-R-054-03</t>
        </is>
      </c>
      <c r="K164" s="2" t="inlineStr">
        <is>
          <t>Finish-to-Start</t>
        </is>
      </c>
      <c r="L164" s="2" t="n">
        <v>0</v>
      </c>
      <c r="M164" s="9" t="n"/>
      <c r="N164" s="9" t="n"/>
      <c r="O164" s="9" t="n"/>
      <c r="P164" s="9" t="n"/>
      <c r="Q164" s="9" t="n"/>
      <c r="R164" s="3">
        <f>IF(AND(ISNUMBER([@[Planned Start]]),ISNUMBER([@[Planned Finish]])),[@[Planned Finish]]-[@[Planned Start]]+1,"")</f>
        <v/>
      </c>
      <c r="S164" s="2" t="inlineStr">
        <is>
          <t>Not Started</t>
        </is>
      </c>
      <c r="T164" s="10" t="n">
        <v>0</v>
      </c>
      <c r="U164" s="10" t="n">
        <v>0</v>
      </c>
      <c r="V164" s="3">
        <f>IFERROR([@[Completion %]]*[@[Weight %]],0)</f>
        <v/>
      </c>
      <c r="W164" s="2" t="n">
        <v>0</v>
      </c>
      <c r="X164" s="2" t="n">
        <v>0</v>
      </c>
      <c r="Y164" s="2" t="n">
        <v>0</v>
      </c>
      <c r="Z164" s="2" t="n">
        <v>0</v>
      </c>
      <c r="AA164" s="3">
        <f>IF(ISNUMBER([@[Remaining Estimate]]),[@[Actual Cost]]+[@[Remaining Estimate]],"")</f>
        <v/>
      </c>
      <c r="AB164" s="3">
        <f>IF(ISNUMBER([@[Estimate at Completion]]),[@[Approved Budget]]-[@[Estimate at Completion]],"")</f>
        <v/>
      </c>
      <c r="AC164" s="2" t="inlineStr">
        <is>
          <t>USD</t>
        </is>
      </c>
      <c r="AD164" s="2" t="n">
        <v>0</v>
      </c>
      <c r="AE164" s="2" t="n">
        <v>0</v>
      </c>
      <c r="AF164" s="2" t="n">
        <v>0</v>
      </c>
      <c r="AG164" s="2" t="n"/>
      <c r="AH164" s="2" t="n"/>
      <c r="AI164" s="2" t="inlineStr">
        <is>
          <t>Not Started</t>
        </is>
      </c>
      <c r="AJ164" s="2" t="n">
        <v>0</v>
      </c>
      <c r="AK164" s="2" t="inlineStr">
        <is>
          <t>No</t>
        </is>
      </c>
      <c r="AL164" s="2" t="n"/>
      <c r="AM164" s="2" t="n"/>
      <c r="AN164" s="2" t="n"/>
      <c r="AO164" s="2" t="inlineStr">
        <is>
          <t>Major</t>
        </is>
      </c>
      <c r="AP164" s="2" t="n"/>
      <c r="AQ164" s="2" t="n"/>
      <c r="AR164" s="2" t="inlineStr">
        <is>
          <t>No actual dates assigned. Evidence-dependent closure only.</t>
        </is>
      </c>
      <c r="AS164" s="2" t="n"/>
      <c r="AT164" s="3">
        <f>IF(AND(ISNUMBER([@[Planned Finish]]),[@[Planned Finish]]&lt;TODAY(),[@[Completion %]]&lt;1),"OVERDUE","")</f>
        <v/>
      </c>
      <c r="AU16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5">
      <c r="A165" s="2" t="inlineStr">
        <is>
          <t>T-R-055-02</t>
        </is>
      </c>
      <c r="B165" s="2" t="inlineStr">
        <is>
          <t>WPS-15</t>
        </is>
      </c>
      <c r="C165" s="2" t="inlineStr">
        <is>
          <t>Verify applicability and technical sufficiency: Determine applicable accommodation, sanitary, ventilation, lighting, mess, recreation, medical and welfare requirements.</t>
        </is>
      </c>
      <c r="D165" s="2" t="inlineStr">
        <is>
          <t>Canonical Task</t>
        </is>
      </c>
      <c r="E165" s="2" t="inlineStr">
        <is>
          <t>A-R-055</t>
        </is>
      </c>
      <c r="F165" s="2" t="n"/>
      <c r="G165" s="2" t="inlineStr">
        <is>
          <t>Rule/WPS owner to be assigned</t>
        </is>
      </c>
      <c r="H165" s="2" t="n"/>
      <c r="I165" s="2" t="inlineStr">
        <is>
          <t>T-R-055-01</t>
        </is>
      </c>
      <c r="J165" s="2" t="inlineStr">
        <is>
          <t>T-R-055-01</t>
        </is>
      </c>
      <c r="K165" s="2" t="inlineStr">
        <is>
          <t>Finish-to-Start</t>
        </is>
      </c>
      <c r="L165" s="2" t="n">
        <v>0</v>
      </c>
      <c r="M165" s="9" t="n"/>
      <c r="N165" s="9" t="n"/>
      <c r="O165" s="9" t="n"/>
      <c r="P165" s="9" t="n"/>
      <c r="Q165" s="9" t="n"/>
      <c r="R165" s="3">
        <f>IF(AND(ISNUMBER([@[Planned Start]]),ISNUMBER([@[Planned Finish]])),[@[Planned Finish]]-[@[Planned Start]]+1,"")</f>
        <v/>
      </c>
      <c r="S165" s="2" t="inlineStr">
        <is>
          <t>Not Started</t>
        </is>
      </c>
      <c r="T165" s="10" t="n">
        <v>0</v>
      </c>
      <c r="U165" s="10" t="n">
        <v>0</v>
      </c>
      <c r="V165" s="3">
        <f>IFERROR([@[Completion %]]*[@[Weight %]],0)</f>
        <v/>
      </c>
      <c r="W165" s="2" t="n">
        <v>0</v>
      </c>
      <c r="X165" s="2" t="n">
        <v>0</v>
      </c>
      <c r="Y165" s="2" t="n">
        <v>0</v>
      </c>
      <c r="Z165" s="2" t="n">
        <v>0</v>
      </c>
      <c r="AA165" s="3">
        <f>IF(ISNUMBER([@[Remaining Estimate]]),[@[Actual Cost]]+[@[Remaining Estimate]],"")</f>
        <v/>
      </c>
      <c r="AB165" s="3">
        <f>IF(ISNUMBER([@[Estimate at Completion]]),[@[Approved Budget]]-[@[Estimate at Completion]],"")</f>
        <v/>
      </c>
      <c r="AC165" s="2" t="inlineStr">
        <is>
          <t>USD</t>
        </is>
      </c>
      <c r="AD165" s="2" t="n">
        <v>0</v>
      </c>
      <c r="AE165" s="2" t="n">
        <v>0</v>
      </c>
      <c r="AF165" s="2" t="n">
        <v>0</v>
      </c>
      <c r="AG165" s="2" t="n"/>
      <c r="AH165" s="2" t="n"/>
      <c r="AI165" s="2" t="inlineStr">
        <is>
          <t>Not Started</t>
        </is>
      </c>
      <c r="AJ165" s="2" t="n">
        <v>0</v>
      </c>
      <c r="AK165" s="2" t="inlineStr">
        <is>
          <t>No</t>
        </is>
      </c>
      <c r="AL165" s="2" t="n"/>
      <c r="AM165" s="2" t="n"/>
      <c r="AN165" s="2" t="n"/>
      <c r="AO165" s="2" t="inlineStr">
        <is>
          <t>Major</t>
        </is>
      </c>
      <c r="AP165" s="2" t="n"/>
      <c r="AQ165" s="2" t="n"/>
      <c r="AR165" s="2" t="inlineStr">
        <is>
          <t>No actual dates assigned. Evidence-dependent closure only.</t>
        </is>
      </c>
      <c r="AS165" s="2" t="n"/>
      <c r="AT165" s="3">
        <f>IF(AND(ISNUMBER([@[Planned Finish]]),[@[Planned Finish]]&lt;TODAY(),[@[Completion %]]&lt;1),"OVERDUE","")</f>
        <v/>
      </c>
      <c r="AU16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6">
      <c r="A166" s="2" t="inlineStr">
        <is>
          <t>T-R-055-03</t>
        </is>
      </c>
      <c r="B166" s="2" t="inlineStr">
        <is>
          <t>WPS-15</t>
        </is>
      </c>
      <c r="C166" s="2" t="inlineStr">
        <is>
          <t>Issue acceptance or escalation record: Determine applicable accommodation, sanitary, ventilation, lighting, mess, recreation, medical and welfare requirements.</t>
        </is>
      </c>
      <c r="D166" s="2" t="inlineStr">
        <is>
          <t>Canonical Task</t>
        </is>
      </c>
      <c r="E166" s="2" t="inlineStr">
        <is>
          <t>A-R-055</t>
        </is>
      </c>
      <c r="F166" s="2" t="n"/>
      <c r="G166" s="2" t="inlineStr">
        <is>
          <t>Rule/WPS owner to be assigned</t>
        </is>
      </c>
      <c r="H166" s="2" t="n"/>
      <c r="I166" s="2" t="inlineStr">
        <is>
          <t>T-R-055-02</t>
        </is>
      </c>
      <c r="J166" s="2" t="inlineStr">
        <is>
          <t>T-R-055-02</t>
        </is>
      </c>
      <c r="K166" s="2" t="inlineStr">
        <is>
          <t>Finish-to-Start</t>
        </is>
      </c>
      <c r="L166" s="2" t="n">
        <v>0</v>
      </c>
      <c r="M166" s="9" t="n"/>
      <c r="N166" s="9" t="n"/>
      <c r="O166" s="9" t="n"/>
      <c r="P166" s="9" t="n"/>
      <c r="Q166" s="9" t="n"/>
      <c r="R166" s="3">
        <f>IF(AND(ISNUMBER([@[Planned Start]]),ISNUMBER([@[Planned Finish]])),[@[Planned Finish]]-[@[Planned Start]]+1,"")</f>
        <v/>
      </c>
      <c r="S166" s="2" t="inlineStr">
        <is>
          <t>Not Started</t>
        </is>
      </c>
      <c r="T166" s="10" t="n">
        <v>0</v>
      </c>
      <c r="U166" s="10" t="n">
        <v>0</v>
      </c>
      <c r="V166" s="3">
        <f>IFERROR([@[Completion %]]*[@[Weight %]],0)</f>
        <v/>
      </c>
      <c r="W166" s="2" t="n">
        <v>0</v>
      </c>
      <c r="X166" s="2" t="n">
        <v>0</v>
      </c>
      <c r="Y166" s="2" t="n">
        <v>0</v>
      </c>
      <c r="Z166" s="2" t="n">
        <v>0</v>
      </c>
      <c r="AA166" s="3">
        <f>IF(ISNUMBER([@[Remaining Estimate]]),[@[Actual Cost]]+[@[Remaining Estimate]],"")</f>
        <v/>
      </c>
      <c r="AB166" s="3">
        <f>IF(ISNUMBER([@[Estimate at Completion]]),[@[Approved Budget]]-[@[Estimate at Completion]],"")</f>
        <v/>
      </c>
      <c r="AC166" s="2" t="inlineStr">
        <is>
          <t>USD</t>
        </is>
      </c>
      <c r="AD166" s="2" t="n">
        <v>0</v>
      </c>
      <c r="AE166" s="2" t="n">
        <v>0</v>
      </c>
      <c r="AF166" s="2" t="n">
        <v>0</v>
      </c>
      <c r="AG166" s="2" t="n"/>
      <c r="AH166" s="2" t="n"/>
      <c r="AI166" s="2" t="inlineStr">
        <is>
          <t>Not Started</t>
        </is>
      </c>
      <c r="AJ166" s="2" t="n">
        <v>0</v>
      </c>
      <c r="AK166" s="2" t="inlineStr">
        <is>
          <t>No</t>
        </is>
      </c>
      <c r="AL166" s="2" t="n"/>
      <c r="AM166" s="2" t="n"/>
      <c r="AN166" s="2" t="n"/>
      <c r="AO166" s="2" t="inlineStr">
        <is>
          <t>Major</t>
        </is>
      </c>
      <c r="AP166" s="2" t="n"/>
      <c r="AQ166" s="2" t="n"/>
      <c r="AR166" s="2" t="inlineStr">
        <is>
          <t>No actual dates assigned. Evidence-dependent closure only.</t>
        </is>
      </c>
      <c r="AS166" s="2" t="n"/>
      <c r="AT166" s="3">
        <f>IF(AND(ISNUMBER([@[Planned Finish]]),[@[Planned Finish]]&lt;TODAY(),[@[Completion %]]&lt;1),"OVERDUE","")</f>
        <v/>
      </c>
      <c r="AU16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7">
      <c r="A167" s="2" t="inlineStr">
        <is>
          <t>T-R-056-01</t>
        </is>
      </c>
      <c r="B167" s="2" t="inlineStr">
        <is>
          <t>WPS-15</t>
        </is>
      </c>
      <c r="C167" s="2" t="inlineStr">
        <is>
          <t>Obtain and control source evidence: Verify galley, food storage, refrigeration, potable/drinking water, catering hygiene and food waste controls.</t>
        </is>
      </c>
      <c r="D167" s="2" t="inlineStr">
        <is>
          <t>Canonical Task</t>
        </is>
      </c>
      <c r="E167" s="2" t="inlineStr">
        <is>
          <t>A-R-056</t>
        </is>
      </c>
      <c r="F167" s="2" t="n"/>
      <c r="G167" s="2" t="inlineStr">
        <is>
          <t>Rule/WPS owner to be assigned</t>
        </is>
      </c>
      <c r="H167" s="2" t="n"/>
      <c r="I167" s="2" t="inlineStr">
        <is>
          <t>T-R-055-03</t>
        </is>
      </c>
      <c r="J167" s="2" t="inlineStr">
        <is>
          <t>T-R-055-03</t>
        </is>
      </c>
      <c r="K167" s="2" t="inlineStr">
        <is>
          <t>Finish-to-Start</t>
        </is>
      </c>
      <c r="L167" s="2" t="n">
        <v>0</v>
      </c>
      <c r="M167" s="9" t="n"/>
      <c r="N167" s="9" t="n"/>
      <c r="O167" s="9" t="n"/>
      <c r="P167" s="9" t="n"/>
      <c r="Q167" s="9" t="n"/>
      <c r="R167" s="3">
        <f>IF(AND(ISNUMBER([@[Planned Start]]),ISNUMBER([@[Planned Finish]])),[@[Planned Finish]]-[@[Planned Start]]+1,"")</f>
        <v/>
      </c>
      <c r="S167" s="2" t="inlineStr">
        <is>
          <t>Not Started</t>
        </is>
      </c>
      <c r="T167" s="10" t="n">
        <v>0</v>
      </c>
      <c r="U167" s="10" t="n">
        <v>0</v>
      </c>
      <c r="V167" s="3">
        <f>IFERROR([@[Completion %]]*[@[Weight %]],0)</f>
        <v/>
      </c>
      <c r="W167" s="2" t="n">
        <v>0</v>
      </c>
      <c r="X167" s="2" t="n">
        <v>0</v>
      </c>
      <c r="Y167" s="2" t="n">
        <v>0</v>
      </c>
      <c r="Z167" s="2" t="n">
        <v>0</v>
      </c>
      <c r="AA167" s="3">
        <f>IF(ISNUMBER([@[Remaining Estimate]]),[@[Actual Cost]]+[@[Remaining Estimate]],"")</f>
        <v/>
      </c>
      <c r="AB167" s="3">
        <f>IF(ISNUMBER([@[Estimate at Completion]]),[@[Approved Budget]]-[@[Estimate at Completion]],"")</f>
        <v/>
      </c>
      <c r="AC167" s="2" t="inlineStr">
        <is>
          <t>USD</t>
        </is>
      </c>
      <c r="AD167" s="2" t="n">
        <v>0</v>
      </c>
      <c r="AE167" s="2" t="n">
        <v>0</v>
      </c>
      <c r="AF167" s="2" t="n">
        <v>0</v>
      </c>
      <c r="AG167" s="2" t="n"/>
      <c r="AH167" s="2" t="n"/>
      <c r="AI167" s="2" t="inlineStr">
        <is>
          <t>Not Started</t>
        </is>
      </c>
      <c r="AJ167" s="2" t="n">
        <v>0</v>
      </c>
      <c r="AK167" s="2" t="inlineStr">
        <is>
          <t>No</t>
        </is>
      </c>
      <c r="AL167" s="2" t="n"/>
      <c r="AM167" s="2" t="n"/>
      <c r="AN167" s="2" t="n"/>
      <c r="AO167" s="2" t="inlineStr">
        <is>
          <t>Major</t>
        </is>
      </c>
      <c r="AP167" s="2" t="n"/>
      <c r="AQ167" s="2" t="n"/>
      <c r="AR167" s="2" t="inlineStr">
        <is>
          <t>No actual dates assigned. Evidence-dependent closure only.</t>
        </is>
      </c>
      <c r="AS167" s="2" t="n"/>
      <c r="AT167" s="3">
        <f>IF(AND(ISNUMBER([@[Planned Finish]]),[@[Planned Finish]]&lt;TODAY(),[@[Completion %]]&lt;1),"OVERDUE","")</f>
        <v/>
      </c>
      <c r="AU16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8">
      <c r="A168" s="2" t="inlineStr">
        <is>
          <t>T-R-056-02</t>
        </is>
      </c>
      <c r="B168" s="2" t="inlineStr">
        <is>
          <t>WPS-15</t>
        </is>
      </c>
      <c r="C168" s="2" t="inlineStr">
        <is>
          <t>Verify applicability and technical sufficiency: Verify galley, food storage, refrigeration, potable/drinking water, catering hygiene and food waste controls.</t>
        </is>
      </c>
      <c r="D168" s="2" t="inlineStr">
        <is>
          <t>Canonical Task</t>
        </is>
      </c>
      <c r="E168" s="2" t="inlineStr">
        <is>
          <t>A-R-056</t>
        </is>
      </c>
      <c r="F168" s="2" t="n"/>
      <c r="G168" s="2" t="inlineStr">
        <is>
          <t>Rule/WPS owner to be assigned</t>
        </is>
      </c>
      <c r="H168" s="2" t="n"/>
      <c r="I168" s="2" t="inlineStr">
        <is>
          <t>T-R-056-01</t>
        </is>
      </c>
      <c r="J168" s="2" t="inlineStr">
        <is>
          <t>T-R-056-01</t>
        </is>
      </c>
      <c r="K168" s="2" t="inlineStr">
        <is>
          <t>Finish-to-Start</t>
        </is>
      </c>
      <c r="L168" s="2" t="n">
        <v>0</v>
      </c>
      <c r="M168" s="9" t="n"/>
      <c r="N168" s="9" t="n"/>
      <c r="O168" s="9" t="n"/>
      <c r="P168" s="9" t="n"/>
      <c r="Q168" s="9" t="n"/>
      <c r="R168" s="3">
        <f>IF(AND(ISNUMBER([@[Planned Start]]),ISNUMBER([@[Planned Finish]])),[@[Planned Finish]]-[@[Planned Start]]+1,"")</f>
        <v/>
      </c>
      <c r="S168" s="2" t="inlineStr">
        <is>
          <t>Not Started</t>
        </is>
      </c>
      <c r="T168" s="10" t="n">
        <v>0</v>
      </c>
      <c r="U168" s="10" t="n">
        <v>0</v>
      </c>
      <c r="V168" s="3">
        <f>IFERROR([@[Completion %]]*[@[Weight %]],0)</f>
        <v/>
      </c>
      <c r="W168" s="2" t="n">
        <v>0</v>
      </c>
      <c r="X168" s="2" t="n">
        <v>0</v>
      </c>
      <c r="Y168" s="2" t="n">
        <v>0</v>
      </c>
      <c r="Z168" s="2" t="n">
        <v>0</v>
      </c>
      <c r="AA168" s="3">
        <f>IF(ISNUMBER([@[Remaining Estimate]]),[@[Actual Cost]]+[@[Remaining Estimate]],"")</f>
        <v/>
      </c>
      <c r="AB168" s="3">
        <f>IF(ISNUMBER([@[Estimate at Completion]]),[@[Approved Budget]]-[@[Estimate at Completion]],"")</f>
        <v/>
      </c>
      <c r="AC168" s="2" t="inlineStr">
        <is>
          <t>USD</t>
        </is>
      </c>
      <c r="AD168" s="2" t="n">
        <v>0</v>
      </c>
      <c r="AE168" s="2" t="n">
        <v>0</v>
      </c>
      <c r="AF168" s="2" t="n">
        <v>0</v>
      </c>
      <c r="AG168" s="2" t="n"/>
      <c r="AH168" s="2" t="n"/>
      <c r="AI168" s="2" t="inlineStr">
        <is>
          <t>Not Started</t>
        </is>
      </c>
      <c r="AJ168" s="2" t="n">
        <v>0</v>
      </c>
      <c r="AK168" s="2" t="inlineStr">
        <is>
          <t>No</t>
        </is>
      </c>
      <c r="AL168" s="2" t="n"/>
      <c r="AM168" s="2" t="n"/>
      <c r="AN168" s="2" t="n"/>
      <c r="AO168" s="2" t="inlineStr">
        <is>
          <t>Major</t>
        </is>
      </c>
      <c r="AP168" s="2" t="n"/>
      <c r="AQ168" s="2" t="n"/>
      <c r="AR168" s="2" t="inlineStr">
        <is>
          <t>No actual dates assigned. Evidence-dependent closure only.</t>
        </is>
      </c>
      <c r="AS168" s="2" t="n"/>
      <c r="AT168" s="3">
        <f>IF(AND(ISNUMBER([@[Planned Finish]]),[@[Planned Finish]]&lt;TODAY(),[@[Completion %]]&lt;1),"OVERDUE","")</f>
        <v/>
      </c>
      <c r="AU16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9">
      <c r="A169" s="2" t="inlineStr">
        <is>
          <t>T-R-056-03</t>
        </is>
      </c>
      <c r="B169" s="2" t="inlineStr">
        <is>
          <t>WPS-15</t>
        </is>
      </c>
      <c r="C169" s="2" t="inlineStr">
        <is>
          <t>Issue acceptance or escalation record: Verify galley, food storage, refrigeration, potable/drinking water, catering hygiene and food waste controls.</t>
        </is>
      </c>
      <c r="D169" s="2" t="inlineStr">
        <is>
          <t>Canonical Task</t>
        </is>
      </c>
      <c r="E169" s="2" t="inlineStr">
        <is>
          <t>A-R-056</t>
        </is>
      </c>
      <c r="F169" s="2" t="n"/>
      <c r="G169" s="2" t="inlineStr">
        <is>
          <t>Rule/WPS owner to be assigned</t>
        </is>
      </c>
      <c r="H169" s="2" t="n"/>
      <c r="I169" s="2" t="inlineStr">
        <is>
          <t>T-R-056-02</t>
        </is>
      </c>
      <c r="J169" s="2" t="inlineStr">
        <is>
          <t>T-R-056-02</t>
        </is>
      </c>
      <c r="K169" s="2" t="inlineStr">
        <is>
          <t>Finish-to-Start</t>
        </is>
      </c>
      <c r="L169" s="2" t="n">
        <v>0</v>
      </c>
      <c r="M169" s="9" t="n"/>
      <c r="N169" s="9" t="n"/>
      <c r="O169" s="9" t="n"/>
      <c r="P169" s="9" t="n"/>
      <c r="Q169" s="9" t="n"/>
      <c r="R169" s="3">
        <f>IF(AND(ISNUMBER([@[Planned Start]]),ISNUMBER([@[Planned Finish]])),[@[Planned Finish]]-[@[Planned Start]]+1,"")</f>
        <v/>
      </c>
      <c r="S169" s="2" t="inlineStr">
        <is>
          <t>Not Started</t>
        </is>
      </c>
      <c r="T169" s="10" t="n">
        <v>0</v>
      </c>
      <c r="U169" s="10" t="n">
        <v>0</v>
      </c>
      <c r="V169" s="3">
        <f>IFERROR([@[Completion %]]*[@[Weight %]],0)</f>
        <v/>
      </c>
      <c r="W169" s="2" t="n">
        <v>0</v>
      </c>
      <c r="X169" s="2" t="n">
        <v>0</v>
      </c>
      <c r="Y169" s="2" t="n">
        <v>0</v>
      </c>
      <c r="Z169" s="2" t="n">
        <v>0</v>
      </c>
      <c r="AA169" s="3">
        <f>IF(ISNUMBER([@[Remaining Estimate]]),[@[Actual Cost]]+[@[Remaining Estimate]],"")</f>
        <v/>
      </c>
      <c r="AB169" s="3">
        <f>IF(ISNUMBER([@[Estimate at Completion]]),[@[Approved Budget]]-[@[Estimate at Completion]],"")</f>
        <v/>
      </c>
      <c r="AC169" s="2" t="inlineStr">
        <is>
          <t>USD</t>
        </is>
      </c>
      <c r="AD169" s="2" t="n">
        <v>0</v>
      </c>
      <c r="AE169" s="2" t="n">
        <v>0</v>
      </c>
      <c r="AF169" s="2" t="n">
        <v>0</v>
      </c>
      <c r="AG169" s="2" t="n"/>
      <c r="AH169" s="2" t="n"/>
      <c r="AI169" s="2" t="inlineStr">
        <is>
          <t>Not Started</t>
        </is>
      </c>
      <c r="AJ169" s="2" t="n">
        <v>0</v>
      </c>
      <c r="AK169" s="2" t="inlineStr">
        <is>
          <t>No</t>
        </is>
      </c>
      <c r="AL169" s="2" t="n"/>
      <c r="AM169" s="2" t="n"/>
      <c r="AN169" s="2" t="n"/>
      <c r="AO169" s="2" t="inlineStr">
        <is>
          <t>Major</t>
        </is>
      </c>
      <c r="AP169" s="2" t="n"/>
      <c r="AQ169" s="2" t="n"/>
      <c r="AR169" s="2" t="inlineStr">
        <is>
          <t>No actual dates assigned. Evidence-dependent closure only.</t>
        </is>
      </c>
      <c r="AS169" s="2" t="n"/>
      <c r="AT169" s="3">
        <f>IF(AND(ISNUMBER([@[Planned Finish]]),[@[Planned Finish]]&lt;TODAY(),[@[Completion %]]&lt;1),"OVERDUE","")</f>
        <v/>
      </c>
      <c r="AU16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0">
      <c r="A170" s="2" t="inlineStr">
        <is>
          <t>T-R-057-01</t>
        </is>
      </c>
      <c r="B170" s="2" t="inlineStr">
        <is>
          <t>WPS-15</t>
        </is>
      </c>
      <c r="C170" s="2" t="inlineStr">
        <is>
          <t>Obtain and control source evidence: Verify minimum safe manning, STCW certificates/endorsements, medical certificates and watchkeeping requirements.</t>
        </is>
      </c>
      <c r="D170" s="2" t="inlineStr">
        <is>
          <t>Canonical Task</t>
        </is>
      </c>
      <c r="E170" s="2" t="inlineStr">
        <is>
          <t>A-R-057</t>
        </is>
      </c>
      <c r="F170" s="2" t="n"/>
      <c r="G170" s="2" t="inlineStr">
        <is>
          <t>Rule/WPS owner to be assigned</t>
        </is>
      </c>
      <c r="H170" s="2" t="n"/>
      <c r="I170" s="2" t="inlineStr">
        <is>
          <t>T-R-056-03</t>
        </is>
      </c>
      <c r="J170" s="2" t="inlineStr">
        <is>
          <t>T-R-056-03</t>
        </is>
      </c>
      <c r="K170" s="2" t="inlineStr">
        <is>
          <t>Finish-to-Start</t>
        </is>
      </c>
      <c r="L170" s="2" t="n">
        <v>0</v>
      </c>
      <c r="M170" s="9" t="n"/>
      <c r="N170" s="9" t="n"/>
      <c r="O170" s="9" t="n"/>
      <c r="P170" s="9" t="n"/>
      <c r="Q170" s="9" t="n"/>
      <c r="R170" s="3">
        <f>IF(AND(ISNUMBER([@[Planned Start]]),ISNUMBER([@[Planned Finish]])),[@[Planned Finish]]-[@[Planned Start]]+1,"")</f>
        <v/>
      </c>
      <c r="S170" s="2" t="inlineStr">
        <is>
          <t>Not Started</t>
        </is>
      </c>
      <c r="T170" s="10" t="n">
        <v>0</v>
      </c>
      <c r="U170" s="10" t="n">
        <v>0</v>
      </c>
      <c r="V170" s="3">
        <f>IFERROR([@[Completion %]]*[@[Weight %]],0)</f>
        <v/>
      </c>
      <c r="W170" s="2" t="n">
        <v>0</v>
      </c>
      <c r="X170" s="2" t="n">
        <v>0</v>
      </c>
      <c r="Y170" s="2" t="n">
        <v>0</v>
      </c>
      <c r="Z170" s="2" t="n">
        <v>0</v>
      </c>
      <c r="AA170" s="3">
        <f>IF(ISNUMBER([@[Remaining Estimate]]),[@[Actual Cost]]+[@[Remaining Estimate]],"")</f>
        <v/>
      </c>
      <c r="AB170" s="3">
        <f>IF(ISNUMBER([@[Estimate at Completion]]),[@[Approved Budget]]-[@[Estimate at Completion]],"")</f>
        <v/>
      </c>
      <c r="AC170" s="2" t="inlineStr">
        <is>
          <t>USD</t>
        </is>
      </c>
      <c r="AD170" s="2" t="n">
        <v>0</v>
      </c>
      <c r="AE170" s="2" t="n">
        <v>0</v>
      </c>
      <c r="AF170" s="2" t="n">
        <v>0</v>
      </c>
      <c r="AG170" s="2" t="n"/>
      <c r="AH170" s="2" t="n"/>
      <c r="AI170" s="2" t="inlineStr">
        <is>
          <t>Not Started</t>
        </is>
      </c>
      <c r="AJ170" s="2" t="n">
        <v>0</v>
      </c>
      <c r="AK170" s="2" t="inlineStr">
        <is>
          <t>No</t>
        </is>
      </c>
      <c r="AL170" s="2" t="n"/>
      <c r="AM170" s="2" t="n"/>
      <c r="AN170" s="2" t="n"/>
      <c r="AO170" s="2" t="inlineStr">
        <is>
          <t>Major</t>
        </is>
      </c>
      <c r="AP170" s="2" t="n"/>
      <c r="AQ170" s="2" t="n"/>
      <c r="AR170" s="2" t="inlineStr">
        <is>
          <t>No actual dates assigned. Evidence-dependent closure only.</t>
        </is>
      </c>
      <c r="AS170" s="2" t="n"/>
      <c r="AT170" s="3">
        <f>IF(AND(ISNUMBER([@[Planned Finish]]),[@[Planned Finish]]&lt;TODAY(),[@[Completion %]]&lt;1),"OVERDUE","")</f>
        <v/>
      </c>
      <c r="AU17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1">
      <c r="A171" s="2" t="inlineStr">
        <is>
          <t>T-R-057-02</t>
        </is>
      </c>
      <c r="B171" s="2" t="inlineStr">
        <is>
          <t>WPS-15</t>
        </is>
      </c>
      <c r="C171" s="2" t="inlineStr">
        <is>
          <t>Verify applicability and technical sufficiency: Verify minimum safe manning, STCW certificates/endorsements, medical certificates and watchkeeping requirements.</t>
        </is>
      </c>
      <c r="D171" s="2" t="inlineStr">
        <is>
          <t>Canonical Task</t>
        </is>
      </c>
      <c r="E171" s="2" t="inlineStr">
        <is>
          <t>A-R-057</t>
        </is>
      </c>
      <c r="F171" s="2" t="n"/>
      <c r="G171" s="2" t="inlineStr">
        <is>
          <t>Rule/WPS owner to be assigned</t>
        </is>
      </c>
      <c r="H171" s="2" t="n"/>
      <c r="I171" s="2" t="inlineStr">
        <is>
          <t>T-R-057-01</t>
        </is>
      </c>
      <c r="J171" s="2" t="inlineStr">
        <is>
          <t>T-R-057-01</t>
        </is>
      </c>
      <c r="K171" s="2" t="inlineStr">
        <is>
          <t>Finish-to-Start</t>
        </is>
      </c>
      <c r="L171" s="2" t="n">
        <v>0</v>
      </c>
      <c r="M171" s="9" t="n"/>
      <c r="N171" s="9" t="n"/>
      <c r="O171" s="9" t="n"/>
      <c r="P171" s="9" t="n"/>
      <c r="Q171" s="9" t="n"/>
      <c r="R171" s="3">
        <f>IF(AND(ISNUMBER([@[Planned Start]]),ISNUMBER([@[Planned Finish]])),[@[Planned Finish]]-[@[Planned Start]]+1,"")</f>
        <v/>
      </c>
      <c r="S171" s="2" t="inlineStr">
        <is>
          <t>Not Started</t>
        </is>
      </c>
      <c r="T171" s="10" t="n">
        <v>0</v>
      </c>
      <c r="U171" s="10" t="n">
        <v>0</v>
      </c>
      <c r="V171" s="3">
        <f>IFERROR([@[Completion %]]*[@[Weight %]],0)</f>
        <v/>
      </c>
      <c r="W171" s="2" t="n">
        <v>0</v>
      </c>
      <c r="X171" s="2" t="n">
        <v>0</v>
      </c>
      <c r="Y171" s="2" t="n">
        <v>0</v>
      </c>
      <c r="Z171" s="2" t="n">
        <v>0</v>
      </c>
      <c r="AA171" s="3">
        <f>IF(ISNUMBER([@[Remaining Estimate]]),[@[Actual Cost]]+[@[Remaining Estimate]],"")</f>
        <v/>
      </c>
      <c r="AB171" s="3">
        <f>IF(ISNUMBER([@[Estimate at Completion]]),[@[Approved Budget]]-[@[Estimate at Completion]],"")</f>
        <v/>
      </c>
      <c r="AC171" s="2" t="inlineStr">
        <is>
          <t>USD</t>
        </is>
      </c>
      <c r="AD171" s="2" t="n">
        <v>0</v>
      </c>
      <c r="AE171" s="2" t="n">
        <v>0</v>
      </c>
      <c r="AF171" s="2" t="n">
        <v>0</v>
      </c>
      <c r="AG171" s="2" t="n"/>
      <c r="AH171" s="2" t="n"/>
      <c r="AI171" s="2" t="inlineStr">
        <is>
          <t>Not Started</t>
        </is>
      </c>
      <c r="AJ171" s="2" t="n">
        <v>0</v>
      </c>
      <c r="AK171" s="2" t="inlineStr">
        <is>
          <t>No</t>
        </is>
      </c>
      <c r="AL171" s="2" t="n"/>
      <c r="AM171" s="2" t="n"/>
      <c r="AN171" s="2" t="n"/>
      <c r="AO171" s="2" t="inlineStr">
        <is>
          <t>Major</t>
        </is>
      </c>
      <c r="AP171" s="2" t="n"/>
      <c r="AQ171" s="2" t="n"/>
      <c r="AR171" s="2" t="inlineStr">
        <is>
          <t>No actual dates assigned. Evidence-dependent closure only.</t>
        </is>
      </c>
      <c r="AS171" s="2" t="n"/>
      <c r="AT171" s="3">
        <f>IF(AND(ISNUMBER([@[Planned Finish]]),[@[Planned Finish]]&lt;TODAY(),[@[Completion %]]&lt;1),"OVERDUE","")</f>
        <v/>
      </c>
      <c r="AU17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2">
      <c r="A172" s="2" t="inlineStr">
        <is>
          <t>T-R-057-03</t>
        </is>
      </c>
      <c r="B172" s="2" t="inlineStr">
        <is>
          <t>WPS-15</t>
        </is>
      </c>
      <c r="C172" s="2" t="inlineStr">
        <is>
          <t>Issue acceptance or escalation record: Verify minimum safe manning, STCW certificates/endorsements, medical certificates and watchkeeping requirements.</t>
        </is>
      </c>
      <c r="D172" s="2" t="inlineStr">
        <is>
          <t>Canonical Task</t>
        </is>
      </c>
      <c r="E172" s="2" t="inlineStr">
        <is>
          <t>A-R-057</t>
        </is>
      </c>
      <c r="F172" s="2" t="n"/>
      <c r="G172" s="2" t="inlineStr">
        <is>
          <t>Rule/WPS owner to be assigned</t>
        </is>
      </c>
      <c r="H172" s="2" t="n"/>
      <c r="I172" s="2" t="inlineStr">
        <is>
          <t>T-R-057-02</t>
        </is>
      </c>
      <c r="J172" s="2" t="inlineStr">
        <is>
          <t>T-R-057-02</t>
        </is>
      </c>
      <c r="K172" s="2" t="inlineStr">
        <is>
          <t>Finish-to-Start</t>
        </is>
      </c>
      <c r="L172" s="2" t="n">
        <v>0</v>
      </c>
      <c r="M172" s="9" t="n"/>
      <c r="N172" s="9" t="n"/>
      <c r="O172" s="9" t="n"/>
      <c r="P172" s="9" t="n"/>
      <c r="Q172" s="9" t="n"/>
      <c r="R172" s="3">
        <f>IF(AND(ISNUMBER([@[Planned Start]]),ISNUMBER([@[Planned Finish]])),[@[Planned Finish]]-[@[Planned Start]]+1,"")</f>
        <v/>
      </c>
      <c r="S172" s="2" t="inlineStr">
        <is>
          <t>Not Started</t>
        </is>
      </c>
      <c r="T172" s="10" t="n">
        <v>0</v>
      </c>
      <c r="U172" s="10" t="n">
        <v>0</v>
      </c>
      <c r="V172" s="3">
        <f>IFERROR([@[Completion %]]*[@[Weight %]],0)</f>
        <v/>
      </c>
      <c r="W172" s="2" t="n">
        <v>0</v>
      </c>
      <c r="X172" s="2" t="n">
        <v>0</v>
      </c>
      <c r="Y172" s="2" t="n">
        <v>0</v>
      </c>
      <c r="Z172" s="2" t="n">
        <v>0</v>
      </c>
      <c r="AA172" s="3">
        <f>IF(ISNUMBER([@[Remaining Estimate]]),[@[Actual Cost]]+[@[Remaining Estimate]],"")</f>
        <v/>
      </c>
      <c r="AB172" s="3">
        <f>IF(ISNUMBER([@[Estimate at Completion]]),[@[Approved Budget]]-[@[Estimate at Completion]],"")</f>
        <v/>
      </c>
      <c r="AC172" s="2" t="inlineStr">
        <is>
          <t>USD</t>
        </is>
      </c>
      <c r="AD172" s="2" t="n">
        <v>0</v>
      </c>
      <c r="AE172" s="2" t="n">
        <v>0</v>
      </c>
      <c r="AF172" s="2" t="n">
        <v>0</v>
      </c>
      <c r="AG172" s="2" t="n"/>
      <c r="AH172" s="2" t="n"/>
      <c r="AI172" s="2" t="inlineStr">
        <is>
          <t>Not Started</t>
        </is>
      </c>
      <c r="AJ172" s="2" t="n">
        <v>0</v>
      </c>
      <c r="AK172" s="2" t="inlineStr">
        <is>
          <t>No</t>
        </is>
      </c>
      <c r="AL172" s="2" t="n"/>
      <c r="AM172" s="2" t="n"/>
      <c r="AN172" s="2" t="n"/>
      <c r="AO172" s="2" t="inlineStr">
        <is>
          <t>Major</t>
        </is>
      </c>
      <c r="AP172" s="2" t="n"/>
      <c r="AQ172" s="2" t="n"/>
      <c r="AR172" s="2" t="inlineStr">
        <is>
          <t>No actual dates assigned. Evidence-dependent closure only.</t>
        </is>
      </c>
      <c r="AS172" s="2" t="n"/>
      <c r="AT172" s="3">
        <f>IF(AND(ISNUMBER([@[Planned Finish]]),[@[Planned Finish]]&lt;TODAY(),[@[Completion %]]&lt;1),"OVERDUE","")</f>
        <v/>
      </c>
      <c r="AU17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3">
      <c r="A173" s="2" t="inlineStr">
        <is>
          <t>T-R-058-01</t>
        </is>
      </c>
      <c r="B173" s="2" t="inlineStr">
        <is>
          <t>WPS-15</t>
        </is>
      </c>
      <c r="C173" s="2" t="inlineStr">
        <is>
          <t>Obtain and control source evidence: Verify equipment familiarization, crane/rigging, NDT/radiography, navigation, mooring and emergency competence as applicable.</t>
        </is>
      </c>
      <c r="D173" s="2" t="inlineStr">
        <is>
          <t>Canonical Task</t>
        </is>
      </c>
      <c r="E173" s="2" t="inlineStr">
        <is>
          <t>A-R-058</t>
        </is>
      </c>
      <c r="F173" s="2" t="n"/>
      <c r="G173" s="2" t="inlineStr">
        <is>
          <t>Rule/WPS owner to be assigned</t>
        </is>
      </c>
      <c r="H173" s="2" t="n"/>
      <c r="I173" s="2" t="inlineStr">
        <is>
          <t>T-R-057-03</t>
        </is>
      </c>
      <c r="J173" s="2" t="inlineStr">
        <is>
          <t>T-R-057-03</t>
        </is>
      </c>
      <c r="K173" s="2" t="inlineStr">
        <is>
          <t>Finish-to-Start</t>
        </is>
      </c>
      <c r="L173" s="2" t="n">
        <v>0</v>
      </c>
      <c r="M173" s="9" t="n"/>
      <c r="N173" s="9" t="n"/>
      <c r="O173" s="9" t="n"/>
      <c r="P173" s="9" t="n"/>
      <c r="Q173" s="9" t="n"/>
      <c r="R173" s="3">
        <f>IF(AND(ISNUMBER([@[Planned Start]]),ISNUMBER([@[Planned Finish]])),[@[Planned Finish]]-[@[Planned Start]]+1,"")</f>
        <v/>
      </c>
      <c r="S173" s="2" t="inlineStr">
        <is>
          <t>Not Started</t>
        </is>
      </c>
      <c r="T173" s="10" t="n">
        <v>0</v>
      </c>
      <c r="U173" s="10" t="n">
        <v>0</v>
      </c>
      <c r="V173" s="3">
        <f>IFERROR([@[Completion %]]*[@[Weight %]],0)</f>
        <v/>
      </c>
      <c r="W173" s="2" t="n">
        <v>0</v>
      </c>
      <c r="X173" s="2" t="n">
        <v>0</v>
      </c>
      <c r="Y173" s="2" t="n">
        <v>0</v>
      </c>
      <c r="Z173" s="2" t="n">
        <v>0</v>
      </c>
      <c r="AA173" s="3">
        <f>IF(ISNUMBER([@[Remaining Estimate]]),[@[Actual Cost]]+[@[Remaining Estimate]],"")</f>
        <v/>
      </c>
      <c r="AB173" s="3">
        <f>IF(ISNUMBER([@[Estimate at Completion]]),[@[Approved Budget]]-[@[Estimate at Completion]],"")</f>
        <v/>
      </c>
      <c r="AC173" s="2" t="inlineStr">
        <is>
          <t>USD</t>
        </is>
      </c>
      <c r="AD173" s="2" t="n">
        <v>0</v>
      </c>
      <c r="AE173" s="2" t="n">
        <v>0</v>
      </c>
      <c r="AF173" s="2" t="n">
        <v>0</v>
      </c>
      <c r="AG173" s="2" t="n"/>
      <c r="AH173" s="2" t="n"/>
      <c r="AI173" s="2" t="inlineStr">
        <is>
          <t>Not Started</t>
        </is>
      </c>
      <c r="AJ173" s="2" t="n">
        <v>0</v>
      </c>
      <c r="AK173" s="2" t="inlineStr">
        <is>
          <t>No</t>
        </is>
      </c>
      <c r="AL173" s="2" t="n"/>
      <c r="AM173" s="2" t="n"/>
      <c r="AN173" s="2" t="n"/>
      <c r="AO173" s="2" t="inlineStr">
        <is>
          <t>Major</t>
        </is>
      </c>
      <c r="AP173" s="2" t="n"/>
      <c r="AQ173" s="2" t="n"/>
      <c r="AR173" s="2" t="inlineStr">
        <is>
          <t>No actual dates assigned. Evidence-dependent closure only.</t>
        </is>
      </c>
      <c r="AS173" s="2" t="n"/>
      <c r="AT173" s="3">
        <f>IF(AND(ISNUMBER([@[Planned Finish]]),[@[Planned Finish]]&lt;TODAY(),[@[Completion %]]&lt;1),"OVERDUE","")</f>
        <v/>
      </c>
      <c r="AU17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4">
      <c r="A174" s="2" t="inlineStr">
        <is>
          <t>T-R-058-02</t>
        </is>
      </c>
      <c r="B174" s="2" t="inlineStr">
        <is>
          <t>WPS-15</t>
        </is>
      </c>
      <c r="C174" s="2" t="inlineStr">
        <is>
          <t>Verify applicability and technical sufficiency: Verify equipment familiarization, crane/rigging, NDT/radiography, navigation, mooring and emergency competence as applicable.</t>
        </is>
      </c>
      <c r="D174" s="2" t="inlineStr">
        <is>
          <t>Canonical Task</t>
        </is>
      </c>
      <c r="E174" s="2" t="inlineStr">
        <is>
          <t>A-R-058</t>
        </is>
      </c>
      <c r="F174" s="2" t="n"/>
      <c r="G174" s="2" t="inlineStr">
        <is>
          <t>Rule/WPS owner to be assigned</t>
        </is>
      </c>
      <c r="H174" s="2" t="n"/>
      <c r="I174" s="2" t="inlineStr">
        <is>
          <t>T-R-058-01</t>
        </is>
      </c>
      <c r="J174" s="2" t="inlineStr">
        <is>
          <t>T-R-058-01</t>
        </is>
      </c>
      <c r="K174" s="2" t="inlineStr">
        <is>
          <t>Finish-to-Start</t>
        </is>
      </c>
      <c r="L174" s="2" t="n">
        <v>0</v>
      </c>
      <c r="M174" s="9" t="n"/>
      <c r="N174" s="9" t="n"/>
      <c r="O174" s="9" t="n"/>
      <c r="P174" s="9" t="n"/>
      <c r="Q174" s="9" t="n"/>
      <c r="R174" s="3">
        <f>IF(AND(ISNUMBER([@[Planned Start]]),ISNUMBER([@[Planned Finish]])),[@[Planned Finish]]-[@[Planned Start]]+1,"")</f>
        <v/>
      </c>
      <c r="S174" s="2" t="inlineStr">
        <is>
          <t>Not Started</t>
        </is>
      </c>
      <c r="T174" s="10" t="n">
        <v>0</v>
      </c>
      <c r="U174" s="10" t="n">
        <v>0</v>
      </c>
      <c r="V174" s="3">
        <f>IFERROR([@[Completion %]]*[@[Weight %]],0)</f>
        <v/>
      </c>
      <c r="W174" s="2" t="n">
        <v>0</v>
      </c>
      <c r="X174" s="2" t="n">
        <v>0</v>
      </c>
      <c r="Y174" s="2" t="n">
        <v>0</v>
      </c>
      <c r="Z174" s="2" t="n">
        <v>0</v>
      </c>
      <c r="AA174" s="3">
        <f>IF(ISNUMBER([@[Remaining Estimate]]),[@[Actual Cost]]+[@[Remaining Estimate]],"")</f>
        <v/>
      </c>
      <c r="AB174" s="3">
        <f>IF(ISNUMBER([@[Estimate at Completion]]),[@[Approved Budget]]-[@[Estimate at Completion]],"")</f>
        <v/>
      </c>
      <c r="AC174" s="2" t="inlineStr">
        <is>
          <t>USD</t>
        </is>
      </c>
      <c r="AD174" s="2" t="n">
        <v>0</v>
      </c>
      <c r="AE174" s="2" t="n">
        <v>0</v>
      </c>
      <c r="AF174" s="2" t="n">
        <v>0</v>
      </c>
      <c r="AG174" s="2" t="n"/>
      <c r="AH174" s="2" t="n"/>
      <c r="AI174" s="2" t="inlineStr">
        <is>
          <t>Not Started</t>
        </is>
      </c>
      <c r="AJ174" s="2" t="n">
        <v>0</v>
      </c>
      <c r="AK174" s="2" t="inlineStr">
        <is>
          <t>No</t>
        </is>
      </c>
      <c r="AL174" s="2" t="n"/>
      <c r="AM174" s="2" t="n"/>
      <c r="AN174" s="2" t="n"/>
      <c r="AO174" s="2" t="inlineStr">
        <is>
          <t>Major</t>
        </is>
      </c>
      <c r="AP174" s="2" t="n"/>
      <c r="AQ174" s="2" t="n"/>
      <c r="AR174" s="2" t="inlineStr">
        <is>
          <t>No actual dates assigned. Evidence-dependent closure only.</t>
        </is>
      </c>
      <c r="AS174" s="2" t="n"/>
      <c r="AT174" s="3">
        <f>IF(AND(ISNUMBER([@[Planned Finish]]),[@[Planned Finish]]&lt;TODAY(),[@[Completion %]]&lt;1),"OVERDUE","")</f>
        <v/>
      </c>
      <c r="AU17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5">
      <c r="A175" s="2" t="inlineStr">
        <is>
          <t>T-R-058-03</t>
        </is>
      </c>
      <c r="B175" s="2" t="inlineStr">
        <is>
          <t>WPS-15</t>
        </is>
      </c>
      <c r="C175" s="2" t="inlineStr">
        <is>
          <t>Issue acceptance or escalation record: Verify equipment familiarization, crane/rigging, NDT/radiography, navigation, mooring and emergency competence as applicable.</t>
        </is>
      </c>
      <c r="D175" s="2" t="inlineStr">
        <is>
          <t>Canonical Task</t>
        </is>
      </c>
      <c r="E175" s="2" t="inlineStr">
        <is>
          <t>A-R-058</t>
        </is>
      </c>
      <c r="F175" s="2" t="n"/>
      <c r="G175" s="2" t="inlineStr">
        <is>
          <t>Rule/WPS owner to be assigned</t>
        </is>
      </c>
      <c r="H175" s="2" t="n"/>
      <c r="I175" s="2" t="inlineStr">
        <is>
          <t>T-R-058-02</t>
        </is>
      </c>
      <c r="J175" s="2" t="inlineStr">
        <is>
          <t>T-R-058-02</t>
        </is>
      </c>
      <c r="K175" s="2" t="inlineStr">
        <is>
          <t>Finish-to-Start</t>
        </is>
      </c>
      <c r="L175" s="2" t="n">
        <v>0</v>
      </c>
      <c r="M175" s="9" t="n"/>
      <c r="N175" s="9" t="n"/>
      <c r="O175" s="9" t="n"/>
      <c r="P175" s="9" t="n"/>
      <c r="Q175" s="9" t="n"/>
      <c r="R175" s="3">
        <f>IF(AND(ISNUMBER([@[Planned Start]]),ISNUMBER([@[Planned Finish]])),[@[Planned Finish]]-[@[Planned Start]]+1,"")</f>
        <v/>
      </c>
      <c r="S175" s="2" t="inlineStr">
        <is>
          <t>Not Started</t>
        </is>
      </c>
      <c r="T175" s="10" t="n">
        <v>0</v>
      </c>
      <c r="U175" s="10" t="n">
        <v>0</v>
      </c>
      <c r="V175" s="3">
        <f>IFERROR([@[Completion %]]*[@[Weight %]],0)</f>
        <v/>
      </c>
      <c r="W175" s="2" t="n">
        <v>0</v>
      </c>
      <c r="X175" s="2" t="n">
        <v>0</v>
      </c>
      <c r="Y175" s="2" t="n">
        <v>0</v>
      </c>
      <c r="Z175" s="2" t="n">
        <v>0</v>
      </c>
      <c r="AA175" s="3">
        <f>IF(ISNUMBER([@[Remaining Estimate]]),[@[Actual Cost]]+[@[Remaining Estimate]],"")</f>
        <v/>
      </c>
      <c r="AB175" s="3">
        <f>IF(ISNUMBER([@[Estimate at Completion]]),[@[Approved Budget]]-[@[Estimate at Completion]],"")</f>
        <v/>
      </c>
      <c r="AC175" s="2" t="inlineStr">
        <is>
          <t>USD</t>
        </is>
      </c>
      <c r="AD175" s="2" t="n">
        <v>0</v>
      </c>
      <c r="AE175" s="2" t="n">
        <v>0</v>
      </c>
      <c r="AF175" s="2" t="n">
        <v>0</v>
      </c>
      <c r="AG175" s="2" t="n"/>
      <c r="AH175" s="2" t="n"/>
      <c r="AI175" s="2" t="inlineStr">
        <is>
          <t>Not Started</t>
        </is>
      </c>
      <c r="AJ175" s="2" t="n">
        <v>0</v>
      </c>
      <c r="AK175" s="2" t="inlineStr">
        <is>
          <t>No</t>
        </is>
      </c>
      <c r="AL175" s="2" t="n"/>
      <c r="AM175" s="2" t="n"/>
      <c r="AN175" s="2" t="n"/>
      <c r="AO175" s="2" t="inlineStr">
        <is>
          <t>Major</t>
        </is>
      </c>
      <c r="AP175" s="2" t="n"/>
      <c r="AQ175" s="2" t="n"/>
      <c r="AR175" s="2" t="inlineStr">
        <is>
          <t>No actual dates assigned. Evidence-dependent closure only.</t>
        </is>
      </c>
      <c r="AS175" s="2" t="n"/>
      <c r="AT175" s="3">
        <f>IF(AND(ISNUMBER([@[Planned Finish]]),[@[Planned Finish]]&lt;TODAY(),[@[Completion %]]&lt;1),"OVERDUE","")</f>
        <v/>
      </c>
      <c r="AU17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6">
      <c r="A176" s="2" t="inlineStr">
        <is>
          <t>T-R-059-01</t>
        </is>
      </c>
      <c r="B176" s="2" t="inlineStr">
        <is>
          <t>WPS-13</t>
        </is>
      </c>
      <c r="C176" s="2" t="inlineStr">
        <is>
          <t>Obtain and control source evidence: Establish maintenance hierarchy: class/statutory, OEM, company PMS and project-specific critical-equipment requirements.</t>
        </is>
      </c>
      <c r="D176" s="2" t="inlineStr">
        <is>
          <t>Canonical Task</t>
        </is>
      </c>
      <c r="E176" s="2" t="inlineStr">
        <is>
          <t>A-R-059</t>
        </is>
      </c>
      <c r="F176" s="2" t="n"/>
      <c r="G176" s="2" t="inlineStr">
        <is>
          <t>Rule/WPS owner to be assigned</t>
        </is>
      </c>
      <c r="H176" s="2" t="n"/>
      <c r="I176" s="2" t="inlineStr">
        <is>
          <t>T-R-058-03</t>
        </is>
      </c>
      <c r="J176" s="2" t="inlineStr">
        <is>
          <t>T-R-058-03</t>
        </is>
      </c>
      <c r="K176" s="2" t="inlineStr">
        <is>
          <t>Finish-to-Start</t>
        </is>
      </c>
      <c r="L176" s="2" t="n">
        <v>0</v>
      </c>
      <c r="M176" s="9" t="n"/>
      <c r="N176" s="9" t="n"/>
      <c r="O176" s="9" t="n"/>
      <c r="P176" s="9" t="n"/>
      <c r="Q176" s="9" t="n"/>
      <c r="R176" s="3">
        <f>IF(AND(ISNUMBER([@[Planned Start]]),ISNUMBER([@[Planned Finish]])),[@[Planned Finish]]-[@[Planned Start]]+1,"")</f>
        <v/>
      </c>
      <c r="S176" s="2" t="inlineStr">
        <is>
          <t>Not Started</t>
        </is>
      </c>
      <c r="T176" s="10" t="n">
        <v>0</v>
      </c>
      <c r="U176" s="10" t="n">
        <v>0</v>
      </c>
      <c r="V176" s="3">
        <f>IFERROR([@[Completion %]]*[@[Weight %]],0)</f>
        <v/>
      </c>
      <c r="W176" s="2" t="n">
        <v>0</v>
      </c>
      <c r="X176" s="2" t="n">
        <v>0</v>
      </c>
      <c r="Y176" s="2" t="n">
        <v>0</v>
      </c>
      <c r="Z176" s="2" t="n">
        <v>0</v>
      </c>
      <c r="AA176" s="3">
        <f>IF(ISNUMBER([@[Remaining Estimate]]),[@[Actual Cost]]+[@[Remaining Estimate]],"")</f>
        <v/>
      </c>
      <c r="AB176" s="3">
        <f>IF(ISNUMBER([@[Estimate at Completion]]),[@[Approved Budget]]-[@[Estimate at Completion]],"")</f>
        <v/>
      </c>
      <c r="AC176" s="2" t="inlineStr">
        <is>
          <t>USD</t>
        </is>
      </c>
      <c r="AD176" s="2" t="n">
        <v>0</v>
      </c>
      <c r="AE176" s="2" t="n">
        <v>0</v>
      </c>
      <c r="AF176" s="2" t="n">
        <v>0</v>
      </c>
      <c r="AG176" s="2" t="n"/>
      <c r="AH176" s="2" t="n"/>
      <c r="AI176" s="2" t="inlineStr">
        <is>
          <t>Not Started</t>
        </is>
      </c>
      <c r="AJ176" s="2" t="n">
        <v>0</v>
      </c>
      <c r="AK176" s="2" t="inlineStr">
        <is>
          <t>No</t>
        </is>
      </c>
      <c r="AL176" s="2" t="n"/>
      <c r="AM176" s="2" t="n"/>
      <c r="AN176" s="2" t="n"/>
      <c r="AO176" s="2" t="inlineStr">
        <is>
          <t>Major</t>
        </is>
      </c>
      <c r="AP176" s="2" t="n"/>
      <c r="AQ176" s="2" t="n"/>
      <c r="AR176" s="2" t="inlineStr">
        <is>
          <t>No actual dates assigned. Evidence-dependent closure only.</t>
        </is>
      </c>
      <c r="AS176" s="2" t="n"/>
      <c r="AT176" s="3">
        <f>IF(AND(ISNUMBER([@[Planned Finish]]),[@[Planned Finish]]&lt;TODAY(),[@[Completion %]]&lt;1),"OVERDUE","")</f>
        <v/>
      </c>
      <c r="AU17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7">
      <c r="A177" s="2" t="inlineStr">
        <is>
          <t>T-R-059-02</t>
        </is>
      </c>
      <c r="B177" s="2" t="inlineStr">
        <is>
          <t>WPS-13</t>
        </is>
      </c>
      <c r="C177" s="2" t="inlineStr">
        <is>
          <t>Verify applicability and technical sufficiency: Establish maintenance hierarchy: class/statutory, OEM, company PMS and project-specific critical-equipment requirements.</t>
        </is>
      </c>
      <c r="D177" s="2" t="inlineStr">
        <is>
          <t>Canonical Task</t>
        </is>
      </c>
      <c r="E177" s="2" t="inlineStr">
        <is>
          <t>A-R-059</t>
        </is>
      </c>
      <c r="F177" s="2" t="n"/>
      <c r="G177" s="2" t="inlineStr">
        <is>
          <t>Rule/WPS owner to be assigned</t>
        </is>
      </c>
      <c r="H177" s="2" t="n"/>
      <c r="I177" s="2" t="inlineStr">
        <is>
          <t>T-R-059-01</t>
        </is>
      </c>
      <c r="J177" s="2" t="inlineStr">
        <is>
          <t>T-R-059-01</t>
        </is>
      </c>
      <c r="K177" s="2" t="inlineStr">
        <is>
          <t>Finish-to-Start</t>
        </is>
      </c>
      <c r="L177" s="2" t="n">
        <v>0</v>
      </c>
      <c r="M177" s="9" t="n"/>
      <c r="N177" s="9" t="n"/>
      <c r="O177" s="9" t="n"/>
      <c r="P177" s="9" t="n"/>
      <c r="Q177" s="9" t="n"/>
      <c r="R177" s="3">
        <f>IF(AND(ISNUMBER([@[Planned Start]]),ISNUMBER([@[Planned Finish]])),[@[Planned Finish]]-[@[Planned Start]]+1,"")</f>
        <v/>
      </c>
      <c r="S177" s="2" t="inlineStr">
        <is>
          <t>Not Started</t>
        </is>
      </c>
      <c r="T177" s="10" t="n">
        <v>0</v>
      </c>
      <c r="U177" s="10" t="n">
        <v>0</v>
      </c>
      <c r="V177" s="3">
        <f>IFERROR([@[Completion %]]*[@[Weight %]],0)</f>
        <v/>
      </c>
      <c r="W177" s="2" t="n">
        <v>0</v>
      </c>
      <c r="X177" s="2" t="n">
        <v>0</v>
      </c>
      <c r="Y177" s="2" t="n">
        <v>0</v>
      </c>
      <c r="Z177" s="2" t="n">
        <v>0</v>
      </c>
      <c r="AA177" s="3">
        <f>IF(ISNUMBER([@[Remaining Estimate]]),[@[Actual Cost]]+[@[Remaining Estimate]],"")</f>
        <v/>
      </c>
      <c r="AB177" s="3">
        <f>IF(ISNUMBER([@[Estimate at Completion]]),[@[Approved Budget]]-[@[Estimate at Completion]],"")</f>
        <v/>
      </c>
      <c r="AC177" s="2" t="inlineStr">
        <is>
          <t>USD</t>
        </is>
      </c>
      <c r="AD177" s="2" t="n">
        <v>0</v>
      </c>
      <c r="AE177" s="2" t="n">
        <v>0</v>
      </c>
      <c r="AF177" s="2" t="n">
        <v>0</v>
      </c>
      <c r="AG177" s="2" t="n"/>
      <c r="AH177" s="2" t="n"/>
      <c r="AI177" s="2" t="inlineStr">
        <is>
          <t>Not Started</t>
        </is>
      </c>
      <c r="AJ177" s="2" t="n">
        <v>0</v>
      </c>
      <c r="AK177" s="2" t="inlineStr">
        <is>
          <t>No</t>
        </is>
      </c>
      <c r="AL177" s="2" t="n"/>
      <c r="AM177" s="2" t="n"/>
      <c r="AN177" s="2" t="n"/>
      <c r="AO177" s="2" t="inlineStr">
        <is>
          <t>Major</t>
        </is>
      </c>
      <c r="AP177" s="2" t="n"/>
      <c r="AQ177" s="2" t="n"/>
      <c r="AR177" s="2" t="inlineStr">
        <is>
          <t>No actual dates assigned. Evidence-dependent closure only.</t>
        </is>
      </c>
      <c r="AS177" s="2" t="n"/>
      <c r="AT177" s="3">
        <f>IF(AND(ISNUMBER([@[Planned Finish]]),[@[Planned Finish]]&lt;TODAY(),[@[Completion %]]&lt;1),"OVERDUE","")</f>
        <v/>
      </c>
      <c r="AU17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8">
      <c r="A178" s="2" t="inlineStr">
        <is>
          <t>T-R-059-03</t>
        </is>
      </c>
      <c r="B178" s="2" t="inlineStr">
        <is>
          <t>WPS-13</t>
        </is>
      </c>
      <c r="C178" s="2" t="inlineStr">
        <is>
          <t>Issue acceptance or escalation record: Establish maintenance hierarchy: class/statutory, OEM, company PMS and project-specific critical-equipment requirements.</t>
        </is>
      </c>
      <c r="D178" s="2" t="inlineStr">
        <is>
          <t>Canonical Task</t>
        </is>
      </c>
      <c r="E178" s="2" t="inlineStr">
        <is>
          <t>A-R-059</t>
        </is>
      </c>
      <c r="F178" s="2" t="n"/>
      <c r="G178" s="2" t="inlineStr">
        <is>
          <t>Rule/WPS owner to be assigned</t>
        </is>
      </c>
      <c r="H178" s="2" t="n"/>
      <c r="I178" s="2" t="inlineStr">
        <is>
          <t>T-R-059-02</t>
        </is>
      </c>
      <c r="J178" s="2" t="inlineStr">
        <is>
          <t>T-R-059-02</t>
        </is>
      </c>
      <c r="K178" s="2" t="inlineStr">
        <is>
          <t>Finish-to-Start</t>
        </is>
      </c>
      <c r="L178" s="2" t="n">
        <v>0</v>
      </c>
      <c r="M178" s="9" t="n"/>
      <c r="N178" s="9" t="n"/>
      <c r="O178" s="9" t="n"/>
      <c r="P178" s="9" t="n"/>
      <c r="Q178" s="9" t="n"/>
      <c r="R178" s="3">
        <f>IF(AND(ISNUMBER([@[Planned Start]]),ISNUMBER([@[Planned Finish]])),[@[Planned Finish]]-[@[Planned Start]]+1,"")</f>
        <v/>
      </c>
      <c r="S178" s="2" t="inlineStr">
        <is>
          <t>Not Started</t>
        </is>
      </c>
      <c r="T178" s="10" t="n">
        <v>0</v>
      </c>
      <c r="U178" s="10" t="n">
        <v>0</v>
      </c>
      <c r="V178" s="3">
        <f>IFERROR([@[Completion %]]*[@[Weight %]],0)</f>
        <v/>
      </c>
      <c r="W178" s="2" t="n">
        <v>0</v>
      </c>
      <c r="X178" s="2" t="n">
        <v>0</v>
      </c>
      <c r="Y178" s="2" t="n">
        <v>0</v>
      </c>
      <c r="Z178" s="2" t="n">
        <v>0</v>
      </c>
      <c r="AA178" s="3">
        <f>IF(ISNUMBER([@[Remaining Estimate]]),[@[Actual Cost]]+[@[Remaining Estimate]],"")</f>
        <v/>
      </c>
      <c r="AB178" s="3">
        <f>IF(ISNUMBER([@[Estimate at Completion]]),[@[Approved Budget]]-[@[Estimate at Completion]],"")</f>
        <v/>
      </c>
      <c r="AC178" s="2" t="inlineStr">
        <is>
          <t>USD</t>
        </is>
      </c>
      <c r="AD178" s="2" t="n">
        <v>0</v>
      </c>
      <c r="AE178" s="2" t="n">
        <v>0</v>
      </c>
      <c r="AF178" s="2" t="n">
        <v>0</v>
      </c>
      <c r="AG178" s="2" t="n"/>
      <c r="AH178" s="2" t="n"/>
      <c r="AI178" s="2" t="inlineStr">
        <is>
          <t>Not Started</t>
        </is>
      </c>
      <c r="AJ178" s="2" t="n">
        <v>0</v>
      </c>
      <c r="AK178" s="2" t="inlineStr">
        <is>
          <t>No</t>
        </is>
      </c>
      <c r="AL178" s="2" t="n"/>
      <c r="AM178" s="2" t="n"/>
      <c r="AN178" s="2" t="n"/>
      <c r="AO178" s="2" t="inlineStr">
        <is>
          <t>Major</t>
        </is>
      </c>
      <c r="AP178" s="2" t="n"/>
      <c r="AQ178" s="2" t="n"/>
      <c r="AR178" s="2" t="inlineStr">
        <is>
          <t>No actual dates assigned. Evidence-dependent closure only.</t>
        </is>
      </c>
      <c r="AS178" s="2" t="n"/>
      <c r="AT178" s="3">
        <f>IF(AND(ISNUMBER([@[Planned Finish]]),[@[Planned Finish]]&lt;TODAY(),[@[Completion %]]&lt;1),"OVERDUE","")</f>
        <v/>
      </c>
      <c r="AU17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9">
      <c r="A179" s="2" t="inlineStr">
        <is>
          <t>T-R-060-01</t>
        </is>
      </c>
      <c r="B179" s="2" t="inlineStr">
        <is>
          <t>WPS-13</t>
        </is>
      </c>
      <c r="C179" s="2" t="inlineStr">
        <is>
          <t>Obtain and control source evidence: Verify inspection, testing and calibration records for critical equipment and safety/navigation systems.</t>
        </is>
      </c>
      <c r="D179" s="2" t="inlineStr">
        <is>
          <t>Canonical Task</t>
        </is>
      </c>
      <c r="E179" s="2" t="inlineStr">
        <is>
          <t>A-R-060</t>
        </is>
      </c>
      <c r="F179" s="2" t="n"/>
      <c r="G179" s="2" t="inlineStr">
        <is>
          <t>Rule/WPS owner to be assigned</t>
        </is>
      </c>
      <c r="H179" s="2" t="n"/>
      <c r="I179" s="2" t="inlineStr">
        <is>
          <t>T-R-059-03</t>
        </is>
      </c>
      <c r="J179" s="2" t="inlineStr">
        <is>
          <t>T-R-059-03</t>
        </is>
      </c>
      <c r="K179" s="2" t="inlineStr">
        <is>
          <t>Finish-to-Start</t>
        </is>
      </c>
      <c r="L179" s="2" t="n">
        <v>0</v>
      </c>
      <c r="M179" s="9" t="n"/>
      <c r="N179" s="9" t="n"/>
      <c r="O179" s="9" t="n"/>
      <c r="P179" s="9" t="n"/>
      <c r="Q179" s="9" t="n"/>
      <c r="R179" s="3">
        <f>IF(AND(ISNUMBER([@[Planned Start]]),ISNUMBER([@[Planned Finish]])),[@[Planned Finish]]-[@[Planned Start]]+1,"")</f>
        <v/>
      </c>
      <c r="S179" s="2" t="inlineStr">
        <is>
          <t>Not Started</t>
        </is>
      </c>
      <c r="T179" s="10" t="n">
        <v>0</v>
      </c>
      <c r="U179" s="10" t="n">
        <v>0</v>
      </c>
      <c r="V179" s="3">
        <f>IFERROR([@[Completion %]]*[@[Weight %]],0)</f>
        <v/>
      </c>
      <c r="W179" s="2" t="n">
        <v>0</v>
      </c>
      <c r="X179" s="2" t="n">
        <v>0</v>
      </c>
      <c r="Y179" s="2" t="n">
        <v>0</v>
      </c>
      <c r="Z179" s="2" t="n">
        <v>0</v>
      </c>
      <c r="AA179" s="3">
        <f>IF(ISNUMBER([@[Remaining Estimate]]),[@[Actual Cost]]+[@[Remaining Estimate]],"")</f>
        <v/>
      </c>
      <c r="AB179" s="3">
        <f>IF(ISNUMBER([@[Estimate at Completion]]),[@[Approved Budget]]-[@[Estimate at Completion]],"")</f>
        <v/>
      </c>
      <c r="AC179" s="2" t="inlineStr">
        <is>
          <t>USD</t>
        </is>
      </c>
      <c r="AD179" s="2" t="n">
        <v>0</v>
      </c>
      <c r="AE179" s="2" t="n">
        <v>0</v>
      </c>
      <c r="AF179" s="2" t="n">
        <v>0</v>
      </c>
      <c r="AG179" s="2" t="n"/>
      <c r="AH179" s="2" t="n"/>
      <c r="AI179" s="2" t="inlineStr">
        <is>
          <t>Not Started</t>
        </is>
      </c>
      <c r="AJ179" s="2" t="n">
        <v>0</v>
      </c>
      <c r="AK179" s="2" t="inlineStr">
        <is>
          <t>No</t>
        </is>
      </c>
      <c r="AL179" s="2" t="n"/>
      <c r="AM179" s="2" t="n"/>
      <c r="AN179" s="2" t="n"/>
      <c r="AO179" s="2" t="inlineStr">
        <is>
          <t>Major</t>
        </is>
      </c>
      <c r="AP179" s="2" t="n"/>
      <c r="AQ179" s="2" t="n"/>
      <c r="AR179" s="2" t="inlineStr">
        <is>
          <t>No actual dates assigned. Evidence-dependent closure only.</t>
        </is>
      </c>
      <c r="AS179" s="2" t="n"/>
      <c r="AT179" s="3">
        <f>IF(AND(ISNUMBER([@[Planned Finish]]),[@[Planned Finish]]&lt;TODAY(),[@[Completion %]]&lt;1),"OVERDUE","")</f>
        <v/>
      </c>
      <c r="AU17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0">
      <c r="A180" s="2" t="inlineStr">
        <is>
          <t>T-R-060-02</t>
        </is>
      </c>
      <c r="B180" s="2" t="inlineStr">
        <is>
          <t>WPS-13</t>
        </is>
      </c>
      <c r="C180" s="2" t="inlineStr">
        <is>
          <t>Verify applicability and technical sufficiency: Verify inspection, testing and calibration records for critical equipment and safety/navigation systems.</t>
        </is>
      </c>
      <c r="D180" s="2" t="inlineStr">
        <is>
          <t>Canonical Task</t>
        </is>
      </c>
      <c r="E180" s="2" t="inlineStr">
        <is>
          <t>A-R-060</t>
        </is>
      </c>
      <c r="F180" s="2" t="n"/>
      <c r="G180" s="2" t="inlineStr">
        <is>
          <t>Rule/WPS owner to be assigned</t>
        </is>
      </c>
      <c r="H180" s="2" t="n"/>
      <c r="I180" s="2" t="inlineStr">
        <is>
          <t>T-R-060-01</t>
        </is>
      </c>
      <c r="J180" s="2" t="inlineStr">
        <is>
          <t>T-R-060-01</t>
        </is>
      </c>
      <c r="K180" s="2" t="inlineStr">
        <is>
          <t>Finish-to-Start</t>
        </is>
      </c>
      <c r="L180" s="2" t="n">
        <v>0</v>
      </c>
      <c r="M180" s="9" t="n"/>
      <c r="N180" s="9" t="n"/>
      <c r="O180" s="9" t="n"/>
      <c r="P180" s="9" t="n"/>
      <c r="Q180" s="9" t="n"/>
      <c r="R180" s="3">
        <f>IF(AND(ISNUMBER([@[Planned Start]]),ISNUMBER([@[Planned Finish]])),[@[Planned Finish]]-[@[Planned Start]]+1,"")</f>
        <v/>
      </c>
      <c r="S180" s="2" t="inlineStr">
        <is>
          <t>Not Started</t>
        </is>
      </c>
      <c r="T180" s="10" t="n">
        <v>0</v>
      </c>
      <c r="U180" s="10" t="n">
        <v>0</v>
      </c>
      <c r="V180" s="3">
        <f>IFERROR([@[Completion %]]*[@[Weight %]],0)</f>
        <v/>
      </c>
      <c r="W180" s="2" t="n">
        <v>0</v>
      </c>
      <c r="X180" s="2" t="n">
        <v>0</v>
      </c>
      <c r="Y180" s="2" t="n">
        <v>0</v>
      </c>
      <c r="Z180" s="2" t="n">
        <v>0</v>
      </c>
      <c r="AA180" s="3">
        <f>IF(ISNUMBER([@[Remaining Estimate]]),[@[Actual Cost]]+[@[Remaining Estimate]],"")</f>
        <v/>
      </c>
      <c r="AB180" s="3">
        <f>IF(ISNUMBER([@[Estimate at Completion]]),[@[Approved Budget]]-[@[Estimate at Completion]],"")</f>
        <v/>
      </c>
      <c r="AC180" s="2" t="inlineStr">
        <is>
          <t>USD</t>
        </is>
      </c>
      <c r="AD180" s="2" t="n">
        <v>0</v>
      </c>
      <c r="AE180" s="2" t="n">
        <v>0</v>
      </c>
      <c r="AF180" s="2" t="n">
        <v>0</v>
      </c>
      <c r="AG180" s="2" t="n"/>
      <c r="AH180" s="2" t="n"/>
      <c r="AI180" s="2" t="inlineStr">
        <is>
          <t>Not Started</t>
        </is>
      </c>
      <c r="AJ180" s="2" t="n">
        <v>0</v>
      </c>
      <c r="AK180" s="2" t="inlineStr">
        <is>
          <t>No</t>
        </is>
      </c>
      <c r="AL180" s="2" t="n"/>
      <c r="AM180" s="2" t="n"/>
      <c r="AN180" s="2" t="n"/>
      <c r="AO180" s="2" t="inlineStr">
        <is>
          <t>Major</t>
        </is>
      </c>
      <c r="AP180" s="2" t="n"/>
      <c r="AQ180" s="2" t="n"/>
      <c r="AR180" s="2" t="inlineStr">
        <is>
          <t>No actual dates assigned. Evidence-dependent closure only.</t>
        </is>
      </c>
      <c r="AS180" s="2" t="n"/>
      <c r="AT180" s="3">
        <f>IF(AND(ISNUMBER([@[Planned Finish]]),[@[Planned Finish]]&lt;TODAY(),[@[Completion %]]&lt;1),"OVERDUE","")</f>
        <v/>
      </c>
      <c r="AU18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1">
      <c r="A181" s="2" t="inlineStr">
        <is>
          <t>T-R-060-03</t>
        </is>
      </c>
      <c r="B181" s="2" t="inlineStr">
        <is>
          <t>WPS-13</t>
        </is>
      </c>
      <c r="C181" s="2" t="inlineStr">
        <is>
          <t>Issue acceptance or escalation record: Verify inspection, testing and calibration records for critical equipment and safety/navigation systems.</t>
        </is>
      </c>
      <c r="D181" s="2" t="inlineStr">
        <is>
          <t>Canonical Task</t>
        </is>
      </c>
      <c r="E181" s="2" t="inlineStr">
        <is>
          <t>A-R-060</t>
        </is>
      </c>
      <c r="F181" s="2" t="n"/>
      <c r="G181" s="2" t="inlineStr">
        <is>
          <t>Rule/WPS owner to be assigned</t>
        </is>
      </c>
      <c r="H181" s="2" t="n"/>
      <c r="I181" s="2" t="inlineStr">
        <is>
          <t>T-R-060-02</t>
        </is>
      </c>
      <c r="J181" s="2" t="inlineStr">
        <is>
          <t>T-R-060-02</t>
        </is>
      </c>
      <c r="K181" s="2" t="inlineStr">
        <is>
          <t>Finish-to-Start</t>
        </is>
      </c>
      <c r="L181" s="2" t="n">
        <v>0</v>
      </c>
      <c r="M181" s="9" t="n"/>
      <c r="N181" s="9" t="n"/>
      <c r="O181" s="9" t="n"/>
      <c r="P181" s="9" t="n"/>
      <c r="Q181" s="9" t="n"/>
      <c r="R181" s="3">
        <f>IF(AND(ISNUMBER([@[Planned Start]]),ISNUMBER([@[Planned Finish]])),[@[Planned Finish]]-[@[Planned Start]]+1,"")</f>
        <v/>
      </c>
      <c r="S181" s="2" t="inlineStr">
        <is>
          <t>Not Started</t>
        </is>
      </c>
      <c r="T181" s="10" t="n">
        <v>0</v>
      </c>
      <c r="U181" s="10" t="n">
        <v>0</v>
      </c>
      <c r="V181" s="3">
        <f>IFERROR([@[Completion %]]*[@[Weight %]],0)</f>
        <v/>
      </c>
      <c r="W181" s="2" t="n">
        <v>0</v>
      </c>
      <c r="X181" s="2" t="n">
        <v>0</v>
      </c>
      <c r="Y181" s="2" t="n">
        <v>0</v>
      </c>
      <c r="Z181" s="2" t="n">
        <v>0</v>
      </c>
      <c r="AA181" s="3">
        <f>IF(ISNUMBER([@[Remaining Estimate]]),[@[Actual Cost]]+[@[Remaining Estimate]],"")</f>
        <v/>
      </c>
      <c r="AB181" s="3">
        <f>IF(ISNUMBER([@[Estimate at Completion]]),[@[Approved Budget]]-[@[Estimate at Completion]],"")</f>
        <v/>
      </c>
      <c r="AC181" s="2" t="inlineStr">
        <is>
          <t>USD</t>
        </is>
      </c>
      <c r="AD181" s="2" t="n">
        <v>0</v>
      </c>
      <c r="AE181" s="2" t="n">
        <v>0</v>
      </c>
      <c r="AF181" s="2" t="n">
        <v>0</v>
      </c>
      <c r="AG181" s="2" t="n"/>
      <c r="AH181" s="2" t="n"/>
      <c r="AI181" s="2" t="inlineStr">
        <is>
          <t>Not Started</t>
        </is>
      </c>
      <c r="AJ181" s="2" t="n">
        <v>0</v>
      </c>
      <c r="AK181" s="2" t="inlineStr">
        <is>
          <t>No</t>
        </is>
      </c>
      <c r="AL181" s="2" t="n"/>
      <c r="AM181" s="2" t="n"/>
      <c r="AN181" s="2" t="n"/>
      <c r="AO181" s="2" t="inlineStr">
        <is>
          <t>Major</t>
        </is>
      </c>
      <c r="AP181" s="2" t="n"/>
      <c r="AQ181" s="2" t="n"/>
      <c r="AR181" s="2" t="inlineStr">
        <is>
          <t>No actual dates assigned. Evidence-dependent closure only.</t>
        </is>
      </c>
      <c r="AS181" s="2" t="n"/>
      <c r="AT181" s="3">
        <f>IF(AND(ISNUMBER([@[Planned Finish]]),[@[Planned Finish]]&lt;TODAY(),[@[Completion %]]&lt;1),"OVERDUE","")</f>
        <v/>
      </c>
      <c r="AU18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2">
      <c r="A182" s="2" t="inlineStr">
        <is>
          <t>T-R-061-01</t>
        </is>
      </c>
      <c r="B182" s="2" t="inlineStr">
        <is>
          <t>WPS-16</t>
        </is>
      </c>
      <c r="C182" s="2" t="inlineStr">
        <is>
          <t>Obtain and control source evidence: Build current survey/examination matrix covering hull, machinery, lifting, mooring, diving/IMCA, safety, navigation and statutory items.</t>
        </is>
      </c>
      <c r="D182" s="2" t="inlineStr">
        <is>
          <t>Canonical Task</t>
        </is>
      </c>
      <c r="E182" s="2" t="inlineStr">
        <is>
          <t>A-R-061</t>
        </is>
      </c>
      <c r="F182" s="2" t="n"/>
      <c r="G182" s="2" t="inlineStr">
        <is>
          <t>Rule/WPS owner to be assigned</t>
        </is>
      </c>
      <c r="H182" s="2" t="n"/>
      <c r="I182" s="2" t="inlineStr">
        <is>
          <t>T-R-060-03</t>
        </is>
      </c>
      <c r="J182" s="2" t="inlineStr">
        <is>
          <t>T-R-060-03</t>
        </is>
      </c>
      <c r="K182" s="2" t="inlineStr">
        <is>
          <t>Finish-to-Start</t>
        </is>
      </c>
      <c r="L182" s="2" t="n">
        <v>0</v>
      </c>
      <c r="M182" s="9" t="n"/>
      <c r="N182" s="9" t="n"/>
      <c r="O182" s="9" t="n"/>
      <c r="P182" s="9" t="n"/>
      <c r="Q182" s="9" t="n"/>
      <c r="R182" s="3">
        <f>IF(AND(ISNUMBER([@[Planned Start]]),ISNUMBER([@[Planned Finish]])),[@[Planned Finish]]-[@[Planned Start]]+1,"")</f>
        <v/>
      </c>
      <c r="S182" s="2" t="inlineStr">
        <is>
          <t>Not Started</t>
        </is>
      </c>
      <c r="T182" s="10" t="n">
        <v>0</v>
      </c>
      <c r="U182" s="10" t="n">
        <v>0</v>
      </c>
      <c r="V182" s="3">
        <f>IFERROR([@[Completion %]]*[@[Weight %]],0)</f>
        <v/>
      </c>
      <c r="W182" s="2" t="n">
        <v>0</v>
      </c>
      <c r="X182" s="2" t="n">
        <v>0</v>
      </c>
      <c r="Y182" s="2" t="n">
        <v>0</v>
      </c>
      <c r="Z182" s="2" t="n">
        <v>0</v>
      </c>
      <c r="AA182" s="3">
        <f>IF(ISNUMBER([@[Remaining Estimate]]),[@[Actual Cost]]+[@[Remaining Estimate]],"")</f>
        <v/>
      </c>
      <c r="AB182" s="3">
        <f>IF(ISNUMBER([@[Estimate at Completion]]),[@[Approved Budget]]-[@[Estimate at Completion]],"")</f>
        <v/>
      </c>
      <c r="AC182" s="2" t="inlineStr">
        <is>
          <t>USD</t>
        </is>
      </c>
      <c r="AD182" s="2" t="n">
        <v>0</v>
      </c>
      <c r="AE182" s="2" t="n">
        <v>0</v>
      </c>
      <c r="AF182" s="2" t="n">
        <v>0</v>
      </c>
      <c r="AG182" s="2" t="n"/>
      <c r="AH182" s="2" t="n"/>
      <c r="AI182" s="2" t="inlineStr">
        <is>
          <t>Not Started</t>
        </is>
      </c>
      <c r="AJ182" s="2" t="n">
        <v>0</v>
      </c>
      <c r="AK182" s="2" t="inlineStr">
        <is>
          <t>No</t>
        </is>
      </c>
      <c r="AL182" s="2" t="n"/>
      <c r="AM182" s="2" t="n"/>
      <c r="AN182" s="2" t="n"/>
      <c r="AO182" s="2" t="inlineStr">
        <is>
          <t>Major</t>
        </is>
      </c>
      <c r="AP182" s="2" t="n"/>
      <c r="AQ182" s="2" t="n"/>
      <c r="AR182" s="2" t="inlineStr">
        <is>
          <t>No actual dates assigned. Evidence-dependent closure only.</t>
        </is>
      </c>
      <c r="AS182" s="2" t="n"/>
      <c r="AT182" s="3">
        <f>IF(AND(ISNUMBER([@[Planned Finish]]),[@[Planned Finish]]&lt;TODAY(),[@[Completion %]]&lt;1),"OVERDUE","")</f>
        <v/>
      </c>
      <c r="AU18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3">
      <c r="A183" s="2" t="inlineStr">
        <is>
          <t>T-R-061-02</t>
        </is>
      </c>
      <c r="B183" s="2" t="inlineStr">
        <is>
          <t>WPS-16</t>
        </is>
      </c>
      <c r="C183" s="2" t="inlineStr">
        <is>
          <t>Verify applicability and technical sufficiency: Build current survey/examination matrix covering hull, machinery, lifting, mooring, diving/IMCA, safety, navigation and statutory items.</t>
        </is>
      </c>
      <c r="D183" s="2" t="inlineStr">
        <is>
          <t>Canonical Task</t>
        </is>
      </c>
      <c r="E183" s="2" t="inlineStr">
        <is>
          <t>A-R-061</t>
        </is>
      </c>
      <c r="F183" s="2" t="n"/>
      <c r="G183" s="2" t="inlineStr">
        <is>
          <t>Rule/WPS owner to be assigned</t>
        </is>
      </c>
      <c r="H183" s="2" t="n"/>
      <c r="I183" s="2" t="inlineStr">
        <is>
          <t>T-R-061-01</t>
        </is>
      </c>
      <c r="J183" s="2" t="inlineStr">
        <is>
          <t>T-R-061-01</t>
        </is>
      </c>
      <c r="K183" s="2" t="inlineStr">
        <is>
          <t>Finish-to-Start</t>
        </is>
      </c>
      <c r="L183" s="2" t="n">
        <v>0</v>
      </c>
      <c r="M183" s="9" t="n"/>
      <c r="N183" s="9" t="n"/>
      <c r="O183" s="9" t="n"/>
      <c r="P183" s="9" t="n"/>
      <c r="Q183" s="9" t="n"/>
      <c r="R183" s="3">
        <f>IF(AND(ISNUMBER([@[Planned Start]]),ISNUMBER([@[Planned Finish]])),[@[Planned Finish]]-[@[Planned Start]]+1,"")</f>
        <v/>
      </c>
      <c r="S183" s="2" t="inlineStr">
        <is>
          <t>Not Started</t>
        </is>
      </c>
      <c r="T183" s="10" t="n">
        <v>0</v>
      </c>
      <c r="U183" s="10" t="n">
        <v>0</v>
      </c>
      <c r="V183" s="3">
        <f>IFERROR([@[Completion %]]*[@[Weight %]],0)</f>
        <v/>
      </c>
      <c r="W183" s="2" t="n">
        <v>0</v>
      </c>
      <c r="X183" s="2" t="n">
        <v>0</v>
      </c>
      <c r="Y183" s="2" t="n">
        <v>0</v>
      </c>
      <c r="Z183" s="2" t="n">
        <v>0</v>
      </c>
      <c r="AA183" s="3">
        <f>IF(ISNUMBER([@[Remaining Estimate]]),[@[Actual Cost]]+[@[Remaining Estimate]],"")</f>
        <v/>
      </c>
      <c r="AB183" s="3">
        <f>IF(ISNUMBER([@[Estimate at Completion]]),[@[Approved Budget]]-[@[Estimate at Completion]],"")</f>
        <v/>
      </c>
      <c r="AC183" s="2" t="inlineStr">
        <is>
          <t>USD</t>
        </is>
      </c>
      <c r="AD183" s="2" t="n">
        <v>0</v>
      </c>
      <c r="AE183" s="2" t="n">
        <v>0</v>
      </c>
      <c r="AF183" s="2" t="n">
        <v>0</v>
      </c>
      <c r="AG183" s="2" t="n"/>
      <c r="AH183" s="2" t="n"/>
      <c r="AI183" s="2" t="inlineStr">
        <is>
          <t>Not Started</t>
        </is>
      </c>
      <c r="AJ183" s="2" t="n">
        <v>0</v>
      </c>
      <c r="AK183" s="2" t="inlineStr">
        <is>
          <t>No</t>
        </is>
      </c>
      <c r="AL183" s="2" t="n"/>
      <c r="AM183" s="2" t="n"/>
      <c r="AN183" s="2" t="n"/>
      <c r="AO183" s="2" t="inlineStr">
        <is>
          <t>Major</t>
        </is>
      </c>
      <c r="AP183" s="2" t="n"/>
      <c r="AQ183" s="2" t="n"/>
      <c r="AR183" s="2" t="inlineStr">
        <is>
          <t>No actual dates assigned. Evidence-dependent closure only.</t>
        </is>
      </c>
      <c r="AS183" s="2" t="n"/>
      <c r="AT183" s="3">
        <f>IF(AND(ISNUMBER([@[Planned Finish]]),[@[Planned Finish]]&lt;TODAY(),[@[Completion %]]&lt;1),"OVERDUE","")</f>
        <v/>
      </c>
      <c r="AU18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4">
      <c r="A184" s="2" t="inlineStr">
        <is>
          <t>T-R-061-03</t>
        </is>
      </c>
      <c r="B184" s="2" t="inlineStr">
        <is>
          <t>WPS-16</t>
        </is>
      </c>
      <c r="C184" s="2" t="inlineStr">
        <is>
          <t>Issue acceptance or escalation record: Build current survey/examination matrix covering hull, machinery, lifting, mooring, diving/IMCA, safety, navigation and statutory items.</t>
        </is>
      </c>
      <c r="D184" s="2" t="inlineStr">
        <is>
          <t>Canonical Task</t>
        </is>
      </c>
      <c r="E184" s="2" t="inlineStr">
        <is>
          <t>A-R-061</t>
        </is>
      </c>
      <c r="F184" s="2" t="n"/>
      <c r="G184" s="2" t="inlineStr">
        <is>
          <t>Rule/WPS owner to be assigned</t>
        </is>
      </c>
      <c r="H184" s="2" t="n"/>
      <c r="I184" s="2" t="inlineStr">
        <is>
          <t>T-R-061-02</t>
        </is>
      </c>
      <c r="J184" s="2" t="inlineStr">
        <is>
          <t>T-R-061-02</t>
        </is>
      </c>
      <c r="K184" s="2" t="inlineStr">
        <is>
          <t>Finish-to-Start</t>
        </is>
      </c>
      <c r="L184" s="2" t="n">
        <v>0</v>
      </c>
      <c r="M184" s="9" t="n"/>
      <c r="N184" s="9" t="n"/>
      <c r="O184" s="9" t="n"/>
      <c r="P184" s="9" t="n"/>
      <c r="Q184" s="9" t="n"/>
      <c r="R184" s="3">
        <f>IF(AND(ISNUMBER([@[Planned Start]]),ISNUMBER([@[Planned Finish]])),[@[Planned Finish]]-[@[Planned Start]]+1,"")</f>
        <v/>
      </c>
      <c r="S184" s="2" t="inlineStr">
        <is>
          <t>Not Started</t>
        </is>
      </c>
      <c r="T184" s="10" t="n">
        <v>0</v>
      </c>
      <c r="U184" s="10" t="n">
        <v>0</v>
      </c>
      <c r="V184" s="3">
        <f>IFERROR([@[Completion %]]*[@[Weight %]],0)</f>
        <v/>
      </c>
      <c r="W184" s="2" t="n">
        <v>0</v>
      </c>
      <c r="X184" s="2" t="n">
        <v>0</v>
      </c>
      <c r="Y184" s="2" t="n">
        <v>0</v>
      </c>
      <c r="Z184" s="2" t="n">
        <v>0</v>
      </c>
      <c r="AA184" s="3">
        <f>IF(ISNUMBER([@[Remaining Estimate]]),[@[Actual Cost]]+[@[Remaining Estimate]],"")</f>
        <v/>
      </c>
      <c r="AB184" s="3">
        <f>IF(ISNUMBER([@[Estimate at Completion]]),[@[Approved Budget]]-[@[Estimate at Completion]],"")</f>
        <v/>
      </c>
      <c r="AC184" s="2" t="inlineStr">
        <is>
          <t>USD</t>
        </is>
      </c>
      <c r="AD184" s="2" t="n">
        <v>0</v>
      </c>
      <c r="AE184" s="2" t="n">
        <v>0</v>
      </c>
      <c r="AF184" s="2" t="n">
        <v>0</v>
      </c>
      <c r="AG184" s="2" t="n"/>
      <c r="AH184" s="2" t="n"/>
      <c r="AI184" s="2" t="inlineStr">
        <is>
          <t>Not Started</t>
        </is>
      </c>
      <c r="AJ184" s="2" t="n">
        <v>0</v>
      </c>
      <c r="AK184" s="2" t="inlineStr">
        <is>
          <t>No</t>
        </is>
      </c>
      <c r="AL184" s="2" t="n"/>
      <c r="AM184" s="2" t="n"/>
      <c r="AN184" s="2" t="n"/>
      <c r="AO184" s="2" t="inlineStr">
        <is>
          <t>Major</t>
        </is>
      </c>
      <c r="AP184" s="2" t="n"/>
      <c r="AQ184" s="2" t="n"/>
      <c r="AR184" s="2" t="inlineStr">
        <is>
          <t>No actual dates assigned. Evidence-dependent closure only.</t>
        </is>
      </c>
      <c r="AS184" s="2" t="n"/>
      <c r="AT184" s="3">
        <f>IF(AND(ISNUMBER([@[Planned Finish]]),[@[Planned Finish]]&lt;TODAY(),[@[Completion %]]&lt;1),"OVERDUE","")</f>
        <v/>
      </c>
      <c r="AU18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5">
      <c r="A185" s="2" t="inlineStr">
        <is>
          <t>T-R-062-01</t>
        </is>
      </c>
      <c r="B185" s="2" t="inlineStr">
        <is>
          <t>WPS-16</t>
        </is>
      </c>
      <c r="C185" s="2" t="inlineStr">
        <is>
          <t>Obtain and control source evidence: Maintain controlled technical documentation: GA, stability, manuals, drawings, procedures, certificates, tests and inspection records.</t>
        </is>
      </c>
      <c r="D185" s="2" t="inlineStr">
        <is>
          <t>Canonical Task</t>
        </is>
      </c>
      <c r="E185" s="2" t="inlineStr">
        <is>
          <t>A-R-062</t>
        </is>
      </c>
      <c r="F185" s="2" t="n"/>
      <c r="G185" s="2" t="inlineStr">
        <is>
          <t>Rule/WPS owner to be assigned</t>
        </is>
      </c>
      <c r="H185" s="2" t="n"/>
      <c r="I185" s="2" t="inlineStr">
        <is>
          <t>T-R-061-03</t>
        </is>
      </c>
      <c r="J185" s="2" t="inlineStr">
        <is>
          <t>T-R-061-03</t>
        </is>
      </c>
      <c r="K185" s="2" t="inlineStr">
        <is>
          <t>Finish-to-Start</t>
        </is>
      </c>
      <c r="L185" s="2" t="n">
        <v>0</v>
      </c>
      <c r="M185" s="9" t="n"/>
      <c r="N185" s="9" t="n"/>
      <c r="O185" s="9" t="n"/>
      <c r="P185" s="9" t="n"/>
      <c r="Q185" s="9" t="n"/>
      <c r="R185" s="3">
        <f>IF(AND(ISNUMBER([@[Planned Start]]),ISNUMBER([@[Planned Finish]])),[@[Planned Finish]]-[@[Planned Start]]+1,"")</f>
        <v/>
      </c>
      <c r="S185" s="2" t="inlineStr">
        <is>
          <t>Not Started</t>
        </is>
      </c>
      <c r="T185" s="10" t="n">
        <v>0</v>
      </c>
      <c r="U185" s="10" t="n">
        <v>0</v>
      </c>
      <c r="V185" s="3">
        <f>IFERROR([@[Completion %]]*[@[Weight %]],0)</f>
        <v/>
      </c>
      <c r="W185" s="2" t="n">
        <v>0</v>
      </c>
      <c r="X185" s="2" t="n">
        <v>0</v>
      </c>
      <c r="Y185" s="2" t="n">
        <v>0</v>
      </c>
      <c r="Z185" s="2" t="n">
        <v>0</v>
      </c>
      <c r="AA185" s="3">
        <f>IF(ISNUMBER([@[Remaining Estimate]]),[@[Actual Cost]]+[@[Remaining Estimate]],"")</f>
        <v/>
      </c>
      <c r="AB185" s="3">
        <f>IF(ISNUMBER([@[Estimate at Completion]]),[@[Approved Budget]]-[@[Estimate at Completion]],"")</f>
        <v/>
      </c>
      <c r="AC185" s="2" t="inlineStr">
        <is>
          <t>USD</t>
        </is>
      </c>
      <c r="AD185" s="2" t="n">
        <v>0</v>
      </c>
      <c r="AE185" s="2" t="n">
        <v>0</v>
      </c>
      <c r="AF185" s="2" t="n">
        <v>0</v>
      </c>
      <c r="AG185" s="2" t="n"/>
      <c r="AH185" s="2" t="n"/>
      <c r="AI185" s="2" t="inlineStr">
        <is>
          <t>Not Started</t>
        </is>
      </c>
      <c r="AJ185" s="2" t="n">
        <v>0</v>
      </c>
      <c r="AK185" s="2" t="inlineStr">
        <is>
          <t>No</t>
        </is>
      </c>
      <c r="AL185" s="2" t="n"/>
      <c r="AM185" s="2" t="n"/>
      <c r="AN185" s="2" t="n"/>
      <c r="AO185" s="2" t="inlineStr">
        <is>
          <t>Major</t>
        </is>
      </c>
      <c r="AP185" s="2" t="n"/>
      <c r="AQ185" s="2" t="n"/>
      <c r="AR185" s="2" t="inlineStr">
        <is>
          <t>No actual dates assigned. Evidence-dependent closure only.</t>
        </is>
      </c>
      <c r="AS185" s="2" t="n"/>
      <c r="AT185" s="3">
        <f>IF(AND(ISNUMBER([@[Planned Finish]]),[@[Planned Finish]]&lt;TODAY(),[@[Completion %]]&lt;1),"OVERDUE","")</f>
        <v/>
      </c>
      <c r="AU18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6">
      <c r="A186" s="2" t="inlineStr">
        <is>
          <t>T-R-062-02</t>
        </is>
      </c>
      <c r="B186" s="2" t="inlineStr">
        <is>
          <t>WPS-16</t>
        </is>
      </c>
      <c r="C186" s="2" t="inlineStr">
        <is>
          <t>Verify applicability and technical sufficiency: Maintain controlled technical documentation: GA, stability, manuals, drawings, procedures, certificates, tests and inspection records.</t>
        </is>
      </c>
      <c r="D186" s="2" t="inlineStr">
        <is>
          <t>Canonical Task</t>
        </is>
      </c>
      <c r="E186" s="2" t="inlineStr">
        <is>
          <t>A-R-062</t>
        </is>
      </c>
      <c r="F186" s="2" t="n"/>
      <c r="G186" s="2" t="inlineStr">
        <is>
          <t>Rule/WPS owner to be assigned</t>
        </is>
      </c>
      <c r="H186" s="2" t="n"/>
      <c r="I186" s="2" t="inlineStr">
        <is>
          <t>T-R-062-01</t>
        </is>
      </c>
      <c r="J186" s="2" t="inlineStr">
        <is>
          <t>T-R-062-01</t>
        </is>
      </c>
      <c r="K186" s="2" t="inlineStr">
        <is>
          <t>Finish-to-Start</t>
        </is>
      </c>
      <c r="L186" s="2" t="n">
        <v>0</v>
      </c>
      <c r="M186" s="9" t="n"/>
      <c r="N186" s="9" t="n"/>
      <c r="O186" s="9" t="n"/>
      <c r="P186" s="9" t="n"/>
      <c r="Q186" s="9" t="n"/>
      <c r="R186" s="3">
        <f>IF(AND(ISNUMBER([@[Planned Start]]),ISNUMBER([@[Planned Finish]])),[@[Planned Finish]]-[@[Planned Start]]+1,"")</f>
        <v/>
      </c>
      <c r="S186" s="2" t="inlineStr">
        <is>
          <t>Not Started</t>
        </is>
      </c>
      <c r="T186" s="10" t="n">
        <v>0</v>
      </c>
      <c r="U186" s="10" t="n">
        <v>0</v>
      </c>
      <c r="V186" s="3">
        <f>IFERROR([@[Completion %]]*[@[Weight %]],0)</f>
        <v/>
      </c>
      <c r="W186" s="2" t="n">
        <v>0</v>
      </c>
      <c r="X186" s="2" t="n">
        <v>0</v>
      </c>
      <c r="Y186" s="2" t="n">
        <v>0</v>
      </c>
      <c r="Z186" s="2" t="n">
        <v>0</v>
      </c>
      <c r="AA186" s="3">
        <f>IF(ISNUMBER([@[Remaining Estimate]]),[@[Actual Cost]]+[@[Remaining Estimate]],"")</f>
        <v/>
      </c>
      <c r="AB186" s="3">
        <f>IF(ISNUMBER([@[Estimate at Completion]]),[@[Approved Budget]]-[@[Estimate at Completion]],"")</f>
        <v/>
      </c>
      <c r="AC186" s="2" t="inlineStr">
        <is>
          <t>USD</t>
        </is>
      </c>
      <c r="AD186" s="2" t="n">
        <v>0</v>
      </c>
      <c r="AE186" s="2" t="n">
        <v>0</v>
      </c>
      <c r="AF186" s="2" t="n">
        <v>0</v>
      </c>
      <c r="AG186" s="2" t="n"/>
      <c r="AH186" s="2" t="n"/>
      <c r="AI186" s="2" t="inlineStr">
        <is>
          <t>Not Started</t>
        </is>
      </c>
      <c r="AJ186" s="2" t="n">
        <v>0</v>
      </c>
      <c r="AK186" s="2" t="inlineStr">
        <is>
          <t>No</t>
        </is>
      </c>
      <c r="AL186" s="2" t="n"/>
      <c r="AM186" s="2" t="n"/>
      <c r="AN186" s="2" t="n"/>
      <c r="AO186" s="2" t="inlineStr">
        <is>
          <t>Major</t>
        </is>
      </c>
      <c r="AP186" s="2" t="n"/>
      <c r="AQ186" s="2" t="n"/>
      <c r="AR186" s="2" t="inlineStr">
        <is>
          <t>No actual dates assigned. Evidence-dependent closure only.</t>
        </is>
      </c>
      <c r="AS186" s="2" t="n"/>
      <c r="AT186" s="3">
        <f>IF(AND(ISNUMBER([@[Planned Finish]]),[@[Planned Finish]]&lt;TODAY(),[@[Completion %]]&lt;1),"OVERDUE","")</f>
        <v/>
      </c>
      <c r="AU18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7">
      <c r="A187" s="2" t="inlineStr">
        <is>
          <t>T-R-062-03</t>
        </is>
      </c>
      <c r="B187" s="2" t="inlineStr">
        <is>
          <t>WPS-16</t>
        </is>
      </c>
      <c r="C187" s="2" t="inlineStr">
        <is>
          <t>Issue acceptance or escalation record: Maintain controlled technical documentation: GA, stability, manuals, drawings, procedures, certificates, tests and inspection records.</t>
        </is>
      </c>
      <c r="D187" s="2" t="inlineStr">
        <is>
          <t>Canonical Task</t>
        </is>
      </c>
      <c r="E187" s="2" t="inlineStr">
        <is>
          <t>A-R-062</t>
        </is>
      </c>
      <c r="F187" s="2" t="n"/>
      <c r="G187" s="2" t="inlineStr">
        <is>
          <t>Rule/WPS owner to be assigned</t>
        </is>
      </c>
      <c r="H187" s="2" t="n"/>
      <c r="I187" s="2" t="inlineStr">
        <is>
          <t>T-R-062-02</t>
        </is>
      </c>
      <c r="J187" s="2" t="inlineStr">
        <is>
          <t>T-R-062-02</t>
        </is>
      </c>
      <c r="K187" s="2" t="inlineStr">
        <is>
          <t>Finish-to-Start</t>
        </is>
      </c>
      <c r="L187" s="2" t="n">
        <v>0</v>
      </c>
      <c r="M187" s="9" t="n"/>
      <c r="N187" s="9" t="n"/>
      <c r="O187" s="9" t="n"/>
      <c r="P187" s="9" t="n"/>
      <c r="Q187" s="9" t="n"/>
      <c r="R187" s="3">
        <f>IF(AND(ISNUMBER([@[Planned Start]]),ISNUMBER([@[Planned Finish]])),[@[Planned Finish]]-[@[Planned Start]]+1,"")</f>
        <v/>
      </c>
      <c r="S187" s="2" t="inlineStr">
        <is>
          <t>Not Started</t>
        </is>
      </c>
      <c r="T187" s="10" t="n">
        <v>0</v>
      </c>
      <c r="U187" s="10" t="n">
        <v>0</v>
      </c>
      <c r="V187" s="3">
        <f>IFERROR([@[Completion %]]*[@[Weight %]],0)</f>
        <v/>
      </c>
      <c r="W187" s="2" t="n">
        <v>0</v>
      </c>
      <c r="X187" s="2" t="n">
        <v>0</v>
      </c>
      <c r="Y187" s="2" t="n">
        <v>0</v>
      </c>
      <c r="Z187" s="2" t="n">
        <v>0</v>
      </c>
      <c r="AA187" s="3">
        <f>IF(ISNUMBER([@[Remaining Estimate]]),[@[Actual Cost]]+[@[Remaining Estimate]],"")</f>
        <v/>
      </c>
      <c r="AB187" s="3">
        <f>IF(ISNUMBER([@[Estimate at Completion]]),[@[Approved Budget]]-[@[Estimate at Completion]],"")</f>
        <v/>
      </c>
      <c r="AC187" s="2" t="inlineStr">
        <is>
          <t>USD</t>
        </is>
      </c>
      <c r="AD187" s="2" t="n">
        <v>0</v>
      </c>
      <c r="AE187" s="2" t="n">
        <v>0</v>
      </c>
      <c r="AF187" s="2" t="n">
        <v>0</v>
      </c>
      <c r="AG187" s="2" t="n"/>
      <c r="AH187" s="2" t="n"/>
      <c r="AI187" s="2" t="inlineStr">
        <is>
          <t>Not Started</t>
        </is>
      </c>
      <c r="AJ187" s="2" t="n">
        <v>0</v>
      </c>
      <c r="AK187" s="2" t="inlineStr">
        <is>
          <t>No</t>
        </is>
      </c>
      <c r="AL187" s="2" t="n"/>
      <c r="AM187" s="2" t="n"/>
      <c r="AN187" s="2" t="n"/>
      <c r="AO187" s="2" t="inlineStr">
        <is>
          <t>Major</t>
        </is>
      </c>
      <c r="AP187" s="2" t="n"/>
      <c r="AQ187" s="2" t="n"/>
      <c r="AR187" s="2" t="inlineStr">
        <is>
          <t>No actual dates assigned. Evidence-dependent closure only.</t>
        </is>
      </c>
      <c r="AS187" s="2" t="n"/>
      <c r="AT187" s="3">
        <f>IF(AND(ISNUMBER([@[Planned Finish]]),[@[Planned Finish]]&lt;TODAY(),[@[Completion %]]&lt;1),"OVERDUE","")</f>
        <v/>
      </c>
      <c r="AU18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8">
      <c r="A188" s="2" t="inlineStr">
        <is>
          <t>T-R-063-01</t>
        </is>
      </c>
      <c r="B188" s="2" t="inlineStr">
        <is>
          <t>WPS-16</t>
        </is>
      </c>
      <c r="C188" s="2" t="inlineStr">
        <is>
          <t>Obtain and control source evidence: Apply Jordan entry/departure and VTS requirements to PMS-11 as a foreign non-self-propelled barge under tow.</t>
        </is>
      </c>
      <c r="D188" s="2" t="inlineStr">
        <is>
          <t>Canonical Task</t>
        </is>
      </c>
      <c r="E188" s="2" t="inlineStr">
        <is>
          <t>A-R-063</t>
        </is>
      </c>
      <c r="F188" s="2" t="n"/>
      <c r="G188" s="2" t="inlineStr">
        <is>
          <t>Rule/WPS owner to be assigned</t>
        </is>
      </c>
      <c r="H188" s="2" t="n"/>
      <c r="I188" s="2" t="inlineStr">
        <is>
          <t>T-R-062-03</t>
        </is>
      </c>
      <c r="J188" s="2" t="inlineStr">
        <is>
          <t>T-R-062-03</t>
        </is>
      </c>
      <c r="K188" s="2" t="inlineStr">
        <is>
          <t>Finish-to-Start</t>
        </is>
      </c>
      <c r="L188" s="2" t="n">
        <v>0</v>
      </c>
      <c r="M188" s="9" t="n"/>
      <c r="N188" s="9" t="n"/>
      <c r="O188" s="9" t="n"/>
      <c r="P188" s="9" t="n"/>
      <c r="Q188" s="9" t="n"/>
      <c r="R188" s="3">
        <f>IF(AND(ISNUMBER([@[Planned Start]]),ISNUMBER([@[Planned Finish]])),[@[Planned Finish]]-[@[Planned Start]]+1,"")</f>
        <v/>
      </c>
      <c r="S188" s="2" t="inlineStr">
        <is>
          <t>Not Started</t>
        </is>
      </c>
      <c r="T188" s="10" t="n">
        <v>0</v>
      </c>
      <c r="U188" s="10" t="n">
        <v>0</v>
      </c>
      <c r="V188" s="3">
        <f>IFERROR([@[Completion %]]*[@[Weight %]],0)</f>
        <v/>
      </c>
      <c r="W188" s="2" t="n">
        <v>0</v>
      </c>
      <c r="X188" s="2" t="n">
        <v>0</v>
      </c>
      <c r="Y188" s="2" t="n">
        <v>0</v>
      </c>
      <c r="Z188" s="2" t="n">
        <v>0</v>
      </c>
      <c r="AA188" s="3">
        <f>IF(ISNUMBER([@[Remaining Estimate]]),[@[Actual Cost]]+[@[Remaining Estimate]],"")</f>
        <v/>
      </c>
      <c r="AB188" s="3">
        <f>IF(ISNUMBER([@[Estimate at Completion]]),[@[Approved Budget]]-[@[Estimate at Completion]],"")</f>
        <v/>
      </c>
      <c r="AC188" s="2" t="inlineStr">
        <is>
          <t>USD</t>
        </is>
      </c>
      <c r="AD188" s="2" t="n">
        <v>0</v>
      </c>
      <c r="AE188" s="2" t="n">
        <v>0</v>
      </c>
      <c r="AF188" s="2" t="n">
        <v>0</v>
      </c>
      <c r="AG188" s="2" t="n"/>
      <c r="AH188" s="2" t="n"/>
      <c r="AI188" s="2" t="inlineStr">
        <is>
          <t>Not Started</t>
        </is>
      </c>
      <c r="AJ188" s="2" t="n">
        <v>0</v>
      </c>
      <c r="AK188" s="2" t="inlineStr">
        <is>
          <t>No</t>
        </is>
      </c>
      <c r="AL188" s="2" t="n"/>
      <c r="AM188" s="2" t="n"/>
      <c r="AN188" s="2" t="n"/>
      <c r="AO188" s="2" t="inlineStr">
        <is>
          <t>Major</t>
        </is>
      </c>
      <c r="AP188" s="2" t="n"/>
      <c r="AQ188" s="2" t="n"/>
      <c r="AR188" s="2" t="inlineStr">
        <is>
          <t>No actual dates assigned. Evidence-dependent closure only.</t>
        </is>
      </c>
      <c r="AS188" s="2" t="n"/>
      <c r="AT188" s="3">
        <f>IF(AND(ISNUMBER([@[Planned Finish]]),[@[Planned Finish]]&lt;TODAY(),[@[Completion %]]&lt;1),"OVERDUE","")</f>
        <v/>
      </c>
      <c r="AU18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9">
      <c r="A189" s="2" t="inlineStr">
        <is>
          <t>T-R-063-02</t>
        </is>
      </c>
      <c r="B189" s="2" t="inlineStr">
        <is>
          <t>WPS-16</t>
        </is>
      </c>
      <c r="C189" s="2" t="inlineStr">
        <is>
          <t>Verify applicability and technical sufficiency: Apply Jordan entry/departure and VTS requirements to PMS-11 as a foreign non-self-propelled barge under tow.</t>
        </is>
      </c>
      <c r="D189" s="2" t="inlineStr">
        <is>
          <t>Canonical Task</t>
        </is>
      </c>
      <c r="E189" s="2" t="inlineStr">
        <is>
          <t>A-R-063</t>
        </is>
      </c>
      <c r="F189" s="2" t="n"/>
      <c r="G189" s="2" t="inlineStr">
        <is>
          <t>Rule/WPS owner to be assigned</t>
        </is>
      </c>
      <c r="H189" s="2" t="n"/>
      <c r="I189" s="2" t="inlineStr">
        <is>
          <t>T-R-063-01</t>
        </is>
      </c>
      <c r="J189" s="2" t="inlineStr">
        <is>
          <t>T-R-063-01</t>
        </is>
      </c>
      <c r="K189" s="2" t="inlineStr">
        <is>
          <t>Finish-to-Start</t>
        </is>
      </c>
      <c r="L189" s="2" t="n">
        <v>0</v>
      </c>
      <c r="M189" s="9" t="n"/>
      <c r="N189" s="9" t="n"/>
      <c r="O189" s="9" t="n"/>
      <c r="P189" s="9" t="n"/>
      <c r="Q189" s="9" t="n"/>
      <c r="R189" s="3">
        <f>IF(AND(ISNUMBER([@[Planned Start]]),ISNUMBER([@[Planned Finish]])),[@[Planned Finish]]-[@[Planned Start]]+1,"")</f>
        <v/>
      </c>
      <c r="S189" s="2" t="inlineStr">
        <is>
          <t>Not Started</t>
        </is>
      </c>
      <c r="T189" s="10" t="n">
        <v>0</v>
      </c>
      <c r="U189" s="10" t="n">
        <v>0</v>
      </c>
      <c r="V189" s="3">
        <f>IFERROR([@[Completion %]]*[@[Weight %]],0)</f>
        <v/>
      </c>
      <c r="W189" s="2" t="n">
        <v>0</v>
      </c>
      <c r="X189" s="2" t="n">
        <v>0</v>
      </c>
      <c r="Y189" s="2" t="n">
        <v>0</v>
      </c>
      <c r="Z189" s="2" t="n">
        <v>0</v>
      </c>
      <c r="AA189" s="3">
        <f>IF(ISNUMBER([@[Remaining Estimate]]),[@[Actual Cost]]+[@[Remaining Estimate]],"")</f>
        <v/>
      </c>
      <c r="AB189" s="3">
        <f>IF(ISNUMBER([@[Estimate at Completion]]),[@[Approved Budget]]-[@[Estimate at Completion]],"")</f>
        <v/>
      </c>
      <c r="AC189" s="2" t="inlineStr">
        <is>
          <t>USD</t>
        </is>
      </c>
      <c r="AD189" s="2" t="n">
        <v>0</v>
      </c>
      <c r="AE189" s="2" t="n">
        <v>0</v>
      </c>
      <c r="AF189" s="2" t="n">
        <v>0</v>
      </c>
      <c r="AG189" s="2" t="n"/>
      <c r="AH189" s="2" t="n"/>
      <c r="AI189" s="2" t="inlineStr">
        <is>
          <t>Not Started</t>
        </is>
      </c>
      <c r="AJ189" s="2" t="n">
        <v>0</v>
      </c>
      <c r="AK189" s="2" t="inlineStr">
        <is>
          <t>No</t>
        </is>
      </c>
      <c r="AL189" s="2" t="n"/>
      <c r="AM189" s="2" t="n"/>
      <c r="AN189" s="2" t="n"/>
      <c r="AO189" s="2" t="inlineStr">
        <is>
          <t>Major</t>
        </is>
      </c>
      <c r="AP189" s="2" t="n"/>
      <c r="AQ189" s="2" t="n"/>
      <c r="AR189" s="2" t="inlineStr">
        <is>
          <t>No actual dates assigned. Evidence-dependent closure only.</t>
        </is>
      </c>
      <c r="AS189" s="2" t="n"/>
      <c r="AT189" s="3">
        <f>IF(AND(ISNUMBER([@[Planned Finish]]),[@[Planned Finish]]&lt;TODAY(),[@[Completion %]]&lt;1),"OVERDUE","")</f>
        <v/>
      </c>
      <c r="AU18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0">
      <c r="A190" s="2" t="inlineStr">
        <is>
          <t>T-R-063-03</t>
        </is>
      </c>
      <c r="B190" s="2" t="inlineStr">
        <is>
          <t>WPS-16</t>
        </is>
      </c>
      <c r="C190" s="2" t="inlineStr">
        <is>
          <t>Issue acceptance or escalation record: Apply Jordan entry/departure and VTS requirements to PMS-11 as a foreign non-self-propelled barge under tow.</t>
        </is>
      </c>
      <c r="D190" s="2" t="inlineStr">
        <is>
          <t>Canonical Task</t>
        </is>
      </c>
      <c r="E190" s="2" t="inlineStr">
        <is>
          <t>A-R-063</t>
        </is>
      </c>
      <c r="F190" s="2" t="n"/>
      <c r="G190" s="2" t="inlineStr">
        <is>
          <t>Rule/WPS owner to be assigned</t>
        </is>
      </c>
      <c r="H190" s="2" t="n"/>
      <c r="I190" s="2" t="inlineStr">
        <is>
          <t>T-R-063-02</t>
        </is>
      </c>
      <c r="J190" s="2" t="inlineStr">
        <is>
          <t>T-R-063-02</t>
        </is>
      </c>
      <c r="K190" s="2" t="inlineStr">
        <is>
          <t>Finish-to-Start</t>
        </is>
      </c>
      <c r="L190" s="2" t="n">
        <v>0</v>
      </c>
      <c r="M190" s="9" t="n"/>
      <c r="N190" s="9" t="n"/>
      <c r="O190" s="9" t="n"/>
      <c r="P190" s="9" t="n"/>
      <c r="Q190" s="9" t="n"/>
      <c r="R190" s="3">
        <f>IF(AND(ISNUMBER([@[Planned Start]]),ISNUMBER([@[Planned Finish]])),[@[Planned Finish]]-[@[Planned Start]]+1,"")</f>
        <v/>
      </c>
      <c r="S190" s="2" t="inlineStr">
        <is>
          <t>Not Started</t>
        </is>
      </c>
      <c r="T190" s="10" t="n">
        <v>0</v>
      </c>
      <c r="U190" s="10" t="n">
        <v>0</v>
      </c>
      <c r="V190" s="3">
        <f>IFERROR([@[Completion %]]*[@[Weight %]],0)</f>
        <v/>
      </c>
      <c r="W190" s="2" t="n">
        <v>0</v>
      </c>
      <c r="X190" s="2" t="n">
        <v>0</v>
      </c>
      <c r="Y190" s="2" t="n">
        <v>0</v>
      </c>
      <c r="Z190" s="2" t="n">
        <v>0</v>
      </c>
      <c r="AA190" s="3">
        <f>IF(ISNUMBER([@[Remaining Estimate]]),[@[Actual Cost]]+[@[Remaining Estimate]],"")</f>
        <v/>
      </c>
      <c r="AB190" s="3">
        <f>IF(ISNUMBER([@[Estimate at Completion]]),[@[Approved Budget]]-[@[Estimate at Completion]],"")</f>
        <v/>
      </c>
      <c r="AC190" s="2" t="inlineStr">
        <is>
          <t>USD</t>
        </is>
      </c>
      <c r="AD190" s="2" t="n">
        <v>0</v>
      </c>
      <c r="AE190" s="2" t="n">
        <v>0</v>
      </c>
      <c r="AF190" s="2" t="n">
        <v>0</v>
      </c>
      <c r="AG190" s="2" t="n"/>
      <c r="AH190" s="2" t="n"/>
      <c r="AI190" s="2" t="inlineStr">
        <is>
          <t>Not Started</t>
        </is>
      </c>
      <c r="AJ190" s="2" t="n">
        <v>0</v>
      </c>
      <c r="AK190" s="2" t="inlineStr">
        <is>
          <t>No</t>
        </is>
      </c>
      <c r="AL190" s="2" t="n"/>
      <c r="AM190" s="2" t="n"/>
      <c r="AN190" s="2" t="n"/>
      <c r="AO190" s="2" t="inlineStr">
        <is>
          <t>Major</t>
        </is>
      </c>
      <c r="AP190" s="2" t="n"/>
      <c r="AQ190" s="2" t="n"/>
      <c r="AR190" s="2" t="inlineStr">
        <is>
          <t>No actual dates assigned. Evidence-dependent closure only.</t>
        </is>
      </c>
      <c r="AS190" s="2" t="n"/>
      <c r="AT190" s="3">
        <f>IF(AND(ISNUMBER([@[Planned Finish]]),[@[Planned Finish]]&lt;TODAY(),[@[Completion %]]&lt;1),"OVERDUE","")</f>
        <v/>
      </c>
      <c r="AU19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1">
      <c r="A191" s="2" t="inlineStr">
        <is>
          <t>T-R-064-01</t>
        </is>
      </c>
      <c r="B191" s="2" t="inlineStr">
        <is>
          <t>WPS-16</t>
        </is>
      </c>
      <c r="C191" s="2" t="inlineStr">
        <is>
          <t>Obtain and control source evidence: Prepare for Jordan Port State Control requirements applicable to foreign vessels in Jordanian territorial waters/port.</t>
        </is>
      </c>
      <c r="D191" s="2" t="inlineStr">
        <is>
          <t>Canonical Task</t>
        </is>
      </c>
      <c r="E191" s="2" t="inlineStr">
        <is>
          <t>A-R-064</t>
        </is>
      </c>
      <c r="F191" s="2" t="n"/>
      <c r="G191" s="2" t="inlineStr">
        <is>
          <t>Rule/WPS owner to be assigned</t>
        </is>
      </c>
      <c r="H191" s="2" t="n"/>
      <c r="I191" s="2" t="inlineStr">
        <is>
          <t>T-R-063-03</t>
        </is>
      </c>
      <c r="J191" s="2" t="inlineStr">
        <is>
          <t>T-R-063-03</t>
        </is>
      </c>
      <c r="K191" s="2" t="inlineStr">
        <is>
          <t>Finish-to-Start</t>
        </is>
      </c>
      <c r="L191" s="2" t="n">
        <v>0</v>
      </c>
      <c r="M191" s="9" t="n"/>
      <c r="N191" s="9" t="n"/>
      <c r="O191" s="9" t="n"/>
      <c r="P191" s="9" t="n"/>
      <c r="Q191" s="9" t="n"/>
      <c r="R191" s="3">
        <f>IF(AND(ISNUMBER([@[Planned Start]]),ISNUMBER([@[Planned Finish]])),[@[Planned Finish]]-[@[Planned Start]]+1,"")</f>
        <v/>
      </c>
      <c r="S191" s="2" t="inlineStr">
        <is>
          <t>Not Started</t>
        </is>
      </c>
      <c r="T191" s="10" t="n">
        <v>0</v>
      </c>
      <c r="U191" s="10" t="n">
        <v>0</v>
      </c>
      <c r="V191" s="3">
        <f>IFERROR([@[Completion %]]*[@[Weight %]],0)</f>
        <v/>
      </c>
      <c r="W191" s="2" t="n">
        <v>0</v>
      </c>
      <c r="X191" s="2" t="n">
        <v>0</v>
      </c>
      <c r="Y191" s="2" t="n">
        <v>0</v>
      </c>
      <c r="Z191" s="2" t="n">
        <v>0</v>
      </c>
      <c r="AA191" s="3">
        <f>IF(ISNUMBER([@[Remaining Estimate]]),[@[Actual Cost]]+[@[Remaining Estimate]],"")</f>
        <v/>
      </c>
      <c r="AB191" s="3">
        <f>IF(ISNUMBER([@[Estimate at Completion]]),[@[Approved Budget]]-[@[Estimate at Completion]],"")</f>
        <v/>
      </c>
      <c r="AC191" s="2" t="inlineStr">
        <is>
          <t>USD</t>
        </is>
      </c>
      <c r="AD191" s="2" t="n">
        <v>0</v>
      </c>
      <c r="AE191" s="2" t="n">
        <v>0</v>
      </c>
      <c r="AF191" s="2" t="n">
        <v>0</v>
      </c>
      <c r="AG191" s="2" t="n"/>
      <c r="AH191" s="2" t="n"/>
      <c r="AI191" s="2" t="inlineStr">
        <is>
          <t>Not Started</t>
        </is>
      </c>
      <c r="AJ191" s="2" t="n">
        <v>0</v>
      </c>
      <c r="AK191" s="2" t="inlineStr">
        <is>
          <t>No</t>
        </is>
      </c>
      <c r="AL191" s="2" t="n"/>
      <c r="AM191" s="2" t="n"/>
      <c r="AN191" s="2" t="n"/>
      <c r="AO191" s="2" t="inlineStr">
        <is>
          <t>Major</t>
        </is>
      </c>
      <c r="AP191" s="2" t="n"/>
      <c r="AQ191" s="2" t="n"/>
      <c r="AR191" s="2" t="inlineStr">
        <is>
          <t>No actual dates assigned. Evidence-dependent closure only.</t>
        </is>
      </c>
      <c r="AS191" s="2" t="n"/>
      <c r="AT191" s="3">
        <f>IF(AND(ISNUMBER([@[Planned Finish]]),[@[Planned Finish]]&lt;TODAY(),[@[Completion %]]&lt;1),"OVERDUE","")</f>
        <v/>
      </c>
      <c r="AU19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2">
      <c r="A192" s="2" t="inlineStr">
        <is>
          <t>T-R-064-02</t>
        </is>
      </c>
      <c r="B192" s="2" t="inlineStr">
        <is>
          <t>WPS-16</t>
        </is>
      </c>
      <c r="C192" s="2" t="inlineStr">
        <is>
          <t>Verify applicability and technical sufficiency: Prepare for Jordan Port State Control requirements applicable to foreign vessels in Jordanian territorial waters/port.</t>
        </is>
      </c>
      <c r="D192" s="2" t="inlineStr">
        <is>
          <t>Canonical Task</t>
        </is>
      </c>
      <c r="E192" s="2" t="inlineStr">
        <is>
          <t>A-R-064</t>
        </is>
      </c>
      <c r="F192" s="2" t="n"/>
      <c r="G192" s="2" t="inlineStr">
        <is>
          <t>Rule/WPS owner to be assigned</t>
        </is>
      </c>
      <c r="H192" s="2" t="n"/>
      <c r="I192" s="2" t="inlineStr">
        <is>
          <t>T-R-064-01</t>
        </is>
      </c>
      <c r="J192" s="2" t="inlineStr">
        <is>
          <t>T-R-064-01</t>
        </is>
      </c>
      <c r="K192" s="2" t="inlineStr">
        <is>
          <t>Finish-to-Start</t>
        </is>
      </c>
      <c r="L192" s="2" t="n">
        <v>0</v>
      </c>
      <c r="M192" s="9" t="n"/>
      <c r="N192" s="9" t="n"/>
      <c r="O192" s="9" t="n"/>
      <c r="P192" s="9" t="n"/>
      <c r="Q192" s="9" t="n"/>
      <c r="R192" s="3">
        <f>IF(AND(ISNUMBER([@[Planned Start]]),ISNUMBER([@[Planned Finish]])),[@[Planned Finish]]-[@[Planned Start]]+1,"")</f>
        <v/>
      </c>
      <c r="S192" s="2" t="inlineStr">
        <is>
          <t>Not Started</t>
        </is>
      </c>
      <c r="T192" s="10" t="n">
        <v>0</v>
      </c>
      <c r="U192" s="10" t="n">
        <v>0</v>
      </c>
      <c r="V192" s="3">
        <f>IFERROR([@[Completion %]]*[@[Weight %]],0)</f>
        <v/>
      </c>
      <c r="W192" s="2" t="n">
        <v>0</v>
      </c>
      <c r="X192" s="2" t="n">
        <v>0</v>
      </c>
      <c r="Y192" s="2" t="n">
        <v>0</v>
      </c>
      <c r="Z192" s="2" t="n">
        <v>0</v>
      </c>
      <c r="AA192" s="3">
        <f>IF(ISNUMBER([@[Remaining Estimate]]),[@[Actual Cost]]+[@[Remaining Estimate]],"")</f>
        <v/>
      </c>
      <c r="AB192" s="3">
        <f>IF(ISNUMBER([@[Estimate at Completion]]),[@[Approved Budget]]-[@[Estimate at Completion]],"")</f>
        <v/>
      </c>
      <c r="AC192" s="2" t="inlineStr">
        <is>
          <t>USD</t>
        </is>
      </c>
      <c r="AD192" s="2" t="n">
        <v>0</v>
      </c>
      <c r="AE192" s="2" t="n">
        <v>0</v>
      </c>
      <c r="AF192" s="2" t="n">
        <v>0</v>
      </c>
      <c r="AG192" s="2" t="n"/>
      <c r="AH192" s="2" t="n"/>
      <c r="AI192" s="2" t="inlineStr">
        <is>
          <t>Not Started</t>
        </is>
      </c>
      <c r="AJ192" s="2" t="n">
        <v>0</v>
      </c>
      <c r="AK192" s="2" t="inlineStr">
        <is>
          <t>No</t>
        </is>
      </c>
      <c r="AL192" s="2" t="n"/>
      <c r="AM192" s="2" t="n"/>
      <c r="AN192" s="2" t="n"/>
      <c r="AO192" s="2" t="inlineStr">
        <is>
          <t>Major</t>
        </is>
      </c>
      <c r="AP192" s="2" t="n"/>
      <c r="AQ192" s="2" t="n"/>
      <c r="AR192" s="2" t="inlineStr">
        <is>
          <t>No actual dates assigned. Evidence-dependent closure only.</t>
        </is>
      </c>
      <c r="AS192" s="2" t="n"/>
      <c r="AT192" s="3">
        <f>IF(AND(ISNUMBER([@[Planned Finish]]),[@[Planned Finish]]&lt;TODAY(),[@[Completion %]]&lt;1),"OVERDUE","")</f>
        <v/>
      </c>
      <c r="AU19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3">
      <c r="A193" s="2" t="inlineStr">
        <is>
          <t>T-R-064-03</t>
        </is>
      </c>
      <c r="B193" s="2" t="inlineStr">
        <is>
          <t>WPS-16</t>
        </is>
      </c>
      <c r="C193" s="2" t="inlineStr">
        <is>
          <t>Issue acceptance or escalation record: Prepare for Jordan Port State Control requirements applicable to foreign vessels in Jordanian territorial waters/port.</t>
        </is>
      </c>
      <c r="D193" s="2" t="inlineStr">
        <is>
          <t>Canonical Task</t>
        </is>
      </c>
      <c r="E193" s="2" t="inlineStr">
        <is>
          <t>A-R-064</t>
        </is>
      </c>
      <c r="F193" s="2" t="n"/>
      <c r="G193" s="2" t="inlineStr">
        <is>
          <t>Rule/WPS owner to be assigned</t>
        </is>
      </c>
      <c r="H193" s="2" t="n"/>
      <c r="I193" s="2" t="inlineStr">
        <is>
          <t>T-R-064-02</t>
        </is>
      </c>
      <c r="J193" s="2" t="inlineStr">
        <is>
          <t>T-R-064-02</t>
        </is>
      </c>
      <c r="K193" s="2" t="inlineStr">
        <is>
          <t>Finish-to-Start</t>
        </is>
      </c>
      <c r="L193" s="2" t="n">
        <v>0</v>
      </c>
      <c r="M193" s="9" t="n"/>
      <c r="N193" s="9" t="n"/>
      <c r="O193" s="9" t="n"/>
      <c r="P193" s="9" t="n"/>
      <c r="Q193" s="9" t="n"/>
      <c r="R193" s="3">
        <f>IF(AND(ISNUMBER([@[Planned Start]]),ISNUMBER([@[Planned Finish]])),[@[Planned Finish]]-[@[Planned Start]]+1,"")</f>
        <v/>
      </c>
      <c r="S193" s="2" t="inlineStr">
        <is>
          <t>Not Started</t>
        </is>
      </c>
      <c r="T193" s="10" t="n">
        <v>0</v>
      </c>
      <c r="U193" s="10" t="n">
        <v>0</v>
      </c>
      <c r="V193" s="3">
        <f>IFERROR([@[Completion %]]*[@[Weight %]],0)</f>
        <v/>
      </c>
      <c r="W193" s="2" t="n">
        <v>0</v>
      </c>
      <c r="X193" s="2" t="n">
        <v>0</v>
      </c>
      <c r="Y193" s="2" t="n">
        <v>0</v>
      </c>
      <c r="Z193" s="2" t="n">
        <v>0</v>
      </c>
      <c r="AA193" s="3">
        <f>IF(ISNUMBER([@[Remaining Estimate]]),[@[Actual Cost]]+[@[Remaining Estimate]],"")</f>
        <v/>
      </c>
      <c r="AB193" s="3">
        <f>IF(ISNUMBER([@[Estimate at Completion]]),[@[Approved Budget]]-[@[Estimate at Completion]],"")</f>
        <v/>
      </c>
      <c r="AC193" s="2" t="inlineStr">
        <is>
          <t>USD</t>
        </is>
      </c>
      <c r="AD193" s="2" t="n">
        <v>0</v>
      </c>
      <c r="AE193" s="2" t="n">
        <v>0</v>
      </c>
      <c r="AF193" s="2" t="n">
        <v>0</v>
      </c>
      <c r="AG193" s="2" t="n"/>
      <c r="AH193" s="2" t="n"/>
      <c r="AI193" s="2" t="inlineStr">
        <is>
          <t>Not Started</t>
        </is>
      </c>
      <c r="AJ193" s="2" t="n">
        <v>0</v>
      </c>
      <c r="AK193" s="2" t="inlineStr">
        <is>
          <t>No</t>
        </is>
      </c>
      <c r="AL193" s="2" t="n"/>
      <c r="AM193" s="2" t="n"/>
      <c r="AN193" s="2" t="n"/>
      <c r="AO193" s="2" t="inlineStr">
        <is>
          <t>Major</t>
        </is>
      </c>
      <c r="AP193" s="2" t="n"/>
      <c r="AQ193" s="2" t="n"/>
      <c r="AR193" s="2" t="inlineStr">
        <is>
          <t>No actual dates assigned. Evidence-dependent closure only.</t>
        </is>
      </c>
      <c r="AS193" s="2" t="n"/>
      <c r="AT193" s="3">
        <f>IF(AND(ISNUMBER([@[Planned Finish]]),[@[Planned Finish]]&lt;TODAY(),[@[Completion %]]&lt;1),"OVERDUE","")</f>
        <v/>
      </c>
      <c r="AU19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4">
      <c r="A194" s="2" t="inlineStr">
        <is>
          <t>T-R-065-01</t>
        </is>
      </c>
      <c r="B194" s="2" t="inlineStr">
        <is>
          <t>WPS-16</t>
        </is>
      </c>
      <c r="C194" s="2" t="inlineStr">
        <is>
          <t>Obtain and control source evidence: Determine Jordan marine survey/inspection requirements and any pre-arrival or operational surveys required by JMA.</t>
        </is>
      </c>
      <c r="D194" s="2" t="inlineStr">
        <is>
          <t>Canonical Task</t>
        </is>
      </c>
      <c r="E194" s="2" t="inlineStr">
        <is>
          <t>A-R-065</t>
        </is>
      </c>
      <c r="F194" s="2" t="n"/>
      <c r="G194" s="2" t="inlineStr">
        <is>
          <t>Rule/WPS owner to be assigned</t>
        </is>
      </c>
      <c r="H194" s="2" t="n"/>
      <c r="I194" s="2" t="inlineStr">
        <is>
          <t>T-R-064-03</t>
        </is>
      </c>
      <c r="J194" s="2" t="inlineStr">
        <is>
          <t>T-R-064-03</t>
        </is>
      </c>
      <c r="K194" s="2" t="inlineStr">
        <is>
          <t>Finish-to-Start</t>
        </is>
      </c>
      <c r="L194" s="2" t="n">
        <v>0</v>
      </c>
      <c r="M194" s="9" t="n"/>
      <c r="N194" s="9" t="n"/>
      <c r="O194" s="9" t="n"/>
      <c r="P194" s="9" t="n"/>
      <c r="Q194" s="9" t="n"/>
      <c r="R194" s="3">
        <f>IF(AND(ISNUMBER([@[Planned Start]]),ISNUMBER([@[Planned Finish]])),[@[Planned Finish]]-[@[Planned Start]]+1,"")</f>
        <v/>
      </c>
      <c r="S194" s="2" t="inlineStr">
        <is>
          <t>Not Started</t>
        </is>
      </c>
      <c r="T194" s="10" t="n">
        <v>0</v>
      </c>
      <c r="U194" s="10" t="n">
        <v>0</v>
      </c>
      <c r="V194" s="3">
        <f>IFERROR([@[Completion %]]*[@[Weight %]],0)</f>
        <v/>
      </c>
      <c r="W194" s="2" t="n">
        <v>0</v>
      </c>
      <c r="X194" s="2" t="n">
        <v>0</v>
      </c>
      <c r="Y194" s="2" t="n">
        <v>0</v>
      </c>
      <c r="Z194" s="2" t="n">
        <v>0</v>
      </c>
      <c r="AA194" s="3">
        <f>IF(ISNUMBER([@[Remaining Estimate]]),[@[Actual Cost]]+[@[Remaining Estimate]],"")</f>
        <v/>
      </c>
      <c r="AB194" s="3">
        <f>IF(ISNUMBER([@[Estimate at Completion]]),[@[Approved Budget]]-[@[Estimate at Completion]],"")</f>
        <v/>
      </c>
      <c r="AC194" s="2" t="inlineStr">
        <is>
          <t>USD</t>
        </is>
      </c>
      <c r="AD194" s="2" t="n">
        <v>0</v>
      </c>
      <c r="AE194" s="2" t="n">
        <v>0</v>
      </c>
      <c r="AF194" s="2" t="n">
        <v>0</v>
      </c>
      <c r="AG194" s="2" t="n"/>
      <c r="AH194" s="2" t="n"/>
      <c r="AI194" s="2" t="inlineStr">
        <is>
          <t>Not Started</t>
        </is>
      </c>
      <c r="AJ194" s="2" t="n">
        <v>0</v>
      </c>
      <c r="AK194" s="2" t="inlineStr">
        <is>
          <t>No</t>
        </is>
      </c>
      <c r="AL194" s="2" t="n"/>
      <c r="AM194" s="2" t="n"/>
      <c r="AN194" s="2" t="n"/>
      <c r="AO194" s="2" t="inlineStr">
        <is>
          <t>Major</t>
        </is>
      </c>
      <c r="AP194" s="2" t="n"/>
      <c r="AQ194" s="2" t="n"/>
      <c r="AR194" s="2" t="inlineStr">
        <is>
          <t>No actual dates assigned. Evidence-dependent closure only.</t>
        </is>
      </c>
      <c r="AS194" s="2" t="n"/>
      <c r="AT194" s="3">
        <f>IF(AND(ISNUMBER([@[Planned Finish]]),[@[Planned Finish]]&lt;TODAY(),[@[Completion %]]&lt;1),"OVERDUE","")</f>
        <v/>
      </c>
      <c r="AU19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5">
      <c r="A195" s="2" t="inlineStr">
        <is>
          <t>T-R-065-02</t>
        </is>
      </c>
      <c r="B195" s="2" t="inlineStr">
        <is>
          <t>WPS-16</t>
        </is>
      </c>
      <c r="C195" s="2" t="inlineStr">
        <is>
          <t>Verify applicability and technical sufficiency: Determine Jordan marine survey/inspection requirements and any pre-arrival or operational surveys required by JMA.</t>
        </is>
      </c>
      <c r="D195" s="2" t="inlineStr">
        <is>
          <t>Canonical Task</t>
        </is>
      </c>
      <c r="E195" s="2" t="inlineStr">
        <is>
          <t>A-R-065</t>
        </is>
      </c>
      <c r="F195" s="2" t="n"/>
      <c r="G195" s="2" t="inlineStr">
        <is>
          <t>Rule/WPS owner to be assigned</t>
        </is>
      </c>
      <c r="H195" s="2" t="n"/>
      <c r="I195" s="2" t="inlineStr">
        <is>
          <t>T-R-065-01</t>
        </is>
      </c>
      <c r="J195" s="2" t="inlineStr">
        <is>
          <t>T-R-065-01</t>
        </is>
      </c>
      <c r="K195" s="2" t="inlineStr">
        <is>
          <t>Finish-to-Start</t>
        </is>
      </c>
      <c r="L195" s="2" t="n">
        <v>0</v>
      </c>
      <c r="M195" s="9" t="n"/>
      <c r="N195" s="9" t="n"/>
      <c r="O195" s="9" t="n"/>
      <c r="P195" s="9" t="n"/>
      <c r="Q195" s="9" t="n"/>
      <c r="R195" s="3">
        <f>IF(AND(ISNUMBER([@[Planned Start]]),ISNUMBER([@[Planned Finish]])),[@[Planned Finish]]-[@[Planned Start]]+1,"")</f>
        <v/>
      </c>
      <c r="S195" s="2" t="inlineStr">
        <is>
          <t>Not Started</t>
        </is>
      </c>
      <c r="T195" s="10" t="n">
        <v>0</v>
      </c>
      <c r="U195" s="10" t="n">
        <v>0</v>
      </c>
      <c r="V195" s="3">
        <f>IFERROR([@[Completion %]]*[@[Weight %]],0)</f>
        <v/>
      </c>
      <c r="W195" s="2" t="n">
        <v>0</v>
      </c>
      <c r="X195" s="2" t="n">
        <v>0</v>
      </c>
      <c r="Y195" s="2" t="n">
        <v>0</v>
      </c>
      <c r="Z195" s="2" t="n">
        <v>0</v>
      </c>
      <c r="AA195" s="3">
        <f>IF(ISNUMBER([@[Remaining Estimate]]),[@[Actual Cost]]+[@[Remaining Estimate]],"")</f>
        <v/>
      </c>
      <c r="AB195" s="3">
        <f>IF(ISNUMBER([@[Estimate at Completion]]),[@[Approved Budget]]-[@[Estimate at Completion]],"")</f>
        <v/>
      </c>
      <c r="AC195" s="2" t="inlineStr">
        <is>
          <t>USD</t>
        </is>
      </c>
      <c r="AD195" s="2" t="n">
        <v>0</v>
      </c>
      <c r="AE195" s="2" t="n">
        <v>0</v>
      </c>
      <c r="AF195" s="2" t="n">
        <v>0</v>
      </c>
      <c r="AG195" s="2" t="n"/>
      <c r="AH195" s="2" t="n"/>
      <c r="AI195" s="2" t="inlineStr">
        <is>
          <t>Not Started</t>
        </is>
      </c>
      <c r="AJ195" s="2" t="n">
        <v>0</v>
      </c>
      <c r="AK195" s="2" t="inlineStr">
        <is>
          <t>No</t>
        </is>
      </c>
      <c r="AL195" s="2" t="n"/>
      <c r="AM195" s="2" t="n"/>
      <c r="AN195" s="2" t="n"/>
      <c r="AO195" s="2" t="inlineStr">
        <is>
          <t>Major</t>
        </is>
      </c>
      <c r="AP195" s="2" t="n"/>
      <c r="AQ195" s="2" t="n"/>
      <c r="AR195" s="2" t="inlineStr">
        <is>
          <t>No actual dates assigned. Evidence-dependent closure only.</t>
        </is>
      </c>
      <c r="AS195" s="2" t="n"/>
      <c r="AT195" s="3">
        <f>IF(AND(ISNUMBER([@[Planned Finish]]),[@[Planned Finish]]&lt;TODAY(),[@[Completion %]]&lt;1),"OVERDUE","")</f>
        <v/>
      </c>
      <c r="AU19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6">
      <c r="A196" s="2" t="inlineStr">
        <is>
          <t>T-R-065-03</t>
        </is>
      </c>
      <c r="B196" s="2" t="inlineStr">
        <is>
          <t>WPS-16</t>
        </is>
      </c>
      <c r="C196" s="2" t="inlineStr">
        <is>
          <t>Issue acceptance or escalation record: Determine Jordan marine survey/inspection requirements and any pre-arrival or operational surveys required by JMA.</t>
        </is>
      </c>
      <c r="D196" s="2" t="inlineStr">
        <is>
          <t>Canonical Task</t>
        </is>
      </c>
      <c r="E196" s="2" t="inlineStr">
        <is>
          <t>A-R-065</t>
        </is>
      </c>
      <c r="F196" s="2" t="n"/>
      <c r="G196" s="2" t="inlineStr">
        <is>
          <t>Rule/WPS owner to be assigned</t>
        </is>
      </c>
      <c r="H196" s="2" t="n"/>
      <c r="I196" s="2" t="inlineStr">
        <is>
          <t>T-R-065-02</t>
        </is>
      </c>
      <c r="J196" s="2" t="inlineStr">
        <is>
          <t>T-R-065-02</t>
        </is>
      </c>
      <c r="K196" s="2" t="inlineStr">
        <is>
          <t>Finish-to-Start</t>
        </is>
      </c>
      <c r="L196" s="2" t="n">
        <v>0</v>
      </c>
      <c r="M196" s="9" t="n"/>
      <c r="N196" s="9" t="n"/>
      <c r="O196" s="9" t="n"/>
      <c r="P196" s="9" t="n"/>
      <c r="Q196" s="9" t="n"/>
      <c r="R196" s="3">
        <f>IF(AND(ISNUMBER([@[Planned Start]]),ISNUMBER([@[Planned Finish]])),[@[Planned Finish]]-[@[Planned Start]]+1,"")</f>
        <v/>
      </c>
      <c r="S196" s="2" t="inlineStr">
        <is>
          <t>Not Started</t>
        </is>
      </c>
      <c r="T196" s="10" t="n">
        <v>0</v>
      </c>
      <c r="U196" s="10" t="n">
        <v>0</v>
      </c>
      <c r="V196" s="3">
        <f>IFERROR([@[Completion %]]*[@[Weight %]],0)</f>
        <v/>
      </c>
      <c r="W196" s="2" t="n">
        <v>0</v>
      </c>
      <c r="X196" s="2" t="n">
        <v>0</v>
      </c>
      <c r="Y196" s="2" t="n">
        <v>0</v>
      </c>
      <c r="Z196" s="2" t="n">
        <v>0</v>
      </c>
      <c r="AA196" s="3">
        <f>IF(ISNUMBER([@[Remaining Estimate]]),[@[Actual Cost]]+[@[Remaining Estimate]],"")</f>
        <v/>
      </c>
      <c r="AB196" s="3">
        <f>IF(ISNUMBER([@[Estimate at Completion]]),[@[Approved Budget]]-[@[Estimate at Completion]],"")</f>
        <v/>
      </c>
      <c r="AC196" s="2" t="inlineStr">
        <is>
          <t>USD</t>
        </is>
      </c>
      <c r="AD196" s="2" t="n">
        <v>0</v>
      </c>
      <c r="AE196" s="2" t="n">
        <v>0</v>
      </c>
      <c r="AF196" s="2" t="n">
        <v>0</v>
      </c>
      <c r="AG196" s="2" t="n"/>
      <c r="AH196" s="2" t="n"/>
      <c r="AI196" s="2" t="inlineStr">
        <is>
          <t>Not Started</t>
        </is>
      </c>
      <c r="AJ196" s="2" t="n">
        <v>0</v>
      </c>
      <c r="AK196" s="2" t="inlineStr">
        <is>
          <t>No</t>
        </is>
      </c>
      <c r="AL196" s="2" t="n"/>
      <c r="AM196" s="2" t="n"/>
      <c r="AN196" s="2" t="n"/>
      <c r="AO196" s="2" t="inlineStr">
        <is>
          <t>Major</t>
        </is>
      </c>
      <c r="AP196" s="2" t="n"/>
      <c r="AQ196" s="2" t="n"/>
      <c r="AR196" s="2" t="inlineStr">
        <is>
          <t>No actual dates assigned. Evidence-dependent closure only.</t>
        </is>
      </c>
      <c r="AS196" s="2" t="n"/>
      <c r="AT196" s="3">
        <f>IF(AND(ISNUMBER([@[Planned Finish]]),[@[Planned Finish]]&lt;TODAY(),[@[Completion %]]&lt;1),"OVERDUE","")</f>
        <v/>
      </c>
      <c r="AU19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7">
      <c r="A197" s="2" t="inlineStr">
        <is>
          <t>T-R-066-01</t>
        </is>
      </c>
      <c r="B197" s="2" t="inlineStr">
        <is>
          <t>WPS-16</t>
        </is>
      </c>
      <c r="C197" s="2" t="inlineStr">
        <is>
          <t>Obtain and control source evidence: Determine ship health services, fumigation/deratting and port-health requirements applicable to arrival/operation.</t>
        </is>
      </c>
      <c r="D197" s="2" t="inlineStr">
        <is>
          <t>Canonical Task</t>
        </is>
      </c>
      <c r="E197" s="2" t="inlineStr">
        <is>
          <t>A-R-066</t>
        </is>
      </c>
      <c r="F197" s="2" t="n"/>
      <c r="G197" s="2" t="inlineStr">
        <is>
          <t>Rule/WPS owner to be assigned</t>
        </is>
      </c>
      <c r="H197" s="2" t="n"/>
      <c r="I197" s="2" t="inlineStr">
        <is>
          <t>T-R-065-03</t>
        </is>
      </c>
      <c r="J197" s="2" t="inlineStr">
        <is>
          <t>T-R-065-03</t>
        </is>
      </c>
      <c r="K197" s="2" t="inlineStr">
        <is>
          <t>Finish-to-Start</t>
        </is>
      </c>
      <c r="L197" s="2" t="n">
        <v>0</v>
      </c>
      <c r="M197" s="9" t="n"/>
      <c r="N197" s="9" t="n"/>
      <c r="O197" s="9" t="n"/>
      <c r="P197" s="9" t="n"/>
      <c r="Q197" s="9" t="n"/>
      <c r="R197" s="3">
        <f>IF(AND(ISNUMBER([@[Planned Start]]),ISNUMBER([@[Planned Finish]])),[@[Planned Finish]]-[@[Planned Start]]+1,"")</f>
        <v/>
      </c>
      <c r="S197" s="2" t="inlineStr">
        <is>
          <t>Not Started</t>
        </is>
      </c>
      <c r="T197" s="10" t="n">
        <v>0</v>
      </c>
      <c r="U197" s="10" t="n">
        <v>0</v>
      </c>
      <c r="V197" s="3">
        <f>IFERROR([@[Completion %]]*[@[Weight %]],0)</f>
        <v/>
      </c>
      <c r="W197" s="2" t="n">
        <v>0</v>
      </c>
      <c r="X197" s="2" t="n">
        <v>0</v>
      </c>
      <c r="Y197" s="2" t="n">
        <v>0</v>
      </c>
      <c r="Z197" s="2" t="n">
        <v>0</v>
      </c>
      <c r="AA197" s="3">
        <f>IF(ISNUMBER([@[Remaining Estimate]]),[@[Actual Cost]]+[@[Remaining Estimate]],"")</f>
        <v/>
      </c>
      <c r="AB197" s="3">
        <f>IF(ISNUMBER([@[Estimate at Completion]]),[@[Approved Budget]]-[@[Estimate at Completion]],"")</f>
        <v/>
      </c>
      <c r="AC197" s="2" t="inlineStr">
        <is>
          <t>USD</t>
        </is>
      </c>
      <c r="AD197" s="2" t="n">
        <v>0</v>
      </c>
      <c r="AE197" s="2" t="n">
        <v>0</v>
      </c>
      <c r="AF197" s="2" t="n">
        <v>0</v>
      </c>
      <c r="AG197" s="2" t="n"/>
      <c r="AH197" s="2" t="n"/>
      <c r="AI197" s="2" t="inlineStr">
        <is>
          <t>Not Started</t>
        </is>
      </c>
      <c r="AJ197" s="2" t="n">
        <v>0</v>
      </c>
      <c r="AK197" s="2" t="inlineStr">
        <is>
          <t>No</t>
        </is>
      </c>
      <c r="AL197" s="2" t="n"/>
      <c r="AM197" s="2" t="n"/>
      <c r="AN197" s="2" t="n"/>
      <c r="AO197" s="2" t="inlineStr">
        <is>
          <t>Major</t>
        </is>
      </c>
      <c r="AP197" s="2" t="n"/>
      <c r="AQ197" s="2" t="n"/>
      <c r="AR197" s="2" t="inlineStr">
        <is>
          <t>No actual dates assigned. Evidence-dependent closure only.</t>
        </is>
      </c>
      <c r="AS197" s="2" t="n"/>
      <c r="AT197" s="3">
        <f>IF(AND(ISNUMBER([@[Planned Finish]]),[@[Planned Finish]]&lt;TODAY(),[@[Completion %]]&lt;1),"OVERDUE","")</f>
        <v/>
      </c>
      <c r="AU19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8">
      <c r="A198" s="2" t="inlineStr">
        <is>
          <t>T-R-066-02</t>
        </is>
      </c>
      <c r="B198" s="2" t="inlineStr">
        <is>
          <t>WPS-16</t>
        </is>
      </c>
      <c r="C198" s="2" t="inlineStr">
        <is>
          <t>Verify applicability and technical sufficiency: Determine ship health services, fumigation/deratting and port-health requirements applicable to arrival/operation.</t>
        </is>
      </c>
      <c r="D198" s="2" t="inlineStr">
        <is>
          <t>Canonical Task</t>
        </is>
      </c>
      <c r="E198" s="2" t="inlineStr">
        <is>
          <t>A-R-066</t>
        </is>
      </c>
      <c r="F198" s="2" t="n"/>
      <c r="G198" s="2" t="inlineStr">
        <is>
          <t>Rule/WPS owner to be assigned</t>
        </is>
      </c>
      <c r="H198" s="2" t="n"/>
      <c r="I198" s="2" t="inlineStr">
        <is>
          <t>T-R-066-01</t>
        </is>
      </c>
      <c r="J198" s="2" t="inlineStr">
        <is>
          <t>T-R-066-01</t>
        </is>
      </c>
      <c r="K198" s="2" t="inlineStr">
        <is>
          <t>Finish-to-Start</t>
        </is>
      </c>
      <c r="L198" s="2" t="n">
        <v>0</v>
      </c>
      <c r="M198" s="9" t="n"/>
      <c r="N198" s="9" t="n"/>
      <c r="O198" s="9" t="n"/>
      <c r="P198" s="9" t="n"/>
      <c r="Q198" s="9" t="n"/>
      <c r="R198" s="3">
        <f>IF(AND(ISNUMBER([@[Planned Start]]),ISNUMBER([@[Planned Finish]])),[@[Planned Finish]]-[@[Planned Start]]+1,"")</f>
        <v/>
      </c>
      <c r="S198" s="2" t="inlineStr">
        <is>
          <t>Not Started</t>
        </is>
      </c>
      <c r="T198" s="10" t="n">
        <v>0</v>
      </c>
      <c r="U198" s="10" t="n">
        <v>0</v>
      </c>
      <c r="V198" s="3">
        <f>IFERROR([@[Completion %]]*[@[Weight %]],0)</f>
        <v/>
      </c>
      <c r="W198" s="2" t="n">
        <v>0</v>
      </c>
      <c r="X198" s="2" t="n">
        <v>0</v>
      </c>
      <c r="Y198" s="2" t="n">
        <v>0</v>
      </c>
      <c r="Z198" s="2" t="n">
        <v>0</v>
      </c>
      <c r="AA198" s="3">
        <f>IF(ISNUMBER([@[Remaining Estimate]]),[@[Actual Cost]]+[@[Remaining Estimate]],"")</f>
        <v/>
      </c>
      <c r="AB198" s="3">
        <f>IF(ISNUMBER([@[Estimate at Completion]]),[@[Approved Budget]]-[@[Estimate at Completion]],"")</f>
        <v/>
      </c>
      <c r="AC198" s="2" t="inlineStr">
        <is>
          <t>USD</t>
        </is>
      </c>
      <c r="AD198" s="2" t="n">
        <v>0</v>
      </c>
      <c r="AE198" s="2" t="n">
        <v>0</v>
      </c>
      <c r="AF198" s="2" t="n">
        <v>0</v>
      </c>
      <c r="AG198" s="2" t="n"/>
      <c r="AH198" s="2" t="n"/>
      <c r="AI198" s="2" t="inlineStr">
        <is>
          <t>Not Started</t>
        </is>
      </c>
      <c r="AJ198" s="2" t="n">
        <v>0</v>
      </c>
      <c r="AK198" s="2" t="inlineStr">
        <is>
          <t>No</t>
        </is>
      </c>
      <c r="AL198" s="2" t="n"/>
      <c r="AM198" s="2" t="n"/>
      <c r="AN198" s="2" t="n"/>
      <c r="AO198" s="2" t="inlineStr">
        <is>
          <t>Major</t>
        </is>
      </c>
      <c r="AP198" s="2" t="n"/>
      <c r="AQ198" s="2" t="n"/>
      <c r="AR198" s="2" t="inlineStr">
        <is>
          <t>No actual dates assigned. Evidence-dependent closure only.</t>
        </is>
      </c>
      <c r="AS198" s="2" t="n"/>
      <c r="AT198" s="3">
        <f>IF(AND(ISNUMBER([@[Planned Finish]]),[@[Planned Finish]]&lt;TODAY(),[@[Completion %]]&lt;1),"OVERDUE","")</f>
        <v/>
      </c>
      <c r="AU19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9">
      <c r="A199" s="2" t="inlineStr">
        <is>
          <t>T-R-066-03</t>
        </is>
      </c>
      <c r="B199" s="2" t="inlineStr">
        <is>
          <t>WPS-16</t>
        </is>
      </c>
      <c r="C199" s="2" t="inlineStr">
        <is>
          <t>Issue acceptance or escalation record: Determine ship health services, fumigation/deratting and port-health requirements applicable to arrival/operation.</t>
        </is>
      </c>
      <c r="D199" s="2" t="inlineStr">
        <is>
          <t>Canonical Task</t>
        </is>
      </c>
      <c r="E199" s="2" t="inlineStr">
        <is>
          <t>A-R-066</t>
        </is>
      </c>
      <c r="F199" s="2" t="n"/>
      <c r="G199" s="2" t="inlineStr">
        <is>
          <t>Rule/WPS owner to be assigned</t>
        </is>
      </c>
      <c r="H199" s="2" t="n"/>
      <c r="I199" s="2" t="inlineStr">
        <is>
          <t>T-R-066-02</t>
        </is>
      </c>
      <c r="J199" s="2" t="inlineStr">
        <is>
          <t>T-R-066-02</t>
        </is>
      </c>
      <c r="K199" s="2" t="inlineStr">
        <is>
          <t>Finish-to-Start</t>
        </is>
      </c>
      <c r="L199" s="2" t="n">
        <v>0</v>
      </c>
      <c r="M199" s="9" t="n"/>
      <c r="N199" s="9" t="n"/>
      <c r="O199" s="9" t="n"/>
      <c r="P199" s="9" t="n"/>
      <c r="Q199" s="9" t="n"/>
      <c r="R199" s="3">
        <f>IF(AND(ISNUMBER([@[Planned Start]]),ISNUMBER([@[Planned Finish]])),[@[Planned Finish]]-[@[Planned Start]]+1,"")</f>
        <v/>
      </c>
      <c r="S199" s="2" t="inlineStr">
        <is>
          <t>Not Started</t>
        </is>
      </c>
      <c r="T199" s="10" t="n">
        <v>0</v>
      </c>
      <c r="U199" s="10" t="n">
        <v>0</v>
      </c>
      <c r="V199" s="3">
        <f>IFERROR([@[Completion %]]*[@[Weight %]],0)</f>
        <v/>
      </c>
      <c r="W199" s="2" t="n">
        <v>0</v>
      </c>
      <c r="X199" s="2" t="n">
        <v>0</v>
      </c>
      <c r="Y199" s="2" t="n">
        <v>0</v>
      </c>
      <c r="Z199" s="2" t="n">
        <v>0</v>
      </c>
      <c r="AA199" s="3">
        <f>IF(ISNUMBER([@[Remaining Estimate]]),[@[Actual Cost]]+[@[Remaining Estimate]],"")</f>
        <v/>
      </c>
      <c r="AB199" s="3">
        <f>IF(ISNUMBER([@[Estimate at Completion]]),[@[Approved Budget]]-[@[Estimate at Completion]],"")</f>
        <v/>
      </c>
      <c r="AC199" s="2" t="inlineStr">
        <is>
          <t>USD</t>
        </is>
      </c>
      <c r="AD199" s="2" t="n">
        <v>0</v>
      </c>
      <c r="AE199" s="2" t="n">
        <v>0</v>
      </c>
      <c r="AF199" s="2" t="n">
        <v>0</v>
      </c>
      <c r="AG199" s="2" t="n"/>
      <c r="AH199" s="2" t="n"/>
      <c r="AI199" s="2" t="inlineStr">
        <is>
          <t>Not Started</t>
        </is>
      </c>
      <c r="AJ199" s="2" t="n">
        <v>0</v>
      </c>
      <c r="AK199" s="2" t="inlineStr">
        <is>
          <t>No</t>
        </is>
      </c>
      <c r="AL199" s="2" t="n"/>
      <c r="AM199" s="2" t="n"/>
      <c r="AN199" s="2" t="n"/>
      <c r="AO199" s="2" t="inlineStr">
        <is>
          <t>Major</t>
        </is>
      </c>
      <c r="AP199" s="2" t="n"/>
      <c r="AQ199" s="2" t="n"/>
      <c r="AR199" s="2" t="inlineStr">
        <is>
          <t>No actual dates assigned. Evidence-dependent closure only.</t>
        </is>
      </c>
      <c r="AS199" s="2" t="n"/>
      <c r="AT199" s="3">
        <f>IF(AND(ISNUMBER([@[Planned Finish]]),[@[Planned Finish]]&lt;TODAY(),[@[Completion %]]&lt;1),"OVERDUE","")</f>
        <v/>
      </c>
      <c r="AU19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0">
      <c r="A200" s="2" t="inlineStr">
        <is>
          <t>T-R-067-01</t>
        </is>
      </c>
      <c r="B200" s="2" t="inlineStr">
        <is>
          <t>WPS-16</t>
        </is>
      </c>
      <c r="C200" s="2" t="inlineStr">
        <is>
          <t>Obtain and control source evidence: Verify shipping-agent, ship-chandler, marine maintenance, water/fuel supply and related service requirements needed for mobilization/operation.</t>
        </is>
      </c>
      <c r="D200" s="2" t="inlineStr">
        <is>
          <t>Canonical Task</t>
        </is>
      </c>
      <c r="E200" s="2" t="inlineStr">
        <is>
          <t>A-R-067</t>
        </is>
      </c>
      <c r="F200" s="2" t="n"/>
      <c r="G200" s="2" t="inlineStr">
        <is>
          <t>Rule/WPS owner to be assigned</t>
        </is>
      </c>
      <c r="H200" s="2" t="n"/>
      <c r="I200" s="2" t="inlineStr">
        <is>
          <t>T-R-066-03</t>
        </is>
      </c>
      <c r="J200" s="2" t="inlineStr">
        <is>
          <t>T-R-066-03</t>
        </is>
      </c>
      <c r="K200" s="2" t="inlineStr">
        <is>
          <t>Finish-to-Start</t>
        </is>
      </c>
      <c r="L200" s="2" t="n">
        <v>0</v>
      </c>
      <c r="M200" s="9" t="n"/>
      <c r="N200" s="9" t="n"/>
      <c r="O200" s="9" t="n"/>
      <c r="P200" s="9" t="n"/>
      <c r="Q200" s="9" t="n"/>
      <c r="R200" s="3">
        <f>IF(AND(ISNUMBER([@[Planned Start]]),ISNUMBER([@[Planned Finish]])),[@[Planned Finish]]-[@[Planned Start]]+1,"")</f>
        <v/>
      </c>
      <c r="S200" s="2" t="inlineStr">
        <is>
          <t>Not Started</t>
        </is>
      </c>
      <c r="T200" s="10" t="n">
        <v>0</v>
      </c>
      <c r="U200" s="10" t="n">
        <v>0</v>
      </c>
      <c r="V200" s="3">
        <f>IFERROR([@[Completion %]]*[@[Weight %]],0)</f>
        <v/>
      </c>
      <c r="W200" s="2" t="n">
        <v>0</v>
      </c>
      <c r="X200" s="2" t="n">
        <v>0</v>
      </c>
      <c r="Y200" s="2" t="n">
        <v>0</v>
      </c>
      <c r="Z200" s="2" t="n">
        <v>0</v>
      </c>
      <c r="AA200" s="3">
        <f>IF(ISNUMBER([@[Remaining Estimate]]),[@[Actual Cost]]+[@[Remaining Estimate]],"")</f>
        <v/>
      </c>
      <c r="AB200" s="3">
        <f>IF(ISNUMBER([@[Estimate at Completion]]),[@[Approved Budget]]-[@[Estimate at Completion]],"")</f>
        <v/>
      </c>
      <c r="AC200" s="2" t="inlineStr">
        <is>
          <t>USD</t>
        </is>
      </c>
      <c r="AD200" s="2" t="n">
        <v>0</v>
      </c>
      <c r="AE200" s="2" t="n">
        <v>0</v>
      </c>
      <c r="AF200" s="2" t="n">
        <v>0</v>
      </c>
      <c r="AG200" s="2" t="n"/>
      <c r="AH200" s="2" t="n"/>
      <c r="AI200" s="2" t="inlineStr">
        <is>
          <t>Not Started</t>
        </is>
      </c>
      <c r="AJ200" s="2" t="n">
        <v>0</v>
      </c>
      <c r="AK200" s="2" t="inlineStr">
        <is>
          <t>No</t>
        </is>
      </c>
      <c r="AL200" s="2" t="n"/>
      <c r="AM200" s="2" t="n"/>
      <c r="AN200" s="2" t="n"/>
      <c r="AO200" s="2" t="inlineStr">
        <is>
          <t>Major</t>
        </is>
      </c>
      <c r="AP200" s="2" t="n"/>
      <c r="AQ200" s="2" t="n"/>
      <c r="AR200" s="2" t="inlineStr">
        <is>
          <t>No actual dates assigned. Evidence-dependent closure only.</t>
        </is>
      </c>
      <c r="AS200" s="2" t="n"/>
      <c r="AT200" s="3">
        <f>IF(AND(ISNUMBER([@[Planned Finish]]),[@[Planned Finish]]&lt;TODAY(),[@[Completion %]]&lt;1),"OVERDUE","")</f>
        <v/>
      </c>
      <c r="AU20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1">
      <c r="A201" s="2" t="inlineStr">
        <is>
          <t>T-R-067-02</t>
        </is>
      </c>
      <c r="B201" s="2" t="inlineStr">
        <is>
          <t>WPS-16</t>
        </is>
      </c>
      <c r="C201" s="2" t="inlineStr">
        <is>
          <t>Verify applicability and technical sufficiency: Verify shipping-agent, ship-chandler, marine maintenance, water/fuel supply and related service requirements needed for mobilization/operation.</t>
        </is>
      </c>
      <c r="D201" s="2" t="inlineStr">
        <is>
          <t>Canonical Task</t>
        </is>
      </c>
      <c r="E201" s="2" t="inlineStr">
        <is>
          <t>A-R-067</t>
        </is>
      </c>
      <c r="F201" s="2" t="n"/>
      <c r="G201" s="2" t="inlineStr">
        <is>
          <t>Rule/WPS owner to be assigned</t>
        </is>
      </c>
      <c r="H201" s="2" t="n"/>
      <c r="I201" s="2" t="inlineStr">
        <is>
          <t>T-R-067-01</t>
        </is>
      </c>
      <c r="J201" s="2" t="inlineStr">
        <is>
          <t>T-R-067-01</t>
        </is>
      </c>
      <c r="K201" s="2" t="inlineStr">
        <is>
          <t>Finish-to-Start</t>
        </is>
      </c>
      <c r="L201" s="2" t="n">
        <v>0</v>
      </c>
      <c r="M201" s="9" t="n"/>
      <c r="N201" s="9" t="n"/>
      <c r="O201" s="9" t="n"/>
      <c r="P201" s="9" t="n"/>
      <c r="Q201" s="9" t="n"/>
      <c r="R201" s="3">
        <f>IF(AND(ISNUMBER([@[Planned Start]]),ISNUMBER([@[Planned Finish]])),[@[Planned Finish]]-[@[Planned Start]]+1,"")</f>
        <v/>
      </c>
      <c r="S201" s="2" t="inlineStr">
        <is>
          <t>Not Started</t>
        </is>
      </c>
      <c r="T201" s="10" t="n">
        <v>0</v>
      </c>
      <c r="U201" s="10" t="n">
        <v>0</v>
      </c>
      <c r="V201" s="3">
        <f>IFERROR([@[Completion %]]*[@[Weight %]],0)</f>
        <v/>
      </c>
      <c r="W201" s="2" t="n">
        <v>0</v>
      </c>
      <c r="X201" s="2" t="n">
        <v>0</v>
      </c>
      <c r="Y201" s="2" t="n">
        <v>0</v>
      </c>
      <c r="Z201" s="2" t="n">
        <v>0</v>
      </c>
      <c r="AA201" s="3">
        <f>IF(ISNUMBER([@[Remaining Estimate]]),[@[Actual Cost]]+[@[Remaining Estimate]],"")</f>
        <v/>
      </c>
      <c r="AB201" s="3">
        <f>IF(ISNUMBER([@[Estimate at Completion]]),[@[Approved Budget]]-[@[Estimate at Completion]],"")</f>
        <v/>
      </c>
      <c r="AC201" s="2" t="inlineStr">
        <is>
          <t>USD</t>
        </is>
      </c>
      <c r="AD201" s="2" t="n">
        <v>0</v>
      </c>
      <c r="AE201" s="2" t="n">
        <v>0</v>
      </c>
      <c r="AF201" s="2" t="n">
        <v>0</v>
      </c>
      <c r="AG201" s="2" t="n"/>
      <c r="AH201" s="2" t="n"/>
      <c r="AI201" s="2" t="inlineStr">
        <is>
          <t>Not Started</t>
        </is>
      </c>
      <c r="AJ201" s="2" t="n">
        <v>0</v>
      </c>
      <c r="AK201" s="2" t="inlineStr">
        <is>
          <t>No</t>
        </is>
      </c>
      <c r="AL201" s="2" t="n"/>
      <c r="AM201" s="2" t="n"/>
      <c r="AN201" s="2" t="n"/>
      <c r="AO201" s="2" t="inlineStr">
        <is>
          <t>Major</t>
        </is>
      </c>
      <c r="AP201" s="2" t="n"/>
      <c r="AQ201" s="2" t="n"/>
      <c r="AR201" s="2" t="inlineStr">
        <is>
          <t>No actual dates assigned. Evidence-dependent closure only.</t>
        </is>
      </c>
      <c r="AS201" s="2" t="n"/>
      <c r="AT201" s="3">
        <f>IF(AND(ISNUMBER([@[Planned Finish]]),[@[Planned Finish]]&lt;TODAY(),[@[Completion %]]&lt;1),"OVERDUE","")</f>
        <v/>
      </c>
      <c r="AU20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2">
      <c r="A202" s="2" t="inlineStr">
        <is>
          <t>T-R-067-03</t>
        </is>
      </c>
      <c r="B202" s="2" t="inlineStr">
        <is>
          <t>WPS-16</t>
        </is>
      </c>
      <c r="C202" s="2" t="inlineStr">
        <is>
          <t>Issue acceptance or escalation record: Verify shipping-agent, ship-chandler, marine maintenance, water/fuel supply and related service requirements needed for mobilization/operation.</t>
        </is>
      </c>
      <c r="D202" s="2" t="inlineStr">
        <is>
          <t>Canonical Task</t>
        </is>
      </c>
      <c r="E202" s="2" t="inlineStr">
        <is>
          <t>A-R-067</t>
        </is>
      </c>
      <c r="F202" s="2" t="n"/>
      <c r="G202" s="2" t="inlineStr">
        <is>
          <t>Rule/WPS owner to be assigned</t>
        </is>
      </c>
      <c r="H202" s="2" t="n"/>
      <c r="I202" s="2" t="inlineStr">
        <is>
          <t>T-R-067-02</t>
        </is>
      </c>
      <c r="J202" s="2" t="inlineStr">
        <is>
          <t>T-R-067-02</t>
        </is>
      </c>
      <c r="K202" s="2" t="inlineStr">
        <is>
          <t>Finish-to-Start</t>
        </is>
      </c>
      <c r="L202" s="2" t="n">
        <v>0</v>
      </c>
      <c r="M202" s="9" t="n"/>
      <c r="N202" s="9" t="n"/>
      <c r="O202" s="9" t="n"/>
      <c r="P202" s="9" t="n"/>
      <c r="Q202" s="9" t="n"/>
      <c r="R202" s="3">
        <f>IF(AND(ISNUMBER([@[Planned Start]]),ISNUMBER([@[Planned Finish]])),[@[Planned Finish]]-[@[Planned Start]]+1,"")</f>
        <v/>
      </c>
      <c r="S202" s="2" t="inlineStr">
        <is>
          <t>Not Started</t>
        </is>
      </c>
      <c r="T202" s="10" t="n">
        <v>0</v>
      </c>
      <c r="U202" s="10" t="n">
        <v>0</v>
      </c>
      <c r="V202" s="3">
        <f>IFERROR([@[Completion %]]*[@[Weight %]],0)</f>
        <v/>
      </c>
      <c r="W202" s="2" t="n">
        <v>0</v>
      </c>
      <c r="X202" s="2" t="n">
        <v>0</v>
      </c>
      <c r="Y202" s="2" t="n">
        <v>0</v>
      </c>
      <c r="Z202" s="2" t="n">
        <v>0</v>
      </c>
      <c r="AA202" s="3">
        <f>IF(ISNUMBER([@[Remaining Estimate]]),[@[Actual Cost]]+[@[Remaining Estimate]],"")</f>
        <v/>
      </c>
      <c r="AB202" s="3">
        <f>IF(ISNUMBER([@[Estimate at Completion]]),[@[Approved Budget]]-[@[Estimate at Completion]],"")</f>
        <v/>
      </c>
      <c r="AC202" s="2" t="inlineStr">
        <is>
          <t>USD</t>
        </is>
      </c>
      <c r="AD202" s="2" t="n">
        <v>0</v>
      </c>
      <c r="AE202" s="2" t="n">
        <v>0</v>
      </c>
      <c r="AF202" s="2" t="n">
        <v>0</v>
      </c>
      <c r="AG202" s="2" t="n"/>
      <c r="AH202" s="2" t="n"/>
      <c r="AI202" s="2" t="inlineStr">
        <is>
          <t>Not Started</t>
        </is>
      </c>
      <c r="AJ202" s="2" t="n">
        <v>0</v>
      </c>
      <c r="AK202" s="2" t="inlineStr">
        <is>
          <t>No</t>
        </is>
      </c>
      <c r="AL202" s="2" t="n"/>
      <c r="AM202" s="2" t="n"/>
      <c r="AN202" s="2" t="n"/>
      <c r="AO202" s="2" t="inlineStr">
        <is>
          <t>Major</t>
        </is>
      </c>
      <c r="AP202" s="2" t="n"/>
      <c r="AQ202" s="2" t="n"/>
      <c r="AR202" s="2" t="inlineStr">
        <is>
          <t>No actual dates assigned. Evidence-dependent closure only.</t>
        </is>
      </c>
      <c r="AS202" s="2" t="n"/>
      <c r="AT202" s="3">
        <f>IF(AND(ISNUMBER([@[Planned Finish]]),[@[Planned Finish]]&lt;TODAY(),[@[Completion %]]&lt;1),"OVERDUE","")</f>
        <v/>
      </c>
      <c r="AU20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3">
      <c r="A203" s="2" t="inlineStr">
        <is>
          <t>T-R-068-01</t>
        </is>
      </c>
      <c r="B203" s="2" t="inlineStr">
        <is>
          <t>WPS-16</t>
        </is>
      </c>
      <c r="C203" s="2" t="inlineStr">
        <is>
          <t>Obtain and control source evidence: Determine ISPS applicability and required port/facility/security interface; do not assume applicability.</t>
        </is>
      </c>
      <c r="D203" s="2" t="inlineStr">
        <is>
          <t>Canonical Task</t>
        </is>
      </c>
      <c r="E203" s="2" t="inlineStr">
        <is>
          <t>A-R-068</t>
        </is>
      </c>
      <c r="F203" s="2" t="n"/>
      <c r="G203" s="2" t="inlineStr">
        <is>
          <t>Rule/WPS owner to be assigned</t>
        </is>
      </c>
      <c r="H203" s="2" t="n"/>
      <c r="I203" s="2" t="inlineStr">
        <is>
          <t>T-R-067-03</t>
        </is>
      </c>
      <c r="J203" s="2" t="inlineStr">
        <is>
          <t>T-R-067-03</t>
        </is>
      </c>
      <c r="K203" s="2" t="inlineStr">
        <is>
          <t>Finish-to-Start</t>
        </is>
      </c>
      <c r="L203" s="2" t="n">
        <v>0</v>
      </c>
      <c r="M203" s="9" t="n"/>
      <c r="N203" s="9" t="n"/>
      <c r="O203" s="9" t="n"/>
      <c r="P203" s="9" t="n"/>
      <c r="Q203" s="9" t="n"/>
      <c r="R203" s="3">
        <f>IF(AND(ISNUMBER([@[Planned Start]]),ISNUMBER([@[Planned Finish]])),[@[Planned Finish]]-[@[Planned Start]]+1,"")</f>
        <v/>
      </c>
      <c r="S203" s="2" t="inlineStr">
        <is>
          <t>Not Started</t>
        </is>
      </c>
      <c r="T203" s="10" t="n">
        <v>0</v>
      </c>
      <c r="U203" s="10" t="n">
        <v>0</v>
      </c>
      <c r="V203" s="3">
        <f>IFERROR([@[Completion %]]*[@[Weight %]],0)</f>
        <v/>
      </c>
      <c r="W203" s="2" t="n">
        <v>0</v>
      </c>
      <c r="X203" s="2" t="n">
        <v>0</v>
      </c>
      <c r="Y203" s="2" t="n">
        <v>0</v>
      </c>
      <c r="Z203" s="2" t="n">
        <v>0</v>
      </c>
      <c r="AA203" s="3">
        <f>IF(ISNUMBER([@[Remaining Estimate]]),[@[Actual Cost]]+[@[Remaining Estimate]],"")</f>
        <v/>
      </c>
      <c r="AB203" s="3">
        <f>IF(ISNUMBER([@[Estimate at Completion]]),[@[Approved Budget]]-[@[Estimate at Completion]],"")</f>
        <v/>
      </c>
      <c r="AC203" s="2" t="inlineStr">
        <is>
          <t>USD</t>
        </is>
      </c>
      <c r="AD203" s="2" t="n">
        <v>0</v>
      </c>
      <c r="AE203" s="2" t="n">
        <v>0</v>
      </c>
      <c r="AF203" s="2" t="n">
        <v>0</v>
      </c>
      <c r="AG203" s="2" t="n"/>
      <c r="AH203" s="2" t="n"/>
      <c r="AI203" s="2" t="inlineStr">
        <is>
          <t>Not Started</t>
        </is>
      </c>
      <c r="AJ203" s="2" t="n">
        <v>0</v>
      </c>
      <c r="AK203" s="2" t="inlineStr">
        <is>
          <t>No</t>
        </is>
      </c>
      <c r="AL203" s="2" t="n"/>
      <c r="AM203" s="2" t="n"/>
      <c r="AN203" s="2" t="n"/>
      <c r="AO203" s="2" t="inlineStr">
        <is>
          <t>Major</t>
        </is>
      </c>
      <c r="AP203" s="2" t="n"/>
      <c r="AQ203" s="2" t="n"/>
      <c r="AR203" s="2" t="inlineStr">
        <is>
          <t>No actual dates assigned. Evidence-dependent closure only.</t>
        </is>
      </c>
      <c r="AS203" s="2" t="n"/>
      <c r="AT203" s="3">
        <f>IF(AND(ISNUMBER([@[Planned Finish]]),[@[Planned Finish]]&lt;TODAY(),[@[Completion %]]&lt;1),"OVERDUE","")</f>
        <v/>
      </c>
      <c r="AU20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4">
      <c r="A204" s="2" t="inlineStr">
        <is>
          <t>T-R-068-02</t>
        </is>
      </c>
      <c r="B204" s="2" t="inlineStr">
        <is>
          <t>WPS-16</t>
        </is>
      </c>
      <c r="C204" s="2" t="inlineStr">
        <is>
          <t>Verify applicability and technical sufficiency: Determine ISPS applicability and required port/facility/security interface; do not assume applicability.</t>
        </is>
      </c>
      <c r="D204" s="2" t="inlineStr">
        <is>
          <t>Canonical Task</t>
        </is>
      </c>
      <c r="E204" s="2" t="inlineStr">
        <is>
          <t>A-R-068</t>
        </is>
      </c>
      <c r="F204" s="2" t="n"/>
      <c r="G204" s="2" t="inlineStr">
        <is>
          <t>Rule/WPS owner to be assigned</t>
        </is>
      </c>
      <c r="H204" s="2" t="n"/>
      <c r="I204" s="2" t="inlineStr">
        <is>
          <t>T-R-068-01</t>
        </is>
      </c>
      <c r="J204" s="2" t="inlineStr">
        <is>
          <t>T-R-068-01</t>
        </is>
      </c>
      <c r="K204" s="2" t="inlineStr">
        <is>
          <t>Finish-to-Start</t>
        </is>
      </c>
      <c r="L204" s="2" t="n">
        <v>0</v>
      </c>
      <c r="M204" s="9" t="n"/>
      <c r="N204" s="9" t="n"/>
      <c r="O204" s="9" t="n"/>
      <c r="P204" s="9" t="n"/>
      <c r="Q204" s="9" t="n"/>
      <c r="R204" s="3">
        <f>IF(AND(ISNUMBER([@[Planned Start]]),ISNUMBER([@[Planned Finish]])),[@[Planned Finish]]-[@[Planned Start]]+1,"")</f>
        <v/>
      </c>
      <c r="S204" s="2" t="inlineStr">
        <is>
          <t>Not Started</t>
        </is>
      </c>
      <c r="T204" s="10" t="n">
        <v>0</v>
      </c>
      <c r="U204" s="10" t="n">
        <v>0</v>
      </c>
      <c r="V204" s="3">
        <f>IFERROR([@[Completion %]]*[@[Weight %]],0)</f>
        <v/>
      </c>
      <c r="W204" s="2" t="n">
        <v>0</v>
      </c>
      <c r="X204" s="2" t="n">
        <v>0</v>
      </c>
      <c r="Y204" s="2" t="n">
        <v>0</v>
      </c>
      <c r="Z204" s="2" t="n">
        <v>0</v>
      </c>
      <c r="AA204" s="3">
        <f>IF(ISNUMBER([@[Remaining Estimate]]),[@[Actual Cost]]+[@[Remaining Estimate]],"")</f>
        <v/>
      </c>
      <c r="AB204" s="3">
        <f>IF(ISNUMBER([@[Estimate at Completion]]),[@[Approved Budget]]-[@[Estimate at Completion]],"")</f>
        <v/>
      </c>
      <c r="AC204" s="2" t="inlineStr">
        <is>
          <t>USD</t>
        </is>
      </c>
      <c r="AD204" s="2" t="n">
        <v>0</v>
      </c>
      <c r="AE204" s="2" t="n">
        <v>0</v>
      </c>
      <c r="AF204" s="2" t="n">
        <v>0</v>
      </c>
      <c r="AG204" s="2" t="n"/>
      <c r="AH204" s="2" t="n"/>
      <c r="AI204" s="2" t="inlineStr">
        <is>
          <t>Not Started</t>
        </is>
      </c>
      <c r="AJ204" s="2" t="n">
        <v>0</v>
      </c>
      <c r="AK204" s="2" t="inlineStr">
        <is>
          <t>No</t>
        </is>
      </c>
      <c r="AL204" s="2" t="n"/>
      <c r="AM204" s="2" t="n"/>
      <c r="AN204" s="2" t="n"/>
      <c r="AO204" s="2" t="inlineStr">
        <is>
          <t>Major</t>
        </is>
      </c>
      <c r="AP204" s="2" t="n"/>
      <c r="AQ204" s="2" t="n"/>
      <c r="AR204" s="2" t="inlineStr">
        <is>
          <t>No actual dates assigned. Evidence-dependent closure only.</t>
        </is>
      </c>
      <c r="AS204" s="2" t="n"/>
      <c r="AT204" s="3">
        <f>IF(AND(ISNUMBER([@[Planned Finish]]),[@[Planned Finish]]&lt;TODAY(),[@[Completion %]]&lt;1),"OVERDUE","")</f>
        <v/>
      </c>
      <c r="AU20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5">
      <c r="A205" s="2" t="inlineStr">
        <is>
          <t>T-R-068-03</t>
        </is>
      </c>
      <c r="B205" s="2" t="inlineStr">
        <is>
          <t>WPS-16</t>
        </is>
      </c>
      <c r="C205" s="2" t="inlineStr">
        <is>
          <t>Issue acceptance or escalation record: Determine ISPS applicability and required port/facility/security interface; do not assume applicability.</t>
        </is>
      </c>
      <c r="D205" s="2" t="inlineStr">
        <is>
          <t>Canonical Task</t>
        </is>
      </c>
      <c r="E205" s="2" t="inlineStr">
        <is>
          <t>A-R-068</t>
        </is>
      </c>
      <c r="F205" s="2" t="n"/>
      <c r="G205" s="2" t="inlineStr">
        <is>
          <t>Rule/WPS owner to be assigned</t>
        </is>
      </c>
      <c r="H205" s="2" t="n"/>
      <c r="I205" s="2" t="inlineStr">
        <is>
          <t>T-R-068-02</t>
        </is>
      </c>
      <c r="J205" s="2" t="inlineStr">
        <is>
          <t>T-R-068-02</t>
        </is>
      </c>
      <c r="K205" s="2" t="inlineStr">
        <is>
          <t>Finish-to-Start</t>
        </is>
      </c>
      <c r="L205" s="2" t="n">
        <v>0</v>
      </c>
      <c r="M205" s="9" t="n"/>
      <c r="N205" s="9" t="n"/>
      <c r="O205" s="9" t="n"/>
      <c r="P205" s="9" t="n"/>
      <c r="Q205" s="9" t="n"/>
      <c r="R205" s="3">
        <f>IF(AND(ISNUMBER([@[Planned Start]]),ISNUMBER([@[Planned Finish]])),[@[Planned Finish]]-[@[Planned Start]]+1,"")</f>
        <v/>
      </c>
      <c r="S205" s="2" t="inlineStr">
        <is>
          <t>Not Started</t>
        </is>
      </c>
      <c r="T205" s="10" t="n">
        <v>0</v>
      </c>
      <c r="U205" s="10" t="n">
        <v>0</v>
      </c>
      <c r="V205" s="3">
        <f>IFERROR([@[Completion %]]*[@[Weight %]],0)</f>
        <v/>
      </c>
      <c r="W205" s="2" t="n">
        <v>0</v>
      </c>
      <c r="X205" s="2" t="n">
        <v>0</v>
      </c>
      <c r="Y205" s="2" t="n">
        <v>0</v>
      </c>
      <c r="Z205" s="2" t="n">
        <v>0</v>
      </c>
      <c r="AA205" s="3">
        <f>IF(ISNUMBER([@[Remaining Estimate]]),[@[Actual Cost]]+[@[Remaining Estimate]],"")</f>
        <v/>
      </c>
      <c r="AB205" s="3">
        <f>IF(ISNUMBER([@[Estimate at Completion]]),[@[Approved Budget]]-[@[Estimate at Completion]],"")</f>
        <v/>
      </c>
      <c r="AC205" s="2" t="inlineStr">
        <is>
          <t>USD</t>
        </is>
      </c>
      <c r="AD205" s="2" t="n">
        <v>0</v>
      </c>
      <c r="AE205" s="2" t="n">
        <v>0</v>
      </c>
      <c r="AF205" s="2" t="n">
        <v>0</v>
      </c>
      <c r="AG205" s="2" t="n"/>
      <c r="AH205" s="2" t="n"/>
      <c r="AI205" s="2" t="inlineStr">
        <is>
          <t>Not Started</t>
        </is>
      </c>
      <c r="AJ205" s="2" t="n">
        <v>0</v>
      </c>
      <c r="AK205" s="2" t="inlineStr">
        <is>
          <t>No</t>
        </is>
      </c>
      <c r="AL205" s="2" t="n"/>
      <c r="AM205" s="2" t="n"/>
      <c r="AN205" s="2" t="n"/>
      <c r="AO205" s="2" t="inlineStr">
        <is>
          <t>Major</t>
        </is>
      </c>
      <c r="AP205" s="2" t="n"/>
      <c r="AQ205" s="2" t="n"/>
      <c r="AR205" s="2" t="inlineStr">
        <is>
          <t>No actual dates assigned. Evidence-dependent closure only.</t>
        </is>
      </c>
      <c r="AS205" s="2" t="n"/>
      <c r="AT205" s="3">
        <f>IF(AND(ISNUMBER([@[Planned Finish]]),[@[Planned Finish]]&lt;TODAY(),[@[Completion %]]&lt;1),"OVERDUE","")</f>
        <v/>
      </c>
      <c r="AU20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6">
      <c r="A206" s="2" t="inlineStr">
        <is>
          <t>T-R-069-01</t>
        </is>
      </c>
      <c r="B206" s="2" t="inlineStr">
        <is>
          <t>WPS-16</t>
        </is>
      </c>
      <c r="C206" s="2" t="inlineStr">
        <is>
          <t>Obtain and control source evidence: Determine ISM applicability and required interface; do not assume applicability.</t>
        </is>
      </c>
      <c r="D206" s="2" t="inlineStr">
        <is>
          <t>Canonical Task</t>
        </is>
      </c>
      <c r="E206" s="2" t="inlineStr">
        <is>
          <t>A-R-069</t>
        </is>
      </c>
      <c r="F206" s="2" t="n"/>
      <c r="G206" s="2" t="inlineStr">
        <is>
          <t>Rule/WPS owner to be assigned</t>
        </is>
      </c>
      <c r="H206" s="2" t="n"/>
      <c r="I206" s="2" t="inlineStr">
        <is>
          <t>T-R-068-03</t>
        </is>
      </c>
      <c r="J206" s="2" t="inlineStr">
        <is>
          <t>T-R-068-03</t>
        </is>
      </c>
      <c r="K206" s="2" t="inlineStr">
        <is>
          <t>Finish-to-Start</t>
        </is>
      </c>
      <c r="L206" s="2" t="n">
        <v>0</v>
      </c>
      <c r="M206" s="9" t="n"/>
      <c r="N206" s="9" t="n"/>
      <c r="O206" s="9" t="n"/>
      <c r="P206" s="9" t="n"/>
      <c r="Q206" s="9" t="n"/>
      <c r="R206" s="3">
        <f>IF(AND(ISNUMBER([@[Planned Start]]),ISNUMBER([@[Planned Finish]])),[@[Planned Finish]]-[@[Planned Start]]+1,"")</f>
        <v/>
      </c>
      <c r="S206" s="2" t="inlineStr">
        <is>
          <t>Not Started</t>
        </is>
      </c>
      <c r="T206" s="10" t="n">
        <v>0</v>
      </c>
      <c r="U206" s="10" t="n">
        <v>0</v>
      </c>
      <c r="V206" s="3">
        <f>IFERROR([@[Completion %]]*[@[Weight %]],0)</f>
        <v/>
      </c>
      <c r="W206" s="2" t="n">
        <v>0</v>
      </c>
      <c r="X206" s="2" t="n">
        <v>0</v>
      </c>
      <c r="Y206" s="2" t="n">
        <v>0</v>
      </c>
      <c r="Z206" s="2" t="n">
        <v>0</v>
      </c>
      <c r="AA206" s="3">
        <f>IF(ISNUMBER([@[Remaining Estimate]]),[@[Actual Cost]]+[@[Remaining Estimate]],"")</f>
        <v/>
      </c>
      <c r="AB206" s="3">
        <f>IF(ISNUMBER([@[Estimate at Completion]]),[@[Approved Budget]]-[@[Estimate at Completion]],"")</f>
        <v/>
      </c>
      <c r="AC206" s="2" t="inlineStr">
        <is>
          <t>USD</t>
        </is>
      </c>
      <c r="AD206" s="2" t="n">
        <v>0</v>
      </c>
      <c r="AE206" s="2" t="n">
        <v>0</v>
      </c>
      <c r="AF206" s="2" t="n">
        <v>0</v>
      </c>
      <c r="AG206" s="2" t="n"/>
      <c r="AH206" s="2" t="n"/>
      <c r="AI206" s="2" t="inlineStr">
        <is>
          <t>Not Started</t>
        </is>
      </c>
      <c r="AJ206" s="2" t="n">
        <v>0</v>
      </c>
      <c r="AK206" s="2" t="inlineStr">
        <is>
          <t>No</t>
        </is>
      </c>
      <c r="AL206" s="2" t="n"/>
      <c r="AM206" s="2" t="n"/>
      <c r="AN206" s="2" t="n"/>
      <c r="AO206" s="2" t="inlineStr">
        <is>
          <t>Major</t>
        </is>
      </c>
      <c r="AP206" s="2" t="n"/>
      <c r="AQ206" s="2" t="n"/>
      <c r="AR206" s="2" t="inlineStr">
        <is>
          <t>No actual dates assigned. Evidence-dependent closure only.</t>
        </is>
      </c>
      <c r="AS206" s="2" t="n"/>
      <c r="AT206" s="3">
        <f>IF(AND(ISNUMBER([@[Planned Finish]]),[@[Planned Finish]]&lt;TODAY(),[@[Completion %]]&lt;1),"OVERDUE","")</f>
        <v/>
      </c>
      <c r="AU20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7">
      <c r="A207" s="2" t="inlineStr">
        <is>
          <t>T-R-069-02</t>
        </is>
      </c>
      <c r="B207" s="2" t="inlineStr">
        <is>
          <t>WPS-16</t>
        </is>
      </c>
      <c r="C207" s="2" t="inlineStr">
        <is>
          <t>Verify applicability and technical sufficiency: Determine ISM applicability and required interface; do not assume applicability.</t>
        </is>
      </c>
      <c r="D207" s="2" t="inlineStr">
        <is>
          <t>Canonical Task</t>
        </is>
      </c>
      <c r="E207" s="2" t="inlineStr">
        <is>
          <t>A-R-069</t>
        </is>
      </c>
      <c r="F207" s="2" t="n"/>
      <c r="G207" s="2" t="inlineStr">
        <is>
          <t>Rule/WPS owner to be assigned</t>
        </is>
      </c>
      <c r="H207" s="2" t="n"/>
      <c r="I207" s="2" t="inlineStr">
        <is>
          <t>T-R-069-01</t>
        </is>
      </c>
      <c r="J207" s="2" t="inlineStr">
        <is>
          <t>T-R-069-01</t>
        </is>
      </c>
      <c r="K207" s="2" t="inlineStr">
        <is>
          <t>Finish-to-Start</t>
        </is>
      </c>
      <c r="L207" s="2" t="n">
        <v>0</v>
      </c>
      <c r="M207" s="9" t="n"/>
      <c r="N207" s="9" t="n"/>
      <c r="O207" s="9" t="n"/>
      <c r="P207" s="9" t="n"/>
      <c r="Q207" s="9" t="n"/>
      <c r="R207" s="3">
        <f>IF(AND(ISNUMBER([@[Planned Start]]),ISNUMBER([@[Planned Finish]])),[@[Planned Finish]]-[@[Planned Start]]+1,"")</f>
        <v/>
      </c>
      <c r="S207" s="2" t="inlineStr">
        <is>
          <t>Not Started</t>
        </is>
      </c>
      <c r="T207" s="10" t="n">
        <v>0</v>
      </c>
      <c r="U207" s="10" t="n">
        <v>0</v>
      </c>
      <c r="V207" s="3">
        <f>IFERROR([@[Completion %]]*[@[Weight %]],0)</f>
        <v/>
      </c>
      <c r="W207" s="2" t="n">
        <v>0</v>
      </c>
      <c r="X207" s="2" t="n">
        <v>0</v>
      </c>
      <c r="Y207" s="2" t="n">
        <v>0</v>
      </c>
      <c r="Z207" s="2" t="n">
        <v>0</v>
      </c>
      <c r="AA207" s="3">
        <f>IF(ISNUMBER([@[Remaining Estimate]]),[@[Actual Cost]]+[@[Remaining Estimate]],"")</f>
        <v/>
      </c>
      <c r="AB207" s="3">
        <f>IF(ISNUMBER([@[Estimate at Completion]]),[@[Approved Budget]]-[@[Estimate at Completion]],"")</f>
        <v/>
      </c>
      <c r="AC207" s="2" t="inlineStr">
        <is>
          <t>USD</t>
        </is>
      </c>
      <c r="AD207" s="2" t="n">
        <v>0</v>
      </c>
      <c r="AE207" s="2" t="n">
        <v>0</v>
      </c>
      <c r="AF207" s="2" t="n">
        <v>0</v>
      </c>
      <c r="AG207" s="2" t="n"/>
      <c r="AH207" s="2" t="n"/>
      <c r="AI207" s="2" t="inlineStr">
        <is>
          <t>Not Started</t>
        </is>
      </c>
      <c r="AJ207" s="2" t="n">
        <v>0</v>
      </c>
      <c r="AK207" s="2" t="inlineStr">
        <is>
          <t>No</t>
        </is>
      </c>
      <c r="AL207" s="2" t="n"/>
      <c r="AM207" s="2" t="n"/>
      <c r="AN207" s="2" t="n"/>
      <c r="AO207" s="2" t="inlineStr">
        <is>
          <t>Major</t>
        </is>
      </c>
      <c r="AP207" s="2" t="n"/>
      <c r="AQ207" s="2" t="n"/>
      <c r="AR207" s="2" t="inlineStr">
        <is>
          <t>No actual dates assigned. Evidence-dependent closure only.</t>
        </is>
      </c>
      <c r="AS207" s="2" t="n"/>
      <c r="AT207" s="3">
        <f>IF(AND(ISNUMBER([@[Planned Finish]]),[@[Planned Finish]]&lt;TODAY(),[@[Completion %]]&lt;1),"OVERDUE","")</f>
        <v/>
      </c>
      <c r="AU20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8">
      <c r="A208" s="2" t="inlineStr">
        <is>
          <t>T-R-069-03</t>
        </is>
      </c>
      <c r="B208" s="2" t="inlineStr">
        <is>
          <t>WPS-16</t>
        </is>
      </c>
      <c r="C208" s="2" t="inlineStr">
        <is>
          <t>Issue acceptance or escalation record: Determine ISM applicability and required interface; do not assume applicability.</t>
        </is>
      </c>
      <c r="D208" s="2" t="inlineStr">
        <is>
          <t>Canonical Task</t>
        </is>
      </c>
      <c r="E208" s="2" t="inlineStr">
        <is>
          <t>A-R-069</t>
        </is>
      </c>
      <c r="F208" s="2" t="n"/>
      <c r="G208" s="2" t="inlineStr">
        <is>
          <t>Rule/WPS owner to be assigned</t>
        </is>
      </c>
      <c r="H208" s="2" t="n"/>
      <c r="I208" s="2" t="inlineStr">
        <is>
          <t>T-R-069-02</t>
        </is>
      </c>
      <c r="J208" s="2" t="inlineStr">
        <is>
          <t>T-R-069-02</t>
        </is>
      </c>
      <c r="K208" s="2" t="inlineStr">
        <is>
          <t>Finish-to-Start</t>
        </is>
      </c>
      <c r="L208" s="2" t="n">
        <v>0</v>
      </c>
      <c r="M208" s="9" t="n"/>
      <c r="N208" s="9" t="n"/>
      <c r="O208" s="9" t="n"/>
      <c r="P208" s="9" t="n"/>
      <c r="Q208" s="9" t="n"/>
      <c r="R208" s="3">
        <f>IF(AND(ISNUMBER([@[Planned Start]]),ISNUMBER([@[Planned Finish]])),[@[Planned Finish]]-[@[Planned Start]]+1,"")</f>
        <v/>
      </c>
      <c r="S208" s="2" t="inlineStr">
        <is>
          <t>Not Started</t>
        </is>
      </c>
      <c r="T208" s="10" t="n">
        <v>0</v>
      </c>
      <c r="U208" s="10" t="n">
        <v>0</v>
      </c>
      <c r="V208" s="3">
        <f>IFERROR([@[Completion %]]*[@[Weight %]],0)</f>
        <v/>
      </c>
      <c r="W208" s="2" t="n">
        <v>0</v>
      </c>
      <c r="X208" s="2" t="n">
        <v>0</v>
      </c>
      <c r="Y208" s="2" t="n">
        <v>0</v>
      </c>
      <c r="Z208" s="2" t="n">
        <v>0</v>
      </c>
      <c r="AA208" s="3">
        <f>IF(ISNUMBER([@[Remaining Estimate]]),[@[Actual Cost]]+[@[Remaining Estimate]],"")</f>
        <v/>
      </c>
      <c r="AB208" s="3">
        <f>IF(ISNUMBER([@[Estimate at Completion]]),[@[Approved Budget]]-[@[Estimate at Completion]],"")</f>
        <v/>
      </c>
      <c r="AC208" s="2" t="inlineStr">
        <is>
          <t>USD</t>
        </is>
      </c>
      <c r="AD208" s="2" t="n">
        <v>0</v>
      </c>
      <c r="AE208" s="2" t="n">
        <v>0</v>
      </c>
      <c r="AF208" s="2" t="n">
        <v>0</v>
      </c>
      <c r="AG208" s="2" t="n"/>
      <c r="AH208" s="2" t="n"/>
      <c r="AI208" s="2" t="inlineStr">
        <is>
          <t>Not Started</t>
        </is>
      </c>
      <c r="AJ208" s="2" t="n">
        <v>0</v>
      </c>
      <c r="AK208" s="2" t="inlineStr">
        <is>
          <t>No</t>
        </is>
      </c>
      <c r="AL208" s="2" t="n"/>
      <c r="AM208" s="2" t="n"/>
      <c r="AN208" s="2" t="n"/>
      <c r="AO208" s="2" t="inlineStr">
        <is>
          <t>Major</t>
        </is>
      </c>
      <c r="AP208" s="2" t="n"/>
      <c r="AQ208" s="2" t="n"/>
      <c r="AR208" s="2" t="inlineStr">
        <is>
          <t>No actual dates assigned. Evidence-dependent closure only.</t>
        </is>
      </c>
      <c r="AS208" s="2" t="n"/>
      <c r="AT208" s="3">
        <f>IF(AND(ISNUMBER([@[Planned Finish]]),[@[Planned Finish]]&lt;TODAY(),[@[Completion %]]&lt;1),"OVERDUE","")</f>
        <v/>
      </c>
      <c r="AU20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9">
      <c r="A209" s="2" t="inlineStr">
        <is>
          <t>T-R-070-01</t>
        </is>
      </c>
      <c r="B209" s="2" t="inlineStr">
        <is>
          <t>WPS-16</t>
        </is>
      </c>
      <c r="C209" s="2" t="inlineStr">
        <is>
          <t>Obtain and control source evidence: Determine Jordan application/recognition requirements for Load Lines and Tonnage instruments as applicable to PMS-11.</t>
        </is>
      </c>
      <c r="D209" s="2" t="inlineStr">
        <is>
          <t>Canonical Task</t>
        </is>
      </c>
      <c r="E209" s="2" t="inlineStr">
        <is>
          <t>A-R-070</t>
        </is>
      </c>
      <c r="F209" s="2" t="n"/>
      <c r="G209" s="2" t="inlineStr">
        <is>
          <t>Rule/WPS owner to be assigned</t>
        </is>
      </c>
      <c r="H209" s="2" t="n"/>
      <c r="I209" s="2" t="inlineStr">
        <is>
          <t>T-R-069-03</t>
        </is>
      </c>
      <c r="J209" s="2" t="inlineStr">
        <is>
          <t>T-R-069-03</t>
        </is>
      </c>
      <c r="K209" s="2" t="inlineStr">
        <is>
          <t>Finish-to-Start</t>
        </is>
      </c>
      <c r="L209" s="2" t="n">
        <v>0</v>
      </c>
      <c r="M209" s="9" t="n"/>
      <c r="N209" s="9" t="n"/>
      <c r="O209" s="9" t="n"/>
      <c r="P209" s="9" t="n"/>
      <c r="Q209" s="9" t="n"/>
      <c r="R209" s="3">
        <f>IF(AND(ISNUMBER([@[Planned Start]]),ISNUMBER([@[Planned Finish]])),[@[Planned Finish]]-[@[Planned Start]]+1,"")</f>
        <v/>
      </c>
      <c r="S209" s="2" t="inlineStr">
        <is>
          <t>Not Started</t>
        </is>
      </c>
      <c r="T209" s="10" t="n">
        <v>0</v>
      </c>
      <c r="U209" s="10" t="n">
        <v>0</v>
      </c>
      <c r="V209" s="3">
        <f>IFERROR([@[Completion %]]*[@[Weight %]],0)</f>
        <v/>
      </c>
      <c r="W209" s="2" t="n">
        <v>0</v>
      </c>
      <c r="X209" s="2" t="n">
        <v>0</v>
      </c>
      <c r="Y209" s="2" t="n">
        <v>0</v>
      </c>
      <c r="Z209" s="2" t="n">
        <v>0</v>
      </c>
      <c r="AA209" s="3">
        <f>IF(ISNUMBER([@[Remaining Estimate]]),[@[Actual Cost]]+[@[Remaining Estimate]],"")</f>
        <v/>
      </c>
      <c r="AB209" s="3">
        <f>IF(ISNUMBER([@[Estimate at Completion]]),[@[Approved Budget]]-[@[Estimate at Completion]],"")</f>
        <v/>
      </c>
      <c r="AC209" s="2" t="inlineStr">
        <is>
          <t>USD</t>
        </is>
      </c>
      <c r="AD209" s="2" t="n">
        <v>0</v>
      </c>
      <c r="AE209" s="2" t="n">
        <v>0</v>
      </c>
      <c r="AF209" s="2" t="n">
        <v>0</v>
      </c>
      <c r="AG209" s="2" t="n"/>
      <c r="AH209" s="2" t="n"/>
      <c r="AI209" s="2" t="inlineStr">
        <is>
          <t>Not Started</t>
        </is>
      </c>
      <c r="AJ209" s="2" t="n">
        <v>0</v>
      </c>
      <c r="AK209" s="2" t="inlineStr">
        <is>
          <t>No</t>
        </is>
      </c>
      <c r="AL209" s="2" t="n"/>
      <c r="AM209" s="2" t="n"/>
      <c r="AN209" s="2" t="n"/>
      <c r="AO209" s="2" t="inlineStr">
        <is>
          <t>Major</t>
        </is>
      </c>
      <c r="AP209" s="2" t="n"/>
      <c r="AQ209" s="2" t="n"/>
      <c r="AR209" s="2" t="inlineStr">
        <is>
          <t>No actual dates assigned. Evidence-dependent closure only.</t>
        </is>
      </c>
      <c r="AS209" s="2" t="n"/>
      <c r="AT209" s="3">
        <f>IF(AND(ISNUMBER([@[Planned Finish]]),[@[Planned Finish]]&lt;TODAY(),[@[Completion %]]&lt;1),"OVERDUE","")</f>
        <v/>
      </c>
      <c r="AU20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0">
      <c r="A210" s="2" t="inlineStr">
        <is>
          <t>T-R-070-02</t>
        </is>
      </c>
      <c r="B210" s="2" t="inlineStr">
        <is>
          <t>WPS-16</t>
        </is>
      </c>
      <c r="C210" s="2" t="inlineStr">
        <is>
          <t>Verify applicability and technical sufficiency: Determine Jordan application/recognition requirements for Load Lines and Tonnage instruments as applicable to PMS-11.</t>
        </is>
      </c>
      <c r="D210" s="2" t="inlineStr">
        <is>
          <t>Canonical Task</t>
        </is>
      </c>
      <c r="E210" s="2" t="inlineStr">
        <is>
          <t>A-R-070</t>
        </is>
      </c>
      <c r="F210" s="2" t="n"/>
      <c r="G210" s="2" t="inlineStr">
        <is>
          <t>Rule/WPS owner to be assigned</t>
        </is>
      </c>
      <c r="H210" s="2" t="n"/>
      <c r="I210" s="2" t="inlineStr">
        <is>
          <t>T-R-070-01</t>
        </is>
      </c>
      <c r="J210" s="2" t="inlineStr">
        <is>
          <t>T-R-070-01</t>
        </is>
      </c>
      <c r="K210" s="2" t="inlineStr">
        <is>
          <t>Finish-to-Start</t>
        </is>
      </c>
      <c r="L210" s="2" t="n">
        <v>0</v>
      </c>
      <c r="M210" s="9" t="n"/>
      <c r="N210" s="9" t="n"/>
      <c r="O210" s="9" t="n"/>
      <c r="P210" s="9" t="n"/>
      <c r="Q210" s="9" t="n"/>
      <c r="R210" s="3">
        <f>IF(AND(ISNUMBER([@[Planned Start]]),ISNUMBER([@[Planned Finish]])),[@[Planned Finish]]-[@[Planned Start]]+1,"")</f>
        <v/>
      </c>
      <c r="S210" s="2" t="inlineStr">
        <is>
          <t>Not Started</t>
        </is>
      </c>
      <c r="T210" s="10" t="n">
        <v>0</v>
      </c>
      <c r="U210" s="10" t="n">
        <v>0</v>
      </c>
      <c r="V210" s="3">
        <f>IFERROR([@[Completion %]]*[@[Weight %]],0)</f>
        <v/>
      </c>
      <c r="W210" s="2" t="n">
        <v>0</v>
      </c>
      <c r="X210" s="2" t="n">
        <v>0</v>
      </c>
      <c r="Y210" s="2" t="n">
        <v>0</v>
      </c>
      <c r="Z210" s="2" t="n">
        <v>0</v>
      </c>
      <c r="AA210" s="3">
        <f>IF(ISNUMBER([@[Remaining Estimate]]),[@[Actual Cost]]+[@[Remaining Estimate]],"")</f>
        <v/>
      </c>
      <c r="AB210" s="3">
        <f>IF(ISNUMBER([@[Estimate at Completion]]),[@[Approved Budget]]-[@[Estimate at Completion]],"")</f>
        <v/>
      </c>
      <c r="AC210" s="2" t="inlineStr">
        <is>
          <t>USD</t>
        </is>
      </c>
      <c r="AD210" s="2" t="n">
        <v>0</v>
      </c>
      <c r="AE210" s="2" t="n">
        <v>0</v>
      </c>
      <c r="AF210" s="2" t="n">
        <v>0</v>
      </c>
      <c r="AG210" s="2" t="n"/>
      <c r="AH210" s="2" t="n"/>
      <c r="AI210" s="2" t="inlineStr">
        <is>
          <t>Not Started</t>
        </is>
      </c>
      <c r="AJ210" s="2" t="n">
        <v>0</v>
      </c>
      <c r="AK210" s="2" t="inlineStr">
        <is>
          <t>No</t>
        </is>
      </c>
      <c r="AL210" s="2" t="n"/>
      <c r="AM210" s="2" t="n"/>
      <c r="AN210" s="2" t="n"/>
      <c r="AO210" s="2" t="inlineStr">
        <is>
          <t>Major</t>
        </is>
      </c>
      <c r="AP210" s="2" t="n"/>
      <c r="AQ210" s="2" t="n"/>
      <c r="AR210" s="2" t="inlineStr">
        <is>
          <t>No actual dates assigned. Evidence-dependent closure only.</t>
        </is>
      </c>
      <c r="AS210" s="2" t="n"/>
      <c r="AT210" s="3">
        <f>IF(AND(ISNUMBER([@[Planned Finish]]),[@[Planned Finish]]&lt;TODAY(),[@[Completion %]]&lt;1),"OVERDUE","")</f>
        <v/>
      </c>
      <c r="AU21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1">
      <c r="A211" s="2" t="inlineStr">
        <is>
          <t>T-R-070-03</t>
        </is>
      </c>
      <c r="B211" s="2" t="inlineStr">
        <is>
          <t>WPS-16</t>
        </is>
      </c>
      <c r="C211" s="2" t="inlineStr">
        <is>
          <t>Issue acceptance or escalation record: Determine Jordan application/recognition requirements for Load Lines and Tonnage instruments as applicable to PMS-11.</t>
        </is>
      </c>
      <c r="D211" s="2" t="inlineStr">
        <is>
          <t>Canonical Task</t>
        </is>
      </c>
      <c r="E211" s="2" t="inlineStr">
        <is>
          <t>A-R-070</t>
        </is>
      </c>
      <c r="F211" s="2" t="n"/>
      <c r="G211" s="2" t="inlineStr">
        <is>
          <t>Rule/WPS owner to be assigned</t>
        </is>
      </c>
      <c r="H211" s="2" t="n"/>
      <c r="I211" s="2" t="inlineStr">
        <is>
          <t>T-R-070-02</t>
        </is>
      </c>
      <c r="J211" s="2" t="inlineStr">
        <is>
          <t>T-R-070-02</t>
        </is>
      </c>
      <c r="K211" s="2" t="inlineStr">
        <is>
          <t>Finish-to-Start</t>
        </is>
      </c>
      <c r="L211" s="2" t="n">
        <v>0</v>
      </c>
      <c r="M211" s="9" t="n"/>
      <c r="N211" s="9" t="n"/>
      <c r="O211" s="9" t="n"/>
      <c r="P211" s="9" t="n"/>
      <c r="Q211" s="9" t="n"/>
      <c r="R211" s="3">
        <f>IF(AND(ISNUMBER([@[Planned Start]]),ISNUMBER([@[Planned Finish]])),[@[Planned Finish]]-[@[Planned Start]]+1,"")</f>
        <v/>
      </c>
      <c r="S211" s="2" t="inlineStr">
        <is>
          <t>Not Started</t>
        </is>
      </c>
      <c r="T211" s="10" t="n">
        <v>0</v>
      </c>
      <c r="U211" s="10" t="n">
        <v>0</v>
      </c>
      <c r="V211" s="3">
        <f>IFERROR([@[Completion %]]*[@[Weight %]],0)</f>
        <v/>
      </c>
      <c r="W211" s="2" t="n">
        <v>0</v>
      </c>
      <c r="X211" s="2" t="n">
        <v>0</v>
      </c>
      <c r="Y211" s="2" t="n">
        <v>0</v>
      </c>
      <c r="Z211" s="2" t="n">
        <v>0</v>
      </c>
      <c r="AA211" s="3">
        <f>IF(ISNUMBER([@[Remaining Estimate]]),[@[Actual Cost]]+[@[Remaining Estimate]],"")</f>
        <v/>
      </c>
      <c r="AB211" s="3">
        <f>IF(ISNUMBER([@[Estimate at Completion]]),[@[Approved Budget]]-[@[Estimate at Completion]],"")</f>
        <v/>
      </c>
      <c r="AC211" s="2" t="inlineStr">
        <is>
          <t>USD</t>
        </is>
      </c>
      <c r="AD211" s="2" t="n">
        <v>0</v>
      </c>
      <c r="AE211" s="2" t="n">
        <v>0</v>
      </c>
      <c r="AF211" s="2" t="n">
        <v>0</v>
      </c>
      <c r="AG211" s="2" t="n"/>
      <c r="AH211" s="2" t="n"/>
      <c r="AI211" s="2" t="inlineStr">
        <is>
          <t>Not Started</t>
        </is>
      </c>
      <c r="AJ211" s="2" t="n">
        <v>0</v>
      </c>
      <c r="AK211" s="2" t="inlineStr">
        <is>
          <t>No</t>
        </is>
      </c>
      <c r="AL211" s="2" t="n"/>
      <c r="AM211" s="2" t="n"/>
      <c r="AN211" s="2" t="n"/>
      <c r="AO211" s="2" t="inlineStr">
        <is>
          <t>Major</t>
        </is>
      </c>
      <c r="AP211" s="2" t="n"/>
      <c r="AQ211" s="2" t="n"/>
      <c r="AR211" s="2" t="inlineStr">
        <is>
          <t>No actual dates assigned. Evidence-dependent closure only.</t>
        </is>
      </c>
      <c r="AS211" s="2" t="n"/>
      <c r="AT211" s="3">
        <f>IF(AND(ISNUMBER([@[Planned Finish]]),[@[Planned Finish]]&lt;TODAY(),[@[Completion %]]&lt;1),"OVERDUE","")</f>
        <v/>
      </c>
      <c r="AU21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2">
      <c r="A212" s="2" t="inlineStr">
        <is>
          <t>T-R-071-01</t>
        </is>
      </c>
      <c r="B212" s="2" t="inlineStr">
        <is>
          <t>WPS-09</t>
        </is>
      </c>
      <c r="C212" s="2" t="inlineStr">
        <is>
          <t>Obtain and control source evidence: Determine ballast-water management requirements applicable to PMS-11 in Jordanian waters.</t>
        </is>
      </c>
      <c r="D212" s="2" t="inlineStr">
        <is>
          <t>Canonical Task</t>
        </is>
      </c>
      <c r="E212" s="2" t="inlineStr">
        <is>
          <t>A-R-071</t>
        </is>
      </c>
      <c r="F212" s="2" t="n"/>
      <c r="G212" s="2" t="inlineStr">
        <is>
          <t>Rule/WPS owner to be assigned</t>
        </is>
      </c>
      <c r="H212" s="2" t="n"/>
      <c r="I212" s="2" t="inlineStr">
        <is>
          <t>T-R-070-03</t>
        </is>
      </c>
      <c r="J212" s="2" t="inlineStr">
        <is>
          <t>T-R-070-03</t>
        </is>
      </c>
      <c r="K212" s="2" t="inlineStr">
        <is>
          <t>Finish-to-Start</t>
        </is>
      </c>
      <c r="L212" s="2" t="n">
        <v>0</v>
      </c>
      <c r="M212" s="9" t="n"/>
      <c r="N212" s="9" t="n"/>
      <c r="O212" s="9" t="n"/>
      <c r="P212" s="9" t="n"/>
      <c r="Q212" s="9" t="n"/>
      <c r="R212" s="3">
        <f>IF(AND(ISNUMBER([@[Planned Start]]),ISNUMBER([@[Planned Finish]])),[@[Planned Finish]]-[@[Planned Start]]+1,"")</f>
        <v/>
      </c>
      <c r="S212" s="2" t="inlineStr">
        <is>
          <t>Not Started</t>
        </is>
      </c>
      <c r="T212" s="10" t="n">
        <v>0</v>
      </c>
      <c r="U212" s="10" t="n">
        <v>0</v>
      </c>
      <c r="V212" s="3">
        <f>IFERROR([@[Completion %]]*[@[Weight %]],0)</f>
        <v/>
      </c>
      <c r="W212" s="2" t="n">
        <v>0</v>
      </c>
      <c r="X212" s="2" t="n">
        <v>0</v>
      </c>
      <c r="Y212" s="2" t="n">
        <v>0</v>
      </c>
      <c r="Z212" s="2" t="n">
        <v>0</v>
      </c>
      <c r="AA212" s="3">
        <f>IF(ISNUMBER([@[Remaining Estimate]]),[@[Actual Cost]]+[@[Remaining Estimate]],"")</f>
        <v/>
      </c>
      <c r="AB212" s="3">
        <f>IF(ISNUMBER([@[Estimate at Completion]]),[@[Approved Budget]]-[@[Estimate at Completion]],"")</f>
        <v/>
      </c>
      <c r="AC212" s="2" t="inlineStr">
        <is>
          <t>USD</t>
        </is>
      </c>
      <c r="AD212" s="2" t="n">
        <v>0</v>
      </c>
      <c r="AE212" s="2" t="n">
        <v>0</v>
      </c>
      <c r="AF212" s="2" t="n">
        <v>0</v>
      </c>
      <c r="AG212" s="2" t="n"/>
      <c r="AH212" s="2" t="n"/>
      <c r="AI212" s="2" t="inlineStr">
        <is>
          <t>Not Started</t>
        </is>
      </c>
      <c r="AJ212" s="2" t="n">
        <v>0</v>
      </c>
      <c r="AK212" s="2" t="inlineStr">
        <is>
          <t>No</t>
        </is>
      </c>
      <c r="AL212" s="2" t="n"/>
      <c r="AM212" s="2" t="n"/>
      <c r="AN212" s="2" t="n"/>
      <c r="AO212" s="2" t="inlineStr">
        <is>
          <t>Major</t>
        </is>
      </c>
      <c r="AP212" s="2" t="n"/>
      <c r="AQ212" s="2" t="n"/>
      <c r="AR212" s="2" t="inlineStr">
        <is>
          <t>No actual dates assigned. Evidence-dependent closure only.</t>
        </is>
      </c>
      <c r="AS212" s="2" t="n"/>
      <c r="AT212" s="3">
        <f>IF(AND(ISNUMBER([@[Planned Finish]]),[@[Planned Finish]]&lt;TODAY(),[@[Completion %]]&lt;1),"OVERDUE","")</f>
        <v/>
      </c>
      <c r="AU21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3">
      <c r="A213" s="2" t="inlineStr">
        <is>
          <t>T-R-071-02</t>
        </is>
      </c>
      <c r="B213" s="2" t="inlineStr">
        <is>
          <t>WPS-09</t>
        </is>
      </c>
      <c r="C213" s="2" t="inlineStr">
        <is>
          <t>Verify applicability and technical sufficiency: Determine ballast-water management requirements applicable to PMS-11 in Jordanian waters.</t>
        </is>
      </c>
      <c r="D213" s="2" t="inlineStr">
        <is>
          <t>Canonical Task</t>
        </is>
      </c>
      <c r="E213" s="2" t="inlineStr">
        <is>
          <t>A-R-071</t>
        </is>
      </c>
      <c r="F213" s="2" t="n"/>
      <c r="G213" s="2" t="inlineStr">
        <is>
          <t>Rule/WPS owner to be assigned</t>
        </is>
      </c>
      <c r="H213" s="2" t="n"/>
      <c r="I213" s="2" t="inlineStr">
        <is>
          <t>T-R-071-01</t>
        </is>
      </c>
      <c r="J213" s="2" t="inlineStr">
        <is>
          <t>T-R-071-01</t>
        </is>
      </c>
      <c r="K213" s="2" t="inlineStr">
        <is>
          <t>Finish-to-Start</t>
        </is>
      </c>
      <c r="L213" s="2" t="n">
        <v>0</v>
      </c>
      <c r="M213" s="9" t="n"/>
      <c r="N213" s="9" t="n"/>
      <c r="O213" s="9" t="n"/>
      <c r="P213" s="9" t="n"/>
      <c r="Q213" s="9" t="n"/>
      <c r="R213" s="3">
        <f>IF(AND(ISNUMBER([@[Planned Start]]),ISNUMBER([@[Planned Finish]])),[@[Planned Finish]]-[@[Planned Start]]+1,"")</f>
        <v/>
      </c>
      <c r="S213" s="2" t="inlineStr">
        <is>
          <t>Not Started</t>
        </is>
      </c>
      <c r="T213" s="10" t="n">
        <v>0</v>
      </c>
      <c r="U213" s="10" t="n">
        <v>0</v>
      </c>
      <c r="V213" s="3">
        <f>IFERROR([@[Completion %]]*[@[Weight %]],0)</f>
        <v/>
      </c>
      <c r="W213" s="2" t="n">
        <v>0</v>
      </c>
      <c r="X213" s="2" t="n">
        <v>0</v>
      </c>
      <c r="Y213" s="2" t="n">
        <v>0</v>
      </c>
      <c r="Z213" s="2" t="n">
        <v>0</v>
      </c>
      <c r="AA213" s="3">
        <f>IF(ISNUMBER([@[Remaining Estimate]]),[@[Actual Cost]]+[@[Remaining Estimate]],"")</f>
        <v/>
      </c>
      <c r="AB213" s="3">
        <f>IF(ISNUMBER([@[Estimate at Completion]]),[@[Approved Budget]]-[@[Estimate at Completion]],"")</f>
        <v/>
      </c>
      <c r="AC213" s="2" t="inlineStr">
        <is>
          <t>USD</t>
        </is>
      </c>
      <c r="AD213" s="2" t="n">
        <v>0</v>
      </c>
      <c r="AE213" s="2" t="n">
        <v>0</v>
      </c>
      <c r="AF213" s="2" t="n">
        <v>0</v>
      </c>
      <c r="AG213" s="2" t="n"/>
      <c r="AH213" s="2" t="n"/>
      <c r="AI213" s="2" t="inlineStr">
        <is>
          <t>Not Started</t>
        </is>
      </c>
      <c r="AJ213" s="2" t="n">
        <v>0</v>
      </c>
      <c r="AK213" s="2" t="inlineStr">
        <is>
          <t>No</t>
        </is>
      </c>
      <c r="AL213" s="2" t="n"/>
      <c r="AM213" s="2" t="n"/>
      <c r="AN213" s="2" t="n"/>
      <c r="AO213" s="2" t="inlineStr">
        <is>
          <t>Major</t>
        </is>
      </c>
      <c r="AP213" s="2" t="n"/>
      <c r="AQ213" s="2" t="n"/>
      <c r="AR213" s="2" t="inlineStr">
        <is>
          <t>No actual dates assigned. Evidence-dependent closure only.</t>
        </is>
      </c>
      <c r="AS213" s="2" t="n"/>
      <c r="AT213" s="3">
        <f>IF(AND(ISNUMBER([@[Planned Finish]]),[@[Planned Finish]]&lt;TODAY(),[@[Completion %]]&lt;1),"OVERDUE","")</f>
        <v/>
      </c>
      <c r="AU21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4">
      <c r="A214" s="2" t="inlineStr">
        <is>
          <t>T-R-071-03</t>
        </is>
      </c>
      <c r="B214" s="2" t="inlineStr">
        <is>
          <t>WPS-09</t>
        </is>
      </c>
      <c r="C214" s="2" t="inlineStr">
        <is>
          <t>Issue acceptance or escalation record: Determine ballast-water management requirements applicable to PMS-11 in Jordanian waters.</t>
        </is>
      </c>
      <c r="D214" s="2" t="inlineStr">
        <is>
          <t>Canonical Task</t>
        </is>
      </c>
      <c r="E214" s="2" t="inlineStr">
        <is>
          <t>A-R-071</t>
        </is>
      </c>
      <c r="F214" s="2" t="n"/>
      <c r="G214" s="2" t="inlineStr">
        <is>
          <t>Rule/WPS owner to be assigned</t>
        </is>
      </c>
      <c r="H214" s="2" t="n"/>
      <c r="I214" s="2" t="inlineStr">
        <is>
          <t>T-R-071-02</t>
        </is>
      </c>
      <c r="J214" s="2" t="inlineStr">
        <is>
          <t>T-R-071-02</t>
        </is>
      </c>
      <c r="K214" s="2" t="inlineStr">
        <is>
          <t>Finish-to-Start</t>
        </is>
      </c>
      <c r="L214" s="2" t="n">
        <v>0</v>
      </c>
      <c r="M214" s="9" t="n"/>
      <c r="N214" s="9" t="n"/>
      <c r="O214" s="9" t="n"/>
      <c r="P214" s="9" t="n"/>
      <c r="Q214" s="9" t="n"/>
      <c r="R214" s="3">
        <f>IF(AND(ISNUMBER([@[Planned Start]]),ISNUMBER([@[Planned Finish]])),[@[Planned Finish]]-[@[Planned Start]]+1,"")</f>
        <v/>
      </c>
      <c r="S214" s="2" t="inlineStr">
        <is>
          <t>Not Started</t>
        </is>
      </c>
      <c r="T214" s="10" t="n">
        <v>0</v>
      </c>
      <c r="U214" s="10" t="n">
        <v>0</v>
      </c>
      <c r="V214" s="3">
        <f>IFERROR([@[Completion %]]*[@[Weight %]],0)</f>
        <v/>
      </c>
      <c r="W214" s="2" t="n">
        <v>0</v>
      </c>
      <c r="X214" s="2" t="n">
        <v>0</v>
      </c>
      <c r="Y214" s="2" t="n">
        <v>0</v>
      </c>
      <c r="Z214" s="2" t="n">
        <v>0</v>
      </c>
      <c r="AA214" s="3">
        <f>IF(ISNUMBER([@[Remaining Estimate]]),[@[Actual Cost]]+[@[Remaining Estimate]],"")</f>
        <v/>
      </c>
      <c r="AB214" s="3">
        <f>IF(ISNUMBER([@[Estimate at Completion]]),[@[Approved Budget]]-[@[Estimate at Completion]],"")</f>
        <v/>
      </c>
      <c r="AC214" s="2" t="inlineStr">
        <is>
          <t>USD</t>
        </is>
      </c>
      <c r="AD214" s="2" t="n">
        <v>0</v>
      </c>
      <c r="AE214" s="2" t="n">
        <v>0</v>
      </c>
      <c r="AF214" s="2" t="n">
        <v>0</v>
      </c>
      <c r="AG214" s="2" t="n"/>
      <c r="AH214" s="2" t="n"/>
      <c r="AI214" s="2" t="inlineStr">
        <is>
          <t>Not Started</t>
        </is>
      </c>
      <c r="AJ214" s="2" t="n">
        <v>0</v>
      </c>
      <c r="AK214" s="2" t="inlineStr">
        <is>
          <t>No</t>
        </is>
      </c>
      <c r="AL214" s="2" t="n"/>
      <c r="AM214" s="2" t="n"/>
      <c r="AN214" s="2" t="n"/>
      <c r="AO214" s="2" t="inlineStr">
        <is>
          <t>Major</t>
        </is>
      </c>
      <c r="AP214" s="2" t="n"/>
      <c r="AQ214" s="2" t="n"/>
      <c r="AR214" s="2" t="inlineStr">
        <is>
          <t>No actual dates assigned. Evidence-dependent closure only.</t>
        </is>
      </c>
      <c r="AS214" s="2" t="n"/>
      <c r="AT214" s="3">
        <f>IF(AND(ISNUMBER([@[Planned Finish]]),[@[Planned Finish]]&lt;TODAY(),[@[Completion %]]&lt;1),"OVERDUE","")</f>
        <v/>
      </c>
      <c r="AU21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5">
      <c r="A215" s="2" t="inlineStr">
        <is>
          <t>T-R-072-01</t>
        </is>
      </c>
      <c r="B215" s="2" t="inlineStr">
        <is>
          <t>WPS-14</t>
        </is>
      </c>
      <c r="C215" s="2" t="inlineStr">
        <is>
          <t>Obtain and control source evidence: Determine Jordan application of FSS and Fire Test Code requirements to PMS-11.</t>
        </is>
      </c>
      <c r="D215" s="2" t="inlineStr">
        <is>
          <t>Canonical Task</t>
        </is>
      </c>
      <c r="E215" s="2" t="inlineStr">
        <is>
          <t>A-R-072</t>
        </is>
      </c>
      <c r="F215" s="2" t="n"/>
      <c r="G215" s="2" t="inlineStr">
        <is>
          <t>Rule/WPS owner to be assigned</t>
        </is>
      </c>
      <c r="H215" s="2" t="n"/>
      <c r="I215" s="2" t="inlineStr">
        <is>
          <t>T-R-071-03</t>
        </is>
      </c>
      <c r="J215" s="2" t="inlineStr">
        <is>
          <t>T-R-071-03</t>
        </is>
      </c>
      <c r="K215" s="2" t="inlineStr">
        <is>
          <t>Finish-to-Start</t>
        </is>
      </c>
      <c r="L215" s="2" t="n">
        <v>0</v>
      </c>
      <c r="M215" s="9" t="n"/>
      <c r="N215" s="9" t="n"/>
      <c r="O215" s="9" t="n"/>
      <c r="P215" s="9" t="n"/>
      <c r="Q215" s="9" t="n"/>
      <c r="R215" s="3">
        <f>IF(AND(ISNUMBER([@[Planned Start]]),ISNUMBER([@[Planned Finish]])),[@[Planned Finish]]-[@[Planned Start]]+1,"")</f>
        <v/>
      </c>
      <c r="S215" s="2" t="inlineStr">
        <is>
          <t>Not Started</t>
        </is>
      </c>
      <c r="T215" s="10" t="n">
        <v>0</v>
      </c>
      <c r="U215" s="10" t="n">
        <v>0</v>
      </c>
      <c r="V215" s="3">
        <f>IFERROR([@[Completion %]]*[@[Weight %]],0)</f>
        <v/>
      </c>
      <c r="W215" s="2" t="n">
        <v>0</v>
      </c>
      <c r="X215" s="2" t="n">
        <v>0</v>
      </c>
      <c r="Y215" s="2" t="n">
        <v>0</v>
      </c>
      <c r="Z215" s="2" t="n">
        <v>0</v>
      </c>
      <c r="AA215" s="3">
        <f>IF(ISNUMBER([@[Remaining Estimate]]),[@[Actual Cost]]+[@[Remaining Estimate]],"")</f>
        <v/>
      </c>
      <c r="AB215" s="3">
        <f>IF(ISNUMBER([@[Estimate at Completion]]),[@[Approved Budget]]-[@[Estimate at Completion]],"")</f>
        <v/>
      </c>
      <c r="AC215" s="2" t="inlineStr">
        <is>
          <t>USD</t>
        </is>
      </c>
      <c r="AD215" s="2" t="n">
        <v>0</v>
      </c>
      <c r="AE215" s="2" t="n">
        <v>0</v>
      </c>
      <c r="AF215" s="2" t="n">
        <v>0</v>
      </c>
      <c r="AG215" s="2" t="n"/>
      <c r="AH215" s="2" t="n"/>
      <c r="AI215" s="2" t="inlineStr">
        <is>
          <t>Not Started</t>
        </is>
      </c>
      <c r="AJ215" s="2" t="n">
        <v>0</v>
      </c>
      <c r="AK215" s="2" t="inlineStr">
        <is>
          <t>No</t>
        </is>
      </c>
      <c r="AL215" s="2" t="n"/>
      <c r="AM215" s="2" t="n"/>
      <c r="AN215" s="2" t="n"/>
      <c r="AO215" s="2" t="inlineStr">
        <is>
          <t>Major</t>
        </is>
      </c>
      <c r="AP215" s="2" t="n"/>
      <c r="AQ215" s="2" t="n"/>
      <c r="AR215" s="2" t="inlineStr">
        <is>
          <t>No actual dates assigned. Evidence-dependent closure only.</t>
        </is>
      </c>
      <c r="AS215" s="2" t="n"/>
      <c r="AT215" s="3">
        <f>IF(AND(ISNUMBER([@[Planned Finish]]),[@[Planned Finish]]&lt;TODAY(),[@[Completion %]]&lt;1),"OVERDUE","")</f>
        <v/>
      </c>
      <c r="AU21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6">
      <c r="A216" s="2" t="inlineStr">
        <is>
          <t>T-R-072-02</t>
        </is>
      </c>
      <c r="B216" s="2" t="inlineStr">
        <is>
          <t>WPS-14</t>
        </is>
      </c>
      <c r="C216" s="2" t="inlineStr">
        <is>
          <t>Verify applicability and technical sufficiency: Determine Jordan application of FSS and Fire Test Code requirements to PMS-11.</t>
        </is>
      </c>
      <c r="D216" s="2" t="inlineStr">
        <is>
          <t>Canonical Task</t>
        </is>
      </c>
      <c r="E216" s="2" t="inlineStr">
        <is>
          <t>A-R-072</t>
        </is>
      </c>
      <c r="F216" s="2" t="n"/>
      <c r="G216" s="2" t="inlineStr">
        <is>
          <t>Rule/WPS owner to be assigned</t>
        </is>
      </c>
      <c r="H216" s="2" t="n"/>
      <c r="I216" s="2" t="inlineStr">
        <is>
          <t>T-R-072-01</t>
        </is>
      </c>
      <c r="J216" s="2" t="inlineStr">
        <is>
          <t>T-R-072-01</t>
        </is>
      </c>
      <c r="K216" s="2" t="inlineStr">
        <is>
          <t>Finish-to-Start</t>
        </is>
      </c>
      <c r="L216" s="2" t="n">
        <v>0</v>
      </c>
      <c r="M216" s="9" t="n"/>
      <c r="N216" s="9" t="n"/>
      <c r="O216" s="9" t="n"/>
      <c r="P216" s="9" t="n"/>
      <c r="Q216" s="9" t="n"/>
      <c r="R216" s="3">
        <f>IF(AND(ISNUMBER([@[Planned Start]]),ISNUMBER([@[Planned Finish]])),[@[Planned Finish]]-[@[Planned Start]]+1,"")</f>
        <v/>
      </c>
      <c r="S216" s="2" t="inlineStr">
        <is>
          <t>Not Started</t>
        </is>
      </c>
      <c r="T216" s="10" t="n">
        <v>0</v>
      </c>
      <c r="U216" s="10" t="n">
        <v>0</v>
      </c>
      <c r="V216" s="3">
        <f>IFERROR([@[Completion %]]*[@[Weight %]],0)</f>
        <v/>
      </c>
      <c r="W216" s="2" t="n">
        <v>0</v>
      </c>
      <c r="X216" s="2" t="n">
        <v>0</v>
      </c>
      <c r="Y216" s="2" t="n">
        <v>0</v>
      </c>
      <c r="Z216" s="2" t="n">
        <v>0</v>
      </c>
      <c r="AA216" s="3">
        <f>IF(ISNUMBER([@[Remaining Estimate]]),[@[Actual Cost]]+[@[Remaining Estimate]],"")</f>
        <v/>
      </c>
      <c r="AB216" s="3">
        <f>IF(ISNUMBER([@[Estimate at Completion]]),[@[Approved Budget]]-[@[Estimate at Completion]],"")</f>
        <v/>
      </c>
      <c r="AC216" s="2" t="inlineStr">
        <is>
          <t>USD</t>
        </is>
      </c>
      <c r="AD216" s="2" t="n">
        <v>0</v>
      </c>
      <c r="AE216" s="2" t="n">
        <v>0</v>
      </c>
      <c r="AF216" s="2" t="n">
        <v>0</v>
      </c>
      <c r="AG216" s="2" t="n"/>
      <c r="AH216" s="2" t="n"/>
      <c r="AI216" s="2" t="inlineStr">
        <is>
          <t>Not Started</t>
        </is>
      </c>
      <c r="AJ216" s="2" t="n">
        <v>0</v>
      </c>
      <c r="AK216" s="2" t="inlineStr">
        <is>
          <t>No</t>
        </is>
      </c>
      <c r="AL216" s="2" t="n"/>
      <c r="AM216" s="2" t="n"/>
      <c r="AN216" s="2" t="n"/>
      <c r="AO216" s="2" t="inlineStr">
        <is>
          <t>Major</t>
        </is>
      </c>
      <c r="AP216" s="2" t="n"/>
      <c r="AQ216" s="2" t="n"/>
      <c r="AR216" s="2" t="inlineStr">
        <is>
          <t>No actual dates assigned. Evidence-dependent closure only.</t>
        </is>
      </c>
      <c r="AS216" s="2" t="n"/>
      <c r="AT216" s="3">
        <f>IF(AND(ISNUMBER([@[Planned Finish]]),[@[Planned Finish]]&lt;TODAY(),[@[Completion %]]&lt;1),"OVERDUE","")</f>
        <v/>
      </c>
      <c r="AU21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7">
      <c r="A217" s="2" t="inlineStr">
        <is>
          <t>T-R-072-03</t>
        </is>
      </c>
      <c r="B217" s="2" t="inlineStr">
        <is>
          <t>WPS-14</t>
        </is>
      </c>
      <c r="C217" s="2" t="inlineStr">
        <is>
          <t>Issue acceptance or escalation record: Determine Jordan application of FSS and Fire Test Code requirements to PMS-11.</t>
        </is>
      </c>
      <c r="D217" s="2" t="inlineStr">
        <is>
          <t>Canonical Task</t>
        </is>
      </c>
      <c r="E217" s="2" t="inlineStr">
        <is>
          <t>A-R-072</t>
        </is>
      </c>
      <c r="F217" s="2" t="n"/>
      <c r="G217" s="2" t="inlineStr">
        <is>
          <t>Rule/WPS owner to be assigned</t>
        </is>
      </c>
      <c r="H217" s="2" t="n"/>
      <c r="I217" s="2" t="inlineStr">
        <is>
          <t>T-R-072-02</t>
        </is>
      </c>
      <c r="J217" s="2" t="inlineStr">
        <is>
          <t>T-R-072-02</t>
        </is>
      </c>
      <c r="K217" s="2" t="inlineStr">
        <is>
          <t>Finish-to-Start</t>
        </is>
      </c>
      <c r="L217" s="2" t="n">
        <v>0</v>
      </c>
      <c r="M217" s="9" t="n"/>
      <c r="N217" s="9" t="n"/>
      <c r="O217" s="9" t="n"/>
      <c r="P217" s="9" t="n"/>
      <c r="Q217" s="9" t="n"/>
      <c r="R217" s="3">
        <f>IF(AND(ISNUMBER([@[Planned Start]]),ISNUMBER([@[Planned Finish]])),[@[Planned Finish]]-[@[Planned Start]]+1,"")</f>
        <v/>
      </c>
      <c r="S217" s="2" t="inlineStr">
        <is>
          <t>Not Started</t>
        </is>
      </c>
      <c r="T217" s="10" t="n">
        <v>0</v>
      </c>
      <c r="U217" s="10" t="n">
        <v>0</v>
      </c>
      <c r="V217" s="3">
        <f>IFERROR([@[Completion %]]*[@[Weight %]],0)</f>
        <v/>
      </c>
      <c r="W217" s="2" t="n">
        <v>0</v>
      </c>
      <c r="X217" s="2" t="n">
        <v>0</v>
      </c>
      <c r="Y217" s="2" t="n">
        <v>0</v>
      </c>
      <c r="Z217" s="2" t="n">
        <v>0</v>
      </c>
      <c r="AA217" s="3">
        <f>IF(ISNUMBER([@[Remaining Estimate]]),[@[Actual Cost]]+[@[Remaining Estimate]],"")</f>
        <v/>
      </c>
      <c r="AB217" s="3">
        <f>IF(ISNUMBER([@[Estimate at Completion]]),[@[Approved Budget]]-[@[Estimate at Completion]],"")</f>
        <v/>
      </c>
      <c r="AC217" s="2" t="inlineStr">
        <is>
          <t>USD</t>
        </is>
      </c>
      <c r="AD217" s="2" t="n">
        <v>0</v>
      </c>
      <c r="AE217" s="2" t="n">
        <v>0</v>
      </c>
      <c r="AF217" s="2" t="n">
        <v>0</v>
      </c>
      <c r="AG217" s="2" t="n"/>
      <c r="AH217" s="2" t="n"/>
      <c r="AI217" s="2" t="inlineStr">
        <is>
          <t>Not Started</t>
        </is>
      </c>
      <c r="AJ217" s="2" t="n">
        <v>0</v>
      </c>
      <c r="AK217" s="2" t="inlineStr">
        <is>
          <t>No</t>
        </is>
      </c>
      <c r="AL217" s="2" t="n"/>
      <c r="AM217" s="2" t="n"/>
      <c r="AN217" s="2" t="n"/>
      <c r="AO217" s="2" t="inlineStr">
        <is>
          <t>Major</t>
        </is>
      </c>
      <c r="AP217" s="2" t="n"/>
      <c r="AQ217" s="2" t="n"/>
      <c r="AR217" s="2" t="inlineStr">
        <is>
          <t>No actual dates assigned. Evidence-dependent closure only.</t>
        </is>
      </c>
      <c r="AS217" s="2" t="n"/>
      <c r="AT217" s="3">
        <f>IF(AND(ISNUMBER([@[Planned Finish]]),[@[Planned Finish]]&lt;TODAY(),[@[Completion %]]&lt;1),"OVERDUE","")</f>
        <v/>
      </c>
      <c r="AU21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8">
      <c r="A218" s="2" t="inlineStr">
        <is>
          <t>T-R-073-01</t>
        </is>
      </c>
      <c r="B218" s="2" t="inlineStr">
        <is>
          <t>WPS-14</t>
        </is>
      </c>
      <c r="C218" s="2" t="inlineStr">
        <is>
          <t>Obtain and control source evidence: Verify safe-navigation rules, pilotage/tug requirements and VTS interactions applicable to tow/port movement.</t>
        </is>
      </c>
      <c r="D218" s="2" t="inlineStr">
        <is>
          <t>Canonical Task</t>
        </is>
      </c>
      <c r="E218" s="2" t="inlineStr">
        <is>
          <t>A-R-073</t>
        </is>
      </c>
      <c r="F218" s="2" t="n"/>
      <c r="G218" s="2" t="inlineStr">
        <is>
          <t>Rule/WPS owner to be assigned</t>
        </is>
      </c>
      <c r="H218" s="2" t="n"/>
      <c r="I218" s="2" t="inlineStr">
        <is>
          <t>T-R-072-03</t>
        </is>
      </c>
      <c r="J218" s="2" t="inlineStr">
        <is>
          <t>T-R-072-03</t>
        </is>
      </c>
      <c r="K218" s="2" t="inlineStr">
        <is>
          <t>Finish-to-Start</t>
        </is>
      </c>
      <c r="L218" s="2" t="n">
        <v>0</v>
      </c>
      <c r="M218" s="9" t="n"/>
      <c r="N218" s="9" t="n"/>
      <c r="O218" s="9" t="n"/>
      <c r="P218" s="9" t="n"/>
      <c r="Q218" s="9" t="n"/>
      <c r="R218" s="3">
        <f>IF(AND(ISNUMBER([@[Planned Start]]),ISNUMBER([@[Planned Finish]])),[@[Planned Finish]]-[@[Planned Start]]+1,"")</f>
        <v/>
      </c>
      <c r="S218" s="2" t="inlineStr">
        <is>
          <t>Not Started</t>
        </is>
      </c>
      <c r="T218" s="10" t="n">
        <v>0</v>
      </c>
      <c r="U218" s="10" t="n">
        <v>0</v>
      </c>
      <c r="V218" s="3">
        <f>IFERROR([@[Completion %]]*[@[Weight %]],0)</f>
        <v/>
      </c>
      <c r="W218" s="2" t="n">
        <v>0</v>
      </c>
      <c r="X218" s="2" t="n">
        <v>0</v>
      </c>
      <c r="Y218" s="2" t="n">
        <v>0</v>
      </c>
      <c r="Z218" s="2" t="n">
        <v>0</v>
      </c>
      <c r="AA218" s="3">
        <f>IF(ISNUMBER([@[Remaining Estimate]]),[@[Actual Cost]]+[@[Remaining Estimate]],"")</f>
        <v/>
      </c>
      <c r="AB218" s="3">
        <f>IF(ISNUMBER([@[Estimate at Completion]]),[@[Approved Budget]]-[@[Estimate at Completion]],"")</f>
        <v/>
      </c>
      <c r="AC218" s="2" t="inlineStr">
        <is>
          <t>USD</t>
        </is>
      </c>
      <c r="AD218" s="2" t="n">
        <v>0</v>
      </c>
      <c r="AE218" s="2" t="n">
        <v>0</v>
      </c>
      <c r="AF218" s="2" t="n">
        <v>0</v>
      </c>
      <c r="AG218" s="2" t="n"/>
      <c r="AH218" s="2" t="n"/>
      <c r="AI218" s="2" t="inlineStr">
        <is>
          <t>Not Started</t>
        </is>
      </c>
      <c r="AJ218" s="2" t="n">
        <v>0</v>
      </c>
      <c r="AK218" s="2" t="inlineStr">
        <is>
          <t>No</t>
        </is>
      </c>
      <c r="AL218" s="2" t="n"/>
      <c r="AM218" s="2" t="n"/>
      <c r="AN218" s="2" t="n"/>
      <c r="AO218" s="2" t="inlineStr">
        <is>
          <t>Major</t>
        </is>
      </c>
      <c r="AP218" s="2" t="n"/>
      <c r="AQ218" s="2" t="n"/>
      <c r="AR218" s="2" t="inlineStr">
        <is>
          <t>No actual dates assigned. Evidence-dependent closure only.</t>
        </is>
      </c>
      <c r="AS218" s="2" t="n"/>
      <c r="AT218" s="3">
        <f>IF(AND(ISNUMBER([@[Planned Finish]]),[@[Planned Finish]]&lt;TODAY(),[@[Completion %]]&lt;1),"OVERDUE","")</f>
        <v/>
      </c>
      <c r="AU21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9">
      <c r="A219" s="2" t="inlineStr">
        <is>
          <t>T-R-073-02</t>
        </is>
      </c>
      <c r="B219" s="2" t="inlineStr">
        <is>
          <t>WPS-14</t>
        </is>
      </c>
      <c r="C219" s="2" t="inlineStr">
        <is>
          <t>Verify applicability and technical sufficiency: Verify safe-navigation rules, pilotage/tug requirements and VTS interactions applicable to tow/port movement.</t>
        </is>
      </c>
      <c r="D219" s="2" t="inlineStr">
        <is>
          <t>Canonical Task</t>
        </is>
      </c>
      <c r="E219" s="2" t="inlineStr">
        <is>
          <t>A-R-073</t>
        </is>
      </c>
      <c r="F219" s="2" t="n"/>
      <c r="G219" s="2" t="inlineStr">
        <is>
          <t>Rule/WPS owner to be assigned</t>
        </is>
      </c>
      <c r="H219" s="2" t="n"/>
      <c r="I219" s="2" t="inlineStr">
        <is>
          <t>T-R-073-01</t>
        </is>
      </c>
      <c r="J219" s="2" t="inlineStr">
        <is>
          <t>T-R-073-01</t>
        </is>
      </c>
      <c r="K219" s="2" t="inlineStr">
        <is>
          <t>Finish-to-Start</t>
        </is>
      </c>
      <c r="L219" s="2" t="n">
        <v>0</v>
      </c>
      <c r="M219" s="9" t="n"/>
      <c r="N219" s="9" t="n"/>
      <c r="O219" s="9" t="n"/>
      <c r="P219" s="9" t="n"/>
      <c r="Q219" s="9" t="n"/>
      <c r="R219" s="3">
        <f>IF(AND(ISNUMBER([@[Planned Start]]),ISNUMBER([@[Planned Finish]])),[@[Planned Finish]]-[@[Planned Start]]+1,"")</f>
        <v/>
      </c>
      <c r="S219" s="2" t="inlineStr">
        <is>
          <t>Not Started</t>
        </is>
      </c>
      <c r="T219" s="10" t="n">
        <v>0</v>
      </c>
      <c r="U219" s="10" t="n">
        <v>0</v>
      </c>
      <c r="V219" s="3">
        <f>IFERROR([@[Completion %]]*[@[Weight %]],0)</f>
        <v/>
      </c>
      <c r="W219" s="2" t="n">
        <v>0</v>
      </c>
      <c r="X219" s="2" t="n">
        <v>0</v>
      </c>
      <c r="Y219" s="2" t="n">
        <v>0</v>
      </c>
      <c r="Z219" s="2" t="n">
        <v>0</v>
      </c>
      <c r="AA219" s="3">
        <f>IF(ISNUMBER([@[Remaining Estimate]]),[@[Actual Cost]]+[@[Remaining Estimate]],"")</f>
        <v/>
      </c>
      <c r="AB219" s="3">
        <f>IF(ISNUMBER([@[Estimate at Completion]]),[@[Approved Budget]]-[@[Estimate at Completion]],"")</f>
        <v/>
      </c>
      <c r="AC219" s="2" t="inlineStr">
        <is>
          <t>USD</t>
        </is>
      </c>
      <c r="AD219" s="2" t="n">
        <v>0</v>
      </c>
      <c r="AE219" s="2" t="n">
        <v>0</v>
      </c>
      <c r="AF219" s="2" t="n">
        <v>0</v>
      </c>
      <c r="AG219" s="2" t="n"/>
      <c r="AH219" s="2" t="n"/>
      <c r="AI219" s="2" t="inlineStr">
        <is>
          <t>Not Started</t>
        </is>
      </c>
      <c r="AJ219" s="2" t="n">
        <v>0</v>
      </c>
      <c r="AK219" s="2" t="inlineStr">
        <is>
          <t>No</t>
        </is>
      </c>
      <c r="AL219" s="2" t="n"/>
      <c r="AM219" s="2" t="n"/>
      <c r="AN219" s="2" t="n"/>
      <c r="AO219" s="2" t="inlineStr">
        <is>
          <t>Major</t>
        </is>
      </c>
      <c r="AP219" s="2" t="n"/>
      <c r="AQ219" s="2" t="n"/>
      <c r="AR219" s="2" t="inlineStr">
        <is>
          <t>No actual dates assigned. Evidence-dependent closure only.</t>
        </is>
      </c>
      <c r="AS219" s="2" t="n"/>
      <c r="AT219" s="3">
        <f>IF(AND(ISNUMBER([@[Planned Finish]]),[@[Planned Finish]]&lt;TODAY(),[@[Completion %]]&lt;1),"OVERDUE","")</f>
        <v/>
      </c>
      <c r="AU21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0">
      <c r="A220" s="2" t="inlineStr">
        <is>
          <t>T-R-073-03</t>
        </is>
      </c>
      <c r="B220" s="2" t="inlineStr">
        <is>
          <t>WPS-14</t>
        </is>
      </c>
      <c r="C220" s="2" t="inlineStr">
        <is>
          <t>Issue acceptance or escalation record: Verify safe-navigation rules, pilotage/tug requirements and VTS interactions applicable to tow/port movement.</t>
        </is>
      </c>
      <c r="D220" s="2" t="inlineStr">
        <is>
          <t>Canonical Task</t>
        </is>
      </c>
      <c r="E220" s="2" t="inlineStr">
        <is>
          <t>A-R-073</t>
        </is>
      </c>
      <c r="F220" s="2" t="n"/>
      <c r="G220" s="2" t="inlineStr">
        <is>
          <t>Rule/WPS owner to be assigned</t>
        </is>
      </c>
      <c r="H220" s="2" t="n"/>
      <c r="I220" s="2" t="inlineStr">
        <is>
          <t>T-R-073-02</t>
        </is>
      </c>
      <c r="J220" s="2" t="inlineStr">
        <is>
          <t>T-R-073-02</t>
        </is>
      </c>
      <c r="K220" s="2" t="inlineStr">
        <is>
          <t>Finish-to-Start</t>
        </is>
      </c>
      <c r="L220" s="2" t="n">
        <v>0</v>
      </c>
      <c r="M220" s="9" t="n"/>
      <c r="N220" s="9" t="n"/>
      <c r="O220" s="9" t="n"/>
      <c r="P220" s="9" t="n"/>
      <c r="Q220" s="9" t="n"/>
      <c r="R220" s="3">
        <f>IF(AND(ISNUMBER([@[Planned Start]]),ISNUMBER([@[Planned Finish]])),[@[Planned Finish]]-[@[Planned Start]]+1,"")</f>
        <v/>
      </c>
      <c r="S220" s="2" t="inlineStr">
        <is>
          <t>Not Started</t>
        </is>
      </c>
      <c r="T220" s="10" t="n">
        <v>0</v>
      </c>
      <c r="U220" s="10" t="n">
        <v>0</v>
      </c>
      <c r="V220" s="3">
        <f>IFERROR([@[Completion %]]*[@[Weight %]],0)</f>
        <v/>
      </c>
      <c r="W220" s="2" t="n">
        <v>0</v>
      </c>
      <c r="X220" s="2" t="n">
        <v>0</v>
      </c>
      <c r="Y220" s="2" t="n">
        <v>0</v>
      </c>
      <c r="Z220" s="2" t="n">
        <v>0</v>
      </c>
      <c r="AA220" s="3">
        <f>IF(ISNUMBER([@[Remaining Estimate]]),[@[Actual Cost]]+[@[Remaining Estimate]],"")</f>
        <v/>
      </c>
      <c r="AB220" s="3">
        <f>IF(ISNUMBER([@[Estimate at Completion]]),[@[Approved Budget]]-[@[Estimate at Completion]],"")</f>
        <v/>
      </c>
      <c r="AC220" s="2" t="inlineStr">
        <is>
          <t>USD</t>
        </is>
      </c>
      <c r="AD220" s="2" t="n">
        <v>0</v>
      </c>
      <c r="AE220" s="2" t="n">
        <v>0</v>
      </c>
      <c r="AF220" s="2" t="n">
        <v>0</v>
      </c>
      <c r="AG220" s="2" t="n"/>
      <c r="AH220" s="2" t="n"/>
      <c r="AI220" s="2" t="inlineStr">
        <is>
          <t>Not Started</t>
        </is>
      </c>
      <c r="AJ220" s="2" t="n">
        <v>0</v>
      </c>
      <c r="AK220" s="2" t="inlineStr">
        <is>
          <t>No</t>
        </is>
      </c>
      <c r="AL220" s="2" t="n"/>
      <c r="AM220" s="2" t="n"/>
      <c r="AN220" s="2" t="n"/>
      <c r="AO220" s="2" t="inlineStr">
        <is>
          <t>Major</t>
        </is>
      </c>
      <c r="AP220" s="2" t="n"/>
      <c r="AQ220" s="2" t="n"/>
      <c r="AR220" s="2" t="inlineStr">
        <is>
          <t>No actual dates assigned. Evidence-dependent closure only.</t>
        </is>
      </c>
      <c r="AS220" s="2" t="n"/>
      <c r="AT220" s="3">
        <f>IF(AND(ISNUMBER([@[Planned Finish]]),[@[Planned Finish]]&lt;TODAY(),[@[Completion %]]&lt;1),"OVERDUE","")</f>
        <v/>
      </c>
      <c r="AU22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1">
      <c r="A221" s="2" t="inlineStr">
        <is>
          <t>T-R-074-01</t>
        </is>
      </c>
      <c r="B221" s="2" t="inlineStr">
        <is>
          <t>WPS-16</t>
        </is>
      </c>
      <c r="C221" s="2" t="inlineStr">
        <is>
          <t>Obtain and control source evidence: Establish casualty/incident reporting requirements for events in Jordanian waters.</t>
        </is>
      </c>
      <c r="D221" s="2" t="inlineStr">
        <is>
          <t>Canonical Task</t>
        </is>
      </c>
      <c r="E221" s="2" t="inlineStr">
        <is>
          <t>A-R-074</t>
        </is>
      </c>
      <c r="F221" s="2" t="n"/>
      <c r="G221" s="2" t="inlineStr">
        <is>
          <t>Rule/WPS owner to be assigned</t>
        </is>
      </c>
      <c r="H221" s="2" t="n"/>
      <c r="I221" s="2" t="inlineStr">
        <is>
          <t>T-R-073-03</t>
        </is>
      </c>
      <c r="J221" s="2" t="inlineStr">
        <is>
          <t>T-R-073-03</t>
        </is>
      </c>
      <c r="K221" s="2" t="inlineStr">
        <is>
          <t>Finish-to-Start</t>
        </is>
      </c>
      <c r="L221" s="2" t="n">
        <v>0</v>
      </c>
      <c r="M221" s="9" t="n"/>
      <c r="N221" s="9" t="n"/>
      <c r="O221" s="9" t="n"/>
      <c r="P221" s="9" t="n"/>
      <c r="Q221" s="9" t="n"/>
      <c r="R221" s="3">
        <f>IF(AND(ISNUMBER([@[Planned Start]]),ISNUMBER([@[Planned Finish]])),[@[Planned Finish]]-[@[Planned Start]]+1,"")</f>
        <v/>
      </c>
      <c r="S221" s="2" t="inlineStr">
        <is>
          <t>Not Started</t>
        </is>
      </c>
      <c r="T221" s="10" t="n">
        <v>0</v>
      </c>
      <c r="U221" s="10" t="n">
        <v>0</v>
      </c>
      <c r="V221" s="3">
        <f>IFERROR([@[Completion %]]*[@[Weight %]],0)</f>
        <v/>
      </c>
      <c r="W221" s="2" t="n">
        <v>0</v>
      </c>
      <c r="X221" s="2" t="n">
        <v>0</v>
      </c>
      <c r="Y221" s="2" t="n">
        <v>0</v>
      </c>
      <c r="Z221" s="2" t="n">
        <v>0</v>
      </c>
      <c r="AA221" s="3">
        <f>IF(ISNUMBER([@[Remaining Estimate]]),[@[Actual Cost]]+[@[Remaining Estimate]],"")</f>
        <v/>
      </c>
      <c r="AB221" s="3">
        <f>IF(ISNUMBER([@[Estimate at Completion]]),[@[Approved Budget]]-[@[Estimate at Completion]],"")</f>
        <v/>
      </c>
      <c r="AC221" s="2" t="inlineStr">
        <is>
          <t>USD</t>
        </is>
      </c>
      <c r="AD221" s="2" t="n">
        <v>0</v>
      </c>
      <c r="AE221" s="2" t="n">
        <v>0</v>
      </c>
      <c r="AF221" s="2" t="n">
        <v>0</v>
      </c>
      <c r="AG221" s="2" t="n"/>
      <c r="AH221" s="2" t="n"/>
      <c r="AI221" s="2" t="inlineStr">
        <is>
          <t>Not Started</t>
        </is>
      </c>
      <c r="AJ221" s="2" t="n">
        <v>0</v>
      </c>
      <c r="AK221" s="2" t="inlineStr">
        <is>
          <t>No</t>
        </is>
      </c>
      <c r="AL221" s="2" t="n"/>
      <c r="AM221" s="2" t="n"/>
      <c r="AN221" s="2" t="n"/>
      <c r="AO221" s="2" t="inlineStr">
        <is>
          <t>Major</t>
        </is>
      </c>
      <c r="AP221" s="2" t="n"/>
      <c r="AQ221" s="2" t="n"/>
      <c r="AR221" s="2" t="inlineStr">
        <is>
          <t>No actual dates assigned. Evidence-dependent closure only.</t>
        </is>
      </c>
      <c r="AS221" s="2" t="n"/>
      <c r="AT221" s="3">
        <f>IF(AND(ISNUMBER([@[Planned Finish]]),[@[Planned Finish]]&lt;TODAY(),[@[Completion %]]&lt;1),"OVERDUE","")</f>
        <v/>
      </c>
      <c r="AU22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2">
      <c r="A222" s="2" t="inlineStr">
        <is>
          <t>T-R-074-02</t>
        </is>
      </c>
      <c r="B222" s="2" t="inlineStr">
        <is>
          <t>WPS-16</t>
        </is>
      </c>
      <c r="C222" s="2" t="inlineStr">
        <is>
          <t>Verify applicability and technical sufficiency: Establish casualty/incident reporting requirements for events in Jordanian waters.</t>
        </is>
      </c>
      <c r="D222" s="2" t="inlineStr">
        <is>
          <t>Canonical Task</t>
        </is>
      </c>
      <c r="E222" s="2" t="inlineStr">
        <is>
          <t>A-R-074</t>
        </is>
      </c>
      <c r="F222" s="2" t="n"/>
      <c r="G222" s="2" t="inlineStr">
        <is>
          <t>Rule/WPS owner to be assigned</t>
        </is>
      </c>
      <c r="H222" s="2" t="n"/>
      <c r="I222" s="2" t="inlineStr">
        <is>
          <t>T-R-074-01</t>
        </is>
      </c>
      <c r="J222" s="2" t="inlineStr">
        <is>
          <t>T-R-074-01</t>
        </is>
      </c>
      <c r="K222" s="2" t="inlineStr">
        <is>
          <t>Finish-to-Start</t>
        </is>
      </c>
      <c r="L222" s="2" t="n">
        <v>0</v>
      </c>
      <c r="M222" s="9" t="n"/>
      <c r="N222" s="9" t="n"/>
      <c r="O222" s="9" t="n"/>
      <c r="P222" s="9" t="n"/>
      <c r="Q222" s="9" t="n"/>
      <c r="R222" s="3">
        <f>IF(AND(ISNUMBER([@[Planned Start]]),ISNUMBER([@[Planned Finish]])),[@[Planned Finish]]-[@[Planned Start]]+1,"")</f>
        <v/>
      </c>
      <c r="S222" s="2" t="inlineStr">
        <is>
          <t>Not Started</t>
        </is>
      </c>
      <c r="T222" s="10" t="n">
        <v>0</v>
      </c>
      <c r="U222" s="10" t="n">
        <v>0</v>
      </c>
      <c r="V222" s="3">
        <f>IFERROR([@[Completion %]]*[@[Weight %]],0)</f>
        <v/>
      </c>
      <c r="W222" s="2" t="n">
        <v>0</v>
      </c>
      <c r="X222" s="2" t="n">
        <v>0</v>
      </c>
      <c r="Y222" s="2" t="n">
        <v>0</v>
      </c>
      <c r="Z222" s="2" t="n">
        <v>0</v>
      </c>
      <c r="AA222" s="3">
        <f>IF(ISNUMBER([@[Remaining Estimate]]),[@[Actual Cost]]+[@[Remaining Estimate]],"")</f>
        <v/>
      </c>
      <c r="AB222" s="3">
        <f>IF(ISNUMBER([@[Estimate at Completion]]),[@[Approved Budget]]-[@[Estimate at Completion]],"")</f>
        <v/>
      </c>
      <c r="AC222" s="2" t="inlineStr">
        <is>
          <t>USD</t>
        </is>
      </c>
      <c r="AD222" s="2" t="n">
        <v>0</v>
      </c>
      <c r="AE222" s="2" t="n">
        <v>0</v>
      </c>
      <c r="AF222" s="2" t="n">
        <v>0</v>
      </c>
      <c r="AG222" s="2" t="n"/>
      <c r="AH222" s="2" t="n"/>
      <c r="AI222" s="2" t="inlineStr">
        <is>
          <t>Not Started</t>
        </is>
      </c>
      <c r="AJ222" s="2" t="n">
        <v>0</v>
      </c>
      <c r="AK222" s="2" t="inlineStr">
        <is>
          <t>No</t>
        </is>
      </c>
      <c r="AL222" s="2" t="n"/>
      <c r="AM222" s="2" t="n"/>
      <c r="AN222" s="2" t="n"/>
      <c r="AO222" s="2" t="inlineStr">
        <is>
          <t>Major</t>
        </is>
      </c>
      <c r="AP222" s="2" t="n"/>
      <c r="AQ222" s="2" t="n"/>
      <c r="AR222" s="2" t="inlineStr">
        <is>
          <t>No actual dates assigned. Evidence-dependent closure only.</t>
        </is>
      </c>
      <c r="AS222" s="2" t="n"/>
      <c r="AT222" s="3">
        <f>IF(AND(ISNUMBER([@[Planned Finish]]),[@[Planned Finish]]&lt;TODAY(),[@[Completion %]]&lt;1),"OVERDUE","")</f>
        <v/>
      </c>
      <c r="AU22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3">
      <c r="A223" s="2" t="inlineStr">
        <is>
          <t>T-R-074-03</t>
        </is>
      </c>
      <c r="B223" s="2" t="inlineStr">
        <is>
          <t>WPS-16</t>
        </is>
      </c>
      <c r="C223" s="2" t="inlineStr">
        <is>
          <t>Issue acceptance or escalation record: Establish casualty/incident reporting requirements for events in Jordanian waters.</t>
        </is>
      </c>
      <c r="D223" s="2" t="inlineStr">
        <is>
          <t>Canonical Task</t>
        </is>
      </c>
      <c r="E223" s="2" t="inlineStr">
        <is>
          <t>A-R-074</t>
        </is>
      </c>
      <c r="F223" s="2" t="n"/>
      <c r="G223" s="2" t="inlineStr">
        <is>
          <t>Rule/WPS owner to be assigned</t>
        </is>
      </c>
      <c r="H223" s="2" t="n"/>
      <c r="I223" s="2" t="inlineStr">
        <is>
          <t>T-R-074-02</t>
        </is>
      </c>
      <c r="J223" s="2" t="inlineStr">
        <is>
          <t>T-R-074-02</t>
        </is>
      </c>
      <c r="K223" s="2" t="inlineStr">
        <is>
          <t>Finish-to-Start</t>
        </is>
      </c>
      <c r="L223" s="2" t="n">
        <v>0</v>
      </c>
      <c r="M223" s="9" t="n"/>
      <c r="N223" s="9" t="n"/>
      <c r="O223" s="9" t="n"/>
      <c r="P223" s="9" t="n"/>
      <c r="Q223" s="9" t="n"/>
      <c r="R223" s="3">
        <f>IF(AND(ISNUMBER([@[Planned Start]]),ISNUMBER([@[Planned Finish]])),[@[Planned Finish]]-[@[Planned Start]]+1,"")</f>
        <v/>
      </c>
      <c r="S223" s="2" t="inlineStr">
        <is>
          <t>Not Started</t>
        </is>
      </c>
      <c r="T223" s="10" t="n">
        <v>0</v>
      </c>
      <c r="U223" s="10" t="n">
        <v>0</v>
      </c>
      <c r="V223" s="3">
        <f>IFERROR([@[Completion %]]*[@[Weight %]],0)</f>
        <v/>
      </c>
      <c r="W223" s="2" t="n">
        <v>0</v>
      </c>
      <c r="X223" s="2" t="n">
        <v>0</v>
      </c>
      <c r="Y223" s="2" t="n">
        <v>0</v>
      </c>
      <c r="Z223" s="2" t="n">
        <v>0</v>
      </c>
      <c r="AA223" s="3">
        <f>IF(ISNUMBER([@[Remaining Estimate]]),[@[Actual Cost]]+[@[Remaining Estimate]],"")</f>
        <v/>
      </c>
      <c r="AB223" s="3">
        <f>IF(ISNUMBER([@[Estimate at Completion]]),[@[Approved Budget]]-[@[Estimate at Completion]],"")</f>
        <v/>
      </c>
      <c r="AC223" s="2" t="inlineStr">
        <is>
          <t>USD</t>
        </is>
      </c>
      <c r="AD223" s="2" t="n">
        <v>0</v>
      </c>
      <c r="AE223" s="2" t="n">
        <v>0</v>
      </c>
      <c r="AF223" s="2" t="n">
        <v>0</v>
      </c>
      <c r="AG223" s="2" t="n"/>
      <c r="AH223" s="2" t="n"/>
      <c r="AI223" s="2" t="inlineStr">
        <is>
          <t>Not Started</t>
        </is>
      </c>
      <c r="AJ223" s="2" t="n">
        <v>0</v>
      </c>
      <c r="AK223" s="2" t="inlineStr">
        <is>
          <t>No</t>
        </is>
      </c>
      <c r="AL223" s="2" t="n"/>
      <c r="AM223" s="2" t="n"/>
      <c r="AN223" s="2" t="n"/>
      <c r="AO223" s="2" t="inlineStr">
        <is>
          <t>Major</t>
        </is>
      </c>
      <c r="AP223" s="2" t="n"/>
      <c r="AQ223" s="2" t="n"/>
      <c r="AR223" s="2" t="inlineStr">
        <is>
          <t>No actual dates assigned. Evidence-dependent closure only.</t>
        </is>
      </c>
      <c r="AS223" s="2" t="n"/>
      <c r="AT223" s="3">
        <f>IF(AND(ISNUMBER([@[Planned Finish]]),[@[Planned Finish]]&lt;TODAY(),[@[Completion %]]&lt;1),"OVERDUE","")</f>
        <v/>
      </c>
      <c r="AU22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4">
      <c r="A224" s="2" t="inlineStr">
        <is>
          <t>T-R-075-01</t>
        </is>
      </c>
      <c r="B224" s="2" t="inlineStr">
        <is>
          <t>WPS-09</t>
        </is>
      </c>
      <c r="C224" s="2" t="inlineStr">
        <is>
          <t>Obtain and control source evidence: Determine whether worksite/activity falls within Marine Reserve boundaries/buffer zones and apply relevant controls/permits.</t>
        </is>
      </c>
      <c r="D224" s="2" t="inlineStr">
        <is>
          <t>Canonical Task</t>
        </is>
      </c>
      <c r="E224" s="2" t="inlineStr">
        <is>
          <t>A-R-075</t>
        </is>
      </c>
      <c r="F224" s="2" t="n"/>
      <c r="G224" s="2" t="inlineStr">
        <is>
          <t>Rule/WPS owner to be assigned</t>
        </is>
      </c>
      <c r="H224" s="2" t="n"/>
      <c r="I224" s="2" t="inlineStr">
        <is>
          <t>T-R-074-03</t>
        </is>
      </c>
      <c r="J224" s="2" t="inlineStr">
        <is>
          <t>T-R-074-03</t>
        </is>
      </c>
      <c r="K224" s="2" t="inlineStr">
        <is>
          <t>Finish-to-Start</t>
        </is>
      </c>
      <c r="L224" s="2" t="n">
        <v>0</v>
      </c>
      <c r="M224" s="9" t="n"/>
      <c r="N224" s="9" t="n"/>
      <c r="O224" s="9" t="n"/>
      <c r="P224" s="9" t="n"/>
      <c r="Q224" s="9" t="n"/>
      <c r="R224" s="3">
        <f>IF(AND(ISNUMBER([@[Planned Start]]),ISNUMBER([@[Planned Finish]])),[@[Planned Finish]]-[@[Planned Start]]+1,"")</f>
        <v/>
      </c>
      <c r="S224" s="2" t="inlineStr">
        <is>
          <t>Not Started</t>
        </is>
      </c>
      <c r="T224" s="10" t="n">
        <v>0</v>
      </c>
      <c r="U224" s="10" t="n">
        <v>0</v>
      </c>
      <c r="V224" s="3">
        <f>IFERROR([@[Completion %]]*[@[Weight %]],0)</f>
        <v/>
      </c>
      <c r="W224" s="2" t="n">
        <v>0</v>
      </c>
      <c r="X224" s="2" t="n">
        <v>0</v>
      </c>
      <c r="Y224" s="2" t="n">
        <v>0</v>
      </c>
      <c r="Z224" s="2" t="n">
        <v>0</v>
      </c>
      <c r="AA224" s="3">
        <f>IF(ISNUMBER([@[Remaining Estimate]]),[@[Actual Cost]]+[@[Remaining Estimate]],"")</f>
        <v/>
      </c>
      <c r="AB224" s="3">
        <f>IF(ISNUMBER([@[Estimate at Completion]]),[@[Approved Budget]]-[@[Estimate at Completion]],"")</f>
        <v/>
      </c>
      <c r="AC224" s="2" t="inlineStr">
        <is>
          <t>USD</t>
        </is>
      </c>
      <c r="AD224" s="2" t="n">
        <v>0</v>
      </c>
      <c r="AE224" s="2" t="n">
        <v>0</v>
      </c>
      <c r="AF224" s="2" t="n">
        <v>0</v>
      </c>
      <c r="AG224" s="2" t="n"/>
      <c r="AH224" s="2" t="n"/>
      <c r="AI224" s="2" t="inlineStr">
        <is>
          <t>Not Started</t>
        </is>
      </c>
      <c r="AJ224" s="2" t="n">
        <v>0</v>
      </c>
      <c r="AK224" s="2" t="inlineStr">
        <is>
          <t>No</t>
        </is>
      </c>
      <c r="AL224" s="2" t="n"/>
      <c r="AM224" s="2" t="n"/>
      <c r="AN224" s="2" t="n"/>
      <c r="AO224" s="2" t="inlineStr">
        <is>
          <t>Major</t>
        </is>
      </c>
      <c r="AP224" s="2" t="n"/>
      <c r="AQ224" s="2" t="n"/>
      <c r="AR224" s="2" t="inlineStr">
        <is>
          <t>No actual dates assigned. Evidence-dependent closure only.</t>
        </is>
      </c>
      <c r="AS224" s="2" t="n"/>
      <c r="AT224" s="3">
        <f>IF(AND(ISNUMBER([@[Planned Finish]]),[@[Planned Finish]]&lt;TODAY(),[@[Completion %]]&lt;1),"OVERDUE","")</f>
        <v/>
      </c>
      <c r="AU22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5">
      <c r="A225" s="2" t="inlineStr">
        <is>
          <t>T-R-075-02</t>
        </is>
      </c>
      <c r="B225" s="2" t="inlineStr">
        <is>
          <t>WPS-09</t>
        </is>
      </c>
      <c r="C225" s="2" t="inlineStr">
        <is>
          <t>Verify applicability and technical sufficiency: Determine whether worksite/activity falls within Marine Reserve boundaries/buffer zones and apply relevant controls/permits.</t>
        </is>
      </c>
      <c r="D225" s="2" t="inlineStr">
        <is>
          <t>Canonical Task</t>
        </is>
      </c>
      <c r="E225" s="2" t="inlineStr">
        <is>
          <t>A-R-075</t>
        </is>
      </c>
      <c r="F225" s="2" t="n"/>
      <c r="G225" s="2" t="inlineStr">
        <is>
          <t>Rule/WPS owner to be assigned</t>
        </is>
      </c>
      <c r="H225" s="2" t="n"/>
      <c r="I225" s="2" t="inlineStr">
        <is>
          <t>T-R-075-01</t>
        </is>
      </c>
      <c r="J225" s="2" t="inlineStr">
        <is>
          <t>T-R-075-01</t>
        </is>
      </c>
      <c r="K225" s="2" t="inlineStr">
        <is>
          <t>Finish-to-Start</t>
        </is>
      </c>
      <c r="L225" s="2" t="n">
        <v>0</v>
      </c>
      <c r="M225" s="9" t="n"/>
      <c r="N225" s="9" t="n"/>
      <c r="O225" s="9" t="n"/>
      <c r="P225" s="9" t="n"/>
      <c r="Q225" s="9" t="n"/>
      <c r="R225" s="3">
        <f>IF(AND(ISNUMBER([@[Planned Start]]),ISNUMBER([@[Planned Finish]])),[@[Planned Finish]]-[@[Planned Start]]+1,"")</f>
        <v/>
      </c>
      <c r="S225" s="2" t="inlineStr">
        <is>
          <t>Not Started</t>
        </is>
      </c>
      <c r="T225" s="10" t="n">
        <v>0</v>
      </c>
      <c r="U225" s="10" t="n">
        <v>0</v>
      </c>
      <c r="V225" s="3">
        <f>IFERROR([@[Completion %]]*[@[Weight %]],0)</f>
        <v/>
      </c>
      <c r="W225" s="2" t="n">
        <v>0</v>
      </c>
      <c r="X225" s="2" t="n">
        <v>0</v>
      </c>
      <c r="Y225" s="2" t="n">
        <v>0</v>
      </c>
      <c r="Z225" s="2" t="n">
        <v>0</v>
      </c>
      <c r="AA225" s="3">
        <f>IF(ISNUMBER([@[Remaining Estimate]]),[@[Actual Cost]]+[@[Remaining Estimate]],"")</f>
        <v/>
      </c>
      <c r="AB225" s="3">
        <f>IF(ISNUMBER([@[Estimate at Completion]]),[@[Approved Budget]]-[@[Estimate at Completion]],"")</f>
        <v/>
      </c>
      <c r="AC225" s="2" t="inlineStr">
        <is>
          <t>USD</t>
        </is>
      </c>
      <c r="AD225" s="2" t="n">
        <v>0</v>
      </c>
      <c r="AE225" s="2" t="n">
        <v>0</v>
      </c>
      <c r="AF225" s="2" t="n">
        <v>0</v>
      </c>
      <c r="AG225" s="2" t="n"/>
      <c r="AH225" s="2" t="n"/>
      <c r="AI225" s="2" t="inlineStr">
        <is>
          <t>Not Started</t>
        </is>
      </c>
      <c r="AJ225" s="2" t="n">
        <v>0</v>
      </c>
      <c r="AK225" s="2" t="inlineStr">
        <is>
          <t>No</t>
        </is>
      </c>
      <c r="AL225" s="2" t="n"/>
      <c r="AM225" s="2" t="n"/>
      <c r="AN225" s="2" t="n"/>
      <c r="AO225" s="2" t="inlineStr">
        <is>
          <t>Major</t>
        </is>
      </c>
      <c r="AP225" s="2" t="n"/>
      <c r="AQ225" s="2" t="n"/>
      <c r="AR225" s="2" t="inlineStr">
        <is>
          <t>No actual dates assigned. Evidence-dependent closure only.</t>
        </is>
      </c>
      <c r="AS225" s="2" t="n"/>
      <c r="AT225" s="3">
        <f>IF(AND(ISNUMBER([@[Planned Finish]]),[@[Planned Finish]]&lt;TODAY(),[@[Completion %]]&lt;1),"OVERDUE","")</f>
        <v/>
      </c>
      <c r="AU22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6">
      <c r="A226" s="2" t="inlineStr">
        <is>
          <t>T-R-075-03</t>
        </is>
      </c>
      <c r="B226" s="2" t="inlineStr">
        <is>
          <t>WPS-09</t>
        </is>
      </c>
      <c r="C226" s="2" t="inlineStr">
        <is>
          <t>Issue acceptance or escalation record: Determine whether worksite/activity falls within Marine Reserve boundaries/buffer zones and apply relevant controls/permits.</t>
        </is>
      </c>
      <c r="D226" s="2" t="inlineStr">
        <is>
          <t>Canonical Task</t>
        </is>
      </c>
      <c r="E226" s="2" t="inlineStr">
        <is>
          <t>A-R-075</t>
        </is>
      </c>
      <c r="F226" s="2" t="n"/>
      <c r="G226" s="2" t="inlineStr">
        <is>
          <t>Rule/WPS owner to be assigned</t>
        </is>
      </c>
      <c r="H226" s="2" t="n"/>
      <c r="I226" s="2" t="inlineStr">
        <is>
          <t>T-R-075-02</t>
        </is>
      </c>
      <c r="J226" s="2" t="inlineStr">
        <is>
          <t>T-R-075-02</t>
        </is>
      </c>
      <c r="K226" s="2" t="inlineStr">
        <is>
          <t>Finish-to-Start</t>
        </is>
      </c>
      <c r="L226" s="2" t="n">
        <v>0</v>
      </c>
      <c r="M226" s="9" t="n"/>
      <c r="N226" s="9" t="n"/>
      <c r="O226" s="9" t="n"/>
      <c r="P226" s="9" t="n"/>
      <c r="Q226" s="9" t="n"/>
      <c r="R226" s="3">
        <f>IF(AND(ISNUMBER([@[Planned Start]]),ISNUMBER([@[Planned Finish]])),[@[Planned Finish]]-[@[Planned Start]]+1,"")</f>
        <v/>
      </c>
      <c r="S226" s="2" t="inlineStr">
        <is>
          <t>Not Started</t>
        </is>
      </c>
      <c r="T226" s="10" t="n">
        <v>0</v>
      </c>
      <c r="U226" s="10" t="n">
        <v>0</v>
      </c>
      <c r="V226" s="3">
        <f>IFERROR([@[Completion %]]*[@[Weight %]],0)</f>
        <v/>
      </c>
      <c r="W226" s="2" t="n">
        <v>0</v>
      </c>
      <c r="X226" s="2" t="n">
        <v>0</v>
      </c>
      <c r="Y226" s="2" t="n">
        <v>0</v>
      </c>
      <c r="Z226" s="2" t="n">
        <v>0</v>
      </c>
      <c r="AA226" s="3">
        <f>IF(ISNUMBER([@[Remaining Estimate]]),[@[Actual Cost]]+[@[Remaining Estimate]],"")</f>
        <v/>
      </c>
      <c r="AB226" s="3">
        <f>IF(ISNUMBER([@[Estimate at Completion]]),[@[Approved Budget]]-[@[Estimate at Completion]],"")</f>
        <v/>
      </c>
      <c r="AC226" s="2" t="inlineStr">
        <is>
          <t>USD</t>
        </is>
      </c>
      <c r="AD226" s="2" t="n">
        <v>0</v>
      </c>
      <c r="AE226" s="2" t="n">
        <v>0</v>
      </c>
      <c r="AF226" s="2" t="n">
        <v>0</v>
      </c>
      <c r="AG226" s="2" t="n"/>
      <c r="AH226" s="2" t="n"/>
      <c r="AI226" s="2" t="inlineStr">
        <is>
          <t>Not Started</t>
        </is>
      </c>
      <c r="AJ226" s="2" t="n">
        <v>0</v>
      </c>
      <c r="AK226" s="2" t="inlineStr">
        <is>
          <t>No</t>
        </is>
      </c>
      <c r="AL226" s="2" t="n"/>
      <c r="AM226" s="2" t="n"/>
      <c r="AN226" s="2" t="n"/>
      <c r="AO226" s="2" t="inlineStr">
        <is>
          <t>Major</t>
        </is>
      </c>
      <c r="AP226" s="2" t="n"/>
      <c r="AQ226" s="2" t="n"/>
      <c r="AR226" s="2" t="inlineStr">
        <is>
          <t>No actual dates assigned. Evidence-dependent closure only.</t>
        </is>
      </c>
      <c r="AS226" s="2" t="n"/>
      <c r="AT226" s="3">
        <f>IF(AND(ISNUMBER([@[Planned Finish]]),[@[Planned Finish]]&lt;TODAY(),[@[Completion %]]&lt;1),"OVERDUE","")</f>
        <v/>
      </c>
      <c r="AU22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7">
      <c r="A227" s="2" t="inlineStr">
        <is>
          <t>T-R-076-01</t>
        </is>
      </c>
      <c r="B227" s="2" t="inlineStr">
        <is>
          <t>WPS-09</t>
        </is>
      </c>
      <c r="C227" s="2" t="inlineStr">
        <is>
          <t>Obtain and control source evidence: Determine environmental approval/control requirements for anchoring, pipe laying, diving, marine construction, waste and pollution response.</t>
        </is>
      </c>
      <c r="D227" s="2" t="inlineStr">
        <is>
          <t>Canonical Task</t>
        </is>
      </c>
      <c r="E227" s="2" t="inlineStr">
        <is>
          <t>A-R-076</t>
        </is>
      </c>
      <c r="F227" s="2" t="n"/>
      <c r="G227" s="2" t="inlineStr">
        <is>
          <t>Rule/WPS owner to be assigned</t>
        </is>
      </c>
      <c r="H227" s="2" t="n"/>
      <c r="I227" s="2" t="inlineStr">
        <is>
          <t>T-R-075-03</t>
        </is>
      </c>
      <c r="J227" s="2" t="inlineStr">
        <is>
          <t>T-R-075-03</t>
        </is>
      </c>
      <c r="K227" s="2" t="inlineStr">
        <is>
          <t>Finish-to-Start</t>
        </is>
      </c>
      <c r="L227" s="2" t="n">
        <v>0</v>
      </c>
      <c r="M227" s="9" t="n"/>
      <c r="N227" s="9" t="n"/>
      <c r="O227" s="9" t="n"/>
      <c r="P227" s="9" t="n"/>
      <c r="Q227" s="9" t="n"/>
      <c r="R227" s="3">
        <f>IF(AND(ISNUMBER([@[Planned Start]]),ISNUMBER([@[Planned Finish]])),[@[Planned Finish]]-[@[Planned Start]]+1,"")</f>
        <v/>
      </c>
      <c r="S227" s="2" t="inlineStr">
        <is>
          <t>Not Started</t>
        </is>
      </c>
      <c r="T227" s="10" t="n">
        <v>0</v>
      </c>
      <c r="U227" s="10" t="n">
        <v>0</v>
      </c>
      <c r="V227" s="3">
        <f>IFERROR([@[Completion %]]*[@[Weight %]],0)</f>
        <v/>
      </c>
      <c r="W227" s="2" t="n">
        <v>0</v>
      </c>
      <c r="X227" s="2" t="n">
        <v>0</v>
      </c>
      <c r="Y227" s="2" t="n">
        <v>0</v>
      </c>
      <c r="Z227" s="2" t="n">
        <v>0</v>
      </c>
      <c r="AA227" s="3">
        <f>IF(ISNUMBER([@[Remaining Estimate]]),[@[Actual Cost]]+[@[Remaining Estimate]],"")</f>
        <v/>
      </c>
      <c r="AB227" s="3">
        <f>IF(ISNUMBER([@[Estimate at Completion]]),[@[Approved Budget]]-[@[Estimate at Completion]],"")</f>
        <v/>
      </c>
      <c r="AC227" s="2" t="inlineStr">
        <is>
          <t>USD</t>
        </is>
      </c>
      <c r="AD227" s="2" t="n">
        <v>0</v>
      </c>
      <c r="AE227" s="2" t="n">
        <v>0</v>
      </c>
      <c r="AF227" s="2" t="n">
        <v>0</v>
      </c>
      <c r="AG227" s="2" t="n"/>
      <c r="AH227" s="2" t="n"/>
      <c r="AI227" s="2" t="inlineStr">
        <is>
          <t>Not Started</t>
        </is>
      </c>
      <c r="AJ227" s="2" t="n">
        <v>0</v>
      </c>
      <c r="AK227" s="2" t="inlineStr">
        <is>
          <t>No</t>
        </is>
      </c>
      <c r="AL227" s="2" t="n"/>
      <c r="AM227" s="2" t="n"/>
      <c r="AN227" s="2" t="n"/>
      <c r="AO227" s="2" t="inlineStr">
        <is>
          <t>Major</t>
        </is>
      </c>
      <c r="AP227" s="2" t="n"/>
      <c r="AQ227" s="2" t="n"/>
      <c r="AR227" s="2" t="inlineStr">
        <is>
          <t>No actual dates assigned. Evidence-dependent closure only.</t>
        </is>
      </c>
      <c r="AS227" s="2" t="n"/>
      <c r="AT227" s="3">
        <f>IF(AND(ISNUMBER([@[Planned Finish]]),[@[Planned Finish]]&lt;TODAY(),[@[Completion %]]&lt;1),"OVERDUE","")</f>
        <v/>
      </c>
      <c r="AU22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8">
      <c r="A228" s="2" t="inlineStr">
        <is>
          <t>T-R-076-02</t>
        </is>
      </c>
      <c r="B228" s="2" t="inlineStr">
        <is>
          <t>WPS-09</t>
        </is>
      </c>
      <c r="C228" s="2" t="inlineStr">
        <is>
          <t>Verify applicability and technical sufficiency: Determine environmental approval/control requirements for anchoring, pipe laying, diving, marine construction, waste and pollution response.</t>
        </is>
      </c>
      <c r="D228" s="2" t="inlineStr">
        <is>
          <t>Canonical Task</t>
        </is>
      </c>
      <c r="E228" s="2" t="inlineStr">
        <is>
          <t>A-R-076</t>
        </is>
      </c>
      <c r="F228" s="2" t="n"/>
      <c r="G228" s="2" t="inlineStr">
        <is>
          <t>Rule/WPS owner to be assigned</t>
        </is>
      </c>
      <c r="H228" s="2" t="n"/>
      <c r="I228" s="2" t="inlineStr">
        <is>
          <t>T-R-076-01</t>
        </is>
      </c>
      <c r="J228" s="2" t="inlineStr">
        <is>
          <t>T-R-076-01</t>
        </is>
      </c>
      <c r="K228" s="2" t="inlineStr">
        <is>
          <t>Finish-to-Start</t>
        </is>
      </c>
      <c r="L228" s="2" t="n">
        <v>0</v>
      </c>
      <c r="M228" s="9" t="n"/>
      <c r="N228" s="9" t="n"/>
      <c r="O228" s="9" t="n"/>
      <c r="P228" s="9" t="n"/>
      <c r="Q228" s="9" t="n"/>
      <c r="R228" s="3">
        <f>IF(AND(ISNUMBER([@[Planned Start]]),ISNUMBER([@[Planned Finish]])),[@[Planned Finish]]-[@[Planned Start]]+1,"")</f>
        <v/>
      </c>
      <c r="S228" s="2" t="inlineStr">
        <is>
          <t>Not Started</t>
        </is>
      </c>
      <c r="T228" s="10" t="n">
        <v>0</v>
      </c>
      <c r="U228" s="10" t="n">
        <v>0</v>
      </c>
      <c r="V228" s="3">
        <f>IFERROR([@[Completion %]]*[@[Weight %]],0)</f>
        <v/>
      </c>
      <c r="W228" s="2" t="n">
        <v>0</v>
      </c>
      <c r="X228" s="2" t="n">
        <v>0</v>
      </c>
      <c r="Y228" s="2" t="n">
        <v>0</v>
      </c>
      <c r="Z228" s="2" t="n">
        <v>0</v>
      </c>
      <c r="AA228" s="3">
        <f>IF(ISNUMBER([@[Remaining Estimate]]),[@[Actual Cost]]+[@[Remaining Estimate]],"")</f>
        <v/>
      </c>
      <c r="AB228" s="3">
        <f>IF(ISNUMBER([@[Estimate at Completion]]),[@[Approved Budget]]-[@[Estimate at Completion]],"")</f>
        <v/>
      </c>
      <c r="AC228" s="2" t="inlineStr">
        <is>
          <t>USD</t>
        </is>
      </c>
      <c r="AD228" s="2" t="n">
        <v>0</v>
      </c>
      <c r="AE228" s="2" t="n">
        <v>0</v>
      </c>
      <c r="AF228" s="2" t="n">
        <v>0</v>
      </c>
      <c r="AG228" s="2" t="n"/>
      <c r="AH228" s="2" t="n"/>
      <c r="AI228" s="2" t="inlineStr">
        <is>
          <t>Not Started</t>
        </is>
      </c>
      <c r="AJ228" s="2" t="n">
        <v>0</v>
      </c>
      <c r="AK228" s="2" t="inlineStr">
        <is>
          <t>No</t>
        </is>
      </c>
      <c r="AL228" s="2" t="n"/>
      <c r="AM228" s="2" t="n"/>
      <c r="AN228" s="2" t="n"/>
      <c r="AO228" s="2" t="inlineStr">
        <is>
          <t>Major</t>
        </is>
      </c>
      <c r="AP228" s="2" t="n"/>
      <c r="AQ228" s="2" t="n"/>
      <c r="AR228" s="2" t="inlineStr">
        <is>
          <t>No actual dates assigned. Evidence-dependent closure only.</t>
        </is>
      </c>
      <c r="AS228" s="2" t="n"/>
      <c r="AT228" s="3">
        <f>IF(AND(ISNUMBER([@[Planned Finish]]),[@[Planned Finish]]&lt;TODAY(),[@[Completion %]]&lt;1),"OVERDUE","")</f>
        <v/>
      </c>
      <c r="AU22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9">
      <c r="A229" s="2" t="inlineStr">
        <is>
          <t>T-R-076-03</t>
        </is>
      </c>
      <c r="B229" s="2" t="inlineStr">
        <is>
          <t>WPS-09</t>
        </is>
      </c>
      <c r="C229" s="2" t="inlineStr">
        <is>
          <t>Issue acceptance or escalation record: Determine environmental approval/control requirements for anchoring, pipe laying, diving, marine construction, waste and pollution response.</t>
        </is>
      </c>
      <c r="D229" s="2" t="inlineStr">
        <is>
          <t>Canonical Task</t>
        </is>
      </c>
      <c r="E229" s="2" t="inlineStr">
        <is>
          <t>A-R-076</t>
        </is>
      </c>
      <c r="F229" s="2" t="n"/>
      <c r="G229" s="2" t="inlineStr">
        <is>
          <t>Rule/WPS owner to be assigned</t>
        </is>
      </c>
      <c r="H229" s="2" t="n"/>
      <c r="I229" s="2" t="inlineStr">
        <is>
          <t>T-R-076-02</t>
        </is>
      </c>
      <c r="J229" s="2" t="inlineStr">
        <is>
          <t>T-R-076-02</t>
        </is>
      </c>
      <c r="K229" s="2" t="inlineStr">
        <is>
          <t>Finish-to-Start</t>
        </is>
      </c>
      <c r="L229" s="2" t="n">
        <v>0</v>
      </c>
      <c r="M229" s="9" t="n"/>
      <c r="N229" s="9" t="n"/>
      <c r="O229" s="9" t="n"/>
      <c r="P229" s="9" t="n"/>
      <c r="Q229" s="9" t="n"/>
      <c r="R229" s="3">
        <f>IF(AND(ISNUMBER([@[Planned Start]]),ISNUMBER([@[Planned Finish]])),[@[Planned Finish]]-[@[Planned Start]]+1,"")</f>
        <v/>
      </c>
      <c r="S229" s="2" t="inlineStr">
        <is>
          <t>Not Started</t>
        </is>
      </c>
      <c r="T229" s="10" t="n">
        <v>0</v>
      </c>
      <c r="U229" s="10" t="n">
        <v>0</v>
      </c>
      <c r="V229" s="3">
        <f>IFERROR([@[Completion %]]*[@[Weight %]],0)</f>
        <v/>
      </c>
      <c r="W229" s="2" t="n">
        <v>0</v>
      </c>
      <c r="X229" s="2" t="n">
        <v>0</v>
      </c>
      <c r="Y229" s="2" t="n">
        <v>0</v>
      </c>
      <c r="Z229" s="2" t="n">
        <v>0</v>
      </c>
      <c r="AA229" s="3">
        <f>IF(ISNUMBER([@[Remaining Estimate]]),[@[Actual Cost]]+[@[Remaining Estimate]],"")</f>
        <v/>
      </c>
      <c r="AB229" s="3">
        <f>IF(ISNUMBER([@[Estimate at Completion]]),[@[Approved Budget]]-[@[Estimate at Completion]],"")</f>
        <v/>
      </c>
      <c r="AC229" s="2" t="inlineStr">
        <is>
          <t>USD</t>
        </is>
      </c>
      <c r="AD229" s="2" t="n">
        <v>0</v>
      </c>
      <c r="AE229" s="2" t="n">
        <v>0</v>
      </c>
      <c r="AF229" s="2" t="n">
        <v>0</v>
      </c>
      <c r="AG229" s="2" t="n"/>
      <c r="AH229" s="2" t="n"/>
      <c r="AI229" s="2" t="inlineStr">
        <is>
          <t>Not Started</t>
        </is>
      </c>
      <c r="AJ229" s="2" t="n">
        <v>0</v>
      </c>
      <c r="AK229" s="2" t="inlineStr">
        <is>
          <t>No</t>
        </is>
      </c>
      <c r="AL229" s="2" t="n"/>
      <c r="AM229" s="2" t="n"/>
      <c r="AN229" s="2" t="n"/>
      <c r="AO229" s="2" t="inlineStr">
        <is>
          <t>Major</t>
        </is>
      </c>
      <c r="AP229" s="2" t="n"/>
      <c r="AQ229" s="2" t="n"/>
      <c r="AR229" s="2" t="inlineStr">
        <is>
          <t>No actual dates assigned. Evidence-dependent closure only.</t>
        </is>
      </c>
      <c r="AS229" s="2" t="n"/>
      <c r="AT229" s="3">
        <f>IF(AND(ISNUMBER([@[Planned Finish]]),[@[Planned Finish]]&lt;TODAY(),[@[Completion %]]&lt;1),"OVERDUE","")</f>
        <v/>
      </c>
      <c r="AU22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0">
      <c r="A230" s="2" t="inlineStr">
        <is>
          <t>T-R-077-01</t>
        </is>
      </c>
      <c r="B230" s="2" t="inlineStr">
        <is>
          <t>WPS-09</t>
        </is>
      </c>
      <c r="C230" s="2" t="inlineStr">
        <is>
          <t>Obtain and control source evidence: Apply MARPOL and Jordan waste/pollution controls relevant to foreign vessel operations and project activities.</t>
        </is>
      </c>
      <c r="D230" s="2" t="inlineStr">
        <is>
          <t>Canonical Task</t>
        </is>
      </c>
      <c r="E230" s="2" t="inlineStr">
        <is>
          <t>A-R-077</t>
        </is>
      </c>
      <c r="F230" s="2" t="n"/>
      <c r="G230" s="2" t="inlineStr">
        <is>
          <t>Rule/WPS owner to be assigned</t>
        </is>
      </c>
      <c r="H230" s="2" t="n"/>
      <c r="I230" s="2" t="inlineStr">
        <is>
          <t>T-R-076-03</t>
        </is>
      </c>
      <c r="J230" s="2" t="inlineStr">
        <is>
          <t>T-R-076-03</t>
        </is>
      </c>
      <c r="K230" s="2" t="inlineStr">
        <is>
          <t>Finish-to-Start</t>
        </is>
      </c>
      <c r="L230" s="2" t="n">
        <v>0</v>
      </c>
      <c r="M230" s="9" t="n"/>
      <c r="N230" s="9" t="n"/>
      <c r="O230" s="9" t="n"/>
      <c r="P230" s="9" t="n"/>
      <c r="Q230" s="9" t="n"/>
      <c r="R230" s="3">
        <f>IF(AND(ISNUMBER([@[Planned Start]]),ISNUMBER([@[Planned Finish]])),[@[Planned Finish]]-[@[Planned Start]]+1,"")</f>
        <v/>
      </c>
      <c r="S230" s="2" t="inlineStr">
        <is>
          <t>Not Started</t>
        </is>
      </c>
      <c r="T230" s="10" t="n">
        <v>0</v>
      </c>
      <c r="U230" s="10" t="n">
        <v>0</v>
      </c>
      <c r="V230" s="3">
        <f>IFERROR([@[Completion %]]*[@[Weight %]],0)</f>
        <v/>
      </c>
      <c r="W230" s="2" t="n">
        <v>0</v>
      </c>
      <c r="X230" s="2" t="n">
        <v>0</v>
      </c>
      <c r="Y230" s="2" t="n">
        <v>0</v>
      </c>
      <c r="Z230" s="2" t="n">
        <v>0</v>
      </c>
      <c r="AA230" s="3">
        <f>IF(ISNUMBER([@[Remaining Estimate]]),[@[Actual Cost]]+[@[Remaining Estimate]],"")</f>
        <v/>
      </c>
      <c r="AB230" s="3">
        <f>IF(ISNUMBER([@[Estimate at Completion]]),[@[Approved Budget]]-[@[Estimate at Completion]],"")</f>
        <v/>
      </c>
      <c r="AC230" s="2" t="inlineStr">
        <is>
          <t>USD</t>
        </is>
      </c>
      <c r="AD230" s="2" t="n">
        <v>0</v>
      </c>
      <c r="AE230" s="2" t="n">
        <v>0</v>
      </c>
      <c r="AF230" s="2" t="n">
        <v>0</v>
      </c>
      <c r="AG230" s="2" t="n"/>
      <c r="AH230" s="2" t="n"/>
      <c r="AI230" s="2" t="inlineStr">
        <is>
          <t>Not Started</t>
        </is>
      </c>
      <c r="AJ230" s="2" t="n">
        <v>0</v>
      </c>
      <c r="AK230" s="2" t="inlineStr">
        <is>
          <t>No</t>
        </is>
      </c>
      <c r="AL230" s="2" t="n"/>
      <c r="AM230" s="2" t="n"/>
      <c r="AN230" s="2" t="n"/>
      <c r="AO230" s="2" t="inlineStr">
        <is>
          <t>Major</t>
        </is>
      </c>
      <c r="AP230" s="2" t="n"/>
      <c r="AQ230" s="2" t="n"/>
      <c r="AR230" s="2" t="inlineStr">
        <is>
          <t>No actual dates assigned. Evidence-dependent closure only.</t>
        </is>
      </c>
      <c r="AS230" s="2" t="n"/>
      <c r="AT230" s="3">
        <f>IF(AND(ISNUMBER([@[Planned Finish]]),[@[Planned Finish]]&lt;TODAY(),[@[Completion %]]&lt;1),"OVERDUE","")</f>
        <v/>
      </c>
      <c r="AU23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1">
      <c r="A231" s="2" t="inlineStr">
        <is>
          <t>T-R-077-02</t>
        </is>
      </c>
      <c r="B231" s="2" t="inlineStr">
        <is>
          <t>WPS-09</t>
        </is>
      </c>
      <c r="C231" s="2" t="inlineStr">
        <is>
          <t>Verify applicability and technical sufficiency: Apply MARPOL and Jordan waste/pollution controls relevant to foreign vessel operations and project activities.</t>
        </is>
      </c>
      <c r="D231" s="2" t="inlineStr">
        <is>
          <t>Canonical Task</t>
        </is>
      </c>
      <c r="E231" s="2" t="inlineStr">
        <is>
          <t>A-R-077</t>
        </is>
      </c>
      <c r="F231" s="2" t="n"/>
      <c r="G231" s="2" t="inlineStr">
        <is>
          <t>Rule/WPS owner to be assigned</t>
        </is>
      </c>
      <c r="H231" s="2" t="n"/>
      <c r="I231" s="2" t="inlineStr">
        <is>
          <t>T-R-077-01</t>
        </is>
      </c>
      <c r="J231" s="2" t="inlineStr">
        <is>
          <t>T-R-077-01</t>
        </is>
      </c>
      <c r="K231" s="2" t="inlineStr">
        <is>
          <t>Finish-to-Start</t>
        </is>
      </c>
      <c r="L231" s="2" t="n">
        <v>0</v>
      </c>
      <c r="M231" s="9" t="n"/>
      <c r="N231" s="9" t="n"/>
      <c r="O231" s="9" t="n"/>
      <c r="P231" s="9" t="n"/>
      <c r="Q231" s="9" t="n"/>
      <c r="R231" s="3">
        <f>IF(AND(ISNUMBER([@[Planned Start]]),ISNUMBER([@[Planned Finish]])),[@[Planned Finish]]-[@[Planned Start]]+1,"")</f>
        <v/>
      </c>
      <c r="S231" s="2" t="inlineStr">
        <is>
          <t>Not Started</t>
        </is>
      </c>
      <c r="T231" s="10" t="n">
        <v>0</v>
      </c>
      <c r="U231" s="10" t="n">
        <v>0</v>
      </c>
      <c r="V231" s="3">
        <f>IFERROR([@[Completion %]]*[@[Weight %]],0)</f>
        <v/>
      </c>
      <c r="W231" s="2" t="n">
        <v>0</v>
      </c>
      <c r="X231" s="2" t="n">
        <v>0</v>
      </c>
      <c r="Y231" s="2" t="n">
        <v>0</v>
      </c>
      <c r="Z231" s="2" t="n">
        <v>0</v>
      </c>
      <c r="AA231" s="3">
        <f>IF(ISNUMBER([@[Remaining Estimate]]),[@[Actual Cost]]+[@[Remaining Estimate]],"")</f>
        <v/>
      </c>
      <c r="AB231" s="3">
        <f>IF(ISNUMBER([@[Estimate at Completion]]),[@[Approved Budget]]-[@[Estimate at Completion]],"")</f>
        <v/>
      </c>
      <c r="AC231" s="2" t="inlineStr">
        <is>
          <t>USD</t>
        </is>
      </c>
      <c r="AD231" s="2" t="n">
        <v>0</v>
      </c>
      <c r="AE231" s="2" t="n">
        <v>0</v>
      </c>
      <c r="AF231" s="2" t="n">
        <v>0</v>
      </c>
      <c r="AG231" s="2" t="n"/>
      <c r="AH231" s="2" t="n"/>
      <c r="AI231" s="2" t="inlineStr">
        <is>
          <t>Not Started</t>
        </is>
      </c>
      <c r="AJ231" s="2" t="n">
        <v>0</v>
      </c>
      <c r="AK231" s="2" t="inlineStr">
        <is>
          <t>No</t>
        </is>
      </c>
      <c r="AL231" s="2" t="n"/>
      <c r="AM231" s="2" t="n"/>
      <c r="AN231" s="2" t="n"/>
      <c r="AO231" s="2" t="inlineStr">
        <is>
          <t>Major</t>
        </is>
      </c>
      <c r="AP231" s="2" t="n"/>
      <c r="AQ231" s="2" t="n"/>
      <c r="AR231" s="2" t="inlineStr">
        <is>
          <t>No actual dates assigned. Evidence-dependent closure only.</t>
        </is>
      </c>
      <c r="AS231" s="2" t="n"/>
      <c r="AT231" s="3">
        <f>IF(AND(ISNUMBER([@[Planned Finish]]),[@[Planned Finish]]&lt;TODAY(),[@[Completion %]]&lt;1),"OVERDUE","")</f>
        <v/>
      </c>
      <c r="AU23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2">
      <c r="A232" s="2" t="inlineStr">
        <is>
          <t>T-R-077-03</t>
        </is>
      </c>
      <c r="B232" s="2" t="inlineStr">
        <is>
          <t>WPS-09</t>
        </is>
      </c>
      <c r="C232" s="2" t="inlineStr">
        <is>
          <t>Issue acceptance or escalation record: Apply MARPOL and Jordan waste/pollution controls relevant to foreign vessel operations and project activities.</t>
        </is>
      </c>
      <c r="D232" s="2" t="inlineStr">
        <is>
          <t>Canonical Task</t>
        </is>
      </c>
      <c r="E232" s="2" t="inlineStr">
        <is>
          <t>A-R-077</t>
        </is>
      </c>
      <c r="F232" s="2" t="n"/>
      <c r="G232" s="2" t="inlineStr">
        <is>
          <t>Rule/WPS owner to be assigned</t>
        </is>
      </c>
      <c r="H232" s="2" t="n"/>
      <c r="I232" s="2" t="inlineStr">
        <is>
          <t>T-R-077-02</t>
        </is>
      </c>
      <c r="J232" s="2" t="inlineStr">
        <is>
          <t>T-R-077-02</t>
        </is>
      </c>
      <c r="K232" s="2" t="inlineStr">
        <is>
          <t>Finish-to-Start</t>
        </is>
      </c>
      <c r="L232" s="2" t="n">
        <v>0</v>
      </c>
      <c r="M232" s="9" t="n"/>
      <c r="N232" s="9" t="n"/>
      <c r="O232" s="9" t="n"/>
      <c r="P232" s="9" t="n"/>
      <c r="Q232" s="9" t="n"/>
      <c r="R232" s="3">
        <f>IF(AND(ISNUMBER([@[Planned Start]]),ISNUMBER([@[Planned Finish]])),[@[Planned Finish]]-[@[Planned Start]]+1,"")</f>
        <v/>
      </c>
      <c r="S232" s="2" t="inlineStr">
        <is>
          <t>Not Started</t>
        </is>
      </c>
      <c r="T232" s="10" t="n">
        <v>0</v>
      </c>
      <c r="U232" s="10" t="n">
        <v>0</v>
      </c>
      <c r="V232" s="3">
        <f>IFERROR([@[Completion %]]*[@[Weight %]],0)</f>
        <v/>
      </c>
      <c r="W232" s="2" t="n">
        <v>0</v>
      </c>
      <c r="X232" s="2" t="n">
        <v>0</v>
      </c>
      <c r="Y232" s="2" t="n">
        <v>0</v>
      </c>
      <c r="Z232" s="2" t="n">
        <v>0</v>
      </c>
      <c r="AA232" s="3">
        <f>IF(ISNUMBER([@[Remaining Estimate]]),[@[Actual Cost]]+[@[Remaining Estimate]],"")</f>
        <v/>
      </c>
      <c r="AB232" s="3">
        <f>IF(ISNUMBER([@[Estimate at Completion]]),[@[Approved Budget]]-[@[Estimate at Completion]],"")</f>
        <v/>
      </c>
      <c r="AC232" s="2" t="inlineStr">
        <is>
          <t>USD</t>
        </is>
      </c>
      <c r="AD232" s="2" t="n">
        <v>0</v>
      </c>
      <c r="AE232" s="2" t="n">
        <v>0</v>
      </c>
      <c r="AF232" s="2" t="n">
        <v>0</v>
      </c>
      <c r="AG232" s="2" t="n"/>
      <c r="AH232" s="2" t="n"/>
      <c r="AI232" s="2" t="inlineStr">
        <is>
          <t>Not Started</t>
        </is>
      </c>
      <c r="AJ232" s="2" t="n">
        <v>0</v>
      </c>
      <c r="AK232" s="2" t="inlineStr">
        <is>
          <t>No</t>
        </is>
      </c>
      <c r="AL232" s="2" t="n"/>
      <c r="AM232" s="2" t="n"/>
      <c r="AN232" s="2" t="n"/>
      <c r="AO232" s="2" t="inlineStr">
        <is>
          <t>Major</t>
        </is>
      </c>
      <c r="AP232" s="2" t="n"/>
      <c r="AQ232" s="2" t="n"/>
      <c r="AR232" s="2" t="inlineStr">
        <is>
          <t>No actual dates assigned. Evidence-dependent closure only.</t>
        </is>
      </c>
      <c r="AS232" s="2" t="n"/>
      <c r="AT232" s="3">
        <f>IF(AND(ISNUMBER([@[Planned Finish]]),[@[Planned Finish]]&lt;TODAY(),[@[Completion %]]&lt;1),"OVERDUE","")</f>
        <v/>
      </c>
      <c r="AU23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3">
      <c r="A233" s="2" t="inlineStr">
        <is>
          <t>T-R-078-01</t>
        </is>
      </c>
      <c r="B233" s="2" t="inlineStr">
        <is>
          <t>WPS-09</t>
        </is>
      </c>
      <c r="C233" s="2" t="inlineStr">
        <is>
          <t>Obtain and control source evidence: Establish oil/chemical spill prevention, response equipment, reporting and emergency interface for Jordan/Aqaba.</t>
        </is>
      </c>
      <c r="D233" s="2" t="inlineStr">
        <is>
          <t>Canonical Task</t>
        </is>
      </c>
      <c r="E233" s="2" t="inlineStr">
        <is>
          <t>A-R-078</t>
        </is>
      </c>
      <c r="F233" s="2" t="n"/>
      <c r="G233" s="2" t="inlineStr">
        <is>
          <t>Rule/WPS owner to be assigned</t>
        </is>
      </c>
      <c r="H233" s="2" t="n"/>
      <c r="I233" s="2" t="inlineStr">
        <is>
          <t>T-R-077-03</t>
        </is>
      </c>
      <c r="J233" s="2" t="inlineStr">
        <is>
          <t>T-R-077-03</t>
        </is>
      </c>
      <c r="K233" s="2" t="inlineStr">
        <is>
          <t>Finish-to-Start</t>
        </is>
      </c>
      <c r="L233" s="2" t="n">
        <v>0</v>
      </c>
      <c r="M233" s="9" t="n"/>
      <c r="N233" s="9" t="n"/>
      <c r="O233" s="9" t="n"/>
      <c r="P233" s="9" t="n"/>
      <c r="Q233" s="9" t="n"/>
      <c r="R233" s="3">
        <f>IF(AND(ISNUMBER([@[Planned Start]]),ISNUMBER([@[Planned Finish]])),[@[Planned Finish]]-[@[Planned Start]]+1,"")</f>
        <v/>
      </c>
      <c r="S233" s="2" t="inlineStr">
        <is>
          <t>Not Started</t>
        </is>
      </c>
      <c r="T233" s="10" t="n">
        <v>0</v>
      </c>
      <c r="U233" s="10" t="n">
        <v>0</v>
      </c>
      <c r="V233" s="3">
        <f>IFERROR([@[Completion %]]*[@[Weight %]],0)</f>
        <v/>
      </c>
      <c r="W233" s="2" t="n">
        <v>0</v>
      </c>
      <c r="X233" s="2" t="n">
        <v>0</v>
      </c>
      <c r="Y233" s="2" t="n">
        <v>0</v>
      </c>
      <c r="Z233" s="2" t="n">
        <v>0</v>
      </c>
      <c r="AA233" s="3">
        <f>IF(ISNUMBER([@[Remaining Estimate]]),[@[Actual Cost]]+[@[Remaining Estimate]],"")</f>
        <v/>
      </c>
      <c r="AB233" s="3">
        <f>IF(ISNUMBER([@[Estimate at Completion]]),[@[Approved Budget]]-[@[Estimate at Completion]],"")</f>
        <v/>
      </c>
      <c r="AC233" s="2" t="inlineStr">
        <is>
          <t>USD</t>
        </is>
      </c>
      <c r="AD233" s="2" t="n">
        <v>0</v>
      </c>
      <c r="AE233" s="2" t="n">
        <v>0</v>
      </c>
      <c r="AF233" s="2" t="n">
        <v>0</v>
      </c>
      <c r="AG233" s="2" t="n"/>
      <c r="AH233" s="2" t="n"/>
      <c r="AI233" s="2" t="inlineStr">
        <is>
          <t>Not Started</t>
        </is>
      </c>
      <c r="AJ233" s="2" t="n">
        <v>0</v>
      </c>
      <c r="AK233" s="2" t="inlineStr">
        <is>
          <t>No</t>
        </is>
      </c>
      <c r="AL233" s="2" t="n"/>
      <c r="AM233" s="2" t="n"/>
      <c r="AN233" s="2" t="n"/>
      <c r="AO233" s="2" t="inlineStr">
        <is>
          <t>Major</t>
        </is>
      </c>
      <c r="AP233" s="2" t="n"/>
      <c r="AQ233" s="2" t="n"/>
      <c r="AR233" s="2" t="inlineStr">
        <is>
          <t>No actual dates assigned. Evidence-dependent closure only.</t>
        </is>
      </c>
      <c r="AS233" s="2" t="n"/>
      <c r="AT233" s="3">
        <f>IF(AND(ISNUMBER([@[Planned Finish]]),[@[Planned Finish]]&lt;TODAY(),[@[Completion %]]&lt;1),"OVERDUE","")</f>
        <v/>
      </c>
      <c r="AU23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4">
      <c r="A234" s="2" t="inlineStr">
        <is>
          <t>T-R-078-02</t>
        </is>
      </c>
      <c r="B234" s="2" t="inlineStr">
        <is>
          <t>WPS-09</t>
        </is>
      </c>
      <c r="C234" s="2" t="inlineStr">
        <is>
          <t>Verify applicability and technical sufficiency: Establish oil/chemical spill prevention, response equipment, reporting and emergency interface for Jordan/Aqaba.</t>
        </is>
      </c>
      <c r="D234" s="2" t="inlineStr">
        <is>
          <t>Canonical Task</t>
        </is>
      </c>
      <c r="E234" s="2" t="inlineStr">
        <is>
          <t>A-R-078</t>
        </is>
      </c>
      <c r="F234" s="2" t="n"/>
      <c r="G234" s="2" t="inlineStr">
        <is>
          <t>Rule/WPS owner to be assigned</t>
        </is>
      </c>
      <c r="H234" s="2" t="n"/>
      <c r="I234" s="2" t="inlineStr">
        <is>
          <t>T-R-078-01</t>
        </is>
      </c>
      <c r="J234" s="2" t="inlineStr">
        <is>
          <t>T-R-078-01</t>
        </is>
      </c>
      <c r="K234" s="2" t="inlineStr">
        <is>
          <t>Finish-to-Start</t>
        </is>
      </c>
      <c r="L234" s="2" t="n">
        <v>0</v>
      </c>
      <c r="M234" s="9" t="n"/>
      <c r="N234" s="9" t="n"/>
      <c r="O234" s="9" t="n"/>
      <c r="P234" s="9" t="n"/>
      <c r="Q234" s="9" t="n"/>
      <c r="R234" s="3">
        <f>IF(AND(ISNUMBER([@[Planned Start]]),ISNUMBER([@[Planned Finish]])),[@[Planned Finish]]-[@[Planned Start]]+1,"")</f>
        <v/>
      </c>
      <c r="S234" s="2" t="inlineStr">
        <is>
          <t>Not Started</t>
        </is>
      </c>
      <c r="T234" s="10" t="n">
        <v>0</v>
      </c>
      <c r="U234" s="10" t="n">
        <v>0</v>
      </c>
      <c r="V234" s="3">
        <f>IFERROR([@[Completion %]]*[@[Weight %]],0)</f>
        <v/>
      </c>
      <c r="W234" s="2" t="n">
        <v>0</v>
      </c>
      <c r="X234" s="2" t="n">
        <v>0</v>
      </c>
      <c r="Y234" s="2" t="n">
        <v>0</v>
      </c>
      <c r="Z234" s="2" t="n">
        <v>0</v>
      </c>
      <c r="AA234" s="3">
        <f>IF(ISNUMBER([@[Remaining Estimate]]),[@[Actual Cost]]+[@[Remaining Estimate]],"")</f>
        <v/>
      </c>
      <c r="AB234" s="3">
        <f>IF(ISNUMBER([@[Estimate at Completion]]),[@[Approved Budget]]-[@[Estimate at Completion]],"")</f>
        <v/>
      </c>
      <c r="AC234" s="2" t="inlineStr">
        <is>
          <t>USD</t>
        </is>
      </c>
      <c r="AD234" s="2" t="n">
        <v>0</v>
      </c>
      <c r="AE234" s="2" t="n">
        <v>0</v>
      </c>
      <c r="AF234" s="2" t="n">
        <v>0</v>
      </c>
      <c r="AG234" s="2" t="n"/>
      <c r="AH234" s="2" t="n"/>
      <c r="AI234" s="2" t="inlineStr">
        <is>
          <t>Not Started</t>
        </is>
      </c>
      <c r="AJ234" s="2" t="n">
        <v>0</v>
      </c>
      <c r="AK234" s="2" t="inlineStr">
        <is>
          <t>No</t>
        </is>
      </c>
      <c r="AL234" s="2" t="n"/>
      <c r="AM234" s="2" t="n"/>
      <c r="AN234" s="2" t="n"/>
      <c r="AO234" s="2" t="inlineStr">
        <is>
          <t>Major</t>
        </is>
      </c>
      <c r="AP234" s="2" t="n"/>
      <c r="AQ234" s="2" t="n"/>
      <c r="AR234" s="2" t="inlineStr">
        <is>
          <t>No actual dates assigned. Evidence-dependent closure only.</t>
        </is>
      </c>
      <c r="AS234" s="2" t="n"/>
      <c r="AT234" s="3">
        <f>IF(AND(ISNUMBER([@[Planned Finish]]),[@[Planned Finish]]&lt;TODAY(),[@[Completion %]]&lt;1),"OVERDUE","")</f>
        <v/>
      </c>
      <c r="AU23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5">
      <c r="A235" s="2" t="inlineStr">
        <is>
          <t>T-R-078-03</t>
        </is>
      </c>
      <c r="B235" s="2" t="inlineStr">
        <is>
          <t>WPS-09</t>
        </is>
      </c>
      <c r="C235" s="2" t="inlineStr">
        <is>
          <t>Issue acceptance or escalation record: Establish oil/chemical spill prevention, response equipment, reporting and emergency interface for Jordan/Aqaba.</t>
        </is>
      </c>
      <c r="D235" s="2" t="inlineStr">
        <is>
          <t>Canonical Task</t>
        </is>
      </c>
      <c r="E235" s="2" t="inlineStr">
        <is>
          <t>A-R-078</t>
        </is>
      </c>
      <c r="F235" s="2" t="n"/>
      <c r="G235" s="2" t="inlineStr">
        <is>
          <t>Rule/WPS owner to be assigned</t>
        </is>
      </c>
      <c r="H235" s="2" t="n"/>
      <c r="I235" s="2" t="inlineStr">
        <is>
          <t>T-R-078-02</t>
        </is>
      </c>
      <c r="J235" s="2" t="inlineStr">
        <is>
          <t>T-R-078-02</t>
        </is>
      </c>
      <c r="K235" s="2" t="inlineStr">
        <is>
          <t>Finish-to-Start</t>
        </is>
      </c>
      <c r="L235" s="2" t="n">
        <v>0</v>
      </c>
      <c r="M235" s="9" t="n"/>
      <c r="N235" s="9" t="n"/>
      <c r="O235" s="9" t="n"/>
      <c r="P235" s="9" t="n"/>
      <c r="Q235" s="9" t="n"/>
      <c r="R235" s="3">
        <f>IF(AND(ISNUMBER([@[Planned Start]]),ISNUMBER([@[Planned Finish]])),[@[Planned Finish]]-[@[Planned Start]]+1,"")</f>
        <v/>
      </c>
      <c r="S235" s="2" t="inlineStr">
        <is>
          <t>Not Started</t>
        </is>
      </c>
      <c r="T235" s="10" t="n">
        <v>0</v>
      </c>
      <c r="U235" s="10" t="n">
        <v>0</v>
      </c>
      <c r="V235" s="3">
        <f>IFERROR([@[Completion %]]*[@[Weight %]],0)</f>
        <v/>
      </c>
      <c r="W235" s="2" t="n">
        <v>0</v>
      </c>
      <c r="X235" s="2" t="n">
        <v>0</v>
      </c>
      <c r="Y235" s="2" t="n">
        <v>0</v>
      </c>
      <c r="Z235" s="2" t="n">
        <v>0</v>
      </c>
      <c r="AA235" s="3">
        <f>IF(ISNUMBER([@[Remaining Estimate]]),[@[Actual Cost]]+[@[Remaining Estimate]],"")</f>
        <v/>
      </c>
      <c r="AB235" s="3">
        <f>IF(ISNUMBER([@[Estimate at Completion]]),[@[Approved Budget]]-[@[Estimate at Completion]],"")</f>
        <v/>
      </c>
      <c r="AC235" s="2" t="inlineStr">
        <is>
          <t>USD</t>
        </is>
      </c>
      <c r="AD235" s="2" t="n">
        <v>0</v>
      </c>
      <c r="AE235" s="2" t="n">
        <v>0</v>
      </c>
      <c r="AF235" s="2" t="n">
        <v>0</v>
      </c>
      <c r="AG235" s="2" t="n"/>
      <c r="AH235" s="2" t="n"/>
      <c r="AI235" s="2" t="inlineStr">
        <is>
          <t>Not Started</t>
        </is>
      </c>
      <c r="AJ235" s="2" t="n">
        <v>0</v>
      </c>
      <c r="AK235" s="2" t="inlineStr">
        <is>
          <t>No</t>
        </is>
      </c>
      <c r="AL235" s="2" t="n"/>
      <c r="AM235" s="2" t="n"/>
      <c r="AN235" s="2" t="n"/>
      <c r="AO235" s="2" t="inlineStr">
        <is>
          <t>Major</t>
        </is>
      </c>
      <c r="AP235" s="2" t="n"/>
      <c r="AQ235" s="2" t="n"/>
      <c r="AR235" s="2" t="inlineStr">
        <is>
          <t>No actual dates assigned. Evidence-dependent closure only.</t>
        </is>
      </c>
      <c r="AS235" s="2" t="n"/>
      <c r="AT235" s="3">
        <f>IF(AND(ISNUMBER([@[Planned Finish]]),[@[Planned Finish]]&lt;TODAY(),[@[Completion %]]&lt;1),"OVERDUE","")</f>
        <v/>
      </c>
      <c r="AU23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6">
      <c r="A236" s="2" t="inlineStr">
        <is>
          <t>T-R-079-01</t>
        </is>
      </c>
      <c r="B236" s="2" t="inlineStr">
        <is>
          <t>WPS-16</t>
        </is>
      </c>
      <c r="C236" s="2" t="inlineStr">
        <is>
          <t>Obtain and control source evidence: Determine port customs, immigration, crew/passenger and vessel-entry documentation requirements through the Jordan agent/authorities.</t>
        </is>
      </c>
      <c r="D236" s="2" t="inlineStr">
        <is>
          <t>Canonical Task</t>
        </is>
      </c>
      <c r="E236" s="2" t="inlineStr">
        <is>
          <t>A-R-079</t>
        </is>
      </c>
      <c r="F236" s="2" t="n"/>
      <c r="G236" s="2" t="inlineStr">
        <is>
          <t>Rule/WPS owner to be assigned</t>
        </is>
      </c>
      <c r="H236" s="2" t="n"/>
      <c r="I236" s="2" t="inlineStr">
        <is>
          <t>T-R-078-03</t>
        </is>
      </c>
      <c r="J236" s="2" t="inlineStr">
        <is>
          <t>T-R-078-03</t>
        </is>
      </c>
      <c r="K236" s="2" t="inlineStr">
        <is>
          <t>Finish-to-Start</t>
        </is>
      </c>
      <c r="L236" s="2" t="n">
        <v>0</v>
      </c>
      <c r="M236" s="9" t="n"/>
      <c r="N236" s="9" t="n"/>
      <c r="O236" s="9" t="n"/>
      <c r="P236" s="9" t="n"/>
      <c r="Q236" s="9" t="n"/>
      <c r="R236" s="3">
        <f>IF(AND(ISNUMBER([@[Planned Start]]),ISNUMBER([@[Planned Finish]])),[@[Planned Finish]]-[@[Planned Start]]+1,"")</f>
        <v/>
      </c>
      <c r="S236" s="2" t="inlineStr">
        <is>
          <t>Not Started</t>
        </is>
      </c>
      <c r="T236" s="10" t="n">
        <v>0</v>
      </c>
      <c r="U236" s="10" t="n">
        <v>0</v>
      </c>
      <c r="V236" s="3">
        <f>IFERROR([@[Completion %]]*[@[Weight %]],0)</f>
        <v/>
      </c>
      <c r="W236" s="2" t="n">
        <v>0</v>
      </c>
      <c r="X236" s="2" t="n">
        <v>0</v>
      </c>
      <c r="Y236" s="2" t="n">
        <v>0</v>
      </c>
      <c r="Z236" s="2" t="n">
        <v>0</v>
      </c>
      <c r="AA236" s="3">
        <f>IF(ISNUMBER([@[Remaining Estimate]]),[@[Actual Cost]]+[@[Remaining Estimate]],"")</f>
        <v/>
      </c>
      <c r="AB236" s="3">
        <f>IF(ISNUMBER([@[Estimate at Completion]]),[@[Approved Budget]]-[@[Estimate at Completion]],"")</f>
        <v/>
      </c>
      <c r="AC236" s="2" t="inlineStr">
        <is>
          <t>USD</t>
        </is>
      </c>
      <c r="AD236" s="2" t="n">
        <v>0</v>
      </c>
      <c r="AE236" s="2" t="n">
        <v>0</v>
      </c>
      <c r="AF236" s="2" t="n">
        <v>0</v>
      </c>
      <c r="AG236" s="2" t="n"/>
      <c r="AH236" s="2" t="n"/>
      <c r="AI236" s="2" t="inlineStr">
        <is>
          <t>Not Started</t>
        </is>
      </c>
      <c r="AJ236" s="2" t="n">
        <v>0</v>
      </c>
      <c r="AK236" s="2" t="inlineStr">
        <is>
          <t>No</t>
        </is>
      </c>
      <c r="AL236" s="2" t="n"/>
      <c r="AM236" s="2" t="n"/>
      <c r="AN236" s="2" t="n"/>
      <c r="AO236" s="2" t="inlineStr">
        <is>
          <t>Major</t>
        </is>
      </c>
      <c r="AP236" s="2" t="n"/>
      <c r="AQ236" s="2" t="n"/>
      <c r="AR236" s="2" t="inlineStr">
        <is>
          <t>No actual dates assigned. Evidence-dependent closure only.</t>
        </is>
      </c>
      <c r="AS236" s="2" t="n"/>
      <c r="AT236" s="3">
        <f>IF(AND(ISNUMBER([@[Planned Finish]]),[@[Planned Finish]]&lt;TODAY(),[@[Completion %]]&lt;1),"OVERDUE","")</f>
        <v/>
      </c>
      <c r="AU23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7">
      <c r="A237" s="2" t="inlineStr">
        <is>
          <t>T-R-079-02</t>
        </is>
      </c>
      <c r="B237" s="2" t="inlineStr">
        <is>
          <t>WPS-16</t>
        </is>
      </c>
      <c r="C237" s="2" t="inlineStr">
        <is>
          <t>Verify applicability and technical sufficiency: Determine port customs, immigration, crew/passenger and vessel-entry documentation requirements through the Jordan agent/authorities.</t>
        </is>
      </c>
      <c r="D237" s="2" t="inlineStr">
        <is>
          <t>Canonical Task</t>
        </is>
      </c>
      <c r="E237" s="2" t="inlineStr">
        <is>
          <t>A-R-079</t>
        </is>
      </c>
      <c r="F237" s="2" t="n"/>
      <c r="G237" s="2" t="inlineStr">
        <is>
          <t>Rule/WPS owner to be assigned</t>
        </is>
      </c>
      <c r="H237" s="2" t="n"/>
      <c r="I237" s="2" t="inlineStr">
        <is>
          <t>T-R-079-01</t>
        </is>
      </c>
      <c r="J237" s="2" t="inlineStr">
        <is>
          <t>T-R-079-01</t>
        </is>
      </c>
      <c r="K237" s="2" t="inlineStr">
        <is>
          <t>Finish-to-Start</t>
        </is>
      </c>
      <c r="L237" s="2" t="n">
        <v>0</v>
      </c>
      <c r="M237" s="9" t="n"/>
      <c r="N237" s="9" t="n"/>
      <c r="O237" s="9" t="n"/>
      <c r="P237" s="9" t="n"/>
      <c r="Q237" s="9" t="n"/>
      <c r="R237" s="3">
        <f>IF(AND(ISNUMBER([@[Planned Start]]),ISNUMBER([@[Planned Finish]])),[@[Planned Finish]]-[@[Planned Start]]+1,"")</f>
        <v/>
      </c>
      <c r="S237" s="2" t="inlineStr">
        <is>
          <t>Not Started</t>
        </is>
      </c>
      <c r="T237" s="10" t="n">
        <v>0</v>
      </c>
      <c r="U237" s="10" t="n">
        <v>0</v>
      </c>
      <c r="V237" s="3">
        <f>IFERROR([@[Completion %]]*[@[Weight %]],0)</f>
        <v/>
      </c>
      <c r="W237" s="2" t="n">
        <v>0</v>
      </c>
      <c r="X237" s="2" t="n">
        <v>0</v>
      </c>
      <c r="Y237" s="2" t="n">
        <v>0</v>
      </c>
      <c r="Z237" s="2" t="n">
        <v>0</v>
      </c>
      <c r="AA237" s="3">
        <f>IF(ISNUMBER([@[Remaining Estimate]]),[@[Actual Cost]]+[@[Remaining Estimate]],"")</f>
        <v/>
      </c>
      <c r="AB237" s="3">
        <f>IF(ISNUMBER([@[Estimate at Completion]]),[@[Approved Budget]]-[@[Estimate at Completion]],"")</f>
        <v/>
      </c>
      <c r="AC237" s="2" t="inlineStr">
        <is>
          <t>USD</t>
        </is>
      </c>
      <c r="AD237" s="2" t="n">
        <v>0</v>
      </c>
      <c r="AE237" s="2" t="n">
        <v>0</v>
      </c>
      <c r="AF237" s="2" t="n">
        <v>0</v>
      </c>
      <c r="AG237" s="2" t="n"/>
      <c r="AH237" s="2" t="n"/>
      <c r="AI237" s="2" t="inlineStr">
        <is>
          <t>Not Started</t>
        </is>
      </c>
      <c r="AJ237" s="2" t="n">
        <v>0</v>
      </c>
      <c r="AK237" s="2" t="inlineStr">
        <is>
          <t>No</t>
        </is>
      </c>
      <c r="AL237" s="2" t="n"/>
      <c r="AM237" s="2" t="n"/>
      <c r="AN237" s="2" t="n"/>
      <c r="AO237" s="2" t="inlineStr">
        <is>
          <t>Major</t>
        </is>
      </c>
      <c r="AP237" s="2" t="n"/>
      <c r="AQ237" s="2" t="n"/>
      <c r="AR237" s="2" t="inlineStr">
        <is>
          <t>No actual dates assigned. Evidence-dependent closure only.</t>
        </is>
      </c>
      <c r="AS237" s="2" t="n"/>
      <c r="AT237" s="3">
        <f>IF(AND(ISNUMBER([@[Planned Finish]]),[@[Planned Finish]]&lt;TODAY(),[@[Completion %]]&lt;1),"OVERDUE","")</f>
        <v/>
      </c>
      <c r="AU23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8">
      <c r="A238" s="2" t="inlineStr">
        <is>
          <t>T-R-079-03</t>
        </is>
      </c>
      <c r="B238" s="2" t="inlineStr">
        <is>
          <t>WPS-16</t>
        </is>
      </c>
      <c r="C238" s="2" t="inlineStr">
        <is>
          <t>Issue acceptance or escalation record: Determine port customs, immigration, crew/passenger and vessel-entry documentation requirements through the Jordan agent/authorities.</t>
        </is>
      </c>
      <c r="D238" s="2" t="inlineStr">
        <is>
          <t>Canonical Task</t>
        </is>
      </c>
      <c r="E238" s="2" t="inlineStr">
        <is>
          <t>A-R-079</t>
        </is>
      </c>
      <c r="F238" s="2" t="n"/>
      <c r="G238" s="2" t="inlineStr">
        <is>
          <t>Rule/WPS owner to be assigned</t>
        </is>
      </c>
      <c r="H238" s="2" t="n"/>
      <c r="I238" s="2" t="inlineStr">
        <is>
          <t>T-R-079-02</t>
        </is>
      </c>
      <c r="J238" s="2" t="inlineStr">
        <is>
          <t>T-R-079-02</t>
        </is>
      </c>
      <c r="K238" s="2" t="inlineStr">
        <is>
          <t>Finish-to-Start</t>
        </is>
      </c>
      <c r="L238" s="2" t="n">
        <v>0</v>
      </c>
      <c r="M238" s="9" t="n"/>
      <c r="N238" s="9" t="n"/>
      <c r="O238" s="9" t="n"/>
      <c r="P238" s="9" t="n"/>
      <c r="Q238" s="9" t="n"/>
      <c r="R238" s="3">
        <f>IF(AND(ISNUMBER([@[Planned Start]]),ISNUMBER([@[Planned Finish]])),[@[Planned Finish]]-[@[Planned Start]]+1,"")</f>
        <v/>
      </c>
      <c r="S238" s="2" t="inlineStr">
        <is>
          <t>Not Started</t>
        </is>
      </c>
      <c r="T238" s="10" t="n">
        <v>0</v>
      </c>
      <c r="U238" s="10" t="n">
        <v>0</v>
      </c>
      <c r="V238" s="3">
        <f>IFERROR([@[Completion %]]*[@[Weight %]],0)</f>
        <v/>
      </c>
      <c r="W238" s="2" t="n">
        <v>0</v>
      </c>
      <c r="X238" s="2" t="n">
        <v>0</v>
      </c>
      <c r="Y238" s="2" t="n">
        <v>0</v>
      </c>
      <c r="Z238" s="2" t="n">
        <v>0</v>
      </c>
      <c r="AA238" s="3">
        <f>IF(ISNUMBER([@[Remaining Estimate]]),[@[Actual Cost]]+[@[Remaining Estimate]],"")</f>
        <v/>
      </c>
      <c r="AB238" s="3">
        <f>IF(ISNUMBER([@[Estimate at Completion]]),[@[Approved Budget]]-[@[Estimate at Completion]],"")</f>
        <v/>
      </c>
      <c r="AC238" s="2" t="inlineStr">
        <is>
          <t>USD</t>
        </is>
      </c>
      <c r="AD238" s="2" t="n">
        <v>0</v>
      </c>
      <c r="AE238" s="2" t="n">
        <v>0</v>
      </c>
      <c r="AF238" s="2" t="n">
        <v>0</v>
      </c>
      <c r="AG238" s="2" t="n"/>
      <c r="AH238" s="2" t="n"/>
      <c r="AI238" s="2" t="inlineStr">
        <is>
          <t>Not Started</t>
        </is>
      </c>
      <c r="AJ238" s="2" t="n">
        <v>0</v>
      </c>
      <c r="AK238" s="2" t="inlineStr">
        <is>
          <t>No</t>
        </is>
      </c>
      <c r="AL238" s="2" t="n"/>
      <c r="AM238" s="2" t="n"/>
      <c r="AN238" s="2" t="n"/>
      <c r="AO238" s="2" t="inlineStr">
        <is>
          <t>Major</t>
        </is>
      </c>
      <c r="AP238" s="2" t="n"/>
      <c r="AQ238" s="2" t="n"/>
      <c r="AR238" s="2" t="inlineStr">
        <is>
          <t>No actual dates assigned. Evidence-dependent closure only.</t>
        </is>
      </c>
      <c r="AS238" s="2" t="n"/>
      <c r="AT238" s="3">
        <f>IF(AND(ISNUMBER([@[Planned Finish]]),[@[Planned Finish]]&lt;TODAY(),[@[Completion %]]&lt;1),"OVERDUE","")</f>
        <v/>
      </c>
      <c r="AU23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9">
      <c r="A239" s="2" t="inlineStr">
        <is>
          <t>T-R-080-01</t>
        </is>
      </c>
      <c r="B239" s="2" t="inlineStr">
        <is>
          <t>WPS-01</t>
        </is>
      </c>
      <c r="C239" s="2" t="inlineStr">
        <is>
          <t>Obtain and control source evidence: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D239" s="2" t="inlineStr">
        <is>
          <t>Canonical Task</t>
        </is>
      </c>
      <c r="E239" s="2" t="inlineStr">
        <is>
          <t>A-R-080</t>
        </is>
      </c>
      <c r="F239" s="2" t="n"/>
      <c r="G239" s="2" t="inlineStr">
        <is>
          <t>Rule/WPS owner to be assigned</t>
        </is>
      </c>
      <c r="H239" s="2" t="n"/>
      <c r="I239" s="2" t="inlineStr">
        <is>
          <t>T-R-079-03</t>
        </is>
      </c>
      <c r="J239" s="2" t="inlineStr">
        <is>
          <t>T-R-079-03</t>
        </is>
      </c>
      <c r="K239" s="2" t="inlineStr">
        <is>
          <t>Finish-to-Start</t>
        </is>
      </c>
      <c r="L239" s="2" t="n">
        <v>0</v>
      </c>
      <c r="M239" s="9" t="n"/>
      <c r="N239" s="9" t="n"/>
      <c r="O239" s="9" t="n"/>
      <c r="P239" s="9" t="n"/>
      <c r="Q239" s="9" t="n"/>
      <c r="R239" s="3">
        <f>IF(AND(ISNUMBER([@[Planned Start]]),ISNUMBER([@[Planned Finish]])),[@[Planned Finish]]-[@[Planned Start]]+1,"")</f>
        <v/>
      </c>
      <c r="S239" s="2" t="inlineStr">
        <is>
          <t>Not Started</t>
        </is>
      </c>
      <c r="T239" s="10" t="n">
        <v>0</v>
      </c>
      <c r="U239" s="10" t="n">
        <v>0</v>
      </c>
      <c r="V239" s="3">
        <f>IFERROR([@[Completion %]]*[@[Weight %]],0)</f>
        <v/>
      </c>
      <c r="W239" s="2" t="n">
        <v>0</v>
      </c>
      <c r="X239" s="2" t="n">
        <v>0</v>
      </c>
      <c r="Y239" s="2" t="n">
        <v>0</v>
      </c>
      <c r="Z239" s="2" t="n">
        <v>0</v>
      </c>
      <c r="AA239" s="3">
        <f>IF(ISNUMBER([@[Remaining Estimate]]),[@[Actual Cost]]+[@[Remaining Estimate]],"")</f>
        <v/>
      </c>
      <c r="AB239" s="3">
        <f>IF(ISNUMBER([@[Estimate at Completion]]),[@[Approved Budget]]-[@[Estimate at Completion]],"")</f>
        <v/>
      </c>
      <c r="AC239" s="2" t="inlineStr">
        <is>
          <t>USD</t>
        </is>
      </c>
      <c r="AD239" s="2" t="n">
        <v>0</v>
      </c>
      <c r="AE239" s="2" t="n">
        <v>0</v>
      </c>
      <c r="AF239" s="2" t="n">
        <v>0</v>
      </c>
      <c r="AG239" s="2" t="n"/>
      <c r="AH239" s="2" t="n"/>
      <c r="AI239" s="2" t="inlineStr">
        <is>
          <t>Not Started</t>
        </is>
      </c>
      <c r="AJ239" s="2" t="n">
        <v>0</v>
      </c>
      <c r="AK239" s="2" t="inlineStr">
        <is>
          <t>No</t>
        </is>
      </c>
      <c r="AL239" s="2" t="n"/>
      <c r="AM239" s="2" t="n"/>
      <c r="AN239" s="2" t="n"/>
      <c r="AO239" s="2" t="inlineStr">
        <is>
          <t>Major</t>
        </is>
      </c>
      <c r="AP239" s="2" t="n"/>
      <c r="AQ239" s="2" t="n"/>
      <c r="AR239" s="2" t="inlineStr">
        <is>
          <t>No actual dates assigned. Evidence-dependent closure only.</t>
        </is>
      </c>
      <c r="AS239" s="2" t="n"/>
      <c r="AT239" s="3">
        <f>IF(AND(ISNUMBER([@[Planned Finish]]),[@[Planned Finish]]&lt;TODAY(),[@[Completion %]]&lt;1),"OVERDUE","")</f>
        <v/>
      </c>
      <c r="AU23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0">
      <c r="A240" s="2" t="inlineStr">
        <is>
          <t>T-R-080-02</t>
        </is>
      </c>
      <c r="B240" s="2" t="inlineStr">
        <is>
          <t>WPS-01</t>
        </is>
      </c>
      <c r="C240" s="2" t="inlineStr">
        <is>
          <t>Verify applicability and technical sufficiency: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D240" s="2" t="inlineStr">
        <is>
          <t>Canonical Task</t>
        </is>
      </c>
      <c r="E240" s="2" t="inlineStr">
        <is>
          <t>A-R-080</t>
        </is>
      </c>
      <c r="F240" s="2" t="n"/>
      <c r="G240" s="2" t="inlineStr">
        <is>
          <t>Rule/WPS owner to be assigned</t>
        </is>
      </c>
      <c r="H240" s="2" t="n"/>
      <c r="I240" s="2" t="inlineStr">
        <is>
          <t>T-R-080-01</t>
        </is>
      </c>
      <c r="J240" s="2" t="inlineStr">
        <is>
          <t>T-R-080-01</t>
        </is>
      </c>
      <c r="K240" s="2" t="inlineStr">
        <is>
          <t>Finish-to-Start</t>
        </is>
      </c>
      <c r="L240" s="2" t="n">
        <v>0</v>
      </c>
      <c r="M240" s="9" t="n"/>
      <c r="N240" s="9" t="n"/>
      <c r="O240" s="9" t="n"/>
      <c r="P240" s="9" t="n"/>
      <c r="Q240" s="9" t="n"/>
      <c r="R240" s="3">
        <f>IF(AND(ISNUMBER([@[Planned Start]]),ISNUMBER([@[Planned Finish]])),[@[Planned Finish]]-[@[Planned Start]]+1,"")</f>
        <v/>
      </c>
      <c r="S240" s="2" t="inlineStr">
        <is>
          <t>Not Started</t>
        </is>
      </c>
      <c r="T240" s="10" t="n">
        <v>0</v>
      </c>
      <c r="U240" s="10" t="n">
        <v>0</v>
      </c>
      <c r="V240" s="3">
        <f>IFERROR([@[Completion %]]*[@[Weight %]],0)</f>
        <v/>
      </c>
      <c r="W240" s="2" t="n">
        <v>0</v>
      </c>
      <c r="X240" s="2" t="n">
        <v>0</v>
      </c>
      <c r="Y240" s="2" t="n">
        <v>0</v>
      </c>
      <c r="Z240" s="2" t="n">
        <v>0</v>
      </c>
      <c r="AA240" s="3">
        <f>IF(ISNUMBER([@[Remaining Estimate]]),[@[Actual Cost]]+[@[Remaining Estimate]],"")</f>
        <v/>
      </c>
      <c r="AB240" s="3">
        <f>IF(ISNUMBER([@[Estimate at Completion]]),[@[Approved Budget]]-[@[Estimate at Completion]],"")</f>
        <v/>
      </c>
      <c r="AC240" s="2" t="inlineStr">
        <is>
          <t>USD</t>
        </is>
      </c>
      <c r="AD240" s="2" t="n">
        <v>0</v>
      </c>
      <c r="AE240" s="2" t="n">
        <v>0</v>
      </c>
      <c r="AF240" s="2" t="n">
        <v>0</v>
      </c>
      <c r="AG240" s="2" t="n"/>
      <c r="AH240" s="2" t="n"/>
      <c r="AI240" s="2" t="inlineStr">
        <is>
          <t>Not Started</t>
        </is>
      </c>
      <c r="AJ240" s="2" t="n">
        <v>0</v>
      </c>
      <c r="AK240" s="2" t="inlineStr">
        <is>
          <t>No</t>
        </is>
      </c>
      <c r="AL240" s="2" t="n"/>
      <c r="AM240" s="2" t="n"/>
      <c r="AN240" s="2" t="n"/>
      <c r="AO240" s="2" t="inlineStr">
        <is>
          <t>Major</t>
        </is>
      </c>
      <c r="AP240" s="2" t="n"/>
      <c r="AQ240" s="2" t="n"/>
      <c r="AR240" s="2" t="inlineStr">
        <is>
          <t>No actual dates assigned. Evidence-dependent closure only.</t>
        </is>
      </c>
      <c r="AS240" s="2" t="n"/>
      <c r="AT240" s="3">
        <f>IF(AND(ISNUMBER([@[Planned Finish]]),[@[Planned Finish]]&lt;TODAY(),[@[Completion %]]&lt;1),"OVERDUE","")</f>
        <v/>
      </c>
      <c r="AU24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1">
      <c r="A241" s="2" t="inlineStr">
        <is>
          <t>T-R-080-03</t>
        </is>
      </c>
      <c r="B241" s="2" t="inlineStr">
        <is>
          <t>WPS-01</t>
        </is>
      </c>
      <c r="C241" s="2" t="inlineStr">
        <is>
          <t>Issue acceptance or escalation record: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D241" s="2" t="inlineStr">
        <is>
          <t>Canonical Task</t>
        </is>
      </c>
      <c r="E241" s="2" t="inlineStr">
        <is>
          <t>A-R-080</t>
        </is>
      </c>
      <c r="F241" s="2" t="n"/>
      <c r="G241" s="2" t="inlineStr">
        <is>
          <t>Rule/WPS owner to be assigned</t>
        </is>
      </c>
      <c r="H241" s="2" t="n"/>
      <c r="I241" s="2" t="inlineStr">
        <is>
          <t>T-R-080-02</t>
        </is>
      </c>
      <c r="J241" s="2" t="inlineStr">
        <is>
          <t>T-R-080-02</t>
        </is>
      </c>
      <c r="K241" s="2" t="inlineStr">
        <is>
          <t>Finish-to-Start</t>
        </is>
      </c>
      <c r="L241" s="2" t="n">
        <v>0</v>
      </c>
      <c r="M241" s="9" t="n"/>
      <c r="N241" s="9" t="n"/>
      <c r="O241" s="9" t="n"/>
      <c r="P241" s="9" t="n"/>
      <c r="Q241" s="9" t="n"/>
      <c r="R241" s="3">
        <f>IF(AND(ISNUMBER([@[Planned Start]]),ISNUMBER([@[Planned Finish]])),[@[Planned Finish]]-[@[Planned Start]]+1,"")</f>
        <v/>
      </c>
      <c r="S241" s="2" t="inlineStr">
        <is>
          <t>Not Started</t>
        </is>
      </c>
      <c r="T241" s="10" t="n">
        <v>0</v>
      </c>
      <c r="U241" s="10" t="n">
        <v>0</v>
      </c>
      <c r="V241" s="3">
        <f>IFERROR([@[Completion %]]*[@[Weight %]],0)</f>
        <v/>
      </c>
      <c r="W241" s="2" t="n">
        <v>0</v>
      </c>
      <c r="X241" s="2" t="n">
        <v>0</v>
      </c>
      <c r="Y241" s="2" t="n">
        <v>0</v>
      </c>
      <c r="Z241" s="2" t="n">
        <v>0</v>
      </c>
      <c r="AA241" s="3">
        <f>IF(ISNUMBER([@[Remaining Estimate]]),[@[Actual Cost]]+[@[Remaining Estimate]],"")</f>
        <v/>
      </c>
      <c r="AB241" s="3">
        <f>IF(ISNUMBER([@[Estimate at Completion]]),[@[Approved Budget]]-[@[Estimate at Completion]],"")</f>
        <v/>
      </c>
      <c r="AC241" s="2" t="inlineStr">
        <is>
          <t>USD</t>
        </is>
      </c>
      <c r="AD241" s="2" t="n">
        <v>0</v>
      </c>
      <c r="AE241" s="2" t="n">
        <v>0</v>
      </c>
      <c r="AF241" s="2" t="n">
        <v>0</v>
      </c>
      <c r="AG241" s="2" t="n"/>
      <c r="AH241" s="2" t="n"/>
      <c r="AI241" s="2" t="inlineStr">
        <is>
          <t>Not Started</t>
        </is>
      </c>
      <c r="AJ241" s="2" t="n">
        <v>0</v>
      </c>
      <c r="AK241" s="2" t="inlineStr">
        <is>
          <t>No</t>
        </is>
      </c>
      <c r="AL241" s="2" t="n"/>
      <c r="AM241" s="2" t="n"/>
      <c r="AN241" s="2" t="n"/>
      <c r="AO241" s="2" t="inlineStr">
        <is>
          <t>Major</t>
        </is>
      </c>
      <c r="AP241" s="2" t="n"/>
      <c r="AQ241" s="2" t="n"/>
      <c r="AR241" s="2" t="inlineStr">
        <is>
          <t>No actual dates assigned. Evidence-dependent closure only.</t>
        </is>
      </c>
      <c r="AS241" s="2" t="n"/>
      <c r="AT241" s="3">
        <f>IF(AND(ISNUMBER([@[Planned Finish]]),[@[Planned Finish]]&lt;TODAY(),[@[Completion %]]&lt;1),"OVERDUE","")</f>
        <v/>
      </c>
      <c r="AU24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2">
      <c r="A242" s="2" t="inlineStr">
        <is>
          <t>T-R-081-01</t>
        </is>
      </c>
      <c r="B242" s="2" t="inlineStr">
        <is>
          <t>WPS-02</t>
        </is>
      </c>
      <c r="C242" s="2" t="inlineStr">
        <is>
          <t>Obtain and control source evidence: Review UR Z15 for mobile offshore unit survey concepts only if PMS-11 falls within its applicability.</t>
        </is>
      </c>
      <c r="D242" s="2" t="inlineStr">
        <is>
          <t>Canonical Task</t>
        </is>
      </c>
      <c r="E242" s="2" t="inlineStr">
        <is>
          <t>A-R-081</t>
        </is>
      </c>
      <c r="F242" s="2" t="n"/>
      <c r="G242" s="2" t="inlineStr">
        <is>
          <t>Rule/WPS owner to be assigned</t>
        </is>
      </c>
      <c r="H242" s="2" t="n"/>
      <c r="I242" s="2" t="inlineStr">
        <is>
          <t>T-R-080-03</t>
        </is>
      </c>
      <c r="J242" s="2" t="inlineStr">
        <is>
          <t>T-R-080-03</t>
        </is>
      </c>
      <c r="K242" s="2" t="inlineStr">
        <is>
          <t>Finish-to-Start</t>
        </is>
      </c>
      <c r="L242" s="2" t="n">
        <v>0</v>
      </c>
      <c r="M242" s="9" t="n"/>
      <c r="N242" s="9" t="n"/>
      <c r="O242" s="9" t="n"/>
      <c r="P242" s="9" t="n"/>
      <c r="Q242" s="9" t="n"/>
      <c r="R242" s="3">
        <f>IF(AND(ISNUMBER([@[Planned Start]]),ISNUMBER([@[Planned Finish]])),[@[Planned Finish]]-[@[Planned Start]]+1,"")</f>
        <v/>
      </c>
      <c r="S242" s="2" t="inlineStr">
        <is>
          <t>Not Started</t>
        </is>
      </c>
      <c r="T242" s="10" t="n">
        <v>0</v>
      </c>
      <c r="U242" s="10" t="n">
        <v>0</v>
      </c>
      <c r="V242" s="3">
        <f>IFERROR([@[Completion %]]*[@[Weight %]],0)</f>
        <v/>
      </c>
      <c r="W242" s="2" t="n">
        <v>0</v>
      </c>
      <c r="X242" s="2" t="n">
        <v>0</v>
      </c>
      <c r="Y242" s="2" t="n">
        <v>0</v>
      </c>
      <c r="Z242" s="2" t="n">
        <v>0</v>
      </c>
      <c r="AA242" s="3">
        <f>IF(ISNUMBER([@[Remaining Estimate]]),[@[Actual Cost]]+[@[Remaining Estimate]],"")</f>
        <v/>
      </c>
      <c r="AB242" s="3">
        <f>IF(ISNUMBER([@[Estimate at Completion]]),[@[Approved Budget]]-[@[Estimate at Completion]],"")</f>
        <v/>
      </c>
      <c r="AC242" s="2" t="inlineStr">
        <is>
          <t>USD</t>
        </is>
      </c>
      <c r="AD242" s="2" t="n">
        <v>0</v>
      </c>
      <c r="AE242" s="2" t="n">
        <v>0</v>
      </c>
      <c r="AF242" s="2" t="n">
        <v>0</v>
      </c>
      <c r="AG242" s="2" t="n"/>
      <c r="AH242" s="2" t="n"/>
      <c r="AI242" s="2" t="inlineStr">
        <is>
          <t>Not Started</t>
        </is>
      </c>
      <c r="AJ242" s="2" t="n">
        <v>0</v>
      </c>
      <c r="AK242" s="2" t="inlineStr">
        <is>
          <t>No</t>
        </is>
      </c>
      <c r="AL242" s="2" t="n"/>
      <c r="AM242" s="2" t="n"/>
      <c r="AN242" s="2" t="n"/>
      <c r="AO242" s="2" t="inlineStr">
        <is>
          <t>Major</t>
        </is>
      </c>
      <c r="AP242" s="2" t="n"/>
      <c r="AQ242" s="2" t="n"/>
      <c r="AR242" s="2" t="inlineStr">
        <is>
          <t>No actual dates assigned. Evidence-dependent closure only.</t>
        </is>
      </c>
      <c r="AS242" s="2" t="n"/>
      <c r="AT242" s="3">
        <f>IF(AND(ISNUMBER([@[Planned Finish]]),[@[Planned Finish]]&lt;TODAY(),[@[Completion %]]&lt;1),"OVERDUE","")</f>
        <v/>
      </c>
      <c r="AU24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3">
      <c r="A243" s="2" t="inlineStr">
        <is>
          <t>T-R-081-02</t>
        </is>
      </c>
      <c r="B243" s="2" t="inlineStr">
        <is>
          <t>WPS-02</t>
        </is>
      </c>
      <c r="C243" s="2" t="inlineStr">
        <is>
          <t>Verify applicability and technical sufficiency: Review UR Z15 for mobile offshore unit survey concepts only if PMS-11 falls within its applicability.</t>
        </is>
      </c>
      <c r="D243" s="2" t="inlineStr">
        <is>
          <t>Canonical Task</t>
        </is>
      </c>
      <c r="E243" s="2" t="inlineStr">
        <is>
          <t>A-R-081</t>
        </is>
      </c>
      <c r="F243" s="2" t="n"/>
      <c r="G243" s="2" t="inlineStr">
        <is>
          <t>Rule/WPS owner to be assigned</t>
        </is>
      </c>
      <c r="H243" s="2" t="n"/>
      <c r="I243" s="2" t="inlineStr">
        <is>
          <t>T-R-081-01</t>
        </is>
      </c>
      <c r="J243" s="2" t="inlineStr">
        <is>
          <t>T-R-081-01</t>
        </is>
      </c>
      <c r="K243" s="2" t="inlineStr">
        <is>
          <t>Finish-to-Start</t>
        </is>
      </c>
      <c r="L243" s="2" t="n">
        <v>0</v>
      </c>
      <c r="M243" s="9" t="n"/>
      <c r="N243" s="9" t="n"/>
      <c r="O243" s="9" t="n"/>
      <c r="P243" s="9" t="n"/>
      <c r="Q243" s="9" t="n"/>
      <c r="R243" s="3">
        <f>IF(AND(ISNUMBER([@[Planned Start]]),ISNUMBER([@[Planned Finish]])),[@[Planned Finish]]-[@[Planned Start]]+1,"")</f>
        <v/>
      </c>
      <c r="S243" s="2" t="inlineStr">
        <is>
          <t>Not Started</t>
        </is>
      </c>
      <c r="T243" s="10" t="n">
        <v>0</v>
      </c>
      <c r="U243" s="10" t="n">
        <v>0</v>
      </c>
      <c r="V243" s="3">
        <f>IFERROR([@[Completion %]]*[@[Weight %]],0)</f>
        <v/>
      </c>
      <c r="W243" s="2" t="n">
        <v>0</v>
      </c>
      <c r="X243" s="2" t="n">
        <v>0</v>
      </c>
      <c r="Y243" s="2" t="n">
        <v>0</v>
      </c>
      <c r="Z243" s="2" t="n">
        <v>0</v>
      </c>
      <c r="AA243" s="3">
        <f>IF(ISNUMBER([@[Remaining Estimate]]),[@[Actual Cost]]+[@[Remaining Estimate]],"")</f>
        <v/>
      </c>
      <c r="AB243" s="3">
        <f>IF(ISNUMBER([@[Estimate at Completion]]),[@[Approved Budget]]-[@[Estimate at Completion]],"")</f>
        <v/>
      </c>
      <c r="AC243" s="2" t="inlineStr">
        <is>
          <t>USD</t>
        </is>
      </c>
      <c r="AD243" s="2" t="n">
        <v>0</v>
      </c>
      <c r="AE243" s="2" t="n">
        <v>0</v>
      </c>
      <c r="AF243" s="2" t="n">
        <v>0</v>
      </c>
      <c r="AG243" s="2" t="n"/>
      <c r="AH243" s="2" t="n"/>
      <c r="AI243" s="2" t="inlineStr">
        <is>
          <t>Not Started</t>
        </is>
      </c>
      <c r="AJ243" s="2" t="n">
        <v>0</v>
      </c>
      <c r="AK243" s="2" t="inlineStr">
        <is>
          <t>No</t>
        </is>
      </c>
      <c r="AL243" s="2" t="n"/>
      <c r="AM243" s="2" t="n"/>
      <c r="AN243" s="2" t="n"/>
      <c r="AO243" s="2" t="inlineStr">
        <is>
          <t>Major</t>
        </is>
      </c>
      <c r="AP243" s="2" t="n"/>
      <c r="AQ243" s="2" t="n"/>
      <c r="AR243" s="2" t="inlineStr">
        <is>
          <t>No actual dates assigned. Evidence-dependent closure only.</t>
        </is>
      </c>
      <c r="AS243" s="2" t="n"/>
      <c r="AT243" s="3">
        <f>IF(AND(ISNUMBER([@[Planned Finish]]),[@[Planned Finish]]&lt;TODAY(),[@[Completion %]]&lt;1),"OVERDUE","")</f>
        <v/>
      </c>
      <c r="AU24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4">
      <c r="A244" s="2" t="inlineStr">
        <is>
          <t>T-R-081-03</t>
        </is>
      </c>
      <c r="B244" s="2" t="inlineStr">
        <is>
          <t>WPS-02</t>
        </is>
      </c>
      <c r="C244" s="2" t="inlineStr">
        <is>
          <t>Issue acceptance or escalation record: Review UR Z15 for mobile offshore unit survey concepts only if PMS-11 falls within its applicability.</t>
        </is>
      </c>
      <c r="D244" s="2" t="inlineStr">
        <is>
          <t>Canonical Task</t>
        </is>
      </c>
      <c r="E244" s="2" t="inlineStr">
        <is>
          <t>A-R-081</t>
        </is>
      </c>
      <c r="F244" s="2" t="n"/>
      <c r="G244" s="2" t="inlineStr">
        <is>
          <t>Rule/WPS owner to be assigned</t>
        </is>
      </c>
      <c r="H244" s="2" t="n"/>
      <c r="I244" s="2" t="inlineStr">
        <is>
          <t>T-R-081-02</t>
        </is>
      </c>
      <c r="J244" s="2" t="inlineStr">
        <is>
          <t>T-R-081-02</t>
        </is>
      </c>
      <c r="K244" s="2" t="inlineStr">
        <is>
          <t>Finish-to-Start</t>
        </is>
      </c>
      <c r="L244" s="2" t="n">
        <v>0</v>
      </c>
      <c r="M244" s="9" t="n"/>
      <c r="N244" s="9" t="n"/>
      <c r="O244" s="9" t="n"/>
      <c r="P244" s="9" t="n"/>
      <c r="Q244" s="9" t="n"/>
      <c r="R244" s="3">
        <f>IF(AND(ISNUMBER([@[Planned Start]]),ISNUMBER([@[Planned Finish]])),[@[Planned Finish]]-[@[Planned Start]]+1,"")</f>
        <v/>
      </c>
      <c r="S244" s="2" t="inlineStr">
        <is>
          <t>Not Started</t>
        </is>
      </c>
      <c r="T244" s="10" t="n">
        <v>0</v>
      </c>
      <c r="U244" s="10" t="n">
        <v>0</v>
      </c>
      <c r="V244" s="3">
        <f>IFERROR([@[Completion %]]*[@[Weight %]],0)</f>
        <v/>
      </c>
      <c r="W244" s="2" t="n">
        <v>0</v>
      </c>
      <c r="X244" s="2" t="n">
        <v>0</v>
      </c>
      <c r="Y244" s="2" t="n">
        <v>0</v>
      </c>
      <c r="Z244" s="2" t="n">
        <v>0</v>
      </c>
      <c r="AA244" s="3">
        <f>IF(ISNUMBER([@[Remaining Estimate]]),[@[Actual Cost]]+[@[Remaining Estimate]],"")</f>
        <v/>
      </c>
      <c r="AB244" s="3">
        <f>IF(ISNUMBER([@[Estimate at Completion]]),[@[Approved Budget]]-[@[Estimate at Completion]],"")</f>
        <v/>
      </c>
      <c r="AC244" s="2" t="inlineStr">
        <is>
          <t>USD</t>
        </is>
      </c>
      <c r="AD244" s="2" t="n">
        <v>0</v>
      </c>
      <c r="AE244" s="2" t="n">
        <v>0</v>
      </c>
      <c r="AF244" s="2" t="n">
        <v>0</v>
      </c>
      <c r="AG244" s="2" t="n"/>
      <c r="AH244" s="2" t="n"/>
      <c r="AI244" s="2" t="inlineStr">
        <is>
          <t>Not Started</t>
        </is>
      </c>
      <c r="AJ244" s="2" t="n">
        <v>0</v>
      </c>
      <c r="AK244" s="2" t="inlineStr">
        <is>
          <t>No</t>
        </is>
      </c>
      <c r="AL244" s="2" t="n"/>
      <c r="AM244" s="2" t="n"/>
      <c r="AN244" s="2" t="n"/>
      <c r="AO244" s="2" t="inlineStr">
        <is>
          <t>Major</t>
        </is>
      </c>
      <c r="AP244" s="2" t="n"/>
      <c r="AQ244" s="2" t="n"/>
      <c r="AR244" s="2" t="inlineStr">
        <is>
          <t>No actual dates assigned. Evidence-dependent closure only.</t>
        </is>
      </c>
      <c r="AS244" s="2" t="n"/>
      <c r="AT244" s="3">
        <f>IF(AND(ISNUMBER([@[Planned Finish]]),[@[Planned Finish]]&lt;TODAY(),[@[Completion %]]&lt;1),"OVERDUE","")</f>
        <v/>
      </c>
      <c r="AU24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5">
      <c r="A245" s="2" t="inlineStr">
        <is>
          <t>T-R-082-01</t>
        </is>
      </c>
      <c r="B245" s="2" t="inlineStr">
        <is>
          <t>WPS-01</t>
        </is>
      </c>
      <c r="C245" s="2" t="inlineStr">
        <is>
          <t>Obtain and control source evidence: Do not treat IACS URs as independent statutory requirements; use them through DNV/class incorporation or applicable project basis.</t>
        </is>
      </c>
      <c r="D245" s="2" t="inlineStr">
        <is>
          <t>Canonical Task</t>
        </is>
      </c>
      <c r="E245" s="2" t="inlineStr">
        <is>
          <t>A-R-082</t>
        </is>
      </c>
      <c r="F245" s="2" t="n"/>
      <c r="G245" s="2" t="inlineStr">
        <is>
          <t>Rule/WPS owner to be assigned</t>
        </is>
      </c>
      <c r="H245" s="2" t="n"/>
      <c r="I245" s="2" t="inlineStr">
        <is>
          <t>T-R-081-03</t>
        </is>
      </c>
      <c r="J245" s="2" t="inlineStr">
        <is>
          <t>T-R-081-03</t>
        </is>
      </c>
      <c r="K245" s="2" t="inlineStr">
        <is>
          <t>Finish-to-Start</t>
        </is>
      </c>
      <c r="L245" s="2" t="n">
        <v>0</v>
      </c>
      <c r="M245" s="9" t="n"/>
      <c r="N245" s="9" t="n"/>
      <c r="O245" s="9" t="n"/>
      <c r="P245" s="9" t="n"/>
      <c r="Q245" s="9" t="n"/>
      <c r="R245" s="3">
        <f>IF(AND(ISNUMBER([@[Planned Start]]),ISNUMBER([@[Planned Finish]])),[@[Planned Finish]]-[@[Planned Start]]+1,"")</f>
        <v/>
      </c>
      <c r="S245" s="2" t="inlineStr">
        <is>
          <t>Not Started</t>
        </is>
      </c>
      <c r="T245" s="10" t="n">
        <v>0</v>
      </c>
      <c r="U245" s="10" t="n">
        <v>0</v>
      </c>
      <c r="V245" s="3">
        <f>IFERROR([@[Completion %]]*[@[Weight %]],0)</f>
        <v/>
      </c>
      <c r="W245" s="2" t="n">
        <v>0</v>
      </c>
      <c r="X245" s="2" t="n">
        <v>0</v>
      </c>
      <c r="Y245" s="2" t="n">
        <v>0</v>
      </c>
      <c r="Z245" s="2" t="n">
        <v>0</v>
      </c>
      <c r="AA245" s="3">
        <f>IF(ISNUMBER([@[Remaining Estimate]]),[@[Actual Cost]]+[@[Remaining Estimate]],"")</f>
        <v/>
      </c>
      <c r="AB245" s="3">
        <f>IF(ISNUMBER([@[Estimate at Completion]]),[@[Approved Budget]]-[@[Estimate at Completion]],"")</f>
        <v/>
      </c>
      <c r="AC245" s="2" t="inlineStr">
        <is>
          <t>USD</t>
        </is>
      </c>
      <c r="AD245" s="2" t="n">
        <v>0</v>
      </c>
      <c r="AE245" s="2" t="n">
        <v>0</v>
      </c>
      <c r="AF245" s="2" t="n">
        <v>0</v>
      </c>
      <c r="AG245" s="2" t="n"/>
      <c r="AH245" s="2" t="n"/>
      <c r="AI245" s="2" t="inlineStr">
        <is>
          <t>Not Started</t>
        </is>
      </c>
      <c r="AJ245" s="2" t="n">
        <v>0</v>
      </c>
      <c r="AK245" s="2" t="inlineStr">
        <is>
          <t>No</t>
        </is>
      </c>
      <c r="AL245" s="2" t="n"/>
      <c r="AM245" s="2" t="n"/>
      <c r="AN245" s="2" t="n"/>
      <c r="AO245" s="2" t="inlineStr">
        <is>
          <t>Major</t>
        </is>
      </c>
      <c r="AP245" s="2" t="n"/>
      <c r="AQ245" s="2" t="n"/>
      <c r="AR245" s="2" t="inlineStr">
        <is>
          <t>No actual dates assigned. Evidence-dependent closure only.</t>
        </is>
      </c>
      <c r="AS245" s="2" t="n"/>
      <c r="AT245" s="3">
        <f>IF(AND(ISNUMBER([@[Planned Finish]]),[@[Planned Finish]]&lt;TODAY(),[@[Completion %]]&lt;1),"OVERDUE","")</f>
        <v/>
      </c>
      <c r="AU24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6">
      <c r="A246" s="2" t="inlineStr">
        <is>
          <t>T-R-082-02</t>
        </is>
      </c>
      <c r="B246" s="2" t="inlineStr">
        <is>
          <t>WPS-01</t>
        </is>
      </c>
      <c r="C246" s="2" t="inlineStr">
        <is>
          <t>Verify applicability and technical sufficiency: Do not treat IACS URs as independent statutory requirements; use them through DNV/class incorporation or applicable project basis.</t>
        </is>
      </c>
      <c r="D246" s="2" t="inlineStr">
        <is>
          <t>Canonical Task</t>
        </is>
      </c>
      <c r="E246" s="2" t="inlineStr">
        <is>
          <t>A-R-082</t>
        </is>
      </c>
      <c r="F246" s="2" t="n"/>
      <c r="G246" s="2" t="inlineStr">
        <is>
          <t>Rule/WPS owner to be assigned</t>
        </is>
      </c>
      <c r="H246" s="2" t="n"/>
      <c r="I246" s="2" t="inlineStr">
        <is>
          <t>T-R-082-01</t>
        </is>
      </c>
      <c r="J246" s="2" t="inlineStr">
        <is>
          <t>T-R-082-01</t>
        </is>
      </c>
      <c r="K246" s="2" t="inlineStr">
        <is>
          <t>Finish-to-Start</t>
        </is>
      </c>
      <c r="L246" s="2" t="n">
        <v>0</v>
      </c>
      <c r="M246" s="9" t="n"/>
      <c r="N246" s="9" t="n"/>
      <c r="O246" s="9" t="n"/>
      <c r="P246" s="9" t="n"/>
      <c r="Q246" s="9" t="n"/>
      <c r="R246" s="3">
        <f>IF(AND(ISNUMBER([@[Planned Start]]),ISNUMBER([@[Planned Finish]])),[@[Planned Finish]]-[@[Planned Start]]+1,"")</f>
        <v/>
      </c>
      <c r="S246" s="2" t="inlineStr">
        <is>
          <t>Not Started</t>
        </is>
      </c>
      <c r="T246" s="10" t="n">
        <v>0</v>
      </c>
      <c r="U246" s="10" t="n">
        <v>0</v>
      </c>
      <c r="V246" s="3">
        <f>IFERROR([@[Completion %]]*[@[Weight %]],0)</f>
        <v/>
      </c>
      <c r="W246" s="2" t="n">
        <v>0</v>
      </c>
      <c r="X246" s="2" t="n">
        <v>0</v>
      </c>
      <c r="Y246" s="2" t="n">
        <v>0</v>
      </c>
      <c r="Z246" s="2" t="n">
        <v>0</v>
      </c>
      <c r="AA246" s="3">
        <f>IF(ISNUMBER([@[Remaining Estimate]]),[@[Actual Cost]]+[@[Remaining Estimate]],"")</f>
        <v/>
      </c>
      <c r="AB246" s="3">
        <f>IF(ISNUMBER([@[Estimate at Completion]]),[@[Approved Budget]]-[@[Estimate at Completion]],"")</f>
        <v/>
      </c>
      <c r="AC246" s="2" t="inlineStr">
        <is>
          <t>USD</t>
        </is>
      </c>
      <c r="AD246" s="2" t="n">
        <v>0</v>
      </c>
      <c r="AE246" s="2" t="n">
        <v>0</v>
      </c>
      <c r="AF246" s="2" t="n">
        <v>0</v>
      </c>
      <c r="AG246" s="2" t="n"/>
      <c r="AH246" s="2" t="n"/>
      <c r="AI246" s="2" t="inlineStr">
        <is>
          <t>Not Started</t>
        </is>
      </c>
      <c r="AJ246" s="2" t="n">
        <v>0</v>
      </c>
      <c r="AK246" s="2" t="inlineStr">
        <is>
          <t>No</t>
        </is>
      </c>
      <c r="AL246" s="2" t="n"/>
      <c r="AM246" s="2" t="n"/>
      <c r="AN246" s="2" t="n"/>
      <c r="AO246" s="2" t="inlineStr">
        <is>
          <t>Major</t>
        </is>
      </c>
      <c r="AP246" s="2" t="n"/>
      <c r="AQ246" s="2" t="n"/>
      <c r="AR246" s="2" t="inlineStr">
        <is>
          <t>No actual dates assigned. Evidence-dependent closure only.</t>
        </is>
      </c>
      <c r="AS246" s="2" t="n"/>
      <c r="AT246" s="3">
        <f>IF(AND(ISNUMBER([@[Planned Finish]]),[@[Planned Finish]]&lt;TODAY(),[@[Completion %]]&lt;1),"OVERDUE","")</f>
        <v/>
      </c>
      <c r="AU24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7">
      <c r="A247" s="2" t="inlineStr">
        <is>
          <t>T-R-082-03</t>
        </is>
      </c>
      <c r="B247" s="2" t="inlineStr">
        <is>
          <t>WPS-01</t>
        </is>
      </c>
      <c r="C247" s="2" t="inlineStr">
        <is>
          <t>Issue acceptance or escalation record: Do not treat IACS URs as independent statutory requirements; use them through DNV/class incorporation or applicable project basis.</t>
        </is>
      </c>
      <c r="D247" s="2" t="inlineStr">
        <is>
          <t>Canonical Task</t>
        </is>
      </c>
      <c r="E247" s="2" t="inlineStr">
        <is>
          <t>A-R-082</t>
        </is>
      </c>
      <c r="F247" s="2" t="n"/>
      <c r="G247" s="2" t="inlineStr">
        <is>
          <t>Rule/WPS owner to be assigned</t>
        </is>
      </c>
      <c r="H247" s="2" t="n"/>
      <c r="I247" s="2" t="inlineStr">
        <is>
          <t>T-R-082-02</t>
        </is>
      </c>
      <c r="J247" s="2" t="inlineStr">
        <is>
          <t>T-R-082-02</t>
        </is>
      </c>
      <c r="K247" s="2" t="inlineStr">
        <is>
          <t>Finish-to-Start</t>
        </is>
      </c>
      <c r="L247" s="2" t="n">
        <v>0</v>
      </c>
      <c r="M247" s="9" t="n"/>
      <c r="N247" s="9" t="n"/>
      <c r="O247" s="9" t="n"/>
      <c r="P247" s="9" t="n"/>
      <c r="Q247" s="9" t="n"/>
      <c r="R247" s="3">
        <f>IF(AND(ISNUMBER([@[Planned Start]]),ISNUMBER([@[Planned Finish]])),[@[Planned Finish]]-[@[Planned Start]]+1,"")</f>
        <v/>
      </c>
      <c r="S247" s="2" t="inlineStr">
        <is>
          <t>Not Started</t>
        </is>
      </c>
      <c r="T247" s="10" t="n">
        <v>0</v>
      </c>
      <c r="U247" s="10" t="n">
        <v>0</v>
      </c>
      <c r="V247" s="3">
        <f>IFERROR([@[Completion %]]*[@[Weight %]],0)</f>
        <v/>
      </c>
      <c r="W247" s="2" t="n">
        <v>0</v>
      </c>
      <c r="X247" s="2" t="n">
        <v>0</v>
      </c>
      <c r="Y247" s="2" t="n">
        <v>0</v>
      </c>
      <c r="Z247" s="2" t="n">
        <v>0</v>
      </c>
      <c r="AA247" s="3">
        <f>IF(ISNUMBER([@[Remaining Estimate]]),[@[Actual Cost]]+[@[Remaining Estimate]],"")</f>
        <v/>
      </c>
      <c r="AB247" s="3">
        <f>IF(ISNUMBER([@[Estimate at Completion]]),[@[Approved Budget]]-[@[Estimate at Completion]],"")</f>
        <v/>
      </c>
      <c r="AC247" s="2" t="inlineStr">
        <is>
          <t>USD</t>
        </is>
      </c>
      <c r="AD247" s="2" t="n">
        <v>0</v>
      </c>
      <c r="AE247" s="2" t="n">
        <v>0</v>
      </c>
      <c r="AF247" s="2" t="n">
        <v>0</v>
      </c>
      <c r="AG247" s="2" t="n"/>
      <c r="AH247" s="2" t="n"/>
      <c r="AI247" s="2" t="inlineStr">
        <is>
          <t>Not Started</t>
        </is>
      </c>
      <c r="AJ247" s="2" t="n">
        <v>0</v>
      </c>
      <c r="AK247" s="2" t="inlineStr">
        <is>
          <t>No</t>
        </is>
      </c>
      <c r="AL247" s="2" t="n"/>
      <c r="AM247" s="2" t="n"/>
      <c r="AN247" s="2" t="n"/>
      <c r="AO247" s="2" t="inlineStr">
        <is>
          <t>Major</t>
        </is>
      </c>
      <c r="AP247" s="2" t="n"/>
      <c r="AQ247" s="2" t="n"/>
      <c r="AR247" s="2" t="inlineStr">
        <is>
          <t>No actual dates assigned. Evidence-dependent closure only.</t>
        </is>
      </c>
      <c r="AS247" s="2" t="n"/>
      <c r="AT247" s="3">
        <f>IF(AND(ISNUMBER([@[Planned Finish]]),[@[Planned Finish]]&lt;TODAY(),[@[Completion %]]&lt;1),"OVERDUE","")</f>
        <v/>
      </c>
      <c r="AU24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8">
      <c r="A248" s="2" t="inlineStr">
        <is>
          <t>T-R-083-01</t>
        </is>
      </c>
      <c r="B248" s="2" t="inlineStr">
        <is>
          <t>WPS-01</t>
        </is>
      </c>
      <c r="C248" s="2" t="inlineStr">
        <is>
          <t>Obtain and control source evidence: Identify applicable offshore lifting, marine operations, pipe-lay, NDT/welding and maintenance industry standards required by the contract/project.</t>
        </is>
      </c>
      <c r="D248" s="2" t="inlineStr">
        <is>
          <t>Canonical Task</t>
        </is>
      </c>
      <c r="E248" s="2" t="inlineStr">
        <is>
          <t>A-R-083</t>
        </is>
      </c>
      <c r="F248" s="2" t="n"/>
      <c r="G248" s="2" t="inlineStr">
        <is>
          <t>Rule/WPS owner to be assigned</t>
        </is>
      </c>
      <c r="H248" s="2" t="n"/>
      <c r="I248" s="2" t="inlineStr">
        <is>
          <t>T-R-082-03</t>
        </is>
      </c>
      <c r="J248" s="2" t="inlineStr">
        <is>
          <t>T-R-082-03</t>
        </is>
      </c>
      <c r="K248" s="2" t="inlineStr">
        <is>
          <t>Finish-to-Start</t>
        </is>
      </c>
      <c r="L248" s="2" t="n">
        <v>0</v>
      </c>
      <c r="M248" s="9" t="n"/>
      <c r="N248" s="9" t="n"/>
      <c r="O248" s="9" t="n"/>
      <c r="P248" s="9" t="n"/>
      <c r="Q248" s="9" t="n"/>
      <c r="R248" s="3">
        <f>IF(AND(ISNUMBER([@[Planned Start]]),ISNUMBER([@[Planned Finish]])),[@[Planned Finish]]-[@[Planned Start]]+1,"")</f>
        <v/>
      </c>
      <c r="S248" s="2" t="inlineStr">
        <is>
          <t>Not Started</t>
        </is>
      </c>
      <c r="T248" s="10" t="n">
        <v>0</v>
      </c>
      <c r="U248" s="10" t="n">
        <v>0</v>
      </c>
      <c r="V248" s="3">
        <f>IFERROR([@[Completion %]]*[@[Weight %]],0)</f>
        <v/>
      </c>
      <c r="W248" s="2" t="n">
        <v>0</v>
      </c>
      <c r="X248" s="2" t="n">
        <v>0</v>
      </c>
      <c r="Y248" s="2" t="n">
        <v>0</v>
      </c>
      <c r="Z248" s="2" t="n">
        <v>0</v>
      </c>
      <c r="AA248" s="3">
        <f>IF(ISNUMBER([@[Remaining Estimate]]),[@[Actual Cost]]+[@[Remaining Estimate]],"")</f>
        <v/>
      </c>
      <c r="AB248" s="3">
        <f>IF(ISNUMBER([@[Estimate at Completion]]),[@[Approved Budget]]-[@[Estimate at Completion]],"")</f>
        <v/>
      </c>
      <c r="AC248" s="2" t="inlineStr">
        <is>
          <t>USD</t>
        </is>
      </c>
      <c r="AD248" s="2" t="n">
        <v>0</v>
      </c>
      <c r="AE248" s="2" t="n">
        <v>0</v>
      </c>
      <c r="AF248" s="2" t="n">
        <v>0</v>
      </c>
      <c r="AG248" s="2" t="n"/>
      <c r="AH248" s="2" t="n"/>
      <c r="AI248" s="2" t="inlineStr">
        <is>
          <t>Not Started</t>
        </is>
      </c>
      <c r="AJ248" s="2" t="n">
        <v>0</v>
      </c>
      <c r="AK248" s="2" t="inlineStr">
        <is>
          <t>No</t>
        </is>
      </c>
      <c r="AL248" s="2" t="n"/>
      <c r="AM248" s="2" t="n"/>
      <c r="AN248" s="2" t="n"/>
      <c r="AO248" s="2" t="inlineStr">
        <is>
          <t>Major</t>
        </is>
      </c>
      <c r="AP248" s="2" t="n"/>
      <c r="AQ248" s="2" t="n"/>
      <c r="AR248" s="2" t="inlineStr">
        <is>
          <t>No actual dates assigned. Evidence-dependent closure only.</t>
        </is>
      </c>
      <c r="AS248" s="2" t="n"/>
      <c r="AT248" s="3">
        <f>IF(AND(ISNUMBER([@[Planned Finish]]),[@[Planned Finish]]&lt;TODAY(),[@[Completion %]]&lt;1),"OVERDUE","")</f>
        <v/>
      </c>
      <c r="AU24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9">
      <c r="A249" s="2" t="inlineStr">
        <is>
          <t>T-R-083-02</t>
        </is>
      </c>
      <c r="B249" s="2" t="inlineStr">
        <is>
          <t>WPS-01</t>
        </is>
      </c>
      <c r="C249" s="2" t="inlineStr">
        <is>
          <t>Verify applicability and technical sufficiency: Identify applicable offshore lifting, marine operations, pipe-lay, NDT/welding and maintenance industry standards required by the contract/project.</t>
        </is>
      </c>
      <c r="D249" s="2" t="inlineStr">
        <is>
          <t>Canonical Task</t>
        </is>
      </c>
      <c r="E249" s="2" t="inlineStr">
        <is>
          <t>A-R-083</t>
        </is>
      </c>
      <c r="F249" s="2" t="n"/>
      <c r="G249" s="2" t="inlineStr">
        <is>
          <t>Rule/WPS owner to be assigned</t>
        </is>
      </c>
      <c r="H249" s="2" t="n"/>
      <c r="I249" s="2" t="inlineStr">
        <is>
          <t>T-R-083-01</t>
        </is>
      </c>
      <c r="J249" s="2" t="inlineStr">
        <is>
          <t>T-R-083-01</t>
        </is>
      </c>
      <c r="K249" s="2" t="inlineStr">
        <is>
          <t>Finish-to-Start</t>
        </is>
      </c>
      <c r="L249" s="2" t="n">
        <v>0</v>
      </c>
      <c r="M249" s="9" t="n"/>
      <c r="N249" s="9" t="n"/>
      <c r="O249" s="9" t="n"/>
      <c r="P249" s="9" t="n"/>
      <c r="Q249" s="9" t="n"/>
      <c r="R249" s="3">
        <f>IF(AND(ISNUMBER([@[Planned Start]]),ISNUMBER([@[Planned Finish]])),[@[Planned Finish]]-[@[Planned Start]]+1,"")</f>
        <v/>
      </c>
      <c r="S249" s="2" t="inlineStr">
        <is>
          <t>Not Started</t>
        </is>
      </c>
      <c r="T249" s="10" t="n">
        <v>0</v>
      </c>
      <c r="U249" s="10" t="n">
        <v>0</v>
      </c>
      <c r="V249" s="3">
        <f>IFERROR([@[Completion %]]*[@[Weight %]],0)</f>
        <v/>
      </c>
      <c r="W249" s="2" t="n">
        <v>0</v>
      </c>
      <c r="X249" s="2" t="n">
        <v>0</v>
      </c>
      <c r="Y249" s="2" t="n">
        <v>0</v>
      </c>
      <c r="Z249" s="2" t="n">
        <v>0</v>
      </c>
      <c r="AA249" s="3">
        <f>IF(ISNUMBER([@[Remaining Estimate]]),[@[Actual Cost]]+[@[Remaining Estimate]],"")</f>
        <v/>
      </c>
      <c r="AB249" s="3">
        <f>IF(ISNUMBER([@[Estimate at Completion]]),[@[Approved Budget]]-[@[Estimate at Completion]],"")</f>
        <v/>
      </c>
      <c r="AC249" s="2" t="inlineStr">
        <is>
          <t>USD</t>
        </is>
      </c>
      <c r="AD249" s="2" t="n">
        <v>0</v>
      </c>
      <c r="AE249" s="2" t="n">
        <v>0</v>
      </c>
      <c r="AF249" s="2" t="n">
        <v>0</v>
      </c>
      <c r="AG249" s="2" t="n"/>
      <c r="AH249" s="2" t="n"/>
      <c r="AI249" s="2" t="inlineStr">
        <is>
          <t>Not Started</t>
        </is>
      </c>
      <c r="AJ249" s="2" t="n">
        <v>0</v>
      </c>
      <c r="AK249" s="2" t="inlineStr">
        <is>
          <t>No</t>
        </is>
      </c>
      <c r="AL249" s="2" t="n"/>
      <c r="AM249" s="2" t="n"/>
      <c r="AN249" s="2" t="n"/>
      <c r="AO249" s="2" t="inlineStr">
        <is>
          <t>Major</t>
        </is>
      </c>
      <c r="AP249" s="2" t="n"/>
      <c r="AQ249" s="2" t="n"/>
      <c r="AR249" s="2" t="inlineStr">
        <is>
          <t>No actual dates assigned. Evidence-dependent closure only.</t>
        </is>
      </c>
      <c r="AS249" s="2" t="n"/>
      <c r="AT249" s="3">
        <f>IF(AND(ISNUMBER([@[Planned Finish]]),[@[Planned Finish]]&lt;TODAY(),[@[Completion %]]&lt;1),"OVERDUE","")</f>
        <v/>
      </c>
      <c r="AU24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0">
      <c r="A250" s="2" t="inlineStr">
        <is>
          <t>T-R-083-03</t>
        </is>
      </c>
      <c r="B250" s="2" t="inlineStr">
        <is>
          <t>WPS-01</t>
        </is>
      </c>
      <c r="C250" s="2" t="inlineStr">
        <is>
          <t>Issue acceptance or escalation record: Identify applicable offshore lifting, marine operations, pipe-lay, NDT/welding and maintenance industry standards required by the contract/project.</t>
        </is>
      </c>
      <c r="D250" s="2" t="inlineStr">
        <is>
          <t>Canonical Task</t>
        </is>
      </c>
      <c r="E250" s="2" t="inlineStr">
        <is>
          <t>A-R-083</t>
        </is>
      </c>
      <c r="F250" s="2" t="n"/>
      <c r="G250" s="2" t="inlineStr">
        <is>
          <t>Rule/WPS owner to be assigned</t>
        </is>
      </c>
      <c r="H250" s="2" t="n"/>
      <c r="I250" s="2" t="inlineStr">
        <is>
          <t>T-R-083-02</t>
        </is>
      </c>
      <c r="J250" s="2" t="inlineStr">
        <is>
          <t>T-R-083-02</t>
        </is>
      </c>
      <c r="K250" s="2" t="inlineStr">
        <is>
          <t>Finish-to-Start</t>
        </is>
      </c>
      <c r="L250" s="2" t="n">
        <v>0</v>
      </c>
      <c r="M250" s="9" t="n"/>
      <c r="N250" s="9" t="n"/>
      <c r="O250" s="9" t="n"/>
      <c r="P250" s="9" t="n"/>
      <c r="Q250" s="9" t="n"/>
      <c r="R250" s="3">
        <f>IF(AND(ISNUMBER([@[Planned Start]]),ISNUMBER([@[Planned Finish]])),[@[Planned Finish]]-[@[Planned Start]]+1,"")</f>
        <v/>
      </c>
      <c r="S250" s="2" t="inlineStr">
        <is>
          <t>Not Started</t>
        </is>
      </c>
      <c r="T250" s="10" t="n">
        <v>0</v>
      </c>
      <c r="U250" s="10" t="n">
        <v>0</v>
      </c>
      <c r="V250" s="3">
        <f>IFERROR([@[Completion %]]*[@[Weight %]],0)</f>
        <v/>
      </c>
      <c r="W250" s="2" t="n">
        <v>0</v>
      </c>
      <c r="X250" s="2" t="n">
        <v>0</v>
      </c>
      <c r="Y250" s="2" t="n">
        <v>0</v>
      </c>
      <c r="Z250" s="2" t="n">
        <v>0</v>
      </c>
      <c r="AA250" s="3">
        <f>IF(ISNUMBER([@[Remaining Estimate]]),[@[Actual Cost]]+[@[Remaining Estimate]],"")</f>
        <v/>
      </c>
      <c r="AB250" s="3">
        <f>IF(ISNUMBER([@[Estimate at Completion]]),[@[Approved Budget]]-[@[Estimate at Completion]],"")</f>
        <v/>
      </c>
      <c r="AC250" s="2" t="inlineStr">
        <is>
          <t>USD</t>
        </is>
      </c>
      <c r="AD250" s="2" t="n">
        <v>0</v>
      </c>
      <c r="AE250" s="2" t="n">
        <v>0</v>
      </c>
      <c r="AF250" s="2" t="n">
        <v>0</v>
      </c>
      <c r="AG250" s="2" t="n"/>
      <c r="AH250" s="2" t="n"/>
      <c r="AI250" s="2" t="inlineStr">
        <is>
          <t>Not Started</t>
        </is>
      </c>
      <c r="AJ250" s="2" t="n">
        <v>0</v>
      </c>
      <c r="AK250" s="2" t="inlineStr">
        <is>
          <t>No</t>
        </is>
      </c>
      <c r="AL250" s="2" t="n"/>
      <c r="AM250" s="2" t="n"/>
      <c r="AN250" s="2" t="n"/>
      <c r="AO250" s="2" t="inlineStr">
        <is>
          <t>Major</t>
        </is>
      </c>
      <c r="AP250" s="2" t="n"/>
      <c r="AQ250" s="2" t="n"/>
      <c r="AR250" s="2" t="inlineStr">
        <is>
          <t>No actual dates assigned. Evidence-dependent closure only.</t>
        </is>
      </c>
      <c r="AS250" s="2" t="n"/>
      <c r="AT250" s="3">
        <f>IF(AND(ISNUMBER([@[Planned Finish]]),[@[Planned Finish]]&lt;TODAY(),[@[Completion %]]&lt;1),"OVERDUE","")</f>
        <v/>
      </c>
      <c r="AU25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1">
      <c r="A251" s="2" t="inlineStr">
        <is>
          <t>T-R-084-01</t>
        </is>
      </c>
      <c r="B251" s="2" t="inlineStr">
        <is>
          <t>WPS-13</t>
        </is>
      </c>
      <c r="C251" s="2" t="inlineStr">
        <is>
          <t>Obtain and control source evidence: Use OEM manuals, limits, maintenance instructions and technical bulletins as the equipment-specific baseline where equipment is retained in service.</t>
        </is>
      </c>
      <c r="D251" s="2" t="inlineStr">
        <is>
          <t>Canonical Task</t>
        </is>
      </c>
      <c r="E251" s="2" t="inlineStr">
        <is>
          <t>A-R-084</t>
        </is>
      </c>
      <c r="F251" s="2" t="n"/>
      <c r="G251" s="2" t="inlineStr">
        <is>
          <t>Rule/WPS owner to be assigned</t>
        </is>
      </c>
      <c r="H251" s="2" t="n"/>
      <c r="I251" s="2" t="inlineStr">
        <is>
          <t>T-R-083-03</t>
        </is>
      </c>
      <c r="J251" s="2" t="inlineStr">
        <is>
          <t>T-R-083-03</t>
        </is>
      </c>
      <c r="K251" s="2" t="inlineStr">
        <is>
          <t>Finish-to-Start</t>
        </is>
      </c>
      <c r="L251" s="2" t="n">
        <v>0</v>
      </c>
      <c r="M251" s="9" t="n"/>
      <c r="N251" s="9" t="n"/>
      <c r="O251" s="9" t="n"/>
      <c r="P251" s="9" t="n"/>
      <c r="Q251" s="9" t="n"/>
      <c r="R251" s="3">
        <f>IF(AND(ISNUMBER([@[Planned Start]]),ISNUMBER([@[Planned Finish]])),[@[Planned Finish]]-[@[Planned Start]]+1,"")</f>
        <v/>
      </c>
      <c r="S251" s="2" t="inlineStr">
        <is>
          <t>Not Started</t>
        </is>
      </c>
      <c r="T251" s="10" t="n">
        <v>0</v>
      </c>
      <c r="U251" s="10" t="n">
        <v>0</v>
      </c>
      <c r="V251" s="3">
        <f>IFERROR([@[Completion %]]*[@[Weight %]],0)</f>
        <v/>
      </c>
      <c r="W251" s="2" t="n">
        <v>0</v>
      </c>
      <c r="X251" s="2" t="n">
        <v>0</v>
      </c>
      <c r="Y251" s="2" t="n">
        <v>0</v>
      </c>
      <c r="Z251" s="2" t="n">
        <v>0</v>
      </c>
      <c r="AA251" s="3">
        <f>IF(ISNUMBER([@[Remaining Estimate]]),[@[Actual Cost]]+[@[Remaining Estimate]],"")</f>
        <v/>
      </c>
      <c r="AB251" s="3">
        <f>IF(ISNUMBER([@[Estimate at Completion]]),[@[Approved Budget]]-[@[Estimate at Completion]],"")</f>
        <v/>
      </c>
      <c r="AC251" s="2" t="inlineStr">
        <is>
          <t>USD</t>
        </is>
      </c>
      <c r="AD251" s="2" t="n">
        <v>0</v>
      </c>
      <c r="AE251" s="2" t="n">
        <v>0</v>
      </c>
      <c r="AF251" s="2" t="n">
        <v>0</v>
      </c>
      <c r="AG251" s="2" t="n"/>
      <c r="AH251" s="2" t="n"/>
      <c r="AI251" s="2" t="inlineStr">
        <is>
          <t>Not Started</t>
        </is>
      </c>
      <c r="AJ251" s="2" t="n">
        <v>0</v>
      </c>
      <c r="AK251" s="2" t="inlineStr">
        <is>
          <t>No</t>
        </is>
      </c>
      <c r="AL251" s="2" t="n"/>
      <c r="AM251" s="2" t="n"/>
      <c r="AN251" s="2" t="n"/>
      <c r="AO251" s="2" t="inlineStr">
        <is>
          <t>Major</t>
        </is>
      </c>
      <c r="AP251" s="2" t="n"/>
      <c r="AQ251" s="2" t="n"/>
      <c r="AR251" s="2" t="inlineStr">
        <is>
          <t>No actual dates assigned. Evidence-dependent closure only.</t>
        </is>
      </c>
      <c r="AS251" s="2" t="n"/>
      <c r="AT251" s="3">
        <f>IF(AND(ISNUMBER([@[Planned Finish]]),[@[Planned Finish]]&lt;TODAY(),[@[Completion %]]&lt;1),"OVERDUE","")</f>
        <v/>
      </c>
      <c r="AU25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2">
      <c r="A252" s="2" t="inlineStr">
        <is>
          <t>T-R-084-02</t>
        </is>
      </c>
      <c r="B252" s="2" t="inlineStr">
        <is>
          <t>WPS-13</t>
        </is>
      </c>
      <c r="C252" s="2" t="inlineStr">
        <is>
          <t>Verify applicability and technical sufficiency: Use OEM manuals, limits, maintenance instructions and technical bulletins as the equipment-specific baseline where equipment is retained in service.</t>
        </is>
      </c>
      <c r="D252" s="2" t="inlineStr">
        <is>
          <t>Canonical Task</t>
        </is>
      </c>
      <c r="E252" s="2" t="inlineStr">
        <is>
          <t>A-R-084</t>
        </is>
      </c>
      <c r="F252" s="2" t="n"/>
      <c r="G252" s="2" t="inlineStr">
        <is>
          <t>Rule/WPS owner to be assigned</t>
        </is>
      </c>
      <c r="H252" s="2" t="n"/>
      <c r="I252" s="2" t="inlineStr">
        <is>
          <t>T-R-084-01</t>
        </is>
      </c>
      <c r="J252" s="2" t="inlineStr">
        <is>
          <t>T-R-084-01</t>
        </is>
      </c>
      <c r="K252" s="2" t="inlineStr">
        <is>
          <t>Finish-to-Start</t>
        </is>
      </c>
      <c r="L252" s="2" t="n">
        <v>0</v>
      </c>
      <c r="M252" s="9" t="n"/>
      <c r="N252" s="9" t="n"/>
      <c r="O252" s="9" t="n"/>
      <c r="P252" s="9" t="n"/>
      <c r="Q252" s="9" t="n"/>
      <c r="R252" s="3">
        <f>IF(AND(ISNUMBER([@[Planned Start]]),ISNUMBER([@[Planned Finish]])),[@[Planned Finish]]-[@[Planned Start]]+1,"")</f>
        <v/>
      </c>
      <c r="S252" s="2" t="inlineStr">
        <is>
          <t>Not Started</t>
        </is>
      </c>
      <c r="T252" s="10" t="n">
        <v>0</v>
      </c>
      <c r="U252" s="10" t="n">
        <v>0</v>
      </c>
      <c r="V252" s="3">
        <f>IFERROR([@[Completion %]]*[@[Weight %]],0)</f>
        <v/>
      </c>
      <c r="W252" s="2" t="n">
        <v>0</v>
      </c>
      <c r="X252" s="2" t="n">
        <v>0</v>
      </c>
      <c r="Y252" s="2" t="n">
        <v>0</v>
      </c>
      <c r="Z252" s="2" t="n">
        <v>0</v>
      </c>
      <c r="AA252" s="3">
        <f>IF(ISNUMBER([@[Remaining Estimate]]),[@[Actual Cost]]+[@[Remaining Estimate]],"")</f>
        <v/>
      </c>
      <c r="AB252" s="3">
        <f>IF(ISNUMBER([@[Estimate at Completion]]),[@[Approved Budget]]-[@[Estimate at Completion]],"")</f>
        <v/>
      </c>
      <c r="AC252" s="2" t="inlineStr">
        <is>
          <t>USD</t>
        </is>
      </c>
      <c r="AD252" s="2" t="n">
        <v>0</v>
      </c>
      <c r="AE252" s="2" t="n">
        <v>0</v>
      </c>
      <c r="AF252" s="2" t="n">
        <v>0</v>
      </c>
      <c r="AG252" s="2" t="n"/>
      <c r="AH252" s="2" t="n"/>
      <c r="AI252" s="2" t="inlineStr">
        <is>
          <t>Not Started</t>
        </is>
      </c>
      <c r="AJ252" s="2" t="n">
        <v>0</v>
      </c>
      <c r="AK252" s="2" t="inlineStr">
        <is>
          <t>No</t>
        </is>
      </c>
      <c r="AL252" s="2" t="n"/>
      <c r="AM252" s="2" t="n"/>
      <c r="AN252" s="2" t="n"/>
      <c r="AO252" s="2" t="inlineStr">
        <is>
          <t>Major</t>
        </is>
      </c>
      <c r="AP252" s="2" t="n"/>
      <c r="AQ252" s="2" t="n"/>
      <c r="AR252" s="2" t="inlineStr">
        <is>
          <t>No actual dates assigned. Evidence-dependent closure only.</t>
        </is>
      </c>
      <c r="AS252" s="2" t="n"/>
      <c r="AT252" s="3">
        <f>IF(AND(ISNUMBER([@[Planned Finish]]),[@[Planned Finish]]&lt;TODAY(),[@[Completion %]]&lt;1),"OVERDUE","")</f>
        <v/>
      </c>
      <c r="AU25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3">
      <c r="A253" s="2" t="inlineStr">
        <is>
          <t>T-R-084-03</t>
        </is>
      </c>
      <c r="B253" s="2" t="inlineStr">
        <is>
          <t>WPS-13</t>
        </is>
      </c>
      <c r="C253" s="2" t="inlineStr">
        <is>
          <t>Issue acceptance or escalation record: Use OEM manuals, limits, maintenance instructions and technical bulletins as the equipment-specific baseline where equipment is retained in service.</t>
        </is>
      </c>
      <c r="D253" s="2" t="inlineStr">
        <is>
          <t>Canonical Task</t>
        </is>
      </c>
      <c r="E253" s="2" t="inlineStr">
        <is>
          <t>A-R-084</t>
        </is>
      </c>
      <c r="F253" s="2" t="n"/>
      <c r="G253" s="2" t="inlineStr">
        <is>
          <t>Rule/WPS owner to be assigned</t>
        </is>
      </c>
      <c r="H253" s="2" t="n"/>
      <c r="I253" s="2" t="inlineStr">
        <is>
          <t>T-R-084-02</t>
        </is>
      </c>
      <c r="J253" s="2" t="inlineStr">
        <is>
          <t>T-R-084-02</t>
        </is>
      </c>
      <c r="K253" s="2" t="inlineStr">
        <is>
          <t>Finish-to-Start</t>
        </is>
      </c>
      <c r="L253" s="2" t="n">
        <v>0</v>
      </c>
      <c r="M253" s="9" t="n"/>
      <c r="N253" s="9" t="n"/>
      <c r="O253" s="9" t="n"/>
      <c r="P253" s="9" t="n"/>
      <c r="Q253" s="9" t="n"/>
      <c r="R253" s="3">
        <f>IF(AND(ISNUMBER([@[Planned Start]]),ISNUMBER([@[Planned Finish]])),[@[Planned Finish]]-[@[Planned Start]]+1,"")</f>
        <v/>
      </c>
      <c r="S253" s="2" t="inlineStr">
        <is>
          <t>Not Started</t>
        </is>
      </c>
      <c r="T253" s="10" t="n">
        <v>0</v>
      </c>
      <c r="U253" s="10" t="n">
        <v>0</v>
      </c>
      <c r="V253" s="3">
        <f>IFERROR([@[Completion %]]*[@[Weight %]],0)</f>
        <v/>
      </c>
      <c r="W253" s="2" t="n">
        <v>0</v>
      </c>
      <c r="X253" s="2" t="n">
        <v>0</v>
      </c>
      <c r="Y253" s="2" t="n">
        <v>0</v>
      </c>
      <c r="Z253" s="2" t="n">
        <v>0</v>
      </c>
      <c r="AA253" s="3">
        <f>IF(ISNUMBER([@[Remaining Estimate]]),[@[Actual Cost]]+[@[Remaining Estimate]],"")</f>
        <v/>
      </c>
      <c r="AB253" s="3">
        <f>IF(ISNUMBER([@[Estimate at Completion]]),[@[Approved Budget]]-[@[Estimate at Completion]],"")</f>
        <v/>
      </c>
      <c r="AC253" s="2" t="inlineStr">
        <is>
          <t>USD</t>
        </is>
      </c>
      <c r="AD253" s="2" t="n">
        <v>0</v>
      </c>
      <c r="AE253" s="2" t="n">
        <v>0</v>
      </c>
      <c r="AF253" s="2" t="n">
        <v>0</v>
      </c>
      <c r="AG253" s="2" t="n"/>
      <c r="AH253" s="2" t="n"/>
      <c r="AI253" s="2" t="inlineStr">
        <is>
          <t>Not Started</t>
        </is>
      </c>
      <c r="AJ253" s="2" t="n">
        <v>0</v>
      </c>
      <c r="AK253" s="2" t="inlineStr">
        <is>
          <t>No</t>
        </is>
      </c>
      <c r="AL253" s="2" t="n"/>
      <c r="AM253" s="2" t="n"/>
      <c r="AN253" s="2" t="n"/>
      <c r="AO253" s="2" t="inlineStr">
        <is>
          <t>Major</t>
        </is>
      </c>
      <c r="AP253" s="2" t="n"/>
      <c r="AQ253" s="2" t="n"/>
      <c r="AR253" s="2" t="inlineStr">
        <is>
          <t>No actual dates assigned. Evidence-dependent closure only.</t>
        </is>
      </c>
      <c r="AS253" s="2" t="n"/>
      <c r="AT253" s="3">
        <f>IF(AND(ISNUMBER([@[Planned Finish]]),[@[Planned Finish]]&lt;TODAY(),[@[Completion %]]&lt;1),"OVERDUE","")</f>
        <v/>
      </c>
      <c r="AU25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4">
      <c r="A254" s="2" t="inlineStr">
        <is>
          <t>T-R-085-01</t>
        </is>
      </c>
      <c r="B254" s="2" t="inlineStr">
        <is>
          <t>WPS-11</t>
        </is>
      </c>
      <c r="C254" s="2" t="inlineStr">
        <is>
          <t>Obtain and control source evidence: Use confidential client/MWS requirements as minimum additional requirements; do not invent them.</t>
        </is>
      </c>
      <c r="D254" s="2" t="inlineStr">
        <is>
          <t>Canonical Task</t>
        </is>
      </c>
      <c r="E254" s="2" t="inlineStr">
        <is>
          <t>A-R-085</t>
        </is>
      </c>
      <c r="F254" s="2" t="n"/>
      <c r="G254" s="2" t="inlineStr">
        <is>
          <t>Rule/WPS owner to be assigned</t>
        </is>
      </c>
      <c r="H254" s="2" t="n"/>
      <c r="I254" s="2" t="inlineStr">
        <is>
          <t>T-R-084-03</t>
        </is>
      </c>
      <c r="J254" s="2" t="inlineStr">
        <is>
          <t>T-R-084-03</t>
        </is>
      </c>
      <c r="K254" s="2" t="inlineStr">
        <is>
          <t>Finish-to-Start</t>
        </is>
      </c>
      <c r="L254" s="2" t="n">
        <v>0</v>
      </c>
      <c r="M254" s="9" t="n"/>
      <c r="N254" s="9" t="n"/>
      <c r="O254" s="9" t="n"/>
      <c r="P254" s="9" t="n"/>
      <c r="Q254" s="9" t="n"/>
      <c r="R254" s="3">
        <f>IF(AND(ISNUMBER([@[Planned Start]]),ISNUMBER([@[Planned Finish]])),[@[Planned Finish]]-[@[Planned Start]]+1,"")</f>
        <v/>
      </c>
      <c r="S254" s="2" t="inlineStr">
        <is>
          <t>Not Started</t>
        </is>
      </c>
      <c r="T254" s="10" t="n">
        <v>0</v>
      </c>
      <c r="U254" s="10" t="n">
        <v>0</v>
      </c>
      <c r="V254" s="3">
        <f>IFERROR([@[Completion %]]*[@[Weight %]],0)</f>
        <v/>
      </c>
      <c r="W254" s="2" t="n">
        <v>0</v>
      </c>
      <c r="X254" s="2" t="n">
        <v>0</v>
      </c>
      <c r="Y254" s="2" t="n">
        <v>0</v>
      </c>
      <c r="Z254" s="2" t="n">
        <v>0</v>
      </c>
      <c r="AA254" s="3">
        <f>IF(ISNUMBER([@[Remaining Estimate]]),[@[Actual Cost]]+[@[Remaining Estimate]],"")</f>
        <v/>
      </c>
      <c r="AB254" s="3">
        <f>IF(ISNUMBER([@[Estimate at Completion]]),[@[Approved Budget]]-[@[Estimate at Completion]],"")</f>
        <v/>
      </c>
      <c r="AC254" s="2" t="inlineStr">
        <is>
          <t>USD</t>
        </is>
      </c>
      <c r="AD254" s="2" t="n">
        <v>0</v>
      </c>
      <c r="AE254" s="2" t="n">
        <v>0</v>
      </c>
      <c r="AF254" s="2" t="n">
        <v>0</v>
      </c>
      <c r="AG254" s="2" t="n"/>
      <c r="AH254" s="2" t="n"/>
      <c r="AI254" s="2" t="inlineStr">
        <is>
          <t>Not Started</t>
        </is>
      </c>
      <c r="AJ254" s="2" t="n">
        <v>0</v>
      </c>
      <c r="AK254" s="2" t="inlineStr">
        <is>
          <t>No</t>
        </is>
      </c>
      <c r="AL254" s="2" t="n"/>
      <c r="AM254" s="2" t="n"/>
      <c r="AN254" s="2" t="n"/>
      <c r="AO254" s="2" t="inlineStr">
        <is>
          <t>Major</t>
        </is>
      </c>
      <c r="AP254" s="2" t="n"/>
      <c r="AQ254" s="2" t="n"/>
      <c r="AR254" s="2" t="inlineStr">
        <is>
          <t>No actual dates assigned. Evidence-dependent closure only.</t>
        </is>
      </c>
      <c r="AS254" s="2" t="n"/>
      <c r="AT254" s="3">
        <f>IF(AND(ISNUMBER([@[Planned Finish]]),[@[Planned Finish]]&lt;TODAY(),[@[Completion %]]&lt;1),"OVERDUE","")</f>
        <v/>
      </c>
      <c r="AU25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5">
      <c r="A255" s="2" t="inlineStr">
        <is>
          <t>T-R-085-02</t>
        </is>
      </c>
      <c r="B255" s="2" t="inlineStr">
        <is>
          <t>WPS-11</t>
        </is>
      </c>
      <c r="C255" s="2" t="inlineStr">
        <is>
          <t>Verify applicability and technical sufficiency: Use confidential client/MWS requirements as minimum additional requirements; do not invent them.</t>
        </is>
      </c>
      <c r="D255" s="2" t="inlineStr">
        <is>
          <t>Canonical Task</t>
        </is>
      </c>
      <c r="E255" s="2" t="inlineStr">
        <is>
          <t>A-R-085</t>
        </is>
      </c>
      <c r="F255" s="2" t="n"/>
      <c r="G255" s="2" t="inlineStr">
        <is>
          <t>Rule/WPS owner to be assigned</t>
        </is>
      </c>
      <c r="H255" s="2" t="n"/>
      <c r="I255" s="2" t="inlineStr">
        <is>
          <t>T-R-085-01</t>
        </is>
      </c>
      <c r="J255" s="2" t="inlineStr">
        <is>
          <t>T-R-085-01</t>
        </is>
      </c>
      <c r="K255" s="2" t="inlineStr">
        <is>
          <t>Finish-to-Start</t>
        </is>
      </c>
      <c r="L255" s="2" t="n">
        <v>0</v>
      </c>
      <c r="M255" s="9" t="n"/>
      <c r="N255" s="9" t="n"/>
      <c r="O255" s="9" t="n"/>
      <c r="P255" s="9" t="n"/>
      <c r="Q255" s="9" t="n"/>
      <c r="R255" s="3">
        <f>IF(AND(ISNUMBER([@[Planned Start]]),ISNUMBER([@[Planned Finish]])),[@[Planned Finish]]-[@[Planned Start]]+1,"")</f>
        <v/>
      </c>
      <c r="S255" s="2" t="inlineStr">
        <is>
          <t>Not Started</t>
        </is>
      </c>
      <c r="T255" s="10" t="n">
        <v>0</v>
      </c>
      <c r="U255" s="10" t="n">
        <v>0</v>
      </c>
      <c r="V255" s="3">
        <f>IFERROR([@[Completion %]]*[@[Weight %]],0)</f>
        <v/>
      </c>
      <c r="W255" s="2" t="n">
        <v>0</v>
      </c>
      <c r="X255" s="2" t="n">
        <v>0</v>
      </c>
      <c r="Y255" s="2" t="n">
        <v>0</v>
      </c>
      <c r="Z255" s="2" t="n">
        <v>0</v>
      </c>
      <c r="AA255" s="3">
        <f>IF(ISNUMBER([@[Remaining Estimate]]),[@[Actual Cost]]+[@[Remaining Estimate]],"")</f>
        <v/>
      </c>
      <c r="AB255" s="3">
        <f>IF(ISNUMBER([@[Estimate at Completion]]),[@[Approved Budget]]-[@[Estimate at Completion]],"")</f>
        <v/>
      </c>
      <c r="AC255" s="2" t="inlineStr">
        <is>
          <t>USD</t>
        </is>
      </c>
      <c r="AD255" s="2" t="n">
        <v>0</v>
      </c>
      <c r="AE255" s="2" t="n">
        <v>0</v>
      </c>
      <c r="AF255" s="2" t="n">
        <v>0</v>
      </c>
      <c r="AG255" s="2" t="n"/>
      <c r="AH255" s="2" t="n"/>
      <c r="AI255" s="2" t="inlineStr">
        <is>
          <t>Not Started</t>
        </is>
      </c>
      <c r="AJ255" s="2" t="n">
        <v>0</v>
      </c>
      <c r="AK255" s="2" t="inlineStr">
        <is>
          <t>No</t>
        </is>
      </c>
      <c r="AL255" s="2" t="n"/>
      <c r="AM255" s="2" t="n"/>
      <c r="AN255" s="2" t="n"/>
      <c r="AO255" s="2" t="inlineStr">
        <is>
          <t>Major</t>
        </is>
      </c>
      <c r="AP255" s="2" t="n"/>
      <c r="AQ255" s="2" t="n"/>
      <c r="AR255" s="2" t="inlineStr">
        <is>
          <t>No actual dates assigned. Evidence-dependent closure only.</t>
        </is>
      </c>
      <c r="AS255" s="2" t="n"/>
      <c r="AT255" s="3">
        <f>IF(AND(ISNUMBER([@[Planned Finish]]),[@[Planned Finish]]&lt;TODAY(),[@[Completion %]]&lt;1),"OVERDUE","")</f>
        <v/>
      </c>
      <c r="AU25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6">
      <c r="A256" s="2" t="inlineStr">
        <is>
          <t>T-R-085-03</t>
        </is>
      </c>
      <c r="B256" s="2" t="inlineStr">
        <is>
          <t>WPS-11</t>
        </is>
      </c>
      <c r="C256" s="2" t="inlineStr">
        <is>
          <t>Issue acceptance or escalation record: Use confidential client/MWS requirements as minimum additional requirements; do not invent them.</t>
        </is>
      </c>
      <c r="D256" s="2" t="inlineStr">
        <is>
          <t>Canonical Task</t>
        </is>
      </c>
      <c r="E256" s="2" t="inlineStr">
        <is>
          <t>A-R-085</t>
        </is>
      </c>
      <c r="F256" s="2" t="n"/>
      <c r="G256" s="2" t="inlineStr">
        <is>
          <t>Rule/WPS owner to be assigned</t>
        </is>
      </c>
      <c r="H256" s="2" t="n"/>
      <c r="I256" s="2" t="inlineStr">
        <is>
          <t>T-R-085-02</t>
        </is>
      </c>
      <c r="J256" s="2" t="inlineStr">
        <is>
          <t>T-R-085-02</t>
        </is>
      </c>
      <c r="K256" s="2" t="inlineStr">
        <is>
          <t>Finish-to-Start</t>
        </is>
      </c>
      <c r="L256" s="2" t="n">
        <v>0</v>
      </c>
      <c r="M256" s="9" t="n"/>
      <c r="N256" s="9" t="n"/>
      <c r="O256" s="9" t="n"/>
      <c r="P256" s="9" t="n"/>
      <c r="Q256" s="9" t="n"/>
      <c r="R256" s="3">
        <f>IF(AND(ISNUMBER([@[Planned Start]]),ISNUMBER([@[Planned Finish]])),[@[Planned Finish]]-[@[Planned Start]]+1,"")</f>
        <v/>
      </c>
      <c r="S256" s="2" t="inlineStr">
        <is>
          <t>Not Started</t>
        </is>
      </c>
      <c r="T256" s="10" t="n">
        <v>0</v>
      </c>
      <c r="U256" s="10" t="n">
        <v>0</v>
      </c>
      <c r="V256" s="3">
        <f>IFERROR([@[Completion %]]*[@[Weight %]],0)</f>
        <v/>
      </c>
      <c r="W256" s="2" t="n">
        <v>0</v>
      </c>
      <c r="X256" s="2" t="n">
        <v>0</v>
      </c>
      <c r="Y256" s="2" t="n">
        <v>0</v>
      </c>
      <c r="Z256" s="2" t="n">
        <v>0</v>
      </c>
      <c r="AA256" s="3">
        <f>IF(ISNUMBER([@[Remaining Estimate]]),[@[Actual Cost]]+[@[Remaining Estimate]],"")</f>
        <v/>
      </c>
      <c r="AB256" s="3">
        <f>IF(ISNUMBER([@[Estimate at Completion]]),[@[Approved Budget]]-[@[Estimate at Completion]],"")</f>
        <v/>
      </c>
      <c r="AC256" s="2" t="inlineStr">
        <is>
          <t>USD</t>
        </is>
      </c>
      <c r="AD256" s="2" t="n">
        <v>0</v>
      </c>
      <c r="AE256" s="2" t="n">
        <v>0</v>
      </c>
      <c r="AF256" s="2" t="n">
        <v>0</v>
      </c>
      <c r="AG256" s="2" t="n"/>
      <c r="AH256" s="2" t="n"/>
      <c r="AI256" s="2" t="inlineStr">
        <is>
          <t>Not Started</t>
        </is>
      </c>
      <c r="AJ256" s="2" t="n">
        <v>0</v>
      </c>
      <c r="AK256" s="2" t="inlineStr">
        <is>
          <t>No</t>
        </is>
      </c>
      <c r="AL256" s="2" t="n"/>
      <c r="AM256" s="2" t="n"/>
      <c r="AN256" s="2" t="n"/>
      <c r="AO256" s="2" t="inlineStr">
        <is>
          <t>Major</t>
        </is>
      </c>
      <c r="AP256" s="2" t="n"/>
      <c r="AQ256" s="2" t="n"/>
      <c r="AR256" s="2" t="inlineStr">
        <is>
          <t>No actual dates assigned. Evidence-dependent closure only.</t>
        </is>
      </c>
      <c r="AS256" s="2" t="n"/>
      <c r="AT256" s="3">
        <f>IF(AND(ISNUMBER([@[Planned Finish]]),[@[Planned Finish]]&lt;TODAY(),[@[Completion %]]&lt;1),"OVERDUE","")</f>
        <v/>
      </c>
      <c r="AU25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7">
      <c r="A257" s="2" t="inlineStr">
        <is>
          <t>T-R-086-01</t>
        </is>
      </c>
      <c r="B257" s="2" t="inlineStr">
        <is>
          <t>WPS-09</t>
        </is>
      </c>
      <c r="C257" s="2" t="inlineStr">
        <is>
          <t>Obtain and control source evidence: Do not finalize mooring/anchor pattern, tow criteria or pipe-lay limits without actual site/project data.</t>
        </is>
      </c>
      <c r="D257" s="2" t="inlineStr">
        <is>
          <t>Canonical Task</t>
        </is>
      </c>
      <c r="E257" s="2" t="inlineStr">
        <is>
          <t>A-R-086</t>
        </is>
      </c>
      <c r="F257" s="2" t="n"/>
      <c r="G257" s="2" t="inlineStr">
        <is>
          <t>Rule/WPS owner to be assigned</t>
        </is>
      </c>
      <c r="H257" s="2" t="n"/>
      <c r="I257" s="2" t="inlineStr">
        <is>
          <t>T-R-085-03</t>
        </is>
      </c>
      <c r="J257" s="2" t="inlineStr">
        <is>
          <t>T-R-085-03</t>
        </is>
      </c>
      <c r="K257" s="2" t="inlineStr">
        <is>
          <t>Finish-to-Start</t>
        </is>
      </c>
      <c r="L257" s="2" t="n">
        <v>0</v>
      </c>
      <c r="M257" s="9" t="n"/>
      <c r="N257" s="9" t="n"/>
      <c r="O257" s="9" t="n"/>
      <c r="P257" s="9" t="n"/>
      <c r="Q257" s="9" t="n"/>
      <c r="R257" s="3">
        <f>IF(AND(ISNUMBER([@[Planned Start]]),ISNUMBER([@[Planned Finish]])),[@[Planned Finish]]-[@[Planned Start]]+1,"")</f>
        <v/>
      </c>
      <c r="S257" s="2" t="inlineStr">
        <is>
          <t>Not Started</t>
        </is>
      </c>
      <c r="T257" s="10" t="n">
        <v>0</v>
      </c>
      <c r="U257" s="10" t="n">
        <v>0</v>
      </c>
      <c r="V257" s="3">
        <f>IFERROR([@[Completion %]]*[@[Weight %]],0)</f>
        <v/>
      </c>
      <c r="W257" s="2" t="n">
        <v>0</v>
      </c>
      <c r="X257" s="2" t="n">
        <v>0</v>
      </c>
      <c r="Y257" s="2" t="n">
        <v>0</v>
      </c>
      <c r="Z257" s="2" t="n">
        <v>0</v>
      </c>
      <c r="AA257" s="3">
        <f>IF(ISNUMBER([@[Remaining Estimate]]),[@[Actual Cost]]+[@[Remaining Estimate]],"")</f>
        <v/>
      </c>
      <c r="AB257" s="3">
        <f>IF(ISNUMBER([@[Estimate at Completion]]),[@[Approved Budget]]-[@[Estimate at Completion]],"")</f>
        <v/>
      </c>
      <c r="AC257" s="2" t="inlineStr">
        <is>
          <t>USD</t>
        </is>
      </c>
      <c r="AD257" s="2" t="n">
        <v>0</v>
      </c>
      <c r="AE257" s="2" t="n">
        <v>0</v>
      </c>
      <c r="AF257" s="2" t="n">
        <v>0</v>
      </c>
      <c r="AG257" s="2" t="n"/>
      <c r="AH257" s="2" t="n"/>
      <c r="AI257" s="2" t="inlineStr">
        <is>
          <t>Not Started</t>
        </is>
      </c>
      <c r="AJ257" s="2" t="n">
        <v>0</v>
      </c>
      <c r="AK257" s="2" t="inlineStr">
        <is>
          <t>No</t>
        </is>
      </c>
      <c r="AL257" s="2" t="n"/>
      <c r="AM257" s="2" t="n"/>
      <c r="AN257" s="2" t="n"/>
      <c r="AO257" s="2" t="inlineStr">
        <is>
          <t>Major</t>
        </is>
      </c>
      <c r="AP257" s="2" t="n"/>
      <c r="AQ257" s="2" t="n"/>
      <c r="AR257" s="2" t="inlineStr">
        <is>
          <t>No actual dates assigned. Evidence-dependent closure only.</t>
        </is>
      </c>
      <c r="AS257" s="2" t="n"/>
      <c r="AT257" s="3">
        <f>IF(AND(ISNUMBER([@[Planned Finish]]),[@[Planned Finish]]&lt;TODAY(),[@[Completion %]]&lt;1),"OVERDUE","")</f>
        <v/>
      </c>
      <c r="AU25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8">
      <c r="A258" s="2" t="inlineStr">
        <is>
          <t>T-R-086-02</t>
        </is>
      </c>
      <c r="B258" s="2" t="inlineStr">
        <is>
          <t>WPS-09</t>
        </is>
      </c>
      <c r="C258" s="2" t="inlineStr">
        <is>
          <t>Verify applicability and technical sufficiency: Do not finalize mooring/anchor pattern, tow criteria or pipe-lay limits without actual site/project data.</t>
        </is>
      </c>
      <c r="D258" s="2" t="inlineStr">
        <is>
          <t>Canonical Task</t>
        </is>
      </c>
      <c r="E258" s="2" t="inlineStr">
        <is>
          <t>A-R-086</t>
        </is>
      </c>
      <c r="F258" s="2" t="n"/>
      <c r="G258" s="2" t="inlineStr">
        <is>
          <t>Rule/WPS owner to be assigned</t>
        </is>
      </c>
      <c r="H258" s="2" t="n"/>
      <c r="I258" s="2" t="inlineStr">
        <is>
          <t>T-R-086-01</t>
        </is>
      </c>
      <c r="J258" s="2" t="inlineStr">
        <is>
          <t>T-R-086-01</t>
        </is>
      </c>
      <c r="K258" s="2" t="inlineStr">
        <is>
          <t>Finish-to-Start</t>
        </is>
      </c>
      <c r="L258" s="2" t="n">
        <v>0</v>
      </c>
      <c r="M258" s="9" t="n"/>
      <c r="N258" s="9" t="n"/>
      <c r="O258" s="9" t="n"/>
      <c r="P258" s="9" t="n"/>
      <c r="Q258" s="9" t="n"/>
      <c r="R258" s="3">
        <f>IF(AND(ISNUMBER([@[Planned Start]]),ISNUMBER([@[Planned Finish]])),[@[Planned Finish]]-[@[Planned Start]]+1,"")</f>
        <v/>
      </c>
      <c r="S258" s="2" t="inlineStr">
        <is>
          <t>Not Started</t>
        </is>
      </c>
      <c r="T258" s="10" t="n">
        <v>0</v>
      </c>
      <c r="U258" s="10" t="n">
        <v>0</v>
      </c>
      <c r="V258" s="3">
        <f>IFERROR([@[Completion %]]*[@[Weight %]],0)</f>
        <v/>
      </c>
      <c r="W258" s="2" t="n">
        <v>0</v>
      </c>
      <c r="X258" s="2" t="n">
        <v>0</v>
      </c>
      <c r="Y258" s="2" t="n">
        <v>0</v>
      </c>
      <c r="Z258" s="2" t="n">
        <v>0</v>
      </c>
      <c r="AA258" s="3">
        <f>IF(ISNUMBER([@[Remaining Estimate]]),[@[Actual Cost]]+[@[Remaining Estimate]],"")</f>
        <v/>
      </c>
      <c r="AB258" s="3">
        <f>IF(ISNUMBER([@[Estimate at Completion]]),[@[Approved Budget]]-[@[Estimate at Completion]],"")</f>
        <v/>
      </c>
      <c r="AC258" s="2" t="inlineStr">
        <is>
          <t>USD</t>
        </is>
      </c>
      <c r="AD258" s="2" t="n">
        <v>0</v>
      </c>
      <c r="AE258" s="2" t="n">
        <v>0</v>
      </c>
      <c r="AF258" s="2" t="n">
        <v>0</v>
      </c>
      <c r="AG258" s="2" t="n"/>
      <c r="AH258" s="2" t="n"/>
      <c r="AI258" s="2" t="inlineStr">
        <is>
          <t>Not Started</t>
        </is>
      </c>
      <c r="AJ258" s="2" t="n">
        <v>0</v>
      </c>
      <c r="AK258" s="2" t="inlineStr">
        <is>
          <t>No</t>
        </is>
      </c>
      <c r="AL258" s="2" t="n"/>
      <c r="AM258" s="2" t="n"/>
      <c r="AN258" s="2" t="n"/>
      <c r="AO258" s="2" t="inlineStr">
        <is>
          <t>Major</t>
        </is>
      </c>
      <c r="AP258" s="2" t="n"/>
      <c r="AQ258" s="2" t="n"/>
      <c r="AR258" s="2" t="inlineStr">
        <is>
          <t>No actual dates assigned. Evidence-dependent closure only.</t>
        </is>
      </c>
      <c r="AS258" s="2" t="n"/>
      <c r="AT258" s="3">
        <f>IF(AND(ISNUMBER([@[Planned Finish]]),[@[Planned Finish]]&lt;TODAY(),[@[Completion %]]&lt;1),"OVERDUE","")</f>
        <v/>
      </c>
      <c r="AU25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9">
      <c r="A259" s="2" t="inlineStr">
        <is>
          <t>T-R-086-03</t>
        </is>
      </c>
      <c r="B259" s="2" t="inlineStr">
        <is>
          <t>WPS-09</t>
        </is>
      </c>
      <c r="C259" s="2" t="inlineStr">
        <is>
          <t>Issue acceptance or escalation record: Do not finalize mooring/anchor pattern, tow criteria or pipe-lay limits without actual site/project data.</t>
        </is>
      </c>
      <c r="D259" s="2" t="inlineStr">
        <is>
          <t>Canonical Task</t>
        </is>
      </c>
      <c r="E259" s="2" t="inlineStr">
        <is>
          <t>A-R-086</t>
        </is>
      </c>
      <c r="F259" s="2" t="n"/>
      <c r="G259" s="2" t="inlineStr">
        <is>
          <t>Rule/WPS owner to be assigned</t>
        </is>
      </c>
      <c r="H259" s="2" t="n"/>
      <c r="I259" s="2" t="inlineStr">
        <is>
          <t>T-R-086-02</t>
        </is>
      </c>
      <c r="J259" s="2" t="inlineStr">
        <is>
          <t>T-R-086-02</t>
        </is>
      </c>
      <c r="K259" s="2" t="inlineStr">
        <is>
          <t>Finish-to-Start</t>
        </is>
      </c>
      <c r="L259" s="2" t="n">
        <v>0</v>
      </c>
      <c r="M259" s="9" t="n"/>
      <c r="N259" s="9" t="n"/>
      <c r="O259" s="9" t="n"/>
      <c r="P259" s="9" t="n"/>
      <c r="Q259" s="9" t="n"/>
      <c r="R259" s="3">
        <f>IF(AND(ISNUMBER([@[Planned Start]]),ISNUMBER([@[Planned Finish]])),[@[Planned Finish]]-[@[Planned Start]]+1,"")</f>
        <v/>
      </c>
      <c r="S259" s="2" t="inlineStr">
        <is>
          <t>Not Started</t>
        </is>
      </c>
      <c r="T259" s="10" t="n">
        <v>0</v>
      </c>
      <c r="U259" s="10" t="n">
        <v>0</v>
      </c>
      <c r="V259" s="3">
        <f>IFERROR([@[Completion %]]*[@[Weight %]],0)</f>
        <v/>
      </c>
      <c r="W259" s="2" t="n">
        <v>0</v>
      </c>
      <c r="X259" s="2" t="n">
        <v>0</v>
      </c>
      <c r="Y259" s="2" t="n">
        <v>0</v>
      </c>
      <c r="Z259" s="2" t="n">
        <v>0</v>
      </c>
      <c r="AA259" s="3">
        <f>IF(ISNUMBER([@[Remaining Estimate]]),[@[Actual Cost]]+[@[Remaining Estimate]],"")</f>
        <v/>
      </c>
      <c r="AB259" s="3">
        <f>IF(ISNUMBER([@[Estimate at Completion]]),[@[Approved Budget]]-[@[Estimate at Completion]],"")</f>
        <v/>
      </c>
      <c r="AC259" s="2" t="inlineStr">
        <is>
          <t>USD</t>
        </is>
      </c>
      <c r="AD259" s="2" t="n">
        <v>0</v>
      </c>
      <c r="AE259" s="2" t="n">
        <v>0</v>
      </c>
      <c r="AF259" s="2" t="n">
        <v>0</v>
      </c>
      <c r="AG259" s="2" t="n"/>
      <c r="AH259" s="2" t="n"/>
      <c r="AI259" s="2" t="inlineStr">
        <is>
          <t>Not Started</t>
        </is>
      </c>
      <c r="AJ259" s="2" t="n">
        <v>0</v>
      </c>
      <c r="AK259" s="2" t="inlineStr">
        <is>
          <t>No</t>
        </is>
      </c>
      <c r="AL259" s="2" t="n"/>
      <c r="AM259" s="2" t="n"/>
      <c r="AN259" s="2" t="n"/>
      <c r="AO259" s="2" t="inlineStr">
        <is>
          <t>Major</t>
        </is>
      </c>
      <c r="AP259" s="2" t="n"/>
      <c r="AQ259" s="2" t="n"/>
      <c r="AR259" s="2" t="inlineStr">
        <is>
          <t>No actual dates assigned. Evidence-dependent closure only.</t>
        </is>
      </c>
      <c r="AS259" s="2" t="n"/>
      <c r="AT259" s="3">
        <f>IF(AND(ISNUMBER([@[Planned Finish]]),[@[Planned Finish]]&lt;TODAY(),[@[Completion %]]&lt;1),"OVERDUE","")</f>
        <v/>
      </c>
      <c r="AU25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0">
      <c r="A260" s="2" t="inlineStr">
        <is>
          <t>T-R-087-01</t>
        </is>
      </c>
      <c r="B260" s="2" t="inlineStr">
        <is>
          <t>WPS-16</t>
        </is>
      </c>
      <c r="C260" s="2" t="inlineStr">
        <is>
          <t>Obtain and control source evidence: Treat unavailable evidence as an information/verification state until the responsible department confirms availability or absence.</t>
        </is>
      </c>
      <c r="D260" s="2" t="inlineStr">
        <is>
          <t>Canonical Task</t>
        </is>
      </c>
      <c r="E260" s="2" t="inlineStr">
        <is>
          <t>A-R-087</t>
        </is>
      </c>
      <c r="F260" s="2" t="n"/>
      <c r="G260" s="2" t="inlineStr">
        <is>
          <t>Rule/WPS owner to be assigned</t>
        </is>
      </c>
      <c r="H260" s="2" t="n"/>
      <c r="I260" s="2" t="inlineStr">
        <is>
          <t>T-R-086-03</t>
        </is>
      </c>
      <c r="J260" s="2" t="inlineStr">
        <is>
          <t>T-R-086-03</t>
        </is>
      </c>
      <c r="K260" s="2" t="inlineStr">
        <is>
          <t>Finish-to-Start</t>
        </is>
      </c>
      <c r="L260" s="2" t="n">
        <v>0</v>
      </c>
      <c r="M260" s="9" t="n"/>
      <c r="N260" s="9" t="n"/>
      <c r="O260" s="9" t="n"/>
      <c r="P260" s="9" t="n"/>
      <c r="Q260" s="9" t="n"/>
      <c r="R260" s="3">
        <f>IF(AND(ISNUMBER([@[Planned Start]]),ISNUMBER([@[Planned Finish]])),[@[Planned Finish]]-[@[Planned Start]]+1,"")</f>
        <v/>
      </c>
      <c r="S260" s="2" t="inlineStr">
        <is>
          <t>Not Started</t>
        </is>
      </c>
      <c r="T260" s="10" t="n">
        <v>0</v>
      </c>
      <c r="U260" s="10" t="n">
        <v>0</v>
      </c>
      <c r="V260" s="3">
        <f>IFERROR([@[Completion %]]*[@[Weight %]],0)</f>
        <v/>
      </c>
      <c r="W260" s="2" t="n">
        <v>0</v>
      </c>
      <c r="X260" s="2" t="n">
        <v>0</v>
      </c>
      <c r="Y260" s="2" t="n">
        <v>0</v>
      </c>
      <c r="Z260" s="2" t="n">
        <v>0</v>
      </c>
      <c r="AA260" s="3">
        <f>IF(ISNUMBER([@[Remaining Estimate]]),[@[Actual Cost]]+[@[Remaining Estimate]],"")</f>
        <v/>
      </c>
      <c r="AB260" s="3">
        <f>IF(ISNUMBER([@[Estimate at Completion]]),[@[Approved Budget]]-[@[Estimate at Completion]],"")</f>
        <v/>
      </c>
      <c r="AC260" s="2" t="inlineStr">
        <is>
          <t>USD</t>
        </is>
      </c>
      <c r="AD260" s="2" t="n">
        <v>0</v>
      </c>
      <c r="AE260" s="2" t="n">
        <v>0</v>
      </c>
      <c r="AF260" s="2" t="n">
        <v>0</v>
      </c>
      <c r="AG260" s="2" t="n"/>
      <c r="AH260" s="2" t="n"/>
      <c r="AI260" s="2" t="inlineStr">
        <is>
          <t>Not Started</t>
        </is>
      </c>
      <c r="AJ260" s="2" t="n">
        <v>0</v>
      </c>
      <c r="AK260" s="2" t="inlineStr">
        <is>
          <t>No</t>
        </is>
      </c>
      <c r="AL260" s="2" t="n"/>
      <c r="AM260" s="2" t="n"/>
      <c r="AN260" s="2" t="n"/>
      <c r="AO260" s="2" t="inlineStr">
        <is>
          <t>Major</t>
        </is>
      </c>
      <c r="AP260" s="2" t="n"/>
      <c r="AQ260" s="2" t="n"/>
      <c r="AR260" s="2" t="inlineStr">
        <is>
          <t>No actual dates assigned. Evidence-dependent closure only.</t>
        </is>
      </c>
      <c r="AS260" s="2" t="n"/>
      <c r="AT260" s="3">
        <f>IF(AND(ISNUMBER([@[Planned Finish]]),[@[Planned Finish]]&lt;TODAY(),[@[Completion %]]&lt;1),"OVERDUE","")</f>
        <v/>
      </c>
      <c r="AU26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1">
      <c r="A261" s="2" t="inlineStr">
        <is>
          <t>T-R-087-02</t>
        </is>
      </c>
      <c r="B261" s="2" t="inlineStr">
        <is>
          <t>WPS-16</t>
        </is>
      </c>
      <c r="C261" s="2" t="inlineStr">
        <is>
          <t>Verify applicability and technical sufficiency: Treat unavailable evidence as an information/verification state until the responsible department confirms availability or absence.</t>
        </is>
      </c>
      <c r="D261" s="2" t="inlineStr">
        <is>
          <t>Canonical Task</t>
        </is>
      </c>
      <c r="E261" s="2" t="inlineStr">
        <is>
          <t>A-R-087</t>
        </is>
      </c>
      <c r="F261" s="2" t="n"/>
      <c r="G261" s="2" t="inlineStr">
        <is>
          <t>Rule/WPS owner to be assigned</t>
        </is>
      </c>
      <c r="H261" s="2" t="n"/>
      <c r="I261" s="2" t="inlineStr">
        <is>
          <t>T-R-087-01</t>
        </is>
      </c>
      <c r="J261" s="2" t="inlineStr">
        <is>
          <t>T-R-087-01</t>
        </is>
      </c>
      <c r="K261" s="2" t="inlineStr">
        <is>
          <t>Finish-to-Start</t>
        </is>
      </c>
      <c r="L261" s="2" t="n">
        <v>0</v>
      </c>
      <c r="M261" s="9" t="n"/>
      <c r="N261" s="9" t="n"/>
      <c r="O261" s="9" t="n"/>
      <c r="P261" s="9" t="n"/>
      <c r="Q261" s="9" t="n"/>
      <c r="R261" s="3">
        <f>IF(AND(ISNUMBER([@[Planned Start]]),ISNUMBER([@[Planned Finish]])),[@[Planned Finish]]-[@[Planned Start]]+1,"")</f>
        <v/>
      </c>
      <c r="S261" s="2" t="inlineStr">
        <is>
          <t>Not Started</t>
        </is>
      </c>
      <c r="T261" s="10" t="n">
        <v>0</v>
      </c>
      <c r="U261" s="10" t="n">
        <v>0</v>
      </c>
      <c r="V261" s="3">
        <f>IFERROR([@[Completion %]]*[@[Weight %]],0)</f>
        <v/>
      </c>
      <c r="W261" s="2" t="n">
        <v>0</v>
      </c>
      <c r="X261" s="2" t="n">
        <v>0</v>
      </c>
      <c r="Y261" s="2" t="n">
        <v>0</v>
      </c>
      <c r="Z261" s="2" t="n">
        <v>0</v>
      </c>
      <c r="AA261" s="3">
        <f>IF(ISNUMBER([@[Remaining Estimate]]),[@[Actual Cost]]+[@[Remaining Estimate]],"")</f>
        <v/>
      </c>
      <c r="AB261" s="3">
        <f>IF(ISNUMBER([@[Estimate at Completion]]),[@[Approved Budget]]-[@[Estimate at Completion]],"")</f>
        <v/>
      </c>
      <c r="AC261" s="2" t="inlineStr">
        <is>
          <t>USD</t>
        </is>
      </c>
      <c r="AD261" s="2" t="n">
        <v>0</v>
      </c>
      <c r="AE261" s="2" t="n">
        <v>0</v>
      </c>
      <c r="AF261" s="2" t="n">
        <v>0</v>
      </c>
      <c r="AG261" s="2" t="n"/>
      <c r="AH261" s="2" t="n"/>
      <c r="AI261" s="2" t="inlineStr">
        <is>
          <t>Not Started</t>
        </is>
      </c>
      <c r="AJ261" s="2" t="n">
        <v>0</v>
      </c>
      <c r="AK261" s="2" t="inlineStr">
        <is>
          <t>No</t>
        </is>
      </c>
      <c r="AL261" s="2" t="n"/>
      <c r="AM261" s="2" t="n"/>
      <c r="AN261" s="2" t="n"/>
      <c r="AO261" s="2" t="inlineStr">
        <is>
          <t>Major</t>
        </is>
      </c>
      <c r="AP261" s="2" t="n"/>
      <c r="AQ261" s="2" t="n"/>
      <c r="AR261" s="2" t="inlineStr">
        <is>
          <t>No actual dates assigned. Evidence-dependent closure only.</t>
        </is>
      </c>
      <c r="AS261" s="2" t="n"/>
      <c r="AT261" s="3">
        <f>IF(AND(ISNUMBER([@[Planned Finish]]),[@[Planned Finish]]&lt;TODAY(),[@[Completion %]]&lt;1),"OVERDUE","")</f>
        <v/>
      </c>
      <c r="AU26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2">
      <c r="A262" s="2" t="inlineStr">
        <is>
          <t>T-R-087-03</t>
        </is>
      </c>
      <c r="B262" s="2" t="inlineStr">
        <is>
          <t>WPS-16</t>
        </is>
      </c>
      <c r="C262" s="2" t="inlineStr">
        <is>
          <t>Issue acceptance or escalation record: Treat unavailable evidence as an information/verification state until the responsible department confirms availability or absence.</t>
        </is>
      </c>
      <c r="D262" s="2" t="inlineStr">
        <is>
          <t>Canonical Task</t>
        </is>
      </c>
      <c r="E262" s="2" t="inlineStr">
        <is>
          <t>A-R-087</t>
        </is>
      </c>
      <c r="F262" s="2" t="n"/>
      <c r="G262" s="2" t="inlineStr">
        <is>
          <t>Rule/WPS owner to be assigned</t>
        </is>
      </c>
      <c r="H262" s="2" t="n"/>
      <c r="I262" s="2" t="inlineStr">
        <is>
          <t>T-R-087-02</t>
        </is>
      </c>
      <c r="J262" s="2" t="inlineStr">
        <is>
          <t>T-R-087-02</t>
        </is>
      </c>
      <c r="K262" s="2" t="inlineStr">
        <is>
          <t>Finish-to-Start</t>
        </is>
      </c>
      <c r="L262" s="2" t="n">
        <v>0</v>
      </c>
      <c r="M262" s="9" t="n"/>
      <c r="N262" s="9" t="n"/>
      <c r="O262" s="9" t="n"/>
      <c r="P262" s="9" t="n"/>
      <c r="Q262" s="9" t="n"/>
      <c r="R262" s="3">
        <f>IF(AND(ISNUMBER([@[Planned Start]]),ISNUMBER([@[Planned Finish]])),[@[Planned Finish]]-[@[Planned Start]]+1,"")</f>
        <v/>
      </c>
      <c r="S262" s="2" t="inlineStr">
        <is>
          <t>Not Started</t>
        </is>
      </c>
      <c r="T262" s="10" t="n">
        <v>0</v>
      </c>
      <c r="U262" s="10" t="n">
        <v>0</v>
      </c>
      <c r="V262" s="3">
        <f>IFERROR([@[Completion %]]*[@[Weight %]],0)</f>
        <v/>
      </c>
      <c r="W262" s="2" t="n">
        <v>0</v>
      </c>
      <c r="X262" s="2" t="n">
        <v>0</v>
      </c>
      <c r="Y262" s="2" t="n">
        <v>0</v>
      </c>
      <c r="Z262" s="2" t="n">
        <v>0</v>
      </c>
      <c r="AA262" s="3">
        <f>IF(ISNUMBER([@[Remaining Estimate]]),[@[Actual Cost]]+[@[Remaining Estimate]],"")</f>
        <v/>
      </c>
      <c r="AB262" s="3">
        <f>IF(ISNUMBER([@[Estimate at Completion]]),[@[Approved Budget]]-[@[Estimate at Completion]],"")</f>
        <v/>
      </c>
      <c r="AC262" s="2" t="inlineStr">
        <is>
          <t>USD</t>
        </is>
      </c>
      <c r="AD262" s="2" t="n">
        <v>0</v>
      </c>
      <c r="AE262" s="2" t="n">
        <v>0</v>
      </c>
      <c r="AF262" s="2" t="n">
        <v>0</v>
      </c>
      <c r="AG262" s="2" t="n"/>
      <c r="AH262" s="2" t="n"/>
      <c r="AI262" s="2" t="inlineStr">
        <is>
          <t>Not Started</t>
        </is>
      </c>
      <c r="AJ262" s="2" t="n">
        <v>0</v>
      </c>
      <c r="AK262" s="2" t="inlineStr">
        <is>
          <t>No</t>
        </is>
      </c>
      <c r="AL262" s="2" t="n"/>
      <c r="AM262" s="2" t="n"/>
      <c r="AN262" s="2" t="n"/>
      <c r="AO262" s="2" t="inlineStr">
        <is>
          <t>Major</t>
        </is>
      </c>
      <c r="AP262" s="2" t="n"/>
      <c r="AQ262" s="2" t="n"/>
      <c r="AR262" s="2" t="inlineStr">
        <is>
          <t>No actual dates assigned. Evidence-dependent closure only.</t>
        </is>
      </c>
      <c r="AS262" s="2" t="n"/>
      <c r="AT262" s="3">
        <f>IF(AND(ISNUMBER([@[Planned Finish]]),[@[Planned Finish]]&lt;TODAY(),[@[Completion %]]&lt;1),"OVERDUE","")</f>
        <v/>
      </c>
      <c r="AU26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3">
      <c r="A263" s="2" t="inlineStr">
        <is>
          <t>T-R-088-01</t>
        </is>
      </c>
      <c r="B263" s="2" t="inlineStr">
        <is>
          <t>WPS-02</t>
        </is>
      </c>
      <c r="C263" s="2" t="inlineStr">
        <is>
          <t>Obtain and control source evidence: Establish the applicable Egyptian Flag/EAMS statutory certification, survey, manning, safety, pollution and international-operation requirements for PMS-11 and reconcile them with the Jordan entry/offshore operating scenario.</t>
        </is>
      </c>
      <c r="D263" s="2" t="inlineStr">
        <is>
          <t>Canonical Task</t>
        </is>
      </c>
      <c r="E263" s="2" t="inlineStr">
        <is>
          <t>A-R-088</t>
        </is>
      </c>
      <c r="F263" s="2" t="n"/>
      <c r="G263" s="2" t="inlineStr">
        <is>
          <t>Rule/WPS owner to be assigned</t>
        </is>
      </c>
      <c r="H263" s="2" t="n"/>
      <c r="I263" s="2" t="inlineStr">
        <is>
          <t>T-R-087-03</t>
        </is>
      </c>
      <c r="J263" s="2" t="inlineStr">
        <is>
          <t>T-R-087-03</t>
        </is>
      </c>
      <c r="K263" s="2" t="inlineStr">
        <is>
          <t>Finish-to-Start</t>
        </is>
      </c>
      <c r="L263" s="2" t="n">
        <v>0</v>
      </c>
      <c r="M263" s="9" t="n"/>
      <c r="N263" s="9" t="n"/>
      <c r="O263" s="9" t="n"/>
      <c r="P263" s="9" t="n"/>
      <c r="Q263" s="9" t="n"/>
      <c r="R263" s="3">
        <f>IF(AND(ISNUMBER([@[Planned Start]]),ISNUMBER([@[Planned Finish]])),[@[Planned Finish]]-[@[Planned Start]]+1,"")</f>
        <v/>
      </c>
      <c r="S263" s="2" t="inlineStr">
        <is>
          <t>Not Started</t>
        </is>
      </c>
      <c r="T263" s="10" t="n">
        <v>0</v>
      </c>
      <c r="U263" s="10" t="n">
        <v>0</v>
      </c>
      <c r="V263" s="3">
        <f>IFERROR([@[Completion %]]*[@[Weight %]],0)</f>
        <v/>
      </c>
      <c r="W263" s="2" t="n">
        <v>0</v>
      </c>
      <c r="X263" s="2" t="n">
        <v>0</v>
      </c>
      <c r="Y263" s="2" t="n">
        <v>0</v>
      </c>
      <c r="Z263" s="2" t="n">
        <v>0</v>
      </c>
      <c r="AA263" s="3">
        <f>IF(ISNUMBER([@[Remaining Estimate]]),[@[Actual Cost]]+[@[Remaining Estimate]],"")</f>
        <v/>
      </c>
      <c r="AB263" s="3">
        <f>IF(ISNUMBER([@[Estimate at Completion]]),[@[Approved Budget]]-[@[Estimate at Completion]],"")</f>
        <v/>
      </c>
      <c r="AC263" s="2" t="inlineStr">
        <is>
          <t>USD</t>
        </is>
      </c>
      <c r="AD263" s="2" t="n">
        <v>0</v>
      </c>
      <c r="AE263" s="2" t="n">
        <v>0</v>
      </c>
      <c r="AF263" s="2" t="n">
        <v>0</v>
      </c>
      <c r="AG263" s="2" t="n"/>
      <c r="AH263" s="2" t="n"/>
      <c r="AI263" s="2" t="inlineStr">
        <is>
          <t>Not Started</t>
        </is>
      </c>
      <c r="AJ263" s="2" t="n">
        <v>0</v>
      </c>
      <c r="AK263" s="2" t="inlineStr">
        <is>
          <t>No</t>
        </is>
      </c>
      <c r="AL263" s="2" t="n"/>
      <c r="AM263" s="2" t="n"/>
      <c r="AN263" s="2" t="n"/>
      <c r="AO263" s="2" t="inlineStr">
        <is>
          <t>Major</t>
        </is>
      </c>
      <c r="AP263" s="2" t="n"/>
      <c r="AQ263" s="2" t="n"/>
      <c r="AR263" s="2" t="inlineStr">
        <is>
          <t>No actual dates assigned. Evidence-dependent closure only.</t>
        </is>
      </c>
      <c r="AS263" s="2" t="n"/>
      <c r="AT263" s="3">
        <f>IF(AND(ISNUMBER([@[Planned Finish]]),[@[Planned Finish]]&lt;TODAY(),[@[Completion %]]&lt;1),"OVERDUE","")</f>
        <v/>
      </c>
      <c r="AU26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4">
      <c r="A264" s="2" t="inlineStr">
        <is>
          <t>T-R-088-02</t>
        </is>
      </c>
      <c r="B264" s="2" t="inlineStr">
        <is>
          <t>WPS-02</t>
        </is>
      </c>
      <c r="C264" s="2" t="inlineStr">
        <is>
          <t>Verify applicability and technical sufficiency: Establish the applicable Egyptian Flag/EAMS statutory certification, survey, manning, safety, pollution and international-operation requirements for PMS-11 and reconcile them with the Jordan entry/offshore operating scenario.</t>
        </is>
      </c>
      <c r="D264" s="2" t="inlineStr">
        <is>
          <t>Canonical Task</t>
        </is>
      </c>
      <c r="E264" s="2" t="inlineStr">
        <is>
          <t>A-R-088</t>
        </is>
      </c>
      <c r="F264" s="2" t="n"/>
      <c r="G264" s="2" t="inlineStr">
        <is>
          <t>Rule/WPS owner to be assigned</t>
        </is>
      </c>
      <c r="H264" s="2" t="n"/>
      <c r="I264" s="2" t="inlineStr">
        <is>
          <t>T-R-088-01</t>
        </is>
      </c>
      <c r="J264" s="2" t="inlineStr">
        <is>
          <t>T-R-088-01</t>
        </is>
      </c>
      <c r="K264" s="2" t="inlineStr">
        <is>
          <t>Finish-to-Start</t>
        </is>
      </c>
      <c r="L264" s="2" t="n">
        <v>0</v>
      </c>
      <c r="M264" s="9" t="n"/>
      <c r="N264" s="9" t="n"/>
      <c r="O264" s="9" t="n"/>
      <c r="P264" s="9" t="n"/>
      <c r="Q264" s="9" t="n"/>
      <c r="R264" s="3">
        <f>IF(AND(ISNUMBER([@[Planned Start]]),ISNUMBER([@[Planned Finish]])),[@[Planned Finish]]-[@[Planned Start]]+1,"")</f>
        <v/>
      </c>
      <c r="S264" s="2" t="inlineStr">
        <is>
          <t>Not Started</t>
        </is>
      </c>
      <c r="T264" s="10" t="n">
        <v>0</v>
      </c>
      <c r="U264" s="10" t="n">
        <v>0</v>
      </c>
      <c r="V264" s="3">
        <f>IFERROR([@[Completion %]]*[@[Weight %]],0)</f>
        <v/>
      </c>
      <c r="W264" s="2" t="n">
        <v>0</v>
      </c>
      <c r="X264" s="2" t="n">
        <v>0</v>
      </c>
      <c r="Y264" s="2" t="n">
        <v>0</v>
      </c>
      <c r="Z264" s="2" t="n">
        <v>0</v>
      </c>
      <c r="AA264" s="3">
        <f>IF(ISNUMBER([@[Remaining Estimate]]),[@[Actual Cost]]+[@[Remaining Estimate]],"")</f>
        <v/>
      </c>
      <c r="AB264" s="3">
        <f>IF(ISNUMBER([@[Estimate at Completion]]),[@[Approved Budget]]-[@[Estimate at Completion]],"")</f>
        <v/>
      </c>
      <c r="AC264" s="2" t="inlineStr">
        <is>
          <t>USD</t>
        </is>
      </c>
      <c r="AD264" s="2" t="n">
        <v>0</v>
      </c>
      <c r="AE264" s="2" t="n">
        <v>0</v>
      </c>
      <c r="AF264" s="2" t="n">
        <v>0</v>
      </c>
      <c r="AG264" s="2" t="n"/>
      <c r="AH264" s="2" t="n"/>
      <c r="AI264" s="2" t="inlineStr">
        <is>
          <t>Not Started</t>
        </is>
      </c>
      <c r="AJ264" s="2" t="n">
        <v>0</v>
      </c>
      <c r="AK264" s="2" t="inlineStr">
        <is>
          <t>No</t>
        </is>
      </c>
      <c r="AL264" s="2" t="n"/>
      <c r="AM264" s="2" t="n"/>
      <c r="AN264" s="2" t="n"/>
      <c r="AO264" s="2" t="inlineStr">
        <is>
          <t>Major</t>
        </is>
      </c>
      <c r="AP264" s="2" t="n"/>
      <c r="AQ264" s="2" t="n"/>
      <c r="AR264" s="2" t="inlineStr">
        <is>
          <t>No actual dates assigned. Evidence-dependent closure only.</t>
        </is>
      </c>
      <c r="AS264" s="2" t="n"/>
      <c r="AT264" s="3">
        <f>IF(AND(ISNUMBER([@[Planned Finish]]),[@[Planned Finish]]&lt;TODAY(),[@[Completion %]]&lt;1),"OVERDUE","")</f>
        <v/>
      </c>
      <c r="AU26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5">
      <c r="A265" s="2" t="inlineStr">
        <is>
          <t>T-R-088-03</t>
        </is>
      </c>
      <c r="B265" s="2" t="inlineStr">
        <is>
          <t>WPS-02</t>
        </is>
      </c>
      <c r="C265" s="2" t="inlineStr">
        <is>
          <t>Issue acceptance or escalation record: Establish the applicable Egyptian Flag/EAMS statutory certification, survey, manning, safety, pollution and international-operation requirements for PMS-11 and reconcile them with the Jordan entry/offshore operating scenario.</t>
        </is>
      </c>
      <c r="D265" s="2" t="inlineStr">
        <is>
          <t>Canonical Task</t>
        </is>
      </c>
      <c r="E265" s="2" t="inlineStr">
        <is>
          <t>A-R-088</t>
        </is>
      </c>
      <c r="F265" s="2" t="n"/>
      <c r="G265" s="2" t="inlineStr">
        <is>
          <t>Rule/WPS owner to be assigned</t>
        </is>
      </c>
      <c r="H265" s="2" t="n"/>
      <c r="I265" s="2" t="inlineStr">
        <is>
          <t>T-R-088-02</t>
        </is>
      </c>
      <c r="J265" s="2" t="inlineStr">
        <is>
          <t>T-R-088-02</t>
        </is>
      </c>
      <c r="K265" s="2" t="inlineStr">
        <is>
          <t>Finish-to-Start</t>
        </is>
      </c>
      <c r="L265" s="2" t="n">
        <v>0</v>
      </c>
      <c r="M265" s="9" t="n"/>
      <c r="N265" s="9" t="n"/>
      <c r="O265" s="9" t="n"/>
      <c r="P265" s="9" t="n"/>
      <c r="Q265" s="9" t="n"/>
      <c r="R265" s="3">
        <f>IF(AND(ISNUMBER([@[Planned Start]]),ISNUMBER([@[Planned Finish]])),[@[Planned Finish]]-[@[Planned Start]]+1,"")</f>
        <v/>
      </c>
      <c r="S265" s="2" t="inlineStr">
        <is>
          <t>Not Started</t>
        </is>
      </c>
      <c r="T265" s="10" t="n">
        <v>0</v>
      </c>
      <c r="U265" s="10" t="n">
        <v>0</v>
      </c>
      <c r="V265" s="3">
        <f>IFERROR([@[Completion %]]*[@[Weight %]],0)</f>
        <v/>
      </c>
      <c r="W265" s="2" t="n">
        <v>0</v>
      </c>
      <c r="X265" s="2" t="n">
        <v>0</v>
      </c>
      <c r="Y265" s="2" t="n">
        <v>0</v>
      </c>
      <c r="Z265" s="2" t="n">
        <v>0</v>
      </c>
      <c r="AA265" s="3">
        <f>IF(ISNUMBER([@[Remaining Estimate]]),[@[Actual Cost]]+[@[Remaining Estimate]],"")</f>
        <v/>
      </c>
      <c r="AB265" s="3">
        <f>IF(ISNUMBER([@[Estimate at Completion]]),[@[Approved Budget]]-[@[Estimate at Completion]],"")</f>
        <v/>
      </c>
      <c r="AC265" s="2" t="inlineStr">
        <is>
          <t>USD</t>
        </is>
      </c>
      <c r="AD265" s="2" t="n">
        <v>0</v>
      </c>
      <c r="AE265" s="2" t="n">
        <v>0</v>
      </c>
      <c r="AF265" s="2" t="n">
        <v>0</v>
      </c>
      <c r="AG265" s="2" t="n"/>
      <c r="AH265" s="2" t="n"/>
      <c r="AI265" s="2" t="inlineStr">
        <is>
          <t>Not Started</t>
        </is>
      </c>
      <c r="AJ265" s="2" t="n">
        <v>0</v>
      </c>
      <c r="AK265" s="2" t="inlineStr">
        <is>
          <t>No</t>
        </is>
      </c>
      <c r="AL265" s="2" t="n"/>
      <c r="AM265" s="2" t="n"/>
      <c r="AN265" s="2" t="n"/>
      <c r="AO265" s="2" t="inlineStr">
        <is>
          <t>Major</t>
        </is>
      </c>
      <c r="AP265" s="2" t="n"/>
      <c r="AQ265" s="2" t="n"/>
      <c r="AR265" s="2" t="inlineStr">
        <is>
          <t>No actual dates assigned. Evidence-dependent closure only.</t>
        </is>
      </c>
      <c r="AS265" s="2" t="n"/>
      <c r="AT265" s="3">
        <f>IF(AND(ISNUMBER([@[Planned Finish]]),[@[Planned Finish]]&lt;TODAY(),[@[Completion %]]&lt;1),"OVERDUE","")</f>
        <v/>
      </c>
      <c r="AU26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6">
      <c r="A266" s="2" t="inlineStr">
        <is>
          <t>T-R-089-01</t>
        </is>
      </c>
      <c r="B266" s="2" t="inlineStr">
        <is>
          <t>WPS-02</t>
        </is>
      </c>
      <c r="C266" s="2" t="inlineStr">
        <is>
          <t>Obtain and control source evidence: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D266" s="2" t="inlineStr">
        <is>
          <t>Canonical Task</t>
        </is>
      </c>
      <c r="E266" s="2" t="inlineStr">
        <is>
          <t>A-R-089</t>
        </is>
      </c>
      <c r="F266" s="2" t="n"/>
      <c r="G266" s="2" t="inlineStr">
        <is>
          <t>Rule/WPS owner to be assigned</t>
        </is>
      </c>
      <c r="H266" s="2" t="n"/>
      <c r="I266" s="2" t="inlineStr">
        <is>
          <t>T-R-088-03</t>
        </is>
      </c>
      <c r="J266" s="2" t="inlineStr">
        <is>
          <t>T-R-088-03</t>
        </is>
      </c>
      <c r="K266" s="2" t="inlineStr">
        <is>
          <t>Finish-to-Start</t>
        </is>
      </c>
      <c r="L266" s="2" t="n">
        <v>0</v>
      </c>
      <c r="M266" s="9" t="n"/>
      <c r="N266" s="9" t="n"/>
      <c r="O266" s="9" t="n"/>
      <c r="P266" s="9" t="n"/>
      <c r="Q266" s="9" t="n"/>
      <c r="R266" s="3">
        <f>IF(AND(ISNUMBER([@[Planned Start]]),ISNUMBER([@[Planned Finish]])),[@[Planned Finish]]-[@[Planned Start]]+1,"")</f>
        <v/>
      </c>
      <c r="S266" s="2" t="inlineStr">
        <is>
          <t>Not Started</t>
        </is>
      </c>
      <c r="T266" s="10" t="n">
        <v>0</v>
      </c>
      <c r="U266" s="10" t="n">
        <v>0</v>
      </c>
      <c r="V266" s="3">
        <f>IFERROR([@[Completion %]]*[@[Weight %]],0)</f>
        <v/>
      </c>
      <c r="W266" s="2" t="n">
        <v>0</v>
      </c>
      <c r="X266" s="2" t="n">
        <v>0</v>
      </c>
      <c r="Y266" s="2" t="n">
        <v>0</v>
      </c>
      <c r="Z266" s="2" t="n">
        <v>0</v>
      </c>
      <c r="AA266" s="3">
        <f>IF(ISNUMBER([@[Remaining Estimate]]),[@[Actual Cost]]+[@[Remaining Estimate]],"")</f>
        <v/>
      </c>
      <c r="AB266" s="3">
        <f>IF(ISNUMBER([@[Estimate at Completion]]),[@[Approved Budget]]-[@[Estimate at Completion]],"")</f>
        <v/>
      </c>
      <c r="AC266" s="2" t="inlineStr">
        <is>
          <t>USD</t>
        </is>
      </c>
      <c r="AD266" s="2" t="n">
        <v>0</v>
      </c>
      <c r="AE266" s="2" t="n">
        <v>0</v>
      </c>
      <c r="AF266" s="2" t="n">
        <v>0</v>
      </c>
      <c r="AG266" s="2" t="n"/>
      <c r="AH266" s="2" t="n"/>
      <c r="AI266" s="2" t="inlineStr">
        <is>
          <t>Not Started</t>
        </is>
      </c>
      <c r="AJ266" s="2" t="n">
        <v>0</v>
      </c>
      <c r="AK266" s="2" t="inlineStr">
        <is>
          <t>No</t>
        </is>
      </c>
      <c r="AL266" s="2" t="n"/>
      <c r="AM266" s="2" t="n"/>
      <c r="AN266" s="2" t="n"/>
      <c r="AO266" s="2" t="inlineStr">
        <is>
          <t>Major</t>
        </is>
      </c>
      <c r="AP266" s="2" t="n"/>
      <c r="AQ266" s="2" t="n"/>
      <c r="AR266" s="2" t="inlineStr">
        <is>
          <t>No actual dates assigned. Evidence-dependent closure only.</t>
        </is>
      </c>
      <c r="AS266" s="2" t="n"/>
      <c r="AT266" s="3">
        <f>IF(AND(ISNUMBER([@[Planned Finish]]),[@[Planned Finish]]&lt;TODAY(),[@[Completion %]]&lt;1),"OVERDUE","")</f>
        <v/>
      </c>
      <c r="AU26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7">
      <c r="A267" s="2" t="inlineStr">
        <is>
          <t>T-R-089-02</t>
        </is>
      </c>
      <c r="B267" s="2" t="inlineStr">
        <is>
          <t>WPS-02</t>
        </is>
      </c>
      <c r="C267" s="2" t="inlineStr">
        <is>
          <t>Verify applicability and technical sufficiency: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D267" s="2" t="inlineStr">
        <is>
          <t>Canonical Task</t>
        </is>
      </c>
      <c r="E267" s="2" t="inlineStr">
        <is>
          <t>A-R-089</t>
        </is>
      </c>
      <c r="F267" s="2" t="n"/>
      <c r="G267" s="2" t="inlineStr">
        <is>
          <t>Rule/WPS owner to be assigned</t>
        </is>
      </c>
      <c r="H267" s="2" t="n"/>
      <c r="I267" s="2" t="inlineStr">
        <is>
          <t>T-R-089-01</t>
        </is>
      </c>
      <c r="J267" s="2" t="inlineStr">
        <is>
          <t>T-R-089-01</t>
        </is>
      </c>
      <c r="K267" s="2" t="inlineStr">
        <is>
          <t>Finish-to-Start</t>
        </is>
      </c>
      <c r="L267" s="2" t="n">
        <v>0</v>
      </c>
      <c r="M267" s="9" t="n"/>
      <c r="N267" s="9" t="n"/>
      <c r="O267" s="9" t="n"/>
      <c r="P267" s="9" t="n"/>
      <c r="Q267" s="9" t="n"/>
      <c r="R267" s="3">
        <f>IF(AND(ISNUMBER([@[Planned Start]]),ISNUMBER([@[Planned Finish]])),[@[Planned Finish]]-[@[Planned Start]]+1,"")</f>
        <v/>
      </c>
      <c r="S267" s="2" t="inlineStr">
        <is>
          <t>Not Started</t>
        </is>
      </c>
      <c r="T267" s="10" t="n">
        <v>0</v>
      </c>
      <c r="U267" s="10" t="n">
        <v>0</v>
      </c>
      <c r="V267" s="3">
        <f>IFERROR([@[Completion %]]*[@[Weight %]],0)</f>
        <v/>
      </c>
      <c r="W267" s="2" t="n">
        <v>0</v>
      </c>
      <c r="X267" s="2" t="n">
        <v>0</v>
      </c>
      <c r="Y267" s="2" t="n">
        <v>0</v>
      </c>
      <c r="Z267" s="2" t="n">
        <v>0</v>
      </c>
      <c r="AA267" s="3">
        <f>IF(ISNUMBER([@[Remaining Estimate]]),[@[Actual Cost]]+[@[Remaining Estimate]],"")</f>
        <v/>
      </c>
      <c r="AB267" s="3">
        <f>IF(ISNUMBER([@[Estimate at Completion]]),[@[Approved Budget]]-[@[Estimate at Completion]],"")</f>
        <v/>
      </c>
      <c r="AC267" s="2" t="inlineStr">
        <is>
          <t>USD</t>
        </is>
      </c>
      <c r="AD267" s="2" t="n">
        <v>0</v>
      </c>
      <c r="AE267" s="2" t="n">
        <v>0</v>
      </c>
      <c r="AF267" s="2" t="n">
        <v>0</v>
      </c>
      <c r="AG267" s="2" t="n"/>
      <c r="AH267" s="2" t="n"/>
      <c r="AI267" s="2" t="inlineStr">
        <is>
          <t>Not Started</t>
        </is>
      </c>
      <c r="AJ267" s="2" t="n">
        <v>0</v>
      </c>
      <c r="AK267" s="2" t="inlineStr">
        <is>
          <t>No</t>
        </is>
      </c>
      <c r="AL267" s="2" t="n"/>
      <c r="AM267" s="2" t="n"/>
      <c r="AN267" s="2" t="n"/>
      <c r="AO267" s="2" t="inlineStr">
        <is>
          <t>Major</t>
        </is>
      </c>
      <c r="AP267" s="2" t="n"/>
      <c r="AQ267" s="2" t="n"/>
      <c r="AR267" s="2" t="inlineStr">
        <is>
          <t>No actual dates assigned. Evidence-dependent closure only.</t>
        </is>
      </c>
      <c r="AS267" s="2" t="n"/>
      <c r="AT267" s="3">
        <f>IF(AND(ISNUMBER([@[Planned Finish]]),[@[Planned Finish]]&lt;TODAY(),[@[Completion %]]&lt;1),"OVERDUE","")</f>
        <v/>
      </c>
      <c r="AU26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8">
      <c r="A268" s="2" t="inlineStr">
        <is>
          <t>T-R-089-03</t>
        </is>
      </c>
      <c r="B268" s="2" t="inlineStr">
        <is>
          <t>WPS-02</t>
        </is>
      </c>
      <c r="C268" s="2" t="inlineStr">
        <is>
          <t>Issue acceptance or escalation record: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D268" s="2" t="inlineStr">
        <is>
          <t>Canonical Task</t>
        </is>
      </c>
      <c r="E268" s="2" t="inlineStr">
        <is>
          <t>A-R-089</t>
        </is>
      </c>
      <c r="F268" s="2" t="n"/>
      <c r="G268" s="2" t="inlineStr">
        <is>
          <t>Rule/WPS owner to be assigned</t>
        </is>
      </c>
      <c r="H268" s="2" t="n"/>
      <c r="I268" s="2" t="inlineStr">
        <is>
          <t>T-R-089-02</t>
        </is>
      </c>
      <c r="J268" s="2" t="inlineStr">
        <is>
          <t>T-R-089-02</t>
        </is>
      </c>
      <c r="K268" s="2" t="inlineStr">
        <is>
          <t>Finish-to-Start</t>
        </is>
      </c>
      <c r="L268" s="2" t="n">
        <v>0</v>
      </c>
      <c r="M268" s="9" t="n"/>
      <c r="N268" s="9" t="n"/>
      <c r="O268" s="9" t="n"/>
      <c r="P268" s="9" t="n"/>
      <c r="Q268" s="9" t="n"/>
      <c r="R268" s="3">
        <f>IF(AND(ISNUMBER([@[Planned Start]]),ISNUMBER([@[Planned Finish]])),[@[Planned Finish]]-[@[Planned Start]]+1,"")</f>
        <v/>
      </c>
      <c r="S268" s="2" t="inlineStr">
        <is>
          <t>Not Started</t>
        </is>
      </c>
      <c r="T268" s="10" t="n">
        <v>0</v>
      </c>
      <c r="U268" s="10" t="n">
        <v>0</v>
      </c>
      <c r="V268" s="3">
        <f>IFERROR([@[Completion %]]*[@[Weight %]],0)</f>
        <v/>
      </c>
      <c r="W268" s="2" t="n">
        <v>0</v>
      </c>
      <c r="X268" s="2" t="n">
        <v>0</v>
      </c>
      <c r="Y268" s="2" t="n">
        <v>0</v>
      </c>
      <c r="Z268" s="2" t="n">
        <v>0</v>
      </c>
      <c r="AA268" s="3">
        <f>IF(ISNUMBER([@[Remaining Estimate]]),[@[Actual Cost]]+[@[Remaining Estimate]],"")</f>
        <v/>
      </c>
      <c r="AB268" s="3">
        <f>IF(ISNUMBER([@[Estimate at Completion]]),[@[Approved Budget]]-[@[Estimate at Completion]],"")</f>
        <v/>
      </c>
      <c r="AC268" s="2" t="inlineStr">
        <is>
          <t>USD</t>
        </is>
      </c>
      <c r="AD268" s="2" t="n">
        <v>0</v>
      </c>
      <c r="AE268" s="2" t="n">
        <v>0</v>
      </c>
      <c r="AF268" s="2" t="n">
        <v>0</v>
      </c>
      <c r="AG268" s="2" t="n"/>
      <c r="AH268" s="2" t="n"/>
      <c r="AI268" s="2" t="inlineStr">
        <is>
          <t>Not Started</t>
        </is>
      </c>
      <c r="AJ268" s="2" t="n">
        <v>0</v>
      </c>
      <c r="AK268" s="2" t="inlineStr">
        <is>
          <t>No</t>
        </is>
      </c>
      <c r="AL268" s="2" t="n"/>
      <c r="AM268" s="2" t="n"/>
      <c r="AN268" s="2" t="n"/>
      <c r="AO268" s="2" t="inlineStr">
        <is>
          <t>Major</t>
        </is>
      </c>
      <c r="AP268" s="2" t="n"/>
      <c r="AQ268" s="2" t="n"/>
      <c r="AR268" s="2" t="inlineStr">
        <is>
          <t>No actual dates assigned. Evidence-dependent closure only.</t>
        </is>
      </c>
      <c r="AS268" s="2" t="n"/>
      <c r="AT268" s="3">
        <f>IF(AND(ISNUMBER([@[Planned Finish]]),[@[Planned Finish]]&lt;TODAY(),[@[Completion %]]&lt;1),"OVERDUE","")</f>
        <v/>
      </c>
      <c r="AU26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9">
      <c r="A269" s="2" t="inlineStr">
        <is>
          <t>WPS-17-01</t>
        </is>
      </c>
      <c r="B269" s="2" t="inlineStr">
        <is>
          <t>WPS-17</t>
        </is>
      </c>
      <c r="C269" s="2" t="inlineStr">
        <is>
          <t>Obtain formal DNV suspension notice, class status and violation summary</t>
        </is>
      </c>
      <c r="D269" s="2" t="inlineStr">
        <is>
          <t>Supplemental Functional Activity</t>
        </is>
      </c>
      <c r="E269" s="2" t="inlineStr">
        <is>
          <t>Cross-reference canonical rules</t>
        </is>
      </c>
      <c r="F269" s="2" t="inlineStr">
        <is>
          <t>Class &amp; Regulatory</t>
        </is>
      </c>
      <c r="G269" s="2" t="inlineStr">
        <is>
          <t>Class Manager</t>
        </is>
      </c>
      <c r="H269" s="2" t="inlineStr">
        <is>
          <t>Project Director</t>
        </is>
      </c>
      <c r="I269" s="2" t="inlineStr">
        <is>
          <t>WPS-01,WPS-02</t>
        </is>
      </c>
      <c r="J269" s="2" t="n"/>
      <c r="K269" s="2" t="inlineStr">
        <is>
          <t>FS</t>
        </is>
      </c>
      <c r="L269" s="2" t="n">
        <v>0</v>
      </c>
      <c r="M269" s="9" t="n"/>
      <c r="N269" s="9" t="n"/>
      <c r="O269" s="9" t="n"/>
      <c r="P269" s="9" t="n"/>
      <c r="Q269" s="9" t="n"/>
      <c r="R269" s="3">
        <f>IF(AND(ISNUMBER([@[Planned Start]]),ISNUMBER([@[Planned Finish]])),[@[Planned Finish]]-[@[Planned Start]]+1,"")</f>
        <v/>
      </c>
      <c r="S269" s="2" t="inlineStr">
        <is>
          <t>Not Started</t>
        </is>
      </c>
      <c r="T269" s="10" t="n">
        <v>0</v>
      </c>
      <c r="U269" s="10" t="n">
        <v>0</v>
      </c>
      <c r="V269" s="3">
        <f>IFERROR([@[Completion %]]*[@[Weight %]],0)</f>
        <v/>
      </c>
      <c r="W269" s="2" t="n">
        <v>0</v>
      </c>
      <c r="X269" s="2" t="n">
        <v>0</v>
      </c>
      <c r="Y269" s="2" t="n">
        <v>0</v>
      </c>
      <c r="Z269" s="2" t="n">
        <v>0</v>
      </c>
      <c r="AA269" s="3">
        <f>IF(ISNUMBER([@[Remaining Estimate]]),[@[Actual Cost]]+[@[Remaining Estimate]],"")</f>
        <v/>
      </c>
      <c r="AB269" s="3">
        <f>IF(ISNUMBER([@[Estimate at Completion]]),[@[Approved Budget]]-[@[Estimate at Completion]],"")</f>
        <v/>
      </c>
      <c r="AC269" s="2" t="inlineStr">
        <is>
          <t>USD</t>
        </is>
      </c>
      <c r="AD269" s="2" t="n">
        <v>0</v>
      </c>
      <c r="AE269" s="2" t="n">
        <v>0</v>
      </c>
      <c r="AF269" s="2" t="n">
        <v>0</v>
      </c>
      <c r="AG269" s="2" t="n"/>
      <c r="AH269" s="2" t="n"/>
      <c r="AI269" s="2" t="inlineStr">
        <is>
          <t>Not Started</t>
        </is>
      </c>
      <c r="AJ269" s="2" t="n">
        <v>0</v>
      </c>
      <c r="AK269" s="2" t="inlineStr">
        <is>
          <t>No</t>
        </is>
      </c>
      <c r="AL269" s="2" t="n"/>
      <c r="AM269" s="2" t="inlineStr">
        <is>
          <t>Accepted report/certificate/record appropriate to activity</t>
        </is>
      </c>
      <c r="AN269" s="2" t="inlineStr">
        <is>
          <t>DNV</t>
        </is>
      </c>
      <c r="AO269" s="2" t="inlineStr">
        <is>
          <t>Critical</t>
        </is>
      </c>
      <c r="AP269" s="2" t="inlineStr">
        <is>
          <t>GATE-1</t>
        </is>
      </c>
      <c r="AQ269" s="2" t="inlineStr">
        <is>
          <t>External classified-data reference only where required</t>
        </is>
      </c>
      <c r="AR269" s="2" t="inlineStr">
        <is>
          <t>Thresholds and statutory applicability require competent-authority confirmation.</t>
        </is>
      </c>
      <c r="AS269" s="2" t="n"/>
      <c r="AT269" s="3">
        <f>IF(AND(ISNUMBER([@[Planned Finish]]),[@[Planned Finish]]&lt;TODAY(),[@[Completion %]]&lt;1),"OVERDUE","")</f>
        <v/>
      </c>
      <c r="AU26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0">
      <c r="A270" s="2" t="inlineStr">
        <is>
          <t>WPS-17-02</t>
        </is>
      </c>
      <c r="B270" s="2" t="inlineStr">
        <is>
          <t>WPS-17</t>
        </is>
      </c>
      <c r="C270" s="2" t="inlineStr">
        <is>
          <t>Agree DNV reinstatement survey scope and attendance plan</t>
        </is>
      </c>
      <c r="D270" s="2" t="inlineStr">
        <is>
          <t>Supplemental Functional Activity</t>
        </is>
      </c>
      <c r="E270" s="2" t="inlineStr">
        <is>
          <t>Cross-reference canonical rules</t>
        </is>
      </c>
      <c r="F270" s="2" t="inlineStr">
        <is>
          <t>Class &amp; Regulatory</t>
        </is>
      </c>
      <c r="G270" s="2" t="inlineStr">
        <is>
          <t>Class Manager</t>
        </is>
      </c>
      <c r="H270" s="2" t="inlineStr">
        <is>
          <t>Project Director</t>
        </is>
      </c>
      <c r="I270" s="2" t="inlineStr">
        <is>
          <t>WPS-17-01</t>
        </is>
      </c>
      <c r="J270" s="2" t="n"/>
      <c r="K270" s="2" t="inlineStr">
        <is>
          <t>FS</t>
        </is>
      </c>
      <c r="L270" s="2" t="n">
        <v>0</v>
      </c>
      <c r="M270" s="9" t="n"/>
      <c r="N270" s="9" t="n"/>
      <c r="O270" s="9" t="n"/>
      <c r="P270" s="9" t="n"/>
      <c r="Q270" s="9" t="n"/>
      <c r="R270" s="3">
        <f>IF(AND(ISNUMBER([@[Planned Start]]),ISNUMBER([@[Planned Finish]])),[@[Planned Finish]]-[@[Planned Start]]+1,"")</f>
        <v/>
      </c>
      <c r="S270" s="2" t="inlineStr">
        <is>
          <t>Not Started</t>
        </is>
      </c>
      <c r="T270" s="10" t="n">
        <v>0</v>
      </c>
      <c r="U270" s="10" t="n">
        <v>0</v>
      </c>
      <c r="V270" s="3">
        <f>IFERROR([@[Completion %]]*[@[Weight %]],0)</f>
        <v/>
      </c>
      <c r="W270" s="2" t="n">
        <v>0</v>
      </c>
      <c r="X270" s="2" t="n">
        <v>0</v>
      </c>
      <c r="Y270" s="2" t="n">
        <v>0</v>
      </c>
      <c r="Z270" s="2" t="n">
        <v>0</v>
      </c>
      <c r="AA270" s="3">
        <f>IF(ISNUMBER([@[Remaining Estimate]]),[@[Actual Cost]]+[@[Remaining Estimate]],"")</f>
        <v/>
      </c>
      <c r="AB270" s="3">
        <f>IF(ISNUMBER([@[Estimate at Completion]]),[@[Approved Budget]]-[@[Estimate at Completion]],"")</f>
        <v/>
      </c>
      <c r="AC270" s="2" t="inlineStr">
        <is>
          <t>USD</t>
        </is>
      </c>
      <c r="AD270" s="2" t="n">
        <v>0</v>
      </c>
      <c r="AE270" s="2" t="n">
        <v>0</v>
      </c>
      <c r="AF270" s="2" t="n">
        <v>0</v>
      </c>
      <c r="AG270" s="2" t="n"/>
      <c r="AH270" s="2" t="n"/>
      <c r="AI270" s="2" t="inlineStr">
        <is>
          <t>Not Started</t>
        </is>
      </c>
      <c r="AJ270" s="2" t="n">
        <v>0</v>
      </c>
      <c r="AK270" s="2" t="inlineStr">
        <is>
          <t>No</t>
        </is>
      </c>
      <c r="AL270" s="2" t="n"/>
      <c r="AM270" s="2" t="inlineStr">
        <is>
          <t>Accepted report/certificate/record appropriate to activity</t>
        </is>
      </c>
      <c r="AN270" s="2" t="inlineStr">
        <is>
          <t>DNV</t>
        </is>
      </c>
      <c r="AO270" s="2" t="inlineStr">
        <is>
          <t>Critical</t>
        </is>
      </c>
      <c r="AP270" s="2" t="inlineStr">
        <is>
          <t>GATE-1</t>
        </is>
      </c>
      <c r="AQ270" s="2" t="inlineStr">
        <is>
          <t>External classified-data reference only where required</t>
        </is>
      </c>
      <c r="AR270" s="2" t="inlineStr">
        <is>
          <t>Thresholds and statutory applicability require competent-authority confirmation.</t>
        </is>
      </c>
      <c r="AS270" s="2" t="n"/>
      <c r="AT270" s="3">
        <f>IF(AND(ISNUMBER([@[Planned Finish]]),[@[Planned Finish]]&lt;TODAY(),[@[Completion %]]&lt;1),"OVERDUE","")</f>
        <v/>
      </c>
      <c r="AU27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1">
      <c r="A271" s="2" t="inlineStr">
        <is>
          <t>WPS-17-03</t>
        </is>
      </c>
      <c r="B271" s="2" t="inlineStr">
        <is>
          <t>WPS-17</t>
        </is>
      </c>
      <c r="C271" s="2" t="inlineStr">
        <is>
          <t>Complete hull, machinery, electrical and statutory condition assessment</t>
        </is>
      </c>
      <c r="D271" s="2" t="inlineStr">
        <is>
          <t>Supplemental Functional Activity</t>
        </is>
      </c>
      <c r="E271" s="2" t="inlineStr">
        <is>
          <t>Cross-reference canonical rules</t>
        </is>
      </c>
      <c r="F271" s="2" t="inlineStr">
        <is>
          <t>Technical</t>
        </is>
      </c>
      <c r="G271" s="2" t="inlineStr">
        <is>
          <t>Technical Superintendent</t>
        </is>
      </c>
      <c r="H271" s="2" t="inlineStr">
        <is>
          <t>Project Director</t>
        </is>
      </c>
      <c r="I271" s="2" t="inlineStr">
        <is>
          <t>WPS-17-02</t>
        </is>
      </c>
      <c r="J271" s="2" t="inlineStr">
        <is>
          <t>WPS-21-01</t>
        </is>
      </c>
      <c r="K271" s="2" t="inlineStr">
        <is>
          <t>FS</t>
        </is>
      </c>
      <c r="L271" s="2" t="n">
        <v>0</v>
      </c>
      <c r="M271" s="9" t="n"/>
      <c r="N271" s="9" t="n"/>
      <c r="O271" s="9" t="n"/>
      <c r="P271" s="9" t="n"/>
      <c r="Q271" s="9" t="n"/>
      <c r="R271" s="3">
        <f>IF(AND(ISNUMBER([@[Planned Start]]),ISNUMBER([@[Planned Finish]])),[@[Planned Finish]]-[@[Planned Start]]+1,"")</f>
        <v/>
      </c>
      <c r="S271" s="2" t="inlineStr">
        <is>
          <t>Not Started</t>
        </is>
      </c>
      <c r="T271" s="10" t="n">
        <v>0</v>
      </c>
      <c r="U271" s="10" t="n">
        <v>0</v>
      </c>
      <c r="V271" s="3">
        <f>IFERROR([@[Completion %]]*[@[Weight %]],0)</f>
        <v/>
      </c>
      <c r="W271" s="2" t="n">
        <v>0</v>
      </c>
      <c r="X271" s="2" t="n">
        <v>0</v>
      </c>
      <c r="Y271" s="2" t="n">
        <v>0</v>
      </c>
      <c r="Z271" s="2" t="n">
        <v>0</v>
      </c>
      <c r="AA271" s="3">
        <f>IF(ISNUMBER([@[Remaining Estimate]]),[@[Actual Cost]]+[@[Remaining Estimate]],"")</f>
        <v/>
      </c>
      <c r="AB271" s="3">
        <f>IF(ISNUMBER([@[Estimate at Completion]]),[@[Approved Budget]]-[@[Estimate at Completion]],"")</f>
        <v/>
      </c>
      <c r="AC271" s="2" t="inlineStr">
        <is>
          <t>USD</t>
        </is>
      </c>
      <c r="AD271" s="2" t="n">
        <v>0</v>
      </c>
      <c r="AE271" s="2" t="n">
        <v>0</v>
      </c>
      <c r="AF271" s="2" t="n">
        <v>0</v>
      </c>
      <c r="AG271" s="2" t="n"/>
      <c r="AH271" s="2" t="n"/>
      <c r="AI271" s="2" t="inlineStr">
        <is>
          <t>Not Started</t>
        </is>
      </c>
      <c r="AJ271" s="2" t="n">
        <v>0</v>
      </c>
      <c r="AK271" s="2" t="inlineStr">
        <is>
          <t>No</t>
        </is>
      </c>
      <c r="AL271" s="2" t="n"/>
      <c r="AM271" s="2" t="inlineStr">
        <is>
          <t>Accepted report/certificate/record appropriate to activity</t>
        </is>
      </c>
      <c r="AN271" s="2" t="inlineStr">
        <is>
          <t>DNV / Flag</t>
        </is>
      </c>
      <c r="AO271" s="2" t="inlineStr">
        <is>
          <t>Critical</t>
        </is>
      </c>
      <c r="AP271" s="2" t="inlineStr">
        <is>
          <t>GATE-1</t>
        </is>
      </c>
      <c r="AQ271" s="2" t="inlineStr">
        <is>
          <t>External classified-data reference only where required</t>
        </is>
      </c>
      <c r="AR271" s="2" t="inlineStr">
        <is>
          <t>Thresholds and statutory applicability require competent-authority confirmation.</t>
        </is>
      </c>
      <c r="AS271" s="2" t="n"/>
      <c r="AT271" s="3">
        <f>IF(AND(ISNUMBER([@[Planned Finish]]),[@[Planned Finish]]&lt;TODAY(),[@[Completion %]]&lt;1),"OVERDUE","")</f>
        <v/>
      </c>
      <c r="AU27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2">
      <c r="A272" s="2" t="inlineStr">
        <is>
          <t>WPS-17-04</t>
        </is>
      </c>
      <c r="B272" s="2" t="inlineStr">
        <is>
          <t>WPS-17</t>
        </is>
      </c>
      <c r="C272" s="2" t="inlineStr">
        <is>
          <t>Execute repairs, tests and survey closeout</t>
        </is>
      </c>
      <c r="D272" s="2" t="inlineStr">
        <is>
          <t>Supplemental Functional Activity</t>
        </is>
      </c>
      <c r="E272" s="2" t="inlineStr">
        <is>
          <t>Cross-reference canonical rules</t>
        </is>
      </c>
      <c r="F272" s="2" t="inlineStr">
        <is>
          <t>Technical</t>
        </is>
      </c>
      <c r="G272" s="2" t="inlineStr">
        <is>
          <t>Project Manager</t>
        </is>
      </c>
      <c r="H272" s="2" t="inlineStr">
        <is>
          <t>Project Director</t>
        </is>
      </c>
      <c r="I272" s="2" t="inlineStr">
        <is>
          <t>WPS-17-03</t>
        </is>
      </c>
      <c r="J272" s="2" t="n"/>
      <c r="K272" s="2" t="inlineStr">
        <is>
          <t>FS</t>
        </is>
      </c>
      <c r="L272" s="2" t="n">
        <v>0</v>
      </c>
      <c r="M272" s="9" t="n"/>
      <c r="N272" s="9" t="n"/>
      <c r="O272" s="9" t="n"/>
      <c r="P272" s="9" t="n"/>
      <c r="Q272" s="9" t="n"/>
      <c r="R272" s="3">
        <f>IF(AND(ISNUMBER([@[Planned Start]]),ISNUMBER([@[Planned Finish]])),[@[Planned Finish]]-[@[Planned Start]]+1,"")</f>
        <v/>
      </c>
      <c r="S272" s="2" t="inlineStr">
        <is>
          <t>Not Started</t>
        </is>
      </c>
      <c r="T272" s="10" t="n">
        <v>0</v>
      </c>
      <c r="U272" s="10" t="n">
        <v>0</v>
      </c>
      <c r="V272" s="3">
        <f>IFERROR([@[Completion %]]*[@[Weight %]],0)</f>
        <v/>
      </c>
      <c r="W272" s="2" t="n">
        <v>0</v>
      </c>
      <c r="X272" s="2" t="n">
        <v>0</v>
      </c>
      <c r="Y272" s="2" t="n">
        <v>0</v>
      </c>
      <c r="Z272" s="2" t="n">
        <v>0</v>
      </c>
      <c r="AA272" s="3">
        <f>IF(ISNUMBER([@[Remaining Estimate]]),[@[Actual Cost]]+[@[Remaining Estimate]],"")</f>
        <v/>
      </c>
      <c r="AB272" s="3">
        <f>IF(ISNUMBER([@[Estimate at Completion]]),[@[Approved Budget]]-[@[Estimate at Completion]],"")</f>
        <v/>
      </c>
      <c r="AC272" s="2" t="inlineStr">
        <is>
          <t>USD</t>
        </is>
      </c>
      <c r="AD272" s="2" t="n">
        <v>0</v>
      </c>
      <c r="AE272" s="2" t="n">
        <v>0</v>
      </c>
      <c r="AF272" s="2" t="n">
        <v>0</v>
      </c>
      <c r="AG272" s="2" t="n"/>
      <c r="AH272" s="2" t="n"/>
      <c r="AI272" s="2" t="inlineStr">
        <is>
          <t>Not Started</t>
        </is>
      </c>
      <c r="AJ272" s="2" t="n">
        <v>0</v>
      </c>
      <c r="AK272" s="2" t="inlineStr">
        <is>
          <t>No</t>
        </is>
      </c>
      <c r="AL272" s="2" t="n"/>
      <c r="AM272" s="2" t="inlineStr">
        <is>
          <t>Accepted report/certificate/record appropriate to activity</t>
        </is>
      </c>
      <c r="AN272" s="2" t="inlineStr">
        <is>
          <t>DNV / Flag</t>
        </is>
      </c>
      <c r="AO272" s="2" t="inlineStr">
        <is>
          <t>Critical</t>
        </is>
      </c>
      <c r="AP272" s="2" t="inlineStr">
        <is>
          <t>GATE-1</t>
        </is>
      </c>
      <c r="AQ272" s="2" t="inlineStr">
        <is>
          <t>External classified-data reference only where required</t>
        </is>
      </c>
      <c r="AR272" s="2" t="inlineStr">
        <is>
          <t>Thresholds and statutory applicability require competent-authority confirmation.</t>
        </is>
      </c>
      <c r="AS272" s="2" t="n"/>
      <c r="AT272" s="3">
        <f>IF(AND(ISNUMBER([@[Planned Finish]]),[@[Planned Finish]]&lt;TODAY(),[@[Completion %]]&lt;1),"OVERDUE","")</f>
        <v/>
      </c>
      <c r="AU27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3">
      <c r="A273" s="2" t="inlineStr">
        <is>
          <t>WPS-17-05</t>
        </is>
      </c>
      <c r="B273" s="2" t="inlineStr">
        <is>
          <t>WPS-17</t>
        </is>
      </c>
      <c r="C273" s="2" t="inlineStr">
        <is>
          <t>Receive formal DNV reinstatement decision and updated class status</t>
        </is>
      </c>
      <c r="D273" s="2" t="inlineStr">
        <is>
          <t>Supplemental Functional Activity</t>
        </is>
      </c>
      <c r="E273" s="2" t="inlineStr">
        <is>
          <t>Cross-reference canonical rules</t>
        </is>
      </c>
      <c r="F273" s="2" t="inlineStr">
        <is>
          <t>Class &amp; Regulatory</t>
        </is>
      </c>
      <c r="G273" s="2" t="inlineStr">
        <is>
          <t>Class Manager</t>
        </is>
      </c>
      <c r="H273" s="2" t="inlineStr">
        <is>
          <t>Project Director</t>
        </is>
      </c>
      <c r="I273" s="2" t="inlineStr">
        <is>
          <t>WPS-17-04</t>
        </is>
      </c>
      <c r="J273" s="2" t="n"/>
      <c r="K273" s="2" t="inlineStr">
        <is>
          <t>FS</t>
        </is>
      </c>
      <c r="L273" s="2" t="n">
        <v>0</v>
      </c>
      <c r="M273" s="9" t="n"/>
      <c r="N273" s="9" t="n"/>
      <c r="O273" s="9" t="n"/>
      <c r="P273" s="9" t="n"/>
      <c r="Q273" s="9" t="n"/>
      <c r="R273" s="3">
        <f>IF(AND(ISNUMBER([@[Planned Start]]),ISNUMBER([@[Planned Finish]])),[@[Planned Finish]]-[@[Planned Start]]+1,"")</f>
        <v/>
      </c>
      <c r="S273" s="2" t="inlineStr">
        <is>
          <t>Not Started</t>
        </is>
      </c>
      <c r="T273" s="10" t="n">
        <v>0</v>
      </c>
      <c r="U273" s="10" t="n">
        <v>0</v>
      </c>
      <c r="V273" s="3">
        <f>IFERROR([@[Completion %]]*[@[Weight %]],0)</f>
        <v/>
      </c>
      <c r="W273" s="2" t="n">
        <v>0</v>
      </c>
      <c r="X273" s="2" t="n">
        <v>0</v>
      </c>
      <c r="Y273" s="2" t="n">
        <v>0</v>
      </c>
      <c r="Z273" s="2" t="n">
        <v>0</v>
      </c>
      <c r="AA273" s="3">
        <f>IF(ISNUMBER([@[Remaining Estimate]]),[@[Actual Cost]]+[@[Remaining Estimate]],"")</f>
        <v/>
      </c>
      <c r="AB273" s="3">
        <f>IF(ISNUMBER([@[Estimate at Completion]]),[@[Approved Budget]]-[@[Estimate at Completion]],"")</f>
        <v/>
      </c>
      <c r="AC273" s="2" t="inlineStr">
        <is>
          <t>USD</t>
        </is>
      </c>
      <c r="AD273" s="2" t="n">
        <v>0</v>
      </c>
      <c r="AE273" s="2" t="n">
        <v>0</v>
      </c>
      <c r="AF273" s="2" t="n">
        <v>0</v>
      </c>
      <c r="AG273" s="2" t="n"/>
      <c r="AH273" s="2" t="n"/>
      <c r="AI273" s="2" t="inlineStr">
        <is>
          <t>Not Started</t>
        </is>
      </c>
      <c r="AJ273" s="2" t="n">
        <v>0</v>
      </c>
      <c r="AK273" s="2" t="inlineStr">
        <is>
          <t>No</t>
        </is>
      </c>
      <c r="AL273" s="2" t="n"/>
      <c r="AM273" s="2" t="inlineStr">
        <is>
          <t>Accepted report/certificate/record appropriate to activity</t>
        </is>
      </c>
      <c r="AN273" s="2" t="inlineStr">
        <is>
          <t>DNV</t>
        </is>
      </c>
      <c r="AO273" s="2" t="inlineStr">
        <is>
          <t>Critical</t>
        </is>
      </c>
      <c r="AP273" s="2" t="inlineStr">
        <is>
          <t>GATE-1</t>
        </is>
      </c>
      <c r="AQ273" s="2" t="inlineStr">
        <is>
          <t>External classified-data reference only where required</t>
        </is>
      </c>
      <c r="AR273" s="2" t="inlineStr">
        <is>
          <t>Thresholds and statutory applicability require competent-authority confirmation.</t>
        </is>
      </c>
      <c r="AS273" s="2" t="n"/>
      <c r="AT273" s="3">
        <f>IF(AND(ISNUMBER([@[Planned Finish]]),[@[Planned Finish]]&lt;TODAY(),[@[Completion %]]&lt;1),"OVERDUE","")</f>
        <v/>
      </c>
      <c r="AU27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4">
      <c r="A274" s="2" t="inlineStr">
        <is>
          <t>WPS-18-01</t>
        </is>
      </c>
      <c r="B274" s="2" t="inlineStr">
        <is>
          <t>WPS-18</t>
        </is>
      </c>
      <c r="C274" s="2" t="inlineStr">
        <is>
          <t>Issue neutral request for information to candidate IACS societies</t>
        </is>
      </c>
      <c r="D274" s="2" t="inlineStr">
        <is>
          <t>Supplemental Functional Activity</t>
        </is>
      </c>
      <c r="E274" s="2" t="inlineStr">
        <is>
          <t>Cross-reference canonical rules</t>
        </is>
      </c>
      <c r="F274" s="2" t="inlineStr">
        <is>
          <t>Class &amp; Regulatory</t>
        </is>
      </c>
      <c r="G274" s="2" t="inlineStr">
        <is>
          <t>Class Manager</t>
        </is>
      </c>
      <c r="H274" s="2" t="inlineStr">
        <is>
          <t>Project Director</t>
        </is>
      </c>
      <c r="I274" s="2" t="inlineStr">
        <is>
          <t>WPS-01,WPS-02</t>
        </is>
      </c>
      <c r="J274" s="2" t="n"/>
      <c r="K274" s="2" t="inlineStr">
        <is>
          <t>FS</t>
        </is>
      </c>
      <c r="L274" s="2" t="n">
        <v>0</v>
      </c>
      <c r="M274" s="9" t="n"/>
      <c r="N274" s="9" t="n"/>
      <c r="O274" s="9" t="n"/>
      <c r="P274" s="9" t="n"/>
      <c r="Q274" s="9" t="n"/>
      <c r="R274" s="3">
        <f>IF(AND(ISNUMBER([@[Planned Start]]),ISNUMBER([@[Planned Finish]])),[@[Planned Finish]]-[@[Planned Start]]+1,"")</f>
        <v/>
      </c>
      <c r="S274" s="2" t="inlineStr">
        <is>
          <t>Not Started</t>
        </is>
      </c>
      <c r="T274" s="10" t="n">
        <v>0</v>
      </c>
      <c r="U274" s="10" t="n">
        <v>0</v>
      </c>
      <c r="V274" s="3">
        <f>IFERROR([@[Completion %]]*[@[Weight %]],0)</f>
        <v/>
      </c>
      <c r="W274" s="2" t="n">
        <v>0</v>
      </c>
      <c r="X274" s="2" t="n">
        <v>0</v>
      </c>
      <c r="Y274" s="2" t="n">
        <v>0</v>
      </c>
      <c r="Z274" s="2" t="n">
        <v>0</v>
      </c>
      <c r="AA274" s="3">
        <f>IF(ISNUMBER([@[Remaining Estimate]]),[@[Actual Cost]]+[@[Remaining Estimate]],"")</f>
        <v/>
      </c>
      <c r="AB274" s="3">
        <f>IF(ISNUMBER([@[Estimate at Completion]]),[@[Approved Budget]]-[@[Estimate at Completion]],"")</f>
        <v/>
      </c>
      <c r="AC274" s="2" t="inlineStr">
        <is>
          <t>USD</t>
        </is>
      </c>
      <c r="AD274" s="2" t="n">
        <v>0</v>
      </c>
      <c r="AE274" s="2" t="n">
        <v>0</v>
      </c>
      <c r="AF274" s="2" t="n">
        <v>0</v>
      </c>
      <c r="AG274" s="2" t="n"/>
      <c r="AH274" s="2" t="n"/>
      <c r="AI274" s="2" t="inlineStr">
        <is>
          <t>Not Started</t>
        </is>
      </c>
      <c r="AJ274" s="2" t="n">
        <v>0</v>
      </c>
      <c r="AK274" s="2" t="inlineStr">
        <is>
          <t>No</t>
        </is>
      </c>
      <c r="AL274" s="2" t="n"/>
      <c r="AM274" s="2" t="inlineStr">
        <is>
          <t>Accepted report/certificate/record appropriate to activity</t>
        </is>
      </c>
      <c r="AN274" s="2" t="inlineStr">
        <is>
          <t>Candidate IACS society</t>
        </is>
      </c>
      <c r="AO274" s="2" t="inlineStr">
        <is>
          <t>Major</t>
        </is>
      </c>
      <c r="AP274" s="2" t="inlineStr">
        <is>
          <t>GATE-1</t>
        </is>
      </c>
      <c r="AQ274" s="2" t="inlineStr">
        <is>
          <t>External classified-data reference only where required</t>
        </is>
      </c>
      <c r="AR274" s="2" t="inlineStr">
        <is>
          <t>Thresholds and statutory applicability require competent-authority confirmation.</t>
        </is>
      </c>
      <c r="AS274" s="2" t="n"/>
      <c r="AT274" s="3">
        <f>IF(AND(ISNUMBER([@[Planned Finish]]),[@[Planned Finish]]&lt;TODAY(),[@[Completion %]]&lt;1),"OVERDUE","")</f>
        <v/>
      </c>
      <c r="AU27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5">
      <c r="A275" s="2" t="inlineStr">
        <is>
          <t>WPS-18-02</t>
        </is>
      </c>
      <c r="B275" s="2" t="inlineStr">
        <is>
          <t>WPS-18</t>
        </is>
      </c>
      <c r="C275" s="2" t="inlineStr">
        <is>
          <t>Prepare transfer technical dossier and disclosure register</t>
        </is>
      </c>
      <c r="D275" s="2" t="inlineStr">
        <is>
          <t>Supplemental Functional Activity</t>
        </is>
      </c>
      <c r="E275" s="2" t="inlineStr">
        <is>
          <t>Cross-reference canonical rules</t>
        </is>
      </c>
      <c r="F275" s="2" t="inlineStr">
        <is>
          <t>Class &amp; Regulatory</t>
        </is>
      </c>
      <c r="G275" s="2" t="inlineStr">
        <is>
          <t>Class Manager</t>
        </is>
      </c>
      <c r="H275" s="2" t="inlineStr">
        <is>
          <t>Project Director</t>
        </is>
      </c>
      <c r="I275" s="2" t="inlineStr">
        <is>
          <t>WPS-18-01</t>
        </is>
      </c>
      <c r="J275" s="2" t="inlineStr">
        <is>
          <t>WPS-21-01</t>
        </is>
      </c>
      <c r="K275" s="2" t="inlineStr">
        <is>
          <t>FS</t>
        </is>
      </c>
      <c r="L275" s="2" t="n">
        <v>0</v>
      </c>
      <c r="M275" s="9" t="n"/>
      <c r="N275" s="9" t="n"/>
      <c r="O275" s="9" t="n"/>
      <c r="P275" s="9" t="n"/>
      <c r="Q275" s="9" t="n"/>
      <c r="R275" s="3">
        <f>IF(AND(ISNUMBER([@[Planned Start]]),ISNUMBER([@[Planned Finish]])),[@[Planned Finish]]-[@[Planned Start]]+1,"")</f>
        <v/>
      </c>
      <c r="S275" s="2" t="inlineStr">
        <is>
          <t>Not Started</t>
        </is>
      </c>
      <c r="T275" s="10" t="n">
        <v>0</v>
      </c>
      <c r="U275" s="10" t="n">
        <v>0</v>
      </c>
      <c r="V275" s="3">
        <f>IFERROR([@[Completion %]]*[@[Weight %]],0)</f>
        <v/>
      </c>
      <c r="W275" s="2" t="n">
        <v>0</v>
      </c>
      <c r="X275" s="2" t="n">
        <v>0</v>
      </c>
      <c r="Y275" s="2" t="n">
        <v>0</v>
      </c>
      <c r="Z275" s="2" t="n">
        <v>0</v>
      </c>
      <c r="AA275" s="3">
        <f>IF(ISNUMBER([@[Remaining Estimate]]),[@[Actual Cost]]+[@[Remaining Estimate]],"")</f>
        <v/>
      </c>
      <c r="AB275" s="3">
        <f>IF(ISNUMBER([@[Estimate at Completion]]),[@[Approved Budget]]-[@[Estimate at Completion]],"")</f>
        <v/>
      </c>
      <c r="AC275" s="2" t="inlineStr">
        <is>
          <t>USD</t>
        </is>
      </c>
      <c r="AD275" s="2" t="n">
        <v>0</v>
      </c>
      <c r="AE275" s="2" t="n">
        <v>0</v>
      </c>
      <c r="AF275" s="2" t="n">
        <v>0</v>
      </c>
      <c r="AG275" s="2" t="n"/>
      <c r="AH275" s="2" t="n"/>
      <c r="AI275" s="2" t="inlineStr">
        <is>
          <t>Not Started</t>
        </is>
      </c>
      <c r="AJ275" s="2" t="n">
        <v>0</v>
      </c>
      <c r="AK275" s="2" t="inlineStr">
        <is>
          <t>No</t>
        </is>
      </c>
      <c r="AL275" s="2" t="n"/>
      <c r="AM275" s="2" t="inlineStr">
        <is>
          <t>Accepted report/certificate/record appropriate to activity</t>
        </is>
      </c>
      <c r="AN275" s="2" t="inlineStr">
        <is>
          <t>Candidate IACS society</t>
        </is>
      </c>
      <c r="AO275" s="2" t="inlineStr">
        <is>
          <t>Critical</t>
        </is>
      </c>
      <c r="AP275" s="2" t="inlineStr">
        <is>
          <t>GATE-1</t>
        </is>
      </c>
      <c r="AQ275" s="2" t="inlineStr">
        <is>
          <t>External classified-data reference only where required</t>
        </is>
      </c>
      <c r="AR275" s="2" t="inlineStr">
        <is>
          <t>Thresholds and statutory applicability require competent-authority confirmation.</t>
        </is>
      </c>
      <c r="AS275" s="2" t="n"/>
      <c r="AT275" s="3">
        <f>IF(AND(ISNUMBER([@[Planned Finish]]),[@[Planned Finish]]&lt;TODAY(),[@[Completion %]]&lt;1),"OVERDUE","")</f>
        <v/>
      </c>
      <c r="AU27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6">
      <c r="A276" s="2" t="inlineStr">
        <is>
          <t>WPS-18-03</t>
        </is>
      </c>
      <c r="B276" s="2" t="inlineStr">
        <is>
          <t>WPS-18</t>
        </is>
      </c>
      <c r="C276" s="2" t="inlineStr">
        <is>
          <t>Perform comparative gap, cost and schedule assessment</t>
        </is>
      </c>
      <c r="D276" s="2" t="inlineStr">
        <is>
          <t>Supplemental Functional Activity</t>
        </is>
      </c>
      <c r="E276" s="2" t="inlineStr">
        <is>
          <t>Cross-reference canonical rules</t>
        </is>
      </c>
      <c r="F276" s="2" t="inlineStr">
        <is>
          <t>PMO</t>
        </is>
      </c>
      <c r="G276" s="2" t="inlineStr">
        <is>
          <t>Project Controls Manager</t>
        </is>
      </c>
      <c r="H276" s="2" t="inlineStr">
        <is>
          <t>Project Director</t>
        </is>
      </c>
      <c r="I276" s="2" t="inlineStr">
        <is>
          <t>WPS-18-02,WPS-17-02</t>
        </is>
      </c>
      <c r="J276" s="2" t="n"/>
      <c r="K276" s="2" t="inlineStr">
        <is>
          <t>FS</t>
        </is>
      </c>
      <c r="L276" s="2" t="n">
        <v>0</v>
      </c>
      <c r="M276" s="9" t="n"/>
      <c r="N276" s="9" t="n"/>
      <c r="O276" s="9" t="n"/>
      <c r="P276" s="9" t="n"/>
      <c r="Q276" s="9" t="n"/>
      <c r="R276" s="3">
        <f>IF(AND(ISNUMBER([@[Planned Start]]),ISNUMBER([@[Planned Finish]])),[@[Planned Finish]]-[@[Planned Start]]+1,"")</f>
        <v/>
      </c>
      <c r="S276" s="2" t="inlineStr">
        <is>
          <t>Not Started</t>
        </is>
      </c>
      <c r="T276" s="10" t="n">
        <v>0</v>
      </c>
      <c r="U276" s="10" t="n">
        <v>0</v>
      </c>
      <c r="V276" s="3">
        <f>IFERROR([@[Completion %]]*[@[Weight %]],0)</f>
        <v/>
      </c>
      <c r="W276" s="2" t="n">
        <v>0</v>
      </c>
      <c r="X276" s="2" t="n">
        <v>0</v>
      </c>
      <c r="Y276" s="2" t="n">
        <v>0</v>
      </c>
      <c r="Z276" s="2" t="n">
        <v>0</v>
      </c>
      <c r="AA276" s="3">
        <f>IF(ISNUMBER([@[Remaining Estimate]]),[@[Actual Cost]]+[@[Remaining Estimate]],"")</f>
        <v/>
      </c>
      <c r="AB276" s="3">
        <f>IF(ISNUMBER([@[Estimate at Completion]]),[@[Approved Budget]]-[@[Estimate at Completion]],"")</f>
        <v/>
      </c>
      <c r="AC276" s="2" t="inlineStr">
        <is>
          <t>USD</t>
        </is>
      </c>
      <c r="AD276" s="2" t="n">
        <v>0</v>
      </c>
      <c r="AE276" s="2" t="n">
        <v>0</v>
      </c>
      <c r="AF276" s="2" t="n">
        <v>0</v>
      </c>
      <c r="AG276" s="2" t="n"/>
      <c r="AH276" s="2" t="n"/>
      <c r="AI276" s="2" t="inlineStr">
        <is>
          <t>Not Started</t>
        </is>
      </c>
      <c r="AJ276" s="2" t="n">
        <v>0</v>
      </c>
      <c r="AK276" s="2" t="inlineStr">
        <is>
          <t>No</t>
        </is>
      </c>
      <c r="AL276" s="2" t="n"/>
      <c r="AM276" s="2" t="inlineStr">
        <is>
          <t>Accepted report/certificate/record appropriate to activity</t>
        </is>
      </c>
      <c r="AN276" s="2" t="inlineStr">
        <is>
          <t>Owner / Management</t>
        </is>
      </c>
      <c r="AO276" s="2" t="inlineStr">
        <is>
          <t>Major</t>
        </is>
      </c>
      <c r="AP276" s="2" t="inlineStr">
        <is>
          <t>GATE-1</t>
        </is>
      </c>
      <c r="AQ276" s="2" t="inlineStr">
        <is>
          <t>External classified-data reference only where required</t>
        </is>
      </c>
      <c r="AR276" s="2" t="inlineStr">
        <is>
          <t>Thresholds and statutory applicability require competent-authority confirmation.</t>
        </is>
      </c>
      <c r="AS276" s="2" t="n"/>
      <c r="AT276" s="3">
        <f>IF(AND(ISNUMBER([@[Planned Finish]]),[@[Planned Finish]]&lt;TODAY(),[@[Completion %]]&lt;1),"OVERDUE","")</f>
        <v/>
      </c>
      <c r="AU27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7">
      <c r="A277" s="2" t="inlineStr">
        <is>
          <t>WPS-18-04</t>
        </is>
      </c>
      <c r="B277" s="2" t="inlineStr">
        <is>
          <t>WPS-18</t>
        </is>
      </c>
      <c r="C277" s="2" t="inlineStr">
        <is>
          <t>Record management and authority path decision</t>
        </is>
      </c>
      <c r="D277" s="2" t="inlineStr">
        <is>
          <t>Supplemental Functional Activity</t>
        </is>
      </c>
      <c r="E277" s="2" t="inlineStr">
        <is>
          <t>Cross-reference canonical rules</t>
        </is>
      </c>
      <c r="F277" s="2" t="inlineStr">
        <is>
          <t>PMO</t>
        </is>
      </c>
      <c r="G277" s="2" t="inlineStr">
        <is>
          <t>Project Director</t>
        </is>
      </c>
      <c r="H277" s="2" t="inlineStr">
        <is>
          <t>Project Director</t>
        </is>
      </c>
      <c r="I277" s="2" t="inlineStr">
        <is>
          <t>WPS-18-03</t>
        </is>
      </c>
      <c r="J277" s="2" t="n"/>
      <c r="K277" s="2" t="inlineStr">
        <is>
          <t>FS</t>
        </is>
      </c>
      <c r="L277" s="2" t="n">
        <v>0</v>
      </c>
      <c r="M277" s="9" t="n"/>
      <c r="N277" s="9" t="n"/>
      <c r="O277" s="9" t="n"/>
      <c r="P277" s="9" t="n"/>
      <c r="Q277" s="9" t="n"/>
      <c r="R277" s="3">
        <f>IF(AND(ISNUMBER([@[Planned Start]]),ISNUMBER([@[Planned Finish]])),[@[Planned Finish]]-[@[Planned Start]]+1,"")</f>
        <v/>
      </c>
      <c r="S277" s="2" t="inlineStr">
        <is>
          <t>Not Started</t>
        </is>
      </c>
      <c r="T277" s="10" t="n">
        <v>0</v>
      </c>
      <c r="U277" s="10" t="n">
        <v>0</v>
      </c>
      <c r="V277" s="3">
        <f>IFERROR([@[Completion %]]*[@[Weight %]],0)</f>
        <v/>
      </c>
      <c r="W277" s="2" t="n">
        <v>0</v>
      </c>
      <c r="X277" s="2" t="n">
        <v>0</v>
      </c>
      <c r="Y277" s="2" t="n">
        <v>0</v>
      </c>
      <c r="Z277" s="2" t="n">
        <v>0</v>
      </c>
      <c r="AA277" s="3">
        <f>IF(ISNUMBER([@[Remaining Estimate]]),[@[Actual Cost]]+[@[Remaining Estimate]],"")</f>
        <v/>
      </c>
      <c r="AB277" s="3">
        <f>IF(ISNUMBER([@[Estimate at Completion]]),[@[Approved Budget]]-[@[Estimate at Completion]],"")</f>
        <v/>
      </c>
      <c r="AC277" s="2" t="inlineStr">
        <is>
          <t>USD</t>
        </is>
      </c>
      <c r="AD277" s="2" t="n">
        <v>0</v>
      </c>
      <c r="AE277" s="2" t="n">
        <v>0</v>
      </c>
      <c r="AF277" s="2" t="n">
        <v>0</v>
      </c>
      <c r="AG277" s="2" t="n"/>
      <c r="AH277" s="2" t="n"/>
      <c r="AI277" s="2" t="inlineStr">
        <is>
          <t>Not Started</t>
        </is>
      </c>
      <c r="AJ277" s="2" t="n">
        <v>0</v>
      </c>
      <c r="AK277" s="2" t="inlineStr">
        <is>
          <t>No</t>
        </is>
      </c>
      <c r="AL277" s="2" t="n"/>
      <c r="AM277" s="2" t="inlineStr">
        <is>
          <t>Accepted report/certificate/record appropriate to activity</t>
        </is>
      </c>
      <c r="AN277" s="2" t="inlineStr">
        <is>
          <t>Flag / JMA / Client / MWS as applicable</t>
        </is>
      </c>
      <c r="AO277" s="2" t="inlineStr">
        <is>
          <t>Critical</t>
        </is>
      </c>
      <c r="AP277" s="2" t="inlineStr">
        <is>
          <t>GATE-1</t>
        </is>
      </c>
      <c r="AQ277" s="2" t="inlineStr">
        <is>
          <t>External classified-data reference only where required</t>
        </is>
      </c>
      <c r="AR277" s="2" t="inlineStr">
        <is>
          <t>Thresholds and statutory applicability require competent-authority confirmation.</t>
        </is>
      </c>
      <c r="AS277" s="2" t="n"/>
      <c r="AT277" s="3">
        <f>IF(AND(ISNUMBER([@[Planned Finish]]),[@[Planned Finish]]&lt;TODAY(),[@[Completion %]]&lt;1),"OVERDUE","")</f>
        <v/>
      </c>
      <c r="AU27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8">
      <c r="A278" s="2" t="inlineStr">
        <is>
          <t>WPS-18-05</t>
        </is>
      </c>
      <c r="B278" s="2" t="inlineStr">
        <is>
          <t>WPS-18</t>
        </is>
      </c>
      <c r="C278" s="2" t="inlineStr">
        <is>
          <t>If selected, complete transfer surveys and obtain certificate</t>
        </is>
      </c>
      <c r="D278" s="2" t="inlineStr">
        <is>
          <t>Supplemental Functional Activity</t>
        </is>
      </c>
      <c r="E278" s="2" t="inlineStr">
        <is>
          <t>Cross-reference canonical rules</t>
        </is>
      </c>
      <c r="F278" s="2" t="inlineStr">
        <is>
          <t>Class &amp; Regulatory</t>
        </is>
      </c>
      <c r="G278" s="2" t="inlineStr">
        <is>
          <t>Class Manager</t>
        </is>
      </c>
      <c r="H278" s="2" t="inlineStr">
        <is>
          <t>Project Director</t>
        </is>
      </c>
      <c r="I278" s="2" t="inlineStr">
        <is>
          <t>WPS-18-04</t>
        </is>
      </c>
      <c r="J278" s="2" t="n"/>
      <c r="K278" s="2" t="inlineStr">
        <is>
          <t>FS</t>
        </is>
      </c>
      <c r="L278" s="2" t="n">
        <v>0</v>
      </c>
      <c r="M278" s="9" t="n"/>
      <c r="N278" s="9" t="n"/>
      <c r="O278" s="9" t="n"/>
      <c r="P278" s="9" t="n"/>
      <c r="Q278" s="9" t="n"/>
      <c r="R278" s="3">
        <f>IF(AND(ISNUMBER([@[Planned Start]]),ISNUMBER([@[Planned Finish]])),[@[Planned Finish]]-[@[Planned Start]]+1,"")</f>
        <v/>
      </c>
      <c r="S278" s="2" t="inlineStr">
        <is>
          <t>Not Started</t>
        </is>
      </c>
      <c r="T278" s="10" t="n">
        <v>0</v>
      </c>
      <c r="U278" s="10" t="n">
        <v>0</v>
      </c>
      <c r="V278" s="3">
        <f>IFERROR([@[Completion %]]*[@[Weight %]],0)</f>
        <v/>
      </c>
      <c r="W278" s="2" t="n">
        <v>0</v>
      </c>
      <c r="X278" s="2" t="n">
        <v>0</v>
      </c>
      <c r="Y278" s="2" t="n">
        <v>0</v>
      </c>
      <c r="Z278" s="2" t="n">
        <v>0</v>
      </c>
      <c r="AA278" s="3">
        <f>IF(ISNUMBER([@[Remaining Estimate]]),[@[Actual Cost]]+[@[Remaining Estimate]],"")</f>
        <v/>
      </c>
      <c r="AB278" s="3">
        <f>IF(ISNUMBER([@[Estimate at Completion]]),[@[Approved Budget]]-[@[Estimate at Completion]],"")</f>
        <v/>
      </c>
      <c r="AC278" s="2" t="inlineStr">
        <is>
          <t>USD</t>
        </is>
      </c>
      <c r="AD278" s="2" t="n">
        <v>0</v>
      </c>
      <c r="AE278" s="2" t="n">
        <v>0</v>
      </c>
      <c r="AF278" s="2" t="n">
        <v>0</v>
      </c>
      <c r="AG278" s="2" t="n"/>
      <c r="AH278" s="2" t="n"/>
      <c r="AI278" s="2" t="inlineStr">
        <is>
          <t>Not Started</t>
        </is>
      </c>
      <c r="AJ278" s="2" t="n">
        <v>0</v>
      </c>
      <c r="AK278" s="2" t="inlineStr">
        <is>
          <t>No</t>
        </is>
      </c>
      <c r="AL278" s="2" t="n"/>
      <c r="AM278" s="2" t="inlineStr">
        <is>
          <t>Accepted report/certificate/record appropriate to activity</t>
        </is>
      </c>
      <c r="AN278" s="2" t="inlineStr">
        <is>
          <t>Selected IACS society / Flag</t>
        </is>
      </c>
      <c r="AO278" s="2" t="inlineStr">
        <is>
          <t>Critical</t>
        </is>
      </c>
      <c r="AP278" s="2" t="inlineStr">
        <is>
          <t>GATE-1</t>
        </is>
      </c>
      <c r="AQ278" s="2" t="inlineStr">
        <is>
          <t>External classified-data reference only where required</t>
        </is>
      </c>
      <c r="AR278" s="2" t="inlineStr">
        <is>
          <t>Thresholds and statutory applicability require competent-authority confirmation.</t>
        </is>
      </c>
      <c r="AS278" s="2" t="n"/>
      <c r="AT278" s="3">
        <f>IF(AND(ISNUMBER([@[Planned Finish]]),[@[Planned Finish]]&lt;TODAY(),[@[Completion %]]&lt;1),"OVERDUE","")</f>
        <v/>
      </c>
      <c r="AU27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9">
      <c r="A279" s="2" t="inlineStr">
        <is>
          <t>WPS-19-01</t>
        </is>
      </c>
      <c r="B279" s="2" t="inlineStr">
        <is>
          <t>WPS-19</t>
        </is>
      </c>
      <c r="C279" s="2" t="inlineStr">
        <is>
          <t>Confirm helideck status, intended aircraft and authority jurisdiction</t>
        </is>
      </c>
      <c r="D279" s="2" t="inlineStr">
        <is>
          <t>Supplemental Functional Activity</t>
        </is>
      </c>
      <c r="E279" s="2" t="inlineStr">
        <is>
          <t>Cross-reference canonical rules</t>
        </is>
      </c>
      <c r="F279" s="2" t="inlineStr">
        <is>
          <t>Aviation / HSE</t>
        </is>
      </c>
      <c r="G279" s="2" t="inlineStr">
        <is>
          <t>Aviation Coordinator</t>
        </is>
      </c>
      <c r="H279" s="2" t="inlineStr">
        <is>
          <t>Project Director</t>
        </is>
      </c>
      <c r="I279" s="2" t="inlineStr">
        <is>
          <t>WPS-14,WPS-16</t>
        </is>
      </c>
      <c r="J279" s="2" t="n"/>
      <c r="K279" s="2" t="inlineStr">
        <is>
          <t>FS</t>
        </is>
      </c>
      <c r="L279" s="2" t="n">
        <v>0</v>
      </c>
      <c r="M279" s="9" t="n"/>
      <c r="N279" s="9" t="n"/>
      <c r="O279" s="9" t="n"/>
      <c r="P279" s="9" t="n"/>
      <c r="Q279" s="9" t="n"/>
      <c r="R279" s="3">
        <f>IF(AND(ISNUMBER([@[Planned Start]]),ISNUMBER([@[Planned Finish]])),[@[Planned Finish]]-[@[Planned Start]]+1,"")</f>
        <v/>
      </c>
      <c r="S279" s="2" t="inlineStr">
        <is>
          <t>Not Started</t>
        </is>
      </c>
      <c r="T279" s="10" t="n">
        <v>0</v>
      </c>
      <c r="U279" s="10" t="n">
        <v>0</v>
      </c>
      <c r="V279" s="3">
        <f>IFERROR([@[Completion %]]*[@[Weight %]],0)</f>
        <v/>
      </c>
      <c r="W279" s="2" t="n">
        <v>0</v>
      </c>
      <c r="X279" s="2" t="n">
        <v>0</v>
      </c>
      <c r="Y279" s="2" t="n">
        <v>0</v>
      </c>
      <c r="Z279" s="2" t="n">
        <v>0</v>
      </c>
      <c r="AA279" s="3">
        <f>IF(ISNUMBER([@[Remaining Estimate]]),[@[Actual Cost]]+[@[Remaining Estimate]],"")</f>
        <v/>
      </c>
      <c r="AB279" s="3">
        <f>IF(ISNUMBER([@[Estimate at Completion]]),[@[Approved Budget]]-[@[Estimate at Completion]],"")</f>
        <v/>
      </c>
      <c r="AC279" s="2" t="inlineStr">
        <is>
          <t>USD</t>
        </is>
      </c>
      <c r="AD279" s="2" t="n">
        <v>0</v>
      </c>
      <c r="AE279" s="2" t="n">
        <v>0</v>
      </c>
      <c r="AF279" s="2" t="n">
        <v>0</v>
      </c>
      <c r="AG279" s="2" t="n"/>
      <c r="AH279" s="2" t="n"/>
      <c r="AI279" s="2" t="inlineStr">
        <is>
          <t>Not Started</t>
        </is>
      </c>
      <c r="AJ279" s="2" t="n">
        <v>0</v>
      </c>
      <c r="AK279" s="2" t="inlineStr">
        <is>
          <t>No</t>
        </is>
      </c>
      <c r="AL279" s="2" t="n"/>
      <c r="AM279" s="2" t="inlineStr">
        <is>
          <t>Accepted report/certificate/record appropriate to activity</t>
        </is>
      </c>
      <c r="AN279" s="2" t="inlineStr">
        <is>
          <t>ECAA / Jordan CARC / Flag as applicable</t>
        </is>
      </c>
      <c r="AO279" s="2" t="inlineStr">
        <is>
          <t>Critical</t>
        </is>
      </c>
      <c r="AP279" s="2" t="inlineStr">
        <is>
          <t>GATE-7</t>
        </is>
      </c>
      <c r="AQ279" s="2" t="inlineStr">
        <is>
          <t>External classified-data reference only where required</t>
        </is>
      </c>
      <c r="AR279" s="2" t="inlineStr">
        <is>
          <t>Thresholds and statutory applicability require competent-authority confirmation.</t>
        </is>
      </c>
      <c r="AS279" s="2" t="n"/>
      <c r="AT279" s="3">
        <f>IF(AND(ISNUMBER([@[Planned Finish]]),[@[Planned Finish]]&lt;TODAY(),[@[Completion %]]&lt;1),"OVERDUE","")</f>
        <v/>
      </c>
      <c r="AU27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0">
      <c r="A280" s="2" t="inlineStr">
        <is>
          <t>WPS-19-02</t>
        </is>
      </c>
      <c r="B280" s="2" t="inlineStr">
        <is>
          <t>WPS-19</t>
        </is>
      </c>
      <c r="C280" s="2" t="inlineStr">
        <is>
          <t>Review helideck structural, obstacle, marking, lighting and access basis</t>
        </is>
      </c>
      <c r="D280" s="2" t="inlineStr">
        <is>
          <t>Supplemental Functional Activity</t>
        </is>
      </c>
      <c r="E280" s="2" t="inlineStr">
        <is>
          <t>Cross-reference canonical rules</t>
        </is>
      </c>
      <c r="F280" s="2" t="inlineStr">
        <is>
          <t>Aviation / Technical</t>
        </is>
      </c>
      <c r="G280" s="2" t="inlineStr">
        <is>
          <t>Aviation Coordinator</t>
        </is>
      </c>
      <c r="H280" s="2" t="inlineStr">
        <is>
          <t>Project Director</t>
        </is>
      </c>
      <c r="I280" s="2" t="inlineStr">
        <is>
          <t>WPS-19-01</t>
        </is>
      </c>
      <c r="J280" s="2" t="n"/>
      <c r="K280" s="2" t="inlineStr">
        <is>
          <t>FS</t>
        </is>
      </c>
      <c r="L280" s="2" t="n">
        <v>0</v>
      </c>
      <c r="M280" s="9" t="n"/>
      <c r="N280" s="9" t="n"/>
      <c r="O280" s="9" t="n"/>
      <c r="P280" s="9" t="n"/>
      <c r="Q280" s="9" t="n"/>
      <c r="R280" s="3">
        <f>IF(AND(ISNUMBER([@[Planned Start]]),ISNUMBER([@[Planned Finish]])),[@[Planned Finish]]-[@[Planned Start]]+1,"")</f>
        <v/>
      </c>
      <c r="S280" s="2" t="inlineStr">
        <is>
          <t>Not Started</t>
        </is>
      </c>
      <c r="T280" s="10" t="n">
        <v>0</v>
      </c>
      <c r="U280" s="10" t="n">
        <v>0</v>
      </c>
      <c r="V280" s="3">
        <f>IFERROR([@[Completion %]]*[@[Weight %]],0)</f>
        <v/>
      </c>
      <c r="W280" s="2" t="n">
        <v>0</v>
      </c>
      <c r="X280" s="2" t="n">
        <v>0</v>
      </c>
      <c r="Y280" s="2" t="n">
        <v>0</v>
      </c>
      <c r="Z280" s="2" t="n">
        <v>0</v>
      </c>
      <c r="AA280" s="3">
        <f>IF(ISNUMBER([@[Remaining Estimate]]),[@[Actual Cost]]+[@[Remaining Estimate]],"")</f>
        <v/>
      </c>
      <c r="AB280" s="3">
        <f>IF(ISNUMBER([@[Estimate at Completion]]),[@[Approved Budget]]-[@[Estimate at Completion]],"")</f>
        <v/>
      </c>
      <c r="AC280" s="2" t="inlineStr">
        <is>
          <t>USD</t>
        </is>
      </c>
      <c r="AD280" s="2" t="n">
        <v>0</v>
      </c>
      <c r="AE280" s="2" t="n">
        <v>0</v>
      </c>
      <c r="AF280" s="2" t="n">
        <v>0</v>
      </c>
      <c r="AG280" s="2" t="n"/>
      <c r="AH280" s="2" t="n"/>
      <c r="AI280" s="2" t="inlineStr">
        <is>
          <t>Not Started</t>
        </is>
      </c>
      <c r="AJ280" s="2" t="n">
        <v>0</v>
      </c>
      <c r="AK280" s="2" t="inlineStr">
        <is>
          <t>No</t>
        </is>
      </c>
      <c r="AL280" s="2" t="n"/>
      <c r="AM280" s="2" t="inlineStr">
        <is>
          <t>Accepted report/certificate/record appropriate to activity</t>
        </is>
      </c>
      <c r="AN280" s="2" t="inlineStr">
        <is>
          <t>Competent aviation authority / Class</t>
        </is>
      </c>
      <c r="AO280" s="2" t="inlineStr">
        <is>
          <t>Critical</t>
        </is>
      </c>
      <c r="AP280" s="2" t="inlineStr">
        <is>
          <t>GATE-7</t>
        </is>
      </c>
      <c r="AQ280" s="2" t="inlineStr">
        <is>
          <t>External classified-data reference only where required</t>
        </is>
      </c>
      <c r="AR280" s="2" t="inlineStr">
        <is>
          <t>Thresholds and statutory applicability require competent-authority confirmation.</t>
        </is>
      </c>
      <c r="AS280" s="2" t="n"/>
      <c r="AT280" s="3">
        <f>IF(AND(ISNUMBER([@[Planned Finish]]),[@[Planned Finish]]&lt;TODAY(),[@[Completion %]]&lt;1),"OVERDUE","")</f>
        <v/>
      </c>
      <c r="AU28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1">
      <c r="A281" s="2" t="inlineStr">
        <is>
          <t>WPS-19-03</t>
        </is>
      </c>
      <c r="B281" s="2" t="inlineStr">
        <is>
          <t>WPS-19</t>
        </is>
      </c>
      <c r="C281" s="2" t="inlineStr">
        <is>
          <t>Review flight operations and marine-aviation interface manual</t>
        </is>
      </c>
      <c r="D281" s="2" t="inlineStr">
        <is>
          <t>Supplemental Functional Activity</t>
        </is>
      </c>
      <c r="E281" s="2" t="inlineStr">
        <is>
          <t>Cross-reference canonical rules</t>
        </is>
      </c>
      <c r="F281" s="2" t="inlineStr">
        <is>
          <t>Aviation / Marine</t>
        </is>
      </c>
      <c r="G281" s="2" t="inlineStr">
        <is>
          <t>Aviation Coordinator</t>
        </is>
      </c>
      <c r="H281" s="2" t="inlineStr">
        <is>
          <t>Project Director</t>
        </is>
      </c>
      <c r="I281" s="2" t="inlineStr">
        <is>
          <t>WPS-19-01</t>
        </is>
      </c>
      <c r="J281" s="2" t="n"/>
      <c r="K281" s="2" t="inlineStr">
        <is>
          <t>FS</t>
        </is>
      </c>
      <c r="L281" s="2" t="n">
        <v>0</v>
      </c>
      <c r="M281" s="9" t="n"/>
      <c r="N281" s="9" t="n"/>
      <c r="O281" s="9" t="n"/>
      <c r="P281" s="9" t="n"/>
      <c r="Q281" s="9" t="n"/>
      <c r="R281" s="3">
        <f>IF(AND(ISNUMBER([@[Planned Start]]),ISNUMBER([@[Planned Finish]])),[@[Planned Finish]]-[@[Planned Start]]+1,"")</f>
        <v/>
      </c>
      <c r="S281" s="2" t="inlineStr">
        <is>
          <t>Not Started</t>
        </is>
      </c>
      <c r="T281" s="10" t="n">
        <v>0</v>
      </c>
      <c r="U281" s="10" t="n">
        <v>0</v>
      </c>
      <c r="V281" s="3">
        <f>IFERROR([@[Completion %]]*[@[Weight %]],0)</f>
        <v/>
      </c>
      <c r="W281" s="2" t="n">
        <v>0</v>
      </c>
      <c r="X281" s="2" t="n">
        <v>0</v>
      </c>
      <c r="Y281" s="2" t="n">
        <v>0</v>
      </c>
      <c r="Z281" s="2" t="n">
        <v>0</v>
      </c>
      <c r="AA281" s="3">
        <f>IF(ISNUMBER([@[Remaining Estimate]]),[@[Actual Cost]]+[@[Remaining Estimate]],"")</f>
        <v/>
      </c>
      <c r="AB281" s="3">
        <f>IF(ISNUMBER([@[Estimate at Completion]]),[@[Approved Budget]]-[@[Estimate at Completion]],"")</f>
        <v/>
      </c>
      <c r="AC281" s="2" t="inlineStr">
        <is>
          <t>USD</t>
        </is>
      </c>
      <c r="AD281" s="2" t="n">
        <v>0</v>
      </c>
      <c r="AE281" s="2" t="n">
        <v>0</v>
      </c>
      <c r="AF281" s="2" t="n">
        <v>0</v>
      </c>
      <c r="AG281" s="2" t="n"/>
      <c r="AH281" s="2" t="n"/>
      <c r="AI281" s="2" t="inlineStr">
        <is>
          <t>Not Started</t>
        </is>
      </c>
      <c r="AJ281" s="2" t="n">
        <v>0</v>
      </c>
      <c r="AK281" s="2" t="inlineStr">
        <is>
          <t>No</t>
        </is>
      </c>
      <c r="AL281" s="2" t="n"/>
      <c r="AM281" s="2" t="inlineStr">
        <is>
          <t>Accepted report/certificate/record appropriate to activity</t>
        </is>
      </c>
      <c r="AN281" s="2" t="inlineStr">
        <is>
          <t>Competent aviation authority / Client</t>
        </is>
      </c>
      <c r="AO281" s="2" t="inlineStr">
        <is>
          <t>Major</t>
        </is>
      </c>
      <c r="AP281" s="2" t="inlineStr">
        <is>
          <t>GATE-7</t>
        </is>
      </c>
      <c r="AQ281" s="2" t="inlineStr">
        <is>
          <t>External classified-data reference only where required</t>
        </is>
      </c>
      <c r="AR281" s="2" t="inlineStr">
        <is>
          <t>Thresholds and statutory applicability require competent-authority confirmation.</t>
        </is>
      </c>
      <c r="AS281" s="2" t="n"/>
      <c r="AT281" s="3">
        <f>IF(AND(ISNUMBER([@[Planned Finish]]),[@[Planned Finish]]&lt;TODAY(),[@[Completion %]]&lt;1),"OVERDUE","")</f>
        <v/>
      </c>
      <c r="AU28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2">
      <c r="A282" s="2" t="inlineStr">
        <is>
          <t>WPS-19-04</t>
        </is>
      </c>
      <c r="B282" s="2" t="inlineStr">
        <is>
          <t>WPS-19</t>
        </is>
      </c>
      <c r="C282" s="2" t="inlineStr">
        <is>
          <t>Verify helideck firefighting, rescue, PPE and trained team</t>
        </is>
      </c>
      <c r="D282" s="2" t="inlineStr">
        <is>
          <t>Supplemental Functional Activity</t>
        </is>
      </c>
      <c r="E282" s="2" t="inlineStr">
        <is>
          <t>Cross-reference canonical rules</t>
        </is>
      </c>
      <c r="F282" s="2" t="inlineStr">
        <is>
          <t>HSE / Aviation</t>
        </is>
      </c>
      <c r="G282" s="2" t="inlineStr">
        <is>
          <t>HSE Manager</t>
        </is>
      </c>
      <c r="H282" s="2" t="inlineStr">
        <is>
          <t>Project Director</t>
        </is>
      </c>
      <c r="I282" s="2" t="inlineStr">
        <is>
          <t>WPS-19-02,WPS-14</t>
        </is>
      </c>
      <c r="J282" s="2" t="n"/>
      <c r="K282" s="2" t="inlineStr">
        <is>
          <t>FS</t>
        </is>
      </c>
      <c r="L282" s="2" t="n">
        <v>0</v>
      </c>
      <c r="M282" s="9" t="n"/>
      <c r="N282" s="9" t="n"/>
      <c r="O282" s="9" t="n"/>
      <c r="P282" s="9" t="n"/>
      <c r="Q282" s="9" t="n"/>
      <c r="R282" s="3">
        <f>IF(AND(ISNUMBER([@[Planned Start]]),ISNUMBER([@[Planned Finish]])),[@[Planned Finish]]-[@[Planned Start]]+1,"")</f>
        <v/>
      </c>
      <c r="S282" s="2" t="inlineStr">
        <is>
          <t>Not Started</t>
        </is>
      </c>
      <c r="T282" s="10" t="n">
        <v>0</v>
      </c>
      <c r="U282" s="10" t="n">
        <v>0</v>
      </c>
      <c r="V282" s="3">
        <f>IFERROR([@[Completion %]]*[@[Weight %]],0)</f>
        <v/>
      </c>
      <c r="W282" s="2" t="n">
        <v>0</v>
      </c>
      <c r="X282" s="2" t="n">
        <v>0</v>
      </c>
      <c r="Y282" s="2" t="n">
        <v>0</v>
      </c>
      <c r="Z282" s="2" t="n">
        <v>0</v>
      </c>
      <c r="AA282" s="3">
        <f>IF(ISNUMBER([@[Remaining Estimate]]),[@[Actual Cost]]+[@[Remaining Estimate]],"")</f>
        <v/>
      </c>
      <c r="AB282" s="3">
        <f>IF(ISNUMBER([@[Estimate at Completion]]),[@[Approved Budget]]-[@[Estimate at Completion]],"")</f>
        <v/>
      </c>
      <c r="AC282" s="2" t="inlineStr">
        <is>
          <t>USD</t>
        </is>
      </c>
      <c r="AD282" s="2" t="n">
        <v>0</v>
      </c>
      <c r="AE282" s="2" t="n">
        <v>0</v>
      </c>
      <c r="AF282" s="2" t="n">
        <v>0</v>
      </c>
      <c r="AG282" s="2" t="n"/>
      <c r="AH282" s="2" t="n"/>
      <c r="AI282" s="2" t="inlineStr">
        <is>
          <t>Not Started</t>
        </is>
      </c>
      <c r="AJ282" s="2" t="n">
        <v>0</v>
      </c>
      <c r="AK282" s="2" t="inlineStr">
        <is>
          <t>No</t>
        </is>
      </c>
      <c r="AL282" s="2" t="n"/>
      <c r="AM282" s="2" t="inlineStr">
        <is>
          <t>Accepted report/certificate/record appropriate to activity</t>
        </is>
      </c>
      <c r="AN282" s="2" t="inlineStr">
        <is>
          <t>Competent aviation authority / Client</t>
        </is>
      </c>
      <c r="AO282" s="2" t="inlineStr">
        <is>
          <t>Critical</t>
        </is>
      </c>
      <c r="AP282" s="2" t="inlineStr">
        <is>
          <t>GATE-7</t>
        </is>
      </c>
      <c r="AQ282" s="2" t="inlineStr">
        <is>
          <t>External classified-data reference only where required</t>
        </is>
      </c>
      <c r="AR282" s="2" t="inlineStr">
        <is>
          <t>Thresholds and statutory applicability require competent-authority confirmation.</t>
        </is>
      </c>
      <c r="AS282" s="2" t="n"/>
      <c r="AT282" s="3">
        <f>IF(AND(ISNUMBER([@[Planned Finish]]),[@[Planned Finish]]&lt;TODAY(),[@[Completion %]]&lt;1),"OVERDUE","")</f>
        <v/>
      </c>
      <c r="AU28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3">
      <c r="A283" s="2" t="inlineStr">
        <is>
          <t>WPS-19-05</t>
        </is>
      </c>
      <c r="B283" s="2" t="inlineStr">
        <is>
          <t>WPS-19</t>
        </is>
      </c>
      <c r="C283" s="2" t="inlineStr">
        <is>
          <t>Secure required operational permissions and acceptance evidence</t>
        </is>
      </c>
      <c r="D283" s="2" t="inlineStr">
        <is>
          <t>Supplemental Functional Activity</t>
        </is>
      </c>
      <c r="E283" s="2" t="inlineStr">
        <is>
          <t>Cross-reference canonical rules</t>
        </is>
      </c>
      <c r="F283" s="2" t="inlineStr">
        <is>
          <t>Aviation / Regulatory</t>
        </is>
      </c>
      <c r="G283" s="2" t="inlineStr">
        <is>
          <t>Aviation Coordinator</t>
        </is>
      </c>
      <c r="H283" s="2" t="inlineStr">
        <is>
          <t>Project Director</t>
        </is>
      </c>
      <c r="I283" s="2" t="inlineStr">
        <is>
          <t>WPS-19-02,WPS-19-03,WPS-19-04</t>
        </is>
      </c>
      <c r="J283" s="2" t="n"/>
      <c r="K283" s="2" t="inlineStr">
        <is>
          <t>FS</t>
        </is>
      </c>
      <c r="L283" s="2" t="n">
        <v>0</v>
      </c>
      <c r="M283" s="9" t="n"/>
      <c r="N283" s="9" t="n"/>
      <c r="O283" s="9" t="n"/>
      <c r="P283" s="9" t="n"/>
      <c r="Q283" s="9" t="n"/>
      <c r="R283" s="3">
        <f>IF(AND(ISNUMBER([@[Planned Start]]),ISNUMBER([@[Planned Finish]])),[@[Planned Finish]]-[@[Planned Start]]+1,"")</f>
        <v/>
      </c>
      <c r="S283" s="2" t="inlineStr">
        <is>
          <t>Not Started</t>
        </is>
      </c>
      <c r="T283" s="10" t="n">
        <v>0</v>
      </c>
      <c r="U283" s="10" t="n">
        <v>0</v>
      </c>
      <c r="V283" s="3">
        <f>IFERROR([@[Completion %]]*[@[Weight %]],0)</f>
        <v/>
      </c>
      <c r="W283" s="2" t="n">
        <v>0</v>
      </c>
      <c r="X283" s="2" t="n">
        <v>0</v>
      </c>
      <c r="Y283" s="2" t="n">
        <v>0</v>
      </c>
      <c r="Z283" s="2" t="n">
        <v>0</v>
      </c>
      <c r="AA283" s="3">
        <f>IF(ISNUMBER([@[Remaining Estimate]]),[@[Actual Cost]]+[@[Remaining Estimate]],"")</f>
        <v/>
      </c>
      <c r="AB283" s="3">
        <f>IF(ISNUMBER([@[Estimate at Completion]]),[@[Approved Budget]]-[@[Estimate at Completion]],"")</f>
        <v/>
      </c>
      <c r="AC283" s="2" t="inlineStr">
        <is>
          <t>USD</t>
        </is>
      </c>
      <c r="AD283" s="2" t="n">
        <v>0</v>
      </c>
      <c r="AE283" s="2" t="n">
        <v>0</v>
      </c>
      <c r="AF283" s="2" t="n">
        <v>0</v>
      </c>
      <c r="AG283" s="2" t="n"/>
      <c r="AH283" s="2" t="n"/>
      <c r="AI283" s="2" t="inlineStr">
        <is>
          <t>Not Started</t>
        </is>
      </c>
      <c r="AJ283" s="2" t="n">
        <v>0</v>
      </c>
      <c r="AK283" s="2" t="inlineStr">
        <is>
          <t>No</t>
        </is>
      </c>
      <c r="AL283" s="2" t="n"/>
      <c r="AM283" s="2" t="inlineStr">
        <is>
          <t>Accepted report/certificate/record appropriate to activity</t>
        </is>
      </c>
      <c r="AN283" s="2" t="inlineStr">
        <is>
          <t>Competent authorities</t>
        </is>
      </c>
      <c r="AO283" s="2" t="inlineStr">
        <is>
          <t>Critical</t>
        </is>
      </c>
      <c r="AP283" s="2" t="inlineStr">
        <is>
          <t>GATE-7</t>
        </is>
      </c>
      <c r="AQ283" s="2" t="inlineStr">
        <is>
          <t>External classified-data reference only where required</t>
        </is>
      </c>
      <c r="AR283" s="2" t="inlineStr">
        <is>
          <t>Thresholds and statutory applicability require competent-authority confirmation.</t>
        </is>
      </c>
      <c r="AS283" s="2" t="n"/>
      <c r="AT283" s="3">
        <f>IF(AND(ISNUMBER([@[Planned Finish]]),[@[Planned Finish]]&lt;TODAY(),[@[Completion %]]&lt;1),"OVERDUE","")</f>
        <v/>
      </c>
      <c r="AU28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4">
      <c r="A284" s="2" t="inlineStr">
        <is>
          <t>WPS-20-01</t>
        </is>
      </c>
      <c r="B284" s="2" t="inlineStr">
        <is>
          <t>WPS-20</t>
        </is>
      </c>
      <c r="C284" s="2" t="inlineStr">
        <is>
          <t>Determine applicable fuel sulphur and emissions requirements for route and Aqaba</t>
        </is>
      </c>
      <c r="D284" s="2" t="inlineStr">
        <is>
          <t>Supplemental Functional Activity</t>
        </is>
      </c>
      <c r="E284" s="2" t="inlineStr">
        <is>
          <t>Cross-reference canonical rules</t>
        </is>
      </c>
      <c r="F284" s="2" t="inlineStr">
        <is>
          <t>Environmental / Marine</t>
        </is>
      </c>
      <c r="G284" s="2" t="inlineStr">
        <is>
          <t>Environmental Manager</t>
        </is>
      </c>
      <c r="H284" s="2" t="inlineStr">
        <is>
          <t>Project Director</t>
        </is>
      </c>
      <c r="I284" s="2" t="inlineStr">
        <is>
          <t>WPS-09,WPS-16</t>
        </is>
      </c>
      <c r="J284" s="2" t="n"/>
      <c r="K284" s="2" t="inlineStr">
        <is>
          <t>FS</t>
        </is>
      </c>
      <c r="L284" s="2" t="n">
        <v>0</v>
      </c>
      <c r="M284" s="9" t="n"/>
      <c r="N284" s="9" t="n"/>
      <c r="O284" s="9" t="n"/>
      <c r="P284" s="9" t="n"/>
      <c r="Q284" s="9" t="n"/>
      <c r="R284" s="3">
        <f>IF(AND(ISNUMBER([@[Planned Start]]),ISNUMBER([@[Planned Finish]])),[@[Planned Finish]]-[@[Planned Start]]+1,"")</f>
        <v/>
      </c>
      <c r="S284" s="2" t="inlineStr">
        <is>
          <t>Not Started</t>
        </is>
      </c>
      <c r="T284" s="10" t="n">
        <v>0</v>
      </c>
      <c r="U284" s="10" t="n">
        <v>0</v>
      </c>
      <c r="V284" s="3">
        <f>IFERROR([@[Completion %]]*[@[Weight %]],0)</f>
        <v/>
      </c>
      <c r="W284" s="2" t="n">
        <v>0</v>
      </c>
      <c r="X284" s="2" t="n">
        <v>0</v>
      </c>
      <c r="Y284" s="2" t="n">
        <v>0</v>
      </c>
      <c r="Z284" s="2" t="n">
        <v>0</v>
      </c>
      <c r="AA284" s="3">
        <f>IF(ISNUMBER([@[Remaining Estimate]]),[@[Actual Cost]]+[@[Remaining Estimate]],"")</f>
        <v/>
      </c>
      <c r="AB284" s="3">
        <f>IF(ISNUMBER([@[Estimate at Completion]]),[@[Approved Budget]]-[@[Estimate at Completion]],"")</f>
        <v/>
      </c>
      <c r="AC284" s="2" t="inlineStr">
        <is>
          <t>USD</t>
        </is>
      </c>
      <c r="AD284" s="2" t="n">
        <v>0</v>
      </c>
      <c r="AE284" s="2" t="n">
        <v>0</v>
      </c>
      <c r="AF284" s="2" t="n">
        <v>0</v>
      </c>
      <c r="AG284" s="2" t="n"/>
      <c r="AH284" s="2" t="n"/>
      <c r="AI284" s="2" t="inlineStr">
        <is>
          <t>Not Started</t>
        </is>
      </c>
      <c r="AJ284" s="2" t="n">
        <v>0</v>
      </c>
      <c r="AK284" s="2" t="inlineStr">
        <is>
          <t>No</t>
        </is>
      </c>
      <c r="AL284" s="2" t="n"/>
      <c r="AM284" s="2" t="inlineStr">
        <is>
          <t>Accepted report/certificate/record appropriate to activity</t>
        </is>
      </c>
      <c r="AN284" s="2" t="inlineStr">
        <is>
          <t>Flag / JMA / ASEZA</t>
        </is>
      </c>
      <c r="AO284" s="2" t="inlineStr">
        <is>
          <t>Critical</t>
        </is>
      </c>
      <c r="AP284" s="2" t="inlineStr">
        <is>
          <t>GATE-7/8</t>
        </is>
      </c>
      <c r="AQ284" s="2" t="inlineStr">
        <is>
          <t>External classified-data reference only where required</t>
        </is>
      </c>
      <c r="AR284" s="2" t="inlineStr">
        <is>
          <t>Thresholds and statutory applicability require competent-authority confirmation.</t>
        </is>
      </c>
      <c r="AS284" s="2" t="n"/>
      <c r="AT284" s="3">
        <f>IF(AND(ISNUMBER([@[Planned Finish]]),[@[Planned Finish]]&lt;TODAY(),[@[Completion %]]&lt;1),"OVERDUE","")</f>
        <v/>
      </c>
      <c r="AU28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5">
      <c r="A285" s="2" t="inlineStr">
        <is>
          <t>WPS-20-02</t>
        </is>
      </c>
      <c r="B285" s="2" t="inlineStr">
        <is>
          <t>WPS-20</t>
        </is>
      </c>
      <c r="C285" s="2" t="inlineStr">
        <is>
          <t>Verify BDN, fuel samples, changeover procedures and consumption plan</t>
        </is>
      </c>
      <c r="D285" s="2" t="inlineStr">
        <is>
          <t>Supplemental Functional Activity</t>
        </is>
      </c>
      <c r="E285" s="2" t="inlineStr">
        <is>
          <t>Cross-reference canonical rules</t>
        </is>
      </c>
      <c r="F285" s="2" t="inlineStr">
        <is>
          <t>Engineering</t>
        </is>
      </c>
      <c r="G285" s="2" t="inlineStr">
        <is>
          <t>Chief Engineer</t>
        </is>
      </c>
      <c r="H285" s="2" t="inlineStr">
        <is>
          <t>Project Director</t>
        </is>
      </c>
      <c r="I285" s="2" t="inlineStr">
        <is>
          <t>WPS-20-01</t>
        </is>
      </c>
      <c r="J285" s="2" t="n"/>
      <c r="K285" s="2" t="inlineStr">
        <is>
          <t>FS</t>
        </is>
      </c>
      <c r="L285" s="2" t="n">
        <v>0</v>
      </c>
      <c r="M285" s="9" t="n"/>
      <c r="N285" s="9" t="n"/>
      <c r="O285" s="9" t="n"/>
      <c r="P285" s="9" t="n"/>
      <c r="Q285" s="9" t="n"/>
      <c r="R285" s="3">
        <f>IF(AND(ISNUMBER([@[Planned Start]]),ISNUMBER([@[Planned Finish]])),[@[Planned Finish]]-[@[Planned Start]]+1,"")</f>
        <v/>
      </c>
      <c r="S285" s="2" t="inlineStr">
        <is>
          <t>Not Started</t>
        </is>
      </c>
      <c r="T285" s="10" t="n">
        <v>0</v>
      </c>
      <c r="U285" s="10" t="n">
        <v>0</v>
      </c>
      <c r="V285" s="3">
        <f>IFERROR([@[Completion %]]*[@[Weight %]],0)</f>
        <v/>
      </c>
      <c r="W285" s="2" t="n">
        <v>0</v>
      </c>
      <c r="X285" s="2" t="n">
        <v>0</v>
      </c>
      <c r="Y285" s="2" t="n">
        <v>0</v>
      </c>
      <c r="Z285" s="2" t="n">
        <v>0</v>
      </c>
      <c r="AA285" s="3">
        <f>IF(ISNUMBER([@[Remaining Estimate]]),[@[Actual Cost]]+[@[Remaining Estimate]],"")</f>
        <v/>
      </c>
      <c r="AB285" s="3">
        <f>IF(ISNUMBER([@[Estimate at Completion]]),[@[Approved Budget]]-[@[Estimate at Completion]],"")</f>
        <v/>
      </c>
      <c r="AC285" s="2" t="inlineStr">
        <is>
          <t>USD</t>
        </is>
      </c>
      <c r="AD285" s="2" t="n">
        <v>0</v>
      </c>
      <c r="AE285" s="2" t="n">
        <v>0</v>
      </c>
      <c r="AF285" s="2" t="n">
        <v>0</v>
      </c>
      <c r="AG285" s="2" t="n"/>
      <c r="AH285" s="2" t="n"/>
      <c r="AI285" s="2" t="inlineStr">
        <is>
          <t>Not Started</t>
        </is>
      </c>
      <c r="AJ285" s="2" t="n">
        <v>0</v>
      </c>
      <c r="AK285" s="2" t="inlineStr">
        <is>
          <t>No</t>
        </is>
      </c>
      <c r="AL285" s="2" t="n"/>
      <c r="AM285" s="2" t="inlineStr">
        <is>
          <t>Accepted report/certificate/record appropriate to activity</t>
        </is>
      </c>
      <c r="AN285" s="2" t="inlineStr">
        <is>
          <t>Flag / JMA / ASEZA as applicable</t>
        </is>
      </c>
      <c r="AO285" s="2" t="inlineStr">
        <is>
          <t>Major</t>
        </is>
      </c>
      <c r="AP285" s="2" t="inlineStr">
        <is>
          <t>GATE-7/8</t>
        </is>
      </c>
      <c r="AQ285" s="2" t="inlineStr">
        <is>
          <t>External classified-data reference only where required</t>
        </is>
      </c>
      <c r="AR285" s="2" t="inlineStr">
        <is>
          <t>Thresholds and statutory applicability require competent-authority confirmation.</t>
        </is>
      </c>
      <c r="AS285" s="2" t="n"/>
      <c r="AT285" s="3">
        <f>IF(AND(ISNUMBER([@[Planned Finish]]),[@[Planned Finish]]&lt;TODAY(),[@[Completion %]]&lt;1),"OVERDUE","")</f>
        <v/>
      </c>
      <c r="AU28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6">
      <c r="A286" s="2" t="inlineStr">
        <is>
          <t>WPS-20-03</t>
        </is>
      </c>
      <c r="B286" s="2" t="inlineStr">
        <is>
          <t>WPS-20</t>
        </is>
      </c>
      <c r="C286" s="2" t="inlineStr">
        <is>
          <t>Verify sludge, oily water, sewage and garbage capacity/disposal arrangements</t>
        </is>
      </c>
      <c r="D286" s="2" t="inlineStr">
        <is>
          <t>Supplemental Functional Activity</t>
        </is>
      </c>
      <c r="E286" s="2" t="inlineStr">
        <is>
          <t>Cross-reference canonical rules</t>
        </is>
      </c>
      <c r="F286" s="2" t="inlineStr">
        <is>
          <t>Engineering / Environmental</t>
        </is>
      </c>
      <c r="G286" s="2" t="inlineStr">
        <is>
          <t>Chief Engineer</t>
        </is>
      </c>
      <c r="H286" s="2" t="inlineStr">
        <is>
          <t>Project Director</t>
        </is>
      </c>
      <c r="I286" s="2" t="inlineStr">
        <is>
          <t>WPS-09,WPS-13,WPS-20-01</t>
        </is>
      </c>
      <c r="J286" s="2" t="n"/>
      <c r="K286" s="2" t="inlineStr">
        <is>
          <t>FS</t>
        </is>
      </c>
      <c r="L286" s="2" t="n">
        <v>0</v>
      </c>
      <c r="M286" s="9" t="n"/>
      <c r="N286" s="9" t="n"/>
      <c r="O286" s="9" t="n"/>
      <c r="P286" s="9" t="n"/>
      <c r="Q286" s="9" t="n"/>
      <c r="R286" s="3">
        <f>IF(AND(ISNUMBER([@[Planned Start]]),ISNUMBER([@[Planned Finish]])),[@[Planned Finish]]-[@[Planned Start]]+1,"")</f>
        <v/>
      </c>
      <c r="S286" s="2" t="inlineStr">
        <is>
          <t>Not Started</t>
        </is>
      </c>
      <c r="T286" s="10" t="n">
        <v>0</v>
      </c>
      <c r="U286" s="10" t="n">
        <v>0</v>
      </c>
      <c r="V286" s="3">
        <f>IFERROR([@[Completion %]]*[@[Weight %]],0)</f>
        <v/>
      </c>
      <c r="W286" s="2" t="n">
        <v>0</v>
      </c>
      <c r="X286" s="2" t="n">
        <v>0</v>
      </c>
      <c r="Y286" s="2" t="n">
        <v>0</v>
      </c>
      <c r="Z286" s="2" t="n">
        <v>0</v>
      </c>
      <c r="AA286" s="3">
        <f>IF(ISNUMBER([@[Remaining Estimate]]),[@[Actual Cost]]+[@[Remaining Estimate]],"")</f>
        <v/>
      </c>
      <c r="AB286" s="3">
        <f>IF(ISNUMBER([@[Estimate at Completion]]),[@[Approved Budget]]-[@[Estimate at Completion]],"")</f>
        <v/>
      </c>
      <c r="AC286" s="2" t="inlineStr">
        <is>
          <t>USD</t>
        </is>
      </c>
      <c r="AD286" s="2" t="n">
        <v>0</v>
      </c>
      <c r="AE286" s="2" t="n">
        <v>0</v>
      </c>
      <c r="AF286" s="2" t="n">
        <v>0</v>
      </c>
      <c r="AG286" s="2" t="n"/>
      <c r="AH286" s="2" t="n"/>
      <c r="AI286" s="2" t="inlineStr">
        <is>
          <t>Not Started</t>
        </is>
      </c>
      <c r="AJ286" s="2" t="n">
        <v>0</v>
      </c>
      <c r="AK286" s="2" t="inlineStr">
        <is>
          <t>No</t>
        </is>
      </c>
      <c r="AL286" s="2" t="n"/>
      <c r="AM286" s="2" t="inlineStr">
        <is>
          <t>Accepted report/certificate/record appropriate to activity</t>
        </is>
      </c>
      <c r="AN286" s="2" t="inlineStr">
        <is>
          <t>JMA / ASEZA / Port reception facility</t>
        </is>
      </c>
      <c r="AO286" s="2" t="inlineStr">
        <is>
          <t>Critical</t>
        </is>
      </c>
      <c r="AP286" s="2" t="inlineStr">
        <is>
          <t>GATE-7/8</t>
        </is>
      </c>
      <c r="AQ286" s="2" t="inlineStr">
        <is>
          <t>External classified-data reference only where required</t>
        </is>
      </c>
      <c r="AR286" s="2" t="inlineStr">
        <is>
          <t>Thresholds and statutory applicability require competent-authority confirmation.</t>
        </is>
      </c>
      <c r="AS286" s="2" t="n"/>
      <c r="AT286" s="3">
        <f>IF(AND(ISNUMBER([@[Planned Finish]]),[@[Planned Finish]]&lt;TODAY(),[@[Completion %]]&lt;1),"OVERDUE","")</f>
        <v/>
      </c>
      <c r="AU28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7">
      <c r="A287" s="2" t="inlineStr">
        <is>
          <t>WPS-20-04</t>
        </is>
      </c>
      <c r="B287" s="2" t="inlineStr">
        <is>
          <t>WPS-20</t>
        </is>
      </c>
      <c r="C287" s="2" t="inlineStr">
        <is>
          <t>Commission potable-water and RO systems and obtain laboratory results</t>
        </is>
      </c>
      <c r="D287" s="2" t="inlineStr">
        <is>
          <t>Supplemental Functional Activity</t>
        </is>
      </c>
      <c r="E287" s="2" t="inlineStr">
        <is>
          <t>Cross-reference canonical rules</t>
        </is>
      </c>
      <c r="F287" s="2" t="inlineStr">
        <is>
          <t>Engineering / Medical</t>
        </is>
      </c>
      <c r="G287" s="2" t="inlineStr">
        <is>
          <t>Chief Engineer</t>
        </is>
      </c>
      <c r="H287" s="2" t="inlineStr">
        <is>
          <t>Project Director</t>
        </is>
      </c>
      <c r="I287" s="2" t="inlineStr">
        <is>
          <t>WPS-13</t>
        </is>
      </c>
      <c r="J287" s="2" t="n"/>
      <c r="K287" s="2" t="inlineStr">
        <is>
          <t>FS</t>
        </is>
      </c>
      <c r="L287" s="2" t="n">
        <v>0</v>
      </c>
      <c r="M287" s="9" t="n"/>
      <c r="N287" s="9" t="n"/>
      <c r="O287" s="9" t="n"/>
      <c r="P287" s="9" t="n"/>
      <c r="Q287" s="9" t="n"/>
      <c r="R287" s="3">
        <f>IF(AND(ISNUMBER([@[Planned Start]]),ISNUMBER([@[Planned Finish]])),[@[Planned Finish]]-[@[Planned Start]]+1,"")</f>
        <v/>
      </c>
      <c r="S287" s="2" t="inlineStr">
        <is>
          <t>Not Started</t>
        </is>
      </c>
      <c r="T287" s="10" t="n">
        <v>0</v>
      </c>
      <c r="U287" s="10" t="n">
        <v>0</v>
      </c>
      <c r="V287" s="3">
        <f>IFERROR([@[Completion %]]*[@[Weight %]],0)</f>
        <v/>
      </c>
      <c r="W287" s="2" t="n">
        <v>0</v>
      </c>
      <c r="X287" s="2" t="n">
        <v>0</v>
      </c>
      <c r="Y287" s="2" t="n">
        <v>0</v>
      </c>
      <c r="Z287" s="2" t="n">
        <v>0</v>
      </c>
      <c r="AA287" s="3">
        <f>IF(ISNUMBER([@[Remaining Estimate]]),[@[Actual Cost]]+[@[Remaining Estimate]],"")</f>
        <v/>
      </c>
      <c r="AB287" s="3">
        <f>IF(ISNUMBER([@[Estimate at Completion]]),[@[Approved Budget]]-[@[Estimate at Completion]],"")</f>
        <v/>
      </c>
      <c r="AC287" s="2" t="inlineStr">
        <is>
          <t>USD</t>
        </is>
      </c>
      <c r="AD287" s="2" t="n">
        <v>0</v>
      </c>
      <c r="AE287" s="2" t="n">
        <v>0</v>
      </c>
      <c r="AF287" s="2" t="n">
        <v>0</v>
      </c>
      <c r="AG287" s="2" t="n"/>
      <c r="AH287" s="2" t="n"/>
      <c r="AI287" s="2" t="inlineStr">
        <is>
          <t>Not Started</t>
        </is>
      </c>
      <c r="AJ287" s="2" t="n">
        <v>0</v>
      </c>
      <c r="AK287" s="2" t="inlineStr">
        <is>
          <t>No</t>
        </is>
      </c>
      <c r="AL287" s="2" t="n"/>
      <c r="AM287" s="2" t="inlineStr">
        <is>
          <t>Accepted report/certificate/record appropriate to activity</t>
        </is>
      </c>
      <c r="AN287" s="2" t="inlineStr">
        <is>
          <t>Port Health / competent laboratory</t>
        </is>
      </c>
      <c r="AO287" s="2" t="inlineStr">
        <is>
          <t>Major</t>
        </is>
      </c>
      <c r="AP287" s="2" t="inlineStr">
        <is>
          <t>GATE-7/8</t>
        </is>
      </c>
      <c r="AQ287" s="2" t="inlineStr">
        <is>
          <t>External classified-data reference only where required</t>
        </is>
      </c>
      <c r="AR287" s="2" t="inlineStr">
        <is>
          <t>Thresholds and statutory applicability require competent-authority confirmation.</t>
        </is>
      </c>
      <c r="AS287" s="2" t="n"/>
      <c r="AT287" s="3">
        <f>IF(AND(ISNUMBER([@[Planned Finish]]),[@[Planned Finish]]&lt;TODAY(),[@[Completion %]]&lt;1),"OVERDUE","")</f>
        <v/>
      </c>
      <c r="AU28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8">
      <c r="A288" s="2" t="inlineStr">
        <is>
          <t>WPS-20-05</t>
        </is>
      </c>
      <c r="B288" s="2" t="inlineStr">
        <is>
          <t>WPS-20</t>
        </is>
      </c>
      <c r="C288" s="2" t="inlineStr">
        <is>
          <t>Close spill prevention and waste contractor interfaces</t>
        </is>
      </c>
      <c r="D288" s="2" t="inlineStr">
        <is>
          <t>Supplemental Functional Activity</t>
        </is>
      </c>
      <c r="E288" s="2" t="inlineStr">
        <is>
          <t>Cross-reference canonical rules</t>
        </is>
      </c>
      <c r="F288" s="2" t="inlineStr">
        <is>
          <t>Environmental / Logistics</t>
        </is>
      </c>
      <c r="G288" s="2" t="inlineStr">
        <is>
          <t>Environmental Manager</t>
        </is>
      </c>
      <c r="H288" s="2" t="inlineStr">
        <is>
          <t>Project Director</t>
        </is>
      </c>
      <c r="I288" s="2" t="inlineStr">
        <is>
          <t>WPS-20-02,WPS-20-03</t>
        </is>
      </c>
      <c r="J288" s="2" t="n"/>
      <c r="K288" s="2" t="inlineStr">
        <is>
          <t>FS</t>
        </is>
      </c>
      <c r="L288" s="2" t="n">
        <v>0</v>
      </c>
      <c r="M288" s="9" t="n"/>
      <c r="N288" s="9" t="n"/>
      <c r="O288" s="9" t="n"/>
      <c r="P288" s="9" t="n"/>
      <c r="Q288" s="9" t="n"/>
      <c r="R288" s="3">
        <f>IF(AND(ISNUMBER([@[Planned Start]]),ISNUMBER([@[Planned Finish]])),[@[Planned Finish]]-[@[Planned Start]]+1,"")</f>
        <v/>
      </c>
      <c r="S288" s="2" t="inlineStr">
        <is>
          <t>Not Started</t>
        </is>
      </c>
      <c r="T288" s="10" t="n">
        <v>0</v>
      </c>
      <c r="U288" s="10" t="n">
        <v>0</v>
      </c>
      <c r="V288" s="3">
        <f>IFERROR([@[Completion %]]*[@[Weight %]],0)</f>
        <v/>
      </c>
      <c r="W288" s="2" t="n">
        <v>0</v>
      </c>
      <c r="X288" s="2" t="n">
        <v>0</v>
      </c>
      <c r="Y288" s="2" t="n">
        <v>0</v>
      </c>
      <c r="Z288" s="2" t="n">
        <v>0</v>
      </c>
      <c r="AA288" s="3">
        <f>IF(ISNUMBER([@[Remaining Estimate]]),[@[Actual Cost]]+[@[Remaining Estimate]],"")</f>
        <v/>
      </c>
      <c r="AB288" s="3">
        <f>IF(ISNUMBER([@[Estimate at Completion]]),[@[Approved Budget]]-[@[Estimate at Completion]],"")</f>
        <v/>
      </c>
      <c r="AC288" s="2" t="inlineStr">
        <is>
          <t>USD</t>
        </is>
      </c>
      <c r="AD288" s="2" t="n">
        <v>0</v>
      </c>
      <c r="AE288" s="2" t="n">
        <v>0</v>
      </c>
      <c r="AF288" s="2" t="n">
        <v>0</v>
      </c>
      <c r="AG288" s="2" t="n"/>
      <c r="AH288" s="2" t="n"/>
      <c r="AI288" s="2" t="inlineStr">
        <is>
          <t>Not Started</t>
        </is>
      </c>
      <c r="AJ288" s="2" t="n">
        <v>0</v>
      </c>
      <c r="AK288" s="2" t="inlineStr">
        <is>
          <t>No</t>
        </is>
      </c>
      <c r="AL288" s="2" t="n"/>
      <c r="AM288" s="2" t="inlineStr">
        <is>
          <t>Accepted report/certificate/record appropriate to activity</t>
        </is>
      </c>
      <c r="AN288" s="2" t="inlineStr">
        <is>
          <t>ASEZA / Client</t>
        </is>
      </c>
      <c r="AO288" s="2" t="inlineStr">
        <is>
          <t>Critical</t>
        </is>
      </c>
      <c r="AP288" s="2" t="inlineStr">
        <is>
          <t>GATE-8</t>
        </is>
      </c>
      <c r="AQ288" s="2" t="inlineStr">
        <is>
          <t>External classified-data reference only where required</t>
        </is>
      </c>
      <c r="AR288" s="2" t="inlineStr">
        <is>
          <t>Thresholds and statutory applicability require competent-authority confirmation.</t>
        </is>
      </c>
      <c r="AS288" s="2" t="n"/>
      <c r="AT288" s="3">
        <f>IF(AND(ISNUMBER([@[Planned Finish]]),[@[Planned Finish]]&lt;TODAY(),[@[Completion %]]&lt;1),"OVERDUE","")</f>
        <v/>
      </c>
      <c r="AU28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9">
      <c r="A289" s="2" t="inlineStr">
        <is>
          <t>WPS-21-01</t>
        </is>
      </c>
      <c r="B289" s="2" t="inlineStr">
        <is>
          <t>WPS-21</t>
        </is>
      </c>
      <c r="C289" s="2" t="inlineStr">
        <is>
          <t>Audit CMMS/PMS asset hierarchy, job plans, intervals and data integrity</t>
        </is>
      </c>
      <c r="D289" s="2" t="inlineStr">
        <is>
          <t>Supplemental Functional Activity</t>
        </is>
      </c>
      <c r="E289" s="2" t="inlineStr">
        <is>
          <t>Cross-reference canonical rules</t>
        </is>
      </c>
      <c r="F289" s="2" t="inlineStr">
        <is>
          <t>Maintenance</t>
        </is>
      </c>
      <c r="G289" s="2" t="inlineStr">
        <is>
          <t>Maintenance Superintendent</t>
        </is>
      </c>
      <c r="H289" s="2" t="inlineStr">
        <is>
          <t>Project Director</t>
        </is>
      </c>
      <c r="I289" s="2" t="inlineStr">
        <is>
          <t>WPS-13</t>
        </is>
      </c>
      <c r="J289" s="2" t="n"/>
      <c r="K289" s="2" t="inlineStr">
        <is>
          <t>FS</t>
        </is>
      </c>
      <c r="L289" s="2" t="n">
        <v>0</v>
      </c>
      <c r="M289" s="9" t="n"/>
      <c r="N289" s="9" t="n"/>
      <c r="O289" s="9" t="n"/>
      <c r="P289" s="9" t="n"/>
      <c r="Q289" s="9" t="n"/>
      <c r="R289" s="3">
        <f>IF(AND(ISNUMBER([@[Planned Start]]),ISNUMBER([@[Planned Finish]])),[@[Planned Finish]]-[@[Planned Start]]+1,"")</f>
        <v/>
      </c>
      <c r="S289" s="2" t="inlineStr">
        <is>
          <t>Not Started</t>
        </is>
      </c>
      <c r="T289" s="10" t="n">
        <v>0</v>
      </c>
      <c r="U289" s="10" t="n">
        <v>0</v>
      </c>
      <c r="V289" s="3">
        <f>IFERROR([@[Completion %]]*[@[Weight %]],0)</f>
        <v/>
      </c>
      <c r="W289" s="2" t="n">
        <v>0</v>
      </c>
      <c r="X289" s="2" t="n">
        <v>0</v>
      </c>
      <c r="Y289" s="2" t="n">
        <v>0</v>
      </c>
      <c r="Z289" s="2" t="n">
        <v>0</v>
      </c>
      <c r="AA289" s="3">
        <f>IF(ISNUMBER([@[Remaining Estimate]]),[@[Actual Cost]]+[@[Remaining Estimate]],"")</f>
        <v/>
      </c>
      <c r="AB289" s="3">
        <f>IF(ISNUMBER([@[Estimate at Completion]]),[@[Approved Budget]]-[@[Estimate at Completion]],"")</f>
        <v/>
      </c>
      <c r="AC289" s="2" t="inlineStr">
        <is>
          <t>USD</t>
        </is>
      </c>
      <c r="AD289" s="2" t="n">
        <v>0</v>
      </c>
      <c r="AE289" s="2" t="n">
        <v>0</v>
      </c>
      <c r="AF289" s="2" t="n">
        <v>0</v>
      </c>
      <c r="AG289" s="2" t="n"/>
      <c r="AH289" s="2" t="n"/>
      <c r="AI289" s="2" t="inlineStr">
        <is>
          <t>Not Started</t>
        </is>
      </c>
      <c r="AJ289" s="2" t="n">
        <v>0</v>
      </c>
      <c r="AK289" s="2" t="inlineStr">
        <is>
          <t>No</t>
        </is>
      </c>
      <c r="AL289" s="2" t="n"/>
      <c r="AM289" s="2" t="inlineStr">
        <is>
          <t>Accepted report/certificate/record appropriate to activity</t>
        </is>
      </c>
      <c r="AN289" s="2" t="inlineStr">
        <is>
          <t>Internal QA / Class as applicable</t>
        </is>
      </c>
      <c r="AO289" s="2" t="inlineStr">
        <is>
          <t>Critical</t>
        </is>
      </c>
      <c r="AP289" s="2" t="inlineStr">
        <is>
          <t>GATE-7</t>
        </is>
      </c>
      <c r="AQ289" s="2" t="inlineStr">
        <is>
          <t>External classified-data reference only where required</t>
        </is>
      </c>
      <c r="AR289" s="2" t="inlineStr">
        <is>
          <t>Thresholds and statutory applicability require competent-authority confirmation.</t>
        </is>
      </c>
      <c r="AS289" s="2" t="n"/>
      <c r="AT289" s="3">
        <f>IF(AND(ISNUMBER([@[Planned Finish]]),[@[Planned Finish]]&lt;TODAY(),[@[Completion %]]&lt;1),"OVERDUE","")</f>
        <v/>
      </c>
      <c r="AU28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0">
      <c r="A290" s="2" t="inlineStr">
        <is>
          <t>WPS-21-02</t>
        </is>
      </c>
      <c r="B290" s="2" t="inlineStr">
        <is>
          <t>WPS-21</t>
        </is>
      </c>
      <c r="C290" s="2" t="inlineStr">
        <is>
          <t>Generate critical defect and overdue-maintenance backlog</t>
        </is>
      </c>
      <c r="D290" s="2" t="inlineStr">
        <is>
          <t>Supplemental Functional Activity</t>
        </is>
      </c>
      <c r="E290" s="2" t="inlineStr">
        <is>
          <t>Cross-reference canonical rules</t>
        </is>
      </c>
      <c r="F290" s="2" t="inlineStr">
        <is>
          <t>Maintenance</t>
        </is>
      </c>
      <c r="G290" s="2" t="inlineStr">
        <is>
          <t>Maintenance Superintendent</t>
        </is>
      </c>
      <c r="H290" s="2" t="inlineStr">
        <is>
          <t>Project Director</t>
        </is>
      </c>
      <c r="I290" s="2" t="inlineStr">
        <is>
          <t>WPS-21-01</t>
        </is>
      </c>
      <c r="J290" s="2" t="n"/>
      <c r="K290" s="2" t="inlineStr">
        <is>
          <t>FS</t>
        </is>
      </c>
      <c r="L290" s="2" t="n">
        <v>0</v>
      </c>
      <c r="M290" s="9" t="n"/>
      <c r="N290" s="9" t="n"/>
      <c r="O290" s="9" t="n"/>
      <c r="P290" s="9" t="n"/>
      <c r="Q290" s="9" t="n"/>
      <c r="R290" s="3">
        <f>IF(AND(ISNUMBER([@[Planned Start]]),ISNUMBER([@[Planned Finish]])),[@[Planned Finish]]-[@[Planned Start]]+1,"")</f>
        <v/>
      </c>
      <c r="S290" s="2" t="inlineStr">
        <is>
          <t>Not Started</t>
        </is>
      </c>
      <c r="T290" s="10" t="n">
        <v>0</v>
      </c>
      <c r="U290" s="10" t="n">
        <v>0</v>
      </c>
      <c r="V290" s="3">
        <f>IFERROR([@[Completion %]]*[@[Weight %]],0)</f>
        <v/>
      </c>
      <c r="W290" s="2" t="n">
        <v>0</v>
      </c>
      <c r="X290" s="2" t="n">
        <v>0</v>
      </c>
      <c r="Y290" s="2" t="n">
        <v>0</v>
      </c>
      <c r="Z290" s="2" t="n">
        <v>0</v>
      </c>
      <c r="AA290" s="3">
        <f>IF(ISNUMBER([@[Remaining Estimate]]),[@[Actual Cost]]+[@[Remaining Estimate]],"")</f>
        <v/>
      </c>
      <c r="AB290" s="3">
        <f>IF(ISNUMBER([@[Estimate at Completion]]),[@[Approved Budget]]-[@[Estimate at Completion]],"")</f>
        <v/>
      </c>
      <c r="AC290" s="2" t="inlineStr">
        <is>
          <t>USD</t>
        </is>
      </c>
      <c r="AD290" s="2" t="n">
        <v>0</v>
      </c>
      <c r="AE290" s="2" t="n">
        <v>0</v>
      </c>
      <c r="AF290" s="2" t="n">
        <v>0</v>
      </c>
      <c r="AG290" s="2" t="n"/>
      <c r="AH290" s="2" t="n"/>
      <c r="AI290" s="2" t="inlineStr">
        <is>
          <t>Not Started</t>
        </is>
      </c>
      <c r="AJ290" s="2" t="n">
        <v>0</v>
      </c>
      <c r="AK290" s="2" t="inlineStr">
        <is>
          <t>No</t>
        </is>
      </c>
      <c r="AL290" s="2" t="n"/>
      <c r="AM290" s="2" t="inlineStr">
        <is>
          <t>Accepted report/certificate/record appropriate to activity</t>
        </is>
      </c>
      <c r="AN290" s="2" t="inlineStr">
        <is>
          <t>Technical Manager</t>
        </is>
      </c>
      <c r="AO290" s="2" t="inlineStr">
        <is>
          <t>Critical</t>
        </is>
      </c>
      <c r="AP290" s="2" t="inlineStr">
        <is>
          <t>GATE-7</t>
        </is>
      </c>
      <c r="AQ290" s="2" t="inlineStr">
        <is>
          <t>External classified-data reference only where required</t>
        </is>
      </c>
      <c r="AR290" s="2" t="inlineStr">
        <is>
          <t>Thresholds and statutory applicability require competent-authority confirmation.</t>
        </is>
      </c>
      <c r="AS290" s="2" t="n"/>
      <c r="AT290" s="3">
        <f>IF(AND(ISNUMBER([@[Planned Finish]]),[@[Planned Finish]]&lt;TODAY(),[@[Completion %]]&lt;1),"OVERDUE","")</f>
        <v/>
      </c>
      <c r="AU29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1">
      <c r="A291" s="2" t="inlineStr">
        <is>
          <t>WPS-21-03</t>
        </is>
      </c>
      <c r="B291" s="2" t="inlineStr">
        <is>
          <t>WPS-21</t>
        </is>
      </c>
      <c r="C291" s="2" t="inlineStr">
        <is>
          <t>Map critical spares/materials to equipment and physically verify stock</t>
        </is>
      </c>
      <c r="D291" s="2" t="inlineStr">
        <is>
          <t>Supplemental Functional Activity</t>
        </is>
      </c>
      <c r="E291" s="2" t="inlineStr">
        <is>
          <t>Cross-reference canonical rules</t>
        </is>
      </c>
      <c r="F291" s="2" t="inlineStr">
        <is>
          <t>Warehouse / Maintenance</t>
        </is>
      </c>
      <c r="G291" s="2" t="inlineStr">
        <is>
          <t>Stores Manager</t>
        </is>
      </c>
      <c r="H291" s="2" t="inlineStr">
        <is>
          <t>Project Director</t>
        </is>
      </c>
      <c r="I291" s="2" t="inlineStr">
        <is>
          <t>WPS-21-01</t>
        </is>
      </c>
      <c r="J291" s="2" t="n"/>
      <c r="K291" s="2" t="inlineStr">
        <is>
          <t>FS</t>
        </is>
      </c>
      <c r="L291" s="2" t="n">
        <v>0</v>
      </c>
      <c r="M291" s="9" t="n"/>
      <c r="N291" s="9" t="n"/>
      <c r="O291" s="9" t="n"/>
      <c r="P291" s="9" t="n"/>
      <c r="Q291" s="9" t="n"/>
      <c r="R291" s="3">
        <f>IF(AND(ISNUMBER([@[Planned Start]]),ISNUMBER([@[Planned Finish]])),[@[Planned Finish]]-[@[Planned Start]]+1,"")</f>
        <v/>
      </c>
      <c r="S291" s="2" t="inlineStr">
        <is>
          <t>Not Started</t>
        </is>
      </c>
      <c r="T291" s="10" t="n">
        <v>0</v>
      </c>
      <c r="U291" s="10" t="n">
        <v>0</v>
      </c>
      <c r="V291" s="3">
        <f>IFERROR([@[Completion %]]*[@[Weight %]],0)</f>
        <v/>
      </c>
      <c r="W291" s="2" t="n">
        <v>0</v>
      </c>
      <c r="X291" s="2" t="n">
        <v>0</v>
      </c>
      <c r="Y291" s="2" t="n">
        <v>0</v>
      </c>
      <c r="Z291" s="2" t="n">
        <v>0</v>
      </c>
      <c r="AA291" s="3">
        <f>IF(ISNUMBER([@[Remaining Estimate]]),[@[Actual Cost]]+[@[Remaining Estimate]],"")</f>
        <v/>
      </c>
      <c r="AB291" s="3">
        <f>IF(ISNUMBER([@[Estimate at Completion]]),[@[Approved Budget]]-[@[Estimate at Completion]],"")</f>
        <v/>
      </c>
      <c r="AC291" s="2" t="inlineStr">
        <is>
          <t>USD</t>
        </is>
      </c>
      <c r="AD291" s="2" t="n">
        <v>0</v>
      </c>
      <c r="AE291" s="2" t="n">
        <v>0</v>
      </c>
      <c r="AF291" s="2" t="n">
        <v>0</v>
      </c>
      <c r="AG291" s="2" t="n"/>
      <c r="AH291" s="2" t="n"/>
      <c r="AI291" s="2" t="inlineStr">
        <is>
          <t>Not Started</t>
        </is>
      </c>
      <c r="AJ291" s="2" t="n">
        <v>0</v>
      </c>
      <c r="AK291" s="2" t="inlineStr">
        <is>
          <t>No</t>
        </is>
      </c>
      <c r="AL291" s="2" t="n"/>
      <c r="AM291" s="2" t="inlineStr">
        <is>
          <t>Accepted report/certificate/record appropriate to activity</t>
        </is>
      </c>
      <c r="AN291" s="2" t="inlineStr">
        <is>
          <t>Technical Manager</t>
        </is>
      </c>
      <c r="AO291" s="2" t="inlineStr">
        <is>
          <t>Critical</t>
        </is>
      </c>
      <c r="AP291" s="2" t="inlineStr">
        <is>
          <t>GATE-7</t>
        </is>
      </c>
      <c r="AQ291" s="2" t="inlineStr">
        <is>
          <t>External classified-data reference only where required</t>
        </is>
      </c>
      <c r="AR291" s="2" t="inlineStr">
        <is>
          <t>Thresholds and statutory applicability require competent-authority confirmation.</t>
        </is>
      </c>
      <c r="AS291" s="2" t="n"/>
      <c r="AT291" s="3">
        <f>IF(AND(ISNUMBER([@[Planned Finish]]),[@[Planned Finish]]&lt;TODAY(),[@[Completion %]]&lt;1),"OVERDUE","")</f>
        <v/>
      </c>
      <c r="AU29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2">
      <c r="A292" s="2" t="inlineStr">
        <is>
          <t>WPS-21-04</t>
        </is>
      </c>
      <c r="B292" s="2" t="inlineStr">
        <is>
          <t>WPS-21</t>
        </is>
      </c>
      <c r="C292" s="2" t="inlineStr">
        <is>
          <t>Issue procurement plan for shortages and long-lead items</t>
        </is>
      </c>
      <c r="D292" s="2" t="inlineStr">
        <is>
          <t>Supplemental Functional Activity</t>
        </is>
      </c>
      <c r="E292" s="2" t="inlineStr">
        <is>
          <t>Cross-reference canonical rules</t>
        </is>
      </c>
      <c r="F292" s="2" t="inlineStr">
        <is>
          <t>Procurement</t>
        </is>
      </c>
      <c r="G292" s="2" t="inlineStr">
        <is>
          <t>Procurement Manager</t>
        </is>
      </c>
      <c r="H292" s="2" t="inlineStr">
        <is>
          <t>Project Director</t>
        </is>
      </c>
      <c r="I292" s="2" t="inlineStr">
        <is>
          <t>WPS-21-02,WPS-21-03</t>
        </is>
      </c>
      <c r="J292" s="2" t="n"/>
      <c r="K292" s="2" t="inlineStr">
        <is>
          <t>FS</t>
        </is>
      </c>
      <c r="L292" s="2" t="n">
        <v>0</v>
      </c>
      <c r="M292" s="9" t="n"/>
      <c r="N292" s="9" t="n"/>
      <c r="O292" s="9" t="n"/>
      <c r="P292" s="9" t="n"/>
      <c r="Q292" s="9" t="n"/>
      <c r="R292" s="3">
        <f>IF(AND(ISNUMBER([@[Planned Start]]),ISNUMBER([@[Planned Finish]])),[@[Planned Finish]]-[@[Planned Start]]+1,"")</f>
        <v/>
      </c>
      <c r="S292" s="2" t="inlineStr">
        <is>
          <t>Not Started</t>
        </is>
      </c>
      <c r="T292" s="10" t="n">
        <v>0</v>
      </c>
      <c r="U292" s="10" t="n">
        <v>0</v>
      </c>
      <c r="V292" s="3">
        <f>IFERROR([@[Completion %]]*[@[Weight %]],0)</f>
        <v/>
      </c>
      <c r="W292" s="2" t="n">
        <v>0</v>
      </c>
      <c r="X292" s="2" t="n">
        <v>0</v>
      </c>
      <c r="Y292" s="2" t="n">
        <v>0</v>
      </c>
      <c r="Z292" s="2" t="n">
        <v>0</v>
      </c>
      <c r="AA292" s="3">
        <f>IF(ISNUMBER([@[Remaining Estimate]]),[@[Actual Cost]]+[@[Remaining Estimate]],"")</f>
        <v/>
      </c>
      <c r="AB292" s="3">
        <f>IF(ISNUMBER([@[Estimate at Completion]]),[@[Approved Budget]]-[@[Estimate at Completion]],"")</f>
        <v/>
      </c>
      <c r="AC292" s="2" t="inlineStr">
        <is>
          <t>USD</t>
        </is>
      </c>
      <c r="AD292" s="2" t="n">
        <v>0</v>
      </c>
      <c r="AE292" s="2" t="n">
        <v>0</v>
      </c>
      <c r="AF292" s="2" t="n">
        <v>0</v>
      </c>
      <c r="AG292" s="2" t="n"/>
      <c r="AH292" s="2" t="n"/>
      <c r="AI292" s="2" t="inlineStr">
        <is>
          <t>Not Started</t>
        </is>
      </c>
      <c r="AJ292" s="2" t="n">
        <v>0</v>
      </c>
      <c r="AK292" s="2" t="inlineStr">
        <is>
          <t>No</t>
        </is>
      </c>
      <c r="AL292" s="2" t="n"/>
      <c r="AM292" s="2" t="inlineStr">
        <is>
          <t>Accepted report/certificate/record appropriate to activity</t>
        </is>
      </c>
      <c r="AN292" s="2" t="inlineStr">
        <is>
          <t>Project Director</t>
        </is>
      </c>
      <c r="AO292" s="2" t="inlineStr">
        <is>
          <t>Major</t>
        </is>
      </c>
      <c r="AP292" s="2" t="inlineStr">
        <is>
          <t>GATE-7</t>
        </is>
      </c>
      <c r="AQ292" s="2" t="inlineStr">
        <is>
          <t>External classified-data reference only where required</t>
        </is>
      </c>
      <c r="AR292" s="2" t="inlineStr">
        <is>
          <t>Thresholds and statutory applicability require competent-authority confirmation.</t>
        </is>
      </c>
      <c r="AS292" s="2" t="n"/>
      <c r="AT292" s="3">
        <f>IF(AND(ISNUMBER([@[Planned Finish]]),[@[Planned Finish]]&lt;TODAY(),[@[Completion %]]&lt;1),"OVERDUE","")</f>
        <v/>
      </c>
      <c r="AU29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3">
      <c r="A293" s="2" t="inlineStr">
        <is>
          <t>WPS-21-05</t>
        </is>
      </c>
      <c r="B293" s="2" t="inlineStr">
        <is>
          <t>WPS-21</t>
        </is>
      </c>
      <c r="C293" s="2" t="inlineStr">
        <is>
          <t>Back up CMMS database and approve mobilization maintenance baseline</t>
        </is>
      </c>
      <c r="D293" s="2" t="inlineStr">
        <is>
          <t>Supplemental Functional Activity</t>
        </is>
      </c>
      <c r="E293" s="2" t="inlineStr">
        <is>
          <t>Cross-reference canonical rules</t>
        </is>
      </c>
      <c r="F293" s="2" t="inlineStr">
        <is>
          <t>Maintenance / IT</t>
        </is>
      </c>
      <c r="G293" s="2" t="inlineStr">
        <is>
          <t>Maintenance Superintendent</t>
        </is>
      </c>
      <c r="H293" s="2" t="inlineStr">
        <is>
          <t>Project Director</t>
        </is>
      </c>
      <c r="I293" s="2" t="inlineStr">
        <is>
          <t>WPS-21-02,WPS-21-03,WPS-21-04</t>
        </is>
      </c>
      <c r="J293" s="2" t="n"/>
      <c r="K293" s="2" t="inlineStr">
        <is>
          <t>FS</t>
        </is>
      </c>
      <c r="L293" s="2" t="n">
        <v>0</v>
      </c>
      <c r="M293" s="9" t="n"/>
      <c r="N293" s="9" t="n"/>
      <c r="O293" s="9" t="n"/>
      <c r="P293" s="9" t="n"/>
      <c r="Q293" s="9" t="n"/>
      <c r="R293" s="3">
        <f>IF(AND(ISNUMBER([@[Planned Start]]),ISNUMBER([@[Planned Finish]])),[@[Planned Finish]]-[@[Planned Start]]+1,"")</f>
        <v/>
      </c>
      <c r="S293" s="2" t="inlineStr">
        <is>
          <t>Not Started</t>
        </is>
      </c>
      <c r="T293" s="10" t="n">
        <v>0</v>
      </c>
      <c r="U293" s="10" t="n">
        <v>0</v>
      </c>
      <c r="V293" s="3">
        <f>IFERROR([@[Completion %]]*[@[Weight %]],0)</f>
        <v/>
      </c>
      <c r="W293" s="2" t="n">
        <v>0</v>
      </c>
      <c r="X293" s="2" t="n">
        <v>0</v>
      </c>
      <c r="Y293" s="2" t="n">
        <v>0</v>
      </c>
      <c r="Z293" s="2" t="n">
        <v>0</v>
      </c>
      <c r="AA293" s="3">
        <f>IF(ISNUMBER([@[Remaining Estimate]]),[@[Actual Cost]]+[@[Remaining Estimate]],"")</f>
        <v/>
      </c>
      <c r="AB293" s="3">
        <f>IF(ISNUMBER([@[Estimate at Completion]]),[@[Approved Budget]]-[@[Estimate at Completion]],"")</f>
        <v/>
      </c>
      <c r="AC293" s="2" t="inlineStr">
        <is>
          <t>USD</t>
        </is>
      </c>
      <c r="AD293" s="2" t="n">
        <v>0</v>
      </c>
      <c r="AE293" s="2" t="n">
        <v>0</v>
      </c>
      <c r="AF293" s="2" t="n">
        <v>0</v>
      </c>
      <c r="AG293" s="2" t="n"/>
      <c r="AH293" s="2" t="n"/>
      <c r="AI293" s="2" t="inlineStr">
        <is>
          <t>Not Started</t>
        </is>
      </c>
      <c r="AJ293" s="2" t="n">
        <v>0</v>
      </c>
      <c r="AK293" s="2" t="inlineStr">
        <is>
          <t>No</t>
        </is>
      </c>
      <c r="AL293" s="2" t="n"/>
      <c r="AM293" s="2" t="inlineStr">
        <is>
          <t>Accepted report/certificate/record appropriate to activity</t>
        </is>
      </c>
      <c r="AN293" s="2" t="inlineStr">
        <is>
          <t>Technical Manager</t>
        </is>
      </c>
      <c r="AO293" s="2" t="inlineStr">
        <is>
          <t>Major</t>
        </is>
      </c>
      <c r="AP293" s="2" t="inlineStr">
        <is>
          <t>GATE-7</t>
        </is>
      </c>
      <c r="AQ293" s="2" t="inlineStr">
        <is>
          <t>External classified-data reference only where required</t>
        </is>
      </c>
      <c r="AR293" s="2" t="inlineStr">
        <is>
          <t>Thresholds and statutory applicability require competent-authority confirmation.</t>
        </is>
      </c>
      <c r="AS293" s="2" t="n"/>
      <c r="AT293" s="3">
        <f>IF(AND(ISNUMBER([@[Planned Finish]]),[@[Planned Finish]]&lt;TODAY(),[@[Completion %]]&lt;1),"OVERDUE","")</f>
        <v/>
      </c>
      <c r="AU29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4">
      <c r="A294" s="2" t="inlineStr">
        <is>
          <t>WPS-22-01</t>
        </is>
      </c>
      <c r="B294" s="2" t="inlineStr">
        <is>
          <t>WPS-22</t>
        </is>
      </c>
      <c r="C294" s="2" t="inlineStr">
        <is>
          <t>Develop approved anchor pattern, deployment sequence and exclusion controls</t>
        </is>
      </c>
      <c r="D294" s="2" t="inlineStr">
        <is>
          <t>Supplemental Functional Activity</t>
        </is>
      </c>
      <c r="E294" s="2" t="inlineStr">
        <is>
          <t>Cross-reference canonical rules</t>
        </is>
      </c>
      <c r="F294" s="2" t="inlineStr">
        <is>
          <t>Marine / Survey</t>
        </is>
      </c>
      <c r="G294" s="2" t="inlineStr">
        <is>
          <t>Marine Superintendent</t>
        </is>
      </c>
      <c r="H294" s="2" t="inlineStr">
        <is>
          <t>Project Director</t>
        </is>
      </c>
      <c r="I294" s="2" t="inlineStr">
        <is>
          <t>WPS-08,WPS-09</t>
        </is>
      </c>
      <c r="J294" s="2" t="n"/>
      <c r="K294" s="2" t="inlineStr">
        <is>
          <t>FS</t>
        </is>
      </c>
      <c r="L294" s="2" t="n">
        <v>0</v>
      </c>
      <c r="M294" s="9" t="n"/>
      <c r="N294" s="9" t="n"/>
      <c r="O294" s="9" t="n"/>
      <c r="P294" s="9" t="n"/>
      <c r="Q294" s="9" t="n"/>
      <c r="R294" s="3">
        <f>IF(AND(ISNUMBER([@[Planned Start]]),ISNUMBER([@[Planned Finish]])),[@[Planned Finish]]-[@[Planned Start]]+1,"")</f>
        <v/>
      </c>
      <c r="S294" s="2" t="inlineStr">
        <is>
          <t>Not Started</t>
        </is>
      </c>
      <c r="T294" s="10" t="n">
        <v>0</v>
      </c>
      <c r="U294" s="10" t="n">
        <v>0</v>
      </c>
      <c r="V294" s="3">
        <f>IFERROR([@[Completion %]]*[@[Weight %]],0)</f>
        <v/>
      </c>
      <c r="W294" s="2" t="n">
        <v>0</v>
      </c>
      <c r="X294" s="2" t="n">
        <v>0</v>
      </c>
      <c r="Y294" s="2" t="n">
        <v>0</v>
      </c>
      <c r="Z294" s="2" t="n">
        <v>0</v>
      </c>
      <c r="AA294" s="3">
        <f>IF(ISNUMBER([@[Remaining Estimate]]),[@[Actual Cost]]+[@[Remaining Estimate]],"")</f>
        <v/>
      </c>
      <c r="AB294" s="3">
        <f>IF(ISNUMBER([@[Estimate at Completion]]),[@[Approved Budget]]-[@[Estimate at Completion]],"")</f>
        <v/>
      </c>
      <c r="AC294" s="2" t="inlineStr">
        <is>
          <t>USD</t>
        </is>
      </c>
      <c r="AD294" s="2" t="n">
        <v>0</v>
      </c>
      <c r="AE294" s="2" t="n">
        <v>0</v>
      </c>
      <c r="AF294" s="2" t="n">
        <v>0</v>
      </c>
      <c r="AG294" s="2" t="n"/>
      <c r="AH294" s="2" t="n"/>
      <c r="AI294" s="2" t="inlineStr">
        <is>
          <t>Not Started</t>
        </is>
      </c>
      <c r="AJ294" s="2" t="n">
        <v>0</v>
      </c>
      <c r="AK294" s="2" t="inlineStr">
        <is>
          <t>No</t>
        </is>
      </c>
      <c r="AL294" s="2" t="n"/>
      <c r="AM294" s="2" t="inlineStr">
        <is>
          <t>Accepted report/certificate/record appropriate to activity</t>
        </is>
      </c>
      <c r="AN294" s="2" t="inlineStr">
        <is>
          <t>Client / MWS / ASEZA as applicable</t>
        </is>
      </c>
      <c r="AO294" s="2" t="inlineStr">
        <is>
          <t>Critical</t>
        </is>
      </c>
      <c r="AP294" s="2" t="inlineStr">
        <is>
          <t>GATE-3</t>
        </is>
      </c>
      <c r="AQ294" s="2" t="inlineStr">
        <is>
          <t>External classified-data reference only where required</t>
        </is>
      </c>
      <c r="AR294" s="2" t="inlineStr">
        <is>
          <t>Thresholds and statutory applicability require competent-authority confirmation.</t>
        </is>
      </c>
      <c r="AS294" s="2" t="n"/>
      <c r="AT294" s="3">
        <f>IF(AND(ISNUMBER([@[Planned Finish]]),[@[Planned Finish]]&lt;TODAY(),[@[Completion %]]&lt;1),"OVERDUE","")</f>
        <v/>
      </c>
      <c r="AU29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5">
      <c r="A295" s="2" t="inlineStr">
        <is>
          <t>WPS-22-02</t>
        </is>
      </c>
      <c r="B295" s="2" t="inlineStr">
        <is>
          <t>WPS-22</t>
        </is>
      </c>
      <c r="C295" s="2" t="inlineStr">
        <is>
          <t>Verify control-room/APMS/DGPS/gyro displays, alarms and calibration</t>
        </is>
      </c>
      <c r="D295" s="2" t="inlineStr">
        <is>
          <t>Supplemental Functional Activity</t>
        </is>
      </c>
      <c r="E295" s="2" t="inlineStr">
        <is>
          <t>Cross-reference canonical rules</t>
        </is>
      </c>
      <c r="F295" s="2" t="inlineStr">
        <is>
          <t>Marine / E&amp;I</t>
        </is>
      </c>
      <c r="G295" s="2" t="inlineStr">
        <is>
          <t>Survey Manager</t>
        </is>
      </c>
      <c r="H295" s="2" t="inlineStr">
        <is>
          <t>Project Director</t>
        </is>
      </c>
      <c r="I295" s="2" t="inlineStr">
        <is>
          <t>WPS-14,WPS-22-01</t>
        </is>
      </c>
      <c r="J295" s="2" t="n"/>
      <c r="K295" s="2" t="inlineStr">
        <is>
          <t>FS</t>
        </is>
      </c>
      <c r="L295" s="2" t="n">
        <v>0</v>
      </c>
      <c r="M295" s="9" t="n"/>
      <c r="N295" s="9" t="n"/>
      <c r="O295" s="9" t="n"/>
      <c r="P295" s="9" t="n"/>
      <c r="Q295" s="9" t="n"/>
      <c r="R295" s="3">
        <f>IF(AND(ISNUMBER([@[Planned Start]]),ISNUMBER([@[Planned Finish]])),[@[Planned Finish]]-[@[Planned Start]]+1,"")</f>
        <v/>
      </c>
      <c r="S295" s="2" t="inlineStr">
        <is>
          <t>Not Started</t>
        </is>
      </c>
      <c r="T295" s="10" t="n">
        <v>0</v>
      </c>
      <c r="U295" s="10" t="n">
        <v>0</v>
      </c>
      <c r="V295" s="3">
        <f>IFERROR([@[Completion %]]*[@[Weight %]],0)</f>
        <v/>
      </c>
      <c r="W295" s="2" t="n">
        <v>0</v>
      </c>
      <c r="X295" s="2" t="n">
        <v>0</v>
      </c>
      <c r="Y295" s="2" t="n">
        <v>0</v>
      </c>
      <c r="Z295" s="2" t="n">
        <v>0</v>
      </c>
      <c r="AA295" s="3">
        <f>IF(ISNUMBER([@[Remaining Estimate]]),[@[Actual Cost]]+[@[Remaining Estimate]],"")</f>
        <v/>
      </c>
      <c r="AB295" s="3">
        <f>IF(ISNUMBER([@[Estimate at Completion]]),[@[Approved Budget]]-[@[Estimate at Completion]],"")</f>
        <v/>
      </c>
      <c r="AC295" s="2" t="inlineStr">
        <is>
          <t>USD</t>
        </is>
      </c>
      <c r="AD295" s="2" t="n">
        <v>0</v>
      </c>
      <c r="AE295" s="2" t="n">
        <v>0</v>
      </c>
      <c r="AF295" s="2" t="n">
        <v>0</v>
      </c>
      <c r="AG295" s="2" t="n"/>
      <c r="AH295" s="2" t="n"/>
      <c r="AI295" s="2" t="inlineStr">
        <is>
          <t>Not Started</t>
        </is>
      </c>
      <c r="AJ295" s="2" t="n">
        <v>0</v>
      </c>
      <c r="AK295" s="2" t="inlineStr">
        <is>
          <t>No</t>
        </is>
      </c>
      <c r="AL295" s="2" t="n"/>
      <c r="AM295" s="2" t="inlineStr">
        <is>
          <t>Accepted report/certificate/record appropriate to activity</t>
        </is>
      </c>
      <c r="AN295" s="2" t="inlineStr">
        <is>
          <t>OEM / MWS / Class as applicable</t>
        </is>
      </c>
      <c r="AO295" s="2" t="inlineStr">
        <is>
          <t>Critical</t>
        </is>
      </c>
      <c r="AP295" s="2" t="inlineStr">
        <is>
          <t>GATE-3</t>
        </is>
      </c>
      <c r="AQ295" s="2" t="inlineStr">
        <is>
          <t>External classified-data reference only where required</t>
        </is>
      </c>
      <c r="AR295" s="2" t="inlineStr">
        <is>
          <t>Thresholds and statutory applicability require competent-authority confirmation.</t>
        </is>
      </c>
      <c r="AS295" s="2" t="n"/>
      <c r="AT295" s="3">
        <f>IF(AND(ISNUMBER([@[Planned Finish]]),[@[Planned Finish]]&lt;TODAY(),[@[Completion %]]&lt;1),"OVERDUE","")</f>
        <v/>
      </c>
      <c r="AU29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6">
      <c r="A296" s="2" t="inlineStr">
        <is>
          <t>WPS-22-03</t>
        </is>
      </c>
      <c r="B296" s="2" t="inlineStr">
        <is>
          <t>WPS-22</t>
        </is>
      </c>
      <c r="C296" s="2" t="inlineStr">
        <is>
          <t>Test winches, brakes, controls, communications and emergency release</t>
        </is>
      </c>
      <c r="D296" s="2" t="inlineStr">
        <is>
          <t>Supplemental Functional Activity</t>
        </is>
      </c>
      <c r="E296" s="2" t="inlineStr">
        <is>
          <t>Cross-reference canonical rules</t>
        </is>
      </c>
      <c r="F296" s="2" t="inlineStr">
        <is>
          <t>Marine / Mechanical</t>
        </is>
      </c>
      <c r="G296" s="2" t="inlineStr">
        <is>
          <t>Marine Superintendent</t>
        </is>
      </c>
      <c r="H296" s="2" t="inlineStr">
        <is>
          <t>Project Director</t>
        </is>
      </c>
      <c r="I296" s="2" t="inlineStr">
        <is>
          <t>WPS-08,WPS-13,WPS-22-02</t>
        </is>
      </c>
      <c r="J296" s="2" t="n"/>
      <c r="K296" s="2" t="inlineStr">
        <is>
          <t>FS</t>
        </is>
      </c>
      <c r="L296" s="2" t="n">
        <v>0</v>
      </c>
      <c r="M296" s="9" t="n"/>
      <c r="N296" s="9" t="n"/>
      <c r="O296" s="9" t="n"/>
      <c r="P296" s="9" t="n"/>
      <c r="Q296" s="9" t="n"/>
      <c r="R296" s="3">
        <f>IF(AND(ISNUMBER([@[Planned Start]]),ISNUMBER([@[Planned Finish]])),[@[Planned Finish]]-[@[Planned Start]]+1,"")</f>
        <v/>
      </c>
      <c r="S296" s="2" t="inlineStr">
        <is>
          <t>Not Started</t>
        </is>
      </c>
      <c r="T296" s="10" t="n">
        <v>0</v>
      </c>
      <c r="U296" s="10" t="n">
        <v>0</v>
      </c>
      <c r="V296" s="3">
        <f>IFERROR([@[Completion %]]*[@[Weight %]],0)</f>
        <v/>
      </c>
      <c r="W296" s="2" t="n">
        <v>0</v>
      </c>
      <c r="X296" s="2" t="n">
        <v>0</v>
      </c>
      <c r="Y296" s="2" t="n">
        <v>0</v>
      </c>
      <c r="Z296" s="2" t="n">
        <v>0</v>
      </c>
      <c r="AA296" s="3">
        <f>IF(ISNUMBER([@[Remaining Estimate]]),[@[Actual Cost]]+[@[Remaining Estimate]],"")</f>
        <v/>
      </c>
      <c r="AB296" s="3">
        <f>IF(ISNUMBER([@[Estimate at Completion]]),[@[Approved Budget]]-[@[Estimate at Completion]],"")</f>
        <v/>
      </c>
      <c r="AC296" s="2" t="inlineStr">
        <is>
          <t>USD</t>
        </is>
      </c>
      <c r="AD296" s="2" t="n">
        <v>0</v>
      </c>
      <c r="AE296" s="2" t="n">
        <v>0</v>
      </c>
      <c r="AF296" s="2" t="n">
        <v>0</v>
      </c>
      <c r="AG296" s="2" t="n"/>
      <c r="AH296" s="2" t="n"/>
      <c r="AI296" s="2" t="inlineStr">
        <is>
          <t>Not Started</t>
        </is>
      </c>
      <c r="AJ296" s="2" t="n">
        <v>0</v>
      </c>
      <c r="AK296" s="2" t="inlineStr">
        <is>
          <t>No</t>
        </is>
      </c>
      <c r="AL296" s="2" t="n"/>
      <c r="AM296" s="2" t="inlineStr">
        <is>
          <t>Accepted report/certificate/record appropriate to activity</t>
        </is>
      </c>
      <c r="AN296" s="2" t="inlineStr">
        <is>
          <t>Class / MWS / competent person</t>
        </is>
      </c>
      <c r="AO296" s="2" t="inlineStr">
        <is>
          <t>Critical</t>
        </is>
      </c>
      <c r="AP296" s="2" t="inlineStr">
        <is>
          <t>GATE-3</t>
        </is>
      </c>
      <c r="AQ296" s="2" t="inlineStr">
        <is>
          <t>External classified-data reference only where required</t>
        </is>
      </c>
      <c r="AR296" s="2" t="inlineStr">
        <is>
          <t>Thresholds and statutory applicability require competent-authority confirmation.</t>
        </is>
      </c>
      <c r="AS296" s="2" t="n"/>
      <c r="AT296" s="3">
        <f>IF(AND(ISNUMBER([@[Planned Finish]]),[@[Planned Finish]]&lt;TODAY(),[@[Completion %]]&lt;1),"OVERDUE","")</f>
        <v/>
      </c>
      <c r="AU29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7">
      <c r="A297" s="2" t="inlineStr">
        <is>
          <t>WPS-22-04</t>
        </is>
      </c>
      <c r="B297" s="2" t="inlineStr">
        <is>
          <t>WPS-22</t>
        </is>
      </c>
      <c r="C297" s="2" t="inlineStr">
        <is>
          <t>Approve tug assignment, command hierarchy and standard communications</t>
        </is>
      </c>
      <c r="D297" s="2" t="inlineStr">
        <is>
          <t>Supplemental Functional Activity</t>
        </is>
      </c>
      <c r="E297" s="2" t="inlineStr">
        <is>
          <t>Cross-reference canonical rules</t>
        </is>
      </c>
      <c r="F297" s="2" t="inlineStr">
        <is>
          <t>Marine Operations</t>
        </is>
      </c>
      <c r="G297" s="2" t="inlineStr">
        <is>
          <t>Marine Superintendent</t>
        </is>
      </c>
      <c r="H297" s="2" t="inlineStr">
        <is>
          <t>Project Director</t>
        </is>
      </c>
      <c r="I297" s="2" t="inlineStr">
        <is>
          <t>WPS-22-01,WPS-22-03</t>
        </is>
      </c>
      <c r="J297" s="2" t="n"/>
      <c r="K297" s="2" t="inlineStr">
        <is>
          <t>FS</t>
        </is>
      </c>
      <c r="L297" s="2" t="n">
        <v>0</v>
      </c>
      <c r="M297" s="9" t="n"/>
      <c r="N297" s="9" t="n"/>
      <c r="O297" s="9" t="n"/>
      <c r="P297" s="9" t="n"/>
      <c r="Q297" s="9" t="n"/>
      <c r="R297" s="3">
        <f>IF(AND(ISNUMBER([@[Planned Start]]),ISNUMBER([@[Planned Finish]])),[@[Planned Finish]]-[@[Planned Start]]+1,"")</f>
        <v/>
      </c>
      <c r="S297" s="2" t="inlineStr">
        <is>
          <t>Not Started</t>
        </is>
      </c>
      <c r="T297" s="10" t="n">
        <v>0</v>
      </c>
      <c r="U297" s="10" t="n">
        <v>0</v>
      </c>
      <c r="V297" s="3">
        <f>IFERROR([@[Completion %]]*[@[Weight %]],0)</f>
        <v/>
      </c>
      <c r="W297" s="2" t="n">
        <v>0</v>
      </c>
      <c r="X297" s="2" t="n">
        <v>0</v>
      </c>
      <c r="Y297" s="2" t="n">
        <v>0</v>
      </c>
      <c r="Z297" s="2" t="n">
        <v>0</v>
      </c>
      <c r="AA297" s="3">
        <f>IF(ISNUMBER([@[Remaining Estimate]]),[@[Actual Cost]]+[@[Remaining Estimate]],"")</f>
        <v/>
      </c>
      <c r="AB297" s="3">
        <f>IF(ISNUMBER([@[Estimate at Completion]]),[@[Approved Budget]]-[@[Estimate at Completion]],"")</f>
        <v/>
      </c>
      <c r="AC297" s="2" t="inlineStr">
        <is>
          <t>USD</t>
        </is>
      </c>
      <c r="AD297" s="2" t="n">
        <v>0</v>
      </c>
      <c r="AE297" s="2" t="n">
        <v>0</v>
      </c>
      <c r="AF297" s="2" t="n">
        <v>0</v>
      </c>
      <c r="AG297" s="2" t="n"/>
      <c r="AH297" s="2" t="n"/>
      <c r="AI297" s="2" t="inlineStr">
        <is>
          <t>Not Started</t>
        </is>
      </c>
      <c r="AJ297" s="2" t="n">
        <v>0</v>
      </c>
      <c r="AK297" s="2" t="inlineStr">
        <is>
          <t>No</t>
        </is>
      </c>
      <c r="AL297" s="2" t="n"/>
      <c r="AM297" s="2" t="inlineStr">
        <is>
          <t>Accepted report/certificate/record appropriate to activity</t>
        </is>
      </c>
      <c r="AN297" s="2" t="inlineStr">
        <is>
          <t>Harbour Master / Tug operators / MWS</t>
        </is>
      </c>
      <c r="AO297" s="2" t="inlineStr">
        <is>
          <t>Critical</t>
        </is>
      </c>
      <c r="AP297" s="2" t="inlineStr">
        <is>
          <t>GATE-3</t>
        </is>
      </c>
      <c r="AQ297" s="2" t="inlineStr">
        <is>
          <t>External classified-data reference only where required</t>
        </is>
      </c>
      <c r="AR297" s="2" t="inlineStr">
        <is>
          <t>Thresholds and statutory applicability require competent-authority confirmation.</t>
        </is>
      </c>
      <c r="AS297" s="2" t="n"/>
      <c r="AT297" s="3">
        <f>IF(AND(ISNUMBER([@[Planned Finish]]),[@[Planned Finish]]&lt;TODAY(),[@[Completion %]]&lt;1),"OVERDUE","")</f>
        <v/>
      </c>
      <c r="AU29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8">
      <c r="A298" s="2" t="inlineStr">
        <is>
          <t>WPS-22-05</t>
        </is>
      </c>
      <c r="B298" s="2" t="inlineStr">
        <is>
          <t>WPS-22</t>
        </is>
      </c>
      <c r="C298" s="2" t="inlineStr">
        <is>
          <t>Conduct anchor-handling tabletop and operational drill</t>
        </is>
      </c>
      <c r="D298" s="2" t="inlineStr">
        <is>
          <t>Supplemental Functional Activity</t>
        </is>
      </c>
      <c r="E298" s="2" t="inlineStr">
        <is>
          <t>Cross-reference canonical rules</t>
        </is>
      </c>
      <c r="F298" s="2" t="inlineStr">
        <is>
          <t>Marine / HSE</t>
        </is>
      </c>
      <c r="G298" s="2" t="inlineStr">
        <is>
          <t>Marine Superintendent</t>
        </is>
      </c>
      <c r="H298" s="2" t="inlineStr">
        <is>
          <t>Project Director</t>
        </is>
      </c>
      <c r="I298" s="2" t="inlineStr">
        <is>
          <t>WPS-22-02,WPS-22-03,WPS-22-04</t>
        </is>
      </c>
      <c r="J298" s="2" t="n"/>
      <c r="K298" s="2" t="inlineStr">
        <is>
          <t>FS</t>
        </is>
      </c>
      <c r="L298" s="2" t="n">
        <v>0</v>
      </c>
      <c r="M298" s="9" t="n"/>
      <c r="N298" s="9" t="n"/>
      <c r="O298" s="9" t="n"/>
      <c r="P298" s="9" t="n"/>
      <c r="Q298" s="9" t="n"/>
      <c r="R298" s="3">
        <f>IF(AND(ISNUMBER([@[Planned Start]]),ISNUMBER([@[Planned Finish]])),[@[Planned Finish]]-[@[Planned Start]]+1,"")</f>
        <v/>
      </c>
      <c r="S298" s="2" t="inlineStr">
        <is>
          <t>Not Started</t>
        </is>
      </c>
      <c r="T298" s="10" t="n">
        <v>0</v>
      </c>
      <c r="U298" s="10" t="n">
        <v>0</v>
      </c>
      <c r="V298" s="3">
        <f>IFERROR([@[Completion %]]*[@[Weight %]],0)</f>
        <v/>
      </c>
      <c r="W298" s="2" t="n">
        <v>0</v>
      </c>
      <c r="X298" s="2" t="n">
        <v>0</v>
      </c>
      <c r="Y298" s="2" t="n">
        <v>0</v>
      </c>
      <c r="Z298" s="2" t="n">
        <v>0</v>
      </c>
      <c r="AA298" s="3">
        <f>IF(ISNUMBER([@[Remaining Estimate]]),[@[Actual Cost]]+[@[Remaining Estimate]],"")</f>
        <v/>
      </c>
      <c r="AB298" s="3">
        <f>IF(ISNUMBER([@[Estimate at Completion]]),[@[Approved Budget]]-[@[Estimate at Completion]],"")</f>
        <v/>
      </c>
      <c r="AC298" s="2" t="inlineStr">
        <is>
          <t>USD</t>
        </is>
      </c>
      <c r="AD298" s="2" t="n">
        <v>0</v>
      </c>
      <c r="AE298" s="2" t="n">
        <v>0</v>
      </c>
      <c r="AF298" s="2" t="n">
        <v>0</v>
      </c>
      <c r="AG298" s="2" t="n"/>
      <c r="AH298" s="2" t="n"/>
      <c r="AI298" s="2" t="inlineStr">
        <is>
          <t>Not Started</t>
        </is>
      </c>
      <c r="AJ298" s="2" t="n">
        <v>0</v>
      </c>
      <c r="AK298" s="2" t="inlineStr">
        <is>
          <t>No</t>
        </is>
      </c>
      <c r="AL298" s="2" t="n"/>
      <c r="AM298" s="2" t="inlineStr">
        <is>
          <t>Accepted report/certificate/record appropriate to activity</t>
        </is>
      </c>
      <c r="AN298" s="2" t="inlineStr">
        <is>
          <t>Client / MWS</t>
        </is>
      </c>
      <c r="AO298" s="2" t="inlineStr">
        <is>
          <t>Critical</t>
        </is>
      </c>
      <c r="AP298" s="2" t="inlineStr">
        <is>
          <t>GATE-3</t>
        </is>
      </c>
      <c r="AQ298" s="2" t="inlineStr">
        <is>
          <t>External classified-data reference only where required</t>
        </is>
      </c>
      <c r="AR298" s="2" t="inlineStr">
        <is>
          <t>Thresholds and statutory applicability require competent-authority confirmation.</t>
        </is>
      </c>
      <c r="AS298" s="2" t="n"/>
      <c r="AT298" s="3">
        <f>IF(AND(ISNUMBER([@[Planned Finish]]),[@[Planned Finish]]&lt;TODAY(),[@[Completion %]]&lt;1),"OVERDUE","")</f>
        <v/>
      </c>
      <c r="AU29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9">
      <c r="A299" s="2" t="inlineStr">
        <is>
          <t>WPS-23-01</t>
        </is>
      </c>
      <c r="B299" s="2" t="inlineStr">
        <is>
          <t>WPS-23</t>
        </is>
      </c>
      <c r="C299" s="2" t="inlineStr">
        <is>
          <t>Approve departmental manpower, competency and rotation matrix</t>
        </is>
      </c>
      <c r="D299" s="2" t="inlineStr">
        <is>
          <t>Supplemental Functional Activity</t>
        </is>
      </c>
      <c r="E299" s="2" t="inlineStr">
        <is>
          <t>Cross-reference canonical rules</t>
        </is>
      </c>
      <c r="F299" s="2" t="inlineStr">
        <is>
          <t>HR / Operations</t>
        </is>
      </c>
      <c r="G299" s="2" t="inlineStr">
        <is>
          <t>HR Manager</t>
        </is>
      </c>
      <c r="H299" s="2" t="inlineStr">
        <is>
          <t>Project Director</t>
        </is>
      </c>
      <c r="I299" s="2" t="inlineStr">
        <is>
          <t>WPS-15</t>
        </is>
      </c>
      <c r="J299" s="2" t="n"/>
      <c r="K299" s="2" t="inlineStr">
        <is>
          <t>FS</t>
        </is>
      </c>
      <c r="L299" s="2" t="n">
        <v>0</v>
      </c>
      <c r="M299" s="9" t="n"/>
      <c r="N299" s="9" t="n"/>
      <c r="O299" s="9" t="n"/>
      <c r="P299" s="9" t="n"/>
      <c r="Q299" s="9" t="n"/>
      <c r="R299" s="3">
        <f>IF(AND(ISNUMBER([@[Planned Start]]),ISNUMBER([@[Planned Finish]])),[@[Planned Finish]]-[@[Planned Start]]+1,"")</f>
        <v/>
      </c>
      <c r="S299" s="2" t="inlineStr">
        <is>
          <t>Not Started</t>
        </is>
      </c>
      <c r="T299" s="10" t="n">
        <v>0</v>
      </c>
      <c r="U299" s="10" t="n">
        <v>0</v>
      </c>
      <c r="V299" s="3">
        <f>IFERROR([@[Completion %]]*[@[Weight %]],0)</f>
        <v/>
      </c>
      <c r="W299" s="2" t="n">
        <v>0</v>
      </c>
      <c r="X299" s="2" t="n">
        <v>0</v>
      </c>
      <c r="Y299" s="2" t="n">
        <v>0</v>
      </c>
      <c r="Z299" s="2" t="n">
        <v>0</v>
      </c>
      <c r="AA299" s="3">
        <f>IF(ISNUMBER([@[Remaining Estimate]]),[@[Actual Cost]]+[@[Remaining Estimate]],"")</f>
        <v/>
      </c>
      <c r="AB299" s="3">
        <f>IF(ISNUMBER([@[Estimate at Completion]]),[@[Approved Budget]]-[@[Estimate at Completion]],"")</f>
        <v/>
      </c>
      <c r="AC299" s="2" t="inlineStr">
        <is>
          <t>USD</t>
        </is>
      </c>
      <c r="AD299" s="2" t="n">
        <v>0</v>
      </c>
      <c r="AE299" s="2" t="n">
        <v>0</v>
      </c>
      <c r="AF299" s="2" t="n">
        <v>0</v>
      </c>
      <c r="AG299" s="2" t="n"/>
      <c r="AH299" s="2" t="n"/>
      <c r="AI299" s="2" t="inlineStr">
        <is>
          <t>Not Started</t>
        </is>
      </c>
      <c r="AJ299" s="2" t="n">
        <v>0</v>
      </c>
      <c r="AK299" s="2" t="inlineStr">
        <is>
          <t>No</t>
        </is>
      </c>
      <c r="AL299" s="2" t="n"/>
      <c r="AM299" s="2" t="inlineStr">
        <is>
          <t>Accepted report/certificate/record appropriate to activity</t>
        </is>
      </c>
      <c r="AN299" s="2" t="inlineStr">
        <is>
          <t>Flag / Client as applicable</t>
        </is>
      </c>
      <c r="AO299" s="2" t="inlineStr">
        <is>
          <t>Critical</t>
        </is>
      </c>
      <c r="AP299" s="2" t="inlineStr">
        <is>
          <t>GATE-4/7</t>
        </is>
      </c>
      <c r="AQ299" s="2" t="inlineStr">
        <is>
          <t>External classified-data reference only where required</t>
        </is>
      </c>
      <c r="AR299" s="2" t="inlineStr">
        <is>
          <t>Thresholds and statutory applicability require competent-authority confirmation.</t>
        </is>
      </c>
      <c r="AS299" s="2" t="n"/>
      <c r="AT299" s="3">
        <f>IF(AND(ISNUMBER([@[Planned Finish]]),[@[Planned Finish]]&lt;TODAY(),[@[Completion %]]&lt;1),"OVERDUE","")</f>
        <v/>
      </c>
      <c r="AU29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00">
      <c r="A300" s="2" t="inlineStr">
        <is>
          <t>WPS-23-02</t>
        </is>
      </c>
      <c r="B300" s="2" t="inlineStr">
        <is>
          <t>WPS-23</t>
        </is>
      </c>
      <c r="C300" s="2" t="inlineStr">
        <is>
          <t>Verify clinic equipment, medicines, licenses and medevac interface</t>
        </is>
      </c>
      <c r="D300" s="2" t="inlineStr">
        <is>
          <t>Supplemental Functional Activity</t>
        </is>
      </c>
      <c r="E300" s="2" t="inlineStr">
        <is>
          <t>Cross-reference canonical rules</t>
        </is>
      </c>
      <c r="F300" s="2" t="inlineStr">
        <is>
          <t>Medical / HSE</t>
        </is>
      </c>
      <c r="G300" s="2" t="inlineStr">
        <is>
          <t>Medical Coordinator</t>
        </is>
      </c>
      <c r="H300" s="2" t="inlineStr">
        <is>
          <t>Project Director</t>
        </is>
      </c>
      <c r="I300" s="2" t="inlineStr">
        <is>
          <t>WPS-23-01,WPS-19-03</t>
        </is>
      </c>
      <c r="J300" s="2" t="n"/>
      <c r="K300" s="2" t="inlineStr">
        <is>
          <t>FS</t>
        </is>
      </c>
      <c r="L300" s="2" t="n">
        <v>0</v>
      </c>
      <c r="M300" s="9" t="n"/>
      <c r="N300" s="9" t="n"/>
      <c r="O300" s="9" t="n"/>
      <c r="P300" s="9" t="n"/>
      <c r="Q300" s="9" t="n"/>
      <c r="R300" s="3">
        <f>IF(AND(ISNUMBER([@[Planned Start]]),ISNUMBER([@[Planned Finish]])),[@[Planned Finish]]-[@[Planned Start]]+1,"")</f>
        <v/>
      </c>
      <c r="S300" s="2" t="inlineStr">
        <is>
          <t>Not Started</t>
        </is>
      </c>
      <c r="T300" s="10" t="n">
        <v>0</v>
      </c>
      <c r="U300" s="10" t="n">
        <v>0</v>
      </c>
      <c r="V300" s="3">
        <f>IFERROR([@[Completion %]]*[@[Weight %]],0)</f>
        <v/>
      </c>
      <c r="W300" s="2" t="n">
        <v>0</v>
      </c>
      <c r="X300" s="2" t="n">
        <v>0</v>
      </c>
      <c r="Y300" s="2" t="n">
        <v>0</v>
      </c>
      <c r="Z300" s="2" t="n">
        <v>0</v>
      </c>
      <c r="AA300" s="3">
        <f>IF(ISNUMBER([@[Remaining Estimate]]),[@[Actual Cost]]+[@[Remaining Estimate]],"")</f>
        <v/>
      </c>
      <c r="AB300" s="3">
        <f>IF(ISNUMBER([@[Estimate at Completion]]),[@[Approved Budget]]-[@[Estimate at Completion]],"")</f>
        <v/>
      </c>
      <c r="AC300" s="2" t="inlineStr">
        <is>
          <t>USD</t>
        </is>
      </c>
      <c r="AD300" s="2" t="n">
        <v>0</v>
      </c>
      <c r="AE300" s="2" t="n">
        <v>0</v>
      </c>
      <c r="AF300" s="2" t="n">
        <v>0</v>
      </c>
      <c r="AG300" s="2" t="n"/>
      <c r="AH300" s="2" t="n"/>
      <c r="AI300" s="2" t="inlineStr">
        <is>
          <t>Not Started</t>
        </is>
      </c>
      <c r="AJ300" s="2" t="n">
        <v>0</v>
      </c>
      <c r="AK300" s="2" t="inlineStr">
        <is>
          <t>No</t>
        </is>
      </c>
      <c r="AL300" s="2" t="n"/>
      <c r="AM300" s="2" t="inlineStr">
        <is>
          <t>Accepted report/certificate/record appropriate to activity</t>
        </is>
      </c>
      <c r="AN300" s="2" t="inlineStr">
        <is>
          <t>Port Health / competent authorities</t>
        </is>
      </c>
      <c r="AO300" s="2" t="inlineStr">
        <is>
          <t>Major</t>
        </is>
      </c>
      <c r="AP300" s="2" t="inlineStr">
        <is>
          <t>GATE-4/7</t>
        </is>
      </c>
      <c r="AQ300" s="2" t="inlineStr">
        <is>
          <t>External classified-data reference only where required</t>
        </is>
      </c>
      <c r="AR300" s="2" t="inlineStr">
        <is>
          <t>Thresholds and statutory applicability require competent-authority confirmation.</t>
        </is>
      </c>
      <c r="AS300" s="2" t="n"/>
      <c r="AT300" s="3">
        <f>IF(AND(ISNUMBER([@[Planned Finish]]),[@[Planned Finish]]&lt;TODAY(),[@[Completion %]]&lt;1),"OVERDUE","")</f>
        <v/>
      </c>
      <c r="AU30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01">
      <c r="A301" s="2" t="inlineStr">
        <is>
          <t>WPS-23-03</t>
        </is>
      </c>
      <c r="B301" s="2" t="inlineStr">
        <is>
          <t>WPS-23</t>
        </is>
      </c>
      <c r="C301" s="2" t="inlineStr">
        <is>
          <t>Implement fatigue, rest-hour and drug/alcohol policy controls</t>
        </is>
      </c>
      <c r="D301" s="2" t="inlineStr">
        <is>
          <t>Supplemental Functional Activity</t>
        </is>
      </c>
      <c r="E301" s="2" t="inlineStr">
        <is>
          <t>Cross-reference canonical rules</t>
        </is>
      </c>
      <c r="F301" s="2" t="inlineStr">
        <is>
          <t>HR / HSE</t>
        </is>
      </c>
      <c r="G301" s="2" t="inlineStr">
        <is>
          <t>HSE Manager</t>
        </is>
      </c>
      <c r="H301" s="2" t="inlineStr">
        <is>
          <t>Project Director</t>
        </is>
      </c>
      <c r="I301" s="2" t="inlineStr">
        <is>
          <t>WPS-23-01</t>
        </is>
      </c>
      <c r="J301" s="2" t="n"/>
      <c r="K301" s="2" t="inlineStr">
        <is>
          <t>FS</t>
        </is>
      </c>
      <c r="L301" s="2" t="n">
        <v>0</v>
      </c>
      <c r="M301" s="9" t="n"/>
      <c r="N301" s="9" t="n"/>
      <c r="O301" s="9" t="n"/>
      <c r="P301" s="9" t="n"/>
      <c r="Q301" s="9" t="n"/>
      <c r="R301" s="3">
        <f>IF(AND(ISNUMBER([@[Planned Start]]),ISNUMBER([@[Planned Finish]])),[@[Planned Finish]]-[@[Planned Start]]+1,"")</f>
        <v/>
      </c>
      <c r="S301" s="2" t="inlineStr">
        <is>
          <t>Not Started</t>
        </is>
      </c>
      <c r="T301" s="10" t="n">
        <v>0</v>
      </c>
      <c r="U301" s="10" t="n">
        <v>0</v>
      </c>
      <c r="V301" s="3">
        <f>IFERROR([@[Completion %]]*[@[Weight %]],0)</f>
        <v/>
      </c>
      <c r="W301" s="2" t="n">
        <v>0</v>
      </c>
      <c r="X301" s="2" t="n">
        <v>0</v>
      </c>
      <c r="Y301" s="2" t="n">
        <v>0</v>
      </c>
      <c r="Z301" s="2" t="n">
        <v>0</v>
      </c>
      <c r="AA301" s="3">
        <f>IF(ISNUMBER([@[Remaining Estimate]]),[@[Actual Cost]]+[@[Remaining Estimate]],"")</f>
        <v/>
      </c>
      <c r="AB301" s="3">
        <f>IF(ISNUMBER([@[Estimate at Completion]]),[@[Approved Budget]]-[@[Estimate at Completion]],"")</f>
        <v/>
      </c>
      <c r="AC301" s="2" t="inlineStr">
        <is>
          <t>USD</t>
        </is>
      </c>
      <c r="AD301" s="2" t="n">
        <v>0</v>
      </c>
      <c r="AE301" s="2" t="n">
        <v>0</v>
      </c>
      <c r="AF301" s="2" t="n">
        <v>0</v>
      </c>
      <c r="AG301" s="2" t="n"/>
      <c r="AH301" s="2" t="n"/>
      <c r="AI301" s="2" t="inlineStr">
        <is>
          <t>Not Started</t>
        </is>
      </c>
      <c r="AJ301" s="2" t="n">
        <v>0</v>
      </c>
      <c r="AK301" s="2" t="inlineStr">
        <is>
          <t>No</t>
        </is>
      </c>
      <c r="AL301" s="2" t="n"/>
      <c r="AM301" s="2" t="inlineStr">
        <is>
          <t>Accepted report/certificate/record appropriate to activity</t>
        </is>
      </c>
      <c r="AN301" s="2" t="inlineStr">
        <is>
          <t>Flag / Client as applicable</t>
        </is>
      </c>
      <c r="AO301" s="2" t="inlineStr">
        <is>
          <t>Major</t>
        </is>
      </c>
      <c r="AP301" s="2" t="inlineStr">
        <is>
          <t>GATE-4/7</t>
        </is>
      </c>
      <c r="AQ301" s="2" t="inlineStr">
        <is>
          <t>External classified-data reference only where required</t>
        </is>
      </c>
      <c r="AR301" s="2" t="inlineStr">
        <is>
          <t>Thresholds and statutory applicability require competent-authority confirmation.</t>
        </is>
      </c>
      <c r="AS301" s="2" t="n"/>
      <c r="AT301" s="3">
        <f>IF(AND(ISNUMBER([@[Planned Finish]]),[@[Planned Finish]]&lt;TODAY(),[@[Completion %]]&lt;1),"OVERDUE","")</f>
        <v/>
      </c>
      <c r="AU30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02">
      <c r="A302" s="2" t="inlineStr">
        <is>
          <t>WPS-23-04</t>
        </is>
      </c>
      <c r="B302" s="2" t="inlineStr">
        <is>
          <t>WPS-23</t>
        </is>
      </c>
      <c r="C302" s="2" t="inlineStr">
        <is>
          <t>Complete visas, travel, repatriation and crew-change logistics</t>
        </is>
      </c>
      <c r="D302" s="2" t="inlineStr">
        <is>
          <t>Supplemental Functional Activity</t>
        </is>
      </c>
      <c r="E302" s="2" t="inlineStr">
        <is>
          <t>Cross-reference canonical rules</t>
        </is>
      </c>
      <c r="F302" s="2" t="inlineStr">
        <is>
          <t>HR / Logistics</t>
        </is>
      </c>
      <c r="G302" s="2" t="inlineStr">
        <is>
          <t>HR Manager</t>
        </is>
      </c>
      <c r="H302" s="2" t="inlineStr">
        <is>
          <t>Project Director</t>
        </is>
      </c>
      <c r="I302" s="2" t="inlineStr">
        <is>
          <t>WPS-16,WPS-23-01</t>
        </is>
      </c>
      <c r="J302" s="2" t="n"/>
      <c r="K302" s="2" t="inlineStr">
        <is>
          <t>FS</t>
        </is>
      </c>
      <c r="L302" s="2" t="n">
        <v>0</v>
      </c>
      <c r="M302" s="9" t="n"/>
      <c r="N302" s="9" t="n"/>
      <c r="O302" s="9" t="n"/>
      <c r="P302" s="9" t="n"/>
      <c r="Q302" s="9" t="n"/>
      <c r="R302" s="3">
        <f>IF(AND(ISNUMBER([@[Planned Start]]),ISNUMBER([@[Planned Finish]])),[@[Planned Finish]]-[@[Planned Start]]+1,"")</f>
        <v/>
      </c>
      <c r="S302" s="2" t="inlineStr">
        <is>
          <t>Not Started</t>
        </is>
      </c>
      <c r="T302" s="10" t="n">
        <v>0</v>
      </c>
      <c r="U302" s="10" t="n">
        <v>0</v>
      </c>
      <c r="V302" s="3">
        <f>IFERROR([@[Completion %]]*[@[Weight %]],0)</f>
        <v/>
      </c>
      <c r="W302" s="2" t="n">
        <v>0</v>
      </c>
      <c r="X302" s="2" t="n">
        <v>0</v>
      </c>
      <c r="Y302" s="2" t="n">
        <v>0</v>
      </c>
      <c r="Z302" s="2" t="n">
        <v>0</v>
      </c>
      <c r="AA302" s="3">
        <f>IF(ISNUMBER([@[Remaining Estimate]]),[@[Actual Cost]]+[@[Remaining Estimate]],"")</f>
        <v/>
      </c>
      <c r="AB302" s="3">
        <f>IF(ISNUMBER([@[Estimate at Completion]]),[@[Approved Budget]]-[@[Estimate at Completion]],"")</f>
        <v/>
      </c>
      <c r="AC302" s="2" t="inlineStr">
        <is>
          <t>USD</t>
        </is>
      </c>
      <c r="AD302" s="2" t="n">
        <v>0</v>
      </c>
      <c r="AE302" s="2" t="n">
        <v>0</v>
      </c>
      <c r="AF302" s="2" t="n">
        <v>0</v>
      </c>
      <c r="AG302" s="2" t="n"/>
      <c r="AH302" s="2" t="n"/>
      <c r="AI302" s="2" t="inlineStr">
        <is>
          <t>Not Started</t>
        </is>
      </c>
      <c r="AJ302" s="2" t="n">
        <v>0</v>
      </c>
      <c r="AK302" s="2" t="inlineStr">
        <is>
          <t>No</t>
        </is>
      </c>
      <c r="AL302" s="2" t="n"/>
      <c r="AM302" s="2" t="inlineStr">
        <is>
          <t>Accepted report/certificate/record appropriate to activity</t>
        </is>
      </c>
      <c r="AN302" s="2" t="inlineStr">
        <is>
          <t>Immigration / Agent</t>
        </is>
      </c>
      <c r="AO302" s="2" t="inlineStr">
        <is>
          <t>Major</t>
        </is>
      </c>
      <c r="AP302" s="2" t="inlineStr">
        <is>
          <t>GATE-4/7</t>
        </is>
      </c>
      <c r="AQ302" s="2" t="inlineStr">
        <is>
          <t>External classified-data reference only where required</t>
        </is>
      </c>
      <c r="AR302" s="2" t="inlineStr">
        <is>
          <t>Thresholds and statutory applicability require competent-authority confirmation.</t>
        </is>
      </c>
      <c r="AS302" s="2" t="n"/>
      <c r="AT302" s="3">
        <f>IF(AND(ISNUMBER([@[Planned Finish]]),[@[Planned Finish]]&lt;TODAY(),[@[Completion %]]&lt;1),"OVERDUE","")</f>
        <v/>
      </c>
      <c r="AU30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03">
      <c r="A303" s="2" t="inlineStr">
        <is>
          <t>WPS-24-01</t>
        </is>
      </c>
      <c r="B303" s="2" t="inlineStr">
        <is>
          <t>WPS-24</t>
        </is>
      </c>
      <c r="C303" s="2" t="inlineStr">
        <is>
          <t>Issue integrated emergency response and shore-interface matrix</t>
        </is>
      </c>
      <c r="D303" s="2" t="inlineStr">
        <is>
          <t>Supplemental Functional Activity</t>
        </is>
      </c>
      <c r="E303" s="2" t="inlineStr">
        <is>
          <t>Cross-reference canonical rules</t>
        </is>
      </c>
      <c r="F303" s="2" t="inlineStr">
        <is>
          <t>HSE</t>
        </is>
      </c>
      <c r="G303" s="2" t="inlineStr">
        <is>
          <t>HSE Manager</t>
        </is>
      </c>
      <c r="H303" s="2" t="inlineStr">
        <is>
          <t>Project Director</t>
        </is>
      </c>
      <c r="I303" s="2" t="inlineStr">
        <is>
          <t>WPS-09,WPS-10,WPS-12,WPS-14,WPS-19,WPS-20,WPS-22,WPS-23</t>
        </is>
      </c>
      <c r="J303" s="2" t="n"/>
      <c r="K303" s="2" t="inlineStr">
        <is>
          <t>FS</t>
        </is>
      </c>
      <c r="L303" s="2" t="n">
        <v>0</v>
      </c>
      <c r="M303" s="9" t="n"/>
      <c r="N303" s="9" t="n"/>
      <c r="O303" s="9" t="n"/>
      <c r="P303" s="9" t="n"/>
      <c r="Q303" s="9" t="n"/>
      <c r="R303" s="3">
        <f>IF(AND(ISNUMBER([@[Planned Start]]),ISNUMBER([@[Planned Finish]])),[@[Planned Finish]]-[@[Planned Start]]+1,"")</f>
        <v/>
      </c>
      <c r="S303" s="2" t="inlineStr">
        <is>
          <t>Not Started</t>
        </is>
      </c>
      <c r="T303" s="10" t="n">
        <v>0</v>
      </c>
      <c r="U303" s="10" t="n">
        <v>0</v>
      </c>
      <c r="V303" s="3">
        <f>IFERROR([@[Completion %]]*[@[Weight %]],0)</f>
        <v/>
      </c>
      <c r="W303" s="2" t="n">
        <v>0</v>
      </c>
      <c r="X303" s="2" t="n">
        <v>0</v>
      </c>
      <c r="Y303" s="2" t="n">
        <v>0</v>
      </c>
      <c r="Z303" s="2" t="n">
        <v>0</v>
      </c>
      <c r="AA303" s="3">
        <f>IF(ISNUMBER([@[Remaining Estimate]]),[@[Actual Cost]]+[@[Remaining Estimate]],"")</f>
        <v/>
      </c>
      <c r="AB303" s="3">
        <f>IF(ISNUMBER([@[Estimate at Completion]]),[@[Approved Budget]]-[@[Estimate at Completion]],"")</f>
        <v/>
      </c>
      <c r="AC303" s="2" t="inlineStr">
        <is>
          <t>USD</t>
        </is>
      </c>
      <c r="AD303" s="2" t="n">
        <v>0</v>
      </c>
      <c r="AE303" s="2" t="n">
        <v>0</v>
      </c>
      <c r="AF303" s="2" t="n">
        <v>0</v>
      </c>
      <c r="AG303" s="2" t="n"/>
      <c r="AH303" s="2" t="n"/>
      <c r="AI303" s="2" t="inlineStr">
        <is>
          <t>Not Started</t>
        </is>
      </c>
      <c r="AJ303" s="2" t="n">
        <v>0</v>
      </c>
      <c r="AK303" s="2" t="inlineStr">
        <is>
          <t>No</t>
        </is>
      </c>
      <c r="AL303" s="2" t="n"/>
      <c r="AM303" s="2" t="inlineStr">
        <is>
          <t>Accepted report/certificate/record appropriate to activity</t>
        </is>
      </c>
      <c r="AN303" s="2" t="inlineStr">
        <is>
          <t>Client / JMA / ASEZA / Civil Defence as applicable</t>
        </is>
      </c>
      <c r="AO303" s="2" t="inlineStr">
        <is>
          <t>Critical</t>
        </is>
      </c>
      <c r="AP303" s="2" t="inlineStr">
        <is>
          <t>GATE-8</t>
        </is>
      </c>
      <c r="AQ303" s="2" t="inlineStr">
        <is>
          <t>External classified-data reference only where required</t>
        </is>
      </c>
      <c r="AR303" s="2" t="inlineStr">
        <is>
          <t>Thresholds and statutory applicability require competent-authority confirmation.</t>
        </is>
      </c>
      <c r="AS303" s="2" t="n"/>
      <c r="AT303" s="3">
        <f>IF(AND(ISNUMBER([@[Planned Finish]]),[@[Planned Finish]]&lt;TODAY(),[@[Completion %]]&lt;1),"OVERDUE","")</f>
        <v/>
      </c>
      <c r="AU30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04">
      <c r="A304" s="2" t="inlineStr">
        <is>
          <t>WPS-24-02</t>
        </is>
      </c>
      <c r="B304" s="2" t="inlineStr">
        <is>
          <t>WPS-24</t>
        </is>
      </c>
      <c r="C304" s="2" t="inlineStr">
        <is>
          <t>Define scenario drill programme and measurable acceptance criteria</t>
        </is>
      </c>
      <c r="D304" s="2" t="inlineStr">
        <is>
          <t>Supplemental Functional Activity</t>
        </is>
      </c>
      <c r="E304" s="2" t="inlineStr">
        <is>
          <t>Cross-reference canonical rules</t>
        </is>
      </c>
      <c r="F304" s="2" t="inlineStr">
        <is>
          <t>HSE / Operations</t>
        </is>
      </c>
      <c r="G304" s="2" t="inlineStr">
        <is>
          <t>HSE Manager</t>
        </is>
      </c>
      <c r="H304" s="2" t="inlineStr">
        <is>
          <t>Project Director</t>
        </is>
      </c>
      <c r="I304" s="2" t="inlineStr">
        <is>
          <t>WPS-24-01</t>
        </is>
      </c>
      <c r="J304" s="2" t="n"/>
      <c r="K304" s="2" t="inlineStr">
        <is>
          <t>FS</t>
        </is>
      </c>
      <c r="L304" s="2" t="n">
        <v>0</v>
      </c>
      <c r="M304" s="9" t="n"/>
      <c r="N304" s="9" t="n"/>
      <c r="O304" s="9" t="n"/>
      <c r="P304" s="9" t="n"/>
      <c r="Q304" s="9" t="n"/>
      <c r="R304" s="3">
        <f>IF(AND(ISNUMBER([@[Planned Start]]),ISNUMBER([@[Planned Finish]])),[@[Planned Finish]]-[@[Planned Start]]+1,"")</f>
        <v/>
      </c>
      <c r="S304" s="2" t="inlineStr">
        <is>
          <t>Not Started</t>
        </is>
      </c>
      <c r="T304" s="10" t="n">
        <v>0</v>
      </c>
      <c r="U304" s="10" t="n">
        <v>0</v>
      </c>
      <c r="V304" s="3">
        <f>IFERROR([@[Completion %]]*[@[Weight %]],0)</f>
        <v/>
      </c>
      <c r="W304" s="2" t="n">
        <v>0</v>
      </c>
      <c r="X304" s="2" t="n">
        <v>0</v>
      </c>
      <c r="Y304" s="2" t="n">
        <v>0</v>
      </c>
      <c r="Z304" s="2" t="n">
        <v>0</v>
      </c>
      <c r="AA304" s="3">
        <f>IF(ISNUMBER([@[Remaining Estimate]]),[@[Actual Cost]]+[@[Remaining Estimate]],"")</f>
        <v/>
      </c>
      <c r="AB304" s="3">
        <f>IF(ISNUMBER([@[Estimate at Completion]]),[@[Approved Budget]]-[@[Estimate at Completion]],"")</f>
        <v/>
      </c>
      <c r="AC304" s="2" t="inlineStr">
        <is>
          <t>USD</t>
        </is>
      </c>
      <c r="AD304" s="2" t="n">
        <v>0</v>
      </c>
      <c r="AE304" s="2" t="n">
        <v>0</v>
      </c>
      <c r="AF304" s="2" t="n">
        <v>0</v>
      </c>
      <c r="AG304" s="2" t="n"/>
      <c r="AH304" s="2" t="n"/>
      <c r="AI304" s="2" t="inlineStr">
        <is>
          <t>Not Started</t>
        </is>
      </c>
      <c r="AJ304" s="2" t="n">
        <v>0</v>
      </c>
      <c r="AK304" s="2" t="inlineStr">
        <is>
          <t>No</t>
        </is>
      </c>
      <c r="AL304" s="2" t="n"/>
      <c r="AM304" s="2" t="inlineStr">
        <is>
          <t>Accepted report/certificate/record appropriate to activity</t>
        </is>
      </c>
      <c r="AN304" s="2" t="inlineStr">
        <is>
          <t>Client / competent authorities</t>
        </is>
      </c>
      <c r="AO304" s="2" t="inlineStr">
        <is>
          <t>Critical</t>
        </is>
      </c>
      <c r="AP304" s="2" t="inlineStr">
        <is>
          <t>GATE-8</t>
        </is>
      </c>
      <c r="AQ304" s="2" t="inlineStr">
        <is>
          <t>External classified-data reference only where required</t>
        </is>
      </c>
      <c r="AR304" s="2" t="inlineStr">
        <is>
          <t>Thresholds and statutory applicability require competent-authority confirmation.</t>
        </is>
      </c>
      <c r="AS304" s="2" t="n"/>
      <c r="AT304" s="3">
        <f>IF(AND(ISNUMBER([@[Planned Finish]]),[@[Planned Finish]]&lt;TODAY(),[@[Completion %]]&lt;1),"OVERDUE","")</f>
        <v/>
      </c>
      <c r="AU30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05">
      <c r="A305" s="2" t="inlineStr">
        <is>
          <t>WPS-24-03</t>
        </is>
      </c>
      <c r="B305" s="2" t="inlineStr">
        <is>
          <t>WPS-24</t>
        </is>
      </c>
      <c r="C305" s="2" t="inlineStr">
        <is>
          <t>Conduct marine, aviation, diving, pollution and medevac interface drills</t>
        </is>
      </c>
      <c r="D305" s="2" t="inlineStr">
        <is>
          <t>Supplemental Functional Activity</t>
        </is>
      </c>
      <c r="E305" s="2" t="inlineStr">
        <is>
          <t>Cross-reference canonical rules</t>
        </is>
      </c>
      <c r="F305" s="2" t="inlineStr">
        <is>
          <t>All Departments</t>
        </is>
      </c>
      <c r="G305" s="2" t="inlineStr">
        <is>
          <t>Project Manager</t>
        </is>
      </c>
      <c r="H305" s="2" t="inlineStr">
        <is>
          <t>Project Director</t>
        </is>
      </c>
      <c r="I305" s="2" t="inlineStr">
        <is>
          <t>WPS-24-02,WPS-19-04,WPS-22-05,WPS-23-02</t>
        </is>
      </c>
      <c r="J305" s="2" t="n"/>
      <c r="K305" s="2" t="inlineStr">
        <is>
          <t>FS</t>
        </is>
      </c>
      <c r="L305" s="2" t="n">
        <v>0</v>
      </c>
      <c r="M305" s="9" t="n"/>
      <c r="N305" s="9" t="n"/>
      <c r="O305" s="9" t="n"/>
      <c r="P305" s="9" t="n"/>
      <c r="Q305" s="9" t="n"/>
      <c r="R305" s="3">
        <f>IF(AND(ISNUMBER([@[Planned Start]]),ISNUMBER([@[Planned Finish]])),[@[Planned Finish]]-[@[Planned Start]]+1,"")</f>
        <v/>
      </c>
      <c r="S305" s="2" t="inlineStr">
        <is>
          <t>Not Started</t>
        </is>
      </c>
      <c r="T305" s="10" t="n">
        <v>0</v>
      </c>
      <c r="U305" s="10" t="n">
        <v>0</v>
      </c>
      <c r="V305" s="3">
        <f>IFERROR([@[Completion %]]*[@[Weight %]],0)</f>
        <v/>
      </c>
      <c r="W305" s="2" t="n">
        <v>0</v>
      </c>
      <c r="X305" s="2" t="n">
        <v>0</v>
      </c>
      <c r="Y305" s="2" t="n">
        <v>0</v>
      </c>
      <c r="Z305" s="2" t="n">
        <v>0</v>
      </c>
      <c r="AA305" s="3">
        <f>IF(ISNUMBER([@[Remaining Estimate]]),[@[Actual Cost]]+[@[Remaining Estimate]],"")</f>
        <v/>
      </c>
      <c r="AB305" s="3">
        <f>IF(ISNUMBER([@[Estimate at Completion]]),[@[Approved Budget]]-[@[Estimate at Completion]],"")</f>
        <v/>
      </c>
      <c r="AC305" s="2" t="inlineStr">
        <is>
          <t>USD</t>
        </is>
      </c>
      <c r="AD305" s="2" t="n">
        <v>0</v>
      </c>
      <c r="AE305" s="2" t="n">
        <v>0</v>
      </c>
      <c r="AF305" s="2" t="n">
        <v>0</v>
      </c>
      <c r="AG305" s="2" t="n"/>
      <c r="AH305" s="2" t="n"/>
      <c r="AI305" s="2" t="inlineStr">
        <is>
          <t>Not Started</t>
        </is>
      </c>
      <c r="AJ305" s="2" t="n">
        <v>0</v>
      </c>
      <c r="AK305" s="2" t="inlineStr">
        <is>
          <t>No</t>
        </is>
      </c>
      <c r="AL305" s="2" t="n"/>
      <c r="AM305" s="2" t="inlineStr">
        <is>
          <t>Accepted report/certificate/record appropriate to activity</t>
        </is>
      </c>
      <c r="AN305" s="2" t="inlineStr">
        <is>
          <t>Client / competent authorities</t>
        </is>
      </c>
      <c r="AO305" s="2" t="inlineStr">
        <is>
          <t>Critical</t>
        </is>
      </c>
      <c r="AP305" s="2" t="inlineStr">
        <is>
          <t>GATE-8</t>
        </is>
      </c>
      <c r="AQ305" s="2" t="inlineStr">
        <is>
          <t>External classified-data reference only where required</t>
        </is>
      </c>
      <c r="AR305" s="2" t="inlineStr">
        <is>
          <t>Thresholds and statutory applicability require competent-authority confirmation.</t>
        </is>
      </c>
      <c r="AS305" s="2" t="n"/>
      <c r="AT305" s="3">
        <f>IF(AND(ISNUMBER([@[Planned Finish]]),[@[Planned Finish]]&lt;TODAY(),[@[Completion %]]&lt;1),"OVERDUE","")</f>
        <v/>
      </c>
      <c r="AU30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06">
      <c r="A306" s="2" t="inlineStr">
        <is>
          <t>WPS-24-04</t>
        </is>
      </c>
      <c r="B306" s="2" t="inlineStr">
        <is>
          <t>WPS-24</t>
        </is>
      </c>
      <c r="C306" s="2" t="inlineStr">
        <is>
          <t>Close drill findings and issue final operational readiness recommendation</t>
        </is>
      </c>
      <c r="D306" s="2" t="inlineStr">
        <is>
          <t>Supplemental Functional Activity</t>
        </is>
      </c>
      <c r="E306" s="2" t="inlineStr">
        <is>
          <t>Cross-reference canonical rules</t>
        </is>
      </c>
      <c r="F306" s="2" t="inlineStr">
        <is>
          <t>PMO</t>
        </is>
      </c>
      <c r="G306" s="2" t="inlineStr">
        <is>
          <t>Project Director</t>
        </is>
      </c>
      <c r="H306" s="2" t="inlineStr">
        <is>
          <t>Project Director</t>
        </is>
      </c>
      <c r="I306" s="2" t="inlineStr">
        <is>
          <t>WPS-24-03,WPS-17-05,WPS-18-04,WPS-20-05,WPS-21-05</t>
        </is>
      </c>
      <c r="J306" s="2" t="n"/>
      <c r="K306" s="2" t="inlineStr">
        <is>
          <t>FS</t>
        </is>
      </c>
      <c r="L306" s="2" t="n">
        <v>0</v>
      </c>
      <c r="M306" s="9" t="n"/>
      <c r="N306" s="9" t="n"/>
      <c r="O306" s="9" t="n"/>
      <c r="P306" s="9" t="n"/>
      <c r="Q306" s="9" t="n"/>
      <c r="R306" s="3">
        <f>IF(AND(ISNUMBER([@[Planned Start]]),ISNUMBER([@[Planned Finish]])),[@[Planned Finish]]-[@[Planned Start]]+1,"")</f>
        <v/>
      </c>
      <c r="S306" s="2" t="inlineStr">
        <is>
          <t>Not Started</t>
        </is>
      </c>
      <c r="T306" s="10" t="n">
        <v>0</v>
      </c>
      <c r="U306" s="10" t="n">
        <v>0</v>
      </c>
      <c r="V306" s="3">
        <f>IFERROR([@[Completion %]]*[@[Weight %]],0)</f>
        <v/>
      </c>
      <c r="W306" s="2" t="n">
        <v>0</v>
      </c>
      <c r="X306" s="2" t="n">
        <v>0</v>
      </c>
      <c r="Y306" s="2" t="n">
        <v>0</v>
      </c>
      <c r="Z306" s="2" t="n">
        <v>0</v>
      </c>
      <c r="AA306" s="3">
        <f>IF(ISNUMBER([@[Remaining Estimate]]),[@[Actual Cost]]+[@[Remaining Estimate]],"")</f>
        <v/>
      </c>
      <c r="AB306" s="3">
        <f>IF(ISNUMBER([@[Estimate at Completion]]),[@[Approved Budget]]-[@[Estimate at Completion]],"")</f>
        <v/>
      </c>
      <c r="AC306" s="2" t="inlineStr">
        <is>
          <t>USD</t>
        </is>
      </c>
      <c r="AD306" s="2" t="n">
        <v>0</v>
      </c>
      <c r="AE306" s="2" t="n">
        <v>0</v>
      </c>
      <c r="AF306" s="2" t="n">
        <v>0</v>
      </c>
      <c r="AG306" s="2" t="n"/>
      <c r="AH306" s="2" t="n"/>
      <c r="AI306" s="2" t="inlineStr">
        <is>
          <t>Not Started</t>
        </is>
      </c>
      <c r="AJ306" s="2" t="n">
        <v>0</v>
      </c>
      <c r="AK306" s="2" t="inlineStr">
        <is>
          <t>No</t>
        </is>
      </c>
      <c r="AL306" s="2" t="n"/>
      <c r="AM306" s="2" t="inlineStr">
        <is>
          <t>Accepted report/certificate/record appropriate to activity</t>
        </is>
      </c>
      <c r="AN306" s="2" t="inlineStr">
        <is>
          <t>Owner / Client / competent authorities</t>
        </is>
      </c>
      <c r="AO306" s="2" t="inlineStr">
        <is>
          <t>Critical</t>
        </is>
      </c>
      <c r="AP306" s="2" t="inlineStr">
        <is>
          <t>GATE-8</t>
        </is>
      </c>
      <c r="AQ306" s="2" t="inlineStr">
        <is>
          <t>External classified-data reference only where required</t>
        </is>
      </c>
      <c r="AR306" s="2" t="inlineStr">
        <is>
          <t>Thresholds and statutory applicability require competent-authority confirmation.</t>
        </is>
      </c>
      <c r="AS306" s="2" t="n"/>
      <c r="AT306" s="3">
        <f>IF(AND(ISNUMBER([@[Planned Finish]]),[@[Planned Finish]]&lt;TODAY(),[@[Completion %]]&lt;1),"OVERDUE","")</f>
        <v/>
      </c>
      <c r="AU30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</sheetData>
  <dataValidations count="22">
    <dataValidation sqref="B2:B10000" showDropDown="0" showInputMessage="0" showErrorMessage="1" allowBlank="1" errorTitle="Invalid input" error="Use the controlled list or allowed numeric/date range." type="list" errorStyle="stop">
      <formula1>=Key_WPS</formula1>
    </dataValidation>
    <dataValidation sqref="K2:K10000" showDropDown="0" showInputMessage="0" showErrorMessage="1" allowBlank="1" errorTitle="Invalid input" error="Use the controlled list or allowed numeric/date range." type="list" errorStyle="stop">
      <formula1>=List_10</formula1>
    </dataValidation>
    <dataValidation sqref="M2:M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N2:N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O2:O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P2:P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Q2:Q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S2:S10000" showDropDown="0" showInputMessage="0" showErrorMessage="1" allowBlank="1" errorTitle="Invalid input" error="Use the controlled list or allowed numeric/date range." type="list" errorStyle="stop">
      <formula1>=List_3</formula1>
    </dataValidation>
    <dataValidation sqref="T2:T10000" showDropDown="0" showInputMessage="0" showErrorMessage="1" allowBlank="1" errorTitle="Invalid input" error="Use the controlled list or allowed numeric/date range." type="decimal" errorStyle="stop" operator="between">
      <formula1>0</formula1>
      <formula2>1</formula2>
    </dataValidation>
    <dataValidation sqref="U2:U10000" showDropDown="0" showInputMessage="0" showErrorMessage="1" allowBlank="1" errorTitle="Invalid input" error="Use the controlled list or allowed numeric/date range." type="decimal" errorStyle="stop" operator="between">
      <formula1>0</formula1>
      <formula2>1</formula2>
    </dataValidation>
    <dataValidation sqref="W2:W10000" showDropDown="0" showInputMessage="0" showErrorMessage="1" allowBlank="1" errorTitle="Invalid input" error="Use the controlled list or allowed numeric/date range." type="decimal" errorStyle="stop" operator="greaterThanOrEqual">
      <formula1>0</formula1>
    </dataValidation>
    <dataValidation sqref="X2:X10000" showDropDown="0" showInputMessage="0" showErrorMessage="1" allowBlank="1" errorTitle="Invalid input" error="Use the controlled list or allowed numeric/date range." type="decimal" errorStyle="stop" operator="greaterThanOrEqual">
      <formula1>0</formula1>
    </dataValidation>
    <dataValidation sqref="Y2:Y10000" showDropDown="0" showInputMessage="0" showErrorMessage="1" allowBlank="1" errorTitle="Invalid input" error="Use the controlled list or allowed numeric/date range." type="decimal" errorStyle="stop" operator="greaterThanOrEqual">
      <formula1>0</formula1>
    </dataValidation>
    <dataValidation sqref="Z2:Z10000" showDropDown="0" showInputMessage="0" showErrorMessage="1" allowBlank="1" errorTitle="Invalid input" error="Use the controlled list or allowed numeric/date range." type="decimal" errorStyle="stop" operator="greaterThanOrEqual">
      <formula1>0</formula1>
    </dataValidation>
    <dataValidation sqref="AC2:AC10000" showDropDown="0" showInputMessage="0" showErrorMessage="1" allowBlank="1" errorTitle="Invalid input" error="Use the controlled list or allowed numeric/date range." type="list" errorStyle="stop">
      <formula1>=List_11</formula1>
    </dataValidation>
    <dataValidation sqref="AD2:AD10000" showDropDown="0" showInputMessage="0" showErrorMessage="1" allowBlank="1" errorTitle="Invalid input" error="Use the controlled list or allowed numeric/date range." type="decimal" errorStyle="stop" operator="greaterThanOrEqual">
      <formula1>0</formula1>
    </dataValidation>
    <dataValidation sqref="AE2:AE10000" showDropDown="0" showInputMessage="0" showErrorMessage="1" allowBlank="1" errorTitle="Invalid input" error="Use the controlled list or allowed numeric/date range." type="decimal" errorStyle="stop" operator="greaterThanOrEqual">
      <formula1>0</formula1>
    </dataValidation>
    <dataValidation sqref="AF2:AF10000" showDropDown="0" showInputMessage="0" showErrorMessage="1" allowBlank="1" errorTitle="Invalid input" error="Use the controlled list or allowed numeric/date range." type="decimal" errorStyle="stop" operator="greaterThanOrEqual">
      <formula1>0</formula1>
    </dataValidation>
    <dataValidation sqref="AI2:AI10000" showDropDown="0" showInputMessage="0" showErrorMessage="1" allowBlank="1" errorTitle="Invalid input" error="Use the controlled list or allowed numeric/date range." type="list" errorStyle="stop">
      <formula1>=List_12</formula1>
    </dataValidation>
    <dataValidation sqref="AK2:AK10000" showDropDown="0" showInputMessage="0" showErrorMessage="1" allowBlank="1" errorTitle="Invalid input" error="Use the controlled list or allowed numeric/date range." type="list" errorStyle="stop">
      <formula1>=List_13</formula1>
    </dataValidation>
    <dataValidation sqref="AO2:AO10000" showDropDown="0" showInputMessage="0" showErrorMessage="1" allowBlank="1" errorTitle="Invalid input" error="Use the controlled list or allowed numeric/date range." type="list" errorStyle="stop">
      <formula1>=List_14</formula1>
    </dataValidation>
    <dataValidation sqref="AS2:AS10000" showDropDown="0" showInputMessage="0" showErrorMessage="1" allowBlank="1" errorTitle="Invalid input" error="Use the controlled list or allowed numeric/date range." type="decimal" errorStyle="stop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36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</cols>
  <sheetData>
    <row r="1" ht="32" customHeight="1">
      <c r="A1" s="7" t="inlineStr">
        <is>
          <t>Functional_Activity_ID</t>
        </is>
      </c>
      <c r="B1" s="7" t="inlineStr">
        <is>
          <t>WPS_ID</t>
        </is>
      </c>
      <c r="C1" s="7" t="inlineStr">
        <is>
          <t>WPS_Name</t>
        </is>
      </c>
      <c r="D1" s="7" t="inlineStr">
        <is>
          <t>Deliverable_Name</t>
        </is>
      </c>
      <c r="E1" s="7" t="inlineStr">
        <is>
          <t>Governing_Rule_Ref</t>
        </is>
      </c>
      <c r="F1" s="7" t="inlineStr">
        <is>
          <t>Activity_Seq_No</t>
        </is>
      </c>
      <c r="G1" s="7" t="inlineStr">
        <is>
          <t>Activity_Type</t>
        </is>
      </c>
      <c r="H1" s="7" t="inlineStr">
        <is>
          <t>Detailed_Activity_Desc</t>
        </is>
      </c>
      <c r="I1" s="7" t="inlineStr">
        <is>
          <t>Responsible_Owner</t>
        </is>
      </c>
      <c r="J1" s="7" t="inlineStr">
        <is>
          <t>External_Authority</t>
        </is>
      </c>
      <c r="K1" s="7" t="inlineStr">
        <is>
          <t>Prerequisite_Activity_ID</t>
        </is>
      </c>
      <c r="L1" s="7" t="inlineStr">
        <is>
          <t>Evidence_Document_Type</t>
        </is>
      </c>
      <c r="M1" s="7" t="inlineStr">
        <is>
          <t>Evidence_Output</t>
        </is>
      </c>
      <c r="N1" s="7" t="inlineStr">
        <is>
          <t>Final_Acceptance_Criteria</t>
        </is>
      </c>
      <c r="O1" s="7" t="inlineStr">
        <is>
          <t>Risk_Level</t>
        </is>
      </c>
      <c r="P1" s="7" t="inlineStr">
        <is>
          <t>Jordan_Context_Note</t>
        </is>
      </c>
      <c r="Q1" s="7" t="inlineStr">
        <is>
          <t>Canonical_Acceptance_Criteria_ID</t>
        </is>
      </c>
      <c r="R1" s="7" t="inlineStr">
        <is>
          <t>Gap_ID</t>
        </is>
      </c>
      <c r="S1" s="7" t="inlineStr">
        <is>
          <t>Canonical_Activity_ID</t>
        </is>
      </c>
      <c r="T1" s="7" t="inlineStr">
        <is>
          <t>Canonical_Deliverable_ID</t>
        </is>
      </c>
      <c r="U1" s="7" t="inlineStr">
        <is>
          <t>Readiness_Gate</t>
        </is>
      </c>
    </row>
    <row r="2">
      <c r="A2" t="inlineStr">
        <is>
          <t>F-R-001-01</t>
        </is>
      </c>
      <c r="B2" t="inlineStr">
        <is>
          <t>WPS-01</t>
        </is>
      </c>
      <c r="C2" t="inlineStr">
        <is>
          <t>Class Basis, Status, Notation &amp; IACS Cross-Check</t>
        </is>
      </c>
      <c r="D2" t="inlineStr">
        <is>
          <t>D-R-001 | Class Basis, Status, Notation &amp; IACS Cross-Check</t>
        </is>
      </c>
      <c r="E2" t="inlineStr">
        <is>
          <t>R-001</t>
        </is>
      </c>
      <c r="F2" t="inlineStr">
        <is>
          <t>01</t>
        </is>
      </c>
      <c r="G2" t="inlineStr">
        <is>
          <t>Baseline / Evidence Control</t>
        </is>
      </c>
      <c r="H2" t="inlineStr">
        <is>
          <t>Collect and control the evidence identified for R-001: Determine the governing DNV class regime for the non-self-propelled PMS-11 unit.</t>
        </is>
      </c>
      <c r="I2" t="inlineStr">
        <is>
          <t>Rule/WPS owner</t>
        </is>
      </c>
      <c r="J2" t="inlineStr">
        <is>
          <t>DNV Rules for Classification</t>
        </is>
      </c>
      <c r="L2" t="inlineStr">
        <is>
          <t>Current DNV Class Certificate + class status</t>
        </is>
      </c>
      <c r="M2" t="inlineStr">
        <is>
          <t>Evidence Register / controlled source record</t>
        </is>
      </c>
      <c r="N2" t="inlineStr">
        <is>
          <t>Required evidence for R-001 is identified, controlled, traceable and sufficient for the next verification step.</t>
        </is>
      </c>
      <c r="O2" t="inlineStr">
        <is>
          <t>Critical</t>
        </is>
      </c>
      <c r="Q2" t="inlineStr">
        <is>
          <t>AC-R-001</t>
        </is>
      </c>
      <c r="R2" t="inlineStr">
        <is>
          <t>G-001</t>
        </is>
      </c>
      <c r="S2" t="inlineStr">
        <is>
          <t>A-R-001</t>
        </is>
      </c>
      <c r="T2" t="inlineStr">
        <is>
          <t>D-R-001</t>
        </is>
      </c>
      <c r="U2" t="inlineStr">
        <is>
          <t>GATE-1</t>
        </is>
      </c>
    </row>
    <row r="3">
      <c r="A3" t="inlineStr">
        <is>
          <t>F-R-001-02</t>
        </is>
      </c>
      <c r="B3" t="inlineStr">
        <is>
          <t>WPS-01</t>
        </is>
      </c>
      <c r="C3" t="inlineStr">
        <is>
          <t>Class Basis, Status, Notation &amp; IACS Cross-Check</t>
        </is>
      </c>
      <c r="D3" t="inlineStr">
        <is>
          <t>D-R-001 | Class Basis, Status, Notation &amp; IACS Cross-Check</t>
        </is>
      </c>
      <c r="E3" t="inlineStr">
        <is>
          <t>R-001</t>
        </is>
      </c>
      <c r="F3" t="inlineStr">
        <is>
          <t>02</t>
        </is>
      </c>
      <c r="G3" t="inlineStr">
        <is>
          <t>Inspection / Examination / Test</t>
        </is>
      </c>
      <c r="H3" t="inlineStr">
        <is>
          <t>Execute the applicable inspection/examination/test or physical verification for: Determine the governing DNV class regime for the non-self-propelled PMS-11 unit.; record observed/measured results and deficiencies where applicable.</t>
        </is>
      </c>
      <c r="I3" t="inlineStr">
        <is>
          <t>Responsible technical/functional owner</t>
        </is>
      </c>
      <c r="J3" t="inlineStr">
        <is>
          <t>DNV Rules for Classification</t>
        </is>
      </c>
      <c r="K3" t="inlineStr">
        <is>
          <t>F-R-001-01</t>
        </is>
      </c>
      <c r="L3" t="inlineStr">
        <is>
          <t>Current DNV Class Certificate + class status; inspection/examination/test record where applicable</t>
        </is>
      </c>
      <c r="M3" t="inlineStr">
        <is>
          <t>Inspection / Examination / Test</t>
        </is>
      </c>
      <c r="N3" t="inlineStr">
        <is>
          <t>The specified equipment/system/document is verified against the applicable basis; results are recorded; any deficiency is dispositioned before closure.</t>
        </is>
      </c>
      <c r="O3" t="inlineStr">
        <is>
          <t>Critical</t>
        </is>
      </c>
      <c r="Q3" t="inlineStr">
        <is>
          <t>AC-R-001</t>
        </is>
      </c>
      <c r="R3" t="inlineStr">
        <is>
          <t>G-001</t>
        </is>
      </c>
      <c r="S3" t="inlineStr">
        <is>
          <t>A-R-001</t>
        </is>
      </c>
      <c r="T3" t="inlineStr">
        <is>
          <t>D-R-001</t>
        </is>
      </c>
      <c r="U3" t="inlineStr">
        <is>
          <t>GATE-1</t>
        </is>
      </c>
    </row>
    <row r="4">
      <c r="A4" t="inlineStr">
        <is>
          <t>F-R-001-04</t>
        </is>
      </c>
      <c r="B4" t="inlineStr">
        <is>
          <t>WPS-01</t>
        </is>
      </c>
      <c r="C4" t="inlineStr">
        <is>
          <t>Class Basis, Status, Notation &amp; IACS Cross-Check</t>
        </is>
      </c>
      <c r="D4" t="inlineStr">
        <is>
          <t>D-R-001 | Class Basis, Status, Notation &amp; IACS Cross-Check</t>
        </is>
      </c>
      <c r="E4" t="inlineStr">
        <is>
          <t>R-001</t>
        </is>
      </c>
      <c r="F4" t="inlineStr">
        <is>
          <t>04</t>
        </is>
      </c>
      <c r="G4" t="inlineStr">
        <is>
          <t>Acceptance / Authority Disposition</t>
        </is>
      </c>
      <c r="H4" t="inlineStr">
        <is>
          <t>Submit the completed verification package for acceptance/conditional acceptance/escalation for R-001: Determine the governing DNV class regime for the non-self-propelled PMS-11 unit..</t>
        </is>
      </c>
      <c r="I4" t="inlineStr">
        <is>
          <t>DNV / Egyptian Flag / JMA / ASEZA / Client / MWS / OEM / Competent Person as applicable</t>
        </is>
      </c>
      <c r="J4" t="inlineStr">
        <is>
          <t>DNV Rules for Classification</t>
        </is>
      </c>
      <c r="K4" t="inlineStr">
        <is>
          <t>F-R-001-03</t>
        </is>
      </c>
      <c r="L4" t="inlineStr">
        <is>
          <t>Current DNV Class Certificate + class status</t>
        </is>
      </c>
      <c r="M4" t="inlineStr">
        <is>
          <t>Acceptance / Authority Record</t>
        </is>
      </c>
      <c r="N4" t="inlineStr">
        <is>
          <t>Acceptance, conditional acceptance or formal disposition is recorded with authority, restrictions, open conditions and evidence links.</t>
        </is>
      </c>
      <c r="O4" t="inlineStr">
        <is>
          <t>Critical</t>
        </is>
      </c>
      <c r="Q4" t="inlineStr">
        <is>
          <t>AC-R-001</t>
        </is>
      </c>
      <c r="R4" t="inlineStr">
        <is>
          <t>G-001</t>
        </is>
      </c>
      <c r="S4" t="inlineStr">
        <is>
          <t>A-R-001</t>
        </is>
      </c>
      <c r="T4" t="inlineStr">
        <is>
          <t>D-R-001</t>
        </is>
      </c>
      <c r="U4" t="inlineStr">
        <is>
          <t>GATE-1</t>
        </is>
      </c>
    </row>
    <row r="5">
      <c r="A5" t="inlineStr">
        <is>
          <t>F-R-002-01</t>
        </is>
      </c>
      <c r="B5" t="inlineStr">
        <is>
          <t>WPS-01</t>
        </is>
      </c>
      <c r="C5" t="inlineStr">
        <is>
          <t>Class Basis, Status, Notation &amp; IACS Cross-Check</t>
        </is>
      </c>
      <c r="D5" t="inlineStr">
        <is>
          <t>D-R-002 | Class Basis, Status, Notation &amp; IACS Cross-Check</t>
        </is>
      </c>
      <c r="E5" t="inlineStr">
        <is>
          <t>R-002</t>
        </is>
      </c>
      <c r="F5" t="inlineStr">
        <is>
          <t>01</t>
        </is>
      </c>
      <c r="G5" t="inlineStr">
        <is>
          <t>Baseline / Evidence Control</t>
        </is>
      </c>
      <c r="H5" t="inlineStr">
        <is>
          <t>Collect and control the evidence identified for R-002: Confirm complete class notation and qualifiers; do not infer notation from vessel description.</t>
        </is>
      </c>
      <c r="I5" t="inlineStr">
        <is>
          <t>Rule/WPS owner</t>
        </is>
      </c>
      <c r="J5" t="inlineStr">
        <is>
          <t>DNV Class Certificate</t>
        </is>
      </c>
      <c r="L5" t="inlineStr">
        <is>
          <t>Current DNV Class Certificate</t>
        </is>
      </c>
      <c r="M5" t="inlineStr">
        <is>
          <t>Evidence Register / controlled source record</t>
        </is>
      </c>
      <c r="N5" t="inlineStr">
        <is>
          <t>Required evidence for R-002 is identified, controlled, traceable and sufficient for the next verification step.</t>
        </is>
      </c>
      <c r="O5" t="inlineStr">
        <is>
          <t>Critical</t>
        </is>
      </c>
      <c r="Q5" t="inlineStr">
        <is>
          <t>AC-R-002</t>
        </is>
      </c>
      <c r="R5" t="inlineStr">
        <is>
          <t>G-002</t>
        </is>
      </c>
      <c r="S5" t="inlineStr">
        <is>
          <t>A-R-002</t>
        </is>
      </c>
      <c r="T5" t="inlineStr">
        <is>
          <t>D-R-002</t>
        </is>
      </c>
      <c r="U5" t="inlineStr">
        <is>
          <t>GATE-1</t>
        </is>
      </c>
    </row>
    <row r="6">
      <c r="A6" t="inlineStr">
        <is>
          <t>F-R-002-02</t>
        </is>
      </c>
      <c r="B6" t="inlineStr">
        <is>
          <t>WPS-01</t>
        </is>
      </c>
      <c r="C6" t="inlineStr">
        <is>
          <t>Class Basis, Status, Notation &amp; IACS Cross-Check</t>
        </is>
      </c>
      <c r="D6" t="inlineStr">
        <is>
          <t>D-R-002 | Class Basis, Status, Notation &amp; IACS Cross-Check</t>
        </is>
      </c>
      <c r="E6" t="inlineStr">
        <is>
          <t>R-002</t>
        </is>
      </c>
      <c r="F6" t="inlineStr">
        <is>
          <t>02</t>
        </is>
      </c>
      <c r="G6" t="inlineStr">
        <is>
          <t>Inspection / Examination / Test</t>
        </is>
      </c>
      <c r="H6" t="inlineStr">
        <is>
          <t>Execute the applicable inspection/examination/test or physical verification for: Confirm complete class notation and qualifiers; do not infer notation from vessel description.; record observed/measured results and deficiencies where applicable.</t>
        </is>
      </c>
      <c r="I6" t="inlineStr">
        <is>
          <t>Responsible technical/functional owner</t>
        </is>
      </c>
      <c r="J6" t="inlineStr">
        <is>
          <t>DNV Class Certificate</t>
        </is>
      </c>
      <c r="K6" t="inlineStr">
        <is>
          <t>F-R-002-01</t>
        </is>
      </c>
      <c r="L6" t="inlineStr">
        <is>
          <t>Current DNV Class Certificate; inspection/examination/test record where applicable</t>
        </is>
      </c>
      <c r="M6" t="inlineStr">
        <is>
          <t>Inspection / Examination / Test</t>
        </is>
      </c>
      <c r="N6" t="inlineStr">
        <is>
          <t>The specified equipment/system/document is verified against the applicable basis; results are recorded; any deficiency is dispositioned before closure.</t>
        </is>
      </c>
      <c r="O6" t="inlineStr">
        <is>
          <t>Critical</t>
        </is>
      </c>
      <c r="Q6" t="inlineStr">
        <is>
          <t>AC-R-002</t>
        </is>
      </c>
      <c r="R6" t="inlineStr">
        <is>
          <t>G-002</t>
        </is>
      </c>
      <c r="S6" t="inlineStr">
        <is>
          <t>A-R-002</t>
        </is>
      </c>
      <c r="T6" t="inlineStr">
        <is>
          <t>D-R-002</t>
        </is>
      </c>
      <c r="U6" t="inlineStr">
        <is>
          <t>GATE-1</t>
        </is>
      </c>
    </row>
    <row r="7">
      <c r="A7" t="inlineStr">
        <is>
          <t>F-R-002-04</t>
        </is>
      </c>
      <c r="B7" t="inlineStr">
        <is>
          <t>WPS-01</t>
        </is>
      </c>
      <c r="C7" t="inlineStr">
        <is>
          <t>Class Basis, Status, Notation &amp; IACS Cross-Check</t>
        </is>
      </c>
      <c r="D7" t="inlineStr">
        <is>
          <t>D-R-002 | Class Basis, Status, Notation &amp; IACS Cross-Check</t>
        </is>
      </c>
      <c r="E7" t="inlineStr">
        <is>
          <t>R-002</t>
        </is>
      </c>
      <c r="F7" t="inlineStr">
        <is>
          <t>04</t>
        </is>
      </c>
      <c r="G7" t="inlineStr">
        <is>
          <t>Acceptance / Authority Disposition</t>
        </is>
      </c>
      <c r="H7" t="inlineStr">
        <is>
          <t>Submit the completed verification package for acceptance/conditional acceptance/escalation for R-002: Confirm complete class notation and qualifiers; do not infer notation from vessel description..</t>
        </is>
      </c>
      <c r="I7" t="inlineStr">
        <is>
          <t>DNV / Egyptian Flag / JMA / ASEZA / Client / MWS / OEM / Competent Person as applicable</t>
        </is>
      </c>
      <c r="J7" t="inlineStr">
        <is>
          <t>DNV Class Certificate</t>
        </is>
      </c>
      <c r="K7" t="inlineStr">
        <is>
          <t>F-R-002-03</t>
        </is>
      </c>
      <c r="L7" t="inlineStr">
        <is>
          <t>Current DNV Class Certificate</t>
        </is>
      </c>
      <c r="M7" t="inlineStr">
        <is>
          <t>Acceptance / Authority Record</t>
        </is>
      </c>
      <c r="N7" t="inlineStr">
        <is>
          <t>Acceptance, conditional acceptance or formal disposition is recorded with authority, restrictions, open conditions and evidence links.</t>
        </is>
      </c>
      <c r="O7" t="inlineStr">
        <is>
          <t>Critical</t>
        </is>
      </c>
      <c r="Q7" t="inlineStr">
        <is>
          <t>AC-R-002</t>
        </is>
      </c>
      <c r="R7" t="inlineStr">
        <is>
          <t>G-002</t>
        </is>
      </c>
      <c r="S7" t="inlineStr">
        <is>
          <t>A-R-002</t>
        </is>
      </c>
      <c r="T7" t="inlineStr">
        <is>
          <t>D-R-002</t>
        </is>
      </c>
      <c r="U7" t="inlineStr">
        <is>
          <t>GATE-1</t>
        </is>
      </c>
    </row>
    <row r="8">
      <c r="A8" t="inlineStr">
        <is>
          <t>F-R-003-01</t>
        </is>
      </c>
      <c r="B8" t="inlineStr">
        <is>
          <t>WPS-02</t>
        </is>
      </c>
      <c r="C8" t="inlineStr">
        <is>
          <t>Existing Unit, Flag/Statutory &amp; Rule-Edition Basis</t>
        </is>
      </c>
      <c r="D8" t="inlineStr">
        <is>
          <t>D-R-003 | Existing Unit, Flag/Statutory &amp; Rule-Edition Basis</t>
        </is>
      </c>
      <c r="E8" t="inlineStr">
        <is>
          <t>R-003</t>
        </is>
      </c>
      <c r="F8" t="inlineStr">
        <is>
          <t>01</t>
        </is>
      </c>
      <c r="G8" t="inlineStr">
        <is>
          <t>Baseline / Evidence Control</t>
        </is>
      </c>
      <c r="H8" t="inlineStr">
        <is>
          <t>Collect and control the evidence identified for R-003: Determine exact current/legacy rule editions governing the existing unit and any applicable transition provisions.</t>
        </is>
      </c>
      <c r="I8" t="inlineStr">
        <is>
          <t>Rule/WPS owner</t>
        </is>
      </c>
      <c r="J8" t="inlineStr">
        <is>
          <t>DNV Rules</t>
        </is>
      </c>
      <c r="L8" t="inlineStr">
        <is>
          <t>Class basis + rule edition evidence</t>
        </is>
      </c>
      <c r="M8" t="inlineStr">
        <is>
          <t>Evidence Register / controlled source record</t>
        </is>
      </c>
      <c r="N8" t="inlineStr">
        <is>
          <t>Required evidence for R-003 is identified, controlled, traceable and sufficient for the next verification step.</t>
        </is>
      </c>
      <c r="O8" t="inlineStr">
        <is>
          <t>Critical</t>
        </is>
      </c>
      <c r="Q8" t="inlineStr">
        <is>
          <t>AC-R-003</t>
        </is>
      </c>
      <c r="R8" t="inlineStr">
        <is>
          <t>G-003</t>
        </is>
      </c>
      <c r="S8" t="inlineStr">
        <is>
          <t>A-R-003</t>
        </is>
      </c>
      <c r="T8" t="inlineStr">
        <is>
          <t>D-R-003</t>
        </is>
      </c>
      <c r="U8" t="inlineStr">
        <is>
          <t>GATE-1</t>
        </is>
      </c>
    </row>
    <row r="9">
      <c r="A9" t="inlineStr">
        <is>
          <t>F-R-003-02</t>
        </is>
      </c>
      <c r="B9" t="inlineStr">
        <is>
          <t>WPS-02</t>
        </is>
      </c>
      <c r="C9" t="inlineStr">
        <is>
          <t>Existing Unit, Flag/Statutory &amp; Rule-Edition Basis</t>
        </is>
      </c>
      <c r="D9" t="inlineStr">
        <is>
          <t>D-R-003 | Existing Unit, Flag/Statutory &amp; Rule-Edition Basis</t>
        </is>
      </c>
      <c r="E9" t="inlineStr">
        <is>
          <t>R-003</t>
        </is>
      </c>
      <c r="F9" t="inlineStr">
        <is>
          <t>02</t>
        </is>
      </c>
      <c r="G9" t="inlineStr">
        <is>
          <t>Engineering / Technical Verification</t>
        </is>
      </c>
      <c r="H9" t="inlineStr">
        <is>
          <t>Perform the technical verification/engineering assessment required by the rule: Determine exact current/legacy rule editions governing the existing unit and any applicable transition provisions.; use only controlled project/site/unit inputs.</t>
        </is>
      </c>
      <c r="I9" t="inlineStr">
        <is>
          <t>Responsible technical/functional owner</t>
        </is>
      </c>
      <c r="J9" t="inlineStr">
        <is>
          <t>DNV Rules</t>
        </is>
      </c>
      <c r="K9" t="inlineStr">
        <is>
          <t>F-R-003-01</t>
        </is>
      </c>
      <c r="L9" t="inlineStr">
        <is>
          <t>Class basis + rule edition evidence; calculation/assessment record where applicable</t>
        </is>
      </c>
      <c r="M9" t="inlineStr">
        <is>
          <t>Engineering / Technical Verification</t>
        </is>
      </c>
      <c r="N9" t="inlineStr">
        <is>
          <t>The technical basis is documented, inputs are traceable, applicable limits/assumptions are stated, and the result is accepted or formally dispositioned.</t>
        </is>
      </c>
      <c r="O9" t="inlineStr">
        <is>
          <t>Critical</t>
        </is>
      </c>
      <c r="Q9" t="inlineStr">
        <is>
          <t>AC-R-003</t>
        </is>
      </c>
      <c r="R9" t="inlineStr">
        <is>
          <t>G-003</t>
        </is>
      </c>
      <c r="S9" t="inlineStr">
        <is>
          <t>A-R-003</t>
        </is>
      </c>
      <c r="T9" t="inlineStr">
        <is>
          <t>D-R-003</t>
        </is>
      </c>
      <c r="U9" t="inlineStr">
        <is>
          <t>GATE-1</t>
        </is>
      </c>
    </row>
    <row r="10">
      <c r="A10" t="inlineStr">
        <is>
          <t>F-R-003-04</t>
        </is>
      </c>
      <c r="B10" t="inlineStr">
        <is>
          <t>WPS-02</t>
        </is>
      </c>
      <c r="C10" t="inlineStr">
        <is>
          <t>Existing Unit, Flag/Statutory &amp; Rule-Edition Basis</t>
        </is>
      </c>
      <c r="D10" t="inlineStr">
        <is>
          <t>D-R-003 | Existing Unit, Flag/Statutory &amp; Rule-Edition Basis</t>
        </is>
      </c>
      <c r="E10" t="inlineStr">
        <is>
          <t>R-003</t>
        </is>
      </c>
      <c r="F10" t="inlineStr">
        <is>
          <t>04</t>
        </is>
      </c>
      <c r="G10" t="inlineStr">
        <is>
          <t>Acceptance / Authority Disposition</t>
        </is>
      </c>
      <c r="H10" t="inlineStr">
        <is>
          <t>Submit the completed verification package for acceptance/conditional acceptance/escalation for R-003: Determine exact current/legacy rule editions governing the existing unit and any applicable transition provisions..</t>
        </is>
      </c>
      <c r="I10" t="inlineStr">
        <is>
          <t>DNV / Egyptian Flag / JMA / ASEZA / Client / MWS / OEM / Competent Person as applicable</t>
        </is>
      </c>
      <c r="J10" t="inlineStr">
        <is>
          <t>DNV Rules</t>
        </is>
      </c>
      <c r="K10" t="inlineStr">
        <is>
          <t>F-R-003-03</t>
        </is>
      </c>
      <c r="L10" t="inlineStr">
        <is>
          <t>Class basis + rule edition evidence</t>
        </is>
      </c>
      <c r="M10" t="inlineStr">
        <is>
          <t>Acceptance / Authority Record</t>
        </is>
      </c>
      <c r="N10" t="inlineStr">
        <is>
          <t>Acceptance, conditional acceptance or formal disposition is recorded with authority, restrictions, open conditions and evidence links.</t>
        </is>
      </c>
      <c r="O10" t="inlineStr">
        <is>
          <t>Critical</t>
        </is>
      </c>
      <c r="Q10" t="inlineStr">
        <is>
          <t>AC-R-003</t>
        </is>
      </c>
      <c r="R10" t="inlineStr">
        <is>
          <t>G-003</t>
        </is>
      </c>
      <c r="S10" t="inlineStr">
        <is>
          <t>A-R-003</t>
        </is>
      </c>
      <c r="T10" t="inlineStr">
        <is>
          <t>D-R-003</t>
        </is>
      </c>
      <c r="U10" t="inlineStr">
        <is>
          <t>GATE-1</t>
        </is>
      </c>
    </row>
    <row r="11">
      <c r="A11" t="inlineStr">
        <is>
          <t>F-R-004-01</t>
        </is>
      </c>
      <c r="B11" t="inlineStr">
        <is>
          <t>WPS-01</t>
        </is>
      </c>
      <c r="C11" t="inlineStr">
        <is>
          <t>Class Basis, Status, Notation &amp; IACS Cross-Check</t>
        </is>
      </c>
      <c r="D11" t="inlineStr">
        <is>
          <t>D-R-004 | Class Basis, Status, Notation &amp; IACS Cross-Check</t>
        </is>
      </c>
      <c r="E11" t="inlineStr">
        <is>
          <t>R-004</t>
        </is>
      </c>
      <c r="F11" t="inlineStr">
        <is>
          <t>01</t>
        </is>
      </c>
      <c r="G11" t="inlineStr">
        <is>
          <t>Baseline / Evidence Control</t>
        </is>
      </c>
      <c r="H11" t="inlineStr">
        <is>
          <t>Collect and control the evidence identified for R-004: Identify conditions of class, recommendations, memoranda, exemptions and dispensations affecting readiness.</t>
        </is>
      </c>
      <c r="I11" t="inlineStr">
        <is>
          <t>Rule/WPS owner</t>
        </is>
      </c>
      <c r="J11" t="inlineStr">
        <is>
          <t>DNV Class Status</t>
        </is>
      </c>
      <c r="L11" t="inlineStr">
        <is>
          <t>Class Status Report + survey records</t>
        </is>
      </c>
      <c r="M11" t="inlineStr">
        <is>
          <t>Evidence Register / controlled source record</t>
        </is>
      </c>
      <c r="N11" t="inlineStr">
        <is>
          <t>Required evidence for R-004 is identified, controlled, traceable and sufficient for the next verification step.</t>
        </is>
      </c>
      <c r="O11" t="inlineStr">
        <is>
          <t>Critical</t>
        </is>
      </c>
      <c r="Q11" t="inlineStr">
        <is>
          <t>AC-R-004</t>
        </is>
      </c>
      <c r="R11" t="inlineStr">
        <is>
          <t>G-004</t>
        </is>
      </c>
      <c r="S11" t="inlineStr">
        <is>
          <t>A-R-004</t>
        </is>
      </c>
      <c r="T11" t="inlineStr">
        <is>
          <t>D-R-004</t>
        </is>
      </c>
      <c r="U11" t="inlineStr">
        <is>
          <t>GATE-1</t>
        </is>
      </c>
    </row>
    <row r="12">
      <c r="A12" t="inlineStr">
        <is>
          <t>F-R-004-02</t>
        </is>
      </c>
      <c r="B12" t="inlineStr">
        <is>
          <t>WPS-01</t>
        </is>
      </c>
      <c r="C12" t="inlineStr">
        <is>
          <t>Class Basis, Status, Notation &amp; IACS Cross-Check</t>
        </is>
      </c>
      <c r="D12" t="inlineStr">
        <is>
          <t>D-R-004 | Class Basis, Status, Notation &amp; IACS Cross-Check</t>
        </is>
      </c>
      <c r="E12" t="inlineStr">
        <is>
          <t>R-004</t>
        </is>
      </c>
      <c r="F12" t="inlineStr">
        <is>
          <t>02</t>
        </is>
      </c>
      <c r="G12" t="inlineStr">
        <is>
          <t>Inspection / Examination / Test</t>
        </is>
      </c>
      <c r="H12" t="inlineStr">
        <is>
          <t>Execute the applicable inspection/examination/test or physical verification for: Identify conditions of class, recommendations, memoranda, exemptions and dispensations affecting readiness.; record observed/measured results and deficiencies where applicable.</t>
        </is>
      </c>
      <c r="I12" t="inlineStr">
        <is>
          <t>Responsible technical/functional owner</t>
        </is>
      </c>
      <c r="J12" t="inlineStr">
        <is>
          <t>DNV Class Status</t>
        </is>
      </c>
      <c r="K12" t="inlineStr">
        <is>
          <t>F-R-004-01</t>
        </is>
      </c>
      <c r="L12" t="inlineStr">
        <is>
          <t>Class Status Report + survey records; inspection/examination/test record where applicable</t>
        </is>
      </c>
      <c r="M12" t="inlineStr">
        <is>
          <t>Inspection / Examination / Test</t>
        </is>
      </c>
      <c r="N12" t="inlineStr">
        <is>
          <t>The specified equipment/system/document is verified against the applicable basis; results are recorded; any deficiency is dispositioned before closure.</t>
        </is>
      </c>
      <c r="O12" t="inlineStr">
        <is>
          <t>Critical</t>
        </is>
      </c>
      <c r="Q12" t="inlineStr">
        <is>
          <t>AC-R-004</t>
        </is>
      </c>
      <c r="R12" t="inlineStr">
        <is>
          <t>G-004</t>
        </is>
      </c>
      <c r="S12" t="inlineStr">
        <is>
          <t>A-R-004</t>
        </is>
      </c>
      <c r="T12" t="inlineStr">
        <is>
          <t>D-R-004</t>
        </is>
      </c>
      <c r="U12" t="inlineStr">
        <is>
          <t>GATE-1</t>
        </is>
      </c>
    </row>
    <row r="13">
      <c r="A13" t="inlineStr">
        <is>
          <t>F-R-004-03</t>
        </is>
      </c>
      <c r="B13" t="inlineStr">
        <is>
          <t>WPS-01</t>
        </is>
      </c>
      <c r="C13" t="inlineStr">
        <is>
          <t>Class Basis, Status, Notation &amp; IACS Cross-Check</t>
        </is>
      </c>
      <c r="D13" t="inlineStr">
        <is>
          <t>D-R-004 | Class Basis, Status, Notation &amp; IACS Cross-Check</t>
        </is>
      </c>
      <c r="E13" t="inlineStr">
        <is>
          <t>R-004</t>
        </is>
      </c>
      <c r="F13" t="inlineStr">
        <is>
          <t>03</t>
        </is>
      </c>
      <c r="G13" t="inlineStr">
        <is>
          <t>Deficiency / Rectification Verification</t>
        </is>
      </c>
      <c r="H13" t="inlineStr">
        <is>
          <t>Where the verification identifies a deficiency or outstanding condition for R-004, control the rectification, re-verification/re-test or survey closure as applicable.</t>
        </is>
      </c>
      <c r="I13" t="inlineStr">
        <is>
          <t>Responsible owner / competent verifier</t>
        </is>
      </c>
      <c r="J13" t="inlineStr">
        <is>
          <t>DNV Class Status</t>
        </is>
      </c>
      <c r="K13" t="inlineStr">
        <is>
          <t>F-R-004-02</t>
        </is>
      </c>
      <c r="L13" t="inlineStr">
        <is>
          <t>Deficiency record + rectification evidence + re-test/re-survey record where applicable</t>
        </is>
      </c>
      <c r="M13" t="inlineStr">
        <is>
          <t>Conditional closure</t>
        </is>
      </c>
      <c r="N13" t="inlineStr">
        <is>
          <t>No outstanding deficiency remains without a documented authority-approved disposition; rectification and re-verification evidence is linked where required.</t>
        </is>
      </c>
      <c r="O13" t="inlineStr">
        <is>
          <t>Critical</t>
        </is>
      </c>
      <c r="Q13" t="inlineStr">
        <is>
          <t>AC-R-004</t>
        </is>
      </c>
      <c r="R13" t="inlineStr">
        <is>
          <t>G-004</t>
        </is>
      </c>
      <c r="S13" t="inlineStr">
        <is>
          <t>A-R-004</t>
        </is>
      </c>
      <c r="T13" t="inlineStr">
        <is>
          <t>D-R-004</t>
        </is>
      </c>
      <c r="U13" t="inlineStr">
        <is>
          <t>GATE-1</t>
        </is>
      </c>
    </row>
    <row r="14">
      <c r="A14" t="inlineStr">
        <is>
          <t>F-R-004-04</t>
        </is>
      </c>
      <c r="B14" t="inlineStr">
        <is>
          <t>WPS-01</t>
        </is>
      </c>
      <c r="C14" t="inlineStr">
        <is>
          <t>Class Basis, Status, Notation &amp; IACS Cross-Check</t>
        </is>
      </c>
      <c r="D14" t="inlineStr">
        <is>
          <t>D-R-004 | Class Basis, Status, Notation &amp; IACS Cross-Check</t>
        </is>
      </c>
      <c r="E14" t="inlineStr">
        <is>
          <t>R-004</t>
        </is>
      </c>
      <c r="F14" t="inlineStr">
        <is>
          <t>04</t>
        </is>
      </c>
      <c r="G14" t="inlineStr">
        <is>
          <t>Acceptance / Authority Disposition</t>
        </is>
      </c>
      <c r="H14" t="inlineStr">
        <is>
          <t>Submit the completed verification package for acceptance/conditional acceptance/escalation for R-004: Identify conditions of class, recommendations, memoranda, exemptions and dispensations affecting readiness..</t>
        </is>
      </c>
      <c r="I14" t="inlineStr">
        <is>
          <t>DNV / Egyptian Flag / JMA / ASEZA / Client / MWS / OEM / Competent Person as applicable</t>
        </is>
      </c>
      <c r="J14" t="inlineStr">
        <is>
          <t>DNV Class Status</t>
        </is>
      </c>
      <c r="K14" t="inlineStr">
        <is>
          <t>F-R-004-03</t>
        </is>
      </c>
      <c r="L14" t="inlineStr">
        <is>
          <t>Class Status Report + survey records</t>
        </is>
      </c>
      <c r="M14" t="inlineStr">
        <is>
          <t>Acceptance / Authority Record</t>
        </is>
      </c>
      <c r="N14" t="inlineStr">
        <is>
          <t>Acceptance, conditional acceptance or formal disposition is recorded with authority, restrictions, open conditions and evidence links.</t>
        </is>
      </c>
      <c r="O14" t="inlineStr">
        <is>
          <t>Critical</t>
        </is>
      </c>
      <c r="Q14" t="inlineStr">
        <is>
          <t>AC-R-004</t>
        </is>
      </c>
      <c r="R14" t="inlineStr">
        <is>
          <t>G-004</t>
        </is>
      </c>
      <c r="S14" t="inlineStr">
        <is>
          <t>A-R-004</t>
        </is>
      </c>
      <c r="T14" t="inlineStr">
        <is>
          <t>D-R-004</t>
        </is>
      </c>
      <c r="U14" t="inlineStr">
        <is>
          <t>GATE-1</t>
        </is>
      </c>
    </row>
    <row r="15">
      <c r="A15" t="inlineStr">
        <is>
          <t>F-R-005-01</t>
        </is>
      </c>
      <c r="B15" t="inlineStr">
        <is>
          <t>WPS-01</t>
        </is>
      </c>
      <c r="C15" t="inlineStr">
        <is>
          <t>Class Basis, Status, Notation &amp; IACS Cross-Check</t>
        </is>
      </c>
      <c r="D15" t="inlineStr">
        <is>
          <t>D-R-005 | Class Basis, Status, Notation &amp; IACS Cross-Check</t>
        </is>
      </c>
      <c r="E15" t="inlineStr">
        <is>
          <t>R-005</t>
        </is>
      </c>
      <c r="F15" t="inlineStr">
        <is>
          <t>01</t>
        </is>
      </c>
      <c r="G15" t="inlineStr">
        <is>
          <t>Baseline / Evidence Control</t>
        </is>
      </c>
      <c r="H15" t="inlineStr">
        <is>
          <t>Collect and control the evidence identified for R-005: Identify approved drawings and documents forming the class technical basis.</t>
        </is>
      </c>
      <c r="I15" t="inlineStr">
        <is>
          <t>Rule/WPS owner</t>
        </is>
      </c>
      <c r="J15" t="inlineStr">
        <is>
          <t>DNV Class File</t>
        </is>
      </c>
      <c r="L15" t="inlineStr">
        <is>
          <t>Approved drawings list / class file</t>
        </is>
      </c>
      <c r="M15" t="inlineStr">
        <is>
          <t>Evidence Register / controlled source record</t>
        </is>
      </c>
      <c r="N15" t="inlineStr">
        <is>
          <t>Required evidence for R-005 is identified, controlled, traceable and sufficient for the next verification step.</t>
        </is>
      </c>
      <c r="O15" t="inlineStr">
        <is>
          <t>Critical</t>
        </is>
      </c>
      <c r="Q15" t="inlineStr">
        <is>
          <t>AC-R-005</t>
        </is>
      </c>
      <c r="R15" t="inlineStr">
        <is>
          <t>G-005</t>
        </is>
      </c>
      <c r="S15" t="inlineStr">
        <is>
          <t>A-R-005</t>
        </is>
      </c>
      <c r="T15" t="inlineStr">
        <is>
          <t>D-R-005</t>
        </is>
      </c>
      <c r="U15" t="inlineStr">
        <is>
          <t>GATE-1</t>
        </is>
      </c>
    </row>
    <row r="16">
      <c r="A16" t="inlineStr">
        <is>
          <t>F-R-005-02</t>
        </is>
      </c>
      <c r="B16" t="inlineStr">
        <is>
          <t>WPS-01</t>
        </is>
      </c>
      <c r="C16" t="inlineStr">
        <is>
          <t>Class Basis, Status, Notation &amp; IACS Cross-Check</t>
        </is>
      </c>
      <c r="D16" t="inlineStr">
        <is>
          <t>D-R-005 | Class Basis, Status, Notation &amp; IACS Cross-Check</t>
        </is>
      </c>
      <c r="E16" t="inlineStr">
        <is>
          <t>R-005</t>
        </is>
      </c>
      <c r="F16" t="inlineStr">
        <is>
          <t>02</t>
        </is>
      </c>
      <c r="G16" t="inlineStr">
        <is>
          <t>Applicability / Compliance Verification</t>
        </is>
      </c>
      <c r="H16" t="inlineStr">
        <is>
          <t>Determine and document applicability, required controls and compliance evidence for: Identify approved drawings and documents forming the class technical basis..</t>
        </is>
      </c>
      <c r="I16" t="inlineStr">
        <is>
          <t>Responsible technical/functional owner</t>
        </is>
      </c>
      <c r="J16" t="inlineStr">
        <is>
          <t>DNV Class File</t>
        </is>
      </c>
      <c r="K16" t="inlineStr">
        <is>
          <t>F-R-005-01</t>
        </is>
      </c>
      <c r="L16" t="inlineStr">
        <is>
          <t>Approved drawings list / class file</t>
        </is>
      </c>
      <c r="M16" t="inlineStr">
        <is>
          <t>Applicability / Compliance Verification</t>
        </is>
      </c>
      <c r="N16" t="inlineStr">
        <is>
          <t>Applicability is confirmed or formally dispositioned; required controls and evidence are identified and accepted by the applicable authority/owner.</t>
        </is>
      </c>
      <c r="O16" t="inlineStr">
        <is>
          <t>Critical</t>
        </is>
      </c>
      <c r="Q16" t="inlineStr">
        <is>
          <t>AC-R-005</t>
        </is>
      </c>
      <c r="R16" t="inlineStr">
        <is>
          <t>G-005</t>
        </is>
      </c>
      <c r="S16" t="inlineStr">
        <is>
          <t>A-R-005</t>
        </is>
      </c>
      <c r="T16" t="inlineStr">
        <is>
          <t>D-R-005</t>
        </is>
      </c>
      <c r="U16" t="inlineStr">
        <is>
          <t>GATE-1</t>
        </is>
      </c>
    </row>
    <row r="17">
      <c r="A17" t="inlineStr">
        <is>
          <t>F-R-005-04</t>
        </is>
      </c>
      <c r="B17" t="inlineStr">
        <is>
          <t>WPS-01</t>
        </is>
      </c>
      <c r="C17" t="inlineStr">
        <is>
          <t>Class Basis, Status, Notation &amp; IACS Cross-Check</t>
        </is>
      </c>
      <c r="D17" t="inlineStr">
        <is>
          <t>D-R-005 | Class Basis, Status, Notation &amp; IACS Cross-Check</t>
        </is>
      </c>
      <c r="E17" t="inlineStr">
        <is>
          <t>R-005</t>
        </is>
      </c>
      <c r="F17" t="inlineStr">
        <is>
          <t>04</t>
        </is>
      </c>
      <c r="G17" t="inlineStr">
        <is>
          <t>Acceptance / Authority Disposition</t>
        </is>
      </c>
      <c r="H17" t="inlineStr">
        <is>
          <t>Submit the completed verification package for acceptance/conditional acceptance/escalation for R-005: Identify approved drawings and documents forming the class technical basis..</t>
        </is>
      </c>
      <c r="I17" t="inlineStr">
        <is>
          <t>DNV / Egyptian Flag / JMA / ASEZA / Client / MWS / OEM / Competent Person as applicable</t>
        </is>
      </c>
      <c r="J17" t="inlineStr">
        <is>
          <t>DNV Class File</t>
        </is>
      </c>
      <c r="K17" t="inlineStr">
        <is>
          <t>F-R-005-03</t>
        </is>
      </c>
      <c r="L17" t="inlineStr">
        <is>
          <t>Approved drawings list / class file</t>
        </is>
      </c>
      <c r="M17" t="inlineStr">
        <is>
          <t>Acceptance / Authority Record</t>
        </is>
      </c>
      <c r="N17" t="inlineStr">
        <is>
          <t>Acceptance, conditional acceptance or formal disposition is recorded with authority, restrictions, open conditions and evidence links.</t>
        </is>
      </c>
      <c r="O17" t="inlineStr">
        <is>
          <t>Critical</t>
        </is>
      </c>
      <c r="Q17" t="inlineStr">
        <is>
          <t>AC-R-005</t>
        </is>
      </c>
      <c r="R17" t="inlineStr">
        <is>
          <t>G-005</t>
        </is>
      </c>
      <c r="S17" t="inlineStr">
        <is>
          <t>A-R-005</t>
        </is>
      </c>
      <c r="T17" t="inlineStr">
        <is>
          <t>D-R-005</t>
        </is>
      </c>
      <c r="U17" t="inlineStr">
        <is>
          <t>GATE-1</t>
        </is>
      </c>
    </row>
    <row r="18">
      <c r="A18" t="inlineStr">
        <is>
          <t>F-R-006-01</t>
        </is>
      </c>
      <c r="B18" t="inlineStr">
        <is>
          <t>WPS-02</t>
        </is>
      </c>
      <c r="C18" t="inlineStr">
        <is>
          <t>Existing Unit, Flag/Statutory &amp; Rule-Edition Basis</t>
        </is>
      </c>
      <c r="D18" t="inlineStr">
        <is>
          <t>D-R-006 | Existing Unit, Flag/Statutory &amp; Rule-Edition Basis</t>
        </is>
      </c>
      <c r="E18" t="inlineStr">
        <is>
          <t>R-006</t>
        </is>
      </c>
      <c r="F18" t="inlineStr">
        <is>
          <t>01</t>
        </is>
      </c>
      <c r="G18" t="inlineStr">
        <is>
          <t>Baseline / Evidence Control</t>
        </is>
      </c>
      <c r="H18" t="inlineStr">
        <is>
          <t>Collect and control the evidence identified for R-006: Identify survey scheme, due surveys and outstanding survey items relevant to mobilization.</t>
        </is>
      </c>
      <c r="I18" t="inlineStr">
        <is>
          <t>Rule/WPS owner</t>
        </is>
      </c>
      <c r="J18" t="inlineStr">
        <is>
          <t>DNV Survey/Certification</t>
        </is>
      </c>
      <c r="L18" t="inlineStr">
        <is>
          <t>Survey status/history</t>
        </is>
      </c>
      <c r="M18" t="inlineStr">
        <is>
          <t>Evidence Register / controlled source record</t>
        </is>
      </c>
      <c r="N18" t="inlineStr">
        <is>
          <t>Required evidence for R-006 is identified, controlled, traceable and sufficient for the next verification step.</t>
        </is>
      </c>
      <c r="O18" t="inlineStr">
        <is>
          <t>Critical</t>
        </is>
      </c>
      <c r="Q18" t="inlineStr">
        <is>
          <t>AC-R-006</t>
        </is>
      </c>
      <c r="R18" t="inlineStr">
        <is>
          <t>G-006</t>
        </is>
      </c>
      <c r="S18" t="inlineStr">
        <is>
          <t>A-R-006</t>
        </is>
      </c>
      <c r="T18" t="inlineStr">
        <is>
          <t>D-R-006</t>
        </is>
      </c>
      <c r="U18" t="inlineStr">
        <is>
          <t>GATE-1</t>
        </is>
      </c>
    </row>
    <row r="19">
      <c r="A19" t="inlineStr">
        <is>
          <t>F-R-006-02</t>
        </is>
      </c>
      <c r="B19" t="inlineStr">
        <is>
          <t>WPS-02</t>
        </is>
      </c>
      <c r="C19" t="inlineStr">
        <is>
          <t>Existing Unit, Flag/Statutory &amp; Rule-Edition Basis</t>
        </is>
      </c>
      <c r="D19" t="inlineStr">
        <is>
          <t>D-R-006 | Existing Unit, Flag/Statutory &amp; Rule-Edition Basis</t>
        </is>
      </c>
      <c r="E19" t="inlineStr">
        <is>
          <t>R-006</t>
        </is>
      </c>
      <c r="F19" t="inlineStr">
        <is>
          <t>02</t>
        </is>
      </c>
      <c r="G19" t="inlineStr">
        <is>
          <t>Inspection / Examination / Test</t>
        </is>
      </c>
      <c r="H19" t="inlineStr">
        <is>
          <t>Execute the applicable inspection/examination/test or physical verification for: Identify survey scheme, due surveys and outstanding survey items relevant to mobilization.; record observed/measured results and deficiencies where applicable.</t>
        </is>
      </c>
      <c r="I19" t="inlineStr">
        <is>
          <t>Responsible technical/functional owner</t>
        </is>
      </c>
      <c r="J19" t="inlineStr">
        <is>
          <t>DNV Survey/Certification</t>
        </is>
      </c>
      <c r="K19" t="inlineStr">
        <is>
          <t>F-R-006-01</t>
        </is>
      </c>
      <c r="L19" t="inlineStr">
        <is>
          <t>Survey status/history; inspection/examination/test record where applicable</t>
        </is>
      </c>
      <c r="M19" t="inlineStr">
        <is>
          <t>Inspection / Examination / Test</t>
        </is>
      </c>
      <c r="N19" t="inlineStr">
        <is>
          <t>The specified equipment/system/document is verified against the applicable basis; results are recorded; any deficiency is dispositioned before closure.</t>
        </is>
      </c>
      <c r="O19" t="inlineStr">
        <is>
          <t>Critical</t>
        </is>
      </c>
      <c r="Q19" t="inlineStr">
        <is>
          <t>AC-R-006</t>
        </is>
      </c>
      <c r="R19" t="inlineStr">
        <is>
          <t>G-006</t>
        </is>
      </c>
      <c r="S19" t="inlineStr">
        <is>
          <t>A-R-006</t>
        </is>
      </c>
      <c r="T19" t="inlineStr">
        <is>
          <t>D-R-006</t>
        </is>
      </c>
      <c r="U19" t="inlineStr">
        <is>
          <t>GATE-1</t>
        </is>
      </c>
    </row>
    <row r="20">
      <c r="A20" t="inlineStr">
        <is>
          <t>F-R-006-03</t>
        </is>
      </c>
      <c r="B20" t="inlineStr">
        <is>
          <t>WPS-02</t>
        </is>
      </c>
      <c r="C20" t="inlineStr">
        <is>
          <t>Existing Unit, Flag/Statutory &amp; Rule-Edition Basis</t>
        </is>
      </c>
      <c r="D20" t="inlineStr">
        <is>
          <t>D-R-006 | Existing Unit, Flag/Statutory &amp; Rule-Edition Basis</t>
        </is>
      </c>
      <c r="E20" t="inlineStr">
        <is>
          <t>R-006</t>
        </is>
      </c>
      <c r="F20" t="inlineStr">
        <is>
          <t>03</t>
        </is>
      </c>
      <c r="G20" t="inlineStr">
        <is>
          <t>Deficiency / Rectification Verification</t>
        </is>
      </c>
      <c r="H20" t="inlineStr">
        <is>
          <t>Where the verification identifies a deficiency or outstanding condition for R-006, control the rectification, re-verification/re-test or survey closure as applicable.</t>
        </is>
      </c>
      <c r="I20" t="inlineStr">
        <is>
          <t>Responsible owner / competent verifier</t>
        </is>
      </c>
      <c r="J20" t="inlineStr">
        <is>
          <t>DNV Survey/Certification</t>
        </is>
      </c>
      <c r="K20" t="inlineStr">
        <is>
          <t>F-R-006-02</t>
        </is>
      </c>
      <c r="L20" t="inlineStr">
        <is>
          <t>Deficiency record + rectification evidence + re-test/re-survey record where applicable</t>
        </is>
      </c>
      <c r="M20" t="inlineStr">
        <is>
          <t>Conditional closure</t>
        </is>
      </c>
      <c r="N20" t="inlineStr">
        <is>
          <t>No outstanding deficiency remains without a documented authority-approved disposition; rectification and re-verification evidence is linked where required.</t>
        </is>
      </c>
      <c r="O20" t="inlineStr">
        <is>
          <t>Critical</t>
        </is>
      </c>
      <c r="Q20" t="inlineStr">
        <is>
          <t>AC-R-006</t>
        </is>
      </c>
      <c r="R20" t="inlineStr">
        <is>
          <t>G-006</t>
        </is>
      </c>
      <c r="S20" t="inlineStr">
        <is>
          <t>A-R-006</t>
        </is>
      </c>
      <c r="T20" t="inlineStr">
        <is>
          <t>D-R-006</t>
        </is>
      </c>
      <c r="U20" t="inlineStr">
        <is>
          <t>GATE-1</t>
        </is>
      </c>
    </row>
    <row r="21">
      <c r="A21" t="inlineStr">
        <is>
          <t>F-R-006-04</t>
        </is>
      </c>
      <c r="B21" t="inlineStr">
        <is>
          <t>WPS-02</t>
        </is>
      </c>
      <c r="C21" t="inlineStr">
        <is>
          <t>Existing Unit, Flag/Statutory &amp; Rule-Edition Basis</t>
        </is>
      </c>
      <c r="D21" t="inlineStr">
        <is>
          <t>D-R-006 | Existing Unit, Flag/Statutory &amp; Rule-Edition Basis</t>
        </is>
      </c>
      <c r="E21" t="inlineStr">
        <is>
          <t>R-006</t>
        </is>
      </c>
      <c r="F21" t="inlineStr">
        <is>
          <t>04</t>
        </is>
      </c>
      <c r="G21" t="inlineStr">
        <is>
          <t>Acceptance / Authority Disposition</t>
        </is>
      </c>
      <c r="H21" t="inlineStr">
        <is>
          <t>Submit the completed verification package for acceptance/conditional acceptance/escalation for R-006: Identify survey scheme, due surveys and outstanding survey items relevant to mobilization..</t>
        </is>
      </c>
      <c r="I21" t="inlineStr">
        <is>
          <t>DNV / Egyptian Flag / JMA / ASEZA / Client / MWS / OEM / Competent Person as applicable</t>
        </is>
      </c>
      <c r="J21" t="inlineStr">
        <is>
          <t>DNV Survey/Certification</t>
        </is>
      </c>
      <c r="K21" t="inlineStr">
        <is>
          <t>F-R-006-03</t>
        </is>
      </c>
      <c r="L21" t="inlineStr">
        <is>
          <t>Survey status/history</t>
        </is>
      </c>
      <c r="M21" t="inlineStr">
        <is>
          <t>Acceptance / Authority Record</t>
        </is>
      </c>
      <c r="N21" t="inlineStr">
        <is>
          <t>Acceptance, conditional acceptance or formal disposition is recorded with authority, restrictions, open conditions and evidence links.</t>
        </is>
      </c>
      <c r="O21" t="inlineStr">
        <is>
          <t>Critical</t>
        </is>
      </c>
      <c r="Q21" t="inlineStr">
        <is>
          <t>AC-R-006</t>
        </is>
      </c>
      <c r="R21" t="inlineStr">
        <is>
          <t>G-006</t>
        </is>
      </c>
      <c r="S21" t="inlineStr">
        <is>
          <t>A-R-006</t>
        </is>
      </c>
      <c r="T21" t="inlineStr">
        <is>
          <t>D-R-006</t>
        </is>
      </c>
      <c r="U21" t="inlineStr">
        <is>
          <t>GATE-1</t>
        </is>
      </c>
    </row>
    <row r="22">
      <c r="A22" t="inlineStr">
        <is>
          <t>F-R-007-01</t>
        </is>
      </c>
      <c r="B22" t="inlineStr">
        <is>
          <t>WPS-02</t>
        </is>
      </c>
      <c r="C22" t="inlineStr">
        <is>
          <t>Existing Unit, Flag/Statutory &amp; Rule-Edition Basis</t>
        </is>
      </c>
      <c r="D22" t="inlineStr">
        <is>
          <t>D-R-007 | Existing Unit, Flag/Statutory &amp; Rule-Edition Basis</t>
        </is>
      </c>
      <c r="E22" t="inlineStr">
        <is>
          <t>R-007</t>
        </is>
      </c>
      <c r="F22" t="inlineStr">
        <is>
          <t>01</t>
        </is>
      </c>
      <c r="G22" t="inlineStr">
        <is>
          <t>Baseline / Evidence Control</t>
        </is>
      </c>
      <c r="H22" t="inlineStr">
        <is>
          <t>Collect and control the evidence identified for R-007: Assess effects of modifications, conversion, change of service or operating area on class requirements.</t>
        </is>
      </c>
      <c r="I22" t="inlineStr">
        <is>
          <t>Rule/WPS owner</t>
        </is>
      </c>
      <c r="J22" t="inlineStr">
        <is>
          <t>DNV Rules</t>
        </is>
      </c>
      <c r="L22" t="inlineStr">
        <is>
          <t>Modification history + approvals</t>
        </is>
      </c>
      <c r="M22" t="inlineStr">
        <is>
          <t>Evidence Register / controlled source record</t>
        </is>
      </c>
      <c r="N22" t="inlineStr">
        <is>
          <t>Required evidence for R-007 is identified, controlled, traceable and sufficient for the next verification step.</t>
        </is>
      </c>
      <c r="O22" t="inlineStr">
        <is>
          <t>Critical</t>
        </is>
      </c>
      <c r="Q22" t="inlineStr">
        <is>
          <t>AC-R-007</t>
        </is>
      </c>
      <c r="R22" t="inlineStr">
        <is>
          <t>G-007</t>
        </is>
      </c>
      <c r="S22" t="inlineStr">
        <is>
          <t>A-R-007</t>
        </is>
      </c>
      <c r="T22" t="inlineStr">
        <is>
          <t>D-R-007</t>
        </is>
      </c>
      <c r="U22" t="inlineStr">
        <is>
          <t>GATE-1</t>
        </is>
      </c>
    </row>
    <row r="23">
      <c r="A23" t="inlineStr">
        <is>
          <t>F-R-007-02</t>
        </is>
      </c>
      <c r="B23" t="inlineStr">
        <is>
          <t>WPS-02</t>
        </is>
      </c>
      <c r="C23" t="inlineStr">
        <is>
          <t>Existing Unit, Flag/Statutory &amp; Rule-Edition Basis</t>
        </is>
      </c>
      <c r="D23" t="inlineStr">
        <is>
          <t>D-R-007 | Existing Unit, Flag/Statutory &amp; Rule-Edition Basis</t>
        </is>
      </c>
      <c r="E23" t="inlineStr">
        <is>
          <t>R-007</t>
        </is>
      </c>
      <c r="F23" t="inlineStr">
        <is>
          <t>02</t>
        </is>
      </c>
      <c r="G23" t="inlineStr">
        <is>
          <t>Engineering / Technical Verification</t>
        </is>
      </c>
      <c r="H23" t="inlineStr">
        <is>
          <t>Perform the technical verification/engineering assessment required by the rule: Assess effects of modifications, conversion, change of service or operating area on class requirements.; use only controlled project/site/unit inputs.</t>
        </is>
      </c>
      <c r="I23" t="inlineStr">
        <is>
          <t>Responsible technical/functional owner</t>
        </is>
      </c>
      <c r="J23" t="inlineStr">
        <is>
          <t>DNV Rules</t>
        </is>
      </c>
      <c r="K23" t="inlineStr">
        <is>
          <t>F-R-007-01</t>
        </is>
      </c>
      <c r="L23" t="inlineStr">
        <is>
          <t>Modification history + approvals; calculation/assessment record where applicable</t>
        </is>
      </c>
      <c r="M23" t="inlineStr">
        <is>
          <t>Engineering / Technical Verification</t>
        </is>
      </c>
      <c r="N23" t="inlineStr">
        <is>
          <t>The technical basis is documented, inputs are traceable, applicable limits/assumptions are stated, and the result is accepted or formally dispositioned.</t>
        </is>
      </c>
      <c r="O23" t="inlineStr">
        <is>
          <t>Critical</t>
        </is>
      </c>
      <c r="Q23" t="inlineStr">
        <is>
          <t>AC-R-007</t>
        </is>
      </c>
      <c r="R23" t="inlineStr">
        <is>
          <t>G-007</t>
        </is>
      </c>
      <c r="S23" t="inlineStr">
        <is>
          <t>A-R-007</t>
        </is>
      </c>
      <c r="T23" t="inlineStr">
        <is>
          <t>D-R-007</t>
        </is>
      </c>
      <c r="U23" t="inlineStr">
        <is>
          <t>GATE-1</t>
        </is>
      </c>
    </row>
    <row r="24">
      <c r="A24" t="inlineStr">
        <is>
          <t>F-R-007-04</t>
        </is>
      </c>
      <c r="B24" t="inlineStr">
        <is>
          <t>WPS-02</t>
        </is>
      </c>
      <c r="C24" t="inlineStr">
        <is>
          <t>Existing Unit, Flag/Statutory &amp; Rule-Edition Basis</t>
        </is>
      </c>
      <c r="D24" t="inlineStr">
        <is>
          <t>D-R-007 | Existing Unit, Flag/Statutory &amp; Rule-Edition Basis</t>
        </is>
      </c>
      <c r="E24" t="inlineStr">
        <is>
          <t>R-007</t>
        </is>
      </c>
      <c r="F24" t="inlineStr">
        <is>
          <t>04</t>
        </is>
      </c>
      <c r="G24" t="inlineStr">
        <is>
          <t>Acceptance / Authority Disposition</t>
        </is>
      </c>
      <c r="H24" t="inlineStr">
        <is>
          <t>Submit the completed verification package for acceptance/conditional acceptance/escalation for R-007: Assess effects of modifications, conversion, change of service or operating area on class requirements..</t>
        </is>
      </c>
      <c r="I24" t="inlineStr">
        <is>
          <t>DNV / Egyptian Flag / JMA / ASEZA / Client / MWS / OEM / Competent Person as applicable</t>
        </is>
      </c>
      <c r="J24" t="inlineStr">
        <is>
          <t>DNV Rules</t>
        </is>
      </c>
      <c r="K24" t="inlineStr">
        <is>
          <t>F-R-007-03</t>
        </is>
      </c>
      <c r="L24" t="inlineStr">
        <is>
          <t>Modification history + approvals</t>
        </is>
      </c>
      <c r="M24" t="inlineStr">
        <is>
          <t>Acceptance / Authority Record</t>
        </is>
      </c>
      <c r="N24" t="inlineStr">
        <is>
          <t>Acceptance, conditional acceptance or formal disposition is recorded with authority, restrictions, open conditions and evidence links.</t>
        </is>
      </c>
      <c r="O24" t="inlineStr">
        <is>
          <t>Critical</t>
        </is>
      </c>
      <c r="Q24" t="inlineStr">
        <is>
          <t>AC-R-007</t>
        </is>
      </c>
      <c r="R24" t="inlineStr">
        <is>
          <t>G-007</t>
        </is>
      </c>
      <c r="S24" t="inlineStr">
        <is>
          <t>A-R-007</t>
        </is>
      </c>
      <c r="T24" t="inlineStr">
        <is>
          <t>D-R-007</t>
        </is>
      </c>
      <c r="U24" t="inlineStr">
        <is>
          <t>GATE-1</t>
        </is>
      </c>
    </row>
    <row r="25">
      <c r="A25" t="inlineStr">
        <is>
          <t>F-R-008-01</t>
        </is>
      </c>
      <c r="B25" t="inlineStr">
        <is>
          <t>WPS-01</t>
        </is>
      </c>
      <c r="C25" t="inlineStr">
        <is>
          <t>Class Basis, Status, Notation &amp; IACS Cross-Check</t>
        </is>
      </c>
      <c r="D25" t="inlineStr">
        <is>
          <t>D-R-008 | Class Basis, Status, Notation &amp; IACS Cross-Check</t>
        </is>
      </c>
      <c r="E25" t="inlineStr">
        <is>
          <t>R-008</t>
        </is>
      </c>
      <c r="F25" t="inlineStr">
        <is>
          <t>01</t>
        </is>
      </c>
      <c r="G25" t="inlineStr">
        <is>
          <t>Baseline / Evidence Control</t>
        </is>
      </c>
      <c r="H25" t="inlineStr">
        <is>
          <t>Collect and control the evidence identified for R-008: Establish the approved operating limits and service scope relevant to Jordan operations.</t>
        </is>
      </c>
      <c r="I25" t="inlineStr">
        <is>
          <t>Rule/WPS owner</t>
        </is>
      </c>
      <c r="J25" t="inlineStr">
        <is>
          <t>DNV Class File</t>
        </is>
      </c>
      <c r="L25" t="inlineStr">
        <is>
          <t>Certificate + approved operational documents</t>
        </is>
      </c>
      <c r="M25" t="inlineStr">
        <is>
          <t>Evidence Register / controlled source record</t>
        </is>
      </c>
      <c r="N25" t="inlineStr">
        <is>
          <t>Required evidence for R-008 is identified, controlled, traceable and sufficient for the next verification step.</t>
        </is>
      </c>
      <c r="O25" t="inlineStr">
        <is>
          <t>Critical</t>
        </is>
      </c>
      <c r="Q25" t="inlineStr">
        <is>
          <t>AC-R-008</t>
        </is>
      </c>
      <c r="R25" t="inlineStr">
        <is>
          <t>G-008</t>
        </is>
      </c>
      <c r="S25" t="inlineStr">
        <is>
          <t>A-R-008</t>
        </is>
      </c>
      <c r="T25" t="inlineStr">
        <is>
          <t>D-R-008</t>
        </is>
      </c>
      <c r="U25" t="inlineStr">
        <is>
          <t>GATE-1</t>
        </is>
      </c>
    </row>
    <row r="26">
      <c r="A26" t="inlineStr">
        <is>
          <t>F-R-008-02</t>
        </is>
      </c>
      <c r="B26" t="inlineStr">
        <is>
          <t>WPS-01</t>
        </is>
      </c>
      <c r="C26" t="inlineStr">
        <is>
          <t>Class Basis, Status, Notation &amp; IACS Cross-Check</t>
        </is>
      </c>
      <c r="D26" t="inlineStr">
        <is>
          <t>D-R-008 | Class Basis, Status, Notation &amp; IACS Cross-Check</t>
        </is>
      </c>
      <c r="E26" t="inlineStr">
        <is>
          <t>R-008</t>
        </is>
      </c>
      <c r="F26" t="inlineStr">
        <is>
          <t>02</t>
        </is>
      </c>
      <c r="G26" t="inlineStr">
        <is>
          <t>Inspection / Examination / Test</t>
        </is>
      </c>
      <c r="H26" t="inlineStr">
        <is>
          <t>Execute the applicable inspection/examination/test or physical verification for: Establish the approved operating limits and service scope relevant to Jordan operations.; record observed/measured results and deficiencies where applicable.</t>
        </is>
      </c>
      <c r="I26" t="inlineStr">
        <is>
          <t>Responsible technical/functional owner</t>
        </is>
      </c>
      <c r="J26" t="inlineStr">
        <is>
          <t>DNV Class File</t>
        </is>
      </c>
      <c r="K26" t="inlineStr">
        <is>
          <t>F-R-008-01</t>
        </is>
      </c>
      <c r="L26" t="inlineStr">
        <is>
          <t>Certificate + approved operational documents; inspection/examination/test record where applicable</t>
        </is>
      </c>
      <c r="M26" t="inlineStr">
        <is>
          <t>Inspection / Examination / Test</t>
        </is>
      </c>
      <c r="N26" t="inlineStr">
        <is>
          <t>The specified equipment/system/document is verified against the applicable basis; results are recorded; any deficiency is dispositioned before closure.</t>
        </is>
      </c>
      <c r="O26" t="inlineStr">
        <is>
          <t>Critical</t>
        </is>
      </c>
      <c r="Q26" t="inlineStr">
        <is>
          <t>AC-R-008</t>
        </is>
      </c>
      <c r="R26" t="inlineStr">
        <is>
          <t>G-008</t>
        </is>
      </c>
      <c r="S26" t="inlineStr">
        <is>
          <t>A-R-008</t>
        </is>
      </c>
      <c r="T26" t="inlineStr">
        <is>
          <t>D-R-008</t>
        </is>
      </c>
      <c r="U26" t="inlineStr">
        <is>
          <t>GATE-1</t>
        </is>
      </c>
    </row>
    <row r="27">
      <c r="A27" t="inlineStr">
        <is>
          <t>F-R-008-04</t>
        </is>
      </c>
      <c r="B27" t="inlineStr">
        <is>
          <t>WPS-01</t>
        </is>
      </c>
      <c r="C27" t="inlineStr">
        <is>
          <t>Class Basis, Status, Notation &amp; IACS Cross-Check</t>
        </is>
      </c>
      <c r="D27" t="inlineStr">
        <is>
          <t>D-R-008 | Class Basis, Status, Notation &amp; IACS Cross-Check</t>
        </is>
      </c>
      <c r="E27" t="inlineStr">
        <is>
          <t>R-008</t>
        </is>
      </c>
      <c r="F27" t="inlineStr">
        <is>
          <t>04</t>
        </is>
      </c>
      <c r="G27" t="inlineStr">
        <is>
          <t>Acceptance / Authority Disposition</t>
        </is>
      </c>
      <c r="H27" t="inlineStr">
        <is>
          <t>Submit the completed verification package for acceptance/conditional acceptance/escalation for R-008: Establish the approved operating limits and service scope relevant to Jordan operations..</t>
        </is>
      </c>
      <c r="I27" t="inlineStr">
        <is>
          <t>DNV / Egyptian Flag / JMA / ASEZA / Client / MWS / OEM / Competent Person as applicable</t>
        </is>
      </c>
      <c r="J27" t="inlineStr">
        <is>
          <t>DNV Class File</t>
        </is>
      </c>
      <c r="K27" t="inlineStr">
        <is>
          <t>F-R-008-03</t>
        </is>
      </c>
      <c r="L27" t="inlineStr">
        <is>
          <t>Certificate + approved operational documents</t>
        </is>
      </c>
      <c r="M27" t="inlineStr">
        <is>
          <t>Acceptance / Authority Record</t>
        </is>
      </c>
      <c r="N27" t="inlineStr">
        <is>
          <t>Acceptance, conditional acceptance or formal disposition is recorded with authority, restrictions, open conditions and evidence links.</t>
        </is>
      </c>
      <c r="O27" t="inlineStr">
        <is>
          <t>Critical</t>
        </is>
      </c>
      <c r="Q27" t="inlineStr">
        <is>
          <t>AC-R-008</t>
        </is>
      </c>
      <c r="R27" t="inlineStr">
        <is>
          <t>G-008</t>
        </is>
      </c>
      <c r="S27" t="inlineStr">
        <is>
          <t>A-R-008</t>
        </is>
      </c>
      <c r="T27" t="inlineStr">
        <is>
          <t>D-R-008</t>
        </is>
      </c>
      <c r="U27" t="inlineStr">
        <is>
          <t>GATE-1</t>
        </is>
      </c>
    </row>
    <row r="28">
      <c r="A28" t="inlineStr">
        <is>
          <t>F-R-009-01</t>
        </is>
      </c>
      <c r="B28" t="inlineStr">
        <is>
          <t>WPS-03</t>
        </is>
      </c>
      <c r="C28" t="inlineStr">
        <is>
          <t>Lifting Appliances &amp; Loose Gear</t>
        </is>
      </c>
      <c r="D28" t="inlineStr">
        <is>
          <t>D-R-009 | Lifting Appliances &amp; Loose Gear</t>
        </is>
      </c>
      <c r="E28" t="inlineStr">
        <is>
          <t>R-009</t>
        </is>
      </c>
      <c r="F28" t="inlineStr">
        <is>
          <t>01</t>
        </is>
      </c>
      <c r="G28" t="inlineStr">
        <is>
          <t>Baseline / Evidence Control</t>
        </is>
      </c>
      <c r="H28" t="inlineStr">
        <is>
          <t>Collect and control the evidence identified for R-009: Determine applicability/pathway of SOLAS II-1/3-13 for permanently installed lifting appliances.</t>
        </is>
      </c>
      <c r="I28" t="inlineStr">
        <is>
          <t>Rule/WPS owner</t>
        </is>
      </c>
      <c r="J28" t="inlineStr">
        <is>
          <t>SOLAS / DNV</t>
        </is>
      </c>
      <c r="L28" t="inlineStr">
        <is>
          <t>Flag/statutory basis + appliance register</t>
        </is>
      </c>
      <c r="M28" t="inlineStr">
        <is>
          <t>Evidence Register / controlled source record</t>
        </is>
      </c>
      <c r="N28" t="inlineStr">
        <is>
          <t>Required evidence for R-009 is identified, controlled, traceable and sufficient for the next verification step.</t>
        </is>
      </c>
      <c r="O28" t="inlineStr">
        <is>
          <t>Critical</t>
        </is>
      </c>
      <c r="Q28" t="inlineStr">
        <is>
          <t>AC-R-009</t>
        </is>
      </c>
      <c r="R28" t="inlineStr">
        <is>
          <t>G-009</t>
        </is>
      </c>
      <c r="S28" t="inlineStr">
        <is>
          <t>A-R-009</t>
        </is>
      </c>
      <c r="T28" t="inlineStr">
        <is>
          <t>D-R-009</t>
        </is>
      </c>
      <c r="U28" t="inlineStr">
        <is>
          <t>GATE-2</t>
        </is>
      </c>
    </row>
    <row r="29">
      <c r="A29" t="inlineStr">
        <is>
          <t>F-R-009-02</t>
        </is>
      </c>
      <c r="B29" t="inlineStr">
        <is>
          <t>WPS-03</t>
        </is>
      </c>
      <c r="C29" t="inlineStr">
        <is>
          <t>Lifting Appliances &amp; Loose Gear</t>
        </is>
      </c>
      <c r="D29" t="inlineStr">
        <is>
          <t>D-R-009 | Lifting Appliances &amp; Loose Gear</t>
        </is>
      </c>
      <c r="E29" t="inlineStr">
        <is>
          <t>R-009</t>
        </is>
      </c>
      <c r="F29" t="inlineStr">
        <is>
          <t>02</t>
        </is>
      </c>
      <c r="G29" t="inlineStr">
        <is>
          <t>Applicability / Compliance Verification</t>
        </is>
      </c>
      <c r="H29" t="inlineStr">
        <is>
          <t>Determine and document applicability, required controls and compliance evidence for: Determine applicability/pathway of SOLAS II-1/3-13 for permanently installed lifting appliances..</t>
        </is>
      </c>
      <c r="I29" t="inlineStr">
        <is>
          <t>Responsible technical/functional owner</t>
        </is>
      </c>
      <c r="J29" t="inlineStr">
        <is>
          <t>SOLAS / DNV</t>
        </is>
      </c>
      <c r="K29" t="inlineStr">
        <is>
          <t>F-R-009-01</t>
        </is>
      </c>
      <c r="L29" t="inlineStr">
        <is>
          <t>Flag/statutory basis + appliance register</t>
        </is>
      </c>
      <c r="M29" t="inlineStr">
        <is>
          <t>Applicability / Compliance Verification</t>
        </is>
      </c>
      <c r="N29" t="inlineStr">
        <is>
          <t>Applicability is confirmed or formally dispositioned; required controls and evidence are identified and accepted by the applicable authority/owner.</t>
        </is>
      </c>
      <c r="O29" t="inlineStr">
        <is>
          <t>Critical</t>
        </is>
      </c>
      <c r="Q29" t="inlineStr">
        <is>
          <t>AC-R-009</t>
        </is>
      </c>
      <c r="R29" t="inlineStr">
        <is>
          <t>G-009</t>
        </is>
      </c>
      <c r="S29" t="inlineStr">
        <is>
          <t>A-R-009</t>
        </is>
      </c>
      <c r="T29" t="inlineStr">
        <is>
          <t>D-R-009</t>
        </is>
      </c>
      <c r="U29" t="inlineStr">
        <is>
          <t>GATE-2</t>
        </is>
      </c>
    </row>
    <row r="30">
      <c r="A30" t="inlineStr">
        <is>
          <t>F-R-009-03</t>
        </is>
      </c>
      <c r="B30" t="inlineStr">
        <is>
          <t>WPS-03</t>
        </is>
      </c>
      <c r="C30" t="inlineStr">
        <is>
          <t>Lifting Appliances &amp; Loose Gear</t>
        </is>
      </c>
      <c r="D30" t="inlineStr">
        <is>
          <t>D-R-009 | Lifting Appliances &amp; Loose Gear</t>
        </is>
      </c>
      <c r="E30" t="inlineStr">
        <is>
          <t>R-009</t>
        </is>
      </c>
      <c r="F30" t="inlineStr">
        <is>
          <t>03</t>
        </is>
      </c>
      <c r="G30" t="inlineStr">
        <is>
          <t>Deficiency / Rectification Verification</t>
        </is>
      </c>
      <c r="H30" t="inlineStr">
        <is>
          <t>Where the verification identifies a deficiency or outstanding condition for R-009, control the rectification, re-verification/re-test or survey closure as applicable.</t>
        </is>
      </c>
      <c r="I30" t="inlineStr">
        <is>
          <t>Responsible owner / competent verifier</t>
        </is>
      </c>
      <c r="J30" t="inlineStr">
        <is>
          <t>SOLAS / DNV</t>
        </is>
      </c>
      <c r="K30" t="inlineStr">
        <is>
          <t>F-R-009-02</t>
        </is>
      </c>
      <c r="L30" t="inlineStr">
        <is>
          <t>Deficiency record + rectification evidence + re-test/re-survey record where applicable</t>
        </is>
      </c>
      <c r="M30" t="inlineStr">
        <is>
          <t>Conditional closure</t>
        </is>
      </c>
      <c r="N30" t="inlineStr">
        <is>
          <t>No outstanding deficiency remains without a documented authority-approved disposition; rectification and re-verification evidence is linked where required.</t>
        </is>
      </c>
      <c r="O30" t="inlineStr">
        <is>
          <t>Critical</t>
        </is>
      </c>
      <c r="Q30" t="inlineStr">
        <is>
          <t>AC-R-009</t>
        </is>
      </c>
      <c r="R30" t="inlineStr">
        <is>
          <t>G-009</t>
        </is>
      </c>
      <c r="S30" t="inlineStr">
        <is>
          <t>A-R-009</t>
        </is>
      </c>
      <c r="T30" t="inlineStr">
        <is>
          <t>D-R-009</t>
        </is>
      </c>
      <c r="U30" t="inlineStr">
        <is>
          <t>GATE-2</t>
        </is>
      </c>
    </row>
    <row r="31">
      <c r="A31" t="inlineStr">
        <is>
          <t>F-R-009-04</t>
        </is>
      </c>
      <c r="B31" t="inlineStr">
        <is>
          <t>WPS-03</t>
        </is>
      </c>
      <c r="C31" t="inlineStr">
        <is>
          <t>Lifting Appliances &amp; Loose Gear</t>
        </is>
      </c>
      <c r="D31" t="inlineStr">
        <is>
          <t>D-R-009 | Lifting Appliances &amp; Loose Gear</t>
        </is>
      </c>
      <c r="E31" t="inlineStr">
        <is>
          <t>R-009</t>
        </is>
      </c>
      <c r="F31" t="inlineStr">
        <is>
          <t>04</t>
        </is>
      </c>
      <c r="G31" t="inlineStr">
        <is>
          <t>Acceptance / Authority Disposition</t>
        </is>
      </c>
      <c r="H31" t="inlineStr">
        <is>
          <t>Submit the completed verification package for acceptance/conditional acceptance/escalation for R-009: Determine applicability/pathway of SOLAS II-1/3-13 for permanently installed lifting appliances..</t>
        </is>
      </c>
      <c r="I31" t="inlineStr">
        <is>
          <t>DNV / Egyptian Flag / JMA / ASEZA / Client / MWS / OEM / Competent Person as applicable</t>
        </is>
      </c>
      <c r="J31" t="inlineStr">
        <is>
          <t>SOLAS / DNV</t>
        </is>
      </c>
      <c r="K31" t="inlineStr">
        <is>
          <t>F-R-009-03</t>
        </is>
      </c>
      <c r="L31" t="inlineStr">
        <is>
          <t>Flag/statutory basis + appliance register</t>
        </is>
      </c>
      <c r="M31" t="inlineStr">
        <is>
          <t>Acceptance / Authority Record</t>
        </is>
      </c>
      <c r="N31" t="inlineStr">
        <is>
          <t>Acceptance, conditional acceptance or formal disposition is recorded with authority, restrictions, open conditions and evidence links.</t>
        </is>
      </c>
      <c r="O31" t="inlineStr">
        <is>
          <t>Critical</t>
        </is>
      </c>
      <c r="Q31" t="inlineStr">
        <is>
          <t>AC-R-009</t>
        </is>
      </c>
      <c r="R31" t="inlineStr">
        <is>
          <t>G-009</t>
        </is>
      </c>
      <c r="S31" t="inlineStr">
        <is>
          <t>A-R-009</t>
        </is>
      </c>
      <c r="T31" t="inlineStr">
        <is>
          <t>D-R-009</t>
        </is>
      </c>
      <c r="U31" t="inlineStr">
        <is>
          <t>GATE-2</t>
        </is>
      </c>
    </row>
    <row r="32">
      <c r="A32" t="inlineStr">
        <is>
          <t>F-R-010-01</t>
        </is>
      </c>
      <c r="B32" t="inlineStr">
        <is>
          <t>WPS-03</t>
        </is>
      </c>
      <c r="C32" t="inlineStr">
        <is>
          <t>Lifting Appliances &amp; Loose Gear</t>
        </is>
      </c>
      <c r="D32" t="inlineStr">
        <is>
          <t>D-R-010 | Lifting Appliances &amp; Loose Gear</t>
        </is>
      </c>
      <c r="E32" t="inlineStr">
        <is>
          <t>R-010</t>
        </is>
      </c>
      <c r="F32" t="inlineStr">
        <is>
          <t>01</t>
        </is>
      </c>
      <c r="G32" t="inlineStr">
        <is>
          <t>Baseline / Evidence Control</t>
        </is>
      </c>
      <c r="H32" t="inlineStr">
        <is>
          <t>Collect and control the evidence identified for R-010: Determine whether an offshore-construction alternative-standard pathway is accepted by the Administration for PMS-11.</t>
        </is>
      </c>
      <c r="I32" t="inlineStr">
        <is>
          <t>Rule/WPS owner</t>
        </is>
      </c>
      <c r="J32" t="inlineStr">
        <is>
          <t>SOLAS / DNV</t>
        </is>
      </c>
      <c r="L32" t="inlineStr">
        <is>
          <t>Flag acceptance + technical basis</t>
        </is>
      </c>
      <c r="M32" t="inlineStr">
        <is>
          <t>Evidence Register / controlled source record</t>
        </is>
      </c>
      <c r="N32" t="inlineStr">
        <is>
          <t>Required evidence for R-010 is identified, controlled, traceable and sufficient for the next verification step.</t>
        </is>
      </c>
      <c r="O32" t="inlineStr">
        <is>
          <t>Critical</t>
        </is>
      </c>
      <c r="Q32" t="inlineStr">
        <is>
          <t>AC-R-010</t>
        </is>
      </c>
      <c r="R32" t="inlineStr">
        <is>
          <t>G-010</t>
        </is>
      </c>
      <c r="S32" t="inlineStr">
        <is>
          <t>A-R-010</t>
        </is>
      </c>
      <c r="T32" t="inlineStr">
        <is>
          <t>D-R-010</t>
        </is>
      </c>
      <c r="U32" t="inlineStr">
        <is>
          <t>GATE-2</t>
        </is>
      </c>
    </row>
    <row r="33">
      <c r="A33" t="inlineStr">
        <is>
          <t>F-R-010-02</t>
        </is>
      </c>
      <c r="B33" t="inlineStr">
        <is>
          <t>WPS-03</t>
        </is>
      </c>
      <c r="C33" t="inlineStr">
        <is>
          <t>Lifting Appliances &amp; Loose Gear</t>
        </is>
      </c>
      <c r="D33" t="inlineStr">
        <is>
          <t>D-R-010 | Lifting Appliances &amp; Loose Gear</t>
        </is>
      </c>
      <c r="E33" t="inlineStr">
        <is>
          <t>R-010</t>
        </is>
      </c>
      <c r="F33" t="inlineStr">
        <is>
          <t>02</t>
        </is>
      </c>
      <c r="G33" t="inlineStr">
        <is>
          <t>Applicability / Compliance Verification</t>
        </is>
      </c>
      <c r="H33" t="inlineStr">
        <is>
          <t>Determine and document applicability, required controls and compliance evidence for: Determine whether an offshore-construction alternative-standard pathway is accepted by the Administration for PMS-11..</t>
        </is>
      </c>
      <c r="I33" t="inlineStr">
        <is>
          <t>Responsible technical/functional owner</t>
        </is>
      </c>
      <c r="J33" t="inlineStr">
        <is>
          <t>SOLAS / DNV</t>
        </is>
      </c>
      <c r="K33" t="inlineStr">
        <is>
          <t>F-R-010-01</t>
        </is>
      </c>
      <c r="L33" t="inlineStr">
        <is>
          <t>Flag acceptance + technical basis</t>
        </is>
      </c>
      <c r="M33" t="inlineStr">
        <is>
          <t>Applicability / Compliance Verification</t>
        </is>
      </c>
      <c r="N33" t="inlineStr">
        <is>
          <t>Applicability is confirmed or formally dispositioned; required controls and evidence are identified and accepted by the applicable authority/owner.</t>
        </is>
      </c>
      <c r="O33" t="inlineStr">
        <is>
          <t>Critical</t>
        </is>
      </c>
      <c r="Q33" t="inlineStr">
        <is>
          <t>AC-R-010</t>
        </is>
      </c>
      <c r="R33" t="inlineStr">
        <is>
          <t>G-010</t>
        </is>
      </c>
      <c r="S33" t="inlineStr">
        <is>
          <t>A-R-010</t>
        </is>
      </c>
      <c r="T33" t="inlineStr">
        <is>
          <t>D-R-010</t>
        </is>
      </c>
      <c r="U33" t="inlineStr">
        <is>
          <t>GATE-2</t>
        </is>
      </c>
    </row>
    <row r="34">
      <c r="A34" t="inlineStr">
        <is>
          <t>F-R-010-04</t>
        </is>
      </c>
      <c r="B34" t="inlineStr">
        <is>
          <t>WPS-03</t>
        </is>
      </c>
      <c r="C34" t="inlineStr">
        <is>
          <t>Lifting Appliances &amp; Loose Gear</t>
        </is>
      </c>
      <c r="D34" t="inlineStr">
        <is>
          <t>D-R-010 | Lifting Appliances &amp; Loose Gear</t>
        </is>
      </c>
      <c r="E34" t="inlineStr">
        <is>
          <t>R-010</t>
        </is>
      </c>
      <c r="F34" t="inlineStr">
        <is>
          <t>04</t>
        </is>
      </c>
      <c r="G34" t="inlineStr">
        <is>
          <t>Acceptance / Authority Disposition</t>
        </is>
      </c>
      <c r="H34" t="inlineStr">
        <is>
          <t>Submit the completed verification package for acceptance/conditional acceptance/escalation for R-010: Determine whether an offshore-construction alternative-standard pathway is accepted by the Administration for PMS-11..</t>
        </is>
      </c>
      <c r="I34" t="inlineStr">
        <is>
          <t>DNV / Egyptian Flag / JMA / ASEZA / Client / MWS / OEM / Competent Person as applicable</t>
        </is>
      </c>
      <c r="J34" t="inlineStr">
        <is>
          <t>SOLAS / DNV</t>
        </is>
      </c>
      <c r="K34" t="inlineStr">
        <is>
          <t>F-R-010-03</t>
        </is>
      </c>
      <c r="L34" t="inlineStr">
        <is>
          <t>Flag acceptance + technical basis</t>
        </is>
      </c>
      <c r="M34" t="inlineStr">
        <is>
          <t>Acceptance / Authority Record</t>
        </is>
      </c>
      <c r="N34" t="inlineStr">
        <is>
          <t>Acceptance, conditional acceptance or formal disposition is recorded with authority, restrictions, open conditions and evidence links.</t>
        </is>
      </c>
      <c r="O34" t="inlineStr">
        <is>
          <t>Critical</t>
        </is>
      </c>
      <c r="Q34" t="inlineStr">
        <is>
          <t>AC-R-010</t>
        </is>
      </c>
      <c r="R34" t="inlineStr">
        <is>
          <t>G-010</t>
        </is>
      </c>
      <c r="S34" t="inlineStr">
        <is>
          <t>A-R-010</t>
        </is>
      </c>
      <c r="T34" t="inlineStr">
        <is>
          <t>D-R-010</t>
        </is>
      </c>
      <c r="U34" t="inlineStr">
        <is>
          <t>GATE-2</t>
        </is>
      </c>
    </row>
    <row r="35">
      <c r="A35" t="inlineStr">
        <is>
          <t>F-R-011-01</t>
        </is>
      </c>
      <c r="B35" t="inlineStr">
        <is>
          <t>WPS-03</t>
        </is>
      </c>
      <c r="C35" t="inlineStr">
        <is>
          <t>Lifting Appliances &amp; Loose Gear</t>
        </is>
      </c>
      <c r="D35" t="inlineStr">
        <is>
          <t>D-R-011 | Lifting Appliances &amp; Loose Gear</t>
        </is>
      </c>
      <c r="E35" t="inlineStr">
        <is>
          <t>R-011</t>
        </is>
      </c>
      <c r="F35" t="inlineStr">
        <is>
          <t>01</t>
        </is>
      </c>
      <c r="G35" t="inlineStr">
        <is>
          <t>Baseline / Evidence Control</t>
        </is>
      </c>
      <c r="H35" t="inlineStr">
        <is>
          <t>Collect and control the evidence identified for R-011: Establish required examination, load-test, certification and lifting-appliance register controls for each applicable appliance.</t>
        </is>
      </c>
      <c r="I35" t="inlineStr">
        <is>
          <t>Rule/WPS owner</t>
        </is>
      </c>
      <c r="J35" t="inlineStr">
        <is>
          <t>DNV / SOLAS</t>
        </is>
      </c>
      <c r="L35" t="inlineStr">
        <is>
          <t>Register + certificates + examination/load-test records</t>
        </is>
      </c>
      <c r="M35" t="inlineStr">
        <is>
          <t>Evidence Register / controlled source record</t>
        </is>
      </c>
      <c r="N35" t="inlineStr">
        <is>
          <t>Required evidence for R-011 is identified, controlled, traceable and sufficient for the next verification step.</t>
        </is>
      </c>
      <c r="O35" t="inlineStr">
        <is>
          <t>Critical</t>
        </is>
      </c>
      <c r="Q35" t="inlineStr">
        <is>
          <t>AC-R-011</t>
        </is>
      </c>
      <c r="R35" t="inlineStr">
        <is>
          <t>G-011</t>
        </is>
      </c>
      <c r="S35" t="inlineStr">
        <is>
          <t>A-R-011</t>
        </is>
      </c>
      <c r="T35" t="inlineStr">
        <is>
          <t>D-R-011</t>
        </is>
      </c>
      <c r="U35" t="inlineStr">
        <is>
          <t>GATE-2</t>
        </is>
      </c>
    </row>
    <row r="36">
      <c r="A36" t="inlineStr">
        <is>
          <t>F-R-011-02</t>
        </is>
      </c>
      <c r="B36" t="inlineStr">
        <is>
          <t>WPS-03</t>
        </is>
      </c>
      <c r="C36" t="inlineStr">
        <is>
          <t>Lifting Appliances &amp; Loose Gear</t>
        </is>
      </c>
      <c r="D36" t="inlineStr">
        <is>
          <t>D-R-011 | Lifting Appliances &amp; Loose Gear</t>
        </is>
      </c>
      <c r="E36" t="inlineStr">
        <is>
          <t>R-011</t>
        </is>
      </c>
      <c r="F36" t="inlineStr">
        <is>
          <t>02</t>
        </is>
      </c>
      <c r="G36" t="inlineStr">
        <is>
          <t>Inspection / Examination / Test</t>
        </is>
      </c>
      <c r="H36" t="inlineStr">
        <is>
          <t>Execute the applicable inspection/examination/test or physical verification for: Establish required examination, load-test, certification and lifting-appliance register controls for each applicable appliance.; record observed/measured results and deficiencies where applicable.</t>
        </is>
      </c>
      <c r="I36" t="inlineStr">
        <is>
          <t>Responsible technical/functional owner</t>
        </is>
      </c>
      <c r="J36" t="inlineStr">
        <is>
          <t>DNV / SOLAS</t>
        </is>
      </c>
      <c r="K36" t="inlineStr">
        <is>
          <t>F-R-011-01</t>
        </is>
      </c>
      <c r="L36" t="inlineStr">
        <is>
          <t>Register + certificates + examination/load-test records; inspection/examination/test record where applicable</t>
        </is>
      </c>
      <c r="M36" t="inlineStr">
        <is>
          <t>Inspection / Examination / Test</t>
        </is>
      </c>
      <c r="N36" t="inlineStr">
        <is>
          <t>The specified equipment/system/document is verified against the applicable basis; results are recorded; any deficiency is dispositioned before closure.</t>
        </is>
      </c>
      <c r="O36" t="inlineStr">
        <is>
          <t>Critical</t>
        </is>
      </c>
      <c r="Q36" t="inlineStr">
        <is>
          <t>AC-R-011</t>
        </is>
      </c>
      <c r="R36" t="inlineStr">
        <is>
          <t>G-011</t>
        </is>
      </c>
      <c r="S36" t="inlineStr">
        <is>
          <t>A-R-011</t>
        </is>
      </c>
      <c r="T36" t="inlineStr">
        <is>
          <t>D-R-011</t>
        </is>
      </c>
      <c r="U36" t="inlineStr">
        <is>
          <t>GATE-2</t>
        </is>
      </c>
    </row>
    <row r="37">
      <c r="A37" t="inlineStr">
        <is>
          <t>F-R-011-03</t>
        </is>
      </c>
      <c r="B37" t="inlineStr">
        <is>
          <t>WPS-03</t>
        </is>
      </c>
      <c r="C37" t="inlineStr">
        <is>
          <t>Lifting Appliances &amp; Loose Gear</t>
        </is>
      </c>
      <c r="D37" t="inlineStr">
        <is>
          <t>D-R-011 | Lifting Appliances &amp; Loose Gear</t>
        </is>
      </c>
      <c r="E37" t="inlineStr">
        <is>
          <t>R-011</t>
        </is>
      </c>
      <c r="F37" t="inlineStr">
        <is>
          <t>03</t>
        </is>
      </c>
      <c r="G37" t="inlineStr">
        <is>
          <t>Deficiency / Rectification Verification</t>
        </is>
      </c>
      <c r="H37" t="inlineStr">
        <is>
          <t>Where the verification identifies a deficiency or outstanding condition for R-011, control the rectification, re-verification/re-test or survey closure as applicable.</t>
        </is>
      </c>
      <c r="I37" t="inlineStr">
        <is>
          <t>Responsible owner / competent verifier</t>
        </is>
      </c>
      <c r="J37" t="inlineStr">
        <is>
          <t>DNV / SOLAS</t>
        </is>
      </c>
      <c r="K37" t="inlineStr">
        <is>
          <t>F-R-011-02</t>
        </is>
      </c>
      <c r="L37" t="inlineStr">
        <is>
          <t>Deficiency record + rectification evidence + re-test/re-survey record where applicable</t>
        </is>
      </c>
      <c r="M37" t="inlineStr">
        <is>
          <t>Conditional closure</t>
        </is>
      </c>
      <c r="N37" t="inlineStr">
        <is>
          <t>No outstanding deficiency remains without a documented authority-approved disposition; rectification and re-verification evidence is linked where required.</t>
        </is>
      </c>
      <c r="O37" t="inlineStr">
        <is>
          <t>Critical</t>
        </is>
      </c>
      <c r="Q37" t="inlineStr">
        <is>
          <t>AC-R-011</t>
        </is>
      </c>
      <c r="R37" t="inlineStr">
        <is>
          <t>G-011</t>
        </is>
      </c>
      <c r="S37" t="inlineStr">
        <is>
          <t>A-R-011</t>
        </is>
      </c>
      <c r="T37" t="inlineStr">
        <is>
          <t>D-R-011</t>
        </is>
      </c>
      <c r="U37" t="inlineStr">
        <is>
          <t>GATE-2</t>
        </is>
      </c>
    </row>
    <row r="38">
      <c r="A38" t="inlineStr">
        <is>
          <t>F-R-011-04</t>
        </is>
      </c>
      <c r="B38" t="inlineStr">
        <is>
          <t>WPS-03</t>
        </is>
      </c>
      <c r="C38" t="inlineStr">
        <is>
          <t>Lifting Appliances &amp; Loose Gear</t>
        </is>
      </c>
      <c r="D38" t="inlineStr">
        <is>
          <t>D-R-011 | Lifting Appliances &amp; Loose Gear</t>
        </is>
      </c>
      <c r="E38" t="inlineStr">
        <is>
          <t>R-011</t>
        </is>
      </c>
      <c r="F38" t="inlineStr">
        <is>
          <t>04</t>
        </is>
      </c>
      <c r="G38" t="inlineStr">
        <is>
          <t>Acceptance / Authority Disposition</t>
        </is>
      </c>
      <c r="H38" t="inlineStr">
        <is>
          <t>Submit the completed verification package for acceptance/conditional acceptance/escalation for R-011: Establish required examination, load-test, certification and lifting-appliance register controls for each applicable appliance..</t>
        </is>
      </c>
      <c r="I38" t="inlineStr">
        <is>
          <t>DNV / Egyptian Flag / JMA / ASEZA / Client / MWS / OEM / Competent Person as applicable</t>
        </is>
      </c>
      <c r="J38" t="inlineStr">
        <is>
          <t>DNV / SOLAS</t>
        </is>
      </c>
      <c r="K38" t="inlineStr">
        <is>
          <t>F-R-011-03</t>
        </is>
      </c>
      <c r="L38" t="inlineStr">
        <is>
          <t>Register + certificates + examination/load-test records</t>
        </is>
      </c>
      <c r="M38" t="inlineStr">
        <is>
          <t>Acceptance / Authority Record</t>
        </is>
      </c>
      <c r="N38" t="inlineStr">
        <is>
          <t>Acceptance, conditional acceptance or formal disposition is recorded with authority, restrictions, open conditions and evidence links.</t>
        </is>
      </c>
      <c r="O38" t="inlineStr">
        <is>
          <t>Critical</t>
        </is>
      </c>
      <c r="Q38" t="inlineStr">
        <is>
          <t>AC-R-011</t>
        </is>
      </c>
      <c r="R38" t="inlineStr">
        <is>
          <t>G-011</t>
        </is>
      </c>
      <c r="S38" t="inlineStr">
        <is>
          <t>A-R-011</t>
        </is>
      </c>
      <c r="T38" t="inlineStr">
        <is>
          <t>D-R-011</t>
        </is>
      </c>
      <c r="U38" t="inlineStr">
        <is>
          <t>GATE-2</t>
        </is>
      </c>
    </row>
    <row r="39">
      <c r="A39" t="inlineStr">
        <is>
          <t>F-R-012-01</t>
        </is>
      </c>
      <c r="B39" t="inlineStr">
        <is>
          <t>WPS-04</t>
        </is>
      </c>
      <c r="C39" t="inlineStr">
        <is>
          <t>HMC 5500 Derrick Crane</t>
        </is>
      </c>
      <c r="D39" t="inlineStr">
        <is>
          <t>D-R-012 | HMC 5500 Derrick Crane</t>
        </is>
      </c>
      <c r="E39" t="inlineStr">
        <is>
          <t>R-012</t>
        </is>
      </c>
      <c r="F39" t="inlineStr">
        <is>
          <t>01</t>
        </is>
      </c>
      <c r="G39" t="inlineStr">
        <is>
          <t>Baseline / Evidence Control</t>
        </is>
      </c>
      <c r="H39" t="inlineStr">
        <is>
          <t>Collect and control the evidence identified for R-012: Verify HMC 5500 identity, configuration, SWL/load chart, structure, foundations, wires, hooks, blocks, sheaves, brakes and safety devices.</t>
        </is>
      </c>
      <c r="I39" t="inlineStr">
        <is>
          <t>Rule/WPS owner</t>
        </is>
      </c>
      <c r="J39" t="inlineStr">
        <is>
          <t>DNV / OEM</t>
        </is>
      </c>
      <c r="L39" t="inlineStr">
        <is>
          <t>HMC 5500 technical/certification file</t>
        </is>
      </c>
      <c r="M39" t="inlineStr">
        <is>
          <t>Evidence Register / controlled source record</t>
        </is>
      </c>
      <c r="N39" t="inlineStr">
        <is>
          <t>Required evidence for R-012 is identified, controlled, traceable and sufficient for the next verification step.</t>
        </is>
      </c>
      <c r="O39" t="inlineStr">
        <is>
          <t>Critical</t>
        </is>
      </c>
      <c r="Q39" t="inlineStr">
        <is>
          <t>AC-R-012</t>
        </is>
      </c>
      <c r="R39" t="inlineStr">
        <is>
          <t>G-012</t>
        </is>
      </c>
      <c r="S39" t="inlineStr">
        <is>
          <t>A-R-012</t>
        </is>
      </c>
      <c r="T39" t="inlineStr">
        <is>
          <t>D-R-012</t>
        </is>
      </c>
      <c r="U39" t="inlineStr">
        <is>
          <t>GATE-2</t>
        </is>
      </c>
    </row>
    <row r="40">
      <c r="A40" t="inlineStr">
        <is>
          <t>F-R-012-02</t>
        </is>
      </c>
      <c r="B40" t="inlineStr">
        <is>
          <t>WPS-04</t>
        </is>
      </c>
      <c r="C40" t="inlineStr">
        <is>
          <t>HMC 5500 Derrick Crane</t>
        </is>
      </c>
      <c r="D40" t="inlineStr">
        <is>
          <t>D-R-012 | HMC 5500 Derrick Crane</t>
        </is>
      </c>
      <c r="E40" t="inlineStr">
        <is>
          <t>R-012</t>
        </is>
      </c>
      <c r="F40" t="inlineStr">
        <is>
          <t>02</t>
        </is>
      </c>
      <c r="G40" t="inlineStr">
        <is>
          <t>Inspection / Examination / Test</t>
        </is>
      </c>
      <c r="H40" t="inlineStr">
        <is>
          <t>Execute the applicable inspection/examination/test or physical verification for: Verify HMC 5500 identity, configuration, SWL/load chart, structure, foundations, wires, hooks, blocks, sheaves, brakes and safety devices.; record observed/measured results and deficiencies where applicable.</t>
        </is>
      </c>
      <c r="I40" t="inlineStr">
        <is>
          <t>Responsible technical/functional owner</t>
        </is>
      </c>
      <c r="J40" t="inlineStr">
        <is>
          <t>DNV / OEM</t>
        </is>
      </c>
      <c r="K40" t="inlineStr">
        <is>
          <t>F-R-012-01</t>
        </is>
      </c>
      <c r="L40" t="inlineStr">
        <is>
          <t>HMC 5500 technical/certification file; inspection/examination/test record where applicable</t>
        </is>
      </c>
      <c r="M40" t="inlineStr">
        <is>
          <t>Inspection / Examination / Test</t>
        </is>
      </c>
      <c r="N40" t="inlineStr">
        <is>
          <t>The specified equipment/system/document is verified against the applicable basis; results are recorded; any deficiency is dispositioned before closure.</t>
        </is>
      </c>
      <c r="O40" t="inlineStr">
        <is>
          <t>Critical</t>
        </is>
      </c>
      <c r="Q40" t="inlineStr">
        <is>
          <t>AC-R-012</t>
        </is>
      </c>
      <c r="R40" t="inlineStr">
        <is>
          <t>G-012</t>
        </is>
      </c>
      <c r="S40" t="inlineStr">
        <is>
          <t>A-R-012</t>
        </is>
      </c>
      <c r="T40" t="inlineStr">
        <is>
          <t>D-R-012</t>
        </is>
      </c>
      <c r="U40" t="inlineStr">
        <is>
          <t>GATE-2</t>
        </is>
      </c>
    </row>
    <row r="41">
      <c r="A41" t="inlineStr">
        <is>
          <t>F-R-012-04</t>
        </is>
      </c>
      <c r="B41" t="inlineStr">
        <is>
          <t>WPS-04</t>
        </is>
      </c>
      <c r="C41" t="inlineStr">
        <is>
          <t>HMC 5500 Derrick Crane</t>
        </is>
      </c>
      <c r="D41" t="inlineStr">
        <is>
          <t>D-R-012 | HMC 5500 Derrick Crane</t>
        </is>
      </c>
      <c r="E41" t="inlineStr">
        <is>
          <t>R-012</t>
        </is>
      </c>
      <c r="F41" t="inlineStr">
        <is>
          <t>04</t>
        </is>
      </c>
      <c r="G41" t="inlineStr">
        <is>
          <t>Acceptance / Authority Disposition</t>
        </is>
      </c>
      <c r="H41" t="inlineStr">
        <is>
          <t>Submit the completed verification package for acceptance/conditional acceptance/escalation for R-012: Verify HMC 5500 identity, configuration, SWL/load chart, structure, foundations, wires, hooks, blocks, sheaves, brakes and safety devices..</t>
        </is>
      </c>
      <c r="I41" t="inlineStr">
        <is>
          <t>DNV / Egyptian Flag / JMA / ASEZA / Client / MWS / OEM / Competent Person as applicable</t>
        </is>
      </c>
      <c r="J41" t="inlineStr">
        <is>
          <t>DNV / OEM</t>
        </is>
      </c>
      <c r="K41" t="inlineStr">
        <is>
          <t>F-R-012-03</t>
        </is>
      </c>
      <c r="L41" t="inlineStr">
        <is>
          <t>HMC 5500 technical/certification file</t>
        </is>
      </c>
      <c r="M41" t="inlineStr">
        <is>
          <t>Acceptance / Authority Record</t>
        </is>
      </c>
      <c r="N41" t="inlineStr">
        <is>
          <t>Acceptance, conditional acceptance or formal disposition is recorded with authority, restrictions, open conditions and evidence links.</t>
        </is>
      </c>
      <c r="O41" t="inlineStr">
        <is>
          <t>Critical</t>
        </is>
      </c>
      <c r="Q41" t="inlineStr">
        <is>
          <t>AC-R-012</t>
        </is>
      </c>
      <c r="R41" t="inlineStr">
        <is>
          <t>G-012</t>
        </is>
      </c>
      <c r="S41" t="inlineStr">
        <is>
          <t>A-R-012</t>
        </is>
      </c>
      <c r="T41" t="inlineStr">
        <is>
          <t>D-R-012</t>
        </is>
      </c>
      <c r="U41" t="inlineStr">
        <is>
          <t>GATE-2</t>
        </is>
      </c>
    </row>
    <row r="42">
      <c r="A42" t="inlineStr">
        <is>
          <t>F-R-013-01</t>
        </is>
      </c>
      <c r="B42" t="inlineStr">
        <is>
          <t>WPS-04</t>
        </is>
      </c>
      <c r="C42" t="inlineStr">
        <is>
          <t>HMC 5500 Derrick Crane</t>
        </is>
      </c>
      <c r="D42" t="inlineStr">
        <is>
          <t>D-R-013 | HMC 5500 Derrick Crane</t>
        </is>
      </c>
      <c r="E42" t="inlineStr">
        <is>
          <t>R-013</t>
        </is>
      </c>
      <c r="F42" t="inlineStr">
        <is>
          <t>01</t>
        </is>
      </c>
      <c r="G42" t="inlineStr">
        <is>
          <t>Baseline / Evidence Control</t>
        </is>
      </c>
      <c r="H42" t="inlineStr">
        <is>
          <t>Collect and control the evidence identified for R-013: Verify HMC 5500 operating limits, dynamic effects, load cases, emergency arrangements and operator documentation.</t>
        </is>
      </c>
      <c r="I42" t="inlineStr">
        <is>
          <t>Rule/WPS owner</t>
        </is>
      </c>
      <c r="J42" t="inlineStr">
        <is>
          <t>DNV / Project</t>
        </is>
      </c>
      <c r="L42" t="inlineStr">
        <is>
          <t>Crane manual, load charts, limits, procedures</t>
        </is>
      </c>
      <c r="M42" t="inlineStr">
        <is>
          <t>Evidence Register / controlled source record</t>
        </is>
      </c>
      <c r="N42" t="inlineStr">
        <is>
          <t>Required evidence for R-013 is identified, controlled, traceable and sufficient for the next verification step.</t>
        </is>
      </c>
      <c r="O42" t="inlineStr">
        <is>
          <t>Critical</t>
        </is>
      </c>
      <c r="Q42" t="inlineStr">
        <is>
          <t>AC-R-013</t>
        </is>
      </c>
      <c r="R42" t="inlineStr">
        <is>
          <t>G-013</t>
        </is>
      </c>
      <c r="S42" t="inlineStr">
        <is>
          <t>A-R-013</t>
        </is>
      </c>
      <c r="T42" t="inlineStr">
        <is>
          <t>D-R-013</t>
        </is>
      </c>
      <c r="U42" t="inlineStr">
        <is>
          <t>GATE-2</t>
        </is>
      </c>
    </row>
    <row r="43">
      <c r="A43" t="inlineStr">
        <is>
          <t>F-R-013-02</t>
        </is>
      </c>
      <c r="B43" t="inlineStr">
        <is>
          <t>WPS-04</t>
        </is>
      </c>
      <c r="C43" t="inlineStr">
        <is>
          <t>HMC 5500 Derrick Crane</t>
        </is>
      </c>
      <c r="D43" t="inlineStr">
        <is>
          <t>D-R-013 | HMC 5500 Derrick Crane</t>
        </is>
      </c>
      <c r="E43" t="inlineStr">
        <is>
          <t>R-013</t>
        </is>
      </c>
      <c r="F43" t="inlineStr">
        <is>
          <t>02</t>
        </is>
      </c>
      <c r="G43" t="inlineStr">
        <is>
          <t>Inspection / Examination / Test</t>
        </is>
      </c>
      <c r="H43" t="inlineStr">
        <is>
          <t>Execute the applicable inspection/examination/test or physical verification for: Verify HMC 5500 operating limits, dynamic effects, load cases, emergency arrangements and operator documentation.; record observed/measured results and deficiencies where applicable.</t>
        </is>
      </c>
      <c r="I43" t="inlineStr">
        <is>
          <t>Responsible technical/functional owner</t>
        </is>
      </c>
      <c r="J43" t="inlineStr">
        <is>
          <t>DNV / Project</t>
        </is>
      </c>
      <c r="K43" t="inlineStr">
        <is>
          <t>F-R-013-01</t>
        </is>
      </c>
      <c r="L43" t="inlineStr">
        <is>
          <t>Crane manual, load charts, limits, procedures; inspection/examination/test record where applicable</t>
        </is>
      </c>
      <c r="M43" t="inlineStr">
        <is>
          <t>Inspection / Examination / Test</t>
        </is>
      </c>
      <c r="N43" t="inlineStr">
        <is>
          <t>The specified equipment/system/document is verified against the applicable basis; results are recorded; any deficiency is dispositioned before closure.</t>
        </is>
      </c>
      <c r="O43" t="inlineStr">
        <is>
          <t>Critical</t>
        </is>
      </c>
      <c r="Q43" t="inlineStr">
        <is>
          <t>AC-R-013</t>
        </is>
      </c>
      <c r="R43" t="inlineStr">
        <is>
          <t>G-013</t>
        </is>
      </c>
      <c r="S43" t="inlineStr">
        <is>
          <t>A-R-013</t>
        </is>
      </c>
      <c r="T43" t="inlineStr">
        <is>
          <t>D-R-013</t>
        </is>
      </c>
      <c r="U43" t="inlineStr">
        <is>
          <t>GATE-2</t>
        </is>
      </c>
    </row>
    <row r="44">
      <c r="A44" t="inlineStr">
        <is>
          <t>F-R-013-04</t>
        </is>
      </c>
      <c r="B44" t="inlineStr">
        <is>
          <t>WPS-04</t>
        </is>
      </c>
      <c r="C44" t="inlineStr">
        <is>
          <t>HMC 5500 Derrick Crane</t>
        </is>
      </c>
      <c r="D44" t="inlineStr">
        <is>
          <t>D-R-013 | HMC 5500 Derrick Crane</t>
        </is>
      </c>
      <c r="E44" t="inlineStr">
        <is>
          <t>R-013</t>
        </is>
      </c>
      <c r="F44" t="inlineStr">
        <is>
          <t>04</t>
        </is>
      </c>
      <c r="G44" t="inlineStr">
        <is>
          <t>Acceptance / Authority Disposition</t>
        </is>
      </c>
      <c r="H44" t="inlineStr">
        <is>
          <t>Submit the completed verification package for acceptance/conditional acceptance/escalation for R-013: Verify HMC 5500 operating limits, dynamic effects, load cases, emergency arrangements and operator documentation..</t>
        </is>
      </c>
      <c r="I44" t="inlineStr">
        <is>
          <t>DNV / Egyptian Flag / JMA / ASEZA / Client / MWS / OEM / Competent Person as applicable</t>
        </is>
      </c>
      <c r="J44" t="inlineStr">
        <is>
          <t>DNV / Project</t>
        </is>
      </c>
      <c r="K44" t="inlineStr">
        <is>
          <t>F-R-013-03</t>
        </is>
      </c>
      <c r="L44" t="inlineStr">
        <is>
          <t>Crane manual, load charts, limits, procedures</t>
        </is>
      </c>
      <c r="M44" t="inlineStr">
        <is>
          <t>Acceptance / Authority Record</t>
        </is>
      </c>
      <c r="N44" t="inlineStr">
        <is>
          <t>Acceptance, conditional acceptance or formal disposition is recorded with authority, restrictions, open conditions and evidence links.</t>
        </is>
      </c>
      <c r="O44" t="inlineStr">
        <is>
          <t>Critical</t>
        </is>
      </c>
      <c r="Q44" t="inlineStr">
        <is>
          <t>AC-R-013</t>
        </is>
      </c>
      <c r="R44" t="inlineStr">
        <is>
          <t>G-013</t>
        </is>
      </c>
      <c r="S44" t="inlineStr">
        <is>
          <t>A-R-013</t>
        </is>
      </c>
      <c r="T44" t="inlineStr">
        <is>
          <t>D-R-013</t>
        </is>
      </c>
      <c r="U44" t="inlineStr">
        <is>
          <t>GATE-2</t>
        </is>
      </c>
    </row>
    <row r="45">
      <c r="A45" t="inlineStr">
        <is>
          <t>F-R-014-01</t>
        </is>
      </c>
      <c r="B45" t="inlineStr">
        <is>
          <t>WPS-05</t>
        </is>
      </c>
      <c r="C45" t="inlineStr">
        <is>
          <t>Link-Belt LS 718 Crawler Crane</t>
        </is>
      </c>
      <c r="D45" t="inlineStr">
        <is>
          <t>D-R-014 | Link-Belt LS 718 Crawler Crane</t>
        </is>
      </c>
      <c r="E45" t="inlineStr">
        <is>
          <t>R-014</t>
        </is>
      </c>
      <c r="F45" t="inlineStr">
        <is>
          <t>01</t>
        </is>
      </c>
      <c r="G45" t="inlineStr">
        <is>
          <t>Baseline / Evidence Control</t>
        </is>
      </c>
      <c r="H45" t="inlineStr">
        <is>
          <t>Collect and control the evidence identified for R-014: Verify Link-Belt LS 718 identity, serial number, configuration, SWL/load chart, boom and reeving.</t>
        </is>
      </c>
      <c r="I45" t="inlineStr">
        <is>
          <t>Rule/WPS owner</t>
        </is>
      </c>
      <c r="J45" t="inlineStr">
        <is>
          <t>OEM / DNV</t>
        </is>
      </c>
      <c r="L45" t="inlineStr">
        <is>
          <t>OEM/configuration file</t>
        </is>
      </c>
      <c r="M45" t="inlineStr">
        <is>
          <t>Evidence Register / controlled source record</t>
        </is>
      </c>
      <c r="N45" t="inlineStr">
        <is>
          <t>Required evidence for R-014 is identified, controlled, traceable and sufficient for the next verification step.</t>
        </is>
      </c>
      <c r="O45" t="inlineStr">
        <is>
          <t>Critical</t>
        </is>
      </c>
      <c r="Q45" t="inlineStr">
        <is>
          <t>AC-R-014</t>
        </is>
      </c>
      <c r="R45" t="inlineStr">
        <is>
          <t>G-014</t>
        </is>
      </c>
      <c r="S45" t="inlineStr">
        <is>
          <t>A-R-014</t>
        </is>
      </c>
      <c r="T45" t="inlineStr">
        <is>
          <t>D-R-014</t>
        </is>
      </c>
      <c r="U45" t="inlineStr">
        <is>
          <t>GATE-2</t>
        </is>
      </c>
    </row>
    <row r="46">
      <c r="A46" t="inlineStr">
        <is>
          <t>F-R-014-02</t>
        </is>
      </c>
      <c r="B46" t="inlineStr">
        <is>
          <t>WPS-05</t>
        </is>
      </c>
      <c r="C46" t="inlineStr">
        <is>
          <t>Link-Belt LS 718 Crawler Crane</t>
        </is>
      </c>
      <c r="D46" t="inlineStr">
        <is>
          <t>D-R-014 | Link-Belt LS 718 Crawler Crane</t>
        </is>
      </c>
      <c r="E46" t="inlineStr">
        <is>
          <t>R-014</t>
        </is>
      </c>
      <c r="F46" t="inlineStr">
        <is>
          <t>02</t>
        </is>
      </c>
      <c r="G46" t="inlineStr">
        <is>
          <t>Inspection / Examination / Test</t>
        </is>
      </c>
      <c r="H46" t="inlineStr">
        <is>
          <t>Execute the applicable inspection/examination/test or physical verification for: Verify Link-Belt LS 718 identity, serial number, configuration, SWL/load chart, boom and reeving.; record observed/measured results and deficiencies where applicable.</t>
        </is>
      </c>
      <c r="I46" t="inlineStr">
        <is>
          <t>Responsible technical/functional owner</t>
        </is>
      </c>
      <c r="J46" t="inlineStr">
        <is>
          <t>OEM / DNV</t>
        </is>
      </c>
      <c r="K46" t="inlineStr">
        <is>
          <t>F-R-014-01</t>
        </is>
      </c>
      <c r="L46" t="inlineStr">
        <is>
          <t>OEM/configuration file; inspection/examination/test record where applicable</t>
        </is>
      </c>
      <c r="M46" t="inlineStr">
        <is>
          <t>Inspection / Examination / Test</t>
        </is>
      </c>
      <c r="N46" t="inlineStr">
        <is>
          <t>The specified equipment/system/document is verified against the applicable basis; results are recorded; any deficiency is dispositioned before closure.</t>
        </is>
      </c>
      <c r="O46" t="inlineStr">
        <is>
          <t>Critical</t>
        </is>
      </c>
      <c r="Q46" t="inlineStr">
        <is>
          <t>AC-R-014</t>
        </is>
      </c>
      <c r="R46" t="inlineStr">
        <is>
          <t>G-014</t>
        </is>
      </c>
      <c r="S46" t="inlineStr">
        <is>
          <t>A-R-014</t>
        </is>
      </c>
      <c r="T46" t="inlineStr">
        <is>
          <t>D-R-014</t>
        </is>
      </c>
      <c r="U46" t="inlineStr">
        <is>
          <t>GATE-2</t>
        </is>
      </c>
    </row>
    <row r="47">
      <c r="A47" t="inlineStr">
        <is>
          <t>F-R-014-04</t>
        </is>
      </c>
      <c r="B47" t="inlineStr">
        <is>
          <t>WPS-05</t>
        </is>
      </c>
      <c r="C47" t="inlineStr">
        <is>
          <t>Link-Belt LS 718 Crawler Crane</t>
        </is>
      </c>
      <c r="D47" t="inlineStr">
        <is>
          <t>D-R-014 | Link-Belt LS 718 Crawler Crane</t>
        </is>
      </c>
      <c r="E47" t="inlineStr">
        <is>
          <t>R-014</t>
        </is>
      </c>
      <c r="F47" t="inlineStr">
        <is>
          <t>04</t>
        </is>
      </c>
      <c r="G47" t="inlineStr">
        <is>
          <t>Acceptance / Authority Disposition</t>
        </is>
      </c>
      <c r="H47" t="inlineStr">
        <is>
          <t>Submit the completed verification package for acceptance/conditional acceptance/escalation for R-014: Verify Link-Belt LS 718 identity, serial number, configuration, SWL/load chart, boom and reeving..</t>
        </is>
      </c>
      <c r="I47" t="inlineStr">
        <is>
          <t>DNV / Egyptian Flag / JMA / ASEZA / Client / MWS / OEM / Competent Person as applicable</t>
        </is>
      </c>
      <c r="J47" t="inlineStr">
        <is>
          <t>OEM / DNV</t>
        </is>
      </c>
      <c r="K47" t="inlineStr">
        <is>
          <t>F-R-014-03</t>
        </is>
      </c>
      <c r="L47" t="inlineStr">
        <is>
          <t>OEM/configuration file</t>
        </is>
      </c>
      <c r="M47" t="inlineStr">
        <is>
          <t>Acceptance / Authority Record</t>
        </is>
      </c>
      <c r="N47" t="inlineStr">
        <is>
          <t>Acceptance, conditional acceptance or formal disposition is recorded with authority, restrictions, open conditions and evidence links.</t>
        </is>
      </c>
      <c r="O47" t="inlineStr">
        <is>
          <t>Critical</t>
        </is>
      </c>
      <c r="Q47" t="inlineStr">
        <is>
          <t>AC-R-014</t>
        </is>
      </c>
      <c r="R47" t="inlineStr">
        <is>
          <t>G-014</t>
        </is>
      </c>
      <c r="S47" t="inlineStr">
        <is>
          <t>A-R-014</t>
        </is>
      </c>
      <c r="T47" t="inlineStr">
        <is>
          <t>D-R-014</t>
        </is>
      </c>
      <c r="U47" t="inlineStr">
        <is>
          <t>GATE-2</t>
        </is>
      </c>
    </row>
    <row r="48">
      <c r="A48" t="inlineStr">
        <is>
          <t>F-R-015-01</t>
        </is>
      </c>
      <c r="B48" t="inlineStr">
        <is>
          <t>WPS-05</t>
        </is>
      </c>
      <c r="C48" t="inlineStr">
        <is>
          <t>Link-Belt LS 718 Crawler Crane</t>
        </is>
      </c>
      <c r="D48" t="inlineStr">
        <is>
          <t>D-R-015 | Link-Belt LS 718 Crawler Crane</t>
        </is>
      </c>
      <c r="E48" t="inlineStr">
        <is>
          <t>R-015</t>
        </is>
      </c>
      <c r="F48" t="inlineStr">
        <is>
          <t>01</t>
        </is>
      </c>
      <c r="G48" t="inlineStr">
        <is>
          <t>Baseline / Evidence Control</t>
        </is>
      </c>
      <c r="H48" t="inlineStr">
        <is>
          <t>Collect and control the evidence identified for R-015: Verify LS 718 offshore suitability, deck/foundation loads, stability effects and operating limitations.</t>
        </is>
      </c>
      <c r="I48" t="inlineStr">
        <is>
          <t>Rule/WPS owner</t>
        </is>
      </c>
      <c r="J48" t="inlineStr">
        <is>
          <t>DNV / Engineering</t>
        </is>
      </c>
      <c r="L48" t="inlineStr">
        <is>
          <t>Engineering assessment + load chart + deck data</t>
        </is>
      </c>
      <c r="M48" t="inlineStr">
        <is>
          <t>Evidence Register / controlled source record</t>
        </is>
      </c>
      <c r="N48" t="inlineStr">
        <is>
          <t>Required evidence for R-015 is identified, controlled, traceable and sufficient for the next verification step.</t>
        </is>
      </c>
      <c r="O48" t="inlineStr">
        <is>
          <t>Critical</t>
        </is>
      </c>
      <c r="Q48" t="inlineStr">
        <is>
          <t>AC-R-015</t>
        </is>
      </c>
      <c r="R48" t="inlineStr">
        <is>
          <t>G-015</t>
        </is>
      </c>
      <c r="S48" t="inlineStr">
        <is>
          <t>A-R-015</t>
        </is>
      </c>
      <c r="T48" t="inlineStr">
        <is>
          <t>D-R-015</t>
        </is>
      </c>
      <c r="U48" t="inlineStr">
        <is>
          <t>GATE-2</t>
        </is>
      </c>
    </row>
    <row r="49">
      <c r="A49" t="inlineStr">
        <is>
          <t>F-R-015-02</t>
        </is>
      </c>
      <c r="B49" t="inlineStr">
        <is>
          <t>WPS-05</t>
        </is>
      </c>
      <c r="C49" t="inlineStr">
        <is>
          <t>Link-Belt LS 718 Crawler Crane</t>
        </is>
      </c>
      <c r="D49" t="inlineStr">
        <is>
          <t>D-R-015 | Link-Belt LS 718 Crawler Crane</t>
        </is>
      </c>
      <c r="E49" t="inlineStr">
        <is>
          <t>R-015</t>
        </is>
      </c>
      <c r="F49" t="inlineStr">
        <is>
          <t>02</t>
        </is>
      </c>
      <c r="G49" t="inlineStr">
        <is>
          <t>Inspection / Examination / Test</t>
        </is>
      </c>
      <c r="H49" t="inlineStr">
        <is>
          <t>Execute the applicable inspection/examination/test or physical verification for: Verify LS 718 offshore suitability, deck/foundation loads, stability effects and operating limitations.; record observed/measured results and deficiencies where applicable.</t>
        </is>
      </c>
      <c r="I49" t="inlineStr">
        <is>
          <t>Responsible technical/functional owner</t>
        </is>
      </c>
      <c r="J49" t="inlineStr">
        <is>
          <t>DNV / Engineering</t>
        </is>
      </c>
      <c r="K49" t="inlineStr">
        <is>
          <t>F-R-015-01</t>
        </is>
      </c>
      <c r="L49" t="inlineStr">
        <is>
          <t>Engineering assessment + load chart + deck data; inspection/examination/test record where applicable</t>
        </is>
      </c>
      <c r="M49" t="inlineStr">
        <is>
          <t>Inspection / Examination / Test</t>
        </is>
      </c>
      <c r="N49" t="inlineStr">
        <is>
          <t>The specified equipment/system/document is verified against the applicable basis; results are recorded; any deficiency is dispositioned before closure.</t>
        </is>
      </c>
      <c r="O49" t="inlineStr">
        <is>
          <t>Critical</t>
        </is>
      </c>
      <c r="Q49" t="inlineStr">
        <is>
          <t>AC-R-015</t>
        </is>
      </c>
      <c r="R49" t="inlineStr">
        <is>
          <t>G-015</t>
        </is>
      </c>
      <c r="S49" t="inlineStr">
        <is>
          <t>A-R-015</t>
        </is>
      </c>
      <c r="T49" t="inlineStr">
        <is>
          <t>D-R-015</t>
        </is>
      </c>
      <c r="U49" t="inlineStr">
        <is>
          <t>GATE-2</t>
        </is>
      </c>
    </row>
    <row r="50">
      <c r="A50" t="inlineStr">
        <is>
          <t>F-R-015-03</t>
        </is>
      </c>
      <c r="B50" t="inlineStr">
        <is>
          <t>WPS-05</t>
        </is>
      </c>
      <c r="C50" t="inlineStr">
        <is>
          <t>Link-Belt LS 718 Crawler Crane</t>
        </is>
      </c>
      <c r="D50" t="inlineStr">
        <is>
          <t>D-R-015 | Link-Belt LS 718 Crawler Crane</t>
        </is>
      </c>
      <c r="E50" t="inlineStr">
        <is>
          <t>R-015</t>
        </is>
      </c>
      <c r="F50" t="inlineStr">
        <is>
          <t>03</t>
        </is>
      </c>
      <c r="G50" t="inlineStr">
        <is>
          <t>Deficiency / Rectification Verification</t>
        </is>
      </c>
      <c r="H50" t="inlineStr">
        <is>
          <t>Where the verification identifies a deficiency or outstanding condition for R-015, control the rectification, re-verification/re-test or survey closure as applicable.</t>
        </is>
      </c>
      <c r="I50" t="inlineStr">
        <is>
          <t>Responsible owner / competent verifier</t>
        </is>
      </c>
      <c r="J50" t="inlineStr">
        <is>
          <t>DNV / Engineering</t>
        </is>
      </c>
      <c r="K50" t="inlineStr">
        <is>
          <t>F-R-015-02</t>
        </is>
      </c>
      <c r="L50" t="inlineStr">
        <is>
          <t>Deficiency record + rectification evidence + re-test/re-survey record where applicable</t>
        </is>
      </c>
      <c r="M50" t="inlineStr">
        <is>
          <t>Conditional closure</t>
        </is>
      </c>
      <c r="N50" t="inlineStr">
        <is>
          <t>No outstanding deficiency remains without a documented authority-approved disposition; rectification and re-verification evidence is linked where required.</t>
        </is>
      </c>
      <c r="O50" t="inlineStr">
        <is>
          <t>Critical</t>
        </is>
      </c>
      <c r="Q50" t="inlineStr">
        <is>
          <t>AC-R-015</t>
        </is>
      </c>
      <c r="R50" t="inlineStr">
        <is>
          <t>G-015</t>
        </is>
      </c>
      <c r="S50" t="inlineStr">
        <is>
          <t>A-R-015</t>
        </is>
      </c>
      <c r="T50" t="inlineStr">
        <is>
          <t>D-R-015</t>
        </is>
      </c>
      <c r="U50" t="inlineStr">
        <is>
          <t>GATE-2</t>
        </is>
      </c>
    </row>
    <row r="51">
      <c r="A51" t="inlineStr">
        <is>
          <t>F-R-015-04</t>
        </is>
      </c>
      <c r="B51" t="inlineStr">
        <is>
          <t>WPS-05</t>
        </is>
      </c>
      <c r="C51" t="inlineStr">
        <is>
          <t>Link-Belt LS 718 Crawler Crane</t>
        </is>
      </c>
      <c r="D51" t="inlineStr">
        <is>
          <t>D-R-015 | Link-Belt LS 718 Crawler Crane</t>
        </is>
      </c>
      <c r="E51" t="inlineStr">
        <is>
          <t>R-015</t>
        </is>
      </c>
      <c r="F51" t="inlineStr">
        <is>
          <t>04</t>
        </is>
      </c>
      <c r="G51" t="inlineStr">
        <is>
          <t>Acceptance / Authority Disposition</t>
        </is>
      </c>
      <c r="H51" t="inlineStr">
        <is>
          <t>Submit the completed verification package for acceptance/conditional acceptance/escalation for R-015: Verify LS 718 offshore suitability, deck/foundation loads, stability effects and operating limitations..</t>
        </is>
      </c>
      <c r="I51" t="inlineStr">
        <is>
          <t>DNV / Egyptian Flag / JMA / ASEZA / Client / MWS / OEM / Competent Person as applicable</t>
        </is>
      </c>
      <c r="J51" t="inlineStr">
        <is>
          <t>DNV / Engineering</t>
        </is>
      </c>
      <c r="K51" t="inlineStr">
        <is>
          <t>F-R-015-03</t>
        </is>
      </c>
      <c r="L51" t="inlineStr">
        <is>
          <t>Engineering assessment + load chart + deck data</t>
        </is>
      </c>
      <c r="M51" t="inlineStr">
        <is>
          <t>Acceptance / Authority Record</t>
        </is>
      </c>
      <c r="N51" t="inlineStr">
        <is>
          <t>Acceptance, conditional acceptance or formal disposition is recorded with authority, restrictions, open conditions and evidence links.</t>
        </is>
      </c>
      <c r="O51" t="inlineStr">
        <is>
          <t>Critical</t>
        </is>
      </c>
      <c r="Q51" t="inlineStr">
        <is>
          <t>AC-R-015</t>
        </is>
      </c>
      <c r="R51" t="inlineStr">
        <is>
          <t>G-015</t>
        </is>
      </c>
      <c r="S51" t="inlineStr">
        <is>
          <t>A-R-015</t>
        </is>
      </c>
      <c r="T51" t="inlineStr">
        <is>
          <t>D-R-015</t>
        </is>
      </c>
      <c r="U51" t="inlineStr">
        <is>
          <t>GATE-2</t>
        </is>
      </c>
    </row>
    <row r="52">
      <c r="A52" t="inlineStr">
        <is>
          <t>F-R-016-01</t>
        </is>
      </c>
      <c r="B52" t="inlineStr">
        <is>
          <t>WPS-03</t>
        </is>
      </c>
      <c r="C52" t="inlineStr">
        <is>
          <t>Lifting Appliances &amp; Loose Gear</t>
        </is>
      </c>
      <c r="D52" t="inlineStr">
        <is>
          <t>D-R-016 | Lifting Appliances &amp; Loose Gear</t>
        </is>
      </c>
      <c r="E52" t="inlineStr">
        <is>
          <t>R-016</t>
        </is>
      </c>
      <c r="F52" t="inlineStr">
        <is>
          <t>01</t>
        </is>
      </c>
      <c r="G52" t="inlineStr">
        <is>
          <t>Baseline / Evidence Control</t>
        </is>
      </c>
      <c r="H52" t="inlineStr">
        <is>
          <t>Collect and control the evidence identified for R-016: Verify recovery winch 50 t, wire, foundations, brake/control systems, examination and operating limits.</t>
        </is>
      </c>
      <c r="I52" t="inlineStr">
        <is>
          <t>Rule/WPS owner</t>
        </is>
      </c>
      <c r="J52" t="inlineStr">
        <is>
          <t>DNV / OEM</t>
        </is>
      </c>
      <c r="L52" t="inlineStr">
        <is>
          <t>Winch certificate/test/exam/OEM file</t>
        </is>
      </c>
      <c r="M52" t="inlineStr">
        <is>
          <t>Evidence Register / controlled source record</t>
        </is>
      </c>
      <c r="N52" t="inlineStr">
        <is>
          <t>Required evidence for R-016 is identified, controlled, traceable and sufficient for the next verification step.</t>
        </is>
      </c>
      <c r="O52" t="inlineStr">
        <is>
          <t>Major</t>
        </is>
      </c>
      <c r="Q52" t="inlineStr">
        <is>
          <t>AC-R-016</t>
        </is>
      </c>
      <c r="R52" t="inlineStr">
        <is>
          <t>G-016</t>
        </is>
      </c>
      <c r="S52" t="inlineStr">
        <is>
          <t>A-R-016</t>
        </is>
      </c>
      <c r="T52" t="inlineStr">
        <is>
          <t>D-R-016</t>
        </is>
      </c>
      <c r="U52" t="inlineStr">
        <is>
          <t>GATE-2</t>
        </is>
      </c>
    </row>
    <row r="53">
      <c r="A53" t="inlineStr">
        <is>
          <t>F-R-016-02</t>
        </is>
      </c>
      <c r="B53" t="inlineStr">
        <is>
          <t>WPS-03</t>
        </is>
      </c>
      <c r="C53" t="inlineStr">
        <is>
          <t>Lifting Appliances &amp; Loose Gear</t>
        </is>
      </c>
      <c r="D53" t="inlineStr">
        <is>
          <t>D-R-016 | Lifting Appliances &amp; Loose Gear</t>
        </is>
      </c>
      <c r="E53" t="inlineStr">
        <is>
          <t>R-016</t>
        </is>
      </c>
      <c r="F53" t="inlineStr">
        <is>
          <t>02</t>
        </is>
      </c>
      <c r="G53" t="inlineStr">
        <is>
          <t>Inspection / Examination / Test</t>
        </is>
      </c>
      <c r="H53" t="inlineStr">
        <is>
          <t>Execute the applicable inspection/examination/test or physical verification for: Verify recovery winch 50 t, wire, foundations, brake/control systems, examination and operating limits.; record observed/measured results and deficiencies where applicable.</t>
        </is>
      </c>
      <c r="I53" t="inlineStr">
        <is>
          <t>Responsible technical/functional owner</t>
        </is>
      </c>
      <c r="J53" t="inlineStr">
        <is>
          <t>DNV / OEM</t>
        </is>
      </c>
      <c r="K53" t="inlineStr">
        <is>
          <t>F-R-016-01</t>
        </is>
      </c>
      <c r="L53" t="inlineStr">
        <is>
          <t>Winch certificate/test/exam/OEM file; inspection/examination/test record where applicable</t>
        </is>
      </c>
      <c r="M53" t="inlineStr">
        <is>
          <t>Inspection / Examination / Test</t>
        </is>
      </c>
      <c r="N53" t="inlineStr">
        <is>
          <t>The specified equipment/system/document is verified against the applicable basis; results are recorded; any deficiency is dispositioned before closure.</t>
        </is>
      </c>
      <c r="O53" t="inlineStr">
        <is>
          <t>Major</t>
        </is>
      </c>
      <c r="Q53" t="inlineStr">
        <is>
          <t>AC-R-016</t>
        </is>
      </c>
      <c r="R53" t="inlineStr">
        <is>
          <t>G-016</t>
        </is>
      </c>
      <c r="S53" t="inlineStr">
        <is>
          <t>A-R-016</t>
        </is>
      </c>
      <c r="T53" t="inlineStr">
        <is>
          <t>D-R-016</t>
        </is>
      </c>
      <c r="U53" t="inlineStr">
        <is>
          <t>GATE-2</t>
        </is>
      </c>
    </row>
    <row r="54">
      <c r="A54" t="inlineStr">
        <is>
          <t>F-R-016-03</t>
        </is>
      </c>
      <c r="B54" t="inlineStr">
        <is>
          <t>WPS-03</t>
        </is>
      </c>
      <c r="C54" t="inlineStr">
        <is>
          <t>Lifting Appliances &amp; Loose Gear</t>
        </is>
      </c>
      <c r="D54" t="inlineStr">
        <is>
          <t>D-R-016 | Lifting Appliances &amp; Loose Gear</t>
        </is>
      </c>
      <c r="E54" t="inlineStr">
        <is>
          <t>R-016</t>
        </is>
      </c>
      <c r="F54" t="inlineStr">
        <is>
          <t>03</t>
        </is>
      </c>
      <c r="G54" t="inlineStr">
        <is>
          <t>Deficiency / Rectification Verification</t>
        </is>
      </c>
      <c r="H54" t="inlineStr">
        <is>
          <t>Where the verification identifies a deficiency or outstanding condition for R-016, control the rectification, re-verification/re-test or survey closure as applicable.</t>
        </is>
      </c>
      <c r="I54" t="inlineStr">
        <is>
          <t>Responsible owner / competent verifier</t>
        </is>
      </c>
      <c r="J54" t="inlineStr">
        <is>
          <t>DNV / OEM</t>
        </is>
      </c>
      <c r="K54" t="inlineStr">
        <is>
          <t>F-R-016-02</t>
        </is>
      </c>
      <c r="L54" t="inlineStr">
        <is>
          <t>Deficiency record + rectification evidence + re-test/re-survey record where applicable</t>
        </is>
      </c>
      <c r="M54" t="inlineStr">
        <is>
          <t>Conditional closure</t>
        </is>
      </c>
      <c r="N54" t="inlineStr">
        <is>
          <t>No outstanding deficiency remains without a documented authority-approved disposition; rectification and re-verification evidence is linked where required.</t>
        </is>
      </c>
      <c r="O54" t="inlineStr">
        <is>
          <t>Major</t>
        </is>
      </c>
      <c r="Q54" t="inlineStr">
        <is>
          <t>AC-R-016</t>
        </is>
      </c>
      <c r="R54" t="inlineStr">
        <is>
          <t>G-016</t>
        </is>
      </c>
      <c r="S54" t="inlineStr">
        <is>
          <t>A-R-016</t>
        </is>
      </c>
      <c r="T54" t="inlineStr">
        <is>
          <t>D-R-016</t>
        </is>
      </c>
      <c r="U54" t="inlineStr">
        <is>
          <t>GATE-2</t>
        </is>
      </c>
    </row>
    <row r="55">
      <c r="A55" t="inlineStr">
        <is>
          <t>F-R-016-04</t>
        </is>
      </c>
      <c r="B55" t="inlineStr">
        <is>
          <t>WPS-03</t>
        </is>
      </c>
      <c r="C55" t="inlineStr">
        <is>
          <t>Lifting Appliances &amp; Loose Gear</t>
        </is>
      </c>
      <c r="D55" t="inlineStr">
        <is>
          <t>D-R-016 | Lifting Appliances &amp; Loose Gear</t>
        </is>
      </c>
      <c r="E55" t="inlineStr">
        <is>
          <t>R-016</t>
        </is>
      </c>
      <c r="F55" t="inlineStr">
        <is>
          <t>04</t>
        </is>
      </c>
      <c r="G55" t="inlineStr">
        <is>
          <t>Acceptance / Authority Disposition</t>
        </is>
      </c>
      <c r="H55" t="inlineStr">
        <is>
          <t>Submit the completed verification package for acceptance/conditional acceptance/escalation for R-016: Verify recovery winch 50 t, wire, foundations, brake/control systems, examination and operating limits..</t>
        </is>
      </c>
      <c r="I55" t="inlineStr">
        <is>
          <t>DNV / Egyptian Flag / JMA / ASEZA / Client / MWS / OEM / Competent Person as applicable</t>
        </is>
      </c>
      <c r="J55" t="inlineStr">
        <is>
          <t>DNV / OEM</t>
        </is>
      </c>
      <c r="K55" t="inlineStr">
        <is>
          <t>F-R-016-03</t>
        </is>
      </c>
      <c r="L55" t="inlineStr">
        <is>
          <t>Winch certificate/test/exam/OEM file</t>
        </is>
      </c>
      <c r="M55" t="inlineStr">
        <is>
          <t>Acceptance / Authority Record</t>
        </is>
      </c>
      <c r="N55" t="inlineStr">
        <is>
          <t>Acceptance, conditional acceptance or formal disposition is recorded with authority, restrictions, open conditions and evidence links.</t>
        </is>
      </c>
      <c r="O55" t="inlineStr">
        <is>
          <t>Major</t>
        </is>
      </c>
      <c r="Q55" t="inlineStr">
        <is>
          <t>AC-R-016</t>
        </is>
      </c>
      <c r="R55" t="inlineStr">
        <is>
          <t>G-016</t>
        </is>
      </c>
      <c r="S55" t="inlineStr">
        <is>
          <t>A-R-016</t>
        </is>
      </c>
      <c r="T55" t="inlineStr">
        <is>
          <t>D-R-016</t>
        </is>
      </c>
      <c r="U55" t="inlineStr">
        <is>
          <t>GATE-2</t>
        </is>
      </c>
    </row>
    <row r="56">
      <c r="A56" t="inlineStr">
        <is>
          <t>F-R-017-01</t>
        </is>
      </c>
      <c r="B56" t="inlineStr">
        <is>
          <t>WPS-03</t>
        </is>
      </c>
      <c r="C56" t="inlineStr">
        <is>
          <t>Lifting Appliances &amp; Loose Gear</t>
        </is>
      </c>
      <c r="D56" t="inlineStr">
        <is>
          <t>D-R-017 | Lifting Appliances &amp; Loose Gear</t>
        </is>
      </c>
      <c r="E56" t="inlineStr">
        <is>
          <t>R-017</t>
        </is>
      </c>
      <c r="F56" t="inlineStr">
        <is>
          <t>01</t>
        </is>
      </c>
      <c r="G56" t="inlineStr">
        <is>
          <t>Baseline / Evidence Control</t>
        </is>
      </c>
      <c r="H56" t="inlineStr">
        <is>
          <t>Collect and control the evidence identified for R-017: Verify four 25 MT side tugger winches, foundations, wires, brakes, controls and examination/testing.</t>
        </is>
      </c>
      <c r="I56" t="inlineStr">
        <is>
          <t>Rule/WPS owner</t>
        </is>
      </c>
      <c r="J56" t="inlineStr">
        <is>
          <t>DNV / OEM</t>
        </is>
      </c>
      <c r="L56" t="inlineStr">
        <is>
          <t>Tugger certificates/tests/exams</t>
        </is>
      </c>
      <c r="M56" t="inlineStr">
        <is>
          <t>Evidence Register / controlled source record</t>
        </is>
      </c>
      <c r="N56" t="inlineStr">
        <is>
          <t>Required evidence for R-017 is identified, controlled, traceable and sufficient for the next verification step.</t>
        </is>
      </c>
      <c r="O56" t="inlineStr">
        <is>
          <t>Major</t>
        </is>
      </c>
      <c r="Q56" t="inlineStr">
        <is>
          <t>AC-R-017</t>
        </is>
      </c>
      <c r="R56" t="inlineStr">
        <is>
          <t>G-017</t>
        </is>
      </c>
      <c r="S56" t="inlineStr">
        <is>
          <t>A-R-017</t>
        </is>
      </c>
      <c r="T56" t="inlineStr">
        <is>
          <t>D-R-017</t>
        </is>
      </c>
      <c r="U56" t="inlineStr">
        <is>
          <t>GATE-2</t>
        </is>
      </c>
    </row>
    <row r="57">
      <c r="A57" t="inlineStr">
        <is>
          <t>F-R-017-02</t>
        </is>
      </c>
      <c r="B57" t="inlineStr">
        <is>
          <t>WPS-03</t>
        </is>
      </c>
      <c r="C57" t="inlineStr">
        <is>
          <t>Lifting Appliances &amp; Loose Gear</t>
        </is>
      </c>
      <c r="D57" t="inlineStr">
        <is>
          <t>D-R-017 | Lifting Appliances &amp; Loose Gear</t>
        </is>
      </c>
      <c r="E57" t="inlineStr">
        <is>
          <t>R-017</t>
        </is>
      </c>
      <c r="F57" t="inlineStr">
        <is>
          <t>02</t>
        </is>
      </c>
      <c r="G57" t="inlineStr">
        <is>
          <t>Inspection / Examination / Test</t>
        </is>
      </c>
      <c r="H57" t="inlineStr">
        <is>
          <t>Execute the applicable inspection/examination/test or physical verification for: Verify four 25 MT side tugger winches, foundations, wires, brakes, controls and examination/testing.; record observed/measured results and deficiencies where applicable.</t>
        </is>
      </c>
      <c r="I57" t="inlineStr">
        <is>
          <t>Responsible technical/functional owner</t>
        </is>
      </c>
      <c r="J57" t="inlineStr">
        <is>
          <t>DNV / OEM</t>
        </is>
      </c>
      <c r="K57" t="inlineStr">
        <is>
          <t>F-R-017-01</t>
        </is>
      </c>
      <c r="L57" t="inlineStr">
        <is>
          <t>Tugger certificates/tests/exams; inspection/examination/test record where applicable</t>
        </is>
      </c>
      <c r="M57" t="inlineStr">
        <is>
          <t>Inspection / Examination / Test</t>
        </is>
      </c>
      <c r="N57" t="inlineStr">
        <is>
          <t>The specified equipment/system/document is verified against the applicable basis; results are recorded; any deficiency is dispositioned before closure.</t>
        </is>
      </c>
      <c r="O57" t="inlineStr">
        <is>
          <t>Major</t>
        </is>
      </c>
      <c r="Q57" t="inlineStr">
        <is>
          <t>AC-R-017</t>
        </is>
      </c>
      <c r="R57" t="inlineStr">
        <is>
          <t>G-017</t>
        </is>
      </c>
      <c r="S57" t="inlineStr">
        <is>
          <t>A-R-017</t>
        </is>
      </c>
      <c r="T57" t="inlineStr">
        <is>
          <t>D-R-017</t>
        </is>
      </c>
      <c r="U57" t="inlineStr">
        <is>
          <t>GATE-2</t>
        </is>
      </c>
    </row>
    <row r="58">
      <c r="A58" t="inlineStr">
        <is>
          <t>F-R-017-03</t>
        </is>
      </c>
      <c r="B58" t="inlineStr">
        <is>
          <t>WPS-03</t>
        </is>
      </c>
      <c r="C58" t="inlineStr">
        <is>
          <t>Lifting Appliances &amp; Loose Gear</t>
        </is>
      </c>
      <c r="D58" t="inlineStr">
        <is>
          <t>D-R-017 | Lifting Appliances &amp; Loose Gear</t>
        </is>
      </c>
      <c r="E58" t="inlineStr">
        <is>
          <t>R-017</t>
        </is>
      </c>
      <c r="F58" t="inlineStr">
        <is>
          <t>03</t>
        </is>
      </c>
      <c r="G58" t="inlineStr">
        <is>
          <t>Deficiency / Rectification Verification</t>
        </is>
      </c>
      <c r="H58" t="inlineStr">
        <is>
          <t>Where the verification identifies a deficiency or outstanding condition for R-017, control the rectification, re-verification/re-test or survey closure as applicable.</t>
        </is>
      </c>
      <c r="I58" t="inlineStr">
        <is>
          <t>Responsible owner / competent verifier</t>
        </is>
      </c>
      <c r="J58" t="inlineStr">
        <is>
          <t>DNV / OEM</t>
        </is>
      </c>
      <c r="K58" t="inlineStr">
        <is>
          <t>F-R-017-02</t>
        </is>
      </c>
      <c r="L58" t="inlineStr">
        <is>
          <t>Deficiency record + rectification evidence + re-test/re-survey record where applicable</t>
        </is>
      </c>
      <c r="M58" t="inlineStr">
        <is>
          <t>Conditional closure</t>
        </is>
      </c>
      <c r="N58" t="inlineStr">
        <is>
          <t>No outstanding deficiency remains without a documented authority-approved disposition; rectification and re-verification evidence is linked where required.</t>
        </is>
      </c>
      <c r="O58" t="inlineStr">
        <is>
          <t>Major</t>
        </is>
      </c>
      <c r="Q58" t="inlineStr">
        <is>
          <t>AC-R-017</t>
        </is>
      </c>
      <c r="R58" t="inlineStr">
        <is>
          <t>G-017</t>
        </is>
      </c>
      <c r="S58" t="inlineStr">
        <is>
          <t>A-R-017</t>
        </is>
      </c>
      <c r="T58" t="inlineStr">
        <is>
          <t>D-R-017</t>
        </is>
      </c>
      <c r="U58" t="inlineStr">
        <is>
          <t>GATE-2</t>
        </is>
      </c>
    </row>
    <row r="59">
      <c r="A59" t="inlineStr">
        <is>
          <t>F-R-017-04</t>
        </is>
      </c>
      <c r="B59" t="inlineStr">
        <is>
          <t>WPS-03</t>
        </is>
      </c>
      <c r="C59" t="inlineStr">
        <is>
          <t>Lifting Appliances &amp; Loose Gear</t>
        </is>
      </c>
      <c r="D59" t="inlineStr">
        <is>
          <t>D-R-017 | Lifting Appliances &amp; Loose Gear</t>
        </is>
      </c>
      <c r="E59" t="inlineStr">
        <is>
          <t>R-017</t>
        </is>
      </c>
      <c r="F59" t="inlineStr">
        <is>
          <t>04</t>
        </is>
      </c>
      <c r="G59" t="inlineStr">
        <is>
          <t>Acceptance / Authority Disposition</t>
        </is>
      </c>
      <c r="H59" t="inlineStr">
        <is>
          <t>Submit the completed verification package for acceptance/conditional acceptance/escalation for R-017: Verify four 25 MT side tugger winches, foundations, wires, brakes, controls and examination/testing..</t>
        </is>
      </c>
      <c r="I59" t="inlineStr">
        <is>
          <t>DNV / Egyptian Flag / JMA / ASEZA / Client / MWS / OEM / Competent Person as applicable</t>
        </is>
      </c>
      <c r="J59" t="inlineStr">
        <is>
          <t>DNV / OEM</t>
        </is>
      </c>
      <c r="K59" t="inlineStr">
        <is>
          <t>F-R-017-03</t>
        </is>
      </c>
      <c r="L59" t="inlineStr">
        <is>
          <t>Tugger certificates/tests/exams</t>
        </is>
      </c>
      <c r="M59" t="inlineStr">
        <is>
          <t>Acceptance / Authority Record</t>
        </is>
      </c>
      <c r="N59" t="inlineStr">
        <is>
          <t>Acceptance, conditional acceptance or formal disposition is recorded with authority, restrictions, open conditions and evidence links.</t>
        </is>
      </c>
      <c r="O59" t="inlineStr">
        <is>
          <t>Major</t>
        </is>
      </c>
      <c r="Q59" t="inlineStr">
        <is>
          <t>AC-R-017</t>
        </is>
      </c>
      <c r="R59" t="inlineStr">
        <is>
          <t>G-017</t>
        </is>
      </c>
      <c r="S59" t="inlineStr">
        <is>
          <t>A-R-017</t>
        </is>
      </c>
      <c r="T59" t="inlineStr">
        <is>
          <t>D-R-017</t>
        </is>
      </c>
      <c r="U59" t="inlineStr">
        <is>
          <t>GATE-2</t>
        </is>
      </c>
    </row>
    <row r="60">
      <c r="A60" t="inlineStr">
        <is>
          <t>F-R-018-01</t>
        </is>
      </c>
      <c r="B60" t="inlineStr">
        <is>
          <t>WPS-03</t>
        </is>
      </c>
      <c r="C60" t="inlineStr">
        <is>
          <t>Lifting Appliances &amp; Loose Gear</t>
        </is>
      </c>
      <c r="D60" t="inlineStr">
        <is>
          <t>D-R-018 | Lifting Appliances &amp; Loose Gear</t>
        </is>
      </c>
      <c r="E60" t="inlineStr">
        <is>
          <t>R-018</t>
        </is>
      </c>
      <c r="F60" t="inlineStr">
        <is>
          <t>01</t>
        </is>
      </c>
      <c r="G60" t="inlineStr">
        <is>
          <t>Baseline / Evidence Control</t>
        </is>
      </c>
      <c r="H60" t="inlineStr">
        <is>
          <t>Collect and control the evidence identified for R-018: Verify lifting beams, spreaders, slings, shackles, hooks, blocks and other loose gear by identification, rating, examination and traceability.</t>
        </is>
      </c>
      <c r="I60" t="inlineStr">
        <is>
          <t>Rule/WPS owner</t>
        </is>
      </c>
      <c r="J60" t="inlineStr">
        <is>
          <t>DNV / Statutory / OEM</t>
        </is>
      </c>
      <c r="L60" t="inlineStr">
        <is>
          <t>Loose-gear register + certificates/exams</t>
        </is>
      </c>
      <c r="M60" t="inlineStr">
        <is>
          <t>Evidence Register / controlled source record</t>
        </is>
      </c>
      <c r="N60" t="inlineStr">
        <is>
          <t>Required evidence for R-018 is identified, controlled, traceable and sufficient for the next verification step.</t>
        </is>
      </c>
      <c r="O60" t="inlineStr">
        <is>
          <t>Critical</t>
        </is>
      </c>
      <c r="Q60" t="inlineStr">
        <is>
          <t>AC-R-018</t>
        </is>
      </c>
      <c r="R60" t="inlineStr">
        <is>
          <t>G-018</t>
        </is>
      </c>
      <c r="S60" t="inlineStr">
        <is>
          <t>A-R-018</t>
        </is>
      </c>
      <c r="T60" t="inlineStr">
        <is>
          <t>D-R-018</t>
        </is>
      </c>
      <c r="U60" t="inlineStr">
        <is>
          <t>GATE-2</t>
        </is>
      </c>
    </row>
    <row r="61">
      <c r="A61" t="inlineStr">
        <is>
          <t>F-R-018-02</t>
        </is>
      </c>
      <c r="B61" t="inlineStr">
        <is>
          <t>WPS-03</t>
        </is>
      </c>
      <c r="C61" t="inlineStr">
        <is>
          <t>Lifting Appliances &amp; Loose Gear</t>
        </is>
      </c>
      <c r="D61" t="inlineStr">
        <is>
          <t>D-R-018 | Lifting Appliances &amp; Loose Gear</t>
        </is>
      </c>
      <c r="E61" t="inlineStr">
        <is>
          <t>R-018</t>
        </is>
      </c>
      <c r="F61" t="inlineStr">
        <is>
          <t>02</t>
        </is>
      </c>
      <c r="G61" t="inlineStr">
        <is>
          <t>Inspection / Examination / Test</t>
        </is>
      </c>
      <c r="H61" t="inlineStr">
        <is>
          <t>Execute the applicable inspection/examination/test or physical verification for: Verify lifting beams, spreaders, slings, shackles, hooks, blocks and other loose gear by identification, rating, examination and traceability.; record observed/measured results and deficiencies where applicable.</t>
        </is>
      </c>
      <c r="I61" t="inlineStr">
        <is>
          <t>Responsible technical/functional owner</t>
        </is>
      </c>
      <c r="J61" t="inlineStr">
        <is>
          <t>DNV / Statutory / OEM</t>
        </is>
      </c>
      <c r="K61" t="inlineStr">
        <is>
          <t>F-R-018-01</t>
        </is>
      </c>
      <c r="L61" t="inlineStr">
        <is>
          <t>Loose-gear register + certificates/exams; inspection/examination/test record where applicable</t>
        </is>
      </c>
      <c r="M61" t="inlineStr">
        <is>
          <t>Inspection / Examination / Test</t>
        </is>
      </c>
      <c r="N61" t="inlineStr">
        <is>
          <t>The specified equipment/system/document is verified against the applicable basis; results are recorded; any deficiency is dispositioned before closure.</t>
        </is>
      </c>
      <c r="O61" t="inlineStr">
        <is>
          <t>Critical</t>
        </is>
      </c>
      <c r="Q61" t="inlineStr">
        <is>
          <t>AC-R-018</t>
        </is>
      </c>
      <c r="R61" t="inlineStr">
        <is>
          <t>G-018</t>
        </is>
      </c>
      <c r="S61" t="inlineStr">
        <is>
          <t>A-R-018</t>
        </is>
      </c>
      <c r="T61" t="inlineStr">
        <is>
          <t>D-R-018</t>
        </is>
      </c>
      <c r="U61" t="inlineStr">
        <is>
          <t>GATE-2</t>
        </is>
      </c>
    </row>
    <row r="62">
      <c r="A62" t="inlineStr">
        <is>
          <t>F-R-018-03</t>
        </is>
      </c>
      <c r="B62" t="inlineStr">
        <is>
          <t>WPS-03</t>
        </is>
      </c>
      <c r="C62" t="inlineStr">
        <is>
          <t>Lifting Appliances &amp; Loose Gear</t>
        </is>
      </c>
      <c r="D62" t="inlineStr">
        <is>
          <t>D-R-018 | Lifting Appliances &amp; Loose Gear</t>
        </is>
      </c>
      <c r="E62" t="inlineStr">
        <is>
          <t>R-018</t>
        </is>
      </c>
      <c r="F62" t="inlineStr">
        <is>
          <t>03</t>
        </is>
      </c>
      <c r="G62" t="inlineStr">
        <is>
          <t>Deficiency / Rectification Verification</t>
        </is>
      </c>
      <c r="H62" t="inlineStr">
        <is>
          <t>Where the verification identifies a deficiency or outstanding condition for R-018, control the rectification, re-verification/re-test or survey closure as applicable.</t>
        </is>
      </c>
      <c r="I62" t="inlineStr">
        <is>
          <t>Responsible owner / competent verifier</t>
        </is>
      </c>
      <c r="J62" t="inlineStr">
        <is>
          <t>DNV / Statutory / OEM</t>
        </is>
      </c>
      <c r="K62" t="inlineStr">
        <is>
          <t>F-R-018-02</t>
        </is>
      </c>
      <c r="L62" t="inlineStr">
        <is>
          <t>Deficiency record + rectification evidence + re-test/re-survey record where applicable</t>
        </is>
      </c>
      <c r="M62" t="inlineStr">
        <is>
          <t>Conditional closure</t>
        </is>
      </c>
      <c r="N62" t="inlineStr">
        <is>
          <t>No outstanding deficiency remains without a documented authority-approved disposition; rectification and re-verification evidence is linked where required.</t>
        </is>
      </c>
      <c r="O62" t="inlineStr">
        <is>
          <t>Critical</t>
        </is>
      </c>
      <c r="Q62" t="inlineStr">
        <is>
          <t>AC-R-018</t>
        </is>
      </c>
      <c r="R62" t="inlineStr">
        <is>
          <t>G-018</t>
        </is>
      </c>
      <c r="S62" t="inlineStr">
        <is>
          <t>A-R-018</t>
        </is>
      </c>
      <c r="T62" t="inlineStr">
        <is>
          <t>D-R-018</t>
        </is>
      </c>
      <c r="U62" t="inlineStr">
        <is>
          <t>GATE-2</t>
        </is>
      </c>
    </row>
    <row r="63">
      <c r="A63" t="inlineStr">
        <is>
          <t>F-R-018-04</t>
        </is>
      </c>
      <c r="B63" t="inlineStr">
        <is>
          <t>WPS-03</t>
        </is>
      </c>
      <c r="C63" t="inlineStr">
        <is>
          <t>Lifting Appliances &amp; Loose Gear</t>
        </is>
      </c>
      <c r="D63" t="inlineStr">
        <is>
          <t>D-R-018 | Lifting Appliances &amp; Loose Gear</t>
        </is>
      </c>
      <c r="E63" t="inlineStr">
        <is>
          <t>R-018</t>
        </is>
      </c>
      <c r="F63" t="inlineStr">
        <is>
          <t>04</t>
        </is>
      </c>
      <c r="G63" t="inlineStr">
        <is>
          <t>Acceptance / Authority Disposition</t>
        </is>
      </c>
      <c r="H63" t="inlineStr">
        <is>
          <t>Submit the completed verification package for acceptance/conditional acceptance/escalation for R-018: Verify lifting beams, spreaders, slings, shackles, hooks, blocks and other loose gear by identification, rating, examination and traceability..</t>
        </is>
      </c>
      <c r="I63" t="inlineStr">
        <is>
          <t>DNV / Egyptian Flag / JMA / ASEZA / Client / MWS / OEM / Competent Person as applicable</t>
        </is>
      </c>
      <c r="J63" t="inlineStr">
        <is>
          <t>DNV / Statutory / OEM</t>
        </is>
      </c>
      <c r="K63" t="inlineStr">
        <is>
          <t>F-R-018-03</t>
        </is>
      </c>
      <c r="L63" t="inlineStr">
        <is>
          <t>Loose-gear register + certificates/exams</t>
        </is>
      </c>
      <c r="M63" t="inlineStr">
        <is>
          <t>Acceptance / Authority Record</t>
        </is>
      </c>
      <c r="N63" t="inlineStr">
        <is>
          <t>Acceptance, conditional acceptance or formal disposition is recorded with authority, restrictions, open conditions and evidence links.</t>
        </is>
      </c>
      <c r="O63" t="inlineStr">
        <is>
          <t>Critical</t>
        </is>
      </c>
      <c r="Q63" t="inlineStr">
        <is>
          <t>AC-R-018</t>
        </is>
      </c>
      <c r="R63" t="inlineStr">
        <is>
          <t>G-018</t>
        </is>
      </c>
      <c r="S63" t="inlineStr">
        <is>
          <t>A-R-018</t>
        </is>
      </c>
      <c r="T63" t="inlineStr">
        <is>
          <t>D-R-018</t>
        </is>
      </c>
      <c r="U63" t="inlineStr">
        <is>
          <t>GATE-2</t>
        </is>
      </c>
    </row>
    <row r="64">
      <c r="A64" t="inlineStr">
        <is>
          <t>F-R-019-01</t>
        </is>
      </c>
      <c r="B64" t="inlineStr">
        <is>
          <t>WPS-06</t>
        </is>
      </c>
      <c r="C64" t="inlineStr">
        <is>
          <t>Pipe-Lay Spread &amp; Tensioner</t>
        </is>
      </c>
      <c r="D64" t="inlineStr">
        <is>
          <t>D-R-019 | Pipe-Lay Spread &amp; Tensioner</t>
        </is>
      </c>
      <c r="E64" t="inlineStr">
        <is>
          <t>R-019</t>
        </is>
      </c>
      <c r="F64" t="inlineStr">
        <is>
          <t>01</t>
        </is>
      </c>
      <c r="G64" t="inlineStr">
        <is>
          <t>Baseline / Evidence Control</t>
        </is>
      </c>
      <c r="H64" t="inlineStr">
        <is>
          <t>Collect and control the evidence identified for R-019: Establish DNV class basis for the pipe-laying function and exact Pipe Laying Vessel section applicable to PMS-11.</t>
        </is>
      </c>
      <c r="I64" t="inlineStr">
        <is>
          <t>Rule/WPS owner</t>
        </is>
      </c>
      <c r="J64" t="inlineStr">
        <is>
          <t>DNV Rules</t>
        </is>
      </c>
      <c r="L64" t="inlineStr">
        <is>
          <t>Class basis + applicable rule edition</t>
        </is>
      </c>
      <c r="M64" t="inlineStr">
        <is>
          <t>Evidence Register / controlled source record</t>
        </is>
      </c>
      <c r="N64" t="inlineStr">
        <is>
          <t>Required evidence for R-019 is identified, controlled, traceable and sufficient for the next verification step.</t>
        </is>
      </c>
      <c r="O64" t="inlineStr">
        <is>
          <t>Critical</t>
        </is>
      </c>
      <c r="Q64" t="inlineStr">
        <is>
          <t>AC-R-019</t>
        </is>
      </c>
      <c r="R64" t="inlineStr">
        <is>
          <t>G-019</t>
        </is>
      </c>
      <c r="S64" t="inlineStr">
        <is>
          <t>A-R-019</t>
        </is>
      </c>
      <c r="T64" t="inlineStr">
        <is>
          <t>D-R-019</t>
        </is>
      </c>
      <c r="U64" t="inlineStr">
        <is>
          <t>GATE-3</t>
        </is>
      </c>
    </row>
    <row r="65">
      <c r="A65" t="inlineStr">
        <is>
          <t>F-R-019-02</t>
        </is>
      </c>
      <c r="B65" t="inlineStr">
        <is>
          <t>WPS-06</t>
        </is>
      </c>
      <c r="C65" t="inlineStr">
        <is>
          <t>Pipe-Lay Spread &amp; Tensioner</t>
        </is>
      </c>
      <c r="D65" t="inlineStr">
        <is>
          <t>D-R-019 | Pipe-Lay Spread &amp; Tensioner</t>
        </is>
      </c>
      <c r="E65" t="inlineStr">
        <is>
          <t>R-019</t>
        </is>
      </c>
      <c r="F65" t="inlineStr">
        <is>
          <t>02</t>
        </is>
      </c>
      <c r="G65" t="inlineStr">
        <is>
          <t>Engineering / Technical Verification</t>
        </is>
      </c>
      <c r="H65" t="inlineStr">
        <is>
          <t>Perform the technical verification/engineering assessment required by the rule: Establish DNV class basis for the pipe-laying function and exact Pipe Laying Vessel section applicable to PMS-11.; use only controlled project/site/unit inputs.</t>
        </is>
      </c>
      <c r="I65" t="inlineStr">
        <is>
          <t>Responsible technical/functional owner</t>
        </is>
      </c>
      <c r="J65" t="inlineStr">
        <is>
          <t>DNV Rules</t>
        </is>
      </c>
      <c r="K65" t="inlineStr">
        <is>
          <t>F-R-019-01</t>
        </is>
      </c>
      <c r="L65" t="inlineStr">
        <is>
          <t>Class basis + applicable rule edition; calculation/assessment record where applicable</t>
        </is>
      </c>
      <c r="M65" t="inlineStr">
        <is>
          <t>Engineering / Technical Verification</t>
        </is>
      </c>
      <c r="N65" t="inlineStr">
        <is>
          <t>The technical basis is documented, inputs are traceable, applicable limits/assumptions are stated, and the result is accepted or formally dispositioned.</t>
        </is>
      </c>
      <c r="O65" t="inlineStr">
        <is>
          <t>Critical</t>
        </is>
      </c>
      <c r="Q65" t="inlineStr">
        <is>
          <t>AC-R-019</t>
        </is>
      </c>
      <c r="R65" t="inlineStr">
        <is>
          <t>G-019</t>
        </is>
      </c>
      <c r="S65" t="inlineStr">
        <is>
          <t>A-R-019</t>
        </is>
      </c>
      <c r="T65" t="inlineStr">
        <is>
          <t>D-R-019</t>
        </is>
      </c>
      <c r="U65" t="inlineStr">
        <is>
          <t>GATE-3</t>
        </is>
      </c>
    </row>
    <row r="66">
      <c r="A66" t="inlineStr">
        <is>
          <t>F-R-019-04</t>
        </is>
      </c>
      <c r="B66" t="inlineStr">
        <is>
          <t>WPS-06</t>
        </is>
      </c>
      <c r="C66" t="inlineStr">
        <is>
          <t>Pipe-Lay Spread &amp; Tensioner</t>
        </is>
      </c>
      <c r="D66" t="inlineStr">
        <is>
          <t>D-R-019 | Pipe-Lay Spread &amp; Tensioner</t>
        </is>
      </c>
      <c r="E66" t="inlineStr">
        <is>
          <t>R-019</t>
        </is>
      </c>
      <c r="F66" t="inlineStr">
        <is>
          <t>04</t>
        </is>
      </c>
      <c r="G66" t="inlineStr">
        <is>
          <t>Acceptance / Authority Disposition</t>
        </is>
      </c>
      <c r="H66" t="inlineStr">
        <is>
          <t>Submit the completed verification package for acceptance/conditional acceptance/escalation for R-019: Establish DNV class basis for the pipe-laying function and exact Pipe Laying Vessel section applicable to PMS-11..</t>
        </is>
      </c>
      <c r="I66" t="inlineStr">
        <is>
          <t>DNV / Egyptian Flag / JMA / ASEZA / Client / MWS / OEM / Competent Person as applicable</t>
        </is>
      </c>
      <c r="J66" t="inlineStr">
        <is>
          <t>DNV Rules</t>
        </is>
      </c>
      <c r="K66" t="inlineStr">
        <is>
          <t>F-R-019-03</t>
        </is>
      </c>
      <c r="L66" t="inlineStr">
        <is>
          <t>Class basis + applicable rule edition</t>
        </is>
      </c>
      <c r="M66" t="inlineStr">
        <is>
          <t>Acceptance / Authority Record</t>
        </is>
      </c>
      <c r="N66" t="inlineStr">
        <is>
          <t>Acceptance, conditional acceptance or formal disposition is recorded with authority, restrictions, open conditions and evidence links.</t>
        </is>
      </c>
      <c r="O66" t="inlineStr">
        <is>
          <t>Critical</t>
        </is>
      </c>
      <c r="Q66" t="inlineStr">
        <is>
          <t>AC-R-019</t>
        </is>
      </c>
      <c r="R66" t="inlineStr">
        <is>
          <t>G-019</t>
        </is>
      </c>
      <c r="S66" t="inlineStr">
        <is>
          <t>A-R-019</t>
        </is>
      </c>
      <c r="T66" t="inlineStr">
        <is>
          <t>D-R-019</t>
        </is>
      </c>
      <c r="U66" t="inlineStr">
        <is>
          <t>GATE-3</t>
        </is>
      </c>
    </row>
    <row r="67">
      <c r="A67" t="inlineStr">
        <is>
          <t>F-R-020-01</t>
        </is>
      </c>
      <c r="B67" t="inlineStr">
        <is>
          <t>WPS-06</t>
        </is>
      </c>
      <c r="C67" t="inlineStr">
        <is>
          <t>Pipe-Lay Spread &amp; Tensioner</t>
        </is>
      </c>
      <c r="D67" t="inlineStr">
        <is>
          <t>D-R-020 | Pipe-Lay Spread &amp; Tensioner</t>
        </is>
      </c>
      <c r="E67" t="inlineStr">
        <is>
          <t>R-020</t>
        </is>
      </c>
      <c r="F67" t="inlineStr">
        <is>
          <t>01</t>
        </is>
      </c>
      <c r="G67" t="inlineStr">
        <is>
          <t>Baseline / Evidence Control</t>
        </is>
      </c>
      <c r="H67" t="inlineStr">
        <is>
          <t>Collect and control the evidence identified for R-020: Verify CRC pipe-lay spread configuration and operating envelope for up to 30-in pipe.</t>
        </is>
      </c>
      <c r="I67" t="inlineStr">
        <is>
          <t>Rule/WPS owner</t>
        </is>
      </c>
      <c r="J67" t="inlineStr">
        <is>
          <t>DNV / OEM / Project</t>
        </is>
      </c>
      <c r="L67" t="inlineStr">
        <is>
          <t>CRC drawings/manuals/tests</t>
        </is>
      </c>
      <c r="M67" t="inlineStr">
        <is>
          <t>Evidence Register / controlled source record</t>
        </is>
      </c>
      <c r="N67" t="inlineStr">
        <is>
          <t>Required evidence for R-020 is identified, controlled, traceable and sufficient for the next verification step.</t>
        </is>
      </c>
      <c r="O67" t="inlineStr">
        <is>
          <t>Critical</t>
        </is>
      </c>
      <c r="Q67" t="inlineStr">
        <is>
          <t>AC-R-020</t>
        </is>
      </c>
      <c r="R67" t="inlineStr">
        <is>
          <t>G-020</t>
        </is>
      </c>
      <c r="S67" t="inlineStr">
        <is>
          <t>A-R-020</t>
        </is>
      </c>
      <c r="T67" t="inlineStr">
        <is>
          <t>D-R-020</t>
        </is>
      </c>
      <c r="U67" t="inlineStr">
        <is>
          <t>GATE-3</t>
        </is>
      </c>
    </row>
    <row r="68">
      <c r="A68" t="inlineStr">
        <is>
          <t>F-R-020-02</t>
        </is>
      </c>
      <c r="B68" t="inlineStr">
        <is>
          <t>WPS-06</t>
        </is>
      </c>
      <c r="C68" t="inlineStr">
        <is>
          <t>Pipe-Lay Spread &amp; Tensioner</t>
        </is>
      </c>
      <c r="D68" t="inlineStr">
        <is>
          <t>D-R-020 | Pipe-Lay Spread &amp; Tensioner</t>
        </is>
      </c>
      <c r="E68" t="inlineStr">
        <is>
          <t>R-020</t>
        </is>
      </c>
      <c r="F68" t="inlineStr">
        <is>
          <t>02</t>
        </is>
      </c>
      <c r="G68" t="inlineStr">
        <is>
          <t>Inspection / Examination / Test</t>
        </is>
      </c>
      <c r="H68" t="inlineStr">
        <is>
          <t>Execute the applicable inspection/examination/test or physical verification for: Verify CRC pipe-lay spread configuration and operating envelope for up to 30-in pipe.; record observed/measured results and deficiencies where applicable.</t>
        </is>
      </c>
      <c r="I68" t="inlineStr">
        <is>
          <t>Responsible technical/functional owner</t>
        </is>
      </c>
      <c r="J68" t="inlineStr">
        <is>
          <t>DNV / OEM / Project</t>
        </is>
      </c>
      <c r="K68" t="inlineStr">
        <is>
          <t>F-R-020-01</t>
        </is>
      </c>
      <c r="L68" t="inlineStr">
        <is>
          <t>CRC drawings/manuals/tests; inspection/examination/test record where applicable</t>
        </is>
      </c>
      <c r="M68" t="inlineStr">
        <is>
          <t>Inspection / Examination / Test</t>
        </is>
      </c>
      <c r="N68" t="inlineStr">
        <is>
          <t>The specified equipment/system/document is verified against the applicable basis; results are recorded; any deficiency is dispositioned before closure.</t>
        </is>
      </c>
      <c r="O68" t="inlineStr">
        <is>
          <t>Critical</t>
        </is>
      </c>
      <c r="Q68" t="inlineStr">
        <is>
          <t>AC-R-020</t>
        </is>
      </c>
      <c r="R68" t="inlineStr">
        <is>
          <t>G-020</t>
        </is>
      </c>
      <c r="S68" t="inlineStr">
        <is>
          <t>A-R-020</t>
        </is>
      </c>
      <c r="T68" t="inlineStr">
        <is>
          <t>D-R-020</t>
        </is>
      </c>
      <c r="U68" t="inlineStr">
        <is>
          <t>GATE-3</t>
        </is>
      </c>
    </row>
    <row r="69">
      <c r="A69" t="inlineStr">
        <is>
          <t>F-R-020-04</t>
        </is>
      </c>
      <c r="B69" t="inlineStr">
        <is>
          <t>WPS-06</t>
        </is>
      </c>
      <c r="C69" t="inlineStr">
        <is>
          <t>Pipe-Lay Spread &amp; Tensioner</t>
        </is>
      </c>
      <c r="D69" t="inlineStr">
        <is>
          <t>D-R-020 | Pipe-Lay Spread &amp; Tensioner</t>
        </is>
      </c>
      <c r="E69" t="inlineStr">
        <is>
          <t>R-020</t>
        </is>
      </c>
      <c r="F69" t="inlineStr">
        <is>
          <t>04</t>
        </is>
      </c>
      <c r="G69" t="inlineStr">
        <is>
          <t>Acceptance / Authority Disposition</t>
        </is>
      </c>
      <c r="H69" t="inlineStr">
        <is>
          <t>Submit the completed verification package for acceptance/conditional acceptance/escalation for R-020: Verify CRC pipe-lay spread configuration and operating envelope for up to 30-in pipe..</t>
        </is>
      </c>
      <c r="I69" t="inlineStr">
        <is>
          <t>DNV / Egyptian Flag / JMA / ASEZA / Client / MWS / OEM / Competent Person as applicable</t>
        </is>
      </c>
      <c r="J69" t="inlineStr">
        <is>
          <t>DNV / OEM / Project</t>
        </is>
      </c>
      <c r="K69" t="inlineStr">
        <is>
          <t>F-R-020-03</t>
        </is>
      </c>
      <c r="L69" t="inlineStr">
        <is>
          <t>CRC drawings/manuals/tests</t>
        </is>
      </c>
      <c r="M69" t="inlineStr">
        <is>
          <t>Acceptance / Authority Record</t>
        </is>
      </c>
      <c r="N69" t="inlineStr">
        <is>
          <t>Acceptance, conditional acceptance or formal disposition is recorded with authority, restrictions, open conditions and evidence links.</t>
        </is>
      </c>
      <c r="O69" t="inlineStr">
        <is>
          <t>Critical</t>
        </is>
      </c>
      <c r="Q69" t="inlineStr">
        <is>
          <t>AC-R-020</t>
        </is>
      </c>
      <c r="R69" t="inlineStr">
        <is>
          <t>G-020</t>
        </is>
      </c>
      <c r="S69" t="inlineStr">
        <is>
          <t>A-R-020</t>
        </is>
      </c>
      <c r="T69" t="inlineStr">
        <is>
          <t>D-R-020</t>
        </is>
      </c>
      <c r="U69" t="inlineStr">
        <is>
          <t>GATE-3</t>
        </is>
      </c>
    </row>
    <row r="70">
      <c r="A70" t="inlineStr">
        <is>
          <t>F-R-021-01</t>
        </is>
      </c>
      <c r="B70" t="inlineStr">
        <is>
          <t>WPS-06</t>
        </is>
      </c>
      <c r="C70" t="inlineStr">
        <is>
          <t>Pipe-Lay Spread &amp; Tensioner</t>
        </is>
      </c>
      <c r="D70" t="inlineStr">
        <is>
          <t>D-R-021 | Pipe-Lay Spread &amp; Tensioner</t>
        </is>
      </c>
      <c r="E70" t="inlineStr">
        <is>
          <t>R-021</t>
        </is>
      </c>
      <c r="F70" t="inlineStr">
        <is>
          <t>01</t>
        </is>
      </c>
      <c r="G70" t="inlineStr">
        <is>
          <t>Baseline / Evidence Control</t>
        </is>
      </c>
      <c r="H70" t="inlineStr">
        <is>
          <t>Collect and control the evidence identified for R-021: Verify Holland CHT 50L26 tensioner rating, configuration, controls, brakes and tests.</t>
        </is>
      </c>
      <c r="I70" t="inlineStr">
        <is>
          <t>Rule/WPS owner</t>
        </is>
      </c>
      <c r="J70" t="inlineStr">
        <is>
          <t>OEM / DNV / Project</t>
        </is>
      </c>
      <c r="L70" t="inlineStr">
        <is>
          <t>Tensioner certificate/manual/test records</t>
        </is>
      </c>
      <c r="M70" t="inlineStr">
        <is>
          <t>Evidence Register / controlled source record</t>
        </is>
      </c>
      <c r="N70" t="inlineStr">
        <is>
          <t>Required evidence for R-021 is identified, controlled, traceable and sufficient for the next verification step.</t>
        </is>
      </c>
      <c r="O70" t="inlineStr">
        <is>
          <t>Critical</t>
        </is>
      </c>
      <c r="Q70" t="inlineStr">
        <is>
          <t>AC-R-021</t>
        </is>
      </c>
      <c r="R70" t="inlineStr">
        <is>
          <t>G-021</t>
        </is>
      </c>
      <c r="S70" t="inlineStr">
        <is>
          <t>A-R-021</t>
        </is>
      </c>
      <c r="T70" t="inlineStr">
        <is>
          <t>D-R-021</t>
        </is>
      </c>
      <c r="U70" t="inlineStr">
        <is>
          <t>GATE-3</t>
        </is>
      </c>
    </row>
    <row r="71">
      <c r="A71" t="inlineStr">
        <is>
          <t>F-R-021-02</t>
        </is>
      </c>
      <c r="B71" t="inlineStr">
        <is>
          <t>WPS-06</t>
        </is>
      </c>
      <c r="C71" t="inlineStr">
        <is>
          <t>Pipe-Lay Spread &amp; Tensioner</t>
        </is>
      </c>
      <c r="D71" t="inlineStr">
        <is>
          <t>D-R-021 | Pipe-Lay Spread &amp; Tensioner</t>
        </is>
      </c>
      <c r="E71" t="inlineStr">
        <is>
          <t>R-021</t>
        </is>
      </c>
      <c r="F71" t="inlineStr">
        <is>
          <t>02</t>
        </is>
      </c>
      <c r="G71" t="inlineStr">
        <is>
          <t>Inspection / Examination / Test</t>
        </is>
      </c>
      <c r="H71" t="inlineStr">
        <is>
          <t>Execute the applicable inspection/examination/test or physical verification for: Verify Holland CHT 50L26 tensioner rating, configuration, controls, brakes and tests.; record observed/measured results and deficiencies where applicable.</t>
        </is>
      </c>
      <c r="I71" t="inlineStr">
        <is>
          <t>Responsible technical/functional owner</t>
        </is>
      </c>
      <c r="J71" t="inlineStr">
        <is>
          <t>OEM / DNV / Project</t>
        </is>
      </c>
      <c r="K71" t="inlineStr">
        <is>
          <t>F-R-021-01</t>
        </is>
      </c>
      <c r="L71" t="inlineStr">
        <is>
          <t>Tensioner certificate/manual/test records; inspection/examination/test record where applicable</t>
        </is>
      </c>
      <c r="M71" t="inlineStr">
        <is>
          <t>Inspection / Examination / Test</t>
        </is>
      </c>
      <c r="N71" t="inlineStr">
        <is>
          <t>The specified equipment/system/document is verified against the applicable basis; results are recorded; any deficiency is dispositioned before closure.</t>
        </is>
      </c>
      <c r="O71" t="inlineStr">
        <is>
          <t>Critical</t>
        </is>
      </c>
      <c r="Q71" t="inlineStr">
        <is>
          <t>AC-R-021</t>
        </is>
      </c>
      <c r="R71" t="inlineStr">
        <is>
          <t>G-021</t>
        </is>
      </c>
      <c r="S71" t="inlineStr">
        <is>
          <t>A-R-021</t>
        </is>
      </c>
      <c r="T71" t="inlineStr">
        <is>
          <t>D-R-021</t>
        </is>
      </c>
      <c r="U71" t="inlineStr">
        <is>
          <t>GATE-3</t>
        </is>
      </c>
    </row>
    <row r="72">
      <c r="A72" t="inlineStr">
        <is>
          <t>F-R-021-03</t>
        </is>
      </c>
      <c r="B72" t="inlineStr">
        <is>
          <t>WPS-06</t>
        </is>
      </c>
      <c r="C72" t="inlineStr">
        <is>
          <t>Pipe-Lay Spread &amp; Tensioner</t>
        </is>
      </c>
      <c r="D72" t="inlineStr">
        <is>
          <t>D-R-021 | Pipe-Lay Spread &amp; Tensioner</t>
        </is>
      </c>
      <c r="E72" t="inlineStr">
        <is>
          <t>R-021</t>
        </is>
      </c>
      <c r="F72" t="inlineStr">
        <is>
          <t>03</t>
        </is>
      </c>
      <c r="G72" t="inlineStr">
        <is>
          <t>Deficiency / Rectification Verification</t>
        </is>
      </c>
      <c r="H72" t="inlineStr">
        <is>
          <t>Where the verification identifies a deficiency or outstanding condition for R-021, control the rectification, re-verification/re-test or survey closure as applicable.</t>
        </is>
      </c>
      <c r="I72" t="inlineStr">
        <is>
          <t>Responsible owner / competent verifier</t>
        </is>
      </c>
      <c r="J72" t="inlineStr">
        <is>
          <t>OEM / DNV / Project</t>
        </is>
      </c>
      <c r="K72" t="inlineStr">
        <is>
          <t>F-R-021-02</t>
        </is>
      </c>
      <c r="L72" t="inlineStr">
        <is>
          <t>Deficiency record + rectification evidence + re-test/re-survey record where applicable</t>
        </is>
      </c>
      <c r="M72" t="inlineStr">
        <is>
          <t>Conditional closure</t>
        </is>
      </c>
      <c r="N72" t="inlineStr">
        <is>
          <t>No outstanding deficiency remains without a documented authority-approved disposition; rectification and re-verification evidence is linked where required.</t>
        </is>
      </c>
      <c r="O72" t="inlineStr">
        <is>
          <t>Critical</t>
        </is>
      </c>
      <c r="Q72" t="inlineStr">
        <is>
          <t>AC-R-021</t>
        </is>
      </c>
      <c r="R72" t="inlineStr">
        <is>
          <t>G-021</t>
        </is>
      </c>
      <c r="S72" t="inlineStr">
        <is>
          <t>A-R-021</t>
        </is>
      </c>
      <c r="T72" t="inlineStr">
        <is>
          <t>D-R-021</t>
        </is>
      </c>
      <c r="U72" t="inlineStr">
        <is>
          <t>GATE-3</t>
        </is>
      </c>
    </row>
    <row r="73">
      <c r="A73" t="inlineStr">
        <is>
          <t>F-R-021-04</t>
        </is>
      </c>
      <c r="B73" t="inlineStr">
        <is>
          <t>WPS-06</t>
        </is>
      </c>
      <c r="C73" t="inlineStr">
        <is>
          <t>Pipe-Lay Spread &amp; Tensioner</t>
        </is>
      </c>
      <c r="D73" t="inlineStr">
        <is>
          <t>D-R-021 | Pipe-Lay Spread &amp; Tensioner</t>
        </is>
      </c>
      <c r="E73" t="inlineStr">
        <is>
          <t>R-021</t>
        </is>
      </c>
      <c r="F73" t="inlineStr">
        <is>
          <t>04</t>
        </is>
      </c>
      <c r="G73" t="inlineStr">
        <is>
          <t>Acceptance / Authority Disposition</t>
        </is>
      </c>
      <c r="H73" t="inlineStr">
        <is>
          <t>Submit the completed verification package for acceptance/conditional acceptance/escalation for R-021: Verify Holland CHT 50L26 tensioner rating, configuration, controls, brakes and tests..</t>
        </is>
      </c>
      <c r="I73" t="inlineStr">
        <is>
          <t>DNV / Egyptian Flag / JMA / ASEZA / Client / MWS / OEM / Competent Person as applicable</t>
        </is>
      </c>
      <c r="J73" t="inlineStr">
        <is>
          <t>OEM / DNV / Project</t>
        </is>
      </c>
      <c r="K73" t="inlineStr">
        <is>
          <t>F-R-021-03</t>
        </is>
      </c>
      <c r="L73" t="inlineStr">
        <is>
          <t>Tensioner certificate/manual/test records</t>
        </is>
      </c>
      <c r="M73" t="inlineStr">
        <is>
          <t>Acceptance / Authority Record</t>
        </is>
      </c>
      <c r="N73" t="inlineStr">
        <is>
          <t>Acceptance, conditional acceptance or formal disposition is recorded with authority, restrictions, open conditions and evidence links.</t>
        </is>
      </c>
      <c r="O73" t="inlineStr">
        <is>
          <t>Critical</t>
        </is>
      </c>
      <c r="Q73" t="inlineStr">
        <is>
          <t>AC-R-021</t>
        </is>
      </c>
      <c r="R73" t="inlineStr">
        <is>
          <t>G-021</t>
        </is>
      </c>
      <c r="S73" t="inlineStr">
        <is>
          <t>A-R-021</t>
        </is>
      </c>
      <c r="T73" t="inlineStr">
        <is>
          <t>D-R-021</t>
        </is>
      </c>
      <c r="U73" t="inlineStr">
        <is>
          <t>GATE-3</t>
        </is>
      </c>
    </row>
    <row r="74">
      <c r="A74" t="inlineStr">
        <is>
          <t>F-R-022-01</t>
        </is>
      </c>
      <c r="B74" t="inlineStr">
        <is>
          <t>WPS-06</t>
        </is>
      </c>
      <c r="C74" t="inlineStr">
        <is>
          <t>Pipe-Lay Spread &amp; Tensioner</t>
        </is>
      </c>
      <c r="D74" t="inlineStr">
        <is>
          <t>D-R-022 | Pipe-Lay Spread &amp; Tensioner</t>
        </is>
      </c>
      <c r="E74" t="inlineStr">
        <is>
          <t>R-022</t>
        </is>
      </c>
      <c r="F74" t="inlineStr">
        <is>
          <t>01</t>
        </is>
      </c>
      <c r="G74" t="inlineStr">
        <is>
          <t>Baseline / Evidence Control</t>
        </is>
      </c>
      <c r="H74" t="inlineStr">
        <is>
          <t>Collect and control the evidence identified for R-022: Verify pipe handling, rollers/tracks, lowering arrangement and structural interfaces.</t>
        </is>
      </c>
      <c r="I74" t="inlineStr">
        <is>
          <t>Rule/WPS owner</t>
        </is>
      </c>
      <c r="J74" t="inlineStr">
        <is>
          <t>DNV / Engineering</t>
        </is>
      </c>
      <c r="L74" t="inlineStr">
        <is>
          <t>Drawings + calculations + inspection/test records</t>
        </is>
      </c>
      <c r="M74" t="inlineStr">
        <is>
          <t>Evidence Register / controlled source record</t>
        </is>
      </c>
      <c r="N74" t="inlineStr">
        <is>
          <t>Required evidence for R-022 is identified, controlled, traceable and sufficient for the next verification step.</t>
        </is>
      </c>
      <c r="O74" t="inlineStr">
        <is>
          <t>Critical</t>
        </is>
      </c>
      <c r="Q74" t="inlineStr">
        <is>
          <t>AC-R-022</t>
        </is>
      </c>
      <c r="R74" t="inlineStr">
        <is>
          <t>G-022</t>
        </is>
      </c>
      <c r="S74" t="inlineStr">
        <is>
          <t>A-R-022</t>
        </is>
      </c>
      <c r="T74" t="inlineStr">
        <is>
          <t>D-R-022</t>
        </is>
      </c>
      <c r="U74" t="inlineStr">
        <is>
          <t>GATE-3</t>
        </is>
      </c>
    </row>
    <row r="75">
      <c r="A75" t="inlineStr">
        <is>
          <t>F-R-022-02</t>
        </is>
      </c>
      <c r="B75" t="inlineStr">
        <is>
          <t>WPS-06</t>
        </is>
      </c>
      <c r="C75" t="inlineStr">
        <is>
          <t>Pipe-Lay Spread &amp; Tensioner</t>
        </is>
      </c>
      <c r="D75" t="inlineStr">
        <is>
          <t>D-R-022 | Pipe-Lay Spread &amp; Tensioner</t>
        </is>
      </c>
      <c r="E75" t="inlineStr">
        <is>
          <t>R-022</t>
        </is>
      </c>
      <c r="F75" t="inlineStr">
        <is>
          <t>02</t>
        </is>
      </c>
      <c r="G75" t="inlineStr">
        <is>
          <t>Inspection / Examination / Test</t>
        </is>
      </c>
      <c r="H75" t="inlineStr">
        <is>
          <t>Execute the applicable inspection/examination/test or physical verification for: Verify pipe handling, rollers/tracks, lowering arrangement and structural interfaces.; record observed/measured results and deficiencies where applicable.</t>
        </is>
      </c>
      <c r="I75" t="inlineStr">
        <is>
          <t>Responsible technical/functional owner</t>
        </is>
      </c>
      <c r="J75" t="inlineStr">
        <is>
          <t>DNV / Engineering</t>
        </is>
      </c>
      <c r="K75" t="inlineStr">
        <is>
          <t>F-R-022-01</t>
        </is>
      </c>
      <c r="L75" t="inlineStr">
        <is>
          <t>Drawings + calculations + inspection/test records; inspection/examination/test record where applicable</t>
        </is>
      </c>
      <c r="M75" t="inlineStr">
        <is>
          <t>Inspection / Examination / Test</t>
        </is>
      </c>
      <c r="N75" t="inlineStr">
        <is>
          <t>The specified equipment/system/document is verified against the applicable basis; results are recorded; any deficiency is dispositioned before closure.</t>
        </is>
      </c>
      <c r="O75" t="inlineStr">
        <is>
          <t>Critical</t>
        </is>
      </c>
      <c r="Q75" t="inlineStr">
        <is>
          <t>AC-R-022</t>
        </is>
      </c>
      <c r="R75" t="inlineStr">
        <is>
          <t>G-022</t>
        </is>
      </c>
      <c r="S75" t="inlineStr">
        <is>
          <t>A-R-022</t>
        </is>
      </c>
      <c r="T75" t="inlineStr">
        <is>
          <t>D-R-022</t>
        </is>
      </c>
      <c r="U75" t="inlineStr">
        <is>
          <t>GATE-3</t>
        </is>
      </c>
    </row>
    <row r="76">
      <c r="A76" t="inlineStr">
        <is>
          <t>F-R-022-03</t>
        </is>
      </c>
      <c r="B76" t="inlineStr">
        <is>
          <t>WPS-06</t>
        </is>
      </c>
      <c r="C76" t="inlineStr">
        <is>
          <t>Pipe-Lay Spread &amp; Tensioner</t>
        </is>
      </c>
      <c r="D76" t="inlineStr">
        <is>
          <t>D-R-022 | Pipe-Lay Spread &amp; Tensioner</t>
        </is>
      </c>
      <c r="E76" t="inlineStr">
        <is>
          <t>R-022</t>
        </is>
      </c>
      <c r="F76" t="inlineStr">
        <is>
          <t>03</t>
        </is>
      </c>
      <c r="G76" t="inlineStr">
        <is>
          <t>Deficiency / Rectification Verification</t>
        </is>
      </c>
      <c r="H76" t="inlineStr">
        <is>
          <t>Where the verification identifies a deficiency or outstanding condition for R-022, control the rectification, re-verification/re-test or survey closure as applicable.</t>
        </is>
      </c>
      <c r="I76" t="inlineStr">
        <is>
          <t>Responsible owner / competent verifier</t>
        </is>
      </c>
      <c r="J76" t="inlineStr">
        <is>
          <t>DNV / Engineering</t>
        </is>
      </c>
      <c r="K76" t="inlineStr">
        <is>
          <t>F-R-022-02</t>
        </is>
      </c>
      <c r="L76" t="inlineStr">
        <is>
          <t>Deficiency record + rectification evidence + re-test/re-survey record where applicable</t>
        </is>
      </c>
      <c r="M76" t="inlineStr">
        <is>
          <t>Conditional closure</t>
        </is>
      </c>
      <c r="N76" t="inlineStr">
        <is>
          <t>No outstanding deficiency remains without a documented authority-approved disposition; rectification and re-verification evidence is linked where required.</t>
        </is>
      </c>
      <c r="O76" t="inlineStr">
        <is>
          <t>Critical</t>
        </is>
      </c>
      <c r="Q76" t="inlineStr">
        <is>
          <t>AC-R-022</t>
        </is>
      </c>
      <c r="R76" t="inlineStr">
        <is>
          <t>G-022</t>
        </is>
      </c>
      <c r="S76" t="inlineStr">
        <is>
          <t>A-R-022</t>
        </is>
      </c>
      <c r="T76" t="inlineStr">
        <is>
          <t>D-R-022</t>
        </is>
      </c>
      <c r="U76" t="inlineStr">
        <is>
          <t>GATE-3</t>
        </is>
      </c>
    </row>
    <row r="77">
      <c r="A77" t="inlineStr">
        <is>
          <t>F-R-022-04</t>
        </is>
      </c>
      <c r="B77" t="inlineStr">
        <is>
          <t>WPS-06</t>
        </is>
      </c>
      <c r="C77" t="inlineStr">
        <is>
          <t>Pipe-Lay Spread &amp; Tensioner</t>
        </is>
      </c>
      <c r="D77" t="inlineStr">
        <is>
          <t>D-R-022 | Pipe-Lay Spread &amp; Tensioner</t>
        </is>
      </c>
      <c r="E77" t="inlineStr">
        <is>
          <t>R-022</t>
        </is>
      </c>
      <c r="F77" t="inlineStr">
        <is>
          <t>04</t>
        </is>
      </c>
      <c r="G77" t="inlineStr">
        <is>
          <t>Acceptance / Authority Disposition</t>
        </is>
      </c>
      <c r="H77" t="inlineStr">
        <is>
          <t>Submit the completed verification package for acceptance/conditional acceptance/escalation for R-022: Verify pipe handling, rollers/tracks, lowering arrangement and structural interfaces..</t>
        </is>
      </c>
      <c r="I77" t="inlineStr">
        <is>
          <t>DNV / Egyptian Flag / JMA / ASEZA / Client / MWS / OEM / Competent Person as applicable</t>
        </is>
      </c>
      <c r="J77" t="inlineStr">
        <is>
          <t>DNV / Engineering</t>
        </is>
      </c>
      <c r="K77" t="inlineStr">
        <is>
          <t>F-R-022-03</t>
        </is>
      </c>
      <c r="L77" t="inlineStr">
        <is>
          <t>Drawings + calculations + inspection/test records</t>
        </is>
      </c>
      <c r="M77" t="inlineStr">
        <is>
          <t>Acceptance / Authority Record</t>
        </is>
      </c>
      <c r="N77" t="inlineStr">
        <is>
          <t>Acceptance, conditional acceptance or formal disposition is recorded with authority, restrictions, open conditions and evidence links.</t>
        </is>
      </c>
      <c r="O77" t="inlineStr">
        <is>
          <t>Critical</t>
        </is>
      </c>
      <c r="Q77" t="inlineStr">
        <is>
          <t>AC-R-022</t>
        </is>
      </c>
      <c r="R77" t="inlineStr">
        <is>
          <t>G-022</t>
        </is>
      </c>
      <c r="S77" t="inlineStr">
        <is>
          <t>A-R-022</t>
        </is>
      </c>
      <c r="T77" t="inlineStr">
        <is>
          <t>D-R-022</t>
        </is>
      </c>
      <c r="U77" t="inlineStr">
        <is>
          <t>GATE-3</t>
        </is>
      </c>
    </row>
    <row r="78">
      <c r="A78" t="inlineStr">
        <is>
          <t>F-R-023-01</t>
        </is>
      </c>
      <c r="B78" t="inlineStr">
        <is>
          <t>WPS-07</t>
        </is>
      </c>
      <c r="C78" t="inlineStr">
        <is>
          <t>Pipeline Installation, Welding &amp; NDT</t>
        </is>
      </c>
      <c r="D78" t="inlineStr">
        <is>
          <t>D-R-023 | Pipeline Installation, Welding &amp; NDT</t>
        </is>
      </c>
      <c r="E78" t="inlineStr">
        <is>
          <t>R-023</t>
        </is>
      </c>
      <c r="F78" t="inlineStr">
        <is>
          <t>01</t>
        </is>
      </c>
      <c r="G78" t="inlineStr">
        <is>
          <t>Baseline / Evidence Control</t>
        </is>
      </c>
      <c r="H78" t="inlineStr">
        <is>
          <t>Collect and control the evidence identified for R-023: Verify welding stations, coating station and related QA/QC controls.</t>
        </is>
      </c>
      <c r="I78" t="inlineStr">
        <is>
          <t>Rule/WPS owner</t>
        </is>
      </c>
      <c r="J78" t="inlineStr">
        <is>
          <t>Project / Industry</t>
        </is>
      </c>
      <c r="L78" t="inlineStr">
        <is>
          <t>Welding/coating procedures + qualifications</t>
        </is>
      </c>
      <c r="M78" t="inlineStr">
        <is>
          <t>Evidence Register / controlled source record</t>
        </is>
      </c>
      <c r="N78" t="inlineStr">
        <is>
          <t>Required evidence for R-023 is identified, controlled, traceable and sufficient for the next verification step.</t>
        </is>
      </c>
      <c r="O78" t="inlineStr">
        <is>
          <t>Major</t>
        </is>
      </c>
      <c r="Q78" t="inlineStr">
        <is>
          <t>AC-R-023</t>
        </is>
      </c>
      <c r="R78" t="inlineStr">
        <is>
          <t>G-023</t>
        </is>
      </c>
      <c r="S78" t="inlineStr">
        <is>
          <t>A-R-023</t>
        </is>
      </c>
      <c r="T78" t="inlineStr">
        <is>
          <t>D-R-023</t>
        </is>
      </c>
      <c r="U78" t="inlineStr">
        <is>
          <t>GATE-3</t>
        </is>
      </c>
    </row>
    <row r="79">
      <c r="A79" t="inlineStr">
        <is>
          <t>F-R-023-02</t>
        </is>
      </c>
      <c r="B79" t="inlineStr">
        <is>
          <t>WPS-07</t>
        </is>
      </c>
      <c r="C79" t="inlineStr">
        <is>
          <t>Pipeline Installation, Welding &amp; NDT</t>
        </is>
      </c>
      <c r="D79" t="inlineStr">
        <is>
          <t>D-R-023 | Pipeline Installation, Welding &amp; NDT</t>
        </is>
      </c>
      <c r="E79" t="inlineStr">
        <is>
          <t>R-023</t>
        </is>
      </c>
      <c r="F79" t="inlineStr">
        <is>
          <t>02</t>
        </is>
      </c>
      <c r="G79" t="inlineStr">
        <is>
          <t>Inspection / Examination / Test</t>
        </is>
      </c>
      <c r="H79" t="inlineStr">
        <is>
          <t>Execute the applicable inspection/examination/test or physical verification for: Verify welding stations, coating station and related QA/QC controls.; record observed/measured results and deficiencies where applicable.</t>
        </is>
      </c>
      <c r="I79" t="inlineStr">
        <is>
          <t>Responsible technical/functional owner</t>
        </is>
      </c>
      <c r="J79" t="inlineStr">
        <is>
          <t>Project / Industry</t>
        </is>
      </c>
      <c r="K79" t="inlineStr">
        <is>
          <t>F-R-023-01</t>
        </is>
      </c>
      <c r="L79" t="inlineStr">
        <is>
          <t>Welding/coating procedures + qualifications; inspection/examination/test record where applicable</t>
        </is>
      </c>
      <c r="M79" t="inlineStr">
        <is>
          <t>Inspection / Examination / Test</t>
        </is>
      </c>
      <c r="N79" t="inlineStr">
        <is>
          <t>The specified equipment/system/document is verified against the applicable basis; results are recorded; any deficiency is dispositioned before closure.</t>
        </is>
      </c>
      <c r="O79" t="inlineStr">
        <is>
          <t>Major</t>
        </is>
      </c>
      <c r="Q79" t="inlineStr">
        <is>
          <t>AC-R-023</t>
        </is>
      </c>
      <c r="R79" t="inlineStr">
        <is>
          <t>G-023</t>
        </is>
      </c>
      <c r="S79" t="inlineStr">
        <is>
          <t>A-R-023</t>
        </is>
      </c>
      <c r="T79" t="inlineStr">
        <is>
          <t>D-R-023</t>
        </is>
      </c>
      <c r="U79" t="inlineStr">
        <is>
          <t>GATE-3</t>
        </is>
      </c>
    </row>
    <row r="80">
      <c r="A80" t="inlineStr">
        <is>
          <t>F-R-023-04</t>
        </is>
      </c>
      <c r="B80" t="inlineStr">
        <is>
          <t>WPS-07</t>
        </is>
      </c>
      <c r="C80" t="inlineStr">
        <is>
          <t>Pipeline Installation, Welding &amp; NDT</t>
        </is>
      </c>
      <c r="D80" t="inlineStr">
        <is>
          <t>D-R-023 | Pipeline Installation, Welding &amp; NDT</t>
        </is>
      </c>
      <c r="E80" t="inlineStr">
        <is>
          <t>R-023</t>
        </is>
      </c>
      <c r="F80" t="inlineStr">
        <is>
          <t>04</t>
        </is>
      </c>
      <c r="G80" t="inlineStr">
        <is>
          <t>Acceptance / Authority Disposition</t>
        </is>
      </c>
      <c r="H80" t="inlineStr">
        <is>
          <t>Submit the completed verification package for acceptance/conditional acceptance/escalation for R-023: Verify welding stations, coating station and related QA/QC controls..</t>
        </is>
      </c>
      <c r="I80" t="inlineStr">
        <is>
          <t>DNV / Egyptian Flag / JMA / ASEZA / Client / MWS / OEM / Competent Person as applicable</t>
        </is>
      </c>
      <c r="J80" t="inlineStr">
        <is>
          <t>Project / Industry</t>
        </is>
      </c>
      <c r="K80" t="inlineStr">
        <is>
          <t>F-R-023-03</t>
        </is>
      </c>
      <c r="L80" t="inlineStr">
        <is>
          <t>Welding/coating procedures + qualifications</t>
        </is>
      </c>
      <c r="M80" t="inlineStr">
        <is>
          <t>Acceptance / Authority Record</t>
        </is>
      </c>
      <c r="N80" t="inlineStr">
        <is>
          <t>Acceptance, conditional acceptance or formal disposition is recorded with authority, restrictions, open conditions and evidence links.</t>
        </is>
      </c>
      <c r="O80" t="inlineStr">
        <is>
          <t>Major</t>
        </is>
      </c>
      <c r="Q80" t="inlineStr">
        <is>
          <t>AC-R-023</t>
        </is>
      </c>
      <c r="R80" t="inlineStr">
        <is>
          <t>G-023</t>
        </is>
      </c>
      <c r="S80" t="inlineStr">
        <is>
          <t>A-R-023</t>
        </is>
      </c>
      <c r="T80" t="inlineStr">
        <is>
          <t>D-R-023</t>
        </is>
      </c>
      <c r="U80" t="inlineStr">
        <is>
          <t>GATE-3</t>
        </is>
      </c>
    </row>
    <row r="81">
      <c r="A81" t="inlineStr">
        <is>
          <t>F-R-024-01</t>
        </is>
      </c>
      <c r="B81" t="inlineStr">
        <is>
          <t>WPS-07</t>
        </is>
      </c>
      <c r="C81" t="inlineStr">
        <is>
          <t>Pipeline Installation, Welding &amp; NDT</t>
        </is>
      </c>
      <c r="D81" t="inlineStr">
        <is>
          <t>D-R-024 | Pipeline Installation, Welding &amp; NDT</t>
        </is>
      </c>
      <c r="E81" t="inlineStr">
        <is>
          <t>R-024</t>
        </is>
      </c>
      <c r="F81" t="inlineStr">
        <is>
          <t>01</t>
        </is>
      </c>
      <c r="G81" t="inlineStr">
        <is>
          <t>Baseline / Evidence Control</t>
        </is>
      </c>
      <c r="H81" t="inlineStr">
        <is>
          <t>Collect and control the evidence identified for R-024: Verify X-ray/NDT equipment, radiation controls and personnel competency applicable to project work.</t>
        </is>
      </c>
      <c r="I81" t="inlineStr">
        <is>
          <t>Rule/WPS owner</t>
        </is>
      </c>
      <c r="J81" t="inlineStr">
        <is>
          <t>Statutory / Project</t>
        </is>
      </c>
      <c r="L81" t="inlineStr">
        <is>
          <t>Equipment certificates + personnel qualifications + procedures</t>
        </is>
      </c>
      <c r="M81" t="inlineStr">
        <is>
          <t>Evidence Register / controlled source record</t>
        </is>
      </c>
      <c r="N81" t="inlineStr">
        <is>
          <t>Required evidence for R-024 is identified, controlled, traceable and sufficient for the next verification step.</t>
        </is>
      </c>
      <c r="O81" t="inlineStr">
        <is>
          <t>Critical</t>
        </is>
      </c>
      <c r="Q81" t="inlineStr">
        <is>
          <t>AC-R-024</t>
        </is>
      </c>
      <c r="R81" t="inlineStr">
        <is>
          <t>G-024</t>
        </is>
      </c>
      <c r="S81" t="inlineStr">
        <is>
          <t>A-R-024</t>
        </is>
      </c>
      <c r="T81" t="inlineStr">
        <is>
          <t>D-R-024</t>
        </is>
      </c>
      <c r="U81" t="inlineStr">
        <is>
          <t>GATE-3</t>
        </is>
      </c>
    </row>
    <row r="82">
      <c r="A82" t="inlineStr">
        <is>
          <t>F-R-024-02</t>
        </is>
      </c>
      <c r="B82" t="inlineStr">
        <is>
          <t>WPS-07</t>
        </is>
      </c>
      <c r="C82" t="inlineStr">
        <is>
          <t>Pipeline Installation, Welding &amp; NDT</t>
        </is>
      </c>
      <c r="D82" t="inlineStr">
        <is>
          <t>D-R-024 | Pipeline Installation, Welding &amp; NDT</t>
        </is>
      </c>
      <c r="E82" t="inlineStr">
        <is>
          <t>R-024</t>
        </is>
      </c>
      <c r="F82" t="inlineStr">
        <is>
          <t>02</t>
        </is>
      </c>
      <c r="G82" t="inlineStr">
        <is>
          <t>Inspection / Examination / Test</t>
        </is>
      </c>
      <c r="H82" t="inlineStr">
        <is>
          <t>Execute the applicable inspection/examination/test or physical verification for: Verify X-ray/NDT equipment, radiation controls and personnel competency applicable to project work.; record observed/measured results and deficiencies where applicable.</t>
        </is>
      </c>
      <c r="I82" t="inlineStr">
        <is>
          <t>Responsible technical/functional owner</t>
        </is>
      </c>
      <c r="J82" t="inlineStr">
        <is>
          <t>Statutory / Project</t>
        </is>
      </c>
      <c r="K82" t="inlineStr">
        <is>
          <t>F-R-024-01</t>
        </is>
      </c>
      <c r="L82" t="inlineStr">
        <is>
          <t>Equipment certificates + personnel qualifications + procedures; inspection/examination/test record where applicable</t>
        </is>
      </c>
      <c r="M82" t="inlineStr">
        <is>
          <t>Inspection / Examination / Test</t>
        </is>
      </c>
      <c r="N82" t="inlineStr">
        <is>
          <t>The specified equipment/system/document is verified against the applicable basis; results are recorded; any deficiency is dispositioned before closure.</t>
        </is>
      </c>
      <c r="O82" t="inlineStr">
        <is>
          <t>Critical</t>
        </is>
      </c>
      <c r="Q82" t="inlineStr">
        <is>
          <t>AC-R-024</t>
        </is>
      </c>
      <c r="R82" t="inlineStr">
        <is>
          <t>G-024</t>
        </is>
      </c>
      <c r="S82" t="inlineStr">
        <is>
          <t>A-R-024</t>
        </is>
      </c>
      <c r="T82" t="inlineStr">
        <is>
          <t>D-R-024</t>
        </is>
      </c>
      <c r="U82" t="inlineStr">
        <is>
          <t>GATE-3</t>
        </is>
      </c>
    </row>
    <row r="83">
      <c r="A83" t="inlineStr">
        <is>
          <t>F-R-024-03</t>
        </is>
      </c>
      <c r="B83" t="inlineStr">
        <is>
          <t>WPS-07</t>
        </is>
      </c>
      <c r="C83" t="inlineStr">
        <is>
          <t>Pipeline Installation, Welding &amp; NDT</t>
        </is>
      </c>
      <c r="D83" t="inlineStr">
        <is>
          <t>D-R-024 | Pipeline Installation, Welding &amp; NDT</t>
        </is>
      </c>
      <c r="E83" t="inlineStr">
        <is>
          <t>R-024</t>
        </is>
      </c>
      <c r="F83" t="inlineStr">
        <is>
          <t>03</t>
        </is>
      </c>
      <c r="G83" t="inlineStr">
        <is>
          <t>Deficiency / Rectification Verification</t>
        </is>
      </c>
      <c r="H83" t="inlineStr">
        <is>
          <t>Where the verification identifies a deficiency or outstanding condition for R-024, control the rectification, re-verification/re-test or survey closure as applicable.</t>
        </is>
      </c>
      <c r="I83" t="inlineStr">
        <is>
          <t>Responsible owner / competent verifier</t>
        </is>
      </c>
      <c r="J83" t="inlineStr">
        <is>
          <t>Statutory / Project</t>
        </is>
      </c>
      <c r="K83" t="inlineStr">
        <is>
          <t>F-R-024-02</t>
        </is>
      </c>
      <c r="L83" t="inlineStr">
        <is>
          <t>Deficiency record + rectification evidence + re-test/re-survey record where applicable</t>
        </is>
      </c>
      <c r="M83" t="inlineStr">
        <is>
          <t>Conditional closure</t>
        </is>
      </c>
      <c r="N83" t="inlineStr">
        <is>
          <t>No outstanding deficiency remains without a documented authority-approved disposition; rectification and re-verification evidence is linked where required.</t>
        </is>
      </c>
      <c r="O83" t="inlineStr">
        <is>
          <t>Critical</t>
        </is>
      </c>
      <c r="Q83" t="inlineStr">
        <is>
          <t>AC-R-024</t>
        </is>
      </c>
      <c r="R83" t="inlineStr">
        <is>
          <t>G-024</t>
        </is>
      </c>
      <c r="S83" t="inlineStr">
        <is>
          <t>A-R-024</t>
        </is>
      </c>
      <c r="T83" t="inlineStr">
        <is>
          <t>D-R-024</t>
        </is>
      </c>
      <c r="U83" t="inlineStr">
        <is>
          <t>GATE-3</t>
        </is>
      </c>
    </row>
    <row r="84">
      <c r="A84" t="inlineStr">
        <is>
          <t>F-R-024-04</t>
        </is>
      </c>
      <c r="B84" t="inlineStr">
        <is>
          <t>WPS-07</t>
        </is>
      </c>
      <c r="C84" t="inlineStr">
        <is>
          <t>Pipeline Installation, Welding &amp; NDT</t>
        </is>
      </c>
      <c r="D84" t="inlineStr">
        <is>
          <t>D-R-024 | Pipeline Installation, Welding &amp; NDT</t>
        </is>
      </c>
      <c r="E84" t="inlineStr">
        <is>
          <t>R-024</t>
        </is>
      </c>
      <c r="F84" t="inlineStr">
        <is>
          <t>04</t>
        </is>
      </c>
      <c r="G84" t="inlineStr">
        <is>
          <t>Acceptance / Authority Disposition</t>
        </is>
      </c>
      <c r="H84" t="inlineStr">
        <is>
          <t>Submit the completed verification package for acceptance/conditional acceptance/escalation for R-024: Verify X-ray/NDT equipment, radiation controls and personnel competency applicable to project work..</t>
        </is>
      </c>
      <c r="I84" t="inlineStr">
        <is>
          <t>DNV / Egyptian Flag / JMA / ASEZA / Client / MWS / OEM / Competent Person as applicable</t>
        </is>
      </c>
      <c r="J84" t="inlineStr">
        <is>
          <t>Statutory / Project</t>
        </is>
      </c>
      <c r="K84" t="inlineStr">
        <is>
          <t>F-R-024-03</t>
        </is>
      </c>
      <c r="L84" t="inlineStr">
        <is>
          <t>Equipment certificates + personnel qualifications + procedures</t>
        </is>
      </c>
      <c r="M84" t="inlineStr">
        <is>
          <t>Acceptance / Authority Record</t>
        </is>
      </c>
      <c r="N84" t="inlineStr">
        <is>
          <t>Acceptance, conditional acceptance or formal disposition is recorded with authority, restrictions, open conditions and evidence links.</t>
        </is>
      </c>
      <c r="O84" t="inlineStr">
        <is>
          <t>Critical</t>
        </is>
      </c>
      <c r="Q84" t="inlineStr">
        <is>
          <t>AC-R-024</t>
        </is>
      </c>
      <c r="R84" t="inlineStr">
        <is>
          <t>G-024</t>
        </is>
      </c>
      <c r="S84" t="inlineStr">
        <is>
          <t>A-R-024</t>
        </is>
      </c>
      <c r="T84" t="inlineStr">
        <is>
          <t>D-R-024</t>
        </is>
      </c>
      <c r="U84" t="inlineStr">
        <is>
          <t>GATE-3</t>
        </is>
      </c>
    </row>
    <row r="85">
      <c r="A85" t="inlineStr">
        <is>
          <t>F-R-025-01</t>
        </is>
      </c>
      <c r="B85" t="inlineStr">
        <is>
          <t>WPS-07</t>
        </is>
      </c>
      <c r="C85" t="inlineStr">
        <is>
          <t>Pipeline Installation, Welding &amp; NDT</t>
        </is>
      </c>
      <c r="D85" t="inlineStr">
        <is>
          <t>D-R-025 | Pipeline Installation, Welding &amp; NDT</t>
        </is>
      </c>
      <c r="E85" t="inlineStr">
        <is>
          <t>R-025</t>
        </is>
      </c>
      <c r="F85" t="inlineStr">
        <is>
          <t>01</t>
        </is>
      </c>
      <c r="G85" t="inlineStr">
        <is>
          <t>Baseline / Evidence Control</t>
        </is>
      </c>
      <c r="H85" t="inlineStr">
        <is>
          <t>Collect and control the evidence identified for R-025: Establish pipe-lay operating limits, tension calculations, emergency recovery and abandonment/recovery basis.</t>
        </is>
      </c>
      <c r="I85" t="inlineStr">
        <is>
          <t>Rule/WPS owner</t>
        </is>
      </c>
      <c r="J85" t="inlineStr">
        <is>
          <t>DNV / Project</t>
        </is>
      </c>
      <c r="L85" t="inlineStr">
        <is>
          <t>Installation analysis + operating limits + procedures</t>
        </is>
      </c>
      <c r="M85" t="inlineStr">
        <is>
          <t>Evidence Register / controlled source record</t>
        </is>
      </c>
      <c r="N85" t="inlineStr">
        <is>
          <t>Required evidence for R-025 is identified, controlled, traceable and sufficient for the next verification step.</t>
        </is>
      </c>
      <c r="O85" t="inlineStr">
        <is>
          <t>Critical</t>
        </is>
      </c>
      <c r="Q85" t="inlineStr">
        <is>
          <t>AC-R-025</t>
        </is>
      </c>
      <c r="R85" t="inlineStr">
        <is>
          <t>G-025</t>
        </is>
      </c>
      <c r="S85" t="inlineStr">
        <is>
          <t>A-R-025</t>
        </is>
      </c>
      <c r="T85" t="inlineStr">
        <is>
          <t>D-R-025</t>
        </is>
      </c>
      <c r="U85" t="inlineStr">
        <is>
          <t>GATE-3</t>
        </is>
      </c>
    </row>
    <row r="86">
      <c r="A86" t="inlineStr">
        <is>
          <t>F-R-025-02</t>
        </is>
      </c>
      <c r="B86" t="inlineStr">
        <is>
          <t>WPS-07</t>
        </is>
      </c>
      <c r="C86" t="inlineStr">
        <is>
          <t>Pipeline Installation, Welding &amp; NDT</t>
        </is>
      </c>
      <c r="D86" t="inlineStr">
        <is>
          <t>D-R-025 | Pipeline Installation, Welding &amp; NDT</t>
        </is>
      </c>
      <c r="E86" t="inlineStr">
        <is>
          <t>R-025</t>
        </is>
      </c>
      <c r="F86" t="inlineStr">
        <is>
          <t>02</t>
        </is>
      </c>
      <c r="G86" t="inlineStr">
        <is>
          <t>Engineering / Technical Verification</t>
        </is>
      </c>
      <c r="H86" t="inlineStr">
        <is>
          <t>Perform the technical verification/engineering assessment required by the rule: Establish pipe-lay operating limits, tension calculations, emergency recovery and abandonment/recovery basis.; use only controlled project/site/unit inputs.</t>
        </is>
      </c>
      <c r="I86" t="inlineStr">
        <is>
          <t>Responsible technical/functional owner</t>
        </is>
      </c>
      <c r="J86" t="inlineStr">
        <is>
          <t>DNV / Project</t>
        </is>
      </c>
      <c r="K86" t="inlineStr">
        <is>
          <t>F-R-025-01</t>
        </is>
      </c>
      <c r="L86" t="inlineStr">
        <is>
          <t>Installation analysis + operating limits + procedures; calculation/assessment record where applicable</t>
        </is>
      </c>
      <c r="M86" t="inlineStr">
        <is>
          <t>Engineering / Technical Verification</t>
        </is>
      </c>
      <c r="N86" t="inlineStr">
        <is>
          <t>The technical basis is documented, inputs are traceable, applicable limits/assumptions are stated, and the result is accepted or formally dispositioned.</t>
        </is>
      </c>
      <c r="O86" t="inlineStr">
        <is>
          <t>Critical</t>
        </is>
      </c>
      <c r="Q86" t="inlineStr">
        <is>
          <t>AC-R-025</t>
        </is>
      </c>
      <c r="R86" t="inlineStr">
        <is>
          <t>G-025</t>
        </is>
      </c>
      <c r="S86" t="inlineStr">
        <is>
          <t>A-R-025</t>
        </is>
      </c>
      <c r="T86" t="inlineStr">
        <is>
          <t>D-R-025</t>
        </is>
      </c>
      <c r="U86" t="inlineStr">
        <is>
          <t>GATE-3</t>
        </is>
      </c>
    </row>
    <row r="87">
      <c r="A87" t="inlineStr">
        <is>
          <t>F-R-025-04</t>
        </is>
      </c>
      <c r="B87" t="inlineStr">
        <is>
          <t>WPS-07</t>
        </is>
      </c>
      <c r="C87" t="inlineStr">
        <is>
          <t>Pipeline Installation, Welding &amp; NDT</t>
        </is>
      </c>
      <c r="D87" t="inlineStr">
        <is>
          <t>D-R-025 | Pipeline Installation, Welding &amp; NDT</t>
        </is>
      </c>
      <c r="E87" t="inlineStr">
        <is>
          <t>R-025</t>
        </is>
      </c>
      <c r="F87" t="inlineStr">
        <is>
          <t>04</t>
        </is>
      </c>
      <c r="G87" t="inlineStr">
        <is>
          <t>Acceptance / Authority Disposition</t>
        </is>
      </c>
      <c r="H87" t="inlineStr">
        <is>
          <t>Submit the completed verification package for acceptance/conditional acceptance/escalation for R-025: Establish pipe-lay operating limits, tension calculations, emergency recovery and abandonment/recovery basis..</t>
        </is>
      </c>
      <c r="I87" t="inlineStr">
        <is>
          <t>DNV / Egyptian Flag / JMA / ASEZA / Client / MWS / OEM / Competent Person as applicable</t>
        </is>
      </c>
      <c r="J87" t="inlineStr">
        <is>
          <t>DNV / Project</t>
        </is>
      </c>
      <c r="K87" t="inlineStr">
        <is>
          <t>F-R-025-03</t>
        </is>
      </c>
      <c r="L87" t="inlineStr">
        <is>
          <t>Installation analysis + operating limits + procedures</t>
        </is>
      </c>
      <c r="M87" t="inlineStr">
        <is>
          <t>Acceptance / Authority Record</t>
        </is>
      </c>
      <c r="N87" t="inlineStr">
        <is>
          <t>Acceptance, conditional acceptance or formal disposition is recorded with authority, restrictions, open conditions and evidence links.</t>
        </is>
      </c>
      <c r="O87" t="inlineStr">
        <is>
          <t>Critical</t>
        </is>
      </c>
      <c r="Q87" t="inlineStr">
        <is>
          <t>AC-R-025</t>
        </is>
      </c>
      <c r="R87" t="inlineStr">
        <is>
          <t>G-025</t>
        </is>
      </c>
      <c r="S87" t="inlineStr">
        <is>
          <t>A-R-025</t>
        </is>
      </c>
      <c r="T87" t="inlineStr">
        <is>
          <t>D-R-025</t>
        </is>
      </c>
      <c r="U87" t="inlineStr">
        <is>
          <t>GATE-3</t>
        </is>
      </c>
    </row>
    <row r="88">
      <c r="A88" t="inlineStr">
        <is>
          <t>F-R-026-01</t>
        </is>
      </c>
      <c r="B88" t="inlineStr">
        <is>
          <t>WPS-07</t>
        </is>
      </c>
      <c r="C88" t="inlineStr">
        <is>
          <t>Pipeline Installation, Welding &amp; NDT</t>
        </is>
      </c>
      <c r="D88" t="inlineStr">
        <is>
          <t>D-R-026 | Pipeline Installation, Welding &amp; NDT</t>
        </is>
      </c>
      <c r="E88" t="inlineStr">
        <is>
          <t>R-026</t>
        </is>
      </c>
      <c r="F88" t="inlineStr">
        <is>
          <t>01</t>
        </is>
      </c>
      <c r="G88" t="inlineStr">
        <is>
          <t>Baseline / Evidence Control</t>
        </is>
      </c>
      <c r="H88" t="inlineStr">
        <is>
          <t>Collect and control the evidence identified for R-026: Apply DNV-ST-F101 where it is the governing/project pipeline design basis; distinguish pipeline design from vessel/class requirements.</t>
        </is>
      </c>
      <c r="I88" t="inlineStr">
        <is>
          <t>Rule/WPS owner</t>
        </is>
      </c>
      <c r="J88" t="inlineStr">
        <is>
          <t>DNV</t>
        </is>
      </c>
      <c r="L88" t="inlineStr">
        <is>
          <t>Project design basis/specification</t>
        </is>
      </c>
      <c r="M88" t="inlineStr">
        <is>
          <t>Evidence Register / controlled source record</t>
        </is>
      </c>
      <c r="N88" t="inlineStr">
        <is>
          <t>Required evidence for R-026 is identified, controlled, traceable and sufficient for the next verification step.</t>
        </is>
      </c>
      <c r="O88" t="inlineStr">
        <is>
          <t>Major</t>
        </is>
      </c>
      <c r="Q88" t="inlineStr">
        <is>
          <t>AC-R-026</t>
        </is>
      </c>
      <c r="R88" t="inlineStr">
        <is>
          <t>G-026</t>
        </is>
      </c>
      <c r="S88" t="inlineStr">
        <is>
          <t>A-R-026</t>
        </is>
      </c>
      <c r="T88" t="inlineStr">
        <is>
          <t>D-R-026</t>
        </is>
      </c>
      <c r="U88" t="inlineStr">
        <is>
          <t>GATE-3</t>
        </is>
      </c>
    </row>
    <row r="89">
      <c r="A89" t="inlineStr">
        <is>
          <t>F-R-026-02</t>
        </is>
      </c>
      <c r="B89" t="inlineStr">
        <is>
          <t>WPS-07</t>
        </is>
      </c>
      <c r="C89" t="inlineStr">
        <is>
          <t>Pipeline Installation, Welding &amp; NDT</t>
        </is>
      </c>
      <c r="D89" t="inlineStr">
        <is>
          <t>D-R-026 | Pipeline Installation, Welding &amp; NDT</t>
        </is>
      </c>
      <c r="E89" t="inlineStr">
        <is>
          <t>R-026</t>
        </is>
      </c>
      <c r="F89" t="inlineStr">
        <is>
          <t>02</t>
        </is>
      </c>
      <c r="G89" t="inlineStr">
        <is>
          <t>Engineering / Technical Verification</t>
        </is>
      </c>
      <c r="H89" t="inlineStr">
        <is>
          <t>Perform the technical verification/engineering assessment required by the rule: Apply DNV-ST-F101 where it is the governing/project pipeline design basis; distinguish pipeline design from vessel/class requirements.; use only controlled project/site/unit inputs.</t>
        </is>
      </c>
      <c r="I89" t="inlineStr">
        <is>
          <t>Responsible technical/functional owner</t>
        </is>
      </c>
      <c r="J89" t="inlineStr">
        <is>
          <t>DNV</t>
        </is>
      </c>
      <c r="K89" t="inlineStr">
        <is>
          <t>F-R-026-01</t>
        </is>
      </c>
      <c r="L89" t="inlineStr">
        <is>
          <t>Project design basis/specification; calculation/assessment record where applicable</t>
        </is>
      </c>
      <c r="M89" t="inlineStr">
        <is>
          <t>Engineering / Technical Verification</t>
        </is>
      </c>
      <c r="N89" t="inlineStr">
        <is>
          <t>The technical basis is documented, inputs are traceable, applicable limits/assumptions are stated, and the result is accepted or formally dispositioned.</t>
        </is>
      </c>
      <c r="O89" t="inlineStr">
        <is>
          <t>Major</t>
        </is>
      </c>
      <c r="Q89" t="inlineStr">
        <is>
          <t>AC-R-026</t>
        </is>
      </c>
      <c r="R89" t="inlineStr">
        <is>
          <t>G-026</t>
        </is>
      </c>
      <c r="S89" t="inlineStr">
        <is>
          <t>A-R-026</t>
        </is>
      </c>
      <c r="T89" t="inlineStr">
        <is>
          <t>D-R-026</t>
        </is>
      </c>
      <c r="U89" t="inlineStr">
        <is>
          <t>GATE-3</t>
        </is>
      </c>
    </row>
    <row r="90">
      <c r="A90" t="inlineStr">
        <is>
          <t>F-R-026-04</t>
        </is>
      </c>
      <c r="B90" t="inlineStr">
        <is>
          <t>WPS-07</t>
        </is>
      </c>
      <c r="C90" t="inlineStr">
        <is>
          <t>Pipeline Installation, Welding &amp; NDT</t>
        </is>
      </c>
      <c r="D90" t="inlineStr">
        <is>
          <t>D-R-026 | Pipeline Installation, Welding &amp; NDT</t>
        </is>
      </c>
      <c r="E90" t="inlineStr">
        <is>
          <t>R-026</t>
        </is>
      </c>
      <c r="F90" t="inlineStr">
        <is>
          <t>04</t>
        </is>
      </c>
      <c r="G90" t="inlineStr">
        <is>
          <t>Acceptance / Authority Disposition</t>
        </is>
      </c>
      <c r="H90" t="inlineStr">
        <is>
          <t>Submit the completed verification package for acceptance/conditional acceptance/escalation for R-026: Apply DNV-ST-F101 where it is the governing/project pipeline design basis; distinguish pipeline design from vessel/class requirements..</t>
        </is>
      </c>
      <c r="I90" t="inlineStr">
        <is>
          <t>DNV / Egyptian Flag / JMA / ASEZA / Client / MWS / OEM / Competent Person as applicable</t>
        </is>
      </c>
      <c r="J90" t="inlineStr">
        <is>
          <t>DNV</t>
        </is>
      </c>
      <c r="K90" t="inlineStr">
        <is>
          <t>F-R-026-03</t>
        </is>
      </c>
      <c r="L90" t="inlineStr">
        <is>
          <t>Project design basis/specification</t>
        </is>
      </c>
      <c r="M90" t="inlineStr">
        <is>
          <t>Acceptance / Authority Record</t>
        </is>
      </c>
      <c r="N90" t="inlineStr">
        <is>
          <t>Acceptance, conditional acceptance or formal disposition is recorded with authority, restrictions, open conditions and evidence links.</t>
        </is>
      </c>
      <c r="O90" t="inlineStr">
        <is>
          <t>Major</t>
        </is>
      </c>
      <c r="Q90" t="inlineStr">
        <is>
          <t>AC-R-026</t>
        </is>
      </c>
      <c r="R90" t="inlineStr">
        <is>
          <t>G-026</t>
        </is>
      </c>
      <c r="S90" t="inlineStr">
        <is>
          <t>A-R-026</t>
        </is>
      </c>
      <c r="T90" t="inlineStr">
        <is>
          <t>D-R-026</t>
        </is>
      </c>
      <c r="U90" t="inlineStr">
        <is>
          <t>GATE-3</t>
        </is>
      </c>
    </row>
    <row r="91">
      <c r="A91" t="inlineStr">
        <is>
          <t>F-R-027-01</t>
        </is>
      </c>
      <c r="B91" t="inlineStr">
        <is>
          <t>WPS-07</t>
        </is>
      </c>
      <c r="C91" t="inlineStr">
        <is>
          <t>Pipeline Installation, Welding &amp; NDT</t>
        </is>
      </c>
      <c r="D91" t="inlineStr">
        <is>
          <t>D-R-027 | Pipeline Installation, Welding &amp; NDT</t>
        </is>
      </c>
      <c r="E91" t="inlineStr">
        <is>
          <t>R-027</t>
        </is>
      </c>
      <c r="F91" t="inlineStr">
        <is>
          <t>01</t>
        </is>
      </c>
      <c r="G91" t="inlineStr">
        <is>
          <t>Baseline / Evidence Control</t>
        </is>
      </c>
      <c r="H91" t="inlineStr">
        <is>
          <t>Collect and control the evidence identified for R-027: Identify applicable DNV pipeline RPs only where required by the project/design basis (e.g. F102/F108/F109/F110/F114/F115).</t>
        </is>
      </c>
      <c r="I91" t="inlineStr">
        <is>
          <t>Rule/WPS owner</t>
        </is>
      </c>
      <c r="J91" t="inlineStr">
        <is>
          <t>DNV</t>
        </is>
      </c>
      <c r="L91" t="inlineStr">
        <is>
          <t>Project specification + engineering basis</t>
        </is>
      </c>
      <c r="M91" t="inlineStr">
        <is>
          <t>Evidence Register / controlled source record</t>
        </is>
      </c>
      <c r="N91" t="inlineStr">
        <is>
          <t>Required evidence for R-027 is identified, controlled, traceable and sufficient for the next verification step.</t>
        </is>
      </c>
      <c r="O91" t="inlineStr">
        <is>
          <t>Major</t>
        </is>
      </c>
      <c r="Q91" t="inlineStr">
        <is>
          <t>AC-R-027</t>
        </is>
      </c>
      <c r="R91" t="inlineStr">
        <is>
          <t>G-027</t>
        </is>
      </c>
      <c r="S91" t="inlineStr">
        <is>
          <t>A-R-027</t>
        </is>
      </c>
      <c r="T91" t="inlineStr">
        <is>
          <t>D-R-027</t>
        </is>
      </c>
      <c r="U91" t="inlineStr">
        <is>
          <t>GATE-3</t>
        </is>
      </c>
    </row>
    <row r="92">
      <c r="A92" t="inlineStr">
        <is>
          <t>F-R-027-02</t>
        </is>
      </c>
      <c r="B92" t="inlineStr">
        <is>
          <t>WPS-07</t>
        </is>
      </c>
      <c r="C92" t="inlineStr">
        <is>
          <t>Pipeline Installation, Welding &amp; NDT</t>
        </is>
      </c>
      <c r="D92" t="inlineStr">
        <is>
          <t>D-R-027 | Pipeline Installation, Welding &amp; NDT</t>
        </is>
      </c>
      <c r="E92" t="inlineStr">
        <is>
          <t>R-027</t>
        </is>
      </c>
      <c r="F92" t="inlineStr">
        <is>
          <t>02</t>
        </is>
      </c>
      <c r="G92" t="inlineStr">
        <is>
          <t>Engineering / Technical Verification</t>
        </is>
      </c>
      <c r="H92" t="inlineStr">
        <is>
          <t>Perform the technical verification/engineering assessment required by the rule: Identify applicable DNV pipeline RPs only where required by the project/design basis (e.g. F102/F108/F109/F110/F114/F115).; use only controlled project/site/unit inputs.</t>
        </is>
      </c>
      <c r="I92" t="inlineStr">
        <is>
          <t>Responsible technical/functional owner</t>
        </is>
      </c>
      <c r="J92" t="inlineStr">
        <is>
          <t>DNV</t>
        </is>
      </c>
      <c r="K92" t="inlineStr">
        <is>
          <t>F-R-027-01</t>
        </is>
      </c>
      <c r="L92" t="inlineStr">
        <is>
          <t>Project specification + engineering basis; calculation/assessment record where applicable</t>
        </is>
      </c>
      <c r="M92" t="inlineStr">
        <is>
          <t>Engineering / Technical Verification</t>
        </is>
      </c>
      <c r="N92" t="inlineStr">
        <is>
          <t>The technical basis is documented, inputs are traceable, applicable limits/assumptions are stated, and the result is accepted or formally dispositioned.</t>
        </is>
      </c>
      <c r="O92" t="inlineStr">
        <is>
          <t>Major</t>
        </is>
      </c>
      <c r="Q92" t="inlineStr">
        <is>
          <t>AC-R-027</t>
        </is>
      </c>
      <c r="R92" t="inlineStr">
        <is>
          <t>G-027</t>
        </is>
      </c>
      <c r="S92" t="inlineStr">
        <is>
          <t>A-R-027</t>
        </is>
      </c>
      <c r="T92" t="inlineStr">
        <is>
          <t>D-R-027</t>
        </is>
      </c>
      <c r="U92" t="inlineStr">
        <is>
          <t>GATE-3</t>
        </is>
      </c>
    </row>
    <row r="93">
      <c r="A93" t="inlineStr">
        <is>
          <t>F-R-027-04</t>
        </is>
      </c>
      <c r="B93" t="inlineStr">
        <is>
          <t>WPS-07</t>
        </is>
      </c>
      <c r="C93" t="inlineStr">
        <is>
          <t>Pipeline Installation, Welding &amp; NDT</t>
        </is>
      </c>
      <c r="D93" t="inlineStr">
        <is>
          <t>D-R-027 | Pipeline Installation, Welding &amp; NDT</t>
        </is>
      </c>
      <c r="E93" t="inlineStr">
        <is>
          <t>R-027</t>
        </is>
      </c>
      <c r="F93" t="inlineStr">
        <is>
          <t>04</t>
        </is>
      </c>
      <c r="G93" t="inlineStr">
        <is>
          <t>Acceptance / Authority Disposition</t>
        </is>
      </c>
      <c r="H93" t="inlineStr">
        <is>
          <t>Submit the completed verification package for acceptance/conditional acceptance/escalation for R-027: Identify applicable DNV pipeline RPs only where required by the project/design basis (e.g. F102/F108/F109/F110/F114/F115)..</t>
        </is>
      </c>
      <c r="I93" t="inlineStr">
        <is>
          <t>DNV / Egyptian Flag / JMA / ASEZA / Client / MWS / OEM / Competent Person as applicable</t>
        </is>
      </c>
      <c r="J93" t="inlineStr">
        <is>
          <t>DNV</t>
        </is>
      </c>
      <c r="K93" t="inlineStr">
        <is>
          <t>F-R-027-03</t>
        </is>
      </c>
      <c r="L93" t="inlineStr">
        <is>
          <t>Project specification + engineering basis</t>
        </is>
      </c>
      <c r="M93" t="inlineStr">
        <is>
          <t>Acceptance / Authority Record</t>
        </is>
      </c>
      <c r="N93" t="inlineStr">
        <is>
          <t>Acceptance, conditional acceptance or formal disposition is recorded with authority, restrictions, open conditions and evidence links.</t>
        </is>
      </c>
      <c r="O93" t="inlineStr">
        <is>
          <t>Major</t>
        </is>
      </c>
      <c r="Q93" t="inlineStr">
        <is>
          <t>AC-R-027</t>
        </is>
      </c>
      <c r="R93" t="inlineStr">
        <is>
          <t>G-027</t>
        </is>
      </c>
      <c r="S93" t="inlineStr">
        <is>
          <t>A-R-027</t>
        </is>
      </c>
      <c r="T93" t="inlineStr">
        <is>
          <t>D-R-027</t>
        </is>
      </c>
      <c r="U93" t="inlineStr">
        <is>
          <t>GATE-3</t>
        </is>
      </c>
    </row>
    <row r="94">
      <c r="A94" t="inlineStr">
        <is>
          <t>F-R-028-01</t>
        </is>
      </c>
      <c r="B94" t="inlineStr">
        <is>
          <t>WPS-07</t>
        </is>
      </c>
      <c r="C94" t="inlineStr">
        <is>
          <t>Pipeline Installation, Welding &amp; NDT</t>
        </is>
      </c>
      <c r="D94" t="inlineStr">
        <is>
          <t>D-R-028 | Pipeline Installation, Welding &amp; NDT</t>
        </is>
      </c>
      <c r="E94" t="inlineStr">
        <is>
          <t>R-028</t>
        </is>
      </c>
      <c r="F94" t="inlineStr">
        <is>
          <t>01</t>
        </is>
      </c>
      <c r="G94" t="inlineStr">
        <is>
          <t>Baseline / Evidence Control</t>
        </is>
      </c>
      <c r="H94" t="inlineStr">
        <is>
          <t>Collect and control the evidence identified for R-028: Establish installation analysis requirements for lay, touchdown, tension, stability, free spans and relevant environmental loads.</t>
        </is>
      </c>
      <c r="I94" t="inlineStr">
        <is>
          <t>Rule/WPS owner</t>
        </is>
      </c>
      <c r="J94" t="inlineStr">
        <is>
          <t>DNV / Project</t>
        </is>
      </c>
      <c r="L94" t="inlineStr">
        <is>
          <t>Installation analysis package</t>
        </is>
      </c>
      <c r="M94" t="inlineStr">
        <is>
          <t>Evidence Register / controlled source record</t>
        </is>
      </c>
      <c r="N94" t="inlineStr">
        <is>
          <t>Required evidence for R-028 is identified, controlled, traceable and sufficient for the next verification step.</t>
        </is>
      </c>
      <c r="O94" t="inlineStr">
        <is>
          <t>Critical</t>
        </is>
      </c>
      <c r="Q94" t="inlineStr">
        <is>
          <t>AC-R-028</t>
        </is>
      </c>
      <c r="R94" t="inlineStr">
        <is>
          <t>G-028</t>
        </is>
      </c>
      <c r="S94" t="inlineStr">
        <is>
          <t>A-R-028</t>
        </is>
      </c>
      <c r="T94" t="inlineStr">
        <is>
          <t>D-R-028</t>
        </is>
      </c>
      <c r="U94" t="inlineStr">
        <is>
          <t>GATE-3</t>
        </is>
      </c>
    </row>
    <row r="95">
      <c r="A95" t="inlineStr">
        <is>
          <t>F-R-028-02</t>
        </is>
      </c>
      <c r="B95" t="inlineStr">
        <is>
          <t>WPS-07</t>
        </is>
      </c>
      <c r="C95" t="inlineStr">
        <is>
          <t>Pipeline Installation, Welding &amp; NDT</t>
        </is>
      </c>
      <c r="D95" t="inlineStr">
        <is>
          <t>D-R-028 | Pipeline Installation, Welding &amp; NDT</t>
        </is>
      </c>
      <c r="E95" t="inlineStr">
        <is>
          <t>R-028</t>
        </is>
      </c>
      <c r="F95" t="inlineStr">
        <is>
          <t>02</t>
        </is>
      </c>
      <c r="G95" t="inlineStr">
        <is>
          <t>Inspection / Examination / Test</t>
        </is>
      </c>
      <c r="H95" t="inlineStr">
        <is>
          <t>Execute the applicable inspection/examination/test or physical verification for: Establish installation analysis requirements for lay, touchdown, tension, stability, free spans and relevant environmental loads.; record observed/measured results and deficiencies where applicable.</t>
        </is>
      </c>
      <c r="I95" t="inlineStr">
        <is>
          <t>Responsible technical/functional owner</t>
        </is>
      </c>
      <c r="J95" t="inlineStr">
        <is>
          <t>DNV / Project</t>
        </is>
      </c>
      <c r="K95" t="inlineStr">
        <is>
          <t>F-R-028-01</t>
        </is>
      </c>
      <c r="L95" t="inlineStr">
        <is>
          <t>Installation analysis package; inspection/examination/test record where applicable</t>
        </is>
      </c>
      <c r="M95" t="inlineStr">
        <is>
          <t>Inspection / Examination / Test</t>
        </is>
      </c>
      <c r="N95" t="inlineStr">
        <is>
          <t>The specified equipment/system/document is verified against the applicable basis; results are recorded; any deficiency is dispositioned before closure.</t>
        </is>
      </c>
      <c r="O95" t="inlineStr">
        <is>
          <t>Critical</t>
        </is>
      </c>
      <c r="Q95" t="inlineStr">
        <is>
          <t>AC-R-028</t>
        </is>
      </c>
      <c r="R95" t="inlineStr">
        <is>
          <t>G-028</t>
        </is>
      </c>
      <c r="S95" t="inlineStr">
        <is>
          <t>A-R-028</t>
        </is>
      </c>
      <c r="T95" t="inlineStr">
        <is>
          <t>D-R-028</t>
        </is>
      </c>
      <c r="U95" t="inlineStr">
        <is>
          <t>GATE-3</t>
        </is>
      </c>
    </row>
    <row r="96">
      <c r="A96" t="inlineStr">
        <is>
          <t>F-R-028-03</t>
        </is>
      </c>
      <c r="B96" t="inlineStr">
        <is>
          <t>WPS-07</t>
        </is>
      </c>
      <c r="C96" t="inlineStr">
        <is>
          <t>Pipeline Installation, Welding &amp; NDT</t>
        </is>
      </c>
      <c r="D96" t="inlineStr">
        <is>
          <t>D-R-028 | Pipeline Installation, Welding &amp; NDT</t>
        </is>
      </c>
      <c r="E96" t="inlineStr">
        <is>
          <t>R-028</t>
        </is>
      </c>
      <c r="F96" t="inlineStr">
        <is>
          <t>03</t>
        </is>
      </c>
      <c r="G96" t="inlineStr">
        <is>
          <t>Deficiency / Rectification Verification</t>
        </is>
      </c>
      <c r="H96" t="inlineStr">
        <is>
          <t>Where the verification identifies a deficiency or outstanding condition for R-028, control the rectification, re-verification/re-test or survey closure as applicable.</t>
        </is>
      </c>
      <c r="I96" t="inlineStr">
        <is>
          <t>Responsible owner / competent verifier</t>
        </is>
      </c>
      <c r="J96" t="inlineStr">
        <is>
          <t>DNV / Project</t>
        </is>
      </c>
      <c r="K96" t="inlineStr">
        <is>
          <t>F-R-028-02</t>
        </is>
      </c>
      <c r="L96" t="inlineStr">
        <is>
          <t>Deficiency record + rectification evidence + re-test/re-survey record where applicable</t>
        </is>
      </c>
      <c r="M96" t="inlineStr">
        <is>
          <t>Conditional closure</t>
        </is>
      </c>
      <c r="N96" t="inlineStr">
        <is>
          <t>No outstanding deficiency remains without a documented authority-approved disposition; rectification and re-verification evidence is linked where required.</t>
        </is>
      </c>
      <c r="O96" t="inlineStr">
        <is>
          <t>Critical</t>
        </is>
      </c>
      <c r="Q96" t="inlineStr">
        <is>
          <t>AC-R-028</t>
        </is>
      </c>
      <c r="R96" t="inlineStr">
        <is>
          <t>G-028</t>
        </is>
      </c>
      <c r="S96" t="inlineStr">
        <is>
          <t>A-R-028</t>
        </is>
      </c>
      <c r="T96" t="inlineStr">
        <is>
          <t>D-R-028</t>
        </is>
      </c>
      <c r="U96" t="inlineStr">
        <is>
          <t>GATE-3</t>
        </is>
      </c>
    </row>
    <row r="97">
      <c r="A97" t="inlineStr">
        <is>
          <t>F-R-028-04</t>
        </is>
      </c>
      <c r="B97" t="inlineStr">
        <is>
          <t>WPS-07</t>
        </is>
      </c>
      <c r="C97" t="inlineStr">
        <is>
          <t>Pipeline Installation, Welding &amp; NDT</t>
        </is>
      </c>
      <c r="D97" t="inlineStr">
        <is>
          <t>D-R-028 | Pipeline Installation, Welding &amp; NDT</t>
        </is>
      </c>
      <c r="E97" t="inlineStr">
        <is>
          <t>R-028</t>
        </is>
      </c>
      <c r="F97" t="inlineStr">
        <is>
          <t>04</t>
        </is>
      </c>
      <c r="G97" t="inlineStr">
        <is>
          <t>Acceptance / Authority Disposition</t>
        </is>
      </c>
      <c r="H97" t="inlineStr">
        <is>
          <t>Submit the completed verification package for acceptance/conditional acceptance/escalation for R-028: Establish installation analysis requirements for lay, touchdown, tension, stability, free spans and relevant environmental loads..</t>
        </is>
      </c>
      <c r="I97" t="inlineStr">
        <is>
          <t>DNV / Egyptian Flag / JMA / ASEZA / Client / MWS / OEM / Competent Person as applicable</t>
        </is>
      </c>
      <c r="J97" t="inlineStr">
        <is>
          <t>DNV / Project</t>
        </is>
      </c>
      <c r="K97" t="inlineStr">
        <is>
          <t>F-R-028-03</t>
        </is>
      </c>
      <c r="L97" t="inlineStr">
        <is>
          <t>Installation analysis package</t>
        </is>
      </c>
      <c r="M97" t="inlineStr">
        <is>
          <t>Acceptance / Authority Record</t>
        </is>
      </c>
      <c r="N97" t="inlineStr">
        <is>
          <t>Acceptance, conditional acceptance or formal disposition is recorded with authority, restrictions, open conditions and evidence links.</t>
        </is>
      </c>
      <c r="O97" t="inlineStr">
        <is>
          <t>Critical</t>
        </is>
      </c>
      <c r="Q97" t="inlineStr">
        <is>
          <t>AC-R-028</t>
        </is>
      </c>
      <c r="R97" t="inlineStr">
        <is>
          <t>G-028</t>
        </is>
      </c>
      <c r="S97" t="inlineStr">
        <is>
          <t>A-R-028</t>
        </is>
      </c>
      <c r="T97" t="inlineStr">
        <is>
          <t>D-R-028</t>
        </is>
      </c>
      <c r="U97" t="inlineStr">
        <is>
          <t>GATE-3</t>
        </is>
      </c>
    </row>
    <row r="98">
      <c r="A98" t="inlineStr">
        <is>
          <t>F-R-029-01</t>
        </is>
      </c>
      <c r="B98" t="inlineStr">
        <is>
          <t>WPS-08</t>
        </is>
      </c>
      <c r="C98" t="inlineStr">
        <is>
          <t>Eight-Point Mooring &amp; Anchoring</t>
        </is>
      </c>
      <c r="D98" t="inlineStr">
        <is>
          <t>D-R-029 | Eight-Point Mooring &amp; Anchoring</t>
        </is>
      </c>
      <c r="E98" t="inlineStr">
        <is>
          <t>R-029</t>
        </is>
      </c>
      <c r="F98" t="inlineStr">
        <is>
          <t>01</t>
        </is>
      </c>
      <c r="G98" t="inlineStr">
        <is>
          <t>Baseline / Evidence Control</t>
        </is>
      </c>
      <c r="H98" t="inlineStr">
        <is>
          <t>Collect and control the evidence identified for R-029: Verify complete 8-point mooring equipment inventory: anchors, wires, terminations, shackles, connectors, fairleads and winches.</t>
        </is>
      </c>
      <c r="I98" t="inlineStr">
        <is>
          <t>Rule/WPS owner</t>
        </is>
      </c>
      <c r="J98" t="inlineStr">
        <is>
          <t>DNV / IACS</t>
        </is>
      </c>
      <c r="L98" t="inlineStr">
        <is>
          <t>Mooring arrangement + equipment certificates</t>
        </is>
      </c>
      <c r="M98" t="inlineStr">
        <is>
          <t>Evidence Register / controlled source record</t>
        </is>
      </c>
      <c r="N98" t="inlineStr">
        <is>
          <t>Required evidence for R-029 is identified, controlled, traceable and sufficient for the next verification step.</t>
        </is>
      </c>
      <c r="O98" t="inlineStr">
        <is>
          <t>Critical</t>
        </is>
      </c>
      <c r="P98" t="inlineStr">
        <is>
          <t>Use actual Aqaba/project/authority data; do not infer site-specific requirements from vessel description.</t>
        </is>
      </c>
      <c r="Q98" t="inlineStr">
        <is>
          <t>AC-R-029</t>
        </is>
      </c>
      <c r="R98" t="inlineStr">
        <is>
          <t>G-029</t>
        </is>
      </c>
      <c r="S98" t="inlineStr">
        <is>
          <t>A-R-029</t>
        </is>
      </c>
      <c r="T98" t="inlineStr">
        <is>
          <t>D-R-029</t>
        </is>
      </c>
      <c r="U98" t="inlineStr">
        <is>
          <t>GATE-3</t>
        </is>
      </c>
    </row>
    <row r="99">
      <c r="A99" t="inlineStr">
        <is>
          <t>F-R-029-02</t>
        </is>
      </c>
      <c r="B99" t="inlineStr">
        <is>
          <t>WPS-08</t>
        </is>
      </c>
      <c r="C99" t="inlineStr">
        <is>
          <t>Eight-Point Mooring &amp; Anchoring</t>
        </is>
      </c>
      <c r="D99" t="inlineStr">
        <is>
          <t>D-R-029 | Eight-Point Mooring &amp; Anchoring</t>
        </is>
      </c>
      <c r="E99" t="inlineStr">
        <is>
          <t>R-029</t>
        </is>
      </c>
      <c r="F99" t="inlineStr">
        <is>
          <t>02</t>
        </is>
      </c>
      <c r="G99" t="inlineStr">
        <is>
          <t>Inspection / Examination / Test</t>
        </is>
      </c>
      <c r="H99" t="inlineStr">
        <is>
          <t>Execute the applicable inspection/examination/test or physical verification for: Verify complete 8-point mooring equipment inventory: anchors, wires, terminations, shackles, connectors, fairleads and winches.; record observed/measured results and deficiencies where applicable.</t>
        </is>
      </c>
      <c r="I99" t="inlineStr">
        <is>
          <t>Responsible technical/functional owner</t>
        </is>
      </c>
      <c r="J99" t="inlineStr">
        <is>
          <t>DNV / IACS</t>
        </is>
      </c>
      <c r="K99" t="inlineStr">
        <is>
          <t>F-R-029-01</t>
        </is>
      </c>
      <c r="L99" t="inlineStr">
        <is>
          <t>Mooring arrangement + equipment certificates; inspection/examination/test record where applicable</t>
        </is>
      </c>
      <c r="M99" t="inlineStr">
        <is>
          <t>Inspection / Examination / Test</t>
        </is>
      </c>
      <c r="N99" t="inlineStr">
        <is>
          <t>The specified equipment/system/document is verified against the applicable basis; results are recorded; any deficiency is dispositioned before closure.</t>
        </is>
      </c>
      <c r="O99" t="inlineStr">
        <is>
          <t>Critical</t>
        </is>
      </c>
      <c r="P99" t="inlineStr">
        <is>
          <t>Use actual Aqaba/project/authority data; do not infer site-specific requirements from vessel description.</t>
        </is>
      </c>
      <c r="Q99" t="inlineStr">
        <is>
          <t>AC-R-029</t>
        </is>
      </c>
      <c r="R99" t="inlineStr">
        <is>
          <t>G-029</t>
        </is>
      </c>
      <c r="S99" t="inlineStr">
        <is>
          <t>A-R-029</t>
        </is>
      </c>
      <c r="T99" t="inlineStr">
        <is>
          <t>D-R-029</t>
        </is>
      </c>
      <c r="U99" t="inlineStr">
        <is>
          <t>GATE-3</t>
        </is>
      </c>
    </row>
    <row r="100">
      <c r="A100" t="inlineStr">
        <is>
          <t>F-R-029-03</t>
        </is>
      </c>
      <c r="B100" t="inlineStr">
        <is>
          <t>WPS-08</t>
        </is>
      </c>
      <c r="C100" t="inlineStr">
        <is>
          <t>Eight-Point Mooring &amp; Anchoring</t>
        </is>
      </c>
      <c r="D100" t="inlineStr">
        <is>
          <t>D-R-029 | Eight-Point Mooring &amp; Anchoring</t>
        </is>
      </c>
      <c r="E100" t="inlineStr">
        <is>
          <t>R-029</t>
        </is>
      </c>
      <c r="F100" t="inlineStr">
        <is>
          <t>03</t>
        </is>
      </c>
      <c r="G100" t="inlineStr">
        <is>
          <t>Deficiency / Rectification Verification</t>
        </is>
      </c>
      <c r="H100" t="inlineStr">
        <is>
          <t>Where the verification identifies a deficiency or outstanding condition for R-029, control the rectification, re-verification/re-test or survey closure as applicable.</t>
        </is>
      </c>
      <c r="I100" t="inlineStr">
        <is>
          <t>Responsible owner / competent verifier</t>
        </is>
      </c>
      <c r="J100" t="inlineStr">
        <is>
          <t>DNV / IACS</t>
        </is>
      </c>
      <c r="K100" t="inlineStr">
        <is>
          <t>F-R-029-02</t>
        </is>
      </c>
      <c r="L100" t="inlineStr">
        <is>
          <t>Deficiency record + rectification evidence + re-test/re-survey record where applicable</t>
        </is>
      </c>
      <c r="M100" t="inlineStr">
        <is>
          <t>Conditional closure</t>
        </is>
      </c>
      <c r="N100" t="inlineStr">
        <is>
          <t>No outstanding deficiency remains without a documented authority-approved disposition; rectification and re-verification evidence is linked where required.</t>
        </is>
      </c>
      <c r="O100" t="inlineStr">
        <is>
          <t>Critical</t>
        </is>
      </c>
      <c r="P100" t="inlineStr">
        <is>
          <t>Use actual Aqaba/project/authority data; do not infer site-specific requirements from vessel description.</t>
        </is>
      </c>
      <c r="Q100" t="inlineStr">
        <is>
          <t>AC-R-029</t>
        </is>
      </c>
      <c r="R100" t="inlineStr">
        <is>
          <t>G-029</t>
        </is>
      </c>
      <c r="S100" t="inlineStr">
        <is>
          <t>A-R-029</t>
        </is>
      </c>
      <c r="T100" t="inlineStr">
        <is>
          <t>D-R-029</t>
        </is>
      </c>
      <c r="U100" t="inlineStr">
        <is>
          <t>GATE-3</t>
        </is>
      </c>
    </row>
    <row r="101">
      <c r="A101" t="inlineStr">
        <is>
          <t>F-R-029-04</t>
        </is>
      </c>
      <c r="B101" t="inlineStr">
        <is>
          <t>WPS-08</t>
        </is>
      </c>
      <c r="C101" t="inlineStr">
        <is>
          <t>Eight-Point Mooring &amp; Anchoring</t>
        </is>
      </c>
      <c r="D101" t="inlineStr">
        <is>
          <t>D-R-029 | Eight-Point Mooring &amp; Anchoring</t>
        </is>
      </c>
      <c r="E101" t="inlineStr">
        <is>
          <t>R-029</t>
        </is>
      </c>
      <c r="F101" t="inlineStr">
        <is>
          <t>04</t>
        </is>
      </c>
      <c r="G101" t="inlineStr">
        <is>
          <t>Acceptance / Authority Disposition</t>
        </is>
      </c>
      <c r="H101" t="inlineStr">
        <is>
          <t>Submit the completed verification package for acceptance/conditional acceptance/escalation for R-029: Verify complete 8-point mooring equipment inventory: anchors, wires, terminations, shackles, connectors, fairleads and winches..</t>
        </is>
      </c>
      <c r="I101" t="inlineStr">
        <is>
          <t>DNV / Egyptian Flag / JMA / ASEZA / Client / MWS / OEM / Competent Person as applicable</t>
        </is>
      </c>
      <c r="J101" t="inlineStr">
        <is>
          <t>DNV / IACS</t>
        </is>
      </c>
      <c r="K101" t="inlineStr">
        <is>
          <t>F-R-029-03</t>
        </is>
      </c>
      <c r="L101" t="inlineStr">
        <is>
          <t>Mooring arrangement + equipment certificates</t>
        </is>
      </c>
      <c r="M101" t="inlineStr">
        <is>
          <t>Acceptance / Authority Record</t>
        </is>
      </c>
      <c r="N101" t="inlineStr">
        <is>
          <t>Acceptance, conditional acceptance or formal disposition is recorded with authority, restrictions, open conditions and evidence links.</t>
        </is>
      </c>
      <c r="O101" t="inlineStr">
        <is>
          <t>Critical</t>
        </is>
      </c>
      <c r="P101" t="inlineStr">
        <is>
          <t>Use actual Aqaba/project/authority data; do not infer site-specific requirements from vessel description.</t>
        </is>
      </c>
      <c r="Q101" t="inlineStr">
        <is>
          <t>AC-R-029</t>
        </is>
      </c>
      <c r="R101" t="inlineStr">
        <is>
          <t>G-029</t>
        </is>
      </c>
      <c r="S101" t="inlineStr">
        <is>
          <t>A-R-029</t>
        </is>
      </c>
      <c r="T101" t="inlineStr">
        <is>
          <t>D-R-029</t>
        </is>
      </c>
      <c r="U101" t="inlineStr">
        <is>
          <t>GATE-3</t>
        </is>
      </c>
    </row>
    <row r="102">
      <c r="A102" t="inlineStr">
        <is>
          <t>F-R-030-01</t>
        </is>
      </c>
      <c r="B102" t="inlineStr">
        <is>
          <t>WPS-08</t>
        </is>
      </c>
      <c r="C102" t="inlineStr">
        <is>
          <t>Eight-Point Mooring &amp; Anchoring</t>
        </is>
      </c>
      <c r="D102" t="inlineStr">
        <is>
          <t>D-R-030 | Eight-Point Mooring &amp; Anchoring</t>
        </is>
      </c>
      <c r="E102" t="inlineStr">
        <is>
          <t>R-030</t>
        </is>
      </c>
      <c r="F102" t="inlineStr">
        <is>
          <t>01</t>
        </is>
      </c>
      <c r="G102" t="inlineStr">
        <is>
          <t>Baseline / Evidence Control</t>
        </is>
      </c>
      <c r="H102" t="inlineStr">
        <is>
          <t>Collect and control the evidence identified for R-030: Verify mooring winches, drums, brakes, clutches, controls and emergency recovery arrangements.</t>
        </is>
      </c>
      <c r="I102" t="inlineStr">
        <is>
          <t>Rule/WPS owner</t>
        </is>
      </c>
      <c r="J102" t="inlineStr">
        <is>
          <t>DNV / OEM</t>
        </is>
      </c>
      <c r="L102" t="inlineStr">
        <is>
          <t>Winch manuals/tests/exams</t>
        </is>
      </c>
      <c r="M102" t="inlineStr">
        <is>
          <t>Evidence Register / controlled source record</t>
        </is>
      </c>
      <c r="N102" t="inlineStr">
        <is>
          <t>Required evidence for R-030 is identified, controlled, traceable and sufficient for the next verification step.</t>
        </is>
      </c>
      <c r="O102" t="inlineStr">
        <is>
          <t>Critical</t>
        </is>
      </c>
      <c r="P102" t="inlineStr">
        <is>
          <t>Use actual Aqaba/project/authority data; do not infer site-specific requirements from vessel description.</t>
        </is>
      </c>
      <c r="Q102" t="inlineStr">
        <is>
          <t>AC-R-030</t>
        </is>
      </c>
      <c r="R102" t="inlineStr">
        <is>
          <t>G-030</t>
        </is>
      </c>
      <c r="S102" t="inlineStr">
        <is>
          <t>A-R-030</t>
        </is>
      </c>
      <c r="T102" t="inlineStr">
        <is>
          <t>D-R-030</t>
        </is>
      </c>
      <c r="U102" t="inlineStr">
        <is>
          <t>GATE-3</t>
        </is>
      </c>
    </row>
    <row r="103">
      <c r="A103" t="inlineStr">
        <is>
          <t>F-R-030-02</t>
        </is>
      </c>
      <c r="B103" t="inlineStr">
        <is>
          <t>WPS-08</t>
        </is>
      </c>
      <c r="C103" t="inlineStr">
        <is>
          <t>Eight-Point Mooring &amp; Anchoring</t>
        </is>
      </c>
      <c r="D103" t="inlineStr">
        <is>
          <t>D-R-030 | Eight-Point Mooring &amp; Anchoring</t>
        </is>
      </c>
      <c r="E103" t="inlineStr">
        <is>
          <t>R-030</t>
        </is>
      </c>
      <c r="F103" t="inlineStr">
        <is>
          <t>02</t>
        </is>
      </c>
      <c r="G103" t="inlineStr">
        <is>
          <t>Inspection / Examination / Test</t>
        </is>
      </c>
      <c r="H103" t="inlineStr">
        <is>
          <t>Execute the applicable inspection/examination/test or physical verification for: Verify mooring winches, drums, brakes, clutches, controls and emergency recovery arrangements.; record observed/measured results and deficiencies where applicable.</t>
        </is>
      </c>
      <c r="I103" t="inlineStr">
        <is>
          <t>Responsible technical/functional owner</t>
        </is>
      </c>
      <c r="J103" t="inlineStr">
        <is>
          <t>DNV / OEM</t>
        </is>
      </c>
      <c r="K103" t="inlineStr">
        <is>
          <t>F-R-030-01</t>
        </is>
      </c>
      <c r="L103" t="inlineStr">
        <is>
          <t>Winch manuals/tests/exams; inspection/examination/test record where applicable</t>
        </is>
      </c>
      <c r="M103" t="inlineStr">
        <is>
          <t>Inspection / Examination / Test</t>
        </is>
      </c>
      <c r="N103" t="inlineStr">
        <is>
          <t>The specified equipment/system/document is verified against the applicable basis; results are recorded; any deficiency is dispositioned before closure.</t>
        </is>
      </c>
      <c r="O103" t="inlineStr">
        <is>
          <t>Critical</t>
        </is>
      </c>
      <c r="P103" t="inlineStr">
        <is>
          <t>Use actual Aqaba/project/authority data; do not infer site-specific requirements from vessel description.</t>
        </is>
      </c>
      <c r="Q103" t="inlineStr">
        <is>
          <t>AC-R-030</t>
        </is>
      </c>
      <c r="R103" t="inlineStr">
        <is>
          <t>G-030</t>
        </is>
      </c>
      <c r="S103" t="inlineStr">
        <is>
          <t>A-R-030</t>
        </is>
      </c>
      <c r="T103" t="inlineStr">
        <is>
          <t>D-R-030</t>
        </is>
      </c>
      <c r="U103" t="inlineStr">
        <is>
          <t>GATE-3</t>
        </is>
      </c>
    </row>
    <row r="104">
      <c r="A104" t="inlineStr">
        <is>
          <t>F-R-030-03</t>
        </is>
      </c>
      <c r="B104" t="inlineStr">
        <is>
          <t>WPS-08</t>
        </is>
      </c>
      <c r="C104" t="inlineStr">
        <is>
          <t>Eight-Point Mooring &amp; Anchoring</t>
        </is>
      </c>
      <c r="D104" t="inlineStr">
        <is>
          <t>D-R-030 | Eight-Point Mooring &amp; Anchoring</t>
        </is>
      </c>
      <c r="E104" t="inlineStr">
        <is>
          <t>R-030</t>
        </is>
      </c>
      <c r="F104" t="inlineStr">
        <is>
          <t>03</t>
        </is>
      </c>
      <c r="G104" t="inlineStr">
        <is>
          <t>Deficiency / Rectification Verification</t>
        </is>
      </c>
      <c r="H104" t="inlineStr">
        <is>
          <t>Where the verification identifies a deficiency or outstanding condition for R-030, control the rectification, re-verification/re-test or survey closure as applicable.</t>
        </is>
      </c>
      <c r="I104" t="inlineStr">
        <is>
          <t>Responsible owner / competent verifier</t>
        </is>
      </c>
      <c r="J104" t="inlineStr">
        <is>
          <t>DNV / OEM</t>
        </is>
      </c>
      <c r="K104" t="inlineStr">
        <is>
          <t>F-R-030-02</t>
        </is>
      </c>
      <c r="L104" t="inlineStr">
        <is>
          <t>Deficiency record + rectification evidence + re-test/re-survey record where applicable</t>
        </is>
      </c>
      <c r="M104" t="inlineStr">
        <is>
          <t>Conditional closure</t>
        </is>
      </c>
      <c r="N104" t="inlineStr">
        <is>
          <t>No outstanding deficiency remains without a documented authority-approved disposition; rectification and re-verification evidence is linked where required.</t>
        </is>
      </c>
      <c r="O104" t="inlineStr">
        <is>
          <t>Critical</t>
        </is>
      </c>
      <c r="P104" t="inlineStr">
        <is>
          <t>Use actual Aqaba/project/authority data; do not infer site-specific requirements from vessel description.</t>
        </is>
      </c>
      <c r="Q104" t="inlineStr">
        <is>
          <t>AC-R-030</t>
        </is>
      </c>
      <c r="R104" t="inlineStr">
        <is>
          <t>G-030</t>
        </is>
      </c>
      <c r="S104" t="inlineStr">
        <is>
          <t>A-R-030</t>
        </is>
      </c>
      <c r="T104" t="inlineStr">
        <is>
          <t>D-R-030</t>
        </is>
      </c>
      <c r="U104" t="inlineStr">
        <is>
          <t>GATE-3</t>
        </is>
      </c>
    </row>
    <row r="105">
      <c r="A105" t="inlineStr">
        <is>
          <t>F-R-030-04</t>
        </is>
      </c>
      <c r="B105" t="inlineStr">
        <is>
          <t>WPS-08</t>
        </is>
      </c>
      <c r="C105" t="inlineStr">
        <is>
          <t>Eight-Point Mooring &amp; Anchoring</t>
        </is>
      </c>
      <c r="D105" t="inlineStr">
        <is>
          <t>D-R-030 | Eight-Point Mooring &amp; Anchoring</t>
        </is>
      </c>
      <c r="E105" t="inlineStr">
        <is>
          <t>R-030</t>
        </is>
      </c>
      <c r="F105" t="inlineStr">
        <is>
          <t>04</t>
        </is>
      </c>
      <c r="G105" t="inlineStr">
        <is>
          <t>Acceptance / Authority Disposition</t>
        </is>
      </c>
      <c r="H105" t="inlineStr">
        <is>
          <t>Submit the completed verification package for acceptance/conditional acceptance/escalation for R-030: Verify mooring winches, drums, brakes, clutches, controls and emergency recovery arrangements..</t>
        </is>
      </c>
      <c r="I105" t="inlineStr">
        <is>
          <t>DNV / Egyptian Flag / JMA / ASEZA / Client / MWS / OEM / Competent Person as applicable</t>
        </is>
      </c>
      <c r="J105" t="inlineStr">
        <is>
          <t>DNV / OEM</t>
        </is>
      </c>
      <c r="K105" t="inlineStr">
        <is>
          <t>F-R-030-03</t>
        </is>
      </c>
      <c r="L105" t="inlineStr">
        <is>
          <t>Winch manuals/tests/exams</t>
        </is>
      </c>
      <c r="M105" t="inlineStr">
        <is>
          <t>Acceptance / Authority Record</t>
        </is>
      </c>
      <c r="N105" t="inlineStr">
        <is>
          <t>Acceptance, conditional acceptance or formal disposition is recorded with authority, restrictions, open conditions and evidence links.</t>
        </is>
      </c>
      <c r="O105" t="inlineStr">
        <is>
          <t>Critical</t>
        </is>
      </c>
      <c r="P105" t="inlineStr">
        <is>
          <t>Use actual Aqaba/project/authority data; do not infer site-specific requirements from vessel description.</t>
        </is>
      </c>
      <c r="Q105" t="inlineStr">
        <is>
          <t>AC-R-030</t>
        </is>
      </c>
      <c r="R105" t="inlineStr">
        <is>
          <t>G-030</t>
        </is>
      </c>
      <c r="S105" t="inlineStr">
        <is>
          <t>A-R-030</t>
        </is>
      </c>
      <c r="T105" t="inlineStr">
        <is>
          <t>D-R-030</t>
        </is>
      </c>
      <c r="U105" t="inlineStr">
        <is>
          <t>GATE-3</t>
        </is>
      </c>
    </row>
    <row r="106">
      <c r="A106" t="inlineStr">
        <is>
          <t>F-R-031-01</t>
        </is>
      </c>
      <c r="B106" t="inlineStr">
        <is>
          <t>WPS-08</t>
        </is>
      </c>
      <c r="C106" t="inlineStr">
        <is>
          <t>Eight-Point Mooring &amp; Anchoring</t>
        </is>
      </c>
      <c r="D106" t="inlineStr">
        <is>
          <t>D-R-031 | Eight-Point Mooring &amp; Anchoring</t>
        </is>
      </c>
      <c r="E106" t="inlineStr">
        <is>
          <t>R-031</t>
        </is>
      </c>
      <c r="F106" t="inlineStr">
        <is>
          <t>01</t>
        </is>
      </c>
      <c r="G106" t="inlineStr">
        <is>
          <t>Baseline / Evidence Control</t>
        </is>
      </c>
      <c r="H106" t="inlineStr">
        <is>
          <t>Collect and control the evidence identified for R-031: Establish engineering basis for 8-point mooring: environmental loads, line tensions, anchor holding, scope, pretension, clearances and failure cases.</t>
        </is>
      </c>
      <c r="I106" t="inlineStr">
        <is>
          <t>Rule/WPS owner</t>
        </is>
      </c>
      <c r="J106" t="inlineStr">
        <is>
          <t>DNV / Engineering</t>
        </is>
      </c>
      <c r="L106" t="inlineStr">
        <is>
          <t>Mooring analysis + environmental design basis</t>
        </is>
      </c>
      <c r="M106" t="inlineStr">
        <is>
          <t>Evidence Register / controlled source record</t>
        </is>
      </c>
      <c r="N106" t="inlineStr">
        <is>
          <t>Required evidence for R-031 is identified, controlled, traceable and sufficient for the next verification step.</t>
        </is>
      </c>
      <c r="O106" t="inlineStr">
        <is>
          <t>Critical</t>
        </is>
      </c>
      <c r="P106" t="inlineStr">
        <is>
          <t>Use actual Aqaba/project/authority data; do not infer site-specific requirements from vessel description.</t>
        </is>
      </c>
      <c r="Q106" t="inlineStr">
        <is>
          <t>AC-R-031</t>
        </is>
      </c>
      <c r="R106" t="inlineStr">
        <is>
          <t>G-031</t>
        </is>
      </c>
      <c r="S106" t="inlineStr">
        <is>
          <t>A-R-031</t>
        </is>
      </c>
      <c r="T106" t="inlineStr">
        <is>
          <t>D-R-031</t>
        </is>
      </c>
      <c r="U106" t="inlineStr">
        <is>
          <t>GATE-3</t>
        </is>
      </c>
    </row>
    <row r="107">
      <c r="A107" t="inlineStr">
        <is>
          <t>F-R-031-02</t>
        </is>
      </c>
      <c r="B107" t="inlineStr">
        <is>
          <t>WPS-08</t>
        </is>
      </c>
      <c r="C107" t="inlineStr">
        <is>
          <t>Eight-Point Mooring &amp; Anchoring</t>
        </is>
      </c>
      <c r="D107" t="inlineStr">
        <is>
          <t>D-R-031 | Eight-Point Mooring &amp; Anchoring</t>
        </is>
      </c>
      <c r="E107" t="inlineStr">
        <is>
          <t>R-031</t>
        </is>
      </c>
      <c r="F107" t="inlineStr">
        <is>
          <t>02</t>
        </is>
      </c>
      <c r="G107" t="inlineStr">
        <is>
          <t>Engineering / Technical Verification</t>
        </is>
      </c>
      <c r="H107" t="inlineStr">
        <is>
          <t>Perform the technical verification/engineering assessment required by the rule: Establish engineering basis for 8-point mooring: environmental loads, line tensions, anchor holding, scope, pretension, clearances and failure cases.; use only controlled project/site/unit inputs.</t>
        </is>
      </c>
      <c r="I107" t="inlineStr">
        <is>
          <t>Responsible technical/functional owner</t>
        </is>
      </c>
      <c r="J107" t="inlineStr">
        <is>
          <t>DNV / Engineering</t>
        </is>
      </c>
      <c r="K107" t="inlineStr">
        <is>
          <t>F-R-031-01</t>
        </is>
      </c>
      <c r="L107" t="inlineStr">
        <is>
          <t>Mooring analysis + environmental design basis; calculation/assessment record where applicable</t>
        </is>
      </c>
      <c r="M107" t="inlineStr">
        <is>
          <t>Engineering / Technical Verification</t>
        </is>
      </c>
      <c r="N107" t="inlineStr">
        <is>
          <t>The technical basis is documented, inputs are traceable, applicable limits/assumptions are stated, and the result is accepted or formally dispositioned.</t>
        </is>
      </c>
      <c r="O107" t="inlineStr">
        <is>
          <t>Critical</t>
        </is>
      </c>
      <c r="P107" t="inlineStr">
        <is>
          <t>Use actual Aqaba/project/authority data; do not infer site-specific requirements from vessel description.</t>
        </is>
      </c>
      <c r="Q107" t="inlineStr">
        <is>
          <t>AC-R-031</t>
        </is>
      </c>
      <c r="R107" t="inlineStr">
        <is>
          <t>G-031</t>
        </is>
      </c>
      <c r="S107" t="inlineStr">
        <is>
          <t>A-R-031</t>
        </is>
      </c>
      <c r="T107" t="inlineStr">
        <is>
          <t>D-R-031</t>
        </is>
      </c>
      <c r="U107" t="inlineStr">
        <is>
          <t>GATE-3</t>
        </is>
      </c>
    </row>
    <row r="108">
      <c r="A108" t="inlineStr">
        <is>
          <t>F-R-031-04</t>
        </is>
      </c>
      <c r="B108" t="inlineStr">
        <is>
          <t>WPS-08</t>
        </is>
      </c>
      <c r="C108" t="inlineStr">
        <is>
          <t>Eight-Point Mooring &amp; Anchoring</t>
        </is>
      </c>
      <c r="D108" t="inlineStr">
        <is>
          <t>D-R-031 | Eight-Point Mooring &amp; Anchoring</t>
        </is>
      </c>
      <c r="E108" t="inlineStr">
        <is>
          <t>R-031</t>
        </is>
      </c>
      <c r="F108" t="inlineStr">
        <is>
          <t>04</t>
        </is>
      </c>
      <c r="G108" t="inlineStr">
        <is>
          <t>Acceptance / Authority Disposition</t>
        </is>
      </c>
      <c r="H108" t="inlineStr">
        <is>
          <t>Submit the completed verification package for acceptance/conditional acceptance/escalation for R-031: Establish engineering basis for 8-point mooring: environmental loads, line tensions, anchor holding, scope, pretension, clearances and failure cases..</t>
        </is>
      </c>
      <c r="I108" t="inlineStr">
        <is>
          <t>DNV / Egyptian Flag / JMA / ASEZA / Client / MWS / OEM / Competent Person as applicable</t>
        </is>
      </c>
      <c r="J108" t="inlineStr">
        <is>
          <t>DNV / Engineering</t>
        </is>
      </c>
      <c r="K108" t="inlineStr">
        <is>
          <t>F-R-031-03</t>
        </is>
      </c>
      <c r="L108" t="inlineStr">
        <is>
          <t>Mooring analysis + environmental design basis</t>
        </is>
      </c>
      <c r="M108" t="inlineStr">
        <is>
          <t>Acceptance / Authority Record</t>
        </is>
      </c>
      <c r="N108" t="inlineStr">
        <is>
          <t>Acceptance, conditional acceptance or formal disposition is recorded with authority, restrictions, open conditions and evidence links.</t>
        </is>
      </c>
      <c r="O108" t="inlineStr">
        <is>
          <t>Critical</t>
        </is>
      </c>
      <c r="P108" t="inlineStr">
        <is>
          <t>Use actual Aqaba/project/authority data; do not infer site-specific requirements from vessel description.</t>
        </is>
      </c>
      <c r="Q108" t="inlineStr">
        <is>
          <t>AC-R-031</t>
        </is>
      </c>
      <c r="R108" t="inlineStr">
        <is>
          <t>G-031</t>
        </is>
      </c>
      <c r="S108" t="inlineStr">
        <is>
          <t>A-R-031</t>
        </is>
      </c>
      <c r="T108" t="inlineStr">
        <is>
          <t>D-R-031</t>
        </is>
      </c>
      <c r="U108" t="inlineStr">
        <is>
          <t>GATE-3</t>
        </is>
      </c>
    </row>
    <row r="109">
      <c r="A109" t="inlineStr">
        <is>
          <t>F-R-032-01</t>
        </is>
      </c>
      <c r="B109" t="inlineStr">
        <is>
          <t>WPS-09</t>
        </is>
      </c>
      <c r="C109" t="inlineStr">
        <is>
          <t>Aqaba Site, Environmental &amp; Pollution Constraints</t>
        </is>
      </c>
      <c r="D109" t="inlineStr">
        <is>
          <t>D-R-032 | Aqaba Site, Environmental &amp; Pollution Constraints</t>
        </is>
      </c>
      <c r="E109" t="inlineStr">
        <is>
          <t>R-032</t>
        </is>
      </c>
      <c r="F109" t="inlineStr">
        <is>
          <t>01</t>
        </is>
      </c>
      <c r="G109" t="inlineStr">
        <is>
          <t>Baseline / Evidence Control</t>
        </is>
      </c>
      <c r="H109" t="inlineStr">
        <is>
          <t>Collect and control the evidence identified for R-032: Establish required site data: coordinates, bathymetry, water depth, geotechnical/soil data and seabed conditions.</t>
        </is>
      </c>
      <c r="I109" t="inlineStr">
        <is>
          <t>Rule/WPS owner</t>
        </is>
      </c>
      <c r="J109" t="inlineStr">
        <is>
          <t>DNV / Project</t>
        </is>
      </c>
      <c r="L109" t="inlineStr">
        <is>
          <t>Verified survey/geotech package</t>
        </is>
      </c>
      <c r="M109" t="inlineStr">
        <is>
          <t>Evidence Register / controlled source record</t>
        </is>
      </c>
      <c r="N109" t="inlineStr">
        <is>
          <t>Required evidence for R-032 is identified, controlled, traceable and sufficient for the next verification step.</t>
        </is>
      </c>
      <c r="O109" t="inlineStr">
        <is>
          <t>Critical</t>
        </is>
      </c>
      <c r="P109" t="inlineStr">
        <is>
          <t>Use actual Aqaba/project/authority data; do not infer site-specific requirements from vessel description.</t>
        </is>
      </c>
      <c r="Q109" t="inlineStr">
        <is>
          <t>AC-R-032</t>
        </is>
      </c>
      <c r="R109" t="inlineStr">
        <is>
          <t>G-032</t>
        </is>
      </c>
      <c r="S109" t="inlineStr">
        <is>
          <t>A-R-032</t>
        </is>
      </c>
      <c r="T109" t="inlineStr">
        <is>
          <t>D-R-032</t>
        </is>
      </c>
      <c r="U109" t="inlineStr">
        <is>
          <t>GATE-3</t>
        </is>
      </c>
    </row>
    <row r="110">
      <c r="A110" t="inlineStr">
        <is>
          <t>F-R-032-02</t>
        </is>
      </c>
      <c r="B110" t="inlineStr">
        <is>
          <t>WPS-09</t>
        </is>
      </c>
      <c r="C110" t="inlineStr">
        <is>
          <t>Aqaba Site, Environmental &amp; Pollution Constraints</t>
        </is>
      </c>
      <c r="D110" t="inlineStr">
        <is>
          <t>D-R-032 | Aqaba Site, Environmental &amp; Pollution Constraints</t>
        </is>
      </c>
      <c r="E110" t="inlineStr">
        <is>
          <t>R-032</t>
        </is>
      </c>
      <c r="F110" t="inlineStr">
        <is>
          <t>02</t>
        </is>
      </c>
      <c r="G110" t="inlineStr">
        <is>
          <t>Inspection / Examination / Test</t>
        </is>
      </c>
      <c r="H110" t="inlineStr">
        <is>
          <t>Execute the applicable inspection/examination/test or physical verification for: Establish required site data: coordinates, bathymetry, water depth, geotechnical/soil data and seabed conditions.; record observed/measured results and deficiencies where applicable.</t>
        </is>
      </c>
      <c r="I110" t="inlineStr">
        <is>
          <t>Responsible technical/functional owner</t>
        </is>
      </c>
      <c r="J110" t="inlineStr">
        <is>
          <t>DNV / Project</t>
        </is>
      </c>
      <c r="K110" t="inlineStr">
        <is>
          <t>F-R-032-01</t>
        </is>
      </c>
      <c r="L110" t="inlineStr">
        <is>
          <t>Verified survey/geotech package; inspection/examination/test record where applicable</t>
        </is>
      </c>
      <c r="M110" t="inlineStr">
        <is>
          <t>Inspection / Examination / Test</t>
        </is>
      </c>
      <c r="N110" t="inlineStr">
        <is>
          <t>The specified equipment/system/document is verified against the applicable basis; results are recorded; any deficiency is dispositioned before closure.</t>
        </is>
      </c>
      <c r="O110" t="inlineStr">
        <is>
          <t>Critical</t>
        </is>
      </c>
      <c r="P110" t="inlineStr">
        <is>
          <t>Use actual Aqaba/project/authority data; do not infer site-specific requirements from vessel description.</t>
        </is>
      </c>
      <c r="Q110" t="inlineStr">
        <is>
          <t>AC-R-032</t>
        </is>
      </c>
      <c r="R110" t="inlineStr">
        <is>
          <t>G-032</t>
        </is>
      </c>
      <c r="S110" t="inlineStr">
        <is>
          <t>A-R-032</t>
        </is>
      </c>
      <c r="T110" t="inlineStr">
        <is>
          <t>D-R-032</t>
        </is>
      </c>
      <c r="U110" t="inlineStr">
        <is>
          <t>GATE-3</t>
        </is>
      </c>
    </row>
    <row r="111">
      <c r="A111" t="inlineStr">
        <is>
          <t>F-R-032-03</t>
        </is>
      </c>
      <c r="B111" t="inlineStr">
        <is>
          <t>WPS-09</t>
        </is>
      </c>
      <c r="C111" t="inlineStr">
        <is>
          <t>Aqaba Site, Environmental &amp; Pollution Constraints</t>
        </is>
      </c>
      <c r="D111" t="inlineStr">
        <is>
          <t>D-R-032 | Aqaba Site, Environmental &amp; Pollution Constraints</t>
        </is>
      </c>
      <c r="E111" t="inlineStr">
        <is>
          <t>R-032</t>
        </is>
      </c>
      <c r="F111" t="inlineStr">
        <is>
          <t>03</t>
        </is>
      </c>
      <c r="G111" t="inlineStr">
        <is>
          <t>Deficiency / Rectification Verification</t>
        </is>
      </c>
      <c r="H111" t="inlineStr">
        <is>
          <t>Where the verification identifies a deficiency or outstanding condition for R-032, control the rectification, re-verification/re-test or survey closure as applicable.</t>
        </is>
      </c>
      <c r="I111" t="inlineStr">
        <is>
          <t>Responsible owner / competent verifier</t>
        </is>
      </c>
      <c r="J111" t="inlineStr">
        <is>
          <t>DNV / Project</t>
        </is>
      </c>
      <c r="K111" t="inlineStr">
        <is>
          <t>F-R-032-02</t>
        </is>
      </c>
      <c r="L111" t="inlineStr">
        <is>
          <t>Deficiency record + rectification evidence + re-test/re-survey record where applicable</t>
        </is>
      </c>
      <c r="M111" t="inlineStr">
        <is>
          <t>Conditional closure</t>
        </is>
      </c>
      <c r="N111" t="inlineStr">
        <is>
          <t>No outstanding deficiency remains without a documented authority-approved disposition; rectification and re-verification evidence is linked where required.</t>
        </is>
      </c>
      <c r="O111" t="inlineStr">
        <is>
          <t>Critical</t>
        </is>
      </c>
      <c r="P111" t="inlineStr">
        <is>
          <t>Use actual Aqaba/project/authority data; do not infer site-specific requirements from vessel description.</t>
        </is>
      </c>
      <c r="Q111" t="inlineStr">
        <is>
          <t>AC-R-032</t>
        </is>
      </c>
      <c r="R111" t="inlineStr">
        <is>
          <t>G-032</t>
        </is>
      </c>
      <c r="S111" t="inlineStr">
        <is>
          <t>A-R-032</t>
        </is>
      </c>
      <c r="T111" t="inlineStr">
        <is>
          <t>D-R-032</t>
        </is>
      </c>
      <c r="U111" t="inlineStr">
        <is>
          <t>GATE-3</t>
        </is>
      </c>
    </row>
    <row r="112">
      <c r="A112" t="inlineStr">
        <is>
          <t>F-R-032-04</t>
        </is>
      </c>
      <c r="B112" t="inlineStr">
        <is>
          <t>WPS-09</t>
        </is>
      </c>
      <c r="C112" t="inlineStr">
        <is>
          <t>Aqaba Site, Environmental &amp; Pollution Constraints</t>
        </is>
      </c>
      <c r="D112" t="inlineStr">
        <is>
          <t>D-R-032 | Aqaba Site, Environmental &amp; Pollution Constraints</t>
        </is>
      </c>
      <c r="E112" t="inlineStr">
        <is>
          <t>R-032</t>
        </is>
      </c>
      <c r="F112" t="inlineStr">
        <is>
          <t>04</t>
        </is>
      </c>
      <c r="G112" t="inlineStr">
        <is>
          <t>Acceptance / Authority Disposition</t>
        </is>
      </c>
      <c r="H112" t="inlineStr">
        <is>
          <t>Submit the completed verification package for acceptance/conditional acceptance/escalation for R-032: Establish required site data: coordinates, bathymetry, water depth, geotechnical/soil data and seabed conditions..</t>
        </is>
      </c>
      <c r="I112" t="inlineStr">
        <is>
          <t>DNV / Egyptian Flag / JMA / ASEZA / Client / MWS / OEM / Competent Person as applicable</t>
        </is>
      </c>
      <c r="J112" t="inlineStr">
        <is>
          <t>DNV / Project</t>
        </is>
      </c>
      <c r="K112" t="inlineStr">
        <is>
          <t>F-R-032-03</t>
        </is>
      </c>
      <c r="L112" t="inlineStr">
        <is>
          <t>Verified survey/geotech package</t>
        </is>
      </c>
      <c r="M112" t="inlineStr">
        <is>
          <t>Acceptance / Authority Record</t>
        </is>
      </c>
      <c r="N112" t="inlineStr">
        <is>
          <t>Acceptance, conditional acceptance or formal disposition is recorded with authority, restrictions, open conditions and evidence links.</t>
        </is>
      </c>
      <c r="O112" t="inlineStr">
        <is>
          <t>Critical</t>
        </is>
      </c>
      <c r="P112" t="inlineStr">
        <is>
          <t>Use actual Aqaba/project/authority data; do not infer site-specific requirements from vessel description.</t>
        </is>
      </c>
      <c r="Q112" t="inlineStr">
        <is>
          <t>AC-R-032</t>
        </is>
      </c>
      <c r="R112" t="inlineStr">
        <is>
          <t>G-032</t>
        </is>
      </c>
      <c r="S112" t="inlineStr">
        <is>
          <t>A-R-032</t>
        </is>
      </c>
      <c r="T112" t="inlineStr">
        <is>
          <t>D-R-032</t>
        </is>
      </c>
      <c r="U112" t="inlineStr">
        <is>
          <t>GATE-3</t>
        </is>
      </c>
    </row>
    <row r="113">
      <c r="A113" t="inlineStr">
        <is>
          <t>F-R-033-01</t>
        </is>
      </c>
      <c r="B113" t="inlineStr">
        <is>
          <t>WPS-09</t>
        </is>
      </c>
      <c r="C113" t="inlineStr">
        <is>
          <t>Aqaba Site, Environmental &amp; Pollution Constraints</t>
        </is>
      </c>
      <c r="D113" t="inlineStr">
        <is>
          <t>D-R-033 | Aqaba Site, Environmental &amp; Pollution Constraints</t>
        </is>
      </c>
      <c r="E113" t="inlineStr">
        <is>
          <t>R-033</t>
        </is>
      </c>
      <c r="F113" t="inlineStr">
        <is>
          <t>01</t>
        </is>
      </c>
      <c r="G113" t="inlineStr">
        <is>
          <t>Baseline / Evidence Control</t>
        </is>
      </c>
      <c r="H113" t="inlineStr">
        <is>
          <t>Collect and control the evidence identified for R-033: Account for subsea pipelines, cables, structures, anchor corridors and clearance constraints.</t>
        </is>
      </c>
      <c r="I113" t="inlineStr">
        <is>
          <t>Rule/WPS owner</t>
        </is>
      </c>
      <c r="J113" t="inlineStr">
        <is>
          <t>Project / Jordan / ASEZA</t>
        </is>
      </c>
      <c r="L113" t="inlineStr">
        <is>
          <t>Subsea asset register + approved site layout</t>
        </is>
      </c>
      <c r="M113" t="inlineStr">
        <is>
          <t>Evidence Register / controlled source record</t>
        </is>
      </c>
      <c r="N113" t="inlineStr">
        <is>
          <t>Required evidence for R-033 is identified, controlled, traceable and sufficient for the next verification step.</t>
        </is>
      </c>
      <c r="O113" t="inlineStr">
        <is>
          <t>Critical</t>
        </is>
      </c>
      <c r="P113" t="inlineStr">
        <is>
          <t>Use actual Aqaba/project/authority data; do not infer site-specific requirements from vessel description.</t>
        </is>
      </c>
      <c r="Q113" t="inlineStr">
        <is>
          <t>AC-R-033</t>
        </is>
      </c>
      <c r="R113" t="inlineStr">
        <is>
          <t>G-033</t>
        </is>
      </c>
      <c r="S113" t="inlineStr">
        <is>
          <t>A-R-033</t>
        </is>
      </c>
      <c r="T113" t="inlineStr">
        <is>
          <t>D-R-033</t>
        </is>
      </c>
      <c r="U113" t="inlineStr">
        <is>
          <t>GATE-3</t>
        </is>
      </c>
    </row>
    <row r="114">
      <c r="A114" t="inlineStr">
        <is>
          <t>F-R-033-02</t>
        </is>
      </c>
      <c r="B114" t="inlineStr">
        <is>
          <t>WPS-09</t>
        </is>
      </c>
      <c r="C114" t="inlineStr">
        <is>
          <t>Aqaba Site, Environmental &amp; Pollution Constraints</t>
        </is>
      </c>
      <c r="D114" t="inlineStr">
        <is>
          <t>D-R-033 | Aqaba Site, Environmental &amp; Pollution Constraints</t>
        </is>
      </c>
      <c r="E114" t="inlineStr">
        <is>
          <t>R-033</t>
        </is>
      </c>
      <c r="F114" t="inlineStr">
        <is>
          <t>02</t>
        </is>
      </c>
      <c r="G114" t="inlineStr">
        <is>
          <t>Applicability / Compliance Verification</t>
        </is>
      </c>
      <c r="H114" t="inlineStr">
        <is>
          <t>Determine and document applicability, required controls and compliance evidence for: Account for subsea pipelines, cables, structures, anchor corridors and clearance constraints..</t>
        </is>
      </c>
      <c r="I114" t="inlineStr">
        <is>
          <t>Responsible technical/functional owner</t>
        </is>
      </c>
      <c r="J114" t="inlineStr">
        <is>
          <t>Project / Jordan / ASEZA</t>
        </is>
      </c>
      <c r="K114" t="inlineStr">
        <is>
          <t>F-R-033-01</t>
        </is>
      </c>
      <c r="L114" t="inlineStr">
        <is>
          <t>Subsea asset register + approved site layout</t>
        </is>
      </c>
      <c r="M114" t="inlineStr">
        <is>
          <t>Applicability / Compliance Verification</t>
        </is>
      </c>
      <c r="N114" t="inlineStr">
        <is>
          <t>Applicability is confirmed or formally dispositioned; required controls and evidence are identified and accepted by the applicable authority/owner.</t>
        </is>
      </c>
      <c r="O114" t="inlineStr">
        <is>
          <t>Critical</t>
        </is>
      </c>
      <c r="P114" t="inlineStr">
        <is>
          <t>Use actual Aqaba/project/authority data; do not infer site-specific requirements from vessel description.</t>
        </is>
      </c>
      <c r="Q114" t="inlineStr">
        <is>
          <t>AC-R-033</t>
        </is>
      </c>
      <c r="R114" t="inlineStr">
        <is>
          <t>G-033</t>
        </is>
      </c>
      <c r="S114" t="inlineStr">
        <is>
          <t>A-R-033</t>
        </is>
      </c>
      <c r="T114" t="inlineStr">
        <is>
          <t>D-R-033</t>
        </is>
      </c>
      <c r="U114" t="inlineStr">
        <is>
          <t>GATE-3</t>
        </is>
      </c>
    </row>
    <row r="115">
      <c r="A115" t="inlineStr">
        <is>
          <t>F-R-033-04</t>
        </is>
      </c>
      <c r="B115" t="inlineStr">
        <is>
          <t>WPS-09</t>
        </is>
      </c>
      <c r="C115" t="inlineStr">
        <is>
          <t>Aqaba Site, Environmental &amp; Pollution Constraints</t>
        </is>
      </c>
      <c r="D115" t="inlineStr">
        <is>
          <t>D-R-033 | Aqaba Site, Environmental &amp; Pollution Constraints</t>
        </is>
      </c>
      <c r="E115" t="inlineStr">
        <is>
          <t>R-033</t>
        </is>
      </c>
      <c r="F115" t="inlineStr">
        <is>
          <t>04</t>
        </is>
      </c>
      <c r="G115" t="inlineStr">
        <is>
          <t>Acceptance / Authority Disposition</t>
        </is>
      </c>
      <c r="H115" t="inlineStr">
        <is>
          <t>Submit the completed verification package for acceptance/conditional acceptance/escalation for R-033: Account for subsea pipelines, cables, structures, anchor corridors and clearance constraints..</t>
        </is>
      </c>
      <c r="I115" t="inlineStr">
        <is>
          <t>DNV / Egyptian Flag / JMA / ASEZA / Client / MWS / OEM / Competent Person as applicable</t>
        </is>
      </c>
      <c r="J115" t="inlineStr">
        <is>
          <t>Project / Jordan / ASEZA</t>
        </is>
      </c>
      <c r="K115" t="inlineStr">
        <is>
          <t>F-R-033-03</t>
        </is>
      </c>
      <c r="L115" t="inlineStr">
        <is>
          <t>Subsea asset register + approved site layout</t>
        </is>
      </c>
      <c r="M115" t="inlineStr">
        <is>
          <t>Acceptance / Authority Record</t>
        </is>
      </c>
      <c r="N115" t="inlineStr">
        <is>
          <t>Acceptance, conditional acceptance or formal disposition is recorded with authority, restrictions, open conditions and evidence links.</t>
        </is>
      </c>
      <c r="O115" t="inlineStr">
        <is>
          <t>Critical</t>
        </is>
      </c>
      <c r="P115" t="inlineStr">
        <is>
          <t>Use actual Aqaba/project/authority data; do not infer site-specific requirements from vessel description.</t>
        </is>
      </c>
      <c r="Q115" t="inlineStr">
        <is>
          <t>AC-R-033</t>
        </is>
      </c>
      <c r="R115" t="inlineStr">
        <is>
          <t>G-033</t>
        </is>
      </c>
      <c r="S115" t="inlineStr">
        <is>
          <t>A-R-033</t>
        </is>
      </c>
      <c r="T115" t="inlineStr">
        <is>
          <t>D-R-033</t>
        </is>
      </c>
      <c r="U115" t="inlineStr">
        <is>
          <t>GATE-3</t>
        </is>
      </c>
    </row>
    <row r="116">
      <c r="A116" t="inlineStr">
        <is>
          <t>F-R-034-01</t>
        </is>
      </c>
      <c r="B116" t="inlineStr">
        <is>
          <t>WPS-09</t>
        </is>
      </c>
      <c r="C116" t="inlineStr">
        <is>
          <t>Aqaba Site, Environmental &amp; Pollution Constraints</t>
        </is>
      </c>
      <c r="D116" t="inlineStr">
        <is>
          <t>D-R-034 | Aqaba Site, Environmental &amp; Pollution Constraints</t>
        </is>
      </c>
      <c r="E116" t="inlineStr">
        <is>
          <t>R-034</t>
        </is>
      </c>
      <c r="F116" t="inlineStr">
        <is>
          <t>01</t>
        </is>
      </c>
      <c r="G116" t="inlineStr">
        <is>
          <t>Baseline / Evidence Control</t>
        </is>
      </c>
      <c r="H116" t="inlineStr">
        <is>
          <t>Collect and control the evidence identified for R-034: Establish environmental criteria: wind, waves, current, water level and operational limits for mooring analysis.</t>
        </is>
      </c>
      <c r="I116" t="inlineStr">
        <is>
          <t>Rule/WPS owner</t>
        </is>
      </c>
      <c r="J116" t="inlineStr">
        <is>
          <t>DNV / Project</t>
        </is>
      </c>
      <c r="L116" t="inlineStr">
        <is>
          <t>Metocean design basis</t>
        </is>
      </c>
      <c r="M116" t="inlineStr">
        <is>
          <t>Evidence Register / controlled source record</t>
        </is>
      </c>
      <c r="N116" t="inlineStr">
        <is>
          <t>Required evidence for R-034 is identified, controlled, traceable and sufficient for the next verification step.</t>
        </is>
      </c>
      <c r="O116" t="inlineStr">
        <is>
          <t>Critical</t>
        </is>
      </c>
      <c r="P116" t="inlineStr">
        <is>
          <t>Use actual Aqaba/project/authority data; do not infer site-specific requirements from vessel description.</t>
        </is>
      </c>
      <c r="Q116" t="inlineStr">
        <is>
          <t>AC-R-034</t>
        </is>
      </c>
      <c r="R116" t="inlineStr">
        <is>
          <t>G-034</t>
        </is>
      </c>
      <c r="S116" t="inlineStr">
        <is>
          <t>A-R-034</t>
        </is>
      </c>
      <c r="T116" t="inlineStr">
        <is>
          <t>D-R-034</t>
        </is>
      </c>
      <c r="U116" t="inlineStr">
        <is>
          <t>GATE-3</t>
        </is>
      </c>
    </row>
    <row r="117">
      <c r="A117" t="inlineStr">
        <is>
          <t>F-R-034-02</t>
        </is>
      </c>
      <c r="B117" t="inlineStr">
        <is>
          <t>WPS-09</t>
        </is>
      </c>
      <c r="C117" t="inlineStr">
        <is>
          <t>Aqaba Site, Environmental &amp; Pollution Constraints</t>
        </is>
      </c>
      <c r="D117" t="inlineStr">
        <is>
          <t>D-R-034 | Aqaba Site, Environmental &amp; Pollution Constraints</t>
        </is>
      </c>
      <c r="E117" t="inlineStr">
        <is>
          <t>R-034</t>
        </is>
      </c>
      <c r="F117" t="inlineStr">
        <is>
          <t>02</t>
        </is>
      </c>
      <c r="G117" t="inlineStr">
        <is>
          <t>Engineering / Technical Verification</t>
        </is>
      </c>
      <c r="H117" t="inlineStr">
        <is>
          <t>Perform the technical verification/engineering assessment required by the rule: Establish environmental criteria: wind, waves, current, water level and operational limits for mooring analysis.; use only controlled project/site/unit inputs.</t>
        </is>
      </c>
      <c r="I117" t="inlineStr">
        <is>
          <t>Responsible technical/functional owner</t>
        </is>
      </c>
      <c r="J117" t="inlineStr">
        <is>
          <t>DNV / Project</t>
        </is>
      </c>
      <c r="K117" t="inlineStr">
        <is>
          <t>F-R-034-01</t>
        </is>
      </c>
      <c r="L117" t="inlineStr">
        <is>
          <t>Metocean design basis; calculation/assessment record where applicable</t>
        </is>
      </c>
      <c r="M117" t="inlineStr">
        <is>
          <t>Engineering / Technical Verification</t>
        </is>
      </c>
      <c r="N117" t="inlineStr">
        <is>
          <t>The technical basis is documented, inputs are traceable, applicable limits/assumptions are stated, and the result is accepted or formally dispositioned.</t>
        </is>
      </c>
      <c r="O117" t="inlineStr">
        <is>
          <t>Critical</t>
        </is>
      </c>
      <c r="P117" t="inlineStr">
        <is>
          <t>Use actual Aqaba/project/authority data; do not infer site-specific requirements from vessel description.</t>
        </is>
      </c>
      <c r="Q117" t="inlineStr">
        <is>
          <t>AC-R-034</t>
        </is>
      </c>
      <c r="R117" t="inlineStr">
        <is>
          <t>G-034</t>
        </is>
      </c>
      <c r="S117" t="inlineStr">
        <is>
          <t>A-R-034</t>
        </is>
      </c>
      <c r="T117" t="inlineStr">
        <is>
          <t>D-R-034</t>
        </is>
      </c>
      <c r="U117" t="inlineStr">
        <is>
          <t>GATE-3</t>
        </is>
      </c>
    </row>
    <row r="118">
      <c r="A118" t="inlineStr">
        <is>
          <t>F-R-034-04</t>
        </is>
      </c>
      <c r="B118" t="inlineStr">
        <is>
          <t>WPS-09</t>
        </is>
      </c>
      <c r="C118" t="inlineStr">
        <is>
          <t>Aqaba Site, Environmental &amp; Pollution Constraints</t>
        </is>
      </c>
      <c r="D118" t="inlineStr">
        <is>
          <t>D-R-034 | Aqaba Site, Environmental &amp; Pollution Constraints</t>
        </is>
      </c>
      <c r="E118" t="inlineStr">
        <is>
          <t>R-034</t>
        </is>
      </c>
      <c r="F118" t="inlineStr">
        <is>
          <t>04</t>
        </is>
      </c>
      <c r="G118" t="inlineStr">
        <is>
          <t>Acceptance / Authority Disposition</t>
        </is>
      </c>
      <c r="H118" t="inlineStr">
        <is>
          <t>Submit the completed verification package for acceptance/conditional acceptance/escalation for R-034: Establish environmental criteria: wind, waves, current, water level and operational limits for mooring analysis..</t>
        </is>
      </c>
      <c r="I118" t="inlineStr">
        <is>
          <t>DNV / Egyptian Flag / JMA / ASEZA / Client / MWS / OEM / Competent Person as applicable</t>
        </is>
      </c>
      <c r="J118" t="inlineStr">
        <is>
          <t>DNV / Project</t>
        </is>
      </c>
      <c r="K118" t="inlineStr">
        <is>
          <t>F-R-034-03</t>
        </is>
      </c>
      <c r="L118" t="inlineStr">
        <is>
          <t>Metocean design basis</t>
        </is>
      </c>
      <c r="M118" t="inlineStr">
        <is>
          <t>Acceptance / Authority Record</t>
        </is>
      </c>
      <c r="N118" t="inlineStr">
        <is>
          <t>Acceptance, conditional acceptance or formal disposition is recorded with authority, restrictions, open conditions and evidence links.</t>
        </is>
      </c>
      <c r="O118" t="inlineStr">
        <is>
          <t>Critical</t>
        </is>
      </c>
      <c r="P118" t="inlineStr">
        <is>
          <t>Use actual Aqaba/project/authority data; do not infer site-specific requirements from vessel description.</t>
        </is>
      </c>
      <c r="Q118" t="inlineStr">
        <is>
          <t>AC-R-034</t>
        </is>
      </c>
      <c r="R118" t="inlineStr">
        <is>
          <t>G-034</t>
        </is>
      </c>
      <c r="S118" t="inlineStr">
        <is>
          <t>A-R-034</t>
        </is>
      </c>
      <c r="T118" t="inlineStr">
        <is>
          <t>D-R-034</t>
        </is>
      </c>
      <c r="U118" t="inlineStr">
        <is>
          <t>GATE-3</t>
        </is>
      </c>
    </row>
    <row r="119">
      <c r="A119" t="inlineStr">
        <is>
          <t>F-R-035-01</t>
        </is>
      </c>
      <c r="B119" t="inlineStr">
        <is>
          <t>WPS-11</t>
        </is>
      </c>
      <c r="C119" t="inlineStr">
        <is>
          <t>Marine Warranty / Independent Verification</t>
        </is>
      </c>
      <c r="D119" t="inlineStr">
        <is>
          <t>D-R-035 | Marine Warranty / Independent Verification</t>
        </is>
      </c>
      <c r="E119" t="inlineStr">
        <is>
          <t>R-035</t>
        </is>
      </c>
      <c r="F119" t="inlineStr">
        <is>
          <t>01</t>
        </is>
      </c>
      <c r="G119" t="inlineStr">
        <is>
          <t>Baseline / Evidence Control</t>
        </is>
      </c>
      <c r="H119" t="inlineStr">
        <is>
          <t>Collect and control the evidence identified for R-035: Determine requirements for independent verification/MWS of mooring deployment, analysis and operation.</t>
        </is>
      </c>
      <c r="I119" t="inlineStr">
        <is>
          <t>Rule/WPS owner</t>
        </is>
      </c>
      <c r="J119" t="inlineStr">
        <is>
          <t>DNV / Project</t>
        </is>
      </c>
      <c r="L119" t="inlineStr">
        <is>
          <t>MWS scope + approval documents</t>
        </is>
      </c>
      <c r="M119" t="inlineStr">
        <is>
          <t>Evidence Register / controlled source record</t>
        </is>
      </c>
      <c r="N119" t="inlineStr">
        <is>
          <t>Required evidence for R-035 is identified, controlled, traceable and sufficient for the next verification step.</t>
        </is>
      </c>
      <c r="O119" t="inlineStr">
        <is>
          <t>Major</t>
        </is>
      </c>
      <c r="P119" t="inlineStr">
        <is>
          <t>Use actual Aqaba/project/authority data; do not infer site-specific requirements from vessel description.</t>
        </is>
      </c>
      <c r="Q119" t="inlineStr">
        <is>
          <t>AC-R-035</t>
        </is>
      </c>
      <c r="R119" t="inlineStr">
        <is>
          <t>G-035</t>
        </is>
      </c>
      <c r="S119" t="inlineStr">
        <is>
          <t>A-R-035</t>
        </is>
      </c>
      <c r="T119" t="inlineStr">
        <is>
          <t>D-R-035</t>
        </is>
      </c>
      <c r="U119" t="inlineStr">
        <is>
          <t>GATE-4</t>
        </is>
      </c>
    </row>
    <row r="120">
      <c r="A120" t="inlineStr">
        <is>
          <t>F-R-035-02</t>
        </is>
      </c>
      <c r="B120" t="inlineStr">
        <is>
          <t>WPS-11</t>
        </is>
      </c>
      <c r="C120" t="inlineStr">
        <is>
          <t>Marine Warranty / Independent Verification</t>
        </is>
      </c>
      <c r="D120" t="inlineStr">
        <is>
          <t>D-R-035 | Marine Warranty / Independent Verification</t>
        </is>
      </c>
      <c r="E120" t="inlineStr">
        <is>
          <t>R-035</t>
        </is>
      </c>
      <c r="F120" t="inlineStr">
        <is>
          <t>02</t>
        </is>
      </c>
      <c r="G120" t="inlineStr">
        <is>
          <t>Engineering / Technical Verification</t>
        </is>
      </c>
      <c r="H120" t="inlineStr">
        <is>
          <t>Perform the technical verification/engineering assessment required by the rule: Determine requirements for independent verification/MWS of mooring deployment, analysis and operation.; use only controlled project/site/unit inputs.</t>
        </is>
      </c>
      <c r="I120" t="inlineStr">
        <is>
          <t>Responsible technical/functional owner</t>
        </is>
      </c>
      <c r="J120" t="inlineStr">
        <is>
          <t>DNV / Project</t>
        </is>
      </c>
      <c r="K120" t="inlineStr">
        <is>
          <t>F-R-035-01</t>
        </is>
      </c>
      <c r="L120" t="inlineStr">
        <is>
          <t>MWS scope + approval documents; calculation/assessment record where applicable</t>
        </is>
      </c>
      <c r="M120" t="inlineStr">
        <is>
          <t>Engineering / Technical Verification</t>
        </is>
      </c>
      <c r="N120" t="inlineStr">
        <is>
          <t>The technical basis is documented, inputs are traceable, applicable limits/assumptions are stated, and the result is accepted or formally dispositioned.</t>
        </is>
      </c>
      <c r="O120" t="inlineStr">
        <is>
          <t>Major</t>
        </is>
      </c>
      <c r="P120" t="inlineStr">
        <is>
          <t>Use actual Aqaba/project/authority data; do not infer site-specific requirements from vessel description.</t>
        </is>
      </c>
      <c r="Q120" t="inlineStr">
        <is>
          <t>AC-R-035</t>
        </is>
      </c>
      <c r="R120" t="inlineStr">
        <is>
          <t>G-035</t>
        </is>
      </c>
      <c r="S120" t="inlineStr">
        <is>
          <t>A-R-035</t>
        </is>
      </c>
      <c r="T120" t="inlineStr">
        <is>
          <t>D-R-035</t>
        </is>
      </c>
      <c r="U120" t="inlineStr">
        <is>
          <t>GATE-4</t>
        </is>
      </c>
    </row>
    <row r="121">
      <c r="A121" t="inlineStr">
        <is>
          <t>F-R-035-04</t>
        </is>
      </c>
      <c r="B121" t="inlineStr">
        <is>
          <t>WPS-11</t>
        </is>
      </c>
      <c r="C121" t="inlineStr">
        <is>
          <t>Marine Warranty / Independent Verification</t>
        </is>
      </c>
      <c r="D121" t="inlineStr">
        <is>
          <t>D-R-035 | Marine Warranty / Independent Verification</t>
        </is>
      </c>
      <c r="E121" t="inlineStr">
        <is>
          <t>R-035</t>
        </is>
      </c>
      <c r="F121" t="inlineStr">
        <is>
          <t>04</t>
        </is>
      </c>
      <c r="G121" t="inlineStr">
        <is>
          <t>Acceptance / Authority Disposition</t>
        </is>
      </c>
      <c r="H121" t="inlineStr">
        <is>
          <t>Submit the completed verification package for acceptance/conditional acceptance/escalation for R-035: Determine requirements for independent verification/MWS of mooring deployment, analysis and operation..</t>
        </is>
      </c>
      <c r="I121" t="inlineStr">
        <is>
          <t>DNV / Egyptian Flag / JMA / ASEZA / Client / MWS / OEM / Competent Person as applicable</t>
        </is>
      </c>
      <c r="J121" t="inlineStr">
        <is>
          <t>DNV / Project</t>
        </is>
      </c>
      <c r="K121" t="inlineStr">
        <is>
          <t>F-R-035-03</t>
        </is>
      </c>
      <c r="L121" t="inlineStr">
        <is>
          <t>MWS scope + approval documents</t>
        </is>
      </c>
      <c r="M121" t="inlineStr">
        <is>
          <t>Acceptance / Authority Record</t>
        </is>
      </c>
      <c r="N121" t="inlineStr">
        <is>
          <t>Acceptance, conditional acceptance or formal disposition is recorded with authority, restrictions, open conditions and evidence links.</t>
        </is>
      </c>
      <c r="O121" t="inlineStr">
        <is>
          <t>Major</t>
        </is>
      </c>
      <c r="P121" t="inlineStr">
        <is>
          <t>Use actual Aqaba/project/authority data; do not infer site-specific requirements from vessel description.</t>
        </is>
      </c>
      <c r="Q121" t="inlineStr">
        <is>
          <t>AC-R-035</t>
        </is>
      </c>
      <c r="R121" t="inlineStr">
        <is>
          <t>G-035</t>
        </is>
      </c>
      <c r="S121" t="inlineStr">
        <is>
          <t>A-R-035</t>
        </is>
      </c>
      <c r="T121" t="inlineStr">
        <is>
          <t>D-R-035</t>
        </is>
      </c>
      <c r="U121" t="inlineStr">
        <is>
          <t>GATE-4</t>
        </is>
      </c>
    </row>
    <row r="122">
      <c r="A122" t="inlineStr">
        <is>
          <t>F-R-036-01</t>
        </is>
      </c>
      <c r="B122" t="inlineStr">
        <is>
          <t>WPS-08</t>
        </is>
      </c>
      <c r="C122" t="inlineStr">
        <is>
          <t>Eight-Point Mooring &amp; Anchoring</t>
        </is>
      </c>
      <c r="D122" t="inlineStr">
        <is>
          <t>D-R-036 | Eight-Point Mooring &amp; Anchoring</t>
        </is>
      </c>
      <c r="E122" t="inlineStr">
        <is>
          <t>R-036</t>
        </is>
      </c>
      <c r="F122" t="inlineStr">
        <is>
          <t>01</t>
        </is>
      </c>
      <c r="G122" t="inlineStr">
        <is>
          <t>Baseline / Evidence Control</t>
        </is>
      </c>
      <c r="H122" t="inlineStr">
        <is>
          <t>Collect and control the evidence identified for R-036: Establish anchor handling/deployment/recovery procedures, communications and emergency response.</t>
        </is>
      </c>
      <c r="I122" t="inlineStr">
        <is>
          <t>Rule/WPS owner</t>
        </is>
      </c>
      <c r="J122" t="inlineStr">
        <is>
          <t>Project / Marine</t>
        </is>
      </c>
      <c r="L122" t="inlineStr">
        <is>
          <t>Approved procedures + drills/records</t>
        </is>
      </c>
      <c r="M122" t="inlineStr">
        <is>
          <t>Evidence Register / controlled source record</t>
        </is>
      </c>
      <c r="N122" t="inlineStr">
        <is>
          <t>Required evidence for R-036 is identified, controlled, traceable and sufficient for the next verification step.</t>
        </is>
      </c>
      <c r="O122" t="inlineStr">
        <is>
          <t>Major</t>
        </is>
      </c>
      <c r="P122" t="inlineStr">
        <is>
          <t>Use actual Aqaba/project/authority data; do not infer site-specific requirements from vessel description.</t>
        </is>
      </c>
      <c r="Q122" t="inlineStr">
        <is>
          <t>AC-R-036</t>
        </is>
      </c>
      <c r="R122" t="inlineStr">
        <is>
          <t>G-036</t>
        </is>
      </c>
      <c r="S122" t="inlineStr">
        <is>
          <t>A-R-036</t>
        </is>
      </c>
      <c r="T122" t="inlineStr">
        <is>
          <t>D-R-036</t>
        </is>
      </c>
      <c r="U122" t="inlineStr">
        <is>
          <t>GATE-3</t>
        </is>
      </c>
    </row>
    <row r="123">
      <c r="A123" t="inlineStr">
        <is>
          <t>F-R-036-02</t>
        </is>
      </c>
      <c r="B123" t="inlineStr">
        <is>
          <t>WPS-08</t>
        </is>
      </c>
      <c r="C123" t="inlineStr">
        <is>
          <t>Eight-Point Mooring &amp; Anchoring</t>
        </is>
      </c>
      <c r="D123" t="inlineStr">
        <is>
          <t>D-R-036 | Eight-Point Mooring &amp; Anchoring</t>
        </is>
      </c>
      <c r="E123" t="inlineStr">
        <is>
          <t>R-036</t>
        </is>
      </c>
      <c r="F123" t="inlineStr">
        <is>
          <t>02</t>
        </is>
      </c>
      <c r="G123" t="inlineStr">
        <is>
          <t>Applicability / Compliance Verification</t>
        </is>
      </c>
      <c r="H123" t="inlineStr">
        <is>
          <t>Determine and document applicability, required controls and compliance evidence for: Establish anchor handling/deployment/recovery procedures, communications and emergency response..</t>
        </is>
      </c>
      <c r="I123" t="inlineStr">
        <is>
          <t>Responsible technical/functional owner</t>
        </is>
      </c>
      <c r="J123" t="inlineStr">
        <is>
          <t>Project / Marine</t>
        </is>
      </c>
      <c r="K123" t="inlineStr">
        <is>
          <t>F-R-036-01</t>
        </is>
      </c>
      <c r="L123" t="inlineStr">
        <is>
          <t>Approved procedures + drills/records</t>
        </is>
      </c>
      <c r="M123" t="inlineStr">
        <is>
          <t>Applicability / Compliance Verification</t>
        </is>
      </c>
      <c r="N123" t="inlineStr">
        <is>
          <t>Applicability is confirmed or formally dispositioned; required controls and evidence are identified and accepted by the applicable authority/owner.</t>
        </is>
      </c>
      <c r="O123" t="inlineStr">
        <is>
          <t>Major</t>
        </is>
      </c>
      <c r="P123" t="inlineStr">
        <is>
          <t>Use actual Aqaba/project/authority data; do not infer site-specific requirements from vessel description.</t>
        </is>
      </c>
      <c r="Q123" t="inlineStr">
        <is>
          <t>AC-R-036</t>
        </is>
      </c>
      <c r="R123" t="inlineStr">
        <is>
          <t>G-036</t>
        </is>
      </c>
      <c r="S123" t="inlineStr">
        <is>
          <t>A-R-036</t>
        </is>
      </c>
      <c r="T123" t="inlineStr">
        <is>
          <t>D-R-036</t>
        </is>
      </c>
      <c r="U123" t="inlineStr">
        <is>
          <t>GATE-3</t>
        </is>
      </c>
    </row>
    <row r="124">
      <c r="A124" t="inlineStr">
        <is>
          <t>F-R-036-04</t>
        </is>
      </c>
      <c r="B124" t="inlineStr">
        <is>
          <t>WPS-08</t>
        </is>
      </c>
      <c r="C124" t="inlineStr">
        <is>
          <t>Eight-Point Mooring &amp; Anchoring</t>
        </is>
      </c>
      <c r="D124" t="inlineStr">
        <is>
          <t>D-R-036 | Eight-Point Mooring &amp; Anchoring</t>
        </is>
      </c>
      <c r="E124" t="inlineStr">
        <is>
          <t>R-036</t>
        </is>
      </c>
      <c r="F124" t="inlineStr">
        <is>
          <t>04</t>
        </is>
      </c>
      <c r="G124" t="inlineStr">
        <is>
          <t>Acceptance / Authority Disposition</t>
        </is>
      </c>
      <c r="H124" t="inlineStr">
        <is>
          <t>Submit the completed verification package for acceptance/conditional acceptance/escalation for R-036: Establish anchor handling/deployment/recovery procedures, communications and emergency response..</t>
        </is>
      </c>
      <c r="I124" t="inlineStr">
        <is>
          <t>DNV / Egyptian Flag / JMA / ASEZA / Client / MWS / OEM / Competent Person as applicable</t>
        </is>
      </c>
      <c r="J124" t="inlineStr">
        <is>
          <t>Project / Marine</t>
        </is>
      </c>
      <c r="K124" t="inlineStr">
        <is>
          <t>F-R-036-03</t>
        </is>
      </c>
      <c r="L124" t="inlineStr">
        <is>
          <t>Approved procedures + drills/records</t>
        </is>
      </c>
      <c r="M124" t="inlineStr">
        <is>
          <t>Acceptance / Authority Record</t>
        </is>
      </c>
      <c r="N124" t="inlineStr">
        <is>
          <t>Acceptance, conditional acceptance or formal disposition is recorded with authority, restrictions, open conditions and evidence links.</t>
        </is>
      </c>
      <c r="O124" t="inlineStr">
        <is>
          <t>Major</t>
        </is>
      </c>
      <c r="P124" t="inlineStr">
        <is>
          <t>Use actual Aqaba/project/authority data; do not infer site-specific requirements from vessel description.</t>
        </is>
      </c>
      <c r="Q124" t="inlineStr">
        <is>
          <t>AC-R-036</t>
        </is>
      </c>
      <c r="R124" t="inlineStr">
        <is>
          <t>G-036</t>
        </is>
      </c>
      <c r="S124" t="inlineStr">
        <is>
          <t>A-R-036</t>
        </is>
      </c>
      <c r="T124" t="inlineStr">
        <is>
          <t>D-R-036</t>
        </is>
      </c>
      <c r="U124" t="inlineStr">
        <is>
          <t>GATE-3</t>
        </is>
      </c>
    </row>
    <row r="125">
      <c r="A125" t="inlineStr">
        <is>
          <t>F-R-037-01</t>
        </is>
      </c>
      <c r="B125" t="inlineStr">
        <is>
          <t>WPS-10</t>
        </is>
      </c>
      <c r="C125" t="inlineStr">
        <is>
          <t>Egypt–Aqaba Wet Tow</t>
        </is>
      </c>
      <c r="D125" t="inlineStr">
        <is>
          <t>D-R-037 | Egypt–Aqaba Wet Tow</t>
        </is>
      </c>
      <c r="E125" t="inlineStr">
        <is>
          <t>R-037</t>
        </is>
      </c>
      <c r="F125" t="inlineStr">
        <is>
          <t>01</t>
        </is>
      </c>
      <c r="G125" t="inlineStr">
        <is>
          <t>Baseline / Evidence Control</t>
        </is>
      </c>
      <c r="H125" t="inlineStr">
        <is>
          <t>Collect and control the evidence identified for R-037: Establish wet-tow engineering basis from Egypt to Aqaba including configuration, tow points, bridle, towline and fittings.</t>
        </is>
      </c>
      <c r="I125" t="inlineStr">
        <is>
          <t>Rule/WPS owner</t>
        </is>
      </c>
      <c r="J125" t="inlineStr">
        <is>
          <t>DNV</t>
        </is>
      </c>
      <c r="L125" t="inlineStr">
        <is>
          <t>Tow engineering package</t>
        </is>
      </c>
      <c r="M125" t="inlineStr">
        <is>
          <t>Evidence Register / controlled source record</t>
        </is>
      </c>
      <c r="N125" t="inlineStr">
        <is>
          <t>Required evidence for R-037 is identified, controlled, traceable and sufficient for the next verification step.</t>
        </is>
      </c>
      <c r="O125" t="inlineStr">
        <is>
          <t>Critical</t>
        </is>
      </c>
      <c r="P125" t="inlineStr">
        <is>
          <t>Use actual Aqaba/project/authority data; do not infer site-specific requirements from vessel description.</t>
        </is>
      </c>
      <c r="Q125" t="inlineStr">
        <is>
          <t>AC-R-037</t>
        </is>
      </c>
      <c r="R125" t="inlineStr">
        <is>
          <t>G-037</t>
        </is>
      </c>
      <c r="S125" t="inlineStr">
        <is>
          <t>A-R-037</t>
        </is>
      </c>
      <c r="T125" t="inlineStr">
        <is>
          <t>D-R-037</t>
        </is>
      </c>
      <c r="U125" t="inlineStr">
        <is>
          <t>GATE-5</t>
        </is>
      </c>
    </row>
    <row r="126">
      <c r="A126" t="inlineStr">
        <is>
          <t>F-R-037-02</t>
        </is>
      </c>
      <c r="B126" t="inlineStr">
        <is>
          <t>WPS-10</t>
        </is>
      </c>
      <c r="C126" t="inlineStr">
        <is>
          <t>Egypt–Aqaba Wet Tow</t>
        </is>
      </c>
      <c r="D126" t="inlineStr">
        <is>
          <t>D-R-037 | Egypt–Aqaba Wet Tow</t>
        </is>
      </c>
      <c r="E126" t="inlineStr">
        <is>
          <t>R-037</t>
        </is>
      </c>
      <c r="F126" t="inlineStr">
        <is>
          <t>02</t>
        </is>
      </c>
      <c r="G126" t="inlineStr">
        <is>
          <t>Engineering / Technical Verification</t>
        </is>
      </c>
      <c r="H126" t="inlineStr">
        <is>
          <t>Perform the technical verification/engineering assessment required by the rule: Establish wet-tow engineering basis from Egypt to Aqaba including configuration, tow points, bridle, towline and fittings.; use only controlled project/site/unit inputs.</t>
        </is>
      </c>
      <c r="I126" t="inlineStr">
        <is>
          <t>Responsible technical/functional owner</t>
        </is>
      </c>
      <c r="J126" t="inlineStr">
        <is>
          <t>DNV</t>
        </is>
      </c>
      <c r="K126" t="inlineStr">
        <is>
          <t>F-R-037-01</t>
        </is>
      </c>
      <c r="L126" t="inlineStr">
        <is>
          <t>Tow engineering package; calculation/assessment record where applicable</t>
        </is>
      </c>
      <c r="M126" t="inlineStr">
        <is>
          <t>Engineering / Technical Verification</t>
        </is>
      </c>
      <c r="N126" t="inlineStr">
        <is>
          <t>The technical basis is documented, inputs are traceable, applicable limits/assumptions are stated, and the result is accepted or formally dispositioned.</t>
        </is>
      </c>
      <c r="O126" t="inlineStr">
        <is>
          <t>Critical</t>
        </is>
      </c>
      <c r="P126" t="inlineStr">
        <is>
          <t>Use actual Aqaba/project/authority data; do not infer site-specific requirements from vessel description.</t>
        </is>
      </c>
      <c r="Q126" t="inlineStr">
        <is>
          <t>AC-R-037</t>
        </is>
      </c>
      <c r="R126" t="inlineStr">
        <is>
          <t>G-037</t>
        </is>
      </c>
      <c r="S126" t="inlineStr">
        <is>
          <t>A-R-037</t>
        </is>
      </c>
      <c r="T126" t="inlineStr">
        <is>
          <t>D-R-037</t>
        </is>
      </c>
      <c r="U126" t="inlineStr">
        <is>
          <t>GATE-5</t>
        </is>
      </c>
    </row>
    <row r="127">
      <c r="A127" t="inlineStr">
        <is>
          <t>F-R-037-04</t>
        </is>
      </c>
      <c r="B127" t="inlineStr">
        <is>
          <t>WPS-10</t>
        </is>
      </c>
      <c r="C127" t="inlineStr">
        <is>
          <t>Egypt–Aqaba Wet Tow</t>
        </is>
      </c>
      <c r="D127" t="inlineStr">
        <is>
          <t>D-R-037 | Egypt–Aqaba Wet Tow</t>
        </is>
      </c>
      <c r="E127" t="inlineStr">
        <is>
          <t>R-037</t>
        </is>
      </c>
      <c r="F127" t="inlineStr">
        <is>
          <t>04</t>
        </is>
      </c>
      <c r="G127" t="inlineStr">
        <is>
          <t>Acceptance / Authority Disposition</t>
        </is>
      </c>
      <c r="H127" t="inlineStr">
        <is>
          <t>Submit the completed verification package for acceptance/conditional acceptance/escalation for R-037: Establish wet-tow engineering basis from Egypt to Aqaba including configuration, tow points, bridle, towline and fittings..</t>
        </is>
      </c>
      <c r="I127" t="inlineStr">
        <is>
          <t>DNV / Egyptian Flag / JMA / ASEZA / Client / MWS / OEM / Competent Person as applicable</t>
        </is>
      </c>
      <c r="J127" t="inlineStr">
        <is>
          <t>DNV</t>
        </is>
      </c>
      <c r="K127" t="inlineStr">
        <is>
          <t>F-R-037-03</t>
        </is>
      </c>
      <c r="L127" t="inlineStr">
        <is>
          <t>Tow engineering package</t>
        </is>
      </c>
      <c r="M127" t="inlineStr">
        <is>
          <t>Acceptance / Authority Record</t>
        </is>
      </c>
      <c r="N127" t="inlineStr">
        <is>
          <t>Acceptance, conditional acceptance or formal disposition is recorded with authority, restrictions, open conditions and evidence links.</t>
        </is>
      </c>
      <c r="O127" t="inlineStr">
        <is>
          <t>Critical</t>
        </is>
      </c>
      <c r="P127" t="inlineStr">
        <is>
          <t>Use actual Aqaba/project/authority data; do not infer site-specific requirements from vessel description.</t>
        </is>
      </c>
      <c r="Q127" t="inlineStr">
        <is>
          <t>AC-R-037</t>
        </is>
      </c>
      <c r="R127" t="inlineStr">
        <is>
          <t>G-037</t>
        </is>
      </c>
      <c r="S127" t="inlineStr">
        <is>
          <t>A-R-037</t>
        </is>
      </c>
      <c r="T127" t="inlineStr">
        <is>
          <t>D-R-037</t>
        </is>
      </c>
      <c r="U127" t="inlineStr">
        <is>
          <t>GATE-5</t>
        </is>
      </c>
    </row>
    <row r="128">
      <c r="A128" t="inlineStr">
        <is>
          <t>F-R-038-01</t>
        </is>
      </c>
      <c r="B128" t="inlineStr">
        <is>
          <t>WPS-10</t>
        </is>
      </c>
      <c r="C128" t="inlineStr">
        <is>
          <t>Egypt–Aqaba Wet Tow</t>
        </is>
      </c>
      <c r="D128" t="inlineStr">
        <is>
          <t>D-R-038 | Egypt–Aqaba Wet Tow</t>
        </is>
      </c>
      <c r="E128" t="inlineStr">
        <is>
          <t>R-038</t>
        </is>
      </c>
      <c r="F128" t="inlineStr">
        <is>
          <t>01</t>
        </is>
      </c>
      <c r="G128" t="inlineStr">
        <is>
          <t>Baseline / Evidence Control</t>
        </is>
      </c>
      <c r="H128" t="inlineStr">
        <is>
          <t>Collect and control the evidence identified for R-038: Verify structural adequacy of towing points, fairleads, bridle connections and towing fittings.</t>
        </is>
      </c>
      <c r="I128" t="inlineStr">
        <is>
          <t>Rule/WPS owner</t>
        </is>
      </c>
      <c r="J128" t="inlineStr">
        <is>
          <t>DNV / Engineering</t>
        </is>
      </c>
      <c r="L128" t="inlineStr">
        <is>
          <t>Structural verification</t>
        </is>
      </c>
      <c r="M128" t="inlineStr">
        <is>
          <t>Evidence Register / controlled source record</t>
        </is>
      </c>
      <c r="N128" t="inlineStr">
        <is>
          <t>Required evidence for R-038 is identified, controlled, traceable and sufficient for the next verification step.</t>
        </is>
      </c>
      <c r="O128" t="inlineStr">
        <is>
          <t>Critical</t>
        </is>
      </c>
      <c r="P128" t="inlineStr">
        <is>
          <t>Use actual Aqaba/project/authority data; do not infer site-specific requirements from vessel description.</t>
        </is>
      </c>
      <c r="Q128" t="inlineStr">
        <is>
          <t>AC-R-038</t>
        </is>
      </c>
      <c r="R128" t="inlineStr">
        <is>
          <t>G-038</t>
        </is>
      </c>
      <c r="S128" t="inlineStr">
        <is>
          <t>A-R-038</t>
        </is>
      </c>
      <c r="T128" t="inlineStr">
        <is>
          <t>D-R-038</t>
        </is>
      </c>
      <c r="U128" t="inlineStr">
        <is>
          <t>GATE-5</t>
        </is>
      </c>
    </row>
    <row r="129">
      <c r="A129" t="inlineStr">
        <is>
          <t>F-R-038-02</t>
        </is>
      </c>
      <c r="B129" t="inlineStr">
        <is>
          <t>WPS-10</t>
        </is>
      </c>
      <c r="C129" t="inlineStr">
        <is>
          <t>Egypt–Aqaba Wet Tow</t>
        </is>
      </c>
      <c r="D129" t="inlineStr">
        <is>
          <t>D-R-038 | Egypt–Aqaba Wet Tow</t>
        </is>
      </c>
      <c r="E129" t="inlineStr">
        <is>
          <t>R-038</t>
        </is>
      </c>
      <c r="F129" t="inlineStr">
        <is>
          <t>02</t>
        </is>
      </c>
      <c r="G129" t="inlineStr">
        <is>
          <t>Inspection / Examination / Test</t>
        </is>
      </c>
      <c r="H129" t="inlineStr">
        <is>
          <t>Execute the applicable inspection/examination/test or physical verification for: Verify structural adequacy of towing points, fairleads, bridle connections and towing fittings.; record observed/measured results and deficiencies where applicable.</t>
        </is>
      </c>
      <c r="I129" t="inlineStr">
        <is>
          <t>Responsible technical/functional owner</t>
        </is>
      </c>
      <c r="J129" t="inlineStr">
        <is>
          <t>DNV / Engineering</t>
        </is>
      </c>
      <c r="K129" t="inlineStr">
        <is>
          <t>F-R-038-01</t>
        </is>
      </c>
      <c r="L129" t="inlineStr">
        <is>
          <t>Structural verification; inspection/examination/test record where applicable</t>
        </is>
      </c>
      <c r="M129" t="inlineStr">
        <is>
          <t>Inspection / Examination / Test</t>
        </is>
      </c>
      <c r="N129" t="inlineStr">
        <is>
          <t>The specified equipment/system/document is verified against the applicable basis; results are recorded; any deficiency is dispositioned before closure.</t>
        </is>
      </c>
      <c r="O129" t="inlineStr">
        <is>
          <t>Critical</t>
        </is>
      </c>
      <c r="P129" t="inlineStr">
        <is>
          <t>Use actual Aqaba/project/authority data; do not infer site-specific requirements from vessel description.</t>
        </is>
      </c>
      <c r="Q129" t="inlineStr">
        <is>
          <t>AC-R-038</t>
        </is>
      </c>
      <c r="R129" t="inlineStr">
        <is>
          <t>G-038</t>
        </is>
      </c>
      <c r="S129" t="inlineStr">
        <is>
          <t>A-R-038</t>
        </is>
      </c>
      <c r="T129" t="inlineStr">
        <is>
          <t>D-R-038</t>
        </is>
      </c>
      <c r="U129" t="inlineStr">
        <is>
          <t>GATE-5</t>
        </is>
      </c>
    </row>
    <row r="130">
      <c r="A130" t="inlineStr">
        <is>
          <t>F-R-038-03</t>
        </is>
      </c>
      <c r="B130" t="inlineStr">
        <is>
          <t>WPS-10</t>
        </is>
      </c>
      <c r="C130" t="inlineStr">
        <is>
          <t>Egypt–Aqaba Wet Tow</t>
        </is>
      </c>
      <c r="D130" t="inlineStr">
        <is>
          <t>D-R-038 | Egypt–Aqaba Wet Tow</t>
        </is>
      </c>
      <c r="E130" t="inlineStr">
        <is>
          <t>R-038</t>
        </is>
      </c>
      <c r="F130" t="inlineStr">
        <is>
          <t>03</t>
        </is>
      </c>
      <c r="G130" t="inlineStr">
        <is>
          <t>Deficiency / Rectification Verification</t>
        </is>
      </c>
      <c r="H130" t="inlineStr">
        <is>
          <t>Where the verification identifies a deficiency or outstanding condition for R-038, control the rectification, re-verification/re-test or survey closure as applicable.</t>
        </is>
      </c>
      <c r="I130" t="inlineStr">
        <is>
          <t>Responsible owner / competent verifier</t>
        </is>
      </c>
      <c r="J130" t="inlineStr">
        <is>
          <t>DNV / Engineering</t>
        </is>
      </c>
      <c r="K130" t="inlineStr">
        <is>
          <t>F-R-038-02</t>
        </is>
      </c>
      <c r="L130" t="inlineStr">
        <is>
          <t>Deficiency record + rectification evidence + re-test/re-survey record where applicable</t>
        </is>
      </c>
      <c r="M130" t="inlineStr">
        <is>
          <t>Conditional closure</t>
        </is>
      </c>
      <c r="N130" t="inlineStr">
        <is>
          <t>No outstanding deficiency remains without a documented authority-approved disposition; rectification and re-verification evidence is linked where required.</t>
        </is>
      </c>
      <c r="O130" t="inlineStr">
        <is>
          <t>Critical</t>
        </is>
      </c>
      <c r="P130" t="inlineStr">
        <is>
          <t>Use actual Aqaba/project/authority data; do not infer site-specific requirements from vessel description.</t>
        </is>
      </c>
      <c r="Q130" t="inlineStr">
        <is>
          <t>AC-R-038</t>
        </is>
      </c>
      <c r="R130" t="inlineStr">
        <is>
          <t>G-038</t>
        </is>
      </c>
      <c r="S130" t="inlineStr">
        <is>
          <t>A-R-038</t>
        </is>
      </c>
      <c r="T130" t="inlineStr">
        <is>
          <t>D-R-038</t>
        </is>
      </c>
      <c r="U130" t="inlineStr">
        <is>
          <t>GATE-5</t>
        </is>
      </c>
    </row>
    <row r="131">
      <c r="A131" t="inlineStr">
        <is>
          <t>F-R-038-04</t>
        </is>
      </c>
      <c r="B131" t="inlineStr">
        <is>
          <t>WPS-10</t>
        </is>
      </c>
      <c r="C131" t="inlineStr">
        <is>
          <t>Egypt–Aqaba Wet Tow</t>
        </is>
      </c>
      <c r="D131" t="inlineStr">
        <is>
          <t>D-R-038 | Egypt–Aqaba Wet Tow</t>
        </is>
      </c>
      <c r="E131" t="inlineStr">
        <is>
          <t>R-038</t>
        </is>
      </c>
      <c r="F131" t="inlineStr">
        <is>
          <t>04</t>
        </is>
      </c>
      <c r="G131" t="inlineStr">
        <is>
          <t>Acceptance / Authority Disposition</t>
        </is>
      </c>
      <c r="H131" t="inlineStr">
        <is>
          <t>Submit the completed verification package for acceptance/conditional acceptance/escalation for R-038: Verify structural adequacy of towing points, fairleads, bridle connections and towing fittings..</t>
        </is>
      </c>
      <c r="I131" t="inlineStr">
        <is>
          <t>DNV / Egyptian Flag / JMA / ASEZA / Client / MWS / OEM / Competent Person as applicable</t>
        </is>
      </c>
      <c r="J131" t="inlineStr">
        <is>
          <t>DNV / Engineering</t>
        </is>
      </c>
      <c r="K131" t="inlineStr">
        <is>
          <t>F-R-038-03</t>
        </is>
      </c>
      <c r="L131" t="inlineStr">
        <is>
          <t>Structural verification</t>
        </is>
      </c>
      <c r="M131" t="inlineStr">
        <is>
          <t>Acceptance / Authority Record</t>
        </is>
      </c>
      <c r="N131" t="inlineStr">
        <is>
          <t>Acceptance, conditional acceptance or formal disposition is recorded with authority, restrictions, open conditions and evidence links.</t>
        </is>
      </c>
      <c r="O131" t="inlineStr">
        <is>
          <t>Critical</t>
        </is>
      </c>
      <c r="P131" t="inlineStr">
        <is>
          <t>Use actual Aqaba/project/authority data; do not infer site-specific requirements from vessel description.</t>
        </is>
      </c>
      <c r="Q131" t="inlineStr">
        <is>
          <t>AC-R-038</t>
        </is>
      </c>
      <c r="R131" t="inlineStr">
        <is>
          <t>G-038</t>
        </is>
      </c>
      <c r="S131" t="inlineStr">
        <is>
          <t>A-R-038</t>
        </is>
      </c>
      <c r="T131" t="inlineStr">
        <is>
          <t>D-R-038</t>
        </is>
      </c>
      <c r="U131" t="inlineStr">
        <is>
          <t>GATE-5</t>
        </is>
      </c>
    </row>
    <row r="132">
      <c r="A132" t="inlineStr">
        <is>
          <t>F-R-039-01</t>
        </is>
      </c>
      <c r="B132" t="inlineStr">
        <is>
          <t>WPS-10</t>
        </is>
      </c>
      <c r="C132" t="inlineStr">
        <is>
          <t>Egypt–Aqaba Wet Tow</t>
        </is>
      </c>
      <c r="D132" t="inlineStr">
        <is>
          <t>D-R-039 | Egypt–Aqaba Wet Tow</t>
        </is>
      </c>
      <c r="E132" t="inlineStr">
        <is>
          <t>R-039</t>
        </is>
      </c>
      <c r="F132" t="inlineStr">
        <is>
          <t>01</t>
        </is>
      </c>
      <c r="G132" t="inlineStr">
        <is>
          <t>Baseline / Evidence Control</t>
        </is>
      </c>
      <c r="H132" t="inlineStr">
        <is>
          <t>Collect and control the evidence identified for R-039: Verify tow stability, freeboard, draft, ballast and intact/damage considerations as applicable.</t>
        </is>
      </c>
      <c r="I132" t="inlineStr">
        <is>
          <t>Rule/WPS owner</t>
        </is>
      </c>
      <c r="J132" t="inlineStr">
        <is>
          <t>DNV / Flag</t>
        </is>
      </c>
      <c r="L132" t="inlineStr">
        <is>
          <t>Stability/tow condition calculations</t>
        </is>
      </c>
      <c r="M132" t="inlineStr">
        <is>
          <t>Evidence Register / controlled source record</t>
        </is>
      </c>
      <c r="N132" t="inlineStr">
        <is>
          <t>Required evidence for R-039 is identified, controlled, traceable and sufficient for the next verification step.</t>
        </is>
      </c>
      <c r="O132" t="inlineStr">
        <is>
          <t>Critical</t>
        </is>
      </c>
      <c r="P132" t="inlineStr">
        <is>
          <t>Use actual Aqaba/project/authority data; do not infer site-specific requirements from vessel description.</t>
        </is>
      </c>
      <c r="Q132" t="inlineStr">
        <is>
          <t>AC-R-039</t>
        </is>
      </c>
      <c r="R132" t="inlineStr">
        <is>
          <t>G-039</t>
        </is>
      </c>
      <c r="S132" t="inlineStr">
        <is>
          <t>A-R-039</t>
        </is>
      </c>
      <c r="T132" t="inlineStr">
        <is>
          <t>D-R-039</t>
        </is>
      </c>
      <c r="U132" t="inlineStr">
        <is>
          <t>GATE-5</t>
        </is>
      </c>
    </row>
    <row r="133">
      <c r="A133" t="inlineStr">
        <is>
          <t>F-R-039-02</t>
        </is>
      </c>
      <c r="B133" t="inlineStr">
        <is>
          <t>WPS-10</t>
        </is>
      </c>
      <c r="C133" t="inlineStr">
        <is>
          <t>Egypt–Aqaba Wet Tow</t>
        </is>
      </c>
      <c r="D133" t="inlineStr">
        <is>
          <t>D-R-039 | Egypt–Aqaba Wet Tow</t>
        </is>
      </c>
      <c r="E133" t="inlineStr">
        <is>
          <t>R-039</t>
        </is>
      </c>
      <c r="F133" t="inlineStr">
        <is>
          <t>02</t>
        </is>
      </c>
      <c r="G133" t="inlineStr">
        <is>
          <t>Inspection / Examination / Test</t>
        </is>
      </c>
      <c r="H133" t="inlineStr">
        <is>
          <t>Execute the applicable inspection/examination/test or physical verification for: Verify tow stability, freeboard, draft, ballast and intact/damage considerations as applicable.; record observed/measured results and deficiencies where applicable.</t>
        </is>
      </c>
      <c r="I133" t="inlineStr">
        <is>
          <t>Responsible technical/functional owner</t>
        </is>
      </c>
      <c r="J133" t="inlineStr">
        <is>
          <t>DNV / Flag</t>
        </is>
      </c>
      <c r="K133" t="inlineStr">
        <is>
          <t>F-R-039-01</t>
        </is>
      </c>
      <c r="L133" t="inlineStr">
        <is>
          <t>Stability/tow condition calculations; inspection/examination/test record where applicable</t>
        </is>
      </c>
      <c r="M133" t="inlineStr">
        <is>
          <t>Inspection / Examination / Test</t>
        </is>
      </c>
      <c r="N133" t="inlineStr">
        <is>
          <t>The specified equipment/system/document is verified against the applicable basis; results are recorded; any deficiency is dispositioned before closure.</t>
        </is>
      </c>
      <c r="O133" t="inlineStr">
        <is>
          <t>Critical</t>
        </is>
      </c>
      <c r="P133" t="inlineStr">
        <is>
          <t>Use actual Aqaba/project/authority data; do not infer site-specific requirements from vessel description.</t>
        </is>
      </c>
      <c r="Q133" t="inlineStr">
        <is>
          <t>AC-R-039</t>
        </is>
      </c>
      <c r="R133" t="inlineStr">
        <is>
          <t>G-039</t>
        </is>
      </c>
      <c r="S133" t="inlineStr">
        <is>
          <t>A-R-039</t>
        </is>
      </c>
      <c r="T133" t="inlineStr">
        <is>
          <t>D-R-039</t>
        </is>
      </c>
      <c r="U133" t="inlineStr">
        <is>
          <t>GATE-5</t>
        </is>
      </c>
    </row>
    <row r="134">
      <c r="A134" t="inlineStr">
        <is>
          <t>F-R-039-03</t>
        </is>
      </c>
      <c r="B134" t="inlineStr">
        <is>
          <t>WPS-10</t>
        </is>
      </c>
      <c r="C134" t="inlineStr">
        <is>
          <t>Egypt–Aqaba Wet Tow</t>
        </is>
      </c>
      <c r="D134" t="inlineStr">
        <is>
          <t>D-R-039 | Egypt–Aqaba Wet Tow</t>
        </is>
      </c>
      <c r="E134" t="inlineStr">
        <is>
          <t>R-039</t>
        </is>
      </c>
      <c r="F134" t="inlineStr">
        <is>
          <t>03</t>
        </is>
      </c>
      <c r="G134" t="inlineStr">
        <is>
          <t>Deficiency / Rectification Verification</t>
        </is>
      </c>
      <c r="H134" t="inlineStr">
        <is>
          <t>Where the verification identifies a deficiency or outstanding condition for R-039, control the rectification, re-verification/re-test or survey closure as applicable.</t>
        </is>
      </c>
      <c r="I134" t="inlineStr">
        <is>
          <t>Responsible owner / competent verifier</t>
        </is>
      </c>
      <c r="J134" t="inlineStr">
        <is>
          <t>DNV / Flag</t>
        </is>
      </c>
      <c r="K134" t="inlineStr">
        <is>
          <t>F-R-039-02</t>
        </is>
      </c>
      <c r="L134" t="inlineStr">
        <is>
          <t>Deficiency record + rectification evidence + re-test/re-survey record where applicable</t>
        </is>
      </c>
      <c r="M134" t="inlineStr">
        <is>
          <t>Conditional closure</t>
        </is>
      </c>
      <c r="N134" t="inlineStr">
        <is>
          <t>No outstanding deficiency remains without a documented authority-approved disposition; rectification and re-verification evidence is linked where required.</t>
        </is>
      </c>
      <c r="O134" t="inlineStr">
        <is>
          <t>Critical</t>
        </is>
      </c>
      <c r="P134" t="inlineStr">
        <is>
          <t>Use actual Aqaba/project/authority data; do not infer site-specific requirements from vessel description.</t>
        </is>
      </c>
      <c r="Q134" t="inlineStr">
        <is>
          <t>AC-R-039</t>
        </is>
      </c>
      <c r="R134" t="inlineStr">
        <is>
          <t>G-039</t>
        </is>
      </c>
      <c r="S134" t="inlineStr">
        <is>
          <t>A-R-039</t>
        </is>
      </c>
      <c r="T134" t="inlineStr">
        <is>
          <t>D-R-039</t>
        </is>
      </c>
      <c r="U134" t="inlineStr">
        <is>
          <t>GATE-5</t>
        </is>
      </c>
    </row>
    <row r="135">
      <c r="A135" t="inlineStr">
        <is>
          <t>F-R-039-04</t>
        </is>
      </c>
      <c r="B135" t="inlineStr">
        <is>
          <t>WPS-10</t>
        </is>
      </c>
      <c r="C135" t="inlineStr">
        <is>
          <t>Egypt–Aqaba Wet Tow</t>
        </is>
      </c>
      <c r="D135" t="inlineStr">
        <is>
          <t>D-R-039 | Egypt–Aqaba Wet Tow</t>
        </is>
      </c>
      <c r="E135" t="inlineStr">
        <is>
          <t>R-039</t>
        </is>
      </c>
      <c r="F135" t="inlineStr">
        <is>
          <t>04</t>
        </is>
      </c>
      <c r="G135" t="inlineStr">
        <is>
          <t>Acceptance / Authority Disposition</t>
        </is>
      </c>
      <c r="H135" t="inlineStr">
        <is>
          <t>Submit the completed verification package for acceptance/conditional acceptance/escalation for R-039: Verify tow stability, freeboard, draft, ballast and intact/damage considerations as applicable..</t>
        </is>
      </c>
      <c r="I135" t="inlineStr">
        <is>
          <t>DNV / Egyptian Flag / JMA / ASEZA / Client / MWS / OEM / Competent Person as applicable</t>
        </is>
      </c>
      <c r="J135" t="inlineStr">
        <is>
          <t>DNV / Flag</t>
        </is>
      </c>
      <c r="K135" t="inlineStr">
        <is>
          <t>F-R-039-03</t>
        </is>
      </c>
      <c r="L135" t="inlineStr">
        <is>
          <t>Stability/tow condition calculations</t>
        </is>
      </c>
      <c r="M135" t="inlineStr">
        <is>
          <t>Acceptance / Authority Record</t>
        </is>
      </c>
      <c r="N135" t="inlineStr">
        <is>
          <t>Acceptance, conditional acceptance or formal disposition is recorded with authority, restrictions, open conditions and evidence links.</t>
        </is>
      </c>
      <c r="O135" t="inlineStr">
        <is>
          <t>Critical</t>
        </is>
      </c>
      <c r="P135" t="inlineStr">
        <is>
          <t>Use actual Aqaba/project/authority data; do not infer site-specific requirements from vessel description.</t>
        </is>
      </c>
      <c r="Q135" t="inlineStr">
        <is>
          <t>AC-R-039</t>
        </is>
      </c>
      <c r="R135" t="inlineStr">
        <is>
          <t>G-039</t>
        </is>
      </c>
      <c r="S135" t="inlineStr">
        <is>
          <t>A-R-039</t>
        </is>
      </c>
      <c r="T135" t="inlineStr">
        <is>
          <t>D-R-039</t>
        </is>
      </c>
      <c r="U135" t="inlineStr">
        <is>
          <t>GATE-5</t>
        </is>
      </c>
    </row>
    <row r="136">
      <c r="A136" t="inlineStr">
        <is>
          <t>F-R-040-01</t>
        </is>
      </c>
      <c r="B136" t="inlineStr">
        <is>
          <t>WPS-10</t>
        </is>
      </c>
      <c r="C136" t="inlineStr">
        <is>
          <t>Egypt–Aqaba Wet Tow</t>
        </is>
      </c>
      <c r="D136" t="inlineStr">
        <is>
          <t>D-R-040 | Egypt–Aqaba Wet Tow</t>
        </is>
      </c>
      <c r="E136" t="inlineStr">
        <is>
          <t>R-040</t>
        </is>
      </c>
      <c r="F136" t="inlineStr">
        <is>
          <t>01</t>
        </is>
      </c>
      <c r="G136" t="inlineStr">
        <is>
          <t>Baseline / Evidence Control</t>
        </is>
      </c>
      <c r="H136" t="inlineStr">
        <is>
          <t>Collect and control the evidence identified for R-040: Establish tug selection, bollard pull, towline characteristics, communications and emergency towing arrangements.</t>
        </is>
      </c>
      <c r="I136" t="inlineStr">
        <is>
          <t>Rule/WPS owner</t>
        </is>
      </c>
      <c r="J136" t="inlineStr">
        <is>
          <t>Marine / DNV / Project</t>
        </is>
      </c>
      <c r="L136" t="inlineStr">
        <is>
          <t>Tug data + tow plan</t>
        </is>
      </c>
      <c r="M136" t="inlineStr">
        <is>
          <t>Evidence Register / controlled source record</t>
        </is>
      </c>
      <c r="N136" t="inlineStr">
        <is>
          <t>Required evidence for R-040 is identified, controlled, traceable and sufficient for the next verification step.</t>
        </is>
      </c>
      <c r="O136" t="inlineStr">
        <is>
          <t>Critical</t>
        </is>
      </c>
      <c r="P136" t="inlineStr">
        <is>
          <t>Use actual Aqaba/project/authority data; do not infer site-specific requirements from vessel description.</t>
        </is>
      </c>
      <c r="Q136" t="inlineStr">
        <is>
          <t>AC-R-040</t>
        </is>
      </c>
      <c r="R136" t="inlineStr">
        <is>
          <t>G-040</t>
        </is>
      </c>
      <c r="S136" t="inlineStr">
        <is>
          <t>A-R-040</t>
        </is>
      </c>
      <c r="T136" t="inlineStr">
        <is>
          <t>D-R-040</t>
        </is>
      </c>
      <c r="U136" t="inlineStr">
        <is>
          <t>GATE-5</t>
        </is>
      </c>
    </row>
    <row r="137">
      <c r="A137" t="inlineStr">
        <is>
          <t>F-R-040-02</t>
        </is>
      </c>
      <c r="B137" t="inlineStr">
        <is>
          <t>WPS-10</t>
        </is>
      </c>
      <c r="C137" t="inlineStr">
        <is>
          <t>Egypt–Aqaba Wet Tow</t>
        </is>
      </c>
      <c r="D137" t="inlineStr">
        <is>
          <t>D-R-040 | Egypt–Aqaba Wet Tow</t>
        </is>
      </c>
      <c r="E137" t="inlineStr">
        <is>
          <t>R-040</t>
        </is>
      </c>
      <c r="F137" t="inlineStr">
        <is>
          <t>02</t>
        </is>
      </c>
      <c r="G137" t="inlineStr">
        <is>
          <t>Engineering / Technical Verification</t>
        </is>
      </c>
      <c r="H137" t="inlineStr">
        <is>
          <t>Perform the technical verification/engineering assessment required by the rule: Establish tug selection, bollard pull, towline characteristics, communications and emergency towing arrangements.; use only controlled project/site/unit inputs.</t>
        </is>
      </c>
      <c r="I137" t="inlineStr">
        <is>
          <t>Responsible technical/functional owner</t>
        </is>
      </c>
      <c r="J137" t="inlineStr">
        <is>
          <t>Marine / DNV / Project</t>
        </is>
      </c>
      <c r="K137" t="inlineStr">
        <is>
          <t>F-R-040-01</t>
        </is>
      </c>
      <c r="L137" t="inlineStr">
        <is>
          <t>Tug data + tow plan; calculation/assessment record where applicable</t>
        </is>
      </c>
      <c r="M137" t="inlineStr">
        <is>
          <t>Engineering / Technical Verification</t>
        </is>
      </c>
      <c r="N137" t="inlineStr">
        <is>
          <t>The technical basis is documented, inputs are traceable, applicable limits/assumptions are stated, and the result is accepted or formally dispositioned.</t>
        </is>
      </c>
      <c r="O137" t="inlineStr">
        <is>
          <t>Critical</t>
        </is>
      </c>
      <c r="P137" t="inlineStr">
        <is>
          <t>Use actual Aqaba/project/authority data; do not infer site-specific requirements from vessel description.</t>
        </is>
      </c>
      <c r="Q137" t="inlineStr">
        <is>
          <t>AC-R-040</t>
        </is>
      </c>
      <c r="R137" t="inlineStr">
        <is>
          <t>G-040</t>
        </is>
      </c>
      <c r="S137" t="inlineStr">
        <is>
          <t>A-R-040</t>
        </is>
      </c>
      <c r="T137" t="inlineStr">
        <is>
          <t>D-R-040</t>
        </is>
      </c>
      <c r="U137" t="inlineStr">
        <is>
          <t>GATE-5</t>
        </is>
      </c>
    </row>
    <row r="138">
      <c r="A138" t="inlineStr">
        <is>
          <t>F-R-040-04</t>
        </is>
      </c>
      <c r="B138" t="inlineStr">
        <is>
          <t>WPS-10</t>
        </is>
      </c>
      <c r="C138" t="inlineStr">
        <is>
          <t>Egypt–Aqaba Wet Tow</t>
        </is>
      </c>
      <c r="D138" t="inlineStr">
        <is>
          <t>D-R-040 | Egypt–Aqaba Wet Tow</t>
        </is>
      </c>
      <c r="E138" t="inlineStr">
        <is>
          <t>R-040</t>
        </is>
      </c>
      <c r="F138" t="inlineStr">
        <is>
          <t>04</t>
        </is>
      </c>
      <c r="G138" t="inlineStr">
        <is>
          <t>Acceptance / Authority Disposition</t>
        </is>
      </c>
      <c r="H138" t="inlineStr">
        <is>
          <t>Submit the completed verification package for acceptance/conditional acceptance/escalation for R-040: Establish tug selection, bollard pull, towline characteristics, communications and emergency towing arrangements..</t>
        </is>
      </c>
      <c r="I138" t="inlineStr">
        <is>
          <t>DNV / Egyptian Flag / JMA / ASEZA / Client / MWS / OEM / Competent Person as applicable</t>
        </is>
      </c>
      <c r="J138" t="inlineStr">
        <is>
          <t>Marine / DNV / Project</t>
        </is>
      </c>
      <c r="K138" t="inlineStr">
        <is>
          <t>F-R-040-03</t>
        </is>
      </c>
      <c r="L138" t="inlineStr">
        <is>
          <t>Tug data + tow plan</t>
        </is>
      </c>
      <c r="M138" t="inlineStr">
        <is>
          <t>Acceptance / Authority Record</t>
        </is>
      </c>
      <c r="N138" t="inlineStr">
        <is>
          <t>Acceptance, conditional acceptance or formal disposition is recorded with authority, restrictions, open conditions and evidence links.</t>
        </is>
      </c>
      <c r="O138" t="inlineStr">
        <is>
          <t>Critical</t>
        </is>
      </c>
      <c r="P138" t="inlineStr">
        <is>
          <t>Use actual Aqaba/project/authority data; do not infer site-specific requirements from vessel description.</t>
        </is>
      </c>
      <c r="Q138" t="inlineStr">
        <is>
          <t>AC-R-040</t>
        </is>
      </c>
      <c r="R138" t="inlineStr">
        <is>
          <t>G-040</t>
        </is>
      </c>
      <c r="S138" t="inlineStr">
        <is>
          <t>A-R-040</t>
        </is>
      </c>
      <c r="T138" t="inlineStr">
        <is>
          <t>D-R-040</t>
        </is>
      </c>
      <c r="U138" t="inlineStr">
        <is>
          <t>GATE-5</t>
        </is>
      </c>
    </row>
    <row r="139">
      <c r="A139" t="inlineStr">
        <is>
          <t>F-R-041-01</t>
        </is>
      </c>
      <c r="B139" t="inlineStr">
        <is>
          <t>WPS-10</t>
        </is>
      </c>
      <c r="C139" t="inlineStr">
        <is>
          <t>Egypt–Aqaba Wet Tow</t>
        </is>
      </c>
      <c r="D139" t="inlineStr">
        <is>
          <t>D-R-041 | Egypt–Aqaba Wet Tow</t>
        </is>
      </c>
      <c r="E139" t="inlineStr">
        <is>
          <t>R-041</t>
        </is>
      </c>
      <c r="F139" t="inlineStr">
        <is>
          <t>01</t>
        </is>
      </c>
      <c r="G139" t="inlineStr">
        <is>
          <t>Baseline / Evidence Control</t>
        </is>
      </c>
      <c r="H139" t="inlineStr">
        <is>
          <t>Collect and control the evidence identified for R-041: Establish route, weather criteria, forecast limits, abort criteria and emergency response.</t>
        </is>
      </c>
      <c r="I139" t="inlineStr">
        <is>
          <t>Rule/WPS owner</t>
        </is>
      </c>
      <c r="J139" t="inlineStr">
        <is>
          <t>DNV / Marine</t>
        </is>
      </c>
      <c r="L139" t="inlineStr">
        <is>
          <t>Tow route/weather/emergency plan</t>
        </is>
      </c>
      <c r="M139" t="inlineStr">
        <is>
          <t>Evidence Register / controlled source record</t>
        </is>
      </c>
      <c r="N139" t="inlineStr">
        <is>
          <t>Required evidence for R-041 is identified, controlled, traceable and sufficient for the next verification step.</t>
        </is>
      </c>
      <c r="O139" t="inlineStr">
        <is>
          <t>Critical</t>
        </is>
      </c>
      <c r="P139" t="inlineStr">
        <is>
          <t>Use actual Aqaba/project/authority data; do not infer site-specific requirements from vessel description.</t>
        </is>
      </c>
      <c r="Q139" t="inlineStr">
        <is>
          <t>AC-R-041</t>
        </is>
      </c>
      <c r="R139" t="inlineStr">
        <is>
          <t>G-041</t>
        </is>
      </c>
      <c r="S139" t="inlineStr">
        <is>
          <t>A-R-041</t>
        </is>
      </c>
      <c r="T139" t="inlineStr">
        <is>
          <t>D-R-041</t>
        </is>
      </c>
      <c r="U139" t="inlineStr">
        <is>
          <t>GATE-5</t>
        </is>
      </c>
    </row>
    <row r="140">
      <c r="A140" t="inlineStr">
        <is>
          <t>F-R-041-02</t>
        </is>
      </c>
      <c r="B140" t="inlineStr">
        <is>
          <t>WPS-10</t>
        </is>
      </c>
      <c r="C140" t="inlineStr">
        <is>
          <t>Egypt–Aqaba Wet Tow</t>
        </is>
      </c>
      <c r="D140" t="inlineStr">
        <is>
          <t>D-R-041 | Egypt–Aqaba Wet Tow</t>
        </is>
      </c>
      <c r="E140" t="inlineStr">
        <is>
          <t>R-041</t>
        </is>
      </c>
      <c r="F140" t="inlineStr">
        <is>
          <t>02</t>
        </is>
      </c>
      <c r="G140" t="inlineStr">
        <is>
          <t>Applicability / Compliance Verification</t>
        </is>
      </c>
      <c r="H140" t="inlineStr">
        <is>
          <t>Determine and document applicability, required controls and compliance evidence for: Establish route, weather criteria, forecast limits, abort criteria and emergency response..</t>
        </is>
      </c>
      <c r="I140" t="inlineStr">
        <is>
          <t>Responsible technical/functional owner</t>
        </is>
      </c>
      <c r="J140" t="inlineStr">
        <is>
          <t>DNV / Marine</t>
        </is>
      </c>
      <c r="K140" t="inlineStr">
        <is>
          <t>F-R-041-01</t>
        </is>
      </c>
      <c r="L140" t="inlineStr">
        <is>
          <t>Tow route/weather/emergency plan</t>
        </is>
      </c>
      <c r="M140" t="inlineStr">
        <is>
          <t>Applicability / Compliance Verification</t>
        </is>
      </c>
      <c r="N140" t="inlineStr">
        <is>
          <t>Applicability is confirmed or formally dispositioned; required controls and evidence are identified and accepted by the applicable authority/owner.</t>
        </is>
      </c>
      <c r="O140" t="inlineStr">
        <is>
          <t>Critical</t>
        </is>
      </c>
      <c r="P140" t="inlineStr">
        <is>
          <t>Use actual Aqaba/project/authority data; do not infer site-specific requirements from vessel description.</t>
        </is>
      </c>
      <c r="Q140" t="inlineStr">
        <is>
          <t>AC-R-041</t>
        </is>
      </c>
      <c r="R140" t="inlineStr">
        <is>
          <t>G-041</t>
        </is>
      </c>
      <c r="S140" t="inlineStr">
        <is>
          <t>A-R-041</t>
        </is>
      </c>
      <c r="T140" t="inlineStr">
        <is>
          <t>D-R-041</t>
        </is>
      </c>
      <c r="U140" t="inlineStr">
        <is>
          <t>GATE-5</t>
        </is>
      </c>
    </row>
    <row r="141">
      <c r="A141" t="inlineStr">
        <is>
          <t>F-R-041-04</t>
        </is>
      </c>
      <c r="B141" t="inlineStr">
        <is>
          <t>WPS-10</t>
        </is>
      </c>
      <c r="C141" t="inlineStr">
        <is>
          <t>Egypt–Aqaba Wet Tow</t>
        </is>
      </c>
      <c r="D141" t="inlineStr">
        <is>
          <t>D-R-041 | Egypt–Aqaba Wet Tow</t>
        </is>
      </c>
      <c r="E141" t="inlineStr">
        <is>
          <t>R-041</t>
        </is>
      </c>
      <c r="F141" t="inlineStr">
        <is>
          <t>04</t>
        </is>
      </c>
      <c r="G141" t="inlineStr">
        <is>
          <t>Acceptance / Authority Disposition</t>
        </is>
      </c>
      <c r="H141" t="inlineStr">
        <is>
          <t>Submit the completed verification package for acceptance/conditional acceptance/escalation for R-041: Establish route, weather criteria, forecast limits, abort criteria and emergency response..</t>
        </is>
      </c>
      <c r="I141" t="inlineStr">
        <is>
          <t>DNV / Egyptian Flag / JMA / ASEZA / Client / MWS / OEM / Competent Person as applicable</t>
        </is>
      </c>
      <c r="J141" t="inlineStr">
        <is>
          <t>DNV / Marine</t>
        </is>
      </c>
      <c r="K141" t="inlineStr">
        <is>
          <t>F-R-041-03</t>
        </is>
      </c>
      <c r="L141" t="inlineStr">
        <is>
          <t>Tow route/weather/emergency plan</t>
        </is>
      </c>
      <c r="M141" t="inlineStr">
        <is>
          <t>Acceptance / Authority Record</t>
        </is>
      </c>
      <c r="N141" t="inlineStr">
        <is>
          <t>Acceptance, conditional acceptance or formal disposition is recorded with authority, restrictions, open conditions and evidence links.</t>
        </is>
      </c>
      <c r="O141" t="inlineStr">
        <is>
          <t>Critical</t>
        </is>
      </c>
      <c r="P141" t="inlineStr">
        <is>
          <t>Use actual Aqaba/project/authority data; do not infer site-specific requirements from vessel description.</t>
        </is>
      </c>
      <c r="Q141" t="inlineStr">
        <is>
          <t>AC-R-041</t>
        </is>
      </c>
      <c r="R141" t="inlineStr">
        <is>
          <t>G-041</t>
        </is>
      </c>
      <c r="S141" t="inlineStr">
        <is>
          <t>A-R-041</t>
        </is>
      </c>
      <c r="T141" t="inlineStr">
        <is>
          <t>D-R-041</t>
        </is>
      </c>
      <c r="U141" t="inlineStr">
        <is>
          <t>GATE-5</t>
        </is>
      </c>
    </row>
    <row r="142">
      <c r="A142" t="inlineStr">
        <is>
          <t>F-R-042-01</t>
        </is>
      </c>
      <c r="B142" t="inlineStr">
        <is>
          <t>WPS-10</t>
        </is>
      </c>
      <c r="C142" t="inlineStr">
        <is>
          <t>Egypt–Aqaba Wet Tow</t>
        </is>
      </c>
      <c r="D142" t="inlineStr">
        <is>
          <t>D-R-042 | Egypt–Aqaba Wet Tow</t>
        </is>
      </c>
      <c r="E142" t="inlineStr">
        <is>
          <t>R-042</t>
        </is>
      </c>
      <c r="F142" t="inlineStr">
        <is>
          <t>01</t>
        </is>
      </c>
      <c r="G142" t="inlineStr">
        <is>
          <t>Baseline / Evidence Control</t>
        </is>
      </c>
      <c r="H142" t="inlineStr">
        <is>
          <t>Collect and control the evidence identified for R-042: Define pre-tow inspection, readiness verification and required approval/statement before departure.</t>
        </is>
      </c>
      <c r="I142" t="inlineStr">
        <is>
          <t>Rule/WPS owner</t>
        </is>
      </c>
      <c r="J142" t="inlineStr">
        <is>
          <t>DNV / Flag / MWS</t>
        </is>
      </c>
      <c r="L142" t="inlineStr">
        <is>
          <t>Pre-tow inspection + approval</t>
        </is>
      </c>
      <c r="M142" t="inlineStr">
        <is>
          <t>Evidence Register / controlled source record</t>
        </is>
      </c>
      <c r="N142" t="inlineStr">
        <is>
          <t>Required evidence for R-042 is identified, controlled, traceable and sufficient for the next verification step.</t>
        </is>
      </c>
      <c r="O142" t="inlineStr">
        <is>
          <t>Critical</t>
        </is>
      </c>
      <c r="P142" t="inlineStr">
        <is>
          <t>Use actual Aqaba/project/authority data; do not infer site-specific requirements from vessel description.</t>
        </is>
      </c>
      <c r="Q142" t="inlineStr">
        <is>
          <t>AC-R-042</t>
        </is>
      </c>
      <c r="R142" t="inlineStr">
        <is>
          <t>G-042</t>
        </is>
      </c>
      <c r="S142" t="inlineStr">
        <is>
          <t>A-R-042</t>
        </is>
      </c>
      <c r="T142" t="inlineStr">
        <is>
          <t>D-R-042</t>
        </is>
      </c>
      <c r="U142" t="inlineStr">
        <is>
          <t>GATE-5</t>
        </is>
      </c>
    </row>
    <row r="143">
      <c r="A143" t="inlineStr">
        <is>
          <t>F-R-042-02</t>
        </is>
      </c>
      <c r="B143" t="inlineStr">
        <is>
          <t>WPS-10</t>
        </is>
      </c>
      <c r="C143" t="inlineStr">
        <is>
          <t>Egypt–Aqaba Wet Tow</t>
        </is>
      </c>
      <c r="D143" t="inlineStr">
        <is>
          <t>D-R-042 | Egypt–Aqaba Wet Tow</t>
        </is>
      </c>
      <c r="E143" t="inlineStr">
        <is>
          <t>R-042</t>
        </is>
      </c>
      <c r="F143" t="inlineStr">
        <is>
          <t>02</t>
        </is>
      </c>
      <c r="G143" t="inlineStr">
        <is>
          <t>Inspection / Examination / Test</t>
        </is>
      </c>
      <c r="H143" t="inlineStr">
        <is>
          <t>Execute the applicable inspection/examination/test or physical verification for: Define pre-tow inspection, readiness verification and required approval/statement before departure.; record observed/measured results and deficiencies where applicable.</t>
        </is>
      </c>
      <c r="I143" t="inlineStr">
        <is>
          <t>Responsible technical/functional owner</t>
        </is>
      </c>
      <c r="J143" t="inlineStr">
        <is>
          <t>DNV / Flag / MWS</t>
        </is>
      </c>
      <c r="K143" t="inlineStr">
        <is>
          <t>F-R-042-01</t>
        </is>
      </c>
      <c r="L143" t="inlineStr">
        <is>
          <t>Pre-tow inspection + approval; inspection/examination/test record where applicable</t>
        </is>
      </c>
      <c r="M143" t="inlineStr">
        <is>
          <t>Inspection / Examination / Test</t>
        </is>
      </c>
      <c r="N143" t="inlineStr">
        <is>
          <t>The specified equipment/system/document is verified against the applicable basis; results are recorded; any deficiency is dispositioned before closure.</t>
        </is>
      </c>
      <c r="O143" t="inlineStr">
        <is>
          <t>Critical</t>
        </is>
      </c>
      <c r="P143" t="inlineStr">
        <is>
          <t>Use actual Aqaba/project/authority data; do not infer site-specific requirements from vessel description.</t>
        </is>
      </c>
      <c r="Q143" t="inlineStr">
        <is>
          <t>AC-R-042</t>
        </is>
      </c>
      <c r="R143" t="inlineStr">
        <is>
          <t>G-042</t>
        </is>
      </c>
      <c r="S143" t="inlineStr">
        <is>
          <t>A-R-042</t>
        </is>
      </c>
      <c r="T143" t="inlineStr">
        <is>
          <t>D-R-042</t>
        </is>
      </c>
      <c r="U143" t="inlineStr">
        <is>
          <t>GATE-5</t>
        </is>
      </c>
    </row>
    <row r="144">
      <c r="A144" t="inlineStr">
        <is>
          <t>F-R-042-03</t>
        </is>
      </c>
      <c r="B144" t="inlineStr">
        <is>
          <t>WPS-10</t>
        </is>
      </c>
      <c r="C144" t="inlineStr">
        <is>
          <t>Egypt–Aqaba Wet Tow</t>
        </is>
      </c>
      <c r="D144" t="inlineStr">
        <is>
          <t>D-R-042 | Egypt–Aqaba Wet Tow</t>
        </is>
      </c>
      <c r="E144" t="inlineStr">
        <is>
          <t>R-042</t>
        </is>
      </c>
      <c r="F144" t="inlineStr">
        <is>
          <t>03</t>
        </is>
      </c>
      <c r="G144" t="inlineStr">
        <is>
          <t>Deficiency / Rectification Verification</t>
        </is>
      </c>
      <c r="H144" t="inlineStr">
        <is>
          <t>Where the verification identifies a deficiency or outstanding condition for R-042, control the rectification, re-verification/re-test or survey closure as applicable.</t>
        </is>
      </c>
      <c r="I144" t="inlineStr">
        <is>
          <t>Responsible owner / competent verifier</t>
        </is>
      </c>
      <c r="J144" t="inlineStr">
        <is>
          <t>DNV / Flag / MWS</t>
        </is>
      </c>
      <c r="K144" t="inlineStr">
        <is>
          <t>F-R-042-02</t>
        </is>
      </c>
      <c r="L144" t="inlineStr">
        <is>
          <t>Deficiency record + rectification evidence + re-test/re-survey record where applicable</t>
        </is>
      </c>
      <c r="M144" t="inlineStr">
        <is>
          <t>Conditional closure</t>
        </is>
      </c>
      <c r="N144" t="inlineStr">
        <is>
          <t>No outstanding deficiency remains without a documented authority-approved disposition; rectification and re-verification evidence is linked where required.</t>
        </is>
      </c>
      <c r="O144" t="inlineStr">
        <is>
          <t>Critical</t>
        </is>
      </c>
      <c r="P144" t="inlineStr">
        <is>
          <t>Use actual Aqaba/project/authority data; do not infer site-specific requirements from vessel description.</t>
        </is>
      </c>
      <c r="Q144" t="inlineStr">
        <is>
          <t>AC-R-042</t>
        </is>
      </c>
      <c r="R144" t="inlineStr">
        <is>
          <t>G-042</t>
        </is>
      </c>
      <c r="S144" t="inlineStr">
        <is>
          <t>A-R-042</t>
        </is>
      </c>
      <c r="T144" t="inlineStr">
        <is>
          <t>D-R-042</t>
        </is>
      </c>
      <c r="U144" t="inlineStr">
        <is>
          <t>GATE-5</t>
        </is>
      </c>
    </row>
    <row r="145">
      <c r="A145" t="inlineStr">
        <is>
          <t>F-R-042-04</t>
        </is>
      </c>
      <c r="B145" t="inlineStr">
        <is>
          <t>WPS-10</t>
        </is>
      </c>
      <c r="C145" t="inlineStr">
        <is>
          <t>Egypt–Aqaba Wet Tow</t>
        </is>
      </c>
      <c r="D145" t="inlineStr">
        <is>
          <t>D-R-042 | Egypt–Aqaba Wet Tow</t>
        </is>
      </c>
      <c r="E145" t="inlineStr">
        <is>
          <t>R-042</t>
        </is>
      </c>
      <c r="F145" t="inlineStr">
        <is>
          <t>04</t>
        </is>
      </c>
      <c r="G145" t="inlineStr">
        <is>
          <t>Acceptance / Authority Disposition</t>
        </is>
      </c>
      <c r="H145" t="inlineStr">
        <is>
          <t>Submit the completed verification package for acceptance/conditional acceptance/escalation for R-042: Define pre-tow inspection, readiness verification and required approval/statement before departure..</t>
        </is>
      </c>
      <c r="I145" t="inlineStr">
        <is>
          <t>DNV / Egyptian Flag / JMA / ASEZA / Client / MWS / OEM / Competent Person as applicable</t>
        </is>
      </c>
      <c r="J145" t="inlineStr">
        <is>
          <t>DNV / Flag / MWS</t>
        </is>
      </c>
      <c r="K145" t="inlineStr">
        <is>
          <t>F-R-042-03</t>
        </is>
      </c>
      <c r="L145" t="inlineStr">
        <is>
          <t>Pre-tow inspection + approval</t>
        </is>
      </c>
      <c r="M145" t="inlineStr">
        <is>
          <t>Acceptance / Authority Record</t>
        </is>
      </c>
      <c r="N145" t="inlineStr">
        <is>
          <t>Acceptance, conditional acceptance or formal disposition is recorded with authority, restrictions, open conditions and evidence links.</t>
        </is>
      </c>
      <c r="O145" t="inlineStr">
        <is>
          <t>Critical</t>
        </is>
      </c>
      <c r="P145" t="inlineStr">
        <is>
          <t>Use actual Aqaba/project/authority data; do not infer site-specific requirements from vessel description.</t>
        </is>
      </c>
      <c r="Q145" t="inlineStr">
        <is>
          <t>AC-R-042</t>
        </is>
      </c>
      <c r="R145" t="inlineStr">
        <is>
          <t>G-042</t>
        </is>
      </c>
      <c r="S145" t="inlineStr">
        <is>
          <t>A-R-042</t>
        </is>
      </c>
      <c r="T145" t="inlineStr">
        <is>
          <t>D-R-042</t>
        </is>
      </c>
      <c r="U145" t="inlineStr">
        <is>
          <t>GATE-5</t>
        </is>
      </c>
    </row>
    <row r="146">
      <c r="A146" t="inlineStr">
        <is>
          <t>F-R-043-01</t>
        </is>
      </c>
      <c r="B146" t="inlineStr">
        <is>
          <t>WPS-11</t>
        </is>
      </c>
      <c r="C146" t="inlineStr">
        <is>
          <t>Marine Warranty / Independent Verification</t>
        </is>
      </c>
      <c r="D146" t="inlineStr">
        <is>
          <t>D-R-043 | Marine Warranty / Independent Verification</t>
        </is>
      </c>
      <c r="E146" t="inlineStr">
        <is>
          <t>R-043</t>
        </is>
      </c>
      <c r="F146" t="inlineStr">
        <is>
          <t>01</t>
        </is>
      </c>
      <c r="G146" t="inlineStr">
        <is>
          <t>Baseline / Evidence Control</t>
        </is>
      </c>
      <c r="H146" t="inlineStr">
        <is>
          <t>Collect and control the evidence identified for R-043: Identify marine operations requiring MWS/independent verification, including tow, load-out, lifting and installation where contractually required.</t>
        </is>
      </c>
      <c r="I146" t="inlineStr">
        <is>
          <t>Rule/WPS owner</t>
        </is>
      </c>
      <c r="J146" t="inlineStr">
        <is>
          <t>DNV / Project</t>
        </is>
      </c>
      <c r="L146" t="inlineStr">
        <is>
          <t>MWS scope and approvals</t>
        </is>
      </c>
      <c r="M146" t="inlineStr">
        <is>
          <t>Evidence Register / controlled source record</t>
        </is>
      </c>
      <c r="N146" t="inlineStr">
        <is>
          <t>Required evidence for R-043 is identified, controlled, traceable and sufficient for the next verification step.</t>
        </is>
      </c>
      <c r="O146" t="inlineStr">
        <is>
          <t>Major</t>
        </is>
      </c>
      <c r="P146" t="inlineStr">
        <is>
          <t>Use actual Aqaba/project/authority data; do not infer site-specific requirements from vessel description.</t>
        </is>
      </c>
      <c r="Q146" t="inlineStr">
        <is>
          <t>AC-R-043</t>
        </is>
      </c>
      <c r="R146" t="inlineStr">
        <is>
          <t>G-043</t>
        </is>
      </c>
      <c r="S146" t="inlineStr">
        <is>
          <t>A-R-043</t>
        </is>
      </c>
      <c r="T146" t="inlineStr">
        <is>
          <t>D-R-043</t>
        </is>
      </c>
      <c r="U146" t="inlineStr">
        <is>
          <t>GATE-4</t>
        </is>
      </c>
    </row>
    <row r="147">
      <c r="A147" t="inlineStr">
        <is>
          <t>F-R-043-02</t>
        </is>
      </c>
      <c r="B147" t="inlineStr">
        <is>
          <t>WPS-11</t>
        </is>
      </c>
      <c r="C147" t="inlineStr">
        <is>
          <t>Marine Warranty / Independent Verification</t>
        </is>
      </c>
      <c r="D147" t="inlineStr">
        <is>
          <t>D-R-043 | Marine Warranty / Independent Verification</t>
        </is>
      </c>
      <c r="E147" t="inlineStr">
        <is>
          <t>R-043</t>
        </is>
      </c>
      <c r="F147" t="inlineStr">
        <is>
          <t>02</t>
        </is>
      </c>
      <c r="G147" t="inlineStr">
        <is>
          <t>Engineering / Technical Verification</t>
        </is>
      </c>
      <c r="H147" t="inlineStr">
        <is>
          <t>Perform the technical verification/engineering assessment required by the rule: Identify marine operations requiring MWS/independent verification, including tow, load-out, lifting and installation where contractually required.; use only controlled project/site/unit inputs.</t>
        </is>
      </c>
      <c r="I147" t="inlineStr">
        <is>
          <t>Responsible technical/functional owner</t>
        </is>
      </c>
      <c r="J147" t="inlineStr">
        <is>
          <t>DNV / Project</t>
        </is>
      </c>
      <c r="K147" t="inlineStr">
        <is>
          <t>F-R-043-01</t>
        </is>
      </c>
      <c r="L147" t="inlineStr">
        <is>
          <t>MWS scope and approvals; calculation/assessment record where applicable</t>
        </is>
      </c>
      <c r="M147" t="inlineStr">
        <is>
          <t>Engineering / Technical Verification</t>
        </is>
      </c>
      <c r="N147" t="inlineStr">
        <is>
          <t>The technical basis is documented, inputs are traceable, applicable limits/assumptions are stated, and the result is accepted or formally dispositioned.</t>
        </is>
      </c>
      <c r="O147" t="inlineStr">
        <is>
          <t>Major</t>
        </is>
      </c>
      <c r="P147" t="inlineStr">
        <is>
          <t>Use actual Aqaba/project/authority data; do not infer site-specific requirements from vessel description.</t>
        </is>
      </c>
      <c r="Q147" t="inlineStr">
        <is>
          <t>AC-R-043</t>
        </is>
      </c>
      <c r="R147" t="inlineStr">
        <is>
          <t>G-043</t>
        </is>
      </c>
      <c r="S147" t="inlineStr">
        <is>
          <t>A-R-043</t>
        </is>
      </c>
      <c r="T147" t="inlineStr">
        <is>
          <t>D-R-043</t>
        </is>
      </c>
      <c r="U147" t="inlineStr">
        <is>
          <t>GATE-4</t>
        </is>
      </c>
    </row>
    <row r="148">
      <c r="A148" t="inlineStr">
        <is>
          <t>F-R-043-03</t>
        </is>
      </c>
      <c r="B148" t="inlineStr">
        <is>
          <t>WPS-11</t>
        </is>
      </c>
      <c r="C148" t="inlineStr">
        <is>
          <t>Marine Warranty / Independent Verification</t>
        </is>
      </c>
      <c r="D148" t="inlineStr">
        <is>
          <t>D-R-043 | Marine Warranty / Independent Verification</t>
        </is>
      </c>
      <c r="E148" t="inlineStr">
        <is>
          <t>R-043</t>
        </is>
      </c>
      <c r="F148" t="inlineStr">
        <is>
          <t>03</t>
        </is>
      </c>
      <c r="G148" t="inlineStr">
        <is>
          <t>Deficiency / Rectification Verification</t>
        </is>
      </c>
      <c r="H148" t="inlineStr">
        <is>
          <t>Where the verification identifies a deficiency or outstanding condition for R-043, control the rectification, re-verification/re-test or survey closure as applicable.</t>
        </is>
      </c>
      <c r="I148" t="inlineStr">
        <is>
          <t>Responsible owner / competent verifier</t>
        </is>
      </c>
      <c r="J148" t="inlineStr">
        <is>
          <t>DNV / Project</t>
        </is>
      </c>
      <c r="K148" t="inlineStr">
        <is>
          <t>F-R-043-02</t>
        </is>
      </c>
      <c r="L148" t="inlineStr">
        <is>
          <t>Deficiency record + rectification evidence + re-test/re-survey record where applicable</t>
        </is>
      </c>
      <c r="M148" t="inlineStr">
        <is>
          <t>Conditional closure</t>
        </is>
      </c>
      <c r="N148" t="inlineStr">
        <is>
          <t>No outstanding deficiency remains without a documented authority-approved disposition; rectification and re-verification evidence is linked where required.</t>
        </is>
      </c>
      <c r="O148" t="inlineStr">
        <is>
          <t>Major</t>
        </is>
      </c>
      <c r="P148" t="inlineStr">
        <is>
          <t>Use actual Aqaba/project/authority data; do not infer site-specific requirements from vessel description.</t>
        </is>
      </c>
      <c r="Q148" t="inlineStr">
        <is>
          <t>AC-R-043</t>
        </is>
      </c>
      <c r="R148" t="inlineStr">
        <is>
          <t>G-043</t>
        </is>
      </c>
      <c r="S148" t="inlineStr">
        <is>
          <t>A-R-043</t>
        </is>
      </c>
      <c r="T148" t="inlineStr">
        <is>
          <t>D-R-043</t>
        </is>
      </c>
      <c r="U148" t="inlineStr">
        <is>
          <t>GATE-4</t>
        </is>
      </c>
    </row>
    <row r="149">
      <c r="A149" t="inlineStr">
        <is>
          <t>F-R-043-04</t>
        </is>
      </c>
      <c r="B149" t="inlineStr">
        <is>
          <t>WPS-11</t>
        </is>
      </c>
      <c r="C149" t="inlineStr">
        <is>
          <t>Marine Warranty / Independent Verification</t>
        </is>
      </c>
      <c r="D149" t="inlineStr">
        <is>
          <t>D-R-043 | Marine Warranty / Independent Verification</t>
        </is>
      </c>
      <c r="E149" t="inlineStr">
        <is>
          <t>R-043</t>
        </is>
      </c>
      <c r="F149" t="inlineStr">
        <is>
          <t>04</t>
        </is>
      </c>
      <c r="G149" t="inlineStr">
        <is>
          <t>Acceptance / Authority Disposition</t>
        </is>
      </c>
      <c r="H149" t="inlineStr">
        <is>
          <t>Submit the completed verification package for acceptance/conditional acceptance/escalation for R-043: Identify marine operations requiring MWS/independent verification, including tow, load-out, lifting and installation where contractually required..</t>
        </is>
      </c>
      <c r="I149" t="inlineStr">
        <is>
          <t>DNV / Egyptian Flag / JMA / ASEZA / Client / MWS / OEM / Competent Person as applicable</t>
        </is>
      </c>
      <c r="J149" t="inlineStr">
        <is>
          <t>DNV / Project</t>
        </is>
      </c>
      <c r="K149" t="inlineStr">
        <is>
          <t>F-R-043-03</t>
        </is>
      </c>
      <c r="L149" t="inlineStr">
        <is>
          <t>MWS scope and approvals</t>
        </is>
      </c>
      <c r="M149" t="inlineStr">
        <is>
          <t>Acceptance / Authority Record</t>
        </is>
      </c>
      <c r="N149" t="inlineStr">
        <is>
          <t>Acceptance, conditional acceptance or formal disposition is recorded with authority, restrictions, open conditions and evidence links.</t>
        </is>
      </c>
      <c r="O149" t="inlineStr">
        <is>
          <t>Major</t>
        </is>
      </c>
      <c r="P149" t="inlineStr">
        <is>
          <t>Use actual Aqaba/project/authority data; do not infer site-specific requirements from vessel description.</t>
        </is>
      </c>
      <c r="Q149" t="inlineStr">
        <is>
          <t>AC-R-043</t>
        </is>
      </c>
      <c r="R149" t="inlineStr">
        <is>
          <t>G-043</t>
        </is>
      </c>
      <c r="S149" t="inlineStr">
        <is>
          <t>A-R-043</t>
        </is>
      </c>
      <c r="T149" t="inlineStr">
        <is>
          <t>D-R-043</t>
        </is>
      </c>
      <c r="U149" t="inlineStr">
        <is>
          <t>GATE-4</t>
        </is>
      </c>
    </row>
    <row r="150">
      <c r="A150" t="inlineStr">
        <is>
          <t>F-R-044-01</t>
        </is>
      </c>
      <c r="B150" t="inlineStr">
        <is>
          <t>WPS-12</t>
        </is>
      </c>
      <c r="C150" t="inlineStr">
        <is>
          <t>Diving Systems — IMCA Only</t>
        </is>
      </c>
      <c r="D150" t="inlineStr">
        <is>
          <t>D-R-044 | Diving Systems — IMCA Only</t>
        </is>
      </c>
      <c r="E150" t="inlineStr">
        <is>
          <t>R-044</t>
        </is>
      </c>
      <c r="F150" t="inlineStr">
        <is>
          <t>01</t>
        </is>
      </c>
      <c r="G150" t="inlineStr">
        <is>
          <t>Baseline / Evidence Control</t>
        </is>
      </c>
      <c r="H150" t="inlineStr">
        <is>
          <t>Collect and control the evidence identified for R-044: Apply IMCA requirements/guidance as the sole diving-system industry baseline for PMS-11's air and saturation diving readiness.</t>
        </is>
      </c>
      <c r="I150" t="inlineStr">
        <is>
          <t>Rule/WPS owner</t>
        </is>
      </c>
      <c r="J150" t="inlineStr">
        <is>
          <t>IMCA</t>
        </is>
      </c>
      <c r="L150" t="inlineStr">
        <is>
          <t>IMCA inspection report + controlled diving procedures/records</t>
        </is>
      </c>
      <c r="M150" t="inlineStr">
        <is>
          <t>Evidence Register / controlled source record</t>
        </is>
      </c>
      <c r="N150" t="inlineStr">
        <is>
          <t>Required evidence for R-044 is identified, controlled, traceable and sufficient for the next verification step.</t>
        </is>
      </c>
      <c r="O150" t="inlineStr">
        <is>
          <t>Critical</t>
        </is>
      </c>
      <c r="Q150" t="inlineStr">
        <is>
          <t>AC-R-044</t>
        </is>
      </c>
      <c r="R150" t="inlineStr">
        <is>
          <t>G-044</t>
        </is>
      </c>
      <c r="S150" t="inlineStr">
        <is>
          <t>A-R-044</t>
        </is>
      </c>
      <c r="T150" t="inlineStr">
        <is>
          <t>D-R-044</t>
        </is>
      </c>
      <c r="U150" t="inlineStr">
        <is>
          <t>GATE-7</t>
        </is>
      </c>
    </row>
    <row r="151">
      <c r="A151" t="inlineStr">
        <is>
          <t>F-R-044-02</t>
        </is>
      </c>
      <c r="B151" t="inlineStr">
        <is>
          <t>WPS-12</t>
        </is>
      </c>
      <c r="C151" t="inlineStr">
        <is>
          <t>Diving Systems — IMCA Only</t>
        </is>
      </c>
      <c r="D151" t="inlineStr">
        <is>
          <t>D-R-044 | Diving Systems — IMCA Only</t>
        </is>
      </c>
      <c r="E151" t="inlineStr">
        <is>
          <t>R-044</t>
        </is>
      </c>
      <c r="F151" t="inlineStr">
        <is>
          <t>02</t>
        </is>
      </c>
      <c r="G151" t="inlineStr">
        <is>
          <t>Inspection / Examination / Test</t>
        </is>
      </c>
      <c r="H151" t="inlineStr">
        <is>
          <t>Execute the applicable inspection/examination/test or physical verification for: Apply IMCA requirements/guidance as the sole diving-system industry baseline for PMS-11's air and saturation diving readiness.; record observed/measured results and deficiencies where applicable.</t>
        </is>
      </c>
      <c r="I151" t="inlineStr">
        <is>
          <t>Responsible technical/functional owner</t>
        </is>
      </c>
      <c r="J151" t="inlineStr">
        <is>
          <t>IMCA</t>
        </is>
      </c>
      <c r="K151" t="inlineStr">
        <is>
          <t>F-R-044-01</t>
        </is>
      </c>
      <c r="L151" t="inlineStr">
        <is>
          <t>IMCA inspection report + controlled diving procedures/records; inspection/examination/test record where applicable</t>
        </is>
      </c>
      <c r="M151" t="inlineStr">
        <is>
          <t>Inspection / Examination / Test</t>
        </is>
      </c>
      <c r="N151" t="inlineStr">
        <is>
          <t>The specified equipment/system/document is verified against the applicable basis; results are recorded; any deficiency is dispositioned before closure.</t>
        </is>
      </c>
      <c r="O151" t="inlineStr">
        <is>
          <t>Critical</t>
        </is>
      </c>
      <c r="Q151" t="inlineStr">
        <is>
          <t>AC-R-044</t>
        </is>
      </c>
      <c r="R151" t="inlineStr">
        <is>
          <t>G-044</t>
        </is>
      </c>
      <c r="S151" t="inlineStr">
        <is>
          <t>A-R-044</t>
        </is>
      </c>
      <c r="T151" t="inlineStr">
        <is>
          <t>D-R-044</t>
        </is>
      </c>
      <c r="U151" t="inlineStr">
        <is>
          <t>GATE-7</t>
        </is>
      </c>
    </row>
    <row r="152">
      <c r="A152" t="inlineStr">
        <is>
          <t>F-R-044-03</t>
        </is>
      </c>
      <c r="B152" t="inlineStr">
        <is>
          <t>WPS-12</t>
        </is>
      </c>
      <c r="C152" t="inlineStr">
        <is>
          <t>Diving Systems — IMCA Only</t>
        </is>
      </c>
      <c r="D152" t="inlineStr">
        <is>
          <t>D-R-044 | Diving Systems — IMCA Only</t>
        </is>
      </c>
      <c r="E152" t="inlineStr">
        <is>
          <t>R-044</t>
        </is>
      </c>
      <c r="F152" t="inlineStr">
        <is>
          <t>03</t>
        </is>
      </c>
      <c r="G152" t="inlineStr">
        <is>
          <t>Deficiency / Rectification Verification</t>
        </is>
      </c>
      <c r="H152" t="inlineStr">
        <is>
          <t>Where the verification identifies a deficiency or outstanding condition for R-044, control the rectification, re-verification/re-test or survey closure as applicable.</t>
        </is>
      </c>
      <c r="I152" t="inlineStr">
        <is>
          <t>Responsible owner / competent verifier</t>
        </is>
      </c>
      <c r="J152" t="inlineStr">
        <is>
          <t>IMCA</t>
        </is>
      </c>
      <c r="K152" t="inlineStr">
        <is>
          <t>F-R-044-02</t>
        </is>
      </c>
      <c r="L152" t="inlineStr">
        <is>
          <t>Deficiency record + rectification evidence + re-test/re-survey record where applicable</t>
        </is>
      </c>
      <c r="M152" t="inlineStr">
        <is>
          <t>Conditional closure</t>
        </is>
      </c>
      <c r="N152" t="inlineStr">
        <is>
          <t>No outstanding deficiency remains without a documented authority-approved disposition; rectification and re-verification evidence is linked where required.</t>
        </is>
      </c>
      <c r="O152" t="inlineStr">
        <is>
          <t>Critical</t>
        </is>
      </c>
      <c r="Q152" t="inlineStr">
        <is>
          <t>AC-R-044</t>
        </is>
      </c>
      <c r="R152" t="inlineStr">
        <is>
          <t>G-044</t>
        </is>
      </c>
      <c r="S152" t="inlineStr">
        <is>
          <t>A-R-044</t>
        </is>
      </c>
      <c r="T152" t="inlineStr">
        <is>
          <t>D-R-044</t>
        </is>
      </c>
      <c r="U152" t="inlineStr">
        <is>
          <t>GATE-7</t>
        </is>
      </c>
    </row>
    <row r="153">
      <c r="A153" t="inlineStr">
        <is>
          <t>F-R-044-04</t>
        </is>
      </c>
      <c r="B153" t="inlineStr">
        <is>
          <t>WPS-12</t>
        </is>
      </c>
      <c r="C153" t="inlineStr">
        <is>
          <t>Diving Systems — IMCA Only</t>
        </is>
      </c>
      <c r="D153" t="inlineStr">
        <is>
          <t>D-R-044 | Diving Systems — IMCA Only</t>
        </is>
      </c>
      <c r="E153" t="inlineStr">
        <is>
          <t>R-044</t>
        </is>
      </c>
      <c r="F153" t="inlineStr">
        <is>
          <t>04</t>
        </is>
      </c>
      <c r="G153" t="inlineStr">
        <is>
          <t>Acceptance / Authority Disposition</t>
        </is>
      </c>
      <c r="H153" t="inlineStr">
        <is>
          <t>Submit the completed verification package for acceptance/conditional acceptance/escalation for R-044: Apply IMCA requirements/guidance as the sole diving-system industry baseline for PMS-11's air and saturation diving readiness..</t>
        </is>
      </c>
      <c r="I153" t="inlineStr">
        <is>
          <t>DNV / Egyptian Flag / JMA / ASEZA / Client / MWS / OEM / Competent Person as applicable</t>
        </is>
      </c>
      <c r="J153" t="inlineStr">
        <is>
          <t>IMCA</t>
        </is>
      </c>
      <c r="K153" t="inlineStr">
        <is>
          <t>F-R-044-03</t>
        </is>
      </c>
      <c r="L153" t="inlineStr">
        <is>
          <t>IMCA inspection report + controlled diving procedures/records</t>
        </is>
      </c>
      <c r="M153" t="inlineStr">
        <is>
          <t>Acceptance / Authority Record</t>
        </is>
      </c>
      <c r="N153" t="inlineStr">
        <is>
          <t>Acceptance, conditional acceptance or formal disposition is recorded with authority, restrictions, open conditions and evidence links.</t>
        </is>
      </c>
      <c r="O153" t="inlineStr">
        <is>
          <t>Critical</t>
        </is>
      </c>
      <c r="Q153" t="inlineStr">
        <is>
          <t>AC-R-044</t>
        </is>
      </c>
      <c r="R153" t="inlineStr">
        <is>
          <t>G-044</t>
        </is>
      </c>
      <c r="S153" t="inlineStr">
        <is>
          <t>A-R-044</t>
        </is>
      </c>
      <c r="T153" t="inlineStr">
        <is>
          <t>D-R-044</t>
        </is>
      </c>
      <c r="U153" t="inlineStr">
        <is>
          <t>GATE-7</t>
        </is>
      </c>
    </row>
    <row r="154">
      <c r="A154" t="inlineStr">
        <is>
          <t>F-R-045-01</t>
        </is>
      </c>
      <c r="B154" t="inlineStr">
        <is>
          <t>WPS-12</t>
        </is>
      </c>
      <c r="C154" t="inlineStr">
        <is>
          <t>Diving Systems — IMCA Only</t>
        </is>
      </c>
      <c r="D154" t="inlineStr">
        <is>
          <t>D-R-045 | Diving Systems — IMCA Only</t>
        </is>
      </c>
      <c r="E154" t="inlineStr">
        <is>
          <t>R-045</t>
        </is>
      </c>
      <c r="F154" t="inlineStr">
        <is>
          <t>01</t>
        </is>
      </c>
      <c r="G154" t="inlineStr">
        <is>
          <t>Baseline / Evidence Control</t>
        </is>
      </c>
      <c r="H154" t="inlineStr">
        <is>
          <t>Collect and control the evidence identified for R-045: Verify air-diving spread condition, maintenance, testing, procedures, emergency arrangements and competence against applicable IMCA scope.</t>
        </is>
      </c>
      <c r="I154" t="inlineStr">
        <is>
          <t>Rule/WPS owner</t>
        </is>
      </c>
      <c r="J154" t="inlineStr">
        <is>
          <t>IMCA</t>
        </is>
      </c>
      <c r="L154" t="inlineStr">
        <is>
          <t>IMCA inspection/evidence package</t>
        </is>
      </c>
      <c r="M154" t="inlineStr">
        <is>
          <t>Evidence Register / controlled source record</t>
        </is>
      </c>
      <c r="N154" t="inlineStr">
        <is>
          <t>Required evidence for R-045 is identified, controlled, traceable and sufficient for the next verification step.</t>
        </is>
      </c>
      <c r="O154" t="inlineStr">
        <is>
          <t>Critical</t>
        </is>
      </c>
      <c r="Q154" t="inlineStr">
        <is>
          <t>AC-R-045</t>
        </is>
      </c>
      <c r="R154" t="inlineStr">
        <is>
          <t>G-045</t>
        </is>
      </c>
      <c r="S154" t="inlineStr">
        <is>
          <t>A-R-045</t>
        </is>
      </c>
      <c r="T154" t="inlineStr">
        <is>
          <t>D-R-045</t>
        </is>
      </c>
      <c r="U154" t="inlineStr">
        <is>
          <t>GATE-7</t>
        </is>
      </c>
    </row>
    <row r="155">
      <c r="A155" t="inlineStr">
        <is>
          <t>F-R-045-02</t>
        </is>
      </c>
      <c r="B155" t="inlineStr">
        <is>
          <t>WPS-12</t>
        </is>
      </c>
      <c r="C155" t="inlineStr">
        <is>
          <t>Diving Systems — IMCA Only</t>
        </is>
      </c>
      <c r="D155" t="inlineStr">
        <is>
          <t>D-R-045 | Diving Systems — IMCA Only</t>
        </is>
      </c>
      <c r="E155" t="inlineStr">
        <is>
          <t>R-045</t>
        </is>
      </c>
      <c r="F155" t="inlineStr">
        <is>
          <t>02</t>
        </is>
      </c>
      <c r="G155" t="inlineStr">
        <is>
          <t>Inspection / Examination / Test</t>
        </is>
      </c>
      <c r="H155" t="inlineStr">
        <is>
          <t>Execute the applicable inspection/examination/test or physical verification for: Verify air-diving spread condition, maintenance, testing, procedures, emergency arrangements and competence against applicable IMCA scope.; record observed/measured results and deficiencies where applicable.</t>
        </is>
      </c>
      <c r="I155" t="inlineStr">
        <is>
          <t>Responsible technical/functional owner</t>
        </is>
      </c>
      <c r="J155" t="inlineStr">
        <is>
          <t>IMCA</t>
        </is>
      </c>
      <c r="K155" t="inlineStr">
        <is>
          <t>F-R-045-01</t>
        </is>
      </c>
      <c r="L155" t="inlineStr">
        <is>
          <t>IMCA inspection/evidence package; inspection/examination/test record where applicable</t>
        </is>
      </c>
      <c r="M155" t="inlineStr">
        <is>
          <t>Inspection / Examination / Test</t>
        </is>
      </c>
      <c r="N155" t="inlineStr">
        <is>
          <t>The specified equipment/system/document is verified against the applicable basis; results are recorded; any deficiency is dispositioned before closure.</t>
        </is>
      </c>
      <c r="O155" t="inlineStr">
        <is>
          <t>Critical</t>
        </is>
      </c>
      <c r="Q155" t="inlineStr">
        <is>
          <t>AC-R-045</t>
        </is>
      </c>
      <c r="R155" t="inlineStr">
        <is>
          <t>G-045</t>
        </is>
      </c>
      <c r="S155" t="inlineStr">
        <is>
          <t>A-R-045</t>
        </is>
      </c>
      <c r="T155" t="inlineStr">
        <is>
          <t>D-R-045</t>
        </is>
      </c>
      <c r="U155" t="inlineStr">
        <is>
          <t>GATE-7</t>
        </is>
      </c>
    </row>
    <row r="156">
      <c r="A156" t="inlineStr">
        <is>
          <t>F-R-045-03</t>
        </is>
      </c>
      <c r="B156" t="inlineStr">
        <is>
          <t>WPS-12</t>
        </is>
      </c>
      <c r="C156" t="inlineStr">
        <is>
          <t>Diving Systems — IMCA Only</t>
        </is>
      </c>
      <c r="D156" t="inlineStr">
        <is>
          <t>D-R-045 | Diving Systems — IMCA Only</t>
        </is>
      </c>
      <c r="E156" t="inlineStr">
        <is>
          <t>R-045</t>
        </is>
      </c>
      <c r="F156" t="inlineStr">
        <is>
          <t>03</t>
        </is>
      </c>
      <c r="G156" t="inlineStr">
        <is>
          <t>Deficiency / Rectification Verification</t>
        </is>
      </c>
      <c r="H156" t="inlineStr">
        <is>
          <t>Where the verification identifies a deficiency or outstanding condition for R-045, control the rectification, re-verification/re-test or survey closure as applicable.</t>
        </is>
      </c>
      <c r="I156" t="inlineStr">
        <is>
          <t>Responsible owner / competent verifier</t>
        </is>
      </c>
      <c r="J156" t="inlineStr">
        <is>
          <t>IMCA</t>
        </is>
      </c>
      <c r="K156" t="inlineStr">
        <is>
          <t>F-R-045-02</t>
        </is>
      </c>
      <c r="L156" t="inlineStr">
        <is>
          <t>Deficiency record + rectification evidence + re-test/re-survey record where applicable</t>
        </is>
      </c>
      <c r="M156" t="inlineStr">
        <is>
          <t>Conditional closure</t>
        </is>
      </c>
      <c r="N156" t="inlineStr">
        <is>
          <t>No outstanding deficiency remains without a documented authority-approved disposition; rectification and re-verification evidence is linked where required.</t>
        </is>
      </c>
      <c r="O156" t="inlineStr">
        <is>
          <t>Critical</t>
        </is>
      </c>
      <c r="Q156" t="inlineStr">
        <is>
          <t>AC-R-045</t>
        </is>
      </c>
      <c r="R156" t="inlineStr">
        <is>
          <t>G-045</t>
        </is>
      </c>
      <c r="S156" t="inlineStr">
        <is>
          <t>A-R-045</t>
        </is>
      </c>
      <c r="T156" t="inlineStr">
        <is>
          <t>D-R-045</t>
        </is>
      </c>
      <c r="U156" t="inlineStr">
        <is>
          <t>GATE-7</t>
        </is>
      </c>
    </row>
    <row r="157">
      <c r="A157" t="inlineStr">
        <is>
          <t>F-R-045-04</t>
        </is>
      </c>
      <c r="B157" t="inlineStr">
        <is>
          <t>WPS-12</t>
        </is>
      </c>
      <c r="C157" t="inlineStr">
        <is>
          <t>Diving Systems — IMCA Only</t>
        </is>
      </c>
      <c r="D157" t="inlineStr">
        <is>
          <t>D-R-045 | Diving Systems — IMCA Only</t>
        </is>
      </c>
      <c r="E157" t="inlineStr">
        <is>
          <t>R-045</t>
        </is>
      </c>
      <c r="F157" t="inlineStr">
        <is>
          <t>04</t>
        </is>
      </c>
      <c r="G157" t="inlineStr">
        <is>
          <t>Acceptance / Authority Disposition</t>
        </is>
      </c>
      <c r="H157" t="inlineStr">
        <is>
          <t>Submit the completed verification package for acceptance/conditional acceptance/escalation for R-045: Verify air-diving spread condition, maintenance, testing, procedures, emergency arrangements and competence against applicable IMCA scope..</t>
        </is>
      </c>
      <c r="I157" t="inlineStr">
        <is>
          <t>DNV / Egyptian Flag / JMA / ASEZA / Client / MWS / OEM / Competent Person as applicable</t>
        </is>
      </c>
      <c r="J157" t="inlineStr">
        <is>
          <t>IMCA</t>
        </is>
      </c>
      <c r="K157" t="inlineStr">
        <is>
          <t>F-R-045-03</t>
        </is>
      </c>
      <c r="L157" t="inlineStr">
        <is>
          <t>IMCA inspection/evidence package</t>
        </is>
      </c>
      <c r="M157" t="inlineStr">
        <is>
          <t>Acceptance / Authority Record</t>
        </is>
      </c>
      <c r="N157" t="inlineStr">
        <is>
          <t>Acceptance, conditional acceptance or formal disposition is recorded with authority, restrictions, open conditions and evidence links.</t>
        </is>
      </c>
      <c r="O157" t="inlineStr">
        <is>
          <t>Critical</t>
        </is>
      </c>
      <c r="Q157" t="inlineStr">
        <is>
          <t>AC-R-045</t>
        </is>
      </c>
      <c r="R157" t="inlineStr">
        <is>
          <t>G-045</t>
        </is>
      </c>
      <c r="S157" t="inlineStr">
        <is>
          <t>A-R-045</t>
        </is>
      </c>
      <c r="T157" t="inlineStr">
        <is>
          <t>D-R-045</t>
        </is>
      </c>
      <c r="U157" t="inlineStr">
        <is>
          <t>GATE-7</t>
        </is>
      </c>
    </row>
    <row r="158">
      <c r="A158" t="inlineStr">
        <is>
          <t>F-R-046-01</t>
        </is>
      </c>
      <c r="B158" t="inlineStr">
        <is>
          <t>WPS-12</t>
        </is>
      </c>
      <c r="C158" t="inlineStr">
        <is>
          <t>Diving Systems — IMCA Only</t>
        </is>
      </c>
      <c r="D158" t="inlineStr">
        <is>
          <t>D-R-046 | Diving Systems — IMCA Only</t>
        </is>
      </c>
      <c r="E158" t="inlineStr">
        <is>
          <t>R-046</t>
        </is>
      </c>
      <c r="F158" t="inlineStr">
        <is>
          <t>01</t>
        </is>
      </c>
      <c r="G158" t="inlineStr">
        <is>
          <t>Baseline / Evidence Control</t>
        </is>
      </c>
      <c r="H158" t="inlineStr">
        <is>
          <t>Collect and control the evidence identified for R-046: Verify saturation system/station for 8 persons, life-support, chambers/bells, alarms, communications and emergency systems against applicable IMCA scope.</t>
        </is>
      </c>
      <c r="I158" t="inlineStr">
        <is>
          <t>Rule/WPS owner</t>
        </is>
      </c>
      <c r="J158" t="inlineStr">
        <is>
          <t>IMCA</t>
        </is>
      </c>
      <c r="L158" t="inlineStr">
        <is>
          <t>IMCA inspection/evidence package</t>
        </is>
      </c>
      <c r="M158" t="inlineStr">
        <is>
          <t>Evidence Register / controlled source record</t>
        </is>
      </c>
      <c r="N158" t="inlineStr">
        <is>
          <t>Required evidence for R-046 is identified, controlled, traceable and sufficient for the next verification step.</t>
        </is>
      </c>
      <c r="O158" t="inlineStr">
        <is>
          <t>Critical</t>
        </is>
      </c>
      <c r="Q158" t="inlineStr">
        <is>
          <t>AC-R-046</t>
        </is>
      </c>
      <c r="R158" t="inlineStr">
        <is>
          <t>G-046</t>
        </is>
      </c>
      <c r="S158" t="inlineStr">
        <is>
          <t>A-R-046</t>
        </is>
      </c>
      <c r="T158" t="inlineStr">
        <is>
          <t>D-R-046</t>
        </is>
      </c>
      <c r="U158" t="inlineStr">
        <is>
          <t>GATE-7</t>
        </is>
      </c>
    </row>
    <row r="159">
      <c r="A159" t="inlineStr">
        <is>
          <t>F-R-046-02</t>
        </is>
      </c>
      <c r="B159" t="inlineStr">
        <is>
          <t>WPS-12</t>
        </is>
      </c>
      <c r="C159" t="inlineStr">
        <is>
          <t>Diving Systems — IMCA Only</t>
        </is>
      </c>
      <c r="D159" t="inlineStr">
        <is>
          <t>D-R-046 | Diving Systems — IMCA Only</t>
        </is>
      </c>
      <c r="E159" t="inlineStr">
        <is>
          <t>R-046</t>
        </is>
      </c>
      <c r="F159" t="inlineStr">
        <is>
          <t>02</t>
        </is>
      </c>
      <c r="G159" t="inlineStr">
        <is>
          <t>Inspection / Examination / Test</t>
        </is>
      </c>
      <c r="H159" t="inlineStr">
        <is>
          <t>Execute the applicable inspection/examination/test or physical verification for: Verify saturation system/station for 8 persons, life-support, chambers/bells, alarms, communications and emergency systems against applicable IMCA scope.; record observed/measured results and deficiencies where applicable.</t>
        </is>
      </c>
      <c r="I159" t="inlineStr">
        <is>
          <t>Responsible technical/functional owner</t>
        </is>
      </c>
      <c r="J159" t="inlineStr">
        <is>
          <t>IMCA</t>
        </is>
      </c>
      <c r="K159" t="inlineStr">
        <is>
          <t>F-R-046-01</t>
        </is>
      </c>
      <c r="L159" t="inlineStr">
        <is>
          <t>IMCA inspection/evidence package; inspection/examination/test record where applicable</t>
        </is>
      </c>
      <c r="M159" t="inlineStr">
        <is>
          <t>Inspection / Examination / Test</t>
        </is>
      </c>
      <c r="N159" t="inlineStr">
        <is>
          <t>The specified equipment/system/document is verified against the applicable basis; results are recorded; any deficiency is dispositioned before closure.</t>
        </is>
      </c>
      <c r="O159" t="inlineStr">
        <is>
          <t>Critical</t>
        </is>
      </c>
      <c r="Q159" t="inlineStr">
        <is>
          <t>AC-R-046</t>
        </is>
      </c>
      <c r="R159" t="inlineStr">
        <is>
          <t>G-046</t>
        </is>
      </c>
      <c r="S159" t="inlineStr">
        <is>
          <t>A-R-046</t>
        </is>
      </c>
      <c r="T159" t="inlineStr">
        <is>
          <t>D-R-046</t>
        </is>
      </c>
      <c r="U159" t="inlineStr">
        <is>
          <t>GATE-7</t>
        </is>
      </c>
    </row>
    <row r="160">
      <c r="A160" t="inlineStr">
        <is>
          <t>F-R-046-04</t>
        </is>
      </c>
      <c r="B160" t="inlineStr">
        <is>
          <t>WPS-12</t>
        </is>
      </c>
      <c r="C160" t="inlineStr">
        <is>
          <t>Diving Systems — IMCA Only</t>
        </is>
      </c>
      <c r="D160" t="inlineStr">
        <is>
          <t>D-R-046 | Diving Systems — IMCA Only</t>
        </is>
      </c>
      <c r="E160" t="inlineStr">
        <is>
          <t>R-046</t>
        </is>
      </c>
      <c r="F160" t="inlineStr">
        <is>
          <t>04</t>
        </is>
      </c>
      <c r="G160" t="inlineStr">
        <is>
          <t>Acceptance / Authority Disposition</t>
        </is>
      </c>
      <c r="H160" t="inlineStr">
        <is>
          <t>Submit the completed verification package for acceptance/conditional acceptance/escalation for R-046: Verify saturation system/station for 8 persons, life-support, chambers/bells, alarms, communications and emergency systems against applicable IMCA scope..</t>
        </is>
      </c>
      <c r="I160" t="inlineStr">
        <is>
          <t>DNV / Egyptian Flag / JMA / ASEZA / Client / MWS / OEM / Competent Person as applicable</t>
        </is>
      </c>
      <c r="J160" t="inlineStr">
        <is>
          <t>IMCA</t>
        </is>
      </c>
      <c r="K160" t="inlineStr">
        <is>
          <t>F-R-046-03</t>
        </is>
      </c>
      <c r="L160" t="inlineStr">
        <is>
          <t>IMCA inspection/evidence package</t>
        </is>
      </c>
      <c r="M160" t="inlineStr">
        <is>
          <t>Acceptance / Authority Record</t>
        </is>
      </c>
      <c r="N160" t="inlineStr">
        <is>
          <t>Acceptance, conditional acceptance or formal disposition is recorded with authority, restrictions, open conditions and evidence links.</t>
        </is>
      </c>
      <c r="O160" t="inlineStr">
        <is>
          <t>Critical</t>
        </is>
      </c>
      <c r="Q160" t="inlineStr">
        <is>
          <t>AC-R-046</t>
        </is>
      </c>
      <c r="R160" t="inlineStr">
        <is>
          <t>G-046</t>
        </is>
      </c>
      <c r="S160" t="inlineStr">
        <is>
          <t>A-R-046</t>
        </is>
      </c>
      <c r="T160" t="inlineStr">
        <is>
          <t>D-R-046</t>
        </is>
      </c>
      <c r="U160" t="inlineStr">
        <is>
          <t>GATE-7</t>
        </is>
      </c>
    </row>
    <row r="161">
      <c r="A161" t="inlineStr">
        <is>
          <t>F-R-047-01</t>
        </is>
      </c>
      <c r="B161" t="inlineStr">
        <is>
          <t>WPS-12</t>
        </is>
      </c>
      <c r="C161" t="inlineStr">
        <is>
          <t>Diving Systems — IMCA Only</t>
        </is>
      </c>
      <c r="D161" t="inlineStr">
        <is>
          <t>D-R-047 | Diving Systems — IMCA Only</t>
        </is>
      </c>
      <c r="E161" t="inlineStr">
        <is>
          <t>R-047</t>
        </is>
      </c>
      <c r="F161" t="inlineStr">
        <is>
          <t>01</t>
        </is>
      </c>
      <c r="G161" t="inlineStr">
        <is>
          <t>Baseline / Evidence Control</t>
        </is>
      </c>
      <c r="H161" t="inlineStr">
        <is>
          <t>Collect and control the evidence identified for R-047: Verify diving personnel competency, medical/training records and role-specific readiness against applicable IMCA requirements.</t>
        </is>
      </c>
      <c r="I161" t="inlineStr">
        <is>
          <t>Rule/WPS owner</t>
        </is>
      </c>
      <c r="J161" t="inlineStr">
        <is>
          <t>IMCA</t>
        </is>
      </c>
      <c r="L161" t="inlineStr">
        <is>
          <t>Competence matrix + records</t>
        </is>
      </c>
      <c r="M161" t="inlineStr">
        <is>
          <t>Evidence Register / controlled source record</t>
        </is>
      </c>
      <c r="N161" t="inlineStr">
        <is>
          <t>Required evidence for R-047 is identified, controlled, traceable and sufficient for the next verification step.</t>
        </is>
      </c>
      <c r="O161" t="inlineStr">
        <is>
          <t>Critical</t>
        </is>
      </c>
      <c r="Q161" t="inlineStr">
        <is>
          <t>AC-R-047</t>
        </is>
      </c>
      <c r="R161" t="inlineStr">
        <is>
          <t>G-047</t>
        </is>
      </c>
      <c r="S161" t="inlineStr">
        <is>
          <t>A-R-047</t>
        </is>
      </c>
      <c r="T161" t="inlineStr">
        <is>
          <t>D-R-047</t>
        </is>
      </c>
      <c r="U161" t="inlineStr">
        <is>
          <t>GATE-7</t>
        </is>
      </c>
    </row>
    <row r="162">
      <c r="A162" t="inlineStr">
        <is>
          <t>F-R-047-02</t>
        </is>
      </c>
      <c r="B162" t="inlineStr">
        <is>
          <t>WPS-12</t>
        </is>
      </c>
      <c r="C162" t="inlineStr">
        <is>
          <t>Diving Systems — IMCA Only</t>
        </is>
      </c>
      <c r="D162" t="inlineStr">
        <is>
          <t>D-R-047 | Diving Systems — IMCA Only</t>
        </is>
      </c>
      <c r="E162" t="inlineStr">
        <is>
          <t>R-047</t>
        </is>
      </c>
      <c r="F162" t="inlineStr">
        <is>
          <t>02</t>
        </is>
      </c>
      <c r="G162" t="inlineStr">
        <is>
          <t>Inspection / Examination / Test</t>
        </is>
      </c>
      <c r="H162" t="inlineStr">
        <is>
          <t>Execute the applicable inspection/examination/test or physical verification for: Verify diving personnel competency, medical/training records and role-specific readiness against applicable IMCA requirements.; record observed/measured results and deficiencies where applicable.</t>
        </is>
      </c>
      <c r="I162" t="inlineStr">
        <is>
          <t>Responsible technical/functional owner</t>
        </is>
      </c>
      <c r="J162" t="inlineStr">
        <is>
          <t>IMCA</t>
        </is>
      </c>
      <c r="K162" t="inlineStr">
        <is>
          <t>F-R-047-01</t>
        </is>
      </c>
      <c r="L162" t="inlineStr">
        <is>
          <t>Competence matrix + records; inspection/examination/test record where applicable</t>
        </is>
      </c>
      <c r="M162" t="inlineStr">
        <is>
          <t>Inspection / Examination / Test</t>
        </is>
      </c>
      <c r="N162" t="inlineStr">
        <is>
          <t>The specified equipment/system/document is verified against the applicable basis; results are recorded; any deficiency is dispositioned before closure.</t>
        </is>
      </c>
      <c r="O162" t="inlineStr">
        <is>
          <t>Critical</t>
        </is>
      </c>
      <c r="Q162" t="inlineStr">
        <is>
          <t>AC-R-047</t>
        </is>
      </c>
      <c r="R162" t="inlineStr">
        <is>
          <t>G-047</t>
        </is>
      </c>
      <c r="S162" t="inlineStr">
        <is>
          <t>A-R-047</t>
        </is>
      </c>
      <c r="T162" t="inlineStr">
        <is>
          <t>D-R-047</t>
        </is>
      </c>
      <c r="U162" t="inlineStr">
        <is>
          <t>GATE-7</t>
        </is>
      </c>
    </row>
    <row r="163">
      <c r="A163" t="inlineStr">
        <is>
          <t>F-R-047-03</t>
        </is>
      </c>
      <c r="B163" t="inlineStr">
        <is>
          <t>WPS-12</t>
        </is>
      </c>
      <c r="C163" t="inlineStr">
        <is>
          <t>Diving Systems — IMCA Only</t>
        </is>
      </c>
      <c r="D163" t="inlineStr">
        <is>
          <t>D-R-047 | Diving Systems — IMCA Only</t>
        </is>
      </c>
      <c r="E163" t="inlineStr">
        <is>
          <t>R-047</t>
        </is>
      </c>
      <c r="F163" t="inlineStr">
        <is>
          <t>03</t>
        </is>
      </c>
      <c r="G163" t="inlineStr">
        <is>
          <t>Deficiency / Rectification Verification</t>
        </is>
      </c>
      <c r="H163" t="inlineStr">
        <is>
          <t>Where the verification identifies a deficiency or outstanding condition for R-047, control the rectification, re-verification/re-test or survey closure as applicable.</t>
        </is>
      </c>
      <c r="I163" t="inlineStr">
        <is>
          <t>Responsible owner / competent verifier</t>
        </is>
      </c>
      <c r="J163" t="inlineStr">
        <is>
          <t>IMCA</t>
        </is>
      </c>
      <c r="K163" t="inlineStr">
        <is>
          <t>F-R-047-02</t>
        </is>
      </c>
      <c r="L163" t="inlineStr">
        <is>
          <t>Deficiency record + rectification evidence + re-test/re-survey record where applicable</t>
        </is>
      </c>
      <c r="M163" t="inlineStr">
        <is>
          <t>Conditional closure</t>
        </is>
      </c>
      <c r="N163" t="inlineStr">
        <is>
          <t>No outstanding deficiency remains without a documented authority-approved disposition; rectification and re-verification evidence is linked where required.</t>
        </is>
      </c>
      <c r="O163" t="inlineStr">
        <is>
          <t>Critical</t>
        </is>
      </c>
      <c r="Q163" t="inlineStr">
        <is>
          <t>AC-R-047</t>
        </is>
      </c>
      <c r="R163" t="inlineStr">
        <is>
          <t>G-047</t>
        </is>
      </c>
      <c r="S163" t="inlineStr">
        <is>
          <t>A-R-047</t>
        </is>
      </c>
      <c r="T163" t="inlineStr">
        <is>
          <t>D-R-047</t>
        </is>
      </c>
      <c r="U163" t="inlineStr">
        <is>
          <t>GATE-7</t>
        </is>
      </c>
    </row>
    <row r="164">
      <c r="A164" t="inlineStr">
        <is>
          <t>F-R-047-04</t>
        </is>
      </c>
      <c r="B164" t="inlineStr">
        <is>
          <t>WPS-12</t>
        </is>
      </c>
      <c r="C164" t="inlineStr">
        <is>
          <t>Diving Systems — IMCA Only</t>
        </is>
      </c>
      <c r="D164" t="inlineStr">
        <is>
          <t>D-R-047 | Diving Systems — IMCA Only</t>
        </is>
      </c>
      <c r="E164" t="inlineStr">
        <is>
          <t>R-047</t>
        </is>
      </c>
      <c r="F164" t="inlineStr">
        <is>
          <t>04</t>
        </is>
      </c>
      <c r="G164" t="inlineStr">
        <is>
          <t>Acceptance / Authority Disposition</t>
        </is>
      </c>
      <c r="H164" t="inlineStr">
        <is>
          <t>Submit the completed verification package for acceptance/conditional acceptance/escalation for R-047: Verify diving personnel competency, medical/training records and role-specific readiness against applicable IMCA requirements..</t>
        </is>
      </c>
      <c r="I164" t="inlineStr">
        <is>
          <t>DNV / Egyptian Flag / JMA / ASEZA / Client / MWS / OEM / Competent Person as applicable</t>
        </is>
      </c>
      <c r="J164" t="inlineStr">
        <is>
          <t>IMCA</t>
        </is>
      </c>
      <c r="K164" t="inlineStr">
        <is>
          <t>F-R-047-03</t>
        </is>
      </c>
      <c r="L164" t="inlineStr">
        <is>
          <t>Competence matrix + records</t>
        </is>
      </c>
      <c r="M164" t="inlineStr">
        <is>
          <t>Acceptance / Authority Record</t>
        </is>
      </c>
      <c r="N164" t="inlineStr">
        <is>
          <t>Acceptance, conditional acceptance or formal disposition is recorded with authority, restrictions, open conditions and evidence links.</t>
        </is>
      </c>
      <c r="O164" t="inlineStr">
        <is>
          <t>Critical</t>
        </is>
      </c>
      <c r="Q164" t="inlineStr">
        <is>
          <t>AC-R-047</t>
        </is>
      </c>
      <c r="R164" t="inlineStr">
        <is>
          <t>G-047</t>
        </is>
      </c>
      <c r="S164" t="inlineStr">
        <is>
          <t>A-R-047</t>
        </is>
      </c>
      <c r="T164" t="inlineStr">
        <is>
          <t>D-R-047</t>
        </is>
      </c>
      <c r="U164" t="inlineStr">
        <is>
          <t>GATE-7</t>
        </is>
      </c>
    </row>
    <row r="165">
      <c r="A165" t="inlineStr">
        <is>
          <t>F-R-048-01</t>
        </is>
      </c>
      <c r="B165" t="inlineStr">
        <is>
          <t>WPS-12</t>
        </is>
      </c>
      <c r="C165" t="inlineStr">
        <is>
          <t>Diving Systems — IMCA Only</t>
        </is>
      </c>
      <c r="D165" t="inlineStr">
        <is>
          <t>D-R-048 | Diving Systems — IMCA Only</t>
        </is>
      </c>
      <c r="E165" t="inlineStr">
        <is>
          <t>R-048</t>
        </is>
      </c>
      <c r="F165" t="inlineStr">
        <is>
          <t>01</t>
        </is>
      </c>
      <c r="G165" t="inlineStr">
        <is>
          <t>Baseline / Evidence Control</t>
        </is>
      </c>
      <c r="H165" t="inlineStr">
        <is>
          <t>Collect and control the evidence identified for R-048: Verify diving-system maintenance, examination, test and recordkeeping required by the applicable IMCA inspection basis.</t>
        </is>
      </c>
      <c r="I165" t="inlineStr">
        <is>
          <t>Rule/WPS owner</t>
        </is>
      </c>
      <c r="J165" t="inlineStr">
        <is>
          <t>IMCA</t>
        </is>
      </c>
      <c r="L165" t="inlineStr">
        <is>
          <t>Maintenance/test records + IMCA acceptance</t>
        </is>
      </c>
      <c r="M165" t="inlineStr">
        <is>
          <t>Evidence Register / controlled source record</t>
        </is>
      </c>
      <c r="N165" t="inlineStr">
        <is>
          <t>Required evidence for R-048 is identified, controlled, traceable and sufficient for the next verification step.</t>
        </is>
      </c>
      <c r="O165" t="inlineStr">
        <is>
          <t>Critical</t>
        </is>
      </c>
      <c r="Q165" t="inlineStr">
        <is>
          <t>AC-R-048</t>
        </is>
      </c>
      <c r="R165" t="inlineStr">
        <is>
          <t>G-048</t>
        </is>
      </c>
      <c r="S165" t="inlineStr">
        <is>
          <t>A-R-048</t>
        </is>
      </c>
      <c r="T165" t="inlineStr">
        <is>
          <t>D-R-048</t>
        </is>
      </c>
      <c r="U165" t="inlineStr">
        <is>
          <t>GATE-7</t>
        </is>
      </c>
    </row>
    <row r="166">
      <c r="A166" t="inlineStr">
        <is>
          <t>F-R-048-02</t>
        </is>
      </c>
      <c r="B166" t="inlineStr">
        <is>
          <t>WPS-12</t>
        </is>
      </c>
      <c r="C166" t="inlineStr">
        <is>
          <t>Diving Systems — IMCA Only</t>
        </is>
      </c>
      <c r="D166" t="inlineStr">
        <is>
          <t>D-R-048 | Diving Systems — IMCA Only</t>
        </is>
      </c>
      <c r="E166" t="inlineStr">
        <is>
          <t>R-048</t>
        </is>
      </c>
      <c r="F166" t="inlineStr">
        <is>
          <t>02</t>
        </is>
      </c>
      <c r="G166" t="inlineStr">
        <is>
          <t>Inspection / Examination / Test</t>
        </is>
      </c>
      <c r="H166" t="inlineStr">
        <is>
          <t>Execute the applicable inspection/examination/test or physical verification for: Verify diving-system maintenance, examination, test and recordkeeping required by the applicable IMCA inspection basis.; record observed/measured results and deficiencies where applicable.</t>
        </is>
      </c>
      <c r="I166" t="inlineStr">
        <is>
          <t>Responsible technical/functional owner</t>
        </is>
      </c>
      <c r="J166" t="inlineStr">
        <is>
          <t>IMCA</t>
        </is>
      </c>
      <c r="K166" t="inlineStr">
        <is>
          <t>F-R-048-01</t>
        </is>
      </c>
      <c r="L166" t="inlineStr">
        <is>
          <t>Maintenance/test records + IMCA acceptance; inspection/examination/test record where applicable</t>
        </is>
      </c>
      <c r="M166" t="inlineStr">
        <is>
          <t>Inspection / Examination / Test</t>
        </is>
      </c>
      <c r="N166" t="inlineStr">
        <is>
          <t>The specified equipment/system/document is verified against the applicable basis; results are recorded; any deficiency is dispositioned before closure.</t>
        </is>
      </c>
      <c r="O166" t="inlineStr">
        <is>
          <t>Critical</t>
        </is>
      </c>
      <c r="Q166" t="inlineStr">
        <is>
          <t>AC-R-048</t>
        </is>
      </c>
      <c r="R166" t="inlineStr">
        <is>
          <t>G-048</t>
        </is>
      </c>
      <c r="S166" t="inlineStr">
        <is>
          <t>A-R-048</t>
        </is>
      </c>
      <c r="T166" t="inlineStr">
        <is>
          <t>D-R-048</t>
        </is>
      </c>
      <c r="U166" t="inlineStr">
        <is>
          <t>GATE-7</t>
        </is>
      </c>
    </row>
    <row r="167">
      <c r="A167" t="inlineStr">
        <is>
          <t>F-R-048-03</t>
        </is>
      </c>
      <c r="B167" t="inlineStr">
        <is>
          <t>WPS-12</t>
        </is>
      </c>
      <c r="C167" t="inlineStr">
        <is>
          <t>Diving Systems — IMCA Only</t>
        </is>
      </c>
      <c r="D167" t="inlineStr">
        <is>
          <t>D-R-048 | Diving Systems — IMCA Only</t>
        </is>
      </c>
      <c r="E167" t="inlineStr">
        <is>
          <t>R-048</t>
        </is>
      </c>
      <c r="F167" t="inlineStr">
        <is>
          <t>03</t>
        </is>
      </c>
      <c r="G167" t="inlineStr">
        <is>
          <t>Deficiency / Rectification Verification</t>
        </is>
      </c>
      <c r="H167" t="inlineStr">
        <is>
          <t>Where the verification identifies a deficiency or outstanding condition for R-048, control the rectification, re-verification/re-test or survey closure as applicable.</t>
        </is>
      </c>
      <c r="I167" t="inlineStr">
        <is>
          <t>Responsible owner / competent verifier</t>
        </is>
      </c>
      <c r="J167" t="inlineStr">
        <is>
          <t>IMCA</t>
        </is>
      </c>
      <c r="K167" t="inlineStr">
        <is>
          <t>F-R-048-02</t>
        </is>
      </c>
      <c r="L167" t="inlineStr">
        <is>
          <t>Deficiency record + rectification evidence + re-test/re-survey record where applicable</t>
        </is>
      </c>
      <c r="M167" t="inlineStr">
        <is>
          <t>Conditional closure</t>
        </is>
      </c>
      <c r="N167" t="inlineStr">
        <is>
          <t>No outstanding deficiency remains without a documented authority-approved disposition; rectification and re-verification evidence is linked where required.</t>
        </is>
      </c>
      <c r="O167" t="inlineStr">
        <is>
          <t>Critical</t>
        </is>
      </c>
      <c r="Q167" t="inlineStr">
        <is>
          <t>AC-R-048</t>
        </is>
      </c>
      <c r="R167" t="inlineStr">
        <is>
          <t>G-048</t>
        </is>
      </c>
      <c r="S167" t="inlineStr">
        <is>
          <t>A-R-048</t>
        </is>
      </c>
      <c r="T167" t="inlineStr">
        <is>
          <t>D-R-048</t>
        </is>
      </c>
      <c r="U167" t="inlineStr">
        <is>
          <t>GATE-7</t>
        </is>
      </c>
    </row>
    <row r="168">
      <c r="A168" t="inlineStr">
        <is>
          <t>F-R-048-04</t>
        </is>
      </c>
      <c r="B168" t="inlineStr">
        <is>
          <t>WPS-12</t>
        </is>
      </c>
      <c r="C168" t="inlineStr">
        <is>
          <t>Diving Systems — IMCA Only</t>
        </is>
      </c>
      <c r="D168" t="inlineStr">
        <is>
          <t>D-R-048 | Diving Systems — IMCA Only</t>
        </is>
      </c>
      <c r="E168" t="inlineStr">
        <is>
          <t>R-048</t>
        </is>
      </c>
      <c r="F168" t="inlineStr">
        <is>
          <t>04</t>
        </is>
      </c>
      <c r="G168" t="inlineStr">
        <is>
          <t>Acceptance / Authority Disposition</t>
        </is>
      </c>
      <c r="H168" t="inlineStr">
        <is>
          <t>Submit the completed verification package for acceptance/conditional acceptance/escalation for R-048: Verify diving-system maintenance, examination, test and recordkeeping required by the applicable IMCA inspection basis..</t>
        </is>
      </c>
      <c r="I168" t="inlineStr">
        <is>
          <t>DNV / Egyptian Flag / JMA / ASEZA / Client / MWS / OEM / Competent Person as applicable</t>
        </is>
      </c>
      <c r="J168" t="inlineStr">
        <is>
          <t>IMCA</t>
        </is>
      </c>
      <c r="K168" t="inlineStr">
        <is>
          <t>F-R-048-03</t>
        </is>
      </c>
      <c r="L168" t="inlineStr">
        <is>
          <t>Maintenance/test records + IMCA acceptance</t>
        </is>
      </c>
      <c r="M168" t="inlineStr">
        <is>
          <t>Acceptance / Authority Record</t>
        </is>
      </c>
      <c r="N168" t="inlineStr">
        <is>
          <t>Acceptance, conditional acceptance or formal disposition is recorded with authority, restrictions, open conditions and evidence links.</t>
        </is>
      </c>
      <c r="O168" t="inlineStr">
        <is>
          <t>Critical</t>
        </is>
      </c>
      <c r="Q168" t="inlineStr">
        <is>
          <t>AC-R-048</t>
        </is>
      </c>
      <c r="R168" t="inlineStr">
        <is>
          <t>G-048</t>
        </is>
      </c>
      <c r="S168" t="inlineStr">
        <is>
          <t>A-R-048</t>
        </is>
      </c>
      <c r="T168" t="inlineStr">
        <is>
          <t>D-R-048</t>
        </is>
      </c>
      <c r="U168" t="inlineStr">
        <is>
          <t>GATE-7</t>
        </is>
      </c>
    </row>
    <row r="169">
      <c r="A169" t="inlineStr">
        <is>
          <t>F-R-049-01</t>
        </is>
      </c>
      <c r="B169" t="inlineStr">
        <is>
          <t>WPS-13</t>
        </is>
      </c>
      <c r="C169" t="inlineStr">
        <is>
          <t>Machinery, Electrical, Ballast, Mechanical &amp; Maintenance</t>
        </is>
      </c>
      <c r="D169" t="inlineStr">
        <is>
          <t>D-R-049 | Machinery, Electrical, Ballast, Mechanical &amp; Maintenance</t>
        </is>
      </c>
      <c r="E169" t="inlineStr">
        <is>
          <t>R-049</t>
        </is>
      </c>
      <c r="F169" t="inlineStr">
        <is>
          <t>01</t>
        </is>
      </c>
      <c r="G169" t="inlineStr">
        <is>
          <t>Baseline / Evidence Control</t>
        </is>
      </c>
      <c r="H169" t="inlineStr">
        <is>
          <t>Collect and control the evidence identified for R-049: Verify generators, switchboards, distribution, protection, emergency power and batteries/UPS against applicable class/statutory basis.</t>
        </is>
      </c>
      <c r="I169" t="inlineStr">
        <is>
          <t>Rule/WPS owner</t>
        </is>
      </c>
      <c r="J169" t="inlineStr">
        <is>
          <t>DNV / Flag</t>
        </is>
      </c>
      <c r="L169" t="inlineStr">
        <is>
          <t>Electrical single-line + tests + survey records</t>
        </is>
      </c>
      <c r="M169" t="inlineStr">
        <is>
          <t>Evidence Register / controlled source record</t>
        </is>
      </c>
      <c r="N169" t="inlineStr">
        <is>
          <t>Required evidence for R-049 is identified, controlled, traceable and sufficient for the next verification step.</t>
        </is>
      </c>
      <c r="O169" t="inlineStr">
        <is>
          <t>Critical</t>
        </is>
      </c>
      <c r="Q169" t="inlineStr">
        <is>
          <t>AC-R-049</t>
        </is>
      </c>
      <c r="R169" t="inlineStr">
        <is>
          <t>G-049</t>
        </is>
      </c>
      <c r="S169" t="inlineStr">
        <is>
          <t>A-R-049</t>
        </is>
      </c>
      <c r="T169" t="inlineStr">
        <is>
          <t>D-R-049</t>
        </is>
      </c>
      <c r="U169" t="inlineStr">
        <is>
          <t>GATE-7/8</t>
        </is>
      </c>
    </row>
    <row r="170">
      <c r="A170" t="inlineStr">
        <is>
          <t>F-R-049-02</t>
        </is>
      </c>
      <c r="B170" t="inlineStr">
        <is>
          <t>WPS-13</t>
        </is>
      </c>
      <c r="C170" t="inlineStr">
        <is>
          <t>Machinery, Electrical, Ballast, Mechanical &amp; Maintenance</t>
        </is>
      </c>
      <c r="D170" t="inlineStr">
        <is>
          <t>D-R-049 | Machinery, Electrical, Ballast, Mechanical &amp; Maintenance</t>
        </is>
      </c>
      <c r="E170" t="inlineStr">
        <is>
          <t>R-049</t>
        </is>
      </c>
      <c r="F170" t="inlineStr">
        <is>
          <t>02</t>
        </is>
      </c>
      <c r="G170" t="inlineStr">
        <is>
          <t>Inspection / Examination / Test</t>
        </is>
      </c>
      <c r="H170" t="inlineStr">
        <is>
          <t>Execute the applicable inspection/examination/test or physical verification for: Verify generators, switchboards, distribution, protection, emergency power and batteries/UPS against applicable class/statutory basis.; record observed/measured results and deficiencies where applicable.</t>
        </is>
      </c>
      <c r="I170" t="inlineStr">
        <is>
          <t>Responsible technical/functional owner</t>
        </is>
      </c>
      <c r="J170" t="inlineStr">
        <is>
          <t>DNV / Flag</t>
        </is>
      </c>
      <c r="K170" t="inlineStr">
        <is>
          <t>F-R-049-01</t>
        </is>
      </c>
      <c r="L170" t="inlineStr">
        <is>
          <t>Electrical single-line + tests + survey records; inspection/examination/test record where applicable</t>
        </is>
      </c>
      <c r="M170" t="inlineStr">
        <is>
          <t>Inspection / Examination / Test</t>
        </is>
      </c>
      <c r="N170" t="inlineStr">
        <is>
          <t>The specified equipment/system/document is verified against the applicable basis; results are recorded; any deficiency is dispositioned before closure.</t>
        </is>
      </c>
      <c r="O170" t="inlineStr">
        <is>
          <t>Critical</t>
        </is>
      </c>
      <c r="Q170" t="inlineStr">
        <is>
          <t>AC-R-049</t>
        </is>
      </c>
      <c r="R170" t="inlineStr">
        <is>
          <t>G-049</t>
        </is>
      </c>
      <c r="S170" t="inlineStr">
        <is>
          <t>A-R-049</t>
        </is>
      </c>
      <c r="T170" t="inlineStr">
        <is>
          <t>D-R-049</t>
        </is>
      </c>
      <c r="U170" t="inlineStr">
        <is>
          <t>GATE-7/8</t>
        </is>
      </c>
    </row>
    <row r="171">
      <c r="A171" t="inlineStr">
        <is>
          <t>F-R-049-04</t>
        </is>
      </c>
      <c r="B171" t="inlineStr">
        <is>
          <t>WPS-13</t>
        </is>
      </c>
      <c r="C171" t="inlineStr">
        <is>
          <t>Machinery, Electrical, Ballast, Mechanical &amp; Maintenance</t>
        </is>
      </c>
      <c r="D171" t="inlineStr">
        <is>
          <t>D-R-049 | Machinery, Electrical, Ballast, Mechanical &amp; Maintenance</t>
        </is>
      </c>
      <c r="E171" t="inlineStr">
        <is>
          <t>R-049</t>
        </is>
      </c>
      <c r="F171" t="inlineStr">
        <is>
          <t>04</t>
        </is>
      </c>
      <c r="G171" t="inlineStr">
        <is>
          <t>Acceptance / Authority Disposition</t>
        </is>
      </c>
      <c r="H171" t="inlineStr">
        <is>
          <t>Submit the completed verification package for acceptance/conditional acceptance/escalation for R-049: Verify generators, switchboards, distribution, protection, emergency power and batteries/UPS against applicable class/statutory basis..</t>
        </is>
      </c>
      <c r="I171" t="inlineStr">
        <is>
          <t>DNV / Egyptian Flag / JMA / ASEZA / Client / MWS / OEM / Competent Person as applicable</t>
        </is>
      </c>
      <c r="J171" t="inlineStr">
        <is>
          <t>DNV / Flag</t>
        </is>
      </c>
      <c r="K171" t="inlineStr">
        <is>
          <t>F-R-049-03</t>
        </is>
      </c>
      <c r="L171" t="inlineStr">
        <is>
          <t>Electrical single-line + tests + survey records</t>
        </is>
      </c>
      <c r="M171" t="inlineStr">
        <is>
          <t>Acceptance / Authority Record</t>
        </is>
      </c>
      <c r="N171" t="inlineStr">
        <is>
          <t>Acceptance, conditional acceptance or formal disposition is recorded with authority, restrictions, open conditions and evidence links.</t>
        </is>
      </c>
      <c r="O171" t="inlineStr">
        <is>
          <t>Critical</t>
        </is>
      </c>
      <c r="Q171" t="inlineStr">
        <is>
          <t>AC-R-049</t>
        </is>
      </c>
      <c r="R171" t="inlineStr">
        <is>
          <t>G-049</t>
        </is>
      </c>
      <c r="S171" t="inlineStr">
        <is>
          <t>A-R-049</t>
        </is>
      </c>
      <c r="T171" t="inlineStr">
        <is>
          <t>D-R-049</t>
        </is>
      </c>
      <c r="U171" t="inlineStr">
        <is>
          <t>GATE-7/8</t>
        </is>
      </c>
    </row>
    <row r="172">
      <c r="A172" t="inlineStr">
        <is>
          <t>F-R-050-01</t>
        </is>
      </c>
      <c r="B172" t="inlineStr">
        <is>
          <t>WPS-13</t>
        </is>
      </c>
      <c r="C172" t="inlineStr">
        <is>
          <t>Machinery, Electrical, Ballast, Mechanical &amp; Maintenance</t>
        </is>
      </c>
      <c r="D172" t="inlineStr">
        <is>
          <t>D-R-050 | Machinery, Electrical, Ballast, Mechanical &amp; Maintenance</t>
        </is>
      </c>
      <c r="E172" t="inlineStr">
        <is>
          <t>R-050</t>
        </is>
      </c>
      <c r="F172" t="inlineStr">
        <is>
          <t>01</t>
        </is>
      </c>
      <c r="G172" t="inlineStr">
        <is>
          <t>Baseline / Evidence Control</t>
        </is>
      </c>
      <c r="H172" t="inlineStr">
        <is>
          <t>Collect and control the evidence identified for R-050: Verify ballast, bilge, pumps, fuel, hydraulic and compressed-air systems and associated alarms/shutdowns.</t>
        </is>
      </c>
      <c r="I172" t="inlineStr">
        <is>
          <t>Rule/WPS owner</t>
        </is>
      </c>
      <c r="J172" t="inlineStr">
        <is>
          <t>DNV / Flag / OEM</t>
        </is>
      </c>
      <c r="L172" t="inlineStr">
        <is>
          <t>P&amp;IDs + tests + maintenance records</t>
        </is>
      </c>
      <c r="M172" t="inlineStr">
        <is>
          <t>Evidence Register / controlled source record</t>
        </is>
      </c>
      <c r="N172" t="inlineStr">
        <is>
          <t>Required evidence for R-050 is identified, controlled, traceable and sufficient for the next verification step.</t>
        </is>
      </c>
      <c r="O172" t="inlineStr">
        <is>
          <t>Critical</t>
        </is>
      </c>
      <c r="Q172" t="inlineStr">
        <is>
          <t>AC-R-050</t>
        </is>
      </c>
      <c r="R172" t="inlineStr">
        <is>
          <t>G-050</t>
        </is>
      </c>
      <c r="S172" t="inlineStr">
        <is>
          <t>A-R-050</t>
        </is>
      </c>
      <c r="T172" t="inlineStr">
        <is>
          <t>D-R-050</t>
        </is>
      </c>
      <c r="U172" t="inlineStr">
        <is>
          <t>GATE-7/8</t>
        </is>
      </c>
    </row>
    <row r="173">
      <c r="A173" t="inlineStr">
        <is>
          <t>F-R-050-02</t>
        </is>
      </c>
      <c r="B173" t="inlineStr">
        <is>
          <t>WPS-13</t>
        </is>
      </c>
      <c r="C173" t="inlineStr">
        <is>
          <t>Machinery, Electrical, Ballast, Mechanical &amp; Maintenance</t>
        </is>
      </c>
      <c r="D173" t="inlineStr">
        <is>
          <t>D-R-050 | Machinery, Electrical, Ballast, Mechanical &amp; Maintenance</t>
        </is>
      </c>
      <c r="E173" t="inlineStr">
        <is>
          <t>R-050</t>
        </is>
      </c>
      <c r="F173" t="inlineStr">
        <is>
          <t>02</t>
        </is>
      </c>
      <c r="G173" t="inlineStr">
        <is>
          <t>Inspection / Examination / Test</t>
        </is>
      </c>
      <c r="H173" t="inlineStr">
        <is>
          <t>Execute the applicable inspection/examination/test or physical verification for: Verify ballast, bilge, pumps, fuel, hydraulic and compressed-air systems and associated alarms/shutdowns.; record observed/measured results and deficiencies where applicable.</t>
        </is>
      </c>
      <c r="I173" t="inlineStr">
        <is>
          <t>Responsible technical/functional owner</t>
        </is>
      </c>
      <c r="J173" t="inlineStr">
        <is>
          <t>DNV / Flag / OEM</t>
        </is>
      </c>
      <c r="K173" t="inlineStr">
        <is>
          <t>F-R-050-01</t>
        </is>
      </c>
      <c r="L173" t="inlineStr">
        <is>
          <t>P&amp;IDs + tests + maintenance records; inspection/examination/test record where applicable</t>
        </is>
      </c>
      <c r="M173" t="inlineStr">
        <is>
          <t>Inspection / Examination / Test</t>
        </is>
      </c>
      <c r="N173" t="inlineStr">
        <is>
          <t>The specified equipment/system/document is verified against the applicable basis; results are recorded; any deficiency is dispositioned before closure.</t>
        </is>
      </c>
      <c r="O173" t="inlineStr">
        <is>
          <t>Critical</t>
        </is>
      </c>
      <c r="Q173" t="inlineStr">
        <is>
          <t>AC-R-050</t>
        </is>
      </c>
      <c r="R173" t="inlineStr">
        <is>
          <t>G-050</t>
        </is>
      </c>
      <c r="S173" t="inlineStr">
        <is>
          <t>A-R-050</t>
        </is>
      </c>
      <c r="T173" t="inlineStr">
        <is>
          <t>D-R-050</t>
        </is>
      </c>
      <c r="U173" t="inlineStr">
        <is>
          <t>GATE-7/8</t>
        </is>
      </c>
    </row>
    <row r="174">
      <c r="A174" t="inlineStr">
        <is>
          <t>F-R-050-04</t>
        </is>
      </c>
      <c r="B174" t="inlineStr">
        <is>
          <t>WPS-13</t>
        </is>
      </c>
      <c r="C174" t="inlineStr">
        <is>
          <t>Machinery, Electrical, Ballast, Mechanical &amp; Maintenance</t>
        </is>
      </c>
      <c r="D174" t="inlineStr">
        <is>
          <t>D-R-050 | Machinery, Electrical, Ballast, Mechanical &amp; Maintenance</t>
        </is>
      </c>
      <c r="E174" t="inlineStr">
        <is>
          <t>R-050</t>
        </is>
      </c>
      <c r="F174" t="inlineStr">
        <is>
          <t>04</t>
        </is>
      </c>
      <c r="G174" t="inlineStr">
        <is>
          <t>Acceptance / Authority Disposition</t>
        </is>
      </c>
      <c r="H174" t="inlineStr">
        <is>
          <t>Submit the completed verification package for acceptance/conditional acceptance/escalation for R-050: Verify ballast, bilge, pumps, fuel, hydraulic and compressed-air systems and associated alarms/shutdowns..</t>
        </is>
      </c>
      <c r="I174" t="inlineStr">
        <is>
          <t>DNV / Egyptian Flag / JMA / ASEZA / Client / MWS / OEM / Competent Person as applicable</t>
        </is>
      </c>
      <c r="J174" t="inlineStr">
        <is>
          <t>DNV / Flag / OEM</t>
        </is>
      </c>
      <c r="K174" t="inlineStr">
        <is>
          <t>F-R-050-03</t>
        </is>
      </c>
      <c r="L174" t="inlineStr">
        <is>
          <t>P&amp;IDs + tests + maintenance records</t>
        </is>
      </c>
      <c r="M174" t="inlineStr">
        <is>
          <t>Acceptance / Authority Record</t>
        </is>
      </c>
      <c r="N174" t="inlineStr">
        <is>
          <t>Acceptance, conditional acceptance or formal disposition is recorded with authority, restrictions, open conditions and evidence links.</t>
        </is>
      </c>
      <c r="O174" t="inlineStr">
        <is>
          <t>Critical</t>
        </is>
      </c>
      <c r="Q174" t="inlineStr">
        <is>
          <t>AC-R-050</t>
        </is>
      </c>
      <c r="R174" t="inlineStr">
        <is>
          <t>G-050</t>
        </is>
      </c>
      <c r="S174" t="inlineStr">
        <is>
          <t>A-R-050</t>
        </is>
      </c>
      <c r="T174" t="inlineStr">
        <is>
          <t>D-R-050</t>
        </is>
      </c>
      <c r="U174" t="inlineStr">
        <is>
          <t>GATE-7/8</t>
        </is>
      </c>
    </row>
    <row r="175">
      <c r="A175" t="inlineStr">
        <is>
          <t>F-R-051-01</t>
        </is>
      </c>
      <c r="B175" t="inlineStr">
        <is>
          <t>WPS-14</t>
        </is>
      </c>
      <c r="C175" t="inlineStr">
        <is>
          <t>Fire, LSA, Emergency, Navigation &amp; Communications</t>
        </is>
      </c>
      <c r="D175" t="inlineStr">
        <is>
          <t>D-R-051 | Fire, LSA, Emergency, Navigation &amp; Communications</t>
        </is>
      </c>
      <c r="E175" t="inlineStr">
        <is>
          <t>R-051</t>
        </is>
      </c>
      <c r="F175" t="inlineStr">
        <is>
          <t>01</t>
        </is>
      </c>
      <c r="G175" t="inlineStr">
        <is>
          <t>Baseline / Evidence Control</t>
        </is>
      </c>
      <c r="H175" t="inlineStr">
        <is>
          <t>Collect and control the evidence identified for R-051: Verify fire detection/alarm, firefighting systems, pumps, fixed systems and emergency shutdowns against applicable statutory/class basis.</t>
        </is>
      </c>
      <c r="I175" t="inlineStr">
        <is>
          <t>Rule/WPS owner</t>
        </is>
      </c>
      <c r="J175" t="inlineStr">
        <is>
          <t>SOLAS / Flag / DNV</t>
        </is>
      </c>
      <c r="L175" t="inlineStr">
        <is>
          <t>FSS certificates/tests + plans</t>
        </is>
      </c>
      <c r="M175" t="inlineStr">
        <is>
          <t>Evidence Register / controlled source record</t>
        </is>
      </c>
      <c r="N175" t="inlineStr">
        <is>
          <t>Required evidence for R-051 is identified, controlled, traceable and sufficient for the next verification step.</t>
        </is>
      </c>
      <c r="O175" t="inlineStr">
        <is>
          <t>Critical</t>
        </is>
      </c>
      <c r="Q175" t="inlineStr">
        <is>
          <t>AC-R-051</t>
        </is>
      </c>
      <c r="R175" t="inlineStr">
        <is>
          <t>G-051</t>
        </is>
      </c>
      <c r="S175" t="inlineStr">
        <is>
          <t>A-R-051</t>
        </is>
      </c>
      <c r="T175" t="inlineStr">
        <is>
          <t>D-R-051</t>
        </is>
      </c>
      <c r="U175" t="inlineStr">
        <is>
          <t>GATE-6/7</t>
        </is>
      </c>
    </row>
    <row r="176">
      <c r="A176" t="inlineStr">
        <is>
          <t>F-R-051-02</t>
        </is>
      </c>
      <c r="B176" t="inlineStr">
        <is>
          <t>WPS-14</t>
        </is>
      </c>
      <c r="C176" t="inlineStr">
        <is>
          <t>Fire, LSA, Emergency, Navigation &amp; Communications</t>
        </is>
      </c>
      <c r="D176" t="inlineStr">
        <is>
          <t>D-R-051 | Fire, LSA, Emergency, Navigation &amp; Communications</t>
        </is>
      </c>
      <c r="E176" t="inlineStr">
        <is>
          <t>R-051</t>
        </is>
      </c>
      <c r="F176" t="inlineStr">
        <is>
          <t>02</t>
        </is>
      </c>
      <c r="G176" t="inlineStr">
        <is>
          <t>Inspection / Examination / Test</t>
        </is>
      </c>
      <c r="H176" t="inlineStr">
        <is>
          <t>Execute the applicable inspection/examination/test or physical verification for: Verify fire detection/alarm, firefighting systems, pumps, fixed systems and emergency shutdowns against applicable statutory/class basis.; record observed/measured results and deficiencies where applicable.</t>
        </is>
      </c>
      <c r="I176" t="inlineStr">
        <is>
          <t>Responsible technical/functional owner</t>
        </is>
      </c>
      <c r="J176" t="inlineStr">
        <is>
          <t>SOLAS / Flag / DNV</t>
        </is>
      </c>
      <c r="K176" t="inlineStr">
        <is>
          <t>F-R-051-01</t>
        </is>
      </c>
      <c r="L176" t="inlineStr">
        <is>
          <t>FSS certificates/tests + plans; inspection/examination/test record where applicable</t>
        </is>
      </c>
      <c r="M176" t="inlineStr">
        <is>
          <t>Inspection / Examination / Test</t>
        </is>
      </c>
      <c r="N176" t="inlineStr">
        <is>
          <t>The specified equipment/system/document is verified against the applicable basis; results are recorded; any deficiency is dispositioned before closure.</t>
        </is>
      </c>
      <c r="O176" t="inlineStr">
        <is>
          <t>Critical</t>
        </is>
      </c>
      <c r="Q176" t="inlineStr">
        <is>
          <t>AC-R-051</t>
        </is>
      </c>
      <c r="R176" t="inlineStr">
        <is>
          <t>G-051</t>
        </is>
      </c>
      <c r="S176" t="inlineStr">
        <is>
          <t>A-R-051</t>
        </is>
      </c>
      <c r="T176" t="inlineStr">
        <is>
          <t>D-R-051</t>
        </is>
      </c>
      <c r="U176" t="inlineStr">
        <is>
          <t>GATE-6/7</t>
        </is>
      </c>
    </row>
    <row r="177">
      <c r="A177" t="inlineStr">
        <is>
          <t>F-R-051-03</t>
        </is>
      </c>
      <c r="B177" t="inlineStr">
        <is>
          <t>WPS-14</t>
        </is>
      </c>
      <c r="C177" t="inlineStr">
        <is>
          <t>Fire, LSA, Emergency, Navigation &amp; Communications</t>
        </is>
      </c>
      <c r="D177" t="inlineStr">
        <is>
          <t>D-R-051 | Fire, LSA, Emergency, Navigation &amp; Communications</t>
        </is>
      </c>
      <c r="E177" t="inlineStr">
        <is>
          <t>R-051</t>
        </is>
      </c>
      <c r="F177" t="inlineStr">
        <is>
          <t>03</t>
        </is>
      </c>
      <c r="G177" t="inlineStr">
        <is>
          <t>Deficiency / Rectification Verification</t>
        </is>
      </c>
      <c r="H177" t="inlineStr">
        <is>
          <t>Where the verification identifies a deficiency or outstanding condition for R-051, control the rectification, re-verification/re-test or survey closure as applicable.</t>
        </is>
      </c>
      <c r="I177" t="inlineStr">
        <is>
          <t>Responsible owner / competent verifier</t>
        </is>
      </c>
      <c r="J177" t="inlineStr">
        <is>
          <t>SOLAS / Flag / DNV</t>
        </is>
      </c>
      <c r="K177" t="inlineStr">
        <is>
          <t>F-R-051-02</t>
        </is>
      </c>
      <c r="L177" t="inlineStr">
        <is>
          <t>Deficiency record + rectification evidence + re-test/re-survey record where applicable</t>
        </is>
      </c>
      <c r="M177" t="inlineStr">
        <is>
          <t>Conditional closure</t>
        </is>
      </c>
      <c r="N177" t="inlineStr">
        <is>
          <t>No outstanding deficiency remains without a documented authority-approved disposition; rectification and re-verification evidence is linked where required.</t>
        </is>
      </c>
      <c r="O177" t="inlineStr">
        <is>
          <t>Critical</t>
        </is>
      </c>
      <c r="Q177" t="inlineStr">
        <is>
          <t>AC-R-051</t>
        </is>
      </c>
      <c r="R177" t="inlineStr">
        <is>
          <t>G-051</t>
        </is>
      </c>
      <c r="S177" t="inlineStr">
        <is>
          <t>A-R-051</t>
        </is>
      </c>
      <c r="T177" t="inlineStr">
        <is>
          <t>D-R-051</t>
        </is>
      </c>
      <c r="U177" t="inlineStr">
        <is>
          <t>GATE-6/7</t>
        </is>
      </c>
    </row>
    <row r="178">
      <c r="A178" t="inlineStr">
        <is>
          <t>F-R-051-04</t>
        </is>
      </c>
      <c r="B178" t="inlineStr">
        <is>
          <t>WPS-14</t>
        </is>
      </c>
      <c r="C178" t="inlineStr">
        <is>
          <t>Fire, LSA, Emergency, Navigation &amp; Communications</t>
        </is>
      </c>
      <c r="D178" t="inlineStr">
        <is>
          <t>D-R-051 | Fire, LSA, Emergency, Navigation &amp; Communications</t>
        </is>
      </c>
      <c r="E178" t="inlineStr">
        <is>
          <t>R-051</t>
        </is>
      </c>
      <c r="F178" t="inlineStr">
        <is>
          <t>04</t>
        </is>
      </c>
      <c r="G178" t="inlineStr">
        <is>
          <t>Acceptance / Authority Disposition</t>
        </is>
      </c>
      <c r="H178" t="inlineStr">
        <is>
          <t>Submit the completed verification package for acceptance/conditional acceptance/escalation for R-051: Verify fire detection/alarm, firefighting systems, pumps, fixed systems and emergency shutdowns against applicable statutory/class basis..</t>
        </is>
      </c>
      <c r="I178" t="inlineStr">
        <is>
          <t>DNV / Egyptian Flag / JMA / ASEZA / Client / MWS / OEM / Competent Person as applicable</t>
        </is>
      </c>
      <c r="J178" t="inlineStr">
        <is>
          <t>SOLAS / Flag / DNV</t>
        </is>
      </c>
      <c r="K178" t="inlineStr">
        <is>
          <t>F-R-051-03</t>
        </is>
      </c>
      <c r="L178" t="inlineStr">
        <is>
          <t>FSS certificates/tests + plans</t>
        </is>
      </c>
      <c r="M178" t="inlineStr">
        <is>
          <t>Acceptance / Authority Record</t>
        </is>
      </c>
      <c r="N178" t="inlineStr">
        <is>
          <t>Acceptance, conditional acceptance or formal disposition is recorded with authority, restrictions, open conditions and evidence links.</t>
        </is>
      </c>
      <c r="O178" t="inlineStr">
        <is>
          <t>Critical</t>
        </is>
      </c>
      <c r="Q178" t="inlineStr">
        <is>
          <t>AC-R-051</t>
        </is>
      </c>
      <c r="R178" t="inlineStr">
        <is>
          <t>G-051</t>
        </is>
      </c>
      <c r="S178" t="inlineStr">
        <is>
          <t>A-R-051</t>
        </is>
      </c>
      <c r="T178" t="inlineStr">
        <is>
          <t>D-R-051</t>
        </is>
      </c>
      <c r="U178" t="inlineStr">
        <is>
          <t>GATE-6/7</t>
        </is>
      </c>
    </row>
    <row r="179">
      <c r="A179" t="inlineStr">
        <is>
          <t>F-R-052-01</t>
        </is>
      </c>
      <c r="B179" t="inlineStr">
        <is>
          <t>WPS-14</t>
        </is>
      </c>
      <c r="C179" t="inlineStr">
        <is>
          <t>Fire, LSA, Emergency, Navigation &amp; Communications</t>
        </is>
      </c>
      <c r="D179" t="inlineStr">
        <is>
          <t>D-R-052 | Fire, LSA, Emergency, Navigation &amp; Communications</t>
        </is>
      </c>
      <c r="E179" t="inlineStr">
        <is>
          <t>R-052</t>
        </is>
      </c>
      <c r="F179" t="inlineStr">
        <is>
          <t>01</t>
        </is>
      </c>
      <c r="G179" t="inlineStr">
        <is>
          <t>Baseline / Evidence Control</t>
        </is>
      </c>
      <c r="H179" t="inlineStr">
        <is>
          <t>Collect and control the evidence identified for R-052: Verify LSA, muster, emergency lighting, communications, rescue and drill readiness.</t>
        </is>
      </c>
      <c r="I179" t="inlineStr">
        <is>
          <t>Rule/WPS owner</t>
        </is>
      </c>
      <c r="J179" t="inlineStr">
        <is>
          <t>SOLAS / Flag / DNV</t>
        </is>
      </c>
      <c r="L179" t="inlineStr">
        <is>
          <t>LSA certificates + drill records</t>
        </is>
      </c>
      <c r="M179" t="inlineStr">
        <is>
          <t>Evidence Register / controlled source record</t>
        </is>
      </c>
      <c r="N179" t="inlineStr">
        <is>
          <t>Required evidence for R-052 is identified, controlled, traceable and sufficient for the next verification step.</t>
        </is>
      </c>
      <c r="O179" t="inlineStr">
        <is>
          <t>Critical</t>
        </is>
      </c>
      <c r="Q179" t="inlineStr">
        <is>
          <t>AC-R-052</t>
        </is>
      </c>
      <c r="R179" t="inlineStr">
        <is>
          <t>G-052</t>
        </is>
      </c>
      <c r="S179" t="inlineStr">
        <is>
          <t>A-R-052</t>
        </is>
      </c>
      <c r="T179" t="inlineStr">
        <is>
          <t>D-R-052</t>
        </is>
      </c>
      <c r="U179" t="inlineStr">
        <is>
          <t>GATE-6/7</t>
        </is>
      </c>
    </row>
    <row r="180">
      <c r="A180" t="inlineStr">
        <is>
          <t>F-R-052-02</t>
        </is>
      </c>
      <c r="B180" t="inlineStr">
        <is>
          <t>WPS-14</t>
        </is>
      </c>
      <c r="C180" t="inlineStr">
        <is>
          <t>Fire, LSA, Emergency, Navigation &amp; Communications</t>
        </is>
      </c>
      <c r="D180" t="inlineStr">
        <is>
          <t>D-R-052 | Fire, LSA, Emergency, Navigation &amp; Communications</t>
        </is>
      </c>
      <c r="E180" t="inlineStr">
        <is>
          <t>R-052</t>
        </is>
      </c>
      <c r="F180" t="inlineStr">
        <is>
          <t>02</t>
        </is>
      </c>
      <c r="G180" t="inlineStr">
        <is>
          <t>Inspection / Examination / Test</t>
        </is>
      </c>
      <c r="H180" t="inlineStr">
        <is>
          <t>Execute the applicable inspection/examination/test or physical verification for: Verify LSA, muster, emergency lighting, communications, rescue and drill readiness.; record observed/measured results and deficiencies where applicable.</t>
        </is>
      </c>
      <c r="I180" t="inlineStr">
        <is>
          <t>Responsible technical/functional owner</t>
        </is>
      </c>
      <c r="J180" t="inlineStr">
        <is>
          <t>SOLAS / Flag / DNV</t>
        </is>
      </c>
      <c r="K180" t="inlineStr">
        <is>
          <t>F-R-052-01</t>
        </is>
      </c>
      <c r="L180" t="inlineStr">
        <is>
          <t>LSA certificates + drill records; inspection/examination/test record where applicable</t>
        </is>
      </c>
      <c r="M180" t="inlineStr">
        <is>
          <t>Inspection / Examination / Test</t>
        </is>
      </c>
      <c r="N180" t="inlineStr">
        <is>
          <t>The specified equipment/system/document is verified against the applicable basis; results are recorded; any deficiency is dispositioned before closure.</t>
        </is>
      </c>
      <c r="O180" t="inlineStr">
        <is>
          <t>Critical</t>
        </is>
      </c>
      <c r="Q180" t="inlineStr">
        <is>
          <t>AC-R-052</t>
        </is>
      </c>
      <c r="R180" t="inlineStr">
        <is>
          <t>G-052</t>
        </is>
      </c>
      <c r="S180" t="inlineStr">
        <is>
          <t>A-R-052</t>
        </is>
      </c>
      <c r="T180" t="inlineStr">
        <is>
          <t>D-R-052</t>
        </is>
      </c>
      <c r="U180" t="inlineStr">
        <is>
          <t>GATE-6/7</t>
        </is>
      </c>
    </row>
    <row r="181">
      <c r="A181" t="inlineStr">
        <is>
          <t>F-R-052-04</t>
        </is>
      </c>
      <c r="B181" t="inlineStr">
        <is>
          <t>WPS-14</t>
        </is>
      </c>
      <c r="C181" t="inlineStr">
        <is>
          <t>Fire, LSA, Emergency, Navigation &amp; Communications</t>
        </is>
      </c>
      <c r="D181" t="inlineStr">
        <is>
          <t>D-R-052 | Fire, LSA, Emergency, Navigation &amp; Communications</t>
        </is>
      </c>
      <c r="E181" t="inlineStr">
        <is>
          <t>R-052</t>
        </is>
      </c>
      <c r="F181" t="inlineStr">
        <is>
          <t>04</t>
        </is>
      </c>
      <c r="G181" t="inlineStr">
        <is>
          <t>Acceptance / Authority Disposition</t>
        </is>
      </c>
      <c r="H181" t="inlineStr">
        <is>
          <t>Submit the completed verification package for acceptance/conditional acceptance/escalation for R-052: Verify LSA, muster, emergency lighting, communications, rescue and drill readiness..</t>
        </is>
      </c>
      <c r="I181" t="inlineStr">
        <is>
          <t>DNV / Egyptian Flag / JMA / ASEZA / Client / MWS / OEM / Competent Person as applicable</t>
        </is>
      </c>
      <c r="J181" t="inlineStr">
        <is>
          <t>SOLAS / Flag / DNV</t>
        </is>
      </c>
      <c r="K181" t="inlineStr">
        <is>
          <t>F-R-052-03</t>
        </is>
      </c>
      <c r="L181" t="inlineStr">
        <is>
          <t>LSA certificates + drill records</t>
        </is>
      </c>
      <c r="M181" t="inlineStr">
        <is>
          <t>Acceptance / Authority Record</t>
        </is>
      </c>
      <c r="N181" t="inlineStr">
        <is>
          <t>Acceptance, conditional acceptance or formal disposition is recorded with authority, restrictions, open conditions and evidence links.</t>
        </is>
      </c>
      <c r="O181" t="inlineStr">
        <is>
          <t>Critical</t>
        </is>
      </c>
      <c r="Q181" t="inlineStr">
        <is>
          <t>AC-R-052</t>
        </is>
      </c>
      <c r="R181" t="inlineStr">
        <is>
          <t>G-052</t>
        </is>
      </c>
      <c r="S181" t="inlineStr">
        <is>
          <t>A-R-052</t>
        </is>
      </c>
      <c r="T181" t="inlineStr">
        <is>
          <t>D-R-052</t>
        </is>
      </c>
      <c r="U181" t="inlineStr">
        <is>
          <t>GATE-6/7</t>
        </is>
      </c>
    </row>
    <row r="182">
      <c r="A182" t="inlineStr">
        <is>
          <t>F-R-053-01</t>
        </is>
      </c>
      <c r="B182" t="inlineStr">
        <is>
          <t>WPS-14</t>
        </is>
      </c>
      <c r="C182" t="inlineStr">
        <is>
          <t>Fire, LSA, Emergency, Navigation &amp; Communications</t>
        </is>
      </c>
      <c r="D182" t="inlineStr">
        <is>
          <t>D-R-053 | Fire, LSA, Emergency, Navigation &amp; Communications</t>
        </is>
      </c>
      <c r="E182" t="inlineStr">
        <is>
          <t>R-053</t>
        </is>
      </c>
      <c r="F182" t="inlineStr">
        <is>
          <t>01</t>
        </is>
      </c>
      <c r="G182" t="inlineStr">
        <is>
          <t>Baseline / Evidence Control</t>
        </is>
      </c>
      <c r="H182" t="inlineStr">
        <is>
          <t>Collect and control the evidence identified for R-053: Verify navigation/survey equipment, DGPS, gyrocompasses, Navipac, BMS/TMS and communication systems.</t>
        </is>
      </c>
      <c r="I182" t="inlineStr">
        <is>
          <t>Rule/WPS owner</t>
        </is>
      </c>
      <c r="J182" t="inlineStr">
        <is>
          <t>Flag / DNV / Project</t>
        </is>
      </c>
      <c r="L182" t="inlineStr">
        <is>
          <t>Equipment list + calibration/service records</t>
        </is>
      </c>
      <c r="M182" t="inlineStr">
        <is>
          <t>Evidence Register / controlled source record</t>
        </is>
      </c>
      <c r="N182" t="inlineStr">
        <is>
          <t>Required evidence for R-053 is identified, controlled, traceable and sufficient for the next verification step.</t>
        </is>
      </c>
      <c r="O182" t="inlineStr">
        <is>
          <t>Major</t>
        </is>
      </c>
      <c r="Q182" t="inlineStr">
        <is>
          <t>AC-R-053</t>
        </is>
      </c>
      <c r="R182" t="inlineStr">
        <is>
          <t>G-053</t>
        </is>
      </c>
      <c r="S182" t="inlineStr">
        <is>
          <t>A-R-053</t>
        </is>
      </c>
      <c r="T182" t="inlineStr">
        <is>
          <t>D-R-053</t>
        </is>
      </c>
      <c r="U182" t="inlineStr">
        <is>
          <t>GATE-6/7</t>
        </is>
      </c>
    </row>
    <row r="183">
      <c r="A183" t="inlineStr">
        <is>
          <t>F-R-053-02</t>
        </is>
      </c>
      <c r="B183" t="inlineStr">
        <is>
          <t>WPS-14</t>
        </is>
      </c>
      <c r="C183" t="inlineStr">
        <is>
          <t>Fire, LSA, Emergency, Navigation &amp; Communications</t>
        </is>
      </c>
      <c r="D183" t="inlineStr">
        <is>
          <t>D-R-053 | Fire, LSA, Emergency, Navigation &amp; Communications</t>
        </is>
      </c>
      <c r="E183" t="inlineStr">
        <is>
          <t>R-053</t>
        </is>
      </c>
      <c r="F183" t="inlineStr">
        <is>
          <t>02</t>
        </is>
      </c>
      <c r="G183" t="inlineStr">
        <is>
          <t>Inspection / Examination / Test</t>
        </is>
      </c>
      <c r="H183" t="inlineStr">
        <is>
          <t>Execute the applicable inspection/examination/test or physical verification for: Verify navigation/survey equipment, DGPS, gyrocompasses, Navipac, BMS/TMS and communication systems.; record observed/measured results and deficiencies where applicable.</t>
        </is>
      </c>
      <c r="I183" t="inlineStr">
        <is>
          <t>Responsible technical/functional owner</t>
        </is>
      </c>
      <c r="J183" t="inlineStr">
        <is>
          <t>Flag / DNV / Project</t>
        </is>
      </c>
      <c r="K183" t="inlineStr">
        <is>
          <t>F-R-053-01</t>
        </is>
      </c>
      <c r="L183" t="inlineStr">
        <is>
          <t>Equipment list + calibration/service records; inspection/examination/test record where applicable</t>
        </is>
      </c>
      <c r="M183" t="inlineStr">
        <is>
          <t>Inspection / Examination / Test</t>
        </is>
      </c>
      <c r="N183" t="inlineStr">
        <is>
          <t>The specified equipment/system/document is verified against the applicable basis; results are recorded; any deficiency is dispositioned before closure.</t>
        </is>
      </c>
      <c r="O183" t="inlineStr">
        <is>
          <t>Major</t>
        </is>
      </c>
      <c r="Q183" t="inlineStr">
        <is>
          <t>AC-R-053</t>
        </is>
      </c>
      <c r="R183" t="inlineStr">
        <is>
          <t>G-053</t>
        </is>
      </c>
      <c r="S183" t="inlineStr">
        <is>
          <t>A-R-053</t>
        </is>
      </c>
      <c r="T183" t="inlineStr">
        <is>
          <t>D-R-053</t>
        </is>
      </c>
      <c r="U183" t="inlineStr">
        <is>
          <t>GATE-6/7</t>
        </is>
      </c>
    </row>
    <row r="184">
      <c r="A184" t="inlineStr">
        <is>
          <t>F-R-053-03</t>
        </is>
      </c>
      <c r="B184" t="inlineStr">
        <is>
          <t>WPS-14</t>
        </is>
      </c>
      <c r="C184" t="inlineStr">
        <is>
          <t>Fire, LSA, Emergency, Navigation &amp; Communications</t>
        </is>
      </c>
      <c r="D184" t="inlineStr">
        <is>
          <t>D-R-053 | Fire, LSA, Emergency, Navigation &amp; Communications</t>
        </is>
      </c>
      <c r="E184" t="inlineStr">
        <is>
          <t>R-053</t>
        </is>
      </c>
      <c r="F184" t="inlineStr">
        <is>
          <t>03</t>
        </is>
      </c>
      <c r="G184" t="inlineStr">
        <is>
          <t>Deficiency / Rectification Verification</t>
        </is>
      </c>
      <c r="H184" t="inlineStr">
        <is>
          <t>Where the verification identifies a deficiency or outstanding condition for R-053, control the rectification, re-verification/re-test or survey closure as applicable.</t>
        </is>
      </c>
      <c r="I184" t="inlineStr">
        <is>
          <t>Responsible owner / competent verifier</t>
        </is>
      </c>
      <c r="J184" t="inlineStr">
        <is>
          <t>Flag / DNV / Project</t>
        </is>
      </c>
      <c r="K184" t="inlineStr">
        <is>
          <t>F-R-053-02</t>
        </is>
      </c>
      <c r="L184" t="inlineStr">
        <is>
          <t>Deficiency record + rectification evidence + re-test/re-survey record where applicable</t>
        </is>
      </c>
      <c r="M184" t="inlineStr">
        <is>
          <t>Conditional closure</t>
        </is>
      </c>
      <c r="N184" t="inlineStr">
        <is>
          <t>No outstanding deficiency remains without a documented authority-approved disposition; rectification and re-verification evidence is linked where required.</t>
        </is>
      </c>
      <c r="O184" t="inlineStr">
        <is>
          <t>Major</t>
        </is>
      </c>
      <c r="Q184" t="inlineStr">
        <is>
          <t>AC-R-053</t>
        </is>
      </c>
      <c r="R184" t="inlineStr">
        <is>
          <t>G-053</t>
        </is>
      </c>
      <c r="S184" t="inlineStr">
        <is>
          <t>A-R-053</t>
        </is>
      </c>
      <c r="T184" t="inlineStr">
        <is>
          <t>D-R-053</t>
        </is>
      </c>
      <c r="U184" t="inlineStr">
        <is>
          <t>GATE-6/7</t>
        </is>
      </c>
    </row>
    <row r="185">
      <c r="A185" t="inlineStr">
        <is>
          <t>F-R-053-04</t>
        </is>
      </c>
      <c r="B185" t="inlineStr">
        <is>
          <t>WPS-14</t>
        </is>
      </c>
      <c r="C185" t="inlineStr">
        <is>
          <t>Fire, LSA, Emergency, Navigation &amp; Communications</t>
        </is>
      </c>
      <c r="D185" t="inlineStr">
        <is>
          <t>D-R-053 | Fire, LSA, Emergency, Navigation &amp; Communications</t>
        </is>
      </c>
      <c r="E185" t="inlineStr">
        <is>
          <t>R-053</t>
        </is>
      </c>
      <c r="F185" t="inlineStr">
        <is>
          <t>04</t>
        </is>
      </c>
      <c r="G185" t="inlineStr">
        <is>
          <t>Acceptance / Authority Disposition</t>
        </is>
      </c>
      <c r="H185" t="inlineStr">
        <is>
          <t>Submit the completed verification package for acceptance/conditional acceptance/escalation for R-053: Verify navigation/survey equipment, DGPS, gyrocompasses, Navipac, BMS/TMS and communication systems..</t>
        </is>
      </c>
      <c r="I185" t="inlineStr">
        <is>
          <t>DNV / Egyptian Flag / JMA / ASEZA / Client / MWS / OEM / Competent Person as applicable</t>
        </is>
      </c>
      <c r="J185" t="inlineStr">
        <is>
          <t>Flag / DNV / Project</t>
        </is>
      </c>
      <c r="K185" t="inlineStr">
        <is>
          <t>F-R-053-03</t>
        </is>
      </c>
      <c r="L185" t="inlineStr">
        <is>
          <t>Equipment list + calibration/service records</t>
        </is>
      </c>
      <c r="M185" t="inlineStr">
        <is>
          <t>Acceptance / Authority Record</t>
        </is>
      </c>
      <c r="N185" t="inlineStr">
        <is>
          <t>Acceptance, conditional acceptance or formal disposition is recorded with authority, restrictions, open conditions and evidence links.</t>
        </is>
      </c>
      <c r="O185" t="inlineStr">
        <is>
          <t>Major</t>
        </is>
      </c>
      <c r="Q185" t="inlineStr">
        <is>
          <t>AC-R-053</t>
        </is>
      </c>
      <c r="R185" t="inlineStr">
        <is>
          <t>G-053</t>
        </is>
      </c>
      <c r="S185" t="inlineStr">
        <is>
          <t>A-R-053</t>
        </is>
      </c>
      <c r="T185" t="inlineStr">
        <is>
          <t>D-R-053</t>
        </is>
      </c>
      <c r="U185" t="inlineStr">
        <is>
          <t>GATE-6/7</t>
        </is>
      </c>
    </row>
    <row r="186">
      <c r="A186" t="inlineStr">
        <is>
          <t>F-R-054-01</t>
        </is>
      </c>
      <c r="B186" t="inlineStr">
        <is>
          <t>WPS-14</t>
        </is>
      </c>
      <c r="C186" t="inlineStr">
        <is>
          <t>Fire, LSA, Emergency, Navigation &amp; Communications</t>
        </is>
      </c>
      <c r="D186" t="inlineStr">
        <is>
          <t>D-R-054 | Fire, LSA, Emergency, Navigation &amp; Communications</t>
        </is>
      </c>
      <c r="E186" t="inlineStr">
        <is>
          <t>R-054</t>
        </is>
      </c>
      <c r="F186" t="inlineStr">
        <is>
          <t>01</t>
        </is>
      </c>
      <c r="G186" t="inlineStr">
        <is>
          <t>Baseline / Evidence Control</t>
        </is>
      </c>
      <c r="H186" t="inlineStr">
        <is>
          <t>Collect and control the evidence identified for R-054: Verify Jordan VTS, entry/departure, reporting and communications requirements applicable to the barge under tow.</t>
        </is>
      </c>
      <c r="I186" t="inlineStr">
        <is>
          <t>Rule/WPS owner</t>
        </is>
      </c>
      <c r="J186" t="inlineStr">
        <is>
          <t>Jordan JMA</t>
        </is>
      </c>
      <c r="L186" t="inlineStr">
        <is>
          <t>JMA/VTS requirements + agent confirmation</t>
        </is>
      </c>
      <c r="M186" t="inlineStr">
        <is>
          <t>Evidence Register / controlled source record</t>
        </is>
      </c>
      <c r="N186" t="inlineStr">
        <is>
          <t>Required evidence for R-054 is identified, controlled, traceable and sufficient for the next verification step.</t>
        </is>
      </c>
      <c r="O186" t="inlineStr">
        <is>
          <t>Critical</t>
        </is>
      </c>
      <c r="Q186" t="inlineStr">
        <is>
          <t>AC-R-054</t>
        </is>
      </c>
      <c r="R186" t="inlineStr">
        <is>
          <t>G-054</t>
        </is>
      </c>
      <c r="S186" t="inlineStr">
        <is>
          <t>A-R-054</t>
        </is>
      </c>
      <c r="T186" t="inlineStr">
        <is>
          <t>D-R-054</t>
        </is>
      </c>
      <c r="U186" t="inlineStr">
        <is>
          <t>GATE-6/7</t>
        </is>
      </c>
    </row>
    <row r="187">
      <c r="A187" t="inlineStr">
        <is>
          <t>F-R-054-02</t>
        </is>
      </c>
      <c r="B187" t="inlineStr">
        <is>
          <t>WPS-14</t>
        </is>
      </c>
      <c r="C187" t="inlineStr">
        <is>
          <t>Fire, LSA, Emergency, Navigation &amp; Communications</t>
        </is>
      </c>
      <c r="D187" t="inlineStr">
        <is>
          <t>D-R-054 | Fire, LSA, Emergency, Navigation &amp; Communications</t>
        </is>
      </c>
      <c r="E187" t="inlineStr">
        <is>
          <t>R-054</t>
        </is>
      </c>
      <c r="F187" t="inlineStr">
        <is>
          <t>02</t>
        </is>
      </c>
      <c r="G187" t="inlineStr">
        <is>
          <t>Inspection / Examination / Test</t>
        </is>
      </c>
      <c r="H187" t="inlineStr">
        <is>
          <t>Execute the applicable inspection/examination/test or physical verification for: Verify Jordan VTS, entry/departure, reporting and communications requirements applicable to the barge under tow.; record observed/measured results and deficiencies where applicable.</t>
        </is>
      </c>
      <c r="I187" t="inlineStr">
        <is>
          <t>Responsible technical/functional owner</t>
        </is>
      </c>
      <c r="J187" t="inlineStr">
        <is>
          <t>Jordan JMA</t>
        </is>
      </c>
      <c r="K187" t="inlineStr">
        <is>
          <t>F-R-054-01</t>
        </is>
      </c>
      <c r="L187" t="inlineStr">
        <is>
          <t>JMA/VTS requirements + agent confirmation; inspection/examination/test record where applicable</t>
        </is>
      </c>
      <c r="M187" t="inlineStr">
        <is>
          <t>Inspection / Examination / Test</t>
        </is>
      </c>
      <c r="N187" t="inlineStr">
        <is>
          <t>The specified equipment/system/document is verified against the applicable basis; results are recorded; any deficiency is dispositioned before closure.</t>
        </is>
      </c>
      <c r="O187" t="inlineStr">
        <is>
          <t>Critical</t>
        </is>
      </c>
      <c r="Q187" t="inlineStr">
        <is>
          <t>AC-R-054</t>
        </is>
      </c>
      <c r="R187" t="inlineStr">
        <is>
          <t>G-054</t>
        </is>
      </c>
      <c r="S187" t="inlineStr">
        <is>
          <t>A-R-054</t>
        </is>
      </c>
      <c r="T187" t="inlineStr">
        <is>
          <t>D-R-054</t>
        </is>
      </c>
      <c r="U187" t="inlineStr">
        <is>
          <t>GATE-6/7</t>
        </is>
      </c>
    </row>
    <row r="188">
      <c r="A188" t="inlineStr">
        <is>
          <t>F-R-054-04</t>
        </is>
      </c>
      <c r="B188" t="inlineStr">
        <is>
          <t>WPS-14</t>
        </is>
      </c>
      <c r="C188" t="inlineStr">
        <is>
          <t>Fire, LSA, Emergency, Navigation &amp; Communications</t>
        </is>
      </c>
      <c r="D188" t="inlineStr">
        <is>
          <t>D-R-054 | Fire, LSA, Emergency, Navigation &amp; Communications</t>
        </is>
      </c>
      <c r="E188" t="inlineStr">
        <is>
          <t>R-054</t>
        </is>
      </c>
      <c r="F188" t="inlineStr">
        <is>
          <t>04</t>
        </is>
      </c>
      <c r="G188" t="inlineStr">
        <is>
          <t>Acceptance / Authority Disposition</t>
        </is>
      </c>
      <c r="H188" t="inlineStr">
        <is>
          <t>Submit the completed verification package for acceptance/conditional acceptance/escalation for R-054: Verify Jordan VTS, entry/departure, reporting and communications requirements applicable to the barge under tow..</t>
        </is>
      </c>
      <c r="I188" t="inlineStr">
        <is>
          <t>DNV / Egyptian Flag / JMA / ASEZA / Client / MWS / OEM / Competent Person as applicable</t>
        </is>
      </c>
      <c r="J188" t="inlineStr">
        <is>
          <t>Jordan JMA</t>
        </is>
      </c>
      <c r="K188" t="inlineStr">
        <is>
          <t>F-R-054-03</t>
        </is>
      </c>
      <c r="L188" t="inlineStr">
        <is>
          <t>JMA/VTS requirements + agent confirmation</t>
        </is>
      </c>
      <c r="M188" t="inlineStr">
        <is>
          <t>Acceptance / Authority Record</t>
        </is>
      </c>
      <c r="N188" t="inlineStr">
        <is>
          <t>Acceptance, conditional acceptance or formal disposition is recorded with authority, restrictions, open conditions and evidence links.</t>
        </is>
      </c>
      <c r="O188" t="inlineStr">
        <is>
          <t>Critical</t>
        </is>
      </c>
      <c r="Q188" t="inlineStr">
        <is>
          <t>AC-R-054</t>
        </is>
      </c>
      <c r="R188" t="inlineStr">
        <is>
          <t>G-054</t>
        </is>
      </c>
      <c r="S188" t="inlineStr">
        <is>
          <t>A-R-054</t>
        </is>
      </c>
      <c r="T188" t="inlineStr">
        <is>
          <t>D-R-054</t>
        </is>
      </c>
      <c r="U188" t="inlineStr">
        <is>
          <t>GATE-6/7</t>
        </is>
      </c>
    </row>
    <row r="189">
      <c r="A189" t="inlineStr">
        <is>
          <t>F-R-055-01</t>
        </is>
      </c>
      <c r="B189" t="inlineStr">
        <is>
          <t>WPS-15</t>
        </is>
      </c>
      <c r="C189" t="inlineStr">
        <is>
          <t>Accommodation, Welfare, Manning &amp; Competence</t>
        </is>
      </c>
      <c r="D189" t="inlineStr">
        <is>
          <t>D-R-055 | Accommodation, Welfare, Manning &amp; Competence</t>
        </is>
      </c>
      <c r="E189" t="inlineStr">
        <is>
          <t>R-055</t>
        </is>
      </c>
      <c r="F189" t="inlineStr">
        <is>
          <t>01</t>
        </is>
      </c>
      <c r="G189" t="inlineStr">
        <is>
          <t>Baseline / Evidence Control</t>
        </is>
      </c>
      <c r="H189" t="inlineStr">
        <is>
          <t>Collect and control the evidence identified for R-055: Determine applicable accommodation, sanitary, ventilation, lighting, mess, recreation, medical and welfare requirements.</t>
        </is>
      </c>
      <c r="I189" t="inlineStr">
        <is>
          <t>Rule/WPS owner</t>
        </is>
      </c>
      <c r="J189" t="inlineStr">
        <is>
          <t>MLC / Flag / DNV</t>
        </is>
      </c>
      <c r="L189" t="inlineStr">
        <is>
          <t>Crew profile + accommodation inspection/certification</t>
        </is>
      </c>
      <c r="M189" t="inlineStr">
        <is>
          <t>Evidence Register / controlled source record</t>
        </is>
      </c>
      <c r="N189" t="inlineStr">
        <is>
          <t>Required evidence for R-055 is identified, controlled, traceable and sufficient for the next verification step.</t>
        </is>
      </c>
      <c r="O189" t="inlineStr">
        <is>
          <t>Major</t>
        </is>
      </c>
      <c r="Q189" t="inlineStr">
        <is>
          <t>AC-R-055</t>
        </is>
      </c>
      <c r="R189" t="inlineStr">
        <is>
          <t>G-055</t>
        </is>
      </c>
      <c r="S189" t="inlineStr">
        <is>
          <t>A-R-055</t>
        </is>
      </c>
      <c r="T189" t="inlineStr">
        <is>
          <t>D-R-055</t>
        </is>
      </c>
      <c r="U189" t="inlineStr">
        <is>
          <t>GATE-4/7</t>
        </is>
      </c>
    </row>
    <row r="190">
      <c r="A190" t="inlineStr">
        <is>
          <t>F-R-055-02</t>
        </is>
      </c>
      <c r="B190" t="inlineStr">
        <is>
          <t>WPS-15</t>
        </is>
      </c>
      <c r="C190" t="inlineStr">
        <is>
          <t>Accommodation, Welfare, Manning &amp; Competence</t>
        </is>
      </c>
      <c r="D190" t="inlineStr">
        <is>
          <t>D-R-055 | Accommodation, Welfare, Manning &amp; Competence</t>
        </is>
      </c>
      <c r="E190" t="inlineStr">
        <is>
          <t>R-055</t>
        </is>
      </c>
      <c r="F190" t="inlineStr">
        <is>
          <t>02</t>
        </is>
      </c>
      <c r="G190" t="inlineStr">
        <is>
          <t>Inspection / Examination / Test</t>
        </is>
      </c>
      <c r="H190" t="inlineStr">
        <is>
          <t>Execute the applicable inspection/examination/test or physical verification for: Determine applicable accommodation, sanitary, ventilation, lighting, mess, recreation, medical and welfare requirements.; record observed/measured results and deficiencies where applicable.</t>
        </is>
      </c>
      <c r="I190" t="inlineStr">
        <is>
          <t>Responsible technical/functional owner</t>
        </is>
      </c>
      <c r="J190" t="inlineStr">
        <is>
          <t>MLC / Flag / DNV</t>
        </is>
      </c>
      <c r="K190" t="inlineStr">
        <is>
          <t>F-R-055-01</t>
        </is>
      </c>
      <c r="L190" t="inlineStr">
        <is>
          <t>Crew profile + accommodation inspection/certification; inspection/examination/test record where applicable</t>
        </is>
      </c>
      <c r="M190" t="inlineStr">
        <is>
          <t>Inspection / Examination / Test</t>
        </is>
      </c>
      <c r="N190" t="inlineStr">
        <is>
          <t>The specified equipment/system/document is verified against the applicable basis; results are recorded; any deficiency is dispositioned before closure.</t>
        </is>
      </c>
      <c r="O190" t="inlineStr">
        <is>
          <t>Major</t>
        </is>
      </c>
      <c r="Q190" t="inlineStr">
        <is>
          <t>AC-R-055</t>
        </is>
      </c>
      <c r="R190" t="inlineStr">
        <is>
          <t>G-055</t>
        </is>
      </c>
      <c r="S190" t="inlineStr">
        <is>
          <t>A-R-055</t>
        </is>
      </c>
      <c r="T190" t="inlineStr">
        <is>
          <t>D-R-055</t>
        </is>
      </c>
      <c r="U190" t="inlineStr">
        <is>
          <t>GATE-4/7</t>
        </is>
      </c>
    </row>
    <row r="191">
      <c r="A191" t="inlineStr">
        <is>
          <t>F-R-055-04</t>
        </is>
      </c>
      <c r="B191" t="inlineStr">
        <is>
          <t>WPS-15</t>
        </is>
      </c>
      <c r="C191" t="inlineStr">
        <is>
          <t>Accommodation, Welfare, Manning &amp; Competence</t>
        </is>
      </c>
      <c r="D191" t="inlineStr">
        <is>
          <t>D-R-055 | Accommodation, Welfare, Manning &amp; Competence</t>
        </is>
      </c>
      <c r="E191" t="inlineStr">
        <is>
          <t>R-055</t>
        </is>
      </c>
      <c r="F191" t="inlineStr">
        <is>
          <t>04</t>
        </is>
      </c>
      <c r="G191" t="inlineStr">
        <is>
          <t>Acceptance / Authority Disposition</t>
        </is>
      </c>
      <c r="H191" t="inlineStr">
        <is>
          <t>Submit the completed verification package for acceptance/conditional acceptance/escalation for R-055: Determine applicable accommodation, sanitary, ventilation, lighting, mess, recreation, medical and welfare requirements..</t>
        </is>
      </c>
      <c r="I191" t="inlineStr">
        <is>
          <t>DNV / Egyptian Flag / JMA / ASEZA / Client / MWS / OEM / Competent Person as applicable</t>
        </is>
      </c>
      <c r="J191" t="inlineStr">
        <is>
          <t>MLC / Flag / DNV</t>
        </is>
      </c>
      <c r="K191" t="inlineStr">
        <is>
          <t>F-R-055-03</t>
        </is>
      </c>
      <c r="L191" t="inlineStr">
        <is>
          <t>Crew profile + accommodation inspection/certification</t>
        </is>
      </c>
      <c r="M191" t="inlineStr">
        <is>
          <t>Acceptance / Authority Record</t>
        </is>
      </c>
      <c r="N191" t="inlineStr">
        <is>
          <t>Acceptance, conditional acceptance or formal disposition is recorded with authority, restrictions, open conditions and evidence links.</t>
        </is>
      </c>
      <c r="O191" t="inlineStr">
        <is>
          <t>Major</t>
        </is>
      </c>
      <c r="Q191" t="inlineStr">
        <is>
          <t>AC-R-055</t>
        </is>
      </c>
      <c r="R191" t="inlineStr">
        <is>
          <t>G-055</t>
        </is>
      </c>
      <c r="S191" t="inlineStr">
        <is>
          <t>A-R-055</t>
        </is>
      </c>
      <c r="T191" t="inlineStr">
        <is>
          <t>D-R-055</t>
        </is>
      </c>
      <c r="U191" t="inlineStr">
        <is>
          <t>GATE-4/7</t>
        </is>
      </c>
    </row>
    <row r="192">
      <c r="A192" t="inlineStr">
        <is>
          <t>F-R-056-01</t>
        </is>
      </c>
      <c r="B192" t="inlineStr">
        <is>
          <t>WPS-15</t>
        </is>
      </c>
      <c r="C192" t="inlineStr">
        <is>
          <t>Accommodation, Welfare, Manning &amp; Competence</t>
        </is>
      </c>
      <c r="D192" t="inlineStr">
        <is>
          <t>D-R-056 | Accommodation, Welfare, Manning &amp; Competence</t>
        </is>
      </c>
      <c r="E192" t="inlineStr">
        <is>
          <t>R-056</t>
        </is>
      </c>
      <c r="F192" t="inlineStr">
        <is>
          <t>01</t>
        </is>
      </c>
      <c r="G192" t="inlineStr">
        <is>
          <t>Baseline / Evidence Control</t>
        </is>
      </c>
      <c r="H192" t="inlineStr">
        <is>
          <t>Collect and control the evidence identified for R-056: Verify galley, food storage, refrigeration, potable/drinking water, catering hygiene and food waste controls.</t>
        </is>
      </c>
      <c r="I192" t="inlineStr">
        <is>
          <t>Rule/WPS owner</t>
        </is>
      </c>
      <c r="J192" t="inlineStr">
        <is>
          <t>MLC / Flag / Jordan Port Health</t>
        </is>
      </c>
      <c r="L192" t="inlineStr">
        <is>
          <t>Health/galley/water evidence</t>
        </is>
      </c>
      <c r="M192" t="inlineStr">
        <is>
          <t>Evidence Register / controlled source record</t>
        </is>
      </c>
      <c r="N192" t="inlineStr">
        <is>
          <t>Required evidence for R-056 is identified, controlled, traceable and sufficient for the next verification step.</t>
        </is>
      </c>
      <c r="O192" t="inlineStr">
        <is>
          <t>Major</t>
        </is>
      </c>
      <c r="Q192" t="inlineStr">
        <is>
          <t>AC-R-056</t>
        </is>
      </c>
      <c r="R192" t="inlineStr">
        <is>
          <t>G-056</t>
        </is>
      </c>
      <c r="S192" t="inlineStr">
        <is>
          <t>A-R-056</t>
        </is>
      </c>
      <c r="T192" t="inlineStr">
        <is>
          <t>D-R-056</t>
        </is>
      </c>
      <c r="U192" t="inlineStr">
        <is>
          <t>GATE-4/7</t>
        </is>
      </c>
    </row>
    <row r="193">
      <c r="A193" t="inlineStr">
        <is>
          <t>F-R-056-02</t>
        </is>
      </c>
      <c r="B193" t="inlineStr">
        <is>
          <t>WPS-15</t>
        </is>
      </c>
      <c r="C193" t="inlineStr">
        <is>
          <t>Accommodation, Welfare, Manning &amp; Competence</t>
        </is>
      </c>
      <c r="D193" t="inlineStr">
        <is>
          <t>D-R-056 | Accommodation, Welfare, Manning &amp; Competence</t>
        </is>
      </c>
      <c r="E193" t="inlineStr">
        <is>
          <t>R-056</t>
        </is>
      </c>
      <c r="F193" t="inlineStr">
        <is>
          <t>02</t>
        </is>
      </c>
      <c r="G193" t="inlineStr">
        <is>
          <t>Inspection / Examination / Test</t>
        </is>
      </c>
      <c r="H193" t="inlineStr">
        <is>
          <t>Execute the applicable inspection/examination/test or physical verification for: Verify galley, food storage, refrigeration, potable/drinking water, catering hygiene and food waste controls.; record observed/measured results and deficiencies where applicable.</t>
        </is>
      </c>
      <c r="I193" t="inlineStr">
        <is>
          <t>Responsible technical/functional owner</t>
        </is>
      </c>
      <c r="J193" t="inlineStr">
        <is>
          <t>MLC / Flag / Jordan Port Health</t>
        </is>
      </c>
      <c r="K193" t="inlineStr">
        <is>
          <t>F-R-056-01</t>
        </is>
      </c>
      <c r="L193" t="inlineStr">
        <is>
          <t>Health/galley/water evidence; inspection/examination/test record where applicable</t>
        </is>
      </c>
      <c r="M193" t="inlineStr">
        <is>
          <t>Inspection / Examination / Test</t>
        </is>
      </c>
      <c r="N193" t="inlineStr">
        <is>
          <t>The specified equipment/system/document is verified against the applicable basis; results are recorded; any deficiency is dispositioned before closure.</t>
        </is>
      </c>
      <c r="O193" t="inlineStr">
        <is>
          <t>Major</t>
        </is>
      </c>
      <c r="Q193" t="inlineStr">
        <is>
          <t>AC-R-056</t>
        </is>
      </c>
      <c r="R193" t="inlineStr">
        <is>
          <t>G-056</t>
        </is>
      </c>
      <c r="S193" t="inlineStr">
        <is>
          <t>A-R-056</t>
        </is>
      </c>
      <c r="T193" t="inlineStr">
        <is>
          <t>D-R-056</t>
        </is>
      </c>
      <c r="U193" t="inlineStr">
        <is>
          <t>GATE-4/7</t>
        </is>
      </c>
    </row>
    <row r="194">
      <c r="A194" t="inlineStr">
        <is>
          <t>F-R-056-04</t>
        </is>
      </c>
      <c r="B194" t="inlineStr">
        <is>
          <t>WPS-15</t>
        </is>
      </c>
      <c r="C194" t="inlineStr">
        <is>
          <t>Accommodation, Welfare, Manning &amp; Competence</t>
        </is>
      </c>
      <c r="D194" t="inlineStr">
        <is>
          <t>D-R-056 | Accommodation, Welfare, Manning &amp; Competence</t>
        </is>
      </c>
      <c r="E194" t="inlineStr">
        <is>
          <t>R-056</t>
        </is>
      </c>
      <c r="F194" t="inlineStr">
        <is>
          <t>04</t>
        </is>
      </c>
      <c r="G194" t="inlineStr">
        <is>
          <t>Acceptance / Authority Disposition</t>
        </is>
      </c>
      <c r="H194" t="inlineStr">
        <is>
          <t>Submit the completed verification package for acceptance/conditional acceptance/escalation for R-056: Verify galley, food storage, refrigeration, potable/drinking water, catering hygiene and food waste controls..</t>
        </is>
      </c>
      <c r="I194" t="inlineStr">
        <is>
          <t>DNV / Egyptian Flag / JMA / ASEZA / Client / MWS / OEM / Competent Person as applicable</t>
        </is>
      </c>
      <c r="J194" t="inlineStr">
        <is>
          <t>MLC / Flag / Jordan Port Health</t>
        </is>
      </c>
      <c r="K194" t="inlineStr">
        <is>
          <t>F-R-056-03</t>
        </is>
      </c>
      <c r="L194" t="inlineStr">
        <is>
          <t>Health/galley/water evidence</t>
        </is>
      </c>
      <c r="M194" t="inlineStr">
        <is>
          <t>Acceptance / Authority Record</t>
        </is>
      </c>
      <c r="N194" t="inlineStr">
        <is>
          <t>Acceptance, conditional acceptance or formal disposition is recorded with authority, restrictions, open conditions and evidence links.</t>
        </is>
      </c>
      <c r="O194" t="inlineStr">
        <is>
          <t>Major</t>
        </is>
      </c>
      <c r="Q194" t="inlineStr">
        <is>
          <t>AC-R-056</t>
        </is>
      </c>
      <c r="R194" t="inlineStr">
        <is>
          <t>G-056</t>
        </is>
      </c>
      <c r="S194" t="inlineStr">
        <is>
          <t>A-R-056</t>
        </is>
      </c>
      <c r="T194" t="inlineStr">
        <is>
          <t>D-R-056</t>
        </is>
      </c>
      <c r="U194" t="inlineStr">
        <is>
          <t>GATE-4/7</t>
        </is>
      </c>
    </row>
    <row r="195">
      <c r="A195" t="inlineStr">
        <is>
          <t>F-R-057-01</t>
        </is>
      </c>
      <c r="B195" t="inlineStr">
        <is>
          <t>WPS-15</t>
        </is>
      </c>
      <c r="C195" t="inlineStr">
        <is>
          <t>Accommodation, Welfare, Manning &amp; Competence</t>
        </is>
      </c>
      <c r="D195" t="inlineStr">
        <is>
          <t>D-R-057 | Accommodation, Welfare, Manning &amp; Competence</t>
        </is>
      </c>
      <c r="E195" t="inlineStr">
        <is>
          <t>R-057</t>
        </is>
      </c>
      <c r="F195" t="inlineStr">
        <is>
          <t>01</t>
        </is>
      </c>
      <c r="G195" t="inlineStr">
        <is>
          <t>Baseline / Evidence Control</t>
        </is>
      </c>
      <c r="H195" t="inlineStr">
        <is>
          <t>Collect and control the evidence identified for R-057: Verify minimum safe manning, STCW certificates/endorsements, medical certificates and watchkeeping requirements.</t>
        </is>
      </c>
      <c r="I195" t="inlineStr">
        <is>
          <t>Rule/WPS owner</t>
        </is>
      </c>
      <c r="J195" t="inlineStr">
        <is>
          <t>STCW / Flag / Jordan</t>
        </is>
      </c>
      <c r="L195" t="inlineStr">
        <is>
          <t>Crew certification matrix</t>
        </is>
      </c>
      <c r="M195" t="inlineStr">
        <is>
          <t>Evidence Register / controlled source record</t>
        </is>
      </c>
      <c r="N195" t="inlineStr">
        <is>
          <t>Required evidence for R-057 is identified, controlled, traceable and sufficient for the next verification step.</t>
        </is>
      </c>
      <c r="O195" t="inlineStr">
        <is>
          <t>Critical</t>
        </is>
      </c>
      <c r="Q195" t="inlineStr">
        <is>
          <t>AC-R-057</t>
        </is>
      </c>
      <c r="R195" t="inlineStr">
        <is>
          <t>G-057</t>
        </is>
      </c>
      <c r="S195" t="inlineStr">
        <is>
          <t>A-R-057</t>
        </is>
      </c>
      <c r="T195" t="inlineStr">
        <is>
          <t>D-R-057</t>
        </is>
      </c>
      <c r="U195" t="inlineStr">
        <is>
          <t>GATE-4/7</t>
        </is>
      </c>
    </row>
    <row r="196">
      <c r="A196" t="inlineStr">
        <is>
          <t>F-R-057-02</t>
        </is>
      </c>
      <c r="B196" t="inlineStr">
        <is>
          <t>WPS-15</t>
        </is>
      </c>
      <c r="C196" t="inlineStr">
        <is>
          <t>Accommodation, Welfare, Manning &amp; Competence</t>
        </is>
      </c>
      <c r="D196" t="inlineStr">
        <is>
          <t>D-R-057 | Accommodation, Welfare, Manning &amp; Competence</t>
        </is>
      </c>
      <c r="E196" t="inlineStr">
        <is>
          <t>R-057</t>
        </is>
      </c>
      <c r="F196" t="inlineStr">
        <is>
          <t>02</t>
        </is>
      </c>
      <c r="G196" t="inlineStr">
        <is>
          <t>Inspection / Examination / Test</t>
        </is>
      </c>
      <c r="H196" t="inlineStr">
        <is>
          <t>Execute the applicable inspection/examination/test or physical verification for: Verify minimum safe manning, STCW certificates/endorsements, medical certificates and watchkeeping requirements.; record observed/measured results and deficiencies where applicable.</t>
        </is>
      </c>
      <c r="I196" t="inlineStr">
        <is>
          <t>Responsible technical/functional owner</t>
        </is>
      </c>
      <c r="J196" t="inlineStr">
        <is>
          <t>STCW / Flag / Jordan</t>
        </is>
      </c>
      <c r="K196" t="inlineStr">
        <is>
          <t>F-R-057-01</t>
        </is>
      </c>
      <c r="L196" t="inlineStr">
        <is>
          <t>Crew certification matrix; inspection/examination/test record where applicable</t>
        </is>
      </c>
      <c r="M196" t="inlineStr">
        <is>
          <t>Inspection / Examination / Test</t>
        </is>
      </c>
      <c r="N196" t="inlineStr">
        <is>
          <t>The specified equipment/system/document is verified against the applicable basis; results are recorded; any deficiency is dispositioned before closure.</t>
        </is>
      </c>
      <c r="O196" t="inlineStr">
        <is>
          <t>Critical</t>
        </is>
      </c>
      <c r="Q196" t="inlineStr">
        <is>
          <t>AC-R-057</t>
        </is>
      </c>
      <c r="R196" t="inlineStr">
        <is>
          <t>G-057</t>
        </is>
      </c>
      <c r="S196" t="inlineStr">
        <is>
          <t>A-R-057</t>
        </is>
      </c>
      <c r="T196" t="inlineStr">
        <is>
          <t>D-R-057</t>
        </is>
      </c>
      <c r="U196" t="inlineStr">
        <is>
          <t>GATE-4/7</t>
        </is>
      </c>
    </row>
    <row r="197">
      <c r="A197" t="inlineStr">
        <is>
          <t>F-R-057-04</t>
        </is>
      </c>
      <c r="B197" t="inlineStr">
        <is>
          <t>WPS-15</t>
        </is>
      </c>
      <c r="C197" t="inlineStr">
        <is>
          <t>Accommodation, Welfare, Manning &amp; Competence</t>
        </is>
      </c>
      <c r="D197" t="inlineStr">
        <is>
          <t>D-R-057 | Accommodation, Welfare, Manning &amp; Competence</t>
        </is>
      </c>
      <c r="E197" t="inlineStr">
        <is>
          <t>R-057</t>
        </is>
      </c>
      <c r="F197" t="inlineStr">
        <is>
          <t>04</t>
        </is>
      </c>
      <c r="G197" t="inlineStr">
        <is>
          <t>Acceptance / Authority Disposition</t>
        </is>
      </c>
      <c r="H197" t="inlineStr">
        <is>
          <t>Submit the completed verification package for acceptance/conditional acceptance/escalation for R-057: Verify minimum safe manning, STCW certificates/endorsements, medical certificates and watchkeeping requirements..</t>
        </is>
      </c>
      <c r="I197" t="inlineStr">
        <is>
          <t>DNV / Egyptian Flag / JMA / ASEZA / Client / MWS / OEM / Competent Person as applicable</t>
        </is>
      </c>
      <c r="J197" t="inlineStr">
        <is>
          <t>STCW / Flag / Jordan</t>
        </is>
      </c>
      <c r="K197" t="inlineStr">
        <is>
          <t>F-R-057-03</t>
        </is>
      </c>
      <c r="L197" t="inlineStr">
        <is>
          <t>Crew certification matrix</t>
        </is>
      </c>
      <c r="M197" t="inlineStr">
        <is>
          <t>Acceptance / Authority Record</t>
        </is>
      </c>
      <c r="N197" t="inlineStr">
        <is>
          <t>Acceptance, conditional acceptance or formal disposition is recorded with authority, restrictions, open conditions and evidence links.</t>
        </is>
      </c>
      <c r="O197" t="inlineStr">
        <is>
          <t>Critical</t>
        </is>
      </c>
      <c r="Q197" t="inlineStr">
        <is>
          <t>AC-R-057</t>
        </is>
      </c>
      <c r="R197" t="inlineStr">
        <is>
          <t>G-057</t>
        </is>
      </c>
      <c r="S197" t="inlineStr">
        <is>
          <t>A-R-057</t>
        </is>
      </c>
      <c r="T197" t="inlineStr">
        <is>
          <t>D-R-057</t>
        </is>
      </c>
      <c r="U197" t="inlineStr">
        <is>
          <t>GATE-4/7</t>
        </is>
      </c>
    </row>
    <row r="198">
      <c r="A198" t="inlineStr">
        <is>
          <t>F-R-058-01</t>
        </is>
      </c>
      <c r="B198" t="inlineStr">
        <is>
          <t>WPS-15</t>
        </is>
      </c>
      <c r="C198" t="inlineStr">
        <is>
          <t>Accommodation, Welfare, Manning &amp; Competence</t>
        </is>
      </c>
      <c r="D198" t="inlineStr">
        <is>
          <t>D-R-058 | Accommodation, Welfare, Manning &amp; Competence</t>
        </is>
      </c>
      <c r="E198" t="inlineStr">
        <is>
          <t>R-058</t>
        </is>
      </c>
      <c r="F198" t="inlineStr">
        <is>
          <t>01</t>
        </is>
      </c>
      <c r="G198" t="inlineStr">
        <is>
          <t>Baseline / Evidence Control</t>
        </is>
      </c>
      <c r="H198" t="inlineStr">
        <is>
          <t>Collect and control the evidence identified for R-058: Verify equipment familiarization, crane/rigging, NDT/radiography, navigation, mooring and emergency competence as applicable.</t>
        </is>
      </c>
      <c r="I198" t="inlineStr">
        <is>
          <t>Rule/WPS owner</t>
        </is>
      </c>
      <c r="J198" t="inlineStr">
        <is>
          <t>Flag / Project / Company</t>
        </is>
      </c>
      <c r="L198" t="inlineStr">
        <is>
          <t>Competence matrix + training records</t>
        </is>
      </c>
      <c r="M198" t="inlineStr">
        <is>
          <t>Evidence Register / controlled source record</t>
        </is>
      </c>
      <c r="N198" t="inlineStr">
        <is>
          <t>Required evidence for R-058 is identified, controlled, traceable and sufficient for the next verification step.</t>
        </is>
      </c>
      <c r="O198" t="inlineStr">
        <is>
          <t>Major</t>
        </is>
      </c>
      <c r="Q198" t="inlineStr">
        <is>
          <t>AC-R-058</t>
        </is>
      </c>
      <c r="R198" t="inlineStr">
        <is>
          <t>G-058</t>
        </is>
      </c>
      <c r="S198" t="inlineStr">
        <is>
          <t>A-R-058</t>
        </is>
      </c>
      <c r="T198" t="inlineStr">
        <is>
          <t>D-R-058</t>
        </is>
      </c>
      <c r="U198" t="inlineStr">
        <is>
          <t>GATE-4/7</t>
        </is>
      </c>
    </row>
    <row r="199">
      <c r="A199" t="inlineStr">
        <is>
          <t>F-R-058-02</t>
        </is>
      </c>
      <c r="B199" t="inlineStr">
        <is>
          <t>WPS-15</t>
        </is>
      </c>
      <c r="C199" t="inlineStr">
        <is>
          <t>Accommodation, Welfare, Manning &amp; Competence</t>
        </is>
      </c>
      <c r="D199" t="inlineStr">
        <is>
          <t>D-R-058 | Accommodation, Welfare, Manning &amp; Competence</t>
        </is>
      </c>
      <c r="E199" t="inlineStr">
        <is>
          <t>R-058</t>
        </is>
      </c>
      <c r="F199" t="inlineStr">
        <is>
          <t>02</t>
        </is>
      </c>
      <c r="G199" t="inlineStr">
        <is>
          <t>Inspection / Examination / Test</t>
        </is>
      </c>
      <c r="H199" t="inlineStr">
        <is>
          <t>Execute the applicable inspection/examination/test or physical verification for: Verify equipment familiarization, crane/rigging, NDT/radiography, navigation, mooring and emergency competence as applicable.; record observed/measured results and deficiencies where applicable.</t>
        </is>
      </c>
      <c r="I199" t="inlineStr">
        <is>
          <t>Responsible technical/functional owner</t>
        </is>
      </c>
      <c r="J199" t="inlineStr">
        <is>
          <t>Flag / Project / Company</t>
        </is>
      </c>
      <c r="K199" t="inlineStr">
        <is>
          <t>F-R-058-01</t>
        </is>
      </c>
      <c r="L199" t="inlineStr">
        <is>
          <t>Competence matrix + training records; inspection/examination/test record where applicable</t>
        </is>
      </c>
      <c r="M199" t="inlineStr">
        <is>
          <t>Inspection / Examination / Test</t>
        </is>
      </c>
      <c r="N199" t="inlineStr">
        <is>
          <t>The specified equipment/system/document is verified against the applicable basis; results are recorded; any deficiency is dispositioned before closure.</t>
        </is>
      </c>
      <c r="O199" t="inlineStr">
        <is>
          <t>Major</t>
        </is>
      </c>
      <c r="Q199" t="inlineStr">
        <is>
          <t>AC-R-058</t>
        </is>
      </c>
      <c r="R199" t="inlineStr">
        <is>
          <t>G-058</t>
        </is>
      </c>
      <c r="S199" t="inlineStr">
        <is>
          <t>A-R-058</t>
        </is>
      </c>
      <c r="T199" t="inlineStr">
        <is>
          <t>D-R-058</t>
        </is>
      </c>
      <c r="U199" t="inlineStr">
        <is>
          <t>GATE-4/7</t>
        </is>
      </c>
    </row>
    <row r="200">
      <c r="A200" t="inlineStr">
        <is>
          <t>F-R-058-03</t>
        </is>
      </c>
      <c r="B200" t="inlineStr">
        <is>
          <t>WPS-15</t>
        </is>
      </c>
      <c r="C200" t="inlineStr">
        <is>
          <t>Accommodation, Welfare, Manning &amp; Competence</t>
        </is>
      </c>
      <c r="D200" t="inlineStr">
        <is>
          <t>D-R-058 | Accommodation, Welfare, Manning &amp; Competence</t>
        </is>
      </c>
      <c r="E200" t="inlineStr">
        <is>
          <t>R-058</t>
        </is>
      </c>
      <c r="F200" t="inlineStr">
        <is>
          <t>03</t>
        </is>
      </c>
      <c r="G200" t="inlineStr">
        <is>
          <t>Deficiency / Rectification Verification</t>
        </is>
      </c>
      <c r="H200" t="inlineStr">
        <is>
          <t>Where the verification identifies a deficiency or outstanding condition for R-058, control the rectification, re-verification/re-test or survey closure as applicable.</t>
        </is>
      </c>
      <c r="I200" t="inlineStr">
        <is>
          <t>Responsible owner / competent verifier</t>
        </is>
      </c>
      <c r="J200" t="inlineStr">
        <is>
          <t>Flag / Project / Company</t>
        </is>
      </c>
      <c r="K200" t="inlineStr">
        <is>
          <t>F-R-058-02</t>
        </is>
      </c>
      <c r="L200" t="inlineStr">
        <is>
          <t>Deficiency record + rectification evidence + re-test/re-survey record where applicable</t>
        </is>
      </c>
      <c r="M200" t="inlineStr">
        <is>
          <t>Conditional closure</t>
        </is>
      </c>
      <c r="N200" t="inlineStr">
        <is>
          <t>No outstanding deficiency remains without a documented authority-approved disposition; rectification and re-verification evidence is linked where required.</t>
        </is>
      </c>
      <c r="O200" t="inlineStr">
        <is>
          <t>Major</t>
        </is>
      </c>
      <c r="Q200" t="inlineStr">
        <is>
          <t>AC-R-058</t>
        </is>
      </c>
      <c r="R200" t="inlineStr">
        <is>
          <t>G-058</t>
        </is>
      </c>
      <c r="S200" t="inlineStr">
        <is>
          <t>A-R-058</t>
        </is>
      </c>
      <c r="T200" t="inlineStr">
        <is>
          <t>D-R-058</t>
        </is>
      </c>
      <c r="U200" t="inlineStr">
        <is>
          <t>GATE-4/7</t>
        </is>
      </c>
    </row>
    <row r="201">
      <c r="A201" t="inlineStr">
        <is>
          <t>F-R-058-04</t>
        </is>
      </c>
      <c r="B201" t="inlineStr">
        <is>
          <t>WPS-15</t>
        </is>
      </c>
      <c r="C201" t="inlineStr">
        <is>
          <t>Accommodation, Welfare, Manning &amp; Competence</t>
        </is>
      </c>
      <c r="D201" t="inlineStr">
        <is>
          <t>D-R-058 | Accommodation, Welfare, Manning &amp; Competence</t>
        </is>
      </c>
      <c r="E201" t="inlineStr">
        <is>
          <t>R-058</t>
        </is>
      </c>
      <c r="F201" t="inlineStr">
        <is>
          <t>04</t>
        </is>
      </c>
      <c r="G201" t="inlineStr">
        <is>
          <t>Acceptance / Authority Disposition</t>
        </is>
      </c>
      <c r="H201" t="inlineStr">
        <is>
          <t>Submit the completed verification package for acceptance/conditional acceptance/escalation for R-058: Verify equipment familiarization, crane/rigging, NDT/radiography, navigation, mooring and emergency competence as applicable..</t>
        </is>
      </c>
      <c r="I201" t="inlineStr">
        <is>
          <t>DNV / Egyptian Flag / JMA / ASEZA / Client / MWS / OEM / Competent Person as applicable</t>
        </is>
      </c>
      <c r="J201" t="inlineStr">
        <is>
          <t>Flag / Project / Company</t>
        </is>
      </c>
      <c r="K201" t="inlineStr">
        <is>
          <t>F-R-058-03</t>
        </is>
      </c>
      <c r="L201" t="inlineStr">
        <is>
          <t>Competence matrix + training records</t>
        </is>
      </c>
      <c r="M201" t="inlineStr">
        <is>
          <t>Acceptance / Authority Record</t>
        </is>
      </c>
      <c r="N201" t="inlineStr">
        <is>
          <t>Acceptance, conditional acceptance or formal disposition is recorded with authority, restrictions, open conditions and evidence links.</t>
        </is>
      </c>
      <c r="O201" t="inlineStr">
        <is>
          <t>Major</t>
        </is>
      </c>
      <c r="Q201" t="inlineStr">
        <is>
          <t>AC-R-058</t>
        </is>
      </c>
      <c r="R201" t="inlineStr">
        <is>
          <t>G-058</t>
        </is>
      </c>
      <c r="S201" t="inlineStr">
        <is>
          <t>A-R-058</t>
        </is>
      </c>
      <c r="T201" t="inlineStr">
        <is>
          <t>D-R-058</t>
        </is>
      </c>
      <c r="U201" t="inlineStr">
        <is>
          <t>GATE-4/7</t>
        </is>
      </c>
    </row>
    <row r="202">
      <c r="A202" t="inlineStr">
        <is>
          <t>F-R-059-01</t>
        </is>
      </c>
      <c r="B202" t="inlineStr">
        <is>
          <t>WPS-13</t>
        </is>
      </c>
      <c r="C202" t="inlineStr">
        <is>
          <t>Machinery, Electrical, Ballast, Mechanical &amp; Maintenance</t>
        </is>
      </c>
      <c r="D202" t="inlineStr">
        <is>
          <t>D-R-059 | Machinery, Electrical, Ballast, Mechanical &amp; Maintenance</t>
        </is>
      </c>
      <c r="E202" t="inlineStr">
        <is>
          <t>R-059</t>
        </is>
      </c>
      <c r="F202" t="inlineStr">
        <is>
          <t>01</t>
        </is>
      </c>
      <c r="G202" t="inlineStr">
        <is>
          <t>Baseline / Evidence Control</t>
        </is>
      </c>
      <c r="H202" t="inlineStr">
        <is>
          <t>Collect and control the evidence identified for R-059: Establish maintenance hierarchy: class/statutory, OEM, company PMS and project-specific critical-equipment requirements.</t>
        </is>
      </c>
      <c r="I202" t="inlineStr">
        <is>
          <t>Rule/WPS owner</t>
        </is>
      </c>
      <c r="J202" t="inlineStr">
        <is>
          <t>DNV / Flag / OEM / Project</t>
        </is>
      </c>
      <c r="L202" t="inlineStr">
        <is>
          <t>PMS matrix + OEM manuals + records</t>
        </is>
      </c>
      <c r="M202" t="inlineStr">
        <is>
          <t>Evidence Register / controlled source record</t>
        </is>
      </c>
      <c r="N202" t="inlineStr">
        <is>
          <t>Required evidence for R-059 is identified, controlled, traceable and sufficient for the next verification step.</t>
        </is>
      </c>
      <c r="O202" t="inlineStr">
        <is>
          <t>Critical</t>
        </is>
      </c>
      <c r="Q202" t="inlineStr">
        <is>
          <t>AC-R-059</t>
        </is>
      </c>
      <c r="R202" t="inlineStr">
        <is>
          <t>G-059</t>
        </is>
      </c>
      <c r="S202" t="inlineStr">
        <is>
          <t>A-R-059</t>
        </is>
      </c>
      <c r="T202" t="inlineStr">
        <is>
          <t>D-R-059</t>
        </is>
      </c>
      <c r="U202" t="inlineStr">
        <is>
          <t>GATE-7/8</t>
        </is>
      </c>
    </row>
    <row r="203">
      <c r="A203" t="inlineStr">
        <is>
          <t>F-R-059-02</t>
        </is>
      </c>
      <c r="B203" t="inlineStr">
        <is>
          <t>WPS-13</t>
        </is>
      </c>
      <c r="C203" t="inlineStr">
        <is>
          <t>Machinery, Electrical, Ballast, Mechanical &amp; Maintenance</t>
        </is>
      </c>
      <c r="D203" t="inlineStr">
        <is>
          <t>D-R-059 | Machinery, Electrical, Ballast, Mechanical &amp; Maintenance</t>
        </is>
      </c>
      <c r="E203" t="inlineStr">
        <is>
          <t>R-059</t>
        </is>
      </c>
      <c r="F203" t="inlineStr">
        <is>
          <t>02</t>
        </is>
      </c>
      <c r="G203" t="inlineStr">
        <is>
          <t>Inspection / Examination / Test</t>
        </is>
      </c>
      <c r="H203" t="inlineStr">
        <is>
          <t>Execute the applicable inspection/examination/test or physical verification for: Establish maintenance hierarchy: class/statutory, OEM, company PMS and project-specific critical-equipment requirements.; record observed/measured results and deficiencies where applicable.</t>
        </is>
      </c>
      <c r="I203" t="inlineStr">
        <is>
          <t>Responsible technical/functional owner</t>
        </is>
      </c>
      <c r="J203" t="inlineStr">
        <is>
          <t>DNV / Flag / OEM / Project</t>
        </is>
      </c>
      <c r="K203" t="inlineStr">
        <is>
          <t>F-R-059-01</t>
        </is>
      </c>
      <c r="L203" t="inlineStr">
        <is>
          <t>PMS matrix + OEM manuals + records; inspection/examination/test record where applicable</t>
        </is>
      </c>
      <c r="M203" t="inlineStr">
        <is>
          <t>Inspection / Examination / Test</t>
        </is>
      </c>
      <c r="N203" t="inlineStr">
        <is>
          <t>The specified equipment/system/document is verified against the applicable basis; results are recorded; any deficiency is dispositioned before closure.</t>
        </is>
      </c>
      <c r="O203" t="inlineStr">
        <is>
          <t>Critical</t>
        </is>
      </c>
      <c r="Q203" t="inlineStr">
        <is>
          <t>AC-R-059</t>
        </is>
      </c>
      <c r="R203" t="inlineStr">
        <is>
          <t>G-059</t>
        </is>
      </c>
      <c r="S203" t="inlineStr">
        <is>
          <t>A-R-059</t>
        </is>
      </c>
      <c r="T203" t="inlineStr">
        <is>
          <t>D-R-059</t>
        </is>
      </c>
      <c r="U203" t="inlineStr">
        <is>
          <t>GATE-7/8</t>
        </is>
      </c>
    </row>
    <row r="204">
      <c r="A204" t="inlineStr">
        <is>
          <t>F-R-059-03</t>
        </is>
      </c>
      <c r="B204" t="inlineStr">
        <is>
          <t>WPS-13</t>
        </is>
      </c>
      <c r="C204" t="inlineStr">
        <is>
          <t>Machinery, Electrical, Ballast, Mechanical &amp; Maintenance</t>
        </is>
      </c>
      <c r="D204" t="inlineStr">
        <is>
          <t>D-R-059 | Machinery, Electrical, Ballast, Mechanical &amp; Maintenance</t>
        </is>
      </c>
      <c r="E204" t="inlineStr">
        <is>
          <t>R-059</t>
        </is>
      </c>
      <c r="F204" t="inlineStr">
        <is>
          <t>03</t>
        </is>
      </c>
      <c r="G204" t="inlineStr">
        <is>
          <t>Deficiency / Rectification Verification</t>
        </is>
      </c>
      <c r="H204" t="inlineStr">
        <is>
          <t>Where the verification identifies a deficiency or outstanding condition for R-059, control the rectification, re-verification/re-test or survey closure as applicable.</t>
        </is>
      </c>
      <c r="I204" t="inlineStr">
        <is>
          <t>Responsible owner / competent verifier</t>
        </is>
      </c>
      <c r="J204" t="inlineStr">
        <is>
          <t>DNV / Flag / OEM / Project</t>
        </is>
      </c>
      <c r="K204" t="inlineStr">
        <is>
          <t>F-R-059-02</t>
        </is>
      </c>
      <c r="L204" t="inlineStr">
        <is>
          <t>Deficiency record + rectification evidence + re-test/re-survey record where applicable</t>
        </is>
      </c>
      <c r="M204" t="inlineStr">
        <is>
          <t>Conditional closure</t>
        </is>
      </c>
      <c r="N204" t="inlineStr">
        <is>
          <t>No outstanding deficiency remains without a documented authority-approved disposition; rectification and re-verification evidence is linked where required.</t>
        </is>
      </c>
      <c r="O204" t="inlineStr">
        <is>
          <t>Critical</t>
        </is>
      </c>
      <c r="Q204" t="inlineStr">
        <is>
          <t>AC-R-059</t>
        </is>
      </c>
      <c r="R204" t="inlineStr">
        <is>
          <t>G-059</t>
        </is>
      </c>
      <c r="S204" t="inlineStr">
        <is>
          <t>A-R-059</t>
        </is>
      </c>
      <c r="T204" t="inlineStr">
        <is>
          <t>D-R-059</t>
        </is>
      </c>
      <c r="U204" t="inlineStr">
        <is>
          <t>GATE-7/8</t>
        </is>
      </c>
    </row>
    <row r="205">
      <c r="A205" t="inlineStr">
        <is>
          <t>F-R-059-04</t>
        </is>
      </c>
      <c r="B205" t="inlineStr">
        <is>
          <t>WPS-13</t>
        </is>
      </c>
      <c r="C205" t="inlineStr">
        <is>
          <t>Machinery, Electrical, Ballast, Mechanical &amp; Maintenance</t>
        </is>
      </c>
      <c r="D205" t="inlineStr">
        <is>
          <t>D-R-059 | Machinery, Electrical, Ballast, Mechanical &amp; Maintenance</t>
        </is>
      </c>
      <c r="E205" t="inlineStr">
        <is>
          <t>R-059</t>
        </is>
      </c>
      <c r="F205" t="inlineStr">
        <is>
          <t>04</t>
        </is>
      </c>
      <c r="G205" t="inlineStr">
        <is>
          <t>Acceptance / Authority Disposition</t>
        </is>
      </c>
      <c r="H205" t="inlineStr">
        <is>
          <t>Submit the completed verification package for acceptance/conditional acceptance/escalation for R-059: Establish maintenance hierarchy: class/statutory, OEM, company PMS and project-specific critical-equipment requirements..</t>
        </is>
      </c>
      <c r="I205" t="inlineStr">
        <is>
          <t>DNV / Egyptian Flag / JMA / ASEZA / Client / MWS / OEM / Competent Person as applicable</t>
        </is>
      </c>
      <c r="J205" t="inlineStr">
        <is>
          <t>DNV / Flag / OEM / Project</t>
        </is>
      </c>
      <c r="K205" t="inlineStr">
        <is>
          <t>F-R-059-03</t>
        </is>
      </c>
      <c r="L205" t="inlineStr">
        <is>
          <t>PMS matrix + OEM manuals + records</t>
        </is>
      </c>
      <c r="M205" t="inlineStr">
        <is>
          <t>Acceptance / Authority Record</t>
        </is>
      </c>
      <c r="N205" t="inlineStr">
        <is>
          <t>Acceptance, conditional acceptance or formal disposition is recorded with authority, restrictions, open conditions and evidence links.</t>
        </is>
      </c>
      <c r="O205" t="inlineStr">
        <is>
          <t>Critical</t>
        </is>
      </c>
      <c r="Q205" t="inlineStr">
        <is>
          <t>AC-R-059</t>
        </is>
      </c>
      <c r="R205" t="inlineStr">
        <is>
          <t>G-059</t>
        </is>
      </c>
      <c r="S205" t="inlineStr">
        <is>
          <t>A-R-059</t>
        </is>
      </c>
      <c r="T205" t="inlineStr">
        <is>
          <t>D-R-059</t>
        </is>
      </c>
      <c r="U205" t="inlineStr">
        <is>
          <t>GATE-7/8</t>
        </is>
      </c>
    </row>
    <row r="206">
      <c r="A206" t="inlineStr">
        <is>
          <t>F-R-060-01</t>
        </is>
      </c>
      <c r="B206" t="inlineStr">
        <is>
          <t>WPS-13</t>
        </is>
      </c>
      <c r="C206" t="inlineStr">
        <is>
          <t>Machinery, Electrical, Ballast, Mechanical &amp; Maintenance</t>
        </is>
      </c>
      <c r="D206" t="inlineStr">
        <is>
          <t>D-R-060 | Machinery, Electrical, Ballast, Mechanical &amp; Maintenance</t>
        </is>
      </c>
      <c r="E206" t="inlineStr">
        <is>
          <t>R-060</t>
        </is>
      </c>
      <c r="F206" t="inlineStr">
        <is>
          <t>01</t>
        </is>
      </c>
      <c r="G206" t="inlineStr">
        <is>
          <t>Baseline / Evidence Control</t>
        </is>
      </c>
      <c r="H206" t="inlineStr">
        <is>
          <t>Collect and control the evidence identified for R-060: Verify inspection, testing and calibration records for critical equipment and safety/navigation systems.</t>
        </is>
      </c>
      <c r="I206" t="inlineStr">
        <is>
          <t>Rule/WPS owner</t>
        </is>
      </c>
      <c r="J206" t="inlineStr">
        <is>
          <t>DNV / Flag / OEM</t>
        </is>
      </c>
      <c r="L206" t="inlineStr">
        <is>
          <t>Certificates, test reports, calibration records</t>
        </is>
      </c>
      <c r="M206" t="inlineStr">
        <is>
          <t>Evidence Register / controlled source record</t>
        </is>
      </c>
      <c r="N206" t="inlineStr">
        <is>
          <t>Required evidence for R-060 is identified, controlled, traceable and sufficient for the next verification step.</t>
        </is>
      </c>
      <c r="O206" t="inlineStr">
        <is>
          <t>Critical</t>
        </is>
      </c>
      <c r="Q206" t="inlineStr">
        <is>
          <t>AC-R-060</t>
        </is>
      </c>
      <c r="R206" t="inlineStr">
        <is>
          <t>G-060</t>
        </is>
      </c>
      <c r="S206" t="inlineStr">
        <is>
          <t>A-R-060</t>
        </is>
      </c>
      <c r="T206" t="inlineStr">
        <is>
          <t>D-R-060</t>
        </is>
      </c>
      <c r="U206" t="inlineStr">
        <is>
          <t>GATE-7/8</t>
        </is>
      </c>
    </row>
    <row r="207">
      <c r="A207" t="inlineStr">
        <is>
          <t>F-R-060-02</t>
        </is>
      </c>
      <c r="B207" t="inlineStr">
        <is>
          <t>WPS-13</t>
        </is>
      </c>
      <c r="C207" t="inlineStr">
        <is>
          <t>Machinery, Electrical, Ballast, Mechanical &amp; Maintenance</t>
        </is>
      </c>
      <c r="D207" t="inlineStr">
        <is>
          <t>D-R-060 | Machinery, Electrical, Ballast, Mechanical &amp; Maintenance</t>
        </is>
      </c>
      <c r="E207" t="inlineStr">
        <is>
          <t>R-060</t>
        </is>
      </c>
      <c r="F207" t="inlineStr">
        <is>
          <t>02</t>
        </is>
      </c>
      <c r="G207" t="inlineStr">
        <is>
          <t>Inspection / Examination / Test</t>
        </is>
      </c>
      <c r="H207" t="inlineStr">
        <is>
          <t>Execute the applicable inspection/examination/test or physical verification for: Verify inspection, testing and calibration records for critical equipment and safety/navigation systems.; record observed/measured results and deficiencies where applicable.</t>
        </is>
      </c>
      <c r="I207" t="inlineStr">
        <is>
          <t>Responsible technical/functional owner</t>
        </is>
      </c>
      <c r="J207" t="inlineStr">
        <is>
          <t>DNV / Flag / OEM</t>
        </is>
      </c>
      <c r="K207" t="inlineStr">
        <is>
          <t>F-R-060-01</t>
        </is>
      </c>
      <c r="L207" t="inlineStr">
        <is>
          <t>Certificates, test reports, calibration records; inspection/examination/test record where applicable</t>
        </is>
      </c>
      <c r="M207" t="inlineStr">
        <is>
          <t>Inspection / Examination / Test</t>
        </is>
      </c>
      <c r="N207" t="inlineStr">
        <is>
          <t>The specified equipment/system/document is verified against the applicable basis; results are recorded; any deficiency is dispositioned before closure.</t>
        </is>
      </c>
      <c r="O207" t="inlineStr">
        <is>
          <t>Critical</t>
        </is>
      </c>
      <c r="Q207" t="inlineStr">
        <is>
          <t>AC-R-060</t>
        </is>
      </c>
      <c r="R207" t="inlineStr">
        <is>
          <t>G-060</t>
        </is>
      </c>
      <c r="S207" t="inlineStr">
        <is>
          <t>A-R-060</t>
        </is>
      </c>
      <c r="T207" t="inlineStr">
        <is>
          <t>D-R-060</t>
        </is>
      </c>
      <c r="U207" t="inlineStr">
        <is>
          <t>GATE-7/8</t>
        </is>
      </c>
    </row>
    <row r="208">
      <c r="A208" t="inlineStr">
        <is>
          <t>F-R-060-03</t>
        </is>
      </c>
      <c r="B208" t="inlineStr">
        <is>
          <t>WPS-13</t>
        </is>
      </c>
      <c r="C208" t="inlineStr">
        <is>
          <t>Machinery, Electrical, Ballast, Mechanical &amp; Maintenance</t>
        </is>
      </c>
      <c r="D208" t="inlineStr">
        <is>
          <t>D-R-060 | Machinery, Electrical, Ballast, Mechanical &amp; Maintenance</t>
        </is>
      </c>
      <c r="E208" t="inlineStr">
        <is>
          <t>R-060</t>
        </is>
      </c>
      <c r="F208" t="inlineStr">
        <is>
          <t>03</t>
        </is>
      </c>
      <c r="G208" t="inlineStr">
        <is>
          <t>Deficiency / Rectification Verification</t>
        </is>
      </c>
      <c r="H208" t="inlineStr">
        <is>
          <t>Where the verification identifies a deficiency or outstanding condition for R-060, control the rectification, re-verification/re-test or survey closure as applicable.</t>
        </is>
      </c>
      <c r="I208" t="inlineStr">
        <is>
          <t>Responsible owner / competent verifier</t>
        </is>
      </c>
      <c r="J208" t="inlineStr">
        <is>
          <t>DNV / Flag / OEM</t>
        </is>
      </c>
      <c r="K208" t="inlineStr">
        <is>
          <t>F-R-060-02</t>
        </is>
      </c>
      <c r="L208" t="inlineStr">
        <is>
          <t>Deficiency record + rectification evidence + re-test/re-survey record where applicable</t>
        </is>
      </c>
      <c r="M208" t="inlineStr">
        <is>
          <t>Conditional closure</t>
        </is>
      </c>
      <c r="N208" t="inlineStr">
        <is>
          <t>No outstanding deficiency remains without a documented authority-approved disposition; rectification and re-verification evidence is linked where required.</t>
        </is>
      </c>
      <c r="O208" t="inlineStr">
        <is>
          <t>Critical</t>
        </is>
      </c>
      <c r="Q208" t="inlineStr">
        <is>
          <t>AC-R-060</t>
        </is>
      </c>
      <c r="R208" t="inlineStr">
        <is>
          <t>G-060</t>
        </is>
      </c>
      <c r="S208" t="inlineStr">
        <is>
          <t>A-R-060</t>
        </is>
      </c>
      <c r="T208" t="inlineStr">
        <is>
          <t>D-R-060</t>
        </is>
      </c>
      <c r="U208" t="inlineStr">
        <is>
          <t>GATE-7/8</t>
        </is>
      </c>
    </row>
    <row r="209">
      <c r="A209" t="inlineStr">
        <is>
          <t>F-R-060-04</t>
        </is>
      </c>
      <c r="B209" t="inlineStr">
        <is>
          <t>WPS-13</t>
        </is>
      </c>
      <c r="C209" t="inlineStr">
        <is>
          <t>Machinery, Electrical, Ballast, Mechanical &amp; Maintenance</t>
        </is>
      </c>
      <c r="D209" t="inlineStr">
        <is>
          <t>D-R-060 | Machinery, Electrical, Ballast, Mechanical &amp; Maintenance</t>
        </is>
      </c>
      <c r="E209" t="inlineStr">
        <is>
          <t>R-060</t>
        </is>
      </c>
      <c r="F209" t="inlineStr">
        <is>
          <t>04</t>
        </is>
      </c>
      <c r="G209" t="inlineStr">
        <is>
          <t>Acceptance / Authority Disposition</t>
        </is>
      </c>
      <c r="H209" t="inlineStr">
        <is>
          <t>Submit the completed verification package for acceptance/conditional acceptance/escalation for R-060: Verify inspection, testing and calibration records for critical equipment and safety/navigation systems..</t>
        </is>
      </c>
      <c r="I209" t="inlineStr">
        <is>
          <t>DNV / Egyptian Flag / JMA / ASEZA / Client / MWS / OEM / Competent Person as applicable</t>
        </is>
      </c>
      <c r="J209" t="inlineStr">
        <is>
          <t>DNV / Flag / OEM</t>
        </is>
      </c>
      <c r="K209" t="inlineStr">
        <is>
          <t>F-R-060-03</t>
        </is>
      </c>
      <c r="L209" t="inlineStr">
        <is>
          <t>Certificates, test reports, calibration records</t>
        </is>
      </c>
      <c r="M209" t="inlineStr">
        <is>
          <t>Acceptance / Authority Record</t>
        </is>
      </c>
      <c r="N209" t="inlineStr">
        <is>
          <t>Acceptance, conditional acceptance or formal disposition is recorded with authority, restrictions, open conditions and evidence links.</t>
        </is>
      </c>
      <c r="O209" t="inlineStr">
        <is>
          <t>Critical</t>
        </is>
      </c>
      <c r="Q209" t="inlineStr">
        <is>
          <t>AC-R-060</t>
        </is>
      </c>
      <c r="R209" t="inlineStr">
        <is>
          <t>G-060</t>
        </is>
      </c>
      <c r="S209" t="inlineStr">
        <is>
          <t>A-R-060</t>
        </is>
      </c>
      <c r="T209" t="inlineStr">
        <is>
          <t>D-R-060</t>
        </is>
      </c>
      <c r="U209" t="inlineStr">
        <is>
          <t>GATE-7/8</t>
        </is>
      </c>
    </row>
    <row r="210">
      <c r="A210" t="inlineStr">
        <is>
          <t>F-R-061-01</t>
        </is>
      </c>
      <c r="B210" t="inlineStr">
        <is>
          <t>WPS-16</t>
        </is>
      </c>
      <c r="C210" t="inlineStr">
        <is>
          <t>Jordan Regulatory, Port, Survey &amp; Controlled Assurance</t>
        </is>
      </c>
      <c r="D210" t="inlineStr">
        <is>
          <t>D-R-061 | Jordan Regulatory, Port, Survey &amp; Controlled Assurance</t>
        </is>
      </c>
      <c r="E210" t="inlineStr">
        <is>
          <t>R-061</t>
        </is>
      </c>
      <c r="F210" t="inlineStr">
        <is>
          <t>01</t>
        </is>
      </c>
      <c r="G210" t="inlineStr">
        <is>
          <t>Baseline / Evidence Control</t>
        </is>
      </c>
      <c r="H210" t="inlineStr">
        <is>
          <t>Collect and control the evidence identified for R-061: Build current survey/examination matrix covering hull, machinery, lifting, mooring, diving/IMCA, safety, navigation and statutory items.</t>
        </is>
      </c>
      <c r="I210" t="inlineStr">
        <is>
          <t>Rule/WPS owner</t>
        </is>
      </c>
      <c r="J210" t="inlineStr">
        <is>
          <t>DNV / Flag / IMCA</t>
        </is>
      </c>
      <c r="L210" t="inlineStr">
        <is>
          <t>Survey matrix + records</t>
        </is>
      </c>
      <c r="M210" t="inlineStr">
        <is>
          <t>Evidence Register / controlled source record</t>
        </is>
      </c>
      <c r="N210" t="inlineStr">
        <is>
          <t>Required evidence for R-061 is identified, controlled, traceable and sufficient for the next verification step.</t>
        </is>
      </c>
      <c r="O210" t="inlineStr">
        <is>
          <t>Critical</t>
        </is>
      </c>
      <c r="P210" t="inlineStr">
        <is>
          <t>Use actual Aqaba/project/authority data; do not infer site-specific requirements from vessel description.</t>
        </is>
      </c>
      <c r="Q210" t="inlineStr">
        <is>
          <t>AC-R-061</t>
        </is>
      </c>
      <c r="R210" t="inlineStr">
        <is>
          <t>G-061</t>
        </is>
      </c>
      <c r="S210" t="inlineStr">
        <is>
          <t>A-R-061</t>
        </is>
      </c>
      <c r="T210" t="inlineStr">
        <is>
          <t>D-R-061</t>
        </is>
      </c>
      <c r="U210" t="inlineStr">
        <is>
          <t>GATE-4/6/8</t>
        </is>
      </c>
    </row>
    <row r="211">
      <c r="A211" t="inlineStr">
        <is>
          <t>F-R-061-02</t>
        </is>
      </c>
      <c r="B211" t="inlineStr">
        <is>
          <t>WPS-16</t>
        </is>
      </c>
      <c r="C211" t="inlineStr">
        <is>
          <t>Jordan Regulatory, Port, Survey &amp; Controlled Assurance</t>
        </is>
      </c>
      <c r="D211" t="inlineStr">
        <is>
          <t>D-R-061 | Jordan Regulatory, Port, Survey &amp; Controlled Assurance</t>
        </is>
      </c>
      <c r="E211" t="inlineStr">
        <is>
          <t>R-061</t>
        </is>
      </c>
      <c r="F211" t="inlineStr">
        <is>
          <t>02</t>
        </is>
      </c>
      <c r="G211" t="inlineStr">
        <is>
          <t>Inspection / Examination / Test</t>
        </is>
      </c>
      <c r="H211" t="inlineStr">
        <is>
          <t>Execute the applicable inspection/examination/test or physical verification for: Build current survey/examination matrix covering hull, machinery, lifting, mooring, diving/IMCA, safety, navigation and statutory items.; record observed/measured results and deficiencies where applicable.</t>
        </is>
      </c>
      <c r="I211" t="inlineStr">
        <is>
          <t>Responsible technical/functional owner</t>
        </is>
      </c>
      <c r="J211" t="inlineStr">
        <is>
          <t>DNV / Flag / IMCA</t>
        </is>
      </c>
      <c r="K211" t="inlineStr">
        <is>
          <t>F-R-061-01</t>
        </is>
      </c>
      <c r="L211" t="inlineStr">
        <is>
          <t>Survey matrix + records; inspection/examination/test record where applicable</t>
        </is>
      </c>
      <c r="M211" t="inlineStr">
        <is>
          <t>Inspection / Examination / Test</t>
        </is>
      </c>
      <c r="N211" t="inlineStr">
        <is>
          <t>The specified equipment/system/document is verified against the applicable basis; results are recorded; any deficiency is dispositioned before closure.</t>
        </is>
      </c>
      <c r="O211" t="inlineStr">
        <is>
          <t>Critical</t>
        </is>
      </c>
      <c r="P211" t="inlineStr">
        <is>
          <t>Use actual Aqaba/project/authority data; do not infer site-specific requirements from vessel description.</t>
        </is>
      </c>
      <c r="Q211" t="inlineStr">
        <is>
          <t>AC-R-061</t>
        </is>
      </c>
      <c r="R211" t="inlineStr">
        <is>
          <t>G-061</t>
        </is>
      </c>
      <c r="S211" t="inlineStr">
        <is>
          <t>A-R-061</t>
        </is>
      </c>
      <c r="T211" t="inlineStr">
        <is>
          <t>D-R-061</t>
        </is>
      </c>
      <c r="U211" t="inlineStr">
        <is>
          <t>GATE-4/6/8</t>
        </is>
      </c>
    </row>
    <row r="212">
      <c r="A212" t="inlineStr">
        <is>
          <t>F-R-061-03</t>
        </is>
      </c>
      <c r="B212" t="inlineStr">
        <is>
          <t>WPS-16</t>
        </is>
      </c>
      <c r="C212" t="inlineStr">
        <is>
          <t>Jordan Regulatory, Port, Survey &amp; Controlled Assurance</t>
        </is>
      </c>
      <c r="D212" t="inlineStr">
        <is>
          <t>D-R-061 | Jordan Regulatory, Port, Survey &amp; Controlled Assurance</t>
        </is>
      </c>
      <c r="E212" t="inlineStr">
        <is>
          <t>R-061</t>
        </is>
      </c>
      <c r="F212" t="inlineStr">
        <is>
          <t>03</t>
        </is>
      </c>
      <c r="G212" t="inlineStr">
        <is>
          <t>Deficiency / Rectification Verification</t>
        </is>
      </c>
      <c r="H212" t="inlineStr">
        <is>
          <t>Where the verification identifies a deficiency or outstanding condition for R-061, control the rectification, re-verification/re-test or survey closure as applicable.</t>
        </is>
      </c>
      <c r="I212" t="inlineStr">
        <is>
          <t>Responsible owner / competent verifier</t>
        </is>
      </c>
      <c r="J212" t="inlineStr">
        <is>
          <t>DNV / Flag / IMCA</t>
        </is>
      </c>
      <c r="K212" t="inlineStr">
        <is>
          <t>F-R-061-02</t>
        </is>
      </c>
      <c r="L212" t="inlineStr">
        <is>
          <t>Deficiency record + rectification evidence + re-test/re-survey record where applicable</t>
        </is>
      </c>
      <c r="M212" t="inlineStr">
        <is>
          <t>Conditional closure</t>
        </is>
      </c>
      <c r="N212" t="inlineStr">
        <is>
          <t>No outstanding deficiency remains without a documented authority-approved disposition; rectification and re-verification evidence is linked where required.</t>
        </is>
      </c>
      <c r="O212" t="inlineStr">
        <is>
          <t>Critical</t>
        </is>
      </c>
      <c r="P212" t="inlineStr">
        <is>
          <t>Use actual Aqaba/project/authority data; do not infer site-specific requirements from vessel description.</t>
        </is>
      </c>
      <c r="Q212" t="inlineStr">
        <is>
          <t>AC-R-061</t>
        </is>
      </c>
      <c r="R212" t="inlineStr">
        <is>
          <t>G-061</t>
        </is>
      </c>
      <c r="S212" t="inlineStr">
        <is>
          <t>A-R-061</t>
        </is>
      </c>
      <c r="T212" t="inlineStr">
        <is>
          <t>D-R-061</t>
        </is>
      </c>
      <c r="U212" t="inlineStr">
        <is>
          <t>GATE-4/6/8</t>
        </is>
      </c>
    </row>
    <row r="213">
      <c r="A213" t="inlineStr">
        <is>
          <t>F-R-061-04</t>
        </is>
      </c>
      <c r="B213" t="inlineStr">
        <is>
          <t>WPS-16</t>
        </is>
      </c>
      <c r="C213" t="inlineStr">
        <is>
          <t>Jordan Regulatory, Port, Survey &amp; Controlled Assurance</t>
        </is>
      </c>
      <c r="D213" t="inlineStr">
        <is>
          <t>D-R-061 | Jordan Regulatory, Port, Survey &amp; Controlled Assurance</t>
        </is>
      </c>
      <c r="E213" t="inlineStr">
        <is>
          <t>R-061</t>
        </is>
      </c>
      <c r="F213" t="inlineStr">
        <is>
          <t>04</t>
        </is>
      </c>
      <c r="G213" t="inlineStr">
        <is>
          <t>Acceptance / Authority Disposition</t>
        </is>
      </c>
      <c r="H213" t="inlineStr">
        <is>
          <t>Submit the completed verification package for acceptance/conditional acceptance/escalation for R-061: Build current survey/examination matrix covering hull, machinery, lifting, mooring, diving/IMCA, safety, navigation and statutory items..</t>
        </is>
      </c>
      <c r="I213" t="inlineStr">
        <is>
          <t>DNV / Egyptian Flag / JMA / ASEZA / Client / MWS / OEM / Competent Person as applicable</t>
        </is>
      </c>
      <c r="J213" t="inlineStr">
        <is>
          <t>DNV / Flag / IMCA</t>
        </is>
      </c>
      <c r="K213" t="inlineStr">
        <is>
          <t>F-R-061-03</t>
        </is>
      </c>
      <c r="L213" t="inlineStr">
        <is>
          <t>Survey matrix + records</t>
        </is>
      </c>
      <c r="M213" t="inlineStr">
        <is>
          <t>Acceptance / Authority Record</t>
        </is>
      </c>
      <c r="N213" t="inlineStr">
        <is>
          <t>Acceptance, conditional acceptance or formal disposition is recorded with authority, restrictions, open conditions and evidence links.</t>
        </is>
      </c>
      <c r="O213" t="inlineStr">
        <is>
          <t>Critical</t>
        </is>
      </c>
      <c r="P213" t="inlineStr">
        <is>
          <t>Use actual Aqaba/project/authority data; do not infer site-specific requirements from vessel description.</t>
        </is>
      </c>
      <c r="Q213" t="inlineStr">
        <is>
          <t>AC-R-061</t>
        </is>
      </c>
      <c r="R213" t="inlineStr">
        <is>
          <t>G-061</t>
        </is>
      </c>
      <c r="S213" t="inlineStr">
        <is>
          <t>A-R-061</t>
        </is>
      </c>
      <c r="T213" t="inlineStr">
        <is>
          <t>D-R-061</t>
        </is>
      </c>
      <c r="U213" t="inlineStr">
        <is>
          <t>GATE-4/6/8</t>
        </is>
      </c>
    </row>
    <row r="214">
      <c r="A214" t="inlineStr">
        <is>
          <t>F-R-062-01</t>
        </is>
      </c>
      <c r="B214" t="inlineStr">
        <is>
          <t>WPS-16</t>
        </is>
      </c>
      <c r="C214" t="inlineStr">
        <is>
          <t>Jordan Regulatory, Port, Survey &amp; Controlled Assurance</t>
        </is>
      </c>
      <c r="D214" t="inlineStr">
        <is>
          <t>D-R-062 | Jordan Regulatory, Port, Survey &amp; Controlled Assurance</t>
        </is>
      </c>
      <c r="E214" t="inlineStr">
        <is>
          <t>R-062</t>
        </is>
      </c>
      <c r="F214" t="inlineStr">
        <is>
          <t>01</t>
        </is>
      </c>
      <c r="G214" t="inlineStr">
        <is>
          <t>Baseline / Evidence Control</t>
        </is>
      </c>
      <c r="H214" t="inlineStr">
        <is>
          <t>Collect and control the evidence identified for R-062: Maintain controlled technical documentation: GA, stability, manuals, drawings, procedures, certificates, tests and inspection records.</t>
        </is>
      </c>
      <c r="I214" t="inlineStr">
        <is>
          <t>Rule/WPS owner</t>
        </is>
      </c>
      <c r="J214" t="inlineStr">
        <is>
          <t>DNV / Flag / Project</t>
        </is>
      </c>
      <c r="L214" t="inlineStr">
        <is>
          <t>Controlled document register</t>
        </is>
      </c>
      <c r="M214" t="inlineStr">
        <is>
          <t>Evidence Register / controlled source record</t>
        </is>
      </c>
      <c r="N214" t="inlineStr">
        <is>
          <t>Required evidence for R-062 is identified, controlled, traceable and sufficient for the next verification step.</t>
        </is>
      </c>
      <c r="O214" t="inlineStr">
        <is>
          <t>Major</t>
        </is>
      </c>
      <c r="P214" t="inlineStr">
        <is>
          <t>Use actual Aqaba/project/authority data; do not infer site-specific requirements from vessel description.</t>
        </is>
      </c>
      <c r="Q214" t="inlineStr">
        <is>
          <t>AC-R-062</t>
        </is>
      </c>
      <c r="R214" t="inlineStr">
        <is>
          <t>G-062</t>
        </is>
      </c>
      <c r="S214" t="inlineStr">
        <is>
          <t>A-R-062</t>
        </is>
      </c>
      <c r="T214" t="inlineStr">
        <is>
          <t>D-R-062</t>
        </is>
      </c>
      <c r="U214" t="inlineStr">
        <is>
          <t>GATE-4/6/8</t>
        </is>
      </c>
    </row>
    <row r="215">
      <c r="A215" t="inlineStr">
        <is>
          <t>F-R-062-02</t>
        </is>
      </c>
      <c r="B215" t="inlineStr">
        <is>
          <t>WPS-16</t>
        </is>
      </c>
      <c r="C215" t="inlineStr">
        <is>
          <t>Jordan Regulatory, Port, Survey &amp; Controlled Assurance</t>
        </is>
      </c>
      <c r="D215" t="inlineStr">
        <is>
          <t>D-R-062 | Jordan Regulatory, Port, Survey &amp; Controlled Assurance</t>
        </is>
      </c>
      <c r="E215" t="inlineStr">
        <is>
          <t>R-062</t>
        </is>
      </c>
      <c r="F215" t="inlineStr">
        <is>
          <t>02</t>
        </is>
      </c>
      <c r="G215" t="inlineStr">
        <is>
          <t>Inspection / Examination / Test</t>
        </is>
      </c>
      <c r="H215" t="inlineStr">
        <is>
          <t>Execute the applicable inspection/examination/test or physical verification for: Maintain controlled technical documentation: GA, stability, manuals, drawings, procedures, certificates, tests and inspection records.; record observed/measured results and deficiencies where applicable.</t>
        </is>
      </c>
      <c r="I215" t="inlineStr">
        <is>
          <t>Responsible technical/functional owner</t>
        </is>
      </c>
      <c r="J215" t="inlineStr">
        <is>
          <t>DNV / Flag / Project</t>
        </is>
      </c>
      <c r="K215" t="inlineStr">
        <is>
          <t>F-R-062-01</t>
        </is>
      </c>
      <c r="L215" t="inlineStr">
        <is>
          <t>Controlled document register; inspection/examination/test record where applicable</t>
        </is>
      </c>
      <c r="M215" t="inlineStr">
        <is>
          <t>Inspection / Examination / Test</t>
        </is>
      </c>
      <c r="N215" t="inlineStr">
        <is>
          <t>The specified equipment/system/document is verified against the applicable basis; results are recorded; any deficiency is dispositioned before closure.</t>
        </is>
      </c>
      <c r="O215" t="inlineStr">
        <is>
          <t>Major</t>
        </is>
      </c>
      <c r="P215" t="inlineStr">
        <is>
          <t>Use actual Aqaba/project/authority data; do not infer site-specific requirements from vessel description.</t>
        </is>
      </c>
      <c r="Q215" t="inlineStr">
        <is>
          <t>AC-R-062</t>
        </is>
      </c>
      <c r="R215" t="inlineStr">
        <is>
          <t>G-062</t>
        </is>
      </c>
      <c r="S215" t="inlineStr">
        <is>
          <t>A-R-062</t>
        </is>
      </c>
      <c r="T215" t="inlineStr">
        <is>
          <t>D-R-062</t>
        </is>
      </c>
      <c r="U215" t="inlineStr">
        <is>
          <t>GATE-4/6/8</t>
        </is>
      </c>
    </row>
    <row r="216">
      <c r="A216" t="inlineStr">
        <is>
          <t>F-R-062-03</t>
        </is>
      </c>
      <c r="B216" t="inlineStr">
        <is>
          <t>WPS-16</t>
        </is>
      </c>
      <c r="C216" t="inlineStr">
        <is>
          <t>Jordan Regulatory, Port, Survey &amp; Controlled Assurance</t>
        </is>
      </c>
      <c r="D216" t="inlineStr">
        <is>
          <t>D-R-062 | Jordan Regulatory, Port, Survey &amp; Controlled Assurance</t>
        </is>
      </c>
      <c r="E216" t="inlineStr">
        <is>
          <t>R-062</t>
        </is>
      </c>
      <c r="F216" t="inlineStr">
        <is>
          <t>03</t>
        </is>
      </c>
      <c r="G216" t="inlineStr">
        <is>
          <t>Deficiency / Rectification Verification</t>
        </is>
      </c>
      <c r="H216" t="inlineStr">
        <is>
          <t>Where the verification identifies a deficiency or outstanding condition for R-062, control the rectification, re-verification/re-test or survey closure as applicable.</t>
        </is>
      </c>
      <c r="I216" t="inlineStr">
        <is>
          <t>Responsible owner / competent verifier</t>
        </is>
      </c>
      <c r="J216" t="inlineStr">
        <is>
          <t>DNV / Flag / Project</t>
        </is>
      </c>
      <c r="K216" t="inlineStr">
        <is>
          <t>F-R-062-02</t>
        </is>
      </c>
      <c r="L216" t="inlineStr">
        <is>
          <t>Deficiency record + rectification evidence + re-test/re-survey record where applicable</t>
        </is>
      </c>
      <c r="M216" t="inlineStr">
        <is>
          <t>Conditional closure</t>
        </is>
      </c>
      <c r="N216" t="inlineStr">
        <is>
          <t>No outstanding deficiency remains without a documented authority-approved disposition; rectification and re-verification evidence is linked where required.</t>
        </is>
      </c>
      <c r="O216" t="inlineStr">
        <is>
          <t>Major</t>
        </is>
      </c>
      <c r="P216" t="inlineStr">
        <is>
          <t>Use actual Aqaba/project/authority data; do not infer site-specific requirements from vessel description.</t>
        </is>
      </c>
      <c r="Q216" t="inlineStr">
        <is>
          <t>AC-R-062</t>
        </is>
      </c>
      <c r="R216" t="inlineStr">
        <is>
          <t>G-062</t>
        </is>
      </c>
      <c r="S216" t="inlineStr">
        <is>
          <t>A-R-062</t>
        </is>
      </c>
      <c r="T216" t="inlineStr">
        <is>
          <t>D-R-062</t>
        </is>
      </c>
      <c r="U216" t="inlineStr">
        <is>
          <t>GATE-4/6/8</t>
        </is>
      </c>
    </row>
    <row r="217">
      <c r="A217" t="inlineStr">
        <is>
          <t>F-R-062-04</t>
        </is>
      </c>
      <c r="B217" t="inlineStr">
        <is>
          <t>WPS-16</t>
        </is>
      </c>
      <c r="C217" t="inlineStr">
        <is>
          <t>Jordan Regulatory, Port, Survey &amp; Controlled Assurance</t>
        </is>
      </c>
      <c r="D217" t="inlineStr">
        <is>
          <t>D-R-062 | Jordan Regulatory, Port, Survey &amp; Controlled Assurance</t>
        </is>
      </c>
      <c r="E217" t="inlineStr">
        <is>
          <t>R-062</t>
        </is>
      </c>
      <c r="F217" t="inlineStr">
        <is>
          <t>04</t>
        </is>
      </c>
      <c r="G217" t="inlineStr">
        <is>
          <t>Acceptance / Authority Disposition</t>
        </is>
      </c>
      <c r="H217" t="inlineStr">
        <is>
          <t>Submit the completed verification package for acceptance/conditional acceptance/escalation for R-062: Maintain controlled technical documentation: GA, stability, manuals, drawings, procedures, certificates, tests and inspection records..</t>
        </is>
      </c>
      <c r="I217" t="inlineStr">
        <is>
          <t>DNV / Egyptian Flag / JMA / ASEZA / Client / MWS / OEM / Competent Person as applicable</t>
        </is>
      </c>
      <c r="J217" t="inlineStr">
        <is>
          <t>DNV / Flag / Project</t>
        </is>
      </c>
      <c r="K217" t="inlineStr">
        <is>
          <t>F-R-062-03</t>
        </is>
      </c>
      <c r="L217" t="inlineStr">
        <is>
          <t>Controlled document register</t>
        </is>
      </c>
      <c r="M217" t="inlineStr">
        <is>
          <t>Acceptance / Authority Record</t>
        </is>
      </c>
      <c r="N217" t="inlineStr">
        <is>
          <t>Acceptance, conditional acceptance or formal disposition is recorded with authority, restrictions, open conditions and evidence links.</t>
        </is>
      </c>
      <c r="O217" t="inlineStr">
        <is>
          <t>Major</t>
        </is>
      </c>
      <c r="P217" t="inlineStr">
        <is>
          <t>Use actual Aqaba/project/authority data; do not infer site-specific requirements from vessel description.</t>
        </is>
      </c>
      <c r="Q217" t="inlineStr">
        <is>
          <t>AC-R-062</t>
        </is>
      </c>
      <c r="R217" t="inlineStr">
        <is>
          <t>G-062</t>
        </is>
      </c>
      <c r="S217" t="inlineStr">
        <is>
          <t>A-R-062</t>
        </is>
      </c>
      <c r="T217" t="inlineStr">
        <is>
          <t>D-R-062</t>
        </is>
      </c>
      <c r="U217" t="inlineStr">
        <is>
          <t>GATE-4/6/8</t>
        </is>
      </c>
    </row>
    <row r="218">
      <c r="A218" t="inlineStr">
        <is>
          <t>F-R-063-01</t>
        </is>
      </c>
      <c r="B218" t="inlineStr">
        <is>
          <t>WPS-16</t>
        </is>
      </c>
      <c r="C218" t="inlineStr">
        <is>
          <t>Jordan Regulatory, Port, Survey &amp; Controlled Assurance</t>
        </is>
      </c>
      <c r="D218" t="inlineStr">
        <is>
          <t>D-R-063 | Jordan Regulatory, Port, Survey &amp; Controlled Assurance</t>
        </is>
      </c>
      <c r="E218" t="inlineStr">
        <is>
          <t>R-063</t>
        </is>
      </c>
      <c r="F218" t="inlineStr">
        <is>
          <t>01</t>
        </is>
      </c>
      <c r="G218" t="inlineStr">
        <is>
          <t>Baseline / Evidence Control</t>
        </is>
      </c>
      <c r="H218" t="inlineStr">
        <is>
          <t>Collect and control the evidence identified for R-063: Apply Jordan entry/departure and VTS requirements to PMS-11 as a foreign non-self-propelled barge under tow.</t>
        </is>
      </c>
      <c r="I218" t="inlineStr">
        <is>
          <t>Rule/WPS owner</t>
        </is>
      </c>
      <c r="J218" t="inlineStr">
        <is>
          <t>Jordan Maritime Commission</t>
        </is>
      </c>
      <c r="L218" t="inlineStr">
        <is>
          <t>Agent/JMA entry requirements</t>
        </is>
      </c>
      <c r="M218" t="inlineStr">
        <is>
          <t>Evidence Register / controlled source record</t>
        </is>
      </c>
      <c r="N218" t="inlineStr">
        <is>
          <t>Required evidence for R-063 is identified, controlled, traceable and sufficient for the next verification step.</t>
        </is>
      </c>
      <c r="O218" t="inlineStr">
        <is>
          <t>Critical</t>
        </is>
      </c>
      <c r="P218" t="inlineStr">
        <is>
          <t>Use actual Aqaba/project/authority data; do not infer site-specific requirements from vessel description.</t>
        </is>
      </c>
      <c r="Q218" t="inlineStr">
        <is>
          <t>AC-R-063</t>
        </is>
      </c>
      <c r="R218" t="inlineStr">
        <is>
          <t>G-063</t>
        </is>
      </c>
      <c r="S218" t="inlineStr">
        <is>
          <t>A-R-063</t>
        </is>
      </c>
      <c r="T218" t="inlineStr">
        <is>
          <t>D-R-063</t>
        </is>
      </c>
      <c r="U218" t="inlineStr">
        <is>
          <t>GATE-4/6/8</t>
        </is>
      </c>
    </row>
    <row r="219">
      <c r="A219" t="inlineStr">
        <is>
          <t>F-R-063-02</t>
        </is>
      </c>
      <c r="B219" t="inlineStr">
        <is>
          <t>WPS-16</t>
        </is>
      </c>
      <c r="C219" t="inlineStr">
        <is>
          <t>Jordan Regulatory, Port, Survey &amp; Controlled Assurance</t>
        </is>
      </c>
      <c r="D219" t="inlineStr">
        <is>
          <t>D-R-063 | Jordan Regulatory, Port, Survey &amp; Controlled Assurance</t>
        </is>
      </c>
      <c r="E219" t="inlineStr">
        <is>
          <t>R-063</t>
        </is>
      </c>
      <c r="F219" t="inlineStr">
        <is>
          <t>02</t>
        </is>
      </c>
      <c r="G219" t="inlineStr">
        <is>
          <t>Engineering / Technical Verification</t>
        </is>
      </c>
      <c r="H219" t="inlineStr">
        <is>
          <t>Perform the technical verification/engineering assessment required by the rule: Apply Jordan entry/departure and VTS requirements to PMS-11 as a foreign non-self-propelled barge under tow.; use only controlled project/site/unit inputs.</t>
        </is>
      </c>
      <c r="I219" t="inlineStr">
        <is>
          <t>Responsible technical/functional owner</t>
        </is>
      </c>
      <c r="J219" t="inlineStr">
        <is>
          <t>Jordan Maritime Commission</t>
        </is>
      </c>
      <c r="K219" t="inlineStr">
        <is>
          <t>F-R-063-01</t>
        </is>
      </c>
      <c r="L219" t="inlineStr">
        <is>
          <t>Agent/JMA entry requirements; calculation/assessment record where applicable</t>
        </is>
      </c>
      <c r="M219" t="inlineStr">
        <is>
          <t>Engineering / Technical Verification</t>
        </is>
      </c>
      <c r="N219" t="inlineStr">
        <is>
          <t>The technical basis is documented, inputs are traceable, applicable limits/assumptions are stated, and the result is accepted or formally dispositioned.</t>
        </is>
      </c>
      <c r="O219" t="inlineStr">
        <is>
          <t>Critical</t>
        </is>
      </c>
      <c r="P219" t="inlineStr">
        <is>
          <t>Use actual Aqaba/project/authority data; do not infer site-specific requirements from vessel description.</t>
        </is>
      </c>
      <c r="Q219" t="inlineStr">
        <is>
          <t>AC-R-063</t>
        </is>
      </c>
      <c r="R219" t="inlineStr">
        <is>
          <t>G-063</t>
        </is>
      </c>
      <c r="S219" t="inlineStr">
        <is>
          <t>A-R-063</t>
        </is>
      </c>
      <c r="T219" t="inlineStr">
        <is>
          <t>D-R-063</t>
        </is>
      </c>
      <c r="U219" t="inlineStr">
        <is>
          <t>GATE-4/6/8</t>
        </is>
      </c>
    </row>
    <row r="220">
      <c r="A220" t="inlineStr">
        <is>
          <t>F-R-063-04</t>
        </is>
      </c>
      <c r="B220" t="inlineStr">
        <is>
          <t>WPS-16</t>
        </is>
      </c>
      <c r="C220" t="inlineStr">
        <is>
          <t>Jordan Regulatory, Port, Survey &amp; Controlled Assurance</t>
        </is>
      </c>
      <c r="D220" t="inlineStr">
        <is>
          <t>D-R-063 | Jordan Regulatory, Port, Survey &amp; Controlled Assurance</t>
        </is>
      </c>
      <c r="E220" t="inlineStr">
        <is>
          <t>R-063</t>
        </is>
      </c>
      <c r="F220" t="inlineStr">
        <is>
          <t>04</t>
        </is>
      </c>
      <c r="G220" t="inlineStr">
        <is>
          <t>Acceptance / Authority Disposition</t>
        </is>
      </c>
      <c r="H220" t="inlineStr">
        <is>
          <t>Submit the completed verification package for acceptance/conditional acceptance/escalation for R-063: Apply Jordan entry/departure and VTS requirements to PMS-11 as a foreign non-self-propelled barge under tow..</t>
        </is>
      </c>
      <c r="I220" t="inlineStr">
        <is>
          <t>DNV / Egyptian Flag / JMA / ASEZA / Client / MWS / OEM / Competent Person as applicable</t>
        </is>
      </c>
      <c r="J220" t="inlineStr">
        <is>
          <t>Jordan Maritime Commission</t>
        </is>
      </c>
      <c r="K220" t="inlineStr">
        <is>
          <t>F-R-063-03</t>
        </is>
      </c>
      <c r="L220" t="inlineStr">
        <is>
          <t>Agent/JMA entry requirements</t>
        </is>
      </c>
      <c r="M220" t="inlineStr">
        <is>
          <t>Acceptance / Authority Record</t>
        </is>
      </c>
      <c r="N220" t="inlineStr">
        <is>
          <t>Acceptance, conditional acceptance or formal disposition is recorded with authority, restrictions, open conditions and evidence links.</t>
        </is>
      </c>
      <c r="O220" t="inlineStr">
        <is>
          <t>Critical</t>
        </is>
      </c>
      <c r="P220" t="inlineStr">
        <is>
          <t>Use actual Aqaba/project/authority data; do not infer site-specific requirements from vessel description.</t>
        </is>
      </c>
      <c r="Q220" t="inlineStr">
        <is>
          <t>AC-R-063</t>
        </is>
      </c>
      <c r="R220" t="inlineStr">
        <is>
          <t>G-063</t>
        </is>
      </c>
      <c r="S220" t="inlineStr">
        <is>
          <t>A-R-063</t>
        </is>
      </c>
      <c r="T220" t="inlineStr">
        <is>
          <t>D-R-063</t>
        </is>
      </c>
      <c r="U220" t="inlineStr">
        <is>
          <t>GATE-4/6/8</t>
        </is>
      </c>
    </row>
    <row r="221">
      <c r="A221" t="inlineStr">
        <is>
          <t>F-R-064-01</t>
        </is>
      </c>
      <c r="B221" t="inlineStr">
        <is>
          <t>WPS-16</t>
        </is>
      </c>
      <c r="C221" t="inlineStr">
        <is>
          <t>Jordan Regulatory, Port, Survey &amp; Controlled Assurance</t>
        </is>
      </c>
      <c r="D221" t="inlineStr">
        <is>
          <t>D-R-064 | Jordan Regulatory, Port, Survey &amp; Controlled Assurance</t>
        </is>
      </c>
      <c r="E221" t="inlineStr">
        <is>
          <t>R-064</t>
        </is>
      </c>
      <c r="F221" t="inlineStr">
        <is>
          <t>01</t>
        </is>
      </c>
      <c r="G221" t="inlineStr">
        <is>
          <t>Baseline / Evidence Control</t>
        </is>
      </c>
      <c r="H221" t="inlineStr">
        <is>
          <t>Collect and control the evidence identified for R-064: Prepare for Jordan Port State Control requirements applicable to foreign vessels in Jordanian territorial waters/port.</t>
        </is>
      </c>
      <c r="I221" t="inlineStr">
        <is>
          <t>Rule/WPS owner</t>
        </is>
      </c>
      <c r="J221" t="inlineStr">
        <is>
          <t>Jordan Maritime Commission</t>
        </is>
      </c>
      <c r="L221" t="inlineStr">
        <is>
          <t>PSC readiness package</t>
        </is>
      </c>
      <c r="M221" t="inlineStr">
        <is>
          <t>Evidence Register / controlled source record</t>
        </is>
      </c>
      <c r="N221" t="inlineStr">
        <is>
          <t>Required evidence for R-064 is identified, controlled, traceable and sufficient for the next verification step.</t>
        </is>
      </c>
      <c r="O221" t="inlineStr">
        <is>
          <t>Critical</t>
        </is>
      </c>
      <c r="P221" t="inlineStr">
        <is>
          <t>Use actual Aqaba/project/authority data; do not infer site-specific requirements from vessel description.</t>
        </is>
      </c>
      <c r="Q221" t="inlineStr">
        <is>
          <t>AC-R-064</t>
        </is>
      </c>
      <c r="R221" t="inlineStr">
        <is>
          <t>G-064</t>
        </is>
      </c>
      <c r="S221" t="inlineStr">
        <is>
          <t>A-R-064</t>
        </is>
      </c>
      <c r="T221" t="inlineStr">
        <is>
          <t>D-R-064</t>
        </is>
      </c>
      <c r="U221" t="inlineStr">
        <is>
          <t>GATE-4/6/8</t>
        </is>
      </c>
    </row>
    <row r="222">
      <c r="A222" t="inlineStr">
        <is>
          <t>F-R-064-02</t>
        </is>
      </c>
      <c r="B222" t="inlineStr">
        <is>
          <t>WPS-16</t>
        </is>
      </c>
      <c r="C222" t="inlineStr">
        <is>
          <t>Jordan Regulatory, Port, Survey &amp; Controlled Assurance</t>
        </is>
      </c>
      <c r="D222" t="inlineStr">
        <is>
          <t>D-R-064 | Jordan Regulatory, Port, Survey &amp; Controlled Assurance</t>
        </is>
      </c>
      <c r="E222" t="inlineStr">
        <is>
          <t>R-064</t>
        </is>
      </c>
      <c r="F222" t="inlineStr">
        <is>
          <t>02</t>
        </is>
      </c>
      <c r="G222" t="inlineStr">
        <is>
          <t>Applicability / Compliance Verification</t>
        </is>
      </c>
      <c r="H222" t="inlineStr">
        <is>
          <t>Determine and document applicability, required controls and compliance evidence for: Prepare for Jordan Port State Control requirements applicable to foreign vessels in Jordanian territorial waters/port..</t>
        </is>
      </c>
      <c r="I222" t="inlineStr">
        <is>
          <t>Responsible technical/functional owner</t>
        </is>
      </c>
      <c r="J222" t="inlineStr">
        <is>
          <t>Jordan Maritime Commission</t>
        </is>
      </c>
      <c r="K222" t="inlineStr">
        <is>
          <t>F-R-064-01</t>
        </is>
      </c>
      <c r="L222" t="inlineStr">
        <is>
          <t>PSC readiness package</t>
        </is>
      </c>
      <c r="M222" t="inlineStr">
        <is>
          <t>Applicability / Compliance Verification</t>
        </is>
      </c>
      <c r="N222" t="inlineStr">
        <is>
          <t>Applicability is confirmed or formally dispositioned; required controls and evidence are identified and accepted by the applicable authority/owner.</t>
        </is>
      </c>
      <c r="O222" t="inlineStr">
        <is>
          <t>Critical</t>
        </is>
      </c>
      <c r="P222" t="inlineStr">
        <is>
          <t>Use actual Aqaba/project/authority data; do not infer site-specific requirements from vessel description.</t>
        </is>
      </c>
      <c r="Q222" t="inlineStr">
        <is>
          <t>AC-R-064</t>
        </is>
      </c>
      <c r="R222" t="inlineStr">
        <is>
          <t>G-064</t>
        </is>
      </c>
      <c r="S222" t="inlineStr">
        <is>
          <t>A-R-064</t>
        </is>
      </c>
      <c r="T222" t="inlineStr">
        <is>
          <t>D-R-064</t>
        </is>
      </c>
      <c r="U222" t="inlineStr">
        <is>
          <t>GATE-4/6/8</t>
        </is>
      </c>
    </row>
    <row r="223">
      <c r="A223" t="inlineStr">
        <is>
          <t>F-R-064-04</t>
        </is>
      </c>
      <c r="B223" t="inlineStr">
        <is>
          <t>WPS-16</t>
        </is>
      </c>
      <c r="C223" t="inlineStr">
        <is>
          <t>Jordan Regulatory, Port, Survey &amp; Controlled Assurance</t>
        </is>
      </c>
      <c r="D223" t="inlineStr">
        <is>
          <t>D-R-064 | Jordan Regulatory, Port, Survey &amp; Controlled Assurance</t>
        </is>
      </c>
      <c r="E223" t="inlineStr">
        <is>
          <t>R-064</t>
        </is>
      </c>
      <c r="F223" t="inlineStr">
        <is>
          <t>04</t>
        </is>
      </c>
      <c r="G223" t="inlineStr">
        <is>
          <t>Acceptance / Authority Disposition</t>
        </is>
      </c>
      <c r="H223" t="inlineStr">
        <is>
          <t>Submit the completed verification package for acceptance/conditional acceptance/escalation for R-064: Prepare for Jordan Port State Control requirements applicable to foreign vessels in Jordanian territorial waters/port..</t>
        </is>
      </c>
      <c r="I223" t="inlineStr">
        <is>
          <t>DNV / Egyptian Flag / JMA / ASEZA / Client / MWS / OEM / Competent Person as applicable</t>
        </is>
      </c>
      <c r="J223" t="inlineStr">
        <is>
          <t>Jordan Maritime Commission</t>
        </is>
      </c>
      <c r="K223" t="inlineStr">
        <is>
          <t>F-R-064-03</t>
        </is>
      </c>
      <c r="L223" t="inlineStr">
        <is>
          <t>PSC readiness package</t>
        </is>
      </c>
      <c r="M223" t="inlineStr">
        <is>
          <t>Acceptance / Authority Record</t>
        </is>
      </c>
      <c r="N223" t="inlineStr">
        <is>
          <t>Acceptance, conditional acceptance or formal disposition is recorded with authority, restrictions, open conditions and evidence links.</t>
        </is>
      </c>
      <c r="O223" t="inlineStr">
        <is>
          <t>Critical</t>
        </is>
      </c>
      <c r="P223" t="inlineStr">
        <is>
          <t>Use actual Aqaba/project/authority data; do not infer site-specific requirements from vessel description.</t>
        </is>
      </c>
      <c r="Q223" t="inlineStr">
        <is>
          <t>AC-R-064</t>
        </is>
      </c>
      <c r="R223" t="inlineStr">
        <is>
          <t>G-064</t>
        </is>
      </c>
      <c r="S223" t="inlineStr">
        <is>
          <t>A-R-064</t>
        </is>
      </c>
      <c r="T223" t="inlineStr">
        <is>
          <t>D-R-064</t>
        </is>
      </c>
      <c r="U223" t="inlineStr">
        <is>
          <t>GATE-4/6/8</t>
        </is>
      </c>
    </row>
    <row r="224">
      <c r="A224" t="inlineStr">
        <is>
          <t>F-R-065-01</t>
        </is>
      </c>
      <c r="B224" t="inlineStr">
        <is>
          <t>WPS-16</t>
        </is>
      </c>
      <c r="C224" t="inlineStr">
        <is>
          <t>Jordan Regulatory, Port, Survey &amp; Controlled Assurance</t>
        </is>
      </c>
      <c r="D224" t="inlineStr">
        <is>
          <t>D-R-065 | Jordan Regulatory, Port, Survey &amp; Controlled Assurance</t>
        </is>
      </c>
      <c r="E224" t="inlineStr">
        <is>
          <t>R-065</t>
        </is>
      </c>
      <c r="F224" t="inlineStr">
        <is>
          <t>01</t>
        </is>
      </c>
      <c r="G224" t="inlineStr">
        <is>
          <t>Baseline / Evidence Control</t>
        </is>
      </c>
      <c r="H224" t="inlineStr">
        <is>
          <t>Collect and control the evidence identified for R-065: Determine Jordan marine survey/inspection requirements and any pre-arrival or operational surveys required by JMA.</t>
        </is>
      </c>
      <c r="I224" t="inlineStr">
        <is>
          <t>Rule/WPS owner</t>
        </is>
      </c>
      <c r="J224" t="inlineStr">
        <is>
          <t>Jordan Maritime Commission</t>
        </is>
      </c>
      <c r="L224" t="inlineStr">
        <is>
          <t>JMA survey requirements + reports</t>
        </is>
      </c>
      <c r="M224" t="inlineStr">
        <is>
          <t>Evidence Register / controlled source record</t>
        </is>
      </c>
      <c r="N224" t="inlineStr">
        <is>
          <t>Required evidence for R-065 is identified, controlled, traceable and sufficient for the next verification step.</t>
        </is>
      </c>
      <c r="O224" t="inlineStr">
        <is>
          <t>Major</t>
        </is>
      </c>
      <c r="P224" t="inlineStr">
        <is>
          <t>Use actual Aqaba/project/authority data; do not infer site-specific requirements from vessel description.</t>
        </is>
      </c>
      <c r="Q224" t="inlineStr">
        <is>
          <t>AC-R-065</t>
        </is>
      </c>
      <c r="R224" t="inlineStr">
        <is>
          <t>G-065</t>
        </is>
      </c>
      <c r="S224" t="inlineStr">
        <is>
          <t>A-R-065</t>
        </is>
      </c>
      <c r="T224" t="inlineStr">
        <is>
          <t>D-R-065</t>
        </is>
      </c>
      <c r="U224" t="inlineStr">
        <is>
          <t>GATE-4/6/8</t>
        </is>
      </c>
    </row>
    <row r="225">
      <c r="A225" t="inlineStr">
        <is>
          <t>F-R-065-02</t>
        </is>
      </c>
      <c r="B225" t="inlineStr">
        <is>
          <t>WPS-16</t>
        </is>
      </c>
      <c r="C225" t="inlineStr">
        <is>
          <t>Jordan Regulatory, Port, Survey &amp; Controlled Assurance</t>
        </is>
      </c>
      <c r="D225" t="inlineStr">
        <is>
          <t>D-R-065 | Jordan Regulatory, Port, Survey &amp; Controlled Assurance</t>
        </is>
      </c>
      <c r="E225" t="inlineStr">
        <is>
          <t>R-065</t>
        </is>
      </c>
      <c r="F225" t="inlineStr">
        <is>
          <t>02</t>
        </is>
      </c>
      <c r="G225" t="inlineStr">
        <is>
          <t>Inspection / Examination / Test</t>
        </is>
      </c>
      <c r="H225" t="inlineStr">
        <is>
          <t>Execute the applicable inspection/examination/test or physical verification for: Determine Jordan marine survey/inspection requirements and any pre-arrival or operational surveys required by JMA.; record observed/measured results and deficiencies where applicable.</t>
        </is>
      </c>
      <c r="I225" t="inlineStr">
        <is>
          <t>Responsible technical/functional owner</t>
        </is>
      </c>
      <c r="J225" t="inlineStr">
        <is>
          <t>Jordan Maritime Commission</t>
        </is>
      </c>
      <c r="K225" t="inlineStr">
        <is>
          <t>F-R-065-01</t>
        </is>
      </c>
      <c r="L225" t="inlineStr">
        <is>
          <t>JMA survey requirements + reports; inspection/examination/test record where applicable</t>
        </is>
      </c>
      <c r="M225" t="inlineStr">
        <is>
          <t>Inspection / Examination / Test</t>
        </is>
      </c>
      <c r="N225" t="inlineStr">
        <is>
          <t>The specified equipment/system/document is verified against the applicable basis; results are recorded; any deficiency is dispositioned before closure.</t>
        </is>
      </c>
      <c r="O225" t="inlineStr">
        <is>
          <t>Major</t>
        </is>
      </c>
      <c r="P225" t="inlineStr">
        <is>
          <t>Use actual Aqaba/project/authority data; do not infer site-specific requirements from vessel description.</t>
        </is>
      </c>
      <c r="Q225" t="inlineStr">
        <is>
          <t>AC-R-065</t>
        </is>
      </c>
      <c r="R225" t="inlineStr">
        <is>
          <t>G-065</t>
        </is>
      </c>
      <c r="S225" t="inlineStr">
        <is>
          <t>A-R-065</t>
        </is>
      </c>
      <c r="T225" t="inlineStr">
        <is>
          <t>D-R-065</t>
        </is>
      </c>
      <c r="U225" t="inlineStr">
        <is>
          <t>GATE-4/6/8</t>
        </is>
      </c>
    </row>
    <row r="226">
      <c r="A226" t="inlineStr">
        <is>
          <t>F-R-065-03</t>
        </is>
      </c>
      <c r="B226" t="inlineStr">
        <is>
          <t>WPS-16</t>
        </is>
      </c>
      <c r="C226" t="inlineStr">
        <is>
          <t>Jordan Regulatory, Port, Survey &amp; Controlled Assurance</t>
        </is>
      </c>
      <c r="D226" t="inlineStr">
        <is>
          <t>D-R-065 | Jordan Regulatory, Port, Survey &amp; Controlled Assurance</t>
        </is>
      </c>
      <c r="E226" t="inlineStr">
        <is>
          <t>R-065</t>
        </is>
      </c>
      <c r="F226" t="inlineStr">
        <is>
          <t>03</t>
        </is>
      </c>
      <c r="G226" t="inlineStr">
        <is>
          <t>Deficiency / Rectification Verification</t>
        </is>
      </c>
      <c r="H226" t="inlineStr">
        <is>
          <t>Where the verification identifies a deficiency or outstanding condition for R-065, control the rectification, re-verification/re-test or survey closure as applicable.</t>
        </is>
      </c>
      <c r="I226" t="inlineStr">
        <is>
          <t>Responsible owner / competent verifier</t>
        </is>
      </c>
      <c r="J226" t="inlineStr">
        <is>
          <t>Jordan Maritime Commission</t>
        </is>
      </c>
      <c r="K226" t="inlineStr">
        <is>
          <t>F-R-065-02</t>
        </is>
      </c>
      <c r="L226" t="inlineStr">
        <is>
          <t>Deficiency record + rectification evidence + re-test/re-survey record where applicable</t>
        </is>
      </c>
      <c r="M226" t="inlineStr">
        <is>
          <t>Conditional closure</t>
        </is>
      </c>
      <c r="N226" t="inlineStr">
        <is>
          <t>No outstanding deficiency remains without a documented authority-approved disposition; rectification and re-verification evidence is linked where required.</t>
        </is>
      </c>
      <c r="O226" t="inlineStr">
        <is>
          <t>Major</t>
        </is>
      </c>
      <c r="P226" t="inlineStr">
        <is>
          <t>Use actual Aqaba/project/authority data; do not infer site-specific requirements from vessel description.</t>
        </is>
      </c>
      <c r="Q226" t="inlineStr">
        <is>
          <t>AC-R-065</t>
        </is>
      </c>
      <c r="R226" t="inlineStr">
        <is>
          <t>G-065</t>
        </is>
      </c>
      <c r="S226" t="inlineStr">
        <is>
          <t>A-R-065</t>
        </is>
      </c>
      <c r="T226" t="inlineStr">
        <is>
          <t>D-R-065</t>
        </is>
      </c>
      <c r="U226" t="inlineStr">
        <is>
          <t>GATE-4/6/8</t>
        </is>
      </c>
    </row>
    <row r="227">
      <c r="A227" t="inlineStr">
        <is>
          <t>F-R-065-04</t>
        </is>
      </c>
      <c r="B227" t="inlineStr">
        <is>
          <t>WPS-16</t>
        </is>
      </c>
      <c r="C227" t="inlineStr">
        <is>
          <t>Jordan Regulatory, Port, Survey &amp; Controlled Assurance</t>
        </is>
      </c>
      <c r="D227" t="inlineStr">
        <is>
          <t>D-R-065 | Jordan Regulatory, Port, Survey &amp; Controlled Assurance</t>
        </is>
      </c>
      <c r="E227" t="inlineStr">
        <is>
          <t>R-065</t>
        </is>
      </c>
      <c r="F227" t="inlineStr">
        <is>
          <t>04</t>
        </is>
      </c>
      <c r="G227" t="inlineStr">
        <is>
          <t>Acceptance / Authority Disposition</t>
        </is>
      </c>
      <c r="H227" t="inlineStr">
        <is>
          <t>Submit the completed verification package for acceptance/conditional acceptance/escalation for R-065: Determine Jordan marine survey/inspection requirements and any pre-arrival or operational surveys required by JMA..</t>
        </is>
      </c>
      <c r="I227" t="inlineStr">
        <is>
          <t>DNV / Egyptian Flag / JMA / ASEZA / Client / MWS / OEM / Competent Person as applicable</t>
        </is>
      </c>
      <c r="J227" t="inlineStr">
        <is>
          <t>Jordan Maritime Commission</t>
        </is>
      </c>
      <c r="K227" t="inlineStr">
        <is>
          <t>F-R-065-03</t>
        </is>
      </c>
      <c r="L227" t="inlineStr">
        <is>
          <t>JMA survey requirements + reports</t>
        </is>
      </c>
      <c r="M227" t="inlineStr">
        <is>
          <t>Acceptance / Authority Record</t>
        </is>
      </c>
      <c r="N227" t="inlineStr">
        <is>
          <t>Acceptance, conditional acceptance or formal disposition is recorded with authority, restrictions, open conditions and evidence links.</t>
        </is>
      </c>
      <c r="O227" t="inlineStr">
        <is>
          <t>Major</t>
        </is>
      </c>
      <c r="P227" t="inlineStr">
        <is>
          <t>Use actual Aqaba/project/authority data; do not infer site-specific requirements from vessel description.</t>
        </is>
      </c>
      <c r="Q227" t="inlineStr">
        <is>
          <t>AC-R-065</t>
        </is>
      </c>
      <c r="R227" t="inlineStr">
        <is>
          <t>G-065</t>
        </is>
      </c>
      <c r="S227" t="inlineStr">
        <is>
          <t>A-R-065</t>
        </is>
      </c>
      <c r="T227" t="inlineStr">
        <is>
          <t>D-R-065</t>
        </is>
      </c>
      <c r="U227" t="inlineStr">
        <is>
          <t>GATE-4/6/8</t>
        </is>
      </c>
    </row>
    <row r="228">
      <c r="A228" t="inlineStr">
        <is>
          <t>F-R-066-01</t>
        </is>
      </c>
      <c r="B228" t="inlineStr">
        <is>
          <t>WPS-16</t>
        </is>
      </c>
      <c r="C228" t="inlineStr">
        <is>
          <t>Jordan Regulatory, Port, Survey &amp; Controlled Assurance</t>
        </is>
      </c>
      <c r="D228" t="inlineStr">
        <is>
          <t>D-R-066 | Jordan Regulatory, Port, Survey &amp; Controlled Assurance</t>
        </is>
      </c>
      <c r="E228" t="inlineStr">
        <is>
          <t>R-066</t>
        </is>
      </c>
      <c r="F228" t="inlineStr">
        <is>
          <t>01</t>
        </is>
      </c>
      <c r="G228" t="inlineStr">
        <is>
          <t>Baseline / Evidence Control</t>
        </is>
      </c>
      <c r="H228" t="inlineStr">
        <is>
          <t>Collect and control the evidence identified for R-066: Determine ship health services, fumigation/deratting and port-health requirements applicable to arrival/operation.</t>
        </is>
      </c>
      <c r="I228" t="inlineStr">
        <is>
          <t>Rule/WPS owner</t>
        </is>
      </c>
      <c r="J228" t="inlineStr">
        <is>
          <t>Jordan Maritime Commission</t>
        </is>
      </c>
      <c r="L228" t="inlineStr">
        <is>
          <t>Health clearance evidence</t>
        </is>
      </c>
      <c r="M228" t="inlineStr">
        <is>
          <t>Evidence Register / controlled source record</t>
        </is>
      </c>
      <c r="N228" t="inlineStr">
        <is>
          <t>Required evidence for R-066 is identified, controlled, traceable and sufficient for the next verification step.</t>
        </is>
      </c>
      <c r="O228" t="inlineStr">
        <is>
          <t>Major</t>
        </is>
      </c>
      <c r="P228" t="inlineStr">
        <is>
          <t>Use actual Aqaba/project/authority data; do not infer site-specific requirements from vessel description.</t>
        </is>
      </c>
      <c r="Q228" t="inlineStr">
        <is>
          <t>AC-R-066</t>
        </is>
      </c>
      <c r="R228" t="inlineStr">
        <is>
          <t>G-066</t>
        </is>
      </c>
      <c r="S228" t="inlineStr">
        <is>
          <t>A-R-066</t>
        </is>
      </c>
      <c r="T228" t="inlineStr">
        <is>
          <t>D-R-066</t>
        </is>
      </c>
      <c r="U228" t="inlineStr">
        <is>
          <t>GATE-4/6/8</t>
        </is>
      </c>
    </row>
    <row r="229">
      <c r="A229" t="inlineStr">
        <is>
          <t>F-R-066-02</t>
        </is>
      </c>
      <c r="B229" t="inlineStr">
        <is>
          <t>WPS-16</t>
        </is>
      </c>
      <c r="C229" t="inlineStr">
        <is>
          <t>Jordan Regulatory, Port, Survey &amp; Controlled Assurance</t>
        </is>
      </c>
      <c r="D229" t="inlineStr">
        <is>
          <t>D-R-066 | Jordan Regulatory, Port, Survey &amp; Controlled Assurance</t>
        </is>
      </c>
      <c r="E229" t="inlineStr">
        <is>
          <t>R-066</t>
        </is>
      </c>
      <c r="F229" t="inlineStr">
        <is>
          <t>02</t>
        </is>
      </c>
      <c r="G229" t="inlineStr">
        <is>
          <t>Applicability / Compliance Verification</t>
        </is>
      </c>
      <c r="H229" t="inlineStr">
        <is>
          <t>Determine and document applicability, required controls and compliance evidence for: Determine ship health services, fumigation/deratting and port-health requirements applicable to arrival/operation..</t>
        </is>
      </c>
      <c r="I229" t="inlineStr">
        <is>
          <t>Responsible technical/functional owner</t>
        </is>
      </c>
      <c r="J229" t="inlineStr">
        <is>
          <t>Jordan Maritime Commission</t>
        </is>
      </c>
      <c r="K229" t="inlineStr">
        <is>
          <t>F-R-066-01</t>
        </is>
      </c>
      <c r="L229" t="inlineStr">
        <is>
          <t>Health clearance evidence</t>
        </is>
      </c>
      <c r="M229" t="inlineStr">
        <is>
          <t>Applicability / Compliance Verification</t>
        </is>
      </c>
      <c r="N229" t="inlineStr">
        <is>
          <t>Applicability is confirmed or formally dispositioned; required controls and evidence are identified and accepted by the applicable authority/owner.</t>
        </is>
      </c>
      <c r="O229" t="inlineStr">
        <is>
          <t>Major</t>
        </is>
      </c>
      <c r="P229" t="inlineStr">
        <is>
          <t>Use actual Aqaba/project/authority data; do not infer site-specific requirements from vessel description.</t>
        </is>
      </c>
      <c r="Q229" t="inlineStr">
        <is>
          <t>AC-R-066</t>
        </is>
      </c>
      <c r="R229" t="inlineStr">
        <is>
          <t>G-066</t>
        </is>
      </c>
      <c r="S229" t="inlineStr">
        <is>
          <t>A-R-066</t>
        </is>
      </c>
      <c r="T229" t="inlineStr">
        <is>
          <t>D-R-066</t>
        </is>
      </c>
      <c r="U229" t="inlineStr">
        <is>
          <t>GATE-4/6/8</t>
        </is>
      </c>
    </row>
    <row r="230">
      <c r="A230" t="inlineStr">
        <is>
          <t>F-R-066-04</t>
        </is>
      </c>
      <c r="B230" t="inlineStr">
        <is>
          <t>WPS-16</t>
        </is>
      </c>
      <c r="C230" t="inlineStr">
        <is>
          <t>Jordan Regulatory, Port, Survey &amp; Controlled Assurance</t>
        </is>
      </c>
      <c r="D230" t="inlineStr">
        <is>
          <t>D-R-066 | Jordan Regulatory, Port, Survey &amp; Controlled Assurance</t>
        </is>
      </c>
      <c r="E230" t="inlineStr">
        <is>
          <t>R-066</t>
        </is>
      </c>
      <c r="F230" t="inlineStr">
        <is>
          <t>04</t>
        </is>
      </c>
      <c r="G230" t="inlineStr">
        <is>
          <t>Acceptance / Authority Disposition</t>
        </is>
      </c>
      <c r="H230" t="inlineStr">
        <is>
          <t>Submit the completed verification package for acceptance/conditional acceptance/escalation for R-066: Determine ship health services, fumigation/deratting and port-health requirements applicable to arrival/operation..</t>
        </is>
      </c>
      <c r="I230" t="inlineStr">
        <is>
          <t>DNV / Egyptian Flag / JMA / ASEZA / Client / MWS / OEM / Competent Person as applicable</t>
        </is>
      </c>
      <c r="J230" t="inlineStr">
        <is>
          <t>Jordan Maritime Commission</t>
        </is>
      </c>
      <c r="K230" t="inlineStr">
        <is>
          <t>F-R-066-03</t>
        </is>
      </c>
      <c r="L230" t="inlineStr">
        <is>
          <t>Health clearance evidence</t>
        </is>
      </c>
      <c r="M230" t="inlineStr">
        <is>
          <t>Acceptance / Authority Record</t>
        </is>
      </c>
      <c r="N230" t="inlineStr">
        <is>
          <t>Acceptance, conditional acceptance or formal disposition is recorded with authority, restrictions, open conditions and evidence links.</t>
        </is>
      </c>
      <c r="O230" t="inlineStr">
        <is>
          <t>Major</t>
        </is>
      </c>
      <c r="P230" t="inlineStr">
        <is>
          <t>Use actual Aqaba/project/authority data; do not infer site-specific requirements from vessel description.</t>
        </is>
      </c>
      <c r="Q230" t="inlineStr">
        <is>
          <t>AC-R-066</t>
        </is>
      </c>
      <c r="R230" t="inlineStr">
        <is>
          <t>G-066</t>
        </is>
      </c>
      <c r="S230" t="inlineStr">
        <is>
          <t>A-R-066</t>
        </is>
      </c>
      <c r="T230" t="inlineStr">
        <is>
          <t>D-R-066</t>
        </is>
      </c>
      <c r="U230" t="inlineStr">
        <is>
          <t>GATE-4/6/8</t>
        </is>
      </c>
    </row>
    <row r="231">
      <c r="A231" t="inlineStr">
        <is>
          <t>F-R-067-01</t>
        </is>
      </c>
      <c r="B231" t="inlineStr">
        <is>
          <t>WPS-16</t>
        </is>
      </c>
      <c r="C231" t="inlineStr">
        <is>
          <t>Jordan Regulatory, Port, Survey &amp; Controlled Assurance</t>
        </is>
      </c>
      <c r="D231" t="inlineStr">
        <is>
          <t>D-R-067 | Jordan Regulatory, Port, Survey &amp; Controlled Assurance</t>
        </is>
      </c>
      <c r="E231" t="inlineStr">
        <is>
          <t>R-067</t>
        </is>
      </c>
      <c r="F231" t="inlineStr">
        <is>
          <t>01</t>
        </is>
      </c>
      <c r="G231" t="inlineStr">
        <is>
          <t>Baseline / Evidence Control</t>
        </is>
      </c>
      <c r="H231" t="inlineStr">
        <is>
          <t>Collect and control the evidence identified for R-067: Verify shipping-agent, ship-chandler, marine maintenance, water/fuel supply and related service requirements needed for mobilization/operation.</t>
        </is>
      </c>
      <c r="I231" t="inlineStr">
        <is>
          <t>Rule/WPS owner</t>
        </is>
      </c>
      <c r="J231" t="inlineStr">
        <is>
          <t>Jordan Maritime Commission</t>
        </is>
      </c>
      <c r="L231" t="inlineStr">
        <is>
          <t>Agent/service approvals</t>
        </is>
      </c>
      <c r="M231" t="inlineStr">
        <is>
          <t>Evidence Register / controlled source record</t>
        </is>
      </c>
      <c r="N231" t="inlineStr">
        <is>
          <t>Required evidence for R-067 is identified, controlled, traceable and sufficient for the next verification step.</t>
        </is>
      </c>
      <c r="O231" t="inlineStr">
        <is>
          <t>Major</t>
        </is>
      </c>
      <c r="P231" t="inlineStr">
        <is>
          <t>Use actual Aqaba/project/authority data; do not infer site-specific requirements from vessel description.</t>
        </is>
      </c>
      <c r="Q231" t="inlineStr">
        <is>
          <t>AC-R-067</t>
        </is>
      </c>
      <c r="R231" t="inlineStr">
        <is>
          <t>G-067</t>
        </is>
      </c>
      <c r="S231" t="inlineStr">
        <is>
          <t>A-R-067</t>
        </is>
      </c>
      <c r="T231" t="inlineStr">
        <is>
          <t>D-R-067</t>
        </is>
      </c>
      <c r="U231" t="inlineStr">
        <is>
          <t>GATE-4/6/8</t>
        </is>
      </c>
    </row>
    <row r="232">
      <c r="A232" t="inlineStr">
        <is>
          <t>F-R-067-02</t>
        </is>
      </c>
      <c r="B232" t="inlineStr">
        <is>
          <t>WPS-16</t>
        </is>
      </c>
      <c r="C232" t="inlineStr">
        <is>
          <t>Jordan Regulatory, Port, Survey &amp; Controlled Assurance</t>
        </is>
      </c>
      <c r="D232" t="inlineStr">
        <is>
          <t>D-R-067 | Jordan Regulatory, Port, Survey &amp; Controlled Assurance</t>
        </is>
      </c>
      <c r="E232" t="inlineStr">
        <is>
          <t>R-067</t>
        </is>
      </c>
      <c r="F232" t="inlineStr">
        <is>
          <t>02</t>
        </is>
      </c>
      <c r="G232" t="inlineStr">
        <is>
          <t>Inspection / Examination / Test</t>
        </is>
      </c>
      <c r="H232" t="inlineStr">
        <is>
          <t>Execute the applicable inspection/examination/test or physical verification for: Verify shipping-agent, ship-chandler, marine maintenance, water/fuel supply and related service requirements needed for mobilization/operation.; record observed/measured results and deficiencies where applicable.</t>
        </is>
      </c>
      <c r="I232" t="inlineStr">
        <is>
          <t>Responsible technical/functional owner</t>
        </is>
      </c>
      <c r="J232" t="inlineStr">
        <is>
          <t>Jordan Maritime Commission</t>
        </is>
      </c>
      <c r="K232" t="inlineStr">
        <is>
          <t>F-R-067-01</t>
        </is>
      </c>
      <c r="L232" t="inlineStr">
        <is>
          <t>Agent/service approvals; inspection/examination/test record where applicable</t>
        </is>
      </c>
      <c r="M232" t="inlineStr">
        <is>
          <t>Inspection / Examination / Test</t>
        </is>
      </c>
      <c r="N232" t="inlineStr">
        <is>
          <t>The specified equipment/system/document is verified against the applicable basis; results are recorded; any deficiency is dispositioned before closure.</t>
        </is>
      </c>
      <c r="O232" t="inlineStr">
        <is>
          <t>Major</t>
        </is>
      </c>
      <c r="P232" t="inlineStr">
        <is>
          <t>Use actual Aqaba/project/authority data; do not infer site-specific requirements from vessel description.</t>
        </is>
      </c>
      <c r="Q232" t="inlineStr">
        <is>
          <t>AC-R-067</t>
        </is>
      </c>
      <c r="R232" t="inlineStr">
        <is>
          <t>G-067</t>
        </is>
      </c>
      <c r="S232" t="inlineStr">
        <is>
          <t>A-R-067</t>
        </is>
      </c>
      <c r="T232" t="inlineStr">
        <is>
          <t>D-R-067</t>
        </is>
      </c>
      <c r="U232" t="inlineStr">
        <is>
          <t>GATE-4/6/8</t>
        </is>
      </c>
    </row>
    <row r="233">
      <c r="A233" t="inlineStr">
        <is>
          <t>F-R-067-04</t>
        </is>
      </c>
      <c r="B233" t="inlineStr">
        <is>
          <t>WPS-16</t>
        </is>
      </c>
      <c r="C233" t="inlineStr">
        <is>
          <t>Jordan Regulatory, Port, Survey &amp; Controlled Assurance</t>
        </is>
      </c>
      <c r="D233" t="inlineStr">
        <is>
          <t>D-R-067 | Jordan Regulatory, Port, Survey &amp; Controlled Assurance</t>
        </is>
      </c>
      <c r="E233" t="inlineStr">
        <is>
          <t>R-067</t>
        </is>
      </c>
      <c r="F233" t="inlineStr">
        <is>
          <t>04</t>
        </is>
      </c>
      <c r="G233" t="inlineStr">
        <is>
          <t>Acceptance / Authority Disposition</t>
        </is>
      </c>
      <c r="H233" t="inlineStr">
        <is>
          <t>Submit the completed verification package for acceptance/conditional acceptance/escalation for R-067: Verify shipping-agent, ship-chandler, marine maintenance, water/fuel supply and related service requirements needed for mobilization/operation..</t>
        </is>
      </c>
      <c r="I233" t="inlineStr">
        <is>
          <t>DNV / Egyptian Flag / JMA / ASEZA / Client / MWS / OEM / Competent Person as applicable</t>
        </is>
      </c>
      <c r="J233" t="inlineStr">
        <is>
          <t>Jordan Maritime Commission</t>
        </is>
      </c>
      <c r="K233" t="inlineStr">
        <is>
          <t>F-R-067-03</t>
        </is>
      </c>
      <c r="L233" t="inlineStr">
        <is>
          <t>Agent/service approvals</t>
        </is>
      </c>
      <c r="M233" t="inlineStr">
        <is>
          <t>Acceptance / Authority Record</t>
        </is>
      </c>
      <c r="N233" t="inlineStr">
        <is>
          <t>Acceptance, conditional acceptance or formal disposition is recorded with authority, restrictions, open conditions and evidence links.</t>
        </is>
      </c>
      <c r="O233" t="inlineStr">
        <is>
          <t>Major</t>
        </is>
      </c>
      <c r="P233" t="inlineStr">
        <is>
          <t>Use actual Aqaba/project/authority data; do not infer site-specific requirements from vessel description.</t>
        </is>
      </c>
      <c r="Q233" t="inlineStr">
        <is>
          <t>AC-R-067</t>
        </is>
      </c>
      <c r="R233" t="inlineStr">
        <is>
          <t>G-067</t>
        </is>
      </c>
      <c r="S233" t="inlineStr">
        <is>
          <t>A-R-067</t>
        </is>
      </c>
      <c r="T233" t="inlineStr">
        <is>
          <t>D-R-067</t>
        </is>
      </c>
      <c r="U233" t="inlineStr">
        <is>
          <t>GATE-4/6/8</t>
        </is>
      </c>
    </row>
    <row r="234">
      <c r="A234" t="inlineStr">
        <is>
          <t>F-R-068-01</t>
        </is>
      </c>
      <c r="B234" t="inlineStr">
        <is>
          <t>WPS-16</t>
        </is>
      </c>
      <c r="C234" t="inlineStr">
        <is>
          <t>Jordan Regulatory, Port, Survey &amp; Controlled Assurance</t>
        </is>
      </c>
      <c r="D234" t="inlineStr">
        <is>
          <t>D-R-068 | Jordan Regulatory, Port, Survey &amp; Controlled Assurance</t>
        </is>
      </c>
      <c r="E234" t="inlineStr">
        <is>
          <t>R-068</t>
        </is>
      </c>
      <c r="F234" t="inlineStr">
        <is>
          <t>01</t>
        </is>
      </c>
      <c r="G234" t="inlineStr">
        <is>
          <t>Baseline / Evidence Control</t>
        </is>
      </c>
      <c r="H234" t="inlineStr">
        <is>
          <t>Collect and control the evidence identified for R-068: Determine ISPS applicability and required port/facility/security interface; do not assume applicability.</t>
        </is>
      </c>
      <c r="I234" t="inlineStr">
        <is>
          <t>Rule/WPS owner</t>
        </is>
      </c>
      <c r="J234" t="inlineStr">
        <is>
          <t>Jordan Maritime Commission</t>
        </is>
      </c>
      <c r="L234" t="inlineStr">
        <is>
          <t>Security applicability/approval</t>
        </is>
      </c>
      <c r="M234" t="inlineStr">
        <is>
          <t>Evidence Register / controlled source record</t>
        </is>
      </c>
      <c r="N234" t="inlineStr">
        <is>
          <t>Required evidence for R-068 is identified, controlled, traceable and sufficient for the next verification step.</t>
        </is>
      </c>
      <c r="O234" t="inlineStr">
        <is>
          <t>Major</t>
        </is>
      </c>
      <c r="P234" t="inlineStr">
        <is>
          <t>Use actual Aqaba/project/authority data; do not infer site-specific requirements from vessel description.</t>
        </is>
      </c>
      <c r="Q234" t="inlineStr">
        <is>
          <t>AC-R-068</t>
        </is>
      </c>
      <c r="R234" t="inlineStr">
        <is>
          <t>G-068</t>
        </is>
      </c>
      <c r="S234" t="inlineStr">
        <is>
          <t>A-R-068</t>
        </is>
      </c>
      <c r="T234" t="inlineStr">
        <is>
          <t>D-R-068</t>
        </is>
      </c>
      <c r="U234" t="inlineStr">
        <is>
          <t>GATE-4/6/8</t>
        </is>
      </c>
    </row>
    <row r="235">
      <c r="A235" t="inlineStr">
        <is>
          <t>F-R-068-02</t>
        </is>
      </c>
      <c r="B235" t="inlineStr">
        <is>
          <t>WPS-16</t>
        </is>
      </c>
      <c r="C235" t="inlineStr">
        <is>
          <t>Jordan Regulatory, Port, Survey &amp; Controlled Assurance</t>
        </is>
      </c>
      <c r="D235" t="inlineStr">
        <is>
          <t>D-R-068 | Jordan Regulatory, Port, Survey &amp; Controlled Assurance</t>
        </is>
      </c>
      <c r="E235" t="inlineStr">
        <is>
          <t>R-068</t>
        </is>
      </c>
      <c r="F235" t="inlineStr">
        <is>
          <t>02</t>
        </is>
      </c>
      <c r="G235" t="inlineStr">
        <is>
          <t>Applicability / Compliance Verification</t>
        </is>
      </c>
      <c r="H235" t="inlineStr">
        <is>
          <t>Determine and document applicability, required controls and compliance evidence for: Determine ISPS applicability and required port/facility/security interface; do not assume applicability..</t>
        </is>
      </c>
      <c r="I235" t="inlineStr">
        <is>
          <t>Responsible technical/functional owner</t>
        </is>
      </c>
      <c r="J235" t="inlineStr">
        <is>
          <t>Jordan Maritime Commission</t>
        </is>
      </c>
      <c r="K235" t="inlineStr">
        <is>
          <t>F-R-068-01</t>
        </is>
      </c>
      <c r="L235" t="inlineStr">
        <is>
          <t>Security applicability/approval</t>
        </is>
      </c>
      <c r="M235" t="inlineStr">
        <is>
          <t>Applicability / Compliance Verification</t>
        </is>
      </c>
      <c r="N235" t="inlineStr">
        <is>
          <t>Applicability is confirmed or formally dispositioned; required controls and evidence are identified and accepted by the applicable authority/owner.</t>
        </is>
      </c>
      <c r="O235" t="inlineStr">
        <is>
          <t>Major</t>
        </is>
      </c>
      <c r="P235" t="inlineStr">
        <is>
          <t>Use actual Aqaba/project/authority data; do not infer site-specific requirements from vessel description.</t>
        </is>
      </c>
      <c r="Q235" t="inlineStr">
        <is>
          <t>AC-R-068</t>
        </is>
      </c>
      <c r="R235" t="inlineStr">
        <is>
          <t>G-068</t>
        </is>
      </c>
      <c r="S235" t="inlineStr">
        <is>
          <t>A-R-068</t>
        </is>
      </c>
      <c r="T235" t="inlineStr">
        <is>
          <t>D-R-068</t>
        </is>
      </c>
      <c r="U235" t="inlineStr">
        <is>
          <t>GATE-4/6/8</t>
        </is>
      </c>
    </row>
    <row r="236">
      <c r="A236" t="inlineStr">
        <is>
          <t>F-R-068-04</t>
        </is>
      </c>
      <c r="B236" t="inlineStr">
        <is>
          <t>WPS-16</t>
        </is>
      </c>
      <c r="C236" t="inlineStr">
        <is>
          <t>Jordan Regulatory, Port, Survey &amp; Controlled Assurance</t>
        </is>
      </c>
      <c r="D236" t="inlineStr">
        <is>
          <t>D-R-068 | Jordan Regulatory, Port, Survey &amp; Controlled Assurance</t>
        </is>
      </c>
      <c r="E236" t="inlineStr">
        <is>
          <t>R-068</t>
        </is>
      </c>
      <c r="F236" t="inlineStr">
        <is>
          <t>04</t>
        </is>
      </c>
      <c r="G236" t="inlineStr">
        <is>
          <t>Acceptance / Authority Disposition</t>
        </is>
      </c>
      <c r="H236" t="inlineStr">
        <is>
          <t>Submit the completed verification package for acceptance/conditional acceptance/escalation for R-068: Determine ISPS applicability and required port/facility/security interface; do not assume applicability..</t>
        </is>
      </c>
      <c r="I236" t="inlineStr">
        <is>
          <t>DNV / Egyptian Flag / JMA / ASEZA / Client / MWS / OEM / Competent Person as applicable</t>
        </is>
      </c>
      <c r="J236" t="inlineStr">
        <is>
          <t>Jordan Maritime Commission</t>
        </is>
      </c>
      <c r="K236" t="inlineStr">
        <is>
          <t>F-R-068-03</t>
        </is>
      </c>
      <c r="L236" t="inlineStr">
        <is>
          <t>Security applicability/approval</t>
        </is>
      </c>
      <c r="M236" t="inlineStr">
        <is>
          <t>Acceptance / Authority Record</t>
        </is>
      </c>
      <c r="N236" t="inlineStr">
        <is>
          <t>Acceptance, conditional acceptance or formal disposition is recorded with authority, restrictions, open conditions and evidence links.</t>
        </is>
      </c>
      <c r="O236" t="inlineStr">
        <is>
          <t>Major</t>
        </is>
      </c>
      <c r="P236" t="inlineStr">
        <is>
          <t>Use actual Aqaba/project/authority data; do not infer site-specific requirements from vessel description.</t>
        </is>
      </c>
      <c r="Q236" t="inlineStr">
        <is>
          <t>AC-R-068</t>
        </is>
      </c>
      <c r="R236" t="inlineStr">
        <is>
          <t>G-068</t>
        </is>
      </c>
      <c r="S236" t="inlineStr">
        <is>
          <t>A-R-068</t>
        </is>
      </c>
      <c r="T236" t="inlineStr">
        <is>
          <t>D-R-068</t>
        </is>
      </c>
      <c r="U236" t="inlineStr">
        <is>
          <t>GATE-4/6/8</t>
        </is>
      </c>
    </row>
    <row r="237">
      <c r="A237" t="inlineStr">
        <is>
          <t>F-R-069-01</t>
        </is>
      </c>
      <c r="B237" t="inlineStr">
        <is>
          <t>WPS-16</t>
        </is>
      </c>
      <c r="C237" t="inlineStr">
        <is>
          <t>Jordan Regulatory, Port, Survey &amp; Controlled Assurance</t>
        </is>
      </c>
      <c r="D237" t="inlineStr">
        <is>
          <t>D-R-069 | Jordan Regulatory, Port, Survey &amp; Controlled Assurance</t>
        </is>
      </c>
      <c r="E237" t="inlineStr">
        <is>
          <t>R-069</t>
        </is>
      </c>
      <c r="F237" t="inlineStr">
        <is>
          <t>01</t>
        </is>
      </c>
      <c r="G237" t="inlineStr">
        <is>
          <t>Baseline / Evidence Control</t>
        </is>
      </c>
      <c r="H237" t="inlineStr">
        <is>
          <t>Collect and control the evidence identified for R-069: Determine ISM applicability and required interface; do not assume applicability.</t>
        </is>
      </c>
      <c r="I237" t="inlineStr">
        <is>
          <t>Rule/WPS owner</t>
        </is>
      </c>
      <c r="J237" t="inlineStr">
        <is>
          <t>Jordan Maritime Commission</t>
        </is>
      </c>
      <c r="L237" t="inlineStr">
        <is>
          <t>ISM applicability/approval</t>
        </is>
      </c>
      <c r="M237" t="inlineStr">
        <is>
          <t>Evidence Register / controlled source record</t>
        </is>
      </c>
      <c r="N237" t="inlineStr">
        <is>
          <t>Required evidence for R-069 is identified, controlled, traceable and sufficient for the next verification step.</t>
        </is>
      </c>
      <c r="O237" t="inlineStr">
        <is>
          <t>Major</t>
        </is>
      </c>
      <c r="P237" t="inlineStr">
        <is>
          <t>Use actual Aqaba/project/authority data; do not infer site-specific requirements from vessel description.</t>
        </is>
      </c>
      <c r="Q237" t="inlineStr">
        <is>
          <t>AC-R-069</t>
        </is>
      </c>
      <c r="R237" t="inlineStr">
        <is>
          <t>G-069</t>
        </is>
      </c>
      <c r="S237" t="inlineStr">
        <is>
          <t>A-R-069</t>
        </is>
      </c>
      <c r="T237" t="inlineStr">
        <is>
          <t>D-R-069</t>
        </is>
      </c>
      <c r="U237" t="inlineStr">
        <is>
          <t>GATE-4/6/8</t>
        </is>
      </c>
    </row>
    <row r="238">
      <c r="A238" t="inlineStr">
        <is>
          <t>F-R-069-02</t>
        </is>
      </c>
      <c r="B238" t="inlineStr">
        <is>
          <t>WPS-16</t>
        </is>
      </c>
      <c r="C238" t="inlineStr">
        <is>
          <t>Jordan Regulatory, Port, Survey &amp; Controlled Assurance</t>
        </is>
      </c>
      <c r="D238" t="inlineStr">
        <is>
          <t>D-R-069 | Jordan Regulatory, Port, Survey &amp; Controlled Assurance</t>
        </is>
      </c>
      <c r="E238" t="inlineStr">
        <is>
          <t>R-069</t>
        </is>
      </c>
      <c r="F238" t="inlineStr">
        <is>
          <t>02</t>
        </is>
      </c>
      <c r="G238" t="inlineStr">
        <is>
          <t>Applicability / Compliance Verification</t>
        </is>
      </c>
      <c r="H238" t="inlineStr">
        <is>
          <t>Determine and document applicability, required controls and compliance evidence for: Determine ISM applicability and required interface; do not assume applicability..</t>
        </is>
      </c>
      <c r="I238" t="inlineStr">
        <is>
          <t>Responsible technical/functional owner</t>
        </is>
      </c>
      <c r="J238" t="inlineStr">
        <is>
          <t>Jordan Maritime Commission</t>
        </is>
      </c>
      <c r="K238" t="inlineStr">
        <is>
          <t>F-R-069-01</t>
        </is>
      </c>
      <c r="L238" t="inlineStr">
        <is>
          <t>ISM applicability/approval</t>
        </is>
      </c>
      <c r="M238" t="inlineStr">
        <is>
          <t>Applicability / Compliance Verification</t>
        </is>
      </c>
      <c r="N238" t="inlineStr">
        <is>
          <t>Applicability is confirmed or formally dispositioned; required controls and evidence are identified and accepted by the applicable authority/owner.</t>
        </is>
      </c>
      <c r="O238" t="inlineStr">
        <is>
          <t>Major</t>
        </is>
      </c>
      <c r="P238" t="inlineStr">
        <is>
          <t>Use actual Aqaba/project/authority data; do not infer site-specific requirements from vessel description.</t>
        </is>
      </c>
      <c r="Q238" t="inlineStr">
        <is>
          <t>AC-R-069</t>
        </is>
      </c>
      <c r="R238" t="inlineStr">
        <is>
          <t>G-069</t>
        </is>
      </c>
      <c r="S238" t="inlineStr">
        <is>
          <t>A-R-069</t>
        </is>
      </c>
      <c r="T238" t="inlineStr">
        <is>
          <t>D-R-069</t>
        </is>
      </c>
      <c r="U238" t="inlineStr">
        <is>
          <t>GATE-4/6/8</t>
        </is>
      </c>
    </row>
    <row r="239">
      <c r="A239" t="inlineStr">
        <is>
          <t>F-R-069-04</t>
        </is>
      </c>
      <c r="B239" t="inlineStr">
        <is>
          <t>WPS-16</t>
        </is>
      </c>
      <c r="C239" t="inlineStr">
        <is>
          <t>Jordan Regulatory, Port, Survey &amp; Controlled Assurance</t>
        </is>
      </c>
      <c r="D239" t="inlineStr">
        <is>
          <t>D-R-069 | Jordan Regulatory, Port, Survey &amp; Controlled Assurance</t>
        </is>
      </c>
      <c r="E239" t="inlineStr">
        <is>
          <t>R-069</t>
        </is>
      </c>
      <c r="F239" t="inlineStr">
        <is>
          <t>04</t>
        </is>
      </c>
      <c r="G239" t="inlineStr">
        <is>
          <t>Acceptance / Authority Disposition</t>
        </is>
      </c>
      <c r="H239" t="inlineStr">
        <is>
          <t>Submit the completed verification package for acceptance/conditional acceptance/escalation for R-069: Determine ISM applicability and required interface; do not assume applicability..</t>
        </is>
      </c>
      <c r="I239" t="inlineStr">
        <is>
          <t>DNV / Egyptian Flag / JMA / ASEZA / Client / MWS / OEM / Competent Person as applicable</t>
        </is>
      </c>
      <c r="J239" t="inlineStr">
        <is>
          <t>Jordan Maritime Commission</t>
        </is>
      </c>
      <c r="K239" t="inlineStr">
        <is>
          <t>F-R-069-03</t>
        </is>
      </c>
      <c r="L239" t="inlineStr">
        <is>
          <t>ISM applicability/approval</t>
        </is>
      </c>
      <c r="M239" t="inlineStr">
        <is>
          <t>Acceptance / Authority Record</t>
        </is>
      </c>
      <c r="N239" t="inlineStr">
        <is>
          <t>Acceptance, conditional acceptance or formal disposition is recorded with authority, restrictions, open conditions and evidence links.</t>
        </is>
      </c>
      <c r="O239" t="inlineStr">
        <is>
          <t>Major</t>
        </is>
      </c>
      <c r="P239" t="inlineStr">
        <is>
          <t>Use actual Aqaba/project/authority data; do not infer site-specific requirements from vessel description.</t>
        </is>
      </c>
      <c r="Q239" t="inlineStr">
        <is>
          <t>AC-R-069</t>
        </is>
      </c>
      <c r="R239" t="inlineStr">
        <is>
          <t>G-069</t>
        </is>
      </c>
      <c r="S239" t="inlineStr">
        <is>
          <t>A-R-069</t>
        </is>
      </c>
      <c r="T239" t="inlineStr">
        <is>
          <t>D-R-069</t>
        </is>
      </c>
      <c r="U239" t="inlineStr">
        <is>
          <t>GATE-4/6/8</t>
        </is>
      </c>
    </row>
    <row r="240">
      <c r="A240" t="inlineStr">
        <is>
          <t>F-R-070-01</t>
        </is>
      </c>
      <c r="B240" t="inlineStr">
        <is>
          <t>WPS-16</t>
        </is>
      </c>
      <c r="C240" t="inlineStr">
        <is>
          <t>Jordan Regulatory, Port, Survey &amp; Controlled Assurance</t>
        </is>
      </c>
      <c r="D240" t="inlineStr">
        <is>
          <t>D-R-070 | Jordan Regulatory, Port, Survey &amp; Controlled Assurance</t>
        </is>
      </c>
      <c r="E240" t="inlineStr">
        <is>
          <t>R-070</t>
        </is>
      </c>
      <c r="F240" t="inlineStr">
        <is>
          <t>01</t>
        </is>
      </c>
      <c r="G240" t="inlineStr">
        <is>
          <t>Baseline / Evidence Control</t>
        </is>
      </c>
      <c r="H240" t="inlineStr">
        <is>
          <t>Collect and control the evidence identified for R-070: Determine Jordan application/recognition requirements for Load Lines and Tonnage instruments as applicable to PMS-11.</t>
        </is>
      </c>
      <c r="I240" t="inlineStr">
        <is>
          <t>Rule/WPS owner</t>
        </is>
      </c>
      <c r="J240" t="inlineStr">
        <is>
          <t>Jordan Maritime Commission</t>
        </is>
      </c>
      <c r="L240" t="inlineStr">
        <is>
          <t>Certificates + JMA recognition</t>
        </is>
      </c>
      <c r="M240" t="inlineStr">
        <is>
          <t>Evidence Register / controlled source record</t>
        </is>
      </c>
      <c r="N240" t="inlineStr">
        <is>
          <t>Required evidence for R-070 is identified, controlled, traceable and sufficient for the next verification step.</t>
        </is>
      </c>
      <c r="O240" t="inlineStr">
        <is>
          <t>Major</t>
        </is>
      </c>
      <c r="P240" t="inlineStr">
        <is>
          <t>Use actual Aqaba/project/authority data; do not infer site-specific requirements from vessel description.</t>
        </is>
      </c>
      <c r="Q240" t="inlineStr">
        <is>
          <t>AC-R-070</t>
        </is>
      </c>
      <c r="R240" t="inlineStr">
        <is>
          <t>G-070</t>
        </is>
      </c>
      <c r="S240" t="inlineStr">
        <is>
          <t>A-R-070</t>
        </is>
      </c>
      <c r="T240" t="inlineStr">
        <is>
          <t>D-R-070</t>
        </is>
      </c>
      <c r="U240" t="inlineStr">
        <is>
          <t>GATE-4/6/8</t>
        </is>
      </c>
    </row>
    <row r="241">
      <c r="A241" t="inlineStr">
        <is>
          <t>F-R-070-02</t>
        </is>
      </c>
      <c r="B241" t="inlineStr">
        <is>
          <t>WPS-16</t>
        </is>
      </c>
      <c r="C241" t="inlineStr">
        <is>
          <t>Jordan Regulatory, Port, Survey &amp; Controlled Assurance</t>
        </is>
      </c>
      <c r="D241" t="inlineStr">
        <is>
          <t>D-R-070 | Jordan Regulatory, Port, Survey &amp; Controlled Assurance</t>
        </is>
      </c>
      <c r="E241" t="inlineStr">
        <is>
          <t>R-070</t>
        </is>
      </c>
      <c r="F241" t="inlineStr">
        <is>
          <t>02</t>
        </is>
      </c>
      <c r="G241" t="inlineStr">
        <is>
          <t>Inspection / Examination / Test</t>
        </is>
      </c>
      <c r="H241" t="inlineStr">
        <is>
          <t>Execute the applicable inspection/examination/test or physical verification for: Determine Jordan application/recognition requirements for Load Lines and Tonnage instruments as applicable to PMS-11.; record observed/measured results and deficiencies where applicable.</t>
        </is>
      </c>
      <c r="I241" t="inlineStr">
        <is>
          <t>Responsible technical/functional owner</t>
        </is>
      </c>
      <c r="J241" t="inlineStr">
        <is>
          <t>Jordan Maritime Commission</t>
        </is>
      </c>
      <c r="K241" t="inlineStr">
        <is>
          <t>F-R-070-01</t>
        </is>
      </c>
      <c r="L241" t="inlineStr">
        <is>
          <t>Certificates + JMA recognition; inspection/examination/test record where applicable</t>
        </is>
      </c>
      <c r="M241" t="inlineStr">
        <is>
          <t>Inspection / Examination / Test</t>
        </is>
      </c>
      <c r="N241" t="inlineStr">
        <is>
          <t>The specified equipment/system/document is verified against the applicable basis; results are recorded; any deficiency is dispositioned before closure.</t>
        </is>
      </c>
      <c r="O241" t="inlineStr">
        <is>
          <t>Major</t>
        </is>
      </c>
      <c r="P241" t="inlineStr">
        <is>
          <t>Use actual Aqaba/project/authority data; do not infer site-specific requirements from vessel description.</t>
        </is>
      </c>
      <c r="Q241" t="inlineStr">
        <is>
          <t>AC-R-070</t>
        </is>
      </c>
      <c r="R241" t="inlineStr">
        <is>
          <t>G-070</t>
        </is>
      </c>
      <c r="S241" t="inlineStr">
        <is>
          <t>A-R-070</t>
        </is>
      </c>
      <c r="T241" t="inlineStr">
        <is>
          <t>D-R-070</t>
        </is>
      </c>
      <c r="U241" t="inlineStr">
        <is>
          <t>GATE-4/6/8</t>
        </is>
      </c>
    </row>
    <row r="242">
      <c r="A242" t="inlineStr">
        <is>
          <t>F-R-070-04</t>
        </is>
      </c>
      <c r="B242" t="inlineStr">
        <is>
          <t>WPS-16</t>
        </is>
      </c>
      <c r="C242" t="inlineStr">
        <is>
          <t>Jordan Regulatory, Port, Survey &amp; Controlled Assurance</t>
        </is>
      </c>
      <c r="D242" t="inlineStr">
        <is>
          <t>D-R-070 | Jordan Regulatory, Port, Survey &amp; Controlled Assurance</t>
        </is>
      </c>
      <c r="E242" t="inlineStr">
        <is>
          <t>R-070</t>
        </is>
      </c>
      <c r="F242" t="inlineStr">
        <is>
          <t>04</t>
        </is>
      </c>
      <c r="G242" t="inlineStr">
        <is>
          <t>Acceptance / Authority Disposition</t>
        </is>
      </c>
      <c r="H242" t="inlineStr">
        <is>
          <t>Submit the completed verification package for acceptance/conditional acceptance/escalation for R-070: Determine Jordan application/recognition requirements for Load Lines and Tonnage instruments as applicable to PMS-11..</t>
        </is>
      </c>
      <c r="I242" t="inlineStr">
        <is>
          <t>DNV / Egyptian Flag / JMA / ASEZA / Client / MWS / OEM / Competent Person as applicable</t>
        </is>
      </c>
      <c r="J242" t="inlineStr">
        <is>
          <t>Jordan Maritime Commission</t>
        </is>
      </c>
      <c r="K242" t="inlineStr">
        <is>
          <t>F-R-070-03</t>
        </is>
      </c>
      <c r="L242" t="inlineStr">
        <is>
          <t>Certificates + JMA recognition</t>
        </is>
      </c>
      <c r="M242" t="inlineStr">
        <is>
          <t>Acceptance / Authority Record</t>
        </is>
      </c>
      <c r="N242" t="inlineStr">
        <is>
          <t>Acceptance, conditional acceptance or formal disposition is recorded with authority, restrictions, open conditions and evidence links.</t>
        </is>
      </c>
      <c r="O242" t="inlineStr">
        <is>
          <t>Major</t>
        </is>
      </c>
      <c r="P242" t="inlineStr">
        <is>
          <t>Use actual Aqaba/project/authority data; do not infer site-specific requirements from vessel description.</t>
        </is>
      </c>
      <c r="Q242" t="inlineStr">
        <is>
          <t>AC-R-070</t>
        </is>
      </c>
      <c r="R242" t="inlineStr">
        <is>
          <t>G-070</t>
        </is>
      </c>
      <c r="S242" t="inlineStr">
        <is>
          <t>A-R-070</t>
        </is>
      </c>
      <c r="T242" t="inlineStr">
        <is>
          <t>D-R-070</t>
        </is>
      </c>
      <c r="U242" t="inlineStr">
        <is>
          <t>GATE-4/6/8</t>
        </is>
      </c>
    </row>
    <row r="243">
      <c r="A243" t="inlineStr">
        <is>
          <t>F-R-071-01</t>
        </is>
      </c>
      <c r="B243" t="inlineStr">
        <is>
          <t>WPS-09</t>
        </is>
      </c>
      <c r="C243" t="inlineStr">
        <is>
          <t>Aqaba Site, Environmental &amp; Pollution Constraints</t>
        </is>
      </c>
      <c r="D243" t="inlineStr">
        <is>
          <t>D-R-071 | Aqaba Site, Environmental &amp; Pollution Constraints</t>
        </is>
      </c>
      <c r="E243" t="inlineStr">
        <is>
          <t>R-071</t>
        </is>
      </c>
      <c r="F243" t="inlineStr">
        <is>
          <t>01</t>
        </is>
      </c>
      <c r="G243" t="inlineStr">
        <is>
          <t>Baseline / Evidence Control</t>
        </is>
      </c>
      <c r="H243" t="inlineStr">
        <is>
          <t>Collect and control the evidence identified for R-071: Determine ballast-water management requirements applicable to PMS-11 in Jordanian waters.</t>
        </is>
      </c>
      <c r="I243" t="inlineStr">
        <is>
          <t>Rule/WPS owner</t>
        </is>
      </c>
      <c r="J243" t="inlineStr">
        <is>
          <t>Jordan Maritime Commission</t>
        </is>
      </c>
      <c r="L243" t="inlineStr">
        <is>
          <t>BWM certificate/records where applicable</t>
        </is>
      </c>
      <c r="M243" t="inlineStr">
        <is>
          <t>Evidence Register / controlled source record</t>
        </is>
      </c>
      <c r="N243" t="inlineStr">
        <is>
          <t>Required evidence for R-071 is identified, controlled, traceable and sufficient for the next verification step.</t>
        </is>
      </c>
      <c r="O243" t="inlineStr">
        <is>
          <t>Major</t>
        </is>
      </c>
      <c r="P243" t="inlineStr">
        <is>
          <t>Use actual Aqaba/project/authority data; do not infer site-specific requirements from vessel description.</t>
        </is>
      </c>
      <c r="Q243" t="inlineStr">
        <is>
          <t>AC-R-071</t>
        </is>
      </c>
      <c r="R243" t="inlineStr">
        <is>
          <t>G-071</t>
        </is>
      </c>
      <c r="S243" t="inlineStr">
        <is>
          <t>A-R-071</t>
        </is>
      </c>
      <c r="T243" t="inlineStr">
        <is>
          <t>D-R-071</t>
        </is>
      </c>
      <c r="U243" t="inlineStr">
        <is>
          <t>GATE-3</t>
        </is>
      </c>
    </row>
    <row r="244">
      <c r="A244" t="inlineStr">
        <is>
          <t>F-R-071-02</t>
        </is>
      </c>
      <c r="B244" t="inlineStr">
        <is>
          <t>WPS-09</t>
        </is>
      </c>
      <c r="C244" t="inlineStr">
        <is>
          <t>Aqaba Site, Environmental &amp; Pollution Constraints</t>
        </is>
      </c>
      <c r="D244" t="inlineStr">
        <is>
          <t>D-R-071 | Aqaba Site, Environmental &amp; Pollution Constraints</t>
        </is>
      </c>
      <c r="E244" t="inlineStr">
        <is>
          <t>R-071</t>
        </is>
      </c>
      <c r="F244" t="inlineStr">
        <is>
          <t>02</t>
        </is>
      </c>
      <c r="G244" t="inlineStr">
        <is>
          <t>Inspection / Examination / Test</t>
        </is>
      </c>
      <c r="H244" t="inlineStr">
        <is>
          <t>Execute the applicable inspection/examination/test or physical verification for: Determine ballast-water management requirements applicable to PMS-11 in Jordanian waters.; record observed/measured results and deficiencies where applicable.</t>
        </is>
      </c>
      <c r="I244" t="inlineStr">
        <is>
          <t>Responsible technical/functional owner</t>
        </is>
      </c>
      <c r="J244" t="inlineStr">
        <is>
          <t>Jordan Maritime Commission</t>
        </is>
      </c>
      <c r="K244" t="inlineStr">
        <is>
          <t>F-R-071-01</t>
        </is>
      </c>
      <c r="L244" t="inlineStr">
        <is>
          <t>BWM certificate/records where applicable; inspection/examination/test record where applicable</t>
        </is>
      </c>
      <c r="M244" t="inlineStr">
        <is>
          <t>Inspection / Examination / Test</t>
        </is>
      </c>
      <c r="N244" t="inlineStr">
        <is>
          <t>The specified equipment/system/document is verified against the applicable basis; results are recorded; any deficiency is dispositioned before closure.</t>
        </is>
      </c>
      <c r="O244" t="inlineStr">
        <is>
          <t>Major</t>
        </is>
      </c>
      <c r="P244" t="inlineStr">
        <is>
          <t>Use actual Aqaba/project/authority data; do not infer site-specific requirements from vessel description.</t>
        </is>
      </c>
      <c r="Q244" t="inlineStr">
        <is>
          <t>AC-R-071</t>
        </is>
      </c>
      <c r="R244" t="inlineStr">
        <is>
          <t>G-071</t>
        </is>
      </c>
      <c r="S244" t="inlineStr">
        <is>
          <t>A-R-071</t>
        </is>
      </c>
      <c r="T244" t="inlineStr">
        <is>
          <t>D-R-071</t>
        </is>
      </c>
      <c r="U244" t="inlineStr">
        <is>
          <t>GATE-3</t>
        </is>
      </c>
    </row>
    <row r="245">
      <c r="A245" t="inlineStr">
        <is>
          <t>F-R-071-04</t>
        </is>
      </c>
      <c r="B245" t="inlineStr">
        <is>
          <t>WPS-09</t>
        </is>
      </c>
      <c r="C245" t="inlineStr">
        <is>
          <t>Aqaba Site, Environmental &amp; Pollution Constraints</t>
        </is>
      </c>
      <c r="D245" t="inlineStr">
        <is>
          <t>D-R-071 | Aqaba Site, Environmental &amp; Pollution Constraints</t>
        </is>
      </c>
      <c r="E245" t="inlineStr">
        <is>
          <t>R-071</t>
        </is>
      </c>
      <c r="F245" t="inlineStr">
        <is>
          <t>04</t>
        </is>
      </c>
      <c r="G245" t="inlineStr">
        <is>
          <t>Acceptance / Authority Disposition</t>
        </is>
      </c>
      <c r="H245" t="inlineStr">
        <is>
          <t>Submit the completed verification package for acceptance/conditional acceptance/escalation for R-071: Determine ballast-water management requirements applicable to PMS-11 in Jordanian waters..</t>
        </is>
      </c>
      <c r="I245" t="inlineStr">
        <is>
          <t>DNV / Egyptian Flag / JMA / ASEZA / Client / MWS / OEM / Competent Person as applicable</t>
        </is>
      </c>
      <c r="J245" t="inlineStr">
        <is>
          <t>Jordan Maritime Commission</t>
        </is>
      </c>
      <c r="K245" t="inlineStr">
        <is>
          <t>F-R-071-03</t>
        </is>
      </c>
      <c r="L245" t="inlineStr">
        <is>
          <t>BWM certificate/records where applicable</t>
        </is>
      </c>
      <c r="M245" t="inlineStr">
        <is>
          <t>Acceptance / Authority Record</t>
        </is>
      </c>
      <c r="N245" t="inlineStr">
        <is>
          <t>Acceptance, conditional acceptance or formal disposition is recorded with authority, restrictions, open conditions and evidence links.</t>
        </is>
      </c>
      <c r="O245" t="inlineStr">
        <is>
          <t>Major</t>
        </is>
      </c>
      <c r="P245" t="inlineStr">
        <is>
          <t>Use actual Aqaba/project/authority data; do not infer site-specific requirements from vessel description.</t>
        </is>
      </c>
      <c r="Q245" t="inlineStr">
        <is>
          <t>AC-R-071</t>
        </is>
      </c>
      <c r="R245" t="inlineStr">
        <is>
          <t>G-071</t>
        </is>
      </c>
      <c r="S245" t="inlineStr">
        <is>
          <t>A-R-071</t>
        </is>
      </c>
      <c r="T245" t="inlineStr">
        <is>
          <t>D-R-071</t>
        </is>
      </c>
      <c r="U245" t="inlineStr">
        <is>
          <t>GATE-3</t>
        </is>
      </c>
    </row>
    <row r="246">
      <c r="A246" t="inlineStr">
        <is>
          <t>F-R-072-01</t>
        </is>
      </c>
      <c r="B246" t="inlineStr">
        <is>
          <t>WPS-14</t>
        </is>
      </c>
      <c r="C246" t="inlineStr">
        <is>
          <t>Fire, LSA, Emergency, Navigation &amp; Communications</t>
        </is>
      </c>
      <c r="D246" t="inlineStr">
        <is>
          <t>D-R-072 | Fire, LSA, Emergency, Navigation &amp; Communications</t>
        </is>
      </c>
      <c r="E246" t="inlineStr">
        <is>
          <t>R-072</t>
        </is>
      </c>
      <c r="F246" t="inlineStr">
        <is>
          <t>01</t>
        </is>
      </c>
      <c r="G246" t="inlineStr">
        <is>
          <t>Baseline / Evidence Control</t>
        </is>
      </c>
      <c r="H246" t="inlineStr">
        <is>
          <t>Collect and control the evidence identified for R-072: Determine Jordan application of FSS and Fire Test Code requirements to PMS-11.</t>
        </is>
      </c>
      <c r="I246" t="inlineStr">
        <is>
          <t>Rule/WPS owner</t>
        </is>
      </c>
      <c r="J246" t="inlineStr">
        <is>
          <t>Jordan Maritime Commission</t>
        </is>
      </c>
      <c r="L246" t="inlineStr">
        <is>
          <t>Certificates/test records</t>
        </is>
      </c>
      <c r="M246" t="inlineStr">
        <is>
          <t>Evidence Register / controlled source record</t>
        </is>
      </c>
      <c r="N246" t="inlineStr">
        <is>
          <t>Required evidence for R-072 is identified, controlled, traceable and sufficient for the next verification step.</t>
        </is>
      </c>
      <c r="O246" t="inlineStr">
        <is>
          <t>Major</t>
        </is>
      </c>
      <c r="Q246" t="inlineStr">
        <is>
          <t>AC-R-072</t>
        </is>
      </c>
      <c r="R246" t="inlineStr">
        <is>
          <t>G-072</t>
        </is>
      </c>
      <c r="S246" t="inlineStr">
        <is>
          <t>A-R-072</t>
        </is>
      </c>
      <c r="T246" t="inlineStr">
        <is>
          <t>D-R-072</t>
        </is>
      </c>
      <c r="U246" t="inlineStr">
        <is>
          <t>GATE-6/7</t>
        </is>
      </c>
    </row>
    <row r="247">
      <c r="A247" t="inlineStr">
        <is>
          <t>F-R-072-02</t>
        </is>
      </c>
      <c r="B247" t="inlineStr">
        <is>
          <t>WPS-14</t>
        </is>
      </c>
      <c r="C247" t="inlineStr">
        <is>
          <t>Fire, LSA, Emergency, Navigation &amp; Communications</t>
        </is>
      </c>
      <c r="D247" t="inlineStr">
        <is>
          <t>D-R-072 | Fire, LSA, Emergency, Navigation &amp; Communications</t>
        </is>
      </c>
      <c r="E247" t="inlineStr">
        <is>
          <t>R-072</t>
        </is>
      </c>
      <c r="F247" t="inlineStr">
        <is>
          <t>02</t>
        </is>
      </c>
      <c r="G247" t="inlineStr">
        <is>
          <t>Inspection / Examination / Test</t>
        </is>
      </c>
      <c r="H247" t="inlineStr">
        <is>
          <t>Execute the applicable inspection/examination/test or physical verification for: Determine Jordan application of FSS and Fire Test Code requirements to PMS-11.; record observed/measured results and deficiencies where applicable.</t>
        </is>
      </c>
      <c r="I247" t="inlineStr">
        <is>
          <t>Responsible technical/functional owner</t>
        </is>
      </c>
      <c r="J247" t="inlineStr">
        <is>
          <t>Jordan Maritime Commission</t>
        </is>
      </c>
      <c r="K247" t="inlineStr">
        <is>
          <t>F-R-072-01</t>
        </is>
      </c>
      <c r="L247" t="inlineStr">
        <is>
          <t>Certificates/test records; inspection/examination/test record where applicable</t>
        </is>
      </c>
      <c r="M247" t="inlineStr">
        <is>
          <t>Inspection / Examination / Test</t>
        </is>
      </c>
      <c r="N247" t="inlineStr">
        <is>
          <t>The specified equipment/system/document is verified against the applicable basis; results are recorded; any deficiency is dispositioned before closure.</t>
        </is>
      </c>
      <c r="O247" t="inlineStr">
        <is>
          <t>Major</t>
        </is>
      </c>
      <c r="Q247" t="inlineStr">
        <is>
          <t>AC-R-072</t>
        </is>
      </c>
      <c r="R247" t="inlineStr">
        <is>
          <t>G-072</t>
        </is>
      </c>
      <c r="S247" t="inlineStr">
        <is>
          <t>A-R-072</t>
        </is>
      </c>
      <c r="T247" t="inlineStr">
        <is>
          <t>D-R-072</t>
        </is>
      </c>
      <c r="U247" t="inlineStr">
        <is>
          <t>GATE-6/7</t>
        </is>
      </c>
    </row>
    <row r="248">
      <c r="A248" t="inlineStr">
        <is>
          <t>F-R-072-03</t>
        </is>
      </c>
      <c r="B248" t="inlineStr">
        <is>
          <t>WPS-14</t>
        </is>
      </c>
      <c r="C248" t="inlineStr">
        <is>
          <t>Fire, LSA, Emergency, Navigation &amp; Communications</t>
        </is>
      </c>
      <c r="D248" t="inlineStr">
        <is>
          <t>D-R-072 | Fire, LSA, Emergency, Navigation &amp; Communications</t>
        </is>
      </c>
      <c r="E248" t="inlineStr">
        <is>
          <t>R-072</t>
        </is>
      </c>
      <c r="F248" t="inlineStr">
        <is>
          <t>03</t>
        </is>
      </c>
      <c r="G248" t="inlineStr">
        <is>
          <t>Deficiency / Rectification Verification</t>
        </is>
      </c>
      <c r="H248" t="inlineStr">
        <is>
          <t>Where the verification identifies a deficiency or outstanding condition for R-072, control the rectification, re-verification/re-test or survey closure as applicable.</t>
        </is>
      </c>
      <c r="I248" t="inlineStr">
        <is>
          <t>Responsible owner / competent verifier</t>
        </is>
      </c>
      <c r="J248" t="inlineStr">
        <is>
          <t>Jordan Maritime Commission</t>
        </is>
      </c>
      <c r="K248" t="inlineStr">
        <is>
          <t>F-R-072-02</t>
        </is>
      </c>
      <c r="L248" t="inlineStr">
        <is>
          <t>Deficiency record + rectification evidence + re-test/re-survey record where applicable</t>
        </is>
      </c>
      <c r="M248" t="inlineStr">
        <is>
          <t>Conditional closure</t>
        </is>
      </c>
      <c r="N248" t="inlineStr">
        <is>
          <t>No outstanding deficiency remains without a documented authority-approved disposition; rectification and re-verification evidence is linked where required.</t>
        </is>
      </c>
      <c r="O248" t="inlineStr">
        <is>
          <t>Major</t>
        </is>
      </c>
      <c r="Q248" t="inlineStr">
        <is>
          <t>AC-R-072</t>
        </is>
      </c>
      <c r="R248" t="inlineStr">
        <is>
          <t>G-072</t>
        </is>
      </c>
      <c r="S248" t="inlineStr">
        <is>
          <t>A-R-072</t>
        </is>
      </c>
      <c r="T248" t="inlineStr">
        <is>
          <t>D-R-072</t>
        </is>
      </c>
      <c r="U248" t="inlineStr">
        <is>
          <t>GATE-6/7</t>
        </is>
      </c>
    </row>
    <row r="249">
      <c r="A249" t="inlineStr">
        <is>
          <t>F-R-072-04</t>
        </is>
      </c>
      <c r="B249" t="inlineStr">
        <is>
          <t>WPS-14</t>
        </is>
      </c>
      <c r="C249" t="inlineStr">
        <is>
          <t>Fire, LSA, Emergency, Navigation &amp; Communications</t>
        </is>
      </c>
      <c r="D249" t="inlineStr">
        <is>
          <t>D-R-072 | Fire, LSA, Emergency, Navigation &amp; Communications</t>
        </is>
      </c>
      <c r="E249" t="inlineStr">
        <is>
          <t>R-072</t>
        </is>
      </c>
      <c r="F249" t="inlineStr">
        <is>
          <t>04</t>
        </is>
      </c>
      <c r="G249" t="inlineStr">
        <is>
          <t>Acceptance / Authority Disposition</t>
        </is>
      </c>
      <c r="H249" t="inlineStr">
        <is>
          <t>Submit the completed verification package for acceptance/conditional acceptance/escalation for R-072: Determine Jordan application of FSS and Fire Test Code requirements to PMS-11..</t>
        </is>
      </c>
      <c r="I249" t="inlineStr">
        <is>
          <t>DNV / Egyptian Flag / JMA / ASEZA / Client / MWS / OEM / Competent Person as applicable</t>
        </is>
      </c>
      <c r="J249" t="inlineStr">
        <is>
          <t>Jordan Maritime Commission</t>
        </is>
      </c>
      <c r="K249" t="inlineStr">
        <is>
          <t>F-R-072-03</t>
        </is>
      </c>
      <c r="L249" t="inlineStr">
        <is>
          <t>Certificates/test records</t>
        </is>
      </c>
      <c r="M249" t="inlineStr">
        <is>
          <t>Acceptance / Authority Record</t>
        </is>
      </c>
      <c r="N249" t="inlineStr">
        <is>
          <t>Acceptance, conditional acceptance or formal disposition is recorded with authority, restrictions, open conditions and evidence links.</t>
        </is>
      </c>
      <c r="O249" t="inlineStr">
        <is>
          <t>Major</t>
        </is>
      </c>
      <c r="Q249" t="inlineStr">
        <is>
          <t>AC-R-072</t>
        </is>
      </c>
      <c r="R249" t="inlineStr">
        <is>
          <t>G-072</t>
        </is>
      </c>
      <c r="S249" t="inlineStr">
        <is>
          <t>A-R-072</t>
        </is>
      </c>
      <c r="T249" t="inlineStr">
        <is>
          <t>D-R-072</t>
        </is>
      </c>
      <c r="U249" t="inlineStr">
        <is>
          <t>GATE-6/7</t>
        </is>
      </c>
    </row>
    <row r="250">
      <c r="A250" t="inlineStr">
        <is>
          <t>F-R-073-01</t>
        </is>
      </c>
      <c r="B250" t="inlineStr">
        <is>
          <t>WPS-14</t>
        </is>
      </c>
      <c r="C250" t="inlineStr">
        <is>
          <t>Fire, LSA, Emergency, Navigation &amp; Communications</t>
        </is>
      </c>
      <c r="D250" t="inlineStr">
        <is>
          <t>D-R-073 | Fire, LSA, Emergency, Navigation &amp; Communications</t>
        </is>
      </c>
      <c r="E250" t="inlineStr">
        <is>
          <t>R-073</t>
        </is>
      </c>
      <c r="F250" t="inlineStr">
        <is>
          <t>01</t>
        </is>
      </c>
      <c r="G250" t="inlineStr">
        <is>
          <t>Baseline / Evidence Control</t>
        </is>
      </c>
      <c r="H250" t="inlineStr">
        <is>
          <t>Collect and control the evidence identified for R-073: Verify safe-navigation rules, pilotage/tug requirements and VTS interactions applicable to tow/port movement.</t>
        </is>
      </c>
      <c r="I250" t="inlineStr">
        <is>
          <t>Rule/WPS owner</t>
        </is>
      </c>
      <c r="J250" t="inlineStr">
        <is>
          <t>Jordan Maritime Commission</t>
        </is>
      </c>
      <c r="L250" t="inlineStr">
        <is>
          <t>Pilot/tug/VTS arrangements</t>
        </is>
      </c>
      <c r="M250" t="inlineStr">
        <is>
          <t>Evidence Register / controlled source record</t>
        </is>
      </c>
      <c r="N250" t="inlineStr">
        <is>
          <t>Required evidence for R-073 is identified, controlled, traceable and sufficient for the next verification step.</t>
        </is>
      </c>
      <c r="O250" t="inlineStr">
        <is>
          <t>Critical</t>
        </is>
      </c>
      <c r="Q250" t="inlineStr">
        <is>
          <t>AC-R-073</t>
        </is>
      </c>
      <c r="R250" t="inlineStr">
        <is>
          <t>G-073</t>
        </is>
      </c>
      <c r="S250" t="inlineStr">
        <is>
          <t>A-R-073</t>
        </is>
      </c>
      <c r="T250" t="inlineStr">
        <is>
          <t>D-R-073</t>
        </is>
      </c>
      <c r="U250" t="inlineStr">
        <is>
          <t>GATE-6/7</t>
        </is>
      </c>
    </row>
    <row r="251">
      <c r="A251" t="inlineStr">
        <is>
          <t>F-R-073-02</t>
        </is>
      </c>
      <c r="B251" t="inlineStr">
        <is>
          <t>WPS-14</t>
        </is>
      </c>
      <c r="C251" t="inlineStr">
        <is>
          <t>Fire, LSA, Emergency, Navigation &amp; Communications</t>
        </is>
      </c>
      <c r="D251" t="inlineStr">
        <is>
          <t>D-R-073 | Fire, LSA, Emergency, Navigation &amp; Communications</t>
        </is>
      </c>
      <c r="E251" t="inlineStr">
        <is>
          <t>R-073</t>
        </is>
      </c>
      <c r="F251" t="inlineStr">
        <is>
          <t>02</t>
        </is>
      </c>
      <c r="G251" t="inlineStr">
        <is>
          <t>Inspection / Examination / Test</t>
        </is>
      </c>
      <c r="H251" t="inlineStr">
        <is>
          <t>Execute the applicable inspection/examination/test or physical verification for: Verify safe-navigation rules, pilotage/tug requirements and VTS interactions applicable to tow/port movement.; record observed/measured results and deficiencies where applicable.</t>
        </is>
      </c>
      <c r="I251" t="inlineStr">
        <is>
          <t>Responsible technical/functional owner</t>
        </is>
      </c>
      <c r="J251" t="inlineStr">
        <is>
          <t>Jordan Maritime Commission</t>
        </is>
      </c>
      <c r="K251" t="inlineStr">
        <is>
          <t>F-R-073-01</t>
        </is>
      </c>
      <c r="L251" t="inlineStr">
        <is>
          <t>Pilot/tug/VTS arrangements; inspection/examination/test record where applicable</t>
        </is>
      </c>
      <c r="M251" t="inlineStr">
        <is>
          <t>Inspection / Examination / Test</t>
        </is>
      </c>
      <c r="N251" t="inlineStr">
        <is>
          <t>The specified equipment/system/document is verified against the applicable basis; results are recorded; any deficiency is dispositioned before closure.</t>
        </is>
      </c>
      <c r="O251" t="inlineStr">
        <is>
          <t>Critical</t>
        </is>
      </c>
      <c r="Q251" t="inlineStr">
        <is>
          <t>AC-R-073</t>
        </is>
      </c>
      <c r="R251" t="inlineStr">
        <is>
          <t>G-073</t>
        </is>
      </c>
      <c r="S251" t="inlineStr">
        <is>
          <t>A-R-073</t>
        </is>
      </c>
      <c r="T251" t="inlineStr">
        <is>
          <t>D-R-073</t>
        </is>
      </c>
      <c r="U251" t="inlineStr">
        <is>
          <t>GATE-6/7</t>
        </is>
      </c>
    </row>
    <row r="252">
      <c r="A252" t="inlineStr">
        <is>
          <t>F-R-073-04</t>
        </is>
      </c>
      <c r="B252" t="inlineStr">
        <is>
          <t>WPS-14</t>
        </is>
      </c>
      <c r="C252" t="inlineStr">
        <is>
          <t>Fire, LSA, Emergency, Navigation &amp; Communications</t>
        </is>
      </c>
      <c r="D252" t="inlineStr">
        <is>
          <t>D-R-073 | Fire, LSA, Emergency, Navigation &amp; Communications</t>
        </is>
      </c>
      <c r="E252" t="inlineStr">
        <is>
          <t>R-073</t>
        </is>
      </c>
      <c r="F252" t="inlineStr">
        <is>
          <t>04</t>
        </is>
      </c>
      <c r="G252" t="inlineStr">
        <is>
          <t>Acceptance / Authority Disposition</t>
        </is>
      </c>
      <c r="H252" t="inlineStr">
        <is>
          <t>Submit the completed verification package for acceptance/conditional acceptance/escalation for R-073: Verify safe-navigation rules, pilotage/tug requirements and VTS interactions applicable to tow/port movement..</t>
        </is>
      </c>
      <c r="I252" t="inlineStr">
        <is>
          <t>DNV / Egyptian Flag / JMA / ASEZA / Client / MWS / OEM / Competent Person as applicable</t>
        </is>
      </c>
      <c r="J252" t="inlineStr">
        <is>
          <t>Jordan Maritime Commission</t>
        </is>
      </c>
      <c r="K252" t="inlineStr">
        <is>
          <t>F-R-073-03</t>
        </is>
      </c>
      <c r="L252" t="inlineStr">
        <is>
          <t>Pilot/tug/VTS arrangements</t>
        </is>
      </c>
      <c r="M252" t="inlineStr">
        <is>
          <t>Acceptance / Authority Record</t>
        </is>
      </c>
      <c r="N252" t="inlineStr">
        <is>
          <t>Acceptance, conditional acceptance or formal disposition is recorded with authority, restrictions, open conditions and evidence links.</t>
        </is>
      </c>
      <c r="O252" t="inlineStr">
        <is>
          <t>Critical</t>
        </is>
      </c>
      <c r="Q252" t="inlineStr">
        <is>
          <t>AC-R-073</t>
        </is>
      </c>
      <c r="R252" t="inlineStr">
        <is>
          <t>G-073</t>
        </is>
      </c>
      <c r="S252" t="inlineStr">
        <is>
          <t>A-R-073</t>
        </is>
      </c>
      <c r="T252" t="inlineStr">
        <is>
          <t>D-R-073</t>
        </is>
      </c>
      <c r="U252" t="inlineStr">
        <is>
          <t>GATE-6/7</t>
        </is>
      </c>
    </row>
    <row r="253">
      <c r="A253" t="inlineStr">
        <is>
          <t>F-R-074-01</t>
        </is>
      </c>
      <c r="B253" t="inlineStr">
        <is>
          <t>WPS-16</t>
        </is>
      </c>
      <c r="C253" t="inlineStr">
        <is>
          <t>Jordan Regulatory, Port, Survey &amp; Controlled Assurance</t>
        </is>
      </c>
      <c r="D253" t="inlineStr">
        <is>
          <t>D-R-074 | Jordan Regulatory, Port, Survey &amp; Controlled Assurance</t>
        </is>
      </c>
      <c r="E253" t="inlineStr">
        <is>
          <t>R-074</t>
        </is>
      </c>
      <c r="F253" t="inlineStr">
        <is>
          <t>01</t>
        </is>
      </c>
      <c r="G253" t="inlineStr">
        <is>
          <t>Baseline / Evidence Control</t>
        </is>
      </c>
      <c r="H253" t="inlineStr">
        <is>
          <t>Collect and control the evidence identified for R-074: Establish casualty/incident reporting requirements for events in Jordanian waters.</t>
        </is>
      </c>
      <c r="I253" t="inlineStr">
        <is>
          <t>Rule/WPS owner</t>
        </is>
      </c>
      <c r="J253" t="inlineStr">
        <is>
          <t>Jordan Maritime Commission</t>
        </is>
      </c>
      <c r="L253" t="inlineStr">
        <is>
          <t>Reporting procedure/contact matrix</t>
        </is>
      </c>
      <c r="M253" t="inlineStr">
        <is>
          <t>Evidence Register / controlled source record</t>
        </is>
      </c>
      <c r="N253" t="inlineStr">
        <is>
          <t>Required evidence for R-074 is identified, controlled, traceable and sufficient for the next verification step.</t>
        </is>
      </c>
      <c r="O253" t="inlineStr">
        <is>
          <t>Major</t>
        </is>
      </c>
      <c r="P253" t="inlineStr">
        <is>
          <t>Use actual Aqaba/project/authority data; do not infer site-specific requirements from vessel description.</t>
        </is>
      </c>
      <c r="Q253" t="inlineStr">
        <is>
          <t>AC-R-074</t>
        </is>
      </c>
      <c r="R253" t="inlineStr">
        <is>
          <t>G-074</t>
        </is>
      </c>
      <c r="S253" t="inlineStr">
        <is>
          <t>A-R-074</t>
        </is>
      </c>
      <c r="T253" t="inlineStr">
        <is>
          <t>D-R-074</t>
        </is>
      </c>
      <c r="U253" t="inlineStr">
        <is>
          <t>GATE-4/6/8</t>
        </is>
      </c>
    </row>
    <row r="254">
      <c r="A254" t="inlineStr">
        <is>
          <t>F-R-074-02</t>
        </is>
      </c>
      <c r="B254" t="inlineStr">
        <is>
          <t>WPS-16</t>
        </is>
      </c>
      <c r="C254" t="inlineStr">
        <is>
          <t>Jordan Regulatory, Port, Survey &amp; Controlled Assurance</t>
        </is>
      </c>
      <c r="D254" t="inlineStr">
        <is>
          <t>D-R-074 | Jordan Regulatory, Port, Survey &amp; Controlled Assurance</t>
        </is>
      </c>
      <c r="E254" t="inlineStr">
        <is>
          <t>R-074</t>
        </is>
      </c>
      <c r="F254" t="inlineStr">
        <is>
          <t>02</t>
        </is>
      </c>
      <c r="G254" t="inlineStr">
        <is>
          <t>Applicability / Compliance Verification</t>
        </is>
      </c>
      <c r="H254" t="inlineStr">
        <is>
          <t>Determine and document applicability, required controls and compliance evidence for: Establish casualty/incident reporting requirements for events in Jordanian waters..</t>
        </is>
      </c>
      <c r="I254" t="inlineStr">
        <is>
          <t>Responsible technical/functional owner</t>
        </is>
      </c>
      <c r="J254" t="inlineStr">
        <is>
          <t>Jordan Maritime Commission</t>
        </is>
      </c>
      <c r="K254" t="inlineStr">
        <is>
          <t>F-R-074-01</t>
        </is>
      </c>
      <c r="L254" t="inlineStr">
        <is>
          <t>Reporting procedure/contact matrix</t>
        </is>
      </c>
      <c r="M254" t="inlineStr">
        <is>
          <t>Applicability / Compliance Verification</t>
        </is>
      </c>
      <c r="N254" t="inlineStr">
        <is>
          <t>Applicability is confirmed or formally dispositioned; required controls and evidence are identified and accepted by the applicable authority/owner.</t>
        </is>
      </c>
      <c r="O254" t="inlineStr">
        <is>
          <t>Major</t>
        </is>
      </c>
      <c r="P254" t="inlineStr">
        <is>
          <t>Use actual Aqaba/project/authority data; do not infer site-specific requirements from vessel description.</t>
        </is>
      </c>
      <c r="Q254" t="inlineStr">
        <is>
          <t>AC-R-074</t>
        </is>
      </c>
      <c r="R254" t="inlineStr">
        <is>
          <t>G-074</t>
        </is>
      </c>
      <c r="S254" t="inlineStr">
        <is>
          <t>A-R-074</t>
        </is>
      </c>
      <c r="T254" t="inlineStr">
        <is>
          <t>D-R-074</t>
        </is>
      </c>
      <c r="U254" t="inlineStr">
        <is>
          <t>GATE-4/6/8</t>
        </is>
      </c>
    </row>
    <row r="255">
      <c r="A255" t="inlineStr">
        <is>
          <t>F-R-074-04</t>
        </is>
      </c>
      <c r="B255" t="inlineStr">
        <is>
          <t>WPS-16</t>
        </is>
      </c>
      <c r="C255" t="inlineStr">
        <is>
          <t>Jordan Regulatory, Port, Survey &amp; Controlled Assurance</t>
        </is>
      </c>
      <c r="D255" t="inlineStr">
        <is>
          <t>D-R-074 | Jordan Regulatory, Port, Survey &amp; Controlled Assurance</t>
        </is>
      </c>
      <c r="E255" t="inlineStr">
        <is>
          <t>R-074</t>
        </is>
      </c>
      <c r="F255" t="inlineStr">
        <is>
          <t>04</t>
        </is>
      </c>
      <c r="G255" t="inlineStr">
        <is>
          <t>Acceptance / Authority Disposition</t>
        </is>
      </c>
      <c r="H255" t="inlineStr">
        <is>
          <t>Submit the completed verification package for acceptance/conditional acceptance/escalation for R-074: Establish casualty/incident reporting requirements for events in Jordanian waters..</t>
        </is>
      </c>
      <c r="I255" t="inlineStr">
        <is>
          <t>DNV / Egyptian Flag / JMA / ASEZA / Client / MWS / OEM / Competent Person as applicable</t>
        </is>
      </c>
      <c r="J255" t="inlineStr">
        <is>
          <t>Jordan Maritime Commission</t>
        </is>
      </c>
      <c r="K255" t="inlineStr">
        <is>
          <t>F-R-074-03</t>
        </is>
      </c>
      <c r="L255" t="inlineStr">
        <is>
          <t>Reporting procedure/contact matrix</t>
        </is>
      </c>
      <c r="M255" t="inlineStr">
        <is>
          <t>Acceptance / Authority Record</t>
        </is>
      </c>
      <c r="N255" t="inlineStr">
        <is>
          <t>Acceptance, conditional acceptance or formal disposition is recorded with authority, restrictions, open conditions and evidence links.</t>
        </is>
      </c>
      <c r="O255" t="inlineStr">
        <is>
          <t>Major</t>
        </is>
      </c>
      <c r="P255" t="inlineStr">
        <is>
          <t>Use actual Aqaba/project/authority data; do not infer site-specific requirements from vessel description.</t>
        </is>
      </c>
      <c r="Q255" t="inlineStr">
        <is>
          <t>AC-R-074</t>
        </is>
      </c>
      <c r="R255" t="inlineStr">
        <is>
          <t>G-074</t>
        </is>
      </c>
      <c r="S255" t="inlineStr">
        <is>
          <t>A-R-074</t>
        </is>
      </c>
      <c r="T255" t="inlineStr">
        <is>
          <t>D-R-074</t>
        </is>
      </c>
      <c r="U255" t="inlineStr">
        <is>
          <t>GATE-4/6/8</t>
        </is>
      </c>
    </row>
    <row r="256">
      <c r="A256" t="inlineStr">
        <is>
          <t>F-R-075-01</t>
        </is>
      </c>
      <c r="B256" t="inlineStr">
        <is>
          <t>WPS-09</t>
        </is>
      </c>
      <c r="C256" t="inlineStr">
        <is>
          <t>Aqaba Site, Environmental &amp; Pollution Constraints</t>
        </is>
      </c>
      <c r="D256" t="inlineStr">
        <is>
          <t>D-R-075 | Aqaba Site, Environmental &amp; Pollution Constraints</t>
        </is>
      </c>
      <c r="E256" t="inlineStr">
        <is>
          <t>R-075</t>
        </is>
      </c>
      <c r="F256" t="inlineStr">
        <is>
          <t>01</t>
        </is>
      </c>
      <c r="G256" t="inlineStr">
        <is>
          <t>Baseline / Evidence Control</t>
        </is>
      </c>
      <c r="H256" t="inlineStr">
        <is>
          <t>Collect and control the evidence identified for R-075: Determine whether worksite/activity falls within Marine Reserve boundaries/buffer zones and apply relevant controls/permits.</t>
        </is>
      </c>
      <c r="I256" t="inlineStr">
        <is>
          <t>Rule/WPS owner</t>
        </is>
      </c>
      <c r="J256" t="inlineStr">
        <is>
          <t>ASEZA</t>
        </is>
      </c>
      <c r="L256" t="inlineStr">
        <is>
          <t>Official boundary + permit/control assessment</t>
        </is>
      </c>
      <c r="M256" t="inlineStr">
        <is>
          <t>Evidence Register / controlled source record</t>
        </is>
      </c>
      <c r="N256" t="inlineStr">
        <is>
          <t>Required evidence for R-075 is identified, controlled, traceable and sufficient for the next verification step.</t>
        </is>
      </c>
      <c r="O256" t="inlineStr">
        <is>
          <t>Critical</t>
        </is>
      </c>
      <c r="P256" t="inlineStr">
        <is>
          <t>Use actual Aqaba/project/authority data; do not infer site-specific requirements from vessel description.</t>
        </is>
      </c>
      <c r="Q256" t="inlineStr">
        <is>
          <t>AC-R-075</t>
        </is>
      </c>
      <c r="R256" t="inlineStr">
        <is>
          <t>G-075</t>
        </is>
      </c>
      <c r="S256" t="inlineStr">
        <is>
          <t>A-R-075</t>
        </is>
      </c>
      <c r="T256" t="inlineStr">
        <is>
          <t>D-R-075</t>
        </is>
      </c>
      <c r="U256" t="inlineStr">
        <is>
          <t>GATE-3</t>
        </is>
      </c>
    </row>
    <row r="257">
      <c r="A257" t="inlineStr">
        <is>
          <t>F-R-075-02</t>
        </is>
      </c>
      <c r="B257" t="inlineStr">
        <is>
          <t>WPS-09</t>
        </is>
      </c>
      <c r="C257" t="inlineStr">
        <is>
          <t>Aqaba Site, Environmental &amp; Pollution Constraints</t>
        </is>
      </c>
      <c r="D257" t="inlineStr">
        <is>
          <t>D-R-075 | Aqaba Site, Environmental &amp; Pollution Constraints</t>
        </is>
      </c>
      <c r="E257" t="inlineStr">
        <is>
          <t>R-075</t>
        </is>
      </c>
      <c r="F257" t="inlineStr">
        <is>
          <t>02</t>
        </is>
      </c>
      <c r="G257" t="inlineStr">
        <is>
          <t>Applicability / Compliance Verification</t>
        </is>
      </c>
      <c r="H257" t="inlineStr">
        <is>
          <t>Determine and document applicability, required controls and compliance evidence for: Determine whether worksite/activity falls within Marine Reserve boundaries/buffer zones and apply relevant controls/permits..</t>
        </is>
      </c>
      <c r="I257" t="inlineStr">
        <is>
          <t>Responsible technical/functional owner</t>
        </is>
      </c>
      <c r="J257" t="inlineStr">
        <is>
          <t>ASEZA</t>
        </is>
      </c>
      <c r="K257" t="inlineStr">
        <is>
          <t>F-R-075-01</t>
        </is>
      </c>
      <c r="L257" t="inlineStr">
        <is>
          <t>Official boundary + permit/control assessment</t>
        </is>
      </c>
      <c r="M257" t="inlineStr">
        <is>
          <t>Applicability / Compliance Verification</t>
        </is>
      </c>
      <c r="N257" t="inlineStr">
        <is>
          <t>Applicability is confirmed or formally dispositioned; required controls and evidence are identified and accepted by the applicable authority/owner.</t>
        </is>
      </c>
      <c r="O257" t="inlineStr">
        <is>
          <t>Critical</t>
        </is>
      </c>
      <c r="P257" t="inlineStr">
        <is>
          <t>Use actual Aqaba/project/authority data; do not infer site-specific requirements from vessel description.</t>
        </is>
      </c>
      <c r="Q257" t="inlineStr">
        <is>
          <t>AC-R-075</t>
        </is>
      </c>
      <c r="R257" t="inlineStr">
        <is>
          <t>G-075</t>
        </is>
      </c>
      <c r="S257" t="inlineStr">
        <is>
          <t>A-R-075</t>
        </is>
      </c>
      <c r="T257" t="inlineStr">
        <is>
          <t>D-R-075</t>
        </is>
      </c>
      <c r="U257" t="inlineStr">
        <is>
          <t>GATE-3</t>
        </is>
      </c>
    </row>
    <row r="258">
      <c r="A258" t="inlineStr">
        <is>
          <t>F-R-075-04</t>
        </is>
      </c>
      <c r="B258" t="inlineStr">
        <is>
          <t>WPS-09</t>
        </is>
      </c>
      <c r="C258" t="inlineStr">
        <is>
          <t>Aqaba Site, Environmental &amp; Pollution Constraints</t>
        </is>
      </c>
      <c r="D258" t="inlineStr">
        <is>
          <t>D-R-075 | Aqaba Site, Environmental &amp; Pollution Constraints</t>
        </is>
      </c>
      <c r="E258" t="inlineStr">
        <is>
          <t>R-075</t>
        </is>
      </c>
      <c r="F258" t="inlineStr">
        <is>
          <t>04</t>
        </is>
      </c>
      <c r="G258" t="inlineStr">
        <is>
          <t>Acceptance / Authority Disposition</t>
        </is>
      </c>
      <c r="H258" t="inlineStr">
        <is>
          <t>Submit the completed verification package for acceptance/conditional acceptance/escalation for R-075: Determine whether worksite/activity falls within Marine Reserve boundaries/buffer zones and apply relevant controls/permits..</t>
        </is>
      </c>
      <c r="I258" t="inlineStr">
        <is>
          <t>DNV / Egyptian Flag / JMA / ASEZA / Client / MWS / OEM / Competent Person as applicable</t>
        </is>
      </c>
      <c r="J258" t="inlineStr">
        <is>
          <t>ASEZA</t>
        </is>
      </c>
      <c r="K258" t="inlineStr">
        <is>
          <t>F-R-075-03</t>
        </is>
      </c>
      <c r="L258" t="inlineStr">
        <is>
          <t>Official boundary + permit/control assessment</t>
        </is>
      </c>
      <c r="M258" t="inlineStr">
        <is>
          <t>Acceptance / Authority Record</t>
        </is>
      </c>
      <c r="N258" t="inlineStr">
        <is>
          <t>Acceptance, conditional acceptance or formal disposition is recorded with authority, restrictions, open conditions and evidence links.</t>
        </is>
      </c>
      <c r="O258" t="inlineStr">
        <is>
          <t>Critical</t>
        </is>
      </c>
      <c r="P258" t="inlineStr">
        <is>
          <t>Use actual Aqaba/project/authority data; do not infer site-specific requirements from vessel description.</t>
        </is>
      </c>
      <c r="Q258" t="inlineStr">
        <is>
          <t>AC-R-075</t>
        </is>
      </c>
      <c r="R258" t="inlineStr">
        <is>
          <t>G-075</t>
        </is>
      </c>
      <c r="S258" t="inlineStr">
        <is>
          <t>A-R-075</t>
        </is>
      </c>
      <c r="T258" t="inlineStr">
        <is>
          <t>D-R-075</t>
        </is>
      </c>
      <c r="U258" t="inlineStr">
        <is>
          <t>GATE-3</t>
        </is>
      </c>
    </row>
    <row r="259">
      <c r="A259" t="inlineStr">
        <is>
          <t>F-R-076-01</t>
        </is>
      </c>
      <c r="B259" t="inlineStr">
        <is>
          <t>WPS-09</t>
        </is>
      </c>
      <c r="C259" t="inlineStr">
        <is>
          <t>Aqaba Site, Environmental &amp; Pollution Constraints</t>
        </is>
      </c>
      <c r="D259" t="inlineStr">
        <is>
          <t>D-R-076 | Aqaba Site, Environmental &amp; Pollution Constraints</t>
        </is>
      </c>
      <c r="E259" t="inlineStr">
        <is>
          <t>R-076</t>
        </is>
      </c>
      <c r="F259" t="inlineStr">
        <is>
          <t>01</t>
        </is>
      </c>
      <c r="G259" t="inlineStr">
        <is>
          <t>Baseline / Evidence Control</t>
        </is>
      </c>
      <c r="H259" t="inlineStr">
        <is>
          <t>Collect and control the evidence identified for R-076: Determine environmental approval/control requirements for anchoring, pipe laying, diving, marine construction, waste and pollution response.</t>
        </is>
      </c>
      <c r="I259" t="inlineStr">
        <is>
          <t>Rule/WPS owner</t>
        </is>
      </c>
      <c r="J259" t="inlineStr">
        <is>
          <t>ASEZA</t>
        </is>
      </c>
      <c r="L259" t="inlineStr">
        <is>
          <t>ASEZA environmental requirements/permits</t>
        </is>
      </c>
      <c r="M259" t="inlineStr">
        <is>
          <t>Evidence Register / controlled source record</t>
        </is>
      </c>
      <c r="N259" t="inlineStr">
        <is>
          <t>Required evidence for R-076 is identified, controlled, traceable and sufficient for the next verification step.</t>
        </is>
      </c>
      <c r="O259" t="inlineStr">
        <is>
          <t>Critical</t>
        </is>
      </c>
      <c r="P259" t="inlineStr">
        <is>
          <t>Use actual Aqaba/project/authority data; do not infer site-specific requirements from vessel description.</t>
        </is>
      </c>
      <c r="Q259" t="inlineStr">
        <is>
          <t>AC-R-076</t>
        </is>
      </c>
      <c r="R259" t="inlineStr">
        <is>
          <t>G-076</t>
        </is>
      </c>
      <c r="S259" t="inlineStr">
        <is>
          <t>A-R-076</t>
        </is>
      </c>
      <c r="T259" t="inlineStr">
        <is>
          <t>D-R-076</t>
        </is>
      </c>
      <c r="U259" t="inlineStr">
        <is>
          <t>GATE-3</t>
        </is>
      </c>
    </row>
    <row r="260">
      <c r="A260" t="inlineStr">
        <is>
          <t>F-R-076-02</t>
        </is>
      </c>
      <c r="B260" t="inlineStr">
        <is>
          <t>WPS-09</t>
        </is>
      </c>
      <c r="C260" t="inlineStr">
        <is>
          <t>Aqaba Site, Environmental &amp; Pollution Constraints</t>
        </is>
      </c>
      <c r="D260" t="inlineStr">
        <is>
          <t>D-R-076 | Aqaba Site, Environmental &amp; Pollution Constraints</t>
        </is>
      </c>
      <c r="E260" t="inlineStr">
        <is>
          <t>R-076</t>
        </is>
      </c>
      <c r="F260" t="inlineStr">
        <is>
          <t>02</t>
        </is>
      </c>
      <c r="G260" t="inlineStr">
        <is>
          <t>Inspection / Examination / Test</t>
        </is>
      </c>
      <c r="H260" t="inlineStr">
        <is>
          <t>Execute the applicable inspection/examination/test or physical verification for: Determine environmental approval/control requirements for anchoring, pipe laying, diving, marine construction, waste and pollution response.; record observed/measured results and deficiencies where applicable.</t>
        </is>
      </c>
      <c r="I260" t="inlineStr">
        <is>
          <t>Responsible technical/functional owner</t>
        </is>
      </c>
      <c r="J260" t="inlineStr">
        <is>
          <t>ASEZA</t>
        </is>
      </c>
      <c r="K260" t="inlineStr">
        <is>
          <t>F-R-076-01</t>
        </is>
      </c>
      <c r="L260" t="inlineStr">
        <is>
          <t>ASEZA environmental requirements/permits; inspection/examination/test record where applicable</t>
        </is>
      </c>
      <c r="M260" t="inlineStr">
        <is>
          <t>Inspection / Examination / Test</t>
        </is>
      </c>
      <c r="N260" t="inlineStr">
        <is>
          <t>The specified equipment/system/document is verified against the applicable basis; results are recorded; any deficiency is dispositioned before closure.</t>
        </is>
      </c>
      <c r="O260" t="inlineStr">
        <is>
          <t>Critical</t>
        </is>
      </c>
      <c r="P260" t="inlineStr">
        <is>
          <t>Use actual Aqaba/project/authority data; do not infer site-specific requirements from vessel description.</t>
        </is>
      </c>
      <c r="Q260" t="inlineStr">
        <is>
          <t>AC-R-076</t>
        </is>
      </c>
      <c r="R260" t="inlineStr">
        <is>
          <t>G-076</t>
        </is>
      </c>
      <c r="S260" t="inlineStr">
        <is>
          <t>A-R-076</t>
        </is>
      </c>
      <c r="T260" t="inlineStr">
        <is>
          <t>D-R-076</t>
        </is>
      </c>
      <c r="U260" t="inlineStr">
        <is>
          <t>GATE-3</t>
        </is>
      </c>
    </row>
    <row r="261">
      <c r="A261" t="inlineStr">
        <is>
          <t>F-R-076-03</t>
        </is>
      </c>
      <c r="B261" t="inlineStr">
        <is>
          <t>WPS-09</t>
        </is>
      </c>
      <c r="C261" t="inlineStr">
        <is>
          <t>Aqaba Site, Environmental &amp; Pollution Constraints</t>
        </is>
      </c>
      <c r="D261" t="inlineStr">
        <is>
          <t>D-R-076 | Aqaba Site, Environmental &amp; Pollution Constraints</t>
        </is>
      </c>
      <c r="E261" t="inlineStr">
        <is>
          <t>R-076</t>
        </is>
      </c>
      <c r="F261" t="inlineStr">
        <is>
          <t>03</t>
        </is>
      </c>
      <c r="G261" t="inlineStr">
        <is>
          <t>Deficiency / Rectification Verification</t>
        </is>
      </c>
      <c r="H261" t="inlineStr">
        <is>
          <t>Where the verification identifies a deficiency or outstanding condition for R-076, control the rectification, re-verification/re-test or survey closure as applicable.</t>
        </is>
      </c>
      <c r="I261" t="inlineStr">
        <is>
          <t>Responsible owner / competent verifier</t>
        </is>
      </c>
      <c r="J261" t="inlineStr">
        <is>
          <t>ASEZA</t>
        </is>
      </c>
      <c r="K261" t="inlineStr">
        <is>
          <t>F-R-076-02</t>
        </is>
      </c>
      <c r="L261" t="inlineStr">
        <is>
          <t>Deficiency record + rectification evidence + re-test/re-survey record where applicable</t>
        </is>
      </c>
      <c r="M261" t="inlineStr">
        <is>
          <t>Conditional closure</t>
        </is>
      </c>
      <c r="N261" t="inlineStr">
        <is>
          <t>No outstanding deficiency remains without a documented authority-approved disposition; rectification and re-verification evidence is linked where required.</t>
        </is>
      </c>
      <c r="O261" t="inlineStr">
        <is>
          <t>Critical</t>
        </is>
      </c>
      <c r="P261" t="inlineStr">
        <is>
          <t>Use actual Aqaba/project/authority data; do not infer site-specific requirements from vessel description.</t>
        </is>
      </c>
      <c r="Q261" t="inlineStr">
        <is>
          <t>AC-R-076</t>
        </is>
      </c>
      <c r="R261" t="inlineStr">
        <is>
          <t>G-076</t>
        </is>
      </c>
      <c r="S261" t="inlineStr">
        <is>
          <t>A-R-076</t>
        </is>
      </c>
      <c r="T261" t="inlineStr">
        <is>
          <t>D-R-076</t>
        </is>
      </c>
      <c r="U261" t="inlineStr">
        <is>
          <t>GATE-3</t>
        </is>
      </c>
    </row>
    <row r="262">
      <c r="A262" t="inlineStr">
        <is>
          <t>F-R-076-04</t>
        </is>
      </c>
      <c r="B262" t="inlineStr">
        <is>
          <t>WPS-09</t>
        </is>
      </c>
      <c r="C262" t="inlineStr">
        <is>
          <t>Aqaba Site, Environmental &amp; Pollution Constraints</t>
        </is>
      </c>
      <c r="D262" t="inlineStr">
        <is>
          <t>D-R-076 | Aqaba Site, Environmental &amp; Pollution Constraints</t>
        </is>
      </c>
      <c r="E262" t="inlineStr">
        <is>
          <t>R-076</t>
        </is>
      </c>
      <c r="F262" t="inlineStr">
        <is>
          <t>04</t>
        </is>
      </c>
      <c r="G262" t="inlineStr">
        <is>
          <t>Acceptance / Authority Disposition</t>
        </is>
      </c>
      <c r="H262" t="inlineStr">
        <is>
          <t>Submit the completed verification package for acceptance/conditional acceptance/escalation for R-076: Determine environmental approval/control requirements for anchoring, pipe laying, diving, marine construction, waste and pollution response..</t>
        </is>
      </c>
      <c r="I262" t="inlineStr">
        <is>
          <t>DNV / Egyptian Flag / JMA / ASEZA / Client / MWS / OEM / Competent Person as applicable</t>
        </is>
      </c>
      <c r="J262" t="inlineStr">
        <is>
          <t>ASEZA</t>
        </is>
      </c>
      <c r="K262" t="inlineStr">
        <is>
          <t>F-R-076-03</t>
        </is>
      </c>
      <c r="L262" t="inlineStr">
        <is>
          <t>ASEZA environmental requirements/permits</t>
        </is>
      </c>
      <c r="M262" t="inlineStr">
        <is>
          <t>Acceptance / Authority Record</t>
        </is>
      </c>
      <c r="N262" t="inlineStr">
        <is>
          <t>Acceptance, conditional acceptance or formal disposition is recorded with authority, restrictions, open conditions and evidence links.</t>
        </is>
      </c>
      <c r="O262" t="inlineStr">
        <is>
          <t>Critical</t>
        </is>
      </c>
      <c r="P262" t="inlineStr">
        <is>
          <t>Use actual Aqaba/project/authority data; do not infer site-specific requirements from vessel description.</t>
        </is>
      </c>
      <c r="Q262" t="inlineStr">
        <is>
          <t>AC-R-076</t>
        </is>
      </c>
      <c r="R262" t="inlineStr">
        <is>
          <t>G-076</t>
        </is>
      </c>
      <c r="S262" t="inlineStr">
        <is>
          <t>A-R-076</t>
        </is>
      </c>
      <c r="T262" t="inlineStr">
        <is>
          <t>D-R-076</t>
        </is>
      </c>
      <c r="U262" t="inlineStr">
        <is>
          <t>GATE-3</t>
        </is>
      </c>
    </row>
    <row r="263">
      <c r="A263" t="inlineStr">
        <is>
          <t>F-R-077-01</t>
        </is>
      </c>
      <c r="B263" t="inlineStr">
        <is>
          <t>WPS-09</t>
        </is>
      </c>
      <c r="C263" t="inlineStr">
        <is>
          <t>Aqaba Site, Environmental &amp; Pollution Constraints</t>
        </is>
      </c>
      <c r="D263" t="inlineStr">
        <is>
          <t>D-R-077 | Aqaba Site, Environmental &amp; Pollution Constraints</t>
        </is>
      </c>
      <c r="E263" t="inlineStr">
        <is>
          <t>R-077</t>
        </is>
      </c>
      <c r="F263" t="inlineStr">
        <is>
          <t>01</t>
        </is>
      </c>
      <c r="G263" t="inlineStr">
        <is>
          <t>Baseline / Evidence Control</t>
        </is>
      </c>
      <c r="H263" t="inlineStr">
        <is>
          <t>Collect and control the evidence identified for R-077: Apply MARPOL and Jordan waste/pollution controls relevant to foreign vessel operations and project activities.</t>
        </is>
      </c>
      <c r="I263" t="inlineStr">
        <is>
          <t>Rule/WPS owner</t>
        </is>
      </c>
      <c r="J263" t="inlineStr">
        <is>
          <t>IMO / Jordan JMA</t>
        </is>
      </c>
      <c r="L263" t="inlineStr">
        <is>
          <t>Garbage/oil/sewage/waste records</t>
        </is>
      </c>
      <c r="M263" t="inlineStr">
        <is>
          <t>Evidence Register / controlled source record</t>
        </is>
      </c>
      <c r="N263" t="inlineStr">
        <is>
          <t>Required evidence for R-077 is identified, controlled, traceable and sufficient for the next verification step.</t>
        </is>
      </c>
      <c r="O263" t="inlineStr">
        <is>
          <t>Critical</t>
        </is>
      </c>
      <c r="P263" t="inlineStr">
        <is>
          <t>Use actual Aqaba/project/authority data; do not infer site-specific requirements from vessel description.</t>
        </is>
      </c>
      <c r="Q263" t="inlineStr">
        <is>
          <t>AC-R-077</t>
        </is>
      </c>
      <c r="R263" t="inlineStr">
        <is>
          <t>G-077</t>
        </is>
      </c>
      <c r="S263" t="inlineStr">
        <is>
          <t>A-R-077</t>
        </is>
      </c>
      <c r="T263" t="inlineStr">
        <is>
          <t>D-R-077</t>
        </is>
      </c>
      <c r="U263" t="inlineStr">
        <is>
          <t>GATE-3</t>
        </is>
      </c>
    </row>
    <row r="264">
      <c r="A264" t="inlineStr">
        <is>
          <t>F-R-077-02</t>
        </is>
      </c>
      <c r="B264" t="inlineStr">
        <is>
          <t>WPS-09</t>
        </is>
      </c>
      <c r="C264" t="inlineStr">
        <is>
          <t>Aqaba Site, Environmental &amp; Pollution Constraints</t>
        </is>
      </c>
      <c r="D264" t="inlineStr">
        <is>
          <t>D-R-077 | Aqaba Site, Environmental &amp; Pollution Constraints</t>
        </is>
      </c>
      <c r="E264" t="inlineStr">
        <is>
          <t>R-077</t>
        </is>
      </c>
      <c r="F264" t="inlineStr">
        <is>
          <t>02</t>
        </is>
      </c>
      <c r="G264" t="inlineStr">
        <is>
          <t>Applicability / Compliance Verification</t>
        </is>
      </c>
      <c r="H264" t="inlineStr">
        <is>
          <t>Determine and document applicability, required controls and compliance evidence for: Apply MARPOL and Jordan waste/pollution controls relevant to foreign vessel operations and project activities..</t>
        </is>
      </c>
      <c r="I264" t="inlineStr">
        <is>
          <t>Responsible technical/functional owner</t>
        </is>
      </c>
      <c r="J264" t="inlineStr">
        <is>
          <t>IMO / Jordan JMA</t>
        </is>
      </c>
      <c r="K264" t="inlineStr">
        <is>
          <t>F-R-077-01</t>
        </is>
      </c>
      <c r="L264" t="inlineStr">
        <is>
          <t>Garbage/oil/sewage/waste records</t>
        </is>
      </c>
      <c r="M264" t="inlineStr">
        <is>
          <t>Applicability / Compliance Verification</t>
        </is>
      </c>
      <c r="N264" t="inlineStr">
        <is>
          <t>Applicability is confirmed or formally dispositioned; required controls and evidence are identified and accepted by the applicable authority/owner.</t>
        </is>
      </c>
      <c r="O264" t="inlineStr">
        <is>
          <t>Critical</t>
        </is>
      </c>
      <c r="P264" t="inlineStr">
        <is>
          <t>Use actual Aqaba/project/authority data; do not infer site-specific requirements from vessel description.</t>
        </is>
      </c>
      <c r="Q264" t="inlineStr">
        <is>
          <t>AC-R-077</t>
        </is>
      </c>
      <c r="R264" t="inlineStr">
        <is>
          <t>G-077</t>
        </is>
      </c>
      <c r="S264" t="inlineStr">
        <is>
          <t>A-R-077</t>
        </is>
      </c>
      <c r="T264" t="inlineStr">
        <is>
          <t>D-R-077</t>
        </is>
      </c>
      <c r="U264" t="inlineStr">
        <is>
          <t>GATE-3</t>
        </is>
      </c>
    </row>
    <row r="265">
      <c r="A265" t="inlineStr">
        <is>
          <t>F-R-077-04</t>
        </is>
      </c>
      <c r="B265" t="inlineStr">
        <is>
          <t>WPS-09</t>
        </is>
      </c>
      <c r="C265" t="inlineStr">
        <is>
          <t>Aqaba Site, Environmental &amp; Pollution Constraints</t>
        </is>
      </c>
      <c r="D265" t="inlineStr">
        <is>
          <t>D-R-077 | Aqaba Site, Environmental &amp; Pollution Constraints</t>
        </is>
      </c>
      <c r="E265" t="inlineStr">
        <is>
          <t>R-077</t>
        </is>
      </c>
      <c r="F265" t="inlineStr">
        <is>
          <t>04</t>
        </is>
      </c>
      <c r="G265" t="inlineStr">
        <is>
          <t>Acceptance / Authority Disposition</t>
        </is>
      </c>
      <c r="H265" t="inlineStr">
        <is>
          <t>Submit the completed verification package for acceptance/conditional acceptance/escalation for R-077: Apply MARPOL and Jordan waste/pollution controls relevant to foreign vessel operations and project activities..</t>
        </is>
      </c>
      <c r="I265" t="inlineStr">
        <is>
          <t>DNV / Egyptian Flag / JMA / ASEZA / Client / MWS / OEM / Competent Person as applicable</t>
        </is>
      </c>
      <c r="J265" t="inlineStr">
        <is>
          <t>IMO / Jordan JMA</t>
        </is>
      </c>
      <c r="K265" t="inlineStr">
        <is>
          <t>F-R-077-03</t>
        </is>
      </c>
      <c r="L265" t="inlineStr">
        <is>
          <t>Garbage/oil/sewage/waste records</t>
        </is>
      </c>
      <c r="M265" t="inlineStr">
        <is>
          <t>Acceptance / Authority Record</t>
        </is>
      </c>
      <c r="N265" t="inlineStr">
        <is>
          <t>Acceptance, conditional acceptance or formal disposition is recorded with authority, restrictions, open conditions and evidence links.</t>
        </is>
      </c>
      <c r="O265" t="inlineStr">
        <is>
          <t>Critical</t>
        </is>
      </c>
      <c r="P265" t="inlineStr">
        <is>
          <t>Use actual Aqaba/project/authority data; do not infer site-specific requirements from vessel description.</t>
        </is>
      </c>
      <c r="Q265" t="inlineStr">
        <is>
          <t>AC-R-077</t>
        </is>
      </c>
      <c r="R265" t="inlineStr">
        <is>
          <t>G-077</t>
        </is>
      </c>
      <c r="S265" t="inlineStr">
        <is>
          <t>A-R-077</t>
        </is>
      </c>
      <c r="T265" t="inlineStr">
        <is>
          <t>D-R-077</t>
        </is>
      </c>
      <c r="U265" t="inlineStr">
        <is>
          <t>GATE-3</t>
        </is>
      </c>
    </row>
    <row r="266">
      <c r="A266" t="inlineStr">
        <is>
          <t>F-R-078-01</t>
        </is>
      </c>
      <c r="B266" t="inlineStr">
        <is>
          <t>WPS-09</t>
        </is>
      </c>
      <c r="C266" t="inlineStr">
        <is>
          <t>Aqaba Site, Environmental &amp; Pollution Constraints</t>
        </is>
      </c>
      <c r="D266" t="inlineStr">
        <is>
          <t>D-R-078 | Aqaba Site, Environmental &amp; Pollution Constraints</t>
        </is>
      </c>
      <c r="E266" t="inlineStr">
        <is>
          <t>R-078</t>
        </is>
      </c>
      <c r="F266" t="inlineStr">
        <is>
          <t>01</t>
        </is>
      </c>
      <c r="G266" t="inlineStr">
        <is>
          <t>Baseline / Evidence Control</t>
        </is>
      </c>
      <c r="H266" t="inlineStr">
        <is>
          <t>Collect and control the evidence identified for R-078: Establish oil/chemical spill prevention, response equipment, reporting and emergency interface for Jordan/Aqaba.</t>
        </is>
      </c>
      <c r="I266" t="inlineStr">
        <is>
          <t>Rule/WPS owner</t>
        </is>
      </c>
      <c r="J266" t="inlineStr">
        <is>
          <t>Jordan / Project</t>
        </is>
      </c>
      <c r="L266" t="inlineStr">
        <is>
          <t>SOPEP/SMPEP as applicable + project spill plan</t>
        </is>
      </c>
      <c r="M266" t="inlineStr">
        <is>
          <t>Evidence Register / controlled source record</t>
        </is>
      </c>
      <c r="N266" t="inlineStr">
        <is>
          <t>Required evidence for R-078 is identified, controlled, traceable and sufficient for the next verification step.</t>
        </is>
      </c>
      <c r="O266" t="inlineStr">
        <is>
          <t>Critical</t>
        </is>
      </c>
      <c r="P266" t="inlineStr">
        <is>
          <t>Use actual Aqaba/project/authority data; do not infer site-specific requirements from vessel description.</t>
        </is>
      </c>
      <c r="Q266" t="inlineStr">
        <is>
          <t>AC-R-078</t>
        </is>
      </c>
      <c r="R266" t="inlineStr">
        <is>
          <t>G-078</t>
        </is>
      </c>
      <c r="S266" t="inlineStr">
        <is>
          <t>A-R-078</t>
        </is>
      </c>
      <c r="T266" t="inlineStr">
        <is>
          <t>D-R-078</t>
        </is>
      </c>
      <c r="U266" t="inlineStr">
        <is>
          <t>GATE-3</t>
        </is>
      </c>
    </row>
    <row r="267">
      <c r="A267" t="inlineStr">
        <is>
          <t>F-R-078-02</t>
        </is>
      </c>
      <c r="B267" t="inlineStr">
        <is>
          <t>WPS-09</t>
        </is>
      </c>
      <c r="C267" t="inlineStr">
        <is>
          <t>Aqaba Site, Environmental &amp; Pollution Constraints</t>
        </is>
      </c>
      <c r="D267" t="inlineStr">
        <is>
          <t>D-R-078 | Aqaba Site, Environmental &amp; Pollution Constraints</t>
        </is>
      </c>
      <c r="E267" t="inlineStr">
        <is>
          <t>R-078</t>
        </is>
      </c>
      <c r="F267" t="inlineStr">
        <is>
          <t>02</t>
        </is>
      </c>
      <c r="G267" t="inlineStr">
        <is>
          <t>Inspection / Examination / Test</t>
        </is>
      </c>
      <c r="H267" t="inlineStr">
        <is>
          <t>Execute the applicable inspection/examination/test or physical verification for: Establish oil/chemical spill prevention, response equipment, reporting and emergency interface for Jordan/Aqaba.; record observed/measured results and deficiencies where applicable.</t>
        </is>
      </c>
      <c r="I267" t="inlineStr">
        <is>
          <t>Responsible technical/functional owner</t>
        </is>
      </c>
      <c r="J267" t="inlineStr">
        <is>
          <t>Jordan / Project</t>
        </is>
      </c>
      <c r="K267" t="inlineStr">
        <is>
          <t>F-R-078-01</t>
        </is>
      </c>
      <c r="L267" t="inlineStr">
        <is>
          <t>SOPEP/SMPEP as applicable + project spill plan; inspection/examination/test record where applicable</t>
        </is>
      </c>
      <c r="M267" t="inlineStr">
        <is>
          <t>Inspection / Examination / Test</t>
        </is>
      </c>
      <c r="N267" t="inlineStr">
        <is>
          <t>The specified equipment/system/document is verified against the applicable basis; results are recorded; any deficiency is dispositioned before closure.</t>
        </is>
      </c>
      <c r="O267" t="inlineStr">
        <is>
          <t>Critical</t>
        </is>
      </c>
      <c r="P267" t="inlineStr">
        <is>
          <t>Use actual Aqaba/project/authority data; do not infer site-specific requirements from vessel description.</t>
        </is>
      </c>
      <c r="Q267" t="inlineStr">
        <is>
          <t>AC-R-078</t>
        </is>
      </c>
      <c r="R267" t="inlineStr">
        <is>
          <t>G-078</t>
        </is>
      </c>
      <c r="S267" t="inlineStr">
        <is>
          <t>A-R-078</t>
        </is>
      </c>
      <c r="T267" t="inlineStr">
        <is>
          <t>D-R-078</t>
        </is>
      </c>
      <c r="U267" t="inlineStr">
        <is>
          <t>GATE-3</t>
        </is>
      </c>
    </row>
    <row r="268">
      <c r="A268" t="inlineStr">
        <is>
          <t>F-R-078-03</t>
        </is>
      </c>
      <c r="B268" t="inlineStr">
        <is>
          <t>WPS-09</t>
        </is>
      </c>
      <c r="C268" t="inlineStr">
        <is>
          <t>Aqaba Site, Environmental &amp; Pollution Constraints</t>
        </is>
      </c>
      <c r="D268" t="inlineStr">
        <is>
          <t>D-R-078 | Aqaba Site, Environmental &amp; Pollution Constraints</t>
        </is>
      </c>
      <c r="E268" t="inlineStr">
        <is>
          <t>R-078</t>
        </is>
      </c>
      <c r="F268" t="inlineStr">
        <is>
          <t>03</t>
        </is>
      </c>
      <c r="G268" t="inlineStr">
        <is>
          <t>Deficiency / Rectification Verification</t>
        </is>
      </c>
      <c r="H268" t="inlineStr">
        <is>
          <t>Where the verification identifies a deficiency or outstanding condition for R-078, control the rectification, re-verification/re-test or survey closure as applicable.</t>
        </is>
      </c>
      <c r="I268" t="inlineStr">
        <is>
          <t>Responsible owner / competent verifier</t>
        </is>
      </c>
      <c r="J268" t="inlineStr">
        <is>
          <t>Jordan / Project</t>
        </is>
      </c>
      <c r="K268" t="inlineStr">
        <is>
          <t>F-R-078-02</t>
        </is>
      </c>
      <c r="L268" t="inlineStr">
        <is>
          <t>Deficiency record + rectification evidence + re-test/re-survey record where applicable</t>
        </is>
      </c>
      <c r="M268" t="inlineStr">
        <is>
          <t>Conditional closure</t>
        </is>
      </c>
      <c r="N268" t="inlineStr">
        <is>
          <t>No outstanding deficiency remains without a documented authority-approved disposition; rectification and re-verification evidence is linked where required.</t>
        </is>
      </c>
      <c r="O268" t="inlineStr">
        <is>
          <t>Critical</t>
        </is>
      </c>
      <c r="P268" t="inlineStr">
        <is>
          <t>Use actual Aqaba/project/authority data; do not infer site-specific requirements from vessel description.</t>
        </is>
      </c>
      <c r="Q268" t="inlineStr">
        <is>
          <t>AC-R-078</t>
        </is>
      </c>
      <c r="R268" t="inlineStr">
        <is>
          <t>G-078</t>
        </is>
      </c>
      <c r="S268" t="inlineStr">
        <is>
          <t>A-R-078</t>
        </is>
      </c>
      <c r="T268" t="inlineStr">
        <is>
          <t>D-R-078</t>
        </is>
      </c>
      <c r="U268" t="inlineStr">
        <is>
          <t>GATE-3</t>
        </is>
      </c>
    </row>
    <row r="269">
      <c r="A269" t="inlineStr">
        <is>
          <t>F-R-078-04</t>
        </is>
      </c>
      <c r="B269" t="inlineStr">
        <is>
          <t>WPS-09</t>
        </is>
      </c>
      <c r="C269" t="inlineStr">
        <is>
          <t>Aqaba Site, Environmental &amp; Pollution Constraints</t>
        </is>
      </c>
      <c r="D269" t="inlineStr">
        <is>
          <t>D-R-078 | Aqaba Site, Environmental &amp; Pollution Constraints</t>
        </is>
      </c>
      <c r="E269" t="inlineStr">
        <is>
          <t>R-078</t>
        </is>
      </c>
      <c r="F269" t="inlineStr">
        <is>
          <t>04</t>
        </is>
      </c>
      <c r="G269" t="inlineStr">
        <is>
          <t>Acceptance / Authority Disposition</t>
        </is>
      </c>
      <c r="H269" t="inlineStr">
        <is>
          <t>Submit the completed verification package for acceptance/conditional acceptance/escalation for R-078: Establish oil/chemical spill prevention, response equipment, reporting and emergency interface for Jordan/Aqaba..</t>
        </is>
      </c>
      <c r="I269" t="inlineStr">
        <is>
          <t>DNV / Egyptian Flag / JMA / ASEZA / Client / MWS / OEM / Competent Person as applicable</t>
        </is>
      </c>
      <c r="J269" t="inlineStr">
        <is>
          <t>Jordan / Project</t>
        </is>
      </c>
      <c r="K269" t="inlineStr">
        <is>
          <t>F-R-078-03</t>
        </is>
      </c>
      <c r="L269" t="inlineStr">
        <is>
          <t>SOPEP/SMPEP as applicable + project spill plan</t>
        </is>
      </c>
      <c r="M269" t="inlineStr">
        <is>
          <t>Acceptance / Authority Record</t>
        </is>
      </c>
      <c r="N269" t="inlineStr">
        <is>
          <t>Acceptance, conditional acceptance or formal disposition is recorded with authority, restrictions, open conditions and evidence links.</t>
        </is>
      </c>
      <c r="O269" t="inlineStr">
        <is>
          <t>Critical</t>
        </is>
      </c>
      <c r="P269" t="inlineStr">
        <is>
          <t>Use actual Aqaba/project/authority data; do not infer site-specific requirements from vessel description.</t>
        </is>
      </c>
      <c r="Q269" t="inlineStr">
        <is>
          <t>AC-R-078</t>
        </is>
      </c>
      <c r="R269" t="inlineStr">
        <is>
          <t>G-078</t>
        </is>
      </c>
      <c r="S269" t="inlineStr">
        <is>
          <t>A-R-078</t>
        </is>
      </c>
      <c r="T269" t="inlineStr">
        <is>
          <t>D-R-078</t>
        </is>
      </c>
      <c r="U269" t="inlineStr">
        <is>
          <t>GATE-3</t>
        </is>
      </c>
    </row>
    <row r="270">
      <c r="A270" t="inlineStr">
        <is>
          <t>F-R-079-01</t>
        </is>
      </c>
      <c r="B270" t="inlineStr">
        <is>
          <t>WPS-16</t>
        </is>
      </c>
      <c r="C270" t="inlineStr">
        <is>
          <t>Jordan Regulatory, Port, Survey &amp; Controlled Assurance</t>
        </is>
      </c>
      <c r="D270" t="inlineStr">
        <is>
          <t>D-R-079 | Jordan Regulatory, Port, Survey &amp; Controlled Assurance</t>
        </is>
      </c>
      <c r="E270" t="inlineStr">
        <is>
          <t>R-079</t>
        </is>
      </c>
      <c r="F270" t="inlineStr">
        <is>
          <t>01</t>
        </is>
      </c>
      <c r="G270" t="inlineStr">
        <is>
          <t>Baseline / Evidence Control</t>
        </is>
      </c>
      <c r="H270" t="inlineStr">
        <is>
          <t>Collect and control the evidence identified for R-079: Determine port customs, immigration, crew/passenger and vessel-entry documentation requirements through the Jordan agent/authorities.</t>
        </is>
      </c>
      <c r="I270" t="inlineStr">
        <is>
          <t>Rule/WPS owner</t>
        </is>
      </c>
      <c r="J270" t="inlineStr">
        <is>
          <t>Jordan Authorities / Agent</t>
        </is>
      </c>
      <c r="L270" t="inlineStr">
        <is>
          <t>Agent checklist + customs/immigration clearance</t>
        </is>
      </c>
      <c r="M270" t="inlineStr">
        <is>
          <t>Evidence Register / controlled source record</t>
        </is>
      </c>
      <c r="N270" t="inlineStr">
        <is>
          <t>Required evidence for R-079 is identified, controlled, traceable and sufficient for the next verification step.</t>
        </is>
      </c>
      <c r="O270" t="inlineStr">
        <is>
          <t>Major</t>
        </is>
      </c>
      <c r="P270" t="inlineStr">
        <is>
          <t>Use actual Aqaba/project/authority data; do not infer site-specific requirements from vessel description.</t>
        </is>
      </c>
      <c r="Q270" t="inlineStr">
        <is>
          <t>AC-R-079</t>
        </is>
      </c>
      <c r="R270" t="inlineStr">
        <is>
          <t>G-079</t>
        </is>
      </c>
      <c r="S270" t="inlineStr">
        <is>
          <t>A-R-079</t>
        </is>
      </c>
      <c r="T270" t="inlineStr">
        <is>
          <t>D-R-079</t>
        </is>
      </c>
      <c r="U270" t="inlineStr">
        <is>
          <t>GATE-4/6/8</t>
        </is>
      </c>
    </row>
    <row r="271">
      <c r="A271" t="inlineStr">
        <is>
          <t>F-R-079-02</t>
        </is>
      </c>
      <c r="B271" t="inlineStr">
        <is>
          <t>WPS-16</t>
        </is>
      </c>
      <c r="C271" t="inlineStr">
        <is>
          <t>Jordan Regulatory, Port, Survey &amp; Controlled Assurance</t>
        </is>
      </c>
      <c r="D271" t="inlineStr">
        <is>
          <t>D-R-079 | Jordan Regulatory, Port, Survey &amp; Controlled Assurance</t>
        </is>
      </c>
      <c r="E271" t="inlineStr">
        <is>
          <t>R-079</t>
        </is>
      </c>
      <c r="F271" t="inlineStr">
        <is>
          <t>02</t>
        </is>
      </c>
      <c r="G271" t="inlineStr">
        <is>
          <t>Applicability / Compliance Verification</t>
        </is>
      </c>
      <c r="H271" t="inlineStr">
        <is>
          <t>Determine and document applicability, required controls and compliance evidence for: Determine port customs, immigration, crew/passenger and vessel-entry documentation requirements through the Jordan agent/authorities..</t>
        </is>
      </c>
      <c r="I271" t="inlineStr">
        <is>
          <t>Responsible technical/functional owner</t>
        </is>
      </c>
      <c r="J271" t="inlineStr">
        <is>
          <t>Jordan Authorities / Agent</t>
        </is>
      </c>
      <c r="K271" t="inlineStr">
        <is>
          <t>F-R-079-01</t>
        </is>
      </c>
      <c r="L271" t="inlineStr">
        <is>
          <t>Agent checklist + customs/immigration clearance</t>
        </is>
      </c>
      <c r="M271" t="inlineStr">
        <is>
          <t>Applicability / Compliance Verification</t>
        </is>
      </c>
      <c r="N271" t="inlineStr">
        <is>
          <t>Applicability is confirmed or formally dispositioned; required controls and evidence are identified and accepted by the applicable authority/owner.</t>
        </is>
      </c>
      <c r="O271" t="inlineStr">
        <is>
          <t>Major</t>
        </is>
      </c>
      <c r="P271" t="inlineStr">
        <is>
          <t>Use actual Aqaba/project/authority data; do not infer site-specific requirements from vessel description.</t>
        </is>
      </c>
      <c r="Q271" t="inlineStr">
        <is>
          <t>AC-R-079</t>
        </is>
      </c>
      <c r="R271" t="inlineStr">
        <is>
          <t>G-079</t>
        </is>
      </c>
      <c r="S271" t="inlineStr">
        <is>
          <t>A-R-079</t>
        </is>
      </c>
      <c r="T271" t="inlineStr">
        <is>
          <t>D-R-079</t>
        </is>
      </c>
      <c r="U271" t="inlineStr">
        <is>
          <t>GATE-4/6/8</t>
        </is>
      </c>
    </row>
    <row r="272">
      <c r="A272" t="inlineStr">
        <is>
          <t>F-R-079-04</t>
        </is>
      </c>
      <c r="B272" t="inlineStr">
        <is>
          <t>WPS-16</t>
        </is>
      </c>
      <c r="C272" t="inlineStr">
        <is>
          <t>Jordan Regulatory, Port, Survey &amp; Controlled Assurance</t>
        </is>
      </c>
      <c r="D272" t="inlineStr">
        <is>
          <t>D-R-079 | Jordan Regulatory, Port, Survey &amp; Controlled Assurance</t>
        </is>
      </c>
      <c r="E272" t="inlineStr">
        <is>
          <t>R-079</t>
        </is>
      </c>
      <c r="F272" t="inlineStr">
        <is>
          <t>04</t>
        </is>
      </c>
      <c r="G272" t="inlineStr">
        <is>
          <t>Acceptance / Authority Disposition</t>
        </is>
      </c>
      <c r="H272" t="inlineStr">
        <is>
          <t>Submit the completed verification package for acceptance/conditional acceptance/escalation for R-079: Determine port customs, immigration, crew/passenger and vessel-entry documentation requirements through the Jordan agent/authorities..</t>
        </is>
      </c>
      <c r="I272" t="inlineStr">
        <is>
          <t>DNV / Egyptian Flag / JMA / ASEZA / Client / MWS / OEM / Competent Person as applicable</t>
        </is>
      </c>
      <c r="J272" t="inlineStr">
        <is>
          <t>Jordan Authorities / Agent</t>
        </is>
      </c>
      <c r="K272" t="inlineStr">
        <is>
          <t>F-R-079-03</t>
        </is>
      </c>
      <c r="L272" t="inlineStr">
        <is>
          <t>Agent checklist + customs/immigration clearance</t>
        </is>
      </c>
      <c r="M272" t="inlineStr">
        <is>
          <t>Acceptance / Authority Record</t>
        </is>
      </c>
      <c r="N272" t="inlineStr">
        <is>
          <t>Acceptance, conditional acceptance or formal disposition is recorded with authority, restrictions, open conditions and evidence links.</t>
        </is>
      </c>
      <c r="O272" t="inlineStr">
        <is>
          <t>Major</t>
        </is>
      </c>
      <c r="P272" t="inlineStr">
        <is>
          <t>Use actual Aqaba/project/authority data; do not infer site-specific requirements from vessel description.</t>
        </is>
      </c>
      <c r="Q272" t="inlineStr">
        <is>
          <t>AC-R-079</t>
        </is>
      </c>
      <c r="R272" t="inlineStr">
        <is>
          <t>G-079</t>
        </is>
      </c>
      <c r="S272" t="inlineStr">
        <is>
          <t>A-R-079</t>
        </is>
      </c>
      <c r="T272" t="inlineStr">
        <is>
          <t>D-R-079</t>
        </is>
      </c>
      <c r="U272" t="inlineStr">
        <is>
          <t>GATE-4/6/8</t>
        </is>
      </c>
    </row>
    <row r="273">
      <c r="A273" t="inlineStr">
        <is>
          <t>F-R-080-01</t>
        </is>
      </c>
      <c r="B273" t="inlineStr">
        <is>
          <t>WPS-01</t>
        </is>
      </c>
      <c r="C273" t="inlineStr">
        <is>
          <t>Class Basis, Status, Notation &amp; IACS Cross-Check</t>
        </is>
      </c>
      <c r="D273" t="inlineStr">
        <is>
          <t>D-R-080 | Class Basis, Status, Notation &amp; IACS Cross-Check</t>
        </is>
      </c>
      <c r="E273" t="inlineStr">
        <is>
          <t>R-080</t>
        </is>
      </c>
      <c r="F273" t="inlineStr">
        <is>
          <t>01</t>
        </is>
      </c>
      <c r="G273" t="inlineStr">
        <is>
          <t>Baseline / Evidence Control</t>
        </is>
      </c>
      <c r="H273" t="inlineStr">
        <is>
          <t>Collect and control the evidence identified for R-080: Review IACS Unified Requirements relevant to hull/structure, mooring/anchoring, machinery, electrical, navigation, fire, materials/welding and survey/certification, only where incorporated/applicable through the governing class rules.</t>
        </is>
      </c>
      <c r="I273" t="inlineStr">
        <is>
          <t>Rule/WPS owner</t>
        </is>
      </c>
      <c r="J273" t="inlineStr">
        <is>
          <t>IACS</t>
        </is>
      </c>
      <c r="L273" t="inlineStr">
        <is>
          <t>IACS-to-DNV applicability matrix</t>
        </is>
      </c>
      <c r="M273" t="inlineStr">
        <is>
          <t>Evidence Register / controlled source record</t>
        </is>
      </c>
      <c r="N273" t="inlineStr">
        <is>
          <t>Required evidence for R-080 is identified, controlled, traceable and sufficient for the next verification step.</t>
        </is>
      </c>
      <c r="O273" t="inlineStr">
        <is>
          <t>Major</t>
        </is>
      </c>
      <c r="Q273" t="inlineStr">
        <is>
          <t>AC-R-080</t>
        </is>
      </c>
      <c r="R273" t="inlineStr">
        <is>
          <t>G-080</t>
        </is>
      </c>
      <c r="S273" t="inlineStr">
        <is>
          <t>A-R-080</t>
        </is>
      </c>
      <c r="T273" t="inlineStr">
        <is>
          <t>D-R-080</t>
        </is>
      </c>
      <c r="U273" t="inlineStr">
        <is>
          <t>GATE-1</t>
        </is>
      </c>
    </row>
    <row r="274">
      <c r="A274" t="inlineStr">
        <is>
          <t>F-R-080-02</t>
        </is>
      </c>
      <c r="B274" t="inlineStr">
        <is>
          <t>WPS-01</t>
        </is>
      </c>
      <c r="C274" t="inlineStr">
        <is>
          <t>Class Basis, Status, Notation &amp; IACS Cross-Check</t>
        </is>
      </c>
      <c r="D274" t="inlineStr">
        <is>
          <t>D-R-080 | Class Basis, Status, Notation &amp; IACS Cross-Check</t>
        </is>
      </c>
      <c r="E274" t="inlineStr">
        <is>
          <t>R-080</t>
        </is>
      </c>
      <c r="F274" t="inlineStr">
        <is>
          <t>02</t>
        </is>
      </c>
      <c r="G274" t="inlineStr">
        <is>
          <t>Inspection / Examination / Test</t>
        </is>
      </c>
      <c r="H274" t="inlineStr">
        <is>
          <t>Execute the applicable inspection/examination/test or physical verification for: Review IACS Unified Requirements relevant to hull/structure, mooring/anchoring, machinery, electrical, navigation, fire, materials/welding and survey/certification, only where incorporated/applicable through the governing class rules.; record observed/measured results and deficiencies where applicable.</t>
        </is>
      </c>
      <c r="I274" t="inlineStr">
        <is>
          <t>Responsible technical/functional owner</t>
        </is>
      </c>
      <c r="J274" t="inlineStr">
        <is>
          <t>IACS</t>
        </is>
      </c>
      <c r="K274" t="inlineStr">
        <is>
          <t>F-R-080-01</t>
        </is>
      </c>
      <c r="L274" t="inlineStr">
        <is>
          <t>IACS-to-DNV applicability matrix; inspection/examination/test record where applicable</t>
        </is>
      </c>
      <c r="M274" t="inlineStr">
        <is>
          <t>Inspection / Examination / Test</t>
        </is>
      </c>
      <c r="N274" t="inlineStr">
        <is>
          <t>The specified equipment/system/document is verified against the applicable basis; results are recorded; any deficiency is dispositioned before closure.</t>
        </is>
      </c>
      <c r="O274" t="inlineStr">
        <is>
          <t>Major</t>
        </is>
      </c>
      <c r="Q274" t="inlineStr">
        <is>
          <t>AC-R-080</t>
        </is>
      </c>
      <c r="R274" t="inlineStr">
        <is>
          <t>G-080</t>
        </is>
      </c>
      <c r="S274" t="inlineStr">
        <is>
          <t>A-R-080</t>
        </is>
      </c>
      <c r="T274" t="inlineStr">
        <is>
          <t>D-R-080</t>
        </is>
      </c>
      <c r="U274" t="inlineStr">
        <is>
          <t>GATE-1</t>
        </is>
      </c>
    </row>
    <row r="275">
      <c r="A275" t="inlineStr">
        <is>
          <t>F-R-080-03</t>
        </is>
      </c>
      <c r="B275" t="inlineStr">
        <is>
          <t>WPS-01</t>
        </is>
      </c>
      <c r="C275" t="inlineStr">
        <is>
          <t>Class Basis, Status, Notation &amp; IACS Cross-Check</t>
        </is>
      </c>
      <c r="D275" t="inlineStr">
        <is>
          <t>D-R-080 | Class Basis, Status, Notation &amp; IACS Cross-Check</t>
        </is>
      </c>
      <c r="E275" t="inlineStr">
        <is>
          <t>R-080</t>
        </is>
      </c>
      <c r="F275" t="inlineStr">
        <is>
          <t>03</t>
        </is>
      </c>
      <c r="G275" t="inlineStr">
        <is>
          <t>Deficiency / Rectification Verification</t>
        </is>
      </c>
      <c r="H275" t="inlineStr">
        <is>
          <t>Where the verification identifies a deficiency or outstanding condition for R-080, control the rectification, re-verification/re-test or survey closure as applicable.</t>
        </is>
      </c>
      <c r="I275" t="inlineStr">
        <is>
          <t>Responsible owner / competent verifier</t>
        </is>
      </c>
      <c r="J275" t="inlineStr">
        <is>
          <t>IACS</t>
        </is>
      </c>
      <c r="K275" t="inlineStr">
        <is>
          <t>F-R-080-02</t>
        </is>
      </c>
      <c r="L275" t="inlineStr">
        <is>
          <t>Deficiency record + rectification evidence + re-test/re-survey record where applicable</t>
        </is>
      </c>
      <c r="M275" t="inlineStr">
        <is>
          <t>Conditional closure</t>
        </is>
      </c>
      <c r="N275" t="inlineStr">
        <is>
          <t>No outstanding deficiency remains without a documented authority-approved disposition; rectification and re-verification evidence is linked where required.</t>
        </is>
      </c>
      <c r="O275" t="inlineStr">
        <is>
          <t>Major</t>
        </is>
      </c>
      <c r="Q275" t="inlineStr">
        <is>
          <t>AC-R-080</t>
        </is>
      </c>
      <c r="R275" t="inlineStr">
        <is>
          <t>G-080</t>
        </is>
      </c>
      <c r="S275" t="inlineStr">
        <is>
          <t>A-R-080</t>
        </is>
      </c>
      <c r="T275" t="inlineStr">
        <is>
          <t>D-R-080</t>
        </is>
      </c>
      <c r="U275" t="inlineStr">
        <is>
          <t>GATE-1</t>
        </is>
      </c>
    </row>
    <row r="276">
      <c r="A276" t="inlineStr">
        <is>
          <t>F-R-080-04</t>
        </is>
      </c>
      <c r="B276" t="inlineStr">
        <is>
          <t>WPS-01</t>
        </is>
      </c>
      <c r="C276" t="inlineStr">
        <is>
          <t>Class Basis, Status, Notation &amp; IACS Cross-Check</t>
        </is>
      </c>
      <c r="D276" t="inlineStr">
        <is>
          <t>D-R-080 | Class Basis, Status, Notation &amp; IACS Cross-Check</t>
        </is>
      </c>
      <c r="E276" t="inlineStr">
        <is>
          <t>R-080</t>
        </is>
      </c>
      <c r="F276" t="inlineStr">
        <is>
          <t>04</t>
        </is>
      </c>
      <c r="G276" t="inlineStr">
        <is>
          <t>Acceptance / Authority Disposition</t>
        </is>
      </c>
      <c r="H276" t="inlineStr">
        <is>
          <t>Submit the completed verification package for acceptance/conditional acceptance/escalation for R-080: Review IACS Unified Requirements relevant to hull/structure, mooring/anchoring, machinery, electrical, navigation, fire, materials/welding and survey/certification, only where incorporated/applicable through the governing class rules..</t>
        </is>
      </c>
      <c r="I276" t="inlineStr">
        <is>
          <t>DNV / Egyptian Flag / JMA / ASEZA / Client / MWS / OEM / Competent Person as applicable</t>
        </is>
      </c>
      <c r="J276" t="inlineStr">
        <is>
          <t>IACS</t>
        </is>
      </c>
      <c r="K276" t="inlineStr">
        <is>
          <t>F-R-080-03</t>
        </is>
      </c>
      <c r="L276" t="inlineStr">
        <is>
          <t>IACS-to-DNV applicability matrix</t>
        </is>
      </c>
      <c r="M276" t="inlineStr">
        <is>
          <t>Acceptance / Authority Record</t>
        </is>
      </c>
      <c r="N276" t="inlineStr">
        <is>
          <t>Acceptance, conditional acceptance or formal disposition is recorded with authority, restrictions, open conditions and evidence links.</t>
        </is>
      </c>
      <c r="O276" t="inlineStr">
        <is>
          <t>Major</t>
        </is>
      </c>
      <c r="Q276" t="inlineStr">
        <is>
          <t>AC-R-080</t>
        </is>
      </c>
      <c r="R276" t="inlineStr">
        <is>
          <t>G-080</t>
        </is>
      </c>
      <c r="S276" t="inlineStr">
        <is>
          <t>A-R-080</t>
        </is>
      </c>
      <c r="T276" t="inlineStr">
        <is>
          <t>D-R-080</t>
        </is>
      </c>
      <c r="U276" t="inlineStr">
        <is>
          <t>GATE-1</t>
        </is>
      </c>
    </row>
    <row r="277">
      <c r="A277" t="inlineStr">
        <is>
          <t>F-R-081-01</t>
        </is>
      </c>
      <c r="B277" t="inlineStr">
        <is>
          <t>WPS-02</t>
        </is>
      </c>
      <c r="C277" t="inlineStr">
        <is>
          <t>Existing Unit, Flag/Statutory &amp; Rule-Edition Basis</t>
        </is>
      </c>
      <c r="D277" t="inlineStr">
        <is>
          <t>D-R-081 | Existing Unit, Flag/Statutory &amp; Rule-Edition Basis</t>
        </is>
      </c>
      <c r="E277" t="inlineStr">
        <is>
          <t>R-081</t>
        </is>
      </c>
      <c r="F277" t="inlineStr">
        <is>
          <t>01</t>
        </is>
      </c>
      <c r="G277" t="inlineStr">
        <is>
          <t>Baseline / Evidence Control</t>
        </is>
      </c>
      <c r="H277" t="inlineStr">
        <is>
          <t>Collect and control the evidence identified for R-081: Review UR Z15 for mobile offshore unit survey concepts only if PMS-11 falls within its applicability.</t>
        </is>
      </c>
      <c r="I277" t="inlineStr">
        <is>
          <t>Rule/WPS owner</t>
        </is>
      </c>
      <c r="J277" t="inlineStr">
        <is>
          <t>IACS</t>
        </is>
      </c>
      <c r="L277" t="inlineStr">
        <is>
          <t>Applicability decision</t>
        </is>
      </c>
      <c r="M277" t="inlineStr">
        <is>
          <t>Evidence Register / controlled source record</t>
        </is>
      </c>
      <c r="N277" t="inlineStr">
        <is>
          <t>Required evidence for R-081 is identified, controlled, traceable and sufficient for the next verification step.</t>
        </is>
      </c>
      <c r="O277" t="inlineStr">
        <is>
          <t>Major</t>
        </is>
      </c>
      <c r="Q277" t="inlineStr">
        <is>
          <t>AC-R-081</t>
        </is>
      </c>
      <c r="R277" t="inlineStr">
        <is>
          <t>G-081</t>
        </is>
      </c>
      <c r="S277" t="inlineStr">
        <is>
          <t>A-R-081</t>
        </is>
      </c>
      <c r="T277" t="inlineStr">
        <is>
          <t>D-R-081</t>
        </is>
      </c>
      <c r="U277" t="inlineStr">
        <is>
          <t>GATE-1</t>
        </is>
      </c>
    </row>
    <row r="278">
      <c r="A278" t="inlineStr">
        <is>
          <t>F-R-081-02</t>
        </is>
      </c>
      <c r="B278" t="inlineStr">
        <is>
          <t>WPS-02</t>
        </is>
      </c>
      <c r="C278" t="inlineStr">
        <is>
          <t>Existing Unit, Flag/Statutory &amp; Rule-Edition Basis</t>
        </is>
      </c>
      <c r="D278" t="inlineStr">
        <is>
          <t>D-R-081 | Existing Unit, Flag/Statutory &amp; Rule-Edition Basis</t>
        </is>
      </c>
      <c r="E278" t="inlineStr">
        <is>
          <t>R-081</t>
        </is>
      </c>
      <c r="F278" t="inlineStr">
        <is>
          <t>02</t>
        </is>
      </c>
      <c r="G278" t="inlineStr">
        <is>
          <t>Inspection / Examination / Test</t>
        </is>
      </c>
      <c r="H278" t="inlineStr">
        <is>
          <t>Execute the applicable inspection/examination/test or physical verification for: Review UR Z15 for mobile offshore unit survey concepts only if PMS-11 falls within its applicability.; record observed/measured results and deficiencies where applicable.</t>
        </is>
      </c>
      <c r="I278" t="inlineStr">
        <is>
          <t>Responsible technical/functional owner</t>
        </is>
      </c>
      <c r="J278" t="inlineStr">
        <is>
          <t>IACS</t>
        </is>
      </c>
      <c r="K278" t="inlineStr">
        <is>
          <t>F-R-081-01</t>
        </is>
      </c>
      <c r="L278" t="inlineStr">
        <is>
          <t>Applicability decision; inspection/examination/test record where applicable</t>
        </is>
      </c>
      <c r="M278" t="inlineStr">
        <is>
          <t>Inspection / Examination / Test</t>
        </is>
      </c>
      <c r="N278" t="inlineStr">
        <is>
          <t>The specified equipment/system/document is verified against the applicable basis; results are recorded; any deficiency is dispositioned before closure.</t>
        </is>
      </c>
      <c r="O278" t="inlineStr">
        <is>
          <t>Major</t>
        </is>
      </c>
      <c r="Q278" t="inlineStr">
        <is>
          <t>AC-R-081</t>
        </is>
      </c>
      <c r="R278" t="inlineStr">
        <is>
          <t>G-081</t>
        </is>
      </c>
      <c r="S278" t="inlineStr">
        <is>
          <t>A-R-081</t>
        </is>
      </c>
      <c r="T278" t="inlineStr">
        <is>
          <t>D-R-081</t>
        </is>
      </c>
      <c r="U278" t="inlineStr">
        <is>
          <t>GATE-1</t>
        </is>
      </c>
    </row>
    <row r="279">
      <c r="A279" t="inlineStr">
        <is>
          <t>F-R-081-03</t>
        </is>
      </c>
      <c r="B279" t="inlineStr">
        <is>
          <t>WPS-02</t>
        </is>
      </c>
      <c r="C279" t="inlineStr">
        <is>
          <t>Existing Unit, Flag/Statutory &amp; Rule-Edition Basis</t>
        </is>
      </c>
      <c r="D279" t="inlineStr">
        <is>
          <t>D-R-081 | Existing Unit, Flag/Statutory &amp; Rule-Edition Basis</t>
        </is>
      </c>
      <c r="E279" t="inlineStr">
        <is>
          <t>R-081</t>
        </is>
      </c>
      <c r="F279" t="inlineStr">
        <is>
          <t>03</t>
        </is>
      </c>
      <c r="G279" t="inlineStr">
        <is>
          <t>Deficiency / Rectification Verification</t>
        </is>
      </c>
      <c r="H279" t="inlineStr">
        <is>
          <t>Where the verification identifies a deficiency or outstanding condition for R-081, control the rectification, re-verification/re-test or survey closure as applicable.</t>
        </is>
      </c>
      <c r="I279" t="inlineStr">
        <is>
          <t>Responsible owner / competent verifier</t>
        </is>
      </c>
      <c r="J279" t="inlineStr">
        <is>
          <t>IACS</t>
        </is>
      </c>
      <c r="K279" t="inlineStr">
        <is>
          <t>F-R-081-02</t>
        </is>
      </c>
      <c r="L279" t="inlineStr">
        <is>
          <t>Deficiency record + rectification evidence + re-test/re-survey record where applicable</t>
        </is>
      </c>
      <c r="M279" t="inlineStr">
        <is>
          <t>Conditional closure</t>
        </is>
      </c>
      <c r="N279" t="inlineStr">
        <is>
          <t>No outstanding deficiency remains without a documented authority-approved disposition; rectification and re-verification evidence is linked where required.</t>
        </is>
      </c>
      <c r="O279" t="inlineStr">
        <is>
          <t>Major</t>
        </is>
      </c>
      <c r="Q279" t="inlineStr">
        <is>
          <t>AC-R-081</t>
        </is>
      </c>
      <c r="R279" t="inlineStr">
        <is>
          <t>G-081</t>
        </is>
      </c>
      <c r="S279" t="inlineStr">
        <is>
          <t>A-R-081</t>
        </is>
      </c>
      <c r="T279" t="inlineStr">
        <is>
          <t>D-R-081</t>
        </is>
      </c>
      <c r="U279" t="inlineStr">
        <is>
          <t>GATE-1</t>
        </is>
      </c>
    </row>
    <row r="280">
      <c r="A280" t="inlineStr">
        <is>
          <t>F-R-081-04</t>
        </is>
      </c>
      <c r="B280" t="inlineStr">
        <is>
          <t>WPS-02</t>
        </is>
      </c>
      <c r="C280" t="inlineStr">
        <is>
          <t>Existing Unit, Flag/Statutory &amp; Rule-Edition Basis</t>
        </is>
      </c>
      <c r="D280" t="inlineStr">
        <is>
          <t>D-R-081 | Existing Unit, Flag/Statutory &amp; Rule-Edition Basis</t>
        </is>
      </c>
      <c r="E280" t="inlineStr">
        <is>
          <t>R-081</t>
        </is>
      </c>
      <c r="F280" t="inlineStr">
        <is>
          <t>04</t>
        </is>
      </c>
      <c r="G280" t="inlineStr">
        <is>
          <t>Acceptance / Authority Disposition</t>
        </is>
      </c>
      <c r="H280" t="inlineStr">
        <is>
          <t>Submit the completed verification package for acceptance/conditional acceptance/escalation for R-081: Review UR Z15 for mobile offshore unit survey concepts only if PMS-11 falls within its applicability..</t>
        </is>
      </c>
      <c r="I280" t="inlineStr">
        <is>
          <t>DNV / Egyptian Flag / JMA / ASEZA / Client / MWS / OEM / Competent Person as applicable</t>
        </is>
      </c>
      <c r="J280" t="inlineStr">
        <is>
          <t>IACS</t>
        </is>
      </c>
      <c r="K280" t="inlineStr">
        <is>
          <t>F-R-081-03</t>
        </is>
      </c>
      <c r="L280" t="inlineStr">
        <is>
          <t>Applicability decision</t>
        </is>
      </c>
      <c r="M280" t="inlineStr">
        <is>
          <t>Acceptance / Authority Record</t>
        </is>
      </c>
      <c r="N280" t="inlineStr">
        <is>
          <t>Acceptance, conditional acceptance or formal disposition is recorded with authority, restrictions, open conditions and evidence links.</t>
        </is>
      </c>
      <c r="O280" t="inlineStr">
        <is>
          <t>Major</t>
        </is>
      </c>
      <c r="Q280" t="inlineStr">
        <is>
          <t>AC-R-081</t>
        </is>
      </c>
      <c r="R280" t="inlineStr">
        <is>
          <t>G-081</t>
        </is>
      </c>
      <c r="S280" t="inlineStr">
        <is>
          <t>A-R-081</t>
        </is>
      </c>
      <c r="T280" t="inlineStr">
        <is>
          <t>D-R-081</t>
        </is>
      </c>
      <c r="U280" t="inlineStr">
        <is>
          <t>GATE-1</t>
        </is>
      </c>
    </row>
    <row r="281">
      <c r="A281" t="inlineStr">
        <is>
          <t>F-R-082-01</t>
        </is>
      </c>
      <c r="B281" t="inlineStr">
        <is>
          <t>WPS-01</t>
        </is>
      </c>
      <c r="C281" t="inlineStr">
        <is>
          <t>Class Basis, Status, Notation &amp; IACS Cross-Check</t>
        </is>
      </c>
      <c r="D281" t="inlineStr">
        <is>
          <t>D-R-082 | Class Basis, Status, Notation &amp; IACS Cross-Check</t>
        </is>
      </c>
      <c r="E281" t="inlineStr">
        <is>
          <t>R-082</t>
        </is>
      </c>
      <c r="F281" t="inlineStr">
        <is>
          <t>01</t>
        </is>
      </c>
      <c r="G281" t="inlineStr">
        <is>
          <t>Baseline / Evidence Control</t>
        </is>
      </c>
      <c r="H281" t="inlineStr">
        <is>
          <t>Collect and control the evidence identified for R-082: Do not treat IACS URs as independent statutory requirements; use them through DNV/class incorporation or applicable project basis.</t>
        </is>
      </c>
      <c r="I281" t="inlineStr">
        <is>
          <t>Rule/WPS owner</t>
        </is>
      </c>
      <c r="J281" t="inlineStr">
        <is>
          <t>IACS</t>
        </is>
      </c>
      <c r="L281" t="inlineStr">
        <is>
          <t>Rule cross-reference</t>
        </is>
      </c>
      <c r="M281" t="inlineStr">
        <is>
          <t>Evidence Register / controlled source record</t>
        </is>
      </c>
      <c r="N281" t="inlineStr">
        <is>
          <t>Required evidence for R-082 is identified, controlled, traceable and sufficient for the next verification step.</t>
        </is>
      </c>
      <c r="O281" t="inlineStr">
        <is>
          <t>Major</t>
        </is>
      </c>
      <c r="Q281" t="inlineStr">
        <is>
          <t>AC-R-082</t>
        </is>
      </c>
      <c r="R281" t="inlineStr">
        <is>
          <t>G-082</t>
        </is>
      </c>
      <c r="S281" t="inlineStr">
        <is>
          <t>A-R-082</t>
        </is>
      </c>
      <c r="T281" t="inlineStr">
        <is>
          <t>D-R-082</t>
        </is>
      </c>
      <c r="U281" t="inlineStr">
        <is>
          <t>GATE-1</t>
        </is>
      </c>
    </row>
    <row r="282">
      <c r="A282" t="inlineStr">
        <is>
          <t>F-R-082-02</t>
        </is>
      </c>
      <c r="B282" t="inlineStr">
        <is>
          <t>WPS-01</t>
        </is>
      </c>
      <c r="C282" t="inlineStr">
        <is>
          <t>Class Basis, Status, Notation &amp; IACS Cross-Check</t>
        </is>
      </c>
      <c r="D282" t="inlineStr">
        <is>
          <t>D-R-082 | Class Basis, Status, Notation &amp; IACS Cross-Check</t>
        </is>
      </c>
      <c r="E282" t="inlineStr">
        <is>
          <t>R-082</t>
        </is>
      </c>
      <c r="F282" t="inlineStr">
        <is>
          <t>02</t>
        </is>
      </c>
      <c r="G282" t="inlineStr">
        <is>
          <t>Applicability / Compliance Verification</t>
        </is>
      </c>
      <c r="H282" t="inlineStr">
        <is>
          <t>Determine and document applicability, required controls and compliance evidence for: Do not treat IACS URs as independent statutory requirements; use them through DNV/class incorporation or applicable project basis..</t>
        </is>
      </c>
      <c r="I282" t="inlineStr">
        <is>
          <t>Responsible technical/functional owner</t>
        </is>
      </c>
      <c r="J282" t="inlineStr">
        <is>
          <t>IACS</t>
        </is>
      </c>
      <c r="K282" t="inlineStr">
        <is>
          <t>F-R-082-01</t>
        </is>
      </c>
      <c r="L282" t="inlineStr">
        <is>
          <t>Rule cross-reference</t>
        </is>
      </c>
      <c r="M282" t="inlineStr">
        <is>
          <t>Applicability / Compliance Verification</t>
        </is>
      </c>
      <c r="N282" t="inlineStr">
        <is>
          <t>Applicability is confirmed or formally dispositioned; required controls and evidence are identified and accepted by the applicable authority/owner.</t>
        </is>
      </c>
      <c r="O282" t="inlineStr">
        <is>
          <t>Major</t>
        </is>
      </c>
      <c r="Q282" t="inlineStr">
        <is>
          <t>AC-R-082</t>
        </is>
      </c>
      <c r="R282" t="inlineStr">
        <is>
          <t>G-082</t>
        </is>
      </c>
      <c r="S282" t="inlineStr">
        <is>
          <t>A-R-082</t>
        </is>
      </c>
      <c r="T282" t="inlineStr">
        <is>
          <t>D-R-082</t>
        </is>
      </c>
      <c r="U282" t="inlineStr">
        <is>
          <t>GATE-1</t>
        </is>
      </c>
    </row>
    <row r="283">
      <c r="A283" t="inlineStr">
        <is>
          <t>F-R-082-04</t>
        </is>
      </c>
      <c r="B283" t="inlineStr">
        <is>
          <t>WPS-01</t>
        </is>
      </c>
      <c r="C283" t="inlineStr">
        <is>
          <t>Class Basis, Status, Notation &amp; IACS Cross-Check</t>
        </is>
      </c>
      <c r="D283" t="inlineStr">
        <is>
          <t>D-R-082 | Class Basis, Status, Notation &amp; IACS Cross-Check</t>
        </is>
      </c>
      <c r="E283" t="inlineStr">
        <is>
          <t>R-082</t>
        </is>
      </c>
      <c r="F283" t="inlineStr">
        <is>
          <t>04</t>
        </is>
      </c>
      <c r="G283" t="inlineStr">
        <is>
          <t>Acceptance / Authority Disposition</t>
        </is>
      </c>
      <c r="H283" t="inlineStr">
        <is>
          <t>Submit the completed verification package for acceptance/conditional acceptance/escalation for R-082: Do not treat IACS URs as independent statutory requirements; use them through DNV/class incorporation or applicable project basis..</t>
        </is>
      </c>
      <c r="I283" t="inlineStr">
        <is>
          <t>DNV / Egyptian Flag / JMA / ASEZA / Client / MWS / OEM / Competent Person as applicable</t>
        </is>
      </c>
      <c r="J283" t="inlineStr">
        <is>
          <t>IACS</t>
        </is>
      </c>
      <c r="K283" t="inlineStr">
        <is>
          <t>F-R-082-03</t>
        </is>
      </c>
      <c r="L283" t="inlineStr">
        <is>
          <t>Rule cross-reference</t>
        </is>
      </c>
      <c r="M283" t="inlineStr">
        <is>
          <t>Acceptance / Authority Record</t>
        </is>
      </c>
      <c r="N283" t="inlineStr">
        <is>
          <t>Acceptance, conditional acceptance or formal disposition is recorded with authority, restrictions, open conditions and evidence links.</t>
        </is>
      </c>
      <c r="O283" t="inlineStr">
        <is>
          <t>Major</t>
        </is>
      </c>
      <c r="Q283" t="inlineStr">
        <is>
          <t>AC-R-082</t>
        </is>
      </c>
      <c r="R283" t="inlineStr">
        <is>
          <t>G-082</t>
        </is>
      </c>
      <c r="S283" t="inlineStr">
        <is>
          <t>A-R-082</t>
        </is>
      </c>
      <c r="T283" t="inlineStr">
        <is>
          <t>D-R-082</t>
        </is>
      </c>
      <c r="U283" t="inlineStr">
        <is>
          <t>GATE-1</t>
        </is>
      </c>
    </row>
    <row r="284">
      <c r="A284" t="inlineStr">
        <is>
          <t>F-R-083-01</t>
        </is>
      </c>
      <c r="B284" t="inlineStr">
        <is>
          <t>WPS-01</t>
        </is>
      </c>
      <c r="C284" t="inlineStr">
        <is>
          <t>Class Basis, Status, Notation &amp; IACS Cross-Check</t>
        </is>
      </c>
      <c r="D284" t="inlineStr">
        <is>
          <t>D-R-083 | Class Basis, Status, Notation &amp; IACS Cross-Check</t>
        </is>
      </c>
      <c r="E284" t="inlineStr">
        <is>
          <t>R-083</t>
        </is>
      </c>
      <c r="F284" t="inlineStr">
        <is>
          <t>01</t>
        </is>
      </c>
      <c r="G284" t="inlineStr">
        <is>
          <t>Baseline / Evidence Control</t>
        </is>
      </c>
      <c r="H284" t="inlineStr">
        <is>
          <t>Collect and control the evidence identified for R-083: Identify applicable offshore lifting, marine operations, pipe-lay, NDT/welding and maintenance industry standards required by the contract/project.</t>
        </is>
      </c>
      <c r="I284" t="inlineStr">
        <is>
          <t>Rule/WPS owner</t>
        </is>
      </c>
      <c r="J284" t="inlineStr">
        <is>
          <t>Project / Industry</t>
        </is>
      </c>
      <c r="L284" t="inlineStr">
        <is>
          <t>Contract/specification</t>
        </is>
      </c>
      <c r="M284" t="inlineStr">
        <is>
          <t>Evidence Register / controlled source record</t>
        </is>
      </c>
      <c r="N284" t="inlineStr">
        <is>
          <t>Required evidence for R-083 is identified, controlled, traceable and sufficient for the next verification step.</t>
        </is>
      </c>
      <c r="O284" t="inlineStr">
        <is>
          <t>Major</t>
        </is>
      </c>
      <c r="Q284" t="inlineStr">
        <is>
          <t>AC-R-083</t>
        </is>
      </c>
      <c r="R284" t="inlineStr">
        <is>
          <t>G-083</t>
        </is>
      </c>
      <c r="S284" t="inlineStr">
        <is>
          <t>A-R-083</t>
        </is>
      </c>
      <c r="T284" t="inlineStr">
        <is>
          <t>D-R-083</t>
        </is>
      </c>
      <c r="U284" t="inlineStr">
        <is>
          <t>GATE-1</t>
        </is>
      </c>
    </row>
    <row r="285">
      <c r="A285" t="inlineStr">
        <is>
          <t>F-R-083-02</t>
        </is>
      </c>
      <c r="B285" t="inlineStr">
        <is>
          <t>WPS-01</t>
        </is>
      </c>
      <c r="C285" t="inlineStr">
        <is>
          <t>Class Basis, Status, Notation &amp; IACS Cross-Check</t>
        </is>
      </c>
      <c r="D285" t="inlineStr">
        <is>
          <t>D-R-083 | Class Basis, Status, Notation &amp; IACS Cross-Check</t>
        </is>
      </c>
      <c r="E285" t="inlineStr">
        <is>
          <t>R-083</t>
        </is>
      </c>
      <c r="F285" t="inlineStr">
        <is>
          <t>02</t>
        </is>
      </c>
      <c r="G285" t="inlineStr">
        <is>
          <t>Inspection / Examination / Test</t>
        </is>
      </c>
      <c r="H285" t="inlineStr">
        <is>
          <t>Execute the applicable inspection/examination/test or physical verification for: Identify applicable offshore lifting, marine operations, pipe-lay, NDT/welding and maintenance industry standards required by the contract/project.; record observed/measured results and deficiencies where applicable.</t>
        </is>
      </c>
      <c r="I285" t="inlineStr">
        <is>
          <t>Responsible technical/functional owner</t>
        </is>
      </c>
      <c r="J285" t="inlineStr">
        <is>
          <t>Project / Industry</t>
        </is>
      </c>
      <c r="K285" t="inlineStr">
        <is>
          <t>F-R-083-01</t>
        </is>
      </c>
      <c r="L285" t="inlineStr">
        <is>
          <t>Contract/specification; inspection/examination/test record where applicable</t>
        </is>
      </c>
      <c r="M285" t="inlineStr">
        <is>
          <t>Inspection / Examination / Test</t>
        </is>
      </c>
      <c r="N285" t="inlineStr">
        <is>
          <t>The specified equipment/system/document is verified against the applicable basis; results are recorded; any deficiency is dispositioned before closure.</t>
        </is>
      </c>
      <c r="O285" t="inlineStr">
        <is>
          <t>Major</t>
        </is>
      </c>
      <c r="Q285" t="inlineStr">
        <is>
          <t>AC-R-083</t>
        </is>
      </c>
      <c r="R285" t="inlineStr">
        <is>
          <t>G-083</t>
        </is>
      </c>
      <c r="S285" t="inlineStr">
        <is>
          <t>A-R-083</t>
        </is>
      </c>
      <c r="T285" t="inlineStr">
        <is>
          <t>D-R-083</t>
        </is>
      </c>
      <c r="U285" t="inlineStr">
        <is>
          <t>GATE-1</t>
        </is>
      </c>
    </row>
    <row r="286">
      <c r="A286" t="inlineStr">
        <is>
          <t>F-R-083-03</t>
        </is>
      </c>
      <c r="B286" t="inlineStr">
        <is>
          <t>WPS-01</t>
        </is>
      </c>
      <c r="C286" t="inlineStr">
        <is>
          <t>Class Basis, Status, Notation &amp; IACS Cross-Check</t>
        </is>
      </c>
      <c r="D286" t="inlineStr">
        <is>
          <t>D-R-083 | Class Basis, Status, Notation &amp; IACS Cross-Check</t>
        </is>
      </c>
      <c r="E286" t="inlineStr">
        <is>
          <t>R-083</t>
        </is>
      </c>
      <c r="F286" t="inlineStr">
        <is>
          <t>03</t>
        </is>
      </c>
      <c r="G286" t="inlineStr">
        <is>
          <t>Deficiency / Rectification Verification</t>
        </is>
      </c>
      <c r="H286" t="inlineStr">
        <is>
          <t>Where the verification identifies a deficiency or outstanding condition for R-083, control the rectification, re-verification/re-test or survey closure as applicable.</t>
        </is>
      </c>
      <c r="I286" t="inlineStr">
        <is>
          <t>Responsible owner / competent verifier</t>
        </is>
      </c>
      <c r="J286" t="inlineStr">
        <is>
          <t>Project / Industry</t>
        </is>
      </c>
      <c r="K286" t="inlineStr">
        <is>
          <t>F-R-083-02</t>
        </is>
      </c>
      <c r="L286" t="inlineStr">
        <is>
          <t>Deficiency record + rectification evidence + re-test/re-survey record where applicable</t>
        </is>
      </c>
      <c r="M286" t="inlineStr">
        <is>
          <t>Conditional closure</t>
        </is>
      </c>
      <c r="N286" t="inlineStr">
        <is>
          <t>No outstanding deficiency remains without a documented authority-approved disposition; rectification and re-verification evidence is linked where required.</t>
        </is>
      </c>
      <c r="O286" t="inlineStr">
        <is>
          <t>Major</t>
        </is>
      </c>
      <c r="Q286" t="inlineStr">
        <is>
          <t>AC-R-083</t>
        </is>
      </c>
      <c r="R286" t="inlineStr">
        <is>
          <t>G-083</t>
        </is>
      </c>
      <c r="S286" t="inlineStr">
        <is>
          <t>A-R-083</t>
        </is>
      </c>
      <c r="T286" t="inlineStr">
        <is>
          <t>D-R-083</t>
        </is>
      </c>
      <c r="U286" t="inlineStr">
        <is>
          <t>GATE-1</t>
        </is>
      </c>
    </row>
    <row r="287">
      <c r="A287" t="inlineStr">
        <is>
          <t>F-R-083-04</t>
        </is>
      </c>
      <c r="B287" t="inlineStr">
        <is>
          <t>WPS-01</t>
        </is>
      </c>
      <c r="C287" t="inlineStr">
        <is>
          <t>Class Basis, Status, Notation &amp; IACS Cross-Check</t>
        </is>
      </c>
      <c r="D287" t="inlineStr">
        <is>
          <t>D-R-083 | Class Basis, Status, Notation &amp; IACS Cross-Check</t>
        </is>
      </c>
      <c r="E287" t="inlineStr">
        <is>
          <t>R-083</t>
        </is>
      </c>
      <c r="F287" t="inlineStr">
        <is>
          <t>04</t>
        </is>
      </c>
      <c r="G287" t="inlineStr">
        <is>
          <t>Acceptance / Authority Disposition</t>
        </is>
      </c>
      <c r="H287" t="inlineStr">
        <is>
          <t>Submit the completed verification package for acceptance/conditional acceptance/escalation for R-083: Identify applicable offshore lifting, marine operations, pipe-lay, NDT/welding and maintenance industry standards required by the contract/project..</t>
        </is>
      </c>
      <c r="I287" t="inlineStr">
        <is>
          <t>DNV / Egyptian Flag / JMA / ASEZA / Client / MWS / OEM / Competent Person as applicable</t>
        </is>
      </c>
      <c r="J287" t="inlineStr">
        <is>
          <t>Project / Industry</t>
        </is>
      </c>
      <c r="K287" t="inlineStr">
        <is>
          <t>F-R-083-03</t>
        </is>
      </c>
      <c r="L287" t="inlineStr">
        <is>
          <t>Contract/specification</t>
        </is>
      </c>
      <c r="M287" t="inlineStr">
        <is>
          <t>Acceptance / Authority Record</t>
        </is>
      </c>
      <c r="N287" t="inlineStr">
        <is>
          <t>Acceptance, conditional acceptance or formal disposition is recorded with authority, restrictions, open conditions and evidence links.</t>
        </is>
      </c>
      <c r="O287" t="inlineStr">
        <is>
          <t>Major</t>
        </is>
      </c>
      <c r="Q287" t="inlineStr">
        <is>
          <t>AC-R-083</t>
        </is>
      </c>
      <c r="R287" t="inlineStr">
        <is>
          <t>G-083</t>
        </is>
      </c>
      <c r="S287" t="inlineStr">
        <is>
          <t>A-R-083</t>
        </is>
      </c>
      <c r="T287" t="inlineStr">
        <is>
          <t>D-R-083</t>
        </is>
      </c>
      <c r="U287" t="inlineStr">
        <is>
          <t>GATE-1</t>
        </is>
      </c>
    </row>
    <row r="288">
      <c r="A288" t="inlineStr">
        <is>
          <t>F-R-084-01</t>
        </is>
      </c>
      <c r="B288" t="inlineStr">
        <is>
          <t>WPS-13</t>
        </is>
      </c>
      <c r="C288" t="inlineStr">
        <is>
          <t>Machinery, Electrical, Ballast, Mechanical &amp; Maintenance</t>
        </is>
      </c>
      <c r="D288" t="inlineStr">
        <is>
          <t>D-R-084 | Machinery, Electrical, Ballast, Mechanical &amp; Maintenance</t>
        </is>
      </c>
      <c r="E288" t="inlineStr">
        <is>
          <t>R-084</t>
        </is>
      </c>
      <c r="F288" t="inlineStr">
        <is>
          <t>01</t>
        </is>
      </c>
      <c r="G288" t="inlineStr">
        <is>
          <t>Baseline / Evidence Control</t>
        </is>
      </c>
      <c r="H288" t="inlineStr">
        <is>
          <t>Collect and control the evidence identified for R-084: Use OEM manuals, limits, maintenance instructions and technical bulletins as the equipment-specific baseline where equipment is retained in service.</t>
        </is>
      </c>
      <c r="I288" t="inlineStr">
        <is>
          <t>Rule/WPS owner</t>
        </is>
      </c>
      <c r="J288" t="inlineStr">
        <is>
          <t>OEM</t>
        </is>
      </c>
      <c r="L288" t="inlineStr">
        <is>
          <t>OEM manuals/records</t>
        </is>
      </c>
      <c r="M288" t="inlineStr">
        <is>
          <t>Evidence Register / controlled source record</t>
        </is>
      </c>
      <c r="N288" t="inlineStr">
        <is>
          <t>Required evidence for R-084 is identified, controlled, traceable and sufficient for the next verification step.</t>
        </is>
      </c>
      <c r="O288" t="inlineStr">
        <is>
          <t>Major</t>
        </is>
      </c>
      <c r="Q288" t="inlineStr">
        <is>
          <t>AC-R-084</t>
        </is>
      </c>
      <c r="R288" t="inlineStr">
        <is>
          <t>G-084</t>
        </is>
      </c>
      <c r="S288" t="inlineStr">
        <is>
          <t>A-R-084</t>
        </is>
      </c>
      <c r="T288" t="inlineStr">
        <is>
          <t>D-R-084</t>
        </is>
      </c>
      <c r="U288" t="inlineStr">
        <is>
          <t>GATE-7/8</t>
        </is>
      </c>
    </row>
    <row r="289">
      <c r="A289" t="inlineStr">
        <is>
          <t>F-R-084-02</t>
        </is>
      </c>
      <c r="B289" t="inlineStr">
        <is>
          <t>WPS-13</t>
        </is>
      </c>
      <c r="C289" t="inlineStr">
        <is>
          <t>Machinery, Electrical, Ballast, Mechanical &amp; Maintenance</t>
        </is>
      </c>
      <c r="D289" t="inlineStr">
        <is>
          <t>D-R-084 | Machinery, Electrical, Ballast, Mechanical &amp; Maintenance</t>
        </is>
      </c>
      <c r="E289" t="inlineStr">
        <is>
          <t>R-084</t>
        </is>
      </c>
      <c r="F289" t="inlineStr">
        <is>
          <t>02</t>
        </is>
      </c>
      <c r="G289" t="inlineStr">
        <is>
          <t>Inspection / Examination / Test</t>
        </is>
      </c>
      <c r="H289" t="inlineStr">
        <is>
          <t>Execute the applicable inspection/examination/test or physical verification for: Use OEM manuals, limits, maintenance instructions and technical bulletins as the equipment-specific baseline where equipment is retained in service.; record observed/measured results and deficiencies where applicable.</t>
        </is>
      </c>
      <c r="I289" t="inlineStr">
        <is>
          <t>Responsible technical/functional owner</t>
        </is>
      </c>
      <c r="J289" t="inlineStr">
        <is>
          <t>OEM</t>
        </is>
      </c>
      <c r="K289" t="inlineStr">
        <is>
          <t>F-R-084-01</t>
        </is>
      </c>
      <c r="L289" t="inlineStr">
        <is>
          <t>OEM manuals/records; inspection/examination/test record where applicable</t>
        </is>
      </c>
      <c r="M289" t="inlineStr">
        <is>
          <t>Inspection / Examination / Test</t>
        </is>
      </c>
      <c r="N289" t="inlineStr">
        <is>
          <t>The specified equipment/system/document is verified against the applicable basis; results are recorded; any deficiency is dispositioned before closure.</t>
        </is>
      </c>
      <c r="O289" t="inlineStr">
        <is>
          <t>Major</t>
        </is>
      </c>
      <c r="Q289" t="inlineStr">
        <is>
          <t>AC-R-084</t>
        </is>
      </c>
      <c r="R289" t="inlineStr">
        <is>
          <t>G-084</t>
        </is>
      </c>
      <c r="S289" t="inlineStr">
        <is>
          <t>A-R-084</t>
        </is>
      </c>
      <c r="T289" t="inlineStr">
        <is>
          <t>D-R-084</t>
        </is>
      </c>
      <c r="U289" t="inlineStr">
        <is>
          <t>GATE-7/8</t>
        </is>
      </c>
    </row>
    <row r="290">
      <c r="A290" t="inlineStr">
        <is>
          <t>F-R-084-03</t>
        </is>
      </c>
      <c r="B290" t="inlineStr">
        <is>
          <t>WPS-13</t>
        </is>
      </c>
      <c r="C290" t="inlineStr">
        <is>
          <t>Machinery, Electrical, Ballast, Mechanical &amp; Maintenance</t>
        </is>
      </c>
      <c r="D290" t="inlineStr">
        <is>
          <t>D-R-084 | Machinery, Electrical, Ballast, Mechanical &amp; Maintenance</t>
        </is>
      </c>
      <c r="E290" t="inlineStr">
        <is>
          <t>R-084</t>
        </is>
      </c>
      <c r="F290" t="inlineStr">
        <is>
          <t>03</t>
        </is>
      </c>
      <c r="G290" t="inlineStr">
        <is>
          <t>Deficiency / Rectification Verification</t>
        </is>
      </c>
      <c r="H290" t="inlineStr">
        <is>
          <t>Where the verification identifies a deficiency or outstanding condition for R-084, control the rectification, re-verification/re-test or survey closure as applicable.</t>
        </is>
      </c>
      <c r="I290" t="inlineStr">
        <is>
          <t>Responsible owner / competent verifier</t>
        </is>
      </c>
      <c r="J290" t="inlineStr">
        <is>
          <t>OEM</t>
        </is>
      </c>
      <c r="K290" t="inlineStr">
        <is>
          <t>F-R-084-02</t>
        </is>
      </c>
      <c r="L290" t="inlineStr">
        <is>
          <t>Deficiency record + rectification evidence + re-test/re-survey record where applicable</t>
        </is>
      </c>
      <c r="M290" t="inlineStr">
        <is>
          <t>Conditional closure</t>
        </is>
      </c>
      <c r="N290" t="inlineStr">
        <is>
          <t>No outstanding deficiency remains without a documented authority-approved disposition; rectification and re-verification evidence is linked where required.</t>
        </is>
      </c>
      <c r="O290" t="inlineStr">
        <is>
          <t>Major</t>
        </is>
      </c>
      <c r="Q290" t="inlineStr">
        <is>
          <t>AC-R-084</t>
        </is>
      </c>
      <c r="R290" t="inlineStr">
        <is>
          <t>G-084</t>
        </is>
      </c>
      <c r="S290" t="inlineStr">
        <is>
          <t>A-R-084</t>
        </is>
      </c>
      <c r="T290" t="inlineStr">
        <is>
          <t>D-R-084</t>
        </is>
      </c>
      <c r="U290" t="inlineStr">
        <is>
          <t>GATE-7/8</t>
        </is>
      </c>
    </row>
    <row r="291">
      <c r="A291" t="inlineStr">
        <is>
          <t>F-R-084-04</t>
        </is>
      </c>
      <c r="B291" t="inlineStr">
        <is>
          <t>WPS-13</t>
        </is>
      </c>
      <c r="C291" t="inlineStr">
        <is>
          <t>Machinery, Electrical, Ballast, Mechanical &amp; Maintenance</t>
        </is>
      </c>
      <c r="D291" t="inlineStr">
        <is>
          <t>D-R-084 | Machinery, Electrical, Ballast, Mechanical &amp; Maintenance</t>
        </is>
      </c>
      <c r="E291" t="inlineStr">
        <is>
          <t>R-084</t>
        </is>
      </c>
      <c r="F291" t="inlineStr">
        <is>
          <t>04</t>
        </is>
      </c>
      <c r="G291" t="inlineStr">
        <is>
          <t>Acceptance / Authority Disposition</t>
        </is>
      </c>
      <c r="H291" t="inlineStr">
        <is>
          <t>Submit the completed verification package for acceptance/conditional acceptance/escalation for R-084: Use OEM manuals, limits, maintenance instructions and technical bulletins as the equipment-specific baseline where equipment is retained in service..</t>
        </is>
      </c>
      <c r="I291" t="inlineStr">
        <is>
          <t>DNV / Egyptian Flag / JMA / ASEZA / Client / MWS / OEM / Competent Person as applicable</t>
        </is>
      </c>
      <c r="J291" t="inlineStr">
        <is>
          <t>OEM</t>
        </is>
      </c>
      <c r="K291" t="inlineStr">
        <is>
          <t>F-R-084-03</t>
        </is>
      </c>
      <c r="L291" t="inlineStr">
        <is>
          <t>OEM manuals/records</t>
        </is>
      </c>
      <c r="M291" t="inlineStr">
        <is>
          <t>Acceptance / Authority Record</t>
        </is>
      </c>
      <c r="N291" t="inlineStr">
        <is>
          <t>Acceptance, conditional acceptance or formal disposition is recorded with authority, restrictions, open conditions and evidence links.</t>
        </is>
      </c>
      <c r="O291" t="inlineStr">
        <is>
          <t>Major</t>
        </is>
      </c>
      <c r="Q291" t="inlineStr">
        <is>
          <t>AC-R-084</t>
        </is>
      </c>
      <c r="R291" t="inlineStr">
        <is>
          <t>G-084</t>
        </is>
      </c>
      <c r="S291" t="inlineStr">
        <is>
          <t>A-R-084</t>
        </is>
      </c>
      <c r="T291" t="inlineStr">
        <is>
          <t>D-R-084</t>
        </is>
      </c>
      <c r="U291" t="inlineStr">
        <is>
          <t>GATE-7/8</t>
        </is>
      </c>
    </row>
    <row r="292">
      <c r="A292" t="inlineStr">
        <is>
          <t>F-R-085-01</t>
        </is>
      </c>
      <c r="B292" t="inlineStr">
        <is>
          <t>WPS-11</t>
        </is>
      </c>
      <c r="C292" t="inlineStr">
        <is>
          <t>Marine Warranty / Independent Verification</t>
        </is>
      </c>
      <c r="D292" t="inlineStr">
        <is>
          <t>D-R-085 | Marine Warranty / Independent Verification</t>
        </is>
      </c>
      <c r="E292" t="inlineStr">
        <is>
          <t>R-085</t>
        </is>
      </c>
      <c r="F292" t="inlineStr">
        <is>
          <t>01</t>
        </is>
      </c>
      <c r="G292" t="inlineStr">
        <is>
          <t>Baseline / Evidence Control</t>
        </is>
      </c>
      <c r="H292" t="inlineStr">
        <is>
          <t>Collect and control the evidence identified for R-085: Use confidential client/MWS requirements as minimum additional requirements; do not invent them.</t>
        </is>
      </c>
      <c r="I292" t="inlineStr">
        <is>
          <t>Rule/WPS owner</t>
        </is>
      </c>
      <c r="J292" t="inlineStr">
        <is>
          <t>Client / MWS</t>
        </is>
      </c>
      <c r="L292" t="inlineStr">
        <is>
          <t>Controlled client/MWS requirement register</t>
        </is>
      </c>
      <c r="M292" t="inlineStr">
        <is>
          <t>Evidence Register / controlled source record</t>
        </is>
      </c>
      <c r="N292" t="inlineStr">
        <is>
          <t>Required evidence for R-085 is identified, controlled, traceable and sufficient for the next verification step.</t>
        </is>
      </c>
      <c r="O292" t="inlineStr">
        <is>
          <t>Major</t>
        </is>
      </c>
      <c r="P292" t="inlineStr">
        <is>
          <t>Use actual Aqaba/project/authority data; do not infer site-specific requirements from vessel description.</t>
        </is>
      </c>
      <c r="Q292" t="inlineStr">
        <is>
          <t>AC-R-085</t>
        </is>
      </c>
      <c r="R292" t="inlineStr">
        <is>
          <t>G-085</t>
        </is>
      </c>
      <c r="S292" t="inlineStr">
        <is>
          <t>A-R-085</t>
        </is>
      </c>
      <c r="T292" t="inlineStr">
        <is>
          <t>D-R-085</t>
        </is>
      </c>
      <c r="U292" t="inlineStr">
        <is>
          <t>GATE-4</t>
        </is>
      </c>
    </row>
    <row r="293">
      <c r="A293" t="inlineStr">
        <is>
          <t>F-R-085-02</t>
        </is>
      </c>
      <c r="B293" t="inlineStr">
        <is>
          <t>WPS-11</t>
        </is>
      </c>
      <c r="C293" t="inlineStr">
        <is>
          <t>Marine Warranty / Independent Verification</t>
        </is>
      </c>
      <c r="D293" t="inlineStr">
        <is>
          <t>D-R-085 | Marine Warranty / Independent Verification</t>
        </is>
      </c>
      <c r="E293" t="inlineStr">
        <is>
          <t>R-085</t>
        </is>
      </c>
      <c r="F293" t="inlineStr">
        <is>
          <t>02</t>
        </is>
      </c>
      <c r="G293" t="inlineStr">
        <is>
          <t>Applicability / Compliance Verification</t>
        </is>
      </c>
      <c r="H293" t="inlineStr">
        <is>
          <t>Determine and document applicability, required controls and compliance evidence for: Use confidential client/MWS requirements as minimum additional requirements; do not invent them..</t>
        </is>
      </c>
      <c r="I293" t="inlineStr">
        <is>
          <t>Responsible technical/functional owner</t>
        </is>
      </c>
      <c r="J293" t="inlineStr">
        <is>
          <t>Client / MWS</t>
        </is>
      </c>
      <c r="K293" t="inlineStr">
        <is>
          <t>F-R-085-01</t>
        </is>
      </c>
      <c r="L293" t="inlineStr">
        <is>
          <t>Controlled client/MWS requirement register</t>
        </is>
      </c>
      <c r="M293" t="inlineStr">
        <is>
          <t>Applicability / Compliance Verification</t>
        </is>
      </c>
      <c r="N293" t="inlineStr">
        <is>
          <t>Applicability is confirmed or formally dispositioned; required controls and evidence are identified and accepted by the applicable authority/owner.</t>
        </is>
      </c>
      <c r="O293" t="inlineStr">
        <is>
          <t>Major</t>
        </is>
      </c>
      <c r="P293" t="inlineStr">
        <is>
          <t>Use actual Aqaba/project/authority data; do not infer site-specific requirements from vessel description.</t>
        </is>
      </c>
      <c r="Q293" t="inlineStr">
        <is>
          <t>AC-R-085</t>
        </is>
      </c>
      <c r="R293" t="inlineStr">
        <is>
          <t>G-085</t>
        </is>
      </c>
      <c r="S293" t="inlineStr">
        <is>
          <t>A-R-085</t>
        </is>
      </c>
      <c r="T293" t="inlineStr">
        <is>
          <t>D-R-085</t>
        </is>
      </c>
      <c r="U293" t="inlineStr">
        <is>
          <t>GATE-4</t>
        </is>
      </c>
    </row>
    <row r="294">
      <c r="A294" t="inlineStr">
        <is>
          <t>F-R-085-04</t>
        </is>
      </c>
      <c r="B294" t="inlineStr">
        <is>
          <t>WPS-11</t>
        </is>
      </c>
      <c r="C294" t="inlineStr">
        <is>
          <t>Marine Warranty / Independent Verification</t>
        </is>
      </c>
      <c r="D294" t="inlineStr">
        <is>
          <t>D-R-085 | Marine Warranty / Independent Verification</t>
        </is>
      </c>
      <c r="E294" t="inlineStr">
        <is>
          <t>R-085</t>
        </is>
      </c>
      <c r="F294" t="inlineStr">
        <is>
          <t>04</t>
        </is>
      </c>
      <c r="G294" t="inlineStr">
        <is>
          <t>Acceptance / Authority Disposition</t>
        </is>
      </c>
      <c r="H294" t="inlineStr">
        <is>
          <t>Submit the completed verification package for acceptance/conditional acceptance/escalation for R-085: Use confidential client/MWS requirements as minimum additional requirements; do not invent them..</t>
        </is>
      </c>
      <c r="I294" t="inlineStr">
        <is>
          <t>DNV / Egyptian Flag / JMA / ASEZA / Client / MWS / OEM / Competent Person as applicable</t>
        </is>
      </c>
      <c r="J294" t="inlineStr">
        <is>
          <t>Client / MWS</t>
        </is>
      </c>
      <c r="K294" t="inlineStr">
        <is>
          <t>F-R-085-03</t>
        </is>
      </c>
      <c r="L294" t="inlineStr">
        <is>
          <t>Controlled client/MWS requirement register</t>
        </is>
      </c>
      <c r="M294" t="inlineStr">
        <is>
          <t>Acceptance / Authority Record</t>
        </is>
      </c>
      <c r="N294" t="inlineStr">
        <is>
          <t>Acceptance, conditional acceptance or formal disposition is recorded with authority, restrictions, open conditions and evidence links.</t>
        </is>
      </c>
      <c r="O294" t="inlineStr">
        <is>
          <t>Major</t>
        </is>
      </c>
      <c r="P294" t="inlineStr">
        <is>
          <t>Use actual Aqaba/project/authority data; do not infer site-specific requirements from vessel description.</t>
        </is>
      </c>
      <c r="Q294" t="inlineStr">
        <is>
          <t>AC-R-085</t>
        </is>
      </c>
      <c r="R294" t="inlineStr">
        <is>
          <t>G-085</t>
        </is>
      </c>
      <c r="S294" t="inlineStr">
        <is>
          <t>A-R-085</t>
        </is>
      </c>
      <c r="T294" t="inlineStr">
        <is>
          <t>D-R-085</t>
        </is>
      </c>
      <c r="U294" t="inlineStr">
        <is>
          <t>GATE-4</t>
        </is>
      </c>
    </row>
    <row r="295">
      <c r="A295" t="inlineStr">
        <is>
          <t>F-R-086-01</t>
        </is>
      </c>
      <c r="B295" t="inlineStr">
        <is>
          <t>WPS-09</t>
        </is>
      </c>
      <c r="C295" t="inlineStr">
        <is>
          <t>Aqaba Site, Environmental &amp; Pollution Constraints</t>
        </is>
      </c>
      <c r="D295" t="inlineStr">
        <is>
          <t>D-R-086 | Aqaba Site, Environmental &amp; Pollution Constraints</t>
        </is>
      </c>
      <c r="E295" t="inlineStr">
        <is>
          <t>R-086</t>
        </is>
      </c>
      <c r="F295" t="inlineStr">
        <is>
          <t>01</t>
        </is>
      </c>
      <c r="G295" t="inlineStr">
        <is>
          <t>Baseline / Evidence Control</t>
        </is>
      </c>
      <c r="H295" t="inlineStr">
        <is>
          <t>Collect and control the evidence identified for R-086: Do not finalize mooring/anchor pattern, tow criteria or pipe-lay limits without actual site/project data.</t>
        </is>
      </c>
      <c r="I295" t="inlineStr">
        <is>
          <t>Rule/WPS owner</t>
        </is>
      </c>
      <c r="J295" t="inlineStr">
        <is>
          <t>Project / Engineering</t>
        </is>
      </c>
      <c r="L295" t="inlineStr">
        <is>
          <t>Verified site data package</t>
        </is>
      </c>
      <c r="M295" t="inlineStr">
        <is>
          <t>Evidence Register / controlled source record</t>
        </is>
      </c>
      <c r="N295" t="inlineStr">
        <is>
          <t>Required evidence for R-086 is identified, controlled, traceable and sufficient for the next verification step.</t>
        </is>
      </c>
      <c r="O295" t="inlineStr">
        <is>
          <t>Critical</t>
        </is>
      </c>
      <c r="P295" t="inlineStr">
        <is>
          <t>Use actual Aqaba/project/authority data; do not infer site-specific requirements from vessel description.</t>
        </is>
      </c>
      <c r="Q295" t="inlineStr">
        <is>
          <t>AC-R-086</t>
        </is>
      </c>
      <c r="R295" t="inlineStr">
        <is>
          <t>G-086</t>
        </is>
      </c>
      <c r="S295" t="inlineStr">
        <is>
          <t>A-R-086</t>
        </is>
      </c>
      <c r="T295" t="inlineStr">
        <is>
          <t>D-R-086</t>
        </is>
      </c>
      <c r="U295" t="inlineStr">
        <is>
          <t>GATE-3</t>
        </is>
      </c>
    </row>
    <row r="296">
      <c r="A296" t="inlineStr">
        <is>
          <t>F-R-086-02</t>
        </is>
      </c>
      <c r="B296" t="inlineStr">
        <is>
          <t>WPS-09</t>
        </is>
      </c>
      <c r="C296" t="inlineStr">
        <is>
          <t>Aqaba Site, Environmental &amp; Pollution Constraints</t>
        </is>
      </c>
      <c r="D296" t="inlineStr">
        <is>
          <t>D-R-086 | Aqaba Site, Environmental &amp; Pollution Constraints</t>
        </is>
      </c>
      <c r="E296" t="inlineStr">
        <is>
          <t>R-086</t>
        </is>
      </c>
      <c r="F296" t="inlineStr">
        <is>
          <t>02</t>
        </is>
      </c>
      <c r="G296" t="inlineStr">
        <is>
          <t>Engineering / Technical Verification</t>
        </is>
      </c>
      <c r="H296" t="inlineStr">
        <is>
          <t>Perform the technical verification/engineering assessment required by the rule: Do not finalize mooring/anchor pattern, tow criteria or pipe-lay limits without actual site/project data.; use only controlled project/site/unit inputs.</t>
        </is>
      </c>
      <c r="I296" t="inlineStr">
        <is>
          <t>Responsible technical/functional owner</t>
        </is>
      </c>
      <c r="J296" t="inlineStr">
        <is>
          <t>Project / Engineering</t>
        </is>
      </c>
      <c r="K296" t="inlineStr">
        <is>
          <t>F-R-086-01</t>
        </is>
      </c>
      <c r="L296" t="inlineStr">
        <is>
          <t>Verified site data package; calculation/assessment record where applicable</t>
        </is>
      </c>
      <c r="M296" t="inlineStr">
        <is>
          <t>Engineering / Technical Verification</t>
        </is>
      </c>
      <c r="N296" t="inlineStr">
        <is>
          <t>The technical basis is documented, inputs are traceable, applicable limits/assumptions are stated, and the result is accepted or formally dispositioned.</t>
        </is>
      </c>
      <c r="O296" t="inlineStr">
        <is>
          <t>Critical</t>
        </is>
      </c>
      <c r="P296" t="inlineStr">
        <is>
          <t>Use actual Aqaba/project/authority data; do not infer site-specific requirements from vessel description.</t>
        </is>
      </c>
      <c r="Q296" t="inlineStr">
        <is>
          <t>AC-R-086</t>
        </is>
      </c>
      <c r="R296" t="inlineStr">
        <is>
          <t>G-086</t>
        </is>
      </c>
      <c r="S296" t="inlineStr">
        <is>
          <t>A-R-086</t>
        </is>
      </c>
      <c r="T296" t="inlineStr">
        <is>
          <t>D-R-086</t>
        </is>
      </c>
      <c r="U296" t="inlineStr">
        <is>
          <t>GATE-3</t>
        </is>
      </c>
    </row>
    <row r="297">
      <c r="A297" t="inlineStr">
        <is>
          <t>F-R-086-04</t>
        </is>
      </c>
      <c r="B297" t="inlineStr">
        <is>
          <t>WPS-09</t>
        </is>
      </c>
      <c r="C297" t="inlineStr">
        <is>
          <t>Aqaba Site, Environmental &amp; Pollution Constraints</t>
        </is>
      </c>
      <c r="D297" t="inlineStr">
        <is>
          <t>D-R-086 | Aqaba Site, Environmental &amp; Pollution Constraints</t>
        </is>
      </c>
      <c r="E297" t="inlineStr">
        <is>
          <t>R-086</t>
        </is>
      </c>
      <c r="F297" t="inlineStr">
        <is>
          <t>04</t>
        </is>
      </c>
      <c r="G297" t="inlineStr">
        <is>
          <t>Acceptance / Authority Disposition</t>
        </is>
      </c>
      <c r="H297" t="inlineStr">
        <is>
          <t>Submit the completed verification package for acceptance/conditional acceptance/escalation for R-086: Do not finalize mooring/anchor pattern, tow criteria or pipe-lay limits without actual site/project data..</t>
        </is>
      </c>
      <c r="I297" t="inlineStr">
        <is>
          <t>DNV / Egyptian Flag / JMA / ASEZA / Client / MWS / OEM / Competent Person as applicable</t>
        </is>
      </c>
      <c r="J297" t="inlineStr">
        <is>
          <t>Project / Engineering</t>
        </is>
      </c>
      <c r="K297" t="inlineStr">
        <is>
          <t>F-R-086-03</t>
        </is>
      </c>
      <c r="L297" t="inlineStr">
        <is>
          <t>Verified site data package</t>
        </is>
      </c>
      <c r="M297" t="inlineStr">
        <is>
          <t>Acceptance / Authority Record</t>
        </is>
      </c>
      <c r="N297" t="inlineStr">
        <is>
          <t>Acceptance, conditional acceptance or formal disposition is recorded with authority, restrictions, open conditions and evidence links.</t>
        </is>
      </c>
      <c r="O297" t="inlineStr">
        <is>
          <t>Critical</t>
        </is>
      </c>
      <c r="P297" t="inlineStr">
        <is>
          <t>Use actual Aqaba/project/authority data; do not infer site-specific requirements from vessel description.</t>
        </is>
      </c>
      <c r="Q297" t="inlineStr">
        <is>
          <t>AC-R-086</t>
        </is>
      </c>
      <c r="R297" t="inlineStr">
        <is>
          <t>G-086</t>
        </is>
      </c>
      <c r="S297" t="inlineStr">
        <is>
          <t>A-R-086</t>
        </is>
      </c>
      <c r="T297" t="inlineStr">
        <is>
          <t>D-R-086</t>
        </is>
      </c>
      <c r="U297" t="inlineStr">
        <is>
          <t>GATE-3</t>
        </is>
      </c>
    </row>
    <row r="298">
      <c r="A298" t="inlineStr">
        <is>
          <t>F-R-087-01</t>
        </is>
      </c>
      <c r="B298" t="inlineStr">
        <is>
          <t>WPS-16</t>
        </is>
      </c>
      <c r="C298" t="inlineStr">
        <is>
          <t>Jordan Regulatory, Port, Survey &amp; Controlled Assurance</t>
        </is>
      </c>
      <c r="D298" t="inlineStr">
        <is>
          <t>D-R-087 | Jordan Regulatory, Port, Survey &amp; Controlled Assurance</t>
        </is>
      </c>
      <c r="E298" t="inlineStr">
        <is>
          <t>R-087</t>
        </is>
      </c>
      <c r="F298" t="inlineStr">
        <is>
          <t>01</t>
        </is>
      </c>
      <c r="G298" t="inlineStr">
        <is>
          <t>Baseline / Evidence Control</t>
        </is>
      </c>
      <c r="H298" t="inlineStr">
        <is>
          <t>Collect and control the evidence identified for R-087: Treat unavailable evidence as an information/verification state until the responsible department confirms availability or absence.</t>
        </is>
      </c>
      <c r="I298" t="inlineStr">
        <is>
          <t>Rule/WPS owner</t>
        </is>
      </c>
      <c r="J298" t="inlineStr">
        <is>
          <t>Project Governance</t>
        </is>
      </c>
      <c r="L298" t="inlineStr">
        <is>
          <t>Evidence request/status record</t>
        </is>
      </c>
      <c r="M298" t="inlineStr">
        <is>
          <t>Evidence Register / controlled source record</t>
        </is>
      </c>
      <c r="N298" t="inlineStr">
        <is>
          <t>Required evidence for R-087 is identified, controlled, traceable and sufficient for the next verification step.</t>
        </is>
      </c>
      <c r="O298" t="inlineStr">
        <is>
          <t>Critical</t>
        </is>
      </c>
      <c r="P298" t="inlineStr">
        <is>
          <t>Use actual Aqaba/project/authority data; do not infer site-specific requirements from vessel description.</t>
        </is>
      </c>
      <c r="Q298" t="inlineStr">
        <is>
          <t>AC-R-087</t>
        </is>
      </c>
      <c r="R298" t="inlineStr">
        <is>
          <t>G-087</t>
        </is>
      </c>
      <c r="S298" t="inlineStr">
        <is>
          <t>A-R-087</t>
        </is>
      </c>
      <c r="T298" t="inlineStr">
        <is>
          <t>D-R-087</t>
        </is>
      </c>
      <c r="U298" t="inlineStr">
        <is>
          <t>GATE-4/6/8</t>
        </is>
      </c>
    </row>
    <row r="299">
      <c r="A299" t="inlineStr">
        <is>
          <t>F-R-087-02</t>
        </is>
      </c>
      <c r="B299" t="inlineStr">
        <is>
          <t>WPS-16</t>
        </is>
      </c>
      <c r="C299" t="inlineStr">
        <is>
          <t>Jordan Regulatory, Port, Survey &amp; Controlled Assurance</t>
        </is>
      </c>
      <c r="D299" t="inlineStr">
        <is>
          <t>D-R-087 | Jordan Regulatory, Port, Survey &amp; Controlled Assurance</t>
        </is>
      </c>
      <c r="E299" t="inlineStr">
        <is>
          <t>R-087</t>
        </is>
      </c>
      <c r="F299" t="inlineStr">
        <is>
          <t>02</t>
        </is>
      </c>
      <c r="G299" t="inlineStr">
        <is>
          <t>Applicability / Compliance Verification</t>
        </is>
      </c>
      <c r="H299" t="inlineStr">
        <is>
          <t>Determine and document applicability, required controls and compliance evidence for: Treat unavailable evidence as an information/verification state until the responsible department confirms availability or absence..</t>
        </is>
      </c>
      <c r="I299" t="inlineStr">
        <is>
          <t>Responsible technical/functional owner</t>
        </is>
      </c>
      <c r="J299" t="inlineStr">
        <is>
          <t>Project Governance</t>
        </is>
      </c>
      <c r="K299" t="inlineStr">
        <is>
          <t>F-R-087-01</t>
        </is>
      </c>
      <c r="L299" t="inlineStr">
        <is>
          <t>Evidence request/status record</t>
        </is>
      </c>
      <c r="M299" t="inlineStr">
        <is>
          <t>Applicability / Compliance Verification</t>
        </is>
      </c>
      <c r="N299" t="inlineStr">
        <is>
          <t>Applicability is confirmed or formally dispositioned; required controls and evidence are identified and accepted by the applicable authority/owner.</t>
        </is>
      </c>
      <c r="O299" t="inlineStr">
        <is>
          <t>Critical</t>
        </is>
      </c>
      <c r="P299" t="inlineStr">
        <is>
          <t>Use actual Aqaba/project/authority data; do not infer site-specific requirements from vessel description.</t>
        </is>
      </c>
      <c r="Q299" t="inlineStr">
        <is>
          <t>AC-R-087</t>
        </is>
      </c>
      <c r="R299" t="inlineStr">
        <is>
          <t>G-087</t>
        </is>
      </c>
      <c r="S299" t="inlineStr">
        <is>
          <t>A-R-087</t>
        </is>
      </c>
      <c r="T299" t="inlineStr">
        <is>
          <t>D-R-087</t>
        </is>
      </c>
      <c r="U299" t="inlineStr">
        <is>
          <t>GATE-4/6/8</t>
        </is>
      </c>
    </row>
    <row r="300">
      <c r="A300" t="inlineStr">
        <is>
          <t>F-R-087-04</t>
        </is>
      </c>
      <c r="B300" t="inlineStr">
        <is>
          <t>WPS-16</t>
        </is>
      </c>
      <c r="C300" t="inlineStr">
        <is>
          <t>Jordan Regulatory, Port, Survey &amp; Controlled Assurance</t>
        </is>
      </c>
      <c r="D300" t="inlineStr">
        <is>
          <t>D-R-087 | Jordan Regulatory, Port, Survey &amp; Controlled Assurance</t>
        </is>
      </c>
      <c r="E300" t="inlineStr">
        <is>
          <t>R-087</t>
        </is>
      </c>
      <c r="F300" t="inlineStr">
        <is>
          <t>04</t>
        </is>
      </c>
      <c r="G300" t="inlineStr">
        <is>
          <t>Acceptance / Authority Disposition</t>
        </is>
      </c>
      <c r="H300" t="inlineStr">
        <is>
          <t>Submit the completed verification package for acceptance/conditional acceptance/escalation for R-087: Treat unavailable evidence as an information/verification state until the responsible department confirms availability or absence..</t>
        </is>
      </c>
      <c r="I300" t="inlineStr">
        <is>
          <t>DNV / Egyptian Flag / JMA / ASEZA / Client / MWS / OEM / Competent Person as applicable</t>
        </is>
      </c>
      <c r="J300" t="inlineStr">
        <is>
          <t>Project Governance</t>
        </is>
      </c>
      <c r="K300" t="inlineStr">
        <is>
          <t>F-R-087-03</t>
        </is>
      </c>
      <c r="L300" t="inlineStr">
        <is>
          <t>Evidence request/status record</t>
        </is>
      </c>
      <c r="M300" t="inlineStr">
        <is>
          <t>Acceptance / Authority Record</t>
        </is>
      </c>
      <c r="N300" t="inlineStr">
        <is>
          <t>Acceptance, conditional acceptance or formal disposition is recorded with authority, restrictions, open conditions and evidence links.</t>
        </is>
      </c>
      <c r="O300" t="inlineStr">
        <is>
          <t>Critical</t>
        </is>
      </c>
      <c r="P300" t="inlineStr">
        <is>
          <t>Use actual Aqaba/project/authority data; do not infer site-specific requirements from vessel description.</t>
        </is>
      </c>
      <c r="Q300" t="inlineStr">
        <is>
          <t>AC-R-087</t>
        </is>
      </c>
      <c r="R300" t="inlineStr">
        <is>
          <t>G-087</t>
        </is>
      </c>
      <c r="S300" t="inlineStr">
        <is>
          <t>A-R-087</t>
        </is>
      </c>
      <c r="T300" t="inlineStr">
        <is>
          <t>D-R-087</t>
        </is>
      </c>
      <c r="U300" t="inlineStr">
        <is>
          <t>GATE-4/6/8</t>
        </is>
      </c>
    </row>
    <row r="301">
      <c r="A301" t="inlineStr">
        <is>
          <t>F-R-088-01</t>
        </is>
      </c>
      <c r="B301" t="inlineStr">
        <is>
          <t>WPS-02</t>
        </is>
      </c>
      <c r="C301" t="inlineStr">
        <is>
          <t>Existing Unit, Flag/Statutory &amp; Rule-Edition Basis</t>
        </is>
      </c>
      <c r="D301" t="inlineStr">
        <is>
          <t>D-R-088 | Existing Unit, Flag/Statutory &amp; Rule-Edition Basis</t>
        </is>
      </c>
      <c r="E301" t="inlineStr">
        <is>
          <t>R-088</t>
        </is>
      </c>
      <c r="F301" t="inlineStr">
        <is>
          <t>01</t>
        </is>
      </c>
      <c r="G301" t="inlineStr">
        <is>
          <t>Baseline / Evidence Control</t>
        </is>
      </c>
      <c r="H301" t="inlineStr">
        <is>
          <t>Collect and control the evidence identified for R-088: Establish the applicable Egyptian Flag/EAMS statutory certification, survey, manning, safety, pollution and international-operation requirements for PMS-11 and reconcile them with the Jordan entry/offshore operating scenario.</t>
        </is>
      </c>
      <c r="I301" t="inlineStr">
        <is>
          <t>Rule/WPS owner</t>
        </is>
      </c>
      <c r="J301" t="inlineStr">
        <is>
          <t>Egyptian Flag / EAMS baseline carried from original 89-rule source set</t>
        </is>
      </c>
      <c r="L301" t="inlineStr">
        <is>
          <t>Current Flag statutory certificate set; delegation/RO basis; exemptions/dispensations; survey status; manning/safety/pollution certificates; international-operation/foreign-port requirements</t>
        </is>
      </c>
      <c r="M301" t="inlineStr">
        <is>
          <t>Evidence Register / controlled source record</t>
        </is>
      </c>
      <c r="N301" t="inlineStr">
        <is>
          <t>Required evidence for R-088 is identified, controlled, traceable and sufficient for the next verification step.</t>
        </is>
      </c>
      <c r="O301" t="inlineStr">
        <is>
          <t>Critical</t>
        </is>
      </c>
      <c r="Q301" t="inlineStr">
        <is>
          <t>AC-R-088</t>
        </is>
      </c>
      <c r="R301" t="inlineStr">
        <is>
          <t>G-088</t>
        </is>
      </c>
      <c r="S301" t="inlineStr">
        <is>
          <t>A-R-088</t>
        </is>
      </c>
      <c r="T301" t="inlineStr">
        <is>
          <t>D-R-088</t>
        </is>
      </c>
      <c r="U301" t="inlineStr">
        <is>
          <t>GATE-1</t>
        </is>
      </c>
    </row>
    <row r="302">
      <c r="A302" t="inlineStr">
        <is>
          <t>F-R-088-02</t>
        </is>
      </c>
      <c r="B302" t="inlineStr">
        <is>
          <t>WPS-02</t>
        </is>
      </c>
      <c r="C302" t="inlineStr">
        <is>
          <t>Existing Unit, Flag/Statutory &amp; Rule-Edition Basis</t>
        </is>
      </c>
      <c r="D302" t="inlineStr">
        <is>
          <t>D-R-088 | Existing Unit, Flag/Statutory &amp; Rule-Edition Basis</t>
        </is>
      </c>
      <c r="E302" t="inlineStr">
        <is>
          <t>R-088</t>
        </is>
      </c>
      <c r="F302" t="inlineStr">
        <is>
          <t>02</t>
        </is>
      </c>
      <c r="G302" t="inlineStr">
        <is>
          <t>Inspection / Examination / Test</t>
        </is>
      </c>
      <c r="H302" t="inlineStr">
        <is>
          <t>Execute the applicable inspection/examination/test or physical verification for: Establish the applicable Egyptian Flag/EAMS statutory certification, survey, manning, safety, pollution and international-operation requirements for PMS-11 and reconcile them with the Jordan entry/offshore operating scenario.; record observed/measured results and deficiencies where applicable.</t>
        </is>
      </c>
      <c r="I302" t="inlineStr">
        <is>
          <t>Responsible technical/functional owner</t>
        </is>
      </c>
      <c r="J302" t="inlineStr">
        <is>
          <t>Egyptian Flag / EAMS baseline carried from original 89-rule source set</t>
        </is>
      </c>
      <c r="K302" t="inlineStr">
        <is>
          <t>F-R-088-01</t>
        </is>
      </c>
      <c r="L302" t="inlineStr">
        <is>
          <t>Current Flag statutory certificate set; delegation/RO basis; exemptions/dispensations; survey status; manning/safety/pollution certificates; international-operation/foreign-port requirements; inspection/examination/test record where applicable</t>
        </is>
      </c>
      <c r="M302" t="inlineStr">
        <is>
          <t>Inspection / Examination / Test</t>
        </is>
      </c>
      <c r="N302" t="inlineStr">
        <is>
          <t>The specified equipment/system/document is verified against the applicable basis; results are recorded; any deficiency is dispositioned before closure.</t>
        </is>
      </c>
      <c r="O302" t="inlineStr">
        <is>
          <t>Critical</t>
        </is>
      </c>
      <c r="Q302" t="inlineStr">
        <is>
          <t>AC-R-088</t>
        </is>
      </c>
      <c r="R302" t="inlineStr">
        <is>
          <t>G-088</t>
        </is>
      </c>
      <c r="S302" t="inlineStr">
        <is>
          <t>A-R-088</t>
        </is>
      </c>
      <c r="T302" t="inlineStr">
        <is>
          <t>D-R-088</t>
        </is>
      </c>
      <c r="U302" t="inlineStr">
        <is>
          <t>GATE-1</t>
        </is>
      </c>
    </row>
    <row r="303">
      <c r="A303" t="inlineStr">
        <is>
          <t>F-R-088-03</t>
        </is>
      </c>
      <c r="B303" t="inlineStr">
        <is>
          <t>WPS-02</t>
        </is>
      </c>
      <c r="C303" t="inlineStr">
        <is>
          <t>Existing Unit, Flag/Statutory &amp; Rule-Edition Basis</t>
        </is>
      </c>
      <c r="D303" t="inlineStr">
        <is>
          <t>D-R-088 | Existing Unit, Flag/Statutory &amp; Rule-Edition Basis</t>
        </is>
      </c>
      <c r="E303" t="inlineStr">
        <is>
          <t>R-088</t>
        </is>
      </c>
      <c r="F303" t="inlineStr">
        <is>
          <t>03</t>
        </is>
      </c>
      <c r="G303" t="inlineStr">
        <is>
          <t>Deficiency / Rectification Verification</t>
        </is>
      </c>
      <c r="H303" t="inlineStr">
        <is>
          <t>Where the verification identifies a deficiency or outstanding condition for R-088, control the rectification, re-verification/re-test or survey closure as applicable.</t>
        </is>
      </c>
      <c r="I303" t="inlineStr">
        <is>
          <t>Responsible owner / competent verifier</t>
        </is>
      </c>
      <c r="J303" t="inlineStr">
        <is>
          <t>Egyptian Flag / EAMS baseline carried from original 89-rule source set</t>
        </is>
      </c>
      <c r="K303" t="inlineStr">
        <is>
          <t>F-R-088-02</t>
        </is>
      </c>
      <c r="L303" t="inlineStr">
        <is>
          <t>Deficiency record + rectification evidence + re-test/re-survey record where applicable</t>
        </is>
      </c>
      <c r="M303" t="inlineStr">
        <is>
          <t>Conditional closure</t>
        </is>
      </c>
      <c r="N303" t="inlineStr">
        <is>
          <t>No outstanding deficiency remains without a documented authority-approved disposition; rectification and re-verification evidence is linked where required.</t>
        </is>
      </c>
      <c r="O303" t="inlineStr">
        <is>
          <t>Critical</t>
        </is>
      </c>
      <c r="Q303" t="inlineStr">
        <is>
          <t>AC-R-088</t>
        </is>
      </c>
      <c r="R303" t="inlineStr">
        <is>
          <t>G-088</t>
        </is>
      </c>
      <c r="S303" t="inlineStr">
        <is>
          <t>A-R-088</t>
        </is>
      </c>
      <c r="T303" t="inlineStr">
        <is>
          <t>D-R-088</t>
        </is>
      </c>
      <c r="U303" t="inlineStr">
        <is>
          <t>GATE-1</t>
        </is>
      </c>
    </row>
    <row r="304">
      <c r="A304" t="inlineStr">
        <is>
          <t>F-R-088-04</t>
        </is>
      </c>
      <c r="B304" t="inlineStr">
        <is>
          <t>WPS-02</t>
        </is>
      </c>
      <c r="C304" t="inlineStr">
        <is>
          <t>Existing Unit, Flag/Statutory &amp; Rule-Edition Basis</t>
        </is>
      </c>
      <c r="D304" t="inlineStr">
        <is>
          <t>D-R-088 | Existing Unit, Flag/Statutory &amp; Rule-Edition Basis</t>
        </is>
      </c>
      <c r="E304" t="inlineStr">
        <is>
          <t>R-088</t>
        </is>
      </c>
      <c r="F304" t="inlineStr">
        <is>
          <t>04</t>
        </is>
      </c>
      <c r="G304" t="inlineStr">
        <is>
          <t>Acceptance / Authority Disposition</t>
        </is>
      </c>
      <c r="H304" t="inlineStr">
        <is>
          <t>Submit the completed verification package for acceptance/conditional acceptance/escalation for R-088: Establish the applicable Egyptian Flag/EAMS statutory certification, survey, manning, safety, pollution and international-operation requirements for PMS-11 and reconcile them with the Jordan entry/offshore operating scenario..</t>
        </is>
      </c>
      <c r="I304" t="inlineStr">
        <is>
          <t>DNV / Egyptian Flag / JMA / ASEZA / Client / MWS / OEM / Competent Person as applicable</t>
        </is>
      </c>
      <c r="J304" t="inlineStr">
        <is>
          <t>Egyptian Flag / EAMS baseline carried from original 89-rule source set</t>
        </is>
      </c>
      <c r="K304" t="inlineStr">
        <is>
          <t>F-R-088-03</t>
        </is>
      </c>
      <c r="L304" t="inlineStr">
        <is>
          <t>Current Flag statutory certificate set; delegation/RO basis; exemptions/dispensations; survey status; manning/safety/pollution certificates; international-operation/foreign-port requirements</t>
        </is>
      </c>
      <c r="M304" t="inlineStr">
        <is>
          <t>Acceptance / Authority Record</t>
        </is>
      </c>
      <c r="N304" t="inlineStr">
        <is>
          <t>Acceptance, conditional acceptance or formal disposition is recorded with authority, restrictions, open conditions and evidence links.</t>
        </is>
      </c>
      <c r="O304" t="inlineStr">
        <is>
          <t>Critical</t>
        </is>
      </c>
      <c r="Q304" t="inlineStr">
        <is>
          <t>AC-R-088</t>
        </is>
      </c>
      <c r="R304" t="inlineStr">
        <is>
          <t>G-088</t>
        </is>
      </c>
      <c r="S304" t="inlineStr">
        <is>
          <t>A-R-088</t>
        </is>
      </c>
      <c r="T304" t="inlineStr">
        <is>
          <t>D-R-088</t>
        </is>
      </c>
      <c r="U304" t="inlineStr">
        <is>
          <t>GATE-1</t>
        </is>
      </c>
    </row>
    <row r="305">
      <c r="A305" t="inlineStr">
        <is>
          <t>F-R-089-01</t>
        </is>
      </c>
      <c r="B305" t="inlineStr">
        <is>
          <t>WPS-02</t>
        </is>
      </c>
      <c r="C305" t="inlineStr">
        <is>
          <t>Existing Unit, Flag/Statutory &amp; Rule-Edition Basis</t>
        </is>
      </c>
      <c r="D305" t="inlineStr">
        <is>
          <t>D-R-089 | Existing Unit, Flag/Statutory &amp; Rule-Edition Basis</t>
        </is>
      </c>
      <c r="E305" t="inlineStr">
        <is>
          <t>R-089</t>
        </is>
      </c>
      <c r="F305" t="inlineStr">
        <is>
          <t>01</t>
        </is>
      </c>
      <c r="G305" t="inlineStr">
        <is>
          <t>Baseline / Evidence Control</t>
        </is>
      </c>
      <c r="H305" t="inlineStr">
        <is>
          <t>Collect and control the evidence identified for R-089: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I305" t="inlineStr">
        <is>
          <t>Rule/WPS owner</t>
        </is>
      </c>
      <c r="J305" t="inlineStr">
        <is>
          <t>DNV Hull / Structural Integrity + DNV Stability / Load Line from original 89-rule source set</t>
        </is>
      </c>
      <c r="L305" t="inlineStr">
        <is>
          <t>Approved GA/structural drawings; stability booklet; loading manual; load-line evidence where applicable; thickness/condition records; survey reports; operating restrictions</t>
        </is>
      </c>
      <c r="M305" t="inlineStr">
        <is>
          <t>Evidence Register / controlled source record</t>
        </is>
      </c>
      <c r="N305" t="inlineStr">
        <is>
          <t>Required evidence for R-089 is identified, controlled, traceable and sufficient for the next verification step.</t>
        </is>
      </c>
      <c r="O305" t="inlineStr">
        <is>
          <t>Critical</t>
        </is>
      </c>
      <c r="Q305" t="inlineStr">
        <is>
          <t>AC-R-089</t>
        </is>
      </c>
      <c r="R305" t="inlineStr">
        <is>
          <t>G-089</t>
        </is>
      </c>
      <c r="S305" t="inlineStr">
        <is>
          <t>A-R-089</t>
        </is>
      </c>
      <c r="T305" t="inlineStr">
        <is>
          <t>D-R-089</t>
        </is>
      </c>
      <c r="U305" t="inlineStr">
        <is>
          <t>GATE-1</t>
        </is>
      </c>
    </row>
    <row r="306">
      <c r="A306" t="inlineStr">
        <is>
          <t>F-R-089-02</t>
        </is>
      </c>
      <c r="B306" t="inlineStr">
        <is>
          <t>WPS-02</t>
        </is>
      </c>
      <c r="C306" t="inlineStr">
        <is>
          <t>Existing Unit, Flag/Statutory &amp; Rule-Edition Basis</t>
        </is>
      </c>
      <c r="D306" t="inlineStr">
        <is>
          <t>D-R-089 | Existing Unit, Flag/Statutory &amp; Rule-Edition Basis</t>
        </is>
      </c>
      <c r="E306" t="inlineStr">
        <is>
          <t>R-089</t>
        </is>
      </c>
      <c r="F306" t="inlineStr">
        <is>
          <t>02</t>
        </is>
      </c>
      <c r="G306" t="inlineStr">
        <is>
          <t>Inspection / Examination / Test</t>
        </is>
      </c>
      <c r="H306" t="inlineStr">
        <is>
          <t>Execute the applicable inspection/examination/test or physical verification for: Establish and verify the hull, structural integrity, stability and load-line technical basis applicable to PMS-11, including approved structural drawings, condition/thickness records, stability documentation and operating-condition restrictions.; record observed/measured results and deficiencies where applicable.</t>
        </is>
      </c>
      <c r="I306" t="inlineStr">
        <is>
          <t>Responsible technical/functional owner</t>
        </is>
      </c>
      <c r="J306" t="inlineStr">
        <is>
          <t>DNV Hull / Structural Integrity + DNV Stability / Load Line from original 89-rule source set</t>
        </is>
      </c>
      <c r="K306" t="inlineStr">
        <is>
          <t>F-R-089-01</t>
        </is>
      </c>
      <c r="L306" t="inlineStr">
        <is>
          <t>Approved GA/structural drawings; stability booklet; loading manual; load-line evidence where applicable; thickness/condition records; survey reports; operating restrictions; inspection/examination/test record where applicable</t>
        </is>
      </c>
      <c r="M306" t="inlineStr">
        <is>
          <t>Inspection / Examination / Test</t>
        </is>
      </c>
      <c r="N306" t="inlineStr">
        <is>
          <t>The specified equipment/system/document is verified against the applicable basis; results are recorded; any deficiency is dispositioned before closure.</t>
        </is>
      </c>
      <c r="O306" t="inlineStr">
        <is>
          <t>Critical</t>
        </is>
      </c>
      <c r="Q306" t="inlineStr">
        <is>
          <t>AC-R-089</t>
        </is>
      </c>
      <c r="R306" t="inlineStr">
        <is>
          <t>G-089</t>
        </is>
      </c>
      <c r="S306" t="inlineStr">
        <is>
          <t>A-R-089</t>
        </is>
      </c>
      <c r="T306" t="inlineStr">
        <is>
          <t>D-R-089</t>
        </is>
      </c>
      <c r="U306" t="inlineStr">
        <is>
          <t>GATE-1</t>
        </is>
      </c>
    </row>
    <row r="307">
      <c r="A307" t="inlineStr">
        <is>
          <t>F-R-089-03</t>
        </is>
      </c>
      <c r="B307" t="inlineStr">
        <is>
          <t>WPS-02</t>
        </is>
      </c>
      <c r="C307" t="inlineStr">
        <is>
          <t>Existing Unit, Flag/Statutory &amp; Rule-Edition Basis</t>
        </is>
      </c>
      <c r="D307" t="inlineStr">
        <is>
          <t>D-R-089 | Existing Unit, Flag/Statutory &amp; Rule-Edition Basis</t>
        </is>
      </c>
      <c r="E307" t="inlineStr">
        <is>
          <t>R-089</t>
        </is>
      </c>
      <c r="F307" t="inlineStr">
        <is>
          <t>03</t>
        </is>
      </c>
      <c r="G307" t="inlineStr">
        <is>
          <t>Deficiency / Rectification Verification</t>
        </is>
      </c>
      <c r="H307" t="inlineStr">
        <is>
          <t>Where the verification identifies a deficiency or outstanding condition for R-089, control the rectification, re-verification/re-test or survey closure as applicable.</t>
        </is>
      </c>
      <c r="I307" t="inlineStr">
        <is>
          <t>Responsible owner / competent verifier</t>
        </is>
      </c>
      <c r="J307" t="inlineStr">
        <is>
          <t>DNV Hull / Structural Integrity + DNV Stability / Load Line from original 89-rule source set</t>
        </is>
      </c>
      <c r="K307" t="inlineStr">
        <is>
          <t>F-R-089-02</t>
        </is>
      </c>
      <c r="L307" t="inlineStr">
        <is>
          <t>Deficiency record + rectification evidence + re-test/re-survey record where applicable</t>
        </is>
      </c>
      <c r="M307" t="inlineStr">
        <is>
          <t>Conditional closure</t>
        </is>
      </c>
      <c r="N307" t="inlineStr">
        <is>
          <t>No outstanding deficiency remains without a documented authority-approved disposition; rectification and re-verification evidence is linked where required.</t>
        </is>
      </c>
      <c r="O307" t="inlineStr">
        <is>
          <t>Critical</t>
        </is>
      </c>
      <c r="Q307" t="inlineStr">
        <is>
          <t>AC-R-089</t>
        </is>
      </c>
      <c r="R307" t="inlineStr">
        <is>
          <t>G-089</t>
        </is>
      </c>
      <c r="S307" t="inlineStr">
        <is>
          <t>A-R-089</t>
        </is>
      </c>
      <c r="T307" t="inlineStr">
        <is>
          <t>D-R-089</t>
        </is>
      </c>
      <c r="U307" t="inlineStr">
        <is>
          <t>GATE-1</t>
        </is>
      </c>
    </row>
    <row r="308">
      <c r="A308" t="inlineStr">
        <is>
          <t>F-R-089-04</t>
        </is>
      </c>
      <c r="B308" t="inlineStr">
        <is>
          <t>WPS-02</t>
        </is>
      </c>
      <c r="C308" t="inlineStr">
        <is>
          <t>Existing Unit, Flag/Statutory &amp; Rule-Edition Basis</t>
        </is>
      </c>
      <c r="D308" t="inlineStr">
        <is>
          <t>D-R-089 | Existing Unit, Flag/Statutory &amp; Rule-Edition Basis</t>
        </is>
      </c>
      <c r="E308" t="inlineStr">
        <is>
          <t>R-089</t>
        </is>
      </c>
      <c r="F308" t="inlineStr">
        <is>
          <t>04</t>
        </is>
      </c>
      <c r="G308" t="inlineStr">
        <is>
          <t>Acceptance / Authority Disposition</t>
        </is>
      </c>
      <c r="H308" t="inlineStr">
        <is>
          <t>Submit the completed verification package for acceptance/conditional acceptance/escalation for R-089: Establish and verify the hull, structural integrity, stability and load-line technical basis applicable to PMS-11, including approved structural drawings, condition/thickness records, stability documentation and operating-condition restrictions..</t>
        </is>
      </c>
      <c r="I308" t="inlineStr">
        <is>
          <t>DNV / Egyptian Flag / JMA / ASEZA / Client / MWS / OEM / Competent Person as applicable</t>
        </is>
      </c>
      <c r="J308" t="inlineStr">
        <is>
          <t>DNV Hull / Structural Integrity + DNV Stability / Load Line from original 89-rule source set</t>
        </is>
      </c>
      <c r="K308" t="inlineStr">
        <is>
          <t>F-R-089-03</t>
        </is>
      </c>
      <c r="L308" t="inlineStr">
        <is>
          <t>Approved GA/structural drawings; stability booklet; loading manual; load-line evidence where applicable; thickness/condition records; survey reports; operating restrictions</t>
        </is>
      </c>
      <c r="M308" t="inlineStr">
        <is>
          <t>Acceptance / Authority Record</t>
        </is>
      </c>
      <c r="N308" t="inlineStr">
        <is>
          <t>Acceptance, conditional acceptance or formal disposition is recorded with authority, restrictions, open conditions and evidence links.</t>
        </is>
      </c>
      <c r="O308" t="inlineStr">
        <is>
          <t>Critical</t>
        </is>
      </c>
      <c r="Q308" t="inlineStr">
        <is>
          <t>AC-R-089</t>
        </is>
      </c>
      <c r="R308" t="inlineStr">
        <is>
          <t>G-089</t>
        </is>
      </c>
      <c r="S308" t="inlineStr">
        <is>
          <t>A-R-089</t>
        </is>
      </c>
      <c r="T308" t="inlineStr">
        <is>
          <t>D-R-089</t>
        </is>
      </c>
      <c r="U308" t="inlineStr">
        <is>
          <t>GATE-1</t>
        </is>
      </c>
    </row>
    <row r="309">
      <c r="A309" t="inlineStr">
        <is>
          <t>F-HEL-01</t>
        </is>
      </c>
      <c r="B309" t="inlineStr">
        <is>
          <t>WPS-14</t>
        </is>
      </c>
      <c r="C309" t="inlineStr">
        <is>
          <t>Fire, LSA, Emergency, Navigation &amp; Communications</t>
        </is>
      </c>
      <c r="D309" t="inlineStr">
        <is>
          <t>Helideck / Helicopter Operations Applicability &amp; Readiness</t>
        </is>
      </c>
      <c r="E309" t="inlineStr">
        <is>
          <t>PROJECT-SCOPE-CHANGE / UNVERIFIED</t>
        </is>
      </c>
      <c r="F309" t="inlineStr">
        <is>
          <t>H-01</t>
        </is>
      </c>
      <c r="G309" t="inlineStr">
        <is>
          <t>Applicability / Authority Verification</t>
        </is>
      </c>
      <c r="H309" t="inlineStr">
        <is>
          <t>Verify from controlled vessel/project documents whether PMS-11 has an installed helideck/heliport and whether helicopter operations are actually within the intended scope; identify the competent aviation authority and approval route before imposing aviation standards.</t>
        </is>
      </c>
      <c r="I309" t="inlineStr">
        <is>
          <t>Project Technical Manager / Aviation Focal Point</t>
        </is>
      </c>
      <c r="J309" t="inlineStr">
        <is>
          <t>ECAA / Jordan CAA / Client — applicability to be confirmed</t>
        </is>
      </c>
      <c r="L309" t="inlineStr">
        <is>
          <t>Approved vessel GA / helideck drawings / project scope / authority correspondence</t>
        </is>
      </c>
      <c r="M309" t="inlineStr">
        <is>
          <t>Controlled applicability decision and authority-route record</t>
        </is>
      </c>
      <c r="N309" t="inlineStr">
        <is>
          <t>The existence, intended use, aircraft type envelope and competent authority route are documented; no aviation compliance claim is made without controlled evidence.</t>
        </is>
      </c>
      <c r="O309" t="inlineStr">
        <is>
          <t>Critical</t>
        </is>
      </c>
      <c r="P309" t="inlineStr">
        <is>
          <t>This requirement was not established as a canonical Rule in the supplied PMS-11 baseline; treat as a change-controlled applicability item.</t>
        </is>
      </c>
      <c r="U309" t="inlineStr">
        <is>
          <t>GATE-4/6</t>
        </is>
      </c>
    </row>
    <row r="310">
      <c r="A310" t="inlineStr">
        <is>
          <t>F-HEL-02</t>
        </is>
      </c>
      <c r="B310" t="inlineStr">
        <is>
          <t>WPS-14</t>
        </is>
      </c>
      <c r="C310" t="inlineStr">
        <is>
          <t>Fire, LSA, Emergency, Navigation &amp; Communications</t>
        </is>
      </c>
      <c r="D310" t="inlineStr">
        <is>
          <t>Helideck / Helicopter Operations Applicability &amp; Readiness</t>
        </is>
      </c>
      <c r="E310" t="inlineStr">
        <is>
          <t>PROJECT-SCOPE-CHANGE / UNVERIFIED</t>
        </is>
      </c>
      <c r="F310" t="inlineStr">
        <is>
          <t>H-02</t>
        </is>
      </c>
      <c r="G310" t="inlineStr">
        <is>
          <t>Design / Inspection / Verification</t>
        </is>
      </c>
      <c r="H310" t="inlineStr">
        <is>
          <t>If helideck operations are confirmed in scope, verify the physical deck arrangement, markings, lighting, firefighting, rescue/escape arrangements, operational limitations and inspection/certification requirements against the authority-approved basis.</t>
        </is>
      </c>
      <c r="I310" t="inlineStr">
        <is>
          <t>Technical / Safety / Aviation Focal Point</t>
        </is>
      </c>
      <c r="J310" t="inlineStr">
        <is>
          <t>Competent aviation authority / Class / Flag as applicable</t>
        </is>
      </c>
      <c r="K310" t="inlineStr">
        <is>
          <t>F-HEL-01</t>
        </is>
      </c>
      <c r="L310" t="inlineStr">
        <is>
          <t>Approved helideck basis + inspection/certification records</t>
        </is>
      </c>
      <c r="M310" t="inlineStr">
        <is>
          <t>Helideck inspection/verification package</t>
        </is>
      </c>
      <c r="N310" t="inlineStr">
        <is>
          <t>All applicable physical and operational requirements are evidenced against the approved aviation basis, with deficiencies dispositioned.</t>
        </is>
      </c>
      <c r="O310" t="inlineStr">
        <is>
          <t>Critical</t>
        </is>
      </c>
      <c r="P310" t="inlineStr">
        <is>
          <t>Do not hard-code ICAO/ECAA Part-CAT/Part-145 requirements until the actual aviation activity and authority route are confirmed.</t>
        </is>
      </c>
      <c r="U310" t="inlineStr">
        <is>
          <t>GATE-4/6</t>
        </is>
      </c>
    </row>
    <row r="311">
      <c r="A311" t="inlineStr">
        <is>
          <t>F-HEL-03</t>
        </is>
      </c>
      <c r="B311" t="inlineStr">
        <is>
          <t>WPS-14</t>
        </is>
      </c>
      <c r="C311" t="inlineStr">
        <is>
          <t>Fire, LSA, Emergency, Navigation &amp; Communications</t>
        </is>
      </c>
      <c r="D311" t="inlineStr">
        <is>
          <t>Helideck / Helicopter Operations Applicability &amp; Readiness</t>
        </is>
      </c>
      <c r="E311" t="inlineStr">
        <is>
          <t>PROJECT-SCOPE-CHANGE / UNVERIFIED</t>
        </is>
      </c>
      <c r="F311" t="inlineStr">
        <is>
          <t>H-03</t>
        </is>
      </c>
      <c r="G311" t="inlineStr">
        <is>
          <t>Operations / Emergency Drill</t>
        </is>
      </c>
      <c r="H311" t="inlineStr">
        <is>
          <t>If helicopter operations are confirmed, verify helicopter emergency response interfaces: helideck fire response, rescue, communications, medical response and integration into the vessel emergency plan.</t>
        </is>
      </c>
      <c r="I311" t="inlineStr">
        <is>
          <t>Safety Officer / Master / Aviation Focal Point</t>
        </is>
      </c>
      <c r="J311" t="inlineStr">
        <is>
          <t>Client / Competent authorities as applicable</t>
        </is>
      </c>
      <c r="K311" t="inlineStr">
        <is>
          <t>F-HEL-02</t>
        </is>
      </c>
      <c r="L311" t="inlineStr">
        <is>
          <t>Drill record / emergency procedure / training records</t>
        </is>
      </c>
      <c r="M311" t="inlineStr">
        <is>
          <t>Helicopter emergency-interface drill record</t>
        </is>
      </c>
      <c r="N311" t="inlineStr">
        <is>
          <t>Emergency interfaces are tested and accepted within the vessel IERP and authority-approved operating basis.</t>
        </is>
      </c>
      <c r="O311" t="inlineStr">
        <is>
          <t>Critical</t>
        </is>
      </c>
      <c r="P311" t="inlineStr">
        <is>
          <t>The source baseline already requires fire/LSA/emergency readiness; the aviation-specific layer remains conditional.</t>
        </is>
      </c>
      <c r="U311" t="inlineStr">
        <is>
          <t>GATE-7</t>
        </is>
      </c>
    </row>
    <row r="312">
      <c r="A312" t="inlineStr">
        <is>
          <t>F-FUE-01</t>
        </is>
      </c>
      <c r="B312" t="inlineStr">
        <is>
          <t>WPS-09</t>
        </is>
      </c>
      <c r="C312" t="inlineStr">
        <is>
          <t>Aqaba Site, Environmental &amp; Pollution Constraints</t>
        </is>
      </c>
      <c r="D312" t="inlineStr">
        <is>
          <t>Fuel / Pollution Control and Emissions Evidence</t>
        </is>
      </c>
      <c r="E312" t="inlineStr">
        <is>
          <t>R-077,R-078 / MARPOL applicability</t>
        </is>
      </c>
      <c r="F312" t="inlineStr">
        <is>
          <t>E-01</t>
        </is>
      </c>
      <c r="G312" t="inlineStr">
        <is>
          <t>Baseline / Evidence Control</t>
        </is>
      </c>
      <c r="H312" t="inlineStr">
        <is>
          <t>Establish the applicable fuel-quality, bunker-documentation, oil-pollution and emissions-control requirements for the intended Jordan/Aqaba operation from the Flag, port/coastal-state and applicable MARPOL/class basis.</t>
        </is>
      </c>
      <c r="I312" t="inlineStr">
        <is>
          <t>Chief Engineer / Environmental Officer</t>
        </is>
      </c>
      <c r="J312" t="inlineStr">
        <is>
          <t>Egyptian Flag / Jordan competent authority / Class as applicable</t>
        </is>
      </c>
      <c r="L312" t="inlineStr">
        <is>
          <t>Applicable regulatory basis + BDN/fuel records where applicable + authority correspondence</t>
        </is>
      </c>
      <c r="M312" t="inlineStr">
        <is>
          <t>Controlled fuel/emissions applicability matrix</t>
        </is>
      </c>
      <c r="N312" t="inlineStr">
        <is>
          <t>The applicable requirements and evidence set are identified; no fixed sulphur limit is assumed without a controlled source.</t>
        </is>
      </c>
      <c r="O312" t="inlineStr">
        <is>
          <t>Critical</t>
        </is>
      </c>
      <c r="P312" t="inlineStr">
        <is>
          <t>The supplied baseline supports MARPOL/pollution control but does not establish the proposed '&lt;0.1% S SECA' statement.</t>
        </is>
      </c>
      <c r="U312" t="inlineStr">
        <is>
          <t>GATE-4/6</t>
        </is>
      </c>
    </row>
    <row r="313">
      <c r="A313" t="inlineStr">
        <is>
          <t>F-FUE-02</t>
        </is>
      </c>
      <c r="B313" t="inlineStr">
        <is>
          <t>WPS-09</t>
        </is>
      </c>
      <c r="C313" t="inlineStr">
        <is>
          <t>Aqaba Site, Environmental &amp; Pollution Constraints</t>
        </is>
      </c>
      <c r="D313" t="inlineStr">
        <is>
          <t>Fuel / Pollution Control and Emissions Evidence</t>
        </is>
      </c>
      <c r="E313" t="inlineStr">
        <is>
          <t>R-077,R-078</t>
        </is>
      </c>
      <c r="F313" t="inlineStr">
        <is>
          <t>E-02</t>
        </is>
      </c>
      <c r="G313" t="inlineStr">
        <is>
          <t>Inspection / Verification</t>
        </is>
      </c>
      <c r="H313" t="inlineStr">
        <is>
          <t>Verify onboard fuel documentation, bunker delivery records where applicable, fuel sampling/retention arrangements, sludge/waste records and spill-response readiness against the approved requirement matrix.</t>
        </is>
      </c>
      <c r="I313" t="inlineStr">
        <is>
          <t>Chief Engineer / Environmental Officer</t>
        </is>
      </c>
      <c r="J313" t="inlineStr">
        <is>
          <t>Flag / Port / Coastal-state / Class as applicable</t>
        </is>
      </c>
      <c r="K313" t="inlineStr">
        <is>
          <t>F-FUE-01</t>
        </is>
      </c>
      <c r="L313" t="inlineStr">
        <is>
          <t>BDNs / samples / logs / sludge records / spill kit inspection</t>
        </is>
      </c>
      <c r="M313" t="inlineStr">
        <is>
          <t>Fuel and pollution compliance verification record</t>
        </is>
      </c>
      <c r="N313" t="inlineStr">
        <is>
          <t>Required records are complete, traceable and within the applicable operating period; deficiencies are dispositioned.</t>
        </is>
      </c>
      <c r="O313" t="inlineStr">
        <is>
          <t>Major</t>
        </is>
      </c>
      <c r="P313" t="inlineStr">
        <is>
          <t>Aqaba environmental controls are already a canonical WPS-09 concern; exact local limits remain evidence-dependent.</t>
        </is>
      </c>
      <c r="U313" t="inlineStr">
        <is>
          <t>GATE-6</t>
        </is>
      </c>
    </row>
    <row r="314">
      <c r="A314" t="inlineStr">
        <is>
          <t>F-PMS-01</t>
        </is>
      </c>
      <c r="B314" t="inlineStr">
        <is>
          <t>WPS-13</t>
        </is>
      </c>
      <c r="C314" t="inlineStr">
        <is>
          <t>Machinery, Electrical, Ballast, Mechanical &amp; Maintenance</t>
        </is>
      </c>
      <c r="D314" t="inlineStr">
        <is>
          <t>Planned Maintenance System / CMMS Readiness</t>
        </is>
      </c>
      <c r="E314" t="inlineStr">
        <is>
          <t>R-059,R-060,R-084</t>
        </is>
      </c>
      <c r="F314" t="inlineStr">
        <is>
          <t>P-01</t>
        </is>
      </c>
      <c r="G314" t="inlineStr">
        <is>
          <t>Digital System Verification</t>
        </is>
      </c>
      <c r="H314" t="inlineStr">
        <is>
          <t>Audit the PMS/CMMS asset hierarchy, maintenance intervals, overdue work, critical equipment register, defect/deferment control and linkage to class/OEM/statutory requirements.</t>
        </is>
      </c>
      <c r="I314" t="inlineStr">
        <is>
          <t>Superintendent / Maintenance Manager</t>
        </is>
      </c>
      <c r="J314" t="inlineStr">
        <is>
          <t>Internal QA / Class as applicable</t>
        </is>
      </c>
      <c r="L314" t="inlineStr">
        <is>
          <t>PMS/CMMS export + maintenance hierarchy + overdue/defect report</t>
        </is>
      </c>
      <c r="M314" t="inlineStr">
        <is>
          <t>Controlled PMS/CMMS audit report</t>
        </is>
      </c>
      <c r="N314" t="inlineStr">
        <is>
          <t>Critical equipment is identifiable, maintenance basis is traceable to the strictest applicable source, and overdue/defect items are dispositioned.</t>
        </is>
      </c>
      <c r="O314" t="inlineStr">
        <is>
          <t>Major</t>
        </is>
      </c>
      <c r="P314" t="inlineStr">
        <is>
          <t>The supplied PMS-11 source explicitly requires a planned-maintenance hierarchy and coverage of cranes, mooring, pipe-lay, diving, electrical, pumps, fire/LSA, navigation and towing equipment.</t>
        </is>
      </c>
      <c r="U314" t="inlineStr">
        <is>
          <t>GATE-7/8</t>
        </is>
      </c>
    </row>
    <row r="315">
      <c r="A315" t="inlineStr">
        <is>
          <t>F-PMS-02</t>
        </is>
      </c>
      <c r="B315" t="inlineStr">
        <is>
          <t>WPS-13</t>
        </is>
      </c>
      <c r="C315" t="inlineStr">
        <is>
          <t>Machinery, Electrical, Ballast, Mechanical &amp; Maintenance</t>
        </is>
      </c>
      <c r="D315" t="inlineStr">
        <is>
          <t>Planned Maintenance System / CMMS Readiness</t>
        </is>
      </c>
      <c r="E315" t="inlineStr">
        <is>
          <t>R-059,R-060,R-084</t>
        </is>
      </c>
      <c r="F315" t="inlineStr">
        <is>
          <t>P-02</t>
        </is>
      </c>
      <c r="G315" t="inlineStr">
        <is>
          <t>Physical Verification</t>
        </is>
      </c>
      <c r="H315" t="inlineStr">
        <is>
          <t>Reconcile a sample or full inventory of critical spares and critical equipment condition against PMS/CMMS records; verify that critical defects and deferred work have approved dispositions.</t>
        </is>
      </c>
      <c r="I315" t="inlineStr">
        <is>
          <t>Maintenance Manager / Stores / Superintendent</t>
        </is>
      </c>
      <c r="J315" t="inlineStr">
        <is>
          <t>Internal QA / Class as applicable</t>
        </is>
      </c>
      <c r="K315" t="inlineStr">
        <is>
          <t>F-PMS-01</t>
        </is>
      </c>
      <c r="L315" t="inlineStr">
        <is>
          <t>Spare-parts inventory / inspection records / defect list</t>
        </is>
      </c>
      <c r="M315" t="inlineStr">
        <is>
          <t>Critical spares and defect reconciliation record</t>
        </is>
      </c>
      <c r="N315" t="inlineStr">
        <is>
          <t>No critical asset is falsely shown as available/maintained; exceptions have documented mitigation and authority acceptance where required.</t>
        </is>
      </c>
      <c r="O315" t="inlineStr">
        <is>
          <t>Major</t>
        </is>
      </c>
      <c r="P315" t="inlineStr">
        <is>
          <t>Do not impose a universal spare list; use equipment criticality, OEM, class/statutory and project requirements.</t>
        </is>
      </c>
      <c r="U315" t="inlineStr">
        <is>
          <t>GATE-7/8</t>
        </is>
      </c>
    </row>
    <row r="316">
      <c r="A316" t="inlineStr">
        <is>
          <t>F-MOOR-01</t>
        </is>
      </c>
      <c r="B316" t="inlineStr">
        <is>
          <t>WPS-08</t>
        </is>
      </c>
      <c r="C316" t="inlineStr">
        <is>
          <t>Eight-Point Mooring &amp; Anchoring</t>
        </is>
      </c>
      <c r="D316" t="inlineStr">
        <is>
          <t>Eight-Point Mooring &amp; Anchoring — Operational Control</t>
        </is>
      </c>
      <c r="E316" t="inlineStr">
        <is>
          <t>R-029,R-030,R-031,R-036</t>
        </is>
      </c>
      <c r="F316" t="inlineStr">
        <is>
          <t>M-01</t>
        </is>
      </c>
      <c r="G316" t="inlineStr">
        <is>
          <t>Operational / Control-Room Verification</t>
        </is>
      </c>
      <c r="H316" t="inlineStr">
        <is>
          <t>Verify the installed control-room/bridge arrangements used for anchor handling, including position/line monitoring systems where fitted, alarms, displays, winch controls and communications.</t>
        </is>
      </c>
      <c r="I316" t="inlineStr">
        <is>
          <t>Marine Superintendent / Electrical / Master</t>
        </is>
      </c>
      <c r="J316" t="inlineStr">
        <is>
          <t>Class / MWS / OEM as applicable</t>
        </is>
      </c>
      <c r="L316" t="inlineStr">
        <is>
          <t>System inventory + function test + calibration records where applicable</t>
        </is>
      </c>
      <c r="M316" t="inlineStr">
        <is>
          <t>Mooring control-room readiness record</t>
        </is>
      </c>
      <c r="N316" t="inlineStr">
        <is>
          <t>Installed systems are identified and functionally verified against the approved mooring arrangement; unsupported equipment is not assumed to exist.</t>
        </is>
      </c>
      <c r="O316" t="inlineStr">
        <is>
          <t>Critical</t>
        </is>
      </c>
      <c r="P316" t="inlineStr">
        <is>
          <t>The canonical source supports mooring inventory, analysis and operational verification; APMS existence and numeric accuracy limits require equipment/source confirmation.</t>
        </is>
      </c>
      <c r="U316" t="inlineStr">
        <is>
          <t>GATE-3</t>
        </is>
      </c>
    </row>
    <row r="317">
      <c r="A317" t="inlineStr">
        <is>
          <t>F-MOOR-02</t>
        </is>
      </c>
      <c r="B317" t="inlineStr">
        <is>
          <t>WPS-08</t>
        </is>
      </c>
      <c r="C317" t="inlineStr">
        <is>
          <t>Eight-Point Mooring &amp; Anchoring</t>
        </is>
      </c>
      <c r="D317" t="inlineStr">
        <is>
          <t>Eight-Point Mooring &amp; Anchoring — Operational Control</t>
        </is>
      </c>
      <c r="E317" t="inlineStr">
        <is>
          <t>R-030,R-036</t>
        </is>
      </c>
      <c r="F317" t="inlineStr">
        <is>
          <t>M-02</t>
        </is>
      </c>
      <c r="G317" t="inlineStr">
        <is>
          <t>Drill / Communication Verification</t>
        </is>
      </c>
      <c r="H317" t="inlineStr">
        <is>
          <t>Conduct an anchor-handling communication drill linking bridge/control room, winch operators and relevant deck personnel; verify emergency communications and command hierarchy.</t>
        </is>
      </c>
      <c r="I317" t="inlineStr">
        <is>
          <t>Master / Marine Superintendent</t>
        </is>
      </c>
      <c r="J317" t="inlineStr">
        <is>
          <t>MWS / Client / Class as applicable</t>
        </is>
      </c>
      <c r="K317" t="inlineStr">
        <is>
          <t>F-MOOR-01</t>
        </is>
      </c>
      <c r="L317" t="inlineStr">
        <is>
          <t>Drill log / communication test record / procedure</t>
        </is>
      </c>
      <c r="M317" t="inlineStr">
        <is>
          <t>Anchor-handling communications drill record</t>
        </is>
      </c>
      <c r="N317" t="inlineStr">
        <is>
          <t>Command, communication and emergency-release/recovery procedures are understood, tested and recorded.</t>
        </is>
      </c>
      <c r="O317" t="inlineStr">
        <is>
          <t>Critical</t>
        </is>
      </c>
      <c r="P317" t="inlineStr">
        <is>
          <t>The exact emergency release arrangement must be based on the installed equipment and approved procedure.</t>
        </is>
      </c>
      <c r="U317" t="inlineStr">
        <is>
          <t>GATE-3</t>
        </is>
      </c>
    </row>
    <row r="318">
      <c r="A318" t="inlineStr">
        <is>
          <t>F-MOOR-03</t>
        </is>
      </c>
      <c r="B318" t="inlineStr">
        <is>
          <t>WPS-08</t>
        </is>
      </c>
      <c r="C318" t="inlineStr">
        <is>
          <t>Eight-Point Mooring &amp; Anchoring</t>
        </is>
      </c>
      <c r="D318" t="inlineStr">
        <is>
          <t>Eight-Point Mooring &amp; Anchoring — Operational Control</t>
        </is>
      </c>
      <c r="E318" t="inlineStr">
        <is>
          <t>R-030,R-031</t>
        </is>
      </c>
      <c r="F318" t="inlineStr">
        <is>
          <t>M-03</t>
        </is>
      </c>
      <c r="G318" t="inlineStr">
        <is>
          <t>Inspection / Test</t>
        </is>
      </c>
      <c r="H318" t="inlineStr">
        <is>
          <t>Verify winch/brake/line/anchor component inspection and testing requirements arising from the approved mooring design and equipment certificates; do not insert a fixed brake percentage unless specified by the governing basis.</t>
        </is>
      </c>
      <c r="I318" t="inlineStr">
        <is>
          <t>Marine / Mechanical Team</t>
        </is>
      </c>
      <c r="J318" t="inlineStr">
        <is>
          <t>Class / MWS / Competent Person as applicable</t>
        </is>
      </c>
      <c r="K318" t="inlineStr">
        <is>
          <t>F-MOOR-01</t>
        </is>
      </c>
      <c r="L318" t="inlineStr">
        <is>
          <t>Winch test records / certificates / inspection reports</t>
        </is>
      </c>
      <c r="M318" t="inlineStr">
        <is>
          <t>Mooring equipment test and examination dossier</t>
        </is>
      </c>
      <c r="N318" t="inlineStr">
        <is>
          <t>All required tests are completed to the governing acceptance basis and results are within approved limits.</t>
        </is>
      </c>
      <c r="O318" t="inlineStr">
        <is>
          <t>Critical</t>
        </is>
      </c>
      <c r="P318" t="inlineStr">
        <is>
          <t>The proposed 80% SWL criterion in the supplied draft is not adopted without a controlled source.</t>
        </is>
      </c>
      <c r="U318" t="inlineStr">
        <is>
          <t>GATE-3</t>
        </is>
      </c>
    </row>
    <row r="319">
      <c r="A319" t="inlineStr">
        <is>
          <t>F-HR-01</t>
        </is>
      </c>
      <c r="B319" t="inlineStr">
        <is>
          <t>WPS-15</t>
        </is>
      </c>
      <c r="C319" t="inlineStr">
        <is>
          <t>Accommodation, Welfare, Manning &amp; Competence</t>
        </is>
      </c>
      <c r="D319" t="inlineStr">
        <is>
          <t>Crew Welfare, Medical and Competence Readiness</t>
        </is>
      </c>
      <c r="E319" t="inlineStr">
        <is>
          <t>R-055,R-056,R-057,R-058</t>
        </is>
      </c>
      <c r="F319" t="inlineStr">
        <is>
          <t>HR-01</t>
        </is>
      </c>
      <c r="G319" t="inlineStr">
        <is>
          <t>Medical / Welfare Verification</t>
        </is>
      </c>
      <c r="H319" t="inlineStr">
        <is>
          <t>Verify sickbay/medical locker/telemedical arrangements, medical equipment, medicines, potable water, food hygiene and public-health interfaces against the applicable Flag/Jordan requirements.</t>
        </is>
      </c>
      <c r="I319" t="inlineStr">
        <is>
          <t>Medic / Safety / HR</t>
        </is>
      </c>
      <c r="J319" t="inlineStr">
        <is>
          <t>Flag / Jordan Health / Port Health as applicable</t>
        </is>
      </c>
      <c r="L319" t="inlineStr">
        <is>
          <t>Medical inventory + licences/credentials where required + inspection record</t>
        </is>
      </c>
      <c r="M319" t="inlineStr">
        <is>
          <t>Medical and welfare readiness record</t>
        </is>
      </c>
      <c r="N319" t="inlineStr">
        <is>
          <t>Required medical/welfare arrangements are verified and any jurisdiction-specific licensing or import requirement is formally dispositioned.</t>
        </is>
      </c>
      <c r="O319" t="inlineStr">
        <is>
          <t>Major</t>
        </is>
      </c>
      <c r="P319" t="inlineStr">
        <is>
          <t>The source explicitly calls for medical locker/sickbay/telemedical arrangements and Jordan port-health requirements.</t>
        </is>
      </c>
      <c r="U319" t="inlineStr">
        <is>
          <t>GATE-4/7</t>
        </is>
      </c>
    </row>
    <row r="320">
      <c r="A320" t="inlineStr">
        <is>
          <t>F-HR-02</t>
        </is>
      </c>
      <c r="B320" t="inlineStr">
        <is>
          <t>WPS-15</t>
        </is>
      </c>
      <c r="C320" t="inlineStr">
        <is>
          <t>Accommodation, Welfare, Manning &amp; Competence</t>
        </is>
      </c>
      <c r="D320" t="inlineStr">
        <is>
          <t>Crew Welfare, Medical and Competence Readiness</t>
        </is>
      </c>
      <c r="E320" t="inlineStr">
        <is>
          <t>R-057,R-058</t>
        </is>
      </c>
      <c r="F320" t="inlineStr">
        <is>
          <t>HR-02</t>
        </is>
      </c>
      <c r="G320" t="inlineStr">
        <is>
          <t>Fatigue / Behavioural Safety Verification</t>
        </is>
      </c>
      <c r="H320" t="inlineStr">
        <is>
          <t>Verify work/rest-hour controls, competence/familiarization, safety-sensitive role controls and company behavioural policies; include drug/alcohol controls only where supported by company/contract/Flag requirements.</t>
        </is>
      </c>
      <c r="I320" t="inlineStr">
        <is>
          <t>Master / Safety Officer / HR</t>
        </is>
      </c>
      <c r="J320" t="inlineStr">
        <is>
          <t>Flag / Client / Company policy as applicable</t>
        </is>
      </c>
      <c r="K320" t="inlineStr">
        <is>
          <t>F-HR-01</t>
        </is>
      </c>
      <c r="L320" t="inlineStr">
        <is>
          <t>Work/rest records + competence matrix + applicable policies</t>
        </is>
      </c>
      <c r="M320" t="inlineStr">
        <is>
          <t>Crew safety and fatigue-control verification</t>
        </is>
      </c>
      <c r="N320" t="inlineStr">
        <is>
          <t>Required competence, work/rest and behavioural controls are implemented and records are controlled; no unsupported 'zero tolerance' legal claim is inserted.</t>
        </is>
      </c>
      <c r="O320" t="inlineStr">
        <is>
          <t>Major</t>
        </is>
      </c>
      <c r="P320" t="inlineStr">
        <is>
          <t>The source supports competence and welfare controls; the exact drug/alcohol regime is policy/jurisdiction dependent.</t>
        </is>
      </c>
      <c r="U320" t="inlineStr">
        <is>
          <t>GATE-7</t>
        </is>
      </c>
    </row>
    <row r="321">
      <c r="A321" t="inlineStr">
        <is>
          <t>F-HR-03</t>
        </is>
      </c>
      <c r="B321" t="inlineStr">
        <is>
          <t>WPS-15</t>
        </is>
      </c>
      <c r="C321" t="inlineStr">
        <is>
          <t>Accommodation, Welfare, Manning &amp; Competence</t>
        </is>
      </c>
      <c r="D321" t="inlineStr">
        <is>
          <t>Crew Change and Repatriation Readiness</t>
        </is>
      </c>
      <c r="E321" t="inlineStr">
        <is>
          <t>R-079 / project logistics</t>
        </is>
      </c>
      <c r="F321" t="inlineStr">
        <is>
          <t>HR-03</t>
        </is>
      </c>
      <c r="G321" t="inlineStr">
        <is>
          <t>Logistics / Regulatory Verification</t>
        </is>
      </c>
      <c r="H321" t="inlineStr">
        <is>
          <t>Establish crew-change, immigration, travel-document, repatriation and agency arrangements for Egypt–Jordan rotations where applicable to the actual manning plan.</t>
        </is>
      </c>
      <c r="I321" t="inlineStr">
        <is>
          <t>HR / Crewing / Project Logistics</t>
        </is>
      </c>
      <c r="J321" t="inlineStr">
        <is>
          <t>Immigration / Agent / Flag / Client as applicable</t>
        </is>
      </c>
      <c r="L321" t="inlineStr">
        <is>
          <t>Manning plan + passports/visa evidence where required + agency confirmation</t>
        </is>
      </c>
      <c r="M321" t="inlineStr">
        <is>
          <t>Controlled crew-mobility plan</t>
        </is>
      </c>
      <c r="N321" t="inlineStr">
        <is>
          <t>All required travel/immigration/crew-change dependencies are identified and assigned; no assumption is made that a visa or permit is required until confirmed.</t>
        </is>
      </c>
      <c r="O321" t="inlineStr">
        <is>
          <t>Major</t>
        </is>
      </c>
      <c r="P321" t="inlineStr">
        <is>
          <t>The canonical baseline includes customs/immigration/crew requirements under WPS-16; this adds an operational execution layer.</t>
        </is>
      </c>
      <c r="U321" t="inlineStr">
        <is>
          <t>GATE-4/7</t>
        </is>
      </c>
    </row>
    <row r="322">
      <c r="A322" t="inlineStr">
        <is>
          <t>F-WAT-01</t>
        </is>
      </c>
      <c r="B322" t="inlineStr">
        <is>
          <t>WPS-09</t>
        </is>
      </c>
      <c r="C322" t="inlineStr">
        <is>
          <t>Aqaba Site, Environmental &amp; Pollution Constraints</t>
        </is>
      </c>
      <c r="D322" t="inlineStr">
        <is>
          <t>Water, Sewage, Grey-Water and Waste Readiness</t>
        </is>
      </c>
      <c r="E322" t="inlineStr">
        <is>
          <t>R-077,R-078 / R-056</t>
        </is>
      </c>
      <c r="F322" t="inlineStr">
        <is>
          <t>W-01</t>
        </is>
      </c>
      <c r="G322" t="inlineStr">
        <is>
          <t>Commissioning / Testing</t>
        </is>
      </c>
      <c r="H322" t="inlineStr">
        <is>
          <t>Verify potable-water production/treatment, sampling and storage; verify sewage/grey-water arrangements and waste segregation against the applicable Flag/Jordan/port/environmental requirements.</t>
        </is>
      </c>
      <c r="I322" t="inlineStr">
        <is>
          <t>Chief Engineer / Environmental Officer</t>
        </is>
      </c>
      <c r="J322" t="inlineStr">
        <is>
          <t>Flag / Port Health / Jordan environmental authority as applicable</t>
        </is>
      </c>
      <c r="L322" t="inlineStr">
        <is>
          <t>Water-quality test results + STP records + waste-management records</t>
        </is>
      </c>
      <c r="M322" t="inlineStr">
        <is>
          <t>Water and waste systems verification dossier</t>
        </is>
      </c>
      <c r="N322" t="inlineStr">
        <is>
          <t>Potable water and wastewater/waste controls meet the applicable controlled requirements; any local discharge restriction is explicitly confirmed rather than assumed.</t>
        </is>
      </c>
      <c r="O322" t="inlineStr">
        <is>
          <t>Major</t>
        </is>
      </c>
      <c r="P322" t="inlineStr">
        <is>
          <t>The source explicitly covers potable water, sewage/grey water and environmental controls.</t>
        </is>
      </c>
      <c r="U322" t="inlineStr">
        <is>
          <t>GATE-6/7</t>
        </is>
      </c>
    </row>
    <row r="323">
      <c r="A323" t="inlineStr">
        <is>
          <t>F-EMG-01</t>
        </is>
      </c>
      <c r="B323" t="inlineStr">
        <is>
          <t>WPS-14</t>
        </is>
      </c>
      <c r="C323" t="inlineStr">
        <is>
          <t>Fire, LSA, Emergency, Navigation &amp; Communications</t>
        </is>
      </c>
      <c r="D323" t="inlineStr">
        <is>
          <t>Integrated Emergency Response Readiness</t>
        </is>
      </c>
      <c r="E323" t="inlineStr">
        <is>
          <t>R-051,R-052,R-054,R-074</t>
        </is>
      </c>
      <c r="F323" t="inlineStr">
        <is>
          <t>EMG-01</t>
        </is>
      </c>
      <c r="G323" t="inlineStr">
        <is>
          <t>Scenario-Based Drill</t>
        </is>
      </c>
      <c r="H323" t="inlineStr">
        <is>
          <t>Conduct integrated emergency drills covering at least the applicable marine scenarios in the approved emergency plan (e.g., man overboard, fire, loss of position/mooring, pollution event, medical emergency).</t>
        </is>
      </c>
      <c r="I323" t="inlineStr">
        <is>
          <t>Safety Officer / Master</t>
        </is>
      </c>
      <c r="J323" t="inlineStr">
        <is>
          <t>Client / MWS / Port / Civil Defense as applicable</t>
        </is>
      </c>
      <c r="L323" t="inlineStr">
        <is>
          <t>Drill plan + attendance + evaluation + corrective-action log</t>
        </is>
      </c>
      <c r="M323" t="inlineStr">
        <is>
          <t>Integrated emergency drill dossier</t>
        </is>
      </c>
      <c r="N323" t="inlineStr">
        <is>
          <t>Scenarios relevant to the actual configuration are exercised, communications are tested, deficiencies are assigned and corrective actions tracked to closure.</t>
        </is>
      </c>
      <c r="O323" t="inlineStr">
        <is>
          <t>Critical</t>
        </is>
      </c>
      <c r="P323" t="inlineStr">
        <is>
          <t>Helideck fire is included only if a helideck is confirmed in scope.</t>
        </is>
      </c>
      <c r="U323" t="inlineStr">
        <is>
          <t>GATE-7</t>
        </is>
      </c>
    </row>
    <row r="324">
      <c r="A324" t="inlineStr">
        <is>
          <t>F-EMG-02</t>
        </is>
      </c>
      <c r="B324" t="inlineStr">
        <is>
          <t>WPS-14</t>
        </is>
      </c>
      <c r="C324" t="inlineStr">
        <is>
          <t>Fire, LSA, Emergency, Navigation &amp; Communications</t>
        </is>
      </c>
      <c r="D324" t="inlineStr">
        <is>
          <t>Integrated Emergency Response Readiness</t>
        </is>
      </c>
      <c r="E324" t="inlineStr">
        <is>
          <t>R-051,R-052</t>
        </is>
      </c>
      <c r="F324" t="inlineStr">
        <is>
          <t>EMG-02</t>
        </is>
      </c>
      <c r="G324" t="inlineStr">
        <is>
          <t>Equipment Verification</t>
        </is>
      </c>
      <c r="H324" t="inlineStr">
        <is>
          <t>Verify life-saving, fire-fighting, emergency power, EEBD/escape and launching arrangements, including age/condition-sensitive equipment and any required service/testing.</t>
        </is>
      </c>
      <c r="I324" t="inlineStr">
        <is>
          <t>Chief Mate / Safety / Chief Engineer</t>
        </is>
      </c>
      <c r="J324" t="inlineStr">
        <is>
          <t>Flag / Class / Competent Person as applicable</t>
        </is>
      </c>
      <c r="K324" t="inlineStr">
        <is>
          <t>F-EMG-01</t>
        </is>
      </c>
      <c r="L324" t="inlineStr">
        <is>
          <t>Certificates / service reports / inspection records</t>
        </is>
      </c>
      <c r="M324" t="inlineStr">
        <is>
          <t>Emergency equipment readiness dossier</t>
        </is>
      </c>
      <c r="N324" t="inlineStr">
        <is>
          <t>All applicable equipment is within required validity/condition limits and any deficiencies are dispositioned before the relevant gate.</t>
        </is>
      </c>
      <c r="O324" t="inlineStr">
        <is>
          <t>Critical</t>
        </is>
      </c>
      <c r="P324" t="inlineStr">
        <is>
          <t>Vintage equipment requires evidence-based inspection; no blanket conclusion is made from age alone.</t>
        </is>
      </c>
      <c r="U324" t="inlineStr">
        <is>
          <t>GATE-6/7</t>
        </is>
      </c>
    </row>
    <row r="325">
      <c r="A325" t="inlineStr">
        <is>
          <t>WPS-17-01</t>
        </is>
      </c>
      <c r="B325" t="inlineStr">
        <is>
          <t>WPS-17</t>
        </is>
      </c>
      <c r="C325" t="inlineStr">
        <is>
          <t>DNV Class Recovery / Reinstatement</t>
        </is>
      </c>
      <c r="D325" t="inlineStr">
        <is>
          <t>D-S-17-01 | Obtain formal DNV suspension notice, class status and violation summary</t>
        </is>
      </c>
      <c r="E325" t="inlineStr">
        <is>
          <t>SC-17-01</t>
        </is>
      </c>
      <c r="F325" t="inlineStr">
        <is>
          <t>S</t>
        </is>
      </c>
      <c r="G325" t="inlineStr">
        <is>
          <t>Supplemental Operational Control</t>
        </is>
      </c>
      <c r="H325" t="inlineStr">
        <is>
          <t>Obtain formal DNV suspension notice, class status and violation summary</t>
        </is>
      </c>
      <c r="I325" t="inlineStr">
        <is>
          <t>Class Manager</t>
        </is>
      </c>
      <c r="J325" t="inlineStr">
        <is>
          <t>Controlled source / competent authority</t>
        </is>
      </c>
      <c r="K325" t="inlineStr">
        <is>
          <t>WPS-01,WPS-02</t>
        </is>
      </c>
      <c r="L325" t="inlineStr">
        <is>
          <t>Evidence: E-S-17-01</t>
        </is>
      </c>
      <c r="M325" t="inlineStr">
        <is>
          <t>Document review / inspection / test / drill / authority review</t>
        </is>
      </c>
      <c r="N325" t="inlineStr">
        <is>
          <t>Control completed; evidence accepted; deficiencies dispositioned; authority acceptance recorded.</t>
        </is>
      </c>
      <c r="O325" t="inlineStr">
        <is>
          <t>Critical</t>
        </is>
      </c>
      <c r="Q325" t="inlineStr">
        <is>
          <t>AC-S-17-01</t>
        </is>
      </c>
      <c r="R325" t="inlineStr">
        <is>
          <t>G-S-17-01</t>
        </is>
      </c>
      <c r="S325" t="inlineStr">
        <is>
          <t>A-S-17-01</t>
        </is>
      </c>
      <c r="T325" t="inlineStr">
        <is>
          <t>D-S-17-01</t>
        </is>
      </c>
      <c r="U325" t="inlineStr">
        <is>
          <t>GATE-1</t>
        </is>
      </c>
    </row>
    <row r="326">
      <c r="A326" t="inlineStr">
        <is>
          <t>WPS-17-02</t>
        </is>
      </c>
      <c r="B326" t="inlineStr">
        <is>
          <t>WPS-17</t>
        </is>
      </c>
      <c r="C326" t="inlineStr">
        <is>
          <t>DNV Class Recovery / Reinstatement</t>
        </is>
      </c>
      <c r="D326" t="inlineStr">
        <is>
          <t>D-S-17-02 | Agree DNV reinstatement survey scope and attendance plan</t>
        </is>
      </c>
      <c r="E326" t="inlineStr">
        <is>
          <t>SC-17-02</t>
        </is>
      </c>
      <c r="F326" t="inlineStr">
        <is>
          <t>S</t>
        </is>
      </c>
      <c r="G326" t="inlineStr">
        <is>
          <t>Supplemental Operational Control</t>
        </is>
      </c>
      <c r="H326" t="inlineStr">
        <is>
          <t>Agree DNV reinstatement survey scope and attendance plan</t>
        </is>
      </c>
      <c r="I326" t="inlineStr">
        <is>
          <t>Class Manager</t>
        </is>
      </c>
      <c r="J326" t="inlineStr">
        <is>
          <t>Controlled source / competent authority</t>
        </is>
      </c>
      <c r="K326" t="inlineStr">
        <is>
          <t>WPS-17-01</t>
        </is>
      </c>
      <c r="L326" t="inlineStr">
        <is>
          <t>Evidence: E-S-17-02</t>
        </is>
      </c>
      <c r="M326" t="inlineStr">
        <is>
          <t>Document review / inspection / test / drill / authority review</t>
        </is>
      </c>
      <c r="N326" t="inlineStr">
        <is>
          <t>Control completed; evidence accepted; deficiencies dispositioned; authority acceptance recorded.</t>
        </is>
      </c>
      <c r="O326" t="inlineStr">
        <is>
          <t>Critical</t>
        </is>
      </c>
      <c r="Q326" t="inlineStr">
        <is>
          <t>AC-S-17-02</t>
        </is>
      </c>
      <c r="R326" t="inlineStr">
        <is>
          <t>G-S-17-02</t>
        </is>
      </c>
      <c r="S326" t="inlineStr">
        <is>
          <t>A-S-17-02</t>
        </is>
      </c>
      <c r="T326" t="inlineStr">
        <is>
          <t>D-S-17-02</t>
        </is>
      </c>
      <c r="U326" t="inlineStr">
        <is>
          <t>GATE-1</t>
        </is>
      </c>
    </row>
    <row r="327">
      <c r="A327" t="inlineStr">
        <is>
          <t>WPS-17-03</t>
        </is>
      </c>
      <c r="B327" t="inlineStr">
        <is>
          <t>WPS-17</t>
        </is>
      </c>
      <c r="C327" t="inlineStr">
        <is>
          <t>DNV Class Recovery / Reinstatement</t>
        </is>
      </c>
      <c r="D327" t="inlineStr">
        <is>
          <t>D-S-17-03 | Complete hull, machinery, electrical and statutory condition assessment</t>
        </is>
      </c>
      <c r="E327" t="inlineStr">
        <is>
          <t>SC-17-03</t>
        </is>
      </c>
      <c r="F327" t="inlineStr">
        <is>
          <t>S</t>
        </is>
      </c>
      <c r="G327" t="inlineStr">
        <is>
          <t>Supplemental Operational Control</t>
        </is>
      </c>
      <c r="H327" t="inlineStr">
        <is>
          <t>Complete hull, machinery, electrical and statutory condition assessment</t>
        </is>
      </c>
      <c r="I327" t="inlineStr">
        <is>
          <t>Technical Superintendent</t>
        </is>
      </c>
      <c r="J327" t="inlineStr">
        <is>
          <t>Controlled source / competent authority</t>
        </is>
      </c>
      <c r="K327" t="inlineStr">
        <is>
          <t>WPS-17-02</t>
        </is>
      </c>
      <c r="L327" t="inlineStr">
        <is>
          <t>Evidence: E-S-17-03</t>
        </is>
      </c>
      <c r="M327" t="inlineStr">
        <is>
          <t>Document review / inspection / test / drill / authority review</t>
        </is>
      </c>
      <c r="N327" t="inlineStr">
        <is>
          <t>Control completed; evidence accepted; deficiencies dispositioned; authority acceptance recorded.</t>
        </is>
      </c>
      <c r="O327" t="inlineStr">
        <is>
          <t>Critical</t>
        </is>
      </c>
      <c r="Q327" t="inlineStr">
        <is>
          <t>AC-S-17-03</t>
        </is>
      </c>
      <c r="R327" t="inlineStr">
        <is>
          <t>G-S-17-03</t>
        </is>
      </c>
      <c r="S327" t="inlineStr">
        <is>
          <t>A-S-17-03</t>
        </is>
      </c>
      <c r="T327" t="inlineStr">
        <is>
          <t>D-S-17-03</t>
        </is>
      </c>
      <c r="U327" t="inlineStr">
        <is>
          <t>GATE-1</t>
        </is>
      </c>
    </row>
    <row r="328">
      <c r="A328" t="inlineStr">
        <is>
          <t>WPS-17-04</t>
        </is>
      </c>
      <c r="B328" t="inlineStr">
        <is>
          <t>WPS-17</t>
        </is>
      </c>
      <c r="C328" t="inlineStr">
        <is>
          <t>DNV Class Recovery / Reinstatement</t>
        </is>
      </c>
      <c r="D328" t="inlineStr">
        <is>
          <t>D-S-17-04 | Execute repairs, tests and survey closeout</t>
        </is>
      </c>
      <c r="E328" t="inlineStr">
        <is>
          <t>SC-17-04</t>
        </is>
      </c>
      <c r="F328" t="inlineStr">
        <is>
          <t>S</t>
        </is>
      </c>
      <c r="G328" t="inlineStr">
        <is>
          <t>Supplemental Operational Control</t>
        </is>
      </c>
      <c r="H328" t="inlineStr">
        <is>
          <t>Execute repairs, tests and survey closeout</t>
        </is>
      </c>
      <c r="I328" t="inlineStr">
        <is>
          <t>Project Manager</t>
        </is>
      </c>
      <c r="J328" t="inlineStr">
        <is>
          <t>Controlled source / competent authority</t>
        </is>
      </c>
      <c r="K328" t="inlineStr">
        <is>
          <t>WPS-17-03</t>
        </is>
      </c>
      <c r="L328" t="inlineStr">
        <is>
          <t>Evidence: E-S-17-04</t>
        </is>
      </c>
      <c r="M328" t="inlineStr">
        <is>
          <t>Document review / inspection / test / drill / authority review</t>
        </is>
      </c>
      <c r="N328" t="inlineStr">
        <is>
          <t>Control completed; evidence accepted; deficiencies dispositioned; authority acceptance recorded.</t>
        </is>
      </c>
      <c r="O328" t="inlineStr">
        <is>
          <t>Critical</t>
        </is>
      </c>
      <c r="Q328" t="inlineStr">
        <is>
          <t>AC-S-17-04</t>
        </is>
      </c>
      <c r="R328" t="inlineStr">
        <is>
          <t>G-S-17-04</t>
        </is>
      </c>
      <c r="S328" t="inlineStr">
        <is>
          <t>A-S-17-04</t>
        </is>
      </c>
      <c r="T328" t="inlineStr">
        <is>
          <t>D-S-17-04</t>
        </is>
      </c>
      <c r="U328" t="inlineStr">
        <is>
          <t>GATE-1</t>
        </is>
      </c>
    </row>
    <row r="329">
      <c r="A329" t="inlineStr">
        <is>
          <t>WPS-17-05</t>
        </is>
      </c>
      <c r="B329" t="inlineStr">
        <is>
          <t>WPS-17</t>
        </is>
      </c>
      <c r="C329" t="inlineStr">
        <is>
          <t>DNV Class Recovery / Reinstatement</t>
        </is>
      </c>
      <c r="D329" t="inlineStr">
        <is>
          <t>D-S-17-05 | Receive formal DNV reinstatement decision and updated class status</t>
        </is>
      </c>
      <c r="E329" t="inlineStr">
        <is>
          <t>SC-17-05</t>
        </is>
      </c>
      <c r="F329" t="inlineStr">
        <is>
          <t>S</t>
        </is>
      </c>
      <c r="G329" t="inlineStr">
        <is>
          <t>Supplemental Operational Control</t>
        </is>
      </c>
      <c r="H329" t="inlineStr">
        <is>
          <t>Receive formal DNV reinstatement decision and updated class status</t>
        </is>
      </c>
      <c r="I329" t="inlineStr">
        <is>
          <t>Class Manager</t>
        </is>
      </c>
      <c r="J329" t="inlineStr">
        <is>
          <t>Controlled source / competent authority</t>
        </is>
      </c>
      <c r="K329" t="inlineStr">
        <is>
          <t>WPS-17-04</t>
        </is>
      </c>
      <c r="L329" t="inlineStr">
        <is>
          <t>Evidence: E-S-17-05</t>
        </is>
      </c>
      <c r="M329" t="inlineStr">
        <is>
          <t>Document review / inspection / test / drill / authority review</t>
        </is>
      </c>
      <c r="N329" t="inlineStr">
        <is>
          <t>Control completed; evidence accepted; deficiencies dispositioned; authority acceptance recorded.</t>
        </is>
      </c>
      <c r="O329" t="inlineStr">
        <is>
          <t>Critical</t>
        </is>
      </c>
      <c r="Q329" t="inlineStr">
        <is>
          <t>AC-S-17-05</t>
        </is>
      </c>
      <c r="R329" t="inlineStr">
        <is>
          <t>G-S-17-05</t>
        </is>
      </c>
      <c r="S329" t="inlineStr">
        <is>
          <t>A-S-17-05</t>
        </is>
      </c>
      <c r="T329" t="inlineStr">
        <is>
          <t>D-S-17-05</t>
        </is>
      </c>
      <c r="U329" t="inlineStr">
        <is>
          <t>GATE-1</t>
        </is>
      </c>
    </row>
    <row r="330">
      <c r="A330" t="inlineStr">
        <is>
          <t>WPS-18-01</t>
        </is>
      </c>
      <c r="B330" t="inlineStr">
        <is>
          <t>WPS-18</t>
        </is>
      </c>
      <c r="C330" t="inlineStr">
        <is>
          <t>Alternative IACS Reclassification / Transfer Feasibility</t>
        </is>
      </c>
      <c r="D330" t="inlineStr">
        <is>
          <t>D-S-18-01 | Issue neutral request for information to candidate IACS societies</t>
        </is>
      </c>
      <c r="E330" t="inlineStr">
        <is>
          <t>SC-18-01</t>
        </is>
      </c>
      <c r="F330" t="inlineStr">
        <is>
          <t>S</t>
        </is>
      </c>
      <c r="G330" t="inlineStr">
        <is>
          <t>Supplemental Operational Control</t>
        </is>
      </c>
      <c r="H330" t="inlineStr">
        <is>
          <t>Issue neutral request for information to candidate IACS societies</t>
        </is>
      </c>
      <c r="I330" t="inlineStr">
        <is>
          <t>Class Manager</t>
        </is>
      </c>
      <c r="J330" t="inlineStr">
        <is>
          <t>Controlled source / competent authority</t>
        </is>
      </c>
      <c r="K330" t="inlineStr">
        <is>
          <t>WPS-01,WPS-02</t>
        </is>
      </c>
      <c r="L330" t="inlineStr">
        <is>
          <t>Evidence: E-S-18-01</t>
        </is>
      </c>
      <c r="M330" t="inlineStr">
        <is>
          <t>Document review / inspection / test / drill / authority review</t>
        </is>
      </c>
      <c r="N330" t="inlineStr">
        <is>
          <t>Control completed; evidence accepted; deficiencies dispositioned; authority acceptance recorded.</t>
        </is>
      </c>
      <c r="O330" t="inlineStr">
        <is>
          <t>Major</t>
        </is>
      </c>
      <c r="Q330" t="inlineStr">
        <is>
          <t>AC-S-18-01</t>
        </is>
      </c>
      <c r="R330" t="inlineStr">
        <is>
          <t>G-S-18-01</t>
        </is>
      </c>
      <c r="S330" t="inlineStr">
        <is>
          <t>A-S-18-01</t>
        </is>
      </c>
      <c r="T330" t="inlineStr">
        <is>
          <t>D-S-18-01</t>
        </is>
      </c>
      <c r="U330" t="inlineStr">
        <is>
          <t>GATE-1</t>
        </is>
      </c>
    </row>
    <row r="331">
      <c r="A331" t="inlineStr">
        <is>
          <t>WPS-18-02</t>
        </is>
      </c>
      <c r="B331" t="inlineStr">
        <is>
          <t>WPS-18</t>
        </is>
      </c>
      <c r="C331" t="inlineStr">
        <is>
          <t>Alternative IACS Reclassification / Transfer Feasibility</t>
        </is>
      </c>
      <c r="D331" t="inlineStr">
        <is>
          <t>D-S-18-02 | Prepare transfer technical dossier and disclosure register</t>
        </is>
      </c>
      <c r="E331" t="inlineStr">
        <is>
          <t>SC-18-02</t>
        </is>
      </c>
      <c r="F331" t="inlineStr">
        <is>
          <t>S</t>
        </is>
      </c>
      <c r="G331" t="inlineStr">
        <is>
          <t>Supplemental Operational Control</t>
        </is>
      </c>
      <c r="H331" t="inlineStr">
        <is>
          <t>Prepare transfer technical dossier and disclosure register</t>
        </is>
      </c>
      <c r="I331" t="inlineStr">
        <is>
          <t>Class Manager</t>
        </is>
      </c>
      <c r="J331" t="inlineStr">
        <is>
          <t>Controlled source / competent authority</t>
        </is>
      </c>
      <c r="K331" t="inlineStr">
        <is>
          <t>WPS-18-01</t>
        </is>
      </c>
      <c r="L331" t="inlineStr">
        <is>
          <t>Evidence: E-S-18-02</t>
        </is>
      </c>
      <c r="M331" t="inlineStr">
        <is>
          <t>Document review / inspection / test / drill / authority review</t>
        </is>
      </c>
      <c r="N331" t="inlineStr">
        <is>
          <t>Control completed; evidence accepted; deficiencies dispositioned; authority acceptance recorded.</t>
        </is>
      </c>
      <c r="O331" t="inlineStr">
        <is>
          <t>Major</t>
        </is>
      </c>
      <c r="Q331" t="inlineStr">
        <is>
          <t>AC-S-18-02</t>
        </is>
      </c>
      <c r="R331" t="inlineStr">
        <is>
          <t>G-S-18-02</t>
        </is>
      </c>
      <c r="S331" t="inlineStr">
        <is>
          <t>A-S-18-02</t>
        </is>
      </c>
      <c r="T331" t="inlineStr">
        <is>
          <t>D-S-18-02</t>
        </is>
      </c>
      <c r="U331" t="inlineStr">
        <is>
          <t>GATE-1</t>
        </is>
      </c>
    </row>
    <row r="332">
      <c r="A332" t="inlineStr">
        <is>
          <t>WPS-18-03</t>
        </is>
      </c>
      <c r="B332" t="inlineStr">
        <is>
          <t>WPS-18</t>
        </is>
      </c>
      <c r="C332" t="inlineStr">
        <is>
          <t>Alternative IACS Reclassification / Transfer Feasibility</t>
        </is>
      </c>
      <c r="D332" t="inlineStr">
        <is>
          <t>D-S-18-03 | Perform comparative gap, cost and schedule assessment</t>
        </is>
      </c>
      <c r="E332" t="inlineStr">
        <is>
          <t>SC-18-03</t>
        </is>
      </c>
      <c r="F332" t="inlineStr">
        <is>
          <t>S</t>
        </is>
      </c>
      <c r="G332" t="inlineStr">
        <is>
          <t>Supplemental Operational Control</t>
        </is>
      </c>
      <c r="H332" t="inlineStr">
        <is>
          <t>Perform comparative gap, cost and schedule assessment</t>
        </is>
      </c>
      <c r="I332" t="inlineStr">
        <is>
          <t>Project Controls Manager</t>
        </is>
      </c>
      <c r="J332" t="inlineStr">
        <is>
          <t>Controlled source / competent authority</t>
        </is>
      </c>
      <c r="K332" t="inlineStr">
        <is>
          <t>WPS-18-02,WPS-17-02</t>
        </is>
      </c>
      <c r="L332" t="inlineStr">
        <is>
          <t>Evidence: E-S-18-03</t>
        </is>
      </c>
      <c r="M332" t="inlineStr">
        <is>
          <t>Document review / inspection / test / drill / authority review</t>
        </is>
      </c>
      <c r="N332" t="inlineStr">
        <is>
          <t>Control completed; evidence accepted; deficiencies dispositioned; authority acceptance recorded.</t>
        </is>
      </c>
      <c r="O332" t="inlineStr">
        <is>
          <t>Major</t>
        </is>
      </c>
      <c r="Q332" t="inlineStr">
        <is>
          <t>AC-S-18-03</t>
        </is>
      </c>
      <c r="R332" t="inlineStr">
        <is>
          <t>G-S-18-03</t>
        </is>
      </c>
      <c r="S332" t="inlineStr">
        <is>
          <t>A-S-18-03</t>
        </is>
      </c>
      <c r="T332" t="inlineStr">
        <is>
          <t>D-S-18-03</t>
        </is>
      </c>
      <c r="U332" t="inlineStr">
        <is>
          <t>GATE-1</t>
        </is>
      </c>
    </row>
    <row r="333">
      <c r="A333" t="inlineStr">
        <is>
          <t>WPS-18-04</t>
        </is>
      </c>
      <c r="B333" t="inlineStr">
        <is>
          <t>WPS-18</t>
        </is>
      </c>
      <c r="C333" t="inlineStr">
        <is>
          <t>Alternative IACS Reclassification / Transfer Feasibility</t>
        </is>
      </c>
      <c r="D333" t="inlineStr">
        <is>
          <t>D-S-18-04 | Record management and authority path decision</t>
        </is>
      </c>
      <c r="E333" t="inlineStr">
        <is>
          <t>SC-18-04</t>
        </is>
      </c>
      <c r="F333" t="inlineStr">
        <is>
          <t>S</t>
        </is>
      </c>
      <c r="G333" t="inlineStr">
        <is>
          <t>Supplemental Operational Control</t>
        </is>
      </c>
      <c r="H333" t="inlineStr">
        <is>
          <t>Record management and authority path decision</t>
        </is>
      </c>
      <c r="I333" t="inlineStr">
        <is>
          <t>Project Director</t>
        </is>
      </c>
      <c r="J333" t="inlineStr">
        <is>
          <t>Controlled source / competent authority</t>
        </is>
      </c>
      <c r="K333" t="inlineStr">
        <is>
          <t>WPS-18-03</t>
        </is>
      </c>
      <c r="L333" t="inlineStr">
        <is>
          <t>Evidence: E-S-18-04</t>
        </is>
      </c>
      <c r="M333" t="inlineStr">
        <is>
          <t>Document review / inspection / test / drill / authority review</t>
        </is>
      </c>
      <c r="N333" t="inlineStr">
        <is>
          <t>Control completed; evidence accepted; deficiencies dispositioned; authority acceptance recorded.</t>
        </is>
      </c>
      <c r="O333" t="inlineStr">
        <is>
          <t>Major</t>
        </is>
      </c>
      <c r="Q333" t="inlineStr">
        <is>
          <t>AC-S-18-04</t>
        </is>
      </c>
      <c r="R333" t="inlineStr">
        <is>
          <t>G-S-18-04</t>
        </is>
      </c>
      <c r="S333" t="inlineStr">
        <is>
          <t>A-S-18-04</t>
        </is>
      </c>
      <c r="T333" t="inlineStr">
        <is>
          <t>D-S-18-04</t>
        </is>
      </c>
      <c r="U333" t="inlineStr">
        <is>
          <t>GATE-1</t>
        </is>
      </c>
    </row>
    <row r="334">
      <c r="A334" t="inlineStr">
        <is>
          <t>WPS-18-05</t>
        </is>
      </c>
      <c r="B334" t="inlineStr">
        <is>
          <t>WPS-18</t>
        </is>
      </c>
      <c r="C334" t="inlineStr">
        <is>
          <t>Alternative IACS Reclassification / Transfer Feasibility</t>
        </is>
      </c>
      <c r="D334" t="inlineStr">
        <is>
          <t>D-S-18-05 | If selected, complete transfer surveys and obtain certificate</t>
        </is>
      </c>
      <c r="E334" t="inlineStr">
        <is>
          <t>SC-18-05</t>
        </is>
      </c>
      <c r="F334" t="inlineStr">
        <is>
          <t>S</t>
        </is>
      </c>
      <c r="G334" t="inlineStr">
        <is>
          <t>Supplemental Operational Control</t>
        </is>
      </c>
      <c r="H334" t="inlineStr">
        <is>
          <t>If selected, complete transfer surveys and obtain certificate</t>
        </is>
      </c>
      <c r="I334" t="inlineStr">
        <is>
          <t>Class Manager</t>
        </is>
      </c>
      <c r="J334" t="inlineStr">
        <is>
          <t>Controlled source / competent authority</t>
        </is>
      </c>
      <c r="K334" t="inlineStr">
        <is>
          <t>WPS-18-04</t>
        </is>
      </c>
      <c r="L334" t="inlineStr">
        <is>
          <t>Evidence: E-S-18-05</t>
        </is>
      </c>
      <c r="M334" t="inlineStr">
        <is>
          <t>Document review / inspection / test / drill / authority review</t>
        </is>
      </c>
      <c r="N334" t="inlineStr">
        <is>
          <t>Control completed; evidence accepted; deficiencies dispositioned; authority acceptance recorded.</t>
        </is>
      </c>
      <c r="O334" t="inlineStr">
        <is>
          <t>Major</t>
        </is>
      </c>
      <c r="Q334" t="inlineStr">
        <is>
          <t>AC-S-18-05</t>
        </is>
      </c>
      <c r="R334" t="inlineStr">
        <is>
          <t>G-S-18-05</t>
        </is>
      </c>
      <c r="S334" t="inlineStr">
        <is>
          <t>A-S-18-05</t>
        </is>
      </c>
      <c r="T334" t="inlineStr">
        <is>
          <t>D-S-18-05</t>
        </is>
      </c>
      <c r="U334" t="inlineStr">
        <is>
          <t>GATE-1</t>
        </is>
      </c>
    </row>
    <row r="335">
      <c r="A335" t="inlineStr">
        <is>
          <t>WPS-19-01</t>
        </is>
      </c>
      <c r="B335" t="inlineStr">
        <is>
          <t>WPS-19</t>
        </is>
      </c>
      <c r="C335" t="inlineStr">
        <is>
          <t>Helideck &amp; Aviation Interface Readiness</t>
        </is>
      </c>
      <c r="D335" t="inlineStr">
        <is>
          <t>D-S-19-01 | Confirm helideck status, intended aircraft and authority jurisdiction</t>
        </is>
      </c>
      <c r="E335" t="inlineStr">
        <is>
          <t>SC-19-01</t>
        </is>
      </c>
      <c r="F335" t="inlineStr">
        <is>
          <t>S</t>
        </is>
      </c>
      <c r="G335" t="inlineStr">
        <is>
          <t>Supplemental Operational Control</t>
        </is>
      </c>
      <c r="H335" t="inlineStr">
        <is>
          <t>Confirm helideck status, intended aircraft and authority jurisdiction</t>
        </is>
      </c>
      <c r="I335" t="inlineStr">
        <is>
          <t>Aviation Coordinator</t>
        </is>
      </c>
      <c r="J335" t="inlineStr">
        <is>
          <t>Controlled source / competent authority</t>
        </is>
      </c>
      <c r="K335" t="inlineStr">
        <is>
          <t>WPS-14,WPS-16</t>
        </is>
      </c>
      <c r="L335" t="inlineStr">
        <is>
          <t>Evidence: E-S-19-01</t>
        </is>
      </c>
      <c r="M335" t="inlineStr">
        <is>
          <t>Document review / inspection / test / drill / authority review</t>
        </is>
      </c>
      <c r="N335" t="inlineStr">
        <is>
          <t>Control completed; evidence accepted; deficiencies dispositioned; authority acceptance recorded.</t>
        </is>
      </c>
      <c r="O335" t="inlineStr">
        <is>
          <t>Major</t>
        </is>
      </c>
      <c r="Q335" t="inlineStr">
        <is>
          <t>AC-S-19-01</t>
        </is>
      </c>
      <c r="R335" t="inlineStr">
        <is>
          <t>G-S-19-01</t>
        </is>
      </c>
      <c r="S335" t="inlineStr">
        <is>
          <t>A-S-19-01</t>
        </is>
      </c>
      <c r="T335" t="inlineStr">
        <is>
          <t>D-S-19-01</t>
        </is>
      </c>
      <c r="U335" t="inlineStr">
        <is>
          <t>GATE-7</t>
        </is>
      </c>
    </row>
    <row r="336">
      <c r="A336" t="inlineStr">
        <is>
          <t>WPS-19-02</t>
        </is>
      </c>
      <c r="B336" t="inlineStr">
        <is>
          <t>WPS-19</t>
        </is>
      </c>
      <c r="C336" t="inlineStr">
        <is>
          <t>Helideck &amp; Aviation Interface Readiness</t>
        </is>
      </c>
      <c r="D336" t="inlineStr">
        <is>
          <t>D-S-19-02 | Review helideck structural, obstacle, marking, lighting and access basis</t>
        </is>
      </c>
      <c r="E336" t="inlineStr">
        <is>
          <t>SC-19-02</t>
        </is>
      </c>
      <c r="F336" t="inlineStr">
        <is>
          <t>S</t>
        </is>
      </c>
      <c r="G336" t="inlineStr">
        <is>
          <t>Supplemental Operational Control</t>
        </is>
      </c>
      <c r="H336" t="inlineStr">
        <is>
          <t>Review helideck structural, obstacle, marking, lighting and access basis</t>
        </is>
      </c>
      <c r="I336" t="inlineStr">
        <is>
          <t>Aviation Coordinator</t>
        </is>
      </c>
      <c r="J336" t="inlineStr">
        <is>
          <t>Controlled source / competent authority</t>
        </is>
      </c>
      <c r="K336" t="inlineStr">
        <is>
          <t>WPS-19-01</t>
        </is>
      </c>
      <c r="L336" t="inlineStr">
        <is>
          <t>Evidence: E-S-19-02</t>
        </is>
      </c>
      <c r="M336" t="inlineStr">
        <is>
          <t>Document review / inspection / test / drill / authority review</t>
        </is>
      </c>
      <c r="N336" t="inlineStr">
        <is>
          <t>Control completed; evidence accepted; deficiencies dispositioned; authority acceptance recorded.</t>
        </is>
      </c>
      <c r="O336" t="inlineStr">
        <is>
          <t>Major</t>
        </is>
      </c>
      <c r="Q336" t="inlineStr">
        <is>
          <t>AC-S-19-02</t>
        </is>
      </c>
      <c r="R336" t="inlineStr">
        <is>
          <t>G-S-19-02</t>
        </is>
      </c>
      <c r="S336" t="inlineStr">
        <is>
          <t>A-S-19-02</t>
        </is>
      </c>
      <c r="T336" t="inlineStr">
        <is>
          <t>D-S-19-02</t>
        </is>
      </c>
      <c r="U336" t="inlineStr">
        <is>
          <t>GATE-7</t>
        </is>
      </c>
    </row>
    <row r="337">
      <c r="A337" t="inlineStr">
        <is>
          <t>WPS-19-03</t>
        </is>
      </c>
      <c r="B337" t="inlineStr">
        <is>
          <t>WPS-19</t>
        </is>
      </c>
      <c r="C337" t="inlineStr">
        <is>
          <t>Helideck &amp; Aviation Interface Readiness</t>
        </is>
      </c>
      <c r="D337" t="inlineStr">
        <is>
          <t>D-S-19-03 | Review flight operations and marine-aviation interface manual</t>
        </is>
      </c>
      <c r="E337" t="inlineStr">
        <is>
          <t>SC-19-03</t>
        </is>
      </c>
      <c r="F337" t="inlineStr">
        <is>
          <t>S</t>
        </is>
      </c>
      <c r="G337" t="inlineStr">
        <is>
          <t>Supplemental Operational Control</t>
        </is>
      </c>
      <c r="H337" t="inlineStr">
        <is>
          <t>Review flight operations and marine-aviation interface manual</t>
        </is>
      </c>
      <c r="I337" t="inlineStr">
        <is>
          <t>Aviation Coordinator</t>
        </is>
      </c>
      <c r="J337" t="inlineStr">
        <is>
          <t>Controlled source / competent authority</t>
        </is>
      </c>
      <c r="K337" t="inlineStr">
        <is>
          <t>WPS-19-01</t>
        </is>
      </c>
      <c r="L337" t="inlineStr">
        <is>
          <t>Evidence: E-S-19-03</t>
        </is>
      </c>
      <c r="M337" t="inlineStr">
        <is>
          <t>Document review / inspection / test / drill / authority review</t>
        </is>
      </c>
      <c r="N337" t="inlineStr">
        <is>
          <t>Control completed; evidence accepted; deficiencies dispositioned; authority acceptance recorded.</t>
        </is>
      </c>
      <c r="O337" t="inlineStr">
        <is>
          <t>Major</t>
        </is>
      </c>
      <c r="Q337" t="inlineStr">
        <is>
          <t>AC-S-19-03</t>
        </is>
      </c>
      <c r="R337" t="inlineStr">
        <is>
          <t>G-S-19-03</t>
        </is>
      </c>
      <c r="S337" t="inlineStr">
        <is>
          <t>A-S-19-03</t>
        </is>
      </c>
      <c r="T337" t="inlineStr">
        <is>
          <t>D-S-19-03</t>
        </is>
      </c>
      <c r="U337" t="inlineStr">
        <is>
          <t>GATE-7</t>
        </is>
      </c>
    </row>
    <row r="338">
      <c r="A338" t="inlineStr">
        <is>
          <t>WPS-19-04</t>
        </is>
      </c>
      <c r="B338" t="inlineStr">
        <is>
          <t>WPS-19</t>
        </is>
      </c>
      <c r="C338" t="inlineStr">
        <is>
          <t>Helideck &amp; Aviation Interface Readiness</t>
        </is>
      </c>
      <c r="D338" t="inlineStr">
        <is>
          <t>D-S-19-04 | Verify helideck firefighting, rescue, PPE and trained team</t>
        </is>
      </c>
      <c r="E338" t="inlineStr">
        <is>
          <t>SC-19-04</t>
        </is>
      </c>
      <c r="F338" t="inlineStr">
        <is>
          <t>S</t>
        </is>
      </c>
      <c r="G338" t="inlineStr">
        <is>
          <t>Supplemental Operational Control</t>
        </is>
      </c>
      <c r="H338" t="inlineStr">
        <is>
          <t>Verify helideck firefighting, rescue, PPE and trained team</t>
        </is>
      </c>
      <c r="I338" t="inlineStr">
        <is>
          <t>HSE Manager</t>
        </is>
      </c>
      <c r="J338" t="inlineStr">
        <is>
          <t>Controlled source / competent authority</t>
        </is>
      </c>
      <c r="K338" t="inlineStr">
        <is>
          <t>WPS-19-02,WPS-14</t>
        </is>
      </c>
      <c r="L338" t="inlineStr">
        <is>
          <t>Evidence: E-S-19-04</t>
        </is>
      </c>
      <c r="M338" t="inlineStr">
        <is>
          <t>Document review / inspection / test / drill / authority review</t>
        </is>
      </c>
      <c r="N338" t="inlineStr">
        <is>
          <t>Control completed; evidence accepted; deficiencies dispositioned; authority acceptance recorded.</t>
        </is>
      </c>
      <c r="O338" t="inlineStr">
        <is>
          <t>Major</t>
        </is>
      </c>
      <c r="Q338" t="inlineStr">
        <is>
          <t>AC-S-19-04</t>
        </is>
      </c>
      <c r="R338" t="inlineStr">
        <is>
          <t>G-S-19-04</t>
        </is>
      </c>
      <c r="S338" t="inlineStr">
        <is>
          <t>A-S-19-04</t>
        </is>
      </c>
      <c r="T338" t="inlineStr">
        <is>
          <t>D-S-19-04</t>
        </is>
      </c>
      <c r="U338" t="inlineStr">
        <is>
          <t>GATE-7</t>
        </is>
      </c>
    </row>
    <row r="339">
      <c r="A339" t="inlineStr">
        <is>
          <t>WPS-19-05</t>
        </is>
      </c>
      <c r="B339" t="inlineStr">
        <is>
          <t>WPS-19</t>
        </is>
      </c>
      <c r="C339" t="inlineStr">
        <is>
          <t>Helideck &amp; Aviation Interface Readiness</t>
        </is>
      </c>
      <c r="D339" t="inlineStr">
        <is>
          <t>D-S-19-05 | Secure required operational permissions and acceptance evidence</t>
        </is>
      </c>
      <c r="E339" t="inlineStr">
        <is>
          <t>SC-19-05</t>
        </is>
      </c>
      <c r="F339" t="inlineStr">
        <is>
          <t>S</t>
        </is>
      </c>
      <c r="G339" t="inlineStr">
        <is>
          <t>Supplemental Operational Control</t>
        </is>
      </c>
      <c r="H339" t="inlineStr">
        <is>
          <t>Secure required operational permissions and acceptance evidence</t>
        </is>
      </c>
      <c r="I339" t="inlineStr">
        <is>
          <t>Aviation Coordinator</t>
        </is>
      </c>
      <c r="J339" t="inlineStr">
        <is>
          <t>Controlled source / competent authority</t>
        </is>
      </c>
      <c r="K339" t="inlineStr">
        <is>
          <t>WPS-19-02,WPS-19-03,WPS-19-04</t>
        </is>
      </c>
      <c r="L339" t="inlineStr">
        <is>
          <t>Evidence: E-S-19-05</t>
        </is>
      </c>
      <c r="M339" t="inlineStr">
        <is>
          <t>Document review / inspection / test / drill / authority review</t>
        </is>
      </c>
      <c r="N339" t="inlineStr">
        <is>
          <t>Control completed; evidence accepted; deficiencies dispositioned; authority acceptance recorded.</t>
        </is>
      </c>
      <c r="O339" t="inlineStr">
        <is>
          <t>Major</t>
        </is>
      </c>
      <c r="Q339" t="inlineStr">
        <is>
          <t>AC-S-19-05</t>
        </is>
      </c>
      <c r="R339" t="inlineStr">
        <is>
          <t>G-S-19-05</t>
        </is>
      </c>
      <c r="S339" t="inlineStr">
        <is>
          <t>A-S-19-05</t>
        </is>
      </c>
      <c r="T339" t="inlineStr">
        <is>
          <t>D-S-19-05</t>
        </is>
      </c>
      <c r="U339" t="inlineStr">
        <is>
          <t>GATE-7</t>
        </is>
      </c>
    </row>
    <row r="340">
      <c r="A340" t="inlineStr">
        <is>
          <t>WPS-20-01</t>
        </is>
      </c>
      <c r="B340" t="inlineStr">
        <is>
          <t>WPS-20</t>
        </is>
      </c>
      <c r="C340" t="inlineStr">
        <is>
          <t>Fuel, Emissions, Water &amp; Waste Operational Control</t>
        </is>
      </c>
      <c r="D340" t="inlineStr">
        <is>
          <t>D-S-20-01 | Determine applicable fuel sulphur and emissions requirements for route and Aqaba</t>
        </is>
      </c>
      <c r="E340" t="inlineStr">
        <is>
          <t>SC-20-01</t>
        </is>
      </c>
      <c r="F340" t="inlineStr">
        <is>
          <t>S</t>
        </is>
      </c>
      <c r="G340" t="inlineStr">
        <is>
          <t>Supplemental Operational Control</t>
        </is>
      </c>
      <c r="H340" t="inlineStr">
        <is>
          <t>Determine applicable fuel sulphur and emissions requirements for route and Aqaba</t>
        </is>
      </c>
      <c r="I340" t="inlineStr">
        <is>
          <t>Environmental Manager</t>
        </is>
      </c>
      <c r="J340" t="inlineStr">
        <is>
          <t>Controlled source / competent authority</t>
        </is>
      </c>
      <c r="K340" t="inlineStr">
        <is>
          <t>WPS-09,WPS-16</t>
        </is>
      </c>
      <c r="L340" t="inlineStr">
        <is>
          <t>Evidence: E-S-20-01</t>
        </is>
      </c>
      <c r="M340" t="inlineStr">
        <is>
          <t>Document review / inspection / test / drill / authority review</t>
        </is>
      </c>
      <c r="N340" t="inlineStr">
        <is>
          <t>Control completed; evidence accepted; deficiencies dispositioned; authority acceptance recorded.</t>
        </is>
      </c>
      <c r="O340" t="inlineStr">
        <is>
          <t>Major</t>
        </is>
      </c>
      <c r="Q340" t="inlineStr">
        <is>
          <t>AC-S-20-01</t>
        </is>
      </c>
      <c r="R340" t="inlineStr">
        <is>
          <t>G-S-20-01</t>
        </is>
      </c>
      <c r="S340" t="inlineStr">
        <is>
          <t>A-S-20-01</t>
        </is>
      </c>
      <c r="T340" t="inlineStr">
        <is>
          <t>D-S-20-01</t>
        </is>
      </c>
      <c r="U340" t="inlineStr">
        <is>
          <t>GATE-7/8</t>
        </is>
      </c>
    </row>
    <row r="341">
      <c r="A341" t="inlineStr">
        <is>
          <t>WPS-20-02</t>
        </is>
      </c>
      <c r="B341" t="inlineStr">
        <is>
          <t>WPS-20</t>
        </is>
      </c>
      <c r="C341" t="inlineStr">
        <is>
          <t>Fuel, Emissions, Water &amp; Waste Operational Control</t>
        </is>
      </c>
      <c r="D341" t="inlineStr">
        <is>
          <t>D-S-20-02 | Verify BDN, fuel samples, changeover procedures and consumption plan</t>
        </is>
      </c>
      <c r="E341" t="inlineStr">
        <is>
          <t>SC-20-02</t>
        </is>
      </c>
      <c r="F341" t="inlineStr">
        <is>
          <t>S</t>
        </is>
      </c>
      <c r="G341" t="inlineStr">
        <is>
          <t>Supplemental Operational Control</t>
        </is>
      </c>
      <c r="H341" t="inlineStr">
        <is>
          <t>Verify BDN, fuel samples, changeover procedures and consumption plan</t>
        </is>
      </c>
      <c r="I341" t="inlineStr">
        <is>
          <t>Chief Engineer</t>
        </is>
      </c>
      <c r="J341" t="inlineStr">
        <is>
          <t>Controlled source / competent authority</t>
        </is>
      </c>
      <c r="K341" t="inlineStr">
        <is>
          <t>WPS-20-01</t>
        </is>
      </c>
      <c r="L341" t="inlineStr">
        <is>
          <t>Evidence: E-S-20-02</t>
        </is>
      </c>
      <c r="M341" t="inlineStr">
        <is>
          <t>Document review / inspection / test / drill / authority review</t>
        </is>
      </c>
      <c r="N341" t="inlineStr">
        <is>
          <t>Control completed; evidence accepted; deficiencies dispositioned; authority acceptance recorded.</t>
        </is>
      </c>
      <c r="O341" t="inlineStr">
        <is>
          <t>Major</t>
        </is>
      </c>
      <c r="Q341" t="inlineStr">
        <is>
          <t>AC-S-20-02</t>
        </is>
      </c>
      <c r="R341" t="inlineStr">
        <is>
          <t>G-S-20-02</t>
        </is>
      </c>
      <c r="S341" t="inlineStr">
        <is>
          <t>A-S-20-02</t>
        </is>
      </c>
      <c r="T341" t="inlineStr">
        <is>
          <t>D-S-20-02</t>
        </is>
      </c>
      <c r="U341" t="inlineStr">
        <is>
          <t>GATE-7/8</t>
        </is>
      </c>
    </row>
    <row r="342">
      <c r="A342" t="inlineStr">
        <is>
          <t>WPS-20-03</t>
        </is>
      </c>
      <c r="B342" t="inlineStr">
        <is>
          <t>WPS-20</t>
        </is>
      </c>
      <c r="C342" t="inlineStr">
        <is>
          <t>Fuel, Emissions, Water &amp; Waste Operational Control</t>
        </is>
      </c>
      <c r="D342" t="inlineStr">
        <is>
          <t>D-S-20-03 | Verify sludge, oily water, sewage and garbage capacity/disposal arrangements</t>
        </is>
      </c>
      <c r="E342" t="inlineStr">
        <is>
          <t>SC-20-03</t>
        </is>
      </c>
      <c r="F342" t="inlineStr">
        <is>
          <t>S</t>
        </is>
      </c>
      <c r="G342" t="inlineStr">
        <is>
          <t>Supplemental Operational Control</t>
        </is>
      </c>
      <c r="H342" t="inlineStr">
        <is>
          <t>Verify sludge, oily water, sewage and garbage capacity/disposal arrangements</t>
        </is>
      </c>
      <c r="I342" t="inlineStr">
        <is>
          <t>Chief Engineer</t>
        </is>
      </c>
      <c r="J342" t="inlineStr">
        <is>
          <t>Controlled source / competent authority</t>
        </is>
      </c>
      <c r="K342" t="inlineStr">
        <is>
          <t>WPS-09,WPS-13,WPS-20-01</t>
        </is>
      </c>
      <c r="L342" t="inlineStr">
        <is>
          <t>Evidence: E-S-20-03</t>
        </is>
      </c>
      <c r="M342" t="inlineStr">
        <is>
          <t>Document review / inspection / test / drill / authority review</t>
        </is>
      </c>
      <c r="N342" t="inlineStr">
        <is>
          <t>Control completed; evidence accepted; deficiencies dispositioned; authority acceptance recorded.</t>
        </is>
      </c>
      <c r="O342" t="inlineStr">
        <is>
          <t>Major</t>
        </is>
      </c>
      <c r="Q342" t="inlineStr">
        <is>
          <t>AC-S-20-03</t>
        </is>
      </c>
      <c r="R342" t="inlineStr">
        <is>
          <t>G-S-20-03</t>
        </is>
      </c>
      <c r="S342" t="inlineStr">
        <is>
          <t>A-S-20-03</t>
        </is>
      </c>
      <c r="T342" t="inlineStr">
        <is>
          <t>D-S-20-03</t>
        </is>
      </c>
      <c r="U342" t="inlineStr">
        <is>
          <t>GATE-7/8</t>
        </is>
      </c>
    </row>
    <row r="343">
      <c r="A343" t="inlineStr">
        <is>
          <t>WPS-20-04</t>
        </is>
      </c>
      <c r="B343" t="inlineStr">
        <is>
          <t>WPS-20</t>
        </is>
      </c>
      <c r="C343" t="inlineStr">
        <is>
          <t>Fuel, Emissions, Water &amp; Waste Operational Control</t>
        </is>
      </c>
      <c r="D343" t="inlineStr">
        <is>
          <t>D-S-20-04 | Commission potable-water and RO systems and obtain laboratory results</t>
        </is>
      </c>
      <c r="E343" t="inlineStr">
        <is>
          <t>SC-20-04</t>
        </is>
      </c>
      <c r="F343" t="inlineStr">
        <is>
          <t>S</t>
        </is>
      </c>
      <c r="G343" t="inlineStr">
        <is>
          <t>Supplemental Operational Control</t>
        </is>
      </c>
      <c r="H343" t="inlineStr">
        <is>
          <t>Commission potable-water and RO systems and obtain laboratory results</t>
        </is>
      </c>
      <c r="I343" t="inlineStr">
        <is>
          <t>Chief Engineer</t>
        </is>
      </c>
      <c r="J343" t="inlineStr">
        <is>
          <t>Controlled source / competent authority</t>
        </is>
      </c>
      <c r="K343" t="inlineStr">
        <is>
          <t>WPS-13</t>
        </is>
      </c>
      <c r="L343" t="inlineStr">
        <is>
          <t>Evidence: E-S-20-04</t>
        </is>
      </c>
      <c r="M343" t="inlineStr">
        <is>
          <t>Document review / inspection / test / drill / authority review</t>
        </is>
      </c>
      <c r="N343" t="inlineStr">
        <is>
          <t>Control completed; evidence accepted; deficiencies dispositioned; authority acceptance recorded.</t>
        </is>
      </c>
      <c r="O343" t="inlineStr">
        <is>
          <t>Major</t>
        </is>
      </c>
      <c r="Q343" t="inlineStr">
        <is>
          <t>AC-S-20-04</t>
        </is>
      </c>
      <c r="R343" t="inlineStr">
        <is>
          <t>G-S-20-04</t>
        </is>
      </c>
      <c r="S343" t="inlineStr">
        <is>
          <t>A-S-20-04</t>
        </is>
      </c>
      <c r="T343" t="inlineStr">
        <is>
          <t>D-S-20-04</t>
        </is>
      </c>
      <c r="U343" t="inlineStr">
        <is>
          <t>GATE-7/8</t>
        </is>
      </c>
    </row>
    <row r="344">
      <c r="A344" t="inlineStr">
        <is>
          <t>WPS-20-05</t>
        </is>
      </c>
      <c r="B344" t="inlineStr">
        <is>
          <t>WPS-20</t>
        </is>
      </c>
      <c r="C344" t="inlineStr">
        <is>
          <t>Fuel, Emissions, Water &amp; Waste Operational Control</t>
        </is>
      </c>
      <c r="D344" t="inlineStr">
        <is>
          <t>D-S-20-05 | Close spill prevention and waste contractor interfaces</t>
        </is>
      </c>
      <c r="E344" t="inlineStr">
        <is>
          <t>SC-20-05</t>
        </is>
      </c>
      <c r="F344" t="inlineStr">
        <is>
          <t>S</t>
        </is>
      </c>
      <c r="G344" t="inlineStr">
        <is>
          <t>Supplemental Operational Control</t>
        </is>
      </c>
      <c r="H344" t="inlineStr">
        <is>
          <t>Close spill prevention and waste contractor interfaces</t>
        </is>
      </c>
      <c r="I344" t="inlineStr">
        <is>
          <t>Environmental Manager</t>
        </is>
      </c>
      <c r="J344" t="inlineStr">
        <is>
          <t>Controlled source / competent authority</t>
        </is>
      </c>
      <c r="K344" t="inlineStr">
        <is>
          <t>WPS-20-02,WPS-20-03</t>
        </is>
      </c>
      <c r="L344" t="inlineStr">
        <is>
          <t>Evidence: E-S-20-05</t>
        </is>
      </c>
      <c r="M344" t="inlineStr">
        <is>
          <t>Document review / inspection / test / drill / authority review</t>
        </is>
      </c>
      <c r="N344" t="inlineStr">
        <is>
          <t>Control completed; evidence accepted; deficiencies dispositioned; authority acceptance recorded.</t>
        </is>
      </c>
      <c r="O344" t="inlineStr">
        <is>
          <t>Major</t>
        </is>
      </c>
      <c r="Q344" t="inlineStr">
        <is>
          <t>AC-S-20-05</t>
        </is>
      </c>
      <c r="R344" t="inlineStr">
        <is>
          <t>G-S-20-05</t>
        </is>
      </c>
      <c r="S344" t="inlineStr">
        <is>
          <t>A-S-20-05</t>
        </is>
      </c>
      <c r="T344" t="inlineStr">
        <is>
          <t>D-S-20-05</t>
        </is>
      </c>
      <c r="U344" t="inlineStr">
        <is>
          <t>GATE-7/8</t>
        </is>
      </c>
    </row>
    <row r="345">
      <c r="A345" t="inlineStr">
        <is>
          <t>WPS-21-01</t>
        </is>
      </c>
      <c r="B345" t="inlineStr">
        <is>
          <t>WPS-21</t>
        </is>
      </c>
      <c r="C345" t="inlineStr">
        <is>
          <t>Digital PMS / CMMS, Spares &amp; Materials Readiness</t>
        </is>
      </c>
      <c r="D345" t="inlineStr">
        <is>
          <t>D-S-21-01 | Audit CMMS/PMS asset hierarchy, job plans, intervals and data integrity</t>
        </is>
      </c>
      <c r="E345" t="inlineStr">
        <is>
          <t>SC-21-01</t>
        </is>
      </c>
      <c r="F345" t="inlineStr">
        <is>
          <t>S</t>
        </is>
      </c>
      <c r="G345" t="inlineStr">
        <is>
          <t>Supplemental Operational Control</t>
        </is>
      </c>
      <c r="H345" t="inlineStr">
        <is>
          <t>Audit CMMS/PMS asset hierarchy, job plans, intervals and data integrity</t>
        </is>
      </c>
      <c r="I345" t="inlineStr">
        <is>
          <t>Maintenance Superintendent</t>
        </is>
      </c>
      <c r="J345" t="inlineStr">
        <is>
          <t>Controlled source / competent authority</t>
        </is>
      </c>
      <c r="K345" t="inlineStr">
        <is>
          <t>WPS-13</t>
        </is>
      </c>
      <c r="L345" t="inlineStr">
        <is>
          <t>Evidence: E-S-21-01</t>
        </is>
      </c>
      <c r="M345" t="inlineStr">
        <is>
          <t>Document review / inspection / test / drill / authority review</t>
        </is>
      </c>
      <c r="N345" t="inlineStr">
        <is>
          <t>Control completed; evidence accepted; deficiencies dispositioned; authority acceptance recorded.</t>
        </is>
      </c>
      <c r="O345" t="inlineStr">
        <is>
          <t>High</t>
        </is>
      </c>
      <c r="Q345" t="inlineStr">
        <is>
          <t>AC-S-21-01</t>
        </is>
      </c>
      <c r="R345" t="inlineStr">
        <is>
          <t>G-S-21-01</t>
        </is>
      </c>
      <c r="S345" t="inlineStr">
        <is>
          <t>A-S-21-01</t>
        </is>
      </c>
      <c r="T345" t="inlineStr">
        <is>
          <t>D-S-21-01</t>
        </is>
      </c>
      <c r="U345" t="inlineStr">
        <is>
          <t>GATE-7</t>
        </is>
      </c>
    </row>
    <row r="346">
      <c r="A346" t="inlineStr">
        <is>
          <t>WPS-21-02</t>
        </is>
      </c>
      <c r="B346" t="inlineStr">
        <is>
          <t>WPS-21</t>
        </is>
      </c>
      <c r="C346" t="inlineStr">
        <is>
          <t>Digital PMS / CMMS, Spares &amp; Materials Readiness</t>
        </is>
      </c>
      <c r="D346" t="inlineStr">
        <is>
          <t>D-S-21-02 | Generate critical defect and overdue-maintenance backlog</t>
        </is>
      </c>
      <c r="E346" t="inlineStr">
        <is>
          <t>SC-21-02</t>
        </is>
      </c>
      <c r="F346" t="inlineStr">
        <is>
          <t>S</t>
        </is>
      </c>
      <c r="G346" t="inlineStr">
        <is>
          <t>Supplemental Operational Control</t>
        </is>
      </c>
      <c r="H346" t="inlineStr">
        <is>
          <t>Generate critical defect and overdue-maintenance backlog</t>
        </is>
      </c>
      <c r="I346" t="inlineStr">
        <is>
          <t>Maintenance Superintendent</t>
        </is>
      </c>
      <c r="J346" t="inlineStr">
        <is>
          <t>Controlled source / competent authority</t>
        </is>
      </c>
      <c r="K346" t="inlineStr">
        <is>
          <t>WPS-21-01</t>
        </is>
      </c>
      <c r="L346" t="inlineStr">
        <is>
          <t>Evidence: E-S-21-02</t>
        </is>
      </c>
      <c r="M346" t="inlineStr">
        <is>
          <t>Document review / inspection / test / drill / authority review</t>
        </is>
      </c>
      <c r="N346" t="inlineStr">
        <is>
          <t>Control completed; evidence accepted; deficiencies dispositioned; authority acceptance recorded.</t>
        </is>
      </c>
      <c r="O346" t="inlineStr">
        <is>
          <t>High</t>
        </is>
      </c>
      <c r="Q346" t="inlineStr">
        <is>
          <t>AC-S-21-02</t>
        </is>
      </c>
      <c r="R346" t="inlineStr">
        <is>
          <t>G-S-21-02</t>
        </is>
      </c>
      <c r="S346" t="inlineStr">
        <is>
          <t>A-S-21-02</t>
        </is>
      </c>
      <c r="T346" t="inlineStr">
        <is>
          <t>D-S-21-02</t>
        </is>
      </c>
      <c r="U346" t="inlineStr">
        <is>
          <t>GATE-7</t>
        </is>
      </c>
    </row>
    <row r="347">
      <c r="A347" t="inlineStr">
        <is>
          <t>WPS-21-03</t>
        </is>
      </c>
      <c r="B347" t="inlineStr">
        <is>
          <t>WPS-21</t>
        </is>
      </c>
      <c r="C347" t="inlineStr">
        <is>
          <t>Digital PMS / CMMS, Spares &amp; Materials Readiness</t>
        </is>
      </c>
      <c r="D347" t="inlineStr">
        <is>
          <t>D-S-21-03 | Map critical spares/materials to equipment and physically verify stock</t>
        </is>
      </c>
      <c r="E347" t="inlineStr">
        <is>
          <t>SC-21-03</t>
        </is>
      </c>
      <c r="F347" t="inlineStr">
        <is>
          <t>S</t>
        </is>
      </c>
      <c r="G347" t="inlineStr">
        <is>
          <t>Supplemental Operational Control</t>
        </is>
      </c>
      <c r="H347" t="inlineStr">
        <is>
          <t>Map critical spares/materials to equipment and physically verify stock</t>
        </is>
      </c>
      <c r="I347" t="inlineStr">
        <is>
          <t>Stores Manager</t>
        </is>
      </c>
      <c r="J347" t="inlineStr">
        <is>
          <t>Controlled source / competent authority</t>
        </is>
      </c>
      <c r="K347" t="inlineStr">
        <is>
          <t>WPS-21-01</t>
        </is>
      </c>
      <c r="L347" t="inlineStr">
        <is>
          <t>Evidence: E-S-21-03</t>
        </is>
      </c>
      <c r="M347" t="inlineStr">
        <is>
          <t>Document review / inspection / test / drill / authority review</t>
        </is>
      </c>
      <c r="N347" t="inlineStr">
        <is>
          <t>Control completed; evidence accepted; deficiencies dispositioned; authority acceptance recorded.</t>
        </is>
      </c>
      <c r="O347" t="inlineStr">
        <is>
          <t>High</t>
        </is>
      </c>
      <c r="Q347" t="inlineStr">
        <is>
          <t>AC-S-21-03</t>
        </is>
      </c>
      <c r="R347" t="inlineStr">
        <is>
          <t>G-S-21-03</t>
        </is>
      </c>
      <c r="S347" t="inlineStr">
        <is>
          <t>A-S-21-03</t>
        </is>
      </c>
      <c r="T347" t="inlineStr">
        <is>
          <t>D-S-21-03</t>
        </is>
      </c>
      <c r="U347" t="inlineStr">
        <is>
          <t>GATE-7</t>
        </is>
      </c>
    </row>
    <row r="348">
      <c r="A348" t="inlineStr">
        <is>
          <t>WPS-21-04</t>
        </is>
      </c>
      <c r="B348" t="inlineStr">
        <is>
          <t>WPS-21</t>
        </is>
      </c>
      <c r="C348" t="inlineStr">
        <is>
          <t>Digital PMS / CMMS, Spares &amp; Materials Readiness</t>
        </is>
      </c>
      <c r="D348" t="inlineStr">
        <is>
          <t>D-S-21-04 | Issue procurement plan for shortages and long-lead items</t>
        </is>
      </c>
      <c r="E348" t="inlineStr">
        <is>
          <t>SC-21-04</t>
        </is>
      </c>
      <c r="F348" t="inlineStr">
        <is>
          <t>S</t>
        </is>
      </c>
      <c r="G348" t="inlineStr">
        <is>
          <t>Supplemental Operational Control</t>
        </is>
      </c>
      <c r="H348" t="inlineStr">
        <is>
          <t>Issue procurement plan for shortages and long-lead items</t>
        </is>
      </c>
      <c r="I348" t="inlineStr">
        <is>
          <t>Procurement Manager</t>
        </is>
      </c>
      <c r="J348" t="inlineStr">
        <is>
          <t>Controlled source / competent authority</t>
        </is>
      </c>
      <c r="K348" t="inlineStr">
        <is>
          <t>WPS-21-02,WPS-21-03</t>
        </is>
      </c>
      <c r="L348" t="inlineStr">
        <is>
          <t>Evidence: E-S-21-04</t>
        </is>
      </c>
      <c r="M348" t="inlineStr">
        <is>
          <t>Document review / inspection / test / drill / authority review</t>
        </is>
      </c>
      <c r="N348" t="inlineStr">
        <is>
          <t>Control completed; evidence accepted; deficiencies dispositioned; authority acceptance recorded.</t>
        </is>
      </c>
      <c r="O348" t="inlineStr">
        <is>
          <t>High</t>
        </is>
      </c>
      <c r="Q348" t="inlineStr">
        <is>
          <t>AC-S-21-04</t>
        </is>
      </c>
      <c r="R348" t="inlineStr">
        <is>
          <t>G-S-21-04</t>
        </is>
      </c>
      <c r="S348" t="inlineStr">
        <is>
          <t>A-S-21-04</t>
        </is>
      </c>
      <c r="T348" t="inlineStr">
        <is>
          <t>D-S-21-04</t>
        </is>
      </c>
      <c r="U348" t="inlineStr">
        <is>
          <t>GATE-7</t>
        </is>
      </c>
    </row>
    <row r="349">
      <c r="A349" t="inlineStr">
        <is>
          <t>WPS-21-05</t>
        </is>
      </c>
      <c r="B349" t="inlineStr">
        <is>
          <t>WPS-21</t>
        </is>
      </c>
      <c r="C349" t="inlineStr">
        <is>
          <t>Digital PMS / CMMS, Spares &amp; Materials Readiness</t>
        </is>
      </c>
      <c r="D349" t="inlineStr">
        <is>
          <t>D-S-21-05 | Back up CMMS database and approve mobilization maintenance baseline</t>
        </is>
      </c>
      <c r="E349" t="inlineStr">
        <is>
          <t>SC-21-05</t>
        </is>
      </c>
      <c r="F349" t="inlineStr">
        <is>
          <t>S</t>
        </is>
      </c>
      <c r="G349" t="inlineStr">
        <is>
          <t>Supplemental Operational Control</t>
        </is>
      </c>
      <c r="H349" t="inlineStr">
        <is>
          <t>Back up CMMS database and approve mobilization maintenance baseline</t>
        </is>
      </c>
      <c r="I349" t="inlineStr">
        <is>
          <t>Maintenance Superintendent</t>
        </is>
      </c>
      <c r="J349" t="inlineStr">
        <is>
          <t>Controlled source / competent authority</t>
        </is>
      </c>
      <c r="K349" t="inlineStr">
        <is>
          <t>WPS-21-02,WPS-21-03,WPS-21-04</t>
        </is>
      </c>
      <c r="L349" t="inlineStr">
        <is>
          <t>Evidence: E-S-21-05</t>
        </is>
      </c>
      <c r="M349" t="inlineStr">
        <is>
          <t>Document review / inspection / test / drill / authority review</t>
        </is>
      </c>
      <c r="N349" t="inlineStr">
        <is>
          <t>Control completed; evidence accepted; deficiencies dispositioned; authority acceptance recorded.</t>
        </is>
      </c>
      <c r="O349" t="inlineStr">
        <is>
          <t>High</t>
        </is>
      </c>
      <c r="Q349" t="inlineStr">
        <is>
          <t>AC-S-21-05</t>
        </is>
      </c>
      <c r="R349" t="inlineStr">
        <is>
          <t>G-S-21-05</t>
        </is>
      </c>
      <c r="S349" t="inlineStr">
        <is>
          <t>A-S-21-05</t>
        </is>
      </c>
      <c r="T349" t="inlineStr">
        <is>
          <t>D-S-21-05</t>
        </is>
      </c>
      <c r="U349" t="inlineStr">
        <is>
          <t>GATE-7</t>
        </is>
      </c>
    </row>
    <row r="350">
      <c r="A350" t="inlineStr">
        <is>
          <t>WPS-22-01</t>
        </is>
      </c>
      <c r="B350" t="inlineStr">
        <is>
          <t>WPS-22</t>
        </is>
      </c>
      <c r="C350" t="inlineStr">
        <is>
          <t>Anchor Handling, Control Room &amp; Position Monitoring Operations</t>
        </is>
      </c>
      <c r="D350" t="inlineStr">
        <is>
          <t>D-S-22-01 | Develop approved anchor pattern, deployment sequence and exclusion controls</t>
        </is>
      </c>
      <c r="E350" t="inlineStr">
        <is>
          <t>SC-22-01</t>
        </is>
      </c>
      <c r="F350" t="inlineStr">
        <is>
          <t>S</t>
        </is>
      </c>
      <c r="G350" t="inlineStr">
        <is>
          <t>Supplemental Operational Control</t>
        </is>
      </c>
      <c r="H350" t="inlineStr">
        <is>
          <t>Develop approved anchor pattern, deployment sequence and exclusion controls</t>
        </is>
      </c>
      <c r="I350" t="inlineStr">
        <is>
          <t>Marine Superintendent</t>
        </is>
      </c>
      <c r="J350" t="inlineStr">
        <is>
          <t>Controlled source / competent authority</t>
        </is>
      </c>
      <c r="K350" t="inlineStr">
        <is>
          <t>WPS-08,WPS-09</t>
        </is>
      </c>
      <c r="L350" t="inlineStr">
        <is>
          <t>Evidence: E-S-22-01</t>
        </is>
      </c>
      <c r="M350" t="inlineStr">
        <is>
          <t>Document review / inspection / test / drill / authority review</t>
        </is>
      </c>
      <c r="N350" t="inlineStr">
        <is>
          <t>Control completed; evidence accepted; deficiencies dispositioned; authority acceptance recorded.</t>
        </is>
      </c>
      <c r="O350" t="inlineStr">
        <is>
          <t>Critical</t>
        </is>
      </c>
      <c r="Q350" t="inlineStr">
        <is>
          <t>AC-S-22-01</t>
        </is>
      </c>
      <c r="R350" t="inlineStr">
        <is>
          <t>G-S-22-01</t>
        </is>
      </c>
      <c r="S350" t="inlineStr">
        <is>
          <t>A-S-22-01</t>
        </is>
      </c>
      <c r="T350" t="inlineStr">
        <is>
          <t>D-S-22-01</t>
        </is>
      </c>
      <c r="U350" t="inlineStr">
        <is>
          <t>GATE-3</t>
        </is>
      </c>
    </row>
    <row r="351">
      <c r="A351" t="inlineStr">
        <is>
          <t>WPS-22-02</t>
        </is>
      </c>
      <c r="B351" t="inlineStr">
        <is>
          <t>WPS-22</t>
        </is>
      </c>
      <c r="C351" t="inlineStr">
        <is>
          <t>Anchor Handling, Control Room &amp; Position Monitoring Operations</t>
        </is>
      </c>
      <c r="D351" t="inlineStr">
        <is>
          <t>D-S-22-02 | Verify control-room/APMS/DGPS/gyro displays, alarms and calibration</t>
        </is>
      </c>
      <c r="E351" t="inlineStr">
        <is>
          <t>SC-22-02</t>
        </is>
      </c>
      <c r="F351" t="inlineStr">
        <is>
          <t>S</t>
        </is>
      </c>
      <c r="G351" t="inlineStr">
        <is>
          <t>Supplemental Operational Control</t>
        </is>
      </c>
      <c r="H351" t="inlineStr">
        <is>
          <t>Verify control-room/APMS/DGPS/gyro displays, alarms and calibration</t>
        </is>
      </c>
      <c r="I351" t="inlineStr">
        <is>
          <t>Survey Manager</t>
        </is>
      </c>
      <c r="J351" t="inlineStr">
        <is>
          <t>Controlled source / competent authority</t>
        </is>
      </c>
      <c r="K351" t="inlineStr">
        <is>
          <t>WPS-14,WPS-22-01</t>
        </is>
      </c>
      <c r="L351" t="inlineStr">
        <is>
          <t>Evidence: E-S-22-02</t>
        </is>
      </c>
      <c r="M351" t="inlineStr">
        <is>
          <t>Document review / inspection / test / drill / authority review</t>
        </is>
      </c>
      <c r="N351" t="inlineStr">
        <is>
          <t>Control completed; evidence accepted; deficiencies dispositioned; authority acceptance recorded.</t>
        </is>
      </c>
      <c r="O351" t="inlineStr">
        <is>
          <t>Critical</t>
        </is>
      </c>
      <c r="Q351" t="inlineStr">
        <is>
          <t>AC-S-22-02</t>
        </is>
      </c>
      <c r="R351" t="inlineStr">
        <is>
          <t>G-S-22-02</t>
        </is>
      </c>
      <c r="S351" t="inlineStr">
        <is>
          <t>A-S-22-02</t>
        </is>
      </c>
      <c r="T351" t="inlineStr">
        <is>
          <t>D-S-22-02</t>
        </is>
      </c>
      <c r="U351" t="inlineStr">
        <is>
          <t>GATE-3</t>
        </is>
      </c>
    </row>
    <row r="352">
      <c r="A352" t="inlineStr">
        <is>
          <t>WPS-22-03</t>
        </is>
      </c>
      <c r="B352" t="inlineStr">
        <is>
          <t>WPS-22</t>
        </is>
      </c>
      <c r="C352" t="inlineStr">
        <is>
          <t>Anchor Handling, Control Room &amp; Position Monitoring Operations</t>
        </is>
      </c>
      <c r="D352" t="inlineStr">
        <is>
          <t>D-S-22-03 | Test winches, brakes, controls, communications and emergency release</t>
        </is>
      </c>
      <c r="E352" t="inlineStr">
        <is>
          <t>SC-22-03</t>
        </is>
      </c>
      <c r="F352" t="inlineStr">
        <is>
          <t>S</t>
        </is>
      </c>
      <c r="G352" t="inlineStr">
        <is>
          <t>Supplemental Operational Control</t>
        </is>
      </c>
      <c r="H352" t="inlineStr">
        <is>
          <t>Test winches, brakes, controls, communications and emergency release</t>
        </is>
      </c>
      <c r="I352" t="inlineStr">
        <is>
          <t>Marine Superintendent</t>
        </is>
      </c>
      <c r="J352" t="inlineStr">
        <is>
          <t>Controlled source / competent authority</t>
        </is>
      </c>
      <c r="K352" t="inlineStr">
        <is>
          <t>WPS-08,WPS-13,WPS-22-02</t>
        </is>
      </c>
      <c r="L352" t="inlineStr">
        <is>
          <t>Evidence: E-S-22-03</t>
        </is>
      </c>
      <c r="M352" t="inlineStr">
        <is>
          <t>Document review / inspection / test / drill / authority review</t>
        </is>
      </c>
      <c r="N352" t="inlineStr">
        <is>
          <t>Control completed; evidence accepted; deficiencies dispositioned; authority acceptance recorded.</t>
        </is>
      </c>
      <c r="O352" t="inlineStr">
        <is>
          <t>Critical</t>
        </is>
      </c>
      <c r="Q352" t="inlineStr">
        <is>
          <t>AC-S-22-03</t>
        </is>
      </c>
      <c r="R352" t="inlineStr">
        <is>
          <t>G-S-22-03</t>
        </is>
      </c>
      <c r="S352" t="inlineStr">
        <is>
          <t>A-S-22-03</t>
        </is>
      </c>
      <c r="T352" t="inlineStr">
        <is>
          <t>D-S-22-03</t>
        </is>
      </c>
      <c r="U352" t="inlineStr">
        <is>
          <t>GATE-3</t>
        </is>
      </c>
    </row>
    <row r="353">
      <c r="A353" t="inlineStr">
        <is>
          <t>WPS-22-04</t>
        </is>
      </c>
      <c r="B353" t="inlineStr">
        <is>
          <t>WPS-22</t>
        </is>
      </c>
      <c r="C353" t="inlineStr">
        <is>
          <t>Anchor Handling, Control Room &amp; Position Monitoring Operations</t>
        </is>
      </c>
      <c r="D353" t="inlineStr">
        <is>
          <t>D-S-22-04 | Approve tug assignment, command hierarchy and standard communications</t>
        </is>
      </c>
      <c r="E353" t="inlineStr">
        <is>
          <t>SC-22-04</t>
        </is>
      </c>
      <c r="F353" t="inlineStr">
        <is>
          <t>S</t>
        </is>
      </c>
      <c r="G353" t="inlineStr">
        <is>
          <t>Supplemental Operational Control</t>
        </is>
      </c>
      <c r="H353" t="inlineStr">
        <is>
          <t>Approve tug assignment, command hierarchy and standard communications</t>
        </is>
      </c>
      <c r="I353" t="inlineStr">
        <is>
          <t>Marine Superintendent</t>
        </is>
      </c>
      <c r="J353" t="inlineStr">
        <is>
          <t>Controlled source / competent authority</t>
        </is>
      </c>
      <c r="K353" t="inlineStr">
        <is>
          <t>WPS-22-01,WPS-22-03</t>
        </is>
      </c>
      <c r="L353" t="inlineStr">
        <is>
          <t>Evidence: E-S-22-04</t>
        </is>
      </c>
      <c r="M353" t="inlineStr">
        <is>
          <t>Document review / inspection / test / drill / authority review</t>
        </is>
      </c>
      <c r="N353" t="inlineStr">
        <is>
          <t>Control completed; evidence accepted; deficiencies dispositioned; authority acceptance recorded.</t>
        </is>
      </c>
      <c r="O353" t="inlineStr">
        <is>
          <t>Critical</t>
        </is>
      </c>
      <c r="Q353" t="inlineStr">
        <is>
          <t>AC-S-22-04</t>
        </is>
      </c>
      <c r="R353" t="inlineStr">
        <is>
          <t>G-S-22-04</t>
        </is>
      </c>
      <c r="S353" t="inlineStr">
        <is>
          <t>A-S-22-04</t>
        </is>
      </c>
      <c r="T353" t="inlineStr">
        <is>
          <t>D-S-22-04</t>
        </is>
      </c>
      <c r="U353" t="inlineStr">
        <is>
          <t>GATE-3</t>
        </is>
      </c>
    </row>
    <row r="354">
      <c r="A354" t="inlineStr">
        <is>
          <t>WPS-22-05</t>
        </is>
      </c>
      <c r="B354" t="inlineStr">
        <is>
          <t>WPS-22</t>
        </is>
      </c>
      <c r="C354" t="inlineStr">
        <is>
          <t>Anchor Handling, Control Room &amp; Position Monitoring Operations</t>
        </is>
      </c>
      <c r="D354" t="inlineStr">
        <is>
          <t>D-S-22-05 | Conduct anchor-handling tabletop and operational drill</t>
        </is>
      </c>
      <c r="E354" t="inlineStr">
        <is>
          <t>SC-22-05</t>
        </is>
      </c>
      <c r="F354" t="inlineStr">
        <is>
          <t>S</t>
        </is>
      </c>
      <c r="G354" t="inlineStr">
        <is>
          <t>Supplemental Operational Control</t>
        </is>
      </c>
      <c r="H354" t="inlineStr">
        <is>
          <t>Conduct anchor-handling tabletop and operational drill</t>
        </is>
      </c>
      <c r="I354" t="inlineStr">
        <is>
          <t>Marine Superintendent</t>
        </is>
      </c>
      <c r="J354" t="inlineStr">
        <is>
          <t>Controlled source / competent authority</t>
        </is>
      </c>
      <c r="K354" t="inlineStr">
        <is>
          <t>WPS-22-02,WPS-22-03,WPS-22-04</t>
        </is>
      </c>
      <c r="L354" t="inlineStr">
        <is>
          <t>Evidence: E-S-22-05</t>
        </is>
      </c>
      <c r="M354" t="inlineStr">
        <is>
          <t>Document review / inspection / test / drill / authority review</t>
        </is>
      </c>
      <c r="N354" t="inlineStr">
        <is>
          <t>Control completed; evidence accepted; deficiencies dispositioned; authority acceptance recorded.</t>
        </is>
      </c>
      <c r="O354" t="inlineStr">
        <is>
          <t>Critical</t>
        </is>
      </c>
      <c r="Q354" t="inlineStr">
        <is>
          <t>AC-S-22-05</t>
        </is>
      </c>
      <c r="R354" t="inlineStr">
        <is>
          <t>G-S-22-05</t>
        </is>
      </c>
      <c r="S354" t="inlineStr">
        <is>
          <t>A-S-22-05</t>
        </is>
      </c>
      <c r="T354" t="inlineStr">
        <is>
          <t>D-S-22-05</t>
        </is>
      </c>
      <c r="U354" t="inlineStr">
        <is>
          <t>GATE-3</t>
        </is>
      </c>
    </row>
    <row r="355">
      <c r="A355" t="inlineStr">
        <is>
          <t>WPS-23-01</t>
        </is>
      </c>
      <c r="B355" t="inlineStr">
        <is>
          <t>WPS-23</t>
        </is>
      </c>
      <c r="C355" t="inlineStr">
        <is>
          <t>Crew Mobilization, Medical &amp; Behavioral Safety</t>
        </is>
      </c>
      <c r="D355" t="inlineStr">
        <is>
          <t>D-S-23-01 | Approve departmental manpower, competency and rotation matrix</t>
        </is>
      </c>
      <c r="E355" t="inlineStr">
        <is>
          <t>SC-23-01</t>
        </is>
      </c>
      <c r="F355" t="inlineStr">
        <is>
          <t>S</t>
        </is>
      </c>
      <c r="G355" t="inlineStr">
        <is>
          <t>Supplemental Operational Control</t>
        </is>
      </c>
      <c r="H355" t="inlineStr">
        <is>
          <t>Approve departmental manpower, competency and rotation matrix</t>
        </is>
      </c>
      <c r="I355" t="inlineStr">
        <is>
          <t>HR Manager</t>
        </is>
      </c>
      <c r="J355" t="inlineStr">
        <is>
          <t>Controlled source / competent authority</t>
        </is>
      </c>
      <c r="K355" t="inlineStr">
        <is>
          <t>WPS-15</t>
        </is>
      </c>
      <c r="L355" t="inlineStr">
        <is>
          <t>Evidence: E-S-23-01</t>
        </is>
      </c>
      <c r="M355" t="inlineStr">
        <is>
          <t>Document review / inspection / test / drill / authority review</t>
        </is>
      </c>
      <c r="N355" t="inlineStr">
        <is>
          <t>Control completed; evidence accepted; deficiencies dispositioned; authority acceptance recorded.</t>
        </is>
      </c>
      <c r="O355" t="inlineStr">
        <is>
          <t>High</t>
        </is>
      </c>
      <c r="Q355" t="inlineStr">
        <is>
          <t>AC-S-23-01</t>
        </is>
      </c>
      <c r="R355" t="inlineStr">
        <is>
          <t>G-S-23-01</t>
        </is>
      </c>
      <c r="S355" t="inlineStr">
        <is>
          <t>A-S-23-01</t>
        </is>
      </c>
      <c r="T355" t="inlineStr">
        <is>
          <t>D-S-23-01</t>
        </is>
      </c>
      <c r="U355" t="inlineStr">
        <is>
          <t>GATE-4/7</t>
        </is>
      </c>
    </row>
    <row r="356">
      <c r="A356" t="inlineStr">
        <is>
          <t>WPS-23-02</t>
        </is>
      </c>
      <c r="B356" t="inlineStr">
        <is>
          <t>WPS-23</t>
        </is>
      </c>
      <c r="C356" t="inlineStr">
        <is>
          <t>Crew Mobilization, Medical &amp; Behavioral Safety</t>
        </is>
      </c>
      <c r="D356" t="inlineStr">
        <is>
          <t>D-S-23-02 | Verify clinic equipment, medicines, licenses and medevac interface</t>
        </is>
      </c>
      <c r="E356" t="inlineStr">
        <is>
          <t>SC-23-02</t>
        </is>
      </c>
      <c r="F356" t="inlineStr">
        <is>
          <t>S</t>
        </is>
      </c>
      <c r="G356" t="inlineStr">
        <is>
          <t>Supplemental Operational Control</t>
        </is>
      </c>
      <c r="H356" t="inlineStr">
        <is>
          <t>Verify clinic equipment, medicines, licenses and medevac interface</t>
        </is>
      </c>
      <c r="I356" t="inlineStr">
        <is>
          <t>Medical Coordinator</t>
        </is>
      </c>
      <c r="J356" t="inlineStr">
        <is>
          <t>Controlled source / competent authority</t>
        </is>
      </c>
      <c r="K356" t="inlineStr">
        <is>
          <t>WPS-23-01,WPS-19-03</t>
        </is>
      </c>
      <c r="L356" t="inlineStr">
        <is>
          <t>Evidence: E-S-23-02</t>
        </is>
      </c>
      <c r="M356" t="inlineStr">
        <is>
          <t>Document review / inspection / test / drill / authority review</t>
        </is>
      </c>
      <c r="N356" t="inlineStr">
        <is>
          <t>Control completed; evidence accepted; deficiencies dispositioned; authority acceptance recorded.</t>
        </is>
      </c>
      <c r="O356" t="inlineStr">
        <is>
          <t>High</t>
        </is>
      </c>
      <c r="Q356" t="inlineStr">
        <is>
          <t>AC-S-23-02</t>
        </is>
      </c>
      <c r="R356" t="inlineStr">
        <is>
          <t>G-S-23-02</t>
        </is>
      </c>
      <c r="S356" t="inlineStr">
        <is>
          <t>A-S-23-02</t>
        </is>
      </c>
      <c r="T356" t="inlineStr">
        <is>
          <t>D-S-23-02</t>
        </is>
      </c>
      <c r="U356" t="inlineStr">
        <is>
          <t>GATE-4/7</t>
        </is>
      </c>
    </row>
    <row r="357">
      <c r="A357" t="inlineStr">
        <is>
          <t>WPS-23-03</t>
        </is>
      </c>
      <c r="B357" t="inlineStr">
        <is>
          <t>WPS-23</t>
        </is>
      </c>
      <c r="C357" t="inlineStr">
        <is>
          <t>Crew Mobilization, Medical &amp; Behavioral Safety</t>
        </is>
      </c>
      <c r="D357" t="inlineStr">
        <is>
          <t>D-S-23-03 | Implement fatigue, rest-hour and drug/alcohol policy controls</t>
        </is>
      </c>
      <c r="E357" t="inlineStr">
        <is>
          <t>SC-23-03</t>
        </is>
      </c>
      <c r="F357" t="inlineStr">
        <is>
          <t>S</t>
        </is>
      </c>
      <c r="G357" t="inlineStr">
        <is>
          <t>Supplemental Operational Control</t>
        </is>
      </c>
      <c r="H357" t="inlineStr">
        <is>
          <t>Implement fatigue, rest-hour and drug/alcohol policy controls</t>
        </is>
      </c>
      <c r="I357" t="inlineStr">
        <is>
          <t>HSE Manager</t>
        </is>
      </c>
      <c r="J357" t="inlineStr">
        <is>
          <t>Controlled source / competent authority</t>
        </is>
      </c>
      <c r="K357" t="inlineStr">
        <is>
          <t>WPS-23-01</t>
        </is>
      </c>
      <c r="L357" t="inlineStr">
        <is>
          <t>Evidence: E-S-23-03</t>
        </is>
      </c>
      <c r="M357" t="inlineStr">
        <is>
          <t>Document review / inspection / test / drill / authority review</t>
        </is>
      </c>
      <c r="N357" t="inlineStr">
        <is>
          <t>Control completed; evidence accepted; deficiencies dispositioned; authority acceptance recorded.</t>
        </is>
      </c>
      <c r="O357" t="inlineStr">
        <is>
          <t>High</t>
        </is>
      </c>
      <c r="Q357" t="inlineStr">
        <is>
          <t>AC-S-23-03</t>
        </is>
      </c>
      <c r="R357" t="inlineStr">
        <is>
          <t>G-S-23-03</t>
        </is>
      </c>
      <c r="S357" t="inlineStr">
        <is>
          <t>A-S-23-03</t>
        </is>
      </c>
      <c r="T357" t="inlineStr">
        <is>
          <t>D-S-23-03</t>
        </is>
      </c>
      <c r="U357" t="inlineStr">
        <is>
          <t>GATE-4/7</t>
        </is>
      </c>
    </row>
    <row r="358">
      <c r="A358" t="inlineStr">
        <is>
          <t>WPS-23-04</t>
        </is>
      </c>
      <c r="B358" t="inlineStr">
        <is>
          <t>WPS-23</t>
        </is>
      </c>
      <c r="C358" t="inlineStr">
        <is>
          <t>Crew Mobilization, Medical &amp; Behavioral Safety</t>
        </is>
      </c>
      <c r="D358" t="inlineStr">
        <is>
          <t>D-S-23-04 | Complete visas, travel, repatriation and crew-change logistics</t>
        </is>
      </c>
      <c r="E358" t="inlineStr">
        <is>
          <t>SC-23-04</t>
        </is>
      </c>
      <c r="F358" t="inlineStr">
        <is>
          <t>S</t>
        </is>
      </c>
      <c r="G358" t="inlineStr">
        <is>
          <t>Supplemental Operational Control</t>
        </is>
      </c>
      <c r="H358" t="inlineStr">
        <is>
          <t>Complete visas, travel, repatriation and crew-change logistics</t>
        </is>
      </c>
      <c r="I358" t="inlineStr">
        <is>
          <t>HR Manager</t>
        </is>
      </c>
      <c r="J358" t="inlineStr">
        <is>
          <t>Controlled source / competent authority</t>
        </is>
      </c>
      <c r="K358" t="inlineStr">
        <is>
          <t>WPS-16,WPS-23-01</t>
        </is>
      </c>
      <c r="L358" t="inlineStr">
        <is>
          <t>Evidence: E-S-23-04</t>
        </is>
      </c>
      <c r="M358" t="inlineStr">
        <is>
          <t>Document review / inspection / test / drill / authority review</t>
        </is>
      </c>
      <c r="N358" t="inlineStr">
        <is>
          <t>Control completed; evidence accepted; deficiencies dispositioned; authority acceptance recorded.</t>
        </is>
      </c>
      <c r="O358" t="inlineStr">
        <is>
          <t>High</t>
        </is>
      </c>
      <c r="Q358" t="inlineStr">
        <is>
          <t>AC-S-23-04</t>
        </is>
      </c>
      <c r="R358" t="inlineStr">
        <is>
          <t>G-S-23-04</t>
        </is>
      </c>
      <c r="S358" t="inlineStr">
        <is>
          <t>A-S-23-04</t>
        </is>
      </c>
      <c r="T358" t="inlineStr">
        <is>
          <t>D-S-23-04</t>
        </is>
      </c>
      <c r="U358" t="inlineStr">
        <is>
          <t>GATE-4/7</t>
        </is>
      </c>
    </row>
    <row r="359">
      <c r="A359" t="inlineStr">
        <is>
          <t>WPS-24-01</t>
        </is>
      </c>
      <c r="B359" t="inlineStr">
        <is>
          <t>WPS-24</t>
        </is>
      </c>
      <c r="C359" t="inlineStr">
        <is>
          <t>Integrated Operational &amp; Emergency Readiness</t>
        </is>
      </c>
      <c r="D359" t="inlineStr">
        <is>
          <t>D-S-24-01 | Issue integrated emergency response and shore-interface matrix</t>
        </is>
      </c>
      <c r="E359" t="inlineStr">
        <is>
          <t>SC-24-01</t>
        </is>
      </c>
      <c r="F359" t="inlineStr">
        <is>
          <t>S</t>
        </is>
      </c>
      <c r="G359" t="inlineStr">
        <is>
          <t>Supplemental Operational Control</t>
        </is>
      </c>
      <c r="H359" t="inlineStr">
        <is>
          <t>Issue integrated emergency response and shore-interface matrix</t>
        </is>
      </c>
      <c r="I359" t="inlineStr">
        <is>
          <t>HSE Manager</t>
        </is>
      </c>
      <c r="J359" t="inlineStr">
        <is>
          <t>Controlled source / competent authority</t>
        </is>
      </c>
      <c r="K359" t="inlineStr">
        <is>
          <t>WPS-09,WPS-10,WPS-12,WPS-14,WPS-19,WPS-20,WPS-22,WPS-23</t>
        </is>
      </c>
      <c r="L359" t="inlineStr">
        <is>
          <t>Evidence: E-S-24-01</t>
        </is>
      </c>
      <c r="M359" t="inlineStr">
        <is>
          <t>Document review / inspection / test / drill / authority review</t>
        </is>
      </c>
      <c r="N359" t="inlineStr">
        <is>
          <t>Control completed; evidence accepted; deficiencies dispositioned; authority acceptance recorded.</t>
        </is>
      </c>
      <c r="O359" t="inlineStr">
        <is>
          <t>Critical</t>
        </is>
      </c>
      <c r="Q359" t="inlineStr">
        <is>
          <t>AC-S-24-01</t>
        </is>
      </c>
      <c r="R359" t="inlineStr">
        <is>
          <t>G-S-24-01</t>
        </is>
      </c>
      <c r="S359" t="inlineStr">
        <is>
          <t>A-S-24-01</t>
        </is>
      </c>
      <c r="T359" t="inlineStr">
        <is>
          <t>D-S-24-01</t>
        </is>
      </c>
      <c r="U359" t="inlineStr">
        <is>
          <t>GATE-8</t>
        </is>
      </c>
    </row>
    <row r="360">
      <c r="A360" t="inlineStr">
        <is>
          <t>WPS-24-02</t>
        </is>
      </c>
      <c r="B360" t="inlineStr">
        <is>
          <t>WPS-24</t>
        </is>
      </c>
      <c r="C360" t="inlineStr">
        <is>
          <t>Integrated Operational &amp; Emergency Readiness</t>
        </is>
      </c>
      <c r="D360" t="inlineStr">
        <is>
          <t>D-S-24-02 | Define scenario drill programme and measurable acceptance criteria</t>
        </is>
      </c>
      <c r="E360" t="inlineStr">
        <is>
          <t>SC-24-02</t>
        </is>
      </c>
      <c r="F360" t="inlineStr">
        <is>
          <t>S</t>
        </is>
      </c>
      <c r="G360" t="inlineStr">
        <is>
          <t>Supplemental Operational Control</t>
        </is>
      </c>
      <c r="H360" t="inlineStr">
        <is>
          <t>Define scenario drill programme and measurable acceptance criteria</t>
        </is>
      </c>
      <c r="I360" t="inlineStr">
        <is>
          <t>HSE Manager</t>
        </is>
      </c>
      <c r="J360" t="inlineStr">
        <is>
          <t>Controlled source / competent authority</t>
        </is>
      </c>
      <c r="K360" t="inlineStr">
        <is>
          <t>WPS-24-01</t>
        </is>
      </c>
      <c r="L360" t="inlineStr">
        <is>
          <t>Evidence: E-S-24-02</t>
        </is>
      </c>
      <c r="M360" t="inlineStr">
        <is>
          <t>Document review / inspection / test / drill / authority review</t>
        </is>
      </c>
      <c r="N360" t="inlineStr">
        <is>
          <t>Control completed; evidence accepted; deficiencies dispositioned; authority acceptance recorded.</t>
        </is>
      </c>
      <c r="O360" t="inlineStr">
        <is>
          <t>Critical</t>
        </is>
      </c>
      <c r="Q360" t="inlineStr">
        <is>
          <t>AC-S-24-02</t>
        </is>
      </c>
      <c r="R360" t="inlineStr">
        <is>
          <t>G-S-24-02</t>
        </is>
      </c>
      <c r="S360" t="inlineStr">
        <is>
          <t>A-S-24-02</t>
        </is>
      </c>
      <c r="T360" t="inlineStr">
        <is>
          <t>D-S-24-02</t>
        </is>
      </c>
      <c r="U360" t="inlineStr">
        <is>
          <t>GATE-8</t>
        </is>
      </c>
    </row>
    <row r="361">
      <c r="A361" t="inlineStr">
        <is>
          <t>WPS-24-03</t>
        </is>
      </c>
      <c r="B361" t="inlineStr">
        <is>
          <t>WPS-24</t>
        </is>
      </c>
      <c r="C361" t="inlineStr">
        <is>
          <t>Integrated Operational &amp; Emergency Readiness</t>
        </is>
      </c>
      <c r="D361" t="inlineStr">
        <is>
          <t>D-S-24-03 | Conduct marine, aviation, diving, pollution and medevac interface drills</t>
        </is>
      </c>
      <c r="E361" t="inlineStr">
        <is>
          <t>SC-24-03</t>
        </is>
      </c>
      <c r="F361" t="inlineStr">
        <is>
          <t>S</t>
        </is>
      </c>
      <c r="G361" t="inlineStr">
        <is>
          <t>Supplemental Operational Control</t>
        </is>
      </c>
      <c r="H361" t="inlineStr">
        <is>
          <t>Conduct marine, aviation, diving, pollution and medevac interface drills</t>
        </is>
      </c>
      <c r="I361" t="inlineStr">
        <is>
          <t>Project Manager</t>
        </is>
      </c>
      <c r="J361" t="inlineStr">
        <is>
          <t>Controlled source / competent authority</t>
        </is>
      </c>
      <c r="K361" t="inlineStr">
        <is>
          <t>WPS-24-02,WPS-19-04,WPS-22-05,WPS-23-02</t>
        </is>
      </c>
      <c r="L361" t="inlineStr">
        <is>
          <t>Evidence: E-S-24-03</t>
        </is>
      </c>
      <c r="M361" t="inlineStr">
        <is>
          <t>Document review / inspection / test / drill / authority review</t>
        </is>
      </c>
      <c r="N361" t="inlineStr">
        <is>
          <t>Control completed; evidence accepted; deficiencies dispositioned; authority acceptance recorded.</t>
        </is>
      </c>
      <c r="O361" t="inlineStr">
        <is>
          <t>Critical</t>
        </is>
      </c>
      <c r="Q361" t="inlineStr">
        <is>
          <t>AC-S-24-03</t>
        </is>
      </c>
      <c r="R361" t="inlineStr">
        <is>
          <t>G-S-24-03</t>
        </is>
      </c>
      <c r="S361" t="inlineStr">
        <is>
          <t>A-S-24-03</t>
        </is>
      </c>
      <c r="T361" t="inlineStr">
        <is>
          <t>D-S-24-03</t>
        </is>
      </c>
      <c r="U361" t="inlineStr">
        <is>
          <t>GATE-8</t>
        </is>
      </c>
    </row>
    <row r="362">
      <c r="A362" t="inlineStr">
        <is>
          <t>WPS-24-04</t>
        </is>
      </c>
      <c r="B362" t="inlineStr">
        <is>
          <t>WPS-24</t>
        </is>
      </c>
      <c r="C362" t="inlineStr">
        <is>
          <t>Integrated Operational &amp; Emergency Readiness</t>
        </is>
      </c>
      <c r="D362" t="inlineStr">
        <is>
          <t>D-S-24-04 | Close drill findings and issue final operational readiness recommendation</t>
        </is>
      </c>
      <c r="E362" t="inlineStr">
        <is>
          <t>SC-24-04</t>
        </is>
      </c>
      <c r="F362" t="inlineStr">
        <is>
          <t>S</t>
        </is>
      </c>
      <c r="G362" t="inlineStr">
        <is>
          <t>Supplemental Operational Control</t>
        </is>
      </c>
      <c r="H362" t="inlineStr">
        <is>
          <t>Close drill findings and issue final operational readiness recommendation</t>
        </is>
      </c>
      <c r="I362" t="inlineStr">
        <is>
          <t>Project Director</t>
        </is>
      </c>
      <c r="J362" t="inlineStr">
        <is>
          <t>Controlled source / competent authority</t>
        </is>
      </c>
      <c r="K362" t="inlineStr">
        <is>
          <t>WPS-24-03,WPS-17-05,WPS-18-04,WPS-20-05,WPS-21-05</t>
        </is>
      </c>
      <c r="L362" t="inlineStr">
        <is>
          <t>Evidence: E-S-24-04</t>
        </is>
      </c>
      <c r="M362" t="inlineStr">
        <is>
          <t>Document review / inspection / test / drill / authority review</t>
        </is>
      </c>
      <c r="N362" t="inlineStr">
        <is>
          <t>Control completed; evidence accepted; deficiencies dispositioned; authority acceptance recorded.</t>
        </is>
      </c>
      <c r="O362" t="inlineStr">
        <is>
          <t>Critical</t>
        </is>
      </c>
      <c r="Q362" t="inlineStr">
        <is>
          <t>AC-S-24-04</t>
        </is>
      </c>
      <c r="R362" t="inlineStr">
        <is>
          <t>G-S-24-04</t>
        </is>
      </c>
      <c r="S362" t="inlineStr">
        <is>
          <t>A-S-24-04</t>
        </is>
      </c>
      <c r="T362" t="inlineStr">
        <is>
          <t>D-S-24-04</t>
        </is>
      </c>
      <c r="U362" t="inlineStr">
        <is>
          <t>GATE-8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  <col width="18" customWidth="1" min="7" max="7"/>
    <col width="18" customWidth="1" min="8" max="8"/>
    <col width="20" customWidth="1" min="9" max="9"/>
    <col width="18" customWidth="1" min="10" max="10"/>
  </cols>
  <sheetData>
    <row r="1" ht="32" customHeight="1">
      <c r="A1" s="1" t="inlineStr">
        <is>
          <t>Link ID</t>
        </is>
      </c>
      <c r="B1" s="1" t="inlineStr">
        <is>
          <t>Predecessor ID</t>
        </is>
      </c>
      <c r="C1" s="1" t="inlineStr">
        <is>
          <t>Successor ID</t>
        </is>
      </c>
      <c r="D1" s="1" t="inlineStr">
        <is>
          <t>Relationship</t>
        </is>
      </c>
      <c r="E1" s="1" t="inlineStr">
        <is>
          <t>Lag Days</t>
        </is>
      </c>
      <c r="F1" s="1" t="inlineStr">
        <is>
          <t>Dependency Class</t>
        </is>
      </c>
      <c r="G1" s="1" t="inlineStr">
        <is>
          <t>Rationale</t>
        </is>
      </c>
      <c r="H1" s="1" t="inlineStr">
        <is>
          <t>Validated By</t>
        </is>
      </c>
      <c r="I1" s="1" t="inlineStr">
        <is>
          <t>Validation Status</t>
        </is>
      </c>
      <c r="J1" s="1" t="inlineStr">
        <is>
          <t>Comments</t>
        </is>
      </c>
    </row>
    <row r="2">
      <c r="A2" s="2" t="inlineStr">
        <is>
          <t>LNK-0001</t>
        </is>
      </c>
      <c r="B2" s="2" t="inlineStr">
        <is>
          <t>GATE-0</t>
        </is>
      </c>
      <c r="C2" s="2" t="inlineStr">
        <is>
          <t>T-R-001-01</t>
        </is>
      </c>
      <c r="D2" s="2" t="inlineStr">
        <is>
          <t>Finish-to-Start</t>
        </is>
      </c>
      <c r="E2" s="2" t="n">
        <v>0</v>
      </c>
      <c r="F2" s="2" t="inlineStr">
        <is>
          <t>Logical</t>
        </is>
      </c>
      <c r="G2" s="2" t="inlineStr">
        <is>
          <t>Predecessor provides required input, approval, condition or execution constraint.</t>
        </is>
      </c>
      <c r="H2" s="2" t="inlineStr">
        <is>
          <t>To be assigned</t>
        </is>
      </c>
      <c r="I2" s="2" t="inlineStr">
        <is>
          <t>Planned</t>
        </is>
      </c>
      <c r="J2" s="2" t="inlineStr">
        <is>
          <t>Review when departmental dates are entered.</t>
        </is>
      </c>
    </row>
    <row r="3">
      <c r="A3" s="2" t="inlineStr">
        <is>
          <t>LNK-0002</t>
        </is>
      </c>
      <c r="B3" s="2" t="inlineStr">
        <is>
          <t>GATE-0</t>
        </is>
      </c>
      <c r="C3" s="2" t="inlineStr">
        <is>
          <t>T-R-001-01</t>
        </is>
      </c>
      <c r="D3" s="2" t="inlineStr">
        <is>
          <t>Finish-to-Start</t>
        </is>
      </c>
      <c r="E3" s="2" t="n">
        <v>0</v>
      </c>
      <c r="F3" s="2" t="inlineStr">
        <is>
          <t>Schedule</t>
        </is>
      </c>
      <c r="G3" s="2" t="inlineStr">
        <is>
          <t>Predecessor provides required input, approval, condition or execution constraint.</t>
        </is>
      </c>
      <c r="H3" s="2" t="inlineStr">
        <is>
          <t>To be assigned</t>
        </is>
      </c>
      <c r="I3" s="2" t="inlineStr">
        <is>
          <t>Planned</t>
        </is>
      </c>
      <c r="J3" s="2" t="inlineStr">
        <is>
          <t>Review when departmental dates are entered.</t>
        </is>
      </c>
    </row>
    <row r="4">
      <c r="A4" s="2" t="inlineStr">
        <is>
          <t>LNK-0003</t>
        </is>
      </c>
      <c r="B4" s="2" t="inlineStr">
        <is>
          <t>T-R-001-01</t>
        </is>
      </c>
      <c r="C4" s="2" t="inlineStr">
        <is>
          <t>T-R-001-02</t>
        </is>
      </c>
      <c r="D4" s="2" t="inlineStr">
        <is>
          <t>Finish-to-Start</t>
        </is>
      </c>
      <c r="E4" s="2" t="n">
        <v>0</v>
      </c>
      <c r="F4" s="2" t="inlineStr">
        <is>
          <t>Logical</t>
        </is>
      </c>
      <c r="G4" s="2" t="inlineStr">
        <is>
          <t>Predecessor provides required input, approval, condition or execution constraint.</t>
        </is>
      </c>
      <c r="H4" s="2" t="inlineStr">
        <is>
          <t>To be assigned</t>
        </is>
      </c>
      <c r="I4" s="2" t="inlineStr">
        <is>
          <t>Planned</t>
        </is>
      </c>
      <c r="J4" s="2" t="inlineStr">
        <is>
          <t>Review when departmental dates are entered.</t>
        </is>
      </c>
    </row>
    <row r="5">
      <c r="A5" s="2" t="inlineStr">
        <is>
          <t>LNK-0004</t>
        </is>
      </c>
      <c r="B5" s="2" t="inlineStr">
        <is>
          <t>T-R-001-01</t>
        </is>
      </c>
      <c r="C5" s="2" t="inlineStr">
        <is>
          <t>T-R-001-02</t>
        </is>
      </c>
      <c r="D5" s="2" t="inlineStr">
        <is>
          <t>Finish-to-Start</t>
        </is>
      </c>
      <c r="E5" s="2" t="n">
        <v>0</v>
      </c>
      <c r="F5" s="2" t="inlineStr">
        <is>
          <t>Schedule</t>
        </is>
      </c>
      <c r="G5" s="2" t="inlineStr">
        <is>
          <t>Predecessor provides required input, approval, condition or execution constraint.</t>
        </is>
      </c>
      <c r="H5" s="2" t="inlineStr">
        <is>
          <t>To be assigned</t>
        </is>
      </c>
      <c r="I5" s="2" t="inlineStr">
        <is>
          <t>Planned</t>
        </is>
      </c>
      <c r="J5" s="2" t="inlineStr">
        <is>
          <t>Review when departmental dates are entered.</t>
        </is>
      </c>
    </row>
    <row r="6">
      <c r="A6" s="2" t="inlineStr">
        <is>
          <t>LNK-0005</t>
        </is>
      </c>
      <c r="B6" s="2" t="inlineStr">
        <is>
          <t>T-R-001-02</t>
        </is>
      </c>
      <c r="C6" s="2" t="inlineStr">
        <is>
          <t>T-R-001-03</t>
        </is>
      </c>
      <c r="D6" s="2" t="inlineStr">
        <is>
          <t>Finish-to-Start</t>
        </is>
      </c>
      <c r="E6" s="2" t="n">
        <v>0</v>
      </c>
      <c r="F6" s="2" t="inlineStr">
        <is>
          <t>Logical</t>
        </is>
      </c>
      <c r="G6" s="2" t="inlineStr">
        <is>
          <t>Predecessor provides required input, approval, condition or execution constraint.</t>
        </is>
      </c>
      <c r="H6" s="2" t="inlineStr">
        <is>
          <t>To be assigned</t>
        </is>
      </c>
      <c r="I6" s="2" t="inlineStr">
        <is>
          <t>Planned</t>
        </is>
      </c>
      <c r="J6" s="2" t="inlineStr">
        <is>
          <t>Review when departmental dates are entered.</t>
        </is>
      </c>
    </row>
    <row r="7">
      <c r="A7" s="2" t="inlineStr">
        <is>
          <t>LNK-0006</t>
        </is>
      </c>
      <c r="B7" s="2" t="inlineStr">
        <is>
          <t>T-R-001-02</t>
        </is>
      </c>
      <c r="C7" s="2" t="inlineStr">
        <is>
          <t>T-R-001-03</t>
        </is>
      </c>
      <c r="D7" s="2" t="inlineStr">
        <is>
          <t>Finish-to-Start</t>
        </is>
      </c>
      <c r="E7" s="2" t="n">
        <v>0</v>
      </c>
      <c r="F7" s="2" t="inlineStr">
        <is>
          <t>Schedule</t>
        </is>
      </c>
      <c r="G7" s="2" t="inlineStr">
        <is>
          <t>Predecessor provides required input, approval, condition or execution constraint.</t>
        </is>
      </c>
      <c r="H7" s="2" t="inlineStr">
        <is>
          <t>To be assigned</t>
        </is>
      </c>
      <c r="I7" s="2" t="inlineStr">
        <is>
          <t>Planned</t>
        </is>
      </c>
      <c r="J7" s="2" t="inlineStr">
        <is>
          <t>Review when departmental dates are entered.</t>
        </is>
      </c>
    </row>
    <row r="8">
      <c r="A8" s="2" t="inlineStr">
        <is>
          <t>LNK-0007</t>
        </is>
      </c>
      <c r="B8" s="2" t="inlineStr">
        <is>
          <t>T-R-001-03</t>
        </is>
      </c>
      <c r="C8" s="2" t="inlineStr">
        <is>
          <t>T-R-002-01</t>
        </is>
      </c>
      <c r="D8" s="2" t="inlineStr">
        <is>
          <t>Finish-to-Start</t>
        </is>
      </c>
      <c r="E8" s="2" t="n">
        <v>0</v>
      </c>
      <c r="F8" s="2" t="inlineStr">
        <is>
          <t>Logical</t>
        </is>
      </c>
      <c r="G8" s="2" t="inlineStr">
        <is>
          <t>Predecessor provides required input, approval, condition or execution constraint.</t>
        </is>
      </c>
      <c r="H8" s="2" t="inlineStr">
        <is>
          <t>To be assigned</t>
        </is>
      </c>
      <c r="I8" s="2" t="inlineStr">
        <is>
          <t>Planned</t>
        </is>
      </c>
      <c r="J8" s="2" t="inlineStr">
        <is>
          <t>Review when departmental dates are entered.</t>
        </is>
      </c>
    </row>
    <row r="9">
      <c r="A9" s="2" t="inlineStr">
        <is>
          <t>LNK-0008</t>
        </is>
      </c>
      <c r="B9" s="2" t="inlineStr">
        <is>
          <t>T-R-001-03</t>
        </is>
      </c>
      <c r="C9" s="2" t="inlineStr">
        <is>
          <t>T-R-002-01</t>
        </is>
      </c>
      <c r="D9" s="2" t="inlineStr">
        <is>
          <t>Finish-to-Start</t>
        </is>
      </c>
      <c r="E9" s="2" t="n">
        <v>0</v>
      </c>
      <c r="F9" s="2" t="inlineStr">
        <is>
          <t>Schedule</t>
        </is>
      </c>
      <c r="G9" s="2" t="inlineStr">
        <is>
          <t>Predecessor provides required input, approval, condition or execution constraint.</t>
        </is>
      </c>
      <c r="H9" s="2" t="inlineStr">
        <is>
          <t>To be assigned</t>
        </is>
      </c>
      <c r="I9" s="2" t="inlineStr">
        <is>
          <t>Planned</t>
        </is>
      </c>
      <c r="J9" s="2" t="inlineStr">
        <is>
          <t>Review when departmental dates are entered.</t>
        </is>
      </c>
    </row>
    <row r="10">
      <c r="A10" s="2" t="inlineStr">
        <is>
          <t>LNK-0009</t>
        </is>
      </c>
      <c r="B10" s="2" t="inlineStr">
        <is>
          <t>T-R-002-01</t>
        </is>
      </c>
      <c r="C10" s="2" t="inlineStr">
        <is>
          <t>T-R-002-02</t>
        </is>
      </c>
      <c r="D10" s="2" t="inlineStr">
        <is>
          <t>Finish-to-Start</t>
        </is>
      </c>
      <c r="E10" s="2" t="n">
        <v>0</v>
      </c>
      <c r="F10" s="2" t="inlineStr">
        <is>
          <t>Logical</t>
        </is>
      </c>
      <c r="G10" s="2" t="inlineStr">
        <is>
          <t>Predecessor provides required input, approval, condition or execution constraint.</t>
        </is>
      </c>
      <c r="H10" s="2" t="inlineStr">
        <is>
          <t>To be assigned</t>
        </is>
      </c>
      <c r="I10" s="2" t="inlineStr">
        <is>
          <t>Planned</t>
        </is>
      </c>
      <c r="J10" s="2" t="inlineStr">
        <is>
          <t>Review when departmental dates are entered.</t>
        </is>
      </c>
    </row>
    <row r="11">
      <c r="A11" s="2" t="inlineStr">
        <is>
          <t>LNK-0010</t>
        </is>
      </c>
      <c r="B11" s="2" t="inlineStr">
        <is>
          <t>T-R-002-01</t>
        </is>
      </c>
      <c r="C11" s="2" t="inlineStr">
        <is>
          <t>T-R-002-02</t>
        </is>
      </c>
      <c r="D11" s="2" t="inlineStr">
        <is>
          <t>Finish-to-Start</t>
        </is>
      </c>
      <c r="E11" s="2" t="n">
        <v>0</v>
      </c>
      <c r="F11" s="2" t="inlineStr">
        <is>
          <t>Schedule</t>
        </is>
      </c>
      <c r="G11" s="2" t="inlineStr">
        <is>
          <t>Predecessor provides required input, approval, condition or execution constraint.</t>
        </is>
      </c>
      <c r="H11" s="2" t="inlineStr">
        <is>
          <t>To be assigned</t>
        </is>
      </c>
      <c r="I11" s="2" t="inlineStr">
        <is>
          <t>Planned</t>
        </is>
      </c>
      <c r="J11" s="2" t="inlineStr">
        <is>
          <t>Review when departmental dates are entered.</t>
        </is>
      </c>
    </row>
    <row r="12">
      <c r="A12" s="2" t="inlineStr">
        <is>
          <t>LNK-0011</t>
        </is>
      </c>
      <c r="B12" s="2" t="inlineStr">
        <is>
          <t>T-R-002-02</t>
        </is>
      </c>
      <c r="C12" s="2" t="inlineStr">
        <is>
          <t>T-R-002-03</t>
        </is>
      </c>
      <c r="D12" s="2" t="inlineStr">
        <is>
          <t>Finish-to-Start</t>
        </is>
      </c>
      <c r="E12" s="2" t="n">
        <v>0</v>
      </c>
      <c r="F12" s="2" t="inlineStr">
        <is>
          <t>Logical</t>
        </is>
      </c>
      <c r="G12" s="2" t="inlineStr">
        <is>
          <t>Predecessor provides required input, approval, condition or execution constraint.</t>
        </is>
      </c>
      <c r="H12" s="2" t="inlineStr">
        <is>
          <t>To be assigned</t>
        </is>
      </c>
      <c r="I12" s="2" t="inlineStr">
        <is>
          <t>Planned</t>
        </is>
      </c>
      <c r="J12" s="2" t="inlineStr">
        <is>
          <t>Review when departmental dates are entered.</t>
        </is>
      </c>
    </row>
    <row r="13">
      <c r="A13" s="2" t="inlineStr">
        <is>
          <t>LNK-0012</t>
        </is>
      </c>
      <c r="B13" s="2" t="inlineStr">
        <is>
          <t>T-R-002-02</t>
        </is>
      </c>
      <c r="C13" s="2" t="inlineStr">
        <is>
          <t>T-R-002-03</t>
        </is>
      </c>
      <c r="D13" s="2" t="inlineStr">
        <is>
          <t>Finish-to-Start</t>
        </is>
      </c>
      <c r="E13" s="2" t="n">
        <v>0</v>
      </c>
      <c r="F13" s="2" t="inlineStr">
        <is>
          <t>Schedule</t>
        </is>
      </c>
      <c r="G13" s="2" t="inlineStr">
        <is>
          <t>Predecessor provides required input, approval, condition or execution constraint.</t>
        </is>
      </c>
      <c r="H13" s="2" t="inlineStr">
        <is>
          <t>To be assigned</t>
        </is>
      </c>
      <c r="I13" s="2" t="inlineStr">
        <is>
          <t>Planned</t>
        </is>
      </c>
      <c r="J13" s="2" t="inlineStr">
        <is>
          <t>Review when departmental dates are entered.</t>
        </is>
      </c>
    </row>
    <row r="14">
      <c r="A14" s="2" t="inlineStr">
        <is>
          <t>LNK-0013</t>
        </is>
      </c>
      <c r="B14" s="2" t="inlineStr">
        <is>
          <t>T-R-002-03</t>
        </is>
      </c>
      <c r="C14" s="2" t="inlineStr">
        <is>
          <t>T-R-003-01</t>
        </is>
      </c>
      <c r="D14" s="2" t="inlineStr">
        <is>
          <t>Finish-to-Start</t>
        </is>
      </c>
      <c r="E14" s="2" t="n">
        <v>0</v>
      </c>
      <c r="F14" s="2" t="inlineStr">
        <is>
          <t>Logical</t>
        </is>
      </c>
      <c r="G14" s="2" t="inlineStr">
        <is>
          <t>Predecessor provides required input, approval, condition or execution constraint.</t>
        </is>
      </c>
      <c r="H14" s="2" t="inlineStr">
        <is>
          <t>To be assigned</t>
        </is>
      </c>
      <c r="I14" s="2" t="inlineStr">
        <is>
          <t>Planned</t>
        </is>
      </c>
      <c r="J14" s="2" t="inlineStr">
        <is>
          <t>Review when departmental dates are entered.</t>
        </is>
      </c>
    </row>
    <row r="15">
      <c r="A15" s="2" t="inlineStr">
        <is>
          <t>LNK-0014</t>
        </is>
      </c>
      <c r="B15" s="2" t="inlineStr">
        <is>
          <t>T-R-002-03</t>
        </is>
      </c>
      <c r="C15" s="2" t="inlineStr">
        <is>
          <t>T-R-003-01</t>
        </is>
      </c>
      <c r="D15" s="2" t="inlineStr">
        <is>
          <t>Finish-to-Start</t>
        </is>
      </c>
      <c r="E15" s="2" t="n">
        <v>0</v>
      </c>
      <c r="F15" s="2" t="inlineStr">
        <is>
          <t>Schedule</t>
        </is>
      </c>
      <c r="G15" s="2" t="inlineStr">
        <is>
          <t>Predecessor provides required input, approval, condition or execution constraint.</t>
        </is>
      </c>
      <c r="H15" s="2" t="inlineStr">
        <is>
          <t>To be assigned</t>
        </is>
      </c>
      <c r="I15" s="2" t="inlineStr">
        <is>
          <t>Planned</t>
        </is>
      </c>
      <c r="J15" s="2" t="inlineStr">
        <is>
          <t>Review when departmental dates are entered.</t>
        </is>
      </c>
    </row>
    <row r="16">
      <c r="A16" s="2" t="inlineStr">
        <is>
          <t>LNK-0015</t>
        </is>
      </c>
      <c r="B16" s="2" t="inlineStr">
        <is>
          <t>T-R-003-01</t>
        </is>
      </c>
      <c r="C16" s="2" t="inlineStr">
        <is>
          <t>T-R-003-02</t>
        </is>
      </c>
      <c r="D16" s="2" t="inlineStr">
        <is>
          <t>Finish-to-Start</t>
        </is>
      </c>
      <c r="E16" s="2" t="n">
        <v>0</v>
      </c>
      <c r="F16" s="2" t="inlineStr">
        <is>
          <t>Logical</t>
        </is>
      </c>
      <c r="G16" s="2" t="inlineStr">
        <is>
          <t>Predecessor provides required input, approval, condition or execution constraint.</t>
        </is>
      </c>
      <c r="H16" s="2" t="inlineStr">
        <is>
          <t>To be assigned</t>
        </is>
      </c>
      <c r="I16" s="2" t="inlineStr">
        <is>
          <t>Planned</t>
        </is>
      </c>
      <c r="J16" s="2" t="inlineStr">
        <is>
          <t>Review when departmental dates are entered.</t>
        </is>
      </c>
    </row>
    <row r="17">
      <c r="A17" s="2" t="inlineStr">
        <is>
          <t>LNK-0016</t>
        </is>
      </c>
      <c r="B17" s="2" t="inlineStr">
        <is>
          <t>T-R-003-01</t>
        </is>
      </c>
      <c r="C17" s="2" t="inlineStr">
        <is>
          <t>T-R-003-02</t>
        </is>
      </c>
      <c r="D17" s="2" t="inlineStr">
        <is>
          <t>Finish-to-Start</t>
        </is>
      </c>
      <c r="E17" s="2" t="n">
        <v>0</v>
      </c>
      <c r="F17" s="2" t="inlineStr">
        <is>
          <t>Schedule</t>
        </is>
      </c>
      <c r="G17" s="2" t="inlineStr">
        <is>
          <t>Predecessor provides required input, approval, condition or execution constraint.</t>
        </is>
      </c>
      <c r="H17" s="2" t="inlineStr">
        <is>
          <t>To be assigned</t>
        </is>
      </c>
      <c r="I17" s="2" t="inlineStr">
        <is>
          <t>Planned</t>
        </is>
      </c>
      <c r="J17" s="2" t="inlineStr">
        <is>
          <t>Review when departmental dates are entered.</t>
        </is>
      </c>
    </row>
    <row r="18">
      <c r="A18" s="2" t="inlineStr">
        <is>
          <t>LNK-0017</t>
        </is>
      </c>
      <c r="B18" s="2" t="inlineStr">
        <is>
          <t>T-R-003-02</t>
        </is>
      </c>
      <c r="C18" s="2" t="inlineStr">
        <is>
          <t>T-R-003-03</t>
        </is>
      </c>
      <c r="D18" s="2" t="inlineStr">
        <is>
          <t>Finish-to-Start</t>
        </is>
      </c>
      <c r="E18" s="2" t="n">
        <v>0</v>
      </c>
      <c r="F18" s="2" t="inlineStr">
        <is>
          <t>Logical</t>
        </is>
      </c>
      <c r="G18" s="2" t="inlineStr">
        <is>
          <t>Predecessor provides required input, approval, condition or execution constraint.</t>
        </is>
      </c>
      <c r="H18" s="2" t="inlineStr">
        <is>
          <t>To be assigned</t>
        </is>
      </c>
      <c r="I18" s="2" t="inlineStr">
        <is>
          <t>Planned</t>
        </is>
      </c>
      <c r="J18" s="2" t="inlineStr">
        <is>
          <t>Review when departmental dates are entered.</t>
        </is>
      </c>
    </row>
    <row r="19">
      <c r="A19" s="2" t="inlineStr">
        <is>
          <t>LNK-0018</t>
        </is>
      </c>
      <c r="B19" s="2" t="inlineStr">
        <is>
          <t>T-R-003-02</t>
        </is>
      </c>
      <c r="C19" s="2" t="inlineStr">
        <is>
          <t>T-R-003-03</t>
        </is>
      </c>
      <c r="D19" s="2" t="inlineStr">
        <is>
          <t>Finish-to-Start</t>
        </is>
      </c>
      <c r="E19" s="2" t="n">
        <v>0</v>
      </c>
      <c r="F19" s="2" t="inlineStr">
        <is>
          <t>Schedule</t>
        </is>
      </c>
      <c r="G19" s="2" t="inlineStr">
        <is>
          <t>Predecessor provides required input, approval, condition or execution constraint.</t>
        </is>
      </c>
      <c r="H19" s="2" t="inlineStr">
        <is>
          <t>To be assigned</t>
        </is>
      </c>
      <c r="I19" s="2" t="inlineStr">
        <is>
          <t>Planned</t>
        </is>
      </c>
      <c r="J19" s="2" t="inlineStr">
        <is>
          <t>Review when departmental dates are entered.</t>
        </is>
      </c>
    </row>
    <row r="20">
      <c r="A20" s="2" t="inlineStr">
        <is>
          <t>LNK-0019</t>
        </is>
      </c>
      <c r="B20" s="2" t="inlineStr">
        <is>
          <t>T-R-003-03</t>
        </is>
      </c>
      <c r="C20" s="2" t="inlineStr">
        <is>
          <t>T-R-004-01</t>
        </is>
      </c>
      <c r="D20" s="2" t="inlineStr">
        <is>
          <t>Finish-to-Start</t>
        </is>
      </c>
      <c r="E20" s="2" t="n">
        <v>0</v>
      </c>
      <c r="F20" s="2" t="inlineStr">
        <is>
          <t>Logical</t>
        </is>
      </c>
      <c r="G20" s="2" t="inlineStr">
        <is>
          <t>Predecessor provides required input, approval, condition or execution constraint.</t>
        </is>
      </c>
      <c r="H20" s="2" t="inlineStr">
        <is>
          <t>To be assigned</t>
        </is>
      </c>
      <c r="I20" s="2" t="inlineStr">
        <is>
          <t>Planned</t>
        </is>
      </c>
      <c r="J20" s="2" t="inlineStr">
        <is>
          <t>Review when departmental dates are entered.</t>
        </is>
      </c>
    </row>
    <row r="21">
      <c r="A21" s="2" t="inlineStr">
        <is>
          <t>LNK-0020</t>
        </is>
      </c>
      <c r="B21" s="2" t="inlineStr">
        <is>
          <t>T-R-003-03</t>
        </is>
      </c>
      <c r="C21" s="2" t="inlineStr">
        <is>
          <t>T-R-004-01</t>
        </is>
      </c>
      <c r="D21" s="2" t="inlineStr">
        <is>
          <t>Finish-to-Start</t>
        </is>
      </c>
      <c r="E21" s="2" t="n">
        <v>0</v>
      </c>
      <c r="F21" s="2" t="inlineStr">
        <is>
          <t>Schedule</t>
        </is>
      </c>
      <c r="G21" s="2" t="inlineStr">
        <is>
          <t>Predecessor provides required input, approval, condition or execution constraint.</t>
        </is>
      </c>
      <c r="H21" s="2" t="inlineStr">
        <is>
          <t>To be assigned</t>
        </is>
      </c>
      <c r="I21" s="2" t="inlineStr">
        <is>
          <t>Planned</t>
        </is>
      </c>
      <c r="J21" s="2" t="inlineStr">
        <is>
          <t>Review when departmental dates are entered.</t>
        </is>
      </c>
    </row>
    <row r="22">
      <c r="A22" s="2" t="inlineStr">
        <is>
          <t>LNK-0021</t>
        </is>
      </c>
      <c r="B22" s="2" t="inlineStr">
        <is>
          <t>T-R-004-01</t>
        </is>
      </c>
      <c r="C22" s="2" t="inlineStr">
        <is>
          <t>T-R-004-02</t>
        </is>
      </c>
      <c r="D22" s="2" t="inlineStr">
        <is>
          <t>Finish-to-Start</t>
        </is>
      </c>
      <c r="E22" s="2" t="n">
        <v>0</v>
      </c>
      <c r="F22" s="2" t="inlineStr">
        <is>
          <t>Logical</t>
        </is>
      </c>
      <c r="G22" s="2" t="inlineStr">
        <is>
          <t>Predecessor provides required input, approval, condition or execution constraint.</t>
        </is>
      </c>
      <c r="H22" s="2" t="inlineStr">
        <is>
          <t>To be assigned</t>
        </is>
      </c>
      <c r="I22" s="2" t="inlineStr">
        <is>
          <t>Planned</t>
        </is>
      </c>
      <c r="J22" s="2" t="inlineStr">
        <is>
          <t>Review when departmental dates are entered.</t>
        </is>
      </c>
    </row>
    <row r="23">
      <c r="A23" s="2" t="inlineStr">
        <is>
          <t>LNK-0022</t>
        </is>
      </c>
      <c r="B23" s="2" t="inlineStr">
        <is>
          <t>T-R-004-01</t>
        </is>
      </c>
      <c r="C23" s="2" t="inlineStr">
        <is>
          <t>T-R-004-02</t>
        </is>
      </c>
      <c r="D23" s="2" t="inlineStr">
        <is>
          <t>Finish-to-Start</t>
        </is>
      </c>
      <c r="E23" s="2" t="n">
        <v>0</v>
      </c>
      <c r="F23" s="2" t="inlineStr">
        <is>
          <t>Schedule</t>
        </is>
      </c>
      <c r="G23" s="2" t="inlineStr">
        <is>
          <t>Predecessor provides required input, approval, condition or execution constraint.</t>
        </is>
      </c>
      <c r="H23" s="2" t="inlineStr">
        <is>
          <t>To be assigned</t>
        </is>
      </c>
      <c r="I23" s="2" t="inlineStr">
        <is>
          <t>Planned</t>
        </is>
      </c>
      <c r="J23" s="2" t="inlineStr">
        <is>
          <t>Review when departmental dates are entered.</t>
        </is>
      </c>
    </row>
    <row r="24">
      <c r="A24" s="2" t="inlineStr">
        <is>
          <t>LNK-0023</t>
        </is>
      </c>
      <c r="B24" s="2" t="inlineStr">
        <is>
          <t>T-R-004-02</t>
        </is>
      </c>
      <c r="C24" s="2" t="inlineStr">
        <is>
          <t>T-R-004-03</t>
        </is>
      </c>
      <c r="D24" s="2" t="inlineStr">
        <is>
          <t>Finish-to-Start</t>
        </is>
      </c>
      <c r="E24" s="2" t="n">
        <v>0</v>
      </c>
      <c r="F24" s="2" t="inlineStr">
        <is>
          <t>Logical</t>
        </is>
      </c>
      <c r="G24" s="2" t="inlineStr">
        <is>
          <t>Predecessor provides required input, approval, condition or execution constraint.</t>
        </is>
      </c>
      <c r="H24" s="2" t="inlineStr">
        <is>
          <t>To be assigned</t>
        </is>
      </c>
      <c r="I24" s="2" t="inlineStr">
        <is>
          <t>Planned</t>
        </is>
      </c>
      <c r="J24" s="2" t="inlineStr">
        <is>
          <t>Review when departmental dates are entered.</t>
        </is>
      </c>
    </row>
    <row r="25">
      <c r="A25" s="2" t="inlineStr">
        <is>
          <t>LNK-0024</t>
        </is>
      </c>
      <c r="B25" s="2" t="inlineStr">
        <is>
          <t>T-R-004-02</t>
        </is>
      </c>
      <c r="C25" s="2" t="inlineStr">
        <is>
          <t>T-R-004-03</t>
        </is>
      </c>
      <c r="D25" s="2" t="inlineStr">
        <is>
          <t>Finish-to-Start</t>
        </is>
      </c>
      <c r="E25" s="2" t="n">
        <v>0</v>
      </c>
      <c r="F25" s="2" t="inlineStr">
        <is>
          <t>Schedule</t>
        </is>
      </c>
      <c r="G25" s="2" t="inlineStr">
        <is>
          <t>Predecessor provides required input, approval, condition or execution constraint.</t>
        </is>
      </c>
      <c r="H25" s="2" t="inlineStr">
        <is>
          <t>To be assigned</t>
        </is>
      </c>
      <c r="I25" s="2" t="inlineStr">
        <is>
          <t>Planned</t>
        </is>
      </c>
      <c r="J25" s="2" t="inlineStr">
        <is>
          <t>Review when departmental dates are entered.</t>
        </is>
      </c>
    </row>
    <row r="26">
      <c r="A26" s="2" t="inlineStr">
        <is>
          <t>LNK-0025</t>
        </is>
      </c>
      <c r="B26" s="2" t="inlineStr">
        <is>
          <t>T-R-004-03</t>
        </is>
      </c>
      <c r="C26" s="2" t="inlineStr">
        <is>
          <t>T-R-005-01</t>
        </is>
      </c>
      <c r="D26" s="2" t="inlineStr">
        <is>
          <t>Finish-to-Start</t>
        </is>
      </c>
      <c r="E26" s="2" t="n">
        <v>0</v>
      </c>
      <c r="F26" s="2" t="inlineStr">
        <is>
          <t>Logical</t>
        </is>
      </c>
      <c r="G26" s="2" t="inlineStr">
        <is>
          <t>Predecessor provides required input, approval, condition or execution constraint.</t>
        </is>
      </c>
      <c r="H26" s="2" t="inlineStr">
        <is>
          <t>To be assigned</t>
        </is>
      </c>
      <c r="I26" s="2" t="inlineStr">
        <is>
          <t>Planned</t>
        </is>
      </c>
      <c r="J26" s="2" t="inlineStr">
        <is>
          <t>Review when departmental dates are entered.</t>
        </is>
      </c>
    </row>
    <row r="27">
      <c r="A27" s="2" t="inlineStr">
        <is>
          <t>LNK-0026</t>
        </is>
      </c>
      <c r="B27" s="2" t="inlineStr">
        <is>
          <t>T-R-004-03</t>
        </is>
      </c>
      <c r="C27" s="2" t="inlineStr">
        <is>
          <t>T-R-005-01</t>
        </is>
      </c>
      <c r="D27" s="2" t="inlineStr">
        <is>
          <t>Finish-to-Start</t>
        </is>
      </c>
      <c r="E27" s="2" t="n">
        <v>0</v>
      </c>
      <c r="F27" s="2" t="inlineStr">
        <is>
          <t>Schedule</t>
        </is>
      </c>
      <c r="G27" s="2" t="inlineStr">
        <is>
          <t>Predecessor provides required input, approval, condition or execution constraint.</t>
        </is>
      </c>
      <c r="H27" s="2" t="inlineStr">
        <is>
          <t>To be assigned</t>
        </is>
      </c>
      <c r="I27" s="2" t="inlineStr">
        <is>
          <t>Planned</t>
        </is>
      </c>
      <c r="J27" s="2" t="inlineStr">
        <is>
          <t>Review when departmental dates are entered.</t>
        </is>
      </c>
    </row>
    <row r="28">
      <c r="A28" s="2" t="inlineStr">
        <is>
          <t>LNK-0027</t>
        </is>
      </c>
      <c r="B28" s="2" t="inlineStr">
        <is>
          <t>T-R-005-01</t>
        </is>
      </c>
      <c r="C28" s="2" t="inlineStr">
        <is>
          <t>T-R-005-02</t>
        </is>
      </c>
      <c r="D28" s="2" t="inlineStr">
        <is>
          <t>Finish-to-Start</t>
        </is>
      </c>
      <c r="E28" s="2" t="n">
        <v>0</v>
      </c>
      <c r="F28" s="2" t="inlineStr">
        <is>
          <t>Logical</t>
        </is>
      </c>
      <c r="G28" s="2" t="inlineStr">
        <is>
          <t>Predecessor provides required input, approval, condition or execution constraint.</t>
        </is>
      </c>
      <c r="H28" s="2" t="inlineStr">
        <is>
          <t>To be assigned</t>
        </is>
      </c>
      <c r="I28" s="2" t="inlineStr">
        <is>
          <t>Planned</t>
        </is>
      </c>
      <c r="J28" s="2" t="inlineStr">
        <is>
          <t>Review when departmental dates are entered.</t>
        </is>
      </c>
    </row>
    <row r="29">
      <c r="A29" s="2" t="inlineStr">
        <is>
          <t>LNK-0028</t>
        </is>
      </c>
      <c r="B29" s="2" t="inlineStr">
        <is>
          <t>T-R-005-01</t>
        </is>
      </c>
      <c r="C29" s="2" t="inlineStr">
        <is>
          <t>T-R-005-02</t>
        </is>
      </c>
      <c r="D29" s="2" t="inlineStr">
        <is>
          <t>Finish-to-Start</t>
        </is>
      </c>
      <c r="E29" s="2" t="n">
        <v>0</v>
      </c>
      <c r="F29" s="2" t="inlineStr">
        <is>
          <t>Schedule</t>
        </is>
      </c>
      <c r="G29" s="2" t="inlineStr">
        <is>
          <t>Predecessor provides required input, approval, condition or execution constraint.</t>
        </is>
      </c>
      <c r="H29" s="2" t="inlineStr">
        <is>
          <t>To be assigned</t>
        </is>
      </c>
      <c r="I29" s="2" t="inlineStr">
        <is>
          <t>Planned</t>
        </is>
      </c>
      <c r="J29" s="2" t="inlineStr">
        <is>
          <t>Review when departmental dates are entered.</t>
        </is>
      </c>
    </row>
    <row r="30">
      <c r="A30" s="2" t="inlineStr">
        <is>
          <t>LNK-0029</t>
        </is>
      </c>
      <c r="B30" s="2" t="inlineStr">
        <is>
          <t>T-R-005-02</t>
        </is>
      </c>
      <c r="C30" s="2" t="inlineStr">
        <is>
          <t>T-R-005-03</t>
        </is>
      </c>
      <c r="D30" s="2" t="inlineStr">
        <is>
          <t>Finish-to-Start</t>
        </is>
      </c>
      <c r="E30" s="2" t="n">
        <v>0</v>
      </c>
      <c r="F30" s="2" t="inlineStr">
        <is>
          <t>Logical</t>
        </is>
      </c>
      <c r="G30" s="2" t="inlineStr">
        <is>
          <t>Predecessor provides required input, approval, condition or execution constraint.</t>
        </is>
      </c>
      <c r="H30" s="2" t="inlineStr">
        <is>
          <t>To be assigned</t>
        </is>
      </c>
      <c r="I30" s="2" t="inlineStr">
        <is>
          <t>Planned</t>
        </is>
      </c>
      <c r="J30" s="2" t="inlineStr">
        <is>
          <t>Review when departmental dates are entered.</t>
        </is>
      </c>
    </row>
    <row r="31">
      <c r="A31" s="2" t="inlineStr">
        <is>
          <t>LNK-0030</t>
        </is>
      </c>
      <c r="B31" s="2" t="inlineStr">
        <is>
          <t>T-R-005-02</t>
        </is>
      </c>
      <c r="C31" s="2" t="inlineStr">
        <is>
          <t>T-R-005-03</t>
        </is>
      </c>
      <c r="D31" s="2" t="inlineStr">
        <is>
          <t>Finish-to-Start</t>
        </is>
      </c>
      <c r="E31" s="2" t="n">
        <v>0</v>
      </c>
      <c r="F31" s="2" t="inlineStr">
        <is>
          <t>Schedule</t>
        </is>
      </c>
      <c r="G31" s="2" t="inlineStr">
        <is>
          <t>Predecessor provides required input, approval, condition or execution constraint.</t>
        </is>
      </c>
      <c r="H31" s="2" t="inlineStr">
        <is>
          <t>To be assigned</t>
        </is>
      </c>
      <c r="I31" s="2" t="inlineStr">
        <is>
          <t>Planned</t>
        </is>
      </c>
      <c r="J31" s="2" t="inlineStr">
        <is>
          <t>Review when departmental dates are entered.</t>
        </is>
      </c>
    </row>
    <row r="32">
      <c r="A32" s="2" t="inlineStr">
        <is>
          <t>LNK-0031</t>
        </is>
      </c>
      <c r="B32" s="2" t="inlineStr">
        <is>
          <t>T-R-005-03</t>
        </is>
      </c>
      <c r="C32" s="2" t="inlineStr">
        <is>
          <t>T-R-006-01</t>
        </is>
      </c>
      <c r="D32" s="2" t="inlineStr">
        <is>
          <t>Finish-to-Start</t>
        </is>
      </c>
      <c r="E32" s="2" t="n">
        <v>0</v>
      </c>
      <c r="F32" s="2" t="inlineStr">
        <is>
          <t>Logical</t>
        </is>
      </c>
      <c r="G32" s="2" t="inlineStr">
        <is>
          <t>Predecessor provides required input, approval, condition or execution constraint.</t>
        </is>
      </c>
      <c r="H32" s="2" t="inlineStr">
        <is>
          <t>To be assigned</t>
        </is>
      </c>
      <c r="I32" s="2" t="inlineStr">
        <is>
          <t>Planned</t>
        </is>
      </c>
      <c r="J32" s="2" t="inlineStr">
        <is>
          <t>Review when departmental dates are entered.</t>
        </is>
      </c>
    </row>
    <row r="33">
      <c r="A33" s="2" t="inlineStr">
        <is>
          <t>LNK-0032</t>
        </is>
      </c>
      <c r="B33" s="2" t="inlineStr">
        <is>
          <t>T-R-005-03</t>
        </is>
      </c>
      <c r="C33" s="2" t="inlineStr">
        <is>
          <t>T-R-006-01</t>
        </is>
      </c>
      <c r="D33" s="2" t="inlineStr">
        <is>
          <t>Finish-to-Start</t>
        </is>
      </c>
      <c r="E33" s="2" t="n">
        <v>0</v>
      </c>
      <c r="F33" s="2" t="inlineStr">
        <is>
          <t>Schedule</t>
        </is>
      </c>
      <c r="G33" s="2" t="inlineStr">
        <is>
          <t>Predecessor provides required input, approval, condition or execution constraint.</t>
        </is>
      </c>
      <c r="H33" s="2" t="inlineStr">
        <is>
          <t>To be assigned</t>
        </is>
      </c>
      <c r="I33" s="2" t="inlineStr">
        <is>
          <t>Planned</t>
        </is>
      </c>
      <c r="J33" s="2" t="inlineStr">
        <is>
          <t>Review when departmental dates are entered.</t>
        </is>
      </c>
    </row>
    <row r="34">
      <c r="A34" s="2" t="inlineStr">
        <is>
          <t>LNK-0033</t>
        </is>
      </c>
      <c r="B34" s="2" t="inlineStr">
        <is>
          <t>T-R-006-01</t>
        </is>
      </c>
      <c r="C34" s="2" t="inlineStr">
        <is>
          <t>T-R-006-02</t>
        </is>
      </c>
      <c r="D34" s="2" t="inlineStr">
        <is>
          <t>Finish-to-Start</t>
        </is>
      </c>
      <c r="E34" s="2" t="n">
        <v>0</v>
      </c>
      <c r="F34" s="2" t="inlineStr">
        <is>
          <t>Logical</t>
        </is>
      </c>
      <c r="G34" s="2" t="inlineStr">
        <is>
          <t>Predecessor provides required input, approval, condition or execution constraint.</t>
        </is>
      </c>
      <c r="H34" s="2" t="inlineStr">
        <is>
          <t>To be assigned</t>
        </is>
      </c>
      <c r="I34" s="2" t="inlineStr">
        <is>
          <t>Planned</t>
        </is>
      </c>
      <c r="J34" s="2" t="inlineStr">
        <is>
          <t>Review when departmental dates are entered.</t>
        </is>
      </c>
    </row>
    <row r="35">
      <c r="A35" s="2" t="inlineStr">
        <is>
          <t>LNK-0034</t>
        </is>
      </c>
      <c r="B35" s="2" t="inlineStr">
        <is>
          <t>T-R-006-01</t>
        </is>
      </c>
      <c r="C35" s="2" t="inlineStr">
        <is>
          <t>T-R-006-02</t>
        </is>
      </c>
      <c r="D35" s="2" t="inlineStr">
        <is>
          <t>Finish-to-Start</t>
        </is>
      </c>
      <c r="E35" s="2" t="n">
        <v>0</v>
      </c>
      <c r="F35" s="2" t="inlineStr">
        <is>
          <t>Schedule</t>
        </is>
      </c>
      <c r="G35" s="2" t="inlineStr">
        <is>
          <t>Predecessor provides required input, approval, condition or execution constraint.</t>
        </is>
      </c>
      <c r="H35" s="2" t="inlineStr">
        <is>
          <t>To be assigned</t>
        </is>
      </c>
      <c r="I35" s="2" t="inlineStr">
        <is>
          <t>Planned</t>
        </is>
      </c>
      <c r="J35" s="2" t="inlineStr">
        <is>
          <t>Review when departmental dates are entered.</t>
        </is>
      </c>
    </row>
    <row r="36">
      <c r="A36" s="2" t="inlineStr">
        <is>
          <t>LNK-0035</t>
        </is>
      </c>
      <c r="B36" s="2" t="inlineStr">
        <is>
          <t>T-R-006-02</t>
        </is>
      </c>
      <c r="C36" s="2" t="inlineStr">
        <is>
          <t>T-R-006-03</t>
        </is>
      </c>
      <c r="D36" s="2" t="inlineStr">
        <is>
          <t>Finish-to-Start</t>
        </is>
      </c>
      <c r="E36" s="2" t="n">
        <v>0</v>
      </c>
      <c r="F36" s="2" t="inlineStr">
        <is>
          <t>Logical</t>
        </is>
      </c>
      <c r="G36" s="2" t="inlineStr">
        <is>
          <t>Predecessor provides required input, approval, condition or execution constraint.</t>
        </is>
      </c>
      <c r="H36" s="2" t="inlineStr">
        <is>
          <t>To be assigned</t>
        </is>
      </c>
      <c r="I36" s="2" t="inlineStr">
        <is>
          <t>Planned</t>
        </is>
      </c>
      <c r="J36" s="2" t="inlineStr">
        <is>
          <t>Review when departmental dates are entered.</t>
        </is>
      </c>
    </row>
    <row r="37">
      <c r="A37" s="2" t="inlineStr">
        <is>
          <t>LNK-0036</t>
        </is>
      </c>
      <c r="B37" s="2" t="inlineStr">
        <is>
          <t>T-R-006-02</t>
        </is>
      </c>
      <c r="C37" s="2" t="inlineStr">
        <is>
          <t>T-R-006-03</t>
        </is>
      </c>
      <c r="D37" s="2" t="inlineStr">
        <is>
          <t>Finish-to-Start</t>
        </is>
      </c>
      <c r="E37" s="2" t="n">
        <v>0</v>
      </c>
      <c r="F37" s="2" t="inlineStr">
        <is>
          <t>Schedule</t>
        </is>
      </c>
      <c r="G37" s="2" t="inlineStr">
        <is>
          <t>Predecessor provides required input, approval, condition or execution constraint.</t>
        </is>
      </c>
      <c r="H37" s="2" t="inlineStr">
        <is>
          <t>To be assigned</t>
        </is>
      </c>
      <c r="I37" s="2" t="inlineStr">
        <is>
          <t>Planned</t>
        </is>
      </c>
      <c r="J37" s="2" t="inlineStr">
        <is>
          <t>Review when departmental dates are entered.</t>
        </is>
      </c>
    </row>
    <row r="38">
      <c r="A38" s="2" t="inlineStr">
        <is>
          <t>LNK-0037</t>
        </is>
      </c>
      <c r="B38" s="2" t="inlineStr">
        <is>
          <t>T-R-006-03</t>
        </is>
      </c>
      <c r="C38" s="2" t="inlineStr">
        <is>
          <t>T-R-007-01</t>
        </is>
      </c>
      <c r="D38" s="2" t="inlineStr">
        <is>
          <t>Finish-to-Start</t>
        </is>
      </c>
      <c r="E38" s="2" t="n">
        <v>0</v>
      </c>
      <c r="F38" s="2" t="inlineStr">
        <is>
          <t>Logical</t>
        </is>
      </c>
      <c r="G38" s="2" t="inlineStr">
        <is>
          <t>Predecessor provides required input, approval, condition or execution constraint.</t>
        </is>
      </c>
      <c r="H38" s="2" t="inlineStr">
        <is>
          <t>To be assigned</t>
        </is>
      </c>
      <c r="I38" s="2" t="inlineStr">
        <is>
          <t>Planned</t>
        </is>
      </c>
      <c r="J38" s="2" t="inlineStr">
        <is>
          <t>Review when departmental dates are entered.</t>
        </is>
      </c>
    </row>
    <row r="39">
      <c r="A39" s="2" t="inlineStr">
        <is>
          <t>LNK-0038</t>
        </is>
      </c>
      <c r="B39" s="2" t="inlineStr">
        <is>
          <t>T-R-006-03</t>
        </is>
      </c>
      <c r="C39" s="2" t="inlineStr">
        <is>
          <t>T-R-007-01</t>
        </is>
      </c>
      <c r="D39" s="2" t="inlineStr">
        <is>
          <t>Finish-to-Start</t>
        </is>
      </c>
      <c r="E39" s="2" t="n">
        <v>0</v>
      </c>
      <c r="F39" s="2" t="inlineStr">
        <is>
          <t>Schedule</t>
        </is>
      </c>
      <c r="G39" s="2" t="inlineStr">
        <is>
          <t>Predecessor provides required input, approval, condition or execution constraint.</t>
        </is>
      </c>
      <c r="H39" s="2" t="inlineStr">
        <is>
          <t>To be assigned</t>
        </is>
      </c>
      <c r="I39" s="2" t="inlineStr">
        <is>
          <t>Planned</t>
        </is>
      </c>
      <c r="J39" s="2" t="inlineStr">
        <is>
          <t>Review when departmental dates are entered.</t>
        </is>
      </c>
    </row>
    <row r="40">
      <c r="A40" s="2" t="inlineStr">
        <is>
          <t>LNK-0039</t>
        </is>
      </c>
      <c r="B40" s="2" t="inlineStr">
        <is>
          <t>T-R-007-01</t>
        </is>
      </c>
      <c r="C40" s="2" t="inlineStr">
        <is>
          <t>T-R-007-02</t>
        </is>
      </c>
      <c r="D40" s="2" t="inlineStr">
        <is>
          <t>Finish-to-Start</t>
        </is>
      </c>
      <c r="E40" s="2" t="n">
        <v>0</v>
      </c>
      <c r="F40" s="2" t="inlineStr">
        <is>
          <t>Logical</t>
        </is>
      </c>
      <c r="G40" s="2" t="inlineStr">
        <is>
          <t>Predecessor provides required input, approval, condition or execution constraint.</t>
        </is>
      </c>
      <c r="H40" s="2" t="inlineStr">
        <is>
          <t>To be assigned</t>
        </is>
      </c>
      <c r="I40" s="2" t="inlineStr">
        <is>
          <t>Planned</t>
        </is>
      </c>
      <c r="J40" s="2" t="inlineStr">
        <is>
          <t>Review when departmental dates are entered.</t>
        </is>
      </c>
    </row>
    <row r="41">
      <c r="A41" s="2" t="inlineStr">
        <is>
          <t>LNK-0040</t>
        </is>
      </c>
      <c r="B41" s="2" t="inlineStr">
        <is>
          <t>T-R-007-01</t>
        </is>
      </c>
      <c r="C41" s="2" t="inlineStr">
        <is>
          <t>T-R-007-02</t>
        </is>
      </c>
      <c r="D41" s="2" t="inlineStr">
        <is>
          <t>Finish-to-Start</t>
        </is>
      </c>
      <c r="E41" s="2" t="n">
        <v>0</v>
      </c>
      <c r="F41" s="2" t="inlineStr">
        <is>
          <t>Schedule</t>
        </is>
      </c>
      <c r="G41" s="2" t="inlineStr">
        <is>
          <t>Predecessor provides required input, approval, condition or execution constraint.</t>
        </is>
      </c>
      <c r="H41" s="2" t="inlineStr">
        <is>
          <t>To be assigned</t>
        </is>
      </c>
      <c r="I41" s="2" t="inlineStr">
        <is>
          <t>Planned</t>
        </is>
      </c>
      <c r="J41" s="2" t="inlineStr">
        <is>
          <t>Review when departmental dates are entered.</t>
        </is>
      </c>
    </row>
    <row r="42">
      <c r="A42" s="2" t="inlineStr">
        <is>
          <t>LNK-0041</t>
        </is>
      </c>
      <c r="B42" s="2" t="inlineStr">
        <is>
          <t>T-R-007-02</t>
        </is>
      </c>
      <c r="C42" s="2" t="inlineStr">
        <is>
          <t>T-R-007-03</t>
        </is>
      </c>
      <c r="D42" s="2" t="inlineStr">
        <is>
          <t>Finish-to-Start</t>
        </is>
      </c>
      <c r="E42" s="2" t="n">
        <v>0</v>
      </c>
      <c r="F42" s="2" t="inlineStr">
        <is>
          <t>Logical</t>
        </is>
      </c>
      <c r="G42" s="2" t="inlineStr">
        <is>
          <t>Predecessor provides required input, approval, condition or execution constraint.</t>
        </is>
      </c>
      <c r="H42" s="2" t="inlineStr">
        <is>
          <t>To be assigned</t>
        </is>
      </c>
      <c r="I42" s="2" t="inlineStr">
        <is>
          <t>Planned</t>
        </is>
      </c>
      <c r="J42" s="2" t="inlineStr">
        <is>
          <t>Review when departmental dates are entered.</t>
        </is>
      </c>
    </row>
    <row r="43">
      <c r="A43" s="2" t="inlineStr">
        <is>
          <t>LNK-0042</t>
        </is>
      </c>
      <c r="B43" s="2" t="inlineStr">
        <is>
          <t>T-R-007-02</t>
        </is>
      </c>
      <c r="C43" s="2" t="inlineStr">
        <is>
          <t>T-R-007-03</t>
        </is>
      </c>
      <c r="D43" s="2" t="inlineStr">
        <is>
          <t>Finish-to-Start</t>
        </is>
      </c>
      <c r="E43" s="2" t="n">
        <v>0</v>
      </c>
      <c r="F43" s="2" t="inlineStr">
        <is>
          <t>Schedule</t>
        </is>
      </c>
      <c r="G43" s="2" t="inlineStr">
        <is>
          <t>Predecessor provides required input, approval, condition or execution constraint.</t>
        </is>
      </c>
      <c r="H43" s="2" t="inlineStr">
        <is>
          <t>To be assigned</t>
        </is>
      </c>
      <c r="I43" s="2" t="inlineStr">
        <is>
          <t>Planned</t>
        </is>
      </c>
      <c r="J43" s="2" t="inlineStr">
        <is>
          <t>Review when departmental dates are entered.</t>
        </is>
      </c>
    </row>
    <row r="44">
      <c r="A44" s="2" t="inlineStr">
        <is>
          <t>LNK-0043</t>
        </is>
      </c>
      <c r="B44" s="2" t="inlineStr">
        <is>
          <t>T-R-007-03</t>
        </is>
      </c>
      <c r="C44" s="2" t="inlineStr">
        <is>
          <t>T-R-008-01</t>
        </is>
      </c>
      <c r="D44" s="2" t="inlineStr">
        <is>
          <t>Finish-to-Start</t>
        </is>
      </c>
      <c r="E44" s="2" t="n">
        <v>0</v>
      </c>
      <c r="F44" s="2" t="inlineStr">
        <is>
          <t>Logical</t>
        </is>
      </c>
      <c r="G44" s="2" t="inlineStr">
        <is>
          <t>Predecessor provides required input, approval, condition or execution constraint.</t>
        </is>
      </c>
      <c r="H44" s="2" t="inlineStr">
        <is>
          <t>To be assigned</t>
        </is>
      </c>
      <c r="I44" s="2" t="inlineStr">
        <is>
          <t>Planned</t>
        </is>
      </c>
      <c r="J44" s="2" t="inlineStr">
        <is>
          <t>Review when departmental dates are entered.</t>
        </is>
      </c>
    </row>
    <row r="45">
      <c r="A45" s="2" t="inlineStr">
        <is>
          <t>LNK-0044</t>
        </is>
      </c>
      <c r="B45" s="2" t="inlineStr">
        <is>
          <t>T-R-007-03</t>
        </is>
      </c>
      <c r="C45" s="2" t="inlineStr">
        <is>
          <t>T-R-008-01</t>
        </is>
      </c>
      <c r="D45" s="2" t="inlineStr">
        <is>
          <t>Finish-to-Start</t>
        </is>
      </c>
      <c r="E45" s="2" t="n">
        <v>0</v>
      </c>
      <c r="F45" s="2" t="inlineStr">
        <is>
          <t>Schedule</t>
        </is>
      </c>
      <c r="G45" s="2" t="inlineStr">
        <is>
          <t>Predecessor provides required input, approval, condition or execution constraint.</t>
        </is>
      </c>
      <c r="H45" s="2" t="inlineStr">
        <is>
          <t>To be assigned</t>
        </is>
      </c>
      <c r="I45" s="2" t="inlineStr">
        <is>
          <t>Planned</t>
        </is>
      </c>
      <c r="J45" s="2" t="inlineStr">
        <is>
          <t>Review when departmental dates are entered.</t>
        </is>
      </c>
    </row>
    <row r="46">
      <c r="A46" s="2" t="inlineStr">
        <is>
          <t>LNK-0045</t>
        </is>
      </c>
      <c r="B46" s="2" t="inlineStr">
        <is>
          <t>T-R-008-01</t>
        </is>
      </c>
      <c r="C46" s="2" t="inlineStr">
        <is>
          <t>T-R-008-02</t>
        </is>
      </c>
      <c r="D46" s="2" t="inlineStr">
        <is>
          <t>Finish-to-Start</t>
        </is>
      </c>
      <c r="E46" s="2" t="n">
        <v>0</v>
      </c>
      <c r="F46" s="2" t="inlineStr">
        <is>
          <t>Logical</t>
        </is>
      </c>
      <c r="G46" s="2" t="inlineStr">
        <is>
          <t>Predecessor provides required input, approval, condition or execution constraint.</t>
        </is>
      </c>
      <c r="H46" s="2" t="inlineStr">
        <is>
          <t>To be assigned</t>
        </is>
      </c>
      <c r="I46" s="2" t="inlineStr">
        <is>
          <t>Planned</t>
        </is>
      </c>
      <c r="J46" s="2" t="inlineStr">
        <is>
          <t>Review when departmental dates are entered.</t>
        </is>
      </c>
    </row>
    <row r="47">
      <c r="A47" s="2" t="inlineStr">
        <is>
          <t>LNK-0046</t>
        </is>
      </c>
      <c r="B47" s="2" t="inlineStr">
        <is>
          <t>T-R-008-01</t>
        </is>
      </c>
      <c r="C47" s="2" t="inlineStr">
        <is>
          <t>T-R-008-02</t>
        </is>
      </c>
      <c r="D47" s="2" t="inlineStr">
        <is>
          <t>Finish-to-Start</t>
        </is>
      </c>
      <c r="E47" s="2" t="n">
        <v>0</v>
      </c>
      <c r="F47" s="2" t="inlineStr">
        <is>
          <t>Schedule</t>
        </is>
      </c>
      <c r="G47" s="2" t="inlineStr">
        <is>
          <t>Predecessor provides required input, approval, condition or execution constraint.</t>
        </is>
      </c>
      <c r="H47" s="2" t="inlineStr">
        <is>
          <t>To be assigned</t>
        </is>
      </c>
      <c r="I47" s="2" t="inlineStr">
        <is>
          <t>Planned</t>
        </is>
      </c>
      <c r="J47" s="2" t="inlineStr">
        <is>
          <t>Review when departmental dates are entered.</t>
        </is>
      </c>
    </row>
    <row r="48">
      <c r="A48" s="2" t="inlineStr">
        <is>
          <t>LNK-0047</t>
        </is>
      </c>
      <c r="B48" s="2" t="inlineStr">
        <is>
          <t>T-R-008-02</t>
        </is>
      </c>
      <c r="C48" s="2" t="inlineStr">
        <is>
          <t>T-R-008-03</t>
        </is>
      </c>
      <c r="D48" s="2" t="inlineStr">
        <is>
          <t>Finish-to-Start</t>
        </is>
      </c>
      <c r="E48" s="2" t="n">
        <v>0</v>
      </c>
      <c r="F48" s="2" t="inlineStr">
        <is>
          <t>Logical</t>
        </is>
      </c>
      <c r="G48" s="2" t="inlineStr">
        <is>
          <t>Predecessor provides required input, approval, condition or execution constraint.</t>
        </is>
      </c>
      <c r="H48" s="2" t="inlineStr">
        <is>
          <t>To be assigned</t>
        </is>
      </c>
      <c r="I48" s="2" t="inlineStr">
        <is>
          <t>Planned</t>
        </is>
      </c>
      <c r="J48" s="2" t="inlineStr">
        <is>
          <t>Review when departmental dates are entered.</t>
        </is>
      </c>
    </row>
    <row r="49">
      <c r="A49" s="2" t="inlineStr">
        <is>
          <t>LNK-0048</t>
        </is>
      </c>
      <c r="B49" s="2" t="inlineStr">
        <is>
          <t>T-R-008-02</t>
        </is>
      </c>
      <c r="C49" s="2" t="inlineStr">
        <is>
          <t>T-R-008-03</t>
        </is>
      </c>
      <c r="D49" s="2" t="inlineStr">
        <is>
          <t>Finish-to-Start</t>
        </is>
      </c>
      <c r="E49" s="2" t="n">
        <v>0</v>
      </c>
      <c r="F49" s="2" t="inlineStr">
        <is>
          <t>Schedule</t>
        </is>
      </c>
      <c r="G49" s="2" t="inlineStr">
        <is>
          <t>Predecessor provides required input, approval, condition or execution constraint.</t>
        </is>
      </c>
      <c r="H49" s="2" t="inlineStr">
        <is>
          <t>To be assigned</t>
        </is>
      </c>
      <c r="I49" s="2" t="inlineStr">
        <is>
          <t>Planned</t>
        </is>
      </c>
      <c r="J49" s="2" t="inlineStr">
        <is>
          <t>Review when departmental dates are entered.</t>
        </is>
      </c>
    </row>
    <row r="50">
      <c r="A50" s="2" t="inlineStr">
        <is>
          <t>LNK-0049</t>
        </is>
      </c>
      <c r="B50" s="2" t="inlineStr">
        <is>
          <t>T-R-008-03</t>
        </is>
      </c>
      <c r="C50" s="2" t="inlineStr">
        <is>
          <t>T-R-009-01</t>
        </is>
      </c>
      <c r="D50" s="2" t="inlineStr">
        <is>
          <t>Finish-to-Start</t>
        </is>
      </c>
      <c r="E50" s="2" t="n">
        <v>0</v>
      </c>
      <c r="F50" s="2" t="inlineStr">
        <is>
          <t>Logical</t>
        </is>
      </c>
      <c r="G50" s="2" t="inlineStr">
        <is>
          <t>Predecessor provides required input, approval, condition or execution constraint.</t>
        </is>
      </c>
      <c r="H50" s="2" t="inlineStr">
        <is>
          <t>To be assigned</t>
        </is>
      </c>
      <c r="I50" s="2" t="inlineStr">
        <is>
          <t>Planned</t>
        </is>
      </c>
      <c r="J50" s="2" t="inlineStr">
        <is>
          <t>Review when departmental dates are entered.</t>
        </is>
      </c>
    </row>
    <row r="51">
      <c r="A51" s="2" t="inlineStr">
        <is>
          <t>LNK-0050</t>
        </is>
      </c>
      <c r="B51" s="2" t="inlineStr">
        <is>
          <t>T-R-008-03</t>
        </is>
      </c>
      <c r="C51" s="2" t="inlineStr">
        <is>
          <t>T-R-009-01</t>
        </is>
      </c>
      <c r="D51" s="2" t="inlineStr">
        <is>
          <t>Finish-to-Start</t>
        </is>
      </c>
      <c r="E51" s="2" t="n">
        <v>0</v>
      </c>
      <c r="F51" s="2" t="inlineStr">
        <is>
          <t>Schedule</t>
        </is>
      </c>
      <c r="G51" s="2" t="inlineStr">
        <is>
          <t>Predecessor provides required input, approval, condition or execution constraint.</t>
        </is>
      </c>
      <c r="H51" s="2" t="inlineStr">
        <is>
          <t>To be assigned</t>
        </is>
      </c>
      <c r="I51" s="2" t="inlineStr">
        <is>
          <t>Planned</t>
        </is>
      </c>
      <c r="J51" s="2" t="inlineStr">
        <is>
          <t>Review when departmental dates are entered.</t>
        </is>
      </c>
    </row>
    <row r="52">
      <c r="A52" s="2" t="inlineStr">
        <is>
          <t>LNK-0051</t>
        </is>
      </c>
      <c r="B52" s="2" t="inlineStr">
        <is>
          <t>T-R-009-01</t>
        </is>
      </c>
      <c r="C52" s="2" t="inlineStr">
        <is>
          <t>T-R-009-02</t>
        </is>
      </c>
      <c r="D52" s="2" t="inlineStr">
        <is>
          <t>Finish-to-Start</t>
        </is>
      </c>
      <c r="E52" s="2" t="n">
        <v>0</v>
      </c>
      <c r="F52" s="2" t="inlineStr">
        <is>
          <t>Logical</t>
        </is>
      </c>
      <c r="G52" s="2" t="inlineStr">
        <is>
          <t>Predecessor provides required input, approval, condition or execution constraint.</t>
        </is>
      </c>
      <c r="H52" s="2" t="inlineStr">
        <is>
          <t>To be assigned</t>
        </is>
      </c>
      <c r="I52" s="2" t="inlineStr">
        <is>
          <t>Planned</t>
        </is>
      </c>
      <c r="J52" s="2" t="inlineStr">
        <is>
          <t>Review when departmental dates are entered.</t>
        </is>
      </c>
    </row>
    <row r="53">
      <c r="A53" s="2" t="inlineStr">
        <is>
          <t>LNK-0052</t>
        </is>
      </c>
      <c r="B53" s="2" t="inlineStr">
        <is>
          <t>T-R-009-01</t>
        </is>
      </c>
      <c r="C53" s="2" t="inlineStr">
        <is>
          <t>T-R-009-02</t>
        </is>
      </c>
      <c r="D53" s="2" t="inlineStr">
        <is>
          <t>Finish-to-Start</t>
        </is>
      </c>
      <c r="E53" s="2" t="n">
        <v>0</v>
      </c>
      <c r="F53" s="2" t="inlineStr">
        <is>
          <t>Schedule</t>
        </is>
      </c>
      <c r="G53" s="2" t="inlineStr">
        <is>
          <t>Predecessor provides required input, approval, condition or execution constraint.</t>
        </is>
      </c>
      <c r="H53" s="2" t="inlineStr">
        <is>
          <t>To be assigned</t>
        </is>
      </c>
      <c r="I53" s="2" t="inlineStr">
        <is>
          <t>Planned</t>
        </is>
      </c>
      <c r="J53" s="2" t="inlineStr">
        <is>
          <t>Review when departmental dates are entered.</t>
        </is>
      </c>
    </row>
    <row r="54">
      <c r="A54" s="2" t="inlineStr">
        <is>
          <t>LNK-0053</t>
        </is>
      </c>
      <c r="B54" s="2" t="inlineStr">
        <is>
          <t>T-R-009-02</t>
        </is>
      </c>
      <c r="C54" s="2" t="inlineStr">
        <is>
          <t>T-R-009-03</t>
        </is>
      </c>
      <c r="D54" s="2" t="inlineStr">
        <is>
          <t>Finish-to-Start</t>
        </is>
      </c>
      <c r="E54" s="2" t="n">
        <v>0</v>
      </c>
      <c r="F54" s="2" t="inlineStr">
        <is>
          <t>Logical</t>
        </is>
      </c>
      <c r="G54" s="2" t="inlineStr">
        <is>
          <t>Predecessor provides required input, approval, condition or execution constraint.</t>
        </is>
      </c>
      <c r="H54" s="2" t="inlineStr">
        <is>
          <t>To be assigned</t>
        </is>
      </c>
      <c r="I54" s="2" t="inlineStr">
        <is>
          <t>Planned</t>
        </is>
      </c>
      <c r="J54" s="2" t="inlineStr">
        <is>
          <t>Review when departmental dates are entered.</t>
        </is>
      </c>
    </row>
    <row r="55">
      <c r="A55" s="2" t="inlineStr">
        <is>
          <t>LNK-0054</t>
        </is>
      </c>
      <c r="B55" s="2" t="inlineStr">
        <is>
          <t>T-R-009-02</t>
        </is>
      </c>
      <c r="C55" s="2" t="inlineStr">
        <is>
          <t>T-R-009-03</t>
        </is>
      </c>
      <c r="D55" s="2" t="inlineStr">
        <is>
          <t>Finish-to-Start</t>
        </is>
      </c>
      <c r="E55" s="2" t="n">
        <v>0</v>
      </c>
      <c r="F55" s="2" t="inlineStr">
        <is>
          <t>Schedule</t>
        </is>
      </c>
      <c r="G55" s="2" t="inlineStr">
        <is>
          <t>Predecessor provides required input, approval, condition or execution constraint.</t>
        </is>
      </c>
      <c r="H55" s="2" t="inlineStr">
        <is>
          <t>To be assigned</t>
        </is>
      </c>
      <c r="I55" s="2" t="inlineStr">
        <is>
          <t>Planned</t>
        </is>
      </c>
      <c r="J55" s="2" t="inlineStr">
        <is>
          <t>Review when departmental dates are entered.</t>
        </is>
      </c>
    </row>
    <row r="56">
      <c r="A56" s="2" t="inlineStr">
        <is>
          <t>LNK-0055</t>
        </is>
      </c>
      <c r="B56" s="2" t="inlineStr">
        <is>
          <t>T-R-009-03</t>
        </is>
      </c>
      <c r="C56" s="2" t="inlineStr">
        <is>
          <t>T-R-010-01</t>
        </is>
      </c>
      <c r="D56" s="2" t="inlineStr">
        <is>
          <t>Finish-to-Start</t>
        </is>
      </c>
      <c r="E56" s="2" t="n">
        <v>0</v>
      </c>
      <c r="F56" s="2" t="inlineStr">
        <is>
          <t>Logical</t>
        </is>
      </c>
      <c r="G56" s="2" t="inlineStr">
        <is>
          <t>Predecessor provides required input, approval, condition or execution constraint.</t>
        </is>
      </c>
      <c r="H56" s="2" t="inlineStr">
        <is>
          <t>To be assigned</t>
        </is>
      </c>
      <c r="I56" s="2" t="inlineStr">
        <is>
          <t>Planned</t>
        </is>
      </c>
      <c r="J56" s="2" t="inlineStr">
        <is>
          <t>Review when departmental dates are entered.</t>
        </is>
      </c>
    </row>
    <row r="57">
      <c r="A57" s="2" t="inlineStr">
        <is>
          <t>LNK-0056</t>
        </is>
      </c>
      <c r="B57" s="2" t="inlineStr">
        <is>
          <t>T-R-009-03</t>
        </is>
      </c>
      <c r="C57" s="2" t="inlineStr">
        <is>
          <t>T-R-010-01</t>
        </is>
      </c>
      <c r="D57" s="2" t="inlineStr">
        <is>
          <t>Finish-to-Start</t>
        </is>
      </c>
      <c r="E57" s="2" t="n">
        <v>0</v>
      </c>
      <c r="F57" s="2" t="inlineStr">
        <is>
          <t>Schedule</t>
        </is>
      </c>
      <c r="G57" s="2" t="inlineStr">
        <is>
          <t>Predecessor provides required input, approval, condition or execution constraint.</t>
        </is>
      </c>
      <c r="H57" s="2" t="inlineStr">
        <is>
          <t>To be assigned</t>
        </is>
      </c>
      <c r="I57" s="2" t="inlineStr">
        <is>
          <t>Planned</t>
        </is>
      </c>
      <c r="J57" s="2" t="inlineStr">
        <is>
          <t>Review when departmental dates are entered.</t>
        </is>
      </c>
    </row>
    <row r="58">
      <c r="A58" s="2" t="inlineStr">
        <is>
          <t>LNK-0057</t>
        </is>
      </c>
      <c r="B58" s="2" t="inlineStr">
        <is>
          <t>T-R-010-01</t>
        </is>
      </c>
      <c r="C58" s="2" t="inlineStr">
        <is>
          <t>T-R-010-02</t>
        </is>
      </c>
      <c r="D58" s="2" t="inlineStr">
        <is>
          <t>Finish-to-Start</t>
        </is>
      </c>
      <c r="E58" s="2" t="n">
        <v>0</v>
      </c>
      <c r="F58" s="2" t="inlineStr">
        <is>
          <t>Logical</t>
        </is>
      </c>
      <c r="G58" s="2" t="inlineStr">
        <is>
          <t>Predecessor provides required input, approval, condition or execution constraint.</t>
        </is>
      </c>
      <c r="H58" s="2" t="inlineStr">
        <is>
          <t>To be assigned</t>
        </is>
      </c>
      <c r="I58" s="2" t="inlineStr">
        <is>
          <t>Planned</t>
        </is>
      </c>
      <c r="J58" s="2" t="inlineStr">
        <is>
          <t>Review when departmental dates are entered.</t>
        </is>
      </c>
    </row>
    <row r="59">
      <c r="A59" s="2" t="inlineStr">
        <is>
          <t>LNK-0058</t>
        </is>
      </c>
      <c r="B59" s="2" t="inlineStr">
        <is>
          <t>T-R-010-01</t>
        </is>
      </c>
      <c r="C59" s="2" t="inlineStr">
        <is>
          <t>T-R-010-02</t>
        </is>
      </c>
      <c r="D59" s="2" t="inlineStr">
        <is>
          <t>Finish-to-Start</t>
        </is>
      </c>
      <c r="E59" s="2" t="n">
        <v>0</v>
      </c>
      <c r="F59" s="2" t="inlineStr">
        <is>
          <t>Schedule</t>
        </is>
      </c>
      <c r="G59" s="2" t="inlineStr">
        <is>
          <t>Predecessor provides required input, approval, condition or execution constraint.</t>
        </is>
      </c>
      <c r="H59" s="2" t="inlineStr">
        <is>
          <t>To be assigned</t>
        </is>
      </c>
      <c r="I59" s="2" t="inlineStr">
        <is>
          <t>Planned</t>
        </is>
      </c>
      <c r="J59" s="2" t="inlineStr">
        <is>
          <t>Review when departmental dates are entered.</t>
        </is>
      </c>
    </row>
    <row r="60">
      <c r="A60" s="2" t="inlineStr">
        <is>
          <t>LNK-0059</t>
        </is>
      </c>
      <c r="B60" s="2" t="inlineStr">
        <is>
          <t>T-R-010-02</t>
        </is>
      </c>
      <c r="C60" s="2" t="inlineStr">
        <is>
          <t>T-R-010-03</t>
        </is>
      </c>
      <c r="D60" s="2" t="inlineStr">
        <is>
          <t>Finish-to-Start</t>
        </is>
      </c>
      <c r="E60" s="2" t="n">
        <v>0</v>
      </c>
      <c r="F60" s="2" t="inlineStr">
        <is>
          <t>Logical</t>
        </is>
      </c>
      <c r="G60" s="2" t="inlineStr">
        <is>
          <t>Predecessor provides required input, approval, condition or execution constraint.</t>
        </is>
      </c>
      <c r="H60" s="2" t="inlineStr">
        <is>
          <t>To be assigned</t>
        </is>
      </c>
      <c r="I60" s="2" t="inlineStr">
        <is>
          <t>Planned</t>
        </is>
      </c>
      <c r="J60" s="2" t="inlineStr">
        <is>
          <t>Review when departmental dates are entered.</t>
        </is>
      </c>
    </row>
    <row r="61">
      <c r="A61" s="2" t="inlineStr">
        <is>
          <t>LNK-0060</t>
        </is>
      </c>
      <c r="B61" s="2" t="inlineStr">
        <is>
          <t>T-R-010-02</t>
        </is>
      </c>
      <c r="C61" s="2" t="inlineStr">
        <is>
          <t>T-R-010-03</t>
        </is>
      </c>
      <c r="D61" s="2" t="inlineStr">
        <is>
          <t>Finish-to-Start</t>
        </is>
      </c>
      <c r="E61" s="2" t="n">
        <v>0</v>
      </c>
      <c r="F61" s="2" t="inlineStr">
        <is>
          <t>Schedule</t>
        </is>
      </c>
      <c r="G61" s="2" t="inlineStr">
        <is>
          <t>Predecessor provides required input, approval, condition or execution constraint.</t>
        </is>
      </c>
      <c r="H61" s="2" t="inlineStr">
        <is>
          <t>To be assigned</t>
        </is>
      </c>
      <c r="I61" s="2" t="inlineStr">
        <is>
          <t>Planned</t>
        </is>
      </c>
      <c r="J61" s="2" t="inlineStr">
        <is>
          <t>Review when departmental dates are entered.</t>
        </is>
      </c>
    </row>
    <row r="62">
      <c r="A62" s="2" t="inlineStr">
        <is>
          <t>LNK-0061</t>
        </is>
      </c>
      <c r="B62" s="2" t="inlineStr">
        <is>
          <t>T-R-010-03</t>
        </is>
      </c>
      <c r="C62" s="2" t="inlineStr">
        <is>
          <t>T-R-011-01</t>
        </is>
      </c>
      <c r="D62" s="2" t="inlineStr">
        <is>
          <t>Finish-to-Start</t>
        </is>
      </c>
      <c r="E62" s="2" t="n">
        <v>0</v>
      </c>
      <c r="F62" s="2" t="inlineStr">
        <is>
          <t>Logical</t>
        </is>
      </c>
      <c r="G62" s="2" t="inlineStr">
        <is>
          <t>Predecessor provides required input, approval, condition or execution constraint.</t>
        </is>
      </c>
      <c r="H62" s="2" t="inlineStr">
        <is>
          <t>To be assigned</t>
        </is>
      </c>
      <c r="I62" s="2" t="inlineStr">
        <is>
          <t>Planned</t>
        </is>
      </c>
      <c r="J62" s="2" t="inlineStr">
        <is>
          <t>Review when departmental dates are entered.</t>
        </is>
      </c>
    </row>
    <row r="63">
      <c r="A63" s="2" t="inlineStr">
        <is>
          <t>LNK-0062</t>
        </is>
      </c>
      <c r="B63" s="2" t="inlineStr">
        <is>
          <t>T-R-010-03</t>
        </is>
      </c>
      <c r="C63" s="2" t="inlineStr">
        <is>
          <t>T-R-011-01</t>
        </is>
      </c>
      <c r="D63" s="2" t="inlineStr">
        <is>
          <t>Finish-to-Start</t>
        </is>
      </c>
      <c r="E63" s="2" t="n">
        <v>0</v>
      </c>
      <c r="F63" s="2" t="inlineStr">
        <is>
          <t>Schedule</t>
        </is>
      </c>
      <c r="G63" s="2" t="inlineStr">
        <is>
          <t>Predecessor provides required input, approval, condition or execution constraint.</t>
        </is>
      </c>
      <c r="H63" s="2" t="inlineStr">
        <is>
          <t>To be assigned</t>
        </is>
      </c>
      <c r="I63" s="2" t="inlineStr">
        <is>
          <t>Planned</t>
        </is>
      </c>
      <c r="J63" s="2" t="inlineStr">
        <is>
          <t>Review when departmental dates are entered.</t>
        </is>
      </c>
    </row>
    <row r="64">
      <c r="A64" s="2" t="inlineStr">
        <is>
          <t>LNK-0063</t>
        </is>
      </c>
      <c r="B64" s="2" t="inlineStr">
        <is>
          <t>T-R-011-01</t>
        </is>
      </c>
      <c r="C64" s="2" t="inlineStr">
        <is>
          <t>T-R-011-02</t>
        </is>
      </c>
      <c r="D64" s="2" t="inlineStr">
        <is>
          <t>Finish-to-Start</t>
        </is>
      </c>
      <c r="E64" s="2" t="n">
        <v>0</v>
      </c>
      <c r="F64" s="2" t="inlineStr">
        <is>
          <t>Logical</t>
        </is>
      </c>
      <c r="G64" s="2" t="inlineStr">
        <is>
          <t>Predecessor provides required input, approval, condition or execution constraint.</t>
        </is>
      </c>
      <c r="H64" s="2" t="inlineStr">
        <is>
          <t>To be assigned</t>
        </is>
      </c>
      <c r="I64" s="2" t="inlineStr">
        <is>
          <t>Planned</t>
        </is>
      </c>
      <c r="J64" s="2" t="inlineStr">
        <is>
          <t>Review when departmental dates are entered.</t>
        </is>
      </c>
    </row>
    <row r="65">
      <c r="A65" s="2" t="inlineStr">
        <is>
          <t>LNK-0064</t>
        </is>
      </c>
      <c r="B65" s="2" t="inlineStr">
        <is>
          <t>T-R-011-01</t>
        </is>
      </c>
      <c r="C65" s="2" t="inlineStr">
        <is>
          <t>T-R-011-02</t>
        </is>
      </c>
      <c r="D65" s="2" t="inlineStr">
        <is>
          <t>Finish-to-Start</t>
        </is>
      </c>
      <c r="E65" s="2" t="n">
        <v>0</v>
      </c>
      <c r="F65" s="2" t="inlineStr">
        <is>
          <t>Schedule</t>
        </is>
      </c>
      <c r="G65" s="2" t="inlineStr">
        <is>
          <t>Predecessor provides required input, approval, condition or execution constraint.</t>
        </is>
      </c>
      <c r="H65" s="2" t="inlineStr">
        <is>
          <t>To be assigned</t>
        </is>
      </c>
      <c r="I65" s="2" t="inlineStr">
        <is>
          <t>Planned</t>
        </is>
      </c>
      <c r="J65" s="2" t="inlineStr">
        <is>
          <t>Review when departmental dates are entered.</t>
        </is>
      </c>
    </row>
    <row r="66">
      <c r="A66" s="2" t="inlineStr">
        <is>
          <t>LNK-0065</t>
        </is>
      </c>
      <c r="B66" s="2" t="inlineStr">
        <is>
          <t>T-R-011-02</t>
        </is>
      </c>
      <c r="C66" s="2" t="inlineStr">
        <is>
          <t>T-R-011-03</t>
        </is>
      </c>
      <c r="D66" s="2" t="inlineStr">
        <is>
          <t>Finish-to-Start</t>
        </is>
      </c>
      <c r="E66" s="2" t="n">
        <v>0</v>
      </c>
      <c r="F66" s="2" t="inlineStr">
        <is>
          <t>Logical</t>
        </is>
      </c>
      <c r="G66" s="2" t="inlineStr">
        <is>
          <t>Predecessor provides required input, approval, condition or execution constraint.</t>
        </is>
      </c>
      <c r="H66" s="2" t="inlineStr">
        <is>
          <t>To be assigned</t>
        </is>
      </c>
      <c r="I66" s="2" t="inlineStr">
        <is>
          <t>Planned</t>
        </is>
      </c>
      <c r="J66" s="2" t="inlineStr">
        <is>
          <t>Review when departmental dates are entered.</t>
        </is>
      </c>
    </row>
    <row r="67">
      <c r="A67" s="2" t="inlineStr">
        <is>
          <t>LNK-0066</t>
        </is>
      </c>
      <c r="B67" s="2" t="inlineStr">
        <is>
          <t>T-R-011-02</t>
        </is>
      </c>
      <c r="C67" s="2" t="inlineStr">
        <is>
          <t>T-R-011-03</t>
        </is>
      </c>
      <c r="D67" s="2" t="inlineStr">
        <is>
          <t>Finish-to-Start</t>
        </is>
      </c>
      <c r="E67" s="2" t="n">
        <v>0</v>
      </c>
      <c r="F67" s="2" t="inlineStr">
        <is>
          <t>Schedule</t>
        </is>
      </c>
      <c r="G67" s="2" t="inlineStr">
        <is>
          <t>Predecessor provides required input, approval, condition or execution constraint.</t>
        </is>
      </c>
      <c r="H67" s="2" t="inlineStr">
        <is>
          <t>To be assigned</t>
        </is>
      </c>
      <c r="I67" s="2" t="inlineStr">
        <is>
          <t>Planned</t>
        </is>
      </c>
      <c r="J67" s="2" t="inlineStr">
        <is>
          <t>Review when departmental dates are entered.</t>
        </is>
      </c>
    </row>
    <row r="68">
      <c r="A68" s="2" t="inlineStr">
        <is>
          <t>LNK-0067</t>
        </is>
      </c>
      <c r="B68" s="2" t="inlineStr">
        <is>
          <t>T-R-011-03</t>
        </is>
      </c>
      <c r="C68" s="2" t="inlineStr">
        <is>
          <t>T-R-012-01</t>
        </is>
      </c>
      <c r="D68" s="2" t="inlineStr">
        <is>
          <t>Finish-to-Start</t>
        </is>
      </c>
      <c r="E68" s="2" t="n">
        <v>0</v>
      </c>
      <c r="F68" s="2" t="inlineStr">
        <is>
          <t>Logical</t>
        </is>
      </c>
      <c r="G68" s="2" t="inlineStr">
        <is>
          <t>Predecessor provides required input, approval, condition or execution constraint.</t>
        </is>
      </c>
      <c r="H68" s="2" t="inlineStr">
        <is>
          <t>To be assigned</t>
        </is>
      </c>
      <c r="I68" s="2" t="inlineStr">
        <is>
          <t>Planned</t>
        </is>
      </c>
      <c r="J68" s="2" t="inlineStr">
        <is>
          <t>Review when departmental dates are entered.</t>
        </is>
      </c>
    </row>
    <row r="69">
      <c r="A69" s="2" t="inlineStr">
        <is>
          <t>LNK-0068</t>
        </is>
      </c>
      <c r="B69" s="2" t="inlineStr">
        <is>
          <t>T-R-011-03</t>
        </is>
      </c>
      <c r="C69" s="2" t="inlineStr">
        <is>
          <t>T-R-012-01</t>
        </is>
      </c>
      <c r="D69" s="2" t="inlineStr">
        <is>
          <t>Finish-to-Start</t>
        </is>
      </c>
      <c r="E69" s="2" t="n">
        <v>0</v>
      </c>
      <c r="F69" s="2" t="inlineStr">
        <is>
          <t>Schedule</t>
        </is>
      </c>
      <c r="G69" s="2" t="inlineStr">
        <is>
          <t>Predecessor provides required input, approval, condition or execution constraint.</t>
        </is>
      </c>
      <c r="H69" s="2" t="inlineStr">
        <is>
          <t>To be assigned</t>
        </is>
      </c>
      <c r="I69" s="2" t="inlineStr">
        <is>
          <t>Planned</t>
        </is>
      </c>
      <c r="J69" s="2" t="inlineStr">
        <is>
          <t>Review when departmental dates are entered.</t>
        </is>
      </c>
    </row>
    <row r="70">
      <c r="A70" s="2" t="inlineStr">
        <is>
          <t>LNK-0069</t>
        </is>
      </c>
      <c r="B70" s="2" t="inlineStr">
        <is>
          <t>T-R-012-01</t>
        </is>
      </c>
      <c r="C70" s="2" t="inlineStr">
        <is>
          <t>T-R-012-02</t>
        </is>
      </c>
      <c r="D70" s="2" t="inlineStr">
        <is>
          <t>Finish-to-Start</t>
        </is>
      </c>
      <c r="E70" s="2" t="n">
        <v>0</v>
      </c>
      <c r="F70" s="2" t="inlineStr">
        <is>
          <t>Logical</t>
        </is>
      </c>
      <c r="G70" s="2" t="inlineStr">
        <is>
          <t>Predecessor provides required input, approval, condition or execution constraint.</t>
        </is>
      </c>
      <c r="H70" s="2" t="inlineStr">
        <is>
          <t>To be assigned</t>
        </is>
      </c>
      <c r="I70" s="2" t="inlineStr">
        <is>
          <t>Planned</t>
        </is>
      </c>
      <c r="J70" s="2" t="inlineStr">
        <is>
          <t>Review when departmental dates are entered.</t>
        </is>
      </c>
    </row>
    <row r="71">
      <c r="A71" s="2" t="inlineStr">
        <is>
          <t>LNK-0070</t>
        </is>
      </c>
      <c r="B71" s="2" t="inlineStr">
        <is>
          <t>T-R-012-01</t>
        </is>
      </c>
      <c r="C71" s="2" t="inlineStr">
        <is>
          <t>T-R-012-02</t>
        </is>
      </c>
      <c r="D71" s="2" t="inlineStr">
        <is>
          <t>Finish-to-Start</t>
        </is>
      </c>
      <c r="E71" s="2" t="n">
        <v>0</v>
      </c>
      <c r="F71" s="2" t="inlineStr">
        <is>
          <t>Schedule</t>
        </is>
      </c>
      <c r="G71" s="2" t="inlineStr">
        <is>
          <t>Predecessor provides required input, approval, condition or execution constraint.</t>
        </is>
      </c>
      <c r="H71" s="2" t="inlineStr">
        <is>
          <t>To be assigned</t>
        </is>
      </c>
      <c r="I71" s="2" t="inlineStr">
        <is>
          <t>Planned</t>
        </is>
      </c>
      <c r="J71" s="2" t="inlineStr">
        <is>
          <t>Review when departmental dates are entered.</t>
        </is>
      </c>
    </row>
    <row r="72">
      <c r="A72" s="2" t="inlineStr">
        <is>
          <t>LNK-0071</t>
        </is>
      </c>
      <c r="B72" s="2" t="inlineStr">
        <is>
          <t>T-R-012-02</t>
        </is>
      </c>
      <c r="C72" s="2" t="inlineStr">
        <is>
          <t>T-R-012-03</t>
        </is>
      </c>
      <c r="D72" s="2" t="inlineStr">
        <is>
          <t>Finish-to-Start</t>
        </is>
      </c>
      <c r="E72" s="2" t="n">
        <v>0</v>
      </c>
      <c r="F72" s="2" t="inlineStr">
        <is>
          <t>Logical</t>
        </is>
      </c>
      <c r="G72" s="2" t="inlineStr">
        <is>
          <t>Predecessor provides required input, approval, condition or execution constraint.</t>
        </is>
      </c>
      <c r="H72" s="2" t="inlineStr">
        <is>
          <t>To be assigned</t>
        </is>
      </c>
      <c r="I72" s="2" t="inlineStr">
        <is>
          <t>Planned</t>
        </is>
      </c>
      <c r="J72" s="2" t="inlineStr">
        <is>
          <t>Review when departmental dates are entered.</t>
        </is>
      </c>
    </row>
    <row r="73">
      <c r="A73" s="2" t="inlineStr">
        <is>
          <t>LNK-0072</t>
        </is>
      </c>
      <c r="B73" s="2" t="inlineStr">
        <is>
          <t>T-R-012-02</t>
        </is>
      </c>
      <c r="C73" s="2" t="inlineStr">
        <is>
          <t>T-R-012-03</t>
        </is>
      </c>
      <c r="D73" s="2" t="inlineStr">
        <is>
          <t>Finish-to-Start</t>
        </is>
      </c>
      <c r="E73" s="2" t="n">
        <v>0</v>
      </c>
      <c r="F73" s="2" t="inlineStr">
        <is>
          <t>Schedule</t>
        </is>
      </c>
      <c r="G73" s="2" t="inlineStr">
        <is>
          <t>Predecessor provides required input, approval, condition or execution constraint.</t>
        </is>
      </c>
      <c r="H73" s="2" t="inlineStr">
        <is>
          <t>To be assigned</t>
        </is>
      </c>
      <c r="I73" s="2" t="inlineStr">
        <is>
          <t>Planned</t>
        </is>
      </c>
      <c r="J73" s="2" t="inlineStr">
        <is>
          <t>Review when departmental dates are entered.</t>
        </is>
      </c>
    </row>
    <row r="74">
      <c r="A74" s="2" t="inlineStr">
        <is>
          <t>LNK-0073</t>
        </is>
      </c>
      <c r="B74" s="2" t="inlineStr">
        <is>
          <t>T-R-012-03</t>
        </is>
      </c>
      <c r="C74" s="2" t="inlineStr">
        <is>
          <t>T-R-013-01</t>
        </is>
      </c>
      <c r="D74" s="2" t="inlineStr">
        <is>
          <t>Finish-to-Start</t>
        </is>
      </c>
      <c r="E74" s="2" t="n">
        <v>0</v>
      </c>
      <c r="F74" s="2" t="inlineStr">
        <is>
          <t>Logical</t>
        </is>
      </c>
      <c r="G74" s="2" t="inlineStr">
        <is>
          <t>Predecessor provides required input, approval, condition or execution constraint.</t>
        </is>
      </c>
      <c r="H74" s="2" t="inlineStr">
        <is>
          <t>To be assigned</t>
        </is>
      </c>
      <c r="I74" s="2" t="inlineStr">
        <is>
          <t>Planned</t>
        </is>
      </c>
      <c r="J74" s="2" t="inlineStr">
        <is>
          <t>Review when departmental dates are entered.</t>
        </is>
      </c>
    </row>
    <row r="75">
      <c r="A75" s="2" t="inlineStr">
        <is>
          <t>LNK-0074</t>
        </is>
      </c>
      <c r="B75" s="2" t="inlineStr">
        <is>
          <t>T-R-012-03</t>
        </is>
      </c>
      <c r="C75" s="2" t="inlineStr">
        <is>
          <t>T-R-013-01</t>
        </is>
      </c>
      <c r="D75" s="2" t="inlineStr">
        <is>
          <t>Finish-to-Start</t>
        </is>
      </c>
      <c r="E75" s="2" t="n">
        <v>0</v>
      </c>
      <c r="F75" s="2" t="inlineStr">
        <is>
          <t>Schedule</t>
        </is>
      </c>
      <c r="G75" s="2" t="inlineStr">
        <is>
          <t>Predecessor provides required input, approval, condition or execution constraint.</t>
        </is>
      </c>
      <c r="H75" s="2" t="inlineStr">
        <is>
          <t>To be assigned</t>
        </is>
      </c>
      <c r="I75" s="2" t="inlineStr">
        <is>
          <t>Planned</t>
        </is>
      </c>
      <c r="J75" s="2" t="inlineStr">
        <is>
          <t>Review when departmental dates are entered.</t>
        </is>
      </c>
    </row>
    <row r="76">
      <c r="A76" s="2" t="inlineStr">
        <is>
          <t>LNK-0075</t>
        </is>
      </c>
      <c r="B76" s="2" t="inlineStr">
        <is>
          <t>T-R-013-01</t>
        </is>
      </c>
      <c r="C76" s="2" t="inlineStr">
        <is>
          <t>T-R-013-02</t>
        </is>
      </c>
      <c r="D76" s="2" t="inlineStr">
        <is>
          <t>Finish-to-Start</t>
        </is>
      </c>
      <c r="E76" s="2" t="n">
        <v>0</v>
      </c>
      <c r="F76" s="2" t="inlineStr">
        <is>
          <t>Logical</t>
        </is>
      </c>
      <c r="G76" s="2" t="inlineStr">
        <is>
          <t>Predecessor provides required input, approval, condition or execution constraint.</t>
        </is>
      </c>
      <c r="H76" s="2" t="inlineStr">
        <is>
          <t>To be assigned</t>
        </is>
      </c>
      <c r="I76" s="2" t="inlineStr">
        <is>
          <t>Planned</t>
        </is>
      </c>
      <c r="J76" s="2" t="inlineStr">
        <is>
          <t>Review when departmental dates are entered.</t>
        </is>
      </c>
    </row>
    <row r="77">
      <c r="A77" s="2" t="inlineStr">
        <is>
          <t>LNK-0076</t>
        </is>
      </c>
      <c r="B77" s="2" t="inlineStr">
        <is>
          <t>T-R-013-01</t>
        </is>
      </c>
      <c r="C77" s="2" t="inlineStr">
        <is>
          <t>T-R-013-02</t>
        </is>
      </c>
      <c r="D77" s="2" t="inlineStr">
        <is>
          <t>Finish-to-Start</t>
        </is>
      </c>
      <c r="E77" s="2" t="n">
        <v>0</v>
      </c>
      <c r="F77" s="2" t="inlineStr">
        <is>
          <t>Schedule</t>
        </is>
      </c>
      <c r="G77" s="2" t="inlineStr">
        <is>
          <t>Predecessor provides required input, approval, condition or execution constraint.</t>
        </is>
      </c>
      <c r="H77" s="2" t="inlineStr">
        <is>
          <t>To be assigned</t>
        </is>
      </c>
      <c r="I77" s="2" t="inlineStr">
        <is>
          <t>Planned</t>
        </is>
      </c>
      <c r="J77" s="2" t="inlineStr">
        <is>
          <t>Review when departmental dates are entered.</t>
        </is>
      </c>
    </row>
    <row r="78">
      <c r="A78" s="2" t="inlineStr">
        <is>
          <t>LNK-0077</t>
        </is>
      </c>
      <c r="B78" s="2" t="inlineStr">
        <is>
          <t>T-R-013-02</t>
        </is>
      </c>
      <c r="C78" s="2" t="inlineStr">
        <is>
          <t>T-R-013-03</t>
        </is>
      </c>
      <c r="D78" s="2" t="inlineStr">
        <is>
          <t>Finish-to-Start</t>
        </is>
      </c>
      <c r="E78" s="2" t="n">
        <v>0</v>
      </c>
      <c r="F78" s="2" t="inlineStr">
        <is>
          <t>Logical</t>
        </is>
      </c>
      <c r="G78" s="2" t="inlineStr">
        <is>
          <t>Predecessor provides required input, approval, condition or execution constraint.</t>
        </is>
      </c>
      <c r="H78" s="2" t="inlineStr">
        <is>
          <t>To be assigned</t>
        </is>
      </c>
      <c r="I78" s="2" t="inlineStr">
        <is>
          <t>Planned</t>
        </is>
      </c>
      <c r="J78" s="2" t="inlineStr">
        <is>
          <t>Review when departmental dates are entered.</t>
        </is>
      </c>
    </row>
    <row r="79">
      <c r="A79" s="2" t="inlineStr">
        <is>
          <t>LNK-0078</t>
        </is>
      </c>
      <c r="B79" s="2" t="inlineStr">
        <is>
          <t>T-R-013-02</t>
        </is>
      </c>
      <c r="C79" s="2" t="inlineStr">
        <is>
          <t>T-R-013-03</t>
        </is>
      </c>
      <c r="D79" s="2" t="inlineStr">
        <is>
          <t>Finish-to-Start</t>
        </is>
      </c>
      <c r="E79" s="2" t="n">
        <v>0</v>
      </c>
      <c r="F79" s="2" t="inlineStr">
        <is>
          <t>Schedule</t>
        </is>
      </c>
      <c r="G79" s="2" t="inlineStr">
        <is>
          <t>Predecessor provides required input, approval, condition or execution constraint.</t>
        </is>
      </c>
      <c r="H79" s="2" t="inlineStr">
        <is>
          <t>To be assigned</t>
        </is>
      </c>
      <c r="I79" s="2" t="inlineStr">
        <is>
          <t>Planned</t>
        </is>
      </c>
      <c r="J79" s="2" t="inlineStr">
        <is>
          <t>Review when departmental dates are entered.</t>
        </is>
      </c>
    </row>
    <row r="80">
      <c r="A80" s="2" t="inlineStr">
        <is>
          <t>LNK-0079</t>
        </is>
      </c>
      <c r="B80" s="2" t="inlineStr">
        <is>
          <t>T-R-013-03</t>
        </is>
      </c>
      <c r="C80" s="2" t="inlineStr">
        <is>
          <t>T-R-014-01</t>
        </is>
      </c>
      <c r="D80" s="2" t="inlineStr">
        <is>
          <t>Finish-to-Start</t>
        </is>
      </c>
      <c r="E80" s="2" t="n">
        <v>0</v>
      </c>
      <c r="F80" s="2" t="inlineStr">
        <is>
          <t>Logical</t>
        </is>
      </c>
      <c r="G80" s="2" t="inlineStr">
        <is>
          <t>Predecessor provides required input, approval, condition or execution constraint.</t>
        </is>
      </c>
      <c r="H80" s="2" t="inlineStr">
        <is>
          <t>To be assigned</t>
        </is>
      </c>
      <c r="I80" s="2" t="inlineStr">
        <is>
          <t>Planned</t>
        </is>
      </c>
      <c r="J80" s="2" t="inlineStr">
        <is>
          <t>Review when departmental dates are entered.</t>
        </is>
      </c>
    </row>
    <row r="81">
      <c r="A81" s="2" t="inlineStr">
        <is>
          <t>LNK-0080</t>
        </is>
      </c>
      <c r="B81" s="2" t="inlineStr">
        <is>
          <t>T-R-013-03</t>
        </is>
      </c>
      <c r="C81" s="2" t="inlineStr">
        <is>
          <t>T-R-014-01</t>
        </is>
      </c>
      <c r="D81" s="2" t="inlineStr">
        <is>
          <t>Finish-to-Start</t>
        </is>
      </c>
      <c r="E81" s="2" t="n">
        <v>0</v>
      </c>
      <c r="F81" s="2" t="inlineStr">
        <is>
          <t>Schedule</t>
        </is>
      </c>
      <c r="G81" s="2" t="inlineStr">
        <is>
          <t>Predecessor provides required input, approval, condition or execution constraint.</t>
        </is>
      </c>
      <c r="H81" s="2" t="inlineStr">
        <is>
          <t>To be assigned</t>
        </is>
      </c>
      <c r="I81" s="2" t="inlineStr">
        <is>
          <t>Planned</t>
        </is>
      </c>
      <c r="J81" s="2" t="inlineStr">
        <is>
          <t>Review when departmental dates are entered.</t>
        </is>
      </c>
    </row>
    <row r="82">
      <c r="A82" s="2" t="inlineStr">
        <is>
          <t>LNK-0081</t>
        </is>
      </c>
      <c r="B82" s="2" t="inlineStr">
        <is>
          <t>T-R-014-01</t>
        </is>
      </c>
      <c r="C82" s="2" t="inlineStr">
        <is>
          <t>T-R-014-02</t>
        </is>
      </c>
      <c r="D82" s="2" t="inlineStr">
        <is>
          <t>Finish-to-Start</t>
        </is>
      </c>
      <c r="E82" s="2" t="n">
        <v>0</v>
      </c>
      <c r="F82" s="2" t="inlineStr">
        <is>
          <t>Logical</t>
        </is>
      </c>
      <c r="G82" s="2" t="inlineStr">
        <is>
          <t>Predecessor provides required input, approval, condition or execution constraint.</t>
        </is>
      </c>
      <c r="H82" s="2" t="inlineStr">
        <is>
          <t>To be assigned</t>
        </is>
      </c>
      <c r="I82" s="2" t="inlineStr">
        <is>
          <t>Planned</t>
        </is>
      </c>
      <c r="J82" s="2" t="inlineStr">
        <is>
          <t>Review when departmental dates are entered.</t>
        </is>
      </c>
    </row>
    <row r="83">
      <c r="A83" s="2" t="inlineStr">
        <is>
          <t>LNK-0082</t>
        </is>
      </c>
      <c r="B83" s="2" t="inlineStr">
        <is>
          <t>T-R-014-01</t>
        </is>
      </c>
      <c r="C83" s="2" t="inlineStr">
        <is>
          <t>T-R-014-02</t>
        </is>
      </c>
      <c r="D83" s="2" t="inlineStr">
        <is>
          <t>Finish-to-Start</t>
        </is>
      </c>
      <c r="E83" s="2" t="n">
        <v>0</v>
      </c>
      <c r="F83" s="2" t="inlineStr">
        <is>
          <t>Schedule</t>
        </is>
      </c>
      <c r="G83" s="2" t="inlineStr">
        <is>
          <t>Predecessor provides required input, approval, condition or execution constraint.</t>
        </is>
      </c>
      <c r="H83" s="2" t="inlineStr">
        <is>
          <t>To be assigned</t>
        </is>
      </c>
      <c r="I83" s="2" t="inlineStr">
        <is>
          <t>Planned</t>
        </is>
      </c>
      <c r="J83" s="2" t="inlineStr">
        <is>
          <t>Review when departmental dates are entered.</t>
        </is>
      </c>
    </row>
    <row r="84">
      <c r="A84" s="2" t="inlineStr">
        <is>
          <t>LNK-0083</t>
        </is>
      </c>
      <c r="B84" s="2" t="inlineStr">
        <is>
          <t>T-R-014-02</t>
        </is>
      </c>
      <c r="C84" s="2" t="inlineStr">
        <is>
          <t>T-R-014-03</t>
        </is>
      </c>
      <c r="D84" s="2" t="inlineStr">
        <is>
          <t>Finish-to-Start</t>
        </is>
      </c>
      <c r="E84" s="2" t="n">
        <v>0</v>
      </c>
      <c r="F84" s="2" t="inlineStr">
        <is>
          <t>Logical</t>
        </is>
      </c>
      <c r="G84" s="2" t="inlineStr">
        <is>
          <t>Predecessor provides required input, approval, condition or execution constraint.</t>
        </is>
      </c>
      <c r="H84" s="2" t="inlineStr">
        <is>
          <t>To be assigned</t>
        </is>
      </c>
      <c r="I84" s="2" t="inlineStr">
        <is>
          <t>Planned</t>
        </is>
      </c>
      <c r="J84" s="2" t="inlineStr">
        <is>
          <t>Review when departmental dates are entered.</t>
        </is>
      </c>
    </row>
    <row r="85">
      <c r="A85" s="2" t="inlineStr">
        <is>
          <t>LNK-0084</t>
        </is>
      </c>
      <c r="B85" s="2" t="inlineStr">
        <is>
          <t>T-R-014-02</t>
        </is>
      </c>
      <c r="C85" s="2" t="inlineStr">
        <is>
          <t>T-R-014-03</t>
        </is>
      </c>
      <c r="D85" s="2" t="inlineStr">
        <is>
          <t>Finish-to-Start</t>
        </is>
      </c>
      <c r="E85" s="2" t="n">
        <v>0</v>
      </c>
      <c r="F85" s="2" t="inlineStr">
        <is>
          <t>Schedule</t>
        </is>
      </c>
      <c r="G85" s="2" t="inlineStr">
        <is>
          <t>Predecessor provides required input, approval, condition or execution constraint.</t>
        </is>
      </c>
      <c r="H85" s="2" t="inlineStr">
        <is>
          <t>To be assigned</t>
        </is>
      </c>
      <c r="I85" s="2" t="inlineStr">
        <is>
          <t>Planned</t>
        </is>
      </c>
      <c r="J85" s="2" t="inlineStr">
        <is>
          <t>Review when departmental dates are entered.</t>
        </is>
      </c>
    </row>
    <row r="86">
      <c r="A86" s="2" t="inlineStr">
        <is>
          <t>LNK-0085</t>
        </is>
      </c>
      <c r="B86" s="2" t="inlineStr">
        <is>
          <t>T-R-014-03</t>
        </is>
      </c>
      <c r="C86" s="2" t="inlineStr">
        <is>
          <t>T-R-015-01</t>
        </is>
      </c>
      <c r="D86" s="2" t="inlineStr">
        <is>
          <t>Finish-to-Start</t>
        </is>
      </c>
      <c r="E86" s="2" t="n">
        <v>0</v>
      </c>
      <c r="F86" s="2" t="inlineStr">
        <is>
          <t>Logical</t>
        </is>
      </c>
      <c r="G86" s="2" t="inlineStr">
        <is>
          <t>Predecessor provides required input, approval, condition or execution constraint.</t>
        </is>
      </c>
      <c r="H86" s="2" t="inlineStr">
        <is>
          <t>To be assigned</t>
        </is>
      </c>
      <c r="I86" s="2" t="inlineStr">
        <is>
          <t>Planned</t>
        </is>
      </c>
      <c r="J86" s="2" t="inlineStr">
        <is>
          <t>Review when departmental dates are entered.</t>
        </is>
      </c>
    </row>
    <row r="87">
      <c r="A87" s="2" t="inlineStr">
        <is>
          <t>LNK-0086</t>
        </is>
      </c>
      <c r="B87" s="2" t="inlineStr">
        <is>
          <t>T-R-014-03</t>
        </is>
      </c>
      <c r="C87" s="2" t="inlineStr">
        <is>
          <t>T-R-015-01</t>
        </is>
      </c>
      <c r="D87" s="2" t="inlineStr">
        <is>
          <t>Finish-to-Start</t>
        </is>
      </c>
      <c r="E87" s="2" t="n">
        <v>0</v>
      </c>
      <c r="F87" s="2" t="inlineStr">
        <is>
          <t>Schedule</t>
        </is>
      </c>
      <c r="G87" s="2" t="inlineStr">
        <is>
          <t>Predecessor provides required input, approval, condition or execution constraint.</t>
        </is>
      </c>
      <c r="H87" s="2" t="inlineStr">
        <is>
          <t>To be assigned</t>
        </is>
      </c>
      <c r="I87" s="2" t="inlineStr">
        <is>
          <t>Planned</t>
        </is>
      </c>
      <c r="J87" s="2" t="inlineStr">
        <is>
          <t>Review when departmental dates are entered.</t>
        </is>
      </c>
    </row>
    <row r="88">
      <c r="A88" s="2" t="inlineStr">
        <is>
          <t>LNK-0087</t>
        </is>
      </c>
      <c r="B88" s="2" t="inlineStr">
        <is>
          <t>T-R-015-01</t>
        </is>
      </c>
      <c r="C88" s="2" t="inlineStr">
        <is>
          <t>T-R-015-02</t>
        </is>
      </c>
      <c r="D88" s="2" t="inlineStr">
        <is>
          <t>Finish-to-Start</t>
        </is>
      </c>
      <c r="E88" s="2" t="n">
        <v>0</v>
      </c>
      <c r="F88" s="2" t="inlineStr">
        <is>
          <t>Logical</t>
        </is>
      </c>
      <c r="G88" s="2" t="inlineStr">
        <is>
          <t>Predecessor provides required input, approval, condition or execution constraint.</t>
        </is>
      </c>
      <c r="H88" s="2" t="inlineStr">
        <is>
          <t>To be assigned</t>
        </is>
      </c>
      <c r="I88" s="2" t="inlineStr">
        <is>
          <t>Planned</t>
        </is>
      </c>
      <c r="J88" s="2" t="inlineStr">
        <is>
          <t>Review when departmental dates are entered.</t>
        </is>
      </c>
    </row>
    <row r="89">
      <c r="A89" s="2" t="inlineStr">
        <is>
          <t>LNK-0088</t>
        </is>
      </c>
      <c r="B89" s="2" t="inlineStr">
        <is>
          <t>T-R-015-01</t>
        </is>
      </c>
      <c r="C89" s="2" t="inlineStr">
        <is>
          <t>T-R-015-02</t>
        </is>
      </c>
      <c r="D89" s="2" t="inlineStr">
        <is>
          <t>Finish-to-Start</t>
        </is>
      </c>
      <c r="E89" s="2" t="n">
        <v>0</v>
      </c>
      <c r="F89" s="2" t="inlineStr">
        <is>
          <t>Schedule</t>
        </is>
      </c>
      <c r="G89" s="2" t="inlineStr">
        <is>
          <t>Predecessor provides required input, approval, condition or execution constraint.</t>
        </is>
      </c>
      <c r="H89" s="2" t="inlineStr">
        <is>
          <t>To be assigned</t>
        </is>
      </c>
      <c r="I89" s="2" t="inlineStr">
        <is>
          <t>Planned</t>
        </is>
      </c>
      <c r="J89" s="2" t="inlineStr">
        <is>
          <t>Review when departmental dates are entered.</t>
        </is>
      </c>
    </row>
    <row r="90">
      <c r="A90" s="2" t="inlineStr">
        <is>
          <t>LNK-0089</t>
        </is>
      </c>
      <c r="B90" s="2" t="inlineStr">
        <is>
          <t>T-R-015-02</t>
        </is>
      </c>
      <c r="C90" s="2" t="inlineStr">
        <is>
          <t>T-R-015-03</t>
        </is>
      </c>
      <c r="D90" s="2" t="inlineStr">
        <is>
          <t>Finish-to-Start</t>
        </is>
      </c>
      <c r="E90" s="2" t="n">
        <v>0</v>
      </c>
      <c r="F90" s="2" t="inlineStr">
        <is>
          <t>Logical</t>
        </is>
      </c>
      <c r="G90" s="2" t="inlineStr">
        <is>
          <t>Predecessor provides required input, approval, condition or execution constraint.</t>
        </is>
      </c>
      <c r="H90" s="2" t="inlineStr">
        <is>
          <t>To be assigned</t>
        </is>
      </c>
      <c r="I90" s="2" t="inlineStr">
        <is>
          <t>Planned</t>
        </is>
      </c>
      <c r="J90" s="2" t="inlineStr">
        <is>
          <t>Review when departmental dates are entered.</t>
        </is>
      </c>
    </row>
    <row r="91">
      <c r="A91" s="2" t="inlineStr">
        <is>
          <t>LNK-0090</t>
        </is>
      </c>
      <c r="B91" s="2" t="inlineStr">
        <is>
          <t>T-R-015-02</t>
        </is>
      </c>
      <c r="C91" s="2" t="inlineStr">
        <is>
          <t>T-R-015-03</t>
        </is>
      </c>
      <c r="D91" s="2" t="inlineStr">
        <is>
          <t>Finish-to-Start</t>
        </is>
      </c>
      <c r="E91" s="2" t="n">
        <v>0</v>
      </c>
      <c r="F91" s="2" t="inlineStr">
        <is>
          <t>Schedule</t>
        </is>
      </c>
      <c r="G91" s="2" t="inlineStr">
        <is>
          <t>Predecessor provides required input, approval, condition or execution constraint.</t>
        </is>
      </c>
      <c r="H91" s="2" t="inlineStr">
        <is>
          <t>To be assigned</t>
        </is>
      </c>
      <c r="I91" s="2" t="inlineStr">
        <is>
          <t>Planned</t>
        </is>
      </c>
      <c r="J91" s="2" t="inlineStr">
        <is>
          <t>Review when departmental dates are entered.</t>
        </is>
      </c>
    </row>
    <row r="92">
      <c r="A92" s="2" t="inlineStr">
        <is>
          <t>LNK-0091</t>
        </is>
      </c>
      <c r="B92" s="2" t="inlineStr">
        <is>
          <t>T-R-015-03</t>
        </is>
      </c>
      <c r="C92" s="2" t="inlineStr">
        <is>
          <t>T-R-016-01</t>
        </is>
      </c>
      <c r="D92" s="2" t="inlineStr">
        <is>
          <t>Finish-to-Start</t>
        </is>
      </c>
      <c r="E92" s="2" t="n">
        <v>0</v>
      </c>
      <c r="F92" s="2" t="inlineStr">
        <is>
          <t>Logical</t>
        </is>
      </c>
      <c r="G92" s="2" t="inlineStr">
        <is>
          <t>Predecessor provides required input, approval, condition or execution constraint.</t>
        </is>
      </c>
      <c r="H92" s="2" t="inlineStr">
        <is>
          <t>To be assigned</t>
        </is>
      </c>
      <c r="I92" s="2" t="inlineStr">
        <is>
          <t>Planned</t>
        </is>
      </c>
      <c r="J92" s="2" t="inlineStr">
        <is>
          <t>Review when departmental dates are entered.</t>
        </is>
      </c>
    </row>
    <row r="93">
      <c r="A93" s="2" t="inlineStr">
        <is>
          <t>LNK-0092</t>
        </is>
      </c>
      <c r="B93" s="2" t="inlineStr">
        <is>
          <t>T-R-015-03</t>
        </is>
      </c>
      <c r="C93" s="2" t="inlineStr">
        <is>
          <t>T-R-016-01</t>
        </is>
      </c>
      <c r="D93" s="2" t="inlineStr">
        <is>
          <t>Finish-to-Start</t>
        </is>
      </c>
      <c r="E93" s="2" t="n">
        <v>0</v>
      </c>
      <c r="F93" s="2" t="inlineStr">
        <is>
          <t>Schedule</t>
        </is>
      </c>
      <c r="G93" s="2" t="inlineStr">
        <is>
          <t>Predecessor provides required input, approval, condition or execution constraint.</t>
        </is>
      </c>
      <c r="H93" s="2" t="inlineStr">
        <is>
          <t>To be assigned</t>
        </is>
      </c>
      <c r="I93" s="2" t="inlineStr">
        <is>
          <t>Planned</t>
        </is>
      </c>
      <c r="J93" s="2" t="inlineStr">
        <is>
          <t>Review when departmental dates are entered.</t>
        </is>
      </c>
    </row>
    <row r="94">
      <c r="A94" s="2" t="inlineStr">
        <is>
          <t>LNK-0093</t>
        </is>
      </c>
      <c r="B94" s="2" t="inlineStr">
        <is>
          <t>T-R-016-01</t>
        </is>
      </c>
      <c r="C94" s="2" t="inlineStr">
        <is>
          <t>T-R-016-02</t>
        </is>
      </c>
      <c r="D94" s="2" t="inlineStr">
        <is>
          <t>Finish-to-Start</t>
        </is>
      </c>
      <c r="E94" s="2" t="n">
        <v>0</v>
      </c>
      <c r="F94" s="2" t="inlineStr">
        <is>
          <t>Logical</t>
        </is>
      </c>
      <c r="G94" s="2" t="inlineStr">
        <is>
          <t>Predecessor provides required input, approval, condition or execution constraint.</t>
        </is>
      </c>
      <c r="H94" s="2" t="inlineStr">
        <is>
          <t>To be assigned</t>
        </is>
      </c>
      <c r="I94" s="2" t="inlineStr">
        <is>
          <t>Planned</t>
        </is>
      </c>
      <c r="J94" s="2" t="inlineStr">
        <is>
          <t>Review when departmental dates are entered.</t>
        </is>
      </c>
    </row>
    <row r="95">
      <c r="A95" s="2" t="inlineStr">
        <is>
          <t>LNK-0094</t>
        </is>
      </c>
      <c r="B95" s="2" t="inlineStr">
        <is>
          <t>T-R-016-01</t>
        </is>
      </c>
      <c r="C95" s="2" t="inlineStr">
        <is>
          <t>T-R-016-02</t>
        </is>
      </c>
      <c r="D95" s="2" t="inlineStr">
        <is>
          <t>Finish-to-Start</t>
        </is>
      </c>
      <c r="E95" s="2" t="n">
        <v>0</v>
      </c>
      <c r="F95" s="2" t="inlineStr">
        <is>
          <t>Schedule</t>
        </is>
      </c>
      <c r="G95" s="2" t="inlineStr">
        <is>
          <t>Predecessor provides required input, approval, condition or execution constraint.</t>
        </is>
      </c>
      <c r="H95" s="2" t="inlineStr">
        <is>
          <t>To be assigned</t>
        </is>
      </c>
      <c r="I95" s="2" t="inlineStr">
        <is>
          <t>Planned</t>
        </is>
      </c>
      <c r="J95" s="2" t="inlineStr">
        <is>
          <t>Review when departmental dates are entered.</t>
        </is>
      </c>
    </row>
    <row r="96">
      <c r="A96" s="2" t="inlineStr">
        <is>
          <t>LNK-0095</t>
        </is>
      </c>
      <c r="B96" s="2" t="inlineStr">
        <is>
          <t>T-R-016-02</t>
        </is>
      </c>
      <c r="C96" s="2" t="inlineStr">
        <is>
          <t>T-R-016-03</t>
        </is>
      </c>
      <c r="D96" s="2" t="inlineStr">
        <is>
          <t>Finish-to-Start</t>
        </is>
      </c>
      <c r="E96" s="2" t="n">
        <v>0</v>
      </c>
      <c r="F96" s="2" t="inlineStr">
        <is>
          <t>Logical</t>
        </is>
      </c>
      <c r="G96" s="2" t="inlineStr">
        <is>
          <t>Predecessor provides required input, approval, condition or execution constraint.</t>
        </is>
      </c>
      <c r="H96" s="2" t="inlineStr">
        <is>
          <t>To be assigned</t>
        </is>
      </c>
      <c r="I96" s="2" t="inlineStr">
        <is>
          <t>Planned</t>
        </is>
      </c>
      <c r="J96" s="2" t="inlineStr">
        <is>
          <t>Review when departmental dates are entered.</t>
        </is>
      </c>
    </row>
    <row r="97">
      <c r="A97" s="2" t="inlineStr">
        <is>
          <t>LNK-0096</t>
        </is>
      </c>
      <c r="B97" s="2" t="inlineStr">
        <is>
          <t>T-R-016-02</t>
        </is>
      </c>
      <c r="C97" s="2" t="inlineStr">
        <is>
          <t>T-R-016-03</t>
        </is>
      </c>
      <c r="D97" s="2" t="inlineStr">
        <is>
          <t>Finish-to-Start</t>
        </is>
      </c>
      <c r="E97" s="2" t="n">
        <v>0</v>
      </c>
      <c r="F97" s="2" t="inlineStr">
        <is>
          <t>Schedule</t>
        </is>
      </c>
      <c r="G97" s="2" t="inlineStr">
        <is>
          <t>Predecessor provides required input, approval, condition or execution constraint.</t>
        </is>
      </c>
      <c r="H97" s="2" t="inlineStr">
        <is>
          <t>To be assigned</t>
        </is>
      </c>
      <c r="I97" s="2" t="inlineStr">
        <is>
          <t>Planned</t>
        </is>
      </c>
      <c r="J97" s="2" t="inlineStr">
        <is>
          <t>Review when departmental dates are entered.</t>
        </is>
      </c>
    </row>
    <row r="98">
      <c r="A98" s="2" t="inlineStr">
        <is>
          <t>LNK-0097</t>
        </is>
      </c>
      <c r="B98" s="2" t="inlineStr">
        <is>
          <t>T-R-016-03</t>
        </is>
      </c>
      <c r="C98" s="2" t="inlineStr">
        <is>
          <t>T-R-017-01</t>
        </is>
      </c>
      <c r="D98" s="2" t="inlineStr">
        <is>
          <t>Finish-to-Start</t>
        </is>
      </c>
      <c r="E98" s="2" t="n">
        <v>0</v>
      </c>
      <c r="F98" s="2" t="inlineStr">
        <is>
          <t>Logical</t>
        </is>
      </c>
      <c r="G98" s="2" t="inlineStr">
        <is>
          <t>Predecessor provides required input, approval, condition or execution constraint.</t>
        </is>
      </c>
      <c r="H98" s="2" t="inlineStr">
        <is>
          <t>To be assigned</t>
        </is>
      </c>
      <c r="I98" s="2" t="inlineStr">
        <is>
          <t>Planned</t>
        </is>
      </c>
      <c r="J98" s="2" t="inlineStr">
        <is>
          <t>Review when departmental dates are entered.</t>
        </is>
      </c>
    </row>
    <row r="99">
      <c r="A99" s="2" t="inlineStr">
        <is>
          <t>LNK-0098</t>
        </is>
      </c>
      <c r="B99" s="2" t="inlineStr">
        <is>
          <t>T-R-016-03</t>
        </is>
      </c>
      <c r="C99" s="2" t="inlineStr">
        <is>
          <t>T-R-017-01</t>
        </is>
      </c>
      <c r="D99" s="2" t="inlineStr">
        <is>
          <t>Finish-to-Start</t>
        </is>
      </c>
      <c r="E99" s="2" t="n">
        <v>0</v>
      </c>
      <c r="F99" s="2" t="inlineStr">
        <is>
          <t>Schedule</t>
        </is>
      </c>
      <c r="G99" s="2" t="inlineStr">
        <is>
          <t>Predecessor provides required input, approval, condition or execution constraint.</t>
        </is>
      </c>
      <c r="H99" s="2" t="inlineStr">
        <is>
          <t>To be assigned</t>
        </is>
      </c>
      <c r="I99" s="2" t="inlineStr">
        <is>
          <t>Planned</t>
        </is>
      </c>
      <c r="J99" s="2" t="inlineStr">
        <is>
          <t>Review when departmental dates are entered.</t>
        </is>
      </c>
    </row>
    <row r="100">
      <c r="A100" s="2" t="inlineStr">
        <is>
          <t>LNK-0099</t>
        </is>
      </c>
      <c r="B100" s="2" t="inlineStr">
        <is>
          <t>T-R-017-01</t>
        </is>
      </c>
      <c r="C100" s="2" t="inlineStr">
        <is>
          <t>T-R-017-02</t>
        </is>
      </c>
      <c r="D100" s="2" t="inlineStr">
        <is>
          <t>Finish-to-Start</t>
        </is>
      </c>
      <c r="E100" s="2" t="n">
        <v>0</v>
      </c>
      <c r="F100" s="2" t="inlineStr">
        <is>
          <t>Logical</t>
        </is>
      </c>
      <c r="G100" s="2" t="inlineStr">
        <is>
          <t>Predecessor provides required input, approval, condition or execution constraint.</t>
        </is>
      </c>
      <c r="H100" s="2" t="inlineStr">
        <is>
          <t>To be assigned</t>
        </is>
      </c>
      <c r="I100" s="2" t="inlineStr">
        <is>
          <t>Planned</t>
        </is>
      </c>
      <c r="J100" s="2" t="inlineStr">
        <is>
          <t>Review when departmental dates are entered.</t>
        </is>
      </c>
    </row>
    <row r="101">
      <c r="A101" s="2" t="inlineStr">
        <is>
          <t>LNK-0100</t>
        </is>
      </c>
      <c r="B101" s="2" t="inlineStr">
        <is>
          <t>T-R-017-01</t>
        </is>
      </c>
      <c r="C101" s="2" t="inlineStr">
        <is>
          <t>T-R-017-02</t>
        </is>
      </c>
      <c r="D101" s="2" t="inlineStr">
        <is>
          <t>Finish-to-Start</t>
        </is>
      </c>
      <c r="E101" s="2" t="n">
        <v>0</v>
      </c>
      <c r="F101" s="2" t="inlineStr">
        <is>
          <t>Schedule</t>
        </is>
      </c>
      <c r="G101" s="2" t="inlineStr">
        <is>
          <t>Predecessor provides required input, approval, condition or execution constraint.</t>
        </is>
      </c>
      <c r="H101" s="2" t="inlineStr">
        <is>
          <t>To be assigned</t>
        </is>
      </c>
      <c r="I101" s="2" t="inlineStr">
        <is>
          <t>Planned</t>
        </is>
      </c>
      <c r="J101" s="2" t="inlineStr">
        <is>
          <t>Review when departmental dates are entered.</t>
        </is>
      </c>
    </row>
    <row r="102">
      <c r="A102" s="2" t="inlineStr">
        <is>
          <t>LNK-0101</t>
        </is>
      </c>
      <c r="B102" s="2" t="inlineStr">
        <is>
          <t>T-R-017-02</t>
        </is>
      </c>
      <c r="C102" s="2" t="inlineStr">
        <is>
          <t>T-R-017-03</t>
        </is>
      </c>
      <c r="D102" s="2" t="inlineStr">
        <is>
          <t>Finish-to-Start</t>
        </is>
      </c>
      <c r="E102" s="2" t="n">
        <v>0</v>
      </c>
      <c r="F102" s="2" t="inlineStr">
        <is>
          <t>Logical</t>
        </is>
      </c>
      <c r="G102" s="2" t="inlineStr">
        <is>
          <t>Predecessor provides required input, approval, condition or execution constraint.</t>
        </is>
      </c>
      <c r="H102" s="2" t="inlineStr">
        <is>
          <t>To be assigned</t>
        </is>
      </c>
      <c r="I102" s="2" t="inlineStr">
        <is>
          <t>Planned</t>
        </is>
      </c>
      <c r="J102" s="2" t="inlineStr">
        <is>
          <t>Review when departmental dates are entered.</t>
        </is>
      </c>
    </row>
    <row r="103">
      <c r="A103" s="2" t="inlineStr">
        <is>
          <t>LNK-0102</t>
        </is>
      </c>
      <c r="B103" s="2" t="inlineStr">
        <is>
          <t>T-R-017-02</t>
        </is>
      </c>
      <c r="C103" s="2" t="inlineStr">
        <is>
          <t>T-R-017-03</t>
        </is>
      </c>
      <c r="D103" s="2" t="inlineStr">
        <is>
          <t>Finish-to-Start</t>
        </is>
      </c>
      <c r="E103" s="2" t="n">
        <v>0</v>
      </c>
      <c r="F103" s="2" t="inlineStr">
        <is>
          <t>Schedule</t>
        </is>
      </c>
      <c r="G103" s="2" t="inlineStr">
        <is>
          <t>Predecessor provides required input, approval, condition or execution constraint.</t>
        </is>
      </c>
      <c r="H103" s="2" t="inlineStr">
        <is>
          <t>To be assigned</t>
        </is>
      </c>
      <c r="I103" s="2" t="inlineStr">
        <is>
          <t>Planned</t>
        </is>
      </c>
      <c r="J103" s="2" t="inlineStr">
        <is>
          <t>Review when departmental dates are entered.</t>
        </is>
      </c>
    </row>
    <row r="104">
      <c r="A104" s="2" t="inlineStr">
        <is>
          <t>LNK-0103</t>
        </is>
      </c>
      <c r="B104" s="2" t="inlineStr">
        <is>
          <t>T-R-017-03</t>
        </is>
      </c>
      <c r="C104" s="2" t="inlineStr">
        <is>
          <t>T-R-018-01</t>
        </is>
      </c>
      <c r="D104" s="2" t="inlineStr">
        <is>
          <t>Finish-to-Start</t>
        </is>
      </c>
      <c r="E104" s="2" t="n">
        <v>0</v>
      </c>
      <c r="F104" s="2" t="inlineStr">
        <is>
          <t>Logical</t>
        </is>
      </c>
      <c r="G104" s="2" t="inlineStr">
        <is>
          <t>Predecessor provides required input, approval, condition or execution constraint.</t>
        </is>
      </c>
      <c r="H104" s="2" t="inlineStr">
        <is>
          <t>To be assigned</t>
        </is>
      </c>
      <c r="I104" s="2" t="inlineStr">
        <is>
          <t>Planned</t>
        </is>
      </c>
      <c r="J104" s="2" t="inlineStr">
        <is>
          <t>Review when departmental dates are entered.</t>
        </is>
      </c>
    </row>
    <row r="105">
      <c r="A105" s="2" t="inlineStr">
        <is>
          <t>LNK-0104</t>
        </is>
      </c>
      <c r="B105" s="2" t="inlineStr">
        <is>
          <t>T-R-017-03</t>
        </is>
      </c>
      <c r="C105" s="2" t="inlineStr">
        <is>
          <t>T-R-018-01</t>
        </is>
      </c>
      <c r="D105" s="2" t="inlineStr">
        <is>
          <t>Finish-to-Start</t>
        </is>
      </c>
      <c r="E105" s="2" t="n">
        <v>0</v>
      </c>
      <c r="F105" s="2" t="inlineStr">
        <is>
          <t>Schedule</t>
        </is>
      </c>
      <c r="G105" s="2" t="inlineStr">
        <is>
          <t>Predecessor provides required input, approval, condition or execution constraint.</t>
        </is>
      </c>
      <c r="H105" s="2" t="inlineStr">
        <is>
          <t>To be assigned</t>
        </is>
      </c>
      <c r="I105" s="2" t="inlineStr">
        <is>
          <t>Planned</t>
        </is>
      </c>
      <c r="J105" s="2" t="inlineStr">
        <is>
          <t>Review when departmental dates are entered.</t>
        </is>
      </c>
    </row>
    <row r="106">
      <c r="A106" s="2" t="inlineStr">
        <is>
          <t>LNK-0105</t>
        </is>
      </c>
      <c r="B106" s="2" t="inlineStr">
        <is>
          <t>T-R-018-01</t>
        </is>
      </c>
      <c r="C106" s="2" t="inlineStr">
        <is>
          <t>T-R-018-02</t>
        </is>
      </c>
      <c r="D106" s="2" t="inlineStr">
        <is>
          <t>Finish-to-Start</t>
        </is>
      </c>
      <c r="E106" s="2" t="n">
        <v>0</v>
      </c>
      <c r="F106" s="2" t="inlineStr">
        <is>
          <t>Logical</t>
        </is>
      </c>
      <c r="G106" s="2" t="inlineStr">
        <is>
          <t>Predecessor provides required input, approval, condition or execution constraint.</t>
        </is>
      </c>
      <c r="H106" s="2" t="inlineStr">
        <is>
          <t>To be assigned</t>
        </is>
      </c>
      <c r="I106" s="2" t="inlineStr">
        <is>
          <t>Planned</t>
        </is>
      </c>
      <c r="J106" s="2" t="inlineStr">
        <is>
          <t>Review when departmental dates are entered.</t>
        </is>
      </c>
    </row>
    <row r="107">
      <c r="A107" s="2" t="inlineStr">
        <is>
          <t>LNK-0106</t>
        </is>
      </c>
      <c r="B107" s="2" t="inlineStr">
        <is>
          <t>T-R-018-01</t>
        </is>
      </c>
      <c r="C107" s="2" t="inlineStr">
        <is>
          <t>T-R-018-02</t>
        </is>
      </c>
      <c r="D107" s="2" t="inlineStr">
        <is>
          <t>Finish-to-Start</t>
        </is>
      </c>
      <c r="E107" s="2" t="n">
        <v>0</v>
      </c>
      <c r="F107" s="2" t="inlineStr">
        <is>
          <t>Schedule</t>
        </is>
      </c>
      <c r="G107" s="2" t="inlineStr">
        <is>
          <t>Predecessor provides required input, approval, condition or execution constraint.</t>
        </is>
      </c>
      <c r="H107" s="2" t="inlineStr">
        <is>
          <t>To be assigned</t>
        </is>
      </c>
      <c r="I107" s="2" t="inlineStr">
        <is>
          <t>Planned</t>
        </is>
      </c>
      <c r="J107" s="2" t="inlineStr">
        <is>
          <t>Review when departmental dates are entered.</t>
        </is>
      </c>
    </row>
    <row r="108">
      <c r="A108" s="2" t="inlineStr">
        <is>
          <t>LNK-0107</t>
        </is>
      </c>
      <c r="B108" s="2" t="inlineStr">
        <is>
          <t>T-R-018-02</t>
        </is>
      </c>
      <c r="C108" s="2" t="inlineStr">
        <is>
          <t>T-R-018-03</t>
        </is>
      </c>
      <c r="D108" s="2" t="inlineStr">
        <is>
          <t>Finish-to-Start</t>
        </is>
      </c>
      <c r="E108" s="2" t="n">
        <v>0</v>
      </c>
      <c r="F108" s="2" t="inlineStr">
        <is>
          <t>Logical</t>
        </is>
      </c>
      <c r="G108" s="2" t="inlineStr">
        <is>
          <t>Predecessor provides required input, approval, condition or execution constraint.</t>
        </is>
      </c>
      <c r="H108" s="2" t="inlineStr">
        <is>
          <t>To be assigned</t>
        </is>
      </c>
      <c r="I108" s="2" t="inlineStr">
        <is>
          <t>Planned</t>
        </is>
      </c>
      <c r="J108" s="2" t="inlineStr">
        <is>
          <t>Review when departmental dates are entered.</t>
        </is>
      </c>
    </row>
    <row r="109">
      <c r="A109" s="2" t="inlineStr">
        <is>
          <t>LNK-0108</t>
        </is>
      </c>
      <c r="B109" s="2" t="inlineStr">
        <is>
          <t>T-R-018-02</t>
        </is>
      </c>
      <c r="C109" s="2" t="inlineStr">
        <is>
          <t>T-R-018-03</t>
        </is>
      </c>
      <c r="D109" s="2" t="inlineStr">
        <is>
          <t>Finish-to-Start</t>
        </is>
      </c>
      <c r="E109" s="2" t="n">
        <v>0</v>
      </c>
      <c r="F109" s="2" t="inlineStr">
        <is>
          <t>Schedule</t>
        </is>
      </c>
      <c r="G109" s="2" t="inlineStr">
        <is>
          <t>Predecessor provides required input, approval, condition or execution constraint.</t>
        </is>
      </c>
      <c r="H109" s="2" t="inlineStr">
        <is>
          <t>To be assigned</t>
        </is>
      </c>
      <c r="I109" s="2" t="inlineStr">
        <is>
          <t>Planned</t>
        </is>
      </c>
      <c r="J109" s="2" t="inlineStr">
        <is>
          <t>Review when departmental dates are entered.</t>
        </is>
      </c>
    </row>
    <row r="110">
      <c r="A110" s="2" t="inlineStr">
        <is>
          <t>LNK-0109</t>
        </is>
      </c>
      <c r="B110" s="2" t="inlineStr">
        <is>
          <t>T-R-018-03</t>
        </is>
      </c>
      <c r="C110" s="2" t="inlineStr">
        <is>
          <t>T-R-019-01</t>
        </is>
      </c>
      <c r="D110" s="2" t="inlineStr">
        <is>
          <t>Finish-to-Start</t>
        </is>
      </c>
      <c r="E110" s="2" t="n">
        <v>0</v>
      </c>
      <c r="F110" s="2" t="inlineStr">
        <is>
          <t>Logical</t>
        </is>
      </c>
      <c r="G110" s="2" t="inlineStr">
        <is>
          <t>Predecessor provides required input, approval, condition or execution constraint.</t>
        </is>
      </c>
      <c r="H110" s="2" t="inlineStr">
        <is>
          <t>To be assigned</t>
        </is>
      </c>
      <c r="I110" s="2" t="inlineStr">
        <is>
          <t>Planned</t>
        </is>
      </c>
      <c r="J110" s="2" t="inlineStr">
        <is>
          <t>Review when departmental dates are entered.</t>
        </is>
      </c>
    </row>
    <row r="111">
      <c r="A111" s="2" t="inlineStr">
        <is>
          <t>LNK-0110</t>
        </is>
      </c>
      <c r="B111" s="2" t="inlineStr">
        <is>
          <t>T-R-018-03</t>
        </is>
      </c>
      <c r="C111" s="2" t="inlineStr">
        <is>
          <t>T-R-019-01</t>
        </is>
      </c>
      <c r="D111" s="2" t="inlineStr">
        <is>
          <t>Finish-to-Start</t>
        </is>
      </c>
      <c r="E111" s="2" t="n">
        <v>0</v>
      </c>
      <c r="F111" s="2" t="inlineStr">
        <is>
          <t>Schedule</t>
        </is>
      </c>
      <c r="G111" s="2" t="inlineStr">
        <is>
          <t>Predecessor provides required input, approval, condition or execution constraint.</t>
        </is>
      </c>
      <c r="H111" s="2" t="inlineStr">
        <is>
          <t>To be assigned</t>
        </is>
      </c>
      <c r="I111" s="2" t="inlineStr">
        <is>
          <t>Planned</t>
        </is>
      </c>
      <c r="J111" s="2" t="inlineStr">
        <is>
          <t>Review when departmental dates are entered.</t>
        </is>
      </c>
    </row>
    <row r="112">
      <c r="A112" s="2" t="inlineStr">
        <is>
          <t>LNK-0111</t>
        </is>
      </c>
      <c r="B112" s="2" t="inlineStr">
        <is>
          <t>T-R-019-01</t>
        </is>
      </c>
      <c r="C112" s="2" t="inlineStr">
        <is>
          <t>T-R-019-02</t>
        </is>
      </c>
      <c r="D112" s="2" t="inlineStr">
        <is>
          <t>Finish-to-Start</t>
        </is>
      </c>
      <c r="E112" s="2" t="n">
        <v>0</v>
      </c>
      <c r="F112" s="2" t="inlineStr">
        <is>
          <t>Logical</t>
        </is>
      </c>
      <c r="G112" s="2" t="inlineStr">
        <is>
          <t>Predecessor provides required input, approval, condition or execution constraint.</t>
        </is>
      </c>
      <c r="H112" s="2" t="inlineStr">
        <is>
          <t>To be assigned</t>
        </is>
      </c>
      <c r="I112" s="2" t="inlineStr">
        <is>
          <t>Planned</t>
        </is>
      </c>
      <c r="J112" s="2" t="inlineStr">
        <is>
          <t>Review when departmental dates are entered.</t>
        </is>
      </c>
    </row>
    <row r="113">
      <c r="A113" s="2" t="inlineStr">
        <is>
          <t>LNK-0112</t>
        </is>
      </c>
      <c r="B113" s="2" t="inlineStr">
        <is>
          <t>T-R-019-01</t>
        </is>
      </c>
      <c r="C113" s="2" t="inlineStr">
        <is>
          <t>T-R-019-02</t>
        </is>
      </c>
      <c r="D113" s="2" t="inlineStr">
        <is>
          <t>Finish-to-Start</t>
        </is>
      </c>
      <c r="E113" s="2" t="n">
        <v>0</v>
      </c>
      <c r="F113" s="2" t="inlineStr">
        <is>
          <t>Schedule</t>
        </is>
      </c>
      <c r="G113" s="2" t="inlineStr">
        <is>
          <t>Predecessor provides required input, approval, condition or execution constraint.</t>
        </is>
      </c>
      <c r="H113" s="2" t="inlineStr">
        <is>
          <t>To be assigned</t>
        </is>
      </c>
      <c r="I113" s="2" t="inlineStr">
        <is>
          <t>Planned</t>
        </is>
      </c>
      <c r="J113" s="2" t="inlineStr">
        <is>
          <t>Review when departmental dates are entered.</t>
        </is>
      </c>
    </row>
    <row r="114">
      <c r="A114" s="2" t="inlineStr">
        <is>
          <t>LNK-0113</t>
        </is>
      </c>
      <c r="B114" s="2" t="inlineStr">
        <is>
          <t>T-R-019-02</t>
        </is>
      </c>
      <c r="C114" s="2" t="inlineStr">
        <is>
          <t>T-R-019-03</t>
        </is>
      </c>
      <c r="D114" s="2" t="inlineStr">
        <is>
          <t>Finish-to-Start</t>
        </is>
      </c>
      <c r="E114" s="2" t="n">
        <v>0</v>
      </c>
      <c r="F114" s="2" t="inlineStr">
        <is>
          <t>Logical</t>
        </is>
      </c>
      <c r="G114" s="2" t="inlineStr">
        <is>
          <t>Predecessor provides required input, approval, condition or execution constraint.</t>
        </is>
      </c>
      <c r="H114" s="2" t="inlineStr">
        <is>
          <t>To be assigned</t>
        </is>
      </c>
      <c r="I114" s="2" t="inlineStr">
        <is>
          <t>Planned</t>
        </is>
      </c>
      <c r="J114" s="2" t="inlineStr">
        <is>
          <t>Review when departmental dates are entered.</t>
        </is>
      </c>
    </row>
    <row r="115">
      <c r="A115" s="2" t="inlineStr">
        <is>
          <t>LNK-0114</t>
        </is>
      </c>
      <c r="B115" s="2" t="inlineStr">
        <is>
          <t>T-R-019-02</t>
        </is>
      </c>
      <c r="C115" s="2" t="inlineStr">
        <is>
          <t>T-R-019-03</t>
        </is>
      </c>
      <c r="D115" s="2" t="inlineStr">
        <is>
          <t>Finish-to-Start</t>
        </is>
      </c>
      <c r="E115" s="2" t="n">
        <v>0</v>
      </c>
      <c r="F115" s="2" t="inlineStr">
        <is>
          <t>Schedule</t>
        </is>
      </c>
      <c r="G115" s="2" t="inlineStr">
        <is>
          <t>Predecessor provides required input, approval, condition or execution constraint.</t>
        </is>
      </c>
      <c r="H115" s="2" t="inlineStr">
        <is>
          <t>To be assigned</t>
        </is>
      </c>
      <c r="I115" s="2" t="inlineStr">
        <is>
          <t>Planned</t>
        </is>
      </c>
      <c r="J115" s="2" t="inlineStr">
        <is>
          <t>Review when departmental dates are entered.</t>
        </is>
      </c>
    </row>
    <row r="116">
      <c r="A116" s="2" t="inlineStr">
        <is>
          <t>LNK-0115</t>
        </is>
      </c>
      <c r="B116" s="2" t="inlineStr">
        <is>
          <t>T-R-019-03</t>
        </is>
      </c>
      <c r="C116" s="2" t="inlineStr">
        <is>
          <t>T-R-020-01</t>
        </is>
      </c>
      <c r="D116" s="2" t="inlineStr">
        <is>
          <t>Finish-to-Start</t>
        </is>
      </c>
      <c r="E116" s="2" t="n">
        <v>0</v>
      </c>
      <c r="F116" s="2" t="inlineStr">
        <is>
          <t>Logical</t>
        </is>
      </c>
      <c r="G116" s="2" t="inlineStr">
        <is>
          <t>Predecessor provides required input, approval, condition or execution constraint.</t>
        </is>
      </c>
      <c r="H116" s="2" t="inlineStr">
        <is>
          <t>To be assigned</t>
        </is>
      </c>
      <c r="I116" s="2" t="inlineStr">
        <is>
          <t>Planned</t>
        </is>
      </c>
      <c r="J116" s="2" t="inlineStr">
        <is>
          <t>Review when departmental dates are entered.</t>
        </is>
      </c>
    </row>
    <row r="117">
      <c r="A117" s="2" t="inlineStr">
        <is>
          <t>LNK-0116</t>
        </is>
      </c>
      <c r="B117" s="2" t="inlineStr">
        <is>
          <t>T-R-019-03</t>
        </is>
      </c>
      <c r="C117" s="2" t="inlineStr">
        <is>
          <t>T-R-020-01</t>
        </is>
      </c>
      <c r="D117" s="2" t="inlineStr">
        <is>
          <t>Finish-to-Start</t>
        </is>
      </c>
      <c r="E117" s="2" t="n">
        <v>0</v>
      </c>
      <c r="F117" s="2" t="inlineStr">
        <is>
          <t>Schedule</t>
        </is>
      </c>
      <c r="G117" s="2" t="inlineStr">
        <is>
          <t>Predecessor provides required input, approval, condition or execution constraint.</t>
        </is>
      </c>
      <c r="H117" s="2" t="inlineStr">
        <is>
          <t>To be assigned</t>
        </is>
      </c>
      <c r="I117" s="2" t="inlineStr">
        <is>
          <t>Planned</t>
        </is>
      </c>
      <c r="J117" s="2" t="inlineStr">
        <is>
          <t>Review when departmental dates are entered.</t>
        </is>
      </c>
    </row>
    <row r="118">
      <c r="A118" s="2" t="inlineStr">
        <is>
          <t>LNK-0117</t>
        </is>
      </c>
      <c r="B118" s="2" t="inlineStr">
        <is>
          <t>T-R-020-01</t>
        </is>
      </c>
      <c r="C118" s="2" t="inlineStr">
        <is>
          <t>T-R-020-02</t>
        </is>
      </c>
      <c r="D118" s="2" t="inlineStr">
        <is>
          <t>Finish-to-Start</t>
        </is>
      </c>
      <c r="E118" s="2" t="n">
        <v>0</v>
      </c>
      <c r="F118" s="2" t="inlineStr">
        <is>
          <t>Logical</t>
        </is>
      </c>
      <c r="G118" s="2" t="inlineStr">
        <is>
          <t>Predecessor provides required input, approval, condition or execution constraint.</t>
        </is>
      </c>
      <c r="H118" s="2" t="inlineStr">
        <is>
          <t>To be assigned</t>
        </is>
      </c>
      <c r="I118" s="2" t="inlineStr">
        <is>
          <t>Planned</t>
        </is>
      </c>
      <c r="J118" s="2" t="inlineStr">
        <is>
          <t>Review when departmental dates are entered.</t>
        </is>
      </c>
    </row>
    <row r="119">
      <c r="A119" s="2" t="inlineStr">
        <is>
          <t>LNK-0118</t>
        </is>
      </c>
      <c r="B119" s="2" t="inlineStr">
        <is>
          <t>T-R-020-01</t>
        </is>
      </c>
      <c r="C119" s="2" t="inlineStr">
        <is>
          <t>T-R-020-02</t>
        </is>
      </c>
      <c r="D119" s="2" t="inlineStr">
        <is>
          <t>Finish-to-Start</t>
        </is>
      </c>
      <c r="E119" s="2" t="n">
        <v>0</v>
      </c>
      <c r="F119" s="2" t="inlineStr">
        <is>
          <t>Schedule</t>
        </is>
      </c>
      <c r="G119" s="2" t="inlineStr">
        <is>
          <t>Predecessor provides required input, approval, condition or execution constraint.</t>
        </is>
      </c>
      <c r="H119" s="2" t="inlineStr">
        <is>
          <t>To be assigned</t>
        </is>
      </c>
      <c r="I119" s="2" t="inlineStr">
        <is>
          <t>Planned</t>
        </is>
      </c>
      <c r="J119" s="2" t="inlineStr">
        <is>
          <t>Review when departmental dates are entered.</t>
        </is>
      </c>
    </row>
    <row r="120">
      <c r="A120" s="2" t="inlineStr">
        <is>
          <t>LNK-0119</t>
        </is>
      </c>
      <c r="B120" s="2" t="inlineStr">
        <is>
          <t>T-R-020-02</t>
        </is>
      </c>
      <c r="C120" s="2" t="inlineStr">
        <is>
          <t>T-R-020-03</t>
        </is>
      </c>
      <c r="D120" s="2" t="inlineStr">
        <is>
          <t>Finish-to-Start</t>
        </is>
      </c>
      <c r="E120" s="2" t="n">
        <v>0</v>
      </c>
      <c r="F120" s="2" t="inlineStr">
        <is>
          <t>Logical</t>
        </is>
      </c>
      <c r="G120" s="2" t="inlineStr">
        <is>
          <t>Predecessor provides required input, approval, condition or execution constraint.</t>
        </is>
      </c>
      <c r="H120" s="2" t="inlineStr">
        <is>
          <t>To be assigned</t>
        </is>
      </c>
      <c r="I120" s="2" t="inlineStr">
        <is>
          <t>Planned</t>
        </is>
      </c>
      <c r="J120" s="2" t="inlineStr">
        <is>
          <t>Review when departmental dates are entered.</t>
        </is>
      </c>
    </row>
    <row r="121">
      <c r="A121" s="2" t="inlineStr">
        <is>
          <t>LNK-0120</t>
        </is>
      </c>
      <c r="B121" s="2" t="inlineStr">
        <is>
          <t>T-R-020-02</t>
        </is>
      </c>
      <c r="C121" s="2" t="inlineStr">
        <is>
          <t>T-R-020-03</t>
        </is>
      </c>
      <c r="D121" s="2" t="inlineStr">
        <is>
          <t>Finish-to-Start</t>
        </is>
      </c>
      <c r="E121" s="2" t="n">
        <v>0</v>
      </c>
      <c r="F121" s="2" t="inlineStr">
        <is>
          <t>Schedule</t>
        </is>
      </c>
      <c r="G121" s="2" t="inlineStr">
        <is>
          <t>Predecessor provides required input, approval, condition or execution constraint.</t>
        </is>
      </c>
      <c r="H121" s="2" t="inlineStr">
        <is>
          <t>To be assigned</t>
        </is>
      </c>
      <c r="I121" s="2" t="inlineStr">
        <is>
          <t>Planned</t>
        </is>
      </c>
      <c r="J121" s="2" t="inlineStr">
        <is>
          <t>Review when departmental dates are entered.</t>
        </is>
      </c>
    </row>
    <row r="122">
      <c r="A122" s="2" t="inlineStr">
        <is>
          <t>LNK-0121</t>
        </is>
      </c>
      <c r="B122" s="2" t="inlineStr">
        <is>
          <t>T-R-020-03</t>
        </is>
      </c>
      <c r="C122" s="2" t="inlineStr">
        <is>
          <t>T-R-021-01</t>
        </is>
      </c>
      <c r="D122" s="2" t="inlineStr">
        <is>
          <t>Finish-to-Start</t>
        </is>
      </c>
      <c r="E122" s="2" t="n">
        <v>0</v>
      </c>
      <c r="F122" s="2" t="inlineStr">
        <is>
          <t>Logical</t>
        </is>
      </c>
      <c r="G122" s="2" t="inlineStr">
        <is>
          <t>Predecessor provides required input, approval, condition or execution constraint.</t>
        </is>
      </c>
      <c r="H122" s="2" t="inlineStr">
        <is>
          <t>To be assigned</t>
        </is>
      </c>
      <c r="I122" s="2" t="inlineStr">
        <is>
          <t>Planned</t>
        </is>
      </c>
      <c r="J122" s="2" t="inlineStr">
        <is>
          <t>Review when departmental dates are entered.</t>
        </is>
      </c>
    </row>
    <row r="123">
      <c r="A123" s="2" t="inlineStr">
        <is>
          <t>LNK-0122</t>
        </is>
      </c>
      <c r="B123" s="2" t="inlineStr">
        <is>
          <t>T-R-020-03</t>
        </is>
      </c>
      <c r="C123" s="2" t="inlineStr">
        <is>
          <t>T-R-021-01</t>
        </is>
      </c>
      <c r="D123" s="2" t="inlineStr">
        <is>
          <t>Finish-to-Start</t>
        </is>
      </c>
      <c r="E123" s="2" t="n">
        <v>0</v>
      </c>
      <c r="F123" s="2" t="inlineStr">
        <is>
          <t>Schedule</t>
        </is>
      </c>
      <c r="G123" s="2" t="inlineStr">
        <is>
          <t>Predecessor provides required input, approval, condition or execution constraint.</t>
        </is>
      </c>
      <c r="H123" s="2" t="inlineStr">
        <is>
          <t>To be assigned</t>
        </is>
      </c>
      <c r="I123" s="2" t="inlineStr">
        <is>
          <t>Planned</t>
        </is>
      </c>
      <c r="J123" s="2" t="inlineStr">
        <is>
          <t>Review when departmental dates are entered.</t>
        </is>
      </c>
    </row>
    <row r="124">
      <c r="A124" s="2" t="inlineStr">
        <is>
          <t>LNK-0123</t>
        </is>
      </c>
      <c r="B124" s="2" t="inlineStr">
        <is>
          <t>T-R-021-01</t>
        </is>
      </c>
      <c r="C124" s="2" t="inlineStr">
        <is>
          <t>T-R-021-02</t>
        </is>
      </c>
      <c r="D124" s="2" t="inlineStr">
        <is>
          <t>Finish-to-Start</t>
        </is>
      </c>
      <c r="E124" s="2" t="n">
        <v>0</v>
      </c>
      <c r="F124" s="2" t="inlineStr">
        <is>
          <t>Logical</t>
        </is>
      </c>
      <c r="G124" s="2" t="inlineStr">
        <is>
          <t>Predecessor provides required input, approval, condition or execution constraint.</t>
        </is>
      </c>
      <c r="H124" s="2" t="inlineStr">
        <is>
          <t>To be assigned</t>
        </is>
      </c>
      <c r="I124" s="2" t="inlineStr">
        <is>
          <t>Planned</t>
        </is>
      </c>
      <c r="J124" s="2" t="inlineStr">
        <is>
          <t>Review when departmental dates are entered.</t>
        </is>
      </c>
    </row>
    <row r="125">
      <c r="A125" s="2" t="inlineStr">
        <is>
          <t>LNK-0124</t>
        </is>
      </c>
      <c r="B125" s="2" t="inlineStr">
        <is>
          <t>T-R-021-01</t>
        </is>
      </c>
      <c r="C125" s="2" t="inlineStr">
        <is>
          <t>T-R-021-02</t>
        </is>
      </c>
      <c r="D125" s="2" t="inlineStr">
        <is>
          <t>Finish-to-Start</t>
        </is>
      </c>
      <c r="E125" s="2" t="n">
        <v>0</v>
      </c>
      <c r="F125" s="2" t="inlineStr">
        <is>
          <t>Schedule</t>
        </is>
      </c>
      <c r="G125" s="2" t="inlineStr">
        <is>
          <t>Predecessor provides required input, approval, condition or execution constraint.</t>
        </is>
      </c>
      <c r="H125" s="2" t="inlineStr">
        <is>
          <t>To be assigned</t>
        </is>
      </c>
      <c r="I125" s="2" t="inlineStr">
        <is>
          <t>Planned</t>
        </is>
      </c>
      <c r="J125" s="2" t="inlineStr">
        <is>
          <t>Review when departmental dates are entered.</t>
        </is>
      </c>
    </row>
    <row r="126">
      <c r="A126" s="2" t="inlineStr">
        <is>
          <t>LNK-0125</t>
        </is>
      </c>
      <c r="B126" s="2" t="inlineStr">
        <is>
          <t>T-R-021-02</t>
        </is>
      </c>
      <c r="C126" s="2" t="inlineStr">
        <is>
          <t>T-R-021-03</t>
        </is>
      </c>
      <c r="D126" s="2" t="inlineStr">
        <is>
          <t>Finish-to-Start</t>
        </is>
      </c>
      <c r="E126" s="2" t="n">
        <v>0</v>
      </c>
      <c r="F126" s="2" t="inlineStr">
        <is>
          <t>Logical</t>
        </is>
      </c>
      <c r="G126" s="2" t="inlineStr">
        <is>
          <t>Predecessor provides required input, approval, condition or execution constraint.</t>
        </is>
      </c>
      <c r="H126" s="2" t="inlineStr">
        <is>
          <t>To be assigned</t>
        </is>
      </c>
      <c r="I126" s="2" t="inlineStr">
        <is>
          <t>Planned</t>
        </is>
      </c>
      <c r="J126" s="2" t="inlineStr">
        <is>
          <t>Review when departmental dates are entered.</t>
        </is>
      </c>
    </row>
    <row r="127">
      <c r="A127" s="2" t="inlineStr">
        <is>
          <t>LNK-0126</t>
        </is>
      </c>
      <c r="B127" s="2" t="inlineStr">
        <is>
          <t>T-R-021-02</t>
        </is>
      </c>
      <c r="C127" s="2" t="inlineStr">
        <is>
          <t>T-R-021-03</t>
        </is>
      </c>
      <c r="D127" s="2" t="inlineStr">
        <is>
          <t>Finish-to-Start</t>
        </is>
      </c>
      <c r="E127" s="2" t="n">
        <v>0</v>
      </c>
      <c r="F127" s="2" t="inlineStr">
        <is>
          <t>Schedule</t>
        </is>
      </c>
      <c r="G127" s="2" t="inlineStr">
        <is>
          <t>Predecessor provides required input, approval, condition or execution constraint.</t>
        </is>
      </c>
      <c r="H127" s="2" t="inlineStr">
        <is>
          <t>To be assigned</t>
        </is>
      </c>
      <c r="I127" s="2" t="inlineStr">
        <is>
          <t>Planned</t>
        </is>
      </c>
      <c r="J127" s="2" t="inlineStr">
        <is>
          <t>Review when departmental dates are entered.</t>
        </is>
      </c>
    </row>
    <row r="128">
      <c r="A128" s="2" t="inlineStr">
        <is>
          <t>LNK-0127</t>
        </is>
      </c>
      <c r="B128" s="2" t="inlineStr">
        <is>
          <t>T-R-021-03</t>
        </is>
      </c>
      <c r="C128" s="2" t="inlineStr">
        <is>
          <t>T-R-022-01</t>
        </is>
      </c>
      <c r="D128" s="2" t="inlineStr">
        <is>
          <t>Finish-to-Start</t>
        </is>
      </c>
      <c r="E128" s="2" t="n">
        <v>0</v>
      </c>
      <c r="F128" s="2" t="inlineStr">
        <is>
          <t>Logical</t>
        </is>
      </c>
      <c r="G128" s="2" t="inlineStr">
        <is>
          <t>Predecessor provides required input, approval, condition or execution constraint.</t>
        </is>
      </c>
      <c r="H128" s="2" t="inlineStr">
        <is>
          <t>To be assigned</t>
        </is>
      </c>
      <c r="I128" s="2" t="inlineStr">
        <is>
          <t>Planned</t>
        </is>
      </c>
      <c r="J128" s="2" t="inlineStr">
        <is>
          <t>Review when departmental dates are entered.</t>
        </is>
      </c>
    </row>
    <row r="129">
      <c r="A129" s="2" t="inlineStr">
        <is>
          <t>LNK-0128</t>
        </is>
      </c>
      <c r="B129" s="2" t="inlineStr">
        <is>
          <t>T-R-021-03</t>
        </is>
      </c>
      <c r="C129" s="2" t="inlineStr">
        <is>
          <t>T-R-022-01</t>
        </is>
      </c>
      <c r="D129" s="2" t="inlineStr">
        <is>
          <t>Finish-to-Start</t>
        </is>
      </c>
      <c r="E129" s="2" t="n">
        <v>0</v>
      </c>
      <c r="F129" s="2" t="inlineStr">
        <is>
          <t>Schedule</t>
        </is>
      </c>
      <c r="G129" s="2" t="inlineStr">
        <is>
          <t>Predecessor provides required input, approval, condition or execution constraint.</t>
        </is>
      </c>
      <c r="H129" s="2" t="inlineStr">
        <is>
          <t>To be assigned</t>
        </is>
      </c>
      <c r="I129" s="2" t="inlineStr">
        <is>
          <t>Planned</t>
        </is>
      </c>
      <c r="J129" s="2" t="inlineStr">
        <is>
          <t>Review when departmental dates are entered.</t>
        </is>
      </c>
    </row>
    <row r="130">
      <c r="A130" s="2" t="inlineStr">
        <is>
          <t>LNK-0129</t>
        </is>
      </c>
      <c r="B130" s="2" t="inlineStr">
        <is>
          <t>T-R-022-01</t>
        </is>
      </c>
      <c r="C130" s="2" t="inlineStr">
        <is>
          <t>T-R-022-02</t>
        </is>
      </c>
      <c r="D130" s="2" t="inlineStr">
        <is>
          <t>Finish-to-Start</t>
        </is>
      </c>
      <c r="E130" s="2" t="n">
        <v>0</v>
      </c>
      <c r="F130" s="2" t="inlineStr">
        <is>
          <t>Logical</t>
        </is>
      </c>
      <c r="G130" s="2" t="inlineStr">
        <is>
          <t>Predecessor provides required input, approval, condition or execution constraint.</t>
        </is>
      </c>
      <c r="H130" s="2" t="inlineStr">
        <is>
          <t>To be assigned</t>
        </is>
      </c>
      <c r="I130" s="2" t="inlineStr">
        <is>
          <t>Planned</t>
        </is>
      </c>
      <c r="J130" s="2" t="inlineStr">
        <is>
          <t>Review when departmental dates are entered.</t>
        </is>
      </c>
    </row>
    <row r="131">
      <c r="A131" s="2" t="inlineStr">
        <is>
          <t>LNK-0130</t>
        </is>
      </c>
      <c r="B131" s="2" t="inlineStr">
        <is>
          <t>T-R-022-01</t>
        </is>
      </c>
      <c r="C131" s="2" t="inlineStr">
        <is>
          <t>T-R-022-02</t>
        </is>
      </c>
      <c r="D131" s="2" t="inlineStr">
        <is>
          <t>Finish-to-Start</t>
        </is>
      </c>
      <c r="E131" s="2" t="n">
        <v>0</v>
      </c>
      <c r="F131" s="2" t="inlineStr">
        <is>
          <t>Schedule</t>
        </is>
      </c>
      <c r="G131" s="2" t="inlineStr">
        <is>
          <t>Predecessor provides required input, approval, condition or execution constraint.</t>
        </is>
      </c>
      <c r="H131" s="2" t="inlineStr">
        <is>
          <t>To be assigned</t>
        </is>
      </c>
      <c r="I131" s="2" t="inlineStr">
        <is>
          <t>Planned</t>
        </is>
      </c>
      <c r="J131" s="2" t="inlineStr">
        <is>
          <t>Review when departmental dates are entered.</t>
        </is>
      </c>
    </row>
    <row r="132">
      <c r="A132" s="2" t="inlineStr">
        <is>
          <t>LNK-0131</t>
        </is>
      </c>
      <c r="B132" s="2" t="inlineStr">
        <is>
          <t>T-R-022-02</t>
        </is>
      </c>
      <c r="C132" s="2" t="inlineStr">
        <is>
          <t>T-R-022-03</t>
        </is>
      </c>
      <c r="D132" s="2" t="inlineStr">
        <is>
          <t>Finish-to-Start</t>
        </is>
      </c>
      <c r="E132" s="2" t="n">
        <v>0</v>
      </c>
      <c r="F132" s="2" t="inlineStr">
        <is>
          <t>Logical</t>
        </is>
      </c>
      <c r="G132" s="2" t="inlineStr">
        <is>
          <t>Predecessor provides required input, approval, condition or execution constraint.</t>
        </is>
      </c>
      <c r="H132" s="2" t="inlineStr">
        <is>
          <t>To be assigned</t>
        </is>
      </c>
      <c r="I132" s="2" t="inlineStr">
        <is>
          <t>Planned</t>
        </is>
      </c>
      <c r="J132" s="2" t="inlineStr">
        <is>
          <t>Review when departmental dates are entered.</t>
        </is>
      </c>
    </row>
    <row r="133">
      <c r="A133" s="2" t="inlineStr">
        <is>
          <t>LNK-0132</t>
        </is>
      </c>
      <c r="B133" s="2" t="inlineStr">
        <is>
          <t>T-R-022-02</t>
        </is>
      </c>
      <c r="C133" s="2" t="inlineStr">
        <is>
          <t>T-R-022-03</t>
        </is>
      </c>
      <c r="D133" s="2" t="inlineStr">
        <is>
          <t>Finish-to-Start</t>
        </is>
      </c>
      <c r="E133" s="2" t="n">
        <v>0</v>
      </c>
      <c r="F133" s="2" t="inlineStr">
        <is>
          <t>Schedule</t>
        </is>
      </c>
      <c r="G133" s="2" t="inlineStr">
        <is>
          <t>Predecessor provides required input, approval, condition or execution constraint.</t>
        </is>
      </c>
      <c r="H133" s="2" t="inlineStr">
        <is>
          <t>To be assigned</t>
        </is>
      </c>
      <c r="I133" s="2" t="inlineStr">
        <is>
          <t>Planned</t>
        </is>
      </c>
      <c r="J133" s="2" t="inlineStr">
        <is>
          <t>Review when departmental dates are entered.</t>
        </is>
      </c>
    </row>
    <row r="134">
      <c r="A134" s="2" t="inlineStr">
        <is>
          <t>LNK-0133</t>
        </is>
      </c>
      <c r="B134" s="2" t="inlineStr">
        <is>
          <t>T-R-022-03</t>
        </is>
      </c>
      <c r="C134" s="2" t="inlineStr">
        <is>
          <t>T-R-023-01</t>
        </is>
      </c>
      <c r="D134" s="2" t="inlineStr">
        <is>
          <t>Finish-to-Start</t>
        </is>
      </c>
      <c r="E134" s="2" t="n">
        <v>0</v>
      </c>
      <c r="F134" s="2" t="inlineStr">
        <is>
          <t>Logical</t>
        </is>
      </c>
      <c r="G134" s="2" t="inlineStr">
        <is>
          <t>Predecessor provides required input, approval, condition or execution constraint.</t>
        </is>
      </c>
      <c r="H134" s="2" t="inlineStr">
        <is>
          <t>To be assigned</t>
        </is>
      </c>
      <c r="I134" s="2" t="inlineStr">
        <is>
          <t>Planned</t>
        </is>
      </c>
      <c r="J134" s="2" t="inlineStr">
        <is>
          <t>Review when departmental dates are entered.</t>
        </is>
      </c>
    </row>
    <row r="135">
      <c r="A135" s="2" t="inlineStr">
        <is>
          <t>LNK-0134</t>
        </is>
      </c>
      <c r="B135" s="2" t="inlineStr">
        <is>
          <t>T-R-022-03</t>
        </is>
      </c>
      <c r="C135" s="2" t="inlineStr">
        <is>
          <t>T-R-023-01</t>
        </is>
      </c>
      <c r="D135" s="2" t="inlineStr">
        <is>
          <t>Finish-to-Start</t>
        </is>
      </c>
      <c r="E135" s="2" t="n">
        <v>0</v>
      </c>
      <c r="F135" s="2" t="inlineStr">
        <is>
          <t>Schedule</t>
        </is>
      </c>
      <c r="G135" s="2" t="inlineStr">
        <is>
          <t>Predecessor provides required input, approval, condition or execution constraint.</t>
        </is>
      </c>
      <c r="H135" s="2" t="inlineStr">
        <is>
          <t>To be assigned</t>
        </is>
      </c>
      <c r="I135" s="2" t="inlineStr">
        <is>
          <t>Planned</t>
        </is>
      </c>
      <c r="J135" s="2" t="inlineStr">
        <is>
          <t>Review when departmental dates are entered.</t>
        </is>
      </c>
    </row>
    <row r="136">
      <c r="A136" s="2" t="inlineStr">
        <is>
          <t>LNK-0135</t>
        </is>
      </c>
      <c r="B136" s="2" t="inlineStr">
        <is>
          <t>T-R-023-01</t>
        </is>
      </c>
      <c r="C136" s="2" t="inlineStr">
        <is>
          <t>T-R-023-02</t>
        </is>
      </c>
      <c r="D136" s="2" t="inlineStr">
        <is>
          <t>Finish-to-Start</t>
        </is>
      </c>
      <c r="E136" s="2" t="n">
        <v>0</v>
      </c>
      <c r="F136" s="2" t="inlineStr">
        <is>
          <t>Logical</t>
        </is>
      </c>
      <c r="G136" s="2" t="inlineStr">
        <is>
          <t>Predecessor provides required input, approval, condition or execution constraint.</t>
        </is>
      </c>
      <c r="H136" s="2" t="inlineStr">
        <is>
          <t>To be assigned</t>
        </is>
      </c>
      <c r="I136" s="2" t="inlineStr">
        <is>
          <t>Planned</t>
        </is>
      </c>
      <c r="J136" s="2" t="inlineStr">
        <is>
          <t>Review when departmental dates are entered.</t>
        </is>
      </c>
    </row>
    <row r="137">
      <c r="A137" s="2" t="inlineStr">
        <is>
          <t>LNK-0136</t>
        </is>
      </c>
      <c r="B137" s="2" t="inlineStr">
        <is>
          <t>T-R-023-01</t>
        </is>
      </c>
      <c r="C137" s="2" t="inlineStr">
        <is>
          <t>T-R-023-02</t>
        </is>
      </c>
      <c r="D137" s="2" t="inlineStr">
        <is>
          <t>Finish-to-Start</t>
        </is>
      </c>
      <c r="E137" s="2" t="n">
        <v>0</v>
      </c>
      <c r="F137" s="2" t="inlineStr">
        <is>
          <t>Schedule</t>
        </is>
      </c>
      <c r="G137" s="2" t="inlineStr">
        <is>
          <t>Predecessor provides required input, approval, condition or execution constraint.</t>
        </is>
      </c>
      <c r="H137" s="2" t="inlineStr">
        <is>
          <t>To be assigned</t>
        </is>
      </c>
      <c r="I137" s="2" t="inlineStr">
        <is>
          <t>Planned</t>
        </is>
      </c>
      <c r="J137" s="2" t="inlineStr">
        <is>
          <t>Review when departmental dates are entered.</t>
        </is>
      </c>
    </row>
    <row r="138">
      <c r="A138" s="2" t="inlineStr">
        <is>
          <t>LNK-0137</t>
        </is>
      </c>
      <c r="B138" s="2" t="inlineStr">
        <is>
          <t>T-R-023-02</t>
        </is>
      </c>
      <c r="C138" s="2" t="inlineStr">
        <is>
          <t>T-R-023-03</t>
        </is>
      </c>
      <c r="D138" s="2" t="inlineStr">
        <is>
          <t>Finish-to-Start</t>
        </is>
      </c>
      <c r="E138" s="2" t="n">
        <v>0</v>
      </c>
      <c r="F138" s="2" t="inlineStr">
        <is>
          <t>Logical</t>
        </is>
      </c>
      <c r="G138" s="2" t="inlineStr">
        <is>
          <t>Predecessor provides required input, approval, condition or execution constraint.</t>
        </is>
      </c>
      <c r="H138" s="2" t="inlineStr">
        <is>
          <t>To be assigned</t>
        </is>
      </c>
      <c r="I138" s="2" t="inlineStr">
        <is>
          <t>Planned</t>
        </is>
      </c>
      <c r="J138" s="2" t="inlineStr">
        <is>
          <t>Review when departmental dates are entered.</t>
        </is>
      </c>
    </row>
    <row r="139">
      <c r="A139" s="2" t="inlineStr">
        <is>
          <t>LNK-0138</t>
        </is>
      </c>
      <c r="B139" s="2" t="inlineStr">
        <is>
          <t>T-R-023-02</t>
        </is>
      </c>
      <c r="C139" s="2" t="inlineStr">
        <is>
          <t>T-R-023-03</t>
        </is>
      </c>
      <c r="D139" s="2" t="inlineStr">
        <is>
          <t>Finish-to-Start</t>
        </is>
      </c>
      <c r="E139" s="2" t="n">
        <v>0</v>
      </c>
      <c r="F139" s="2" t="inlineStr">
        <is>
          <t>Schedule</t>
        </is>
      </c>
      <c r="G139" s="2" t="inlineStr">
        <is>
          <t>Predecessor provides required input, approval, condition or execution constraint.</t>
        </is>
      </c>
      <c r="H139" s="2" t="inlineStr">
        <is>
          <t>To be assigned</t>
        </is>
      </c>
      <c r="I139" s="2" t="inlineStr">
        <is>
          <t>Planned</t>
        </is>
      </c>
      <c r="J139" s="2" t="inlineStr">
        <is>
          <t>Review when departmental dates are entered.</t>
        </is>
      </c>
    </row>
    <row r="140">
      <c r="A140" s="2" t="inlineStr">
        <is>
          <t>LNK-0139</t>
        </is>
      </c>
      <c r="B140" s="2" t="inlineStr">
        <is>
          <t>T-R-023-03</t>
        </is>
      </c>
      <c r="C140" s="2" t="inlineStr">
        <is>
          <t>T-R-024-01</t>
        </is>
      </c>
      <c r="D140" s="2" t="inlineStr">
        <is>
          <t>Finish-to-Start</t>
        </is>
      </c>
      <c r="E140" s="2" t="n">
        <v>0</v>
      </c>
      <c r="F140" s="2" t="inlineStr">
        <is>
          <t>Logical</t>
        </is>
      </c>
      <c r="G140" s="2" t="inlineStr">
        <is>
          <t>Predecessor provides required input, approval, condition or execution constraint.</t>
        </is>
      </c>
      <c r="H140" s="2" t="inlineStr">
        <is>
          <t>To be assigned</t>
        </is>
      </c>
      <c r="I140" s="2" t="inlineStr">
        <is>
          <t>Planned</t>
        </is>
      </c>
      <c r="J140" s="2" t="inlineStr">
        <is>
          <t>Review when departmental dates are entered.</t>
        </is>
      </c>
    </row>
    <row r="141">
      <c r="A141" s="2" t="inlineStr">
        <is>
          <t>LNK-0140</t>
        </is>
      </c>
      <c r="B141" s="2" t="inlineStr">
        <is>
          <t>T-R-023-03</t>
        </is>
      </c>
      <c r="C141" s="2" t="inlineStr">
        <is>
          <t>T-R-024-01</t>
        </is>
      </c>
      <c r="D141" s="2" t="inlineStr">
        <is>
          <t>Finish-to-Start</t>
        </is>
      </c>
      <c r="E141" s="2" t="n">
        <v>0</v>
      </c>
      <c r="F141" s="2" t="inlineStr">
        <is>
          <t>Schedule</t>
        </is>
      </c>
      <c r="G141" s="2" t="inlineStr">
        <is>
          <t>Predecessor provides required input, approval, condition or execution constraint.</t>
        </is>
      </c>
      <c r="H141" s="2" t="inlineStr">
        <is>
          <t>To be assigned</t>
        </is>
      </c>
      <c r="I141" s="2" t="inlineStr">
        <is>
          <t>Planned</t>
        </is>
      </c>
      <c r="J141" s="2" t="inlineStr">
        <is>
          <t>Review when departmental dates are entered.</t>
        </is>
      </c>
    </row>
    <row r="142">
      <c r="A142" s="2" t="inlineStr">
        <is>
          <t>LNK-0141</t>
        </is>
      </c>
      <c r="B142" s="2" t="inlineStr">
        <is>
          <t>T-R-024-01</t>
        </is>
      </c>
      <c r="C142" s="2" t="inlineStr">
        <is>
          <t>T-R-024-02</t>
        </is>
      </c>
      <c r="D142" s="2" t="inlineStr">
        <is>
          <t>Finish-to-Start</t>
        </is>
      </c>
      <c r="E142" s="2" t="n">
        <v>0</v>
      </c>
      <c r="F142" s="2" t="inlineStr">
        <is>
          <t>Logical</t>
        </is>
      </c>
      <c r="G142" s="2" t="inlineStr">
        <is>
          <t>Predecessor provides required input, approval, condition or execution constraint.</t>
        </is>
      </c>
      <c r="H142" s="2" t="inlineStr">
        <is>
          <t>To be assigned</t>
        </is>
      </c>
      <c r="I142" s="2" t="inlineStr">
        <is>
          <t>Planned</t>
        </is>
      </c>
      <c r="J142" s="2" t="inlineStr">
        <is>
          <t>Review when departmental dates are entered.</t>
        </is>
      </c>
    </row>
    <row r="143">
      <c r="A143" s="2" t="inlineStr">
        <is>
          <t>LNK-0142</t>
        </is>
      </c>
      <c r="B143" s="2" t="inlineStr">
        <is>
          <t>T-R-024-01</t>
        </is>
      </c>
      <c r="C143" s="2" t="inlineStr">
        <is>
          <t>T-R-024-02</t>
        </is>
      </c>
      <c r="D143" s="2" t="inlineStr">
        <is>
          <t>Finish-to-Start</t>
        </is>
      </c>
      <c r="E143" s="2" t="n">
        <v>0</v>
      </c>
      <c r="F143" s="2" t="inlineStr">
        <is>
          <t>Schedule</t>
        </is>
      </c>
      <c r="G143" s="2" t="inlineStr">
        <is>
          <t>Predecessor provides required input, approval, condition or execution constraint.</t>
        </is>
      </c>
      <c r="H143" s="2" t="inlineStr">
        <is>
          <t>To be assigned</t>
        </is>
      </c>
      <c r="I143" s="2" t="inlineStr">
        <is>
          <t>Planned</t>
        </is>
      </c>
      <c r="J143" s="2" t="inlineStr">
        <is>
          <t>Review when departmental dates are entered.</t>
        </is>
      </c>
    </row>
    <row r="144">
      <c r="A144" s="2" t="inlineStr">
        <is>
          <t>LNK-0143</t>
        </is>
      </c>
      <c r="B144" s="2" t="inlineStr">
        <is>
          <t>T-R-024-02</t>
        </is>
      </c>
      <c r="C144" s="2" t="inlineStr">
        <is>
          <t>T-R-024-03</t>
        </is>
      </c>
      <c r="D144" s="2" t="inlineStr">
        <is>
          <t>Finish-to-Start</t>
        </is>
      </c>
      <c r="E144" s="2" t="n">
        <v>0</v>
      </c>
      <c r="F144" s="2" t="inlineStr">
        <is>
          <t>Logical</t>
        </is>
      </c>
      <c r="G144" s="2" t="inlineStr">
        <is>
          <t>Predecessor provides required input, approval, condition or execution constraint.</t>
        </is>
      </c>
      <c r="H144" s="2" t="inlineStr">
        <is>
          <t>To be assigned</t>
        </is>
      </c>
      <c r="I144" s="2" t="inlineStr">
        <is>
          <t>Planned</t>
        </is>
      </c>
      <c r="J144" s="2" t="inlineStr">
        <is>
          <t>Review when departmental dates are entered.</t>
        </is>
      </c>
    </row>
    <row r="145">
      <c r="A145" s="2" t="inlineStr">
        <is>
          <t>LNK-0144</t>
        </is>
      </c>
      <c r="B145" s="2" t="inlineStr">
        <is>
          <t>T-R-024-02</t>
        </is>
      </c>
      <c r="C145" s="2" t="inlineStr">
        <is>
          <t>T-R-024-03</t>
        </is>
      </c>
      <c r="D145" s="2" t="inlineStr">
        <is>
          <t>Finish-to-Start</t>
        </is>
      </c>
      <c r="E145" s="2" t="n">
        <v>0</v>
      </c>
      <c r="F145" s="2" t="inlineStr">
        <is>
          <t>Schedule</t>
        </is>
      </c>
      <c r="G145" s="2" t="inlineStr">
        <is>
          <t>Predecessor provides required input, approval, condition or execution constraint.</t>
        </is>
      </c>
      <c r="H145" s="2" t="inlineStr">
        <is>
          <t>To be assigned</t>
        </is>
      </c>
      <c r="I145" s="2" t="inlineStr">
        <is>
          <t>Planned</t>
        </is>
      </c>
      <c r="J145" s="2" t="inlineStr">
        <is>
          <t>Review when departmental dates are entered.</t>
        </is>
      </c>
    </row>
    <row r="146">
      <c r="A146" s="2" t="inlineStr">
        <is>
          <t>LNK-0145</t>
        </is>
      </c>
      <c r="B146" s="2" t="inlineStr">
        <is>
          <t>T-R-024-03</t>
        </is>
      </c>
      <c r="C146" s="2" t="inlineStr">
        <is>
          <t>T-R-025-01</t>
        </is>
      </c>
      <c r="D146" s="2" t="inlineStr">
        <is>
          <t>Finish-to-Start</t>
        </is>
      </c>
      <c r="E146" s="2" t="n">
        <v>0</v>
      </c>
      <c r="F146" s="2" t="inlineStr">
        <is>
          <t>Logical</t>
        </is>
      </c>
      <c r="G146" s="2" t="inlineStr">
        <is>
          <t>Predecessor provides required input, approval, condition or execution constraint.</t>
        </is>
      </c>
      <c r="H146" s="2" t="inlineStr">
        <is>
          <t>To be assigned</t>
        </is>
      </c>
      <c r="I146" s="2" t="inlineStr">
        <is>
          <t>Planned</t>
        </is>
      </c>
      <c r="J146" s="2" t="inlineStr">
        <is>
          <t>Review when departmental dates are entered.</t>
        </is>
      </c>
    </row>
    <row r="147">
      <c r="A147" s="2" t="inlineStr">
        <is>
          <t>LNK-0146</t>
        </is>
      </c>
      <c r="B147" s="2" t="inlineStr">
        <is>
          <t>T-R-024-03</t>
        </is>
      </c>
      <c r="C147" s="2" t="inlineStr">
        <is>
          <t>T-R-025-01</t>
        </is>
      </c>
      <c r="D147" s="2" t="inlineStr">
        <is>
          <t>Finish-to-Start</t>
        </is>
      </c>
      <c r="E147" s="2" t="n">
        <v>0</v>
      </c>
      <c r="F147" s="2" t="inlineStr">
        <is>
          <t>Schedule</t>
        </is>
      </c>
      <c r="G147" s="2" t="inlineStr">
        <is>
          <t>Predecessor provides required input, approval, condition or execution constraint.</t>
        </is>
      </c>
      <c r="H147" s="2" t="inlineStr">
        <is>
          <t>To be assigned</t>
        </is>
      </c>
      <c r="I147" s="2" t="inlineStr">
        <is>
          <t>Planned</t>
        </is>
      </c>
      <c r="J147" s="2" t="inlineStr">
        <is>
          <t>Review when departmental dates are entered.</t>
        </is>
      </c>
    </row>
    <row r="148">
      <c r="A148" s="2" t="inlineStr">
        <is>
          <t>LNK-0147</t>
        </is>
      </c>
      <c r="B148" s="2" t="inlineStr">
        <is>
          <t>T-R-025-01</t>
        </is>
      </c>
      <c r="C148" s="2" t="inlineStr">
        <is>
          <t>T-R-025-02</t>
        </is>
      </c>
      <c r="D148" s="2" t="inlineStr">
        <is>
          <t>Finish-to-Start</t>
        </is>
      </c>
      <c r="E148" s="2" t="n">
        <v>0</v>
      </c>
      <c r="F148" s="2" t="inlineStr">
        <is>
          <t>Logical</t>
        </is>
      </c>
      <c r="G148" s="2" t="inlineStr">
        <is>
          <t>Predecessor provides required input, approval, condition or execution constraint.</t>
        </is>
      </c>
      <c r="H148" s="2" t="inlineStr">
        <is>
          <t>To be assigned</t>
        </is>
      </c>
      <c r="I148" s="2" t="inlineStr">
        <is>
          <t>Planned</t>
        </is>
      </c>
      <c r="J148" s="2" t="inlineStr">
        <is>
          <t>Review when departmental dates are entered.</t>
        </is>
      </c>
    </row>
    <row r="149">
      <c r="A149" s="2" t="inlineStr">
        <is>
          <t>LNK-0148</t>
        </is>
      </c>
      <c r="B149" s="2" t="inlineStr">
        <is>
          <t>T-R-025-01</t>
        </is>
      </c>
      <c r="C149" s="2" t="inlineStr">
        <is>
          <t>T-R-025-02</t>
        </is>
      </c>
      <c r="D149" s="2" t="inlineStr">
        <is>
          <t>Finish-to-Start</t>
        </is>
      </c>
      <c r="E149" s="2" t="n">
        <v>0</v>
      </c>
      <c r="F149" s="2" t="inlineStr">
        <is>
          <t>Schedule</t>
        </is>
      </c>
      <c r="G149" s="2" t="inlineStr">
        <is>
          <t>Predecessor provides required input, approval, condition or execution constraint.</t>
        </is>
      </c>
      <c r="H149" s="2" t="inlineStr">
        <is>
          <t>To be assigned</t>
        </is>
      </c>
      <c r="I149" s="2" t="inlineStr">
        <is>
          <t>Planned</t>
        </is>
      </c>
      <c r="J149" s="2" t="inlineStr">
        <is>
          <t>Review when departmental dates are entered.</t>
        </is>
      </c>
    </row>
    <row r="150">
      <c r="A150" s="2" t="inlineStr">
        <is>
          <t>LNK-0149</t>
        </is>
      </c>
      <c r="B150" s="2" t="inlineStr">
        <is>
          <t>T-R-025-02</t>
        </is>
      </c>
      <c r="C150" s="2" t="inlineStr">
        <is>
          <t>T-R-025-03</t>
        </is>
      </c>
      <c r="D150" s="2" t="inlineStr">
        <is>
          <t>Finish-to-Start</t>
        </is>
      </c>
      <c r="E150" s="2" t="n">
        <v>0</v>
      </c>
      <c r="F150" s="2" t="inlineStr">
        <is>
          <t>Logical</t>
        </is>
      </c>
      <c r="G150" s="2" t="inlineStr">
        <is>
          <t>Predecessor provides required input, approval, condition or execution constraint.</t>
        </is>
      </c>
      <c r="H150" s="2" t="inlineStr">
        <is>
          <t>To be assigned</t>
        </is>
      </c>
      <c r="I150" s="2" t="inlineStr">
        <is>
          <t>Planned</t>
        </is>
      </c>
      <c r="J150" s="2" t="inlineStr">
        <is>
          <t>Review when departmental dates are entered.</t>
        </is>
      </c>
    </row>
    <row r="151">
      <c r="A151" s="2" t="inlineStr">
        <is>
          <t>LNK-0150</t>
        </is>
      </c>
      <c r="B151" s="2" t="inlineStr">
        <is>
          <t>T-R-025-02</t>
        </is>
      </c>
      <c r="C151" s="2" t="inlineStr">
        <is>
          <t>T-R-025-03</t>
        </is>
      </c>
      <c r="D151" s="2" t="inlineStr">
        <is>
          <t>Finish-to-Start</t>
        </is>
      </c>
      <c r="E151" s="2" t="n">
        <v>0</v>
      </c>
      <c r="F151" s="2" t="inlineStr">
        <is>
          <t>Schedule</t>
        </is>
      </c>
      <c r="G151" s="2" t="inlineStr">
        <is>
          <t>Predecessor provides required input, approval, condition or execution constraint.</t>
        </is>
      </c>
      <c r="H151" s="2" t="inlineStr">
        <is>
          <t>To be assigned</t>
        </is>
      </c>
      <c r="I151" s="2" t="inlineStr">
        <is>
          <t>Planned</t>
        </is>
      </c>
      <c r="J151" s="2" t="inlineStr">
        <is>
          <t>Review when departmental dates are entered.</t>
        </is>
      </c>
    </row>
    <row r="152">
      <c r="A152" s="2" t="inlineStr">
        <is>
          <t>LNK-0151</t>
        </is>
      </c>
      <c r="B152" s="2" t="inlineStr">
        <is>
          <t>T-R-025-03</t>
        </is>
      </c>
      <c r="C152" s="2" t="inlineStr">
        <is>
          <t>T-R-026-01</t>
        </is>
      </c>
      <c r="D152" s="2" t="inlineStr">
        <is>
          <t>Finish-to-Start</t>
        </is>
      </c>
      <c r="E152" s="2" t="n">
        <v>0</v>
      </c>
      <c r="F152" s="2" t="inlineStr">
        <is>
          <t>Logical</t>
        </is>
      </c>
      <c r="G152" s="2" t="inlineStr">
        <is>
          <t>Predecessor provides required input, approval, condition or execution constraint.</t>
        </is>
      </c>
      <c r="H152" s="2" t="inlineStr">
        <is>
          <t>To be assigned</t>
        </is>
      </c>
      <c r="I152" s="2" t="inlineStr">
        <is>
          <t>Planned</t>
        </is>
      </c>
      <c r="J152" s="2" t="inlineStr">
        <is>
          <t>Review when departmental dates are entered.</t>
        </is>
      </c>
    </row>
    <row r="153">
      <c r="A153" s="2" t="inlineStr">
        <is>
          <t>LNK-0152</t>
        </is>
      </c>
      <c r="B153" s="2" t="inlineStr">
        <is>
          <t>T-R-025-03</t>
        </is>
      </c>
      <c r="C153" s="2" t="inlineStr">
        <is>
          <t>T-R-026-01</t>
        </is>
      </c>
      <c r="D153" s="2" t="inlineStr">
        <is>
          <t>Finish-to-Start</t>
        </is>
      </c>
      <c r="E153" s="2" t="n">
        <v>0</v>
      </c>
      <c r="F153" s="2" t="inlineStr">
        <is>
          <t>Schedule</t>
        </is>
      </c>
      <c r="G153" s="2" t="inlineStr">
        <is>
          <t>Predecessor provides required input, approval, condition or execution constraint.</t>
        </is>
      </c>
      <c r="H153" s="2" t="inlineStr">
        <is>
          <t>To be assigned</t>
        </is>
      </c>
      <c r="I153" s="2" t="inlineStr">
        <is>
          <t>Planned</t>
        </is>
      </c>
      <c r="J153" s="2" t="inlineStr">
        <is>
          <t>Review when departmental dates are entered.</t>
        </is>
      </c>
    </row>
    <row r="154">
      <c r="A154" s="2" t="inlineStr">
        <is>
          <t>LNK-0153</t>
        </is>
      </c>
      <c r="B154" s="2" t="inlineStr">
        <is>
          <t>T-R-026-01</t>
        </is>
      </c>
      <c r="C154" s="2" t="inlineStr">
        <is>
          <t>T-R-026-02</t>
        </is>
      </c>
      <c r="D154" s="2" t="inlineStr">
        <is>
          <t>Finish-to-Start</t>
        </is>
      </c>
      <c r="E154" s="2" t="n">
        <v>0</v>
      </c>
      <c r="F154" s="2" t="inlineStr">
        <is>
          <t>Logical</t>
        </is>
      </c>
      <c r="G154" s="2" t="inlineStr">
        <is>
          <t>Predecessor provides required input, approval, condition or execution constraint.</t>
        </is>
      </c>
      <c r="H154" s="2" t="inlineStr">
        <is>
          <t>To be assigned</t>
        </is>
      </c>
      <c r="I154" s="2" t="inlineStr">
        <is>
          <t>Planned</t>
        </is>
      </c>
      <c r="J154" s="2" t="inlineStr">
        <is>
          <t>Review when departmental dates are entered.</t>
        </is>
      </c>
    </row>
    <row r="155">
      <c r="A155" s="2" t="inlineStr">
        <is>
          <t>LNK-0154</t>
        </is>
      </c>
      <c r="B155" s="2" t="inlineStr">
        <is>
          <t>T-R-026-01</t>
        </is>
      </c>
      <c r="C155" s="2" t="inlineStr">
        <is>
          <t>T-R-026-02</t>
        </is>
      </c>
      <c r="D155" s="2" t="inlineStr">
        <is>
          <t>Finish-to-Start</t>
        </is>
      </c>
      <c r="E155" s="2" t="n">
        <v>0</v>
      </c>
      <c r="F155" s="2" t="inlineStr">
        <is>
          <t>Schedule</t>
        </is>
      </c>
      <c r="G155" s="2" t="inlineStr">
        <is>
          <t>Predecessor provides required input, approval, condition or execution constraint.</t>
        </is>
      </c>
      <c r="H155" s="2" t="inlineStr">
        <is>
          <t>To be assigned</t>
        </is>
      </c>
      <c r="I155" s="2" t="inlineStr">
        <is>
          <t>Planned</t>
        </is>
      </c>
      <c r="J155" s="2" t="inlineStr">
        <is>
          <t>Review when departmental dates are entered.</t>
        </is>
      </c>
    </row>
    <row r="156">
      <c r="A156" s="2" t="inlineStr">
        <is>
          <t>LNK-0155</t>
        </is>
      </c>
      <c r="B156" s="2" t="inlineStr">
        <is>
          <t>T-R-026-02</t>
        </is>
      </c>
      <c r="C156" s="2" t="inlineStr">
        <is>
          <t>T-R-026-03</t>
        </is>
      </c>
      <c r="D156" s="2" t="inlineStr">
        <is>
          <t>Finish-to-Start</t>
        </is>
      </c>
      <c r="E156" s="2" t="n">
        <v>0</v>
      </c>
      <c r="F156" s="2" t="inlineStr">
        <is>
          <t>Logical</t>
        </is>
      </c>
      <c r="G156" s="2" t="inlineStr">
        <is>
          <t>Predecessor provides required input, approval, condition or execution constraint.</t>
        </is>
      </c>
      <c r="H156" s="2" t="inlineStr">
        <is>
          <t>To be assigned</t>
        </is>
      </c>
      <c r="I156" s="2" t="inlineStr">
        <is>
          <t>Planned</t>
        </is>
      </c>
      <c r="J156" s="2" t="inlineStr">
        <is>
          <t>Review when departmental dates are entered.</t>
        </is>
      </c>
    </row>
    <row r="157">
      <c r="A157" s="2" t="inlineStr">
        <is>
          <t>LNK-0156</t>
        </is>
      </c>
      <c r="B157" s="2" t="inlineStr">
        <is>
          <t>T-R-026-02</t>
        </is>
      </c>
      <c r="C157" s="2" t="inlineStr">
        <is>
          <t>T-R-026-03</t>
        </is>
      </c>
      <c r="D157" s="2" t="inlineStr">
        <is>
          <t>Finish-to-Start</t>
        </is>
      </c>
      <c r="E157" s="2" t="n">
        <v>0</v>
      </c>
      <c r="F157" s="2" t="inlineStr">
        <is>
          <t>Schedule</t>
        </is>
      </c>
      <c r="G157" s="2" t="inlineStr">
        <is>
          <t>Predecessor provides required input, approval, condition or execution constraint.</t>
        </is>
      </c>
      <c r="H157" s="2" t="inlineStr">
        <is>
          <t>To be assigned</t>
        </is>
      </c>
      <c r="I157" s="2" t="inlineStr">
        <is>
          <t>Planned</t>
        </is>
      </c>
      <c r="J157" s="2" t="inlineStr">
        <is>
          <t>Review when departmental dates are entered.</t>
        </is>
      </c>
    </row>
    <row r="158">
      <c r="A158" s="2" t="inlineStr">
        <is>
          <t>LNK-0157</t>
        </is>
      </c>
      <c r="B158" s="2" t="inlineStr">
        <is>
          <t>T-R-026-03</t>
        </is>
      </c>
      <c r="C158" s="2" t="inlineStr">
        <is>
          <t>T-R-027-01</t>
        </is>
      </c>
      <c r="D158" s="2" t="inlineStr">
        <is>
          <t>Finish-to-Start</t>
        </is>
      </c>
      <c r="E158" s="2" t="n">
        <v>0</v>
      </c>
      <c r="F158" s="2" t="inlineStr">
        <is>
          <t>Logical</t>
        </is>
      </c>
      <c r="G158" s="2" t="inlineStr">
        <is>
          <t>Predecessor provides required input, approval, condition or execution constraint.</t>
        </is>
      </c>
      <c r="H158" s="2" t="inlineStr">
        <is>
          <t>To be assigned</t>
        </is>
      </c>
      <c r="I158" s="2" t="inlineStr">
        <is>
          <t>Planned</t>
        </is>
      </c>
      <c r="J158" s="2" t="inlineStr">
        <is>
          <t>Review when departmental dates are entered.</t>
        </is>
      </c>
    </row>
    <row r="159">
      <c r="A159" s="2" t="inlineStr">
        <is>
          <t>LNK-0158</t>
        </is>
      </c>
      <c r="B159" s="2" t="inlineStr">
        <is>
          <t>T-R-026-03</t>
        </is>
      </c>
      <c r="C159" s="2" t="inlineStr">
        <is>
          <t>T-R-027-01</t>
        </is>
      </c>
      <c r="D159" s="2" t="inlineStr">
        <is>
          <t>Finish-to-Start</t>
        </is>
      </c>
      <c r="E159" s="2" t="n">
        <v>0</v>
      </c>
      <c r="F159" s="2" t="inlineStr">
        <is>
          <t>Schedule</t>
        </is>
      </c>
      <c r="G159" s="2" t="inlineStr">
        <is>
          <t>Predecessor provides required input, approval, condition or execution constraint.</t>
        </is>
      </c>
      <c r="H159" s="2" t="inlineStr">
        <is>
          <t>To be assigned</t>
        </is>
      </c>
      <c r="I159" s="2" t="inlineStr">
        <is>
          <t>Planned</t>
        </is>
      </c>
      <c r="J159" s="2" t="inlineStr">
        <is>
          <t>Review when departmental dates are entered.</t>
        </is>
      </c>
    </row>
    <row r="160">
      <c r="A160" s="2" t="inlineStr">
        <is>
          <t>LNK-0159</t>
        </is>
      </c>
      <c r="B160" s="2" t="inlineStr">
        <is>
          <t>T-R-027-01</t>
        </is>
      </c>
      <c r="C160" s="2" t="inlineStr">
        <is>
          <t>T-R-027-02</t>
        </is>
      </c>
      <c r="D160" s="2" t="inlineStr">
        <is>
          <t>Finish-to-Start</t>
        </is>
      </c>
      <c r="E160" s="2" t="n">
        <v>0</v>
      </c>
      <c r="F160" s="2" t="inlineStr">
        <is>
          <t>Logical</t>
        </is>
      </c>
      <c r="G160" s="2" t="inlineStr">
        <is>
          <t>Predecessor provides required input, approval, condition or execution constraint.</t>
        </is>
      </c>
      <c r="H160" s="2" t="inlineStr">
        <is>
          <t>To be assigned</t>
        </is>
      </c>
      <c r="I160" s="2" t="inlineStr">
        <is>
          <t>Planned</t>
        </is>
      </c>
      <c r="J160" s="2" t="inlineStr">
        <is>
          <t>Review when departmental dates are entered.</t>
        </is>
      </c>
    </row>
    <row r="161">
      <c r="A161" s="2" t="inlineStr">
        <is>
          <t>LNK-0160</t>
        </is>
      </c>
      <c r="B161" s="2" t="inlineStr">
        <is>
          <t>T-R-027-01</t>
        </is>
      </c>
      <c r="C161" s="2" t="inlineStr">
        <is>
          <t>T-R-027-02</t>
        </is>
      </c>
      <c r="D161" s="2" t="inlineStr">
        <is>
          <t>Finish-to-Start</t>
        </is>
      </c>
      <c r="E161" s="2" t="n">
        <v>0</v>
      </c>
      <c r="F161" s="2" t="inlineStr">
        <is>
          <t>Schedule</t>
        </is>
      </c>
      <c r="G161" s="2" t="inlineStr">
        <is>
          <t>Predecessor provides required input, approval, condition or execution constraint.</t>
        </is>
      </c>
      <c r="H161" s="2" t="inlineStr">
        <is>
          <t>To be assigned</t>
        </is>
      </c>
      <c r="I161" s="2" t="inlineStr">
        <is>
          <t>Planned</t>
        </is>
      </c>
      <c r="J161" s="2" t="inlineStr">
        <is>
          <t>Review when departmental dates are entered.</t>
        </is>
      </c>
    </row>
    <row r="162">
      <c r="A162" s="2" t="inlineStr">
        <is>
          <t>LNK-0161</t>
        </is>
      </c>
      <c r="B162" s="2" t="inlineStr">
        <is>
          <t>T-R-027-02</t>
        </is>
      </c>
      <c r="C162" s="2" t="inlineStr">
        <is>
          <t>T-R-027-03</t>
        </is>
      </c>
      <c r="D162" s="2" t="inlineStr">
        <is>
          <t>Finish-to-Start</t>
        </is>
      </c>
      <c r="E162" s="2" t="n">
        <v>0</v>
      </c>
      <c r="F162" s="2" t="inlineStr">
        <is>
          <t>Logical</t>
        </is>
      </c>
      <c r="G162" s="2" t="inlineStr">
        <is>
          <t>Predecessor provides required input, approval, condition or execution constraint.</t>
        </is>
      </c>
      <c r="H162" s="2" t="inlineStr">
        <is>
          <t>To be assigned</t>
        </is>
      </c>
      <c r="I162" s="2" t="inlineStr">
        <is>
          <t>Planned</t>
        </is>
      </c>
      <c r="J162" s="2" t="inlineStr">
        <is>
          <t>Review when departmental dates are entered.</t>
        </is>
      </c>
    </row>
    <row r="163">
      <c r="A163" s="2" t="inlineStr">
        <is>
          <t>LNK-0162</t>
        </is>
      </c>
      <c r="B163" s="2" t="inlineStr">
        <is>
          <t>T-R-027-02</t>
        </is>
      </c>
      <c r="C163" s="2" t="inlineStr">
        <is>
          <t>T-R-027-03</t>
        </is>
      </c>
      <c r="D163" s="2" t="inlineStr">
        <is>
          <t>Finish-to-Start</t>
        </is>
      </c>
      <c r="E163" s="2" t="n">
        <v>0</v>
      </c>
      <c r="F163" s="2" t="inlineStr">
        <is>
          <t>Schedule</t>
        </is>
      </c>
      <c r="G163" s="2" t="inlineStr">
        <is>
          <t>Predecessor provides required input, approval, condition or execution constraint.</t>
        </is>
      </c>
      <c r="H163" s="2" t="inlineStr">
        <is>
          <t>To be assigned</t>
        </is>
      </c>
      <c r="I163" s="2" t="inlineStr">
        <is>
          <t>Planned</t>
        </is>
      </c>
      <c r="J163" s="2" t="inlineStr">
        <is>
          <t>Review when departmental dates are entered.</t>
        </is>
      </c>
    </row>
    <row r="164">
      <c r="A164" s="2" t="inlineStr">
        <is>
          <t>LNK-0163</t>
        </is>
      </c>
      <c r="B164" s="2" t="inlineStr">
        <is>
          <t>T-R-027-03</t>
        </is>
      </c>
      <c r="C164" s="2" t="inlineStr">
        <is>
          <t>T-R-028-01</t>
        </is>
      </c>
      <c r="D164" s="2" t="inlineStr">
        <is>
          <t>Finish-to-Start</t>
        </is>
      </c>
      <c r="E164" s="2" t="n">
        <v>0</v>
      </c>
      <c r="F164" s="2" t="inlineStr">
        <is>
          <t>Logical</t>
        </is>
      </c>
      <c r="G164" s="2" t="inlineStr">
        <is>
          <t>Predecessor provides required input, approval, condition or execution constraint.</t>
        </is>
      </c>
      <c r="H164" s="2" t="inlineStr">
        <is>
          <t>To be assigned</t>
        </is>
      </c>
      <c r="I164" s="2" t="inlineStr">
        <is>
          <t>Planned</t>
        </is>
      </c>
      <c r="J164" s="2" t="inlineStr">
        <is>
          <t>Review when departmental dates are entered.</t>
        </is>
      </c>
    </row>
    <row r="165">
      <c r="A165" s="2" t="inlineStr">
        <is>
          <t>LNK-0164</t>
        </is>
      </c>
      <c r="B165" s="2" t="inlineStr">
        <is>
          <t>T-R-027-03</t>
        </is>
      </c>
      <c r="C165" s="2" t="inlineStr">
        <is>
          <t>T-R-028-01</t>
        </is>
      </c>
      <c r="D165" s="2" t="inlineStr">
        <is>
          <t>Finish-to-Start</t>
        </is>
      </c>
      <c r="E165" s="2" t="n">
        <v>0</v>
      </c>
      <c r="F165" s="2" t="inlineStr">
        <is>
          <t>Schedule</t>
        </is>
      </c>
      <c r="G165" s="2" t="inlineStr">
        <is>
          <t>Predecessor provides required input, approval, condition or execution constraint.</t>
        </is>
      </c>
      <c r="H165" s="2" t="inlineStr">
        <is>
          <t>To be assigned</t>
        </is>
      </c>
      <c r="I165" s="2" t="inlineStr">
        <is>
          <t>Planned</t>
        </is>
      </c>
      <c r="J165" s="2" t="inlineStr">
        <is>
          <t>Review when departmental dates are entered.</t>
        </is>
      </c>
    </row>
    <row r="166">
      <c r="A166" s="2" t="inlineStr">
        <is>
          <t>LNK-0165</t>
        </is>
      </c>
      <c r="B166" s="2" t="inlineStr">
        <is>
          <t>T-R-028-01</t>
        </is>
      </c>
      <c r="C166" s="2" t="inlineStr">
        <is>
          <t>T-R-028-02</t>
        </is>
      </c>
      <c r="D166" s="2" t="inlineStr">
        <is>
          <t>Finish-to-Start</t>
        </is>
      </c>
      <c r="E166" s="2" t="n">
        <v>0</v>
      </c>
      <c r="F166" s="2" t="inlineStr">
        <is>
          <t>Logical</t>
        </is>
      </c>
      <c r="G166" s="2" t="inlineStr">
        <is>
          <t>Predecessor provides required input, approval, condition or execution constraint.</t>
        </is>
      </c>
      <c r="H166" s="2" t="inlineStr">
        <is>
          <t>To be assigned</t>
        </is>
      </c>
      <c r="I166" s="2" t="inlineStr">
        <is>
          <t>Planned</t>
        </is>
      </c>
      <c r="J166" s="2" t="inlineStr">
        <is>
          <t>Review when departmental dates are entered.</t>
        </is>
      </c>
    </row>
    <row r="167">
      <c r="A167" s="2" t="inlineStr">
        <is>
          <t>LNK-0166</t>
        </is>
      </c>
      <c r="B167" s="2" t="inlineStr">
        <is>
          <t>T-R-028-01</t>
        </is>
      </c>
      <c r="C167" s="2" t="inlineStr">
        <is>
          <t>T-R-028-02</t>
        </is>
      </c>
      <c r="D167" s="2" t="inlineStr">
        <is>
          <t>Finish-to-Start</t>
        </is>
      </c>
      <c r="E167" s="2" t="n">
        <v>0</v>
      </c>
      <c r="F167" s="2" t="inlineStr">
        <is>
          <t>Schedule</t>
        </is>
      </c>
      <c r="G167" s="2" t="inlineStr">
        <is>
          <t>Predecessor provides required input, approval, condition or execution constraint.</t>
        </is>
      </c>
      <c r="H167" s="2" t="inlineStr">
        <is>
          <t>To be assigned</t>
        </is>
      </c>
      <c r="I167" s="2" t="inlineStr">
        <is>
          <t>Planned</t>
        </is>
      </c>
      <c r="J167" s="2" t="inlineStr">
        <is>
          <t>Review when departmental dates are entered.</t>
        </is>
      </c>
    </row>
    <row r="168">
      <c r="A168" s="2" t="inlineStr">
        <is>
          <t>LNK-0167</t>
        </is>
      </c>
      <c r="B168" s="2" t="inlineStr">
        <is>
          <t>T-R-028-02</t>
        </is>
      </c>
      <c r="C168" s="2" t="inlineStr">
        <is>
          <t>T-R-028-03</t>
        </is>
      </c>
      <c r="D168" s="2" t="inlineStr">
        <is>
          <t>Finish-to-Start</t>
        </is>
      </c>
      <c r="E168" s="2" t="n">
        <v>0</v>
      </c>
      <c r="F168" s="2" t="inlineStr">
        <is>
          <t>Logical</t>
        </is>
      </c>
      <c r="G168" s="2" t="inlineStr">
        <is>
          <t>Predecessor provides required input, approval, condition or execution constraint.</t>
        </is>
      </c>
      <c r="H168" s="2" t="inlineStr">
        <is>
          <t>To be assigned</t>
        </is>
      </c>
      <c r="I168" s="2" t="inlineStr">
        <is>
          <t>Planned</t>
        </is>
      </c>
      <c r="J168" s="2" t="inlineStr">
        <is>
          <t>Review when departmental dates are entered.</t>
        </is>
      </c>
    </row>
    <row r="169">
      <c r="A169" s="2" t="inlineStr">
        <is>
          <t>LNK-0168</t>
        </is>
      </c>
      <c r="B169" s="2" t="inlineStr">
        <is>
          <t>T-R-028-02</t>
        </is>
      </c>
      <c r="C169" s="2" t="inlineStr">
        <is>
          <t>T-R-028-03</t>
        </is>
      </c>
      <c r="D169" s="2" t="inlineStr">
        <is>
          <t>Finish-to-Start</t>
        </is>
      </c>
      <c r="E169" s="2" t="n">
        <v>0</v>
      </c>
      <c r="F169" s="2" t="inlineStr">
        <is>
          <t>Schedule</t>
        </is>
      </c>
      <c r="G169" s="2" t="inlineStr">
        <is>
          <t>Predecessor provides required input, approval, condition or execution constraint.</t>
        </is>
      </c>
      <c r="H169" s="2" t="inlineStr">
        <is>
          <t>To be assigned</t>
        </is>
      </c>
      <c r="I169" s="2" t="inlineStr">
        <is>
          <t>Planned</t>
        </is>
      </c>
      <c r="J169" s="2" t="inlineStr">
        <is>
          <t>Review when departmental dates are entered.</t>
        </is>
      </c>
    </row>
    <row r="170">
      <c r="A170" s="2" t="inlineStr">
        <is>
          <t>LNK-0169</t>
        </is>
      </c>
      <c r="B170" s="2" t="inlineStr">
        <is>
          <t>T-R-028-03</t>
        </is>
      </c>
      <c r="C170" s="2" t="inlineStr">
        <is>
          <t>T-R-029-01</t>
        </is>
      </c>
      <c r="D170" s="2" t="inlineStr">
        <is>
          <t>Finish-to-Start</t>
        </is>
      </c>
      <c r="E170" s="2" t="n">
        <v>0</v>
      </c>
      <c r="F170" s="2" t="inlineStr">
        <is>
          <t>Logical</t>
        </is>
      </c>
      <c r="G170" s="2" t="inlineStr">
        <is>
          <t>Predecessor provides required input, approval, condition or execution constraint.</t>
        </is>
      </c>
      <c r="H170" s="2" t="inlineStr">
        <is>
          <t>To be assigned</t>
        </is>
      </c>
      <c r="I170" s="2" t="inlineStr">
        <is>
          <t>Planned</t>
        </is>
      </c>
      <c r="J170" s="2" t="inlineStr">
        <is>
          <t>Review when departmental dates are entered.</t>
        </is>
      </c>
    </row>
    <row r="171">
      <c r="A171" s="2" t="inlineStr">
        <is>
          <t>LNK-0170</t>
        </is>
      </c>
      <c r="B171" s="2" t="inlineStr">
        <is>
          <t>T-R-028-03</t>
        </is>
      </c>
      <c r="C171" s="2" t="inlineStr">
        <is>
          <t>T-R-029-01</t>
        </is>
      </c>
      <c r="D171" s="2" t="inlineStr">
        <is>
          <t>Finish-to-Start</t>
        </is>
      </c>
      <c r="E171" s="2" t="n">
        <v>0</v>
      </c>
      <c r="F171" s="2" t="inlineStr">
        <is>
          <t>Schedule</t>
        </is>
      </c>
      <c r="G171" s="2" t="inlineStr">
        <is>
          <t>Predecessor provides required input, approval, condition or execution constraint.</t>
        </is>
      </c>
      <c r="H171" s="2" t="inlineStr">
        <is>
          <t>To be assigned</t>
        </is>
      </c>
      <c r="I171" s="2" t="inlineStr">
        <is>
          <t>Planned</t>
        </is>
      </c>
      <c r="J171" s="2" t="inlineStr">
        <is>
          <t>Review when departmental dates are entered.</t>
        </is>
      </c>
    </row>
    <row r="172">
      <c r="A172" s="2" t="inlineStr">
        <is>
          <t>LNK-0171</t>
        </is>
      </c>
      <c r="B172" s="2" t="inlineStr">
        <is>
          <t>T-R-029-01</t>
        </is>
      </c>
      <c r="C172" s="2" t="inlineStr">
        <is>
          <t>T-R-029-02</t>
        </is>
      </c>
      <c r="D172" s="2" t="inlineStr">
        <is>
          <t>Finish-to-Start</t>
        </is>
      </c>
      <c r="E172" s="2" t="n">
        <v>0</v>
      </c>
      <c r="F172" s="2" t="inlineStr">
        <is>
          <t>Logical</t>
        </is>
      </c>
      <c r="G172" s="2" t="inlineStr">
        <is>
          <t>Predecessor provides required input, approval, condition or execution constraint.</t>
        </is>
      </c>
      <c r="H172" s="2" t="inlineStr">
        <is>
          <t>To be assigned</t>
        </is>
      </c>
      <c r="I172" s="2" t="inlineStr">
        <is>
          <t>Planned</t>
        </is>
      </c>
      <c r="J172" s="2" t="inlineStr">
        <is>
          <t>Review when departmental dates are entered.</t>
        </is>
      </c>
    </row>
    <row r="173">
      <c r="A173" s="2" t="inlineStr">
        <is>
          <t>LNK-0172</t>
        </is>
      </c>
      <c r="B173" s="2" t="inlineStr">
        <is>
          <t>T-R-029-01</t>
        </is>
      </c>
      <c r="C173" s="2" t="inlineStr">
        <is>
          <t>T-R-029-02</t>
        </is>
      </c>
      <c r="D173" s="2" t="inlineStr">
        <is>
          <t>Finish-to-Start</t>
        </is>
      </c>
      <c r="E173" s="2" t="n">
        <v>0</v>
      </c>
      <c r="F173" s="2" t="inlineStr">
        <is>
          <t>Schedule</t>
        </is>
      </c>
      <c r="G173" s="2" t="inlineStr">
        <is>
          <t>Predecessor provides required input, approval, condition or execution constraint.</t>
        </is>
      </c>
      <c r="H173" s="2" t="inlineStr">
        <is>
          <t>To be assigned</t>
        </is>
      </c>
      <c r="I173" s="2" t="inlineStr">
        <is>
          <t>Planned</t>
        </is>
      </c>
      <c r="J173" s="2" t="inlineStr">
        <is>
          <t>Review when departmental dates are entered.</t>
        </is>
      </c>
    </row>
    <row r="174">
      <c r="A174" s="2" t="inlineStr">
        <is>
          <t>LNK-0173</t>
        </is>
      </c>
      <c r="B174" s="2" t="inlineStr">
        <is>
          <t>T-R-029-02</t>
        </is>
      </c>
      <c r="C174" s="2" t="inlineStr">
        <is>
          <t>T-R-029-03</t>
        </is>
      </c>
      <c r="D174" s="2" t="inlineStr">
        <is>
          <t>Finish-to-Start</t>
        </is>
      </c>
      <c r="E174" s="2" t="n">
        <v>0</v>
      </c>
      <c r="F174" s="2" t="inlineStr">
        <is>
          <t>Logical</t>
        </is>
      </c>
      <c r="G174" s="2" t="inlineStr">
        <is>
          <t>Predecessor provides required input, approval, condition or execution constraint.</t>
        </is>
      </c>
      <c r="H174" s="2" t="inlineStr">
        <is>
          <t>To be assigned</t>
        </is>
      </c>
      <c r="I174" s="2" t="inlineStr">
        <is>
          <t>Planned</t>
        </is>
      </c>
      <c r="J174" s="2" t="inlineStr">
        <is>
          <t>Review when departmental dates are entered.</t>
        </is>
      </c>
    </row>
    <row r="175">
      <c r="A175" s="2" t="inlineStr">
        <is>
          <t>LNK-0174</t>
        </is>
      </c>
      <c r="B175" s="2" t="inlineStr">
        <is>
          <t>T-R-029-02</t>
        </is>
      </c>
      <c r="C175" s="2" t="inlineStr">
        <is>
          <t>T-R-029-03</t>
        </is>
      </c>
      <c r="D175" s="2" t="inlineStr">
        <is>
          <t>Finish-to-Start</t>
        </is>
      </c>
      <c r="E175" s="2" t="n">
        <v>0</v>
      </c>
      <c r="F175" s="2" t="inlineStr">
        <is>
          <t>Schedule</t>
        </is>
      </c>
      <c r="G175" s="2" t="inlineStr">
        <is>
          <t>Predecessor provides required input, approval, condition or execution constraint.</t>
        </is>
      </c>
      <c r="H175" s="2" t="inlineStr">
        <is>
          <t>To be assigned</t>
        </is>
      </c>
      <c r="I175" s="2" t="inlineStr">
        <is>
          <t>Planned</t>
        </is>
      </c>
      <c r="J175" s="2" t="inlineStr">
        <is>
          <t>Review when departmental dates are entered.</t>
        </is>
      </c>
    </row>
    <row r="176">
      <c r="A176" s="2" t="inlineStr">
        <is>
          <t>LNK-0175</t>
        </is>
      </c>
      <c r="B176" s="2" t="inlineStr">
        <is>
          <t>T-R-029-03</t>
        </is>
      </c>
      <c r="C176" s="2" t="inlineStr">
        <is>
          <t>T-R-030-01</t>
        </is>
      </c>
      <c r="D176" s="2" t="inlineStr">
        <is>
          <t>Finish-to-Start</t>
        </is>
      </c>
      <c r="E176" s="2" t="n">
        <v>0</v>
      </c>
      <c r="F176" s="2" t="inlineStr">
        <is>
          <t>Logical</t>
        </is>
      </c>
      <c r="G176" s="2" t="inlineStr">
        <is>
          <t>Predecessor provides required input, approval, condition or execution constraint.</t>
        </is>
      </c>
      <c r="H176" s="2" t="inlineStr">
        <is>
          <t>To be assigned</t>
        </is>
      </c>
      <c r="I176" s="2" t="inlineStr">
        <is>
          <t>Planned</t>
        </is>
      </c>
      <c r="J176" s="2" t="inlineStr">
        <is>
          <t>Review when departmental dates are entered.</t>
        </is>
      </c>
    </row>
    <row r="177">
      <c r="A177" s="2" t="inlineStr">
        <is>
          <t>LNK-0176</t>
        </is>
      </c>
      <c r="B177" s="2" t="inlineStr">
        <is>
          <t>T-R-029-03</t>
        </is>
      </c>
      <c r="C177" s="2" t="inlineStr">
        <is>
          <t>T-R-030-01</t>
        </is>
      </c>
      <c r="D177" s="2" t="inlineStr">
        <is>
          <t>Finish-to-Start</t>
        </is>
      </c>
      <c r="E177" s="2" t="n">
        <v>0</v>
      </c>
      <c r="F177" s="2" t="inlineStr">
        <is>
          <t>Schedule</t>
        </is>
      </c>
      <c r="G177" s="2" t="inlineStr">
        <is>
          <t>Predecessor provides required input, approval, condition or execution constraint.</t>
        </is>
      </c>
      <c r="H177" s="2" t="inlineStr">
        <is>
          <t>To be assigned</t>
        </is>
      </c>
      <c r="I177" s="2" t="inlineStr">
        <is>
          <t>Planned</t>
        </is>
      </c>
      <c r="J177" s="2" t="inlineStr">
        <is>
          <t>Review when departmental dates are entered.</t>
        </is>
      </c>
    </row>
    <row r="178">
      <c r="A178" s="2" t="inlineStr">
        <is>
          <t>LNK-0177</t>
        </is>
      </c>
      <c r="B178" s="2" t="inlineStr">
        <is>
          <t>T-R-030-01</t>
        </is>
      </c>
      <c r="C178" s="2" t="inlineStr">
        <is>
          <t>T-R-030-02</t>
        </is>
      </c>
      <c r="D178" s="2" t="inlineStr">
        <is>
          <t>Finish-to-Start</t>
        </is>
      </c>
      <c r="E178" s="2" t="n">
        <v>0</v>
      </c>
      <c r="F178" s="2" t="inlineStr">
        <is>
          <t>Logical</t>
        </is>
      </c>
      <c r="G178" s="2" t="inlineStr">
        <is>
          <t>Predecessor provides required input, approval, condition or execution constraint.</t>
        </is>
      </c>
      <c r="H178" s="2" t="inlineStr">
        <is>
          <t>To be assigned</t>
        </is>
      </c>
      <c r="I178" s="2" t="inlineStr">
        <is>
          <t>Planned</t>
        </is>
      </c>
      <c r="J178" s="2" t="inlineStr">
        <is>
          <t>Review when departmental dates are entered.</t>
        </is>
      </c>
    </row>
    <row r="179">
      <c r="A179" s="2" t="inlineStr">
        <is>
          <t>LNK-0178</t>
        </is>
      </c>
      <c r="B179" s="2" t="inlineStr">
        <is>
          <t>T-R-030-01</t>
        </is>
      </c>
      <c r="C179" s="2" t="inlineStr">
        <is>
          <t>T-R-030-02</t>
        </is>
      </c>
      <c r="D179" s="2" t="inlineStr">
        <is>
          <t>Finish-to-Start</t>
        </is>
      </c>
      <c r="E179" s="2" t="n">
        <v>0</v>
      </c>
      <c r="F179" s="2" t="inlineStr">
        <is>
          <t>Schedule</t>
        </is>
      </c>
      <c r="G179" s="2" t="inlineStr">
        <is>
          <t>Predecessor provides required input, approval, condition or execution constraint.</t>
        </is>
      </c>
      <c r="H179" s="2" t="inlineStr">
        <is>
          <t>To be assigned</t>
        </is>
      </c>
      <c r="I179" s="2" t="inlineStr">
        <is>
          <t>Planned</t>
        </is>
      </c>
      <c r="J179" s="2" t="inlineStr">
        <is>
          <t>Review when departmental dates are entered.</t>
        </is>
      </c>
    </row>
    <row r="180">
      <c r="A180" s="2" t="inlineStr">
        <is>
          <t>LNK-0179</t>
        </is>
      </c>
      <c r="B180" s="2" t="inlineStr">
        <is>
          <t>T-R-030-02</t>
        </is>
      </c>
      <c r="C180" s="2" t="inlineStr">
        <is>
          <t>T-R-030-03</t>
        </is>
      </c>
      <c r="D180" s="2" t="inlineStr">
        <is>
          <t>Finish-to-Start</t>
        </is>
      </c>
      <c r="E180" s="2" t="n">
        <v>0</v>
      </c>
      <c r="F180" s="2" t="inlineStr">
        <is>
          <t>Logical</t>
        </is>
      </c>
      <c r="G180" s="2" t="inlineStr">
        <is>
          <t>Predecessor provides required input, approval, condition or execution constraint.</t>
        </is>
      </c>
      <c r="H180" s="2" t="inlineStr">
        <is>
          <t>To be assigned</t>
        </is>
      </c>
      <c r="I180" s="2" t="inlineStr">
        <is>
          <t>Planned</t>
        </is>
      </c>
      <c r="J180" s="2" t="inlineStr">
        <is>
          <t>Review when departmental dates are entered.</t>
        </is>
      </c>
    </row>
    <row r="181">
      <c r="A181" s="2" t="inlineStr">
        <is>
          <t>LNK-0180</t>
        </is>
      </c>
      <c r="B181" s="2" t="inlineStr">
        <is>
          <t>T-R-030-02</t>
        </is>
      </c>
      <c r="C181" s="2" t="inlineStr">
        <is>
          <t>T-R-030-03</t>
        </is>
      </c>
      <c r="D181" s="2" t="inlineStr">
        <is>
          <t>Finish-to-Start</t>
        </is>
      </c>
      <c r="E181" s="2" t="n">
        <v>0</v>
      </c>
      <c r="F181" s="2" t="inlineStr">
        <is>
          <t>Schedule</t>
        </is>
      </c>
      <c r="G181" s="2" t="inlineStr">
        <is>
          <t>Predecessor provides required input, approval, condition or execution constraint.</t>
        </is>
      </c>
      <c r="H181" s="2" t="inlineStr">
        <is>
          <t>To be assigned</t>
        </is>
      </c>
      <c r="I181" s="2" t="inlineStr">
        <is>
          <t>Planned</t>
        </is>
      </c>
      <c r="J181" s="2" t="inlineStr">
        <is>
          <t>Review when departmental dates are entered.</t>
        </is>
      </c>
    </row>
    <row r="182">
      <c r="A182" s="2" t="inlineStr">
        <is>
          <t>LNK-0181</t>
        </is>
      </c>
      <c r="B182" s="2" t="inlineStr">
        <is>
          <t>T-R-030-03</t>
        </is>
      </c>
      <c r="C182" s="2" t="inlineStr">
        <is>
          <t>T-R-031-01</t>
        </is>
      </c>
      <c r="D182" s="2" t="inlineStr">
        <is>
          <t>Finish-to-Start</t>
        </is>
      </c>
      <c r="E182" s="2" t="n">
        <v>0</v>
      </c>
      <c r="F182" s="2" t="inlineStr">
        <is>
          <t>Logical</t>
        </is>
      </c>
      <c r="G182" s="2" t="inlineStr">
        <is>
          <t>Predecessor provides required input, approval, condition or execution constraint.</t>
        </is>
      </c>
      <c r="H182" s="2" t="inlineStr">
        <is>
          <t>To be assigned</t>
        </is>
      </c>
      <c r="I182" s="2" t="inlineStr">
        <is>
          <t>Planned</t>
        </is>
      </c>
      <c r="J182" s="2" t="inlineStr">
        <is>
          <t>Review when departmental dates are entered.</t>
        </is>
      </c>
    </row>
    <row r="183">
      <c r="A183" s="2" t="inlineStr">
        <is>
          <t>LNK-0182</t>
        </is>
      </c>
      <c r="B183" s="2" t="inlineStr">
        <is>
          <t>T-R-030-03</t>
        </is>
      </c>
      <c r="C183" s="2" t="inlineStr">
        <is>
          <t>T-R-031-01</t>
        </is>
      </c>
      <c r="D183" s="2" t="inlineStr">
        <is>
          <t>Finish-to-Start</t>
        </is>
      </c>
      <c r="E183" s="2" t="n">
        <v>0</v>
      </c>
      <c r="F183" s="2" t="inlineStr">
        <is>
          <t>Schedule</t>
        </is>
      </c>
      <c r="G183" s="2" t="inlineStr">
        <is>
          <t>Predecessor provides required input, approval, condition or execution constraint.</t>
        </is>
      </c>
      <c r="H183" s="2" t="inlineStr">
        <is>
          <t>To be assigned</t>
        </is>
      </c>
      <c r="I183" s="2" t="inlineStr">
        <is>
          <t>Planned</t>
        </is>
      </c>
      <c r="J183" s="2" t="inlineStr">
        <is>
          <t>Review when departmental dates are entered.</t>
        </is>
      </c>
    </row>
    <row r="184">
      <c r="A184" s="2" t="inlineStr">
        <is>
          <t>LNK-0183</t>
        </is>
      </c>
      <c r="B184" s="2" t="inlineStr">
        <is>
          <t>T-R-031-01</t>
        </is>
      </c>
      <c r="C184" s="2" t="inlineStr">
        <is>
          <t>T-R-031-02</t>
        </is>
      </c>
      <c r="D184" s="2" t="inlineStr">
        <is>
          <t>Finish-to-Start</t>
        </is>
      </c>
      <c r="E184" s="2" t="n">
        <v>0</v>
      </c>
      <c r="F184" s="2" t="inlineStr">
        <is>
          <t>Logical</t>
        </is>
      </c>
      <c r="G184" s="2" t="inlineStr">
        <is>
          <t>Predecessor provides required input, approval, condition or execution constraint.</t>
        </is>
      </c>
      <c r="H184" s="2" t="inlineStr">
        <is>
          <t>To be assigned</t>
        </is>
      </c>
      <c r="I184" s="2" t="inlineStr">
        <is>
          <t>Planned</t>
        </is>
      </c>
      <c r="J184" s="2" t="inlineStr">
        <is>
          <t>Review when departmental dates are entered.</t>
        </is>
      </c>
    </row>
    <row r="185">
      <c r="A185" s="2" t="inlineStr">
        <is>
          <t>LNK-0184</t>
        </is>
      </c>
      <c r="B185" s="2" t="inlineStr">
        <is>
          <t>T-R-031-01</t>
        </is>
      </c>
      <c r="C185" s="2" t="inlineStr">
        <is>
          <t>T-R-031-02</t>
        </is>
      </c>
      <c r="D185" s="2" t="inlineStr">
        <is>
          <t>Finish-to-Start</t>
        </is>
      </c>
      <c r="E185" s="2" t="n">
        <v>0</v>
      </c>
      <c r="F185" s="2" t="inlineStr">
        <is>
          <t>Schedule</t>
        </is>
      </c>
      <c r="G185" s="2" t="inlineStr">
        <is>
          <t>Predecessor provides required input, approval, condition or execution constraint.</t>
        </is>
      </c>
      <c r="H185" s="2" t="inlineStr">
        <is>
          <t>To be assigned</t>
        </is>
      </c>
      <c r="I185" s="2" t="inlineStr">
        <is>
          <t>Planned</t>
        </is>
      </c>
      <c r="J185" s="2" t="inlineStr">
        <is>
          <t>Review when departmental dates are entered.</t>
        </is>
      </c>
    </row>
    <row r="186">
      <c r="A186" s="2" t="inlineStr">
        <is>
          <t>LNK-0185</t>
        </is>
      </c>
      <c r="B186" s="2" t="inlineStr">
        <is>
          <t>T-R-031-02</t>
        </is>
      </c>
      <c r="C186" s="2" t="inlineStr">
        <is>
          <t>T-R-031-03</t>
        </is>
      </c>
      <c r="D186" s="2" t="inlineStr">
        <is>
          <t>Finish-to-Start</t>
        </is>
      </c>
      <c r="E186" s="2" t="n">
        <v>0</v>
      </c>
      <c r="F186" s="2" t="inlineStr">
        <is>
          <t>Logical</t>
        </is>
      </c>
      <c r="G186" s="2" t="inlineStr">
        <is>
          <t>Predecessor provides required input, approval, condition or execution constraint.</t>
        </is>
      </c>
      <c r="H186" s="2" t="inlineStr">
        <is>
          <t>To be assigned</t>
        </is>
      </c>
      <c r="I186" s="2" t="inlineStr">
        <is>
          <t>Planned</t>
        </is>
      </c>
      <c r="J186" s="2" t="inlineStr">
        <is>
          <t>Review when departmental dates are entered.</t>
        </is>
      </c>
    </row>
    <row r="187">
      <c r="A187" s="2" t="inlineStr">
        <is>
          <t>LNK-0186</t>
        </is>
      </c>
      <c r="B187" s="2" t="inlineStr">
        <is>
          <t>T-R-031-02</t>
        </is>
      </c>
      <c r="C187" s="2" t="inlineStr">
        <is>
          <t>T-R-031-03</t>
        </is>
      </c>
      <c r="D187" s="2" t="inlineStr">
        <is>
          <t>Finish-to-Start</t>
        </is>
      </c>
      <c r="E187" s="2" t="n">
        <v>0</v>
      </c>
      <c r="F187" s="2" t="inlineStr">
        <is>
          <t>Schedule</t>
        </is>
      </c>
      <c r="G187" s="2" t="inlineStr">
        <is>
          <t>Predecessor provides required input, approval, condition or execution constraint.</t>
        </is>
      </c>
      <c r="H187" s="2" t="inlineStr">
        <is>
          <t>To be assigned</t>
        </is>
      </c>
      <c r="I187" s="2" t="inlineStr">
        <is>
          <t>Planned</t>
        </is>
      </c>
      <c r="J187" s="2" t="inlineStr">
        <is>
          <t>Review when departmental dates are entered.</t>
        </is>
      </c>
    </row>
    <row r="188">
      <c r="A188" s="2" t="inlineStr">
        <is>
          <t>LNK-0187</t>
        </is>
      </c>
      <c r="B188" s="2" t="inlineStr">
        <is>
          <t>T-R-031-03</t>
        </is>
      </c>
      <c r="C188" s="2" t="inlineStr">
        <is>
          <t>T-R-032-01</t>
        </is>
      </c>
      <c r="D188" s="2" t="inlineStr">
        <is>
          <t>Finish-to-Start</t>
        </is>
      </c>
      <c r="E188" s="2" t="n">
        <v>0</v>
      </c>
      <c r="F188" s="2" t="inlineStr">
        <is>
          <t>Logical</t>
        </is>
      </c>
      <c r="G188" s="2" t="inlineStr">
        <is>
          <t>Predecessor provides required input, approval, condition or execution constraint.</t>
        </is>
      </c>
      <c r="H188" s="2" t="inlineStr">
        <is>
          <t>To be assigned</t>
        </is>
      </c>
      <c r="I188" s="2" t="inlineStr">
        <is>
          <t>Planned</t>
        </is>
      </c>
      <c r="J188" s="2" t="inlineStr">
        <is>
          <t>Review when departmental dates are entered.</t>
        </is>
      </c>
    </row>
    <row r="189">
      <c r="A189" s="2" t="inlineStr">
        <is>
          <t>LNK-0188</t>
        </is>
      </c>
      <c r="B189" s="2" t="inlineStr">
        <is>
          <t>T-R-031-03</t>
        </is>
      </c>
      <c r="C189" s="2" t="inlineStr">
        <is>
          <t>T-R-032-01</t>
        </is>
      </c>
      <c r="D189" s="2" t="inlineStr">
        <is>
          <t>Finish-to-Start</t>
        </is>
      </c>
      <c r="E189" s="2" t="n">
        <v>0</v>
      </c>
      <c r="F189" s="2" t="inlineStr">
        <is>
          <t>Schedule</t>
        </is>
      </c>
      <c r="G189" s="2" t="inlineStr">
        <is>
          <t>Predecessor provides required input, approval, condition or execution constraint.</t>
        </is>
      </c>
      <c r="H189" s="2" t="inlineStr">
        <is>
          <t>To be assigned</t>
        </is>
      </c>
      <c r="I189" s="2" t="inlineStr">
        <is>
          <t>Planned</t>
        </is>
      </c>
      <c r="J189" s="2" t="inlineStr">
        <is>
          <t>Review when departmental dates are entered.</t>
        </is>
      </c>
    </row>
    <row r="190">
      <c r="A190" s="2" t="inlineStr">
        <is>
          <t>LNK-0189</t>
        </is>
      </c>
      <c r="B190" s="2" t="inlineStr">
        <is>
          <t>T-R-032-01</t>
        </is>
      </c>
      <c r="C190" s="2" t="inlineStr">
        <is>
          <t>T-R-032-02</t>
        </is>
      </c>
      <c r="D190" s="2" t="inlineStr">
        <is>
          <t>Finish-to-Start</t>
        </is>
      </c>
      <c r="E190" s="2" t="n">
        <v>0</v>
      </c>
      <c r="F190" s="2" t="inlineStr">
        <is>
          <t>Logical</t>
        </is>
      </c>
      <c r="G190" s="2" t="inlineStr">
        <is>
          <t>Predecessor provides required input, approval, condition or execution constraint.</t>
        </is>
      </c>
      <c r="H190" s="2" t="inlineStr">
        <is>
          <t>To be assigned</t>
        </is>
      </c>
      <c r="I190" s="2" t="inlineStr">
        <is>
          <t>Planned</t>
        </is>
      </c>
      <c r="J190" s="2" t="inlineStr">
        <is>
          <t>Review when departmental dates are entered.</t>
        </is>
      </c>
    </row>
    <row r="191">
      <c r="A191" s="2" t="inlineStr">
        <is>
          <t>LNK-0190</t>
        </is>
      </c>
      <c r="B191" s="2" t="inlineStr">
        <is>
          <t>T-R-032-01</t>
        </is>
      </c>
      <c r="C191" s="2" t="inlineStr">
        <is>
          <t>T-R-032-02</t>
        </is>
      </c>
      <c r="D191" s="2" t="inlineStr">
        <is>
          <t>Finish-to-Start</t>
        </is>
      </c>
      <c r="E191" s="2" t="n">
        <v>0</v>
      </c>
      <c r="F191" s="2" t="inlineStr">
        <is>
          <t>Schedule</t>
        </is>
      </c>
      <c r="G191" s="2" t="inlineStr">
        <is>
          <t>Predecessor provides required input, approval, condition or execution constraint.</t>
        </is>
      </c>
      <c r="H191" s="2" t="inlineStr">
        <is>
          <t>To be assigned</t>
        </is>
      </c>
      <c r="I191" s="2" t="inlineStr">
        <is>
          <t>Planned</t>
        </is>
      </c>
      <c r="J191" s="2" t="inlineStr">
        <is>
          <t>Review when departmental dates are entered.</t>
        </is>
      </c>
    </row>
    <row r="192">
      <c r="A192" s="2" t="inlineStr">
        <is>
          <t>LNK-0191</t>
        </is>
      </c>
      <c r="B192" s="2" t="inlineStr">
        <is>
          <t>T-R-032-02</t>
        </is>
      </c>
      <c r="C192" s="2" t="inlineStr">
        <is>
          <t>T-R-032-03</t>
        </is>
      </c>
      <c r="D192" s="2" t="inlineStr">
        <is>
          <t>Finish-to-Start</t>
        </is>
      </c>
      <c r="E192" s="2" t="n">
        <v>0</v>
      </c>
      <c r="F192" s="2" t="inlineStr">
        <is>
          <t>Logical</t>
        </is>
      </c>
      <c r="G192" s="2" t="inlineStr">
        <is>
          <t>Predecessor provides required input, approval, condition or execution constraint.</t>
        </is>
      </c>
      <c r="H192" s="2" t="inlineStr">
        <is>
          <t>To be assigned</t>
        </is>
      </c>
      <c r="I192" s="2" t="inlineStr">
        <is>
          <t>Planned</t>
        </is>
      </c>
      <c r="J192" s="2" t="inlineStr">
        <is>
          <t>Review when departmental dates are entered.</t>
        </is>
      </c>
    </row>
    <row r="193">
      <c r="A193" s="2" t="inlineStr">
        <is>
          <t>LNK-0192</t>
        </is>
      </c>
      <c r="B193" s="2" t="inlineStr">
        <is>
          <t>T-R-032-02</t>
        </is>
      </c>
      <c r="C193" s="2" t="inlineStr">
        <is>
          <t>T-R-032-03</t>
        </is>
      </c>
      <c r="D193" s="2" t="inlineStr">
        <is>
          <t>Finish-to-Start</t>
        </is>
      </c>
      <c r="E193" s="2" t="n">
        <v>0</v>
      </c>
      <c r="F193" s="2" t="inlineStr">
        <is>
          <t>Schedule</t>
        </is>
      </c>
      <c r="G193" s="2" t="inlineStr">
        <is>
          <t>Predecessor provides required input, approval, condition or execution constraint.</t>
        </is>
      </c>
      <c r="H193" s="2" t="inlineStr">
        <is>
          <t>To be assigned</t>
        </is>
      </c>
      <c r="I193" s="2" t="inlineStr">
        <is>
          <t>Planned</t>
        </is>
      </c>
      <c r="J193" s="2" t="inlineStr">
        <is>
          <t>Review when departmental dates are entered.</t>
        </is>
      </c>
    </row>
    <row r="194">
      <c r="A194" s="2" t="inlineStr">
        <is>
          <t>LNK-0193</t>
        </is>
      </c>
      <c r="B194" s="2" t="inlineStr">
        <is>
          <t>T-R-032-03</t>
        </is>
      </c>
      <c r="C194" s="2" t="inlineStr">
        <is>
          <t>T-R-033-01</t>
        </is>
      </c>
      <c r="D194" s="2" t="inlineStr">
        <is>
          <t>Finish-to-Start</t>
        </is>
      </c>
      <c r="E194" s="2" t="n">
        <v>0</v>
      </c>
      <c r="F194" s="2" t="inlineStr">
        <is>
          <t>Logical</t>
        </is>
      </c>
      <c r="G194" s="2" t="inlineStr">
        <is>
          <t>Predecessor provides required input, approval, condition or execution constraint.</t>
        </is>
      </c>
      <c r="H194" s="2" t="inlineStr">
        <is>
          <t>To be assigned</t>
        </is>
      </c>
      <c r="I194" s="2" t="inlineStr">
        <is>
          <t>Planned</t>
        </is>
      </c>
      <c r="J194" s="2" t="inlineStr">
        <is>
          <t>Review when departmental dates are entered.</t>
        </is>
      </c>
    </row>
    <row r="195">
      <c r="A195" s="2" t="inlineStr">
        <is>
          <t>LNK-0194</t>
        </is>
      </c>
      <c r="B195" s="2" t="inlineStr">
        <is>
          <t>T-R-032-03</t>
        </is>
      </c>
      <c r="C195" s="2" t="inlineStr">
        <is>
          <t>T-R-033-01</t>
        </is>
      </c>
      <c r="D195" s="2" t="inlineStr">
        <is>
          <t>Finish-to-Start</t>
        </is>
      </c>
      <c r="E195" s="2" t="n">
        <v>0</v>
      </c>
      <c r="F195" s="2" t="inlineStr">
        <is>
          <t>Schedule</t>
        </is>
      </c>
      <c r="G195" s="2" t="inlineStr">
        <is>
          <t>Predecessor provides required input, approval, condition or execution constraint.</t>
        </is>
      </c>
      <c r="H195" s="2" t="inlineStr">
        <is>
          <t>To be assigned</t>
        </is>
      </c>
      <c r="I195" s="2" t="inlineStr">
        <is>
          <t>Planned</t>
        </is>
      </c>
      <c r="J195" s="2" t="inlineStr">
        <is>
          <t>Review when departmental dates are entered.</t>
        </is>
      </c>
    </row>
    <row r="196">
      <c r="A196" s="2" t="inlineStr">
        <is>
          <t>LNK-0195</t>
        </is>
      </c>
      <c r="B196" s="2" t="inlineStr">
        <is>
          <t>T-R-033-01</t>
        </is>
      </c>
      <c r="C196" s="2" t="inlineStr">
        <is>
          <t>T-R-033-02</t>
        </is>
      </c>
      <c r="D196" s="2" t="inlineStr">
        <is>
          <t>Finish-to-Start</t>
        </is>
      </c>
      <c r="E196" s="2" t="n">
        <v>0</v>
      </c>
      <c r="F196" s="2" t="inlineStr">
        <is>
          <t>Logical</t>
        </is>
      </c>
      <c r="G196" s="2" t="inlineStr">
        <is>
          <t>Predecessor provides required input, approval, condition or execution constraint.</t>
        </is>
      </c>
      <c r="H196" s="2" t="inlineStr">
        <is>
          <t>To be assigned</t>
        </is>
      </c>
      <c r="I196" s="2" t="inlineStr">
        <is>
          <t>Planned</t>
        </is>
      </c>
      <c r="J196" s="2" t="inlineStr">
        <is>
          <t>Review when departmental dates are entered.</t>
        </is>
      </c>
    </row>
    <row r="197">
      <c r="A197" s="2" t="inlineStr">
        <is>
          <t>LNK-0196</t>
        </is>
      </c>
      <c r="B197" s="2" t="inlineStr">
        <is>
          <t>T-R-033-01</t>
        </is>
      </c>
      <c r="C197" s="2" t="inlineStr">
        <is>
          <t>T-R-033-02</t>
        </is>
      </c>
      <c r="D197" s="2" t="inlineStr">
        <is>
          <t>Finish-to-Start</t>
        </is>
      </c>
      <c r="E197" s="2" t="n">
        <v>0</v>
      </c>
      <c r="F197" s="2" t="inlineStr">
        <is>
          <t>Schedule</t>
        </is>
      </c>
      <c r="G197" s="2" t="inlineStr">
        <is>
          <t>Predecessor provides required input, approval, condition or execution constraint.</t>
        </is>
      </c>
      <c r="H197" s="2" t="inlineStr">
        <is>
          <t>To be assigned</t>
        </is>
      </c>
      <c r="I197" s="2" t="inlineStr">
        <is>
          <t>Planned</t>
        </is>
      </c>
      <c r="J197" s="2" t="inlineStr">
        <is>
          <t>Review when departmental dates are entered.</t>
        </is>
      </c>
    </row>
    <row r="198">
      <c r="A198" s="2" t="inlineStr">
        <is>
          <t>LNK-0197</t>
        </is>
      </c>
      <c r="B198" s="2" t="inlineStr">
        <is>
          <t>T-R-033-02</t>
        </is>
      </c>
      <c r="C198" s="2" t="inlineStr">
        <is>
          <t>T-R-033-03</t>
        </is>
      </c>
      <c r="D198" s="2" t="inlineStr">
        <is>
          <t>Finish-to-Start</t>
        </is>
      </c>
      <c r="E198" s="2" t="n">
        <v>0</v>
      </c>
      <c r="F198" s="2" t="inlineStr">
        <is>
          <t>Logical</t>
        </is>
      </c>
      <c r="G198" s="2" t="inlineStr">
        <is>
          <t>Predecessor provides required input, approval, condition or execution constraint.</t>
        </is>
      </c>
      <c r="H198" s="2" t="inlineStr">
        <is>
          <t>To be assigned</t>
        </is>
      </c>
      <c r="I198" s="2" t="inlineStr">
        <is>
          <t>Planned</t>
        </is>
      </c>
      <c r="J198" s="2" t="inlineStr">
        <is>
          <t>Review when departmental dates are entered.</t>
        </is>
      </c>
    </row>
    <row r="199">
      <c r="A199" s="2" t="inlineStr">
        <is>
          <t>LNK-0198</t>
        </is>
      </c>
      <c r="B199" s="2" t="inlineStr">
        <is>
          <t>T-R-033-02</t>
        </is>
      </c>
      <c r="C199" s="2" t="inlineStr">
        <is>
          <t>T-R-033-03</t>
        </is>
      </c>
      <c r="D199" s="2" t="inlineStr">
        <is>
          <t>Finish-to-Start</t>
        </is>
      </c>
      <c r="E199" s="2" t="n">
        <v>0</v>
      </c>
      <c r="F199" s="2" t="inlineStr">
        <is>
          <t>Schedule</t>
        </is>
      </c>
      <c r="G199" s="2" t="inlineStr">
        <is>
          <t>Predecessor provides required input, approval, condition or execution constraint.</t>
        </is>
      </c>
      <c r="H199" s="2" t="inlineStr">
        <is>
          <t>To be assigned</t>
        </is>
      </c>
      <c r="I199" s="2" t="inlineStr">
        <is>
          <t>Planned</t>
        </is>
      </c>
      <c r="J199" s="2" t="inlineStr">
        <is>
          <t>Review when departmental dates are entered.</t>
        </is>
      </c>
    </row>
    <row r="200">
      <c r="A200" s="2" t="inlineStr">
        <is>
          <t>LNK-0199</t>
        </is>
      </c>
      <c r="B200" s="2" t="inlineStr">
        <is>
          <t>T-R-033-03</t>
        </is>
      </c>
      <c r="C200" s="2" t="inlineStr">
        <is>
          <t>T-R-034-01</t>
        </is>
      </c>
      <c r="D200" s="2" t="inlineStr">
        <is>
          <t>Finish-to-Start</t>
        </is>
      </c>
      <c r="E200" s="2" t="n">
        <v>0</v>
      </c>
      <c r="F200" s="2" t="inlineStr">
        <is>
          <t>Logical</t>
        </is>
      </c>
      <c r="G200" s="2" t="inlineStr">
        <is>
          <t>Predecessor provides required input, approval, condition or execution constraint.</t>
        </is>
      </c>
      <c r="H200" s="2" t="inlineStr">
        <is>
          <t>To be assigned</t>
        </is>
      </c>
      <c r="I200" s="2" t="inlineStr">
        <is>
          <t>Planned</t>
        </is>
      </c>
      <c r="J200" s="2" t="inlineStr">
        <is>
          <t>Review when departmental dates are entered.</t>
        </is>
      </c>
    </row>
    <row r="201">
      <c r="A201" s="2" t="inlineStr">
        <is>
          <t>LNK-0200</t>
        </is>
      </c>
      <c r="B201" s="2" t="inlineStr">
        <is>
          <t>T-R-033-03</t>
        </is>
      </c>
      <c r="C201" s="2" t="inlineStr">
        <is>
          <t>T-R-034-01</t>
        </is>
      </c>
      <c r="D201" s="2" t="inlineStr">
        <is>
          <t>Finish-to-Start</t>
        </is>
      </c>
      <c r="E201" s="2" t="n">
        <v>0</v>
      </c>
      <c r="F201" s="2" t="inlineStr">
        <is>
          <t>Schedule</t>
        </is>
      </c>
      <c r="G201" s="2" t="inlineStr">
        <is>
          <t>Predecessor provides required input, approval, condition or execution constraint.</t>
        </is>
      </c>
      <c r="H201" s="2" t="inlineStr">
        <is>
          <t>To be assigned</t>
        </is>
      </c>
      <c r="I201" s="2" t="inlineStr">
        <is>
          <t>Planned</t>
        </is>
      </c>
      <c r="J201" s="2" t="inlineStr">
        <is>
          <t>Review when departmental dates are entered.</t>
        </is>
      </c>
    </row>
    <row r="202">
      <c r="A202" s="2" t="inlineStr">
        <is>
          <t>LNK-0201</t>
        </is>
      </c>
      <c r="B202" s="2" t="inlineStr">
        <is>
          <t>T-R-034-01</t>
        </is>
      </c>
      <c r="C202" s="2" t="inlineStr">
        <is>
          <t>T-R-034-02</t>
        </is>
      </c>
      <c r="D202" s="2" t="inlineStr">
        <is>
          <t>Finish-to-Start</t>
        </is>
      </c>
      <c r="E202" s="2" t="n">
        <v>0</v>
      </c>
      <c r="F202" s="2" t="inlineStr">
        <is>
          <t>Logical</t>
        </is>
      </c>
      <c r="G202" s="2" t="inlineStr">
        <is>
          <t>Predecessor provides required input, approval, condition or execution constraint.</t>
        </is>
      </c>
      <c r="H202" s="2" t="inlineStr">
        <is>
          <t>To be assigned</t>
        </is>
      </c>
      <c r="I202" s="2" t="inlineStr">
        <is>
          <t>Planned</t>
        </is>
      </c>
      <c r="J202" s="2" t="inlineStr">
        <is>
          <t>Review when departmental dates are entered.</t>
        </is>
      </c>
    </row>
    <row r="203">
      <c r="A203" s="2" t="inlineStr">
        <is>
          <t>LNK-0202</t>
        </is>
      </c>
      <c r="B203" s="2" t="inlineStr">
        <is>
          <t>T-R-034-01</t>
        </is>
      </c>
      <c r="C203" s="2" t="inlineStr">
        <is>
          <t>T-R-034-02</t>
        </is>
      </c>
      <c r="D203" s="2" t="inlineStr">
        <is>
          <t>Finish-to-Start</t>
        </is>
      </c>
      <c r="E203" s="2" t="n">
        <v>0</v>
      </c>
      <c r="F203" s="2" t="inlineStr">
        <is>
          <t>Schedule</t>
        </is>
      </c>
      <c r="G203" s="2" t="inlineStr">
        <is>
          <t>Predecessor provides required input, approval, condition or execution constraint.</t>
        </is>
      </c>
      <c r="H203" s="2" t="inlineStr">
        <is>
          <t>To be assigned</t>
        </is>
      </c>
      <c r="I203" s="2" t="inlineStr">
        <is>
          <t>Planned</t>
        </is>
      </c>
      <c r="J203" s="2" t="inlineStr">
        <is>
          <t>Review when departmental dates are entered.</t>
        </is>
      </c>
    </row>
    <row r="204">
      <c r="A204" s="2" t="inlineStr">
        <is>
          <t>LNK-0203</t>
        </is>
      </c>
      <c r="B204" s="2" t="inlineStr">
        <is>
          <t>T-R-034-02</t>
        </is>
      </c>
      <c r="C204" s="2" t="inlineStr">
        <is>
          <t>T-R-034-03</t>
        </is>
      </c>
      <c r="D204" s="2" t="inlineStr">
        <is>
          <t>Finish-to-Start</t>
        </is>
      </c>
      <c r="E204" s="2" t="n">
        <v>0</v>
      </c>
      <c r="F204" s="2" t="inlineStr">
        <is>
          <t>Logical</t>
        </is>
      </c>
      <c r="G204" s="2" t="inlineStr">
        <is>
          <t>Predecessor provides required input, approval, condition or execution constraint.</t>
        </is>
      </c>
      <c r="H204" s="2" t="inlineStr">
        <is>
          <t>To be assigned</t>
        </is>
      </c>
      <c r="I204" s="2" t="inlineStr">
        <is>
          <t>Planned</t>
        </is>
      </c>
      <c r="J204" s="2" t="inlineStr">
        <is>
          <t>Review when departmental dates are entered.</t>
        </is>
      </c>
    </row>
    <row r="205">
      <c r="A205" s="2" t="inlineStr">
        <is>
          <t>LNK-0204</t>
        </is>
      </c>
      <c r="B205" s="2" t="inlineStr">
        <is>
          <t>T-R-034-02</t>
        </is>
      </c>
      <c r="C205" s="2" t="inlineStr">
        <is>
          <t>T-R-034-03</t>
        </is>
      </c>
      <c r="D205" s="2" t="inlineStr">
        <is>
          <t>Finish-to-Start</t>
        </is>
      </c>
      <c r="E205" s="2" t="n">
        <v>0</v>
      </c>
      <c r="F205" s="2" t="inlineStr">
        <is>
          <t>Schedule</t>
        </is>
      </c>
      <c r="G205" s="2" t="inlineStr">
        <is>
          <t>Predecessor provides required input, approval, condition or execution constraint.</t>
        </is>
      </c>
      <c r="H205" s="2" t="inlineStr">
        <is>
          <t>To be assigned</t>
        </is>
      </c>
      <c r="I205" s="2" t="inlineStr">
        <is>
          <t>Planned</t>
        </is>
      </c>
      <c r="J205" s="2" t="inlineStr">
        <is>
          <t>Review when departmental dates are entered.</t>
        </is>
      </c>
    </row>
    <row r="206">
      <c r="A206" s="2" t="inlineStr">
        <is>
          <t>LNK-0205</t>
        </is>
      </c>
      <c r="B206" s="2" t="inlineStr">
        <is>
          <t>T-R-034-03</t>
        </is>
      </c>
      <c r="C206" s="2" t="inlineStr">
        <is>
          <t>T-R-035-01</t>
        </is>
      </c>
      <c r="D206" s="2" t="inlineStr">
        <is>
          <t>Finish-to-Start</t>
        </is>
      </c>
      <c r="E206" s="2" t="n">
        <v>0</v>
      </c>
      <c r="F206" s="2" t="inlineStr">
        <is>
          <t>Logical</t>
        </is>
      </c>
      <c r="G206" s="2" t="inlineStr">
        <is>
          <t>Predecessor provides required input, approval, condition or execution constraint.</t>
        </is>
      </c>
      <c r="H206" s="2" t="inlineStr">
        <is>
          <t>To be assigned</t>
        </is>
      </c>
      <c r="I206" s="2" t="inlineStr">
        <is>
          <t>Planned</t>
        </is>
      </c>
      <c r="J206" s="2" t="inlineStr">
        <is>
          <t>Review when departmental dates are entered.</t>
        </is>
      </c>
    </row>
    <row r="207">
      <c r="A207" s="2" t="inlineStr">
        <is>
          <t>LNK-0206</t>
        </is>
      </c>
      <c r="B207" s="2" t="inlineStr">
        <is>
          <t>T-R-034-03</t>
        </is>
      </c>
      <c r="C207" s="2" t="inlineStr">
        <is>
          <t>T-R-035-01</t>
        </is>
      </c>
      <c r="D207" s="2" t="inlineStr">
        <is>
          <t>Finish-to-Start</t>
        </is>
      </c>
      <c r="E207" s="2" t="n">
        <v>0</v>
      </c>
      <c r="F207" s="2" t="inlineStr">
        <is>
          <t>Schedule</t>
        </is>
      </c>
      <c r="G207" s="2" t="inlineStr">
        <is>
          <t>Predecessor provides required input, approval, condition or execution constraint.</t>
        </is>
      </c>
      <c r="H207" s="2" t="inlineStr">
        <is>
          <t>To be assigned</t>
        </is>
      </c>
      <c r="I207" s="2" t="inlineStr">
        <is>
          <t>Planned</t>
        </is>
      </c>
      <c r="J207" s="2" t="inlineStr">
        <is>
          <t>Review when departmental dates are entered.</t>
        </is>
      </c>
    </row>
    <row r="208">
      <c r="A208" s="2" t="inlineStr">
        <is>
          <t>LNK-0207</t>
        </is>
      </c>
      <c r="B208" s="2" t="inlineStr">
        <is>
          <t>T-R-035-01</t>
        </is>
      </c>
      <c r="C208" s="2" t="inlineStr">
        <is>
          <t>T-R-035-02</t>
        </is>
      </c>
      <c r="D208" s="2" t="inlineStr">
        <is>
          <t>Finish-to-Start</t>
        </is>
      </c>
      <c r="E208" s="2" t="n">
        <v>0</v>
      </c>
      <c r="F208" s="2" t="inlineStr">
        <is>
          <t>Logical</t>
        </is>
      </c>
      <c r="G208" s="2" t="inlineStr">
        <is>
          <t>Predecessor provides required input, approval, condition or execution constraint.</t>
        </is>
      </c>
      <c r="H208" s="2" t="inlineStr">
        <is>
          <t>To be assigned</t>
        </is>
      </c>
      <c r="I208" s="2" t="inlineStr">
        <is>
          <t>Planned</t>
        </is>
      </c>
      <c r="J208" s="2" t="inlineStr">
        <is>
          <t>Review when departmental dates are entered.</t>
        </is>
      </c>
    </row>
    <row r="209">
      <c r="A209" s="2" t="inlineStr">
        <is>
          <t>LNK-0208</t>
        </is>
      </c>
      <c r="B209" s="2" t="inlineStr">
        <is>
          <t>T-R-035-01</t>
        </is>
      </c>
      <c r="C209" s="2" t="inlineStr">
        <is>
          <t>T-R-035-02</t>
        </is>
      </c>
      <c r="D209" s="2" t="inlineStr">
        <is>
          <t>Finish-to-Start</t>
        </is>
      </c>
      <c r="E209" s="2" t="n">
        <v>0</v>
      </c>
      <c r="F209" s="2" t="inlineStr">
        <is>
          <t>Schedule</t>
        </is>
      </c>
      <c r="G209" s="2" t="inlineStr">
        <is>
          <t>Predecessor provides required input, approval, condition or execution constraint.</t>
        </is>
      </c>
      <c r="H209" s="2" t="inlineStr">
        <is>
          <t>To be assigned</t>
        </is>
      </c>
      <c r="I209" s="2" t="inlineStr">
        <is>
          <t>Planned</t>
        </is>
      </c>
      <c r="J209" s="2" t="inlineStr">
        <is>
          <t>Review when departmental dates are entered.</t>
        </is>
      </c>
    </row>
    <row r="210">
      <c r="A210" s="2" t="inlineStr">
        <is>
          <t>LNK-0209</t>
        </is>
      </c>
      <c r="B210" s="2" t="inlineStr">
        <is>
          <t>T-R-035-02</t>
        </is>
      </c>
      <c r="C210" s="2" t="inlineStr">
        <is>
          <t>T-R-035-03</t>
        </is>
      </c>
      <c r="D210" s="2" t="inlineStr">
        <is>
          <t>Finish-to-Start</t>
        </is>
      </c>
      <c r="E210" s="2" t="n">
        <v>0</v>
      </c>
      <c r="F210" s="2" t="inlineStr">
        <is>
          <t>Logical</t>
        </is>
      </c>
      <c r="G210" s="2" t="inlineStr">
        <is>
          <t>Predecessor provides required input, approval, condition or execution constraint.</t>
        </is>
      </c>
      <c r="H210" s="2" t="inlineStr">
        <is>
          <t>To be assigned</t>
        </is>
      </c>
      <c r="I210" s="2" t="inlineStr">
        <is>
          <t>Planned</t>
        </is>
      </c>
      <c r="J210" s="2" t="inlineStr">
        <is>
          <t>Review when departmental dates are entered.</t>
        </is>
      </c>
    </row>
    <row r="211">
      <c r="A211" s="2" t="inlineStr">
        <is>
          <t>LNK-0210</t>
        </is>
      </c>
      <c r="B211" s="2" t="inlineStr">
        <is>
          <t>T-R-035-02</t>
        </is>
      </c>
      <c r="C211" s="2" t="inlineStr">
        <is>
          <t>T-R-035-03</t>
        </is>
      </c>
      <c r="D211" s="2" t="inlineStr">
        <is>
          <t>Finish-to-Start</t>
        </is>
      </c>
      <c r="E211" s="2" t="n">
        <v>0</v>
      </c>
      <c r="F211" s="2" t="inlineStr">
        <is>
          <t>Schedule</t>
        </is>
      </c>
      <c r="G211" s="2" t="inlineStr">
        <is>
          <t>Predecessor provides required input, approval, condition or execution constraint.</t>
        </is>
      </c>
      <c r="H211" s="2" t="inlineStr">
        <is>
          <t>To be assigned</t>
        </is>
      </c>
      <c r="I211" s="2" t="inlineStr">
        <is>
          <t>Planned</t>
        </is>
      </c>
      <c r="J211" s="2" t="inlineStr">
        <is>
          <t>Review when departmental dates are entered.</t>
        </is>
      </c>
    </row>
    <row r="212">
      <c r="A212" s="2" t="inlineStr">
        <is>
          <t>LNK-0211</t>
        </is>
      </c>
      <c r="B212" s="2" t="inlineStr">
        <is>
          <t>T-R-035-03</t>
        </is>
      </c>
      <c r="C212" s="2" t="inlineStr">
        <is>
          <t>T-R-036-01</t>
        </is>
      </c>
      <c r="D212" s="2" t="inlineStr">
        <is>
          <t>Finish-to-Start</t>
        </is>
      </c>
      <c r="E212" s="2" t="n">
        <v>0</v>
      </c>
      <c r="F212" s="2" t="inlineStr">
        <is>
          <t>Logical</t>
        </is>
      </c>
      <c r="G212" s="2" t="inlineStr">
        <is>
          <t>Predecessor provides required input, approval, condition or execution constraint.</t>
        </is>
      </c>
      <c r="H212" s="2" t="inlineStr">
        <is>
          <t>To be assigned</t>
        </is>
      </c>
      <c r="I212" s="2" t="inlineStr">
        <is>
          <t>Planned</t>
        </is>
      </c>
      <c r="J212" s="2" t="inlineStr">
        <is>
          <t>Review when departmental dates are entered.</t>
        </is>
      </c>
    </row>
    <row r="213">
      <c r="A213" s="2" t="inlineStr">
        <is>
          <t>LNK-0212</t>
        </is>
      </c>
      <c r="B213" s="2" t="inlineStr">
        <is>
          <t>T-R-035-03</t>
        </is>
      </c>
      <c r="C213" s="2" t="inlineStr">
        <is>
          <t>T-R-036-01</t>
        </is>
      </c>
      <c r="D213" s="2" t="inlineStr">
        <is>
          <t>Finish-to-Start</t>
        </is>
      </c>
      <c r="E213" s="2" t="n">
        <v>0</v>
      </c>
      <c r="F213" s="2" t="inlineStr">
        <is>
          <t>Schedule</t>
        </is>
      </c>
      <c r="G213" s="2" t="inlineStr">
        <is>
          <t>Predecessor provides required input, approval, condition or execution constraint.</t>
        </is>
      </c>
      <c r="H213" s="2" t="inlineStr">
        <is>
          <t>To be assigned</t>
        </is>
      </c>
      <c r="I213" s="2" t="inlineStr">
        <is>
          <t>Planned</t>
        </is>
      </c>
      <c r="J213" s="2" t="inlineStr">
        <is>
          <t>Review when departmental dates are entered.</t>
        </is>
      </c>
    </row>
    <row r="214">
      <c r="A214" s="2" t="inlineStr">
        <is>
          <t>LNK-0213</t>
        </is>
      </c>
      <c r="B214" s="2" t="inlineStr">
        <is>
          <t>T-R-036-01</t>
        </is>
      </c>
      <c r="C214" s="2" t="inlineStr">
        <is>
          <t>T-R-036-02</t>
        </is>
      </c>
      <c r="D214" s="2" t="inlineStr">
        <is>
          <t>Finish-to-Start</t>
        </is>
      </c>
      <c r="E214" s="2" t="n">
        <v>0</v>
      </c>
      <c r="F214" s="2" t="inlineStr">
        <is>
          <t>Logical</t>
        </is>
      </c>
      <c r="G214" s="2" t="inlineStr">
        <is>
          <t>Predecessor provides required input, approval, condition or execution constraint.</t>
        </is>
      </c>
      <c r="H214" s="2" t="inlineStr">
        <is>
          <t>To be assigned</t>
        </is>
      </c>
      <c r="I214" s="2" t="inlineStr">
        <is>
          <t>Planned</t>
        </is>
      </c>
      <c r="J214" s="2" t="inlineStr">
        <is>
          <t>Review when departmental dates are entered.</t>
        </is>
      </c>
    </row>
    <row r="215">
      <c r="A215" s="2" t="inlineStr">
        <is>
          <t>LNK-0214</t>
        </is>
      </c>
      <c r="B215" s="2" t="inlineStr">
        <is>
          <t>T-R-036-01</t>
        </is>
      </c>
      <c r="C215" s="2" t="inlineStr">
        <is>
          <t>T-R-036-02</t>
        </is>
      </c>
      <c r="D215" s="2" t="inlineStr">
        <is>
          <t>Finish-to-Start</t>
        </is>
      </c>
      <c r="E215" s="2" t="n">
        <v>0</v>
      </c>
      <c r="F215" s="2" t="inlineStr">
        <is>
          <t>Schedule</t>
        </is>
      </c>
      <c r="G215" s="2" t="inlineStr">
        <is>
          <t>Predecessor provides required input, approval, condition or execution constraint.</t>
        </is>
      </c>
      <c r="H215" s="2" t="inlineStr">
        <is>
          <t>To be assigned</t>
        </is>
      </c>
      <c r="I215" s="2" t="inlineStr">
        <is>
          <t>Planned</t>
        </is>
      </c>
      <c r="J215" s="2" t="inlineStr">
        <is>
          <t>Review when departmental dates are entered.</t>
        </is>
      </c>
    </row>
    <row r="216">
      <c r="A216" s="2" t="inlineStr">
        <is>
          <t>LNK-0215</t>
        </is>
      </c>
      <c r="B216" s="2" t="inlineStr">
        <is>
          <t>T-R-036-02</t>
        </is>
      </c>
      <c r="C216" s="2" t="inlineStr">
        <is>
          <t>T-R-036-03</t>
        </is>
      </c>
      <c r="D216" s="2" t="inlineStr">
        <is>
          <t>Finish-to-Start</t>
        </is>
      </c>
      <c r="E216" s="2" t="n">
        <v>0</v>
      </c>
      <c r="F216" s="2" t="inlineStr">
        <is>
          <t>Logical</t>
        </is>
      </c>
      <c r="G216" s="2" t="inlineStr">
        <is>
          <t>Predecessor provides required input, approval, condition or execution constraint.</t>
        </is>
      </c>
      <c r="H216" s="2" t="inlineStr">
        <is>
          <t>To be assigned</t>
        </is>
      </c>
      <c r="I216" s="2" t="inlineStr">
        <is>
          <t>Planned</t>
        </is>
      </c>
      <c r="J216" s="2" t="inlineStr">
        <is>
          <t>Review when departmental dates are entered.</t>
        </is>
      </c>
    </row>
    <row r="217">
      <c r="A217" s="2" t="inlineStr">
        <is>
          <t>LNK-0216</t>
        </is>
      </c>
      <c r="B217" s="2" t="inlineStr">
        <is>
          <t>T-R-036-02</t>
        </is>
      </c>
      <c r="C217" s="2" t="inlineStr">
        <is>
          <t>T-R-036-03</t>
        </is>
      </c>
      <c r="D217" s="2" t="inlineStr">
        <is>
          <t>Finish-to-Start</t>
        </is>
      </c>
      <c r="E217" s="2" t="n">
        <v>0</v>
      </c>
      <c r="F217" s="2" t="inlineStr">
        <is>
          <t>Schedule</t>
        </is>
      </c>
      <c r="G217" s="2" t="inlineStr">
        <is>
          <t>Predecessor provides required input, approval, condition or execution constraint.</t>
        </is>
      </c>
      <c r="H217" s="2" t="inlineStr">
        <is>
          <t>To be assigned</t>
        </is>
      </c>
      <c r="I217" s="2" t="inlineStr">
        <is>
          <t>Planned</t>
        </is>
      </c>
      <c r="J217" s="2" t="inlineStr">
        <is>
          <t>Review when departmental dates are entered.</t>
        </is>
      </c>
    </row>
    <row r="218">
      <c r="A218" s="2" t="inlineStr">
        <is>
          <t>LNK-0217</t>
        </is>
      </c>
      <c r="B218" s="2" t="inlineStr">
        <is>
          <t>T-R-036-03</t>
        </is>
      </c>
      <c r="C218" s="2" t="inlineStr">
        <is>
          <t>T-R-037-01</t>
        </is>
      </c>
      <c r="D218" s="2" t="inlineStr">
        <is>
          <t>Finish-to-Start</t>
        </is>
      </c>
      <c r="E218" s="2" t="n">
        <v>0</v>
      </c>
      <c r="F218" s="2" t="inlineStr">
        <is>
          <t>Logical</t>
        </is>
      </c>
      <c r="G218" s="2" t="inlineStr">
        <is>
          <t>Predecessor provides required input, approval, condition or execution constraint.</t>
        </is>
      </c>
      <c r="H218" s="2" t="inlineStr">
        <is>
          <t>To be assigned</t>
        </is>
      </c>
      <c r="I218" s="2" t="inlineStr">
        <is>
          <t>Planned</t>
        </is>
      </c>
      <c r="J218" s="2" t="inlineStr">
        <is>
          <t>Review when departmental dates are entered.</t>
        </is>
      </c>
    </row>
    <row r="219">
      <c r="A219" s="2" t="inlineStr">
        <is>
          <t>LNK-0218</t>
        </is>
      </c>
      <c r="B219" s="2" t="inlineStr">
        <is>
          <t>T-R-036-03</t>
        </is>
      </c>
      <c r="C219" s="2" t="inlineStr">
        <is>
          <t>T-R-037-01</t>
        </is>
      </c>
      <c r="D219" s="2" t="inlineStr">
        <is>
          <t>Finish-to-Start</t>
        </is>
      </c>
      <c r="E219" s="2" t="n">
        <v>0</v>
      </c>
      <c r="F219" s="2" t="inlineStr">
        <is>
          <t>Schedule</t>
        </is>
      </c>
      <c r="G219" s="2" t="inlineStr">
        <is>
          <t>Predecessor provides required input, approval, condition or execution constraint.</t>
        </is>
      </c>
      <c r="H219" s="2" t="inlineStr">
        <is>
          <t>To be assigned</t>
        </is>
      </c>
      <c r="I219" s="2" t="inlineStr">
        <is>
          <t>Planned</t>
        </is>
      </c>
      <c r="J219" s="2" t="inlineStr">
        <is>
          <t>Review when departmental dates are entered.</t>
        </is>
      </c>
    </row>
    <row r="220">
      <c r="A220" s="2" t="inlineStr">
        <is>
          <t>LNK-0219</t>
        </is>
      </c>
      <c r="B220" s="2" t="inlineStr">
        <is>
          <t>T-R-037-01</t>
        </is>
      </c>
      <c r="C220" s="2" t="inlineStr">
        <is>
          <t>T-R-037-02</t>
        </is>
      </c>
      <c r="D220" s="2" t="inlineStr">
        <is>
          <t>Finish-to-Start</t>
        </is>
      </c>
      <c r="E220" s="2" t="n">
        <v>0</v>
      </c>
      <c r="F220" s="2" t="inlineStr">
        <is>
          <t>Logical</t>
        </is>
      </c>
      <c r="G220" s="2" t="inlineStr">
        <is>
          <t>Predecessor provides required input, approval, condition or execution constraint.</t>
        </is>
      </c>
      <c r="H220" s="2" t="inlineStr">
        <is>
          <t>To be assigned</t>
        </is>
      </c>
      <c r="I220" s="2" t="inlineStr">
        <is>
          <t>Planned</t>
        </is>
      </c>
      <c r="J220" s="2" t="inlineStr">
        <is>
          <t>Review when departmental dates are entered.</t>
        </is>
      </c>
    </row>
    <row r="221">
      <c r="A221" s="2" t="inlineStr">
        <is>
          <t>LNK-0220</t>
        </is>
      </c>
      <c r="B221" s="2" t="inlineStr">
        <is>
          <t>T-R-037-01</t>
        </is>
      </c>
      <c r="C221" s="2" t="inlineStr">
        <is>
          <t>T-R-037-02</t>
        </is>
      </c>
      <c r="D221" s="2" t="inlineStr">
        <is>
          <t>Finish-to-Start</t>
        </is>
      </c>
      <c r="E221" s="2" t="n">
        <v>0</v>
      </c>
      <c r="F221" s="2" t="inlineStr">
        <is>
          <t>Schedule</t>
        </is>
      </c>
      <c r="G221" s="2" t="inlineStr">
        <is>
          <t>Predecessor provides required input, approval, condition or execution constraint.</t>
        </is>
      </c>
      <c r="H221" s="2" t="inlineStr">
        <is>
          <t>To be assigned</t>
        </is>
      </c>
      <c r="I221" s="2" t="inlineStr">
        <is>
          <t>Planned</t>
        </is>
      </c>
      <c r="J221" s="2" t="inlineStr">
        <is>
          <t>Review when departmental dates are entered.</t>
        </is>
      </c>
    </row>
    <row r="222">
      <c r="A222" s="2" t="inlineStr">
        <is>
          <t>LNK-0221</t>
        </is>
      </c>
      <c r="B222" s="2" t="inlineStr">
        <is>
          <t>T-R-037-02</t>
        </is>
      </c>
      <c r="C222" s="2" t="inlineStr">
        <is>
          <t>T-R-037-03</t>
        </is>
      </c>
      <c r="D222" s="2" t="inlineStr">
        <is>
          <t>Finish-to-Start</t>
        </is>
      </c>
      <c r="E222" s="2" t="n">
        <v>0</v>
      </c>
      <c r="F222" s="2" t="inlineStr">
        <is>
          <t>Logical</t>
        </is>
      </c>
      <c r="G222" s="2" t="inlineStr">
        <is>
          <t>Predecessor provides required input, approval, condition or execution constraint.</t>
        </is>
      </c>
      <c r="H222" s="2" t="inlineStr">
        <is>
          <t>To be assigned</t>
        </is>
      </c>
      <c r="I222" s="2" t="inlineStr">
        <is>
          <t>Planned</t>
        </is>
      </c>
      <c r="J222" s="2" t="inlineStr">
        <is>
          <t>Review when departmental dates are entered.</t>
        </is>
      </c>
    </row>
    <row r="223">
      <c r="A223" s="2" t="inlineStr">
        <is>
          <t>LNK-0222</t>
        </is>
      </c>
      <c r="B223" s="2" t="inlineStr">
        <is>
          <t>T-R-037-02</t>
        </is>
      </c>
      <c r="C223" s="2" t="inlineStr">
        <is>
          <t>T-R-037-03</t>
        </is>
      </c>
      <c r="D223" s="2" t="inlineStr">
        <is>
          <t>Finish-to-Start</t>
        </is>
      </c>
      <c r="E223" s="2" t="n">
        <v>0</v>
      </c>
      <c r="F223" s="2" t="inlineStr">
        <is>
          <t>Schedule</t>
        </is>
      </c>
      <c r="G223" s="2" t="inlineStr">
        <is>
          <t>Predecessor provides required input, approval, condition or execution constraint.</t>
        </is>
      </c>
      <c r="H223" s="2" t="inlineStr">
        <is>
          <t>To be assigned</t>
        </is>
      </c>
      <c r="I223" s="2" t="inlineStr">
        <is>
          <t>Planned</t>
        </is>
      </c>
      <c r="J223" s="2" t="inlineStr">
        <is>
          <t>Review when departmental dates are entered.</t>
        </is>
      </c>
    </row>
    <row r="224">
      <c r="A224" s="2" t="inlineStr">
        <is>
          <t>LNK-0223</t>
        </is>
      </c>
      <c r="B224" s="2" t="inlineStr">
        <is>
          <t>T-R-037-03</t>
        </is>
      </c>
      <c r="C224" s="2" t="inlineStr">
        <is>
          <t>T-R-038-01</t>
        </is>
      </c>
      <c r="D224" s="2" t="inlineStr">
        <is>
          <t>Finish-to-Start</t>
        </is>
      </c>
      <c r="E224" s="2" t="n">
        <v>0</v>
      </c>
      <c r="F224" s="2" t="inlineStr">
        <is>
          <t>Logical</t>
        </is>
      </c>
      <c r="G224" s="2" t="inlineStr">
        <is>
          <t>Predecessor provides required input, approval, condition or execution constraint.</t>
        </is>
      </c>
      <c r="H224" s="2" t="inlineStr">
        <is>
          <t>To be assigned</t>
        </is>
      </c>
      <c r="I224" s="2" t="inlineStr">
        <is>
          <t>Planned</t>
        </is>
      </c>
      <c r="J224" s="2" t="inlineStr">
        <is>
          <t>Review when departmental dates are entered.</t>
        </is>
      </c>
    </row>
    <row r="225">
      <c r="A225" s="2" t="inlineStr">
        <is>
          <t>LNK-0224</t>
        </is>
      </c>
      <c r="B225" s="2" t="inlineStr">
        <is>
          <t>T-R-037-03</t>
        </is>
      </c>
      <c r="C225" s="2" t="inlineStr">
        <is>
          <t>T-R-038-01</t>
        </is>
      </c>
      <c r="D225" s="2" t="inlineStr">
        <is>
          <t>Finish-to-Start</t>
        </is>
      </c>
      <c r="E225" s="2" t="n">
        <v>0</v>
      </c>
      <c r="F225" s="2" t="inlineStr">
        <is>
          <t>Schedule</t>
        </is>
      </c>
      <c r="G225" s="2" t="inlineStr">
        <is>
          <t>Predecessor provides required input, approval, condition or execution constraint.</t>
        </is>
      </c>
      <c r="H225" s="2" t="inlineStr">
        <is>
          <t>To be assigned</t>
        </is>
      </c>
      <c r="I225" s="2" t="inlineStr">
        <is>
          <t>Planned</t>
        </is>
      </c>
      <c r="J225" s="2" t="inlineStr">
        <is>
          <t>Review when departmental dates are entered.</t>
        </is>
      </c>
    </row>
    <row r="226">
      <c r="A226" s="2" t="inlineStr">
        <is>
          <t>LNK-0225</t>
        </is>
      </c>
      <c r="B226" s="2" t="inlineStr">
        <is>
          <t>T-R-038-01</t>
        </is>
      </c>
      <c r="C226" s="2" t="inlineStr">
        <is>
          <t>T-R-038-02</t>
        </is>
      </c>
      <c r="D226" s="2" t="inlineStr">
        <is>
          <t>Finish-to-Start</t>
        </is>
      </c>
      <c r="E226" s="2" t="n">
        <v>0</v>
      </c>
      <c r="F226" s="2" t="inlineStr">
        <is>
          <t>Logical</t>
        </is>
      </c>
      <c r="G226" s="2" t="inlineStr">
        <is>
          <t>Predecessor provides required input, approval, condition or execution constraint.</t>
        </is>
      </c>
      <c r="H226" s="2" t="inlineStr">
        <is>
          <t>To be assigned</t>
        </is>
      </c>
      <c r="I226" s="2" t="inlineStr">
        <is>
          <t>Planned</t>
        </is>
      </c>
      <c r="J226" s="2" t="inlineStr">
        <is>
          <t>Review when departmental dates are entered.</t>
        </is>
      </c>
    </row>
    <row r="227">
      <c r="A227" s="2" t="inlineStr">
        <is>
          <t>LNK-0226</t>
        </is>
      </c>
      <c r="B227" s="2" t="inlineStr">
        <is>
          <t>T-R-038-01</t>
        </is>
      </c>
      <c r="C227" s="2" t="inlineStr">
        <is>
          <t>T-R-038-02</t>
        </is>
      </c>
      <c r="D227" s="2" t="inlineStr">
        <is>
          <t>Finish-to-Start</t>
        </is>
      </c>
      <c r="E227" s="2" t="n">
        <v>0</v>
      </c>
      <c r="F227" s="2" t="inlineStr">
        <is>
          <t>Schedule</t>
        </is>
      </c>
      <c r="G227" s="2" t="inlineStr">
        <is>
          <t>Predecessor provides required input, approval, condition or execution constraint.</t>
        </is>
      </c>
      <c r="H227" s="2" t="inlineStr">
        <is>
          <t>To be assigned</t>
        </is>
      </c>
      <c r="I227" s="2" t="inlineStr">
        <is>
          <t>Planned</t>
        </is>
      </c>
      <c r="J227" s="2" t="inlineStr">
        <is>
          <t>Review when departmental dates are entered.</t>
        </is>
      </c>
    </row>
    <row r="228">
      <c r="A228" s="2" t="inlineStr">
        <is>
          <t>LNK-0227</t>
        </is>
      </c>
      <c r="B228" s="2" t="inlineStr">
        <is>
          <t>T-R-038-02</t>
        </is>
      </c>
      <c r="C228" s="2" t="inlineStr">
        <is>
          <t>T-R-038-03</t>
        </is>
      </c>
      <c r="D228" s="2" t="inlineStr">
        <is>
          <t>Finish-to-Start</t>
        </is>
      </c>
      <c r="E228" s="2" t="n">
        <v>0</v>
      </c>
      <c r="F228" s="2" t="inlineStr">
        <is>
          <t>Logical</t>
        </is>
      </c>
      <c r="G228" s="2" t="inlineStr">
        <is>
          <t>Predecessor provides required input, approval, condition or execution constraint.</t>
        </is>
      </c>
      <c r="H228" s="2" t="inlineStr">
        <is>
          <t>To be assigned</t>
        </is>
      </c>
      <c r="I228" s="2" t="inlineStr">
        <is>
          <t>Planned</t>
        </is>
      </c>
      <c r="J228" s="2" t="inlineStr">
        <is>
          <t>Review when departmental dates are entered.</t>
        </is>
      </c>
    </row>
    <row r="229">
      <c r="A229" s="2" t="inlineStr">
        <is>
          <t>LNK-0228</t>
        </is>
      </c>
      <c r="B229" s="2" t="inlineStr">
        <is>
          <t>T-R-038-02</t>
        </is>
      </c>
      <c r="C229" s="2" t="inlineStr">
        <is>
          <t>T-R-038-03</t>
        </is>
      </c>
      <c r="D229" s="2" t="inlineStr">
        <is>
          <t>Finish-to-Start</t>
        </is>
      </c>
      <c r="E229" s="2" t="n">
        <v>0</v>
      </c>
      <c r="F229" s="2" t="inlineStr">
        <is>
          <t>Schedule</t>
        </is>
      </c>
      <c r="G229" s="2" t="inlineStr">
        <is>
          <t>Predecessor provides required input, approval, condition or execution constraint.</t>
        </is>
      </c>
      <c r="H229" s="2" t="inlineStr">
        <is>
          <t>To be assigned</t>
        </is>
      </c>
      <c r="I229" s="2" t="inlineStr">
        <is>
          <t>Planned</t>
        </is>
      </c>
      <c r="J229" s="2" t="inlineStr">
        <is>
          <t>Review when departmental dates are entered.</t>
        </is>
      </c>
    </row>
    <row r="230">
      <c r="A230" s="2" t="inlineStr">
        <is>
          <t>LNK-0229</t>
        </is>
      </c>
      <c r="B230" s="2" t="inlineStr">
        <is>
          <t>T-R-038-03</t>
        </is>
      </c>
      <c r="C230" s="2" t="inlineStr">
        <is>
          <t>T-R-039-01</t>
        </is>
      </c>
      <c r="D230" s="2" t="inlineStr">
        <is>
          <t>Finish-to-Start</t>
        </is>
      </c>
      <c r="E230" s="2" t="n">
        <v>0</v>
      </c>
      <c r="F230" s="2" t="inlineStr">
        <is>
          <t>Logical</t>
        </is>
      </c>
      <c r="G230" s="2" t="inlineStr">
        <is>
          <t>Predecessor provides required input, approval, condition or execution constraint.</t>
        </is>
      </c>
      <c r="H230" s="2" t="inlineStr">
        <is>
          <t>To be assigned</t>
        </is>
      </c>
      <c r="I230" s="2" t="inlineStr">
        <is>
          <t>Planned</t>
        </is>
      </c>
      <c r="J230" s="2" t="inlineStr">
        <is>
          <t>Review when departmental dates are entered.</t>
        </is>
      </c>
    </row>
    <row r="231">
      <c r="A231" s="2" t="inlineStr">
        <is>
          <t>LNK-0230</t>
        </is>
      </c>
      <c r="B231" s="2" t="inlineStr">
        <is>
          <t>T-R-038-03</t>
        </is>
      </c>
      <c r="C231" s="2" t="inlineStr">
        <is>
          <t>T-R-039-01</t>
        </is>
      </c>
      <c r="D231" s="2" t="inlineStr">
        <is>
          <t>Finish-to-Start</t>
        </is>
      </c>
      <c r="E231" s="2" t="n">
        <v>0</v>
      </c>
      <c r="F231" s="2" t="inlineStr">
        <is>
          <t>Schedule</t>
        </is>
      </c>
      <c r="G231" s="2" t="inlineStr">
        <is>
          <t>Predecessor provides required input, approval, condition or execution constraint.</t>
        </is>
      </c>
      <c r="H231" s="2" t="inlineStr">
        <is>
          <t>To be assigned</t>
        </is>
      </c>
      <c r="I231" s="2" t="inlineStr">
        <is>
          <t>Planned</t>
        </is>
      </c>
      <c r="J231" s="2" t="inlineStr">
        <is>
          <t>Review when departmental dates are entered.</t>
        </is>
      </c>
    </row>
    <row r="232">
      <c r="A232" s="2" t="inlineStr">
        <is>
          <t>LNK-0231</t>
        </is>
      </c>
      <c r="B232" s="2" t="inlineStr">
        <is>
          <t>T-R-039-01</t>
        </is>
      </c>
      <c r="C232" s="2" t="inlineStr">
        <is>
          <t>T-R-039-02</t>
        </is>
      </c>
      <c r="D232" s="2" t="inlineStr">
        <is>
          <t>Finish-to-Start</t>
        </is>
      </c>
      <c r="E232" s="2" t="n">
        <v>0</v>
      </c>
      <c r="F232" s="2" t="inlineStr">
        <is>
          <t>Logical</t>
        </is>
      </c>
      <c r="G232" s="2" t="inlineStr">
        <is>
          <t>Predecessor provides required input, approval, condition or execution constraint.</t>
        </is>
      </c>
      <c r="H232" s="2" t="inlineStr">
        <is>
          <t>To be assigned</t>
        </is>
      </c>
      <c r="I232" s="2" t="inlineStr">
        <is>
          <t>Planned</t>
        </is>
      </c>
      <c r="J232" s="2" t="inlineStr">
        <is>
          <t>Review when departmental dates are entered.</t>
        </is>
      </c>
    </row>
    <row r="233">
      <c r="A233" s="2" t="inlineStr">
        <is>
          <t>LNK-0232</t>
        </is>
      </c>
      <c r="B233" s="2" t="inlineStr">
        <is>
          <t>T-R-039-01</t>
        </is>
      </c>
      <c r="C233" s="2" t="inlineStr">
        <is>
          <t>T-R-039-02</t>
        </is>
      </c>
      <c r="D233" s="2" t="inlineStr">
        <is>
          <t>Finish-to-Start</t>
        </is>
      </c>
      <c r="E233" s="2" t="n">
        <v>0</v>
      </c>
      <c r="F233" s="2" t="inlineStr">
        <is>
          <t>Schedule</t>
        </is>
      </c>
      <c r="G233" s="2" t="inlineStr">
        <is>
          <t>Predecessor provides required input, approval, condition or execution constraint.</t>
        </is>
      </c>
      <c r="H233" s="2" t="inlineStr">
        <is>
          <t>To be assigned</t>
        </is>
      </c>
      <c r="I233" s="2" t="inlineStr">
        <is>
          <t>Planned</t>
        </is>
      </c>
      <c r="J233" s="2" t="inlineStr">
        <is>
          <t>Review when departmental dates are entered.</t>
        </is>
      </c>
    </row>
    <row r="234">
      <c r="A234" s="2" t="inlineStr">
        <is>
          <t>LNK-0233</t>
        </is>
      </c>
      <c r="B234" s="2" t="inlineStr">
        <is>
          <t>T-R-039-02</t>
        </is>
      </c>
      <c r="C234" s="2" t="inlineStr">
        <is>
          <t>T-R-039-03</t>
        </is>
      </c>
      <c r="D234" s="2" t="inlineStr">
        <is>
          <t>Finish-to-Start</t>
        </is>
      </c>
      <c r="E234" s="2" t="n">
        <v>0</v>
      </c>
      <c r="F234" s="2" t="inlineStr">
        <is>
          <t>Logical</t>
        </is>
      </c>
      <c r="G234" s="2" t="inlineStr">
        <is>
          <t>Predecessor provides required input, approval, condition or execution constraint.</t>
        </is>
      </c>
      <c r="H234" s="2" t="inlineStr">
        <is>
          <t>To be assigned</t>
        </is>
      </c>
      <c r="I234" s="2" t="inlineStr">
        <is>
          <t>Planned</t>
        </is>
      </c>
      <c r="J234" s="2" t="inlineStr">
        <is>
          <t>Review when departmental dates are entered.</t>
        </is>
      </c>
    </row>
    <row r="235">
      <c r="A235" s="2" t="inlineStr">
        <is>
          <t>LNK-0234</t>
        </is>
      </c>
      <c r="B235" s="2" t="inlineStr">
        <is>
          <t>T-R-039-02</t>
        </is>
      </c>
      <c r="C235" s="2" t="inlineStr">
        <is>
          <t>T-R-039-03</t>
        </is>
      </c>
      <c r="D235" s="2" t="inlineStr">
        <is>
          <t>Finish-to-Start</t>
        </is>
      </c>
      <c r="E235" s="2" t="n">
        <v>0</v>
      </c>
      <c r="F235" s="2" t="inlineStr">
        <is>
          <t>Schedule</t>
        </is>
      </c>
      <c r="G235" s="2" t="inlineStr">
        <is>
          <t>Predecessor provides required input, approval, condition or execution constraint.</t>
        </is>
      </c>
      <c r="H235" s="2" t="inlineStr">
        <is>
          <t>To be assigned</t>
        </is>
      </c>
      <c r="I235" s="2" t="inlineStr">
        <is>
          <t>Planned</t>
        </is>
      </c>
      <c r="J235" s="2" t="inlineStr">
        <is>
          <t>Review when departmental dates are entered.</t>
        </is>
      </c>
    </row>
    <row r="236">
      <c r="A236" s="2" t="inlineStr">
        <is>
          <t>LNK-0235</t>
        </is>
      </c>
      <c r="B236" s="2" t="inlineStr">
        <is>
          <t>T-R-039-03</t>
        </is>
      </c>
      <c r="C236" s="2" t="inlineStr">
        <is>
          <t>T-R-040-01</t>
        </is>
      </c>
      <c r="D236" s="2" t="inlineStr">
        <is>
          <t>Finish-to-Start</t>
        </is>
      </c>
      <c r="E236" s="2" t="n">
        <v>0</v>
      </c>
      <c r="F236" s="2" t="inlineStr">
        <is>
          <t>Logical</t>
        </is>
      </c>
      <c r="G236" s="2" t="inlineStr">
        <is>
          <t>Predecessor provides required input, approval, condition or execution constraint.</t>
        </is>
      </c>
      <c r="H236" s="2" t="inlineStr">
        <is>
          <t>To be assigned</t>
        </is>
      </c>
      <c r="I236" s="2" t="inlineStr">
        <is>
          <t>Planned</t>
        </is>
      </c>
      <c r="J236" s="2" t="inlineStr">
        <is>
          <t>Review when departmental dates are entered.</t>
        </is>
      </c>
    </row>
    <row r="237">
      <c r="A237" s="2" t="inlineStr">
        <is>
          <t>LNK-0236</t>
        </is>
      </c>
      <c r="B237" s="2" t="inlineStr">
        <is>
          <t>T-R-039-03</t>
        </is>
      </c>
      <c r="C237" s="2" t="inlineStr">
        <is>
          <t>T-R-040-01</t>
        </is>
      </c>
      <c r="D237" s="2" t="inlineStr">
        <is>
          <t>Finish-to-Start</t>
        </is>
      </c>
      <c r="E237" s="2" t="n">
        <v>0</v>
      </c>
      <c r="F237" s="2" t="inlineStr">
        <is>
          <t>Schedule</t>
        </is>
      </c>
      <c r="G237" s="2" t="inlineStr">
        <is>
          <t>Predecessor provides required input, approval, condition or execution constraint.</t>
        </is>
      </c>
      <c r="H237" s="2" t="inlineStr">
        <is>
          <t>To be assigned</t>
        </is>
      </c>
      <c r="I237" s="2" t="inlineStr">
        <is>
          <t>Planned</t>
        </is>
      </c>
      <c r="J237" s="2" t="inlineStr">
        <is>
          <t>Review when departmental dates are entered.</t>
        </is>
      </c>
    </row>
    <row r="238">
      <c r="A238" s="2" t="inlineStr">
        <is>
          <t>LNK-0237</t>
        </is>
      </c>
      <c r="B238" s="2" t="inlineStr">
        <is>
          <t>T-R-040-01</t>
        </is>
      </c>
      <c r="C238" s="2" t="inlineStr">
        <is>
          <t>T-R-040-02</t>
        </is>
      </c>
      <c r="D238" s="2" t="inlineStr">
        <is>
          <t>Finish-to-Start</t>
        </is>
      </c>
      <c r="E238" s="2" t="n">
        <v>0</v>
      </c>
      <c r="F238" s="2" t="inlineStr">
        <is>
          <t>Logical</t>
        </is>
      </c>
      <c r="G238" s="2" t="inlineStr">
        <is>
          <t>Predecessor provides required input, approval, condition or execution constraint.</t>
        </is>
      </c>
      <c r="H238" s="2" t="inlineStr">
        <is>
          <t>To be assigned</t>
        </is>
      </c>
      <c r="I238" s="2" t="inlineStr">
        <is>
          <t>Planned</t>
        </is>
      </c>
      <c r="J238" s="2" t="inlineStr">
        <is>
          <t>Review when departmental dates are entered.</t>
        </is>
      </c>
    </row>
    <row r="239">
      <c r="A239" s="2" t="inlineStr">
        <is>
          <t>LNK-0238</t>
        </is>
      </c>
      <c r="B239" s="2" t="inlineStr">
        <is>
          <t>T-R-040-01</t>
        </is>
      </c>
      <c r="C239" s="2" t="inlineStr">
        <is>
          <t>T-R-040-02</t>
        </is>
      </c>
      <c r="D239" s="2" t="inlineStr">
        <is>
          <t>Finish-to-Start</t>
        </is>
      </c>
      <c r="E239" s="2" t="n">
        <v>0</v>
      </c>
      <c r="F239" s="2" t="inlineStr">
        <is>
          <t>Schedule</t>
        </is>
      </c>
      <c r="G239" s="2" t="inlineStr">
        <is>
          <t>Predecessor provides required input, approval, condition or execution constraint.</t>
        </is>
      </c>
      <c r="H239" s="2" t="inlineStr">
        <is>
          <t>To be assigned</t>
        </is>
      </c>
      <c r="I239" s="2" t="inlineStr">
        <is>
          <t>Planned</t>
        </is>
      </c>
      <c r="J239" s="2" t="inlineStr">
        <is>
          <t>Review when departmental dates are entered.</t>
        </is>
      </c>
    </row>
    <row r="240">
      <c r="A240" s="2" t="inlineStr">
        <is>
          <t>LNK-0239</t>
        </is>
      </c>
      <c r="B240" s="2" t="inlineStr">
        <is>
          <t>T-R-040-02</t>
        </is>
      </c>
      <c r="C240" s="2" t="inlineStr">
        <is>
          <t>T-R-040-03</t>
        </is>
      </c>
      <c r="D240" s="2" t="inlineStr">
        <is>
          <t>Finish-to-Start</t>
        </is>
      </c>
      <c r="E240" s="2" t="n">
        <v>0</v>
      </c>
      <c r="F240" s="2" t="inlineStr">
        <is>
          <t>Logical</t>
        </is>
      </c>
      <c r="G240" s="2" t="inlineStr">
        <is>
          <t>Predecessor provides required input, approval, condition or execution constraint.</t>
        </is>
      </c>
      <c r="H240" s="2" t="inlineStr">
        <is>
          <t>To be assigned</t>
        </is>
      </c>
      <c r="I240" s="2" t="inlineStr">
        <is>
          <t>Planned</t>
        </is>
      </c>
      <c r="J240" s="2" t="inlineStr">
        <is>
          <t>Review when departmental dates are entered.</t>
        </is>
      </c>
    </row>
    <row r="241">
      <c r="A241" s="2" t="inlineStr">
        <is>
          <t>LNK-0240</t>
        </is>
      </c>
      <c r="B241" s="2" t="inlineStr">
        <is>
          <t>T-R-040-02</t>
        </is>
      </c>
      <c r="C241" s="2" t="inlineStr">
        <is>
          <t>T-R-040-03</t>
        </is>
      </c>
      <c r="D241" s="2" t="inlineStr">
        <is>
          <t>Finish-to-Start</t>
        </is>
      </c>
      <c r="E241" s="2" t="n">
        <v>0</v>
      </c>
      <c r="F241" s="2" t="inlineStr">
        <is>
          <t>Schedule</t>
        </is>
      </c>
      <c r="G241" s="2" t="inlineStr">
        <is>
          <t>Predecessor provides required input, approval, condition or execution constraint.</t>
        </is>
      </c>
      <c r="H241" s="2" t="inlineStr">
        <is>
          <t>To be assigned</t>
        </is>
      </c>
      <c r="I241" s="2" t="inlineStr">
        <is>
          <t>Planned</t>
        </is>
      </c>
      <c r="J241" s="2" t="inlineStr">
        <is>
          <t>Review when departmental dates are entered.</t>
        </is>
      </c>
    </row>
    <row r="242">
      <c r="A242" s="2" t="inlineStr">
        <is>
          <t>LNK-0241</t>
        </is>
      </c>
      <c r="B242" s="2" t="inlineStr">
        <is>
          <t>T-R-040-03</t>
        </is>
      </c>
      <c r="C242" s="2" t="inlineStr">
        <is>
          <t>T-R-041-01</t>
        </is>
      </c>
      <c r="D242" s="2" t="inlineStr">
        <is>
          <t>Finish-to-Start</t>
        </is>
      </c>
      <c r="E242" s="2" t="n">
        <v>0</v>
      </c>
      <c r="F242" s="2" t="inlineStr">
        <is>
          <t>Logical</t>
        </is>
      </c>
      <c r="G242" s="2" t="inlineStr">
        <is>
          <t>Predecessor provides required input, approval, condition or execution constraint.</t>
        </is>
      </c>
      <c r="H242" s="2" t="inlineStr">
        <is>
          <t>To be assigned</t>
        </is>
      </c>
      <c r="I242" s="2" t="inlineStr">
        <is>
          <t>Planned</t>
        </is>
      </c>
      <c r="J242" s="2" t="inlineStr">
        <is>
          <t>Review when departmental dates are entered.</t>
        </is>
      </c>
    </row>
    <row r="243">
      <c r="A243" s="2" t="inlineStr">
        <is>
          <t>LNK-0242</t>
        </is>
      </c>
      <c r="B243" s="2" t="inlineStr">
        <is>
          <t>T-R-040-03</t>
        </is>
      </c>
      <c r="C243" s="2" t="inlineStr">
        <is>
          <t>T-R-041-01</t>
        </is>
      </c>
      <c r="D243" s="2" t="inlineStr">
        <is>
          <t>Finish-to-Start</t>
        </is>
      </c>
      <c r="E243" s="2" t="n">
        <v>0</v>
      </c>
      <c r="F243" s="2" t="inlineStr">
        <is>
          <t>Schedule</t>
        </is>
      </c>
      <c r="G243" s="2" t="inlineStr">
        <is>
          <t>Predecessor provides required input, approval, condition or execution constraint.</t>
        </is>
      </c>
      <c r="H243" s="2" t="inlineStr">
        <is>
          <t>To be assigned</t>
        </is>
      </c>
      <c r="I243" s="2" t="inlineStr">
        <is>
          <t>Planned</t>
        </is>
      </c>
      <c r="J243" s="2" t="inlineStr">
        <is>
          <t>Review when departmental dates are entered.</t>
        </is>
      </c>
    </row>
    <row r="244">
      <c r="A244" s="2" t="inlineStr">
        <is>
          <t>LNK-0243</t>
        </is>
      </c>
      <c r="B244" s="2" t="inlineStr">
        <is>
          <t>T-R-041-01</t>
        </is>
      </c>
      <c r="C244" s="2" t="inlineStr">
        <is>
          <t>T-R-041-02</t>
        </is>
      </c>
      <c r="D244" s="2" t="inlineStr">
        <is>
          <t>Finish-to-Start</t>
        </is>
      </c>
      <c r="E244" s="2" t="n">
        <v>0</v>
      </c>
      <c r="F244" s="2" t="inlineStr">
        <is>
          <t>Logical</t>
        </is>
      </c>
      <c r="G244" s="2" t="inlineStr">
        <is>
          <t>Predecessor provides required input, approval, condition or execution constraint.</t>
        </is>
      </c>
      <c r="H244" s="2" t="inlineStr">
        <is>
          <t>To be assigned</t>
        </is>
      </c>
      <c r="I244" s="2" t="inlineStr">
        <is>
          <t>Planned</t>
        </is>
      </c>
      <c r="J244" s="2" t="inlineStr">
        <is>
          <t>Review when departmental dates are entered.</t>
        </is>
      </c>
    </row>
    <row r="245">
      <c r="A245" s="2" t="inlineStr">
        <is>
          <t>LNK-0244</t>
        </is>
      </c>
      <c r="B245" s="2" t="inlineStr">
        <is>
          <t>T-R-041-01</t>
        </is>
      </c>
      <c r="C245" s="2" t="inlineStr">
        <is>
          <t>T-R-041-02</t>
        </is>
      </c>
      <c r="D245" s="2" t="inlineStr">
        <is>
          <t>Finish-to-Start</t>
        </is>
      </c>
      <c r="E245" s="2" t="n">
        <v>0</v>
      </c>
      <c r="F245" s="2" t="inlineStr">
        <is>
          <t>Schedule</t>
        </is>
      </c>
      <c r="G245" s="2" t="inlineStr">
        <is>
          <t>Predecessor provides required input, approval, condition or execution constraint.</t>
        </is>
      </c>
      <c r="H245" s="2" t="inlineStr">
        <is>
          <t>To be assigned</t>
        </is>
      </c>
      <c r="I245" s="2" t="inlineStr">
        <is>
          <t>Planned</t>
        </is>
      </c>
      <c r="J245" s="2" t="inlineStr">
        <is>
          <t>Review when departmental dates are entered.</t>
        </is>
      </c>
    </row>
    <row r="246">
      <c r="A246" s="2" t="inlineStr">
        <is>
          <t>LNK-0245</t>
        </is>
      </c>
      <c r="B246" s="2" t="inlineStr">
        <is>
          <t>T-R-041-02</t>
        </is>
      </c>
      <c r="C246" s="2" t="inlineStr">
        <is>
          <t>T-R-041-03</t>
        </is>
      </c>
      <c r="D246" s="2" t="inlineStr">
        <is>
          <t>Finish-to-Start</t>
        </is>
      </c>
      <c r="E246" s="2" t="n">
        <v>0</v>
      </c>
      <c r="F246" s="2" t="inlineStr">
        <is>
          <t>Logical</t>
        </is>
      </c>
      <c r="G246" s="2" t="inlineStr">
        <is>
          <t>Predecessor provides required input, approval, condition or execution constraint.</t>
        </is>
      </c>
      <c r="H246" s="2" t="inlineStr">
        <is>
          <t>To be assigned</t>
        </is>
      </c>
      <c r="I246" s="2" t="inlineStr">
        <is>
          <t>Planned</t>
        </is>
      </c>
      <c r="J246" s="2" t="inlineStr">
        <is>
          <t>Review when departmental dates are entered.</t>
        </is>
      </c>
    </row>
    <row r="247">
      <c r="A247" s="2" t="inlineStr">
        <is>
          <t>LNK-0246</t>
        </is>
      </c>
      <c r="B247" s="2" t="inlineStr">
        <is>
          <t>T-R-041-02</t>
        </is>
      </c>
      <c r="C247" s="2" t="inlineStr">
        <is>
          <t>T-R-041-03</t>
        </is>
      </c>
      <c r="D247" s="2" t="inlineStr">
        <is>
          <t>Finish-to-Start</t>
        </is>
      </c>
      <c r="E247" s="2" t="n">
        <v>0</v>
      </c>
      <c r="F247" s="2" t="inlineStr">
        <is>
          <t>Schedule</t>
        </is>
      </c>
      <c r="G247" s="2" t="inlineStr">
        <is>
          <t>Predecessor provides required input, approval, condition or execution constraint.</t>
        </is>
      </c>
      <c r="H247" s="2" t="inlineStr">
        <is>
          <t>To be assigned</t>
        </is>
      </c>
      <c r="I247" s="2" t="inlineStr">
        <is>
          <t>Planned</t>
        </is>
      </c>
      <c r="J247" s="2" t="inlineStr">
        <is>
          <t>Review when departmental dates are entered.</t>
        </is>
      </c>
    </row>
    <row r="248">
      <c r="A248" s="2" t="inlineStr">
        <is>
          <t>LNK-0247</t>
        </is>
      </c>
      <c r="B248" s="2" t="inlineStr">
        <is>
          <t>T-R-041-03</t>
        </is>
      </c>
      <c r="C248" s="2" t="inlineStr">
        <is>
          <t>T-R-042-01</t>
        </is>
      </c>
      <c r="D248" s="2" t="inlineStr">
        <is>
          <t>Finish-to-Start</t>
        </is>
      </c>
      <c r="E248" s="2" t="n">
        <v>0</v>
      </c>
      <c r="F248" s="2" t="inlineStr">
        <is>
          <t>Logical</t>
        </is>
      </c>
      <c r="G248" s="2" t="inlineStr">
        <is>
          <t>Predecessor provides required input, approval, condition or execution constraint.</t>
        </is>
      </c>
      <c r="H248" s="2" t="inlineStr">
        <is>
          <t>To be assigned</t>
        </is>
      </c>
      <c r="I248" s="2" t="inlineStr">
        <is>
          <t>Planned</t>
        </is>
      </c>
      <c r="J248" s="2" t="inlineStr">
        <is>
          <t>Review when departmental dates are entered.</t>
        </is>
      </c>
    </row>
    <row r="249">
      <c r="A249" s="2" t="inlineStr">
        <is>
          <t>LNK-0248</t>
        </is>
      </c>
      <c r="B249" s="2" t="inlineStr">
        <is>
          <t>T-R-041-03</t>
        </is>
      </c>
      <c r="C249" s="2" t="inlineStr">
        <is>
          <t>T-R-042-01</t>
        </is>
      </c>
      <c r="D249" s="2" t="inlineStr">
        <is>
          <t>Finish-to-Start</t>
        </is>
      </c>
      <c r="E249" s="2" t="n">
        <v>0</v>
      </c>
      <c r="F249" s="2" t="inlineStr">
        <is>
          <t>Schedule</t>
        </is>
      </c>
      <c r="G249" s="2" t="inlineStr">
        <is>
          <t>Predecessor provides required input, approval, condition or execution constraint.</t>
        </is>
      </c>
      <c r="H249" s="2" t="inlineStr">
        <is>
          <t>To be assigned</t>
        </is>
      </c>
      <c r="I249" s="2" t="inlineStr">
        <is>
          <t>Planned</t>
        </is>
      </c>
      <c r="J249" s="2" t="inlineStr">
        <is>
          <t>Review when departmental dates are entered.</t>
        </is>
      </c>
    </row>
    <row r="250">
      <c r="A250" s="2" t="inlineStr">
        <is>
          <t>LNK-0249</t>
        </is>
      </c>
      <c r="B250" s="2" t="inlineStr">
        <is>
          <t>T-R-042-01</t>
        </is>
      </c>
      <c r="C250" s="2" t="inlineStr">
        <is>
          <t>T-R-042-02</t>
        </is>
      </c>
      <c r="D250" s="2" t="inlineStr">
        <is>
          <t>Finish-to-Start</t>
        </is>
      </c>
      <c r="E250" s="2" t="n">
        <v>0</v>
      </c>
      <c r="F250" s="2" t="inlineStr">
        <is>
          <t>Logical</t>
        </is>
      </c>
      <c r="G250" s="2" t="inlineStr">
        <is>
          <t>Predecessor provides required input, approval, condition or execution constraint.</t>
        </is>
      </c>
      <c r="H250" s="2" t="inlineStr">
        <is>
          <t>To be assigned</t>
        </is>
      </c>
      <c r="I250" s="2" t="inlineStr">
        <is>
          <t>Planned</t>
        </is>
      </c>
      <c r="J250" s="2" t="inlineStr">
        <is>
          <t>Review when departmental dates are entered.</t>
        </is>
      </c>
    </row>
    <row r="251">
      <c r="A251" s="2" t="inlineStr">
        <is>
          <t>LNK-0250</t>
        </is>
      </c>
      <c r="B251" s="2" t="inlineStr">
        <is>
          <t>T-R-042-01</t>
        </is>
      </c>
      <c r="C251" s="2" t="inlineStr">
        <is>
          <t>T-R-042-02</t>
        </is>
      </c>
      <c r="D251" s="2" t="inlineStr">
        <is>
          <t>Finish-to-Start</t>
        </is>
      </c>
      <c r="E251" s="2" t="n">
        <v>0</v>
      </c>
      <c r="F251" s="2" t="inlineStr">
        <is>
          <t>Schedule</t>
        </is>
      </c>
      <c r="G251" s="2" t="inlineStr">
        <is>
          <t>Predecessor provides required input, approval, condition or execution constraint.</t>
        </is>
      </c>
      <c r="H251" s="2" t="inlineStr">
        <is>
          <t>To be assigned</t>
        </is>
      </c>
      <c r="I251" s="2" t="inlineStr">
        <is>
          <t>Planned</t>
        </is>
      </c>
      <c r="J251" s="2" t="inlineStr">
        <is>
          <t>Review when departmental dates are entered.</t>
        </is>
      </c>
    </row>
    <row r="252">
      <c r="A252" s="2" t="inlineStr">
        <is>
          <t>LNK-0251</t>
        </is>
      </c>
      <c r="B252" s="2" t="inlineStr">
        <is>
          <t>T-R-042-02</t>
        </is>
      </c>
      <c r="C252" s="2" t="inlineStr">
        <is>
          <t>T-R-042-03</t>
        </is>
      </c>
      <c r="D252" s="2" t="inlineStr">
        <is>
          <t>Finish-to-Start</t>
        </is>
      </c>
      <c r="E252" s="2" t="n">
        <v>0</v>
      </c>
      <c r="F252" s="2" t="inlineStr">
        <is>
          <t>Logical</t>
        </is>
      </c>
      <c r="G252" s="2" t="inlineStr">
        <is>
          <t>Predecessor provides required input, approval, condition or execution constraint.</t>
        </is>
      </c>
      <c r="H252" s="2" t="inlineStr">
        <is>
          <t>To be assigned</t>
        </is>
      </c>
      <c r="I252" s="2" t="inlineStr">
        <is>
          <t>Planned</t>
        </is>
      </c>
      <c r="J252" s="2" t="inlineStr">
        <is>
          <t>Review when departmental dates are entered.</t>
        </is>
      </c>
    </row>
    <row r="253">
      <c r="A253" s="2" t="inlineStr">
        <is>
          <t>LNK-0252</t>
        </is>
      </c>
      <c r="B253" s="2" t="inlineStr">
        <is>
          <t>T-R-042-02</t>
        </is>
      </c>
      <c r="C253" s="2" t="inlineStr">
        <is>
          <t>T-R-042-03</t>
        </is>
      </c>
      <c r="D253" s="2" t="inlineStr">
        <is>
          <t>Finish-to-Start</t>
        </is>
      </c>
      <c r="E253" s="2" t="n">
        <v>0</v>
      </c>
      <c r="F253" s="2" t="inlineStr">
        <is>
          <t>Schedule</t>
        </is>
      </c>
      <c r="G253" s="2" t="inlineStr">
        <is>
          <t>Predecessor provides required input, approval, condition or execution constraint.</t>
        </is>
      </c>
      <c r="H253" s="2" t="inlineStr">
        <is>
          <t>To be assigned</t>
        </is>
      </c>
      <c r="I253" s="2" t="inlineStr">
        <is>
          <t>Planned</t>
        </is>
      </c>
      <c r="J253" s="2" t="inlineStr">
        <is>
          <t>Review when departmental dates are entered.</t>
        </is>
      </c>
    </row>
    <row r="254">
      <c r="A254" s="2" t="inlineStr">
        <is>
          <t>LNK-0253</t>
        </is>
      </c>
      <c r="B254" s="2" t="inlineStr">
        <is>
          <t>T-R-042-03</t>
        </is>
      </c>
      <c r="C254" s="2" t="inlineStr">
        <is>
          <t>T-R-043-01</t>
        </is>
      </c>
      <c r="D254" s="2" t="inlineStr">
        <is>
          <t>Finish-to-Start</t>
        </is>
      </c>
      <c r="E254" s="2" t="n">
        <v>0</v>
      </c>
      <c r="F254" s="2" t="inlineStr">
        <is>
          <t>Logical</t>
        </is>
      </c>
      <c r="G254" s="2" t="inlineStr">
        <is>
          <t>Predecessor provides required input, approval, condition or execution constraint.</t>
        </is>
      </c>
      <c r="H254" s="2" t="inlineStr">
        <is>
          <t>To be assigned</t>
        </is>
      </c>
      <c r="I254" s="2" t="inlineStr">
        <is>
          <t>Planned</t>
        </is>
      </c>
      <c r="J254" s="2" t="inlineStr">
        <is>
          <t>Review when departmental dates are entered.</t>
        </is>
      </c>
    </row>
    <row r="255">
      <c r="A255" s="2" t="inlineStr">
        <is>
          <t>LNK-0254</t>
        </is>
      </c>
      <c r="B255" s="2" t="inlineStr">
        <is>
          <t>T-R-042-03</t>
        </is>
      </c>
      <c r="C255" s="2" t="inlineStr">
        <is>
          <t>T-R-043-01</t>
        </is>
      </c>
      <c r="D255" s="2" t="inlineStr">
        <is>
          <t>Finish-to-Start</t>
        </is>
      </c>
      <c r="E255" s="2" t="n">
        <v>0</v>
      </c>
      <c r="F255" s="2" t="inlineStr">
        <is>
          <t>Schedule</t>
        </is>
      </c>
      <c r="G255" s="2" t="inlineStr">
        <is>
          <t>Predecessor provides required input, approval, condition or execution constraint.</t>
        </is>
      </c>
      <c r="H255" s="2" t="inlineStr">
        <is>
          <t>To be assigned</t>
        </is>
      </c>
      <c r="I255" s="2" t="inlineStr">
        <is>
          <t>Planned</t>
        </is>
      </c>
      <c r="J255" s="2" t="inlineStr">
        <is>
          <t>Review when departmental dates are entered.</t>
        </is>
      </c>
    </row>
    <row r="256">
      <c r="A256" s="2" t="inlineStr">
        <is>
          <t>LNK-0255</t>
        </is>
      </c>
      <c r="B256" s="2" t="inlineStr">
        <is>
          <t>T-R-043-01</t>
        </is>
      </c>
      <c r="C256" s="2" t="inlineStr">
        <is>
          <t>T-R-043-02</t>
        </is>
      </c>
      <c r="D256" s="2" t="inlineStr">
        <is>
          <t>Finish-to-Start</t>
        </is>
      </c>
      <c r="E256" s="2" t="n">
        <v>0</v>
      </c>
      <c r="F256" s="2" t="inlineStr">
        <is>
          <t>Logical</t>
        </is>
      </c>
      <c r="G256" s="2" t="inlineStr">
        <is>
          <t>Predecessor provides required input, approval, condition or execution constraint.</t>
        </is>
      </c>
      <c r="H256" s="2" t="inlineStr">
        <is>
          <t>To be assigned</t>
        </is>
      </c>
      <c r="I256" s="2" t="inlineStr">
        <is>
          <t>Planned</t>
        </is>
      </c>
      <c r="J256" s="2" t="inlineStr">
        <is>
          <t>Review when departmental dates are entered.</t>
        </is>
      </c>
    </row>
    <row r="257">
      <c r="A257" s="2" t="inlineStr">
        <is>
          <t>LNK-0256</t>
        </is>
      </c>
      <c r="B257" s="2" t="inlineStr">
        <is>
          <t>T-R-043-01</t>
        </is>
      </c>
      <c r="C257" s="2" t="inlineStr">
        <is>
          <t>T-R-043-02</t>
        </is>
      </c>
      <c r="D257" s="2" t="inlineStr">
        <is>
          <t>Finish-to-Start</t>
        </is>
      </c>
      <c r="E257" s="2" t="n">
        <v>0</v>
      </c>
      <c r="F257" s="2" t="inlineStr">
        <is>
          <t>Schedule</t>
        </is>
      </c>
      <c r="G257" s="2" t="inlineStr">
        <is>
          <t>Predecessor provides required input, approval, condition or execution constraint.</t>
        </is>
      </c>
      <c r="H257" s="2" t="inlineStr">
        <is>
          <t>To be assigned</t>
        </is>
      </c>
      <c r="I257" s="2" t="inlineStr">
        <is>
          <t>Planned</t>
        </is>
      </c>
      <c r="J257" s="2" t="inlineStr">
        <is>
          <t>Review when departmental dates are entered.</t>
        </is>
      </c>
    </row>
    <row r="258">
      <c r="A258" s="2" t="inlineStr">
        <is>
          <t>LNK-0257</t>
        </is>
      </c>
      <c r="B258" s="2" t="inlineStr">
        <is>
          <t>T-R-043-02</t>
        </is>
      </c>
      <c r="C258" s="2" t="inlineStr">
        <is>
          <t>T-R-043-03</t>
        </is>
      </c>
      <c r="D258" s="2" t="inlineStr">
        <is>
          <t>Finish-to-Start</t>
        </is>
      </c>
      <c r="E258" s="2" t="n">
        <v>0</v>
      </c>
      <c r="F258" s="2" t="inlineStr">
        <is>
          <t>Logical</t>
        </is>
      </c>
      <c r="G258" s="2" t="inlineStr">
        <is>
          <t>Predecessor provides required input, approval, condition or execution constraint.</t>
        </is>
      </c>
      <c r="H258" s="2" t="inlineStr">
        <is>
          <t>To be assigned</t>
        </is>
      </c>
      <c r="I258" s="2" t="inlineStr">
        <is>
          <t>Planned</t>
        </is>
      </c>
      <c r="J258" s="2" t="inlineStr">
        <is>
          <t>Review when departmental dates are entered.</t>
        </is>
      </c>
    </row>
    <row r="259">
      <c r="A259" s="2" t="inlineStr">
        <is>
          <t>LNK-0258</t>
        </is>
      </c>
      <c r="B259" s="2" t="inlineStr">
        <is>
          <t>T-R-043-02</t>
        </is>
      </c>
      <c r="C259" s="2" t="inlineStr">
        <is>
          <t>T-R-043-03</t>
        </is>
      </c>
      <c r="D259" s="2" t="inlineStr">
        <is>
          <t>Finish-to-Start</t>
        </is>
      </c>
      <c r="E259" s="2" t="n">
        <v>0</v>
      </c>
      <c r="F259" s="2" t="inlineStr">
        <is>
          <t>Schedule</t>
        </is>
      </c>
      <c r="G259" s="2" t="inlineStr">
        <is>
          <t>Predecessor provides required input, approval, condition or execution constraint.</t>
        </is>
      </c>
      <c r="H259" s="2" t="inlineStr">
        <is>
          <t>To be assigned</t>
        </is>
      </c>
      <c r="I259" s="2" t="inlineStr">
        <is>
          <t>Planned</t>
        </is>
      </c>
      <c r="J259" s="2" t="inlineStr">
        <is>
          <t>Review when departmental dates are entered.</t>
        </is>
      </c>
    </row>
    <row r="260">
      <c r="A260" s="2" t="inlineStr">
        <is>
          <t>LNK-0259</t>
        </is>
      </c>
      <c r="B260" s="2" t="inlineStr">
        <is>
          <t>T-R-043-03</t>
        </is>
      </c>
      <c r="C260" s="2" t="inlineStr">
        <is>
          <t>T-R-044-01</t>
        </is>
      </c>
      <c r="D260" s="2" t="inlineStr">
        <is>
          <t>Finish-to-Start</t>
        </is>
      </c>
      <c r="E260" s="2" t="n">
        <v>0</v>
      </c>
      <c r="F260" s="2" t="inlineStr">
        <is>
          <t>Logical</t>
        </is>
      </c>
      <c r="G260" s="2" t="inlineStr">
        <is>
          <t>Predecessor provides required input, approval, condition or execution constraint.</t>
        </is>
      </c>
      <c r="H260" s="2" t="inlineStr">
        <is>
          <t>To be assigned</t>
        </is>
      </c>
      <c r="I260" s="2" t="inlineStr">
        <is>
          <t>Planned</t>
        </is>
      </c>
      <c r="J260" s="2" t="inlineStr">
        <is>
          <t>Review when departmental dates are entered.</t>
        </is>
      </c>
    </row>
    <row r="261">
      <c r="A261" s="2" t="inlineStr">
        <is>
          <t>LNK-0260</t>
        </is>
      </c>
      <c r="B261" s="2" t="inlineStr">
        <is>
          <t>T-R-043-03</t>
        </is>
      </c>
      <c r="C261" s="2" t="inlineStr">
        <is>
          <t>T-R-044-01</t>
        </is>
      </c>
      <c r="D261" s="2" t="inlineStr">
        <is>
          <t>Finish-to-Start</t>
        </is>
      </c>
      <c r="E261" s="2" t="n">
        <v>0</v>
      </c>
      <c r="F261" s="2" t="inlineStr">
        <is>
          <t>Schedule</t>
        </is>
      </c>
      <c r="G261" s="2" t="inlineStr">
        <is>
          <t>Predecessor provides required input, approval, condition or execution constraint.</t>
        </is>
      </c>
      <c r="H261" s="2" t="inlineStr">
        <is>
          <t>To be assigned</t>
        </is>
      </c>
      <c r="I261" s="2" t="inlineStr">
        <is>
          <t>Planned</t>
        </is>
      </c>
      <c r="J261" s="2" t="inlineStr">
        <is>
          <t>Review when departmental dates are entered.</t>
        </is>
      </c>
    </row>
    <row r="262">
      <c r="A262" s="2" t="inlineStr">
        <is>
          <t>LNK-0261</t>
        </is>
      </c>
      <c r="B262" s="2" t="inlineStr">
        <is>
          <t>T-R-044-01</t>
        </is>
      </c>
      <c r="C262" s="2" t="inlineStr">
        <is>
          <t>T-R-044-02</t>
        </is>
      </c>
      <c r="D262" s="2" t="inlineStr">
        <is>
          <t>Finish-to-Start</t>
        </is>
      </c>
      <c r="E262" s="2" t="n">
        <v>0</v>
      </c>
      <c r="F262" s="2" t="inlineStr">
        <is>
          <t>Logical</t>
        </is>
      </c>
      <c r="G262" s="2" t="inlineStr">
        <is>
          <t>Predecessor provides required input, approval, condition or execution constraint.</t>
        </is>
      </c>
      <c r="H262" s="2" t="inlineStr">
        <is>
          <t>To be assigned</t>
        </is>
      </c>
      <c r="I262" s="2" t="inlineStr">
        <is>
          <t>Planned</t>
        </is>
      </c>
      <c r="J262" s="2" t="inlineStr">
        <is>
          <t>Review when departmental dates are entered.</t>
        </is>
      </c>
    </row>
    <row r="263">
      <c r="A263" s="2" t="inlineStr">
        <is>
          <t>LNK-0262</t>
        </is>
      </c>
      <c r="B263" s="2" t="inlineStr">
        <is>
          <t>T-R-044-01</t>
        </is>
      </c>
      <c r="C263" s="2" t="inlineStr">
        <is>
          <t>T-R-044-02</t>
        </is>
      </c>
      <c r="D263" s="2" t="inlineStr">
        <is>
          <t>Finish-to-Start</t>
        </is>
      </c>
      <c r="E263" s="2" t="n">
        <v>0</v>
      </c>
      <c r="F263" s="2" t="inlineStr">
        <is>
          <t>Schedule</t>
        </is>
      </c>
      <c r="G263" s="2" t="inlineStr">
        <is>
          <t>Predecessor provides required input, approval, condition or execution constraint.</t>
        </is>
      </c>
      <c r="H263" s="2" t="inlineStr">
        <is>
          <t>To be assigned</t>
        </is>
      </c>
      <c r="I263" s="2" t="inlineStr">
        <is>
          <t>Planned</t>
        </is>
      </c>
      <c r="J263" s="2" t="inlineStr">
        <is>
          <t>Review when departmental dates are entered.</t>
        </is>
      </c>
    </row>
    <row r="264">
      <c r="A264" s="2" t="inlineStr">
        <is>
          <t>LNK-0263</t>
        </is>
      </c>
      <c r="B264" s="2" t="inlineStr">
        <is>
          <t>T-R-044-02</t>
        </is>
      </c>
      <c r="C264" s="2" t="inlineStr">
        <is>
          <t>T-R-044-03</t>
        </is>
      </c>
      <c r="D264" s="2" t="inlineStr">
        <is>
          <t>Finish-to-Start</t>
        </is>
      </c>
      <c r="E264" s="2" t="n">
        <v>0</v>
      </c>
      <c r="F264" s="2" t="inlineStr">
        <is>
          <t>Logical</t>
        </is>
      </c>
      <c r="G264" s="2" t="inlineStr">
        <is>
          <t>Predecessor provides required input, approval, condition or execution constraint.</t>
        </is>
      </c>
      <c r="H264" s="2" t="inlineStr">
        <is>
          <t>To be assigned</t>
        </is>
      </c>
      <c r="I264" s="2" t="inlineStr">
        <is>
          <t>Planned</t>
        </is>
      </c>
      <c r="J264" s="2" t="inlineStr">
        <is>
          <t>Review when departmental dates are entered.</t>
        </is>
      </c>
    </row>
    <row r="265">
      <c r="A265" s="2" t="inlineStr">
        <is>
          <t>LNK-0264</t>
        </is>
      </c>
      <c r="B265" s="2" t="inlineStr">
        <is>
          <t>T-R-044-02</t>
        </is>
      </c>
      <c r="C265" s="2" t="inlineStr">
        <is>
          <t>T-R-044-03</t>
        </is>
      </c>
      <c r="D265" s="2" t="inlineStr">
        <is>
          <t>Finish-to-Start</t>
        </is>
      </c>
      <c r="E265" s="2" t="n">
        <v>0</v>
      </c>
      <c r="F265" s="2" t="inlineStr">
        <is>
          <t>Schedule</t>
        </is>
      </c>
      <c r="G265" s="2" t="inlineStr">
        <is>
          <t>Predecessor provides required input, approval, condition or execution constraint.</t>
        </is>
      </c>
      <c r="H265" s="2" t="inlineStr">
        <is>
          <t>To be assigned</t>
        </is>
      </c>
      <c r="I265" s="2" t="inlineStr">
        <is>
          <t>Planned</t>
        </is>
      </c>
      <c r="J265" s="2" t="inlineStr">
        <is>
          <t>Review when departmental dates are entered.</t>
        </is>
      </c>
    </row>
    <row r="266">
      <c r="A266" s="2" t="inlineStr">
        <is>
          <t>LNK-0265</t>
        </is>
      </c>
      <c r="B266" s="2" t="inlineStr">
        <is>
          <t>T-R-044-03</t>
        </is>
      </c>
      <c r="C266" s="2" t="inlineStr">
        <is>
          <t>T-R-045-01</t>
        </is>
      </c>
      <c r="D266" s="2" t="inlineStr">
        <is>
          <t>Finish-to-Start</t>
        </is>
      </c>
      <c r="E266" s="2" t="n">
        <v>0</v>
      </c>
      <c r="F266" s="2" t="inlineStr">
        <is>
          <t>Logical</t>
        </is>
      </c>
      <c r="G266" s="2" t="inlineStr">
        <is>
          <t>Predecessor provides required input, approval, condition or execution constraint.</t>
        </is>
      </c>
      <c r="H266" s="2" t="inlineStr">
        <is>
          <t>To be assigned</t>
        </is>
      </c>
      <c r="I266" s="2" t="inlineStr">
        <is>
          <t>Planned</t>
        </is>
      </c>
      <c r="J266" s="2" t="inlineStr">
        <is>
          <t>Review when departmental dates are entered.</t>
        </is>
      </c>
    </row>
    <row r="267">
      <c r="A267" s="2" t="inlineStr">
        <is>
          <t>LNK-0266</t>
        </is>
      </c>
      <c r="B267" s="2" t="inlineStr">
        <is>
          <t>T-R-044-03</t>
        </is>
      </c>
      <c r="C267" s="2" t="inlineStr">
        <is>
          <t>T-R-045-01</t>
        </is>
      </c>
      <c r="D267" s="2" t="inlineStr">
        <is>
          <t>Finish-to-Start</t>
        </is>
      </c>
      <c r="E267" s="2" t="n">
        <v>0</v>
      </c>
      <c r="F267" s="2" t="inlineStr">
        <is>
          <t>Schedule</t>
        </is>
      </c>
      <c r="G267" s="2" t="inlineStr">
        <is>
          <t>Predecessor provides required input, approval, condition or execution constraint.</t>
        </is>
      </c>
      <c r="H267" s="2" t="inlineStr">
        <is>
          <t>To be assigned</t>
        </is>
      </c>
      <c r="I267" s="2" t="inlineStr">
        <is>
          <t>Planned</t>
        </is>
      </c>
      <c r="J267" s="2" t="inlineStr">
        <is>
          <t>Review when departmental dates are entered.</t>
        </is>
      </c>
    </row>
    <row r="268">
      <c r="A268" s="2" t="inlineStr">
        <is>
          <t>LNK-0267</t>
        </is>
      </c>
      <c r="B268" s="2" t="inlineStr">
        <is>
          <t>T-R-045-01</t>
        </is>
      </c>
      <c r="C268" s="2" t="inlineStr">
        <is>
          <t>T-R-045-02</t>
        </is>
      </c>
      <c r="D268" s="2" t="inlineStr">
        <is>
          <t>Finish-to-Start</t>
        </is>
      </c>
      <c r="E268" s="2" t="n">
        <v>0</v>
      </c>
      <c r="F268" s="2" t="inlineStr">
        <is>
          <t>Logical</t>
        </is>
      </c>
      <c r="G268" s="2" t="inlineStr">
        <is>
          <t>Predecessor provides required input, approval, condition or execution constraint.</t>
        </is>
      </c>
      <c r="H268" s="2" t="inlineStr">
        <is>
          <t>To be assigned</t>
        </is>
      </c>
      <c r="I268" s="2" t="inlineStr">
        <is>
          <t>Planned</t>
        </is>
      </c>
      <c r="J268" s="2" t="inlineStr">
        <is>
          <t>Review when departmental dates are entered.</t>
        </is>
      </c>
    </row>
    <row r="269">
      <c r="A269" s="2" t="inlineStr">
        <is>
          <t>LNK-0268</t>
        </is>
      </c>
      <c r="B269" s="2" t="inlineStr">
        <is>
          <t>T-R-045-01</t>
        </is>
      </c>
      <c r="C269" s="2" t="inlineStr">
        <is>
          <t>T-R-045-02</t>
        </is>
      </c>
      <c r="D269" s="2" t="inlineStr">
        <is>
          <t>Finish-to-Start</t>
        </is>
      </c>
      <c r="E269" s="2" t="n">
        <v>0</v>
      </c>
      <c r="F269" s="2" t="inlineStr">
        <is>
          <t>Schedule</t>
        </is>
      </c>
      <c r="G269" s="2" t="inlineStr">
        <is>
          <t>Predecessor provides required input, approval, condition or execution constraint.</t>
        </is>
      </c>
      <c r="H269" s="2" t="inlineStr">
        <is>
          <t>To be assigned</t>
        </is>
      </c>
      <c r="I269" s="2" t="inlineStr">
        <is>
          <t>Planned</t>
        </is>
      </c>
      <c r="J269" s="2" t="inlineStr">
        <is>
          <t>Review when departmental dates are entered.</t>
        </is>
      </c>
    </row>
    <row r="270">
      <c r="A270" s="2" t="inlineStr">
        <is>
          <t>LNK-0269</t>
        </is>
      </c>
      <c r="B270" s="2" t="inlineStr">
        <is>
          <t>T-R-045-02</t>
        </is>
      </c>
      <c r="C270" s="2" t="inlineStr">
        <is>
          <t>T-R-045-03</t>
        </is>
      </c>
      <c r="D270" s="2" t="inlineStr">
        <is>
          <t>Finish-to-Start</t>
        </is>
      </c>
      <c r="E270" s="2" t="n">
        <v>0</v>
      </c>
      <c r="F270" s="2" t="inlineStr">
        <is>
          <t>Logical</t>
        </is>
      </c>
      <c r="G270" s="2" t="inlineStr">
        <is>
          <t>Predecessor provides required input, approval, condition or execution constraint.</t>
        </is>
      </c>
      <c r="H270" s="2" t="inlineStr">
        <is>
          <t>To be assigned</t>
        </is>
      </c>
      <c r="I270" s="2" t="inlineStr">
        <is>
          <t>Planned</t>
        </is>
      </c>
      <c r="J270" s="2" t="inlineStr">
        <is>
          <t>Review when departmental dates are entered.</t>
        </is>
      </c>
    </row>
    <row r="271">
      <c r="A271" s="2" t="inlineStr">
        <is>
          <t>LNK-0270</t>
        </is>
      </c>
      <c r="B271" s="2" t="inlineStr">
        <is>
          <t>T-R-045-02</t>
        </is>
      </c>
      <c r="C271" s="2" t="inlineStr">
        <is>
          <t>T-R-045-03</t>
        </is>
      </c>
      <c r="D271" s="2" t="inlineStr">
        <is>
          <t>Finish-to-Start</t>
        </is>
      </c>
      <c r="E271" s="2" t="n">
        <v>0</v>
      </c>
      <c r="F271" s="2" t="inlineStr">
        <is>
          <t>Schedule</t>
        </is>
      </c>
      <c r="G271" s="2" t="inlineStr">
        <is>
          <t>Predecessor provides required input, approval, condition or execution constraint.</t>
        </is>
      </c>
      <c r="H271" s="2" t="inlineStr">
        <is>
          <t>To be assigned</t>
        </is>
      </c>
      <c r="I271" s="2" t="inlineStr">
        <is>
          <t>Planned</t>
        </is>
      </c>
      <c r="J271" s="2" t="inlineStr">
        <is>
          <t>Review when departmental dates are entered.</t>
        </is>
      </c>
    </row>
    <row r="272">
      <c r="A272" s="2" t="inlineStr">
        <is>
          <t>LNK-0271</t>
        </is>
      </c>
      <c r="B272" s="2" t="inlineStr">
        <is>
          <t>T-R-045-03</t>
        </is>
      </c>
      <c r="C272" s="2" t="inlineStr">
        <is>
          <t>T-R-046-01</t>
        </is>
      </c>
      <c r="D272" s="2" t="inlineStr">
        <is>
          <t>Finish-to-Start</t>
        </is>
      </c>
      <c r="E272" s="2" t="n">
        <v>0</v>
      </c>
      <c r="F272" s="2" t="inlineStr">
        <is>
          <t>Logical</t>
        </is>
      </c>
      <c r="G272" s="2" t="inlineStr">
        <is>
          <t>Predecessor provides required input, approval, condition or execution constraint.</t>
        </is>
      </c>
      <c r="H272" s="2" t="inlineStr">
        <is>
          <t>To be assigned</t>
        </is>
      </c>
      <c r="I272" s="2" t="inlineStr">
        <is>
          <t>Planned</t>
        </is>
      </c>
      <c r="J272" s="2" t="inlineStr">
        <is>
          <t>Review when departmental dates are entered.</t>
        </is>
      </c>
    </row>
    <row r="273">
      <c r="A273" s="2" t="inlineStr">
        <is>
          <t>LNK-0272</t>
        </is>
      </c>
      <c r="B273" s="2" t="inlineStr">
        <is>
          <t>T-R-045-03</t>
        </is>
      </c>
      <c r="C273" s="2" t="inlineStr">
        <is>
          <t>T-R-046-01</t>
        </is>
      </c>
      <c r="D273" s="2" t="inlineStr">
        <is>
          <t>Finish-to-Start</t>
        </is>
      </c>
      <c r="E273" s="2" t="n">
        <v>0</v>
      </c>
      <c r="F273" s="2" t="inlineStr">
        <is>
          <t>Schedule</t>
        </is>
      </c>
      <c r="G273" s="2" t="inlineStr">
        <is>
          <t>Predecessor provides required input, approval, condition or execution constraint.</t>
        </is>
      </c>
      <c r="H273" s="2" t="inlineStr">
        <is>
          <t>To be assigned</t>
        </is>
      </c>
      <c r="I273" s="2" t="inlineStr">
        <is>
          <t>Planned</t>
        </is>
      </c>
      <c r="J273" s="2" t="inlineStr">
        <is>
          <t>Review when departmental dates are entered.</t>
        </is>
      </c>
    </row>
    <row r="274">
      <c r="A274" s="2" t="inlineStr">
        <is>
          <t>LNK-0273</t>
        </is>
      </c>
      <c r="B274" s="2" t="inlineStr">
        <is>
          <t>T-R-046-01</t>
        </is>
      </c>
      <c r="C274" s="2" t="inlineStr">
        <is>
          <t>T-R-046-02</t>
        </is>
      </c>
      <c r="D274" s="2" t="inlineStr">
        <is>
          <t>Finish-to-Start</t>
        </is>
      </c>
      <c r="E274" s="2" t="n">
        <v>0</v>
      </c>
      <c r="F274" s="2" t="inlineStr">
        <is>
          <t>Logical</t>
        </is>
      </c>
      <c r="G274" s="2" t="inlineStr">
        <is>
          <t>Predecessor provides required input, approval, condition or execution constraint.</t>
        </is>
      </c>
      <c r="H274" s="2" t="inlineStr">
        <is>
          <t>To be assigned</t>
        </is>
      </c>
      <c r="I274" s="2" t="inlineStr">
        <is>
          <t>Planned</t>
        </is>
      </c>
      <c r="J274" s="2" t="inlineStr">
        <is>
          <t>Review when departmental dates are entered.</t>
        </is>
      </c>
    </row>
    <row r="275">
      <c r="A275" s="2" t="inlineStr">
        <is>
          <t>LNK-0274</t>
        </is>
      </c>
      <c r="B275" s="2" t="inlineStr">
        <is>
          <t>T-R-046-01</t>
        </is>
      </c>
      <c r="C275" s="2" t="inlineStr">
        <is>
          <t>T-R-046-02</t>
        </is>
      </c>
      <c r="D275" s="2" t="inlineStr">
        <is>
          <t>Finish-to-Start</t>
        </is>
      </c>
      <c r="E275" s="2" t="n">
        <v>0</v>
      </c>
      <c r="F275" s="2" t="inlineStr">
        <is>
          <t>Schedule</t>
        </is>
      </c>
      <c r="G275" s="2" t="inlineStr">
        <is>
          <t>Predecessor provides required input, approval, condition or execution constraint.</t>
        </is>
      </c>
      <c r="H275" s="2" t="inlineStr">
        <is>
          <t>To be assigned</t>
        </is>
      </c>
      <c r="I275" s="2" t="inlineStr">
        <is>
          <t>Planned</t>
        </is>
      </c>
      <c r="J275" s="2" t="inlineStr">
        <is>
          <t>Review when departmental dates are entered.</t>
        </is>
      </c>
    </row>
    <row r="276">
      <c r="A276" s="2" t="inlineStr">
        <is>
          <t>LNK-0275</t>
        </is>
      </c>
      <c r="B276" s="2" t="inlineStr">
        <is>
          <t>T-R-046-02</t>
        </is>
      </c>
      <c r="C276" s="2" t="inlineStr">
        <is>
          <t>T-R-046-03</t>
        </is>
      </c>
      <c r="D276" s="2" t="inlineStr">
        <is>
          <t>Finish-to-Start</t>
        </is>
      </c>
      <c r="E276" s="2" t="n">
        <v>0</v>
      </c>
      <c r="F276" s="2" t="inlineStr">
        <is>
          <t>Logical</t>
        </is>
      </c>
      <c r="G276" s="2" t="inlineStr">
        <is>
          <t>Predecessor provides required input, approval, condition or execution constraint.</t>
        </is>
      </c>
      <c r="H276" s="2" t="inlineStr">
        <is>
          <t>To be assigned</t>
        </is>
      </c>
      <c r="I276" s="2" t="inlineStr">
        <is>
          <t>Planned</t>
        </is>
      </c>
      <c r="J276" s="2" t="inlineStr">
        <is>
          <t>Review when departmental dates are entered.</t>
        </is>
      </c>
    </row>
    <row r="277">
      <c r="A277" s="2" t="inlineStr">
        <is>
          <t>LNK-0276</t>
        </is>
      </c>
      <c r="B277" s="2" t="inlineStr">
        <is>
          <t>T-R-046-02</t>
        </is>
      </c>
      <c r="C277" s="2" t="inlineStr">
        <is>
          <t>T-R-046-03</t>
        </is>
      </c>
      <c r="D277" s="2" t="inlineStr">
        <is>
          <t>Finish-to-Start</t>
        </is>
      </c>
      <c r="E277" s="2" t="n">
        <v>0</v>
      </c>
      <c r="F277" s="2" t="inlineStr">
        <is>
          <t>Schedule</t>
        </is>
      </c>
      <c r="G277" s="2" t="inlineStr">
        <is>
          <t>Predecessor provides required input, approval, condition or execution constraint.</t>
        </is>
      </c>
      <c r="H277" s="2" t="inlineStr">
        <is>
          <t>To be assigned</t>
        </is>
      </c>
      <c r="I277" s="2" t="inlineStr">
        <is>
          <t>Planned</t>
        </is>
      </c>
      <c r="J277" s="2" t="inlineStr">
        <is>
          <t>Review when departmental dates are entered.</t>
        </is>
      </c>
    </row>
    <row r="278">
      <c r="A278" s="2" t="inlineStr">
        <is>
          <t>LNK-0277</t>
        </is>
      </c>
      <c r="B278" s="2" t="inlineStr">
        <is>
          <t>T-R-046-03</t>
        </is>
      </c>
      <c r="C278" s="2" t="inlineStr">
        <is>
          <t>T-R-047-01</t>
        </is>
      </c>
      <c r="D278" s="2" t="inlineStr">
        <is>
          <t>Finish-to-Start</t>
        </is>
      </c>
      <c r="E278" s="2" t="n">
        <v>0</v>
      </c>
      <c r="F278" s="2" t="inlineStr">
        <is>
          <t>Logical</t>
        </is>
      </c>
      <c r="G278" s="2" t="inlineStr">
        <is>
          <t>Predecessor provides required input, approval, condition or execution constraint.</t>
        </is>
      </c>
      <c r="H278" s="2" t="inlineStr">
        <is>
          <t>To be assigned</t>
        </is>
      </c>
      <c r="I278" s="2" t="inlineStr">
        <is>
          <t>Planned</t>
        </is>
      </c>
      <c r="J278" s="2" t="inlineStr">
        <is>
          <t>Review when departmental dates are entered.</t>
        </is>
      </c>
    </row>
    <row r="279">
      <c r="A279" s="2" t="inlineStr">
        <is>
          <t>LNK-0278</t>
        </is>
      </c>
      <c r="B279" s="2" t="inlineStr">
        <is>
          <t>T-R-046-03</t>
        </is>
      </c>
      <c r="C279" s="2" t="inlineStr">
        <is>
          <t>T-R-047-01</t>
        </is>
      </c>
      <c r="D279" s="2" t="inlineStr">
        <is>
          <t>Finish-to-Start</t>
        </is>
      </c>
      <c r="E279" s="2" t="n">
        <v>0</v>
      </c>
      <c r="F279" s="2" t="inlineStr">
        <is>
          <t>Schedule</t>
        </is>
      </c>
      <c r="G279" s="2" t="inlineStr">
        <is>
          <t>Predecessor provides required input, approval, condition or execution constraint.</t>
        </is>
      </c>
      <c r="H279" s="2" t="inlineStr">
        <is>
          <t>To be assigned</t>
        </is>
      </c>
      <c r="I279" s="2" t="inlineStr">
        <is>
          <t>Planned</t>
        </is>
      </c>
      <c r="J279" s="2" t="inlineStr">
        <is>
          <t>Review when departmental dates are entered.</t>
        </is>
      </c>
    </row>
    <row r="280">
      <c r="A280" s="2" t="inlineStr">
        <is>
          <t>LNK-0279</t>
        </is>
      </c>
      <c r="B280" s="2" t="inlineStr">
        <is>
          <t>T-R-047-01</t>
        </is>
      </c>
      <c r="C280" s="2" t="inlineStr">
        <is>
          <t>T-R-047-02</t>
        </is>
      </c>
      <c r="D280" s="2" t="inlineStr">
        <is>
          <t>Finish-to-Start</t>
        </is>
      </c>
      <c r="E280" s="2" t="n">
        <v>0</v>
      </c>
      <c r="F280" s="2" t="inlineStr">
        <is>
          <t>Logical</t>
        </is>
      </c>
      <c r="G280" s="2" t="inlineStr">
        <is>
          <t>Predecessor provides required input, approval, condition or execution constraint.</t>
        </is>
      </c>
      <c r="H280" s="2" t="inlineStr">
        <is>
          <t>To be assigned</t>
        </is>
      </c>
      <c r="I280" s="2" t="inlineStr">
        <is>
          <t>Planned</t>
        </is>
      </c>
      <c r="J280" s="2" t="inlineStr">
        <is>
          <t>Review when departmental dates are entered.</t>
        </is>
      </c>
    </row>
    <row r="281">
      <c r="A281" s="2" t="inlineStr">
        <is>
          <t>LNK-0280</t>
        </is>
      </c>
      <c r="B281" s="2" t="inlineStr">
        <is>
          <t>T-R-047-01</t>
        </is>
      </c>
      <c r="C281" s="2" t="inlineStr">
        <is>
          <t>T-R-047-02</t>
        </is>
      </c>
      <c r="D281" s="2" t="inlineStr">
        <is>
          <t>Finish-to-Start</t>
        </is>
      </c>
      <c r="E281" s="2" t="n">
        <v>0</v>
      </c>
      <c r="F281" s="2" t="inlineStr">
        <is>
          <t>Schedule</t>
        </is>
      </c>
      <c r="G281" s="2" t="inlineStr">
        <is>
          <t>Predecessor provides required input, approval, condition or execution constraint.</t>
        </is>
      </c>
      <c r="H281" s="2" t="inlineStr">
        <is>
          <t>To be assigned</t>
        </is>
      </c>
      <c r="I281" s="2" t="inlineStr">
        <is>
          <t>Planned</t>
        </is>
      </c>
      <c r="J281" s="2" t="inlineStr">
        <is>
          <t>Review when departmental dates are entered.</t>
        </is>
      </c>
    </row>
    <row r="282">
      <c r="A282" s="2" t="inlineStr">
        <is>
          <t>LNK-0281</t>
        </is>
      </c>
      <c r="B282" s="2" t="inlineStr">
        <is>
          <t>T-R-047-02</t>
        </is>
      </c>
      <c r="C282" s="2" t="inlineStr">
        <is>
          <t>T-R-047-03</t>
        </is>
      </c>
      <c r="D282" s="2" t="inlineStr">
        <is>
          <t>Finish-to-Start</t>
        </is>
      </c>
      <c r="E282" s="2" t="n">
        <v>0</v>
      </c>
      <c r="F282" s="2" t="inlineStr">
        <is>
          <t>Logical</t>
        </is>
      </c>
      <c r="G282" s="2" t="inlineStr">
        <is>
          <t>Predecessor provides required input, approval, condition or execution constraint.</t>
        </is>
      </c>
      <c r="H282" s="2" t="inlineStr">
        <is>
          <t>To be assigned</t>
        </is>
      </c>
      <c r="I282" s="2" t="inlineStr">
        <is>
          <t>Planned</t>
        </is>
      </c>
      <c r="J282" s="2" t="inlineStr">
        <is>
          <t>Review when departmental dates are entered.</t>
        </is>
      </c>
    </row>
    <row r="283">
      <c r="A283" s="2" t="inlineStr">
        <is>
          <t>LNK-0282</t>
        </is>
      </c>
      <c r="B283" s="2" t="inlineStr">
        <is>
          <t>T-R-047-02</t>
        </is>
      </c>
      <c r="C283" s="2" t="inlineStr">
        <is>
          <t>T-R-047-03</t>
        </is>
      </c>
      <c r="D283" s="2" t="inlineStr">
        <is>
          <t>Finish-to-Start</t>
        </is>
      </c>
      <c r="E283" s="2" t="n">
        <v>0</v>
      </c>
      <c r="F283" s="2" t="inlineStr">
        <is>
          <t>Schedule</t>
        </is>
      </c>
      <c r="G283" s="2" t="inlineStr">
        <is>
          <t>Predecessor provides required input, approval, condition or execution constraint.</t>
        </is>
      </c>
      <c r="H283" s="2" t="inlineStr">
        <is>
          <t>To be assigned</t>
        </is>
      </c>
      <c r="I283" s="2" t="inlineStr">
        <is>
          <t>Planned</t>
        </is>
      </c>
      <c r="J283" s="2" t="inlineStr">
        <is>
          <t>Review when departmental dates are entered.</t>
        </is>
      </c>
    </row>
    <row r="284">
      <c r="A284" s="2" t="inlineStr">
        <is>
          <t>LNK-0283</t>
        </is>
      </c>
      <c r="B284" s="2" t="inlineStr">
        <is>
          <t>T-R-047-03</t>
        </is>
      </c>
      <c r="C284" s="2" t="inlineStr">
        <is>
          <t>T-R-048-01</t>
        </is>
      </c>
      <c r="D284" s="2" t="inlineStr">
        <is>
          <t>Finish-to-Start</t>
        </is>
      </c>
      <c r="E284" s="2" t="n">
        <v>0</v>
      </c>
      <c r="F284" s="2" t="inlineStr">
        <is>
          <t>Logical</t>
        </is>
      </c>
      <c r="G284" s="2" t="inlineStr">
        <is>
          <t>Predecessor provides required input, approval, condition or execution constraint.</t>
        </is>
      </c>
      <c r="H284" s="2" t="inlineStr">
        <is>
          <t>To be assigned</t>
        </is>
      </c>
      <c r="I284" s="2" t="inlineStr">
        <is>
          <t>Planned</t>
        </is>
      </c>
      <c r="J284" s="2" t="inlineStr">
        <is>
          <t>Review when departmental dates are entered.</t>
        </is>
      </c>
    </row>
    <row r="285">
      <c r="A285" s="2" t="inlineStr">
        <is>
          <t>LNK-0284</t>
        </is>
      </c>
      <c r="B285" s="2" t="inlineStr">
        <is>
          <t>T-R-047-03</t>
        </is>
      </c>
      <c r="C285" s="2" t="inlineStr">
        <is>
          <t>T-R-048-01</t>
        </is>
      </c>
      <c r="D285" s="2" t="inlineStr">
        <is>
          <t>Finish-to-Start</t>
        </is>
      </c>
      <c r="E285" s="2" t="n">
        <v>0</v>
      </c>
      <c r="F285" s="2" t="inlineStr">
        <is>
          <t>Schedule</t>
        </is>
      </c>
      <c r="G285" s="2" t="inlineStr">
        <is>
          <t>Predecessor provides required input, approval, condition or execution constraint.</t>
        </is>
      </c>
      <c r="H285" s="2" t="inlineStr">
        <is>
          <t>To be assigned</t>
        </is>
      </c>
      <c r="I285" s="2" t="inlineStr">
        <is>
          <t>Planned</t>
        </is>
      </c>
      <c r="J285" s="2" t="inlineStr">
        <is>
          <t>Review when departmental dates are entered.</t>
        </is>
      </c>
    </row>
    <row r="286">
      <c r="A286" s="2" t="inlineStr">
        <is>
          <t>LNK-0285</t>
        </is>
      </c>
      <c r="B286" s="2" t="inlineStr">
        <is>
          <t>T-R-048-01</t>
        </is>
      </c>
      <c r="C286" s="2" t="inlineStr">
        <is>
          <t>T-R-048-02</t>
        </is>
      </c>
      <c r="D286" s="2" t="inlineStr">
        <is>
          <t>Finish-to-Start</t>
        </is>
      </c>
      <c r="E286" s="2" t="n">
        <v>0</v>
      </c>
      <c r="F286" s="2" t="inlineStr">
        <is>
          <t>Logical</t>
        </is>
      </c>
      <c r="G286" s="2" t="inlineStr">
        <is>
          <t>Predecessor provides required input, approval, condition or execution constraint.</t>
        </is>
      </c>
      <c r="H286" s="2" t="inlineStr">
        <is>
          <t>To be assigned</t>
        </is>
      </c>
      <c r="I286" s="2" t="inlineStr">
        <is>
          <t>Planned</t>
        </is>
      </c>
      <c r="J286" s="2" t="inlineStr">
        <is>
          <t>Review when departmental dates are entered.</t>
        </is>
      </c>
    </row>
    <row r="287">
      <c r="A287" s="2" t="inlineStr">
        <is>
          <t>LNK-0286</t>
        </is>
      </c>
      <c r="B287" s="2" t="inlineStr">
        <is>
          <t>T-R-048-01</t>
        </is>
      </c>
      <c r="C287" s="2" t="inlineStr">
        <is>
          <t>T-R-048-02</t>
        </is>
      </c>
      <c r="D287" s="2" t="inlineStr">
        <is>
          <t>Finish-to-Start</t>
        </is>
      </c>
      <c r="E287" s="2" t="n">
        <v>0</v>
      </c>
      <c r="F287" s="2" t="inlineStr">
        <is>
          <t>Schedule</t>
        </is>
      </c>
      <c r="G287" s="2" t="inlineStr">
        <is>
          <t>Predecessor provides required input, approval, condition or execution constraint.</t>
        </is>
      </c>
      <c r="H287" s="2" t="inlineStr">
        <is>
          <t>To be assigned</t>
        </is>
      </c>
      <c r="I287" s="2" t="inlineStr">
        <is>
          <t>Planned</t>
        </is>
      </c>
      <c r="J287" s="2" t="inlineStr">
        <is>
          <t>Review when departmental dates are entered.</t>
        </is>
      </c>
    </row>
    <row r="288">
      <c r="A288" s="2" t="inlineStr">
        <is>
          <t>LNK-0287</t>
        </is>
      </c>
      <c r="B288" s="2" t="inlineStr">
        <is>
          <t>T-R-048-02</t>
        </is>
      </c>
      <c r="C288" s="2" t="inlineStr">
        <is>
          <t>T-R-048-03</t>
        </is>
      </c>
      <c r="D288" s="2" t="inlineStr">
        <is>
          <t>Finish-to-Start</t>
        </is>
      </c>
      <c r="E288" s="2" t="n">
        <v>0</v>
      </c>
      <c r="F288" s="2" t="inlineStr">
        <is>
          <t>Logical</t>
        </is>
      </c>
      <c r="G288" s="2" t="inlineStr">
        <is>
          <t>Predecessor provides required input, approval, condition or execution constraint.</t>
        </is>
      </c>
      <c r="H288" s="2" t="inlineStr">
        <is>
          <t>To be assigned</t>
        </is>
      </c>
      <c r="I288" s="2" t="inlineStr">
        <is>
          <t>Planned</t>
        </is>
      </c>
      <c r="J288" s="2" t="inlineStr">
        <is>
          <t>Review when departmental dates are entered.</t>
        </is>
      </c>
    </row>
    <row r="289">
      <c r="A289" s="2" t="inlineStr">
        <is>
          <t>LNK-0288</t>
        </is>
      </c>
      <c r="B289" s="2" t="inlineStr">
        <is>
          <t>T-R-048-02</t>
        </is>
      </c>
      <c r="C289" s="2" t="inlineStr">
        <is>
          <t>T-R-048-03</t>
        </is>
      </c>
      <c r="D289" s="2" t="inlineStr">
        <is>
          <t>Finish-to-Start</t>
        </is>
      </c>
      <c r="E289" s="2" t="n">
        <v>0</v>
      </c>
      <c r="F289" s="2" t="inlineStr">
        <is>
          <t>Schedule</t>
        </is>
      </c>
      <c r="G289" s="2" t="inlineStr">
        <is>
          <t>Predecessor provides required input, approval, condition or execution constraint.</t>
        </is>
      </c>
      <c r="H289" s="2" t="inlineStr">
        <is>
          <t>To be assigned</t>
        </is>
      </c>
      <c r="I289" s="2" t="inlineStr">
        <is>
          <t>Planned</t>
        </is>
      </c>
      <c r="J289" s="2" t="inlineStr">
        <is>
          <t>Review when departmental dates are entered.</t>
        </is>
      </c>
    </row>
    <row r="290">
      <c r="A290" s="2" t="inlineStr">
        <is>
          <t>LNK-0289</t>
        </is>
      </c>
      <c r="B290" s="2" t="inlineStr">
        <is>
          <t>T-R-048-03</t>
        </is>
      </c>
      <c r="C290" s="2" t="inlineStr">
        <is>
          <t>T-R-049-01</t>
        </is>
      </c>
      <c r="D290" s="2" t="inlineStr">
        <is>
          <t>Finish-to-Start</t>
        </is>
      </c>
      <c r="E290" s="2" t="n">
        <v>0</v>
      </c>
      <c r="F290" s="2" t="inlineStr">
        <is>
          <t>Logical</t>
        </is>
      </c>
      <c r="G290" s="2" t="inlineStr">
        <is>
          <t>Predecessor provides required input, approval, condition or execution constraint.</t>
        </is>
      </c>
      <c r="H290" s="2" t="inlineStr">
        <is>
          <t>To be assigned</t>
        </is>
      </c>
      <c r="I290" s="2" t="inlineStr">
        <is>
          <t>Planned</t>
        </is>
      </c>
      <c r="J290" s="2" t="inlineStr">
        <is>
          <t>Review when departmental dates are entered.</t>
        </is>
      </c>
    </row>
    <row r="291">
      <c r="A291" s="2" t="inlineStr">
        <is>
          <t>LNK-0290</t>
        </is>
      </c>
      <c r="B291" s="2" t="inlineStr">
        <is>
          <t>T-R-048-03</t>
        </is>
      </c>
      <c r="C291" s="2" t="inlineStr">
        <is>
          <t>T-R-049-01</t>
        </is>
      </c>
      <c r="D291" s="2" t="inlineStr">
        <is>
          <t>Finish-to-Start</t>
        </is>
      </c>
      <c r="E291" s="2" t="n">
        <v>0</v>
      </c>
      <c r="F291" s="2" t="inlineStr">
        <is>
          <t>Schedule</t>
        </is>
      </c>
      <c r="G291" s="2" t="inlineStr">
        <is>
          <t>Predecessor provides required input, approval, condition or execution constraint.</t>
        </is>
      </c>
      <c r="H291" s="2" t="inlineStr">
        <is>
          <t>To be assigned</t>
        </is>
      </c>
      <c r="I291" s="2" t="inlineStr">
        <is>
          <t>Planned</t>
        </is>
      </c>
      <c r="J291" s="2" t="inlineStr">
        <is>
          <t>Review when departmental dates are entered.</t>
        </is>
      </c>
    </row>
    <row r="292">
      <c r="A292" s="2" t="inlineStr">
        <is>
          <t>LNK-0291</t>
        </is>
      </c>
      <c r="B292" s="2" t="inlineStr">
        <is>
          <t>T-R-049-01</t>
        </is>
      </c>
      <c r="C292" s="2" t="inlineStr">
        <is>
          <t>T-R-049-02</t>
        </is>
      </c>
      <c r="D292" s="2" t="inlineStr">
        <is>
          <t>Finish-to-Start</t>
        </is>
      </c>
      <c r="E292" s="2" t="n">
        <v>0</v>
      </c>
      <c r="F292" s="2" t="inlineStr">
        <is>
          <t>Logical</t>
        </is>
      </c>
      <c r="G292" s="2" t="inlineStr">
        <is>
          <t>Predecessor provides required input, approval, condition or execution constraint.</t>
        </is>
      </c>
      <c r="H292" s="2" t="inlineStr">
        <is>
          <t>To be assigned</t>
        </is>
      </c>
      <c r="I292" s="2" t="inlineStr">
        <is>
          <t>Planned</t>
        </is>
      </c>
      <c r="J292" s="2" t="inlineStr">
        <is>
          <t>Review when departmental dates are entered.</t>
        </is>
      </c>
    </row>
    <row r="293">
      <c r="A293" s="2" t="inlineStr">
        <is>
          <t>LNK-0292</t>
        </is>
      </c>
      <c r="B293" s="2" t="inlineStr">
        <is>
          <t>T-R-049-01</t>
        </is>
      </c>
      <c r="C293" s="2" t="inlineStr">
        <is>
          <t>T-R-049-02</t>
        </is>
      </c>
      <c r="D293" s="2" t="inlineStr">
        <is>
          <t>Finish-to-Start</t>
        </is>
      </c>
      <c r="E293" s="2" t="n">
        <v>0</v>
      </c>
      <c r="F293" s="2" t="inlineStr">
        <is>
          <t>Schedule</t>
        </is>
      </c>
      <c r="G293" s="2" t="inlineStr">
        <is>
          <t>Predecessor provides required input, approval, condition or execution constraint.</t>
        </is>
      </c>
      <c r="H293" s="2" t="inlineStr">
        <is>
          <t>To be assigned</t>
        </is>
      </c>
      <c r="I293" s="2" t="inlineStr">
        <is>
          <t>Planned</t>
        </is>
      </c>
      <c r="J293" s="2" t="inlineStr">
        <is>
          <t>Review when departmental dates are entered.</t>
        </is>
      </c>
    </row>
    <row r="294">
      <c r="A294" s="2" t="inlineStr">
        <is>
          <t>LNK-0293</t>
        </is>
      </c>
      <c r="B294" s="2" t="inlineStr">
        <is>
          <t>T-R-049-02</t>
        </is>
      </c>
      <c r="C294" s="2" t="inlineStr">
        <is>
          <t>T-R-049-03</t>
        </is>
      </c>
      <c r="D294" s="2" t="inlineStr">
        <is>
          <t>Finish-to-Start</t>
        </is>
      </c>
      <c r="E294" s="2" t="n">
        <v>0</v>
      </c>
      <c r="F294" s="2" t="inlineStr">
        <is>
          <t>Logical</t>
        </is>
      </c>
      <c r="G294" s="2" t="inlineStr">
        <is>
          <t>Predecessor provides required input, approval, condition or execution constraint.</t>
        </is>
      </c>
      <c r="H294" s="2" t="inlineStr">
        <is>
          <t>To be assigned</t>
        </is>
      </c>
      <c r="I294" s="2" t="inlineStr">
        <is>
          <t>Planned</t>
        </is>
      </c>
      <c r="J294" s="2" t="inlineStr">
        <is>
          <t>Review when departmental dates are entered.</t>
        </is>
      </c>
    </row>
    <row r="295">
      <c r="A295" s="2" t="inlineStr">
        <is>
          <t>LNK-0294</t>
        </is>
      </c>
      <c r="B295" s="2" t="inlineStr">
        <is>
          <t>T-R-049-02</t>
        </is>
      </c>
      <c r="C295" s="2" t="inlineStr">
        <is>
          <t>T-R-049-03</t>
        </is>
      </c>
      <c r="D295" s="2" t="inlineStr">
        <is>
          <t>Finish-to-Start</t>
        </is>
      </c>
      <c r="E295" s="2" t="n">
        <v>0</v>
      </c>
      <c r="F295" s="2" t="inlineStr">
        <is>
          <t>Schedule</t>
        </is>
      </c>
      <c r="G295" s="2" t="inlineStr">
        <is>
          <t>Predecessor provides required input, approval, condition or execution constraint.</t>
        </is>
      </c>
      <c r="H295" s="2" t="inlineStr">
        <is>
          <t>To be assigned</t>
        </is>
      </c>
      <c r="I295" s="2" t="inlineStr">
        <is>
          <t>Planned</t>
        </is>
      </c>
      <c r="J295" s="2" t="inlineStr">
        <is>
          <t>Review when departmental dates are entered.</t>
        </is>
      </c>
    </row>
    <row r="296">
      <c r="A296" s="2" t="inlineStr">
        <is>
          <t>LNK-0295</t>
        </is>
      </c>
      <c r="B296" s="2" t="inlineStr">
        <is>
          <t>T-R-049-03</t>
        </is>
      </c>
      <c r="C296" s="2" t="inlineStr">
        <is>
          <t>T-R-050-01</t>
        </is>
      </c>
      <c r="D296" s="2" t="inlineStr">
        <is>
          <t>Finish-to-Start</t>
        </is>
      </c>
      <c r="E296" s="2" t="n">
        <v>0</v>
      </c>
      <c r="F296" s="2" t="inlineStr">
        <is>
          <t>Logical</t>
        </is>
      </c>
      <c r="G296" s="2" t="inlineStr">
        <is>
          <t>Predecessor provides required input, approval, condition or execution constraint.</t>
        </is>
      </c>
      <c r="H296" s="2" t="inlineStr">
        <is>
          <t>To be assigned</t>
        </is>
      </c>
      <c r="I296" s="2" t="inlineStr">
        <is>
          <t>Planned</t>
        </is>
      </c>
      <c r="J296" s="2" t="inlineStr">
        <is>
          <t>Review when departmental dates are entered.</t>
        </is>
      </c>
    </row>
    <row r="297">
      <c r="A297" s="2" t="inlineStr">
        <is>
          <t>LNK-0296</t>
        </is>
      </c>
      <c r="B297" s="2" t="inlineStr">
        <is>
          <t>T-R-049-03</t>
        </is>
      </c>
      <c r="C297" s="2" t="inlineStr">
        <is>
          <t>T-R-050-01</t>
        </is>
      </c>
      <c r="D297" s="2" t="inlineStr">
        <is>
          <t>Finish-to-Start</t>
        </is>
      </c>
      <c r="E297" s="2" t="n">
        <v>0</v>
      </c>
      <c r="F297" s="2" t="inlineStr">
        <is>
          <t>Schedule</t>
        </is>
      </c>
      <c r="G297" s="2" t="inlineStr">
        <is>
          <t>Predecessor provides required input, approval, condition or execution constraint.</t>
        </is>
      </c>
      <c r="H297" s="2" t="inlineStr">
        <is>
          <t>To be assigned</t>
        </is>
      </c>
      <c r="I297" s="2" t="inlineStr">
        <is>
          <t>Planned</t>
        </is>
      </c>
      <c r="J297" s="2" t="inlineStr">
        <is>
          <t>Review when departmental dates are entered.</t>
        </is>
      </c>
    </row>
    <row r="298">
      <c r="A298" s="2" t="inlineStr">
        <is>
          <t>LNK-0297</t>
        </is>
      </c>
      <c r="B298" s="2" t="inlineStr">
        <is>
          <t>T-R-050-01</t>
        </is>
      </c>
      <c r="C298" s="2" t="inlineStr">
        <is>
          <t>T-R-050-02</t>
        </is>
      </c>
      <c r="D298" s="2" t="inlineStr">
        <is>
          <t>Finish-to-Start</t>
        </is>
      </c>
      <c r="E298" s="2" t="n">
        <v>0</v>
      </c>
      <c r="F298" s="2" t="inlineStr">
        <is>
          <t>Logical</t>
        </is>
      </c>
      <c r="G298" s="2" t="inlineStr">
        <is>
          <t>Predecessor provides required input, approval, condition or execution constraint.</t>
        </is>
      </c>
      <c r="H298" s="2" t="inlineStr">
        <is>
          <t>To be assigned</t>
        </is>
      </c>
      <c r="I298" s="2" t="inlineStr">
        <is>
          <t>Planned</t>
        </is>
      </c>
      <c r="J298" s="2" t="inlineStr">
        <is>
          <t>Review when departmental dates are entered.</t>
        </is>
      </c>
    </row>
    <row r="299">
      <c r="A299" s="2" t="inlineStr">
        <is>
          <t>LNK-0298</t>
        </is>
      </c>
      <c r="B299" s="2" t="inlineStr">
        <is>
          <t>T-R-050-01</t>
        </is>
      </c>
      <c r="C299" s="2" t="inlineStr">
        <is>
          <t>T-R-050-02</t>
        </is>
      </c>
      <c r="D299" s="2" t="inlineStr">
        <is>
          <t>Finish-to-Start</t>
        </is>
      </c>
      <c r="E299" s="2" t="n">
        <v>0</v>
      </c>
      <c r="F299" s="2" t="inlineStr">
        <is>
          <t>Schedule</t>
        </is>
      </c>
      <c r="G299" s="2" t="inlineStr">
        <is>
          <t>Predecessor provides required input, approval, condition or execution constraint.</t>
        </is>
      </c>
      <c r="H299" s="2" t="inlineStr">
        <is>
          <t>To be assigned</t>
        </is>
      </c>
      <c r="I299" s="2" t="inlineStr">
        <is>
          <t>Planned</t>
        </is>
      </c>
      <c r="J299" s="2" t="inlineStr">
        <is>
          <t>Review when departmental dates are entered.</t>
        </is>
      </c>
    </row>
    <row r="300">
      <c r="A300" s="2" t="inlineStr">
        <is>
          <t>LNK-0299</t>
        </is>
      </c>
      <c r="B300" s="2" t="inlineStr">
        <is>
          <t>T-R-050-02</t>
        </is>
      </c>
      <c r="C300" s="2" t="inlineStr">
        <is>
          <t>T-R-050-03</t>
        </is>
      </c>
      <c r="D300" s="2" t="inlineStr">
        <is>
          <t>Finish-to-Start</t>
        </is>
      </c>
      <c r="E300" s="2" t="n">
        <v>0</v>
      </c>
      <c r="F300" s="2" t="inlineStr">
        <is>
          <t>Logical</t>
        </is>
      </c>
      <c r="G300" s="2" t="inlineStr">
        <is>
          <t>Predecessor provides required input, approval, condition or execution constraint.</t>
        </is>
      </c>
      <c r="H300" s="2" t="inlineStr">
        <is>
          <t>To be assigned</t>
        </is>
      </c>
      <c r="I300" s="2" t="inlineStr">
        <is>
          <t>Planned</t>
        </is>
      </c>
      <c r="J300" s="2" t="inlineStr">
        <is>
          <t>Review when departmental dates are entered.</t>
        </is>
      </c>
    </row>
    <row r="301">
      <c r="A301" s="2" t="inlineStr">
        <is>
          <t>LNK-0300</t>
        </is>
      </c>
      <c r="B301" s="2" t="inlineStr">
        <is>
          <t>T-R-050-02</t>
        </is>
      </c>
      <c r="C301" s="2" t="inlineStr">
        <is>
          <t>T-R-050-03</t>
        </is>
      </c>
      <c r="D301" s="2" t="inlineStr">
        <is>
          <t>Finish-to-Start</t>
        </is>
      </c>
      <c r="E301" s="2" t="n">
        <v>0</v>
      </c>
      <c r="F301" s="2" t="inlineStr">
        <is>
          <t>Schedule</t>
        </is>
      </c>
      <c r="G301" s="2" t="inlineStr">
        <is>
          <t>Predecessor provides required input, approval, condition or execution constraint.</t>
        </is>
      </c>
      <c r="H301" s="2" t="inlineStr">
        <is>
          <t>To be assigned</t>
        </is>
      </c>
      <c r="I301" s="2" t="inlineStr">
        <is>
          <t>Planned</t>
        </is>
      </c>
      <c r="J301" s="2" t="inlineStr">
        <is>
          <t>Review when departmental dates are entered.</t>
        </is>
      </c>
    </row>
    <row r="302">
      <c r="A302" s="2" t="inlineStr">
        <is>
          <t>LNK-0301</t>
        </is>
      </c>
      <c r="B302" s="2" t="inlineStr">
        <is>
          <t>T-R-050-03</t>
        </is>
      </c>
      <c r="C302" s="2" t="inlineStr">
        <is>
          <t>T-R-051-01</t>
        </is>
      </c>
      <c r="D302" s="2" t="inlineStr">
        <is>
          <t>Finish-to-Start</t>
        </is>
      </c>
      <c r="E302" s="2" t="n">
        <v>0</v>
      </c>
      <c r="F302" s="2" t="inlineStr">
        <is>
          <t>Logical</t>
        </is>
      </c>
      <c r="G302" s="2" t="inlineStr">
        <is>
          <t>Predecessor provides required input, approval, condition or execution constraint.</t>
        </is>
      </c>
      <c r="H302" s="2" t="inlineStr">
        <is>
          <t>To be assigned</t>
        </is>
      </c>
      <c r="I302" s="2" t="inlineStr">
        <is>
          <t>Planned</t>
        </is>
      </c>
      <c r="J302" s="2" t="inlineStr">
        <is>
          <t>Review when departmental dates are entered.</t>
        </is>
      </c>
    </row>
    <row r="303">
      <c r="A303" s="2" t="inlineStr">
        <is>
          <t>LNK-0302</t>
        </is>
      </c>
      <c r="B303" s="2" t="inlineStr">
        <is>
          <t>T-R-050-03</t>
        </is>
      </c>
      <c r="C303" s="2" t="inlineStr">
        <is>
          <t>T-R-051-01</t>
        </is>
      </c>
      <c r="D303" s="2" t="inlineStr">
        <is>
          <t>Finish-to-Start</t>
        </is>
      </c>
      <c r="E303" s="2" t="n">
        <v>0</v>
      </c>
      <c r="F303" s="2" t="inlineStr">
        <is>
          <t>Schedule</t>
        </is>
      </c>
      <c r="G303" s="2" t="inlineStr">
        <is>
          <t>Predecessor provides required input, approval, condition or execution constraint.</t>
        </is>
      </c>
      <c r="H303" s="2" t="inlineStr">
        <is>
          <t>To be assigned</t>
        </is>
      </c>
      <c r="I303" s="2" t="inlineStr">
        <is>
          <t>Planned</t>
        </is>
      </c>
      <c r="J303" s="2" t="inlineStr">
        <is>
          <t>Review when departmental dates are entered.</t>
        </is>
      </c>
    </row>
    <row r="304">
      <c r="A304" s="2" t="inlineStr">
        <is>
          <t>LNK-0303</t>
        </is>
      </c>
      <c r="B304" s="2" t="inlineStr">
        <is>
          <t>T-R-051-01</t>
        </is>
      </c>
      <c r="C304" s="2" t="inlineStr">
        <is>
          <t>T-R-051-02</t>
        </is>
      </c>
      <c r="D304" s="2" t="inlineStr">
        <is>
          <t>Finish-to-Start</t>
        </is>
      </c>
      <c r="E304" s="2" t="n">
        <v>0</v>
      </c>
      <c r="F304" s="2" t="inlineStr">
        <is>
          <t>Logical</t>
        </is>
      </c>
      <c r="G304" s="2" t="inlineStr">
        <is>
          <t>Predecessor provides required input, approval, condition or execution constraint.</t>
        </is>
      </c>
      <c r="H304" s="2" t="inlineStr">
        <is>
          <t>To be assigned</t>
        </is>
      </c>
      <c r="I304" s="2" t="inlineStr">
        <is>
          <t>Planned</t>
        </is>
      </c>
      <c r="J304" s="2" t="inlineStr">
        <is>
          <t>Review when departmental dates are entered.</t>
        </is>
      </c>
    </row>
    <row r="305">
      <c r="A305" s="2" t="inlineStr">
        <is>
          <t>LNK-0304</t>
        </is>
      </c>
      <c r="B305" s="2" t="inlineStr">
        <is>
          <t>T-R-051-01</t>
        </is>
      </c>
      <c r="C305" s="2" t="inlineStr">
        <is>
          <t>T-R-051-02</t>
        </is>
      </c>
      <c r="D305" s="2" t="inlineStr">
        <is>
          <t>Finish-to-Start</t>
        </is>
      </c>
      <c r="E305" s="2" t="n">
        <v>0</v>
      </c>
      <c r="F305" s="2" t="inlineStr">
        <is>
          <t>Schedule</t>
        </is>
      </c>
      <c r="G305" s="2" t="inlineStr">
        <is>
          <t>Predecessor provides required input, approval, condition or execution constraint.</t>
        </is>
      </c>
      <c r="H305" s="2" t="inlineStr">
        <is>
          <t>To be assigned</t>
        </is>
      </c>
      <c r="I305" s="2" t="inlineStr">
        <is>
          <t>Planned</t>
        </is>
      </c>
      <c r="J305" s="2" t="inlineStr">
        <is>
          <t>Review when departmental dates are entered.</t>
        </is>
      </c>
    </row>
    <row r="306">
      <c r="A306" s="2" t="inlineStr">
        <is>
          <t>LNK-0305</t>
        </is>
      </c>
      <c r="B306" s="2" t="inlineStr">
        <is>
          <t>T-R-051-02</t>
        </is>
      </c>
      <c r="C306" s="2" t="inlineStr">
        <is>
          <t>T-R-051-03</t>
        </is>
      </c>
      <c r="D306" s="2" t="inlineStr">
        <is>
          <t>Finish-to-Start</t>
        </is>
      </c>
      <c r="E306" s="2" t="n">
        <v>0</v>
      </c>
      <c r="F306" s="2" t="inlineStr">
        <is>
          <t>Logical</t>
        </is>
      </c>
      <c r="G306" s="2" t="inlineStr">
        <is>
          <t>Predecessor provides required input, approval, condition or execution constraint.</t>
        </is>
      </c>
      <c r="H306" s="2" t="inlineStr">
        <is>
          <t>To be assigned</t>
        </is>
      </c>
      <c r="I306" s="2" t="inlineStr">
        <is>
          <t>Planned</t>
        </is>
      </c>
      <c r="J306" s="2" t="inlineStr">
        <is>
          <t>Review when departmental dates are entered.</t>
        </is>
      </c>
    </row>
    <row r="307">
      <c r="A307" s="2" t="inlineStr">
        <is>
          <t>LNK-0306</t>
        </is>
      </c>
      <c r="B307" s="2" t="inlineStr">
        <is>
          <t>T-R-051-02</t>
        </is>
      </c>
      <c r="C307" s="2" t="inlineStr">
        <is>
          <t>T-R-051-03</t>
        </is>
      </c>
      <c r="D307" s="2" t="inlineStr">
        <is>
          <t>Finish-to-Start</t>
        </is>
      </c>
      <c r="E307" s="2" t="n">
        <v>0</v>
      </c>
      <c r="F307" s="2" t="inlineStr">
        <is>
          <t>Schedule</t>
        </is>
      </c>
      <c r="G307" s="2" t="inlineStr">
        <is>
          <t>Predecessor provides required input, approval, condition or execution constraint.</t>
        </is>
      </c>
      <c r="H307" s="2" t="inlineStr">
        <is>
          <t>To be assigned</t>
        </is>
      </c>
      <c r="I307" s="2" t="inlineStr">
        <is>
          <t>Planned</t>
        </is>
      </c>
      <c r="J307" s="2" t="inlineStr">
        <is>
          <t>Review when departmental dates are entered.</t>
        </is>
      </c>
    </row>
    <row r="308">
      <c r="A308" s="2" t="inlineStr">
        <is>
          <t>LNK-0307</t>
        </is>
      </c>
      <c r="B308" s="2" t="inlineStr">
        <is>
          <t>T-R-051-03</t>
        </is>
      </c>
      <c r="C308" s="2" t="inlineStr">
        <is>
          <t>T-R-052-01</t>
        </is>
      </c>
      <c r="D308" s="2" t="inlineStr">
        <is>
          <t>Finish-to-Start</t>
        </is>
      </c>
      <c r="E308" s="2" t="n">
        <v>0</v>
      </c>
      <c r="F308" s="2" t="inlineStr">
        <is>
          <t>Logical</t>
        </is>
      </c>
      <c r="G308" s="2" t="inlineStr">
        <is>
          <t>Predecessor provides required input, approval, condition or execution constraint.</t>
        </is>
      </c>
      <c r="H308" s="2" t="inlineStr">
        <is>
          <t>To be assigned</t>
        </is>
      </c>
      <c r="I308" s="2" t="inlineStr">
        <is>
          <t>Planned</t>
        </is>
      </c>
      <c r="J308" s="2" t="inlineStr">
        <is>
          <t>Review when departmental dates are entered.</t>
        </is>
      </c>
    </row>
    <row r="309">
      <c r="A309" s="2" t="inlineStr">
        <is>
          <t>LNK-0308</t>
        </is>
      </c>
      <c r="B309" s="2" t="inlineStr">
        <is>
          <t>T-R-051-03</t>
        </is>
      </c>
      <c r="C309" s="2" t="inlineStr">
        <is>
          <t>T-R-052-01</t>
        </is>
      </c>
      <c r="D309" s="2" t="inlineStr">
        <is>
          <t>Finish-to-Start</t>
        </is>
      </c>
      <c r="E309" s="2" t="n">
        <v>0</v>
      </c>
      <c r="F309" s="2" t="inlineStr">
        <is>
          <t>Schedule</t>
        </is>
      </c>
      <c r="G309" s="2" t="inlineStr">
        <is>
          <t>Predecessor provides required input, approval, condition or execution constraint.</t>
        </is>
      </c>
      <c r="H309" s="2" t="inlineStr">
        <is>
          <t>To be assigned</t>
        </is>
      </c>
      <c r="I309" s="2" t="inlineStr">
        <is>
          <t>Planned</t>
        </is>
      </c>
      <c r="J309" s="2" t="inlineStr">
        <is>
          <t>Review when departmental dates are entered.</t>
        </is>
      </c>
    </row>
    <row r="310">
      <c r="A310" s="2" t="inlineStr">
        <is>
          <t>LNK-0309</t>
        </is>
      </c>
      <c r="B310" s="2" t="inlineStr">
        <is>
          <t>T-R-052-01</t>
        </is>
      </c>
      <c r="C310" s="2" t="inlineStr">
        <is>
          <t>T-R-052-02</t>
        </is>
      </c>
      <c r="D310" s="2" t="inlineStr">
        <is>
          <t>Finish-to-Start</t>
        </is>
      </c>
      <c r="E310" s="2" t="n">
        <v>0</v>
      </c>
      <c r="F310" s="2" t="inlineStr">
        <is>
          <t>Logical</t>
        </is>
      </c>
      <c r="G310" s="2" t="inlineStr">
        <is>
          <t>Predecessor provides required input, approval, condition or execution constraint.</t>
        </is>
      </c>
      <c r="H310" s="2" t="inlineStr">
        <is>
          <t>To be assigned</t>
        </is>
      </c>
      <c r="I310" s="2" t="inlineStr">
        <is>
          <t>Planned</t>
        </is>
      </c>
      <c r="J310" s="2" t="inlineStr">
        <is>
          <t>Review when departmental dates are entered.</t>
        </is>
      </c>
    </row>
    <row r="311">
      <c r="A311" s="2" t="inlineStr">
        <is>
          <t>LNK-0310</t>
        </is>
      </c>
      <c r="B311" s="2" t="inlineStr">
        <is>
          <t>T-R-052-01</t>
        </is>
      </c>
      <c r="C311" s="2" t="inlineStr">
        <is>
          <t>T-R-052-02</t>
        </is>
      </c>
      <c r="D311" s="2" t="inlineStr">
        <is>
          <t>Finish-to-Start</t>
        </is>
      </c>
      <c r="E311" s="2" t="n">
        <v>0</v>
      </c>
      <c r="F311" s="2" t="inlineStr">
        <is>
          <t>Schedule</t>
        </is>
      </c>
      <c r="G311" s="2" t="inlineStr">
        <is>
          <t>Predecessor provides required input, approval, condition or execution constraint.</t>
        </is>
      </c>
      <c r="H311" s="2" t="inlineStr">
        <is>
          <t>To be assigned</t>
        </is>
      </c>
      <c r="I311" s="2" t="inlineStr">
        <is>
          <t>Planned</t>
        </is>
      </c>
      <c r="J311" s="2" t="inlineStr">
        <is>
          <t>Review when departmental dates are entered.</t>
        </is>
      </c>
    </row>
    <row r="312">
      <c r="A312" s="2" t="inlineStr">
        <is>
          <t>LNK-0311</t>
        </is>
      </c>
      <c r="B312" s="2" t="inlineStr">
        <is>
          <t>T-R-052-02</t>
        </is>
      </c>
      <c r="C312" s="2" t="inlineStr">
        <is>
          <t>T-R-052-03</t>
        </is>
      </c>
      <c r="D312" s="2" t="inlineStr">
        <is>
          <t>Finish-to-Start</t>
        </is>
      </c>
      <c r="E312" s="2" t="n">
        <v>0</v>
      </c>
      <c r="F312" s="2" t="inlineStr">
        <is>
          <t>Logical</t>
        </is>
      </c>
      <c r="G312" s="2" t="inlineStr">
        <is>
          <t>Predecessor provides required input, approval, condition or execution constraint.</t>
        </is>
      </c>
      <c r="H312" s="2" t="inlineStr">
        <is>
          <t>To be assigned</t>
        </is>
      </c>
      <c r="I312" s="2" t="inlineStr">
        <is>
          <t>Planned</t>
        </is>
      </c>
      <c r="J312" s="2" t="inlineStr">
        <is>
          <t>Review when departmental dates are entered.</t>
        </is>
      </c>
    </row>
    <row r="313">
      <c r="A313" s="2" t="inlineStr">
        <is>
          <t>LNK-0312</t>
        </is>
      </c>
      <c r="B313" s="2" t="inlineStr">
        <is>
          <t>T-R-052-02</t>
        </is>
      </c>
      <c r="C313" s="2" t="inlineStr">
        <is>
          <t>T-R-052-03</t>
        </is>
      </c>
      <c r="D313" s="2" t="inlineStr">
        <is>
          <t>Finish-to-Start</t>
        </is>
      </c>
      <c r="E313" s="2" t="n">
        <v>0</v>
      </c>
      <c r="F313" s="2" t="inlineStr">
        <is>
          <t>Schedule</t>
        </is>
      </c>
      <c r="G313" s="2" t="inlineStr">
        <is>
          <t>Predecessor provides required input, approval, condition or execution constraint.</t>
        </is>
      </c>
      <c r="H313" s="2" t="inlineStr">
        <is>
          <t>To be assigned</t>
        </is>
      </c>
      <c r="I313" s="2" t="inlineStr">
        <is>
          <t>Planned</t>
        </is>
      </c>
      <c r="J313" s="2" t="inlineStr">
        <is>
          <t>Review when departmental dates are entered.</t>
        </is>
      </c>
    </row>
    <row r="314">
      <c r="A314" s="2" t="inlineStr">
        <is>
          <t>LNK-0313</t>
        </is>
      </c>
      <c r="B314" s="2" t="inlineStr">
        <is>
          <t>T-R-052-03</t>
        </is>
      </c>
      <c r="C314" s="2" t="inlineStr">
        <is>
          <t>T-R-053-01</t>
        </is>
      </c>
      <c r="D314" s="2" t="inlineStr">
        <is>
          <t>Finish-to-Start</t>
        </is>
      </c>
      <c r="E314" s="2" t="n">
        <v>0</v>
      </c>
      <c r="F314" s="2" t="inlineStr">
        <is>
          <t>Logical</t>
        </is>
      </c>
      <c r="G314" s="2" t="inlineStr">
        <is>
          <t>Predecessor provides required input, approval, condition or execution constraint.</t>
        </is>
      </c>
      <c r="H314" s="2" t="inlineStr">
        <is>
          <t>To be assigned</t>
        </is>
      </c>
      <c r="I314" s="2" t="inlineStr">
        <is>
          <t>Planned</t>
        </is>
      </c>
      <c r="J314" s="2" t="inlineStr">
        <is>
          <t>Review when departmental dates are entered.</t>
        </is>
      </c>
    </row>
    <row r="315">
      <c r="A315" s="2" t="inlineStr">
        <is>
          <t>LNK-0314</t>
        </is>
      </c>
      <c r="B315" s="2" t="inlineStr">
        <is>
          <t>T-R-052-03</t>
        </is>
      </c>
      <c r="C315" s="2" t="inlineStr">
        <is>
          <t>T-R-053-01</t>
        </is>
      </c>
      <c r="D315" s="2" t="inlineStr">
        <is>
          <t>Finish-to-Start</t>
        </is>
      </c>
      <c r="E315" s="2" t="n">
        <v>0</v>
      </c>
      <c r="F315" s="2" t="inlineStr">
        <is>
          <t>Schedule</t>
        </is>
      </c>
      <c r="G315" s="2" t="inlineStr">
        <is>
          <t>Predecessor provides required input, approval, condition or execution constraint.</t>
        </is>
      </c>
      <c r="H315" s="2" t="inlineStr">
        <is>
          <t>To be assigned</t>
        </is>
      </c>
      <c r="I315" s="2" t="inlineStr">
        <is>
          <t>Planned</t>
        </is>
      </c>
      <c r="J315" s="2" t="inlineStr">
        <is>
          <t>Review when departmental dates are entered.</t>
        </is>
      </c>
    </row>
    <row r="316">
      <c r="A316" s="2" t="inlineStr">
        <is>
          <t>LNK-0315</t>
        </is>
      </c>
      <c r="B316" s="2" t="inlineStr">
        <is>
          <t>T-R-053-01</t>
        </is>
      </c>
      <c r="C316" s="2" t="inlineStr">
        <is>
          <t>T-R-053-02</t>
        </is>
      </c>
      <c r="D316" s="2" t="inlineStr">
        <is>
          <t>Finish-to-Start</t>
        </is>
      </c>
      <c r="E316" s="2" t="n">
        <v>0</v>
      </c>
      <c r="F316" s="2" t="inlineStr">
        <is>
          <t>Logical</t>
        </is>
      </c>
      <c r="G316" s="2" t="inlineStr">
        <is>
          <t>Predecessor provides required input, approval, condition or execution constraint.</t>
        </is>
      </c>
      <c r="H316" s="2" t="inlineStr">
        <is>
          <t>To be assigned</t>
        </is>
      </c>
      <c r="I316" s="2" t="inlineStr">
        <is>
          <t>Planned</t>
        </is>
      </c>
      <c r="J316" s="2" t="inlineStr">
        <is>
          <t>Review when departmental dates are entered.</t>
        </is>
      </c>
    </row>
    <row r="317">
      <c r="A317" s="2" t="inlineStr">
        <is>
          <t>LNK-0316</t>
        </is>
      </c>
      <c r="B317" s="2" t="inlineStr">
        <is>
          <t>T-R-053-01</t>
        </is>
      </c>
      <c r="C317" s="2" t="inlineStr">
        <is>
          <t>T-R-053-02</t>
        </is>
      </c>
      <c r="D317" s="2" t="inlineStr">
        <is>
          <t>Finish-to-Start</t>
        </is>
      </c>
      <c r="E317" s="2" t="n">
        <v>0</v>
      </c>
      <c r="F317" s="2" t="inlineStr">
        <is>
          <t>Schedule</t>
        </is>
      </c>
      <c r="G317" s="2" t="inlineStr">
        <is>
          <t>Predecessor provides required input, approval, condition or execution constraint.</t>
        </is>
      </c>
      <c r="H317" s="2" t="inlineStr">
        <is>
          <t>To be assigned</t>
        </is>
      </c>
      <c r="I317" s="2" t="inlineStr">
        <is>
          <t>Planned</t>
        </is>
      </c>
      <c r="J317" s="2" t="inlineStr">
        <is>
          <t>Review when departmental dates are entered.</t>
        </is>
      </c>
    </row>
    <row r="318">
      <c r="A318" s="2" t="inlineStr">
        <is>
          <t>LNK-0317</t>
        </is>
      </c>
      <c r="B318" s="2" t="inlineStr">
        <is>
          <t>T-R-053-02</t>
        </is>
      </c>
      <c r="C318" s="2" t="inlineStr">
        <is>
          <t>T-R-053-03</t>
        </is>
      </c>
      <c r="D318" s="2" t="inlineStr">
        <is>
          <t>Finish-to-Start</t>
        </is>
      </c>
      <c r="E318" s="2" t="n">
        <v>0</v>
      </c>
      <c r="F318" s="2" t="inlineStr">
        <is>
          <t>Logical</t>
        </is>
      </c>
      <c r="G318" s="2" t="inlineStr">
        <is>
          <t>Predecessor provides required input, approval, condition or execution constraint.</t>
        </is>
      </c>
      <c r="H318" s="2" t="inlineStr">
        <is>
          <t>To be assigned</t>
        </is>
      </c>
      <c r="I318" s="2" t="inlineStr">
        <is>
          <t>Planned</t>
        </is>
      </c>
      <c r="J318" s="2" t="inlineStr">
        <is>
          <t>Review when departmental dates are entered.</t>
        </is>
      </c>
    </row>
    <row r="319">
      <c r="A319" s="2" t="inlineStr">
        <is>
          <t>LNK-0318</t>
        </is>
      </c>
      <c r="B319" s="2" t="inlineStr">
        <is>
          <t>T-R-053-02</t>
        </is>
      </c>
      <c r="C319" s="2" t="inlineStr">
        <is>
          <t>T-R-053-03</t>
        </is>
      </c>
      <c r="D319" s="2" t="inlineStr">
        <is>
          <t>Finish-to-Start</t>
        </is>
      </c>
      <c r="E319" s="2" t="n">
        <v>0</v>
      </c>
      <c r="F319" s="2" t="inlineStr">
        <is>
          <t>Schedule</t>
        </is>
      </c>
      <c r="G319" s="2" t="inlineStr">
        <is>
          <t>Predecessor provides required input, approval, condition or execution constraint.</t>
        </is>
      </c>
      <c r="H319" s="2" t="inlineStr">
        <is>
          <t>To be assigned</t>
        </is>
      </c>
      <c r="I319" s="2" t="inlineStr">
        <is>
          <t>Planned</t>
        </is>
      </c>
      <c r="J319" s="2" t="inlineStr">
        <is>
          <t>Review when departmental dates are entered.</t>
        </is>
      </c>
    </row>
    <row r="320">
      <c r="A320" s="2" t="inlineStr">
        <is>
          <t>LNK-0319</t>
        </is>
      </c>
      <c r="B320" s="2" t="inlineStr">
        <is>
          <t>T-R-053-03</t>
        </is>
      </c>
      <c r="C320" s="2" t="inlineStr">
        <is>
          <t>T-R-054-01</t>
        </is>
      </c>
      <c r="D320" s="2" t="inlineStr">
        <is>
          <t>Finish-to-Start</t>
        </is>
      </c>
      <c r="E320" s="2" t="n">
        <v>0</v>
      </c>
      <c r="F320" s="2" t="inlineStr">
        <is>
          <t>Logical</t>
        </is>
      </c>
      <c r="G320" s="2" t="inlineStr">
        <is>
          <t>Predecessor provides required input, approval, condition or execution constraint.</t>
        </is>
      </c>
      <c r="H320" s="2" t="inlineStr">
        <is>
          <t>To be assigned</t>
        </is>
      </c>
      <c r="I320" s="2" t="inlineStr">
        <is>
          <t>Planned</t>
        </is>
      </c>
      <c r="J320" s="2" t="inlineStr">
        <is>
          <t>Review when departmental dates are entered.</t>
        </is>
      </c>
    </row>
    <row r="321">
      <c r="A321" s="2" t="inlineStr">
        <is>
          <t>LNK-0320</t>
        </is>
      </c>
      <c r="B321" s="2" t="inlineStr">
        <is>
          <t>T-R-053-03</t>
        </is>
      </c>
      <c r="C321" s="2" t="inlineStr">
        <is>
          <t>T-R-054-01</t>
        </is>
      </c>
      <c r="D321" s="2" t="inlineStr">
        <is>
          <t>Finish-to-Start</t>
        </is>
      </c>
      <c r="E321" s="2" t="n">
        <v>0</v>
      </c>
      <c r="F321" s="2" t="inlineStr">
        <is>
          <t>Schedule</t>
        </is>
      </c>
      <c r="G321" s="2" t="inlineStr">
        <is>
          <t>Predecessor provides required input, approval, condition or execution constraint.</t>
        </is>
      </c>
      <c r="H321" s="2" t="inlineStr">
        <is>
          <t>To be assigned</t>
        </is>
      </c>
      <c r="I321" s="2" t="inlineStr">
        <is>
          <t>Planned</t>
        </is>
      </c>
      <c r="J321" s="2" t="inlineStr">
        <is>
          <t>Review when departmental dates are entered.</t>
        </is>
      </c>
    </row>
    <row r="322">
      <c r="A322" s="2" t="inlineStr">
        <is>
          <t>LNK-0321</t>
        </is>
      </c>
      <c r="B322" s="2" t="inlineStr">
        <is>
          <t>T-R-054-01</t>
        </is>
      </c>
      <c r="C322" s="2" t="inlineStr">
        <is>
          <t>T-R-054-02</t>
        </is>
      </c>
      <c r="D322" s="2" t="inlineStr">
        <is>
          <t>Finish-to-Start</t>
        </is>
      </c>
      <c r="E322" s="2" t="n">
        <v>0</v>
      </c>
      <c r="F322" s="2" t="inlineStr">
        <is>
          <t>Logical</t>
        </is>
      </c>
      <c r="G322" s="2" t="inlineStr">
        <is>
          <t>Predecessor provides required input, approval, condition or execution constraint.</t>
        </is>
      </c>
      <c r="H322" s="2" t="inlineStr">
        <is>
          <t>To be assigned</t>
        </is>
      </c>
      <c r="I322" s="2" t="inlineStr">
        <is>
          <t>Planned</t>
        </is>
      </c>
      <c r="J322" s="2" t="inlineStr">
        <is>
          <t>Review when departmental dates are entered.</t>
        </is>
      </c>
    </row>
    <row r="323">
      <c r="A323" s="2" t="inlineStr">
        <is>
          <t>LNK-0322</t>
        </is>
      </c>
      <c r="B323" s="2" t="inlineStr">
        <is>
          <t>T-R-054-01</t>
        </is>
      </c>
      <c r="C323" s="2" t="inlineStr">
        <is>
          <t>T-R-054-02</t>
        </is>
      </c>
      <c r="D323" s="2" t="inlineStr">
        <is>
          <t>Finish-to-Start</t>
        </is>
      </c>
      <c r="E323" s="2" t="n">
        <v>0</v>
      </c>
      <c r="F323" s="2" t="inlineStr">
        <is>
          <t>Schedule</t>
        </is>
      </c>
      <c r="G323" s="2" t="inlineStr">
        <is>
          <t>Predecessor provides required input, approval, condition or execution constraint.</t>
        </is>
      </c>
      <c r="H323" s="2" t="inlineStr">
        <is>
          <t>To be assigned</t>
        </is>
      </c>
      <c r="I323" s="2" t="inlineStr">
        <is>
          <t>Planned</t>
        </is>
      </c>
      <c r="J323" s="2" t="inlineStr">
        <is>
          <t>Review when departmental dates are entered.</t>
        </is>
      </c>
    </row>
    <row r="324">
      <c r="A324" s="2" t="inlineStr">
        <is>
          <t>LNK-0323</t>
        </is>
      </c>
      <c r="B324" s="2" t="inlineStr">
        <is>
          <t>T-R-054-02</t>
        </is>
      </c>
      <c r="C324" s="2" t="inlineStr">
        <is>
          <t>T-R-054-03</t>
        </is>
      </c>
      <c r="D324" s="2" t="inlineStr">
        <is>
          <t>Finish-to-Start</t>
        </is>
      </c>
      <c r="E324" s="2" t="n">
        <v>0</v>
      </c>
      <c r="F324" s="2" t="inlineStr">
        <is>
          <t>Logical</t>
        </is>
      </c>
      <c r="G324" s="2" t="inlineStr">
        <is>
          <t>Predecessor provides required input, approval, condition or execution constraint.</t>
        </is>
      </c>
      <c r="H324" s="2" t="inlineStr">
        <is>
          <t>To be assigned</t>
        </is>
      </c>
      <c r="I324" s="2" t="inlineStr">
        <is>
          <t>Planned</t>
        </is>
      </c>
      <c r="J324" s="2" t="inlineStr">
        <is>
          <t>Review when departmental dates are entered.</t>
        </is>
      </c>
    </row>
    <row r="325">
      <c r="A325" s="2" t="inlineStr">
        <is>
          <t>LNK-0324</t>
        </is>
      </c>
      <c r="B325" s="2" t="inlineStr">
        <is>
          <t>T-R-054-02</t>
        </is>
      </c>
      <c r="C325" s="2" t="inlineStr">
        <is>
          <t>T-R-054-03</t>
        </is>
      </c>
      <c r="D325" s="2" t="inlineStr">
        <is>
          <t>Finish-to-Start</t>
        </is>
      </c>
      <c r="E325" s="2" t="n">
        <v>0</v>
      </c>
      <c r="F325" s="2" t="inlineStr">
        <is>
          <t>Schedule</t>
        </is>
      </c>
      <c r="G325" s="2" t="inlineStr">
        <is>
          <t>Predecessor provides required input, approval, condition or execution constraint.</t>
        </is>
      </c>
      <c r="H325" s="2" t="inlineStr">
        <is>
          <t>To be assigned</t>
        </is>
      </c>
      <c r="I325" s="2" t="inlineStr">
        <is>
          <t>Planned</t>
        </is>
      </c>
      <c r="J325" s="2" t="inlineStr">
        <is>
          <t>Review when departmental dates are entered.</t>
        </is>
      </c>
    </row>
    <row r="326">
      <c r="A326" s="2" t="inlineStr">
        <is>
          <t>LNK-0325</t>
        </is>
      </c>
      <c r="B326" s="2" t="inlineStr">
        <is>
          <t>T-R-054-03</t>
        </is>
      </c>
      <c r="C326" s="2" t="inlineStr">
        <is>
          <t>T-R-055-01</t>
        </is>
      </c>
      <c r="D326" s="2" t="inlineStr">
        <is>
          <t>Finish-to-Start</t>
        </is>
      </c>
      <c r="E326" s="2" t="n">
        <v>0</v>
      </c>
      <c r="F326" s="2" t="inlineStr">
        <is>
          <t>Logical</t>
        </is>
      </c>
      <c r="G326" s="2" t="inlineStr">
        <is>
          <t>Predecessor provides required input, approval, condition or execution constraint.</t>
        </is>
      </c>
      <c r="H326" s="2" t="inlineStr">
        <is>
          <t>To be assigned</t>
        </is>
      </c>
      <c r="I326" s="2" t="inlineStr">
        <is>
          <t>Planned</t>
        </is>
      </c>
      <c r="J326" s="2" t="inlineStr">
        <is>
          <t>Review when departmental dates are entered.</t>
        </is>
      </c>
    </row>
    <row r="327">
      <c r="A327" s="2" t="inlineStr">
        <is>
          <t>LNK-0326</t>
        </is>
      </c>
      <c r="B327" s="2" t="inlineStr">
        <is>
          <t>T-R-054-03</t>
        </is>
      </c>
      <c r="C327" s="2" t="inlineStr">
        <is>
          <t>T-R-055-01</t>
        </is>
      </c>
      <c r="D327" s="2" t="inlineStr">
        <is>
          <t>Finish-to-Start</t>
        </is>
      </c>
      <c r="E327" s="2" t="n">
        <v>0</v>
      </c>
      <c r="F327" s="2" t="inlineStr">
        <is>
          <t>Schedule</t>
        </is>
      </c>
      <c r="G327" s="2" t="inlineStr">
        <is>
          <t>Predecessor provides required input, approval, condition or execution constraint.</t>
        </is>
      </c>
      <c r="H327" s="2" t="inlineStr">
        <is>
          <t>To be assigned</t>
        </is>
      </c>
      <c r="I327" s="2" t="inlineStr">
        <is>
          <t>Planned</t>
        </is>
      </c>
      <c r="J327" s="2" t="inlineStr">
        <is>
          <t>Review when departmental dates are entered.</t>
        </is>
      </c>
    </row>
    <row r="328">
      <c r="A328" s="2" t="inlineStr">
        <is>
          <t>LNK-0327</t>
        </is>
      </c>
      <c r="B328" s="2" t="inlineStr">
        <is>
          <t>T-R-055-01</t>
        </is>
      </c>
      <c r="C328" s="2" t="inlineStr">
        <is>
          <t>T-R-055-02</t>
        </is>
      </c>
      <c r="D328" s="2" t="inlineStr">
        <is>
          <t>Finish-to-Start</t>
        </is>
      </c>
      <c r="E328" s="2" t="n">
        <v>0</v>
      </c>
      <c r="F328" s="2" t="inlineStr">
        <is>
          <t>Logical</t>
        </is>
      </c>
      <c r="G328" s="2" t="inlineStr">
        <is>
          <t>Predecessor provides required input, approval, condition or execution constraint.</t>
        </is>
      </c>
      <c r="H328" s="2" t="inlineStr">
        <is>
          <t>To be assigned</t>
        </is>
      </c>
      <c r="I328" s="2" t="inlineStr">
        <is>
          <t>Planned</t>
        </is>
      </c>
      <c r="J328" s="2" t="inlineStr">
        <is>
          <t>Review when departmental dates are entered.</t>
        </is>
      </c>
    </row>
    <row r="329">
      <c r="A329" s="2" t="inlineStr">
        <is>
          <t>LNK-0328</t>
        </is>
      </c>
      <c r="B329" s="2" t="inlineStr">
        <is>
          <t>T-R-055-01</t>
        </is>
      </c>
      <c r="C329" s="2" t="inlineStr">
        <is>
          <t>T-R-055-02</t>
        </is>
      </c>
      <c r="D329" s="2" t="inlineStr">
        <is>
          <t>Finish-to-Start</t>
        </is>
      </c>
      <c r="E329" s="2" t="n">
        <v>0</v>
      </c>
      <c r="F329" s="2" t="inlineStr">
        <is>
          <t>Schedule</t>
        </is>
      </c>
      <c r="G329" s="2" t="inlineStr">
        <is>
          <t>Predecessor provides required input, approval, condition or execution constraint.</t>
        </is>
      </c>
      <c r="H329" s="2" t="inlineStr">
        <is>
          <t>To be assigned</t>
        </is>
      </c>
      <c r="I329" s="2" t="inlineStr">
        <is>
          <t>Planned</t>
        </is>
      </c>
      <c r="J329" s="2" t="inlineStr">
        <is>
          <t>Review when departmental dates are entered.</t>
        </is>
      </c>
    </row>
    <row r="330">
      <c r="A330" s="2" t="inlineStr">
        <is>
          <t>LNK-0329</t>
        </is>
      </c>
      <c r="B330" s="2" t="inlineStr">
        <is>
          <t>T-R-055-02</t>
        </is>
      </c>
      <c r="C330" s="2" t="inlineStr">
        <is>
          <t>T-R-055-03</t>
        </is>
      </c>
      <c r="D330" s="2" t="inlineStr">
        <is>
          <t>Finish-to-Start</t>
        </is>
      </c>
      <c r="E330" s="2" t="n">
        <v>0</v>
      </c>
      <c r="F330" s="2" t="inlineStr">
        <is>
          <t>Logical</t>
        </is>
      </c>
      <c r="G330" s="2" t="inlineStr">
        <is>
          <t>Predecessor provides required input, approval, condition or execution constraint.</t>
        </is>
      </c>
      <c r="H330" s="2" t="inlineStr">
        <is>
          <t>To be assigned</t>
        </is>
      </c>
      <c r="I330" s="2" t="inlineStr">
        <is>
          <t>Planned</t>
        </is>
      </c>
      <c r="J330" s="2" t="inlineStr">
        <is>
          <t>Review when departmental dates are entered.</t>
        </is>
      </c>
    </row>
    <row r="331">
      <c r="A331" s="2" t="inlineStr">
        <is>
          <t>LNK-0330</t>
        </is>
      </c>
      <c r="B331" s="2" t="inlineStr">
        <is>
          <t>T-R-055-02</t>
        </is>
      </c>
      <c r="C331" s="2" t="inlineStr">
        <is>
          <t>T-R-055-03</t>
        </is>
      </c>
      <c r="D331" s="2" t="inlineStr">
        <is>
          <t>Finish-to-Start</t>
        </is>
      </c>
      <c r="E331" s="2" t="n">
        <v>0</v>
      </c>
      <c r="F331" s="2" t="inlineStr">
        <is>
          <t>Schedule</t>
        </is>
      </c>
      <c r="G331" s="2" t="inlineStr">
        <is>
          <t>Predecessor provides required input, approval, condition or execution constraint.</t>
        </is>
      </c>
      <c r="H331" s="2" t="inlineStr">
        <is>
          <t>To be assigned</t>
        </is>
      </c>
      <c r="I331" s="2" t="inlineStr">
        <is>
          <t>Planned</t>
        </is>
      </c>
      <c r="J331" s="2" t="inlineStr">
        <is>
          <t>Review when departmental dates are entered.</t>
        </is>
      </c>
    </row>
    <row r="332">
      <c r="A332" s="2" t="inlineStr">
        <is>
          <t>LNK-0331</t>
        </is>
      </c>
      <c r="B332" s="2" t="inlineStr">
        <is>
          <t>T-R-055-03</t>
        </is>
      </c>
      <c r="C332" s="2" t="inlineStr">
        <is>
          <t>T-R-056-01</t>
        </is>
      </c>
      <c r="D332" s="2" t="inlineStr">
        <is>
          <t>Finish-to-Start</t>
        </is>
      </c>
      <c r="E332" s="2" t="n">
        <v>0</v>
      </c>
      <c r="F332" s="2" t="inlineStr">
        <is>
          <t>Logical</t>
        </is>
      </c>
      <c r="G332" s="2" t="inlineStr">
        <is>
          <t>Predecessor provides required input, approval, condition or execution constraint.</t>
        </is>
      </c>
      <c r="H332" s="2" t="inlineStr">
        <is>
          <t>To be assigned</t>
        </is>
      </c>
      <c r="I332" s="2" t="inlineStr">
        <is>
          <t>Planned</t>
        </is>
      </c>
      <c r="J332" s="2" t="inlineStr">
        <is>
          <t>Review when departmental dates are entered.</t>
        </is>
      </c>
    </row>
    <row r="333">
      <c r="A333" s="2" t="inlineStr">
        <is>
          <t>LNK-0332</t>
        </is>
      </c>
      <c r="B333" s="2" t="inlineStr">
        <is>
          <t>T-R-055-03</t>
        </is>
      </c>
      <c r="C333" s="2" t="inlineStr">
        <is>
          <t>T-R-056-01</t>
        </is>
      </c>
      <c r="D333" s="2" t="inlineStr">
        <is>
          <t>Finish-to-Start</t>
        </is>
      </c>
      <c r="E333" s="2" t="n">
        <v>0</v>
      </c>
      <c r="F333" s="2" t="inlineStr">
        <is>
          <t>Schedule</t>
        </is>
      </c>
      <c r="G333" s="2" t="inlineStr">
        <is>
          <t>Predecessor provides required input, approval, condition or execution constraint.</t>
        </is>
      </c>
      <c r="H333" s="2" t="inlineStr">
        <is>
          <t>To be assigned</t>
        </is>
      </c>
      <c r="I333" s="2" t="inlineStr">
        <is>
          <t>Planned</t>
        </is>
      </c>
      <c r="J333" s="2" t="inlineStr">
        <is>
          <t>Review when departmental dates are entered.</t>
        </is>
      </c>
    </row>
    <row r="334">
      <c r="A334" s="2" t="inlineStr">
        <is>
          <t>LNK-0333</t>
        </is>
      </c>
      <c r="B334" s="2" t="inlineStr">
        <is>
          <t>T-R-056-01</t>
        </is>
      </c>
      <c r="C334" s="2" t="inlineStr">
        <is>
          <t>T-R-056-02</t>
        </is>
      </c>
      <c r="D334" s="2" t="inlineStr">
        <is>
          <t>Finish-to-Start</t>
        </is>
      </c>
      <c r="E334" s="2" t="n">
        <v>0</v>
      </c>
      <c r="F334" s="2" t="inlineStr">
        <is>
          <t>Logical</t>
        </is>
      </c>
      <c r="G334" s="2" t="inlineStr">
        <is>
          <t>Predecessor provides required input, approval, condition or execution constraint.</t>
        </is>
      </c>
      <c r="H334" s="2" t="inlineStr">
        <is>
          <t>To be assigned</t>
        </is>
      </c>
      <c r="I334" s="2" t="inlineStr">
        <is>
          <t>Planned</t>
        </is>
      </c>
      <c r="J334" s="2" t="inlineStr">
        <is>
          <t>Review when departmental dates are entered.</t>
        </is>
      </c>
    </row>
    <row r="335">
      <c r="A335" s="2" t="inlineStr">
        <is>
          <t>LNK-0334</t>
        </is>
      </c>
      <c r="B335" s="2" t="inlineStr">
        <is>
          <t>T-R-056-01</t>
        </is>
      </c>
      <c r="C335" s="2" t="inlineStr">
        <is>
          <t>T-R-056-02</t>
        </is>
      </c>
      <c r="D335" s="2" t="inlineStr">
        <is>
          <t>Finish-to-Start</t>
        </is>
      </c>
      <c r="E335" s="2" t="n">
        <v>0</v>
      </c>
      <c r="F335" s="2" t="inlineStr">
        <is>
          <t>Schedule</t>
        </is>
      </c>
      <c r="G335" s="2" t="inlineStr">
        <is>
          <t>Predecessor provides required input, approval, condition or execution constraint.</t>
        </is>
      </c>
      <c r="H335" s="2" t="inlineStr">
        <is>
          <t>To be assigned</t>
        </is>
      </c>
      <c r="I335" s="2" t="inlineStr">
        <is>
          <t>Planned</t>
        </is>
      </c>
      <c r="J335" s="2" t="inlineStr">
        <is>
          <t>Review when departmental dates are entered.</t>
        </is>
      </c>
    </row>
    <row r="336">
      <c r="A336" s="2" t="inlineStr">
        <is>
          <t>LNK-0335</t>
        </is>
      </c>
      <c r="B336" s="2" t="inlineStr">
        <is>
          <t>T-R-056-02</t>
        </is>
      </c>
      <c r="C336" s="2" t="inlineStr">
        <is>
          <t>T-R-056-03</t>
        </is>
      </c>
      <c r="D336" s="2" t="inlineStr">
        <is>
          <t>Finish-to-Start</t>
        </is>
      </c>
      <c r="E336" s="2" t="n">
        <v>0</v>
      </c>
      <c r="F336" s="2" t="inlineStr">
        <is>
          <t>Logical</t>
        </is>
      </c>
      <c r="G336" s="2" t="inlineStr">
        <is>
          <t>Predecessor provides required input, approval, condition or execution constraint.</t>
        </is>
      </c>
      <c r="H336" s="2" t="inlineStr">
        <is>
          <t>To be assigned</t>
        </is>
      </c>
      <c r="I336" s="2" t="inlineStr">
        <is>
          <t>Planned</t>
        </is>
      </c>
      <c r="J336" s="2" t="inlineStr">
        <is>
          <t>Review when departmental dates are entered.</t>
        </is>
      </c>
    </row>
    <row r="337">
      <c r="A337" s="2" t="inlineStr">
        <is>
          <t>LNK-0336</t>
        </is>
      </c>
      <c r="B337" s="2" t="inlineStr">
        <is>
          <t>T-R-056-02</t>
        </is>
      </c>
      <c r="C337" s="2" t="inlineStr">
        <is>
          <t>T-R-056-03</t>
        </is>
      </c>
      <c r="D337" s="2" t="inlineStr">
        <is>
          <t>Finish-to-Start</t>
        </is>
      </c>
      <c r="E337" s="2" t="n">
        <v>0</v>
      </c>
      <c r="F337" s="2" t="inlineStr">
        <is>
          <t>Schedule</t>
        </is>
      </c>
      <c r="G337" s="2" t="inlineStr">
        <is>
          <t>Predecessor provides required input, approval, condition or execution constraint.</t>
        </is>
      </c>
      <c r="H337" s="2" t="inlineStr">
        <is>
          <t>To be assigned</t>
        </is>
      </c>
      <c r="I337" s="2" t="inlineStr">
        <is>
          <t>Planned</t>
        </is>
      </c>
      <c r="J337" s="2" t="inlineStr">
        <is>
          <t>Review when departmental dates are entered.</t>
        </is>
      </c>
    </row>
    <row r="338">
      <c r="A338" s="2" t="inlineStr">
        <is>
          <t>LNK-0337</t>
        </is>
      </c>
      <c r="B338" s="2" t="inlineStr">
        <is>
          <t>T-R-056-03</t>
        </is>
      </c>
      <c r="C338" s="2" t="inlineStr">
        <is>
          <t>T-R-057-01</t>
        </is>
      </c>
      <c r="D338" s="2" t="inlineStr">
        <is>
          <t>Finish-to-Start</t>
        </is>
      </c>
      <c r="E338" s="2" t="n">
        <v>0</v>
      </c>
      <c r="F338" s="2" t="inlineStr">
        <is>
          <t>Logical</t>
        </is>
      </c>
      <c r="G338" s="2" t="inlineStr">
        <is>
          <t>Predecessor provides required input, approval, condition or execution constraint.</t>
        </is>
      </c>
      <c r="H338" s="2" t="inlineStr">
        <is>
          <t>To be assigned</t>
        </is>
      </c>
      <c r="I338" s="2" t="inlineStr">
        <is>
          <t>Planned</t>
        </is>
      </c>
      <c r="J338" s="2" t="inlineStr">
        <is>
          <t>Review when departmental dates are entered.</t>
        </is>
      </c>
    </row>
    <row r="339">
      <c r="A339" s="2" t="inlineStr">
        <is>
          <t>LNK-0338</t>
        </is>
      </c>
      <c r="B339" s="2" t="inlineStr">
        <is>
          <t>T-R-056-03</t>
        </is>
      </c>
      <c r="C339" s="2" t="inlineStr">
        <is>
          <t>T-R-057-01</t>
        </is>
      </c>
      <c r="D339" s="2" t="inlineStr">
        <is>
          <t>Finish-to-Start</t>
        </is>
      </c>
      <c r="E339" s="2" t="n">
        <v>0</v>
      </c>
      <c r="F339" s="2" t="inlineStr">
        <is>
          <t>Schedule</t>
        </is>
      </c>
      <c r="G339" s="2" t="inlineStr">
        <is>
          <t>Predecessor provides required input, approval, condition or execution constraint.</t>
        </is>
      </c>
      <c r="H339" s="2" t="inlineStr">
        <is>
          <t>To be assigned</t>
        </is>
      </c>
      <c r="I339" s="2" t="inlineStr">
        <is>
          <t>Planned</t>
        </is>
      </c>
      <c r="J339" s="2" t="inlineStr">
        <is>
          <t>Review when departmental dates are entered.</t>
        </is>
      </c>
    </row>
    <row r="340">
      <c r="A340" s="2" t="inlineStr">
        <is>
          <t>LNK-0339</t>
        </is>
      </c>
      <c r="B340" s="2" t="inlineStr">
        <is>
          <t>T-R-057-01</t>
        </is>
      </c>
      <c r="C340" s="2" t="inlineStr">
        <is>
          <t>T-R-057-02</t>
        </is>
      </c>
      <c r="D340" s="2" t="inlineStr">
        <is>
          <t>Finish-to-Start</t>
        </is>
      </c>
      <c r="E340" s="2" t="n">
        <v>0</v>
      </c>
      <c r="F340" s="2" t="inlineStr">
        <is>
          <t>Logical</t>
        </is>
      </c>
      <c r="G340" s="2" t="inlineStr">
        <is>
          <t>Predecessor provides required input, approval, condition or execution constraint.</t>
        </is>
      </c>
      <c r="H340" s="2" t="inlineStr">
        <is>
          <t>To be assigned</t>
        </is>
      </c>
      <c r="I340" s="2" t="inlineStr">
        <is>
          <t>Planned</t>
        </is>
      </c>
      <c r="J340" s="2" t="inlineStr">
        <is>
          <t>Review when departmental dates are entered.</t>
        </is>
      </c>
    </row>
    <row r="341">
      <c r="A341" s="2" t="inlineStr">
        <is>
          <t>LNK-0340</t>
        </is>
      </c>
      <c r="B341" s="2" t="inlineStr">
        <is>
          <t>T-R-057-01</t>
        </is>
      </c>
      <c r="C341" s="2" t="inlineStr">
        <is>
          <t>T-R-057-02</t>
        </is>
      </c>
      <c r="D341" s="2" t="inlineStr">
        <is>
          <t>Finish-to-Start</t>
        </is>
      </c>
      <c r="E341" s="2" t="n">
        <v>0</v>
      </c>
      <c r="F341" s="2" t="inlineStr">
        <is>
          <t>Schedule</t>
        </is>
      </c>
      <c r="G341" s="2" t="inlineStr">
        <is>
          <t>Predecessor provides required input, approval, condition or execution constraint.</t>
        </is>
      </c>
      <c r="H341" s="2" t="inlineStr">
        <is>
          <t>To be assigned</t>
        </is>
      </c>
      <c r="I341" s="2" t="inlineStr">
        <is>
          <t>Planned</t>
        </is>
      </c>
      <c r="J341" s="2" t="inlineStr">
        <is>
          <t>Review when departmental dates are entered.</t>
        </is>
      </c>
    </row>
    <row r="342">
      <c r="A342" s="2" t="inlineStr">
        <is>
          <t>LNK-0341</t>
        </is>
      </c>
      <c r="B342" s="2" t="inlineStr">
        <is>
          <t>T-R-057-02</t>
        </is>
      </c>
      <c r="C342" s="2" t="inlineStr">
        <is>
          <t>T-R-057-03</t>
        </is>
      </c>
      <c r="D342" s="2" t="inlineStr">
        <is>
          <t>Finish-to-Start</t>
        </is>
      </c>
      <c r="E342" s="2" t="n">
        <v>0</v>
      </c>
      <c r="F342" s="2" t="inlineStr">
        <is>
          <t>Logical</t>
        </is>
      </c>
      <c r="G342" s="2" t="inlineStr">
        <is>
          <t>Predecessor provides required input, approval, condition or execution constraint.</t>
        </is>
      </c>
      <c r="H342" s="2" t="inlineStr">
        <is>
          <t>To be assigned</t>
        </is>
      </c>
      <c r="I342" s="2" t="inlineStr">
        <is>
          <t>Planned</t>
        </is>
      </c>
      <c r="J342" s="2" t="inlineStr">
        <is>
          <t>Review when departmental dates are entered.</t>
        </is>
      </c>
    </row>
    <row r="343">
      <c r="A343" s="2" t="inlineStr">
        <is>
          <t>LNK-0342</t>
        </is>
      </c>
      <c r="B343" s="2" t="inlineStr">
        <is>
          <t>T-R-057-02</t>
        </is>
      </c>
      <c r="C343" s="2" t="inlineStr">
        <is>
          <t>T-R-057-03</t>
        </is>
      </c>
      <c r="D343" s="2" t="inlineStr">
        <is>
          <t>Finish-to-Start</t>
        </is>
      </c>
      <c r="E343" s="2" t="n">
        <v>0</v>
      </c>
      <c r="F343" s="2" t="inlineStr">
        <is>
          <t>Schedule</t>
        </is>
      </c>
      <c r="G343" s="2" t="inlineStr">
        <is>
          <t>Predecessor provides required input, approval, condition or execution constraint.</t>
        </is>
      </c>
      <c r="H343" s="2" t="inlineStr">
        <is>
          <t>To be assigned</t>
        </is>
      </c>
      <c r="I343" s="2" t="inlineStr">
        <is>
          <t>Planned</t>
        </is>
      </c>
      <c r="J343" s="2" t="inlineStr">
        <is>
          <t>Review when departmental dates are entered.</t>
        </is>
      </c>
    </row>
    <row r="344">
      <c r="A344" s="2" t="inlineStr">
        <is>
          <t>LNK-0343</t>
        </is>
      </c>
      <c r="B344" s="2" t="inlineStr">
        <is>
          <t>T-R-057-03</t>
        </is>
      </c>
      <c r="C344" s="2" t="inlineStr">
        <is>
          <t>T-R-058-01</t>
        </is>
      </c>
      <c r="D344" s="2" t="inlineStr">
        <is>
          <t>Finish-to-Start</t>
        </is>
      </c>
      <c r="E344" s="2" t="n">
        <v>0</v>
      </c>
      <c r="F344" s="2" t="inlineStr">
        <is>
          <t>Logical</t>
        </is>
      </c>
      <c r="G344" s="2" t="inlineStr">
        <is>
          <t>Predecessor provides required input, approval, condition or execution constraint.</t>
        </is>
      </c>
      <c r="H344" s="2" t="inlineStr">
        <is>
          <t>To be assigned</t>
        </is>
      </c>
      <c r="I344" s="2" t="inlineStr">
        <is>
          <t>Planned</t>
        </is>
      </c>
      <c r="J344" s="2" t="inlineStr">
        <is>
          <t>Review when departmental dates are entered.</t>
        </is>
      </c>
    </row>
    <row r="345">
      <c r="A345" s="2" t="inlineStr">
        <is>
          <t>LNK-0344</t>
        </is>
      </c>
      <c r="B345" s="2" t="inlineStr">
        <is>
          <t>T-R-057-03</t>
        </is>
      </c>
      <c r="C345" s="2" t="inlineStr">
        <is>
          <t>T-R-058-01</t>
        </is>
      </c>
      <c r="D345" s="2" t="inlineStr">
        <is>
          <t>Finish-to-Start</t>
        </is>
      </c>
      <c r="E345" s="2" t="n">
        <v>0</v>
      </c>
      <c r="F345" s="2" t="inlineStr">
        <is>
          <t>Schedule</t>
        </is>
      </c>
      <c r="G345" s="2" t="inlineStr">
        <is>
          <t>Predecessor provides required input, approval, condition or execution constraint.</t>
        </is>
      </c>
      <c r="H345" s="2" t="inlineStr">
        <is>
          <t>To be assigned</t>
        </is>
      </c>
      <c r="I345" s="2" t="inlineStr">
        <is>
          <t>Planned</t>
        </is>
      </c>
      <c r="J345" s="2" t="inlineStr">
        <is>
          <t>Review when departmental dates are entered.</t>
        </is>
      </c>
    </row>
    <row r="346">
      <c r="A346" s="2" t="inlineStr">
        <is>
          <t>LNK-0345</t>
        </is>
      </c>
      <c r="B346" s="2" t="inlineStr">
        <is>
          <t>T-R-058-01</t>
        </is>
      </c>
      <c r="C346" s="2" t="inlineStr">
        <is>
          <t>T-R-058-02</t>
        </is>
      </c>
      <c r="D346" s="2" t="inlineStr">
        <is>
          <t>Finish-to-Start</t>
        </is>
      </c>
      <c r="E346" s="2" t="n">
        <v>0</v>
      </c>
      <c r="F346" s="2" t="inlineStr">
        <is>
          <t>Logical</t>
        </is>
      </c>
      <c r="G346" s="2" t="inlineStr">
        <is>
          <t>Predecessor provides required input, approval, condition or execution constraint.</t>
        </is>
      </c>
      <c r="H346" s="2" t="inlineStr">
        <is>
          <t>To be assigned</t>
        </is>
      </c>
      <c r="I346" s="2" t="inlineStr">
        <is>
          <t>Planned</t>
        </is>
      </c>
      <c r="J346" s="2" t="inlineStr">
        <is>
          <t>Review when departmental dates are entered.</t>
        </is>
      </c>
    </row>
    <row r="347">
      <c r="A347" s="2" t="inlineStr">
        <is>
          <t>LNK-0346</t>
        </is>
      </c>
      <c r="B347" s="2" t="inlineStr">
        <is>
          <t>T-R-058-01</t>
        </is>
      </c>
      <c r="C347" s="2" t="inlineStr">
        <is>
          <t>T-R-058-02</t>
        </is>
      </c>
      <c r="D347" s="2" t="inlineStr">
        <is>
          <t>Finish-to-Start</t>
        </is>
      </c>
      <c r="E347" s="2" t="n">
        <v>0</v>
      </c>
      <c r="F347" s="2" t="inlineStr">
        <is>
          <t>Schedule</t>
        </is>
      </c>
      <c r="G347" s="2" t="inlineStr">
        <is>
          <t>Predecessor provides required input, approval, condition or execution constraint.</t>
        </is>
      </c>
      <c r="H347" s="2" t="inlineStr">
        <is>
          <t>To be assigned</t>
        </is>
      </c>
      <c r="I347" s="2" t="inlineStr">
        <is>
          <t>Planned</t>
        </is>
      </c>
      <c r="J347" s="2" t="inlineStr">
        <is>
          <t>Review when departmental dates are entered.</t>
        </is>
      </c>
    </row>
    <row r="348">
      <c r="A348" s="2" t="inlineStr">
        <is>
          <t>LNK-0347</t>
        </is>
      </c>
      <c r="B348" s="2" t="inlineStr">
        <is>
          <t>T-R-058-02</t>
        </is>
      </c>
      <c r="C348" s="2" t="inlineStr">
        <is>
          <t>T-R-058-03</t>
        </is>
      </c>
      <c r="D348" s="2" t="inlineStr">
        <is>
          <t>Finish-to-Start</t>
        </is>
      </c>
      <c r="E348" s="2" t="n">
        <v>0</v>
      </c>
      <c r="F348" s="2" t="inlineStr">
        <is>
          <t>Logical</t>
        </is>
      </c>
      <c r="G348" s="2" t="inlineStr">
        <is>
          <t>Predecessor provides required input, approval, condition or execution constraint.</t>
        </is>
      </c>
      <c r="H348" s="2" t="inlineStr">
        <is>
          <t>To be assigned</t>
        </is>
      </c>
      <c r="I348" s="2" t="inlineStr">
        <is>
          <t>Planned</t>
        </is>
      </c>
      <c r="J348" s="2" t="inlineStr">
        <is>
          <t>Review when departmental dates are entered.</t>
        </is>
      </c>
    </row>
    <row r="349">
      <c r="A349" s="2" t="inlineStr">
        <is>
          <t>LNK-0348</t>
        </is>
      </c>
      <c r="B349" s="2" t="inlineStr">
        <is>
          <t>T-R-058-02</t>
        </is>
      </c>
      <c r="C349" s="2" t="inlineStr">
        <is>
          <t>T-R-058-03</t>
        </is>
      </c>
      <c r="D349" s="2" t="inlineStr">
        <is>
          <t>Finish-to-Start</t>
        </is>
      </c>
      <c r="E349" s="2" t="n">
        <v>0</v>
      </c>
      <c r="F349" s="2" t="inlineStr">
        <is>
          <t>Schedule</t>
        </is>
      </c>
      <c r="G349" s="2" t="inlineStr">
        <is>
          <t>Predecessor provides required input, approval, condition or execution constraint.</t>
        </is>
      </c>
      <c r="H349" s="2" t="inlineStr">
        <is>
          <t>To be assigned</t>
        </is>
      </c>
      <c r="I349" s="2" t="inlineStr">
        <is>
          <t>Planned</t>
        </is>
      </c>
      <c r="J349" s="2" t="inlineStr">
        <is>
          <t>Review when departmental dates are entered.</t>
        </is>
      </c>
    </row>
    <row r="350">
      <c r="A350" s="2" t="inlineStr">
        <is>
          <t>LNK-0349</t>
        </is>
      </c>
      <c r="B350" s="2" t="inlineStr">
        <is>
          <t>T-R-058-03</t>
        </is>
      </c>
      <c r="C350" s="2" t="inlineStr">
        <is>
          <t>T-R-059-01</t>
        </is>
      </c>
      <c r="D350" s="2" t="inlineStr">
        <is>
          <t>Finish-to-Start</t>
        </is>
      </c>
      <c r="E350" s="2" t="n">
        <v>0</v>
      </c>
      <c r="F350" s="2" t="inlineStr">
        <is>
          <t>Logical</t>
        </is>
      </c>
      <c r="G350" s="2" t="inlineStr">
        <is>
          <t>Predecessor provides required input, approval, condition or execution constraint.</t>
        </is>
      </c>
      <c r="H350" s="2" t="inlineStr">
        <is>
          <t>To be assigned</t>
        </is>
      </c>
      <c r="I350" s="2" t="inlineStr">
        <is>
          <t>Planned</t>
        </is>
      </c>
      <c r="J350" s="2" t="inlineStr">
        <is>
          <t>Review when departmental dates are entered.</t>
        </is>
      </c>
    </row>
    <row r="351">
      <c r="A351" s="2" t="inlineStr">
        <is>
          <t>LNK-0350</t>
        </is>
      </c>
      <c r="B351" s="2" t="inlineStr">
        <is>
          <t>T-R-058-03</t>
        </is>
      </c>
      <c r="C351" s="2" t="inlineStr">
        <is>
          <t>T-R-059-01</t>
        </is>
      </c>
      <c r="D351" s="2" t="inlineStr">
        <is>
          <t>Finish-to-Start</t>
        </is>
      </c>
      <c r="E351" s="2" t="n">
        <v>0</v>
      </c>
      <c r="F351" s="2" t="inlineStr">
        <is>
          <t>Schedule</t>
        </is>
      </c>
      <c r="G351" s="2" t="inlineStr">
        <is>
          <t>Predecessor provides required input, approval, condition or execution constraint.</t>
        </is>
      </c>
      <c r="H351" s="2" t="inlineStr">
        <is>
          <t>To be assigned</t>
        </is>
      </c>
      <c r="I351" s="2" t="inlineStr">
        <is>
          <t>Planned</t>
        </is>
      </c>
      <c r="J351" s="2" t="inlineStr">
        <is>
          <t>Review when departmental dates are entered.</t>
        </is>
      </c>
    </row>
    <row r="352">
      <c r="A352" s="2" t="inlineStr">
        <is>
          <t>LNK-0351</t>
        </is>
      </c>
      <c r="B352" s="2" t="inlineStr">
        <is>
          <t>T-R-059-01</t>
        </is>
      </c>
      <c r="C352" s="2" t="inlineStr">
        <is>
          <t>T-R-059-02</t>
        </is>
      </c>
      <c r="D352" s="2" t="inlineStr">
        <is>
          <t>Finish-to-Start</t>
        </is>
      </c>
      <c r="E352" s="2" t="n">
        <v>0</v>
      </c>
      <c r="F352" s="2" t="inlineStr">
        <is>
          <t>Logical</t>
        </is>
      </c>
      <c r="G352" s="2" t="inlineStr">
        <is>
          <t>Predecessor provides required input, approval, condition or execution constraint.</t>
        </is>
      </c>
      <c r="H352" s="2" t="inlineStr">
        <is>
          <t>To be assigned</t>
        </is>
      </c>
      <c r="I352" s="2" t="inlineStr">
        <is>
          <t>Planned</t>
        </is>
      </c>
      <c r="J352" s="2" t="inlineStr">
        <is>
          <t>Review when departmental dates are entered.</t>
        </is>
      </c>
    </row>
    <row r="353">
      <c r="A353" s="2" t="inlineStr">
        <is>
          <t>LNK-0352</t>
        </is>
      </c>
      <c r="B353" s="2" t="inlineStr">
        <is>
          <t>T-R-059-01</t>
        </is>
      </c>
      <c r="C353" s="2" t="inlineStr">
        <is>
          <t>T-R-059-02</t>
        </is>
      </c>
      <c r="D353" s="2" t="inlineStr">
        <is>
          <t>Finish-to-Start</t>
        </is>
      </c>
      <c r="E353" s="2" t="n">
        <v>0</v>
      </c>
      <c r="F353" s="2" t="inlineStr">
        <is>
          <t>Schedule</t>
        </is>
      </c>
      <c r="G353" s="2" t="inlineStr">
        <is>
          <t>Predecessor provides required input, approval, condition or execution constraint.</t>
        </is>
      </c>
      <c r="H353" s="2" t="inlineStr">
        <is>
          <t>To be assigned</t>
        </is>
      </c>
      <c r="I353" s="2" t="inlineStr">
        <is>
          <t>Planned</t>
        </is>
      </c>
      <c r="J353" s="2" t="inlineStr">
        <is>
          <t>Review when departmental dates are entered.</t>
        </is>
      </c>
    </row>
    <row r="354">
      <c r="A354" s="2" t="inlineStr">
        <is>
          <t>LNK-0353</t>
        </is>
      </c>
      <c r="B354" s="2" t="inlineStr">
        <is>
          <t>T-R-059-02</t>
        </is>
      </c>
      <c r="C354" s="2" t="inlineStr">
        <is>
          <t>T-R-059-03</t>
        </is>
      </c>
      <c r="D354" s="2" t="inlineStr">
        <is>
          <t>Finish-to-Start</t>
        </is>
      </c>
      <c r="E354" s="2" t="n">
        <v>0</v>
      </c>
      <c r="F354" s="2" t="inlineStr">
        <is>
          <t>Logical</t>
        </is>
      </c>
      <c r="G354" s="2" t="inlineStr">
        <is>
          <t>Predecessor provides required input, approval, condition or execution constraint.</t>
        </is>
      </c>
      <c r="H354" s="2" t="inlineStr">
        <is>
          <t>To be assigned</t>
        </is>
      </c>
      <c r="I354" s="2" t="inlineStr">
        <is>
          <t>Planned</t>
        </is>
      </c>
      <c r="J354" s="2" t="inlineStr">
        <is>
          <t>Review when departmental dates are entered.</t>
        </is>
      </c>
    </row>
    <row r="355">
      <c r="A355" s="2" t="inlineStr">
        <is>
          <t>LNK-0354</t>
        </is>
      </c>
      <c r="B355" s="2" t="inlineStr">
        <is>
          <t>T-R-059-02</t>
        </is>
      </c>
      <c r="C355" s="2" t="inlineStr">
        <is>
          <t>T-R-059-03</t>
        </is>
      </c>
      <c r="D355" s="2" t="inlineStr">
        <is>
          <t>Finish-to-Start</t>
        </is>
      </c>
      <c r="E355" s="2" t="n">
        <v>0</v>
      </c>
      <c r="F355" s="2" t="inlineStr">
        <is>
          <t>Schedule</t>
        </is>
      </c>
      <c r="G355" s="2" t="inlineStr">
        <is>
          <t>Predecessor provides required input, approval, condition or execution constraint.</t>
        </is>
      </c>
      <c r="H355" s="2" t="inlineStr">
        <is>
          <t>To be assigned</t>
        </is>
      </c>
      <c r="I355" s="2" t="inlineStr">
        <is>
          <t>Planned</t>
        </is>
      </c>
      <c r="J355" s="2" t="inlineStr">
        <is>
          <t>Review when departmental dates are entered.</t>
        </is>
      </c>
    </row>
    <row r="356">
      <c r="A356" s="2" t="inlineStr">
        <is>
          <t>LNK-0355</t>
        </is>
      </c>
      <c r="B356" s="2" t="inlineStr">
        <is>
          <t>T-R-059-03</t>
        </is>
      </c>
      <c r="C356" s="2" t="inlineStr">
        <is>
          <t>T-R-060-01</t>
        </is>
      </c>
      <c r="D356" s="2" t="inlineStr">
        <is>
          <t>Finish-to-Start</t>
        </is>
      </c>
      <c r="E356" s="2" t="n">
        <v>0</v>
      </c>
      <c r="F356" s="2" t="inlineStr">
        <is>
          <t>Logical</t>
        </is>
      </c>
      <c r="G356" s="2" t="inlineStr">
        <is>
          <t>Predecessor provides required input, approval, condition or execution constraint.</t>
        </is>
      </c>
      <c r="H356" s="2" t="inlineStr">
        <is>
          <t>To be assigned</t>
        </is>
      </c>
      <c r="I356" s="2" t="inlineStr">
        <is>
          <t>Planned</t>
        </is>
      </c>
      <c r="J356" s="2" t="inlineStr">
        <is>
          <t>Review when departmental dates are entered.</t>
        </is>
      </c>
    </row>
    <row r="357">
      <c r="A357" s="2" t="inlineStr">
        <is>
          <t>LNK-0356</t>
        </is>
      </c>
      <c r="B357" s="2" t="inlineStr">
        <is>
          <t>T-R-059-03</t>
        </is>
      </c>
      <c r="C357" s="2" t="inlineStr">
        <is>
          <t>T-R-060-01</t>
        </is>
      </c>
      <c r="D357" s="2" t="inlineStr">
        <is>
          <t>Finish-to-Start</t>
        </is>
      </c>
      <c r="E357" s="2" t="n">
        <v>0</v>
      </c>
      <c r="F357" s="2" t="inlineStr">
        <is>
          <t>Schedule</t>
        </is>
      </c>
      <c r="G357" s="2" t="inlineStr">
        <is>
          <t>Predecessor provides required input, approval, condition or execution constraint.</t>
        </is>
      </c>
      <c r="H357" s="2" t="inlineStr">
        <is>
          <t>To be assigned</t>
        </is>
      </c>
      <c r="I357" s="2" t="inlineStr">
        <is>
          <t>Planned</t>
        </is>
      </c>
      <c r="J357" s="2" t="inlineStr">
        <is>
          <t>Review when departmental dates are entered.</t>
        </is>
      </c>
    </row>
    <row r="358">
      <c r="A358" s="2" t="inlineStr">
        <is>
          <t>LNK-0357</t>
        </is>
      </c>
      <c r="B358" s="2" t="inlineStr">
        <is>
          <t>T-R-060-01</t>
        </is>
      </c>
      <c r="C358" s="2" t="inlineStr">
        <is>
          <t>T-R-060-02</t>
        </is>
      </c>
      <c r="D358" s="2" t="inlineStr">
        <is>
          <t>Finish-to-Start</t>
        </is>
      </c>
      <c r="E358" s="2" t="n">
        <v>0</v>
      </c>
      <c r="F358" s="2" t="inlineStr">
        <is>
          <t>Logical</t>
        </is>
      </c>
      <c r="G358" s="2" t="inlineStr">
        <is>
          <t>Predecessor provides required input, approval, condition or execution constraint.</t>
        </is>
      </c>
      <c r="H358" s="2" t="inlineStr">
        <is>
          <t>To be assigned</t>
        </is>
      </c>
      <c r="I358" s="2" t="inlineStr">
        <is>
          <t>Planned</t>
        </is>
      </c>
      <c r="J358" s="2" t="inlineStr">
        <is>
          <t>Review when departmental dates are entered.</t>
        </is>
      </c>
    </row>
    <row r="359">
      <c r="A359" s="2" t="inlineStr">
        <is>
          <t>LNK-0358</t>
        </is>
      </c>
      <c r="B359" s="2" t="inlineStr">
        <is>
          <t>T-R-060-01</t>
        </is>
      </c>
      <c r="C359" s="2" t="inlineStr">
        <is>
          <t>T-R-060-02</t>
        </is>
      </c>
      <c r="D359" s="2" t="inlineStr">
        <is>
          <t>Finish-to-Start</t>
        </is>
      </c>
      <c r="E359" s="2" t="n">
        <v>0</v>
      </c>
      <c r="F359" s="2" t="inlineStr">
        <is>
          <t>Schedule</t>
        </is>
      </c>
      <c r="G359" s="2" t="inlineStr">
        <is>
          <t>Predecessor provides required input, approval, condition or execution constraint.</t>
        </is>
      </c>
      <c r="H359" s="2" t="inlineStr">
        <is>
          <t>To be assigned</t>
        </is>
      </c>
      <c r="I359" s="2" t="inlineStr">
        <is>
          <t>Planned</t>
        </is>
      </c>
      <c r="J359" s="2" t="inlineStr">
        <is>
          <t>Review when departmental dates are entered.</t>
        </is>
      </c>
    </row>
    <row r="360">
      <c r="A360" s="2" t="inlineStr">
        <is>
          <t>LNK-0359</t>
        </is>
      </c>
      <c r="B360" s="2" t="inlineStr">
        <is>
          <t>T-R-060-02</t>
        </is>
      </c>
      <c r="C360" s="2" t="inlineStr">
        <is>
          <t>T-R-060-03</t>
        </is>
      </c>
      <c r="D360" s="2" t="inlineStr">
        <is>
          <t>Finish-to-Start</t>
        </is>
      </c>
      <c r="E360" s="2" t="n">
        <v>0</v>
      </c>
      <c r="F360" s="2" t="inlineStr">
        <is>
          <t>Logical</t>
        </is>
      </c>
      <c r="G360" s="2" t="inlineStr">
        <is>
          <t>Predecessor provides required input, approval, condition or execution constraint.</t>
        </is>
      </c>
      <c r="H360" s="2" t="inlineStr">
        <is>
          <t>To be assigned</t>
        </is>
      </c>
      <c r="I360" s="2" t="inlineStr">
        <is>
          <t>Planned</t>
        </is>
      </c>
      <c r="J360" s="2" t="inlineStr">
        <is>
          <t>Review when departmental dates are entered.</t>
        </is>
      </c>
    </row>
    <row r="361">
      <c r="A361" s="2" t="inlineStr">
        <is>
          <t>LNK-0360</t>
        </is>
      </c>
      <c r="B361" s="2" t="inlineStr">
        <is>
          <t>T-R-060-02</t>
        </is>
      </c>
      <c r="C361" s="2" t="inlineStr">
        <is>
          <t>T-R-060-03</t>
        </is>
      </c>
      <c r="D361" s="2" t="inlineStr">
        <is>
          <t>Finish-to-Start</t>
        </is>
      </c>
      <c r="E361" s="2" t="n">
        <v>0</v>
      </c>
      <c r="F361" s="2" t="inlineStr">
        <is>
          <t>Schedule</t>
        </is>
      </c>
      <c r="G361" s="2" t="inlineStr">
        <is>
          <t>Predecessor provides required input, approval, condition or execution constraint.</t>
        </is>
      </c>
      <c r="H361" s="2" t="inlineStr">
        <is>
          <t>To be assigned</t>
        </is>
      </c>
      <c r="I361" s="2" t="inlineStr">
        <is>
          <t>Planned</t>
        </is>
      </c>
      <c r="J361" s="2" t="inlineStr">
        <is>
          <t>Review when departmental dates are entered.</t>
        </is>
      </c>
    </row>
    <row r="362">
      <c r="A362" s="2" t="inlineStr">
        <is>
          <t>LNK-0361</t>
        </is>
      </c>
      <c r="B362" s="2" t="inlineStr">
        <is>
          <t>T-R-060-03</t>
        </is>
      </c>
      <c r="C362" s="2" t="inlineStr">
        <is>
          <t>T-R-061-01</t>
        </is>
      </c>
      <c r="D362" s="2" t="inlineStr">
        <is>
          <t>Finish-to-Start</t>
        </is>
      </c>
      <c r="E362" s="2" t="n">
        <v>0</v>
      </c>
      <c r="F362" s="2" t="inlineStr">
        <is>
          <t>Logical</t>
        </is>
      </c>
      <c r="G362" s="2" t="inlineStr">
        <is>
          <t>Predecessor provides required input, approval, condition or execution constraint.</t>
        </is>
      </c>
      <c r="H362" s="2" t="inlineStr">
        <is>
          <t>To be assigned</t>
        </is>
      </c>
      <c r="I362" s="2" t="inlineStr">
        <is>
          <t>Planned</t>
        </is>
      </c>
      <c r="J362" s="2" t="inlineStr">
        <is>
          <t>Review when departmental dates are entered.</t>
        </is>
      </c>
    </row>
    <row r="363">
      <c r="A363" s="2" t="inlineStr">
        <is>
          <t>LNK-0362</t>
        </is>
      </c>
      <c r="B363" s="2" t="inlineStr">
        <is>
          <t>T-R-060-03</t>
        </is>
      </c>
      <c r="C363" s="2" t="inlineStr">
        <is>
          <t>T-R-061-01</t>
        </is>
      </c>
      <c r="D363" s="2" t="inlineStr">
        <is>
          <t>Finish-to-Start</t>
        </is>
      </c>
      <c r="E363" s="2" t="n">
        <v>0</v>
      </c>
      <c r="F363" s="2" t="inlineStr">
        <is>
          <t>Schedule</t>
        </is>
      </c>
      <c r="G363" s="2" t="inlineStr">
        <is>
          <t>Predecessor provides required input, approval, condition or execution constraint.</t>
        </is>
      </c>
      <c r="H363" s="2" t="inlineStr">
        <is>
          <t>To be assigned</t>
        </is>
      </c>
      <c r="I363" s="2" t="inlineStr">
        <is>
          <t>Planned</t>
        </is>
      </c>
      <c r="J363" s="2" t="inlineStr">
        <is>
          <t>Review when departmental dates are entered.</t>
        </is>
      </c>
    </row>
    <row r="364">
      <c r="A364" s="2" t="inlineStr">
        <is>
          <t>LNK-0363</t>
        </is>
      </c>
      <c r="B364" s="2" t="inlineStr">
        <is>
          <t>T-R-061-01</t>
        </is>
      </c>
      <c r="C364" s="2" t="inlineStr">
        <is>
          <t>T-R-061-02</t>
        </is>
      </c>
      <c r="D364" s="2" t="inlineStr">
        <is>
          <t>Finish-to-Start</t>
        </is>
      </c>
      <c r="E364" s="2" t="n">
        <v>0</v>
      </c>
      <c r="F364" s="2" t="inlineStr">
        <is>
          <t>Logical</t>
        </is>
      </c>
      <c r="G364" s="2" t="inlineStr">
        <is>
          <t>Predecessor provides required input, approval, condition or execution constraint.</t>
        </is>
      </c>
      <c r="H364" s="2" t="inlineStr">
        <is>
          <t>To be assigned</t>
        </is>
      </c>
      <c r="I364" s="2" t="inlineStr">
        <is>
          <t>Planned</t>
        </is>
      </c>
      <c r="J364" s="2" t="inlineStr">
        <is>
          <t>Review when departmental dates are entered.</t>
        </is>
      </c>
    </row>
    <row r="365">
      <c r="A365" s="2" t="inlineStr">
        <is>
          <t>LNK-0364</t>
        </is>
      </c>
      <c r="B365" s="2" t="inlineStr">
        <is>
          <t>T-R-061-01</t>
        </is>
      </c>
      <c r="C365" s="2" t="inlineStr">
        <is>
          <t>T-R-061-02</t>
        </is>
      </c>
      <c r="D365" s="2" t="inlineStr">
        <is>
          <t>Finish-to-Start</t>
        </is>
      </c>
      <c r="E365" s="2" t="n">
        <v>0</v>
      </c>
      <c r="F365" s="2" t="inlineStr">
        <is>
          <t>Schedule</t>
        </is>
      </c>
      <c r="G365" s="2" t="inlineStr">
        <is>
          <t>Predecessor provides required input, approval, condition or execution constraint.</t>
        </is>
      </c>
      <c r="H365" s="2" t="inlineStr">
        <is>
          <t>To be assigned</t>
        </is>
      </c>
      <c r="I365" s="2" t="inlineStr">
        <is>
          <t>Planned</t>
        </is>
      </c>
      <c r="J365" s="2" t="inlineStr">
        <is>
          <t>Review when departmental dates are entered.</t>
        </is>
      </c>
    </row>
    <row r="366">
      <c r="A366" s="2" t="inlineStr">
        <is>
          <t>LNK-0365</t>
        </is>
      </c>
      <c r="B366" s="2" t="inlineStr">
        <is>
          <t>T-R-061-02</t>
        </is>
      </c>
      <c r="C366" s="2" t="inlineStr">
        <is>
          <t>T-R-061-03</t>
        </is>
      </c>
      <c r="D366" s="2" t="inlineStr">
        <is>
          <t>Finish-to-Start</t>
        </is>
      </c>
      <c r="E366" s="2" t="n">
        <v>0</v>
      </c>
      <c r="F366" s="2" t="inlineStr">
        <is>
          <t>Logical</t>
        </is>
      </c>
      <c r="G366" s="2" t="inlineStr">
        <is>
          <t>Predecessor provides required input, approval, condition or execution constraint.</t>
        </is>
      </c>
      <c r="H366" s="2" t="inlineStr">
        <is>
          <t>To be assigned</t>
        </is>
      </c>
      <c r="I366" s="2" t="inlineStr">
        <is>
          <t>Planned</t>
        </is>
      </c>
      <c r="J366" s="2" t="inlineStr">
        <is>
          <t>Review when departmental dates are entered.</t>
        </is>
      </c>
    </row>
    <row r="367">
      <c r="A367" s="2" t="inlineStr">
        <is>
          <t>LNK-0366</t>
        </is>
      </c>
      <c r="B367" s="2" t="inlineStr">
        <is>
          <t>T-R-061-02</t>
        </is>
      </c>
      <c r="C367" s="2" t="inlineStr">
        <is>
          <t>T-R-061-03</t>
        </is>
      </c>
      <c r="D367" s="2" t="inlineStr">
        <is>
          <t>Finish-to-Start</t>
        </is>
      </c>
      <c r="E367" s="2" t="n">
        <v>0</v>
      </c>
      <c r="F367" s="2" t="inlineStr">
        <is>
          <t>Schedule</t>
        </is>
      </c>
      <c r="G367" s="2" t="inlineStr">
        <is>
          <t>Predecessor provides required input, approval, condition or execution constraint.</t>
        </is>
      </c>
      <c r="H367" s="2" t="inlineStr">
        <is>
          <t>To be assigned</t>
        </is>
      </c>
      <c r="I367" s="2" t="inlineStr">
        <is>
          <t>Planned</t>
        </is>
      </c>
      <c r="J367" s="2" t="inlineStr">
        <is>
          <t>Review when departmental dates are entered.</t>
        </is>
      </c>
    </row>
    <row r="368">
      <c r="A368" s="2" t="inlineStr">
        <is>
          <t>LNK-0367</t>
        </is>
      </c>
      <c r="B368" s="2" t="inlineStr">
        <is>
          <t>T-R-061-03</t>
        </is>
      </c>
      <c r="C368" s="2" t="inlineStr">
        <is>
          <t>T-R-062-01</t>
        </is>
      </c>
      <c r="D368" s="2" t="inlineStr">
        <is>
          <t>Finish-to-Start</t>
        </is>
      </c>
      <c r="E368" s="2" t="n">
        <v>0</v>
      </c>
      <c r="F368" s="2" t="inlineStr">
        <is>
          <t>Logical</t>
        </is>
      </c>
      <c r="G368" s="2" t="inlineStr">
        <is>
          <t>Predecessor provides required input, approval, condition or execution constraint.</t>
        </is>
      </c>
      <c r="H368" s="2" t="inlineStr">
        <is>
          <t>To be assigned</t>
        </is>
      </c>
      <c r="I368" s="2" t="inlineStr">
        <is>
          <t>Planned</t>
        </is>
      </c>
      <c r="J368" s="2" t="inlineStr">
        <is>
          <t>Review when departmental dates are entered.</t>
        </is>
      </c>
    </row>
    <row r="369">
      <c r="A369" s="2" t="inlineStr">
        <is>
          <t>LNK-0368</t>
        </is>
      </c>
      <c r="B369" s="2" t="inlineStr">
        <is>
          <t>T-R-061-03</t>
        </is>
      </c>
      <c r="C369" s="2" t="inlineStr">
        <is>
          <t>T-R-062-01</t>
        </is>
      </c>
      <c r="D369" s="2" t="inlineStr">
        <is>
          <t>Finish-to-Start</t>
        </is>
      </c>
      <c r="E369" s="2" t="n">
        <v>0</v>
      </c>
      <c r="F369" s="2" t="inlineStr">
        <is>
          <t>Schedule</t>
        </is>
      </c>
      <c r="G369" s="2" t="inlineStr">
        <is>
          <t>Predecessor provides required input, approval, condition or execution constraint.</t>
        </is>
      </c>
      <c r="H369" s="2" t="inlineStr">
        <is>
          <t>To be assigned</t>
        </is>
      </c>
      <c r="I369" s="2" t="inlineStr">
        <is>
          <t>Planned</t>
        </is>
      </c>
      <c r="J369" s="2" t="inlineStr">
        <is>
          <t>Review when departmental dates are entered.</t>
        </is>
      </c>
    </row>
    <row r="370">
      <c r="A370" s="2" t="inlineStr">
        <is>
          <t>LNK-0369</t>
        </is>
      </c>
      <c r="B370" s="2" t="inlineStr">
        <is>
          <t>T-R-062-01</t>
        </is>
      </c>
      <c r="C370" s="2" t="inlineStr">
        <is>
          <t>T-R-062-02</t>
        </is>
      </c>
      <c r="D370" s="2" t="inlineStr">
        <is>
          <t>Finish-to-Start</t>
        </is>
      </c>
      <c r="E370" s="2" t="n">
        <v>0</v>
      </c>
      <c r="F370" s="2" t="inlineStr">
        <is>
          <t>Logical</t>
        </is>
      </c>
      <c r="G370" s="2" t="inlineStr">
        <is>
          <t>Predecessor provides required input, approval, condition or execution constraint.</t>
        </is>
      </c>
      <c r="H370" s="2" t="inlineStr">
        <is>
          <t>To be assigned</t>
        </is>
      </c>
      <c r="I370" s="2" t="inlineStr">
        <is>
          <t>Planned</t>
        </is>
      </c>
      <c r="J370" s="2" t="inlineStr">
        <is>
          <t>Review when departmental dates are entered.</t>
        </is>
      </c>
    </row>
    <row r="371">
      <c r="A371" s="2" t="inlineStr">
        <is>
          <t>LNK-0370</t>
        </is>
      </c>
      <c r="B371" s="2" t="inlineStr">
        <is>
          <t>T-R-062-01</t>
        </is>
      </c>
      <c r="C371" s="2" t="inlineStr">
        <is>
          <t>T-R-062-02</t>
        </is>
      </c>
      <c r="D371" s="2" t="inlineStr">
        <is>
          <t>Finish-to-Start</t>
        </is>
      </c>
      <c r="E371" s="2" t="n">
        <v>0</v>
      </c>
      <c r="F371" s="2" t="inlineStr">
        <is>
          <t>Schedule</t>
        </is>
      </c>
      <c r="G371" s="2" t="inlineStr">
        <is>
          <t>Predecessor provides required input, approval, condition or execution constraint.</t>
        </is>
      </c>
      <c r="H371" s="2" t="inlineStr">
        <is>
          <t>To be assigned</t>
        </is>
      </c>
      <c r="I371" s="2" t="inlineStr">
        <is>
          <t>Planned</t>
        </is>
      </c>
      <c r="J371" s="2" t="inlineStr">
        <is>
          <t>Review when departmental dates are entered.</t>
        </is>
      </c>
    </row>
    <row r="372">
      <c r="A372" s="2" t="inlineStr">
        <is>
          <t>LNK-0371</t>
        </is>
      </c>
      <c r="B372" s="2" t="inlineStr">
        <is>
          <t>T-R-062-02</t>
        </is>
      </c>
      <c r="C372" s="2" t="inlineStr">
        <is>
          <t>T-R-062-03</t>
        </is>
      </c>
      <c r="D372" s="2" t="inlineStr">
        <is>
          <t>Finish-to-Start</t>
        </is>
      </c>
      <c r="E372" s="2" t="n">
        <v>0</v>
      </c>
      <c r="F372" s="2" t="inlineStr">
        <is>
          <t>Logical</t>
        </is>
      </c>
      <c r="G372" s="2" t="inlineStr">
        <is>
          <t>Predecessor provides required input, approval, condition or execution constraint.</t>
        </is>
      </c>
      <c r="H372" s="2" t="inlineStr">
        <is>
          <t>To be assigned</t>
        </is>
      </c>
      <c r="I372" s="2" t="inlineStr">
        <is>
          <t>Planned</t>
        </is>
      </c>
      <c r="J372" s="2" t="inlineStr">
        <is>
          <t>Review when departmental dates are entered.</t>
        </is>
      </c>
    </row>
    <row r="373">
      <c r="A373" s="2" t="inlineStr">
        <is>
          <t>LNK-0372</t>
        </is>
      </c>
      <c r="B373" s="2" t="inlineStr">
        <is>
          <t>T-R-062-02</t>
        </is>
      </c>
      <c r="C373" s="2" t="inlineStr">
        <is>
          <t>T-R-062-03</t>
        </is>
      </c>
      <c r="D373" s="2" t="inlineStr">
        <is>
          <t>Finish-to-Start</t>
        </is>
      </c>
      <c r="E373" s="2" t="n">
        <v>0</v>
      </c>
      <c r="F373" s="2" t="inlineStr">
        <is>
          <t>Schedule</t>
        </is>
      </c>
      <c r="G373" s="2" t="inlineStr">
        <is>
          <t>Predecessor provides required input, approval, condition or execution constraint.</t>
        </is>
      </c>
      <c r="H373" s="2" t="inlineStr">
        <is>
          <t>To be assigned</t>
        </is>
      </c>
      <c r="I373" s="2" t="inlineStr">
        <is>
          <t>Planned</t>
        </is>
      </c>
      <c r="J373" s="2" t="inlineStr">
        <is>
          <t>Review when departmental dates are entered.</t>
        </is>
      </c>
    </row>
    <row r="374">
      <c r="A374" s="2" t="inlineStr">
        <is>
          <t>LNK-0373</t>
        </is>
      </c>
      <c r="B374" s="2" t="inlineStr">
        <is>
          <t>T-R-062-03</t>
        </is>
      </c>
      <c r="C374" s="2" t="inlineStr">
        <is>
          <t>T-R-063-01</t>
        </is>
      </c>
      <c r="D374" s="2" t="inlineStr">
        <is>
          <t>Finish-to-Start</t>
        </is>
      </c>
      <c r="E374" s="2" t="n">
        <v>0</v>
      </c>
      <c r="F374" s="2" t="inlineStr">
        <is>
          <t>Logical</t>
        </is>
      </c>
      <c r="G374" s="2" t="inlineStr">
        <is>
          <t>Predecessor provides required input, approval, condition or execution constraint.</t>
        </is>
      </c>
      <c r="H374" s="2" t="inlineStr">
        <is>
          <t>To be assigned</t>
        </is>
      </c>
      <c r="I374" s="2" t="inlineStr">
        <is>
          <t>Planned</t>
        </is>
      </c>
      <c r="J374" s="2" t="inlineStr">
        <is>
          <t>Review when departmental dates are entered.</t>
        </is>
      </c>
    </row>
    <row r="375">
      <c r="A375" s="2" t="inlineStr">
        <is>
          <t>LNK-0374</t>
        </is>
      </c>
      <c r="B375" s="2" t="inlineStr">
        <is>
          <t>T-R-062-03</t>
        </is>
      </c>
      <c r="C375" s="2" t="inlineStr">
        <is>
          <t>T-R-063-01</t>
        </is>
      </c>
      <c r="D375" s="2" t="inlineStr">
        <is>
          <t>Finish-to-Start</t>
        </is>
      </c>
      <c r="E375" s="2" t="n">
        <v>0</v>
      </c>
      <c r="F375" s="2" t="inlineStr">
        <is>
          <t>Schedule</t>
        </is>
      </c>
      <c r="G375" s="2" t="inlineStr">
        <is>
          <t>Predecessor provides required input, approval, condition or execution constraint.</t>
        </is>
      </c>
      <c r="H375" s="2" t="inlineStr">
        <is>
          <t>To be assigned</t>
        </is>
      </c>
      <c r="I375" s="2" t="inlineStr">
        <is>
          <t>Planned</t>
        </is>
      </c>
      <c r="J375" s="2" t="inlineStr">
        <is>
          <t>Review when departmental dates are entered.</t>
        </is>
      </c>
    </row>
    <row r="376">
      <c r="A376" s="2" t="inlineStr">
        <is>
          <t>LNK-0375</t>
        </is>
      </c>
      <c r="B376" s="2" t="inlineStr">
        <is>
          <t>T-R-063-01</t>
        </is>
      </c>
      <c r="C376" s="2" t="inlineStr">
        <is>
          <t>T-R-063-02</t>
        </is>
      </c>
      <c r="D376" s="2" t="inlineStr">
        <is>
          <t>Finish-to-Start</t>
        </is>
      </c>
      <c r="E376" s="2" t="n">
        <v>0</v>
      </c>
      <c r="F376" s="2" t="inlineStr">
        <is>
          <t>Logical</t>
        </is>
      </c>
      <c r="G376" s="2" t="inlineStr">
        <is>
          <t>Predecessor provides required input, approval, condition or execution constraint.</t>
        </is>
      </c>
      <c r="H376" s="2" t="inlineStr">
        <is>
          <t>To be assigned</t>
        </is>
      </c>
      <c r="I376" s="2" t="inlineStr">
        <is>
          <t>Planned</t>
        </is>
      </c>
      <c r="J376" s="2" t="inlineStr">
        <is>
          <t>Review when departmental dates are entered.</t>
        </is>
      </c>
    </row>
    <row r="377">
      <c r="A377" s="2" t="inlineStr">
        <is>
          <t>LNK-0376</t>
        </is>
      </c>
      <c r="B377" s="2" t="inlineStr">
        <is>
          <t>T-R-063-01</t>
        </is>
      </c>
      <c r="C377" s="2" t="inlineStr">
        <is>
          <t>T-R-063-02</t>
        </is>
      </c>
      <c r="D377" s="2" t="inlineStr">
        <is>
          <t>Finish-to-Start</t>
        </is>
      </c>
      <c r="E377" s="2" t="n">
        <v>0</v>
      </c>
      <c r="F377" s="2" t="inlineStr">
        <is>
          <t>Schedule</t>
        </is>
      </c>
      <c r="G377" s="2" t="inlineStr">
        <is>
          <t>Predecessor provides required input, approval, condition or execution constraint.</t>
        </is>
      </c>
      <c r="H377" s="2" t="inlineStr">
        <is>
          <t>To be assigned</t>
        </is>
      </c>
      <c r="I377" s="2" t="inlineStr">
        <is>
          <t>Planned</t>
        </is>
      </c>
      <c r="J377" s="2" t="inlineStr">
        <is>
          <t>Review when departmental dates are entered.</t>
        </is>
      </c>
    </row>
    <row r="378">
      <c r="A378" s="2" t="inlineStr">
        <is>
          <t>LNK-0377</t>
        </is>
      </c>
      <c r="B378" s="2" t="inlineStr">
        <is>
          <t>T-R-063-02</t>
        </is>
      </c>
      <c r="C378" s="2" t="inlineStr">
        <is>
          <t>T-R-063-03</t>
        </is>
      </c>
      <c r="D378" s="2" t="inlineStr">
        <is>
          <t>Finish-to-Start</t>
        </is>
      </c>
      <c r="E378" s="2" t="n">
        <v>0</v>
      </c>
      <c r="F378" s="2" t="inlineStr">
        <is>
          <t>Logical</t>
        </is>
      </c>
      <c r="G378" s="2" t="inlineStr">
        <is>
          <t>Predecessor provides required input, approval, condition or execution constraint.</t>
        </is>
      </c>
      <c r="H378" s="2" t="inlineStr">
        <is>
          <t>To be assigned</t>
        </is>
      </c>
      <c r="I378" s="2" t="inlineStr">
        <is>
          <t>Planned</t>
        </is>
      </c>
      <c r="J378" s="2" t="inlineStr">
        <is>
          <t>Review when departmental dates are entered.</t>
        </is>
      </c>
    </row>
    <row r="379">
      <c r="A379" s="2" t="inlineStr">
        <is>
          <t>LNK-0378</t>
        </is>
      </c>
      <c r="B379" s="2" t="inlineStr">
        <is>
          <t>T-R-063-02</t>
        </is>
      </c>
      <c r="C379" s="2" t="inlineStr">
        <is>
          <t>T-R-063-03</t>
        </is>
      </c>
      <c r="D379" s="2" t="inlineStr">
        <is>
          <t>Finish-to-Start</t>
        </is>
      </c>
      <c r="E379" s="2" t="n">
        <v>0</v>
      </c>
      <c r="F379" s="2" t="inlineStr">
        <is>
          <t>Schedule</t>
        </is>
      </c>
      <c r="G379" s="2" t="inlineStr">
        <is>
          <t>Predecessor provides required input, approval, condition or execution constraint.</t>
        </is>
      </c>
      <c r="H379" s="2" t="inlineStr">
        <is>
          <t>To be assigned</t>
        </is>
      </c>
      <c r="I379" s="2" t="inlineStr">
        <is>
          <t>Planned</t>
        </is>
      </c>
      <c r="J379" s="2" t="inlineStr">
        <is>
          <t>Review when departmental dates are entered.</t>
        </is>
      </c>
    </row>
    <row r="380">
      <c r="A380" s="2" t="inlineStr">
        <is>
          <t>LNK-0379</t>
        </is>
      </c>
      <c r="B380" s="2" t="inlineStr">
        <is>
          <t>T-R-063-03</t>
        </is>
      </c>
      <c r="C380" s="2" t="inlineStr">
        <is>
          <t>T-R-064-01</t>
        </is>
      </c>
      <c r="D380" s="2" t="inlineStr">
        <is>
          <t>Finish-to-Start</t>
        </is>
      </c>
      <c r="E380" s="2" t="n">
        <v>0</v>
      </c>
      <c r="F380" s="2" t="inlineStr">
        <is>
          <t>Logical</t>
        </is>
      </c>
      <c r="G380" s="2" t="inlineStr">
        <is>
          <t>Predecessor provides required input, approval, condition or execution constraint.</t>
        </is>
      </c>
      <c r="H380" s="2" t="inlineStr">
        <is>
          <t>To be assigned</t>
        </is>
      </c>
      <c r="I380" s="2" t="inlineStr">
        <is>
          <t>Planned</t>
        </is>
      </c>
      <c r="J380" s="2" t="inlineStr">
        <is>
          <t>Review when departmental dates are entered.</t>
        </is>
      </c>
    </row>
    <row r="381">
      <c r="A381" s="2" t="inlineStr">
        <is>
          <t>LNK-0380</t>
        </is>
      </c>
      <c r="B381" s="2" t="inlineStr">
        <is>
          <t>T-R-063-03</t>
        </is>
      </c>
      <c r="C381" s="2" t="inlineStr">
        <is>
          <t>T-R-064-01</t>
        </is>
      </c>
      <c r="D381" s="2" t="inlineStr">
        <is>
          <t>Finish-to-Start</t>
        </is>
      </c>
      <c r="E381" s="2" t="n">
        <v>0</v>
      </c>
      <c r="F381" s="2" t="inlineStr">
        <is>
          <t>Schedule</t>
        </is>
      </c>
      <c r="G381" s="2" t="inlineStr">
        <is>
          <t>Predecessor provides required input, approval, condition or execution constraint.</t>
        </is>
      </c>
      <c r="H381" s="2" t="inlineStr">
        <is>
          <t>To be assigned</t>
        </is>
      </c>
      <c r="I381" s="2" t="inlineStr">
        <is>
          <t>Planned</t>
        </is>
      </c>
      <c r="J381" s="2" t="inlineStr">
        <is>
          <t>Review when departmental dates are entered.</t>
        </is>
      </c>
    </row>
    <row r="382">
      <c r="A382" s="2" t="inlineStr">
        <is>
          <t>LNK-0381</t>
        </is>
      </c>
      <c r="B382" s="2" t="inlineStr">
        <is>
          <t>T-R-064-01</t>
        </is>
      </c>
      <c r="C382" s="2" t="inlineStr">
        <is>
          <t>T-R-064-02</t>
        </is>
      </c>
      <c r="D382" s="2" t="inlineStr">
        <is>
          <t>Finish-to-Start</t>
        </is>
      </c>
      <c r="E382" s="2" t="n">
        <v>0</v>
      </c>
      <c r="F382" s="2" t="inlineStr">
        <is>
          <t>Logical</t>
        </is>
      </c>
      <c r="G382" s="2" t="inlineStr">
        <is>
          <t>Predecessor provides required input, approval, condition or execution constraint.</t>
        </is>
      </c>
      <c r="H382" s="2" t="inlineStr">
        <is>
          <t>To be assigned</t>
        </is>
      </c>
      <c r="I382" s="2" t="inlineStr">
        <is>
          <t>Planned</t>
        </is>
      </c>
      <c r="J382" s="2" t="inlineStr">
        <is>
          <t>Review when departmental dates are entered.</t>
        </is>
      </c>
    </row>
    <row r="383">
      <c r="A383" s="2" t="inlineStr">
        <is>
          <t>LNK-0382</t>
        </is>
      </c>
      <c r="B383" s="2" t="inlineStr">
        <is>
          <t>T-R-064-01</t>
        </is>
      </c>
      <c r="C383" s="2" t="inlineStr">
        <is>
          <t>T-R-064-02</t>
        </is>
      </c>
      <c r="D383" s="2" t="inlineStr">
        <is>
          <t>Finish-to-Start</t>
        </is>
      </c>
      <c r="E383" s="2" t="n">
        <v>0</v>
      </c>
      <c r="F383" s="2" t="inlineStr">
        <is>
          <t>Schedule</t>
        </is>
      </c>
      <c r="G383" s="2" t="inlineStr">
        <is>
          <t>Predecessor provides required input, approval, condition or execution constraint.</t>
        </is>
      </c>
      <c r="H383" s="2" t="inlineStr">
        <is>
          <t>To be assigned</t>
        </is>
      </c>
      <c r="I383" s="2" t="inlineStr">
        <is>
          <t>Planned</t>
        </is>
      </c>
      <c r="J383" s="2" t="inlineStr">
        <is>
          <t>Review when departmental dates are entered.</t>
        </is>
      </c>
    </row>
    <row r="384">
      <c r="A384" s="2" t="inlineStr">
        <is>
          <t>LNK-0383</t>
        </is>
      </c>
      <c r="B384" s="2" t="inlineStr">
        <is>
          <t>T-R-064-02</t>
        </is>
      </c>
      <c r="C384" s="2" t="inlineStr">
        <is>
          <t>T-R-064-03</t>
        </is>
      </c>
      <c r="D384" s="2" t="inlineStr">
        <is>
          <t>Finish-to-Start</t>
        </is>
      </c>
      <c r="E384" s="2" t="n">
        <v>0</v>
      </c>
      <c r="F384" s="2" t="inlineStr">
        <is>
          <t>Logical</t>
        </is>
      </c>
      <c r="G384" s="2" t="inlineStr">
        <is>
          <t>Predecessor provides required input, approval, condition or execution constraint.</t>
        </is>
      </c>
      <c r="H384" s="2" t="inlineStr">
        <is>
          <t>To be assigned</t>
        </is>
      </c>
      <c r="I384" s="2" t="inlineStr">
        <is>
          <t>Planned</t>
        </is>
      </c>
      <c r="J384" s="2" t="inlineStr">
        <is>
          <t>Review when departmental dates are entered.</t>
        </is>
      </c>
    </row>
    <row r="385">
      <c r="A385" s="2" t="inlineStr">
        <is>
          <t>LNK-0384</t>
        </is>
      </c>
      <c r="B385" s="2" t="inlineStr">
        <is>
          <t>T-R-064-02</t>
        </is>
      </c>
      <c r="C385" s="2" t="inlineStr">
        <is>
          <t>T-R-064-03</t>
        </is>
      </c>
      <c r="D385" s="2" t="inlineStr">
        <is>
          <t>Finish-to-Start</t>
        </is>
      </c>
      <c r="E385" s="2" t="n">
        <v>0</v>
      </c>
      <c r="F385" s="2" t="inlineStr">
        <is>
          <t>Schedule</t>
        </is>
      </c>
      <c r="G385" s="2" t="inlineStr">
        <is>
          <t>Predecessor provides required input, approval, condition or execution constraint.</t>
        </is>
      </c>
      <c r="H385" s="2" t="inlineStr">
        <is>
          <t>To be assigned</t>
        </is>
      </c>
      <c r="I385" s="2" t="inlineStr">
        <is>
          <t>Planned</t>
        </is>
      </c>
      <c r="J385" s="2" t="inlineStr">
        <is>
          <t>Review when departmental dates are entered.</t>
        </is>
      </c>
    </row>
    <row r="386">
      <c r="A386" s="2" t="inlineStr">
        <is>
          <t>LNK-0385</t>
        </is>
      </c>
      <c r="B386" s="2" t="inlineStr">
        <is>
          <t>T-R-064-03</t>
        </is>
      </c>
      <c r="C386" s="2" t="inlineStr">
        <is>
          <t>T-R-065-01</t>
        </is>
      </c>
      <c r="D386" s="2" t="inlineStr">
        <is>
          <t>Finish-to-Start</t>
        </is>
      </c>
      <c r="E386" s="2" t="n">
        <v>0</v>
      </c>
      <c r="F386" s="2" t="inlineStr">
        <is>
          <t>Logical</t>
        </is>
      </c>
      <c r="G386" s="2" t="inlineStr">
        <is>
          <t>Predecessor provides required input, approval, condition or execution constraint.</t>
        </is>
      </c>
      <c r="H386" s="2" t="inlineStr">
        <is>
          <t>To be assigned</t>
        </is>
      </c>
      <c r="I386" s="2" t="inlineStr">
        <is>
          <t>Planned</t>
        </is>
      </c>
      <c r="J386" s="2" t="inlineStr">
        <is>
          <t>Review when departmental dates are entered.</t>
        </is>
      </c>
    </row>
    <row r="387">
      <c r="A387" s="2" t="inlineStr">
        <is>
          <t>LNK-0386</t>
        </is>
      </c>
      <c r="B387" s="2" t="inlineStr">
        <is>
          <t>T-R-064-03</t>
        </is>
      </c>
      <c r="C387" s="2" t="inlineStr">
        <is>
          <t>T-R-065-01</t>
        </is>
      </c>
      <c r="D387" s="2" t="inlineStr">
        <is>
          <t>Finish-to-Start</t>
        </is>
      </c>
      <c r="E387" s="2" t="n">
        <v>0</v>
      </c>
      <c r="F387" s="2" t="inlineStr">
        <is>
          <t>Schedule</t>
        </is>
      </c>
      <c r="G387" s="2" t="inlineStr">
        <is>
          <t>Predecessor provides required input, approval, condition or execution constraint.</t>
        </is>
      </c>
      <c r="H387" s="2" t="inlineStr">
        <is>
          <t>To be assigned</t>
        </is>
      </c>
      <c r="I387" s="2" t="inlineStr">
        <is>
          <t>Planned</t>
        </is>
      </c>
      <c r="J387" s="2" t="inlineStr">
        <is>
          <t>Review when departmental dates are entered.</t>
        </is>
      </c>
    </row>
    <row r="388">
      <c r="A388" s="2" t="inlineStr">
        <is>
          <t>LNK-0387</t>
        </is>
      </c>
      <c r="B388" s="2" t="inlineStr">
        <is>
          <t>T-R-065-01</t>
        </is>
      </c>
      <c r="C388" s="2" t="inlineStr">
        <is>
          <t>T-R-065-02</t>
        </is>
      </c>
      <c r="D388" s="2" t="inlineStr">
        <is>
          <t>Finish-to-Start</t>
        </is>
      </c>
      <c r="E388" s="2" t="n">
        <v>0</v>
      </c>
      <c r="F388" s="2" t="inlineStr">
        <is>
          <t>Logical</t>
        </is>
      </c>
      <c r="G388" s="2" t="inlineStr">
        <is>
          <t>Predecessor provides required input, approval, condition or execution constraint.</t>
        </is>
      </c>
      <c r="H388" s="2" t="inlineStr">
        <is>
          <t>To be assigned</t>
        </is>
      </c>
      <c r="I388" s="2" t="inlineStr">
        <is>
          <t>Planned</t>
        </is>
      </c>
      <c r="J388" s="2" t="inlineStr">
        <is>
          <t>Review when departmental dates are entered.</t>
        </is>
      </c>
    </row>
    <row r="389">
      <c r="A389" s="2" t="inlineStr">
        <is>
          <t>LNK-0388</t>
        </is>
      </c>
      <c r="B389" s="2" t="inlineStr">
        <is>
          <t>T-R-065-01</t>
        </is>
      </c>
      <c r="C389" s="2" t="inlineStr">
        <is>
          <t>T-R-065-02</t>
        </is>
      </c>
      <c r="D389" s="2" t="inlineStr">
        <is>
          <t>Finish-to-Start</t>
        </is>
      </c>
      <c r="E389" s="2" t="n">
        <v>0</v>
      </c>
      <c r="F389" s="2" t="inlineStr">
        <is>
          <t>Schedule</t>
        </is>
      </c>
      <c r="G389" s="2" t="inlineStr">
        <is>
          <t>Predecessor provides required input, approval, condition or execution constraint.</t>
        </is>
      </c>
      <c r="H389" s="2" t="inlineStr">
        <is>
          <t>To be assigned</t>
        </is>
      </c>
      <c r="I389" s="2" t="inlineStr">
        <is>
          <t>Planned</t>
        </is>
      </c>
      <c r="J389" s="2" t="inlineStr">
        <is>
          <t>Review when departmental dates are entered.</t>
        </is>
      </c>
    </row>
    <row r="390">
      <c r="A390" s="2" t="inlineStr">
        <is>
          <t>LNK-0389</t>
        </is>
      </c>
      <c r="B390" s="2" t="inlineStr">
        <is>
          <t>T-R-065-02</t>
        </is>
      </c>
      <c r="C390" s="2" t="inlineStr">
        <is>
          <t>T-R-065-03</t>
        </is>
      </c>
      <c r="D390" s="2" t="inlineStr">
        <is>
          <t>Finish-to-Start</t>
        </is>
      </c>
      <c r="E390" s="2" t="n">
        <v>0</v>
      </c>
      <c r="F390" s="2" t="inlineStr">
        <is>
          <t>Logical</t>
        </is>
      </c>
      <c r="G390" s="2" t="inlineStr">
        <is>
          <t>Predecessor provides required input, approval, condition or execution constraint.</t>
        </is>
      </c>
      <c r="H390" s="2" t="inlineStr">
        <is>
          <t>To be assigned</t>
        </is>
      </c>
      <c r="I390" s="2" t="inlineStr">
        <is>
          <t>Planned</t>
        </is>
      </c>
      <c r="J390" s="2" t="inlineStr">
        <is>
          <t>Review when departmental dates are entered.</t>
        </is>
      </c>
    </row>
    <row r="391">
      <c r="A391" s="2" t="inlineStr">
        <is>
          <t>LNK-0390</t>
        </is>
      </c>
      <c r="B391" s="2" t="inlineStr">
        <is>
          <t>T-R-065-02</t>
        </is>
      </c>
      <c r="C391" s="2" t="inlineStr">
        <is>
          <t>T-R-065-03</t>
        </is>
      </c>
      <c r="D391" s="2" t="inlineStr">
        <is>
          <t>Finish-to-Start</t>
        </is>
      </c>
      <c r="E391" s="2" t="n">
        <v>0</v>
      </c>
      <c r="F391" s="2" t="inlineStr">
        <is>
          <t>Schedule</t>
        </is>
      </c>
      <c r="G391" s="2" t="inlineStr">
        <is>
          <t>Predecessor provides required input, approval, condition or execution constraint.</t>
        </is>
      </c>
      <c r="H391" s="2" t="inlineStr">
        <is>
          <t>To be assigned</t>
        </is>
      </c>
      <c r="I391" s="2" t="inlineStr">
        <is>
          <t>Planned</t>
        </is>
      </c>
      <c r="J391" s="2" t="inlineStr">
        <is>
          <t>Review when departmental dates are entered.</t>
        </is>
      </c>
    </row>
    <row r="392">
      <c r="A392" s="2" t="inlineStr">
        <is>
          <t>LNK-0391</t>
        </is>
      </c>
      <c r="B392" s="2" t="inlineStr">
        <is>
          <t>T-R-065-03</t>
        </is>
      </c>
      <c r="C392" s="2" t="inlineStr">
        <is>
          <t>T-R-066-01</t>
        </is>
      </c>
      <c r="D392" s="2" t="inlineStr">
        <is>
          <t>Finish-to-Start</t>
        </is>
      </c>
      <c r="E392" s="2" t="n">
        <v>0</v>
      </c>
      <c r="F392" s="2" t="inlineStr">
        <is>
          <t>Logical</t>
        </is>
      </c>
      <c r="G392" s="2" t="inlineStr">
        <is>
          <t>Predecessor provides required input, approval, condition or execution constraint.</t>
        </is>
      </c>
      <c r="H392" s="2" t="inlineStr">
        <is>
          <t>To be assigned</t>
        </is>
      </c>
      <c r="I392" s="2" t="inlineStr">
        <is>
          <t>Planned</t>
        </is>
      </c>
      <c r="J392" s="2" t="inlineStr">
        <is>
          <t>Review when departmental dates are entered.</t>
        </is>
      </c>
    </row>
    <row r="393">
      <c r="A393" s="2" t="inlineStr">
        <is>
          <t>LNK-0392</t>
        </is>
      </c>
      <c r="B393" s="2" t="inlineStr">
        <is>
          <t>T-R-065-03</t>
        </is>
      </c>
      <c r="C393" s="2" t="inlineStr">
        <is>
          <t>T-R-066-01</t>
        </is>
      </c>
      <c r="D393" s="2" t="inlineStr">
        <is>
          <t>Finish-to-Start</t>
        </is>
      </c>
      <c r="E393" s="2" t="n">
        <v>0</v>
      </c>
      <c r="F393" s="2" t="inlineStr">
        <is>
          <t>Schedule</t>
        </is>
      </c>
      <c r="G393" s="2" t="inlineStr">
        <is>
          <t>Predecessor provides required input, approval, condition or execution constraint.</t>
        </is>
      </c>
      <c r="H393" s="2" t="inlineStr">
        <is>
          <t>To be assigned</t>
        </is>
      </c>
      <c r="I393" s="2" t="inlineStr">
        <is>
          <t>Planned</t>
        </is>
      </c>
      <c r="J393" s="2" t="inlineStr">
        <is>
          <t>Review when departmental dates are entered.</t>
        </is>
      </c>
    </row>
    <row r="394">
      <c r="A394" s="2" t="inlineStr">
        <is>
          <t>LNK-0393</t>
        </is>
      </c>
      <c r="B394" s="2" t="inlineStr">
        <is>
          <t>T-R-066-01</t>
        </is>
      </c>
      <c r="C394" s="2" t="inlineStr">
        <is>
          <t>T-R-066-02</t>
        </is>
      </c>
      <c r="D394" s="2" t="inlineStr">
        <is>
          <t>Finish-to-Start</t>
        </is>
      </c>
      <c r="E394" s="2" t="n">
        <v>0</v>
      </c>
      <c r="F394" s="2" t="inlineStr">
        <is>
          <t>Logical</t>
        </is>
      </c>
      <c r="G394" s="2" t="inlineStr">
        <is>
          <t>Predecessor provides required input, approval, condition or execution constraint.</t>
        </is>
      </c>
      <c r="H394" s="2" t="inlineStr">
        <is>
          <t>To be assigned</t>
        </is>
      </c>
      <c r="I394" s="2" t="inlineStr">
        <is>
          <t>Planned</t>
        </is>
      </c>
      <c r="J394" s="2" t="inlineStr">
        <is>
          <t>Review when departmental dates are entered.</t>
        </is>
      </c>
    </row>
    <row r="395">
      <c r="A395" s="2" t="inlineStr">
        <is>
          <t>LNK-0394</t>
        </is>
      </c>
      <c r="B395" s="2" t="inlineStr">
        <is>
          <t>T-R-066-01</t>
        </is>
      </c>
      <c r="C395" s="2" t="inlineStr">
        <is>
          <t>T-R-066-02</t>
        </is>
      </c>
      <c r="D395" s="2" t="inlineStr">
        <is>
          <t>Finish-to-Start</t>
        </is>
      </c>
      <c r="E395" s="2" t="n">
        <v>0</v>
      </c>
      <c r="F395" s="2" t="inlineStr">
        <is>
          <t>Schedule</t>
        </is>
      </c>
      <c r="G395" s="2" t="inlineStr">
        <is>
          <t>Predecessor provides required input, approval, condition or execution constraint.</t>
        </is>
      </c>
      <c r="H395" s="2" t="inlineStr">
        <is>
          <t>To be assigned</t>
        </is>
      </c>
      <c r="I395" s="2" t="inlineStr">
        <is>
          <t>Planned</t>
        </is>
      </c>
      <c r="J395" s="2" t="inlineStr">
        <is>
          <t>Review when departmental dates are entered.</t>
        </is>
      </c>
    </row>
    <row r="396">
      <c r="A396" s="2" t="inlineStr">
        <is>
          <t>LNK-0395</t>
        </is>
      </c>
      <c r="B396" s="2" t="inlineStr">
        <is>
          <t>T-R-066-02</t>
        </is>
      </c>
      <c r="C396" s="2" t="inlineStr">
        <is>
          <t>T-R-066-03</t>
        </is>
      </c>
      <c r="D396" s="2" t="inlineStr">
        <is>
          <t>Finish-to-Start</t>
        </is>
      </c>
      <c r="E396" s="2" t="n">
        <v>0</v>
      </c>
      <c r="F396" s="2" t="inlineStr">
        <is>
          <t>Logical</t>
        </is>
      </c>
      <c r="G396" s="2" t="inlineStr">
        <is>
          <t>Predecessor provides required input, approval, condition or execution constraint.</t>
        </is>
      </c>
      <c r="H396" s="2" t="inlineStr">
        <is>
          <t>To be assigned</t>
        </is>
      </c>
      <c r="I396" s="2" t="inlineStr">
        <is>
          <t>Planned</t>
        </is>
      </c>
      <c r="J396" s="2" t="inlineStr">
        <is>
          <t>Review when departmental dates are entered.</t>
        </is>
      </c>
    </row>
    <row r="397">
      <c r="A397" s="2" t="inlineStr">
        <is>
          <t>LNK-0396</t>
        </is>
      </c>
      <c r="B397" s="2" t="inlineStr">
        <is>
          <t>T-R-066-02</t>
        </is>
      </c>
      <c r="C397" s="2" t="inlineStr">
        <is>
          <t>T-R-066-03</t>
        </is>
      </c>
      <c r="D397" s="2" t="inlineStr">
        <is>
          <t>Finish-to-Start</t>
        </is>
      </c>
      <c r="E397" s="2" t="n">
        <v>0</v>
      </c>
      <c r="F397" s="2" t="inlineStr">
        <is>
          <t>Schedule</t>
        </is>
      </c>
      <c r="G397" s="2" t="inlineStr">
        <is>
          <t>Predecessor provides required input, approval, condition or execution constraint.</t>
        </is>
      </c>
      <c r="H397" s="2" t="inlineStr">
        <is>
          <t>To be assigned</t>
        </is>
      </c>
      <c r="I397" s="2" t="inlineStr">
        <is>
          <t>Planned</t>
        </is>
      </c>
      <c r="J397" s="2" t="inlineStr">
        <is>
          <t>Review when departmental dates are entered.</t>
        </is>
      </c>
    </row>
    <row r="398">
      <c r="A398" s="2" t="inlineStr">
        <is>
          <t>LNK-0397</t>
        </is>
      </c>
      <c r="B398" s="2" t="inlineStr">
        <is>
          <t>T-R-066-03</t>
        </is>
      </c>
      <c r="C398" s="2" t="inlineStr">
        <is>
          <t>T-R-067-01</t>
        </is>
      </c>
      <c r="D398" s="2" t="inlineStr">
        <is>
          <t>Finish-to-Start</t>
        </is>
      </c>
      <c r="E398" s="2" t="n">
        <v>0</v>
      </c>
      <c r="F398" s="2" t="inlineStr">
        <is>
          <t>Logical</t>
        </is>
      </c>
      <c r="G398" s="2" t="inlineStr">
        <is>
          <t>Predecessor provides required input, approval, condition or execution constraint.</t>
        </is>
      </c>
      <c r="H398" s="2" t="inlineStr">
        <is>
          <t>To be assigned</t>
        </is>
      </c>
      <c r="I398" s="2" t="inlineStr">
        <is>
          <t>Planned</t>
        </is>
      </c>
      <c r="J398" s="2" t="inlineStr">
        <is>
          <t>Review when departmental dates are entered.</t>
        </is>
      </c>
    </row>
    <row r="399">
      <c r="A399" s="2" t="inlineStr">
        <is>
          <t>LNK-0398</t>
        </is>
      </c>
      <c r="B399" s="2" t="inlineStr">
        <is>
          <t>T-R-066-03</t>
        </is>
      </c>
      <c r="C399" s="2" t="inlineStr">
        <is>
          <t>T-R-067-01</t>
        </is>
      </c>
      <c r="D399" s="2" t="inlineStr">
        <is>
          <t>Finish-to-Start</t>
        </is>
      </c>
      <c r="E399" s="2" t="n">
        <v>0</v>
      </c>
      <c r="F399" s="2" t="inlineStr">
        <is>
          <t>Schedule</t>
        </is>
      </c>
      <c r="G399" s="2" t="inlineStr">
        <is>
          <t>Predecessor provides required input, approval, condition or execution constraint.</t>
        </is>
      </c>
      <c r="H399" s="2" t="inlineStr">
        <is>
          <t>To be assigned</t>
        </is>
      </c>
      <c r="I399" s="2" t="inlineStr">
        <is>
          <t>Planned</t>
        </is>
      </c>
      <c r="J399" s="2" t="inlineStr">
        <is>
          <t>Review when departmental dates are entered.</t>
        </is>
      </c>
    </row>
    <row r="400">
      <c r="A400" s="2" t="inlineStr">
        <is>
          <t>LNK-0399</t>
        </is>
      </c>
      <c r="B400" s="2" t="inlineStr">
        <is>
          <t>T-R-067-01</t>
        </is>
      </c>
      <c r="C400" s="2" t="inlineStr">
        <is>
          <t>T-R-067-02</t>
        </is>
      </c>
      <c r="D400" s="2" t="inlineStr">
        <is>
          <t>Finish-to-Start</t>
        </is>
      </c>
      <c r="E400" s="2" t="n">
        <v>0</v>
      </c>
      <c r="F400" s="2" t="inlineStr">
        <is>
          <t>Logical</t>
        </is>
      </c>
      <c r="G400" s="2" t="inlineStr">
        <is>
          <t>Predecessor provides required input, approval, condition or execution constraint.</t>
        </is>
      </c>
      <c r="H400" s="2" t="inlineStr">
        <is>
          <t>To be assigned</t>
        </is>
      </c>
      <c r="I400" s="2" t="inlineStr">
        <is>
          <t>Planned</t>
        </is>
      </c>
      <c r="J400" s="2" t="inlineStr">
        <is>
          <t>Review when departmental dates are entered.</t>
        </is>
      </c>
    </row>
    <row r="401">
      <c r="A401" s="2" t="inlineStr">
        <is>
          <t>LNK-0400</t>
        </is>
      </c>
      <c r="B401" s="2" t="inlineStr">
        <is>
          <t>T-R-067-01</t>
        </is>
      </c>
      <c r="C401" s="2" t="inlineStr">
        <is>
          <t>T-R-067-02</t>
        </is>
      </c>
      <c r="D401" s="2" t="inlineStr">
        <is>
          <t>Finish-to-Start</t>
        </is>
      </c>
      <c r="E401" s="2" t="n">
        <v>0</v>
      </c>
      <c r="F401" s="2" t="inlineStr">
        <is>
          <t>Schedule</t>
        </is>
      </c>
      <c r="G401" s="2" t="inlineStr">
        <is>
          <t>Predecessor provides required input, approval, condition or execution constraint.</t>
        </is>
      </c>
      <c r="H401" s="2" t="inlineStr">
        <is>
          <t>To be assigned</t>
        </is>
      </c>
      <c r="I401" s="2" t="inlineStr">
        <is>
          <t>Planned</t>
        </is>
      </c>
      <c r="J401" s="2" t="inlineStr">
        <is>
          <t>Review when departmental dates are entered.</t>
        </is>
      </c>
    </row>
    <row r="402">
      <c r="A402" s="2" t="inlineStr">
        <is>
          <t>LNK-0401</t>
        </is>
      </c>
      <c r="B402" s="2" t="inlineStr">
        <is>
          <t>T-R-067-02</t>
        </is>
      </c>
      <c r="C402" s="2" t="inlineStr">
        <is>
          <t>T-R-067-03</t>
        </is>
      </c>
      <c r="D402" s="2" t="inlineStr">
        <is>
          <t>Finish-to-Start</t>
        </is>
      </c>
      <c r="E402" s="2" t="n">
        <v>0</v>
      </c>
      <c r="F402" s="2" t="inlineStr">
        <is>
          <t>Logical</t>
        </is>
      </c>
      <c r="G402" s="2" t="inlineStr">
        <is>
          <t>Predecessor provides required input, approval, condition or execution constraint.</t>
        </is>
      </c>
      <c r="H402" s="2" t="inlineStr">
        <is>
          <t>To be assigned</t>
        </is>
      </c>
      <c r="I402" s="2" t="inlineStr">
        <is>
          <t>Planned</t>
        </is>
      </c>
      <c r="J402" s="2" t="inlineStr">
        <is>
          <t>Review when departmental dates are entered.</t>
        </is>
      </c>
    </row>
    <row r="403">
      <c r="A403" s="2" t="inlineStr">
        <is>
          <t>LNK-0402</t>
        </is>
      </c>
      <c r="B403" s="2" t="inlineStr">
        <is>
          <t>T-R-067-02</t>
        </is>
      </c>
      <c r="C403" s="2" t="inlineStr">
        <is>
          <t>T-R-067-03</t>
        </is>
      </c>
      <c r="D403" s="2" t="inlineStr">
        <is>
          <t>Finish-to-Start</t>
        </is>
      </c>
      <c r="E403" s="2" t="n">
        <v>0</v>
      </c>
      <c r="F403" s="2" t="inlineStr">
        <is>
          <t>Schedule</t>
        </is>
      </c>
      <c r="G403" s="2" t="inlineStr">
        <is>
          <t>Predecessor provides required input, approval, condition or execution constraint.</t>
        </is>
      </c>
      <c r="H403" s="2" t="inlineStr">
        <is>
          <t>To be assigned</t>
        </is>
      </c>
      <c r="I403" s="2" t="inlineStr">
        <is>
          <t>Planned</t>
        </is>
      </c>
      <c r="J403" s="2" t="inlineStr">
        <is>
          <t>Review when departmental dates are entered.</t>
        </is>
      </c>
    </row>
    <row r="404">
      <c r="A404" s="2" t="inlineStr">
        <is>
          <t>LNK-0403</t>
        </is>
      </c>
      <c r="B404" s="2" t="inlineStr">
        <is>
          <t>T-R-067-03</t>
        </is>
      </c>
      <c r="C404" s="2" t="inlineStr">
        <is>
          <t>T-R-068-01</t>
        </is>
      </c>
      <c r="D404" s="2" t="inlineStr">
        <is>
          <t>Finish-to-Start</t>
        </is>
      </c>
      <c r="E404" s="2" t="n">
        <v>0</v>
      </c>
      <c r="F404" s="2" t="inlineStr">
        <is>
          <t>Logical</t>
        </is>
      </c>
      <c r="G404" s="2" t="inlineStr">
        <is>
          <t>Predecessor provides required input, approval, condition or execution constraint.</t>
        </is>
      </c>
      <c r="H404" s="2" t="inlineStr">
        <is>
          <t>To be assigned</t>
        </is>
      </c>
      <c r="I404" s="2" t="inlineStr">
        <is>
          <t>Planned</t>
        </is>
      </c>
      <c r="J404" s="2" t="inlineStr">
        <is>
          <t>Review when departmental dates are entered.</t>
        </is>
      </c>
    </row>
    <row r="405">
      <c r="A405" s="2" t="inlineStr">
        <is>
          <t>LNK-0404</t>
        </is>
      </c>
      <c r="B405" s="2" t="inlineStr">
        <is>
          <t>T-R-067-03</t>
        </is>
      </c>
      <c r="C405" s="2" t="inlineStr">
        <is>
          <t>T-R-068-01</t>
        </is>
      </c>
      <c r="D405" s="2" t="inlineStr">
        <is>
          <t>Finish-to-Start</t>
        </is>
      </c>
      <c r="E405" s="2" t="n">
        <v>0</v>
      </c>
      <c r="F405" s="2" t="inlineStr">
        <is>
          <t>Schedule</t>
        </is>
      </c>
      <c r="G405" s="2" t="inlineStr">
        <is>
          <t>Predecessor provides required input, approval, condition or execution constraint.</t>
        </is>
      </c>
      <c r="H405" s="2" t="inlineStr">
        <is>
          <t>To be assigned</t>
        </is>
      </c>
      <c r="I405" s="2" t="inlineStr">
        <is>
          <t>Planned</t>
        </is>
      </c>
      <c r="J405" s="2" t="inlineStr">
        <is>
          <t>Review when departmental dates are entered.</t>
        </is>
      </c>
    </row>
    <row r="406">
      <c r="A406" s="2" t="inlineStr">
        <is>
          <t>LNK-0405</t>
        </is>
      </c>
      <c r="B406" s="2" t="inlineStr">
        <is>
          <t>T-R-068-01</t>
        </is>
      </c>
      <c r="C406" s="2" t="inlineStr">
        <is>
          <t>T-R-068-02</t>
        </is>
      </c>
      <c r="D406" s="2" t="inlineStr">
        <is>
          <t>Finish-to-Start</t>
        </is>
      </c>
      <c r="E406" s="2" t="n">
        <v>0</v>
      </c>
      <c r="F406" s="2" t="inlineStr">
        <is>
          <t>Logical</t>
        </is>
      </c>
      <c r="G406" s="2" t="inlineStr">
        <is>
          <t>Predecessor provides required input, approval, condition or execution constraint.</t>
        </is>
      </c>
      <c r="H406" s="2" t="inlineStr">
        <is>
          <t>To be assigned</t>
        </is>
      </c>
      <c r="I406" s="2" t="inlineStr">
        <is>
          <t>Planned</t>
        </is>
      </c>
      <c r="J406" s="2" t="inlineStr">
        <is>
          <t>Review when departmental dates are entered.</t>
        </is>
      </c>
    </row>
    <row r="407">
      <c r="A407" s="2" t="inlineStr">
        <is>
          <t>LNK-0406</t>
        </is>
      </c>
      <c r="B407" s="2" t="inlineStr">
        <is>
          <t>T-R-068-01</t>
        </is>
      </c>
      <c r="C407" s="2" t="inlineStr">
        <is>
          <t>T-R-068-02</t>
        </is>
      </c>
      <c r="D407" s="2" t="inlineStr">
        <is>
          <t>Finish-to-Start</t>
        </is>
      </c>
      <c r="E407" s="2" t="n">
        <v>0</v>
      </c>
      <c r="F407" s="2" t="inlineStr">
        <is>
          <t>Schedule</t>
        </is>
      </c>
      <c r="G407" s="2" t="inlineStr">
        <is>
          <t>Predecessor provides required input, approval, condition or execution constraint.</t>
        </is>
      </c>
      <c r="H407" s="2" t="inlineStr">
        <is>
          <t>To be assigned</t>
        </is>
      </c>
      <c r="I407" s="2" t="inlineStr">
        <is>
          <t>Planned</t>
        </is>
      </c>
      <c r="J407" s="2" t="inlineStr">
        <is>
          <t>Review when departmental dates are entered.</t>
        </is>
      </c>
    </row>
    <row r="408">
      <c r="A408" s="2" t="inlineStr">
        <is>
          <t>LNK-0407</t>
        </is>
      </c>
      <c r="B408" s="2" t="inlineStr">
        <is>
          <t>T-R-068-02</t>
        </is>
      </c>
      <c r="C408" s="2" t="inlineStr">
        <is>
          <t>T-R-068-03</t>
        </is>
      </c>
      <c r="D408" s="2" t="inlineStr">
        <is>
          <t>Finish-to-Start</t>
        </is>
      </c>
      <c r="E408" s="2" t="n">
        <v>0</v>
      </c>
      <c r="F408" s="2" t="inlineStr">
        <is>
          <t>Logical</t>
        </is>
      </c>
      <c r="G408" s="2" t="inlineStr">
        <is>
          <t>Predecessor provides required input, approval, condition or execution constraint.</t>
        </is>
      </c>
      <c r="H408" s="2" t="inlineStr">
        <is>
          <t>To be assigned</t>
        </is>
      </c>
      <c r="I408" s="2" t="inlineStr">
        <is>
          <t>Planned</t>
        </is>
      </c>
      <c r="J408" s="2" t="inlineStr">
        <is>
          <t>Review when departmental dates are entered.</t>
        </is>
      </c>
    </row>
    <row r="409">
      <c r="A409" s="2" t="inlineStr">
        <is>
          <t>LNK-0408</t>
        </is>
      </c>
      <c r="B409" s="2" t="inlineStr">
        <is>
          <t>T-R-068-02</t>
        </is>
      </c>
      <c r="C409" s="2" t="inlineStr">
        <is>
          <t>T-R-068-03</t>
        </is>
      </c>
      <c r="D409" s="2" t="inlineStr">
        <is>
          <t>Finish-to-Start</t>
        </is>
      </c>
      <c r="E409" s="2" t="n">
        <v>0</v>
      </c>
      <c r="F409" s="2" t="inlineStr">
        <is>
          <t>Schedule</t>
        </is>
      </c>
      <c r="G409" s="2" t="inlineStr">
        <is>
          <t>Predecessor provides required input, approval, condition or execution constraint.</t>
        </is>
      </c>
      <c r="H409" s="2" t="inlineStr">
        <is>
          <t>To be assigned</t>
        </is>
      </c>
      <c r="I409" s="2" t="inlineStr">
        <is>
          <t>Planned</t>
        </is>
      </c>
      <c r="J409" s="2" t="inlineStr">
        <is>
          <t>Review when departmental dates are entered.</t>
        </is>
      </c>
    </row>
    <row r="410">
      <c r="A410" s="2" t="inlineStr">
        <is>
          <t>LNK-0409</t>
        </is>
      </c>
      <c r="B410" s="2" t="inlineStr">
        <is>
          <t>T-R-068-03</t>
        </is>
      </c>
      <c r="C410" s="2" t="inlineStr">
        <is>
          <t>T-R-069-01</t>
        </is>
      </c>
      <c r="D410" s="2" t="inlineStr">
        <is>
          <t>Finish-to-Start</t>
        </is>
      </c>
      <c r="E410" s="2" t="n">
        <v>0</v>
      </c>
      <c r="F410" s="2" t="inlineStr">
        <is>
          <t>Logical</t>
        </is>
      </c>
      <c r="G410" s="2" t="inlineStr">
        <is>
          <t>Predecessor provides required input, approval, condition or execution constraint.</t>
        </is>
      </c>
      <c r="H410" s="2" t="inlineStr">
        <is>
          <t>To be assigned</t>
        </is>
      </c>
      <c r="I410" s="2" t="inlineStr">
        <is>
          <t>Planned</t>
        </is>
      </c>
      <c r="J410" s="2" t="inlineStr">
        <is>
          <t>Review when departmental dates are entered.</t>
        </is>
      </c>
    </row>
    <row r="411">
      <c r="A411" s="2" t="inlineStr">
        <is>
          <t>LNK-0410</t>
        </is>
      </c>
      <c r="B411" s="2" t="inlineStr">
        <is>
          <t>T-R-068-03</t>
        </is>
      </c>
      <c r="C411" s="2" t="inlineStr">
        <is>
          <t>T-R-069-01</t>
        </is>
      </c>
      <c r="D411" s="2" t="inlineStr">
        <is>
          <t>Finish-to-Start</t>
        </is>
      </c>
      <c r="E411" s="2" t="n">
        <v>0</v>
      </c>
      <c r="F411" s="2" t="inlineStr">
        <is>
          <t>Schedule</t>
        </is>
      </c>
      <c r="G411" s="2" t="inlineStr">
        <is>
          <t>Predecessor provides required input, approval, condition or execution constraint.</t>
        </is>
      </c>
      <c r="H411" s="2" t="inlineStr">
        <is>
          <t>To be assigned</t>
        </is>
      </c>
      <c r="I411" s="2" t="inlineStr">
        <is>
          <t>Planned</t>
        </is>
      </c>
      <c r="J411" s="2" t="inlineStr">
        <is>
          <t>Review when departmental dates are entered.</t>
        </is>
      </c>
    </row>
    <row r="412">
      <c r="A412" s="2" t="inlineStr">
        <is>
          <t>LNK-0411</t>
        </is>
      </c>
      <c r="B412" s="2" t="inlineStr">
        <is>
          <t>T-R-069-01</t>
        </is>
      </c>
      <c r="C412" s="2" t="inlineStr">
        <is>
          <t>T-R-069-02</t>
        </is>
      </c>
      <c r="D412" s="2" t="inlineStr">
        <is>
          <t>Finish-to-Start</t>
        </is>
      </c>
      <c r="E412" s="2" t="n">
        <v>0</v>
      </c>
      <c r="F412" s="2" t="inlineStr">
        <is>
          <t>Logical</t>
        </is>
      </c>
      <c r="G412" s="2" t="inlineStr">
        <is>
          <t>Predecessor provides required input, approval, condition or execution constraint.</t>
        </is>
      </c>
      <c r="H412" s="2" t="inlineStr">
        <is>
          <t>To be assigned</t>
        </is>
      </c>
      <c r="I412" s="2" t="inlineStr">
        <is>
          <t>Planned</t>
        </is>
      </c>
      <c r="J412" s="2" t="inlineStr">
        <is>
          <t>Review when departmental dates are entered.</t>
        </is>
      </c>
    </row>
    <row r="413">
      <c r="A413" s="2" t="inlineStr">
        <is>
          <t>LNK-0412</t>
        </is>
      </c>
      <c r="B413" s="2" t="inlineStr">
        <is>
          <t>T-R-069-01</t>
        </is>
      </c>
      <c r="C413" s="2" t="inlineStr">
        <is>
          <t>T-R-069-02</t>
        </is>
      </c>
      <c r="D413" s="2" t="inlineStr">
        <is>
          <t>Finish-to-Start</t>
        </is>
      </c>
      <c r="E413" s="2" t="n">
        <v>0</v>
      </c>
      <c r="F413" s="2" t="inlineStr">
        <is>
          <t>Schedule</t>
        </is>
      </c>
      <c r="G413" s="2" t="inlineStr">
        <is>
          <t>Predecessor provides required input, approval, condition or execution constraint.</t>
        </is>
      </c>
      <c r="H413" s="2" t="inlineStr">
        <is>
          <t>To be assigned</t>
        </is>
      </c>
      <c r="I413" s="2" t="inlineStr">
        <is>
          <t>Planned</t>
        </is>
      </c>
      <c r="J413" s="2" t="inlineStr">
        <is>
          <t>Review when departmental dates are entered.</t>
        </is>
      </c>
    </row>
    <row r="414">
      <c r="A414" s="2" t="inlineStr">
        <is>
          <t>LNK-0413</t>
        </is>
      </c>
      <c r="B414" s="2" t="inlineStr">
        <is>
          <t>T-R-069-02</t>
        </is>
      </c>
      <c r="C414" s="2" t="inlineStr">
        <is>
          <t>T-R-069-03</t>
        </is>
      </c>
      <c r="D414" s="2" t="inlineStr">
        <is>
          <t>Finish-to-Start</t>
        </is>
      </c>
      <c r="E414" s="2" t="n">
        <v>0</v>
      </c>
      <c r="F414" s="2" t="inlineStr">
        <is>
          <t>Logical</t>
        </is>
      </c>
      <c r="G414" s="2" t="inlineStr">
        <is>
          <t>Predecessor provides required input, approval, condition or execution constraint.</t>
        </is>
      </c>
      <c r="H414" s="2" t="inlineStr">
        <is>
          <t>To be assigned</t>
        </is>
      </c>
      <c r="I414" s="2" t="inlineStr">
        <is>
          <t>Planned</t>
        </is>
      </c>
      <c r="J414" s="2" t="inlineStr">
        <is>
          <t>Review when departmental dates are entered.</t>
        </is>
      </c>
    </row>
    <row r="415">
      <c r="A415" s="2" t="inlineStr">
        <is>
          <t>LNK-0414</t>
        </is>
      </c>
      <c r="B415" s="2" t="inlineStr">
        <is>
          <t>T-R-069-02</t>
        </is>
      </c>
      <c r="C415" s="2" t="inlineStr">
        <is>
          <t>T-R-069-03</t>
        </is>
      </c>
      <c r="D415" s="2" t="inlineStr">
        <is>
          <t>Finish-to-Start</t>
        </is>
      </c>
      <c r="E415" s="2" t="n">
        <v>0</v>
      </c>
      <c r="F415" s="2" t="inlineStr">
        <is>
          <t>Schedule</t>
        </is>
      </c>
      <c r="G415" s="2" t="inlineStr">
        <is>
          <t>Predecessor provides required input, approval, condition or execution constraint.</t>
        </is>
      </c>
      <c r="H415" s="2" t="inlineStr">
        <is>
          <t>To be assigned</t>
        </is>
      </c>
      <c r="I415" s="2" t="inlineStr">
        <is>
          <t>Planned</t>
        </is>
      </c>
      <c r="J415" s="2" t="inlineStr">
        <is>
          <t>Review when departmental dates are entered.</t>
        </is>
      </c>
    </row>
    <row r="416">
      <c r="A416" s="2" t="inlineStr">
        <is>
          <t>LNK-0415</t>
        </is>
      </c>
      <c r="B416" s="2" t="inlineStr">
        <is>
          <t>T-R-069-03</t>
        </is>
      </c>
      <c r="C416" s="2" t="inlineStr">
        <is>
          <t>T-R-070-01</t>
        </is>
      </c>
      <c r="D416" s="2" t="inlineStr">
        <is>
          <t>Finish-to-Start</t>
        </is>
      </c>
      <c r="E416" s="2" t="n">
        <v>0</v>
      </c>
      <c r="F416" s="2" t="inlineStr">
        <is>
          <t>Logical</t>
        </is>
      </c>
      <c r="G416" s="2" t="inlineStr">
        <is>
          <t>Predecessor provides required input, approval, condition or execution constraint.</t>
        </is>
      </c>
      <c r="H416" s="2" t="inlineStr">
        <is>
          <t>To be assigned</t>
        </is>
      </c>
      <c r="I416" s="2" t="inlineStr">
        <is>
          <t>Planned</t>
        </is>
      </c>
      <c r="J416" s="2" t="inlineStr">
        <is>
          <t>Review when departmental dates are entered.</t>
        </is>
      </c>
    </row>
    <row r="417">
      <c r="A417" s="2" t="inlineStr">
        <is>
          <t>LNK-0416</t>
        </is>
      </c>
      <c r="B417" s="2" t="inlineStr">
        <is>
          <t>T-R-069-03</t>
        </is>
      </c>
      <c r="C417" s="2" t="inlineStr">
        <is>
          <t>T-R-070-01</t>
        </is>
      </c>
      <c r="D417" s="2" t="inlineStr">
        <is>
          <t>Finish-to-Start</t>
        </is>
      </c>
      <c r="E417" s="2" t="n">
        <v>0</v>
      </c>
      <c r="F417" s="2" t="inlineStr">
        <is>
          <t>Schedule</t>
        </is>
      </c>
      <c r="G417" s="2" t="inlineStr">
        <is>
          <t>Predecessor provides required input, approval, condition or execution constraint.</t>
        </is>
      </c>
      <c r="H417" s="2" t="inlineStr">
        <is>
          <t>To be assigned</t>
        </is>
      </c>
      <c r="I417" s="2" t="inlineStr">
        <is>
          <t>Planned</t>
        </is>
      </c>
      <c r="J417" s="2" t="inlineStr">
        <is>
          <t>Review when departmental dates are entered.</t>
        </is>
      </c>
    </row>
    <row r="418">
      <c r="A418" s="2" t="inlineStr">
        <is>
          <t>LNK-0417</t>
        </is>
      </c>
      <c r="B418" s="2" t="inlineStr">
        <is>
          <t>T-R-070-01</t>
        </is>
      </c>
      <c r="C418" s="2" t="inlineStr">
        <is>
          <t>T-R-070-02</t>
        </is>
      </c>
      <c r="D418" s="2" t="inlineStr">
        <is>
          <t>Finish-to-Start</t>
        </is>
      </c>
      <c r="E418" s="2" t="n">
        <v>0</v>
      </c>
      <c r="F418" s="2" t="inlineStr">
        <is>
          <t>Logical</t>
        </is>
      </c>
      <c r="G418" s="2" t="inlineStr">
        <is>
          <t>Predecessor provides required input, approval, condition or execution constraint.</t>
        </is>
      </c>
      <c r="H418" s="2" t="inlineStr">
        <is>
          <t>To be assigned</t>
        </is>
      </c>
      <c r="I418" s="2" t="inlineStr">
        <is>
          <t>Planned</t>
        </is>
      </c>
      <c r="J418" s="2" t="inlineStr">
        <is>
          <t>Review when departmental dates are entered.</t>
        </is>
      </c>
    </row>
    <row r="419">
      <c r="A419" s="2" t="inlineStr">
        <is>
          <t>LNK-0418</t>
        </is>
      </c>
      <c r="B419" s="2" t="inlineStr">
        <is>
          <t>T-R-070-01</t>
        </is>
      </c>
      <c r="C419" s="2" t="inlineStr">
        <is>
          <t>T-R-070-02</t>
        </is>
      </c>
      <c r="D419" s="2" t="inlineStr">
        <is>
          <t>Finish-to-Start</t>
        </is>
      </c>
      <c r="E419" s="2" t="n">
        <v>0</v>
      </c>
      <c r="F419" s="2" t="inlineStr">
        <is>
          <t>Schedule</t>
        </is>
      </c>
      <c r="G419" s="2" t="inlineStr">
        <is>
          <t>Predecessor provides required input, approval, condition or execution constraint.</t>
        </is>
      </c>
      <c r="H419" s="2" t="inlineStr">
        <is>
          <t>To be assigned</t>
        </is>
      </c>
      <c r="I419" s="2" t="inlineStr">
        <is>
          <t>Planned</t>
        </is>
      </c>
      <c r="J419" s="2" t="inlineStr">
        <is>
          <t>Review when departmental dates are entered.</t>
        </is>
      </c>
    </row>
    <row r="420">
      <c r="A420" s="2" t="inlineStr">
        <is>
          <t>LNK-0419</t>
        </is>
      </c>
      <c r="B420" s="2" t="inlineStr">
        <is>
          <t>T-R-070-02</t>
        </is>
      </c>
      <c r="C420" s="2" t="inlineStr">
        <is>
          <t>T-R-070-03</t>
        </is>
      </c>
      <c r="D420" s="2" t="inlineStr">
        <is>
          <t>Finish-to-Start</t>
        </is>
      </c>
      <c r="E420" s="2" t="n">
        <v>0</v>
      </c>
      <c r="F420" s="2" t="inlineStr">
        <is>
          <t>Logical</t>
        </is>
      </c>
      <c r="G420" s="2" t="inlineStr">
        <is>
          <t>Predecessor provides required input, approval, condition or execution constraint.</t>
        </is>
      </c>
      <c r="H420" s="2" t="inlineStr">
        <is>
          <t>To be assigned</t>
        </is>
      </c>
      <c r="I420" s="2" t="inlineStr">
        <is>
          <t>Planned</t>
        </is>
      </c>
      <c r="J420" s="2" t="inlineStr">
        <is>
          <t>Review when departmental dates are entered.</t>
        </is>
      </c>
    </row>
    <row r="421">
      <c r="A421" s="2" t="inlineStr">
        <is>
          <t>LNK-0420</t>
        </is>
      </c>
      <c r="B421" s="2" t="inlineStr">
        <is>
          <t>T-R-070-02</t>
        </is>
      </c>
      <c r="C421" s="2" t="inlineStr">
        <is>
          <t>T-R-070-03</t>
        </is>
      </c>
      <c r="D421" s="2" t="inlineStr">
        <is>
          <t>Finish-to-Start</t>
        </is>
      </c>
      <c r="E421" s="2" t="n">
        <v>0</v>
      </c>
      <c r="F421" s="2" t="inlineStr">
        <is>
          <t>Schedule</t>
        </is>
      </c>
      <c r="G421" s="2" t="inlineStr">
        <is>
          <t>Predecessor provides required input, approval, condition or execution constraint.</t>
        </is>
      </c>
      <c r="H421" s="2" t="inlineStr">
        <is>
          <t>To be assigned</t>
        </is>
      </c>
      <c r="I421" s="2" t="inlineStr">
        <is>
          <t>Planned</t>
        </is>
      </c>
      <c r="J421" s="2" t="inlineStr">
        <is>
          <t>Review when departmental dates are entered.</t>
        </is>
      </c>
    </row>
    <row r="422">
      <c r="A422" s="2" t="inlineStr">
        <is>
          <t>LNK-0421</t>
        </is>
      </c>
      <c r="B422" s="2" t="inlineStr">
        <is>
          <t>T-R-070-03</t>
        </is>
      </c>
      <c r="C422" s="2" t="inlineStr">
        <is>
          <t>T-R-071-01</t>
        </is>
      </c>
      <c r="D422" s="2" t="inlineStr">
        <is>
          <t>Finish-to-Start</t>
        </is>
      </c>
      <c r="E422" s="2" t="n">
        <v>0</v>
      </c>
      <c r="F422" s="2" t="inlineStr">
        <is>
          <t>Logical</t>
        </is>
      </c>
      <c r="G422" s="2" t="inlineStr">
        <is>
          <t>Predecessor provides required input, approval, condition or execution constraint.</t>
        </is>
      </c>
      <c r="H422" s="2" t="inlineStr">
        <is>
          <t>To be assigned</t>
        </is>
      </c>
      <c r="I422" s="2" t="inlineStr">
        <is>
          <t>Planned</t>
        </is>
      </c>
      <c r="J422" s="2" t="inlineStr">
        <is>
          <t>Review when departmental dates are entered.</t>
        </is>
      </c>
    </row>
    <row r="423">
      <c r="A423" s="2" t="inlineStr">
        <is>
          <t>LNK-0422</t>
        </is>
      </c>
      <c r="B423" s="2" t="inlineStr">
        <is>
          <t>T-R-070-03</t>
        </is>
      </c>
      <c r="C423" s="2" t="inlineStr">
        <is>
          <t>T-R-071-01</t>
        </is>
      </c>
      <c r="D423" s="2" t="inlineStr">
        <is>
          <t>Finish-to-Start</t>
        </is>
      </c>
      <c r="E423" s="2" t="n">
        <v>0</v>
      </c>
      <c r="F423" s="2" t="inlineStr">
        <is>
          <t>Schedule</t>
        </is>
      </c>
      <c r="G423" s="2" t="inlineStr">
        <is>
          <t>Predecessor provides required input, approval, condition or execution constraint.</t>
        </is>
      </c>
      <c r="H423" s="2" t="inlineStr">
        <is>
          <t>To be assigned</t>
        </is>
      </c>
      <c r="I423" s="2" t="inlineStr">
        <is>
          <t>Planned</t>
        </is>
      </c>
      <c r="J423" s="2" t="inlineStr">
        <is>
          <t>Review when departmental dates are entered.</t>
        </is>
      </c>
    </row>
    <row r="424">
      <c r="A424" s="2" t="inlineStr">
        <is>
          <t>LNK-0423</t>
        </is>
      </c>
      <c r="B424" s="2" t="inlineStr">
        <is>
          <t>T-R-071-01</t>
        </is>
      </c>
      <c r="C424" s="2" t="inlineStr">
        <is>
          <t>T-R-071-02</t>
        </is>
      </c>
      <c r="D424" s="2" t="inlineStr">
        <is>
          <t>Finish-to-Start</t>
        </is>
      </c>
      <c r="E424" s="2" t="n">
        <v>0</v>
      </c>
      <c r="F424" s="2" t="inlineStr">
        <is>
          <t>Logical</t>
        </is>
      </c>
      <c r="G424" s="2" t="inlineStr">
        <is>
          <t>Predecessor provides required input, approval, condition or execution constraint.</t>
        </is>
      </c>
      <c r="H424" s="2" t="inlineStr">
        <is>
          <t>To be assigned</t>
        </is>
      </c>
      <c r="I424" s="2" t="inlineStr">
        <is>
          <t>Planned</t>
        </is>
      </c>
      <c r="J424" s="2" t="inlineStr">
        <is>
          <t>Review when departmental dates are entered.</t>
        </is>
      </c>
    </row>
    <row r="425">
      <c r="A425" s="2" t="inlineStr">
        <is>
          <t>LNK-0424</t>
        </is>
      </c>
      <c r="B425" s="2" t="inlineStr">
        <is>
          <t>T-R-071-01</t>
        </is>
      </c>
      <c r="C425" s="2" t="inlineStr">
        <is>
          <t>T-R-071-02</t>
        </is>
      </c>
      <c r="D425" s="2" t="inlineStr">
        <is>
          <t>Finish-to-Start</t>
        </is>
      </c>
      <c r="E425" s="2" t="n">
        <v>0</v>
      </c>
      <c r="F425" s="2" t="inlineStr">
        <is>
          <t>Schedule</t>
        </is>
      </c>
      <c r="G425" s="2" t="inlineStr">
        <is>
          <t>Predecessor provides required input, approval, condition or execution constraint.</t>
        </is>
      </c>
      <c r="H425" s="2" t="inlineStr">
        <is>
          <t>To be assigned</t>
        </is>
      </c>
      <c r="I425" s="2" t="inlineStr">
        <is>
          <t>Planned</t>
        </is>
      </c>
      <c r="J425" s="2" t="inlineStr">
        <is>
          <t>Review when departmental dates are entered.</t>
        </is>
      </c>
    </row>
    <row r="426">
      <c r="A426" s="2" t="inlineStr">
        <is>
          <t>LNK-0425</t>
        </is>
      </c>
      <c r="B426" s="2" t="inlineStr">
        <is>
          <t>T-R-071-02</t>
        </is>
      </c>
      <c r="C426" s="2" t="inlineStr">
        <is>
          <t>T-R-071-03</t>
        </is>
      </c>
      <c r="D426" s="2" t="inlineStr">
        <is>
          <t>Finish-to-Start</t>
        </is>
      </c>
      <c r="E426" s="2" t="n">
        <v>0</v>
      </c>
      <c r="F426" s="2" t="inlineStr">
        <is>
          <t>Logical</t>
        </is>
      </c>
      <c r="G426" s="2" t="inlineStr">
        <is>
          <t>Predecessor provides required input, approval, condition or execution constraint.</t>
        </is>
      </c>
      <c r="H426" s="2" t="inlineStr">
        <is>
          <t>To be assigned</t>
        </is>
      </c>
      <c r="I426" s="2" t="inlineStr">
        <is>
          <t>Planned</t>
        </is>
      </c>
      <c r="J426" s="2" t="inlineStr">
        <is>
          <t>Review when departmental dates are entered.</t>
        </is>
      </c>
    </row>
    <row r="427">
      <c r="A427" s="2" t="inlineStr">
        <is>
          <t>LNK-0426</t>
        </is>
      </c>
      <c r="B427" s="2" t="inlineStr">
        <is>
          <t>T-R-071-02</t>
        </is>
      </c>
      <c r="C427" s="2" t="inlineStr">
        <is>
          <t>T-R-071-03</t>
        </is>
      </c>
      <c r="D427" s="2" t="inlineStr">
        <is>
          <t>Finish-to-Start</t>
        </is>
      </c>
      <c r="E427" s="2" t="n">
        <v>0</v>
      </c>
      <c r="F427" s="2" t="inlineStr">
        <is>
          <t>Schedule</t>
        </is>
      </c>
      <c r="G427" s="2" t="inlineStr">
        <is>
          <t>Predecessor provides required input, approval, condition or execution constraint.</t>
        </is>
      </c>
      <c r="H427" s="2" t="inlineStr">
        <is>
          <t>To be assigned</t>
        </is>
      </c>
      <c r="I427" s="2" t="inlineStr">
        <is>
          <t>Planned</t>
        </is>
      </c>
      <c r="J427" s="2" t="inlineStr">
        <is>
          <t>Review when departmental dates are entered.</t>
        </is>
      </c>
    </row>
    <row r="428">
      <c r="A428" s="2" t="inlineStr">
        <is>
          <t>LNK-0427</t>
        </is>
      </c>
      <c r="B428" s="2" t="inlineStr">
        <is>
          <t>T-R-071-03</t>
        </is>
      </c>
      <c r="C428" s="2" t="inlineStr">
        <is>
          <t>T-R-072-01</t>
        </is>
      </c>
      <c r="D428" s="2" t="inlineStr">
        <is>
          <t>Finish-to-Start</t>
        </is>
      </c>
      <c r="E428" s="2" t="n">
        <v>0</v>
      </c>
      <c r="F428" s="2" t="inlineStr">
        <is>
          <t>Logical</t>
        </is>
      </c>
      <c r="G428" s="2" t="inlineStr">
        <is>
          <t>Predecessor provides required input, approval, condition or execution constraint.</t>
        </is>
      </c>
      <c r="H428" s="2" t="inlineStr">
        <is>
          <t>To be assigned</t>
        </is>
      </c>
      <c r="I428" s="2" t="inlineStr">
        <is>
          <t>Planned</t>
        </is>
      </c>
      <c r="J428" s="2" t="inlineStr">
        <is>
          <t>Review when departmental dates are entered.</t>
        </is>
      </c>
    </row>
    <row r="429">
      <c r="A429" s="2" t="inlineStr">
        <is>
          <t>LNK-0428</t>
        </is>
      </c>
      <c r="B429" s="2" t="inlineStr">
        <is>
          <t>T-R-071-03</t>
        </is>
      </c>
      <c r="C429" s="2" t="inlineStr">
        <is>
          <t>T-R-072-01</t>
        </is>
      </c>
      <c r="D429" s="2" t="inlineStr">
        <is>
          <t>Finish-to-Start</t>
        </is>
      </c>
      <c r="E429" s="2" t="n">
        <v>0</v>
      </c>
      <c r="F429" s="2" t="inlineStr">
        <is>
          <t>Schedule</t>
        </is>
      </c>
      <c r="G429" s="2" t="inlineStr">
        <is>
          <t>Predecessor provides required input, approval, condition or execution constraint.</t>
        </is>
      </c>
      <c r="H429" s="2" t="inlineStr">
        <is>
          <t>To be assigned</t>
        </is>
      </c>
      <c r="I429" s="2" t="inlineStr">
        <is>
          <t>Planned</t>
        </is>
      </c>
      <c r="J429" s="2" t="inlineStr">
        <is>
          <t>Review when departmental dates are entered.</t>
        </is>
      </c>
    </row>
    <row r="430">
      <c r="A430" s="2" t="inlineStr">
        <is>
          <t>LNK-0429</t>
        </is>
      </c>
      <c r="B430" s="2" t="inlineStr">
        <is>
          <t>T-R-072-01</t>
        </is>
      </c>
      <c r="C430" s="2" t="inlineStr">
        <is>
          <t>T-R-072-02</t>
        </is>
      </c>
      <c r="D430" s="2" t="inlineStr">
        <is>
          <t>Finish-to-Start</t>
        </is>
      </c>
      <c r="E430" s="2" t="n">
        <v>0</v>
      </c>
      <c r="F430" s="2" t="inlineStr">
        <is>
          <t>Logical</t>
        </is>
      </c>
      <c r="G430" s="2" t="inlineStr">
        <is>
          <t>Predecessor provides required input, approval, condition or execution constraint.</t>
        </is>
      </c>
      <c r="H430" s="2" t="inlineStr">
        <is>
          <t>To be assigned</t>
        </is>
      </c>
      <c r="I430" s="2" t="inlineStr">
        <is>
          <t>Planned</t>
        </is>
      </c>
      <c r="J430" s="2" t="inlineStr">
        <is>
          <t>Review when departmental dates are entered.</t>
        </is>
      </c>
    </row>
    <row r="431">
      <c r="A431" s="2" t="inlineStr">
        <is>
          <t>LNK-0430</t>
        </is>
      </c>
      <c r="B431" s="2" t="inlineStr">
        <is>
          <t>T-R-072-01</t>
        </is>
      </c>
      <c r="C431" s="2" t="inlineStr">
        <is>
          <t>T-R-072-02</t>
        </is>
      </c>
      <c r="D431" s="2" t="inlineStr">
        <is>
          <t>Finish-to-Start</t>
        </is>
      </c>
      <c r="E431" s="2" t="n">
        <v>0</v>
      </c>
      <c r="F431" s="2" t="inlineStr">
        <is>
          <t>Schedule</t>
        </is>
      </c>
      <c r="G431" s="2" t="inlineStr">
        <is>
          <t>Predecessor provides required input, approval, condition or execution constraint.</t>
        </is>
      </c>
      <c r="H431" s="2" t="inlineStr">
        <is>
          <t>To be assigned</t>
        </is>
      </c>
      <c r="I431" s="2" t="inlineStr">
        <is>
          <t>Planned</t>
        </is>
      </c>
      <c r="J431" s="2" t="inlineStr">
        <is>
          <t>Review when departmental dates are entered.</t>
        </is>
      </c>
    </row>
    <row r="432">
      <c r="A432" s="2" t="inlineStr">
        <is>
          <t>LNK-0431</t>
        </is>
      </c>
      <c r="B432" s="2" t="inlineStr">
        <is>
          <t>T-R-072-02</t>
        </is>
      </c>
      <c r="C432" s="2" t="inlineStr">
        <is>
          <t>T-R-072-03</t>
        </is>
      </c>
      <c r="D432" s="2" t="inlineStr">
        <is>
          <t>Finish-to-Start</t>
        </is>
      </c>
      <c r="E432" s="2" t="n">
        <v>0</v>
      </c>
      <c r="F432" s="2" t="inlineStr">
        <is>
          <t>Logical</t>
        </is>
      </c>
      <c r="G432" s="2" t="inlineStr">
        <is>
          <t>Predecessor provides required input, approval, condition or execution constraint.</t>
        </is>
      </c>
      <c r="H432" s="2" t="inlineStr">
        <is>
          <t>To be assigned</t>
        </is>
      </c>
      <c r="I432" s="2" t="inlineStr">
        <is>
          <t>Planned</t>
        </is>
      </c>
      <c r="J432" s="2" t="inlineStr">
        <is>
          <t>Review when departmental dates are entered.</t>
        </is>
      </c>
    </row>
    <row r="433">
      <c r="A433" s="2" t="inlineStr">
        <is>
          <t>LNK-0432</t>
        </is>
      </c>
      <c r="B433" s="2" t="inlineStr">
        <is>
          <t>T-R-072-02</t>
        </is>
      </c>
      <c r="C433" s="2" t="inlineStr">
        <is>
          <t>T-R-072-03</t>
        </is>
      </c>
      <c r="D433" s="2" t="inlineStr">
        <is>
          <t>Finish-to-Start</t>
        </is>
      </c>
      <c r="E433" s="2" t="n">
        <v>0</v>
      </c>
      <c r="F433" s="2" t="inlineStr">
        <is>
          <t>Schedule</t>
        </is>
      </c>
      <c r="G433" s="2" t="inlineStr">
        <is>
          <t>Predecessor provides required input, approval, condition or execution constraint.</t>
        </is>
      </c>
      <c r="H433" s="2" t="inlineStr">
        <is>
          <t>To be assigned</t>
        </is>
      </c>
      <c r="I433" s="2" t="inlineStr">
        <is>
          <t>Planned</t>
        </is>
      </c>
      <c r="J433" s="2" t="inlineStr">
        <is>
          <t>Review when departmental dates are entered.</t>
        </is>
      </c>
    </row>
    <row r="434">
      <c r="A434" s="2" t="inlineStr">
        <is>
          <t>LNK-0433</t>
        </is>
      </c>
      <c r="B434" s="2" t="inlineStr">
        <is>
          <t>T-R-072-03</t>
        </is>
      </c>
      <c r="C434" s="2" t="inlineStr">
        <is>
          <t>T-R-073-01</t>
        </is>
      </c>
      <c r="D434" s="2" t="inlineStr">
        <is>
          <t>Finish-to-Start</t>
        </is>
      </c>
      <c r="E434" s="2" t="n">
        <v>0</v>
      </c>
      <c r="F434" s="2" t="inlineStr">
        <is>
          <t>Logical</t>
        </is>
      </c>
      <c r="G434" s="2" t="inlineStr">
        <is>
          <t>Predecessor provides required input, approval, condition or execution constraint.</t>
        </is>
      </c>
      <c r="H434" s="2" t="inlineStr">
        <is>
          <t>To be assigned</t>
        </is>
      </c>
      <c r="I434" s="2" t="inlineStr">
        <is>
          <t>Planned</t>
        </is>
      </c>
      <c r="J434" s="2" t="inlineStr">
        <is>
          <t>Review when departmental dates are entered.</t>
        </is>
      </c>
    </row>
    <row r="435">
      <c r="A435" s="2" t="inlineStr">
        <is>
          <t>LNK-0434</t>
        </is>
      </c>
      <c r="B435" s="2" t="inlineStr">
        <is>
          <t>T-R-072-03</t>
        </is>
      </c>
      <c r="C435" s="2" t="inlineStr">
        <is>
          <t>T-R-073-01</t>
        </is>
      </c>
      <c r="D435" s="2" t="inlineStr">
        <is>
          <t>Finish-to-Start</t>
        </is>
      </c>
      <c r="E435" s="2" t="n">
        <v>0</v>
      </c>
      <c r="F435" s="2" t="inlineStr">
        <is>
          <t>Schedule</t>
        </is>
      </c>
      <c r="G435" s="2" t="inlineStr">
        <is>
          <t>Predecessor provides required input, approval, condition or execution constraint.</t>
        </is>
      </c>
      <c r="H435" s="2" t="inlineStr">
        <is>
          <t>To be assigned</t>
        </is>
      </c>
      <c r="I435" s="2" t="inlineStr">
        <is>
          <t>Planned</t>
        </is>
      </c>
      <c r="J435" s="2" t="inlineStr">
        <is>
          <t>Review when departmental dates are entered.</t>
        </is>
      </c>
    </row>
    <row r="436">
      <c r="A436" s="2" t="inlineStr">
        <is>
          <t>LNK-0435</t>
        </is>
      </c>
      <c r="B436" s="2" t="inlineStr">
        <is>
          <t>T-R-073-01</t>
        </is>
      </c>
      <c r="C436" s="2" t="inlineStr">
        <is>
          <t>T-R-073-02</t>
        </is>
      </c>
      <c r="D436" s="2" t="inlineStr">
        <is>
          <t>Finish-to-Start</t>
        </is>
      </c>
      <c r="E436" s="2" t="n">
        <v>0</v>
      </c>
      <c r="F436" s="2" t="inlineStr">
        <is>
          <t>Logical</t>
        </is>
      </c>
      <c r="G436" s="2" t="inlineStr">
        <is>
          <t>Predecessor provides required input, approval, condition or execution constraint.</t>
        </is>
      </c>
      <c r="H436" s="2" t="inlineStr">
        <is>
          <t>To be assigned</t>
        </is>
      </c>
      <c r="I436" s="2" t="inlineStr">
        <is>
          <t>Planned</t>
        </is>
      </c>
      <c r="J436" s="2" t="inlineStr">
        <is>
          <t>Review when departmental dates are entered.</t>
        </is>
      </c>
    </row>
    <row r="437">
      <c r="A437" s="2" t="inlineStr">
        <is>
          <t>LNK-0436</t>
        </is>
      </c>
      <c r="B437" s="2" t="inlineStr">
        <is>
          <t>T-R-073-01</t>
        </is>
      </c>
      <c r="C437" s="2" t="inlineStr">
        <is>
          <t>T-R-073-02</t>
        </is>
      </c>
      <c r="D437" s="2" t="inlineStr">
        <is>
          <t>Finish-to-Start</t>
        </is>
      </c>
      <c r="E437" s="2" t="n">
        <v>0</v>
      </c>
      <c r="F437" s="2" t="inlineStr">
        <is>
          <t>Schedule</t>
        </is>
      </c>
      <c r="G437" s="2" t="inlineStr">
        <is>
          <t>Predecessor provides required input, approval, condition or execution constraint.</t>
        </is>
      </c>
      <c r="H437" s="2" t="inlineStr">
        <is>
          <t>To be assigned</t>
        </is>
      </c>
      <c r="I437" s="2" t="inlineStr">
        <is>
          <t>Planned</t>
        </is>
      </c>
      <c r="J437" s="2" t="inlineStr">
        <is>
          <t>Review when departmental dates are entered.</t>
        </is>
      </c>
    </row>
    <row r="438">
      <c r="A438" s="2" t="inlineStr">
        <is>
          <t>LNK-0437</t>
        </is>
      </c>
      <c r="B438" s="2" t="inlineStr">
        <is>
          <t>T-R-073-02</t>
        </is>
      </c>
      <c r="C438" s="2" t="inlineStr">
        <is>
          <t>T-R-073-03</t>
        </is>
      </c>
      <c r="D438" s="2" t="inlineStr">
        <is>
          <t>Finish-to-Start</t>
        </is>
      </c>
      <c r="E438" s="2" t="n">
        <v>0</v>
      </c>
      <c r="F438" s="2" t="inlineStr">
        <is>
          <t>Logical</t>
        </is>
      </c>
      <c r="G438" s="2" t="inlineStr">
        <is>
          <t>Predecessor provides required input, approval, condition or execution constraint.</t>
        </is>
      </c>
      <c r="H438" s="2" t="inlineStr">
        <is>
          <t>To be assigned</t>
        </is>
      </c>
      <c r="I438" s="2" t="inlineStr">
        <is>
          <t>Planned</t>
        </is>
      </c>
      <c r="J438" s="2" t="inlineStr">
        <is>
          <t>Review when departmental dates are entered.</t>
        </is>
      </c>
    </row>
    <row r="439">
      <c r="A439" s="2" t="inlineStr">
        <is>
          <t>LNK-0438</t>
        </is>
      </c>
      <c r="B439" s="2" t="inlineStr">
        <is>
          <t>T-R-073-02</t>
        </is>
      </c>
      <c r="C439" s="2" t="inlineStr">
        <is>
          <t>T-R-073-03</t>
        </is>
      </c>
      <c r="D439" s="2" t="inlineStr">
        <is>
          <t>Finish-to-Start</t>
        </is>
      </c>
      <c r="E439" s="2" t="n">
        <v>0</v>
      </c>
      <c r="F439" s="2" t="inlineStr">
        <is>
          <t>Schedule</t>
        </is>
      </c>
      <c r="G439" s="2" t="inlineStr">
        <is>
          <t>Predecessor provides required input, approval, condition or execution constraint.</t>
        </is>
      </c>
      <c r="H439" s="2" t="inlineStr">
        <is>
          <t>To be assigned</t>
        </is>
      </c>
      <c r="I439" s="2" t="inlineStr">
        <is>
          <t>Planned</t>
        </is>
      </c>
      <c r="J439" s="2" t="inlineStr">
        <is>
          <t>Review when departmental dates are entered.</t>
        </is>
      </c>
    </row>
    <row r="440">
      <c r="A440" s="2" t="inlineStr">
        <is>
          <t>LNK-0439</t>
        </is>
      </c>
      <c r="B440" s="2" t="inlineStr">
        <is>
          <t>T-R-073-03</t>
        </is>
      </c>
      <c r="C440" s="2" t="inlineStr">
        <is>
          <t>T-R-074-01</t>
        </is>
      </c>
      <c r="D440" s="2" t="inlineStr">
        <is>
          <t>Finish-to-Start</t>
        </is>
      </c>
      <c r="E440" s="2" t="n">
        <v>0</v>
      </c>
      <c r="F440" s="2" t="inlineStr">
        <is>
          <t>Logical</t>
        </is>
      </c>
      <c r="G440" s="2" t="inlineStr">
        <is>
          <t>Predecessor provides required input, approval, condition or execution constraint.</t>
        </is>
      </c>
      <c r="H440" s="2" t="inlineStr">
        <is>
          <t>To be assigned</t>
        </is>
      </c>
      <c r="I440" s="2" t="inlineStr">
        <is>
          <t>Planned</t>
        </is>
      </c>
      <c r="J440" s="2" t="inlineStr">
        <is>
          <t>Review when departmental dates are entered.</t>
        </is>
      </c>
    </row>
    <row r="441">
      <c r="A441" s="2" t="inlineStr">
        <is>
          <t>LNK-0440</t>
        </is>
      </c>
      <c r="B441" s="2" t="inlineStr">
        <is>
          <t>T-R-073-03</t>
        </is>
      </c>
      <c r="C441" s="2" t="inlineStr">
        <is>
          <t>T-R-074-01</t>
        </is>
      </c>
      <c r="D441" s="2" t="inlineStr">
        <is>
          <t>Finish-to-Start</t>
        </is>
      </c>
      <c r="E441" s="2" t="n">
        <v>0</v>
      </c>
      <c r="F441" s="2" t="inlineStr">
        <is>
          <t>Schedule</t>
        </is>
      </c>
      <c r="G441" s="2" t="inlineStr">
        <is>
          <t>Predecessor provides required input, approval, condition or execution constraint.</t>
        </is>
      </c>
      <c r="H441" s="2" t="inlineStr">
        <is>
          <t>To be assigned</t>
        </is>
      </c>
      <c r="I441" s="2" t="inlineStr">
        <is>
          <t>Planned</t>
        </is>
      </c>
      <c r="J441" s="2" t="inlineStr">
        <is>
          <t>Review when departmental dates are entered.</t>
        </is>
      </c>
    </row>
    <row r="442">
      <c r="A442" s="2" t="inlineStr">
        <is>
          <t>LNK-0441</t>
        </is>
      </c>
      <c r="B442" s="2" t="inlineStr">
        <is>
          <t>T-R-074-01</t>
        </is>
      </c>
      <c r="C442" s="2" t="inlineStr">
        <is>
          <t>T-R-074-02</t>
        </is>
      </c>
      <c r="D442" s="2" t="inlineStr">
        <is>
          <t>Finish-to-Start</t>
        </is>
      </c>
      <c r="E442" s="2" t="n">
        <v>0</v>
      </c>
      <c r="F442" s="2" t="inlineStr">
        <is>
          <t>Logical</t>
        </is>
      </c>
      <c r="G442" s="2" t="inlineStr">
        <is>
          <t>Predecessor provides required input, approval, condition or execution constraint.</t>
        </is>
      </c>
      <c r="H442" s="2" t="inlineStr">
        <is>
          <t>To be assigned</t>
        </is>
      </c>
      <c r="I442" s="2" t="inlineStr">
        <is>
          <t>Planned</t>
        </is>
      </c>
      <c r="J442" s="2" t="inlineStr">
        <is>
          <t>Review when departmental dates are entered.</t>
        </is>
      </c>
    </row>
    <row r="443">
      <c r="A443" s="2" t="inlineStr">
        <is>
          <t>LNK-0442</t>
        </is>
      </c>
      <c r="B443" s="2" t="inlineStr">
        <is>
          <t>T-R-074-01</t>
        </is>
      </c>
      <c r="C443" s="2" t="inlineStr">
        <is>
          <t>T-R-074-02</t>
        </is>
      </c>
      <c r="D443" s="2" t="inlineStr">
        <is>
          <t>Finish-to-Start</t>
        </is>
      </c>
      <c r="E443" s="2" t="n">
        <v>0</v>
      </c>
      <c r="F443" s="2" t="inlineStr">
        <is>
          <t>Schedule</t>
        </is>
      </c>
      <c r="G443" s="2" t="inlineStr">
        <is>
          <t>Predecessor provides required input, approval, condition or execution constraint.</t>
        </is>
      </c>
      <c r="H443" s="2" t="inlineStr">
        <is>
          <t>To be assigned</t>
        </is>
      </c>
      <c r="I443" s="2" t="inlineStr">
        <is>
          <t>Planned</t>
        </is>
      </c>
      <c r="J443" s="2" t="inlineStr">
        <is>
          <t>Review when departmental dates are entered.</t>
        </is>
      </c>
    </row>
    <row r="444">
      <c r="A444" s="2" t="inlineStr">
        <is>
          <t>LNK-0443</t>
        </is>
      </c>
      <c r="B444" s="2" t="inlineStr">
        <is>
          <t>T-R-074-02</t>
        </is>
      </c>
      <c r="C444" s="2" t="inlineStr">
        <is>
          <t>T-R-074-03</t>
        </is>
      </c>
      <c r="D444" s="2" t="inlineStr">
        <is>
          <t>Finish-to-Start</t>
        </is>
      </c>
      <c r="E444" s="2" t="n">
        <v>0</v>
      </c>
      <c r="F444" s="2" t="inlineStr">
        <is>
          <t>Logical</t>
        </is>
      </c>
      <c r="G444" s="2" t="inlineStr">
        <is>
          <t>Predecessor provides required input, approval, condition or execution constraint.</t>
        </is>
      </c>
      <c r="H444" s="2" t="inlineStr">
        <is>
          <t>To be assigned</t>
        </is>
      </c>
      <c r="I444" s="2" t="inlineStr">
        <is>
          <t>Planned</t>
        </is>
      </c>
      <c r="J444" s="2" t="inlineStr">
        <is>
          <t>Review when departmental dates are entered.</t>
        </is>
      </c>
    </row>
    <row r="445">
      <c r="A445" s="2" t="inlineStr">
        <is>
          <t>LNK-0444</t>
        </is>
      </c>
      <c r="B445" s="2" t="inlineStr">
        <is>
          <t>T-R-074-02</t>
        </is>
      </c>
      <c r="C445" s="2" t="inlineStr">
        <is>
          <t>T-R-074-03</t>
        </is>
      </c>
      <c r="D445" s="2" t="inlineStr">
        <is>
          <t>Finish-to-Start</t>
        </is>
      </c>
      <c r="E445" s="2" t="n">
        <v>0</v>
      </c>
      <c r="F445" s="2" t="inlineStr">
        <is>
          <t>Schedule</t>
        </is>
      </c>
      <c r="G445" s="2" t="inlineStr">
        <is>
          <t>Predecessor provides required input, approval, condition or execution constraint.</t>
        </is>
      </c>
      <c r="H445" s="2" t="inlineStr">
        <is>
          <t>To be assigned</t>
        </is>
      </c>
      <c r="I445" s="2" t="inlineStr">
        <is>
          <t>Planned</t>
        </is>
      </c>
      <c r="J445" s="2" t="inlineStr">
        <is>
          <t>Review when departmental dates are entered.</t>
        </is>
      </c>
    </row>
    <row r="446">
      <c r="A446" s="2" t="inlineStr">
        <is>
          <t>LNK-0445</t>
        </is>
      </c>
      <c r="B446" s="2" t="inlineStr">
        <is>
          <t>T-R-074-03</t>
        </is>
      </c>
      <c r="C446" s="2" t="inlineStr">
        <is>
          <t>T-R-075-01</t>
        </is>
      </c>
      <c r="D446" s="2" t="inlineStr">
        <is>
          <t>Finish-to-Start</t>
        </is>
      </c>
      <c r="E446" s="2" t="n">
        <v>0</v>
      </c>
      <c r="F446" s="2" t="inlineStr">
        <is>
          <t>Logical</t>
        </is>
      </c>
      <c r="G446" s="2" t="inlineStr">
        <is>
          <t>Predecessor provides required input, approval, condition or execution constraint.</t>
        </is>
      </c>
      <c r="H446" s="2" t="inlineStr">
        <is>
          <t>To be assigned</t>
        </is>
      </c>
      <c r="I446" s="2" t="inlineStr">
        <is>
          <t>Planned</t>
        </is>
      </c>
      <c r="J446" s="2" t="inlineStr">
        <is>
          <t>Review when departmental dates are entered.</t>
        </is>
      </c>
    </row>
    <row r="447">
      <c r="A447" s="2" t="inlineStr">
        <is>
          <t>LNK-0446</t>
        </is>
      </c>
      <c r="B447" s="2" t="inlineStr">
        <is>
          <t>T-R-074-03</t>
        </is>
      </c>
      <c r="C447" s="2" t="inlineStr">
        <is>
          <t>T-R-075-01</t>
        </is>
      </c>
      <c r="D447" s="2" t="inlineStr">
        <is>
          <t>Finish-to-Start</t>
        </is>
      </c>
      <c r="E447" s="2" t="n">
        <v>0</v>
      </c>
      <c r="F447" s="2" t="inlineStr">
        <is>
          <t>Schedule</t>
        </is>
      </c>
      <c r="G447" s="2" t="inlineStr">
        <is>
          <t>Predecessor provides required input, approval, condition or execution constraint.</t>
        </is>
      </c>
      <c r="H447" s="2" t="inlineStr">
        <is>
          <t>To be assigned</t>
        </is>
      </c>
      <c r="I447" s="2" t="inlineStr">
        <is>
          <t>Planned</t>
        </is>
      </c>
      <c r="J447" s="2" t="inlineStr">
        <is>
          <t>Review when departmental dates are entered.</t>
        </is>
      </c>
    </row>
    <row r="448">
      <c r="A448" s="2" t="inlineStr">
        <is>
          <t>LNK-0447</t>
        </is>
      </c>
      <c r="B448" s="2" t="inlineStr">
        <is>
          <t>T-R-075-01</t>
        </is>
      </c>
      <c r="C448" s="2" t="inlineStr">
        <is>
          <t>T-R-075-02</t>
        </is>
      </c>
      <c r="D448" s="2" t="inlineStr">
        <is>
          <t>Finish-to-Start</t>
        </is>
      </c>
      <c r="E448" s="2" t="n">
        <v>0</v>
      </c>
      <c r="F448" s="2" t="inlineStr">
        <is>
          <t>Logical</t>
        </is>
      </c>
      <c r="G448" s="2" t="inlineStr">
        <is>
          <t>Predecessor provides required input, approval, condition or execution constraint.</t>
        </is>
      </c>
      <c r="H448" s="2" t="inlineStr">
        <is>
          <t>To be assigned</t>
        </is>
      </c>
      <c r="I448" s="2" t="inlineStr">
        <is>
          <t>Planned</t>
        </is>
      </c>
      <c r="J448" s="2" t="inlineStr">
        <is>
          <t>Review when departmental dates are entered.</t>
        </is>
      </c>
    </row>
    <row r="449">
      <c r="A449" s="2" t="inlineStr">
        <is>
          <t>LNK-0448</t>
        </is>
      </c>
      <c r="B449" s="2" t="inlineStr">
        <is>
          <t>T-R-075-01</t>
        </is>
      </c>
      <c r="C449" s="2" t="inlineStr">
        <is>
          <t>T-R-075-02</t>
        </is>
      </c>
      <c r="D449" s="2" t="inlineStr">
        <is>
          <t>Finish-to-Start</t>
        </is>
      </c>
      <c r="E449" s="2" t="n">
        <v>0</v>
      </c>
      <c r="F449" s="2" t="inlineStr">
        <is>
          <t>Schedule</t>
        </is>
      </c>
      <c r="G449" s="2" t="inlineStr">
        <is>
          <t>Predecessor provides required input, approval, condition or execution constraint.</t>
        </is>
      </c>
      <c r="H449" s="2" t="inlineStr">
        <is>
          <t>To be assigned</t>
        </is>
      </c>
      <c r="I449" s="2" t="inlineStr">
        <is>
          <t>Planned</t>
        </is>
      </c>
      <c r="J449" s="2" t="inlineStr">
        <is>
          <t>Review when departmental dates are entered.</t>
        </is>
      </c>
    </row>
    <row r="450">
      <c r="A450" s="2" t="inlineStr">
        <is>
          <t>LNK-0449</t>
        </is>
      </c>
      <c r="B450" s="2" t="inlineStr">
        <is>
          <t>T-R-075-02</t>
        </is>
      </c>
      <c r="C450" s="2" t="inlineStr">
        <is>
          <t>T-R-075-03</t>
        </is>
      </c>
      <c r="D450" s="2" t="inlineStr">
        <is>
          <t>Finish-to-Start</t>
        </is>
      </c>
      <c r="E450" s="2" t="n">
        <v>0</v>
      </c>
      <c r="F450" s="2" t="inlineStr">
        <is>
          <t>Logical</t>
        </is>
      </c>
      <c r="G450" s="2" t="inlineStr">
        <is>
          <t>Predecessor provides required input, approval, condition or execution constraint.</t>
        </is>
      </c>
      <c r="H450" s="2" t="inlineStr">
        <is>
          <t>To be assigned</t>
        </is>
      </c>
      <c r="I450" s="2" t="inlineStr">
        <is>
          <t>Planned</t>
        </is>
      </c>
      <c r="J450" s="2" t="inlineStr">
        <is>
          <t>Review when departmental dates are entered.</t>
        </is>
      </c>
    </row>
    <row r="451">
      <c r="A451" s="2" t="inlineStr">
        <is>
          <t>LNK-0450</t>
        </is>
      </c>
      <c r="B451" s="2" t="inlineStr">
        <is>
          <t>T-R-075-02</t>
        </is>
      </c>
      <c r="C451" s="2" t="inlineStr">
        <is>
          <t>T-R-075-03</t>
        </is>
      </c>
      <c r="D451" s="2" t="inlineStr">
        <is>
          <t>Finish-to-Start</t>
        </is>
      </c>
      <c r="E451" s="2" t="n">
        <v>0</v>
      </c>
      <c r="F451" s="2" t="inlineStr">
        <is>
          <t>Schedule</t>
        </is>
      </c>
      <c r="G451" s="2" t="inlineStr">
        <is>
          <t>Predecessor provides required input, approval, condition or execution constraint.</t>
        </is>
      </c>
      <c r="H451" s="2" t="inlineStr">
        <is>
          <t>To be assigned</t>
        </is>
      </c>
      <c r="I451" s="2" t="inlineStr">
        <is>
          <t>Planned</t>
        </is>
      </c>
      <c r="J451" s="2" t="inlineStr">
        <is>
          <t>Review when departmental dates are entered.</t>
        </is>
      </c>
    </row>
    <row r="452">
      <c r="A452" s="2" t="inlineStr">
        <is>
          <t>LNK-0451</t>
        </is>
      </c>
      <c r="B452" s="2" t="inlineStr">
        <is>
          <t>T-R-075-03</t>
        </is>
      </c>
      <c r="C452" s="2" t="inlineStr">
        <is>
          <t>T-R-076-01</t>
        </is>
      </c>
      <c r="D452" s="2" t="inlineStr">
        <is>
          <t>Finish-to-Start</t>
        </is>
      </c>
      <c r="E452" s="2" t="n">
        <v>0</v>
      </c>
      <c r="F452" s="2" t="inlineStr">
        <is>
          <t>Logical</t>
        </is>
      </c>
      <c r="G452" s="2" t="inlineStr">
        <is>
          <t>Predecessor provides required input, approval, condition or execution constraint.</t>
        </is>
      </c>
      <c r="H452" s="2" t="inlineStr">
        <is>
          <t>To be assigned</t>
        </is>
      </c>
      <c r="I452" s="2" t="inlineStr">
        <is>
          <t>Planned</t>
        </is>
      </c>
      <c r="J452" s="2" t="inlineStr">
        <is>
          <t>Review when departmental dates are entered.</t>
        </is>
      </c>
    </row>
    <row r="453">
      <c r="A453" s="2" t="inlineStr">
        <is>
          <t>LNK-0452</t>
        </is>
      </c>
      <c r="B453" s="2" t="inlineStr">
        <is>
          <t>T-R-075-03</t>
        </is>
      </c>
      <c r="C453" s="2" t="inlineStr">
        <is>
          <t>T-R-076-01</t>
        </is>
      </c>
      <c r="D453" s="2" t="inlineStr">
        <is>
          <t>Finish-to-Start</t>
        </is>
      </c>
      <c r="E453" s="2" t="n">
        <v>0</v>
      </c>
      <c r="F453" s="2" t="inlineStr">
        <is>
          <t>Schedule</t>
        </is>
      </c>
      <c r="G453" s="2" t="inlineStr">
        <is>
          <t>Predecessor provides required input, approval, condition or execution constraint.</t>
        </is>
      </c>
      <c r="H453" s="2" t="inlineStr">
        <is>
          <t>To be assigned</t>
        </is>
      </c>
      <c r="I453" s="2" t="inlineStr">
        <is>
          <t>Planned</t>
        </is>
      </c>
      <c r="J453" s="2" t="inlineStr">
        <is>
          <t>Review when departmental dates are entered.</t>
        </is>
      </c>
    </row>
    <row r="454">
      <c r="A454" s="2" t="inlineStr">
        <is>
          <t>LNK-0453</t>
        </is>
      </c>
      <c r="B454" s="2" t="inlineStr">
        <is>
          <t>T-R-076-01</t>
        </is>
      </c>
      <c r="C454" s="2" t="inlineStr">
        <is>
          <t>T-R-076-02</t>
        </is>
      </c>
      <c r="D454" s="2" t="inlineStr">
        <is>
          <t>Finish-to-Start</t>
        </is>
      </c>
      <c r="E454" s="2" t="n">
        <v>0</v>
      </c>
      <c r="F454" s="2" t="inlineStr">
        <is>
          <t>Logical</t>
        </is>
      </c>
      <c r="G454" s="2" t="inlineStr">
        <is>
          <t>Predecessor provides required input, approval, condition or execution constraint.</t>
        </is>
      </c>
      <c r="H454" s="2" t="inlineStr">
        <is>
          <t>To be assigned</t>
        </is>
      </c>
      <c r="I454" s="2" t="inlineStr">
        <is>
          <t>Planned</t>
        </is>
      </c>
      <c r="J454" s="2" t="inlineStr">
        <is>
          <t>Review when departmental dates are entered.</t>
        </is>
      </c>
    </row>
    <row r="455">
      <c r="A455" s="2" t="inlineStr">
        <is>
          <t>LNK-0454</t>
        </is>
      </c>
      <c r="B455" s="2" t="inlineStr">
        <is>
          <t>T-R-076-01</t>
        </is>
      </c>
      <c r="C455" s="2" t="inlineStr">
        <is>
          <t>T-R-076-02</t>
        </is>
      </c>
      <c r="D455" s="2" t="inlineStr">
        <is>
          <t>Finish-to-Start</t>
        </is>
      </c>
      <c r="E455" s="2" t="n">
        <v>0</v>
      </c>
      <c r="F455" s="2" t="inlineStr">
        <is>
          <t>Schedule</t>
        </is>
      </c>
      <c r="G455" s="2" t="inlineStr">
        <is>
          <t>Predecessor provides required input, approval, condition or execution constraint.</t>
        </is>
      </c>
      <c r="H455" s="2" t="inlineStr">
        <is>
          <t>To be assigned</t>
        </is>
      </c>
      <c r="I455" s="2" t="inlineStr">
        <is>
          <t>Planned</t>
        </is>
      </c>
      <c r="J455" s="2" t="inlineStr">
        <is>
          <t>Review when departmental dates are entered.</t>
        </is>
      </c>
    </row>
    <row r="456">
      <c r="A456" s="2" t="inlineStr">
        <is>
          <t>LNK-0455</t>
        </is>
      </c>
      <c r="B456" s="2" t="inlineStr">
        <is>
          <t>T-R-076-02</t>
        </is>
      </c>
      <c r="C456" s="2" t="inlineStr">
        <is>
          <t>T-R-076-03</t>
        </is>
      </c>
      <c r="D456" s="2" t="inlineStr">
        <is>
          <t>Finish-to-Start</t>
        </is>
      </c>
      <c r="E456" s="2" t="n">
        <v>0</v>
      </c>
      <c r="F456" s="2" t="inlineStr">
        <is>
          <t>Logical</t>
        </is>
      </c>
      <c r="G456" s="2" t="inlineStr">
        <is>
          <t>Predecessor provides required input, approval, condition or execution constraint.</t>
        </is>
      </c>
      <c r="H456" s="2" t="inlineStr">
        <is>
          <t>To be assigned</t>
        </is>
      </c>
      <c r="I456" s="2" t="inlineStr">
        <is>
          <t>Planned</t>
        </is>
      </c>
      <c r="J456" s="2" t="inlineStr">
        <is>
          <t>Review when departmental dates are entered.</t>
        </is>
      </c>
    </row>
    <row r="457">
      <c r="A457" s="2" t="inlineStr">
        <is>
          <t>LNK-0456</t>
        </is>
      </c>
      <c r="B457" s="2" t="inlineStr">
        <is>
          <t>T-R-076-02</t>
        </is>
      </c>
      <c r="C457" s="2" t="inlineStr">
        <is>
          <t>T-R-076-03</t>
        </is>
      </c>
      <c r="D457" s="2" t="inlineStr">
        <is>
          <t>Finish-to-Start</t>
        </is>
      </c>
      <c r="E457" s="2" t="n">
        <v>0</v>
      </c>
      <c r="F457" s="2" t="inlineStr">
        <is>
          <t>Schedule</t>
        </is>
      </c>
      <c r="G457" s="2" t="inlineStr">
        <is>
          <t>Predecessor provides required input, approval, condition or execution constraint.</t>
        </is>
      </c>
      <c r="H457" s="2" t="inlineStr">
        <is>
          <t>To be assigned</t>
        </is>
      </c>
      <c r="I457" s="2" t="inlineStr">
        <is>
          <t>Planned</t>
        </is>
      </c>
      <c r="J457" s="2" t="inlineStr">
        <is>
          <t>Review when departmental dates are entered.</t>
        </is>
      </c>
    </row>
    <row r="458">
      <c r="A458" s="2" t="inlineStr">
        <is>
          <t>LNK-0457</t>
        </is>
      </c>
      <c r="B458" s="2" t="inlineStr">
        <is>
          <t>T-R-076-03</t>
        </is>
      </c>
      <c r="C458" s="2" t="inlineStr">
        <is>
          <t>T-R-077-01</t>
        </is>
      </c>
      <c r="D458" s="2" t="inlineStr">
        <is>
          <t>Finish-to-Start</t>
        </is>
      </c>
      <c r="E458" s="2" t="n">
        <v>0</v>
      </c>
      <c r="F458" s="2" t="inlineStr">
        <is>
          <t>Logical</t>
        </is>
      </c>
      <c r="G458" s="2" t="inlineStr">
        <is>
          <t>Predecessor provides required input, approval, condition or execution constraint.</t>
        </is>
      </c>
      <c r="H458" s="2" t="inlineStr">
        <is>
          <t>To be assigned</t>
        </is>
      </c>
      <c r="I458" s="2" t="inlineStr">
        <is>
          <t>Planned</t>
        </is>
      </c>
      <c r="J458" s="2" t="inlineStr">
        <is>
          <t>Review when departmental dates are entered.</t>
        </is>
      </c>
    </row>
    <row r="459">
      <c r="A459" s="2" t="inlineStr">
        <is>
          <t>LNK-0458</t>
        </is>
      </c>
      <c r="B459" s="2" t="inlineStr">
        <is>
          <t>T-R-076-03</t>
        </is>
      </c>
      <c r="C459" s="2" t="inlineStr">
        <is>
          <t>T-R-077-01</t>
        </is>
      </c>
      <c r="D459" s="2" t="inlineStr">
        <is>
          <t>Finish-to-Start</t>
        </is>
      </c>
      <c r="E459" s="2" t="n">
        <v>0</v>
      </c>
      <c r="F459" s="2" t="inlineStr">
        <is>
          <t>Schedule</t>
        </is>
      </c>
      <c r="G459" s="2" t="inlineStr">
        <is>
          <t>Predecessor provides required input, approval, condition or execution constraint.</t>
        </is>
      </c>
      <c r="H459" s="2" t="inlineStr">
        <is>
          <t>To be assigned</t>
        </is>
      </c>
      <c r="I459" s="2" t="inlineStr">
        <is>
          <t>Planned</t>
        </is>
      </c>
      <c r="J459" s="2" t="inlineStr">
        <is>
          <t>Review when departmental dates are entered.</t>
        </is>
      </c>
    </row>
    <row r="460">
      <c r="A460" s="2" t="inlineStr">
        <is>
          <t>LNK-0459</t>
        </is>
      </c>
      <c r="B460" s="2" t="inlineStr">
        <is>
          <t>T-R-077-01</t>
        </is>
      </c>
      <c r="C460" s="2" t="inlineStr">
        <is>
          <t>T-R-077-02</t>
        </is>
      </c>
      <c r="D460" s="2" t="inlineStr">
        <is>
          <t>Finish-to-Start</t>
        </is>
      </c>
      <c r="E460" s="2" t="n">
        <v>0</v>
      </c>
      <c r="F460" s="2" t="inlineStr">
        <is>
          <t>Logical</t>
        </is>
      </c>
      <c r="G460" s="2" t="inlineStr">
        <is>
          <t>Predecessor provides required input, approval, condition or execution constraint.</t>
        </is>
      </c>
      <c r="H460" s="2" t="inlineStr">
        <is>
          <t>To be assigned</t>
        </is>
      </c>
      <c r="I460" s="2" t="inlineStr">
        <is>
          <t>Planned</t>
        </is>
      </c>
      <c r="J460" s="2" t="inlineStr">
        <is>
          <t>Review when departmental dates are entered.</t>
        </is>
      </c>
    </row>
    <row r="461">
      <c r="A461" s="2" t="inlineStr">
        <is>
          <t>LNK-0460</t>
        </is>
      </c>
      <c r="B461" s="2" t="inlineStr">
        <is>
          <t>T-R-077-01</t>
        </is>
      </c>
      <c r="C461" s="2" t="inlineStr">
        <is>
          <t>T-R-077-02</t>
        </is>
      </c>
      <c r="D461" s="2" t="inlineStr">
        <is>
          <t>Finish-to-Start</t>
        </is>
      </c>
      <c r="E461" s="2" t="n">
        <v>0</v>
      </c>
      <c r="F461" s="2" t="inlineStr">
        <is>
          <t>Schedule</t>
        </is>
      </c>
      <c r="G461" s="2" t="inlineStr">
        <is>
          <t>Predecessor provides required input, approval, condition or execution constraint.</t>
        </is>
      </c>
      <c r="H461" s="2" t="inlineStr">
        <is>
          <t>To be assigned</t>
        </is>
      </c>
      <c r="I461" s="2" t="inlineStr">
        <is>
          <t>Planned</t>
        </is>
      </c>
      <c r="J461" s="2" t="inlineStr">
        <is>
          <t>Review when departmental dates are entered.</t>
        </is>
      </c>
    </row>
    <row r="462">
      <c r="A462" s="2" t="inlineStr">
        <is>
          <t>LNK-0461</t>
        </is>
      </c>
      <c r="B462" s="2" t="inlineStr">
        <is>
          <t>T-R-077-02</t>
        </is>
      </c>
      <c r="C462" s="2" t="inlineStr">
        <is>
          <t>T-R-077-03</t>
        </is>
      </c>
      <c r="D462" s="2" t="inlineStr">
        <is>
          <t>Finish-to-Start</t>
        </is>
      </c>
      <c r="E462" s="2" t="n">
        <v>0</v>
      </c>
      <c r="F462" s="2" t="inlineStr">
        <is>
          <t>Logical</t>
        </is>
      </c>
      <c r="G462" s="2" t="inlineStr">
        <is>
          <t>Predecessor provides required input, approval, condition or execution constraint.</t>
        </is>
      </c>
      <c r="H462" s="2" t="inlineStr">
        <is>
          <t>To be assigned</t>
        </is>
      </c>
      <c r="I462" s="2" t="inlineStr">
        <is>
          <t>Planned</t>
        </is>
      </c>
      <c r="J462" s="2" t="inlineStr">
        <is>
          <t>Review when departmental dates are entered.</t>
        </is>
      </c>
    </row>
    <row r="463">
      <c r="A463" s="2" t="inlineStr">
        <is>
          <t>LNK-0462</t>
        </is>
      </c>
      <c r="B463" s="2" t="inlineStr">
        <is>
          <t>T-R-077-02</t>
        </is>
      </c>
      <c r="C463" s="2" t="inlineStr">
        <is>
          <t>T-R-077-03</t>
        </is>
      </c>
      <c r="D463" s="2" t="inlineStr">
        <is>
          <t>Finish-to-Start</t>
        </is>
      </c>
      <c r="E463" s="2" t="n">
        <v>0</v>
      </c>
      <c r="F463" s="2" t="inlineStr">
        <is>
          <t>Schedule</t>
        </is>
      </c>
      <c r="G463" s="2" t="inlineStr">
        <is>
          <t>Predecessor provides required input, approval, condition or execution constraint.</t>
        </is>
      </c>
      <c r="H463" s="2" t="inlineStr">
        <is>
          <t>To be assigned</t>
        </is>
      </c>
      <c r="I463" s="2" t="inlineStr">
        <is>
          <t>Planned</t>
        </is>
      </c>
      <c r="J463" s="2" t="inlineStr">
        <is>
          <t>Review when departmental dates are entered.</t>
        </is>
      </c>
    </row>
    <row r="464">
      <c r="A464" s="2" t="inlineStr">
        <is>
          <t>LNK-0463</t>
        </is>
      </c>
      <c r="B464" s="2" t="inlineStr">
        <is>
          <t>T-R-077-03</t>
        </is>
      </c>
      <c r="C464" s="2" t="inlineStr">
        <is>
          <t>T-R-078-01</t>
        </is>
      </c>
      <c r="D464" s="2" t="inlineStr">
        <is>
          <t>Finish-to-Start</t>
        </is>
      </c>
      <c r="E464" s="2" t="n">
        <v>0</v>
      </c>
      <c r="F464" s="2" t="inlineStr">
        <is>
          <t>Logical</t>
        </is>
      </c>
      <c r="G464" s="2" t="inlineStr">
        <is>
          <t>Predecessor provides required input, approval, condition or execution constraint.</t>
        </is>
      </c>
      <c r="H464" s="2" t="inlineStr">
        <is>
          <t>To be assigned</t>
        </is>
      </c>
      <c r="I464" s="2" t="inlineStr">
        <is>
          <t>Planned</t>
        </is>
      </c>
      <c r="J464" s="2" t="inlineStr">
        <is>
          <t>Review when departmental dates are entered.</t>
        </is>
      </c>
    </row>
    <row r="465">
      <c r="A465" s="2" t="inlineStr">
        <is>
          <t>LNK-0464</t>
        </is>
      </c>
      <c r="B465" s="2" t="inlineStr">
        <is>
          <t>T-R-077-03</t>
        </is>
      </c>
      <c r="C465" s="2" t="inlineStr">
        <is>
          <t>T-R-078-01</t>
        </is>
      </c>
      <c r="D465" s="2" t="inlineStr">
        <is>
          <t>Finish-to-Start</t>
        </is>
      </c>
      <c r="E465" s="2" t="n">
        <v>0</v>
      </c>
      <c r="F465" s="2" t="inlineStr">
        <is>
          <t>Schedule</t>
        </is>
      </c>
      <c r="G465" s="2" t="inlineStr">
        <is>
          <t>Predecessor provides required input, approval, condition or execution constraint.</t>
        </is>
      </c>
      <c r="H465" s="2" t="inlineStr">
        <is>
          <t>To be assigned</t>
        </is>
      </c>
      <c r="I465" s="2" t="inlineStr">
        <is>
          <t>Planned</t>
        </is>
      </c>
      <c r="J465" s="2" t="inlineStr">
        <is>
          <t>Review when departmental dates are entered.</t>
        </is>
      </c>
    </row>
    <row r="466">
      <c r="A466" s="2" t="inlineStr">
        <is>
          <t>LNK-0465</t>
        </is>
      </c>
      <c r="B466" s="2" t="inlineStr">
        <is>
          <t>T-R-078-01</t>
        </is>
      </c>
      <c r="C466" s="2" t="inlineStr">
        <is>
          <t>T-R-078-02</t>
        </is>
      </c>
      <c r="D466" s="2" t="inlineStr">
        <is>
          <t>Finish-to-Start</t>
        </is>
      </c>
      <c r="E466" s="2" t="n">
        <v>0</v>
      </c>
      <c r="F466" s="2" t="inlineStr">
        <is>
          <t>Logical</t>
        </is>
      </c>
      <c r="G466" s="2" t="inlineStr">
        <is>
          <t>Predecessor provides required input, approval, condition or execution constraint.</t>
        </is>
      </c>
      <c r="H466" s="2" t="inlineStr">
        <is>
          <t>To be assigned</t>
        </is>
      </c>
      <c r="I466" s="2" t="inlineStr">
        <is>
          <t>Planned</t>
        </is>
      </c>
      <c r="J466" s="2" t="inlineStr">
        <is>
          <t>Review when departmental dates are entered.</t>
        </is>
      </c>
    </row>
    <row r="467">
      <c r="A467" s="2" t="inlineStr">
        <is>
          <t>LNK-0466</t>
        </is>
      </c>
      <c r="B467" s="2" t="inlineStr">
        <is>
          <t>T-R-078-01</t>
        </is>
      </c>
      <c r="C467" s="2" t="inlineStr">
        <is>
          <t>T-R-078-02</t>
        </is>
      </c>
      <c r="D467" s="2" t="inlineStr">
        <is>
          <t>Finish-to-Start</t>
        </is>
      </c>
      <c r="E467" s="2" t="n">
        <v>0</v>
      </c>
      <c r="F467" s="2" t="inlineStr">
        <is>
          <t>Schedule</t>
        </is>
      </c>
      <c r="G467" s="2" t="inlineStr">
        <is>
          <t>Predecessor provides required input, approval, condition or execution constraint.</t>
        </is>
      </c>
      <c r="H467" s="2" t="inlineStr">
        <is>
          <t>To be assigned</t>
        </is>
      </c>
      <c r="I467" s="2" t="inlineStr">
        <is>
          <t>Planned</t>
        </is>
      </c>
      <c r="J467" s="2" t="inlineStr">
        <is>
          <t>Review when departmental dates are entered.</t>
        </is>
      </c>
    </row>
    <row r="468">
      <c r="A468" s="2" t="inlineStr">
        <is>
          <t>LNK-0467</t>
        </is>
      </c>
      <c r="B468" s="2" t="inlineStr">
        <is>
          <t>T-R-078-02</t>
        </is>
      </c>
      <c r="C468" s="2" t="inlineStr">
        <is>
          <t>T-R-078-03</t>
        </is>
      </c>
      <c r="D468" s="2" t="inlineStr">
        <is>
          <t>Finish-to-Start</t>
        </is>
      </c>
      <c r="E468" s="2" t="n">
        <v>0</v>
      </c>
      <c r="F468" s="2" t="inlineStr">
        <is>
          <t>Logical</t>
        </is>
      </c>
      <c r="G468" s="2" t="inlineStr">
        <is>
          <t>Predecessor provides required input, approval, condition or execution constraint.</t>
        </is>
      </c>
      <c r="H468" s="2" t="inlineStr">
        <is>
          <t>To be assigned</t>
        </is>
      </c>
      <c r="I468" s="2" t="inlineStr">
        <is>
          <t>Planned</t>
        </is>
      </c>
      <c r="J468" s="2" t="inlineStr">
        <is>
          <t>Review when departmental dates are entered.</t>
        </is>
      </c>
    </row>
    <row r="469">
      <c r="A469" s="2" t="inlineStr">
        <is>
          <t>LNK-0468</t>
        </is>
      </c>
      <c r="B469" s="2" t="inlineStr">
        <is>
          <t>T-R-078-02</t>
        </is>
      </c>
      <c r="C469" s="2" t="inlineStr">
        <is>
          <t>T-R-078-03</t>
        </is>
      </c>
      <c r="D469" s="2" t="inlineStr">
        <is>
          <t>Finish-to-Start</t>
        </is>
      </c>
      <c r="E469" s="2" t="n">
        <v>0</v>
      </c>
      <c r="F469" s="2" t="inlineStr">
        <is>
          <t>Schedule</t>
        </is>
      </c>
      <c r="G469" s="2" t="inlineStr">
        <is>
          <t>Predecessor provides required input, approval, condition or execution constraint.</t>
        </is>
      </c>
      <c r="H469" s="2" t="inlineStr">
        <is>
          <t>To be assigned</t>
        </is>
      </c>
      <c r="I469" s="2" t="inlineStr">
        <is>
          <t>Planned</t>
        </is>
      </c>
      <c r="J469" s="2" t="inlineStr">
        <is>
          <t>Review when departmental dates are entered.</t>
        </is>
      </c>
    </row>
    <row r="470">
      <c r="A470" s="2" t="inlineStr">
        <is>
          <t>LNK-0469</t>
        </is>
      </c>
      <c r="B470" s="2" t="inlineStr">
        <is>
          <t>T-R-078-03</t>
        </is>
      </c>
      <c r="C470" s="2" t="inlineStr">
        <is>
          <t>T-R-079-01</t>
        </is>
      </c>
      <c r="D470" s="2" t="inlineStr">
        <is>
          <t>Finish-to-Start</t>
        </is>
      </c>
      <c r="E470" s="2" t="n">
        <v>0</v>
      </c>
      <c r="F470" s="2" t="inlineStr">
        <is>
          <t>Logical</t>
        </is>
      </c>
      <c r="G470" s="2" t="inlineStr">
        <is>
          <t>Predecessor provides required input, approval, condition or execution constraint.</t>
        </is>
      </c>
      <c r="H470" s="2" t="inlineStr">
        <is>
          <t>To be assigned</t>
        </is>
      </c>
      <c r="I470" s="2" t="inlineStr">
        <is>
          <t>Planned</t>
        </is>
      </c>
      <c r="J470" s="2" t="inlineStr">
        <is>
          <t>Review when departmental dates are entered.</t>
        </is>
      </c>
    </row>
    <row r="471">
      <c r="A471" s="2" t="inlineStr">
        <is>
          <t>LNK-0470</t>
        </is>
      </c>
      <c r="B471" s="2" t="inlineStr">
        <is>
          <t>T-R-078-03</t>
        </is>
      </c>
      <c r="C471" s="2" t="inlineStr">
        <is>
          <t>T-R-079-01</t>
        </is>
      </c>
      <c r="D471" s="2" t="inlineStr">
        <is>
          <t>Finish-to-Start</t>
        </is>
      </c>
      <c r="E471" s="2" t="n">
        <v>0</v>
      </c>
      <c r="F471" s="2" t="inlineStr">
        <is>
          <t>Schedule</t>
        </is>
      </c>
      <c r="G471" s="2" t="inlineStr">
        <is>
          <t>Predecessor provides required input, approval, condition or execution constraint.</t>
        </is>
      </c>
      <c r="H471" s="2" t="inlineStr">
        <is>
          <t>To be assigned</t>
        </is>
      </c>
      <c r="I471" s="2" t="inlineStr">
        <is>
          <t>Planned</t>
        </is>
      </c>
      <c r="J471" s="2" t="inlineStr">
        <is>
          <t>Review when departmental dates are entered.</t>
        </is>
      </c>
    </row>
    <row r="472">
      <c r="A472" s="2" t="inlineStr">
        <is>
          <t>LNK-0471</t>
        </is>
      </c>
      <c r="B472" s="2" t="inlineStr">
        <is>
          <t>T-R-079-01</t>
        </is>
      </c>
      <c r="C472" s="2" t="inlineStr">
        <is>
          <t>T-R-079-02</t>
        </is>
      </c>
      <c r="D472" s="2" t="inlineStr">
        <is>
          <t>Finish-to-Start</t>
        </is>
      </c>
      <c r="E472" s="2" t="n">
        <v>0</v>
      </c>
      <c r="F472" s="2" t="inlineStr">
        <is>
          <t>Logical</t>
        </is>
      </c>
      <c r="G472" s="2" t="inlineStr">
        <is>
          <t>Predecessor provides required input, approval, condition or execution constraint.</t>
        </is>
      </c>
      <c r="H472" s="2" t="inlineStr">
        <is>
          <t>To be assigned</t>
        </is>
      </c>
      <c r="I472" s="2" t="inlineStr">
        <is>
          <t>Planned</t>
        </is>
      </c>
      <c r="J472" s="2" t="inlineStr">
        <is>
          <t>Review when departmental dates are entered.</t>
        </is>
      </c>
    </row>
    <row r="473">
      <c r="A473" s="2" t="inlineStr">
        <is>
          <t>LNK-0472</t>
        </is>
      </c>
      <c r="B473" s="2" t="inlineStr">
        <is>
          <t>T-R-079-01</t>
        </is>
      </c>
      <c r="C473" s="2" t="inlineStr">
        <is>
          <t>T-R-079-02</t>
        </is>
      </c>
      <c r="D473" s="2" t="inlineStr">
        <is>
          <t>Finish-to-Start</t>
        </is>
      </c>
      <c r="E473" s="2" t="n">
        <v>0</v>
      </c>
      <c r="F473" s="2" t="inlineStr">
        <is>
          <t>Schedule</t>
        </is>
      </c>
      <c r="G473" s="2" t="inlineStr">
        <is>
          <t>Predecessor provides required input, approval, condition or execution constraint.</t>
        </is>
      </c>
      <c r="H473" s="2" t="inlineStr">
        <is>
          <t>To be assigned</t>
        </is>
      </c>
      <c r="I473" s="2" t="inlineStr">
        <is>
          <t>Planned</t>
        </is>
      </c>
      <c r="J473" s="2" t="inlineStr">
        <is>
          <t>Review when departmental dates are entered.</t>
        </is>
      </c>
    </row>
    <row r="474">
      <c r="A474" s="2" t="inlineStr">
        <is>
          <t>LNK-0473</t>
        </is>
      </c>
      <c r="B474" s="2" t="inlineStr">
        <is>
          <t>T-R-079-02</t>
        </is>
      </c>
      <c r="C474" s="2" t="inlineStr">
        <is>
          <t>T-R-079-03</t>
        </is>
      </c>
      <c r="D474" s="2" t="inlineStr">
        <is>
          <t>Finish-to-Start</t>
        </is>
      </c>
      <c r="E474" s="2" t="n">
        <v>0</v>
      </c>
      <c r="F474" s="2" t="inlineStr">
        <is>
          <t>Logical</t>
        </is>
      </c>
      <c r="G474" s="2" t="inlineStr">
        <is>
          <t>Predecessor provides required input, approval, condition or execution constraint.</t>
        </is>
      </c>
      <c r="H474" s="2" t="inlineStr">
        <is>
          <t>To be assigned</t>
        </is>
      </c>
      <c r="I474" s="2" t="inlineStr">
        <is>
          <t>Planned</t>
        </is>
      </c>
      <c r="J474" s="2" t="inlineStr">
        <is>
          <t>Review when departmental dates are entered.</t>
        </is>
      </c>
    </row>
    <row r="475">
      <c r="A475" s="2" t="inlineStr">
        <is>
          <t>LNK-0474</t>
        </is>
      </c>
      <c r="B475" s="2" t="inlineStr">
        <is>
          <t>T-R-079-02</t>
        </is>
      </c>
      <c r="C475" s="2" t="inlineStr">
        <is>
          <t>T-R-079-03</t>
        </is>
      </c>
      <c r="D475" s="2" t="inlineStr">
        <is>
          <t>Finish-to-Start</t>
        </is>
      </c>
      <c r="E475" s="2" t="n">
        <v>0</v>
      </c>
      <c r="F475" s="2" t="inlineStr">
        <is>
          <t>Schedule</t>
        </is>
      </c>
      <c r="G475" s="2" t="inlineStr">
        <is>
          <t>Predecessor provides required input, approval, condition or execution constraint.</t>
        </is>
      </c>
      <c r="H475" s="2" t="inlineStr">
        <is>
          <t>To be assigned</t>
        </is>
      </c>
      <c r="I475" s="2" t="inlineStr">
        <is>
          <t>Planned</t>
        </is>
      </c>
      <c r="J475" s="2" t="inlineStr">
        <is>
          <t>Review when departmental dates are entered.</t>
        </is>
      </c>
    </row>
    <row r="476">
      <c r="A476" s="2" t="inlineStr">
        <is>
          <t>LNK-0475</t>
        </is>
      </c>
      <c r="B476" s="2" t="inlineStr">
        <is>
          <t>T-R-079-03</t>
        </is>
      </c>
      <c r="C476" s="2" t="inlineStr">
        <is>
          <t>T-R-080-01</t>
        </is>
      </c>
      <c r="D476" s="2" t="inlineStr">
        <is>
          <t>Finish-to-Start</t>
        </is>
      </c>
      <c r="E476" s="2" t="n">
        <v>0</v>
      </c>
      <c r="F476" s="2" t="inlineStr">
        <is>
          <t>Logical</t>
        </is>
      </c>
      <c r="G476" s="2" t="inlineStr">
        <is>
          <t>Predecessor provides required input, approval, condition or execution constraint.</t>
        </is>
      </c>
      <c r="H476" s="2" t="inlineStr">
        <is>
          <t>To be assigned</t>
        </is>
      </c>
      <c r="I476" s="2" t="inlineStr">
        <is>
          <t>Planned</t>
        </is>
      </c>
      <c r="J476" s="2" t="inlineStr">
        <is>
          <t>Review when departmental dates are entered.</t>
        </is>
      </c>
    </row>
    <row r="477">
      <c r="A477" s="2" t="inlineStr">
        <is>
          <t>LNK-0476</t>
        </is>
      </c>
      <c r="B477" s="2" t="inlineStr">
        <is>
          <t>T-R-079-03</t>
        </is>
      </c>
      <c r="C477" s="2" t="inlineStr">
        <is>
          <t>T-R-080-01</t>
        </is>
      </c>
      <c r="D477" s="2" t="inlineStr">
        <is>
          <t>Finish-to-Start</t>
        </is>
      </c>
      <c r="E477" s="2" t="n">
        <v>0</v>
      </c>
      <c r="F477" s="2" t="inlineStr">
        <is>
          <t>Schedule</t>
        </is>
      </c>
      <c r="G477" s="2" t="inlineStr">
        <is>
          <t>Predecessor provides required input, approval, condition or execution constraint.</t>
        </is>
      </c>
      <c r="H477" s="2" t="inlineStr">
        <is>
          <t>To be assigned</t>
        </is>
      </c>
      <c r="I477" s="2" t="inlineStr">
        <is>
          <t>Planned</t>
        </is>
      </c>
      <c r="J477" s="2" t="inlineStr">
        <is>
          <t>Review when departmental dates are entered.</t>
        </is>
      </c>
    </row>
    <row r="478">
      <c r="A478" s="2" t="inlineStr">
        <is>
          <t>LNK-0477</t>
        </is>
      </c>
      <c r="B478" s="2" t="inlineStr">
        <is>
          <t>T-R-080-01</t>
        </is>
      </c>
      <c r="C478" s="2" t="inlineStr">
        <is>
          <t>T-R-080-02</t>
        </is>
      </c>
      <c r="D478" s="2" t="inlineStr">
        <is>
          <t>Finish-to-Start</t>
        </is>
      </c>
      <c r="E478" s="2" t="n">
        <v>0</v>
      </c>
      <c r="F478" s="2" t="inlineStr">
        <is>
          <t>Logical</t>
        </is>
      </c>
      <c r="G478" s="2" t="inlineStr">
        <is>
          <t>Predecessor provides required input, approval, condition or execution constraint.</t>
        </is>
      </c>
      <c r="H478" s="2" t="inlineStr">
        <is>
          <t>To be assigned</t>
        </is>
      </c>
      <c r="I478" s="2" t="inlineStr">
        <is>
          <t>Planned</t>
        </is>
      </c>
      <c r="J478" s="2" t="inlineStr">
        <is>
          <t>Review when departmental dates are entered.</t>
        </is>
      </c>
    </row>
    <row r="479">
      <c r="A479" s="2" t="inlineStr">
        <is>
          <t>LNK-0478</t>
        </is>
      </c>
      <c r="B479" s="2" t="inlineStr">
        <is>
          <t>T-R-080-01</t>
        </is>
      </c>
      <c r="C479" s="2" t="inlineStr">
        <is>
          <t>T-R-080-02</t>
        </is>
      </c>
      <c r="D479" s="2" t="inlineStr">
        <is>
          <t>Finish-to-Start</t>
        </is>
      </c>
      <c r="E479" s="2" t="n">
        <v>0</v>
      </c>
      <c r="F479" s="2" t="inlineStr">
        <is>
          <t>Schedule</t>
        </is>
      </c>
      <c r="G479" s="2" t="inlineStr">
        <is>
          <t>Predecessor provides required input, approval, condition or execution constraint.</t>
        </is>
      </c>
      <c r="H479" s="2" t="inlineStr">
        <is>
          <t>To be assigned</t>
        </is>
      </c>
      <c r="I479" s="2" t="inlineStr">
        <is>
          <t>Planned</t>
        </is>
      </c>
      <c r="J479" s="2" t="inlineStr">
        <is>
          <t>Review when departmental dates are entered.</t>
        </is>
      </c>
    </row>
    <row r="480">
      <c r="A480" s="2" t="inlineStr">
        <is>
          <t>LNK-0479</t>
        </is>
      </c>
      <c r="B480" s="2" t="inlineStr">
        <is>
          <t>T-R-080-02</t>
        </is>
      </c>
      <c r="C480" s="2" t="inlineStr">
        <is>
          <t>T-R-080-03</t>
        </is>
      </c>
      <c r="D480" s="2" t="inlineStr">
        <is>
          <t>Finish-to-Start</t>
        </is>
      </c>
      <c r="E480" s="2" t="n">
        <v>0</v>
      </c>
      <c r="F480" s="2" t="inlineStr">
        <is>
          <t>Logical</t>
        </is>
      </c>
      <c r="G480" s="2" t="inlineStr">
        <is>
          <t>Predecessor provides required input, approval, condition or execution constraint.</t>
        </is>
      </c>
      <c r="H480" s="2" t="inlineStr">
        <is>
          <t>To be assigned</t>
        </is>
      </c>
      <c r="I480" s="2" t="inlineStr">
        <is>
          <t>Planned</t>
        </is>
      </c>
      <c r="J480" s="2" t="inlineStr">
        <is>
          <t>Review when departmental dates are entered.</t>
        </is>
      </c>
    </row>
    <row r="481">
      <c r="A481" s="2" t="inlineStr">
        <is>
          <t>LNK-0480</t>
        </is>
      </c>
      <c r="B481" s="2" t="inlineStr">
        <is>
          <t>T-R-080-02</t>
        </is>
      </c>
      <c r="C481" s="2" t="inlineStr">
        <is>
          <t>T-R-080-03</t>
        </is>
      </c>
      <c r="D481" s="2" t="inlineStr">
        <is>
          <t>Finish-to-Start</t>
        </is>
      </c>
      <c r="E481" s="2" t="n">
        <v>0</v>
      </c>
      <c r="F481" s="2" t="inlineStr">
        <is>
          <t>Schedule</t>
        </is>
      </c>
      <c r="G481" s="2" t="inlineStr">
        <is>
          <t>Predecessor provides required input, approval, condition or execution constraint.</t>
        </is>
      </c>
      <c r="H481" s="2" t="inlineStr">
        <is>
          <t>To be assigned</t>
        </is>
      </c>
      <c r="I481" s="2" t="inlineStr">
        <is>
          <t>Planned</t>
        </is>
      </c>
      <c r="J481" s="2" t="inlineStr">
        <is>
          <t>Review when departmental dates are entered.</t>
        </is>
      </c>
    </row>
    <row r="482">
      <c r="A482" s="2" t="inlineStr">
        <is>
          <t>LNK-0481</t>
        </is>
      </c>
      <c r="B482" s="2" t="inlineStr">
        <is>
          <t>T-R-080-03</t>
        </is>
      </c>
      <c r="C482" s="2" t="inlineStr">
        <is>
          <t>T-R-081-01</t>
        </is>
      </c>
      <c r="D482" s="2" t="inlineStr">
        <is>
          <t>Finish-to-Start</t>
        </is>
      </c>
      <c r="E482" s="2" t="n">
        <v>0</v>
      </c>
      <c r="F482" s="2" t="inlineStr">
        <is>
          <t>Logical</t>
        </is>
      </c>
      <c r="G482" s="2" t="inlineStr">
        <is>
          <t>Predecessor provides required input, approval, condition or execution constraint.</t>
        </is>
      </c>
      <c r="H482" s="2" t="inlineStr">
        <is>
          <t>To be assigned</t>
        </is>
      </c>
      <c r="I482" s="2" t="inlineStr">
        <is>
          <t>Planned</t>
        </is>
      </c>
      <c r="J482" s="2" t="inlineStr">
        <is>
          <t>Review when departmental dates are entered.</t>
        </is>
      </c>
    </row>
    <row r="483">
      <c r="A483" s="2" t="inlineStr">
        <is>
          <t>LNK-0482</t>
        </is>
      </c>
      <c r="B483" s="2" t="inlineStr">
        <is>
          <t>T-R-080-03</t>
        </is>
      </c>
      <c r="C483" s="2" t="inlineStr">
        <is>
          <t>T-R-081-01</t>
        </is>
      </c>
      <c r="D483" s="2" t="inlineStr">
        <is>
          <t>Finish-to-Start</t>
        </is>
      </c>
      <c r="E483" s="2" t="n">
        <v>0</v>
      </c>
      <c r="F483" s="2" t="inlineStr">
        <is>
          <t>Schedule</t>
        </is>
      </c>
      <c r="G483" s="2" t="inlineStr">
        <is>
          <t>Predecessor provides required input, approval, condition or execution constraint.</t>
        </is>
      </c>
      <c r="H483" s="2" t="inlineStr">
        <is>
          <t>To be assigned</t>
        </is>
      </c>
      <c r="I483" s="2" t="inlineStr">
        <is>
          <t>Planned</t>
        </is>
      </c>
      <c r="J483" s="2" t="inlineStr">
        <is>
          <t>Review when departmental dates are entered.</t>
        </is>
      </c>
    </row>
    <row r="484">
      <c r="A484" s="2" t="inlineStr">
        <is>
          <t>LNK-0483</t>
        </is>
      </c>
      <c r="B484" s="2" t="inlineStr">
        <is>
          <t>T-R-081-01</t>
        </is>
      </c>
      <c r="C484" s="2" t="inlineStr">
        <is>
          <t>T-R-081-02</t>
        </is>
      </c>
      <c r="D484" s="2" t="inlineStr">
        <is>
          <t>Finish-to-Start</t>
        </is>
      </c>
      <c r="E484" s="2" t="n">
        <v>0</v>
      </c>
      <c r="F484" s="2" t="inlineStr">
        <is>
          <t>Logical</t>
        </is>
      </c>
      <c r="G484" s="2" t="inlineStr">
        <is>
          <t>Predecessor provides required input, approval, condition or execution constraint.</t>
        </is>
      </c>
      <c r="H484" s="2" t="inlineStr">
        <is>
          <t>To be assigned</t>
        </is>
      </c>
      <c r="I484" s="2" t="inlineStr">
        <is>
          <t>Planned</t>
        </is>
      </c>
      <c r="J484" s="2" t="inlineStr">
        <is>
          <t>Review when departmental dates are entered.</t>
        </is>
      </c>
    </row>
    <row r="485">
      <c r="A485" s="2" t="inlineStr">
        <is>
          <t>LNK-0484</t>
        </is>
      </c>
      <c r="B485" s="2" t="inlineStr">
        <is>
          <t>T-R-081-01</t>
        </is>
      </c>
      <c r="C485" s="2" t="inlineStr">
        <is>
          <t>T-R-081-02</t>
        </is>
      </c>
      <c r="D485" s="2" t="inlineStr">
        <is>
          <t>Finish-to-Start</t>
        </is>
      </c>
      <c r="E485" s="2" t="n">
        <v>0</v>
      </c>
      <c r="F485" s="2" t="inlineStr">
        <is>
          <t>Schedule</t>
        </is>
      </c>
      <c r="G485" s="2" t="inlineStr">
        <is>
          <t>Predecessor provides required input, approval, condition or execution constraint.</t>
        </is>
      </c>
      <c r="H485" s="2" t="inlineStr">
        <is>
          <t>To be assigned</t>
        </is>
      </c>
      <c r="I485" s="2" t="inlineStr">
        <is>
          <t>Planned</t>
        </is>
      </c>
      <c r="J485" s="2" t="inlineStr">
        <is>
          <t>Review when departmental dates are entered.</t>
        </is>
      </c>
    </row>
    <row r="486">
      <c r="A486" s="2" t="inlineStr">
        <is>
          <t>LNK-0485</t>
        </is>
      </c>
      <c r="B486" s="2" t="inlineStr">
        <is>
          <t>T-R-081-02</t>
        </is>
      </c>
      <c r="C486" s="2" t="inlineStr">
        <is>
          <t>T-R-081-03</t>
        </is>
      </c>
      <c r="D486" s="2" t="inlineStr">
        <is>
          <t>Finish-to-Start</t>
        </is>
      </c>
      <c r="E486" s="2" t="n">
        <v>0</v>
      </c>
      <c r="F486" s="2" t="inlineStr">
        <is>
          <t>Logical</t>
        </is>
      </c>
      <c r="G486" s="2" t="inlineStr">
        <is>
          <t>Predecessor provides required input, approval, condition or execution constraint.</t>
        </is>
      </c>
      <c r="H486" s="2" t="inlineStr">
        <is>
          <t>To be assigned</t>
        </is>
      </c>
      <c r="I486" s="2" t="inlineStr">
        <is>
          <t>Planned</t>
        </is>
      </c>
      <c r="J486" s="2" t="inlineStr">
        <is>
          <t>Review when departmental dates are entered.</t>
        </is>
      </c>
    </row>
    <row r="487">
      <c r="A487" s="2" t="inlineStr">
        <is>
          <t>LNK-0486</t>
        </is>
      </c>
      <c r="B487" s="2" t="inlineStr">
        <is>
          <t>T-R-081-02</t>
        </is>
      </c>
      <c r="C487" s="2" t="inlineStr">
        <is>
          <t>T-R-081-03</t>
        </is>
      </c>
      <c r="D487" s="2" t="inlineStr">
        <is>
          <t>Finish-to-Start</t>
        </is>
      </c>
      <c r="E487" s="2" t="n">
        <v>0</v>
      </c>
      <c r="F487" s="2" t="inlineStr">
        <is>
          <t>Schedule</t>
        </is>
      </c>
      <c r="G487" s="2" t="inlineStr">
        <is>
          <t>Predecessor provides required input, approval, condition or execution constraint.</t>
        </is>
      </c>
      <c r="H487" s="2" t="inlineStr">
        <is>
          <t>To be assigned</t>
        </is>
      </c>
      <c r="I487" s="2" t="inlineStr">
        <is>
          <t>Planned</t>
        </is>
      </c>
      <c r="J487" s="2" t="inlineStr">
        <is>
          <t>Review when departmental dates are entered.</t>
        </is>
      </c>
    </row>
    <row r="488">
      <c r="A488" s="2" t="inlineStr">
        <is>
          <t>LNK-0487</t>
        </is>
      </c>
      <c r="B488" s="2" t="inlineStr">
        <is>
          <t>T-R-081-03</t>
        </is>
      </c>
      <c r="C488" s="2" t="inlineStr">
        <is>
          <t>T-R-082-01</t>
        </is>
      </c>
      <c r="D488" s="2" t="inlineStr">
        <is>
          <t>Finish-to-Start</t>
        </is>
      </c>
      <c r="E488" s="2" t="n">
        <v>0</v>
      </c>
      <c r="F488" s="2" t="inlineStr">
        <is>
          <t>Logical</t>
        </is>
      </c>
      <c r="G488" s="2" t="inlineStr">
        <is>
          <t>Predecessor provides required input, approval, condition or execution constraint.</t>
        </is>
      </c>
      <c r="H488" s="2" t="inlineStr">
        <is>
          <t>To be assigned</t>
        </is>
      </c>
      <c r="I488" s="2" t="inlineStr">
        <is>
          <t>Planned</t>
        </is>
      </c>
      <c r="J488" s="2" t="inlineStr">
        <is>
          <t>Review when departmental dates are entered.</t>
        </is>
      </c>
    </row>
    <row r="489">
      <c r="A489" s="2" t="inlineStr">
        <is>
          <t>LNK-0488</t>
        </is>
      </c>
      <c r="B489" s="2" t="inlineStr">
        <is>
          <t>T-R-081-03</t>
        </is>
      </c>
      <c r="C489" s="2" t="inlineStr">
        <is>
          <t>T-R-082-01</t>
        </is>
      </c>
      <c r="D489" s="2" t="inlineStr">
        <is>
          <t>Finish-to-Start</t>
        </is>
      </c>
      <c r="E489" s="2" t="n">
        <v>0</v>
      </c>
      <c r="F489" s="2" t="inlineStr">
        <is>
          <t>Schedule</t>
        </is>
      </c>
      <c r="G489" s="2" t="inlineStr">
        <is>
          <t>Predecessor provides required input, approval, condition or execution constraint.</t>
        </is>
      </c>
      <c r="H489" s="2" t="inlineStr">
        <is>
          <t>To be assigned</t>
        </is>
      </c>
      <c r="I489" s="2" t="inlineStr">
        <is>
          <t>Planned</t>
        </is>
      </c>
      <c r="J489" s="2" t="inlineStr">
        <is>
          <t>Review when departmental dates are entered.</t>
        </is>
      </c>
    </row>
    <row r="490">
      <c r="A490" s="2" t="inlineStr">
        <is>
          <t>LNK-0489</t>
        </is>
      </c>
      <c r="B490" s="2" t="inlineStr">
        <is>
          <t>T-R-082-01</t>
        </is>
      </c>
      <c r="C490" s="2" t="inlineStr">
        <is>
          <t>T-R-082-02</t>
        </is>
      </c>
      <c r="D490" s="2" t="inlineStr">
        <is>
          <t>Finish-to-Start</t>
        </is>
      </c>
      <c r="E490" s="2" t="n">
        <v>0</v>
      </c>
      <c r="F490" s="2" t="inlineStr">
        <is>
          <t>Logical</t>
        </is>
      </c>
      <c r="G490" s="2" t="inlineStr">
        <is>
          <t>Predecessor provides required input, approval, condition or execution constraint.</t>
        </is>
      </c>
      <c r="H490" s="2" t="inlineStr">
        <is>
          <t>To be assigned</t>
        </is>
      </c>
      <c r="I490" s="2" t="inlineStr">
        <is>
          <t>Planned</t>
        </is>
      </c>
      <c r="J490" s="2" t="inlineStr">
        <is>
          <t>Review when departmental dates are entered.</t>
        </is>
      </c>
    </row>
    <row r="491">
      <c r="A491" s="2" t="inlineStr">
        <is>
          <t>LNK-0490</t>
        </is>
      </c>
      <c r="B491" s="2" t="inlineStr">
        <is>
          <t>T-R-082-01</t>
        </is>
      </c>
      <c r="C491" s="2" t="inlineStr">
        <is>
          <t>T-R-082-02</t>
        </is>
      </c>
      <c r="D491" s="2" t="inlineStr">
        <is>
          <t>Finish-to-Start</t>
        </is>
      </c>
      <c r="E491" s="2" t="n">
        <v>0</v>
      </c>
      <c r="F491" s="2" t="inlineStr">
        <is>
          <t>Schedule</t>
        </is>
      </c>
      <c r="G491" s="2" t="inlineStr">
        <is>
          <t>Predecessor provides required input, approval, condition or execution constraint.</t>
        </is>
      </c>
      <c r="H491" s="2" t="inlineStr">
        <is>
          <t>To be assigned</t>
        </is>
      </c>
      <c r="I491" s="2" t="inlineStr">
        <is>
          <t>Planned</t>
        </is>
      </c>
      <c r="J491" s="2" t="inlineStr">
        <is>
          <t>Review when departmental dates are entered.</t>
        </is>
      </c>
    </row>
    <row r="492">
      <c r="A492" s="2" t="inlineStr">
        <is>
          <t>LNK-0491</t>
        </is>
      </c>
      <c r="B492" s="2" t="inlineStr">
        <is>
          <t>T-R-082-02</t>
        </is>
      </c>
      <c r="C492" s="2" t="inlineStr">
        <is>
          <t>T-R-082-03</t>
        </is>
      </c>
      <c r="D492" s="2" t="inlineStr">
        <is>
          <t>Finish-to-Start</t>
        </is>
      </c>
      <c r="E492" s="2" t="n">
        <v>0</v>
      </c>
      <c r="F492" s="2" t="inlineStr">
        <is>
          <t>Logical</t>
        </is>
      </c>
      <c r="G492" s="2" t="inlineStr">
        <is>
          <t>Predecessor provides required input, approval, condition or execution constraint.</t>
        </is>
      </c>
      <c r="H492" s="2" t="inlineStr">
        <is>
          <t>To be assigned</t>
        </is>
      </c>
      <c r="I492" s="2" t="inlineStr">
        <is>
          <t>Planned</t>
        </is>
      </c>
      <c r="J492" s="2" t="inlineStr">
        <is>
          <t>Review when departmental dates are entered.</t>
        </is>
      </c>
    </row>
    <row r="493">
      <c r="A493" s="2" t="inlineStr">
        <is>
          <t>LNK-0492</t>
        </is>
      </c>
      <c r="B493" s="2" t="inlineStr">
        <is>
          <t>T-R-082-02</t>
        </is>
      </c>
      <c r="C493" s="2" t="inlineStr">
        <is>
          <t>T-R-082-03</t>
        </is>
      </c>
      <c r="D493" s="2" t="inlineStr">
        <is>
          <t>Finish-to-Start</t>
        </is>
      </c>
      <c r="E493" s="2" t="n">
        <v>0</v>
      </c>
      <c r="F493" s="2" t="inlineStr">
        <is>
          <t>Schedule</t>
        </is>
      </c>
      <c r="G493" s="2" t="inlineStr">
        <is>
          <t>Predecessor provides required input, approval, condition or execution constraint.</t>
        </is>
      </c>
      <c r="H493" s="2" t="inlineStr">
        <is>
          <t>To be assigned</t>
        </is>
      </c>
      <c r="I493" s="2" t="inlineStr">
        <is>
          <t>Planned</t>
        </is>
      </c>
      <c r="J493" s="2" t="inlineStr">
        <is>
          <t>Review when departmental dates are entered.</t>
        </is>
      </c>
    </row>
    <row r="494">
      <c r="A494" s="2" t="inlineStr">
        <is>
          <t>LNK-0493</t>
        </is>
      </c>
      <c r="B494" s="2" t="inlineStr">
        <is>
          <t>T-R-082-03</t>
        </is>
      </c>
      <c r="C494" s="2" t="inlineStr">
        <is>
          <t>T-R-083-01</t>
        </is>
      </c>
      <c r="D494" s="2" t="inlineStr">
        <is>
          <t>Finish-to-Start</t>
        </is>
      </c>
      <c r="E494" s="2" t="n">
        <v>0</v>
      </c>
      <c r="F494" s="2" t="inlineStr">
        <is>
          <t>Logical</t>
        </is>
      </c>
      <c r="G494" s="2" t="inlineStr">
        <is>
          <t>Predecessor provides required input, approval, condition or execution constraint.</t>
        </is>
      </c>
      <c r="H494" s="2" t="inlineStr">
        <is>
          <t>To be assigned</t>
        </is>
      </c>
      <c r="I494" s="2" t="inlineStr">
        <is>
          <t>Planned</t>
        </is>
      </c>
      <c r="J494" s="2" t="inlineStr">
        <is>
          <t>Review when departmental dates are entered.</t>
        </is>
      </c>
    </row>
    <row r="495">
      <c r="A495" s="2" t="inlineStr">
        <is>
          <t>LNK-0494</t>
        </is>
      </c>
      <c r="B495" s="2" t="inlineStr">
        <is>
          <t>T-R-082-03</t>
        </is>
      </c>
      <c r="C495" s="2" t="inlineStr">
        <is>
          <t>T-R-083-01</t>
        </is>
      </c>
      <c r="D495" s="2" t="inlineStr">
        <is>
          <t>Finish-to-Start</t>
        </is>
      </c>
      <c r="E495" s="2" t="n">
        <v>0</v>
      </c>
      <c r="F495" s="2" t="inlineStr">
        <is>
          <t>Schedule</t>
        </is>
      </c>
      <c r="G495" s="2" t="inlineStr">
        <is>
          <t>Predecessor provides required input, approval, condition or execution constraint.</t>
        </is>
      </c>
      <c r="H495" s="2" t="inlineStr">
        <is>
          <t>To be assigned</t>
        </is>
      </c>
      <c r="I495" s="2" t="inlineStr">
        <is>
          <t>Planned</t>
        </is>
      </c>
      <c r="J495" s="2" t="inlineStr">
        <is>
          <t>Review when departmental dates are entered.</t>
        </is>
      </c>
    </row>
    <row r="496">
      <c r="A496" s="2" t="inlineStr">
        <is>
          <t>LNK-0495</t>
        </is>
      </c>
      <c r="B496" s="2" t="inlineStr">
        <is>
          <t>T-R-083-01</t>
        </is>
      </c>
      <c r="C496" s="2" t="inlineStr">
        <is>
          <t>T-R-083-02</t>
        </is>
      </c>
      <c r="D496" s="2" t="inlineStr">
        <is>
          <t>Finish-to-Start</t>
        </is>
      </c>
      <c r="E496" s="2" t="n">
        <v>0</v>
      </c>
      <c r="F496" s="2" t="inlineStr">
        <is>
          <t>Logical</t>
        </is>
      </c>
      <c r="G496" s="2" t="inlineStr">
        <is>
          <t>Predecessor provides required input, approval, condition or execution constraint.</t>
        </is>
      </c>
      <c r="H496" s="2" t="inlineStr">
        <is>
          <t>To be assigned</t>
        </is>
      </c>
      <c r="I496" s="2" t="inlineStr">
        <is>
          <t>Planned</t>
        </is>
      </c>
      <c r="J496" s="2" t="inlineStr">
        <is>
          <t>Review when departmental dates are entered.</t>
        </is>
      </c>
    </row>
    <row r="497">
      <c r="A497" s="2" t="inlineStr">
        <is>
          <t>LNK-0496</t>
        </is>
      </c>
      <c r="B497" s="2" t="inlineStr">
        <is>
          <t>T-R-083-01</t>
        </is>
      </c>
      <c r="C497" s="2" t="inlineStr">
        <is>
          <t>T-R-083-02</t>
        </is>
      </c>
      <c r="D497" s="2" t="inlineStr">
        <is>
          <t>Finish-to-Start</t>
        </is>
      </c>
      <c r="E497" s="2" t="n">
        <v>0</v>
      </c>
      <c r="F497" s="2" t="inlineStr">
        <is>
          <t>Schedule</t>
        </is>
      </c>
      <c r="G497" s="2" t="inlineStr">
        <is>
          <t>Predecessor provides required input, approval, condition or execution constraint.</t>
        </is>
      </c>
      <c r="H497" s="2" t="inlineStr">
        <is>
          <t>To be assigned</t>
        </is>
      </c>
      <c r="I497" s="2" t="inlineStr">
        <is>
          <t>Planned</t>
        </is>
      </c>
      <c r="J497" s="2" t="inlineStr">
        <is>
          <t>Review when departmental dates are entered.</t>
        </is>
      </c>
    </row>
    <row r="498">
      <c r="A498" s="2" t="inlineStr">
        <is>
          <t>LNK-0497</t>
        </is>
      </c>
      <c r="B498" s="2" t="inlineStr">
        <is>
          <t>T-R-083-02</t>
        </is>
      </c>
      <c r="C498" s="2" t="inlineStr">
        <is>
          <t>T-R-083-03</t>
        </is>
      </c>
      <c r="D498" s="2" t="inlineStr">
        <is>
          <t>Finish-to-Start</t>
        </is>
      </c>
      <c r="E498" s="2" t="n">
        <v>0</v>
      </c>
      <c r="F498" s="2" t="inlineStr">
        <is>
          <t>Logical</t>
        </is>
      </c>
      <c r="G498" s="2" t="inlineStr">
        <is>
          <t>Predecessor provides required input, approval, condition or execution constraint.</t>
        </is>
      </c>
      <c r="H498" s="2" t="inlineStr">
        <is>
          <t>To be assigned</t>
        </is>
      </c>
      <c r="I498" s="2" t="inlineStr">
        <is>
          <t>Planned</t>
        </is>
      </c>
      <c r="J498" s="2" t="inlineStr">
        <is>
          <t>Review when departmental dates are entered.</t>
        </is>
      </c>
    </row>
    <row r="499">
      <c r="A499" s="2" t="inlineStr">
        <is>
          <t>LNK-0498</t>
        </is>
      </c>
      <c r="B499" s="2" t="inlineStr">
        <is>
          <t>T-R-083-02</t>
        </is>
      </c>
      <c r="C499" s="2" t="inlineStr">
        <is>
          <t>T-R-083-03</t>
        </is>
      </c>
      <c r="D499" s="2" t="inlineStr">
        <is>
          <t>Finish-to-Start</t>
        </is>
      </c>
      <c r="E499" s="2" t="n">
        <v>0</v>
      </c>
      <c r="F499" s="2" t="inlineStr">
        <is>
          <t>Schedule</t>
        </is>
      </c>
      <c r="G499" s="2" t="inlineStr">
        <is>
          <t>Predecessor provides required input, approval, condition or execution constraint.</t>
        </is>
      </c>
      <c r="H499" s="2" t="inlineStr">
        <is>
          <t>To be assigned</t>
        </is>
      </c>
      <c r="I499" s="2" t="inlineStr">
        <is>
          <t>Planned</t>
        </is>
      </c>
      <c r="J499" s="2" t="inlineStr">
        <is>
          <t>Review when departmental dates are entered.</t>
        </is>
      </c>
    </row>
    <row r="500">
      <c r="A500" s="2" t="inlineStr">
        <is>
          <t>LNK-0499</t>
        </is>
      </c>
      <c r="B500" s="2" t="inlineStr">
        <is>
          <t>T-R-083-03</t>
        </is>
      </c>
      <c r="C500" s="2" t="inlineStr">
        <is>
          <t>T-R-084-01</t>
        </is>
      </c>
      <c r="D500" s="2" t="inlineStr">
        <is>
          <t>Finish-to-Start</t>
        </is>
      </c>
      <c r="E500" s="2" t="n">
        <v>0</v>
      </c>
      <c r="F500" s="2" t="inlineStr">
        <is>
          <t>Logical</t>
        </is>
      </c>
      <c r="G500" s="2" t="inlineStr">
        <is>
          <t>Predecessor provides required input, approval, condition or execution constraint.</t>
        </is>
      </c>
      <c r="H500" s="2" t="inlineStr">
        <is>
          <t>To be assigned</t>
        </is>
      </c>
      <c r="I500" s="2" t="inlineStr">
        <is>
          <t>Planned</t>
        </is>
      </c>
      <c r="J500" s="2" t="inlineStr">
        <is>
          <t>Review when departmental dates are entered.</t>
        </is>
      </c>
    </row>
    <row r="501">
      <c r="A501" s="2" t="inlineStr">
        <is>
          <t>LNK-0500</t>
        </is>
      </c>
      <c r="B501" s="2" t="inlineStr">
        <is>
          <t>T-R-083-03</t>
        </is>
      </c>
      <c r="C501" s="2" t="inlineStr">
        <is>
          <t>T-R-084-01</t>
        </is>
      </c>
      <c r="D501" s="2" t="inlineStr">
        <is>
          <t>Finish-to-Start</t>
        </is>
      </c>
      <c r="E501" s="2" t="n">
        <v>0</v>
      </c>
      <c r="F501" s="2" t="inlineStr">
        <is>
          <t>Schedule</t>
        </is>
      </c>
      <c r="G501" s="2" t="inlineStr">
        <is>
          <t>Predecessor provides required input, approval, condition or execution constraint.</t>
        </is>
      </c>
      <c r="H501" s="2" t="inlineStr">
        <is>
          <t>To be assigned</t>
        </is>
      </c>
      <c r="I501" s="2" t="inlineStr">
        <is>
          <t>Planned</t>
        </is>
      </c>
      <c r="J501" s="2" t="inlineStr">
        <is>
          <t>Review when departmental dates are entered.</t>
        </is>
      </c>
    </row>
    <row r="502">
      <c r="A502" s="2" t="inlineStr">
        <is>
          <t>LNK-0501</t>
        </is>
      </c>
      <c r="B502" s="2" t="inlineStr">
        <is>
          <t>T-R-084-01</t>
        </is>
      </c>
      <c r="C502" s="2" t="inlineStr">
        <is>
          <t>T-R-084-02</t>
        </is>
      </c>
      <c r="D502" s="2" t="inlineStr">
        <is>
          <t>Finish-to-Start</t>
        </is>
      </c>
      <c r="E502" s="2" t="n">
        <v>0</v>
      </c>
      <c r="F502" s="2" t="inlineStr">
        <is>
          <t>Logical</t>
        </is>
      </c>
      <c r="G502" s="2" t="inlineStr">
        <is>
          <t>Predecessor provides required input, approval, condition or execution constraint.</t>
        </is>
      </c>
      <c r="H502" s="2" t="inlineStr">
        <is>
          <t>To be assigned</t>
        </is>
      </c>
      <c r="I502" s="2" t="inlineStr">
        <is>
          <t>Planned</t>
        </is>
      </c>
      <c r="J502" s="2" t="inlineStr">
        <is>
          <t>Review when departmental dates are entered.</t>
        </is>
      </c>
    </row>
    <row r="503">
      <c r="A503" s="2" t="inlineStr">
        <is>
          <t>LNK-0502</t>
        </is>
      </c>
      <c r="B503" s="2" t="inlineStr">
        <is>
          <t>T-R-084-01</t>
        </is>
      </c>
      <c r="C503" s="2" t="inlineStr">
        <is>
          <t>T-R-084-02</t>
        </is>
      </c>
      <c r="D503" s="2" t="inlineStr">
        <is>
          <t>Finish-to-Start</t>
        </is>
      </c>
      <c r="E503" s="2" t="n">
        <v>0</v>
      </c>
      <c r="F503" s="2" t="inlineStr">
        <is>
          <t>Schedule</t>
        </is>
      </c>
      <c r="G503" s="2" t="inlineStr">
        <is>
          <t>Predecessor provides required input, approval, condition or execution constraint.</t>
        </is>
      </c>
      <c r="H503" s="2" t="inlineStr">
        <is>
          <t>To be assigned</t>
        </is>
      </c>
      <c r="I503" s="2" t="inlineStr">
        <is>
          <t>Planned</t>
        </is>
      </c>
      <c r="J503" s="2" t="inlineStr">
        <is>
          <t>Review when departmental dates are entered.</t>
        </is>
      </c>
    </row>
    <row r="504">
      <c r="A504" s="2" t="inlineStr">
        <is>
          <t>LNK-0503</t>
        </is>
      </c>
      <c r="B504" s="2" t="inlineStr">
        <is>
          <t>T-R-084-02</t>
        </is>
      </c>
      <c r="C504" s="2" t="inlineStr">
        <is>
          <t>T-R-084-03</t>
        </is>
      </c>
      <c r="D504" s="2" t="inlineStr">
        <is>
          <t>Finish-to-Start</t>
        </is>
      </c>
      <c r="E504" s="2" t="n">
        <v>0</v>
      </c>
      <c r="F504" s="2" t="inlineStr">
        <is>
          <t>Logical</t>
        </is>
      </c>
      <c r="G504" s="2" t="inlineStr">
        <is>
          <t>Predecessor provides required input, approval, condition or execution constraint.</t>
        </is>
      </c>
      <c r="H504" s="2" t="inlineStr">
        <is>
          <t>To be assigned</t>
        </is>
      </c>
      <c r="I504" s="2" t="inlineStr">
        <is>
          <t>Planned</t>
        </is>
      </c>
      <c r="J504" s="2" t="inlineStr">
        <is>
          <t>Review when departmental dates are entered.</t>
        </is>
      </c>
    </row>
    <row r="505">
      <c r="A505" s="2" t="inlineStr">
        <is>
          <t>LNK-0504</t>
        </is>
      </c>
      <c r="B505" s="2" t="inlineStr">
        <is>
          <t>T-R-084-02</t>
        </is>
      </c>
      <c r="C505" s="2" t="inlineStr">
        <is>
          <t>T-R-084-03</t>
        </is>
      </c>
      <c r="D505" s="2" t="inlineStr">
        <is>
          <t>Finish-to-Start</t>
        </is>
      </c>
      <c r="E505" s="2" t="n">
        <v>0</v>
      </c>
      <c r="F505" s="2" t="inlineStr">
        <is>
          <t>Schedule</t>
        </is>
      </c>
      <c r="G505" s="2" t="inlineStr">
        <is>
          <t>Predecessor provides required input, approval, condition or execution constraint.</t>
        </is>
      </c>
      <c r="H505" s="2" t="inlineStr">
        <is>
          <t>To be assigned</t>
        </is>
      </c>
      <c r="I505" s="2" t="inlineStr">
        <is>
          <t>Planned</t>
        </is>
      </c>
      <c r="J505" s="2" t="inlineStr">
        <is>
          <t>Review when departmental dates are entered.</t>
        </is>
      </c>
    </row>
    <row r="506">
      <c r="A506" s="2" t="inlineStr">
        <is>
          <t>LNK-0505</t>
        </is>
      </c>
      <c r="B506" s="2" t="inlineStr">
        <is>
          <t>T-R-084-03</t>
        </is>
      </c>
      <c r="C506" s="2" t="inlineStr">
        <is>
          <t>T-R-085-01</t>
        </is>
      </c>
      <c r="D506" s="2" t="inlineStr">
        <is>
          <t>Finish-to-Start</t>
        </is>
      </c>
      <c r="E506" s="2" t="n">
        <v>0</v>
      </c>
      <c r="F506" s="2" t="inlineStr">
        <is>
          <t>Logical</t>
        </is>
      </c>
      <c r="G506" s="2" t="inlineStr">
        <is>
          <t>Predecessor provides required input, approval, condition or execution constraint.</t>
        </is>
      </c>
      <c r="H506" s="2" t="inlineStr">
        <is>
          <t>To be assigned</t>
        </is>
      </c>
      <c r="I506" s="2" t="inlineStr">
        <is>
          <t>Planned</t>
        </is>
      </c>
      <c r="J506" s="2" t="inlineStr">
        <is>
          <t>Review when departmental dates are entered.</t>
        </is>
      </c>
    </row>
    <row r="507">
      <c r="A507" s="2" t="inlineStr">
        <is>
          <t>LNK-0506</t>
        </is>
      </c>
      <c r="B507" s="2" t="inlineStr">
        <is>
          <t>T-R-084-03</t>
        </is>
      </c>
      <c r="C507" s="2" t="inlineStr">
        <is>
          <t>T-R-085-01</t>
        </is>
      </c>
      <c r="D507" s="2" t="inlineStr">
        <is>
          <t>Finish-to-Start</t>
        </is>
      </c>
      <c r="E507" s="2" t="n">
        <v>0</v>
      </c>
      <c r="F507" s="2" t="inlineStr">
        <is>
          <t>Schedule</t>
        </is>
      </c>
      <c r="G507" s="2" t="inlineStr">
        <is>
          <t>Predecessor provides required input, approval, condition or execution constraint.</t>
        </is>
      </c>
      <c r="H507" s="2" t="inlineStr">
        <is>
          <t>To be assigned</t>
        </is>
      </c>
      <c r="I507" s="2" t="inlineStr">
        <is>
          <t>Planned</t>
        </is>
      </c>
      <c r="J507" s="2" t="inlineStr">
        <is>
          <t>Review when departmental dates are entered.</t>
        </is>
      </c>
    </row>
    <row r="508">
      <c r="A508" s="2" t="inlineStr">
        <is>
          <t>LNK-0507</t>
        </is>
      </c>
      <c r="B508" s="2" t="inlineStr">
        <is>
          <t>T-R-085-01</t>
        </is>
      </c>
      <c r="C508" s="2" t="inlineStr">
        <is>
          <t>T-R-085-02</t>
        </is>
      </c>
      <c r="D508" s="2" t="inlineStr">
        <is>
          <t>Finish-to-Start</t>
        </is>
      </c>
      <c r="E508" s="2" t="n">
        <v>0</v>
      </c>
      <c r="F508" s="2" t="inlineStr">
        <is>
          <t>Logical</t>
        </is>
      </c>
      <c r="G508" s="2" t="inlineStr">
        <is>
          <t>Predecessor provides required input, approval, condition or execution constraint.</t>
        </is>
      </c>
      <c r="H508" s="2" t="inlineStr">
        <is>
          <t>To be assigned</t>
        </is>
      </c>
      <c r="I508" s="2" t="inlineStr">
        <is>
          <t>Planned</t>
        </is>
      </c>
      <c r="J508" s="2" t="inlineStr">
        <is>
          <t>Review when departmental dates are entered.</t>
        </is>
      </c>
    </row>
    <row r="509">
      <c r="A509" s="2" t="inlineStr">
        <is>
          <t>LNK-0508</t>
        </is>
      </c>
      <c r="B509" s="2" t="inlineStr">
        <is>
          <t>T-R-085-01</t>
        </is>
      </c>
      <c r="C509" s="2" t="inlineStr">
        <is>
          <t>T-R-085-02</t>
        </is>
      </c>
      <c r="D509" s="2" t="inlineStr">
        <is>
          <t>Finish-to-Start</t>
        </is>
      </c>
      <c r="E509" s="2" t="n">
        <v>0</v>
      </c>
      <c r="F509" s="2" t="inlineStr">
        <is>
          <t>Schedule</t>
        </is>
      </c>
      <c r="G509" s="2" t="inlineStr">
        <is>
          <t>Predecessor provides required input, approval, condition or execution constraint.</t>
        </is>
      </c>
      <c r="H509" s="2" t="inlineStr">
        <is>
          <t>To be assigned</t>
        </is>
      </c>
      <c r="I509" s="2" t="inlineStr">
        <is>
          <t>Planned</t>
        </is>
      </c>
      <c r="J509" s="2" t="inlineStr">
        <is>
          <t>Review when departmental dates are entered.</t>
        </is>
      </c>
    </row>
    <row r="510">
      <c r="A510" s="2" t="inlineStr">
        <is>
          <t>LNK-0509</t>
        </is>
      </c>
      <c r="B510" s="2" t="inlineStr">
        <is>
          <t>T-R-085-02</t>
        </is>
      </c>
      <c r="C510" s="2" t="inlineStr">
        <is>
          <t>T-R-085-03</t>
        </is>
      </c>
      <c r="D510" s="2" t="inlineStr">
        <is>
          <t>Finish-to-Start</t>
        </is>
      </c>
      <c r="E510" s="2" t="n">
        <v>0</v>
      </c>
      <c r="F510" s="2" t="inlineStr">
        <is>
          <t>Logical</t>
        </is>
      </c>
      <c r="G510" s="2" t="inlineStr">
        <is>
          <t>Predecessor provides required input, approval, condition or execution constraint.</t>
        </is>
      </c>
      <c r="H510" s="2" t="inlineStr">
        <is>
          <t>To be assigned</t>
        </is>
      </c>
      <c r="I510" s="2" t="inlineStr">
        <is>
          <t>Planned</t>
        </is>
      </c>
      <c r="J510" s="2" t="inlineStr">
        <is>
          <t>Review when departmental dates are entered.</t>
        </is>
      </c>
    </row>
    <row r="511">
      <c r="A511" s="2" t="inlineStr">
        <is>
          <t>LNK-0510</t>
        </is>
      </c>
      <c r="B511" s="2" t="inlineStr">
        <is>
          <t>T-R-085-02</t>
        </is>
      </c>
      <c r="C511" s="2" t="inlineStr">
        <is>
          <t>T-R-085-03</t>
        </is>
      </c>
      <c r="D511" s="2" t="inlineStr">
        <is>
          <t>Finish-to-Start</t>
        </is>
      </c>
      <c r="E511" s="2" t="n">
        <v>0</v>
      </c>
      <c r="F511" s="2" t="inlineStr">
        <is>
          <t>Schedule</t>
        </is>
      </c>
      <c r="G511" s="2" t="inlineStr">
        <is>
          <t>Predecessor provides required input, approval, condition or execution constraint.</t>
        </is>
      </c>
      <c r="H511" s="2" t="inlineStr">
        <is>
          <t>To be assigned</t>
        </is>
      </c>
      <c r="I511" s="2" t="inlineStr">
        <is>
          <t>Planned</t>
        </is>
      </c>
      <c r="J511" s="2" t="inlineStr">
        <is>
          <t>Review when departmental dates are entered.</t>
        </is>
      </c>
    </row>
    <row r="512">
      <c r="A512" s="2" t="inlineStr">
        <is>
          <t>LNK-0511</t>
        </is>
      </c>
      <c r="B512" s="2" t="inlineStr">
        <is>
          <t>T-R-085-03</t>
        </is>
      </c>
      <c r="C512" s="2" t="inlineStr">
        <is>
          <t>T-R-086-01</t>
        </is>
      </c>
      <c r="D512" s="2" t="inlineStr">
        <is>
          <t>Finish-to-Start</t>
        </is>
      </c>
      <c r="E512" s="2" t="n">
        <v>0</v>
      </c>
      <c r="F512" s="2" t="inlineStr">
        <is>
          <t>Logical</t>
        </is>
      </c>
      <c r="G512" s="2" t="inlineStr">
        <is>
          <t>Predecessor provides required input, approval, condition or execution constraint.</t>
        </is>
      </c>
      <c r="H512" s="2" t="inlineStr">
        <is>
          <t>To be assigned</t>
        </is>
      </c>
      <c r="I512" s="2" t="inlineStr">
        <is>
          <t>Planned</t>
        </is>
      </c>
      <c r="J512" s="2" t="inlineStr">
        <is>
          <t>Review when departmental dates are entered.</t>
        </is>
      </c>
    </row>
    <row r="513">
      <c r="A513" s="2" t="inlineStr">
        <is>
          <t>LNK-0512</t>
        </is>
      </c>
      <c r="B513" s="2" t="inlineStr">
        <is>
          <t>T-R-085-03</t>
        </is>
      </c>
      <c r="C513" s="2" t="inlineStr">
        <is>
          <t>T-R-086-01</t>
        </is>
      </c>
      <c r="D513" s="2" t="inlineStr">
        <is>
          <t>Finish-to-Start</t>
        </is>
      </c>
      <c r="E513" s="2" t="n">
        <v>0</v>
      </c>
      <c r="F513" s="2" t="inlineStr">
        <is>
          <t>Schedule</t>
        </is>
      </c>
      <c r="G513" s="2" t="inlineStr">
        <is>
          <t>Predecessor provides required input, approval, condition or execution constraint.</t>
        </is>
      </c>
      <c r="H513" s="2" t="inlineStr">
        <is>
          <t>To be assigned</t>
        </is>
      </c>
      <c r="I513" s="2" t="inlineStr">
        <is>
          <t>Planned</t>
        </is>
      </c>
      <c r="J513" s="2" t="inlineStr">
        <is>
          <t>Review when departmental dates are entered.</t>
        </is>
      </c>
    </row>
    <row r="514">
      <c r="A514" s="2" t="inlineStr">
        <is>
          <t>LNK-0513</t>
        </is>
      </c>
      <c r="B514" s="2" t="inlineStr">
        <is>
          <t>T-R-086-01</t>
        </is>
      </c>
      <c r="C514" s="2" t="inlineStr">
        <is>
          <t>T-R-086-02</t>
        </is>
      </c>
      <c r="D514" s="2" t="inlineStr">
        <is>
          <t>Finish-to-Start</t>
        </is>
      </c>
      <c r="E514" s="2" t="n">
        <v>0</v>
      </c>
      <c r="F514" s="2" t="inlineStr">
        <is>
          <t>Logical</t>
        </is>
      </c>
      <c r="G514" s="2" t="inlineStr">
        <is>
          <t>Predecessor provides required input, approval, condition or execution constraint.</t>
        </is>
      </c>
      <c r="H514" s="2" t="inlineStr">
        <is>
          <t>To be assigned</t>
        </is>
      </c>
      <c r="I514" s="2" t="inlineStr">
        <is>
          <t>Planned</t>
        </is>
      </c>
      <c r="J514" s="2" t="inlineStr">
        <is>
          <t>Review when departmental dates are entered.</t>
        </is>
      </c>
    </row>
    <row r="515">
      <c r="A515" s="2" t="inlineStr">
        <is>
          <t>LNK-0514</t>
        </is>
      </c>
      <c r="B515" s="2" t="inlineStr">
        <is>
          <t>T-R-086-01</t>
        </is>
      </c>
      <c r="C515" s="2" t="inlineStr">
        <is>
          <t>T-R-086-02</t>
        </is>
      </c>
      <c r="D515" s="2" t="inlineStr">
        <is>
          <t>Finish-to-Start</t>
        </is>
      </c>
      <c r="E515" s="2" t="n">
        <v>0</v>
      </c>
      <c r="F515" s="2" t="inlineStr">
        <is>
          <t>Schedule</t>
        </is>
      </c>
      <c r="G515" s="2" t="inlineStr">
        <is>
          <t>Predecessor provides required input, approval, condition or execution constraint.</t>
        </is>
      </c>
      <c r="H515" s="2" t="inlineStr">
        <is>
          <t>To be assigned</t>
        </is>
      </c>
      <c r="I515" s="2" t="inlineStr">
        <is>
          <t>Planned</t>
        </is>
      </c>
      <c r="J515" s="2" t="inlineStr">
        <is>
          <t>Review when departmental dates are entered.</t>
        </is>
      </c>
    </row>
    <row r="516">
      <c r="A516" s="2" t="inlineStr">
        <is>
          <t>LNK-0515</t>
        </is>
      </c>
      <c r="B516" s="2" t="inlineStr">
        <is>
          <t>T-R-086-02</t>
        </is>
      </c>
      <c r="C516" s="2" t="inlineStr">
        <is>
          <t>T-R-086-03</t>
        </is>
      </c>
      <c r="D516" s="2" t="inlineStr">
        <is>
          <t>Finish-to-Start</t>
        </is>
      </c>
      <c r="E516" s="2" t="n">
        <v>0</v>
      </c>
      <c r="F516" s="2" t="inlineStr">
        <is>
          <t>Logical</t>
        </is>
      </c>
      <c r="G516" s="2" t="inlineStr">
        <is>
          <t>Predecessor provides required input, approval, condition or execution constraint.</t>
        </is>
      </c>
      <c r="H516" s="2" t="inlineStr">
        <is>
          <t>To be assigned</t>
        </is>
      </c>
      <c r="I516" s="2" t="inlineStr">
        <is>
          <t>Planned</t>
        </is>
      </c>
      <c r="J516" s="2" t="inlineStr">
        <is>
          <t>Review when departmental dates are entered.</t>
        </is>
      </c>
    </row>
    <row r="517">
      <c r="A517" s="2" t="inlineStr">
        <is>
          <t>LNK-0516</t>
        </is>
      </c>
      <c r="B517" s="2" t="inlineStr">
        <is>
          <t>T-R-086-02</t>
        </is>
      </c>
      <c r="C517" s="2" t="inlineStr">
        <is>
          <t>T-R-086-03</t>
        </is>
      </c>
      <c r="D517" s="2" t="inlineStr">
        <is>
          <t>Finish-to-Start</t>
        </is>
      </c>
      <c r="E517" s="2" t="n">
        <v>0</v>
      </c>
      <c r="F517" s="2" t="inlineStr">
        <is>
          <t>Schedule</t>
        </is>
      </c>
      <c r="G517" s="2" t="inlineStr">
        <is>
          <t>Predecessor provides required input, approval, condition or execution constraint.</t>
        </is>
      </c>
      <c r="H517" s="2" t="inlineStr">
        <is>
          <t>To be assigned</t>
        </is>
      </c>
      <c r="I517" s="2" t="inlineStr">
        <is>
          <t>Planned</t>
        </is>
      </c>
      <c r="J517" s="2" t="inlineStr">
        <is>
          <t>Review when departmental dates are entered.</t>
        </is>
      </c>
    </row>
    <row r="518">
      <c r="A518" s="2" t="inlineStr">
        <is>
          <t>LNK-0517</t>
        </is>
      </c>
      <c r="B518" s="2" t="inlineStr">
        <is>
          <t>T-R-086-03</t>
        </is>
      </c>
      <c r="C518" s="2" t="inlineStr">
        <is>
          <t>T-R-087-01</t>
        </is>
      </c>
      <c r="D518" s="2" t="inlineStr">
        <is>
          <t>Finish-to-Start</t>
        </is>
      </c>
      <c r="E518" s="2" t="n">
        <v>0</v>
      </c>
      <c r="F518" s="2" t="inlineStr">
        <is>
          <t>Logical</t>
        </is>
      </c>
      <c r="G518" s="2" t="inlineStr">
        <is>
          <t>Predecessor provides required input, approval, condition or execution constraint.</t>
        </is>
      </c>
      <c r="H518" s="2" t="inlineStr">
        <is>
          <t>To be assigned</t>
        </is>
      </c>
      <c r="I518" s="2" t="inlineStr">
        <is>
          <t>Planned</t>
        </is>
      </c>
      <c r="J518" s="2" t="inlineStr">
        <is>
          <t>Review when departmental dates are entered.</t>
        </is>
      </c>
    </row>
    <row r="519">
      <c r="A519" s="2" t="inlineStr">
        <is>
          <t>LNK-0518</t>
        </is>
      </c>
      <c r="B519" s="2" t="inlineStr">
        <is>
          <t>T-R-086-03</t>
        </is>
      </c>
      <c r="C519" s="2" t="inlineStr">
        <is>
          <t>T-R-087-01</t>
        </is>
      </c>
      <c r="D519" s="2" t="inlineStr">
        <is>
          <t>Finish-to-Start</t>
        </is>
      </c>
      <c r="E519" s="2" t="n">
        <v>0</v>
      </c>
      <c r="F519" s="2" t="inlineStr">
        <is>
          <t>Schedule</t>
        </is>
      </c>
      <c r="G519" s="2" t="inlineStr">
        <is>
          <t>Predecessor provides required input, approval, condition or execution constraint.</t>
        </is>
      </c>
      <c r="H519" s="2" t="inlineStr">
        <is>
          <t>To be assigned</t>
        </is>
      </c>
      <c r="I519" s="2" t="inlineStr">
        <is>
          <t>Planned</t>
        </is>
      </c>
      <c r="J519" s="2" t="inlineStr">
        <is>
          <t>Review when departmental dates are entered.</t>
        </is>
      </c>
    </row>
    <row r="520">
      <c r="A520" s="2" t="inlineStr">
        <is>
          <t>LNK-0519</t>
        </is>
      </c>
      <c r="B520" s="2" t="inlineStr">
        <is>
          <t>T-R-087-01</t>
        </is>
      </c>
      <c r="C520" s="2" t="inlineStr">
        <is>
          <t>T-R-087-02</t>
        </is>
      </c>
      <c r="D520" s="2" t="inlineStr">
        <is>
          <t>Finish-to-Start</t>
        </is>
      </c>
      <c r="E520" s="2" t="n">
        <v>0</v>
      </c>
      <c r="F520" s="2" t="inlineStr">
        <is>
          <t>Logical</t>
        </is>
      </c>
      <c r="G520" s="2" t="inlineStr">
        <is>
          <t>Predecessor provides required input, approval, condition or execution constraint.</t>
        </is>
      </c>
      <c r="H520" s="2" t="inlineStr">
        <is>
          <t>To be assigned</t>
        </is>
      </c>
      <c r="I520" s="2" t="inlineStr">
        <is>
          <t>Planned</t>
        </is>
      </c>
      <c r="J520" s="2" t="inlineStr">
        <is>
          <t>Review when departmental dates are entered.</t>
        </is>
      </c>
    </row>
    <row r="521">
      <c r="A521" s="2" t="inlineStr">
        <is>
          <t>LNK-0520</t>
        </is>
      </c>
      <c r="B521" s="2" t="inlineStr">
        <is>
          <t>T-R-087-01</t>
        </is>
      </c>
      <c r="C521" s="2" t="inlineStr">
        <is>
          <t>T-R-087-02</t>
        </is>
      </c>
      <c r="D521" s="2" t="inlineStr">
        <is>
          <t>Finish-to-Start</t>
        </is>
      </c>
      <c r="E521" s="2" t="n">
        <v>0</v>
      </c>
      <c r="F521" s="2" t="inlineStr">
        <is>
          <t>Schedule</t>
        </is>
      </c>
      <c r="G521" s="2" t="inlineStr">
        <is>
          <t>Predecessor provides required input, approval, condition or execution constraint.</t>
        </is>
      </c>
      <c r="H521" s="2" t="inlineStr">
        <is>
          <t>To be assigned</t>
        </is>
      </c>
      <c r="I521" s="2" t="inlineStr">
        <is>
          <t>Planned</t>
        </is>
      </c>
      <c r="J521" s="2" t="inlineStr">
        <is>
          <t>Review when departmental dates are entered.</t>
        </is>
      </c>
    </row>
    <row r="522">
      <c r="A522" s="2" t="inlineStr">
        <is>
          <t>LNK-0521</t>
        </is>
      </c>
      <c r="B522" s="2" t="inlineStr">
        <is>
          <t>T-R-087-02</t>
        </is>
      </c>
      <c r="C522" s="2" t="inlineStr">
        <is>
          <t>T-R-087-03</t>
        </is>
      </c>
      <c r="D522" s="2" t="inlineStr">
        <is>
          <t>Finish-to-Start</t>
        </is>
      </c>
      <c r="E522" s="2" t="n">
        <v>0</v>
      </c>
      <c r="F522" s="2" t="inlineStr">
        <is>
          <t>Logical</t>
        </is>
      </c>
      <c r="G522" s="2" t="inlineStr">
        <is>
          <t>Predecessor provides required input, approval, condition or execution constraint.</t>
        </is>
      </c>
      <c r="H522" s="2" t="inlineStr">
        <is>
          <t>To be assigned</t>
        </is>
      </c>
      <c r="I522" s="2" t="inlineStr">
        <is>
          <t>Planned</t>
        </is>
      </c>
      <c r="J522" s="2" t="inlineStr">
        <is>
          <t>Review when departmental dates are entered.</t>
        </is>
      </c>
    </row>
    <row r="523">
      <c r="A523" s="2" t="inlineStr">
        <is>
          <t>LNK-0522</t>
        </is>
      </c>
      <c r="B523" s="2" t="inlineStr">
        <is>
          <t>T-R-087-02</t>
        </is>
      </c>
      <c r="C523" s="2" t="inlineStr">
        <is>
          <t>T-R-087-03</t>
        </is>
      </c>
      <c r="D523" s="2" t="inlineStr">
        <is>
          <t>Finish-to-Start</t>
        </is>
      </c>
      <c r="E523" s="2" t="n">
        <v>0</v>
      </c>
      <c r="F523" s="2" t="inlineStr">
        <is>
          <t>Schedule</t>
        </is>
      </c>
      <c r="G523" s="2" t="inlineStr">
        <is>
          <t>Predecessor provides required input, approval, condition or execution constraint.</t>
        </is>
      </c>
      <c r="H523" s="2" t="inlineStr">
        <is>
          <t>To be assigned</t>
        </is>
      </c>
      <c r="I523" s="2" t="inlineStr">
        <is>
          <t>Planned</t>
        </is>
      </c>
      <c r="J523" s="2" t="inlineStr">
        <is>
          <t>Review when departmental dates are entered.</t>
        </is>
      </c>
    </row>
    <row r="524">
      <c r="A524" s="2" t="inlineStr">
        <is>
          <t>LNK-0523</t>
        </is>
      </c>
      <c r="B524" s="2" t="inlineStr">
        <is>
          <t>T-R-087-03</t>
        </is>
      </c>
      <c r="C524" s="2" t="inlineStr">
        <is>
          <t>T-R-088-01</t>
        </is>
      </c>
      <c r="D524" s="2" t="inlineStr">
        <is>
          <t>Finish-to-Start</t>
        </is>
      </c>
      <c r="E524" s="2" t="n">
        <v>0</v>
      </c>
      <c r="F524" s="2" t="inlineStr">
        <is>
          <t>Logical</t>
        </is>
      </c>
      <c r="G524" s="2" t="inlineStr">
        <is>
          <t>Predecessor provides required input, approval, condition or execution constraint.</t>
        </is>
      </c>
      <c r="H524" s="2" t="inlineStr">
        <is>
          <t>To be assigned</t>
        </is>
      </c>
      <c r="I524" s="2" t="inlineStr">
        <is>
          <t>Planned</t>
        </is>
      </c>
      <c r="J524" s="2" t="inlineStr">
        <is>
          <t>Review when departmental dates are entered.</t>
        </is>
      </c>
    </row>
    <row r="525">
      <c r="A525" s="2" t="inlineStr">
        <is>
          <t>LNK-0524</t>
        </is>
      </c>
      <c r="B525" s="2" t="inlineStr">
        <is>
          <t>T-R-087-03</t>
        </is>
      </c>
      <c r="C525" s="2" t="inlineStr">
        <is>
          <t>T-R-088-01</t>
        </is>
      </c>
      <c r="D525" s="2" t="inlineStr">
        <is>
          <t>Finish-to-Start</t>
        </is>
      </c>
      <c r="E525" s="2" t="n">
        <v>0</v>
      </c>
      <c r="F525" s="2" t="inlineStr">
        <is>
          <t>Schedule</t>
        </is>
      </c>
      <c r="G525" s="2" t="inlineStr">
        <is>
          <t>Predecessor provides required input, approval, condition or execution constraint.</t>
        </is>
      </c>
      <c r="H525" s="2" t="inlineStr">
        <is>
          <t>To be assigned</t>
        </is>
      </c>
      <c r="I525" s="2" t="inlineStr">
        <is>
          <t>Planned</t>
        </is>
      </c>
      <c r="J525" s="2" t="inlineStr">
        <is>
          <t>Review when departmental dates are entered.</t>
        </is>
      </c>
    </row>
    <row r="526">
      <c r="A526" s="2" t="inlineStr">
        <is>
          <t>LNK-0525</t>
        </is>
      </c>
      <c r="B526" s="2" t="inlineStr">
        <is>
          <t>T-R-088-01</t>
        </is>
      </c>
      <c r="C526" s="2" t="inlineStr">
        <is>
          <t>T-R-088-02</t>
        </is>
      </c>
      <c r="D526" s="2" t="inlineStr">
        <is>
          <t>Finish-to-Start</t>
        </is>
      </c>
      <c r="E526" s="2" t="n">
        <v>0</v>
      </c>
      <c r="F526" s="2" t="inlineStr">
        <is>
          <t>Logical</t>
        </is>
      </c>
      <c r="G526" s="2" t="inlineStr">
        <is>
          <t>Predecessor provides required input, approval, condition or execution constraint.</t>
        </is>
      </c>
      <c r="H526" s="2" t="inlineStr">
        <is>
          <t>To be assigned</t>
        </is>
      </c>
      <c r="I526" s="2" t="inlineStr">
        <is>
          <t>Planned</t>
        </is>
      </c>
      <c r="J526" s="2" t="inlineStr">
        <is>
          <t>Review when departmental dates are entered.</t>
        </is>
      </c>
    </row>
    <row r="527">
      <c r="A527" s="2" t="inlineStr">
        <is>
          <t>LNK-0526</t>
        </is>
      </c>
      <c r="B527" s="2" t="inlineStr">
        <is>
          <t>T-R-088-01</t>
        </is>
      </c>
      <c r="C527" s="2" t="inlineStr">
        <is>
          <t>T-R-088-02</t>
        </is>
      </c>
      <c r="D527" s="2" t="inlineStr">
        <is>
          <t>Finish-to-Start</t>
        </is>
      </c>
      <c r="E527" s="2" t="n">
        <v>0</v>
      </c>
      <c r="F527" s="2" t="inlineStr">
        <is>
          <t>Schedule</t>
        </is>
      </c>
      <c r="G527" s="2" t="inlineStr">
        <is>
          <t>Predecessor provides required input, approval, condition or execution constraint.</t>
        </is>
      </c>
      <c r="H527" s="2" t="inlineStr">
        <is>
          <t>To be assigned</t>
        </is>
      </c>
      <c r="I527" s="2" t="inlineStr">
        <is>
          <t>Planned</t>
        </is>
      </c>
      <c r="J527" s="2" t="inlineStr">
        <is>
          <t>Review when departmental dates are entered.</t>
        </is>
      </c>
    </row>
    <row r="528">
      <c r="A528" s="2" t="inlineStr">
        <is>
          <t>LNK-0527</t>
        </is>
      </c>
      <c r="B528" s="2" t="inlineStr">
        <is>
          <t>T-R-088-02</t>
        </is>
      </c>
      <c r="C528" s="2" t="inlineStr">
        <is>
          <t>T-R-088-03</t>
        </is>
      </c>
      <c r="D528" s="2" t="inlineStr">
        <is>
          <t>Finish-to-Start</t>
        </is>
      </c>
      <c r="E528" s="2" t="n">
        <v>0</v>
      </c>
      <c r="F528" s="2" t="inlineStr">
        <is>
          <t>Logical</t>
        </is>
      </c>
      <c r="G528" s="2" t="inlineStr">
        <is>
          <t>Predecessor provides required input, approval, condition or execution constraint.</t>
        </is>
      </c>
      <c r="H528" s="2" t="inlineStr">
        <is>
          <t>To be assigned</t>
        </is>
      </c>
      <c r="I528" s="2" t="inlineStr">
        <is>
          <t>Planned</t>
        </is>
      </c>
      <c r="J528" s="2" t="inlineStr">
        <is>
          <t>Review when departmental dates are entered.</t>
        </is>
      </c>
    </row>
    <row r="529">
      <c r="A529" s="2" t="inlineStr">
        <is>
          <t>LNK-0528</t>
        </is>
      </c>
      <c r="B529" s="2" t="inlineStr">
        <is>
          <t>T-R-088-02</t>
        </is>
      </c>
      <c r="C529" s="2" t="inlineStr">
        <is>
          <t>T-R-088-03</t>
        </is>
      </c>
      <c r="D529" s="2" t="inlineStr">
        <is>
          <t>Finish-to-Start</t>
        </is>
      </c>
      <c r="E529" s="2" t="n">
        <v>0</v>
      </c>
      <c r="F529" s="2" t="inlineStr">
        <is>
          <t>Schedule</t>
        </is>
      </c>
      <c r="G529" s="2" t="inlineStr">
        <is>
          <t>Predecessor provides required input, approval, condition or execution constraint.</t>
        </is>
      </c>
      <c r="H529" s="2" t="inlineStr">
        <is>
          <t>To be assigned</t>
        </is>
      </c>
      <c r="I529" s="2" t="inlineStr">
        <is>
          <t>Planned</t>
        </is>
      </c>
      <c r="J529" s="2" t="inlineStr">
        <is>
          <t>Review when departmental dates are entered.</t>
        </is>
      </c>
    </row>
    <row r="530">
      <c r="A530" s="2" t="inlineStr">
        <is>
          <t>LNK-0529</t>
        </is>
      </c>
      <c r="B530" s="2" t="inlineStr">
        <is>
          <t>T-R-088-03</t>
        </is>
      </c>
      <c r="C530" s="2" t="inlineStr">
        <is>
          <t>T-R-089-01</t>
        </is>
      </c>
      <c r="D530" s="2" t="inlineStr">
        <is>
          <t>Finish-to-Start</t>
        </is>
      </c>
      <c r="E530" s="2" t="n">
        <v>0</v>
      </c>
      <c r="F530" s="2" t="inlineStr">
        <is>
          <t>Logical</t>
        </is>
      </c>
      <c r="G530" s="2" t="inlineStr">
        <is>
          <t>Predecessor provides required input, approval, condition or execution constraint.</t>
        </is>
      </c>
      <c r="H530" s="2" t="inlineStr">
        <is>
          <t>To be assigned</t>
        </is>
      </c>
      <c r="I530" s="2" t="inlineStr">
        <is>
          <t>Planned</t>
        </is>
      </c>
      <c r="J530" s="2" t="inlineStr">
        <is>
          <t>Review when departmental dates are entered.</t>
        </is>
      </c>
    </row>
    <row r="531">
      <c r="A531" s="2" t="inlineStr">
        <is>
          <t>LNK-0530</t>
        </is>
      </c>
      <c r="B531" s="2" t="inlineStr">
        <is>
          <t>T-R-088-03</t>
        </is>
      </c>
      <c r="C531" s="2" t="inlineStr">
        <is>
          <t>T-R-089-01</t>
        </is>
      </c>
      <c r="D531" s="2" t="inlineStr">
        <is>
          <t>Finish-to-Start</t>
        </is>
      </c>
      <c r="E531" s="2" t="n">
        <v>0</v>
      </c>
      <c r="F531" s="2" t="inlineStr">
        <is>
          <t>Schedule</t>
        </is>
      </c>
      <c r="G531" s="2" t="inlineStr">
        <is>
          <t>Predecessor provides required input, approval, condition or execution constraint.</t>
        </is>
      </c>
      <c r="H531" s="2" t="inlineStr">
        <is>
          <t>To be assigned</t>
        </is>
      </c>
      <c r="I531" s="2" t="inlineStr">
        <is>
          <t>Planned</t>
        </is>
      </c>
      <c r="J531" s="2" t="inlineStr">
        <is>
          <t>Review when departmental dates are entered.</t>
        </is>
      </c>
    </row>
    <row r="532">
      <c r="A532" s="2" t="inlineStr">
        <is>
          <t>LNK-0531</t>
        </is>
      </c>
      <c r="B532" s="2" t="inlineStr">
        <is>
          <t>T-R-089-01</t>
        </is>
      </c>
      <c r="C532" s="2" t="inlineStr">
        <is>
          <t>T-R-089-02</t>
        </is>
      </c>
      <c r="D532" s="2" t="inlineStr">
        <is>
          <t>Finish-to-Start</t>
        </is>
      </c>
      <c r="E532" s="2" t="n">
        <v>0</v>
      </c>
      <c r="F532" s="2" t="inlineStr">
        <is>
          <t>Logical</t>
        </is>
      </c>
      <c r="G532" s="2" t="inlineStr">
        <is>
          <t>Predecessor provides required input, approval, condition or execution constraint.</t>
        </is>
      </c>
      <c r="H532" s="2" t="inlineStr">
        <is>
          <t>To be assigned</t>
        </is>
      </c>
      <c r="I532" s="2" t="inlineStr">
        <is>
          <t>Planned</t>
        </is>
      </c>
      <c r="J532" s="2" t="inlineStr">
        <is>
          <t>Review when departmental dates are entered.</t>
        </is>
      </c>
    </row>
    <row r="533">
      <c r="A533" s="2" t="inlineStr">
        <is>
          <t>LNK-0532</t>
        </is>
      </c>
      <c r="B533" s="2" t="inlineStr">
        <is>
          <t>T-R-089-01</t>
        </is>
      </c>
      <c r="C533" s="2" t="inlineStr">
        <is>
          <t>T-R-089-02</t>
        </is>
      </c>
      <c r="D533" s="2" t="inlineStr">
        <is>
          <t>Finish-to-Start</t>
        </is>
      </c>
      <c r="E533" s="2" t="n">
        <v>0</v>
      </c>
      <c r="F533" s="2" t="inlineStr">
        <is>
          <t>Schedule</t>
        </is>
      </c>
      <c r="G533" s="2" t="inlineStr">
        <is>
          <t>Predecessor provides required input, approval, condition or execution constraint.</t>
        </is>
      </c>
      <c r="H533" s="2" t="inlineStr">
        <is>
          <t>To be assigned</t>
        </is>
      </c>
      <c r="I533" s="2" t="inlineStr">
        <is>
          <t>Planned</t>
        </is>
      </c>
      <c r="J533" s="2" t="inlineStr">
        <is>
          <t>Review when departmental dates are entered.</t>
        </is>
      </c>
    </row>
    <row r="534">
      <c r="A534" s="2" t="inlineStr">
        <is>
          <t>LNK-0533</t>
        </is>
      </c>
      <c r="B534" s="2" t="inlineStr">
        <is>
          <t>T-R-089-02</t>
        </is>
      </c>
      <c r="C534" s="2" t="inlineStr">
        <is>
          <t>T-R-089-03</t>
        </is>
      </c>
      <c r="D534" s="2" t="inlineStr">
        <is>
          <t>Finish-to-Start</t>
        </is>
      </c>
      <c r="E534" s="2" t="n">
        <v>0</v>
      </c>
      <c r="F534" s="2" t="inlineStr">
        <is>
          <t>Logical</t>
        </is>
      </c>
      <c r="G534" s="2" t="inlineStr">
        <is>
          <t>Predecessor provides required input, approval, condition or execution constraint.</t>
        </is>
      </c>
      <c r="H534" s="2" t="inlineStr">
        <is>
          <t>To be assigned</t>
        </is>
      </c>
      <c r="I534" s="2" t="inlineStr">
        <is>
          <t>Planned</t>
        </is>
      </c>
      <c r="J534" s="2" t="inlineStr">
        <is>
          <t>Review when departmental dates are entered.</t>
        </is>
      </c>
    </row>
    <row r="535">
      <c r="A535" s="2" t="inlineStr">
        <is>
          <t>LNK-0534</t>
        </is>
      </c>
      <c r="B535" s="2" t="inlineStr">
        <is>
          <t>T-R-089-02</t>
        </is>
      </c>
      <c r="C535" s="2" t="inlineStr">
        <is>
          <t>T-R-089-03</t>
        </is>
      </c>
      <c r="D535" s="2" t="inlineStr">
        <is>
          <t>Finish-to-Start</t>
        </is>
      </c>
      <c r="E535" s="2" t="n">
        <v>0</v>
      </c>
      <c r="F535" s="2" t="inlineStr">
        <is>
          <t>Schedule</t>
        </is>
      </c>
      <c r="G535" s="2" t="inlineStr">
        <is>
          <t>Predecessor provides required input, approval, condition or execution constraint.</t>
        </is>
      </c>
      <c r="H535" s="2" t="inlineStr">
        <is>
          <t>To be assigned</t>
        </is>
      </c>
      <c r="I535" s="2" t="inlineStr">
        <is>
          <t>Planned</t>
        </is>
      </c>
      <c r="J535" s="2" t="inlineStr">
        <is>
          <t>Review when departmental dates are entered.</t>
        </is>
      </c>
    </row>
    <row r="536">
      <c r="A536" s="2" t="inlineStr">
        <is>
          <t>LNK-0535</t>
        </is>
      </c>
      <c r="B536" s="2" t="inlineStr">
        <is>
          <t>WPS-01</t>
        </is>
      </c>
      <c r="C536" s="2" t="inlineStr">
        <is>
          <t>WPS-17-01</t>
        </is>
      </c>
      <c r="D536" s="2" t="inlineStr">
        <is>
          <t>FS</t>
        </is>
      </c>
      <c r="E536" s="2" t="n">
        <v>0</v>
      </c>
      <c r="F536" s="2" t="inlineStr">
        <is>
          <t>Logical</t>
        </is>
      </c>
      <c r="G536" s="2" t="inlineStr">
        <is>
          <t>Predecessor provides required input, approval, condition or execution constraint.</t>
        </is>
      </c>
      <c r="H536" s="2" t="inlineStr">
        <is>
          <t>To be assigned</t>
        </is>
      </c>
      <c r="I536" s="2" t="inlineStr">
        <is>
          <t>Planned</t>
        </is>
      </c>
      <c r="J536" s="2" t="inlineStr">
        <is>
          <t>Review when departmental dates are entered.</t>
        </is>
      </c>
    </row>
    <row r="537">
      <c r="A537" s="2" t="inlineStr">
        <is>
          <t>LNK-0536</t>
        </is>
      </c>
      <c r="B537" s="2" t="inlineStr">
        <is>
          <t>WPS-02</t>
        </is>
      </c>
      <c r="C537" s="2" t="inlineStr">
        <is>
          <t>WPS-17-01</t>
        </is>
      </c>
      <c r="D537" s="2" t="inlineStr">
        <is>
          <t>FS</t>
        </is>
      </c>
      <c r="E537" s="2" t="n">
        <v>0</v>
      </c>
      <c r="F537" s="2" t="inlineStr">
        <is>
          <t>Logical</t>
        </is>
      </c>
      <c r="G537" s="2" t="inlineStr">
        <is>
          <t>Predecessor provides required input, approval, condition or execution constraint.</t>
        </is>
      </c>
      <c r="H537" s="2" t="inlineStr">
        <is>
          <t>To be assigned</t>
        </is>
      </c>
      <c r="I537" s="2" t="inlineStr">
        <is>
          <t>Planned</t>
        </is>
      </c>
      <c r="J537" s="2" t="inlineStr">
        <is>
          <t>Review when departmental dates are entered.</t>
        </is>
      </c>
    </row>
    <row r="538">
      <c r="A538" s="2" t="inlineStr">
        <is>
          <t>LNK-0537</t>
        </is>
      </c>
      <c r="B538" s="2" t="inlineStr">
        <is>
          <t>WPS-17-01</t>
        </is>
      </c>
      <c r="C538" s="2" t="inlineStr">
        <is>
          <t>WPS-17-02</t>
        </is>
      </c>
      <c r="D538" s="2" t="inlineStr">
        <is>
          <t>FS</t>
        </is>
      </c>
      <c r="E538" s="2" t="n">
        <v>0</v>
      </c>
      <c r="F538" s="2" t="inlineStr">
        <is>
          <t>Logical</t>
        </is>
      </c>
      <c r="G538" s="2" t="inlineStr">
        <is>
          <t>Predecessor provides required input, approval, condition or execution constraint.</t>
        </is>
      </c>
      <c r="H538" s="2" t="inlineStr">
        <is>
          <t>To be assigned</t>
        </is>
      </c>
      <c r="I538" s="2" t="inlineStr">
        <is>
          <t>Planned</t>
        </is>
      </c>
      <c r="J538" s="2" t="inlineStr">
        <is>
          <t>Review when departmental dates are entered.</t>
        </is>
      </c>
    </row>
    <row r="539">
      <c r="A539" s="2" t="inlineStr">
        <is>
          <t>LNK-0538</t>
        </is>
      </c>
      <c r="B539" s="2" t="inlineStr">
        <is>
          <t>WPS-17-02</t>
        </is>
      </c>
      <c r="C539" s="2" t="inlineStr">
        <is>
          <t>WPS-17-03</t>
        </is>
      </c>
      <c r="D539" s="2" t="inlineStr">
        <is>
          <t>FS</t>
        </is>
      </c>
      <c r="E539" s="2" t="n">
        <v>0</v>
      </c>
      <c r="F539" s="2" t="inlineStr">
        <is>
          <t>Logical</t>
        </is>
      </c>
      <c r="G539" s="2" t="inlineStr">
        <is>
          <t>Predecessor provides required input, approval, condition or execution constraint.</t>
        </is>
      </c>
      <c r="H539" s="2" t="inlineStr">
        <is>
          <t>To be assigned</t>
        </is>
      </c>
      <c r="I539" s="2" t="inlineStr">
        <is>
          <t>Planned</t>
        </is>
      </c>
      <c r="J539" s="2" t="inlineStr">
        <is>
          <t>Review when departmental dates are entered.</t>
        </is>
      </c>
    </row>
    <row r="540">
      <c r="A540" s="2" t="inlineStr">
        <is>
          <t>LNK-0539</t>
        </is>
      </c>
      <c r="B540" s="2" t="inlineStr">
        <is>
          <t>WPS-21-01</t>
        </is>
      </c>
      <c r="C540" s="2" t="inlineStr">
        <is>
          <t>WPS-17-03</t>
        </is>
      </c>
      <c r="D540" s="2" t="inlineStr">
        <is>
          <t>FS</t>
        </is>
      </c>
      <c r="E540" s="2" t="n">
        <v>0</v>
      </c>
      <c r="F540" s="2" t="inlineStr">
        <is>
          <t>Schedule</t>
        </is>
      </c>
      <c r="G540" s="2" t="inlineStr">
        <is>
          <t>Predecessor provides required input, approval, condition or execution constraint.</t>
        </is>
      </c>
      <c r="H540" s="2" t="inlineStr">
        <is>
          <t>To be assigned</t>
        </is>
      </c>
      <c r="I540" s="2" t="inlineStr">
        <is>
          <t>Planned</t>
        </is>
      </c>
      <c r="J540" s="2" t="inlineStr">
        <is>
          <t>Review when departmental dates are entered.</t>
        </is>
      </c>
    </row>
    <row r="541">
      <c r="A541" s="2" t="inlineStr">
        <is>
          <t>LNK-0540</t>
        </is>
      </c>
      <c r="B541" s="2" t="inlineStr">
        <is>
          <t>WPS-17-03</t>
        </is>
      </c>
      <c r="C541" s="2" t="inlineStr">
        <is>
          <t>WPS-17-04</t>
        </is>
      </c>
      <c r="D541" s="2" t="inlineStr">
        <is>
          <t>FS</t>
        </is>
      </c>
      <c r="E541" s="2" t="n">
        <v>0</v>
      </c>
      <c r="F541" s="2" t="inlineStr">
        <is>
          <t>Logical</t>
        </is>
      </c>
      <c r="G541" s="2" t="inlineStr">
        <is>
          <t>Predecessor provides required input, approval, condition or execution constraint.</t>
        </is>
      </c>
      <c r="H541" s="2" t="inlineStr">
        <is>
          <t>To be assigned</t>
        </is>
      </c>
      <c r="I541" s="2" t="inlineStr">
        <is>
          <t>Planned</t>
        </is>
      </c>
      <c r="J541" s="2" t="inlineStr">
        <is>
          <t>Review when departmental dates are entered.</t>
        </is>
      </c>
    </row>
    <row r="542">
      <c r="A542" s="2" t="inlineStr">
        <is>
          <t>LNK-0541</t>
        </is>
      </c>
      <c r="B542" s="2" t="inlineStr">
        <is>
          <t>WPS-17-04</t>
        </is>
      </c>
      <c r="C542" s="2" t="inlineStr">
        <is>
          <t>WPS-17-05</t>
        </is>
      </c>
      <c r="D542" s="2" t="inlineStr">
        <is>
          <t>FS</t>
        </is>
      </c>
      <c r="E542" s="2" t="n">
        <v>0</v>
      </c>
      <c r="F542" s="2" t="inlineStr">
        <is>
          <t>Logical</t>
        </is>
      </c>
      <c r="G542" s="2" t="inlineStr">
        <is>
          <t>Predecessor provides required input, approval, condition or execution constraint.</t>
        </is>
      </c>
      <c r="H542" s="2" t="inlineStr">
        <is>
          <t>To be assigned</t>
        </is>
      </c>
      <c r="I542" s="2" t="inlineStr">
        <is>
          <t>Planned</t>
        </is>
      </c>
      <c r="J542" s="2" t="inlineStr">
        <is>
          <t>Review when departmental dates are entered.</t>
        </is>
      </c>
    </row>
    <row r="543">
      <c r="A543" s="2" t="inlineStr">
        <is>
          <t>LNK-0542</t>
        </is>
      </c>
      <c r="B543" s="2" t="inlineStr">
        <is>
          <t>WPS-01</t>
        </is>
      </c>
      <c r="C543" s="2" t="inlineStr">
        <is>
          <t>WPS-18-01</t>
        </is>
      </c>
      <c r="D543" s="2" t="inlineStr">
        <is>
          <t>FS</t>
        </is>
      </c>
      <c r="E543" s="2" t="n">
        <v>0</v>
      </c>
      <c r="F543" s="2" t="inlineStr">
        <is>
          <t>Logical</t>
        </is>
      </c>
      <c r="G543" s="2" t="inlineStr">
        <is>
          <t>Predecessor provides required input, approval, condition or execution constraint.</t>
        </is>
      </c>
      <c r="H543" s="2" t="inlineStr">
        <is>
          <t>To be assigned</t>
        </is>
      </c>
      <c r="I543" s="2" t="inlineStr">
        <is>
          <t>Planned</t>
        </is>
      </c>
      <c r="J543" s="2" t="inlineStr">
        <is>
          <t>Review when departmental dates are entered.</t>
        </is>
      </c>
    </row>
    <row r="544">
      <c r="A544" s="2" t="inlineStr">
        <is>
          <t>LNK-0543</t>
        </is>
      </c>
      <c r="B544" s="2" t="inlineStr">
        <is>
          <t>WPS-02</t>
        </is>
      </c>
      <c r="C544" s="2" t="inlineStr">
        <is>
          <t>WPS-18-01</t>
        </is>
      </c>
      <c r="D544" s="2" t="inlineStr">
        <is>
          <t>FS</t>
        </is>
      </c>
      <c r="E544" s="2" t="n">
        <v>0</v>
      </c>
      <c r="F544" s="2" t="inlineStr">
        <is>
          <t>Logical</t>
        </is>
      </c>
      <c r="G544" s="2" t="inlineStr">
        <is>
          <t>Predecessor provides required input, approval, condition or execution constraint.</t>
        </is>
      </c>
      <c r="H544" s="2" t="inlineStr">
        <is>
          <t>To be assigned</t>
        </is>
      </c>
      <c r="I544" s="2" t="inlineStr">
        <is>
          <t>Planned</t>
        </is>
      </c>
      <c r="J544" s="2" t="inlineStr">
        <is>
          <t>Review when departmental dates are entered.</t>
        </is>
      </c>
    </row>
    <row r="545">
      <c r="A545" s="2" t="inlineStr">
        <is>
          <t>LNK-0544</t>
        </is>
      </c>
      <c r="B545" s="2" t="inlineStr">
        <is>
          <t>WPS-18-01</t>
        </is>
      </c>
      <c r="C545" s="2" t="inlineStr">
        <is>
          <t>WPS-18-02</t>
        </is>
      </c>
      <c r="D545" s="2" t="inlineStr">
        <is>
          <t>FS</t>
        </is>
      </c>
      <c r="E545" s="2" t="n">
        <v>0</v>
      </c>
      <c r="F545" s="2" t="inlineStr">
        <is>
          <t>Logical</t>
        </is>
      </c>
      <c r="G545" s="2" t="inlineStr">
        <is>
          <t>Predecessor provides required input, approval, condition or execution constraint.</t>
        </is>
      </c>
      <c r="H545" s="2" t="inlineStr">
        <is>
          <t>To be assigned</t>
        </is>
      </c>
      <c r="I545" s="2" t="inlineStr">
        <is>
          <t>Planned</t>
        </is>
      </c>
      <c r="J545" s="2" t="inlineStr">
        <is>
          <t>Review when departmental dates are entered.</t>
        </is>
      </c>
    </row>
    <row r="546">
      <c r="A546" s="2" t="inlineStr">
        <is>
          <t>LNK-0545</t>
        </is>
      </c>
      <c r="B546" s="2" t="inlineStr">
        <is>
          <t>WPS-21-01</t>
        </is>
      </c>
      <c r="C546" s="2" t="inlineStr">
        <is>
          <t>WPS-18-02</t>
        </is>
      </c>
      <c r="D546" s="2" t="inlineStr">
        <is>
          <t>FS</t>
        </is>
      </c>
      <c r="E546" s="2" t="n">
        <v>0</v>
      </c>
      <c r="F546" s="2" t="inlineStr">
        <is>
          <t>Schedule</t>
        </is>
      </c>
      <c r="G546" s="2" t="inlineStr">
        <is>
          <t>Predecessor provides required input, approval, condition or execution constraint.</t>
        </is>
      </c>
      <c r="H546" s="2" t="inlineStr">
        <is>
          <t>To be assigned</t>
        </is>
      </c>
      <c r="I546" s="2" t="inlineStr">
        <is>
          <t>Planned</t>
        </is>
      </c>
      <c r="J546" s="2" t="inlineStr">
        <is>
          <t>Review when departmental dates are entered.</t>
        </is>
      </c>
    </row>
    <row r="547">
      <c r="A547" s="2" t="inlineStr">
        <is>
          <t>LNK-0546</t>
        </is>
      </c>
      <c r="B547" s="2" t="inlineStr">
        <is>
          <t>WPS-18-02</t>
        </is>
      </c>
      <c r="C547" s="2" t="inlineStr">
        <is>
          <t>WPS-18-03</t>
        </is>
      </c>
      <c r="D547" s="2" t="inlineStr">
        <is>
          <t>FS</t>
        </is>
      </c>
      <c r="E547" s="2" t="n">
        <v>0</v>
      </c>
      <c r="F547" s="2" t="inlineStr">
        <is>
          <t>Logical</t>
        </is>
      </c>
      <c r="G547" s="2" t="inlineStr">
        <is>
          <t>Predecessor provides required input, approval, condition or execution constraint.</t>
        </is>
      </c>
      <c r="H547" s="2" t="inlineStr">
        <is>
          <t>To be assigned</t>
        </is>
      </c>
      <c r="I547" s="2" t="inlineStr">
        <is>
          <t>Planned</t>
        </is>
      </c>
      <c r="J547" s="2" t="inlineStr">
        <is>
          <t>Review when departmental dates are entered.</t>
        </is>
      </c>
    </row>
    <row r="548">
      <c r="A548" s="2" t="inlineStr">
        <is>
          <t>LNK-0547</t>
        </is>
      </c>
      <c r="B548" s="2" t="inlineStr">
        <is>
          <t>WPS-17-02</t>
        </is>
      </c>
      <c r="C548" s="2" t="inlineStr">
        <is>
          <t>WPS-18-03</t>
        </is>
      </c>
      <c r="D548" s="2" t="inlineStr">
        <is>
          <t>FS</t>
        </is>
      </c>
      <c r="E548" s="2" t="n">
        <v>0</v>
      </c>
      <c r="F548" s="2" t="inlineStr">
        <is>
          <t>Logical</t>
        </is>
      </c>
      <c r="G548" s="2" t="inlineStr">
        <is>
          <t>Predecessor provides required input, approval, condition or execution constraint.</t>
        </is>
      </c>
      <c r="H548" s="2" t="inlineStr">
        <is>
          <t>To be assigned</t>
        </is>
      </c>
      <c r="I548" s="2" t="inlineStr">
        <is>
          <t>Planned</t>
        </is>
      </c>
      <c r="J548" s="2" t="inlineStr">
        <is>
          <t>Review when departmental dates are entered.</t>
        </is>
      </c>
    </row>
    <row r="549">
      <c r="A549" s="2" t="inlineStr">
        <is>
          <t>LNK-0548</t>
        </is>
      </c>
      <c r="B549" s="2" t="inlineStr">
        <is>
          <t>WPS-18-03</t>
        </is>
      </c>
      <c r="C549" s="2" t="inlineStr">
        <is>
          <t>WPS-18-04</t>
        </is>
      </c>
      <c r="D549" s="2" t="inlineStr">
        <is>
          <t>FS</t>
        </is>
      </c>
      <c r="E549" s="2" t="n">
        <v>0</v>
      </c>
      <c r="F549" s="2" t="inlineStr">
        <is>
          <t>Logical</t>
        </is>
      </c>
      <c r="G549" s="2" t="inlineStr">
        <is>
          <t>Predecessor provides required input, approval, condition or execution constraint.</t>
        </is>
      </c>
      <c r="H549" s="2" t="inlineStr">
        <is>
          <t>To be assigned</t>
        </is>
      </c>
      <c r="I549" s="2" t="inlineStr">
        <is>
          <t>Planned</t>
        </is>
      </c>
      <c r="J549" s="2" t="inlineStr">
        <is>
          <t>Review when departmental dates are entered.</t>
        </is>
      </c>
    </row>
    <row r="550">
      <c r="A550" s="2" t="inlineStr">
        <is>
          <t>LNK-0549</t>
        </is>
      </c>
      <c r="B550" s="2" t="inlineStr">
        <is>
          <t>WPS-18-04</t>
        </is>
      </c>
      <c r="C550" s="2" t="inlineStr">
        <is>
          <t>WPS-18-05</t>
        </is>
      </c>
      <c r="D550" s="2" t="inlineStr">
        <is>
          <t>FS</t>
        </is>
      </c>
      <c r="E550" s="2" t="n">
        <v>0</v>
      </c>
      <c r="F550" s="2" t="inlineStr">
        <is>
          <t>Logical</t>
        </is>
      </c>
      <c r="G550" s="2" t="inlineStr">
        <is>
          <t>Predecessor provides required input, approval, condition or execution constraint.</t>
        </is>
      </c>
      <c r="H550" s="2" t="inlineStr">
        <is>
          <t>To be assigned</t>
        </is>
      </c>
      <c r="I550" s="2" t="inlineStr">
        <is>
          <t>Planned</t>
        </is>
      </c>
      <c r="J550" s="2" t="inlineStr">
        <is>
          <t>Review when departmental dates are entered.</t>
        </is>
      </c>
    </row>
    <row r="551">
      <c r="A551" s="2" t="inlineStr">
        <is>
          <t>LNK-0550</t>
        </is>
      </c>
      <c r="B551" s="2" t="inlineStr">
        <is>
          <t>WPS-14</t>
        </is>
      </c>
      <c r="C551" s="2" t="inlineStr">
        <is>
          <t>WPS-19-01</t>
        </is>
      </c>
      <c r="D551" s="2" t="inlineStr">
        <is>
          <t>FS</t>
        </is>
      </c>
      <c r="E551" s="2" t="n">
        <v>0</v>
      </c>
      <c r="F551" s="2" t="inlineStr">
        <is>
          <t>Logical</t>
        </is>
      </c>
      <c r="G551" s="2" t="inlineStr">
        <is>
          <t>Predecessor provides required input, approval, condition or execution constraint.</t>
        </is>
      </c>
      <c r="H551" s="2" t="inlineStr">
        <is>
          <t>To be assigned</t>
        </is>
      </c>
      <c r="I551" s="2" t="inlineStr">
        <is>
          <t>Planned</t>
        </is>
      </c>
      <c r="J551" s="2" t="inlineStr">
        <is>
          <t>Review when departmental dates are entered.</t>
        </is>
      </c>
    </row>
    <row r="552">
      <c r="A552" s="2" t="inlineStr">
        <is>
          <t>LNK-0551</t>
        </is>
      </c>
      <c r="B552" s="2" t="inlineStr">
        <is>
          <t>WPS-16</t>
        </is>
      </c>
      <c r="C552" s="2" t="inlineStr">
        <is>
          <t>WPS-19-01</t>
        </is>
      </c>
      <c r="D552" s="2" t="inlineStr">
        <is>
          <t>FS</t>
        </is>
      </c>
      <c r="E552" s="2" t="n">
        <v>0</v>
      </c>
      <c r="F552" s="2" t="inlineStr">
        <is>
          <t>Logical</t>
        </is>
      </c>
      <c r="G552" s="2" t="inlineStr">
        <is>
          <t>Predecessor provides required input, approval, condition or execution constraint.</t>
        </is>
      </c>
      <c r="H552" s="2" t="inlineStr">
        <is>
          <t>To be assigned</t>
        </is>
      </c>
      <c r="I552" s="2" t="inlineStr">
        <is>
          <t>Planned</t>
        </is>
      </c>
      <c r="J552" s="2" t="inlineStr">
        <is>
          <t>Review when departmental dates are entered.</t>
        </is>
      </c>
    </row>
    <row r="553">
      <c r="A553" s="2" t="inlineStr">
        <is>
          <t>LNK-0552</t>
        </is>
      </c>
      <c r="B553" s="2" t="inlineStr">
        <is>
          <t>WPS-19-01</t>
        </is>
      </c>
      <c r="C553" s="2" t="inlineStr">
        <is>
          <t>WPS-19-02</t>
        </is>
      </c>
      <c r="D553" s="2" t="inlineStr">
        <is>
          <t>FS</t>
        </is>
      </c>
      <c r="E553" s="2" t="n">
        <v>0</v>
      </c>
      <c r="F553" s="2" t="inlineStr">
        <is>
          <t>Logical</t>
        </is>
      </c>
      <c r="G553" s="2" t="inlineStr">
        <is>
          <t>Predecessor provides required input, approval, condition or execution constraint.</t>
        </is>
      </c>
      <c r="H553" s="2" t="inlineStr">
        <is>
          <t>To be assigned</t>
        </is>
      </c>
      <c r="I553" s="2" t="inlineStr">
        <is>
          <t>Planned</t>
        </is>
      </c>
      <c r="J553" s="2" t="inlineStr">
        <is>
          <t>Review when departmental dates are entered.</t>
        </is>
      </c>
    </row>
    <row r="554">
      <c r="A554" s="2" t="inlineStr">
        <is>
          <t>LNK-0553</t>
        </is>
      </c>
      <c r="B554" s="2" t="inlineStr">
        <is>
          <t>WPS-19-01</t>
        </is>
      </c>
      <c r="C554" s="2" t="inlineStr">
        <is>
          <t>WPS-19-03</t>
        </is>
      </c>
      <c r="D554" s="2" t="inlineStr">
        <is>
          <t>FS</t>
        </is>
      </c>
      <c r="E554" s="2" t="n">
        <v>0</v>
      </c>
      <c r="F554" s="2" t="inlineStr">
        <is>
          <t>Logical</t>
        </is>
      </c>
      <c r="G554" s="2" t="inlineStr">
        <is>
          <t>Predecessor provides required input, approval, condition or execution constraint.</t>
        </is>
      </c>
      <c r="H554" s="2" t="inlineStr">
        <is>
          <t>To be assigned</t>
        </is>
      </c>
      <c r="I554" s="2" t="inlineStr">
        <is>
          <t>Planned</t>
        </is>
      </c>
      <c r="J554" s="2" t="inlineStr">
        <is>
          <t>Review when departmental dates are entered.</t>
        </is>
      </c>
    </row>
    <row r="555">
      <c r="A555" s="2" t="inlineStr">
        <is>
          <t>LNK-0554</t>
        </is>
      </c>
      <c r="B555" s="2" t="inlineStr">
        <is>
          <t>WPS-19-02</t>
        </is>
      </c>
      <c r="C555" s="2" t="inlineStr">
        <is>
          <t>WPS-19-04</t>
        </is>
      </c>
      <c r="D555" s="2" t="inlineStr">
        <is>
          <t>FS</t>
        </is>
      </c>
      <c r="E555" s="2" t="n">
        <v>0</v>
      </c>
      <c r="F555" s="2" t="inlineStr">
        <is>
          <t>Logical</t>
        </is>
      </c>
      <c r="G555" s="2" t="inlineStr">
        <is>
          <t>Predecessor provides required input, approval, condition or execution constraint.</t>
        </is>
      </c>
      <c r="H555" s="2" t="inlineStr">
        <is>
          <t>To be assigned</t>
        </is>
      </c>
      <c r="I555" s="2" t="inlineStr">
        <is>
          <t>Planned</t>
        </is>
      </c>
      <c r="J555" s="2" t="inlineStr">
        <is>
          <t>Review when departmental dates are entered.</t>
        </is>
      </c>
    </row>
    <row r="556">
      <c r="A556" s="2" t="inlineStr">
        <is>
          <t>LNK-0555</t>
        </is>
      </c>
      <c r="B556" s="2" t="inlineStr">
        <is>
          <t>WPS-14</t>
        </is>
      </c>
      <c r="C556" s="2" t="inlineStr">
        <is>
          <t>WPS-19-04</t>
        </is>
      </c>
      <c r="D556" s="2" t="inlineStr">
        <is>
          <t>FS</t>
        </is>
      </c>
      <c r="E556" s="2" t="n">
        <v>0</v>
      </c>
      <c r="F556" s="2" t="inlineStr">
        <is>
          <t>Logical</t>
        </is>
      </c>
      <c r="G556" s="2" t="inlineStr">
        <is>
          <t>Predecessor provides required input, approval, condition or execution constraint.</t>
        </is>
      </c>
      <c r="H556" s="2" t="inlineStr">
        <is>
          <t>To be assigned</t>
        </is>
      </c>
      <c r="I556" s="2" t="inlineStr">
        <is>
          <t>Planned</t>
        </is>
      </c>
      <c r="J556" s="2" t="inlineStr">
        <is>
          <t>Review when departmental dates are entered.</t>
        </is>
      </c>
    </row>
    <row r="557">
      <c r="A557" s="2" t="inlineStr">
        <is>
          <t>LNK-0556</t>
        </is>
      </c>
      <c r="B557" s="2" t="inlineStr">
        <is>
          <t>WPS-19-02</t>
        </is>
      </c>
      <c r="C557" s="2" t="inlineStr">
        <is>
          <t>WPS-19-05</t>
        </is>
      </c>
      <c r="D557" s="2" t="inlineStr">
        <is>
          <t>FS</t>
        </is>
      </c>
      <c r="E557" s="2" t="n">
        <v>0</v>
      </c>
      <c r="F557" s="2" t="inlineStr">
        <is>
          <t>Logical</t>
        </is>
      </c>
      <c r="G557" s="2" t="inlineStr">
        <is>
          <t>Predecessor provides required input, approval, condition or execution constraint.</t>
        </is>
      </c>
      <c r="H557" s="2" t="inlineStr">
        <is>
          <t>To be assigned</t>
        </is>
      </c>
      <c r="I557" s="2" t="inlineStr">
        <is>
          <t>Planned</t>
        </is>
      </c>
      <c r="J557" s="2" t="inlineStr">
        <is>
          <t>Review when departmental dates are entered.</t>
        </is>
      </c>
    </row>
    <row r="558">
      <c r="A558" s="2" t="inlineStr">
        <is>
          <t>LNK-0557</t>
        </is>
      </c>
      <c r="B558" s="2" t="inlineStr">
        <is>
          <t>WPS-19-03</t>
        </is>
      </c>
      <c r="C558" s="2" t="inlineStr">
        <is>
          <t>WPS-19-05</t>
        </is>
      </c>
      <c r="D558" s="2" t="inlineStr">
        <is>
          <t>FS</t>
        </is>
      </c>
      <c r="E558" s="2" t="n">
        <v>0</v>
      </c>
      <c r="F558" s="2" t="inlineStr">
        <is>
          <t>Logical</t>
        </is>
      </c>
      <c r="G558" s="2" t="inlineStr">
        <is>
          <t>Predecessor provides required input, approval, condition or execution constraint.</t>
        </is>
      </c>
      <c r="H558" s="2" t="inlineStr">
        <is>
          <t>To be assigned</t>
        </is>
      </c>
      <c r="I558" s="2" t="inlineStr">
        <is>
          <t>Planned</t>
        </is>
      </c>
      <c r="J558" s="2" t="inlineStr">
        <is>
          <t>Review when departmental dates are entered.</t>
        </is>
      </c>
    </row>
    <row r="559">
      <c r="A559" s="2" t="inlineStr">
        <is>
          <t>LNK-0558</t>
        </is>
      </c>
      <c r="B559" s="2" t="inlineStr">
        <is>
          <t>WPS-19-04</t>
        </is>
      </c>
      <c r="C559" s="2" t="inlineStr">
        <is>
          <t>WPS-19-05</t>
        </is>
      </c>
      <c r="D559" s="2" t="inlineStr">
        <is>
          <t>FS</t>
        </is>
      </c>
      <c r="E559" s="2" t="n">
        <v>0</v>
      </c>
      <c r="F559" s="2" t="inlineStr">
        <is>
          <t>Logical</t>
        </is>
      </c>
      <c r="G559" s="2" t="inlineStr">
        <is>
          <t>Predecessor provides required input, approval, condition or execution constraint.</t>
        </is>
      </c>
      <c r="H559" s="2" t="inlineStr">
        <is>
          <t>To be assigned</t>
        </is>
      </c>
      <c r="I559" s="2" t="inlineStr">
        <is>
          <t>Planned</t>
        </is>
      </c>
      <c r="J559" s="2" t="inlineStr">
        <is>
          <t>Review when departmental dates are entered.</t>
        </is>
      </c>
    </row>
    <row r="560">
      <c r="A560" s="2" t="inlineStr">
        <is>
          <t>LNK-0559</t>
        </is>
      </c>
      <c r="B560" s="2" t="inlineStr">
        <is>
          <t>WPS-09</t>
        </is>
      </c>
      <c r="C560" s="2" t="inlineStr">
        <is>
          <t>WPS-20-01</t>
        </is>
      </c>
      <c r="D560" s="2" t="inlineStr">
        <is>
          <t>FS</t>
        </is>
      </c>
      <c r="E560" s="2" t="n">
        <v>0</v>
      </c>
      <c r="F560" s="2" t="inlineStr">
        <is>
          <t>Logical</t>
        </is>
      </c>
      <c r="G560" s="2" t="inlineStr">
        <is>
          <t>Predecessor provides required input, approval, condition or execution constraint.</t>
        </is>
      </c>
      <c r="H560" s="2" t="inlineStr">
        <is>
          <t>To be assigned</t>
        </is>
      </c>
      <c r="I560" s="2" t="inlineStr">
        <is>
          <t>Planned</t>
        </is>
      </c>
      <c r="J560" s="2" t="inlineStr">
        <is>
          <t>Review when departmental dates are entered.</t>
        </is>
      </c>
    </row>
    <row r="561">
      <c r="A561" s="2" t="inlineStr">
        <is>
          <t>LNK-0560</t>
        </is>
      </c>
      <c r="B561" s="2" t="inlineStr">
        <is>
          <t>WPS-16</t>
        </is>
      </c>
      <c r="C561" s="2" t="inlineStr">
        <is>
          <t>WPS-20-01</t>
        </is>
      </c>
      <c r="D561" s="2" t="inlineStr">
        <is>
          <t>FS</t>
        </is>
      </c>
      <c r="E561" s="2" t="n">
        <v>0</v>
      </c>
      <c r="F561" s="2" t="inlineStr">
        <is>
          <t>Logical</t>
        </is>
      </c>
      <c r="G561" s="2" t="inlineStr">
        <is>
          <t>Predecessor provides required input, approval, condition or execution constraint.</t>
        </is>
      </c>
      <c r="H561" s="2" t="inlineStr">
        <is>
          <t>To be assigned</t>
        </is>
      </c>
      <c r="I561" s="2" t="inlineStr">
        <is>
          <t>Planned</t>
        </is>
      </c>
      <c r="J561" s="2" t="inlineStr">
        <is>
          <t>Review when departmental dates are entered.</t>
        </is>
      </c>
    </row>
    <row r="562">
      <c r="A562" s="2" t="inlineStr">
        <is>
          <t>LNK-0561</t>
        </is>
      </c>
      <c r="B562" s="2" t="inlineStr">
        <is>
          <t>WPS-20-01</t>
        </is>
      </c>
      <c r="C562" s="2" t="inlineStr">
        <is>
          <t>WPS-20-02</t>
        </is>
      </c>
      <c r="D562" s="2" t="inlineStr">
        <is>
          <t>FS</t>
        </is>
      </c>
      <c r="E562" s="2" t="n">
        <v>0</v>
      </c>
      <c r="F562" s="2" t="inlineStr">
        <is>
          <t>Logical</t>
        </is>
      </c>
      <c r="G562" s="2" t="inlineStr">
        <is>
          <t>Predecessor provides required input, approval, condition or execution constraint.</t>
        </is>
      </c>
      <c r="H562" s="2" t="inlineStr">
        <is>
          <t>To be assigned</t>
        </is>
      </c>
      <c r="I562" s="2" t="inlineStr">
        <is>
          <t>Planned</t>
        </is>
      </c>
      <c r="J562" s="2" t="inlineStr">
        <is>
          <t>Review when departmental dates are entered.</t>
        </is>
      </c>
    </row>
    <row r="563">
      <c r="A563" s="2" t="inlineStr">
        <is>
          <t>LNK-0562</t>
        </is>
      </c>
      <c r="B563" s="2" t="inlineStr">
        <is>
          <t>WPS-09</t>
        </is>
      </c>
      <c r="C563" s="2" t="inlineStr">
        <is>
          <t>WPS-20-03</t>
        </is>
      </c>
      <c r="D563" s="2" t="inlineStr">
        <is>
          <t>FS</t>
        </is>
      </c>
      <c r="E563" s="2" t="n">
        <v>0</v>
      </c>
      <c r="F563" s="2" t="inlineStr">
        <is>
          <t>Logical</t>
        </is>
      </c>
      <c r="G563" s="2" t="inlineStr">
        <is>
          <t>Predecessor provides required input, approval, condition or execution constraint.</t>
        </is>
      </c>
      <c r="H563" s="2" t="inlineStr">
        <is>
          <t>To be assigned</t>
        </is>
      </c>
      <c r="I563" s="2" t="inlineStr">
        <is>
          <t>Planned</t>
        </is>
      </c>
      <c r="J563" s="2" t="inlineStr">
        <is>
          <t>Review when departmental dates are entered.</t>
        </is>
      </c>
    </row>
    <row r="564">
      <c r="A564" s="2" t="inlineStr">
        <is>
          <t>LNK-0563</t>
        </is>
      </c>
      <c r="B564" s="2" t="inlineStr">
        <is>
          <t>WPS-13</t>
        </is>
      </c>
      <c r="C564" s="2" t="inlineStr">
        <is>
          <t>WPS-20-03</t>
        </is>
      </c>
      <c r="D564" s="2" t="inlineStr">
        <is>
          <t>FS</t>
        </is>
      </c>
      <c r="E564" s="2" t="n">
        <v>0</v>
      </c>
      <c r="F564" s="2" t="inlineStr">
        <is>
          <t>Logical</t>
        </is>
      </c>
      <c r="G564" s="2" t="inlineStr">
        <is>
          <t>Predecessor provides required input, approval, condition or execution constraint.</t>
        </is>
      </c>
      <c r="H564" s="2" t="inlineStr">
        <is>
          <t>To be assigned</t>
        </is>
      </c>
      <c r="I564" s="2" t="inlineStr">
        <is>
          <t>Planned</t>
        </is>
      </c>
      <c r="J564" s="2" t="inlineStr">
        <is>
          <t>Review when departmental dates are entered.</t>
        </is>
      </c>
    </row>
    <row r="565">
      <c r="A565" s="2" t="inlineStr">
        <is>
          <t>LNK-0564</t>
        </is>
      </c>
      <c r="B565" s="2" t="inlineStr">
        <is>
          <t>WPS-20-01</t>
        </is>
      </c>
      <c r="C565" s="2" t="inlineStr">
        <is>
          <t>WPS-20-03</t>
        </is>
      </c>
      <c r="D565" s="2" t="inlineStr">
        <is>
          <t>FS</t>
        </is>
      </c>
      <c r="E565" s="2" t="n">
        <v>0</v>
      </c>
      <c r="F565" s="2" t="inlineStr">
        <is>
          <t>Logical</t>
        </is>
      </c>
      <c r="G565" s="2" t="inlineStr">
        <is>
          <t>Predecessor provides required input, approval, condition or execution constraint.</t>
        </is>
      </c>
      <c r="H565" s="2" t="inlineStr">
        <is>
          <t>To be assigned</t>
        </is>
      </c>
      <c r="I565" s="2" t="inlineStr">
        <is>
          <t>Planned</t>
        </is>
      </c>
      <c r="J565" s="2" t="inlineStr">
        <is>
          <t>Review when departmental dates are entered.</t>
        </is>
      </c>
    </row>
    <row r="566">
      <c r="A566" s="2" t="inlineStr">
        <is>
          <t>LNK-0565</t>
        </is>
      </c>
      <c r="B566" s="2" t="inlineStr">
        <is>
          <t>WPS-13</t>
        </is>
      </c>
      <c r="C566" s="2" t="inlineStr">
        <is>
          <t>WPS-20-04</t>
        </is>
      </c>
      <c r="D566" s="2" t="inlineStr">
        <is>
          <t>FS</t>
        </is>
      </c>
      <c r="E566" s="2" t="n">
        <v>0</v>
      </c>
      <c r="F566" s="2" t="inlineStr">
        <is>
          <t>Logical</t>
        </is>
      </c>
      <c r="G566" s="2" t="inlineStr">
        <is>
          <t>Predecessor provides required input, approval, condition or execution constraint.</t>
        </is>
      </c>
      <c r="H566" s="2" t="inlineStr">
        <is>
          <t>To be assigned</t>
        </is>
      </c>
      <c r="I566" s="2" t="inlineStr">
        <is>
          <t>Planned</t>
        </is>
      </c>
      <c r="J566" s="2" t="inlineStr">
        <is>
          <t>Review when departmental dates are entered.</t>
        </is>
      </c>
    </row>
    <row r="567">
      <c r="A567" s="2" t="inlineStr">
        <is>
          <t>LNK-0566</t>
        </is>
      </c>
      <c r="B567" s="2" t="inlineStr">
        <is>
          <t>WPS-20-02</t>
        </is>
      </c>
      <c r="C567" s="2" t="inlineStr">
        <is>
          <t>WPS-20-05</t>
        </is>
      </c>
      <c r="D567" s="2" t="inlineStr">
        <is>
          <t>FS</t>
        </is>
      </c>
      <c r="E567" s="2" t="n">
        <v>0</v>
      </c>
      <c r="F567" s="2" t="inlineStr">
        <is>
          <t>Logical</t>
        </is>
      </c>
      <c r="G567" s="2" t="inlineStr">
        <is>
          <t>Predecessor provides required input, approval, condition or execution constraint.</t>
        </is>
      </c>
      <c r="H567" s="2" t="inlineStr">
        <is>
          <t>To be assigned</t>
        </is>
      </c>
      <c r="I567" s="2" t="inlineStr">
        <is>
          <t>Planned</t>
        </is>
      </c>
      <c r="J567" s="2" t="inlineStr">
        <is>
          <t>Review when departmental dates are entered.</t>
        </is>
      </c>
    </row>
    <row r="568">
      <c r="A568" s="2" t="inlineStr">
        <is>
          <t>LNK-0567</t>
        </is>
      </c>
      <c r="B568" s="2" t="inlineStr">
        <is>
          <t>WPS-20-03</t>
        </is>
      </c>
      <c r="C568" s="2" t="inlineStr">
        <is>
          <t>WPS-20-05</t>
        </is>
      </c>
      <c r="D568" s="2" t="inlineStr">
        <is>
          <t>FS</t>
        </is>
      </c>
      <c r="E568" s="2" t="n">
        <v>0</v>
      </c>
      <c r="F568" s="2" t="inlineStr">
        <is>
          <t>Logical</t>
        </is>
      </c>
      <c r="G568" s="2" t="inlineStr">
        <is>
          <t>Predecessor provides required input, approval, condition or execution constraint.</t>
        </is>
      </c>
      <c r="H568" s="2" t="inlineStr">
        <is>
          <t>To be assigned</t>
        </is>
      </c>
      <c r="I568" s="2" t="inlineStr">
        <is>
          <t>Planned</t>
        </is>
      </c>
      <c r="J568" s="2" t="inlineStr">
        <is>
          <t>Review when departmental dates are entered.</t>
        </is>
      </c>
    </row>
    <row r="569">
      <c r="A569" s="2" t="inlineStr">
        <is>
          <t>LNK-0568</t>
        </is>
      </c>
      <c r="B569" s="2" t="inlineStr">
        <is>
          <t>WPS-13</t>
        </is>
      </c>
      <c r="C569" s="2" t="inlineStr">
        <is>
          <t>WPS-21-01</t>
        </is>
      </c>
      <c r="D569" s="2" t="inlineStr">
        <is>
          <t>FS</t>
        </is>
      </c>
      <c r="E569" s="2" t="n">
        <v>0</v>
      </c>
      <c r="F569" s="2" t="inlineStr">
        <is>
          <t>Logical</t>
        </is>
      </c>
      <c r="G569" s="2" t="inlineStr">
        <is>
          <t>Predecessor provides required input, approval, condition or execution constraint.</t>
        </is>
      </c>
      <c r="H569" s="2" t="inlineStr">
        <is>
          <t>To be assigned</t>
        </is>
      </c>
      <c r="I569" s="2" t="inlineStr">
        <is>
          <t>Planned</t>
        </is>
      </c>
      <c r="J569" s="2" t="inlineStr">
        <is>
          <t>Review when departmental dates are entered.</t>
        </is>
      </c>
    </row>
    <row r="570">
      <c r="A570" s="2" t="inlineStr">
        <is>
          <t>LNK-0569</t>
        </is>
      </c>
      <c r="B570" s="2" t="inlineStr">
        <is>
          <t>WPS-21-01</t>
        </is>
      </c>
      <c r="C570" s="2" t="inlineStr">
        <is>
          <t>WPS-21-02</t>
        </is>
      </c>
      <c r="D570" s="2" t="inlineStr">
        <is>
          <t>FS</t>
        </is>
      </c>
      <c r="E570" s="2" t="n">
        <v>0</v>
      </c>
      <c r="F570" s="2" t="inlineStr">
        <is>
          <t>Logical</t>
        </is>
      </c>
      <c r="G570" s="2" t="inlineStr">
        <is>
          <t>Predecessor provides required input, approval, condition or execution constraint.</t>
        </is>
      </c>
      <c r="H570" s="2" t="inlineStr">
        <is>
          <t>To be assigned</t>
        </is>
      </c>
      <c r="I570" s="2" t="inlineStr">
        <is>
          <t>Planned</t>
        </is>
      </c>
      <c r="J570" s="2" t="inlineStr">
        <is>
          <t>Review when departmental dates are entered.</t>
        </is>
      </c>
    </row>
    <row r="571">
      <c r="A571" s="2" t="inlineStr">
        <is>
          <t>LNK-0570</t>
        </is>
      </c>
      <c r="B571" s="2" t="inlineStr">
        <is>
          <t>WPS-21-01</t>
        </is>
      </c>
      <c r="C571" s="2" t="inlineStr">
        <is>
          <t>WPS-21-03</t>
        </is>
      </c>
      <c r="D571" s="2" t="inlineStr">
        <is>
          <t>FS</t>
        </is>
      </c>
      <c r="E571" s="2" t="n">
        <v>0</v>
      </c>
      <c r="F571" s="2" t="inlineStr">
        <is>
          <t>Logical</t>
        </is>
      </c>
      <c r="G571" s="2" t="inlineStr">
        <is>
          <t>Predecessor provides required input, approval, condition or execution constraint.</t>
        </is>
      </c>
      <c r="H571" s="2" t="inlineStr">
        <is>
          <t>To be assigned</t>
        </is>
      </c>
      <c r="I571" s="2" t="inlineStr">
        <is>
          <t>Planned</t>
        </is>
      </c>
      <c r="J571" s="2" t="inlineStr">
        <is>
          <t>Review when departmental dates are entered.</t>
        </is>
      </c>
    </row>
    <row r="572">
      <c r="A572" s="2" t="inlineStr">
        <is>
          <t>LNK-0571</t>
        </is>
      </c>
      <c r="B572" s="2" t="inlineStr">
        <is>
          <t>WPS-21-02</t>
        </is>
      </c>
      <c r="C572" s="2" t="inlineStr">
        <is>
          <t>WPS-21-04</t>
        </is>
      </c>
      <c r="D572" s="2" t="inlineStr">
        <is>
          <t>FS</t>
        </is>
      </c>
      <c r="E572" s="2" t="n">
        <v>0</v>
      </c>
      <c r="F572" s="2" t="inlineStr">
        <is>
          <t>Logical</t>
        </is>
      </c>
      <c r="G572" s="2" t="inlineStr">
        <is>
          <t>Predecessor provides required input, approval, condition or execution constraint.</t>
        </is>
      </c>
      <c r="H572" s="2" t="inlineStr">
        <is>
          <t>To be assigned</t>
        </is>
      </c>
      <c r="I572" s="2" t="inlineStr">
        <is>
          <t>Planned</t>
        </is>
      </c>
      <c r="J572" s="2" t="inlineStr">
        <is>
          <t>Review when departmental dates are entered.</t>
        </is>
      </c>
    </row>
    <row r="573">
      <c r="A573" s="2" t="inlineStr">
        <is>
          <t>LNK-0572</t>
        </is>
      </c>
      <c r="B573" s="2" t="inlineStr">
        <is>
          <t>WPS-21-03</t>
        </is>
      </c>
      <c r="C573" s="2" t="inlineStr">
        <is>
          <t>WPS-21-04</t>
        </is>
      </c>
      <c r="D573" s="2" t="inlineStr">
        <is>
          <t>FS</t>
        </is>
      </c>
      <c r="E573" s="2" t="n">
        <v>0</v>
      </c>
      <c r="F573" s="2" t="inlineStr">
        <is>
          <t>Logical</t>
        </is>
      </c>
      <c r="G573" s="2" t="inlineStr">
        <is>
          <t>Predecessor provides required input, approval, condition or execution constraint.</t>
        </is>
      </c>
      <c r="H573" s="2" t="inlineStr">
        <is>
          <t>To be assigned</t>
        </is>
      </c>
      <c r="I573" s="2" t="inlineStr">
        <is>
          <t>Planned</t>
        </is>
      </c>
      <c r="J573" s="2" t="inlineStr">
        <is>
          <t>Review when departmental dates are entered.</t>
        </is>
      </c>
    </row>
    <row r="574">
      <c r="A574" s="2" t="inlineStr">
        <is>
          <t>LNK-0573</t>
        </is>
      </c>
      <c r="B574" s="2" t="inlineStr">
        <is>
          <t>WPS-21-02</t>
        </is>
      </c>
      <c r="C574" s="2" t="inlineStr">
        <is>
          <t>WPS-21-05</t>
        </is>
      </c>
      <c r="D574" s="2" t="inlineStr">
        <is>
          <t>FS</t>
        </is>
      </c>
      <c r="E574" s="2" t="n">
        <v>0</v>
      </c>
      <c r="F574" s="2" t="inlineStr">
        <is>
          <t>Logical</t>
        </is>
      </c>
      <c r="G574" s="2" t="inlineStr">
        <is>
          <t>Predecessor provides required input, approval, condition or execution constraint.</t>
        </is>
      </c>
      <c r="H574" s="2" t="inlineStr">
        <is>
          <t>To be assigned</t>
        </is>
      </c>
      <c r="I574" s="2" t="inlineStr">
        <is>
          <t>Planned</t>
        </is>
      </c>
      <c r="J574" s="2" t="inlineStr">
        <is>
          <t>Review when departmental dates are entered.</t>
        </is>
      </c>
    </row>
    <row r="575">
      <c r="A575" s="2" t="inlineStr">
        <is>
          <t>LNK-0574</t>
        </is>
      </c>
      <c r="B575" s="2" t="inlineStr">
        <is>
          <t>WPS-21-03</t>
        </is>
      </c>
      <c r="C575" s="2" t="inlineStr">
        <is>
          <t>WPS-21-05</t>
        </is>
      </c>
      <c r="D575" s="2" t="inlineStr">
        <is>
          <t>FS</t>
        </is>
      </c>
      <c r="E575" s="2" t="n">
        <v>0</v>
      </c>
      <c r="F575" s="2" t="inlineStr">
        <is>
          <t>Logical</t>
        </is>
      </c>
      <c r="G575" s="2" t="inlineStr">
        <is>
          <t>Predecessor provides required input, approval, condition or execution constraint.</t>
        </is>
      </c>
      <c r="H575" s="2" t="inlineStr">
        <is>
          <t>To be assigned</t>
        </is>
      </c>
      <c r="I575" s="2" t="inlineStr">
        <is>
          <t>Planned</t>
        </is>
      </c>
      <c r="J575" s="2" t="inlineStr">
        <is>
          <t>Review when departmental dates are entered.</t>
        </is>
      </c>
    </row>
    <row r="576">
      <c r="A576" s="2" t="inlineStr">
        <is>
          <t>LNK-0575</t>
        </is>
      </c>
      <c r="B576" s="2" t="inlineStr">
        <is>
          <t>WPS-21-04</t>
        </is>
      </c>
      <c r="C576" s="2" t="inlineStr">
        <is>
          <t>WPS-21-05</t>
        </is>
      </c>
      <c r="D576" s="2" t="inlineStr">
        <is>
          <t>FS</t>
        </is>
      </c>
      <c r="E576" s="2" t="n">
        <v>0</v>
      </c>
      <c r="F576" s="2" t="inlineStr">
        <is>
          <t>Logical</t>
        </is>
      </c>
      <c r="G576" s="2" t="inlineStr">
        <is>
          <t>Predecessor provides required input, approval, condition or execution constraint.</t>
        </is>
      </c>
      <c r="H576" s="2" t="inlineStr">
        <is>
          <t>To be assigned</t>
        </is>
      </c>
      <c r="I576" s="2" t="inlineStr">
        <is>
          <t>Planned</t>
        </is>
      </c>
      <c r="J576" s="2" t="inlineStr">
        <is>
          <t>Review when departmental dates are entered.</t>
        </is>
      </c>
    </row>
    <row r="577">
      <c r="A577" s="2" t="inlineStr">
        <is>
          <t>LNK-0576</t>
        </is>
      </c>
      <c r="B577" s="2" t="inlineStr">
        <is>
          <t>WPS-08</t>
        </is>
      </c>
      <c r="C577" s="2" t="inlineStr">
        <is>
          <t>WPS-22-01</t>
        </is>
      </c>
      <c r="D577" s="2" t="inlineStr">
        <is>
          <t>FS</t>
        </is>
      </c>
      <c r="E577" s="2" t="n">
        <v>0</v>
      </c>
      <c r="F577" s="2" t="inlineStr">
        <is>
          <t>Logical</t>
        </is>
      </c>
      <c r="G577" s="2" t="inlineStr">
        <is>
          <t>Predecessor provides required input, approval, condition or execution constraint.</t>
        </is>
      </c>
      <c r="H577" s="2" t="inlineStr">
        <is>
          <t>To be assigned</t>
        </is>
      </c>
      <c r="I577" s="2" t="inlineStr">
        <is>
          <t>Planned</t>
        </is>
      </c>
      <c r="J577" s="2" t="inlineStr">
        <is>
          <t>Review when departmental dates are entered.</t>
        </is>
      </c>
    </row>
    <row r="578">
      <c r="A578" s="2" t="inlineStr">
        <is>
          <t>LNK-0577</t>
        </is>
      </c>
      <c r="B578" s="2" t="inlineStr">
        <is>
          <t>WPS-09</t>
        </is>
      </c>
      <c r="C578" s="2" t="inlineStr">
        <is>
          <t>WPS-22-01</t>
        </is>
      </c>
      <c r="D578" s="2" t="inlineStr">
        <is>
          <t>FS</t>
        </is>
      </c>
      <c r="E578" s="2" t="n">
        <v>0</v>
      </c>
      <c r="F578" s="2" t="inlineStr">
        <is>
          <t>Logical</t>
        </is>
      </c>
      <c r="G578" s="2" t="inlineStr">
        <is>
          <t>Predecessor provides required input, approval, condition or execution constraint.</t>
        </is>
      </c>
      <c r="H578" s="2" t="inlineStr">
        <is>
          <t>To be assigned</t>
        </is>
      </c>
      <c r="I578" s="2" t="inlineStr">
        <is>
          <t>Planned</t>
        </is>
      </c>
      <c r="J578" s="2" t="inlineStr">
        <is>
          <t>Review when departmental dates are entered.</t>
        </is>
      </c>
    </row>
    <row r="579">
      <c r="A579" s="2" t="inlineStr">
        <is>
          <t>LNK-0578</t>
        </is>
      </c>
      <c r="B579" s="2" t="inlineStr">
        <is>
          <t>WPS-14</t>
        </is>
      </c>
      <c r="C579" s="2" t="inlineStr">
        <is>
          <t>WPS-22-02</t>
        </is>
      </c>
      <c r="D579" s="2" t="inlineStr">
        <is>
          <t>FS</t>
        </is>
      </c>
      <c r="E579" s="2" t="n">
        <v>0</v>
      </c>
      <c r="F579" s="2" t="inlineStr">
        <is>
          <t>Logical</t>
        </is>
      </c>
      <c r="G579" s="2" t="inlineStr">
        <is>
          <t>Predecessor provides required input, approval, condition or execution constraint.</t>
        </is>
      </c>
      <c r="H579" s="2" t="inlineStr">
        <is>
          <t>To be assigned</t>
        </is>
      </c>
      <c r="I579" s="2" t="inlineStr">
        <is>
          <t>Planned</t>
        </is>
      </c>
      <c r="J579" s="2" t="inlineStr">
        <is>
          <t>Review when departmental dates are entered.</t>
        </is>
      </c>
    </row>
    <row r="580">
      <c r="A580" s="2" t="inlineStr">
        <is>
          <t>LNK-0579</t>
        </is>
      </c>
      <c r="B580" s="2" t="inlineStr">
        <is>
          <t>WPS-22-01</t>
        </is>
      </c>
      <c r="C580" s="2" t="inlineStr">
        <is>
          <t>WPS-22-02</t>
        </is>
      </c>
      <c r="D580" s="2" t="inlineStr">
        <is>
          <t>FS</t>
        </is>
      </c>
      <c r="E580" s="2" t="n">
        <v>0</v>
      </c>
      <c r="F580" s="2" t="inlineStr">
        <is>
          <t>Logical</t>
        </is>
      </c>
      <c r="G580" s="2" t="inlineStr">
        <is>
          <t>Predecessor provides required input, approval, condition or execution constraint.</t>
        </is>
      </c>
      <c r="H580" s="2" t="inlineStr">
        <is>
          <t>To be assigned</t>
        </is>
      </c>
      <c r="I580" s="2" t="inlineStr">
        <is>
          <t>Planned</t>
        </is>
      </c>
      <c r="J580" s="2" t="inlineStr">
        <is>
          <t>Review when departmental dates are entered.</t>
        </is>
      </c>
    </row>
    <row r="581">
      <c r="A581" s="2" t="inlineStr">
        <is>
          <t>LNK-0580</t>
        </is>
      </c>
      <c r="B581" s="2" t="inlineStr">
        <is>
          <t>WPS-08</t>
        </is>
      </c>
      <c r="C581" s="2" t="inlineStr">
        <is>
          <t>WPS-22-03</t>
        </is>
      </c>
      <c r="D581" s="2" t="inlineStr">
        <is>
          <t>FS</t>
        </is>
      </c>
      <c r="E581" s="2" t="n">
        <v>0</v>
      </c>
      <c r="F581" s="2" t="inlineStr">
        <is>
          <t>Logical</t>
        </is>
      </c>
      <c r="G581" s="2" t="inlineStr">
        <is>
          <t>Predecessor provides required input, approval, condition or execution constraint.</t>
        </is>
      </c>
      <c r="H581" s="2" t="inlineStr">
        <is>
          <t>To be assigned</t>
        </is>
      </c>
      <c r="I581" s="2" t="inlineStr">
        <is>
          <t>Planned</t>
        </is>
      </c>
      <c r="J581" s="2" t="inlineStr">
        <is>
          <t>Review when departmental dates are entered.</t>
        </is>
      </c>
    </row>
    <row r="582">
      <c r="A582" s="2" t="inlineStr">
        <is>
          <t>LNK-0581</t>
        </is>
      </c>
      <c r="B582" s="2" t="inlineStr">
        <is>
          <t>WPS-13</t>
        </is>
      </c>
      <c r="C582" s="2" t="inlineStr">
        <is>
          <t>WPS-22-03</t>
        </is>
      </c>
      <c r="D582" s="2" t="inlineStr">
        <is>
          <t>FS</t>
        </is>
      </c>
      <c r="E582" s="2" t="n">
        <v>0</v>
      </c>
      <c r="F582" s="2" t="inlineStr">
        <is>
          <t>Logical</t>
        </is>
      </c>
      <c r="G582" s="2" t="inlineStr">
        <is>
          <t>Predecessor provides required input, approval, condition or execution constraint.</t>
        </is>
      </c>
      <c r="H582" s="2" t="inlineStr">
        <is>
          <t>To be assigned</t>
        </is>
      </c>
      <c r="I582" s="2" t="inlineStr">
        <is>
          <t>Planned</t>
        </is>
      </c>
      <c r="J582" s="2" t="inlineStr">
        <is>
          <t>Review when departmental dates are entered.</t>
        </is>
      </c>
    </row>
    <row r="583">
      <c r="A583" s="2" t="inlineStr">
        <is>
          <t>LNK-0582</t>
        </is>
      </c>
      <c r="B583" s="2" t="inlineStr">
        <is>
          <t>WPS-22-02</t>
        </is>
      </c>
      <c r="C583" s="2" t="inlineStr">
        <is>
          <t>WPS-22-03</t>
        </is>
      </c>
      <c r="D583" s="2" t="inlineStr">
        <is>
          <t>FS</t>
        </is>
      </c>
      <c r="E583" s="2" t="n">
        <v>0</v>
      </c>
      <c r="F583" s="2" t="inlineStr">
        <is>
          <t>Logical</t>
        </is>
      </c>
      <c r="G583" s="2" t="inlineStr">
        <is>
          <t>Predecessor provides required input, approval, condition or execution constraint.</t>
        </is>
      </c>
      <c r="H583" s="2" t="inlineStr">
        <is>
          <t>To be assigned</t>
        </is>
      </c>
      <c r="I583" s="2" t="inlineStr">
        <is>
          <t>Planned</t>
        </is>
      </c>
      <c r="J583" s="2" t="inlineStr">
        <is>
          <t>Review when departmental dates are entered.</t>
        </is>
      </c>
    </row>
    <row r="584">
      <c r="A584" s="2" t="inlineStr">
        <is>
          <t>LNK-0583</t>
        </is>
      </c>
      <c r="B584" s="2" t="inlineStr">
        <is>
          <t>WPS-22-01</t>
        </is>
      </c>
      <c r="C584" s="2" t="inlineStr">
        <is>
          <t>WPS-22-04</t>
        </is>
      </c>
      <c r="D584" s="2" t="inlineStr">
        <is>
          <t>FS</t>
        </is>
      </c>
      <c r="E584" s="2" t="n">
        <v>0</v>
      </c>
      <c r="F584" s="2" t="inlineStr">
        <is>
          <t>Logical</t>
        </is>
      </c>
      <c r="G584" s="2" t="inlineStr">
        <is>
          <t>Predecessor provides required input, approval, condition or execution constraint.</t>
        </is>
      </c>
      <c r="H584" s="2" t="inlineStr">
        <is>
          <t>To be assigned</t>
        </is>
      </c>
      <c r="I584" s="2" t="inlineStr">
        <is>
          <t>Planned</t>
        </is>
      </c>
      <c r="J584" s="2" t="inlineStr">
        <is>
          <t>Review when departmental dates are entered.</t>
        </is>
      </c>
    </row>
    <row r="585">
      <c r="A585" s="2" t="inlineStr">
        <is>
          <t>LNK-0584</t>
        </is>
      </c>
      <c r="B585" s="2" t="inlineStr">
        <is>
          <t>WPS-22-03</t>
        </is>
      </c>
      <c r="C585" s="2" t="inlineStr">
        <is>
          <t>WPS-22-04</t>
        </is>
      </c>
      <c r="D585" s="2" t="inlineStr">
        <is>
          <t>FS</t>
        </is>
      </c>
      <c r="E585" s="2" t="n">
        <v>0</v>
      </c>
      <c r="F585" s="2" t="inlineStr">
        <is>
          <t>Logical</t>
        </is>
      </c>
      <c r="G585" s="2" t="inlineStr">
        <is>
          <t>Predecessor provides required input, approval, condition or execution constraint.</t>
        </is>
      </c>
      <c r="H585" s="2" t="inlineStr">
        <is>
          <t>To be assigned</t>
        </is>
      </c>
      <c r="I585" s="2" t="inlineStr">
        <is>
          <t>Planned</t>
        </is>
      </c>
      <c r="J585" s="2" t="inlineStr">
        <is>
          <t>Review when departmental dates are entered.</t>
        </is>
      </c>
    </row>
    <row r="586">
      <c r="A586" s="2" t="inlineStr">
        <is>
          <t>LNK-0585</t>
        </is>
      </c>
      <c r="B586" s="2" t="inlineStr">
        <is>
          <t>WPS-22-02</t>
        </is>
      </c>
      <c r="C586" s="2" t="inlineStr">
        <is>
          <t>WPS-22-05</t>
        </is>
      </c>
      <c r="D586" s="2" t="inlineStr">
        <is>
          <t>FS</t>
        </is>
      </c>
      <c r="E586" s="2" t="n">
        <v>0</v>
      </c>
      <c r="F586" s="2" t="inlineStr">
        <is>
          <t>Logical</t>
        </is>
      </c>
      <c r="G586" s="2" t="inlineStr">
        <is>
          <t>Predecessor provides required input, approval, condition or execution constraint.</t>
        </is>
      </c>
      <c r="H586" s="2" t="inlineStr">
        <is>
          <t>To be assigned</t>
        </is>
      </c>
      <c r="I586" s="2" t="inlineStr">
        <is>
          <t>Planned</t>
        </is>
      </c>
      <c r="J586" s="2" t="inlineStr">
        <is>
          <t>Review when departmental dates are entered.</t>
        </is>
      </c>
    </row>
    <row r="587">
      <c r="A587" s="2" t="inlineStr">
        <is>
          <t>LNK-0586</t>
        </is>
      </c>
      <c r="B587" s="2" t="inlineStr">
        <is>
          <t>WPS-22-03</t>
        </is>
      </c>
      <c r="C587" s="2" t="inlineStr">
        <is>
          <t>WPS-22-05</t>
        </is>
      </c>
      <c r="D587" s="2" t="inlineStr">
        <is>
          <t>FS</t>
        </is>
      </c>
      <c r="E587" s="2" t="n">
        <v>0</v>
      </c>
      <c r="F587" s="2" t="inlineStr">
        <is>
          <t>Logical</t>
        </is>
      </c>
      <c r="G587" s="2" t="inlineStr">
        <is>
          <t>Predecessor provides required input, approval, condition or execution constraint.</t>
        </is>
      </c>
      <c r="H587" s="2" t="inlineStr">
        <is>
          <t>To be assigned</t>
        </is>
      </c>
      <c r="I587" s="2" t="inlineStr">
        <is>
          <t>Planned</t>
        </is>
      </c>
      <c r="J587" s="2" t="inlineStr">
        <is>
          <t>Review when departmental dates are entered.</t>
        </is>
      </c>
    </row>
    <row r="588">
      <c r="A588" s="2" t="inlineStr">
        <is>
          <t>LNK-0587</t>
        </is>
      </c>
      <c r="B588" s="2" t="inlineStr">
        <is>
          <t>WPS-22-04</t>
        </is>
      </c>
      <c r="C588" s="2" t="inlineStr">
        <is>
          <t>WPS-22-05</t>
        </is>
      </c>
      <c r="D588" s="2" t="inlineStr">
        <is>
          <t>FS</t>
        </is>
      </c>
      <c r="E588" s="2" t="n">
        <v>0</v>
      </c>
      <c r="F588" s="2" t="inlineStr">
        <is>
          <t>Logical</t>
        </is>
      </c>
      <c r="G588" s="2" t="inlineStr">
        <is>
          <t>Predecessor provides required input, approval, condition or execution constraint.</t>
        </is>
      </c>
      <c r="H588" s="2" t="inlineStr">
        <is>
          <t>To be assigned</t>
        </is>
      </c>
      <c r="I588" s="2" t="inlineStr">
        <is>
          <t>Planned</t>
        </is>
      </c>
      <c r="J588" s="2" t="inlineStr">
        <is>
          <t>Review when departmental dates are entered.</t>
        </is>
      </c>
    </row>
    <row r="589">
      <c r="A589" s="2" t="inlineStr">
        <is>
          <t>LNK-0588</t>
        </is>
      </c>
      <c r="B589" s="2" t="inlineStr">
        <is>
          <t>WPS-15</t>
        </is>
      </c>
      <c r="C589" s="2" t="inlineStr">
        <is>
          <t>WPS-23-01</t>
        </is>
      </c>
      <c r="D589" s="2" t="inlineStr">
        <is>
          <t>FS</t>
        </is>
      </c>
      <c r="E589" s="2" t="n">
        <v>0</v>
      </c>
      <c r="F589" s="2" t="inlineStr">
        <is>
          <t>Logical</t>
        </is>
      </c>
      <c r="G589" s="2" t="inlineStr">
        <is>
          <t>Predecessor provides required input, approval, condition or execution constraint.</t>
        </is>
      </c>
      <c r="H589" s="2" t="inlineStr">
        <is>
          <t>To be assigned</t>
        </is>
      </c>
      <c r="I589" s="2" t="inlineStr">
        <is>
          <t>Planned</t>
        </is>
      </c>
      <c r="J589" s="2" t="inlineStr">
        <is>
          <t>Review when departmental dates are entered.</t>
        </is>
      </c>
    </row>
    <row r="590">
      <c r="A590" s="2" t="inlineStr">
        <is>
          <t>LNK-0589</t>
        </is>
      </c>
      <c r="B590" s="2" t="inlineStr">
        <is>
          <t>WPS-23-01</t>
        </is>
      </c>
      <c r="C590" s="2" t="inlineStr">
        <is>
          <t>WPS-23-02</t>
        </is>
      </c>
      <c r="D590" s="2" t="inlineStr">
        <is>
          <t>FS</t>
        </is>
      </c>
      <c r="E590" s="2" t="n">
        <v>0</v>
      </c>
      <c r="F590" s="2" t="inlineStr">
        <is>
          <t>Logical</t>
        </is>
      </c>
      <c r="G590" s="2" t="inlineStr">
        <is>
          <t>Predecessor provides required input, approval, condition or execution constraint.</t>
        </is>
      </c>
      <c r="H590" s="2" t="inlineStr">
        <is>
          <t>To be assigned</t>
        </is>
      </c>
      <c r="I590" s="2" t="inlineStr">
        <is>
          <t>Planned</t>
        </is>
      </c>
      <c r="J590" s="2" t="inlineStr">
        <is>
          <t>Review when departmental dates are entered.</t>
        </is>
      </c>
    </row>
    <row r="591">
      <c r="A591" s="2" t="inlineStr">
        <is>
          <t>LNK-0590</t>
        </is>
      </c>
      <c r="B591" s="2" t="inlineStr">
        <is>
          <t>WPS-19-03</t>
        </is>
      </c>
      <c r="C591" s="2" t="inlineStr">
        <is>
          <t>WPS-23-02</t>
        </is>
      </c>
      <c r="D591" s="2" t="inlineStr">
        <is>
          <t>FS</t>
        </is>
      </c>
      <c r="E591" s="2" t="n">
        <v>0</v>
      </c>
      <c r="F591" s="2" t="inlineStr">
        <is>
          <t>Logical</t>
        </is>
      </c>
      <c r="G591" s="2" t="inlineStr">
        <is>
          <t>Predecessor provides required input, approval, condition or execution constraint.</t>
        </is>
      </c>
      <c r="H591" s="2" t="inlineStr">
        <is>
          <t>To be assigned</t>
        </is>
      </c>
      <c r="I591" s="2" t="inlineStr">
        <is>
          <t>Planned</t>
        </is>
      </c>
      <c r="J591" s="2" t="inlineStr">
        <is>
          <t>Review when departmental dates are entered.</t>
        </is>
      </c>
    </row>
    <row r="592">
      <c r="A592" s="2" t="inlineStr">
        <is>
          <t>LNK-0591</t>
        </is>
      </c>
      <c r="B592" s="2" t="inlineStr">
        <is>
          <t>WPS-23-01</t>
        </is>
      </c>
      <c r="C592" s="2" t="inlineStr">
        <is>
          <t>WPS-23-03</t>
        </is>
      </c>
      <c r="D592" s="2" t="inlineStr">
        <is>
          <t>FS</t>
        </is>
      </c>
      <c r="E592" s="2" t="n">
        <v>0</v>
      </c>
      <c r="F592" s="2" t="inlineStr">
        <is>
          <t>Logical</t>
        </is>
      </c>
      <c r="G592" s="2" t="inlineStr">
        <is>
          <t>Predecessor provides required input, approval, condition or execution constraint.</t>
        </is>
      </c>
      <c r="H592" s="2" t="inlineStr">
        <is>
          <t>To be assigned</t>
        </is>
      </c>
      <c r="I592" s="2" t="inlineStr">
        <is>
          <t>Planned</t>
        </is>
      </c>
      <c r="J592" s="2" t="inlineStr">
        <is>
          <t>Review when departmental dates are entered.</t>
        </is>
      </c>
    </row>
    <row r="593">
      <c r="A593" s="2" t="inlineStr">
        <is>
          <t>LNK-0592</t>
        </is>
      </c>
      <c r="B593" s="2" t="inlineStr">
        <is>
          <t>WPS-16</t>
        </is>
      </c>
      <c r="C593" s="2" t="inlineStr">
        <is>
          <t>WPS-23-04</t>
        </is>
      </c>
      <c r="D593" s="2" t="inlineStr">
        <is>
          <t>FS</t>
        </is>
      </c>
      <c r="E593" s="2" t="n">
        <v>0</v>
      </c>
      <c r="F593" s="2" t="inlineStr">
        <is>
          <t>Logical</t>
        </is>
      </c>
      <c r="G593" s="2" t="inlineStr">
        <is>
          <t>Predecessor provides required input, approval, condition or execution constraint.</t>
        </is>
      </c>
      <c r="H593" s="2" t="inlineStr">
        <is>
          <t>To be assigned</t>
        </is>
      </c>
      <c r="I593" s="2" t="inlineStr">
        <is>
          <t>Planned</t>
        </is>
      </c>
      <c r="J593" s="2" t="inlineStr">
        <is>
          <t>Review when departmental dates are entered.</t>
        </is>
      </c>
    </row>
    <row r="594">
      <c r="A594" s="2" t="inlineStr">
        <is>
          <t>LNK-0593</t>
        </is>
      </c>
      <c r="B594" s="2" t="inlineStr">
        <is>
          <t>WPS-23-01</t>
        </is>
      </c>
      <c r="C594" s="2" t="inlineStr">
        <is>
          <t>WPS-23-04</t>
        </is>
      </c>
      <c r="D594" s="2" t="inlineStr">
        <is>
          <t>FS</t>
        </is>
      </c>
      <c r="E594" s="2" t="n">
        <v>0</v>
      </c>
      <c r="F594" s="2" t="inlineStr">
        <is>
          <t>Logical</t>
        </is>
      </c>
      <c r="G594" s="2" t="inlineStr">
        <is>
          <t>Predecessor provides required input, approval, condition or execution constraint.</t>
        </is>
      </c>
      <c r="H594" s="2" t="inlineStr">
        <is>
          <t>To be assigned</t>
        </is>
      </c>
      <c r="I594" s="2" t="inlineStr">
        <is>
          <t>Planned</t>
        </is>
      </c>
      <c r="J594" s="2" t="inlineStr">
        <is>
          <t>Review when departmental dates are entered.</t>
        </is>
      </c>
    </row>
    <row r="595">
      <c r="A595" s="2" t="inlineStr">
        <is>
          <t>LNK-0594</t>
        </is>
      </c>
      <c r="B595" s="2" t="inlineStr">
        <is>
          <t>WPS-09</t>
        </is>
      </c>
      <c r="C595" s="2" t="inlineStr">
        <is>
          <t>WPS-24-01</t>
        </is>
      </c>
      <c r="D595" s="2" t="inlineStr">
        <is>
          <t>FS</t>
        </is>
      </c>
      <c r="E595" s="2" t="n">
        <v>0</v>
      </c>
      <c r="F595" s="2" t="inlineStr">
        <is>
          <t>Logical</t>
        </is>
      </c>
      <c r="G595" s="2" t="inlineStr">
        <is>
          <t>Predecessor provides required input, approval, condition or execution constraint.</t>
        </is>
      </c>
      <c r="H595" s="2" t="inlineStr">
        <is>
          <t>To be assigned</t>
        </is>
      </c>
      <c r="I595" s="2" t="inlineStr">
        <is>
          <t>Planned</t>
        </is>
      </c>
      <c r="J595" s="2" t="inlineStr">
        <is>
          <t>Review when departmental dates are entered.</t>
        </is>
      </c>
    </row>
    <row r="596">
      <c r="A596" s="2" t="inlineStr">
        <is>
          <t>LNK-0595</t>
        </is>
      </c>
      <c r="B596" s="2" t="inlineStr">
        <is>
          <t>WPS-10</t>
        </is>
      </c>
      <c r="C596" s="2" t="inlineStr">
        <is>
          <t>WPS-24-01</t>
        </is>
      </c>
      <c r="D596" s="2" t="inlineStr">
        <is>
          <t>FS</t>
        </is>
      </c>
      <c r="E596" s="2" t="n">
        <v>0</v>
      </c>
      <c r="F596" s="2" t="inlineStr">
        <is>
          <t>Logical</t>
        </is>
      </c>
      <c r="G596" s="2" t="inlineStr">
        <is>
          <t>Predecessor provides required input, approval, condition or execution constraint.</t>
        </is>
      </c>
      <c r="H596" s="2" t="inlineStr">
        <is>
          <t>To be assigned</t>
        </is>
      </c>
      <c r="I596" s="2" t="inlineStr">
        <is>
          <t>Planned</t>
        </is>
      </c>
      <c r="J596" s="2" t="inlineStr">
        <is>
          <t>Review when departmental dates are entered.</t>
        </is>
      </c>
    </row>
    <row r="597">
      <c r="A597" s="2" t="inlineStr">
        <is>
          <t>LNK-0596</t>
        </is>
      </c>
      <c r="B597" s="2" t="inlineStr">
        <is>
          <t>WPS-12</t>
        </is>
      </c>
      <c r="C597" s="2" t="inlineStr">
        <is>
          <t>WPS-24-01</t>
        </is>
      </c>
      <c r="D597" s="2" t="inlineStr">
        <is>
          <t>FS</t>
        </is>
      </c>
      <c r="E597" s="2" t="n">
        <v>0</v>
      </c>
      <c r="F597" s="2" t="inlineStr">
        <is>
          <t>Logical</t>
        </is>
      </c>
      <c r="G597" s="2" t="inlineStr">
        <is>
          <t>Predecessor provides required input, approval, condition or execution constraint.</t>
        </is>
      </c>
      <c r="H597" s="2" t="inlineStr">
        <is>
          <t>To be assigned</t>
        </is>
      </c>
      <c r="I597" s="2" t="inlineStr">
        <is>
          <t>Planned</t>
        </is>
      </c>
      <c r="J597" s="2" t="inlineStr">
        <is>
          <t>Review when departmental dates are entered.</t>
        </is>
      </c>
    </row>
    <row r="598">
      <c r="A598" s="2" t="inlineStr">
        <is>
          <t>LNK-0597</t>
        </is>
      </c>
      <c r="B598" s="2" t="inlineStr">
        <is>
          <t>WPS-14</t>
        </is>
      </c>
      <c r="C598" s="2" t="inlineStr">
        <is>
          <t>WPS-24-01</t>
        </is>
      </c>
      <c r="D598" s="2" t="inlineStr">
        <is>
          <t>FS</t>
        </is>
      </c>
      <c r="E598" s="2" t="n">
        <v>0</v>
      </c>
      <c r="F598" s="2" t="inlineStr">
        <is>
          <t>Logical</t>
        </is>
      </c>
      <c r="G598" s="2" t="inlineStr">
        <is>
          <t>Predecessor provides required input, approval, condition or execution constraint.</t>
        </is>
      </c>
      <c r="H598" s="2" t="inlineStr">
        <is>
          <t>To be assigned</t>
        </is>
      </c>
      <c r="I598" s="2" t="inlineStr">
        <is>
          <t>Planned</t>
        </is>
      </c>
      <c r="J598" s="2" t="inlineStr">
        <is>
          <t>Review when departmental dates are entered.</t>
        </is>
      </c>
    </row>
    <row r="599">
      <c r="A599" s="2" t="inlineStr">
        <is>
          <t>LNK-0598</t>
        </is>
      </c>
      <c r="B599" s="2" t="inlineStr">
        <is>
          <t>WPS-19</t>
        </is>
      </c>
      <c r="C599" s="2" t="inlineStr">
        <is>
          <t>WPS-24-01</t>
        </is>
      </c>
      <c r="D599" s="2" t="inlineStr">
        <is>
          <t>FS</t>
        </is>
      </c>
      <c r="E599" s="2" t="n">
        <v>0</v>
      </c>
      <c r="F599" s="2" t="inlineStr">
        <is>
          <t>Logical</t>
        </is>
      </c>
      <c r="G599" s="2" t="inlineStr">
        <is>
          <t>Predecessor provides required input, approval, condition or execution constraint.</t>
        </is>
      </c>
      <c r="H599" s="2" t="inlineStr">
        <is>
          <t>To be assigned</t>
        </is>
      </c>
      <c r="I599" s="2" t="inlineStr">
        <is>
          <t>Planned</t>
        </is>
      </c>
      <c r="J599" s="2" t="inlineStr">
        <is>
          <t>Review when departmental dates are entered.</t>
        </is>
      </c>
    </row>
    <row r="600">
      <c r="A600" s="2" t="inlineStr">
        <is>
          <t>LNK-0599</t>
        </is>
      </c>
      <c r="B600" s="2" t="inlineStr">
        <is>
          <t>WPS-20</t>
        </is>
      </c>
      <c r="C600" s="2" t="inlineStr">
        <is>
          <t>WPS-24-01</t>
        </is>
      </c>
      <c r="D600" s="2" t="inlineStr">
        <is>
          <t>FS</t>
        </is>
      </c>
      <c r="E600" s="2" t="n">
        <v>0</v>
      </c>
      <c r="F600" s="2" t="inlineStr">
        <is>
          <t>Logical</t>
        </is>
      </c>
      <c r="G600" s="2" t="inlineStr">
        <is>
          <t>Predecessor provides required input, approval, condition or execution constraint.</t>
        </is>
      </c>
      <c r="H600" s="2" t="inlineStr">
        <is>
          <t>To be assigned</t>
        </is>
      </c>
      <c r="I600" s="2" t="inlineStr">
        <is>
          <t>Planned</t>
        </is>
      </c>
      <c r="J600" s="2" t="inlineStr">
        <is>
          <t>Review when departmental dates are entered.</t>
        </is>
      </c>
    </row>
    <row r="601">
      <c r="A601" s="2" t="inlineStr">
        <is>
          <t>LNK-0600</t>
        </is>
      </c>
      <c r="B601" s="2" t="inlineStr">
        <is>
          <t>WPS-22</t>
        </is>
      </c>
      <c r="C601" s="2" t="inlineStr">
        <is>
          <t>WPS-24-01</t>
        </is>
      </c>
      <c r="D601" s="2" t="inlineStr">
        <is>
          <t>FS</t>
        </is>
      </c>
      <c r="E601" s="2" t="n">
        <v>0</v>
      </c>
      <c r="F601" s="2" t="inlineStr">
        <is>
          <t>Logical</t>
        </is>
      </c>
      <c r="G601" s="2" t="inlineStr">
        <is>
          <t>Predecessor provides required input, approval, condition or execution constraint.</t>
        </is>
      </c>
      <c r="H601" s="2" t="inlineStr">
        <is>
          <t>To be assigned</t>
        </is>
      </c>
      <c r="I601" s="2" t="inlineStr">
        <is>
          <t>Planned</t>
        </is>
      </c>
      <c r="J601" s="2" t="inlineStr">
        <is>
          <t>Review when departmental dates are entered.</t>
        </is>
      </c>
    </row>
    <row r="602">
      <c r="A602" s="2" t="inlineStr">
        <is>
          <t>LNK-0601</t>
        </is>
      </c>
      <c r="B602" s="2" t="inlineStr">
        <is>
          <t>WPS-23</t>
        </is>
      </c>
      <c r="C602" s="2" t="inlineStr">
        <is>
          <t>WPS-24-01</t>
        </is>
      </c>
      <c r="D602" s="2" t="inlineStr">
        <is>
          <t>FS</t>
        </is>
      </c>
      <c r="E602" s="2" t="n">
        <v>0</v>
      </c>
      <c r="F602" s="2" t="inlineStr">
        <is>
          <t>Logical</t>
        </is>
      </c>
      <c r="G602" s="2" t="inlineStr">
        <is>
          <t>Predecessor provides required input, approval, condition or execution constraint.</t>
        </is>
      </c>
      <c r="H602" s="2" t="inlineStr">
        <is>
          <t>To be assigned</t>
        </is>
      </c>
      <c r="I602" s="2" t="inlineStr">
        <is>
          <t>Planned</t>
        </is>
      </c>
      <c r="J602" s="2" t="inlineStr">
        <is>
          <t>Review when departmental dates are entered.</t>
        </is>
      </c>
    </row>
    <row r="603">
      <c r="A603" s="2" t="inlineStr">
        <is>
          <t>LNK-0602</t>
        </is>
      </c>
      <c r="B603" s="2" t="inlineStr">
        <is>
          <t>WPS-24-01</t>
        </is>
      </c>
      <c r="C603" s="2" t="inlineStr">
        <is>
          <t>WPS-24-02</t>
        </is>
      </c>
      <c r="D603" s="2" t="inlineStr">
        <is>
          <t>FS</t>
        </is>
      </c>
      <c r="E603" s="2" t="n">
        <v>0</v>
      </c>
      <c r="F603" s="2" t="inlineStr">
        <is>
          <t>Logical</t>
        </is>
      </c>
      <c r="G603" s="2" t="inlineStr">
        <is>
          <t>Predecessor provides required input, approval, condition or execution constraint.</t>
        </is>
      </c>
      <c r="H603" s="2" t="inlineStr">
        <is>
          <t>To be assigned</t>
        </is>
      </c>
      <c r="I603" s="2" t="inlineStr">
        <is>
          <t>Planned</t>
        </is>
      </c>
      <c r="J603" s="2" t="inlineStr">
        <is>
          <t>Review when departmental dates are entered.</t>
        </is>
      </c>
    </row>
    <row r="604">
      <c r="A604" s="2" t="inlineStr">
        <is>
          <t>LNK-0603</t>
        </is>
      </c>
      <c r="B604" s="2" t="inlineStr">
        <is>
          <t>WPS-24-02</t>
        </is>
      </c>
      <c r="C604" s="2" t="inlineStr">
        <is>
          <t>WPS-24-03</t>
        </is>
      </c>
      <c r="D604" s="2" t="inlineStr">
        <is>
          <t>FS</t>
        </is>
      </c>
      <c r="E604" s="2" t="n">
        <v>0</v>
      </c>
      <c r="F604" s="2" t="inlineStr">
        <is>
          <t>Logical</t>
        </is>
      </c>
      <c r="G604" s="2" t="inlineStr">
        <is>
          <t>Predecessor provides required input, approval, condition or execution constraint.</t>
        </is>
      </c>
      <c r="H604" s="2" t="inlineStr">
        <is>
          <t>To be assigned</t>
        </is>
      </c>
      <c r="I604" s="2" t="inlineStr">
        <is>
          <t>Planned</t>
        </is>
      </c>
      <c r="J604" s="2" t="inlineStr">
        <is>
          <t>Review when departmental dates are entered.</t>
        </is>
      </c>
    </row>
    <row r="605">
      <c r="A605" s="2" t="inlineStr">
        <is>
          <t>LNK-0604</t>
        </is>
      </c>
      <c r="B605" s="2" t="inlineStr">
        <is>
          <t>WPS-19-04</t>
        </is>
      </c>
      <c r="C605" s="2" t="inlineStr">
        <is>
          <t>WPS-24-03</t>
        </is>
      </c>
      <c r="D605" s="2" t="inlineStr">
        <is>
          <t>FS</t>
        </is>
      </c>
      <c r="E605" s="2" t="n">
        <v>0</v>
      </c>
      <c r="F605" s="2" t="inlineStr">
        <is>
          <t>Logical</t>
        </is>
      </c>
      <c r="G605" s="2" t="inlineStr">
        <is>
          <t>Predecessor provides required input, approval, condition or execution constraint.</t>
        </is>
      </c>
      <c r="H605" s="2" t="inlineStr">
        <is>
          <t>To be assigned</t>
        </is>
      </c>
      <c r="I605" s="2" t="inlineStr">
        <is>
          <t>Planned</t>
        </is>
      </c>
      <c r="J605" s="2" t="inlineStr">
        <is>
          <t>Review when departmental dates are entered.</t>
        </is>
      </c>
    </row>
    <row r="606">
      <c r="A606" s="2" t="inlineStr">
        <is>
          <t>LNK-0605</t>
        </is>
      </c>
      <c r="B606" s="2" t="inlineStr">
        <is>
          <t>WPS-22-05</t>
        </is>
      </c>
      <c r="C606" s="2" t="inlineStr">
        <is>
          <t>WPS-24-03</t>
        </is>
      </c>
      <c r="D606" s="2" t="inlineStr">
        <is>
          <t>FS</t>
        </is>
      </c>
      <c r="E606" s="2" t="n">
        <v>0</v>
      </c>
      <c r="F606" s="2" t="inlineStr">
        <is>
          <t>Logical</t>
        </is>
      </c>
      <c r="G606" s="2" t="inlineStr">
        <is>
          <t>Predecessor provides required input, approval, condition or execution constraint.</t>
        </is>
      </c>
      <c r="H606" s="2" t="inlineStr">
        <is>
          <t>To be assigned</t>
        </is>
      </c>
      <c r="I606" s="2" t="inlineStr">
        <is>
          <t>Planned</t>
        </is>
      </c>
      <c r="J606" s="2" t="inlineStr">
        <is>
          <t>Review when departmental dates are entered.</t>
        </is>
      </c>
    </row>
    <row r="607">
      <c r="A607" s="2" t="inlineStr">
        <is>
          <t>LNK-0606</t>
        </is>
      </c>
      <c r="B607" s="2" t="inlineStr">
        <is>
          <t>WPS-23-02</t>
        </is>
      </c>
      <c r="C607" s="2" t="inlineStr">
        <is>
          <t>WPS-24-03</t>
        </is>
      </c>
      <c r="D607" s="2" t="inlineStr">
        <is>
          <t>FS</t>
        </is>
      </c>
      <c r="E607" s="2" t="n">
        <v>0</v>
      </c>
      <c r="F607" s="2" t="inlineStr">
        <is>
          <t>Logical</t>
        </is>
      </c>
      <c r="G607" s="2" t="inlineStr">
        <is>
          <t>Predecessor provides required input, approval, condition or execution constraint.</t>
        </is>
      </c>
      <c r="H607" s="2" t="inlineStr">
        <is>
          <t>To be assigned</t>
        </is>
      </c>
      <c r="I607" s="2" t="inlineStr">
        <is>
          <t>Planned</t>
        </is>
      </c>
      <c r="J607" s="2" t="inlineStr">
        <is>
          <t>Review when departmental dates are entered.</t>
        </is>
      </c>
    </row>
    <row r="608">
      <c r="A608" s="2" t="inlineStr">
        <is>
          <t>LNK-0607</t>
        </is>
      </c>
      <c r="B608" s="2" t="inlineStr">
        <is>
          <t>WPS-24-03</t>
        </is>
      </c>
      <c r="C608" s="2" t="inlineStr">
        <is>
          <t>WPS-24-04</t>
        </is>
      </c>
      <c r="D608" s="2" t="inlineStr">
        <is>
          <t>FS</t>
        </is>
      </c>
      <c r="E608" s="2" t="n">
        <v>0</v>
      </c>
      <c r="F608" s="2" t="inlineStr">
        <is>
          <t>Logical</t>
        </is>
      </c>
      <c r="G608" s="2" t="inlineStr">
        <is>
          <t>Predecessor provides required input, approval, condition or execution constraint.</t>
        </is>
      </c>
      <c r="H608" s="2" t="inlineStr">
        <is>
          <t>To be assigned</t>
        </is>
      </c>
      <c r="I608" s="2" t="inlineStr">
        <is>
          <t>Planned</t>
        </is>
      </c>
      <c r="J608" s="2" t="inlineStr">
        <is>
          <t>Review when departmental dates are entered.</t>
        </is>
      </c>
    </row>
    <row r="609">
      <c r="A609" s="2" t="inlineStr">
        <is>
          <t>LNK-0608</t>
        </is>
      </c>
      <c r="B609" s="2" t="inlineStr">
        <is>
          <t>WPS-17-05</t>
        </is>
      </c>
      <c r="C609" s="2" t="inlineStr">
        <is>
          <t>WPS-24-04</t>
        </is>
      </c>
      <c r="D609" s="2" t="inlineStr">
        <is>
          <t>FS</t>
        </is>
      </c>
      <c r="E609" s="2" t="n">
        <v>0</v>
      </c>
      <c r="F609" s="2" t="inlineStr">
        <is>
          <t>Logical</t>
        </is>
      </c>
      <c r="G609" s="2" t="inlineStr">
        <is>
          <t>Predecessor provides required input, approval, condition or execution constraint.</t>
        </is>
      </c>
      <c r="H609" s="2" t="inlineStr">
        <is>
          <t>To be assigned</t>
        </is>
      </c>
      <c r="I609" s="2" t="inlineStr">
        <is>
          <t>Planned</t>
        </is>
      </c>
      <c r="J609" s="2" t="inlineStr">
        <is>
          <t>Review when departmental dates are entered.</t>
        </is>
      </c>
    </row>
    <row r="610">
      <c r="A610" s="2" t="inlineStr">
        <is>
          <t>LNK-0609</t>
        </is>
      </c>
      <c r="B610" s="2" t="inlineStr">
        <is>
          <t>WPS-18-04</t>
        </is>
      </c>
      <c r="C610" s="2" t="inlineStr">
        <is>
          <t>WPS-24-04</t>
        </is>
      </c>
      <c r="D610" s="2" t="inlineStr">
        <is>
          <t>FS</t>
        </is>
      </c>
      <c r="E610" s="2" t="n">
        <v>0</v>
      </c>
      <c r="F610" s="2" t="inlineStr">
        <is>
          <t>Logical</t>
        </is>
      </c>
      <c r="G610" s="2" t="inlineStr">
        <is>
          <t>Predecessor provides required input, approval, condition or execution constraint.</t>
        </is>
      </c>
      <c r="H610" s="2" t="inlineStr">
        <is>
          <t>To be assigned</t>
        </is>
      </c>
      <c r="I610" s="2" t="inlineStr">
        <is>
          <t>Planned</t>
        </is>
      </c>
      <c r="J610" s="2" t="inlineStr">
        <is>
          <t>Review when departmental dates are entered.</t>
        </is>
      </c>
    </row>
    <row r="611">
      <c r="A611" s="2" t="inlineStr">
        <is>
          <t>LNK-0610</t>
        </is>
      </c>
      <c r="B611" s="2" t="inlineStr">
        <is>
          <t>WPS-20-05</t>
        </is>
      </c>
      <c r="C611" s="2" t="inlineStr">
        <is>
          <t>WPS-24-04</t>
        </is>
      </c>
      <c r="D611" s="2" t="inlineStr">
        <is>
          <t>FS</t>
        </is>
      </c>
      <c r="E611" s="2" t="n">
        <v>0</v>
      </c>
      <c r="F611" s="2" t="inlineStr">
        <is>
          <t>Logical</t>
        </is>
      </c>
      <c r="G611" s="2" t="inlineStr">
        <is>
          <t>Predecessor provides required input, approval, condition or execution constraint.</t>
        </is>
      </c>
      <c r="H611" s="2" t="inlineStr">
        <is>
          <t>To be assigned</t>
        </is>
      </c>
      <c r="I611" s="2" t="inlineStr">
        <is>
          <t>Planned</t>
        </is>
      </c>
      <c r="J611" s="2" t="inlineStr">
        <is>
          <t>Review when departmental dates are entered.</t>
        </is>
      </c>
    </row>
    <row r="612">
      <c r="A612" s="2" t="inlineStr">
        <is>
          <t>LNK-0611</t>
        </is>
      </c>
      <c r="B612" s="2" t="inlineStr">
        <is>
          <t>WPS-21-05</t>
        </is>
      </c>
      <c r="C612" s="2" t="inlineStr">
        <is>
          <t>WPS-24-04</t>
        </is>
      </c>
      <c r="D612" s="2" t="inlineStr">
        <is>
          <t>FS</t>
        </is>
      </c>
      <c r="E612" s="2" t="n">
        <v>0</v>
      </c>
      <c r="F612" s="2" t="inlineStr">
        <is>
          <t>Logical</t>
        </is>
      </c>
      <c r="G612" s="2" t="inlineStr">
        <is>
          <t>Predecessor provides required input, approval, condition or execution constraint.</t>
        </is>
      </c>
      <c r="H612" s="2" t="inlineStr">
        <is>
          <t>To be assigned</t>
        </is>
      </c>
      <c r="I612" s="2" t="inlineStr">
        <is>
          <t>Planned</t>
        </is>
      </c>
      <c r="J612" s="2" t="inlineStr">
        <is>
          <t>Review when departmental dates are entered.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 ht="32" customHeight="1">
      <c r="A1" s="7" t="inlineStr">
        <is>
          <t>Source Record ID</t>
        </is>
      </c>
      <c r="B1" s="7" t="inlineStr">
        <is>
          <t>Source ID</t>
        </is>
      </c>
      <c r="C1" s="7" t="inlineStr">
        <is>
          <t>Authority</t>
        </is>
      </c>
      <c r="D1" s="7" t="inlineStr">
        <is>
          <t>Source Type</t>
        </is>
      </c>
      <c r="E1" s="7" t="inlineStr">
        <is>
          <t>Document Title</t>
        </is>
      </c>
      <c r="F1" s="7" t="inlineStr">
        <is>
          <t>Document Number</t>
        </is>
      </c>
      <c r="G1" s="7" t="inlineStr">
        <is>
          <t>Edition</t>
        </is>
      </c>
      <c r="H1" s="7" t="inlineStr">
        <is>
          <t>Issue Date</t>
        </is>
      </c>
      <c r="I1" s="7" t="inlineStr">
        <is>
          <t>Effective Date</t>
        </is>
      </c>
      <c r="J1" s="7" t="inlineStr">
        <is>
          <t>URL</t>
        </is>
      </c>
      <c r="K1" s="7" t="inlineStr">
        <is>
          <t>Local Copy Available</t>
        </is>
      </c>
      <c r="L1" s="7" t="inlineStr">
        <is>
          <t>Verified Against Official Source</t>
        </is>
      </c>
      <c r="M1" s="7" t="inlineStr">
        <is>
          <t>Applicability Note</t>
        </is>
      </c>
      <c r="N1" s="7" t="inlineStr">
        <is>
          <t>Related Rule IDs</t>
        </is>
      </c>
      <c r="O1" s="7" t="inlineStr">
        <is>
          <t>Status</t>
        </is>
      </c>
      <c r="P1" s="7" t="inlineStr">
        <is>
          <t>Notes</t>
        </is>
      </c>
    </row>
    <row r="2">
      <c r="A2" t="inlineStr">
        <is>
          <t>SRC-001</t>
        </is>
      </c>
      <c r="C2" t="inlineStr">
        <is>
          <t>S01</t>
        </is>
      </c>
      <c r="D2" t="inlineStr">
        <is>
          <t>DNV</t>
        </is>
      </c>
      <c r="E2" t="inlineStr">
        <is>
          <t>Rules &amp; Standards Explorer</t>
        </is>
      </c>
      <c r="F2" t="inlineStr">
        <is>
          <t>Current official source</t>
        </is>
      </c>
      <c r="G2" t="inlineStr">
        <is>
          <t>Master discovery and cross-reference source for DNV rules, standards, service specifications, RPs and historical editions applicable to PMS-11.</t>
        </is>
      </c>
      <c r="H2" t="inlineStr">
        <is>
          <t>https://www.dnv.com/rules-standards/</t>
        </is>
      </c>
    </row>
    <row r="3">
      <c r="A3" t="inlineStr">
        <is>
          <t>SRC-002</t>
        </is>
      </c>
      <c r="C3" t="inlineStr">
        <is>
          <t>S02</t>
        </is>
      </c>
      <c r="D3" t="inlineStr">
        <is>
          <t>DNV</t>
        </is>
      </c>
      <c r="E3" t="inlineStr">
        <is>
          <t>July 2026 DNV Rules Edition</t>
        </is>
      </c>
      <c r="F3" t="inlineStr">
        <is>
          <t>Published 02 Jul 2026; next entry-into-force date 01 Jan 2027</t>
        </is>
      </c>
      <c r="G3" t="inlineStr">
        <is>
          <t>Control edition/effective-date logic; prevents treating the latest publication as automatically governing before entry into force.</t>
        </is>
      </c>
      <c r="H3" t="inlineStr">
        <is>
          <t>https://www.dnv.com/news/2026/standards-now-available-the-july-2026-edition-of-the-dnv-class-rules-and-standards-for-ship-and-offshore/</t>
        </is>
      </c>
    </row>
    <row r="4">
      <c r="A4" t="inlineStr">
        <is>
          <t>SRC-003</t>
        </is>
      </c>
      <c r="C4" t="inlineStr">
        <is>
          <t>S03</t>
        </is>
      </c>
      <c r="D4" t="inlineStr">
        <is>
          <t>DNV</t>
        </is>
      </c>
      <c r="E4" t="inlineStr">
        <is>
          <t>DNV-RU-SHIP Pt.5 Ch.11 — Non-self-propelled units</t>
        </is>
      </c>
      <c r="F4" t="inlineStr">
        <is>
          <t>Edition to be confirmed from PMS-11 class basis</t>
        </is>
      </c>
      <c r="G4" t="inlineStr">
        <is>
          <t>Identify and map the class requirements governing a non-self-propelled unit once the applicable class basis is confirmed.</t>
        </is>
      </c>
      <c r="H4" t="inlineStr">
        <is>
          <t>https://www.dnv.com/rules-standards/</t>
        </is>
      </c>
    </row>
    <row r="5">
      <c r="A5" t="inlineStr">
        <is>
          <t>SRC-004</t>
        </is>
      </c>
      <c r="C5" t="inlineStr">
        <is>
          <t>S04</t>
        </is>
      </c>
      <c r="D5" t="inlineStr">
        <is>
          <t>DNV</t>
        </is>
      </c>
      <c r="E5" t="inlineStr">
        <is>
          <t>DNV-RU-SHIP Pt.5 Ch.10 Sec.4 — Pipe Laying Vessel</t>
        </is>
      </c>
      <c r="F5" t="inlineStr">
        <is>
          <t>Edition to be confirmed</t>
        </is>
      </c>
      <c r="G5" t="inlineStr">
        <is>
          <t>Identify and map pipe-laying vessel requirements; do not assume applicability without class-basis confirmation.</t>
        </is>
      </c>
      <c r="H5" t="inlineStr">
        <is>
          <t>https://www.dnv.com/rules-standards/</t>
        </is>
      </c>
    </row>
    <row r="6">
      <c r="A6" t="inlineStr">
        <is>
          <t>SRC-005</t>
        </is>
      </c>
      <c r="C6" t="inlineStr">
        <is>
          <t>S05</t>
        </is>
      </c>
      <c r="D6" t="inlineStr">
        <is>
          <t>DNV</t>
        </is>
      </c>
      <c r="E6" t="inlineStr">
        <is>
          <t>DNV-RU-SHIP Pt.5 Ch.10 Sec.2 — Crane Vessel / applicable lifting framework</t>
        </is>
      </c>
      <c r="F6" t="inlineStr">
        <is>
          <t>Edition to be confirmed</t>
        </is>
      </c>
      <c r="G6" t="inlineStr">
        <is>
          <t>Check whether this or another DNV lifting framework governs PMS-11 lifting functions; the source is used for applicability determination, not as a pre-assumed notation.</t>
        </is>
      </c>
      <c r="H6" t="inlineStr">
        <is>
          <t>https://www.dnv.com/rules-standards/</t>
        </is>
      </c>
    </row>
    <row r="7">
      <c r="A7" t="inlineStr">
        <is>
          <t>SRC-006</t>
        </is>
      </c>
      <c r="C7" t="inlineStr">
        <is>
          <t>S06</t>
        </is>
      </c>
      <c r="D7" t="inlineStr">
        <is>
          <t>DNV</t>
        </is>
      </c>
      <c r="E7" t="inlineStr">
        <is>
          <t>DNV-ST-N001 Marine Operations and Marine Warranty</t>
        </is>
      </c>
      <c r="F7" t="inlineStr">
        <is>
          <t>Edition 2023-12 public source</t>
        </is>
      </c>
      <c r="G7" t="inlineStr">
        <is>
          <t>Provide the engineering/approval basis for marine operations, towage, installation and MWS interfaces where applicable.</t>
        </is>
      </c>
      <c r="H7" t="inlineStr">
        <is>
          <t>https://www.dnv.com/energy/standards-guidelines/dnv-st-n001-marine-operations-and-marine-warranty/</t>
        </is>
      </c>
    </row>
    <row r="8">
      <c r="A8" t="inlineStr">
        <is>
          <t>SRC-007</t>
        </is>
      </c>
      <c r="C8" t="inlineStr">
        <is>
          <t>S07</t>
        </is>
      </c>
      <c r="D8" t="inlineStr">
        <is>
          <t>DNV</t>
        </is>
      </c>
      <c r="E8" t="inlineStr">
        <is>
          <t>DNV-ST-F101 Submarine Pipeline Systems</t>
        </is>
      </c>
      <c r="F8" t="inlineStr">
        <is>
          <t>Current public source</t>
        </is>
      </c>
      <c r="G8" t="inlineStr">
        <is>
          <t>Provide pipeline-system requirements interfacing with pipe-lay operations, kept separate from vessel-class requirements.</t>
        </is>
      </c>
      <c r="H8" t="inlineStr">
        <is>
          <t>https://www.dnv.com/energy/standards-guidelines/dnv-st-f101-submarine-pipeline-systems/</t>
        </is>
      </c>
    </row>
    <row r="9">
      <c r="A9" t="inlineStr">
        <is>
          <t>SRC-008</t>
        </is>
      </c>
      <c r="C9" t="inlineStr">
        <is>
          <t>S08</t>
        </is>
      </c>
      <c r="D9" t="inlineStr">
        <is>
          <t>DNV</t>
        </is>
      </c>
      <c r="E9" t="inlineStr">
        <is>
          <t>DNV-RP-N103 Modelling and analysis of marine operations</t>
        </is>
      </c>
      <c r="F9" t="inlineStr">
        <is>
          <t>Current public source</t>
        </is>
      </c>
      <c r="G9" t="inlineStr">
        <is>
          <t>Provide marine-operation modelling/analysis reference for tow, installation and other operations where applicable.</t>
        </is>
      </c>
      <c r="H9" t="inlineStr">
        <is>
          <t>https://www.dnv.com/rules-standards/rules-and-standards-explorer-plus/list-of-documents-included-in-the-subscription/</t>
        </is>
      </c>
    </row>
    <row r="10">
      <c r="A10" t="inlineStr">
        <is>
          <t>SRC-009</t>
        </is>
      </c>
      <c r="C10" t="inlineStr">
        <is>
          <t>S09</t>
        </is>
      </c>
      <c r="D10" t="inlineStr">
        <is>
          <t>DNV</t>
        </is>
      </c>
      <c r="E10" t="inlineStr">
        <is>
          <t>DNV-RP-N201 Lifting appliances used in subsea operations</t>
        </is>
      </c>
      <c r="F10" t="inlineStr">
        <is>
          <t>Edition 2019-09; amended 2021-09</t>
        </is>
      </c>
      <c r="G10" t="inlineStr">
        <is>
          <t>Provide lifting-appliance reference for subsea operations and cross-check HMC/diving-related lifting interfaces where applicable.</t>
        </is>
      </c>
      <c r="H10" t="inlineStr">
        <is>
          <t>https://www.dnv.com/energy/standards-guidelines/dnv-rp-n201-lifting-applicances-used-in-subsea-operations/</t>
        </is>
      </c>
    </row>
    <row r="11">
      <c r="A11" t="inlineStr">
        <is>
          <t>SRC-010</t>
        </is>
      </c>
      <c r="C11" t="inlineStr">
        <is>
          <t>S10</t>
        </is>
      </c>
      <c r="D11" t="inlineStr">
        <is>
          <t>DNV</t>
        </is>
      </c>
      <c r="E11" t="inlineStr">
        <is>
          <t>DNV-RP-C205 Environmental conditions and environmental loads</t>
        </is>
      </c>
      <c r="F11" t="inlineStr">
        <is>
          <t>Current public framework</t>
        </is>
      </c>
      <c r="G11" t="inlineStr">
        <is>
          <t>Provide environmental load basis for site-specific engineering where applicable.</t>
        </is>
      </c>
      <c r="H11" t="inlineStr">
        <is>
          <t>https://www.dnv.com/rules-standards/</t>
        </is>
      </c>
    </row>
    <row r="12">
      <c r="A12" t="inlineStr">
        <is>
          <t>SRC-011</t>
        </is>
      </c>
      <c r="C12" t="inlineStr">
        <is>
          <t>S11</t>
        </is>
      </c>
      <c r="D12" t="inlineStr">
        <is>
          <t>IMO</t>
        </is>
      </c>
      <c r="E12" t="inlineStr">
        <is>
          <t>SOLAS / IMO publications</t>
        </is>
      </c>
      <c r="F12" t="inlineStr">
        <is>
          <t>Current</t>
        </is>
      </c>
      <c r="G12" t="inlineStr">
        <is>
          <t>Statutory maritime safety baseline; each chapter/regulation is subject to applicability decision for PMS-11.</t>
        </is>
      </c>
      <c r="H12" t="inlineStr">
        <is>
          <t>https://www.imo.org/en/publications/pages/justpublished.aspx</t>
        </is>
      </c>
    </row>
    <row r="13">
      <c r="A13" t="inlineStr">
        <is>
          <t>SRC-012</t>
        </is>
      </c>
      <c r="C13" t="inlineStr">
        <is>
          <t>S12</t>
        </is>
      </c>
      <c r="D13" t="inlineStr">
        <is>
          <t>IMO</t>
        </is>
      </c>
      <c r="E13" t="inlineStr">
        <is>
          <t>STCW Convention and Code</t>
        </is>
      </c>
      <c r="F13" t="inlineStr">
        <is>
          <t>Current / 2026 materials</t>
        </is>
      </c>
      <c r="G13" t="inlineStr">
        <is>
          <t>Statutory crew certification, watchkeeping and competence baseline.</t>
        </is>
      </c>
      <c r="H13" t="inlineStr">
        <is>
          <t>https://www.imo.org/en/ourwork/humanelement/pages/stcw-convention.aspx</t>
        </is>
      </c>
    </row>
    <row r="14">
      <c r="A14" t="inlineStr">
        <is>
          <t>SRC-013</t>
        </is>
      </c>
      <c r="C14" t="inlineStr">
        <is>
          <t>S13</t>
        </is>
      </c>
      <c r="D14" t="inlineStr">
        <is>
          <t>IMO</t>
        </is>
      </c>
      <c r="E14" t="inlineStr">
        <is>
          <t>MARPOL</t>
        </is>
      </c>
      <c r="F14" t="inlineStr">
        <is>
          <t>Current</t>
        </is>
      </c>
      <c r="G14" t="inlineStr">
        <is>
          <t>Pollution-prevention baseline; each Annex is assessed separately.</t>
        </is>
      </c>
      <c r="H14" t="inlineStr">
        <is>
          <t>https://www.imo.org/en/ourwork/environment/pages/marpol.aspx</t>
        </is>
      </c>
    </row>
    <row r="15">
      <c r="A15" t="inlineStr">
        <is>
          <t>SRC-014</t>
        </is>
      </c>
      <c r="C15" t="inlineStr">
        <is>
          <t>S14</t>
        </is>
      </c>
      <c r="D15" t="inlineStr">
        <is>
          <t>IMO</t>
        </is>
      </c>
      <c r="E15" t="inlineStr">
        <is>
          <t>Surveys and Certification</t>
        </is>
      </c>
      <c r="F15" t="inlineStr">
        <is>
          <t>Current</t>
        </is>
      </c>
      <c r="G15" t="inlineStr">
        <is>
          <t>Explain statutory survey/certification framework and relationship to RO/Flag.</t>
        </is>
      </c>
      <c r="H15" t="inlineStr">
        <is>
          <t>https://www.imo.org/en/ourwork/msas/pages/surveysandcertification.aspx</t>
        </is>
      </c>
    </row>
    <row r="16">
      <c r="A16" t="inlineStr">
        <is>
          <t>SRC-015</t>
        </is>
      </c>
      <c r="C16" t="inlineStr">
        <is>
          <t>S15</t>
        </is>
      </c>
      <c r="D16" t="inlineStr">
        <is>
          <t>IACS</t>
        </is>
      </c>
      <c r="E16" t="inlineStr">
        <is>
          <t>Unified Requirements</t>
        </is>
      </c>
      <c r="F16" t="inlineStr">
        <is>
          <t>Current</t>
        </is>
      </c>
      <c r="G16" t="inlineStr">
        <is>
          <t>Cross-check exact IACS URs only where relevant and determine whether they are incorporated/applicable through DNV rules.</t>
        </is>
      </c>
      <c r="H16" t="inlineStr">
        <is>
          <t>https://iacs.org.uk/resolutions/unified-requirements</t>
        </is>
      </c>
    </row>
    <row r="17">
      <c r="A17" t="inlineStr">
        <is>
          <t>SRC-016</t>
        </is>
      </c>
      <c r="C17" t="inlineStr">
        <is>
          <t>S16</t>
        </is>
      </c>
      <c r="D17" t="inlineStr">
        <is>
          <t>IACS</t>
        </is>
      </c>
      <c r="E17" t="inlineStr">
        <is>
          <t>UR Z15 Rev.4 — Hull, Structure, Equipment and Machinery Surveys of Mobile Offshore Units</t>
        </is>
      </c>
      <c r="F17" t="inlineStr">
        <is>
          <t>Rev.4 Jan 2025</t>
        </is>
      </c>
      <c r="G17" t="inlineStr">
        <is>
          <t>Specific cross-check for MOU survey applicability; applicability to PMS-11 is not assumed.</t>
        </is>
      </c>
      <c r="H17" t="inlineStr">
        <is>
          <t>https://iacs.org.uk/resolutions/unified-requirements/ur-z/ur-z15-rev3-cln</t>
        </is>
      </c>
    </row>
    <row r="18">
      <c r="A18" t="inlineStr">
        <is>
          <t>SRC-017</t>
        </is>
      </c>
      <c r="C18" t="inlineStr">
        <is>
          <t>S17</t>
        </is>
      </c>
      <c r="D18" t="inlineStr">
        <is>
          <t>IACS</t>
        </is>
      </c>
      <c r="E18" t="inlineStr">
        <is>
          <t>Recommendation 198 — Onboard Lifting Appliances</t>
        </is>
      </c>
      <c r="F18" t="inlineStr">
        <is>
          <t>Apr 2026</t>
        </is>
      </c>
      <c r="G18" t="inlineStr">
        <is>
          <t>Cross-check lifting documentation, testing and examination; not treated as an independent mandatory rule unless made applicable by governing regime.</t>
        </is>
      </c>
      <c r="H18" t="inlineStr">
        <is>
          <t>https://iacs.org.uk/resolutions/recommendations/181-200/rec-198</t>
        </is>
      </c>
    </row>
    <row r="19">
      <c r="A19" t="inlineStr">
        <is>
          <t>SRC-018</t>
        </is>
      </c>
      <c r="C19" t="inlineStr">
        <is>
          <t>S18</t>
        </is>
      </c>
      <c r="D19" t="inlineStr">
        <is>
          <t>EAMS</t>
        </is>
      </c>
      <c r="E19" t="inlineStr">
        <is>
          <t>Flag State Requirements</t>
        </is>
      </c>
      <c r="F19" t="inlineStr">
        <is>
          <t>Current public</t>
        </is>
      </c>
      <c r="G19" t="inlineStr">
        <is>
          <t>Egyptian Flag statutory baseline and certificate/approval framework.</t>
        </is>
      </c>
      <c r="H19" t="inlineStr">
        <is>
          <t>https://www.eams.gov.eg/PDF/PDF_en/FLAG%20STATE%20REQUIREMENTS%20EN.pdf</t>
        </is>
      </c>
    </row>
    <row r="20">
      <c r="A20" t="inlineStr">
        <is>
          <t>SRC-019</t>
        </is>
      </c>
      <c r="C20" t="inlineStr">
        <is>
          <t>S19</t>
        </is>
      </c>
      <c r="D20" t="inlineStr">
        <is>
          <t>JMA</t>
        </is>
      </c>
      <c r="E20" t="inlineStr">
        <is>
          <t>JMC Regulations</t>
        </is>
      </c>
      <c r="F20" t="inlineStr">
        <is>
          <t>Current public index</t>
        </is>
      </c>
      <c r="G20" t="inlineStr">
        <is>
          <t>Master index for Jordanian maritime regulations and applicability decisions for foreign vessels/barges.</t>
        </is>
      </c>
      <c r="H20" t="inlineStr">
        <is>
          <t>https://jma.gov.jo/en/regulations-and-laws/jmc-regulations/</t>
        </is>
      </c>
    </row>
    <row r="21">
      <c r="A21" t="inlineStr">
        <is>
          <t>SRC-020</t>
        </is>
      </c>
      <c r="C21" t="inlineStr">
        <is>
          <t>S20</t>
        </is>
      </c>
      <c r="D21" t="inlineStr">
        <is>
          <t>JMA</t>
        </is>
      </c>
      <c r="E21" t="inlineStr">
        <is>
          <t>Jordan Maritime Instructions</t>
        </is>
      </c>
      <c r="F21" t="inlineStr">
        <is>
          <t>Current public index</t>
        </is>
      </c>
      <c r="G21" t="inlineStr">
        <is>
          <t>Detailed Jordanian instructions covering PSC, VTS, ISM, FSS, Load Lines, Tonnage, BWM and other controls.</t>
        </is>
      </c>
      <c r="H21" t="inlineStr">
        <is>
          <t>https://jma.gov.jo/%D8%A7%D9%84%D8%AA%D8%B9%D9%84%D9%8A%D9%85%D8%A7%D8%AA/</t>
        </is>
      </c>
    </row>
    <row r="22">
      <c r="A22" t="inlineStr">
        <is>
          <t>SRC-021</t>
        </is>
      </c>
      <c r="C22" t="inlineStr">
        <is>
          <t>S21</t>
        </is>
      </c>
      <c r="D22" t="inlineStr">
        <is>
          <t>JMA</t>
        </is>
      </c>
      <c r="E22" t="inlineStr">
        <is>
          <t>Entry/Departure &amp; VTS Regulation</t>
        </is>
      </c>
      <c r="F22" t="inlineStr">
        <is>
          <t>Public regulation</t>
        </is>
      </c>
      <c r="G22" t="inlineStr">
        <is>
          <t>Control Jordanian territorial-water entry, departure, movement and VTS interface.</t>
        </is>
      </c>
      <c r="H22" t="inlineStr">
        <is>
          <t>https://jma.gov.jo/wp-content/uploads/2021/03/ORGANI1.pdf</t>
        </is>
      </c>
    </row>
    <row r="23">
      <c r="A23" t="inlineStr">
        <is>
          <t>SRC-022</t>
        </is>
      </c>
      <c r="C23" t="inlineStr">
        <is>
          <t>S22</t>
        </is>
      </c>
      <c r="D23" t="inlineStr">
        <is>
          <t>JMA</t>
        </is>
      </c>
      <c r="E23" t="inlineStr">
        <is>
          <t>Port State Control Regulations</t>
        </is>
      </c>
      <c r="F23" t="inlineStr">
        <is>
          <t>2012; current implementation to verify</t>
        </is>
      </c>
      <c r="G23" t="inlineStr">
        <is>
          <t>Control Jordan PSC inspection basis for foreign vessels and evidence readiness.</t>
        </is>
      </c>
      <c r="H23" t="inlineStr">
        <is>
          <t>https://jma.gov.jo/wp-content/uploads/2022/02/Regulations-of-Port-State-Control-for-the-year-2012-in-the-Hashemite-Kingdom-of-Jordan.pdf</t>
        </is>
      </c>
    </row>
    <row r="24">
      <c r="A24" t="inlineStr">
        <is>
          <t>SRC-023</t>
        </is>
      </c>
      <c r="C24" t="inlineStr">
        <is>
          <t>S23</t>
        </is>
      </c>
      <c r="D24" t="inlineStr">
        <is>
          <t>JMA</t>
        </is>
      </c>
      <c r="E24" t="inlineStr">
        <is>
          <t>Harbor Master Functions Regulations</t>
        </is>
      </c>
      <c r="F24" t="inlineStr">
        <is>
          <t>2014</t>
        </is>
      </c>
      <c r="G24" t="inlineStr">
        <is>
          <t>Control Harbor Master requirements affecting movement and port operations.</t>
        </is>
      </c>
      <c r="H24" t="inlineStr">
        <is>
          <t>https://jma.gov.jo/wp-content/uploads/2021/03/Regulations-for-Conducting-Harbor-Master-Functions-for-the-year-2014.pdf</t>
        </is>
      </c>
    </row>
    <row r="25">
      <c r="A25" t="inlineStr">
        <is>
          <t>SRC-024</t>
        </is>
      </c>
      <c r="C25" t="inlineStr">
        <is>
          <t>S24</t>
        </is>
      </c>
      <c r="D25" t="inlineStr">
        <is>
          <t>ASEZA</t>
        </is>
      </c>
      <c r="E25" t="inlineStr">
        <is>
          <t>Directorate of Marine Environment Protection</t>
        </is>
      </c>
      <c r="F25" t="inlineStr">
        <is>
          <t>Current public</t>
        </is>
      </c>
      <c r="G25" t="inlineStr">
        <is>
          <t>Identify Aqaba environmental authority, approvals and control interface.</t>
        </is>
      </c>
      <c r="H25" t="inlineStr">
        <is>
          <t>https://www.aseza.jo/EN/Pages/Directorate_of_Marine_Environment_Protection</t>
        </is>
      </c>
    </row>
    <row r="26">
      <c r="A26" t="inlineStr">
        <is>
          <t>SRC-025</t>
        </is>
      </c>
      <c r="C26" t="inlineStr">
        <is>
          <t>S25</t>
        </is>
      </c>
      <c r="D26" t="inlineStr">
        <is>
          <t>ASEZA</t>
        </is>
      </c>
      <c r="E26" t="inlineStr">
        <is>
          <t>Aqaba Marine Reserve Regulation No.61/2022</t>
        </is>
      </c>
      <c r="F26" t="inlineStr">
        <is>
          <t>2022</t>
        </is>
      </c>
      <c r="G26" t="inlineStr">
        <is>
          <t>Control reserve/buffer boundaries and activity restrictions relevant to anchoring, diving, pipe-lay, discharges and waste.</t>
        </is>
      </c>
      <c r="H26" t="inlineStr">
        <is>
          <t>https://aseza.jo/EBV4.0/Root_Storage/AR/EGOV/Regulation_No-61_of_2022_Aqaba_Marine_Reserve.pdf</t>
        </is>
      </c>
    </row>
    <row r="27">
      <c r="A27" t="inlineStr">
        <is>
          <t>SRC-026</t>
        </is>
      </c>
      <c r="C27" t="inlineStr">
        <is>
          <t>S26</t>
        </is>
      </c>
      <c r="D27" t="inlineStr">
        <is>
          <t>Jordan Customs</t>
        </is>
      </c>
      <c r="E27" t="inlineStr">
        <is>
          <t>Jordan Customs Law — Sea Transport provisions</t>
        </is>
      </c>
      <c r="F27" t="inlineStr">
        <is>
          <t>Current</t>
        </is>
      </c>
      <c r="G27" t="inlineStr">
        <is>
          <t>Control vessel/cargo manifests, customs presentation and sea-transport requirements.</t>
        </is>
      </c>
      <c r="H27" t="inlineStr">
        <is>
          <t>https://jobs.customs.gov.jo/jordan_customs_webpublished/CustomsLawsEn/Law_Sec04.aspx</t>
        </is>
      </c>
    </row>
    <row r="28">
      <c r="A28" t="inlineStr">
        <is>
          <t>SRC-027</t>
        </is>
      </c>
      <c r="C28" t="inlineStr">
        <is>
          <t>S27</t>
        </is>
      </c>
      <c r="D28" t="inlineStr">
        <is>
          <t>Jordan Customs / ASEZA</t>
        </is>
      </c>
      <c r="E28" t="inlineStr">
        <is>
          <t>Aqaba Customs Center / ASEZA customs interface</t>
        </is>
      </c>
      <c r="F28" t="inlineStr">
        <is>
          <t>Current public</t>
        </is>
      </c>
      <c r="G28" t="inlineStr">
        <is>
          <t>Control temporary import/re-export and customs procedures for barge/equipment/stores as applicable.</t>
        </is>
      </c>
      <c r="H28" t="inlineStr">
        <is>
          <t>https://aseza.jo/AR/Pages/%D9%85%D8%AF%D9%8A%D8%B1%D9%8A%D8%A9_%D8%AC%D9%85%D8%B1%D9%83_%D9%85%D9%86%D8%B7%D9%82%D8%A9_%D8%A7%D9%84%D8%A7%D9%82%D8%AA%D8%B5%D8%A7%D8%AF%D9%8A%D8%A9_%D8%A7%D9%84%D8%AE%D8%A7%D8%B5%D8%A9</t>
        </is>
      </c>
    </row>
    <row r="29">
      <c r="A29" t="inlineStr">
        <is>
          <t>SRC-028</t>
        </is>
      </c>
      <c r="C29" t="inlineStr">
        <is>
          <t>S28</t>
        </is>
      </c>
      <c r="D29" t="inlineStr">
        <is>
          <t>IMCA</t>
        </is>
      </c>
      <c r="E29" t="inlineStr">
        <is>
          <t>D014 — International Code of Practice for Offshore Diving</t>
        </is>
      </c>
      <c r="F29" t="inlineStr">
        <is>
          <t>Rev.3.3 Mar 2025</t>
        </is>
      </c>
      <c r="G29" t="inlineStr">
        <is>
          <t>Primary IMCA offshore diving operational baseline for PMS-11 air/saturation diving.</t>
        </is>
      </c>
      <c r="H29" t="inlineStr">
        <is>
          <t>https://www.imca-int.com/resources/technical-library/document/134b165f-c55b-ee11-8def-6045bdd2c9bc/</t>
        </is>
      </c>
    </row>
    <row r="30">
      <c r="A30" t="inlineStr">
        <is>
          <t>SRC-029</t>
        </is>
      </c>
      <c r="C30" t="inlineStr">
        <is>
          <t>S29</t>
        </is>
      </c>
      <c r="D30" t="inlineStr">
        <is>
          <t>IMCA</t>
        </is>
      </c>
      <c r="E30" t="inlineStr">
        <is>
          <t>D023 — DESIGN for surface orientated air diving systems</t>
        </is>
      </c>
      <c r="F30" t="inlineStr">
        <is>
          <t>Rev.3 Jun 2026</t>
        </is>
      </c>
      <c r="G30" t="inlineStr">
        <is>
          <t>IMCA design/inspection baseline for the air-diving system.</t>
        </is>
      </c>
      <c r="H30" t="inlineStr">
        <is>
          <t>https://www.imca-int.com/resources/technical-library/document/</t>
        </is>
      </c>
    </row>
    <row r="31">
      <c r="A31" t="inlineStr">
        <is>
          <t>SRC-030</t>
        </is>
      </c>
      <c r="C31" t="inlineStr">
        <is>
          <t>S30</t>
        </is>
      </c>
      <c r="D31" t="inlineStr">
        <is>
          <t>IMCA</t>
        </is>
      </c>
      <c r="E31" t="inlineStr">
        <is>
          <t>D024 — DESIGN for saturation (bell) diving systems</t>
        </is>
      </c>
      <c r="F31" t="inlineStr">
        <is>
          <t>Rev.4 Jun 2026</t>
        </is>
      </c>
      <c r="G31" t="inlineStr">
        <is>
          <t>IMCA design/inspection/testing/certification baseline for saturation diving systems.</t>
        </is>
      </c>
      <c r="H31" t="inlineStr">
        <is>
          <t>https://www.imca-int.com/resources/technical-library/document/afd42e5e-c55b-ee11-8def-6045bdf1ea43/</t>
        </is>
      </c>
    </row>
    <row r="32">
      <c r="A32" t="inlineStr">
        <is>
          <t>SRC-031</t>
        </is>
      </c>
      <c r="C32" t="inlineStr">
        <is>
          <t>S31</t>
        </is>
      </c>
      <c r="D32" t="inlineStr">
        <is>
          <t>IMCA</t>
        </is>
      </c>
      <c r="E32" t="inlineStr">
        <is>
          <t>D018 — Initial and periodic examination, testing and certification of diving plant and equipment</t>
        </is>
      </c>
      <c r="F32" t="inlineStr">
        <is>
          <t>Rev.3 Jun 2026</t>
        </is>
      </c>
      <c r="G32" t="inlineStr">
        <is>
          <t>IMCA baseline for diving plant examination, testing and certification.</t>
        </is>
      </c>
      <c r="H32" t="inlineStr">
        <is>
          <t>https://www.imca-int.com/resources/technical-library/document/84afbabf-cb5e-ee11-8def-6045bd10fcec/</t>
        </is>
      </c>
    </row>
    <row r="33">
      <c r="A33" t="inlineStr">
        <is>
          <t>SRC-032</t>
        </is>
      </c>
      <c r="C33" t="inlineStr">
        <is>
          <t>S32</t>
        </is>
      </c>
      <c r="D33" t="inlineStr">
        <is>
          <t>IMCA</t>
        </is>
      </c>
      <c r="E33" t="inlineStr">
        <is>
          <t>D011 — Guidance on auditing of diving systems</t>
        </is>
      </c>
      <c r="F33" t="inlineStr">
        <is>
          <t>Rev.3.2 Aug 2026</t>
        </is>
      </c>
      <c r="G33" t="inlineStr">
        <is>
          <t>IMCA DESIGN audit/documentation baseline where an IMCA diving-system audit is required.</t>
        </is>
      </c>
      <c r="H33" t="inlineStr">
        <is>
          <t>https://www.imca-int.com/resources/technical-library/document/c0873c5f-c55b-ee11-8dee-6045bdd0ef45/</t>
        </is>
      </c>
    </row>
    <row r="34">
      <c r="A34" t="inlineStr">
        <is>
          <t>SRC-033</t>
        </is>
      </c>
      <c r="C34" t="inlineStr">
        <is>
          <t>S33</t>
        </is>
      </c>
      <c r="D34" t="inlineStr">
        <is>
          <t>IMCA</t>
        </is>
      </c>
      <c r="E34" t="inlineStr">
        <is>
          <t>D088 — Diving certification and verification</t>
        </is>
      </c>
      <c r="F34" t="inlineStr">
        <is>
          <t>Rev.0.2 Feb 2026</t>
        </is>
      </c>
      <c r="G34" t="inlineStr">
        <is>
          <t>IMCA recognition/verification baseline for diver, supervisor and LST certificates.</t>
        </is>
      </c>
      <c r="H34" t="inlineStr">
        <is>
          <t>https://www.imca-int.com/resources/technical-library/document/e0e05b20-663d-f011-8c4e-6045bdd125e6/</t>
        </is>
      </c>
    </row>
    <row r="35">
      <c r="A35" t="inlineStr">
        <is>
          <t>SRC-034</t>
        </is>
      </c>
      <c r="C35" t="inlineStr">
        <is>
          <t>S34</t>
        </is>
      </c>
      <c r="D35" t="inlineStr">
        <is>
          <t>Egypt Ministry of Transport</t>
        </is>
      </c>
      <c r="E35" t="inlineStr">
        <is>
          <t>MLC 2006 — Egypt</t>
        </is>
      </c>
      <c r="F35" t="inlineStr">
        <is>
          <t>Egypt acceded 2024</t>
        </is>
      </c>
      <c r="G35" t="inlineStr">
        <is>
          <t>Egyptian implementation context for crew living/working requirements.</t>
        </is>
      </c>
      <c r="H35" t="inlineStr">
        <is>
          <t>https://www.mts.gov.eg/en/%D8%A5%D8%AA%D9%81%D8%A7%D9%82%D9%8A%D8%A9-%D8%A7%D9%84%D8%B9%D9%85%D9%84-%D8%A7%D9%84%D8%A8%D8%AD%D8%B1%D9%8A-2006-mlc-2006-%D9%88%D8%AA%D8%B9%D8%AF%D9%8A%D9%84%D8%A7%D8%AA%D9%87%D8%A7/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 ht="32" customHeight="1">
      <c r="A1" s="7" t="inlineStr">
        <is>
          <t>Responsibility Record ID</t>
        </is>
      </c>
      <c r="B1" s="7" t="inlineStr">
        <is>
          <t>WPS ID</t>
        </is>
      </c>
      <c r="C1" s="7" t="inlineStr">
        <is>
          <t>Activity ID</t>
        </is>
      </c>
      <c r="D1" s="7" t="inlineStr">
        <is>
          <t>Task ID</t>
        </is>
      </c>
      <c r="E1" s="7" t="inlineStr">
        <is>
          <t>Rule ID</t>
        </is>
      </c>
      <c r="F1" s="7" t="inlineStr">
        <is>
          <t>Owner</t>
        </is>
      </c>
      <c r="G1" s="7" t="inlineStr">
        <is>
          <t>Accountable</t>
        </is>
      </c>
      <c r="H1" s="7" t="inlineStr">
        <is>
          <t>DNV</t>
        </is>
      </c>
      <c r="I1" s="7" t="inlineStr">
        <is>
          <t>Egyptian Flag</t>
        </is>
      </c>
      <c r="J1" s="7" t="inlineStr">
        <is>
          <t>Jordan Maritime Commission</t>
        </is>
      </c>
      <c r="K1" s="7" t="inlineStr">
        <is>
          <t>ASEZA</t>
        </is>
      </c>
      <c r="L1" s="7" t="inlineStr">
        <is>
          <t>Harbor Master / VTS</t>
        </is>
      </c>
      <c r="M1" s="7" t="inlineStr">
        <is>
          <t>OEM</t>
        </is>
      </c>
      <c r="N1" s="7" t="inlineStr">
        <is>
          <t>Client</t>
        </is>
      </c>
      <c r="O1" s="7" t="inlineStr">
        <is>
          <t>MWS</t>
        </is>
      </c>
      <c r="P1" s="7" t="inlineStr">
        <is>
          <t>Diving Contractor</t>
        </is>
      </c>
      <c r="Q1" s="7" t="inlineStr">
        <is>
          <t>Tow Contractor</t>
        </is>
      </c>
      <c r="R1" s="7" t="inlineStr">
        <is>
          <t>Status</t>
        </is>
      </c>
    </row>
    <row r="2">
      <c r="A2" t="inlineStr">
        <is>
          <t>RACI-001</t>
        </is>
      </c>
      <c r="B2" t="inlineStr">
        <is>
          <t>WPS-01</t>
        </is>
      </c>
      <c r="C2" t="inlineStr">
        <is>
          <t>A-R-001</t>
        </is>
      </c>
      <c r="D2" t="inlineStr">
        <is>
          <t>T-R-001-03</t>
        </is>
      </c>
      <c r="E2" t="inlineStr">
        <is>
          <t>R-001</t>
        </is>
      </c>
      <c r="F2" t="inlineStr">
        <is>
          <t>Rule/WPS owner to be assigned</t>
        </is>
      </c>
      <c r="G2" t="inlineStr">
        <is>
          <t>Owner / Project Director</t>
        </is>
      </c>
      <c r="H2" t="inlineStr">
        <is>
          <t>V / C</t>
        </is>
      </c>
      <c r="I2" t="inlineStr">
        <is>
          <t>AP / C</t>
        </is>
      </c>
      <c r="J2" t="inlineStr">
        <is>
          <t>AP / C</t>
        </is>
      </c>
      <c r="K2" t="inlineStr">
        <is>
          <t>AP / C</t>
        </is>
      </c>
      <c r="L2" t="inlineStr">
        <is>
          <t>AP / C</t>
        </is>
      </c>
      <c r="M2" t="inlineStr">
        <is>
          <t>C</t>
        </is>
      </c>
      <c r="N2" t="inlineStr">
        <is>
          <t>AP / C</t>
        </is>
      </c>
      <c r="O2" t="inlineStr">
        <is>
          <t>AP / C</t>
        </is>
      </c>
      <c r="P2" t="inlineStr">
        <is>
          <t>C</t>
        </is>
      </c>
      <c r="Q2" t="inlineStr">
        <is>
          <t>C</t>
        </is>
      </c>
      <c r="R2" t="inlineStr">
        <is>
          <t>Open</t>
        </is>
      </c>
    </row>
    <row r="3">
      <c r="A3" t="inlineStr">
        <is>
          <t>RACI-002</t>
        </is>
      </c>
      <c r="B3" t="inlineStr">
        <is>
          <t>WPS-02</t>
        </is>
      </c>
      <c r="C3" t="inlineStr">
        <is>
          <t>A-R-003</t>
        </is>
      </c>
      <c r="D3" t="inlineStr">
        <is>
          <t>T-R-003-03</t>
        </is>
      </c>
      <c r="E3" t="inlineStr">
        <is>
          <t>R-003</t>
        </is>
      </c>
      <c r="F3" t="inlineStr">
        <is>
          <t>Rule/WPS owner to be assigned</t>
        </is>
      </c>
      <c r="G3" t="inlineStr">
        <is>
          <t>Owner / Project Director</t>
        </is>
      </c>
      <c r="H3" t="inlineStr">
        <is>
          <t>V / C</t>
        </is>
      </c>
      <c r="I3" t="inlineStr">
        <is>
          <t>AP / C</t>
        </is>
      </c>
      <c r="J3" t="inlineStr">
        <is>
          <t>AP / C</t>
        </is>
      </c>
      <c r="K3" t="inlineStr">
        <is>
          <t>AP / C</t>
        </is>
      </c>
      <c r="L3" t="inlineStr">
        <is>
          <t>AP / C</t>
        </is>
      </c>
      <c r="M3" t="inlineStr">
        <is>
          <t>C</t>
        </is>
      </c>
      <c r="N3" t="inlineStr">
        <is>
          <t>AP / C</t>
        </is>
      </c>
      <c r="O3" t="inlineStr">
        <is>
          <t>AP / C</t>
        </is>
      </c>
      <c r="P3" t="inlineStr">
        <is>
          <t>C</t>
        </is>
      </c>
      <c r="Q3" t="inlineStr">
        <is>
          <t>C</t>
        </is>
      </c>
      <c r="R3" t="inlineStr">
        <is>
          <t>Open</t>
        </is>
      </c>
    </row>
    <row r="4">
      <c r="A4" t="inlineStr">
        <is>
          <t>RACI-003</t>
        </is>
      </c>
      <c r="B4" t="inlineStr">
        <is>
          <t>WPS-03</t>
        </is>
      </c>
      <c r="C4" t="inlineStr">
        <is>
          <t>A-R-009</t>
        </is>
      </c>
      <c r="D4" t="inlineStr">
        <is>
          <t>T-R-009-03</t>
        </is>
      </c>
      <c r="E4" t="inlineStr">
        <is>
          <t>R-009</t>
        </is>
      </c>
      <c r="F4" t="inlineStr">
        <is>
          <t>Rule/WPS owner to be assigned</t>
        </is>
      </c>
      <c r="G4" t="inlineStr">
        <is>
          <t>Owner / Project Director</t>
        </is>
      </c>
      <c r="H4" t="inlineStr">
        <is>
          <t>V / C</t>
        </is>
      </c>
      <c r="I4" t="inlineStr">
        <is>
          <t>AP / C</t>
        </is>
      </c>
      <c r="J4" t="inlineStr">
        <is>
          <t>AP / C</t>
        </is>
      </c>
      <c r="K4" t="inlineStr">
        <is>
          <t>AP / C</t>
        </is>
      </c>
      <c r="L4" t="inlineStr">
        <is>
          <t>AP / C</t>
        </is>
      </c>
      <c r="M4" t="inlineStr">
        <is>
          <t>C</t>
        </is>
      </c>
      <c r="N4" t="inlineStr">
        <is>
          <t>AP / C</t>
        </is>
      </c>
      <c r="O4" t="inlineStr">
        <is>
          <t>AP / C</t>
        </is>
      </c>
      <c r="P4" t="inlineStr">
        <is>
          <t>C</t>
        </is>
      </c>
      <c r="Q4" t="inlineStr">
        <is>
          <t>C</t>
        </is>
      </c>
      <c r="R4" t="inlineStr">
        <is>
          <t>Open</t>
        </is>
      </c>
    </row>
    <row r="5">
      <c r="A5" t="inlineStr">
        <is>
          <t>RACI-004</t>
        </is>
      </c>
      <c r="B5" t="inlineStr">
        <is>
          <t>WPS-04</t>
        </is>
      </c>
      <c r="C5" t="inlineStr">
        <is>
          <t>A-R-012</t>
        </is>
      </c>
      <c r="D5" t="inlineStr">
        <is>
          <t>T-R-012-03</t>
        </is>
      </c>
      <c r="E5" t="inlineStr">
        <is>
          <t>R-012</t>
        </is>
      </c>
      <c r="F5" t="inlineStr">
        <is>
          <t>Rule/WPS owner to be assigned</t>
        </is>
      </c>
      <c r="G5" t="inlineStr">
        <is>
          <t>Owner / Project Director</t>
        </is>
      </c>
      <c r="H5" t="inlineStr">
        <is>
          <t>V / C</t>
        </is>
      </c>
      <c r="I5" t="inlineStr">
        <is>
          <t>AP / C</t>
        </is>
      </c>
      <c r="J5" t="inlineStr">
        <is>
          <t>AP / C</t>
        </is>
      </c>
      <c r="K5" t="inlineStr">
        <is>
          <t>AP / C</t>
        </is>
      </c>
      <c r="L5" t="inlineStr">
        <is>
          <t>AP / C</t>
        </is>
      </c>
      <c r="M5" t="inlineStr">
        <is>
          <t>C</t>
        </is>
      </c>
      <c r="N5" t="inlineStr">
        <is>
          <t>AP / C</t>
        </is>
      </c>
      <c r="O5" t="inlineStr">
        <is>
          <t>AP / C</t>
        </is>
      </c>
      <c r="P5" t="inlineStr">
        <is>
          <t>C</t>
        </is>
      </c>
      <c r="Q5" t="inlineStr">
        <is>
          <t>C</t>
        </is>
      </c>
      <c r="R5" t="inlineStr">
        <is>
          <t>Open</t>
        </is>
      </c>
    </row>
    <row r="6">
      <c r="A6" t="inlineStr">
        <is>
          <t>RACI-005</t>
        </is>
      </c>
      <c r="B6" t="inlineStr">
        <is>
          <t>WPS-05</t>
        </is>
      </c>
      <c r="C6" t="inlineStr">
        <is>
          <t>A-R-014</t>
        </is>
      </c>
      <c r="D6" t="inlineStr">
        <is>
          <t>T-R-014-03</t>
        </is>
      </c>
      <c r="E6" t="inlineStr">
        <is>
          <t>R-014</t>
        </is>
      </c>
      <c r="F6" t="inlineStr">
        <is>
          <t>Rule/WPS owner to be assigned</t>
        </is>
      </c>
      <c r="G6" t="inlineStr">
        <is>
          <t>Owner / Project Director</t>
        </is>
      </c>
      <c r="H6" t="inlineStr">
        <is>
          <t>V / C</t>
        </is>
      </c>
      <c r="I6" t="inlineStr">
        <is>
          <t>AP / C</t>
        </is>
      </c>
      <c r="J6" t="inlineStr">
        <is>
          <t>AP / C</t>
        </is>
      </c>
      <c r="K6" t="inlineStr">
        <is>
          <t>AP / C</t>
        </is>
      </c>
      <c r="L6" t="inlineStr">
        <is>
          <t>AP / C</t>
        </is>
      </c>
      <c r="M6" t="inlineStr">
        <is>
          <t>C</t>
        </is>
      </c>
      <c r="N6" t="inlineStr">
        <is>
          <t>AP / C</t>
        </is>
      </c>
      <c r="O6" t="inlineStr">
        <is>
          <t>AP / C</t>
        </is>
      </c>
      <c r="P6" t="inlineStr">
        <is>
          <t>C</t>
        </is>
      </c>
      <c r="Q6" t="inlineStr">
        <is>
          <t>C</t>
        </is>
      </c>
      <c r="R6" t="inlineStr">
        <is>
          <t>Open</t>
        </is>
      </c>
    </row>
    <row r="7">
      <c r="A7" t="inlineStr">
        <is>
          <t>RACI-006</t>
        </is>
      </c>
      <c r="B7" t="inlineStr">
        <is>
          <t>WPS-06</t>
        </is>
      </c>
      <c r="C7" t="inlineStr">
        <is>
          <t>A-R-019</t>
        </is>
      </c>
      <c r="D7" t="inlineStr">
        <is>
          <t>T-R-019-03</t>
        </is>
      </c>
      <c r="E7" t="inlineStr">
        <is>
          <t>R-019</t>
        </is>
      </c>
      <c r="F7" t="inlineStr">
        <is>
          <t>Rule/WPS owner to be assigned</t>
        </is>
      </c>
      <c r="G7" t="inlineStr">
        <is>
          <t>Owner / Project Director</t>
        </is>
      </c>
      <c r="H7" t="inlineStr">
        <is>
          <t>V / C</t>
        </is>
      </c>
      <c r="I7" t="inlineStr">
        <is>
          <t>AP / C</t>
        </is>
      </c>
      <c r="J7" t="inlineStr">
        <is>
          <t>AP / C</t>
        </is>
      </c>
      <c r="K7" t="inlineStr">
        <is>
          <t>AP / C</t>
        </is>
      </c>
      <c r="L7" t="inlineStr">
        <is>
          <t>AP / C</t>
        </is>
      </c>
      <c r="M7" t="inlineStr">
        <is>
          <t>C</t>
        </is>
      </c>
      <c r="N7" t="inlineStr">
        <is>
          <t>AP / C</t>
        </is>
      </c>
      <c r="O7" t="inlineStr">
        <is>
          <t>AP / C</t>
        </is>
      </c>
      <c r="P7" t="inlineStr">
        <is>
          <t>C</t>
        </is>
      </c>
      <c r="Q7" t="inlineStr">
        <is>
          <t>C</t>
        </is>
      </c>
      <c r="R7" t="inlineStr">
        <is>
          <t>Open</t>
        </is>
      </c>
    </row>
    <row r="8">
      <c r="A8" t="inlineStr">
        <is>
          <t>RACI-007</t>
        </is>
      </c>
      <c r="B8" t="inlineStr">
        <is>
          <t>WPS-07</t>
        </is>
      </c>
      <c r="C8" t="inlineStr">
        <is>
          <t>A-R-023</t>
        </is>
      </c>
      <c r="D8" t="inlineStr">
        <is>
          <t>T-R-023-03</t>
        </is>
      </c>
      <c r="E8" t="inlineStr">
        <is>
          <t>R-023</t>
        </is>
      </c>
      <c r="F8" t="inlineStr">
        <is>
          <t>Rule/WPS owner to be assigned</t>
        </is>
      </c>
      <c r="G8" t="inlineStr">
        <is>
          <t>Owner / Project Director</t>
        </is>
      </c>
      <c r="H8" t="inlineStr">
        <is>
          <t>V / C</t>
        </is>
      </c>
      <c r="I8" t="inlineStr">
        <is>
          <t>AP / C</t>
        </is>
      </c>
      <c r="J8" t="inlineStr">
        <is>
          <t>AP / C</t>
        </is>
      </c>
      <c r="K8" t="inlineStr">
        <is>
          <t>AP / C</t>
        </is>
      </c>
      <c r="L8" t="inlineStr">
        <is>
          <t>AP / C</t>
        </is>
      </c>
      <c r="M8" t="inlineStr">
        <is>
          <t>C</t>
        </is>
      </c>
      <c r="N8" t="inlineStr">
        <is>
          <t>AP / C</t>
        </is>
      </c>
      <c r="O8" t="inlineStr">
        <is>
          <t>AP / C</t>
        </is>
      </c>
      <c r="P8" t="inlineStr">
        <is>
          <t>C</t>
        </is>
      </c>
      <c r="Q8" t="inlineStr">
        <is>
          <t>C</t>
        </is>
      </c>
      <c r="R8" t="inlineStr">
        <is>
          <t>Open</t>
        </is>
      </c>
    </row>
    <row r="9">
      <c r="A9" t="inlineStr">
        <is>
          <t>RACI-008</t>
        </is>
      </c>
      <c r="B9" t="inlineStr">
        <is>
          <t>WPS-08</t>
        </is>
      </c>
      <c r="C9" t="inlineStr">
        <is>
          <t>A-R-029</t>
        </is>
      </c>
      <c r="D9" t="inlineStr">
        <is>
          <t>T-R-029-03</t>
        </is>
      </c>
      <c r="E9" t="inlineStr">
        <is>
          <t>R-029</t>
        </is>
      </c>
      <c r="F9" t="inlineStr">
        <is>
          <t>Rule/WPS owner to be assigned</t>
        </is>
      </c>
      <c r="G9" t="inlineStr">
        <is>
          <t>Owner / Project Director</t>
        </is>
      </c>
      <c r="H9" t="inlineStr">
        <is>
          <t>V / C</t>
        </is>
      </c>
      <c r="I9" t="inlineStr">
        <is>
          <t>AP / C</t>
        </is>
      </c>
      <c r="J9" t="inlineStr">
        <is>
          <t>AP / C</t>
        </is>
      </c>
      <c r="K9" t="inlineStr">
        <is>
          <t>AP / C</t>
        </is>
      </c>
      <c r="L9" t="inlineStr">
        <is>
          <t>AP / C</t>
        </is>
      </c>
      <c r="M9" t="inlineStr">
        <is>
          <t>C</t>
        </is>
      </c>
      <c r="N9" t="inlineStr">
        <is>
          <t>AP / C</t>
        </is>
      </c>
      <c r="O9" t="inlineStr">
        <is>
          <t>AP / C</t>
        </is>
      </c>
      <c r="P9" t="inlineStr">
        <is>
          <t>C</t>
        </is>
      </c>
      <c r="Q9" t="inlineStr">
        <is>
          <t>C</t>
        </is>
      </c>
      <c r="R9" t="inlineStr">
        <is>
          <t>Open</t>
        </is>
      </c>
    </row>
    <row r="10">
      <c r="A10" t="inlineStr">
        <is>
          <t>RACI-009</t>
        </is>
      </c>
      <c r="B10" t="inlineStr">
        <is>
          <t>WPS-09</t>
        </is>
      </c>
      <c r="C10" t="inlineStr">
        <is>
          <t>A-R-032</t>
        </is>
      </c>
      <c r="D10" t="inlineStr">
        <is>
          <t>T-R-032-03</t>
        </is>
      </c>
      <c r="E10" t="inlineStr">
        <is>
          <t>R-032</t>
        </is>
      </c>
      <c r="F10" t="inlineStr">
        <is>
          <t>Rule/WPS owner to be assigned</t>
        </is>
      </c>
      <c r="G10" t="inlineStr">
        <is>
          <t>Owner / Project Director</t>
        </is>
      </c>
      <c r="H10" t="inlineStr">
        <is>
          <t>V / C</t>
        </is>
      </c>
      <c r="I10" t="inlineStr">
        <is>
          <t>AP / C</t>
        </is>
      </c>
      <c r="J10" t="inlineStr">
        <is>
          <t>AP / C</t>
        </is>
      </c>
      <c r="K10" t="inlineStr">
        <is>
          <t>AP / C</t>
        </is>
      </c>
      <c r="L10" t="inlineStr">
        <is>
          <t>AP / C</t>
        </is>
      </c>
      <c r="M10" t="inlineStr">
        <is>
          <t>C</t>
        </is>
      </c>
      <c r="N10" t="inlineStr">
        <is>
          <t>AP / C</t>
        </is>
      </c>
      <c r="O10" t="inlineStr">
        <is>
          <t>AP / C</t>
        </is>
      </c>
      <c r="P10" t="inlineStr">
        <is>
          <t>C</t>
        </is>
      </c>
      <c r="Q10" t="inlineStr">
        <is>
          <t>C</t>
        </is>
      </c>
      <c r="R10" t="inlineStr">
        <is>
          <t>Open</t>
        </is>
      </c>
    </row>
    <row r="11">
      <c r="A11" t="inlineStr">
        <is>
          <t>RACI-010</t>
        </is>
      </c>
      <c r="B11" t="inlineStr">
        <is>
          <t>WPS-10</t>
        </is>
      </c>
      <c r="C11" t="inlineStr">
        <is>
          <t>A-R-037</t>
        </is>
      </c>
      <c r="D11" t="inlineStr">
        <is>
          <t>T-R-037-03</t>
        </is>
      </c>
      <c r="E11" t="inlineStr">
        <is>
          <t>R-037</t>
        </is>
      </c>
      <c r="F11" t="inlineStr">
        <is>
          <t>Rule/WPS owner to be assigned</t>
        </is>
      </c>
      <c r="G11" t="inlineStr">
        <is>
          <t>Owner / Project Director</t>
        </is>
      </c>
      <c r="H11" t="inlineStr">
        <is>
          <t>V / C</t>
        </is>
      </c>
      <c r="I11" t="inlineStr">
        <is>
          <t>AP / C</t>
        </is>
      </c>
      <c r="J11" t="inlineStr">
        <is>
          <t>AP / C</t>
        </is>
      </c>
      <c r="K11" t="inlineStr">
        <is>
          <t>AP / C</t>
        </is>
      </c>
      <c r="L11" t="inlineStr">
        <is>
          <t>AP / C</t>
        </is>
      </c>
      <c r="M11" t="inlineStr">
        <is>
          <t>C</t>
        </is>
      </c>
      <c r="N11" t="inlineStr">
        <is>
          <t>AP / C</t>
        </is>
      </c>
      <c r="O11" t="inlineStr">
        <is>
          <t>AP / C</t>
        </is>
      </c>
      <c r="P11" t="inlineStr">
        <is>
          <t>C</t>
        </is>
      </c>
      <c r="Q11" t="inlineStr">
        <is>
          <t>C</t>
        </is>
      </c>
      <c r="R11" t="inlineStr">
        <is>
          <t>Open</t>
        </is>
      </c>
    </row>
    <row r="12">
      <c r="A12" t="inlineStr">
        <is>
          <t>RACI-011</t>
        </is>
      </c>
      <c r="B12" t="inlineStr">
        <is>
          <t>WPS-11</t>
        </is>
      </c>
      <c r="C12" t="inlineStr">
        <is>
          <t>A-R-035</t>
        </is>
      </c>
      <c r="D12" t="inlineStr">
        <is>
          <t>T-R-035-03</t>
        </is>
      </c>
      <c r="E12" t="inlineStr">
        <is>
          <t>R-035</t>
        </is>
      </c>
      <c r="F12" t="inlineStr">
        <is>
          <t>Rule/WPS owner to be assigned</t>
        </is>
      </c>
      <c r="G12" t="inlineStr">
        <is>
          <t>Owner / Project Director</t>
        </is>
      </c>
      <c r="H12" t="inlineStr">
        <is>
          <t>V / C</t>
        </is>
      </c>
      <c r="I12" t="inlineStr">
        <is>
          <t>AP / C</t>
        </is>
      </c>
      <c r="J12" t="inlineStr">
        <is>
          <t>AP / C</t>
        </is>
      </c>
      <c r="K12" t="inlineStr">
        <is>
          <t>AP / C</t>
        </is>
      </c>
      <c r="L12" t="inlineStr">
        <is>
          <t>AP / C</t>
        </is>
      </c>
      <c r="M12" t="inlineStr">
        <is>
          <t>C</t>
        </is>
      </c>
      <c r="N12" t="inlineStr">
        <is>
          <t>AP / C</t>
        </is>
      </c>
      <c r="O12" t="inlineStr">
        <is>
          <t>AP / C</t>
        </is>
      </c>
      <c r="P12" t="inlineStr">
        <is>
          <t>C</t>
        </is>
      </c>
      <c r="Q12" t="inlineStr">
        <is>
          <t>C</t>
        </is>
      </c>
      <c r="R12" t="inlineStr">
        <is>
          <t>Open</t>
        </is>
      </c>
    </row>
    <row r="13">
      <c r="A13" t="inlineStr">
        <is>
          <t>RACI-012</t>
        </is>
      </c>
      <c r="B13" t="inlineStr">
        <is>
          <t>WPS-12</t>
        </is>
      </c>
      <c r="C13" t="inlineStr">
        <is>
          <t>A-R-044</t>
        </is>
      </c>
      <c r="D13" t="inlineStr">
        <is>
          <t>T-R-044-03</t>
        </is>
      </c>
      <c r="E13" t="inlineStr">
        <is>
          <t>R-044</t>
        </is>
      </c>
      <c r="F13" t="inlineStr">
        <is>
          <t>Rule/WPS owner to be assigned</t>
        </is>
      </c>
      <c r="G13" t="inlineStr">
        <is>
          <t>Owner / Project Director</t>
        </is>
      </c>
      <c r="H13" t="inlineStr">
        <is>
          <t>V / C</t>
        </is>
      </c>
      <c r="I13" t="inlineStr">
        <is>
          <t>AP / C</t>
        </is>
      </c>
      <c r="J13" t="inlineStr">
        <is>
          <t>AP / C</t>
        </is>
      </c>
      <c r="K13" t="inlineStr">
        <is>
          <t>AP / C</t>
        </is>
      </c>
      <c r="L13" t="inlineStr">
        <is>
          <t>AP / C</t>
        </is>
      </c>
      <c r="M13" t="inlineStr">
        <is>
          <t>C</t>
        </is>
      </c>
      <c r="N13" t="inlineStr">
        <is>
          <t>AP / C</t>
        </is>
      </c>
      <c r="O13" t="inlineStr">
        <is>
          <t>AP / C</t>
        </is>
      </c>
      <c r="P13" t="inlineStr">
        <is>
          <t>C</t>
        </is>
      </c>
      <c r="Q13" t="inlineStr">
        <is>
          <t>C</t>
        </is>
      </c>
      <c r="R13" t="inlineStr">
        <is>
          <t>Open</t>
        </is>
      </c>
    </row>
    <row r="14">
      <c r="A14" t="inlineStr">
        <is>
          <t>RACI-013</t>
        </is>
      </c>
      <c r="B14" t="inlineStr">
        <is>
          <t>WPS-13</t>
        </is>
      </c>
      <c r="C14" t="inlineStr">
        <is>
          <t>A-R-049</t>
        </is>
      </c>
      <c r="D14" t="inlineStr">
        <is>
          <t>T-R-049-03</t>
        </is>
      </c>
      <c r="E14" t="inlineStr">
        <is>
          <t>R-049</t>
        </is>
      </c>
      <c r="F14" t="inlineStr">
        <is>
          <t>Rule/WPS owner to be assigned</t>
        </is>
      </c>
      <c r="G14" t="inlineStr">
        <is>
          <t>Owner / Project Director</t>
        </is>
      </c>
      <c r="H14" t="inlineStr">
        <is>
          <t>V / C</t>
        </is>
      </c>
      <c r="I14" t="inlineStr">
        <is>
          <t>AP / C</t>
        </is>
      </c>
      <c r="J14" t="inlineStr">
        <is>
          <t>AP / C</t>
        </is>
      </c>
      <c r="K14" t="inlineStr">
        <is>
          <t>AP / C</t>
        </is>
      </c>
      <c r="L14" t="inlineStr">
        <is>
          <t>AP / C</t>
        </is>
      </c>
      <c r="M14" t="inlineStr">
        <is>
          <t>C</t>
        </is>
      </c>
      <c r="N14" t="inlineStr">
        <is>
          <t>AP / C</t>
        </is>
      </c>
      <c r="O14" t="inlineStr">
        <is>
          <t>AP / C</t>
        </is>
      </c>
      <c r="P14" t="inlineStr">
        <is>
          <t>C</t>
        </is>
      </c>
      <c r="Q14" t="inlineStr">
        <is>
          <t>C</t>
        </is>
      </c>
      <c r="R14" t="inlineStr">
        <is>
          <t>Open</t>
        </is>
      </c>
    </row>
    <row r="15">
      <c r="A15" t="inlineStr">
        <is>
          <t>RACI-014</t>
        </is>
      </c>
      <c r="B15" t="inlineStr">
        <is>
          <t>WPS-14</t>
        </is>
      </c>
      <c r="C15" t="inlineStr">
        <is>
          <t>A-R-051</t>
        </is>
      </c>
      <c r="D15" t="inlineStr">
        <is>
          <t>T-R-051-03</t>
        </is>
      </c>
      <c r="E15" t="inlineStr">
        <is>
          <t>R-051</t>
        </is>
      </c>
      <c r="F15" t="inlineStr">
        <is>
          <t>Rule/WPS owner to be assigned</t>
        </is>
      </c>
      <c r="G15" t="inlineStr">
        <is>
          <t>Owner / Project Director</t>
        </is>
      </c>
      <c r="H15" t="inlineStr">
        <is>
          <t>V / C</t>
        </is>
      </c>
      <c r="I15" t="inlineStr">
        <is>
          <t>AP / C</t>
        </is>
      </c>
      <c r="J15" t="inlineStr">
        <is>
          <t>AP / C</t>
        </is>
      </c>
      <c r="K15" t="inlineStr">
        <is>
          <t>AP / C</t>
        </is>
      </c>
      <c r="L15" t="inlineStr">
        <is>
          <t>AP / C</t>
        </is>
      </c>
      <c r="M15" t="inlineStr">
        <is>
          <t>C</t>
        </is>
      </c>
      <c r="N15" t="inlineStr">
        <is>
          <t>AP / C</t>
        </is>
      </c>
      <c r="O15" t="inlineStr">
        <is>
          <t>AP / C</t>
        </is>
      </c>
      <c r="P15" t="inlineStr">
        <is>
          <t>C</t>
        </is>
      </c>
      <c r="Q15" t="inlineStr">
        <is>
          <t>C</t>
        </is>
      </c>
      <c r="R15" t="inlineStr">
        <is>
          <t>Open</t>
        </is>
      </c>
    </row>
    <row r="16">
      <c r="A16" t="inlineStr">
        <is>
          <t>RACI-015</t>
        </is>
      </c>
      <c r="B16" t="inlineStr">
        <is>
          <t>WPS-15</t>
        </is>
      </c>
      <c r="C16" t="inlineStr">
        <is>
          <t>A-R-055</t>
        </is>
      </c>
      <c r="D16" t="inlineStr">
        <is>
          <t>T-R-055-03</t>
        </is>
      </c>
      <c r="E16" t="inlineStr">
        <is>
          <t>R-055</t>
        </is>
      </c>
      <c r="F16" t="inlineStr">
        <is>
          <t>Rule/WPS owner to be assigned</t>
        </is>
      </c>
      <c r="G16" t="inlineStr">
        <is>
          <t>Owner / Project Director</t>
        </is>
      </c>
      <c r="H16" t="inlineStr">
        <is>
          <t>V / C</t>
        </is>
      </c>
      <c r="I16" t="inlineStr">
        <is>
          <t>AP / C</t>
        </is>
      </c>
      <c r="J16" t="inlineStr">
        <is>
          <t>AP / C</t>
        </is>
      </c>
      <c r="K16" t="inlineStr">
        <is>
          <t>AP / C</t>
        </is>
      </c>
      <c r="L16" t="inlineStr">
        <is>
          <t>AP / C</t>
        </is>
      </c>
      <c r="M16" t="inlineStr">
        <is>
          <t>C</t>
        </is>
      </c>
      <c r="N16" t="inlineStr">
        <is>
          <t>AP / C</t>
        </is>
      </c>
      <c r="O16" t="inlineStr">
        <is>
          <t>AP / C</t>
        </is>
      </c>
      <c r="P16" t="inlineStr">
        <is>
          <t>C</t>
        </is>
      </c>
      <c r="Q16" t="inlineStr">
        <is>
          <t>C</t>
        </is>
      </c>
      <c r="R16" t="inlineStr">
        <is>
          <t>Open</t>
        </is>
      </c>
    </row>
    <row r="17">
      <c r="A17" t="inlineStr">
        <is>
          <t>RACI-016</t>
        </is>
      </c>
      <c r="B17" t="inlineStr">
        <is>
          <t>WPS-16</t>
        </is>
      </c>
      <c r="C17" t="inlineStr">
        <is>
          <t>A-R-061</t>
        </is>
      </c>
      <c r="D17" t="inlineStr">
        <is>
          <t>T-R-061-03</t>
        </is>
      </c>
      <c r="E17" t="inlineStr">
        <is>
          <t>R-061</t>
        </is>
      </c>
      <c r="F17" t="inlineStr">
        <is>
          <t>Rule/WPS owner to be assigned</t>
        </is>
      </c>
      <c r="G17" t="inlineStr">
        <is>
          <t>Owner / Project Director</t>
        </is>
      </c>
      <c r="H17" t="inlineStr">
        <is>
          <t>V / C</t>
        </is>
      </c>
      <c r="I17" t="inlineStr">
        <is>
          <t>AP / C</t>
        </is>
      </c>
      <c r="J17" t="inlineStr">
        <is>
          <t>AP / C</t>
        </is>
      </c>
      <c r="K17" t="inlineStr">
        <is>
          <t>AP / C</t>
        </is>
      </c>
      <c r="L17" t="inlineStr">
        <is>
          <t>AP / C</t>
        </is>
      </c>
      <c r="M17" t="inlineStr">
        <is>
          <t>C</t>
        </is>
      </c>
      <c r="N17" t="inlineStr">
        <is>
          <t>AP / C</t>
        </is>
      </c>
      <c r="O17" t="inlineStr">
        <is>
          <t>AP / C</t>
        </is>
      </c>
      <c r="P17" t="inlineStr">
        <is>
          <t>C</t>
        </is>
      </c>
      <c r="Q17" t="inlineStr">
        <is>
          <t>C</t>
        </is>
      </c>
      <c r="R17" t="inlineStr">
        <is>
          <t>Open</t>
        </is>
      </c>
    </row>
    <row r="18">
      <c r="A18" t="inlineStr">
        <is>
          <t>RACI-017</t>
        </is>
      </c>
      <c r="B18" t="inlineStr">
        <is>
          <t>WPS-17</t>
        </is>
      </c>
      <c r="C18" t="inlineStr">
        <is>
          <t>A-S-17-01</t>
        </is>
      </c>
      <c r="D18" t="inlineStr">
        <is>
          <t>T-S-17-01-02</t>
        </is>
      </c>
      <c r="E18" t="inlineStr">
        <is>
          <t>SC-17-01</t>
        </is>
      </c>
      <c r="F18" t="inlineStr">
        <is>
          <t>Class Manager</t>
        </is>
      </c>
      <c r="G18" t="inlineStr">
        <is>
          <t>Project Director</t>
        </is>
      </c>
      <c r="H18" t="inlineStr">
        <is>
          <t>As applicable</t>
        </is>
      </c>
      <c r="I18" t="inlineStr">
        <is>
          <t>As applicable</t>
        </is>
      </c>
      <c r="J18" t="inlineStr">
        <is>
          <t>As applicable</t>
        </is>
      </c>
      <c r="K18" t="inlineStr">
        <is>
          <t>As applicable</t>
        </is>
      </c>
      <c r="L18" t="inlineStr">
        <is>
          <t>As applicable</t>
        </is>
      </c>
      <c r="M18" t="inlineStr">
        <is>
          <t>As applicable</t>
        </is>
      </c>
      <c r="N18" t="inlineStr">
        <is>
          <t>As applicable</t>
        </is>
      </c>
      <c r="O18" t="inlineStr">
        <is>
          <t>As applicable</t>
        </is>
      </c>
      <c r="P18" t="inlineStr">
        <is>
          <t>As applicable</t>
        </is>
      </c>
      <c r="Q18" t="inlineStr">
        <is>
          <t>As applicable</t>
        </is>
      </c>
      <c r="R18" t="inlineStr">
        <is>
          <t>Open</t>
        </is>
      </c>
    </row>
    <row r="19">
      <c r="A19" t="inlineStr">
        <is>
          <t>RACI-018</t>
        </is>
      </c>
      <c r="B19" t="inlineStr">
        <is>
          <t>WPS-17</t>
        </is>
      </c>
      <c r="C19" t="inlineStr">
        <is>
          <t>A-S-17-02</t>
        </is>
      </c>
      <c r="D19" t="inlineStr">
        <is>
          <t>T-S-17-02-02</t>
        </is>
      </c>
      <c r="E19" t="inlineStr">
        <is>
          <t>SC-17-02</t>
        </is>
      </c>
      <c r="F19" t="inlineStr">
        <is>
          <t>Class Manager</t>
        </is>
      </c>
      <c r="G19" t="inlineStr">
        <is>
          <t>Project Director</t>
        </is>
      </c>
      <c r="H19" t="inlineStr">
        <is>
          <t>As applicable</t>
        </is>
      </c>
      <c r="I19" t="inlineStr">
        <is>
          <t>As applicable</t>
        </is>
      </c>
      <c r="J19" t="inlineStr">
        <is>
          <t>As applicable</t>
        </is>
      </c>
      <c r="K19" t="inlineStr">
        <is>
          <t>As applicable</t>
        </is>
      </c>
      <c r="L19" t="inlineStr">
        <is>
          <t>As applicable</t>
        </is>
      </c>
      <c r="M19" t="inlineStr">
        <is>
          <t>As applicable</t>
        </is>
      </c>
      <c r="N19" t="inlineStr">
        <is>
          <t>As applicable</t>
        </is>
      </c>
      <c r="O19" t="inlineStr">
        <is>
          <t>As applicable</t>
        </is>
      </c>
      <c r="P19" t="inlineStr">
        <is>
          <t>As applicable</t>
        </is>
      </c>
      <c r="Q19" t="inlineStr">
        <is>
          <t>As applicable</t>
        </is>
      </c>
      <c r="R19" t="inlineStr">
        <is>
          <t>Open</t>
        </is>
      </c>
    </row>
    <row r="20">
      <c r="A20" t="inlineStr">
        <is>
          <t>RACI-019</t>
        </is>
      </c>
      <c r="B20" t="inlineStr">
        <is>
          <t>WPS-17</t>
        </is>
      </c>
      <c r="C20" t="inlineStr">
        <is>
          <t>A-S-17-03</t>
        </is>
      </c>
      <c r="D20" t="inlineStr">
        <is>
          <t>T-S-17-03-02</t>
        </is>
      </c>
      <c r="E20" t="inlineStr">
        <is>
          <t>SC-17-03</t>
        </is>
      </c>
      <c r="F20" t="inlineStr">
        <is>
          <t>Technical Superintendent</t>
        </is>
      </c>
      <c r="G20" t="inlineStr">
        <is>
          <t>Project Director</t>
        </is>
      </c>
      <c r="H20" t="inlineStr">
        <is>
          <t>As applicable</t>
        </is>
      </c>
      <c r="I20" t="inlineStr">
        <is>
          <t>As applicable</t>
        </is>
      </c>
      <c r="J20" t="inlineStr">
        <is>
          <t>As applicable</t>
        </is>
      </c>
      <c r="K20" t="inlineStr">
        <is>
          <t>As applicable</t>
        </is>
      </c>
      <c r="L20" t="inlineStr">
        <is>
          <t>As applicable</t>
        </is>
      </c>
      <c r="M20" t="inlineStr">
        <is>
          <t>As applicable</t>
        </is>
      </c>
      <c r="N20" t="inlineStr">
        <is>
          <t>As applicable</t>
        </is>
      </c>
      <c r="O20" t="inlineStr">
        <is>
          <t>As applicable</t>
        </is>
      </c>
      <c r="P20" t="inlineStr">
        <is>
          <t>As applicable</t>
        </is>
      </c>
      <c r="Q20" t="inlineStr">
        <is>
          <t>As applicable</t>
        </is>
      </c>
      <c r="R20" t="inlineStr">
        <is>
          <t>Open</t>
        </is>
      </c>
    </row>
    <row r="21">
      <c r="A21" t="inlineStr">
        <is>
          <t>RACI-020</t>
        </is>
      </c>
      <c r="B21" t="inlineStr">
        <is>
          <t>WPS-17</t>
        </is>
      </c>
      <c r="C21" t="inlineStr">
        <is>
          <t>A-S-17-04</t>
        </is>
      </c>
      <c r="D21" t="inlineStr">
        <is>
          <t>T-S-17-04-02</t>
        </is>
      </c>
      <c r="E21" t="inlineStr">
        <is>
          <t>SC-17-04</t>
        </is>
      </c>
      <c r="F21" t="inlineStr">
        <is>
          <t>Project Manager</t>
        </is>
      </c>
      <c r="G21" t="inlineStr">
        <is>
          <t>Project Director</t>
        </is>
      </c>
      <c r="H21" t="inlineStr">
        <is>
          <t>As applicable</t>
        </is>
      </c>
      <c r="I21" t="inlineStr">
        <is>
          <t>As applicable</t>
        </is>
      </c>
      <c r="J21" t="inlineStr">
        <is>
          <t>As applicable</t>
        </is>
      </c>
      <c r="K21" t="inlineStr">
        <is>
          <t>As applicable</t>
        </is>
      </c>
      <c r="L21" t="inlineStr">
        <is>
          <t>As applicable</t>
        </is>
      </c>
      <c r="M21" t="inlineStr">
        <is>
          <t>As applicable</t>
        </is>
      </c>
      <c r="N21" t="inlineStr">
        <is>
          <t>As applicable</t>
        </is>
      </c>
      <c r="O21" t="inlineStr">
        <is>
          <t>As applicable</t>
        </is>
      </c>
      <c r="P21" t="inlineStr">
        <is>
          <t>As applicable</t>
        </is>
      </c>
      <c r="Q21" t="inlineStr">
        <is>
          <t>As applicable</t>
        </is>
      </c>
      <c r="R21" t="inlineStr">
        <is>
          <t>Open</t>
        </is>
      </c>
    </row>
    <row r="22">
      <c r="A22" t="inlineStr">
        <is>
          <t>RACI-021</t>
        </is>
      </c>
      <c r="B22" t="inlineStr">
        <is>
          <t>WPS-17</t>
        </is>
      </c>
      <c r="C22" t="inlineStr">
        <is>
          <t>A-S-17-05</t>
        </is>
      </c>
      <c r="D22" t="inlineStr">
        <is>
          <t>T-S-17-05-02</t>
        </is>
      </c>
      <c r="E22" t="inlineStr">
        <is>
          <t>SC-17-05</t>
        </is>
      </c>
      <c r="F22" t="inlineStr">
        <is>
          <t>Class Manager</t>
        </is>
      </c>
      <c r="G22" t="inlineStr">
        <is>
          <t>Project Director</t>
        </is>
      </c>
      <c r="H22" t="inlineStr">
        <is>
          <t>As applicable</t>
        </is>
      </c>
      <c r="I22" t="inlineStr">
        <is>
          <t>As applicable</t>
        </is>
      </c>
      <c r="J22" t="inlineStr">
        <is>
          <t>As applicable</t>
        </is>
      </c>
      <c r="K22" t="inlineStr">
        <is>
          <t>As applicable</t>
        </is>
      </c>
      <c r="L22" t="inlineStr">
        <is>
          <t>As applicable</t>
        </is>
      </c>
      <c r="M22" t="inlineStr">
        <is>
          <t>As applicable</t>
        </is>
      </c>
      <c r="N22" t="inlineStr">
        <is>
          <t>As applicable</t>
        </is>
      </c>
      <c r="O22" t="inlineStr">
        <is>
          <t>As applicable</t>
        </is>
      </c>
      <c r="P22" t="inlineStr">
        <is>
          <t>As applicable</t>
        </is>
      </c>
      <c r="Q22" t="inlineStr">
        <is>
          <t>As applicable</t>
        </is>
      </c>
      <c r="R22" t="inlineStr">
        <is>
          <t>Open</t>
        </is>
      </c>
    </row>
    <row r="23">
      <c r="A23" t="inlineStr">
        <is>
          <t>RACI-022</t>
        </is>
      </c>
      <c r="B23" t="inlineStr">
        <is>
          <t>WPS-18</t>
        </is>
      </c>
      <c r="C23" t="inlineStr">
        <is>
          <t>A-S-18-01</t>
        </is>
      </c>
      <c r="D23" t="inlineStr">
        <is>
          <t>T-S-18-01-02</t>
        </is>
      </c>
      <c r="E23" t="inlineStr">
        <is>
          <t>SC-18-01</t>
        </is>
      </c>
      <c r="F23" t="inlineStr">
        <is>
          <t>Class Manager</t>
        </is>
      </c>
      <c r="G23" t="inlineStr">
        <is>
          <t>Project Director</t>
        </is>
      </c>
      <c r="H23" t="inlineStr">
        <is>
          <t>As applicable</t>
        </is>
      </c>
      <c r="I23" t="inlineStr">
        <is>
          <t>As applicable</t>
        </is>
      </c>
      <c r="J23" t="inlineStr">
        <is>
          <t>As applicable</t>
        </is>
      </c>
      <c r="K23" t="inlineStr">
        <is>
          <t>As applicable</t>
        </is>
      </c>
      <c r="L23" t="inlineStr">
        <is>
          <t>As applicable</t>
        </is>
      </c>
      <c r="M23" t="inlineStr">
        <is>
          <t>As applicable</t>
        </is>
      </c>
      <c r="N23" t="inlineStr">
        <is>
          <t>As applicable</t>
        </is>
      </c>
      <c r="O23" t="inlineStr">
        <is>
          <t>As applicable</t>
        </is>
      </c>
      <c r="P23" t="inlineStr">
        <is>
          <t>As applicable</t>
        </is>
      </c>
      <c r="Q23" t="inlineStr">
        <is>
          <t>As applicable</t>
        </is>
      </c>
      <c r="R23" t="inlineStr">
        <is>
          <t>Open</t>
        </is>
      </c>
    </row>
    <row r="24">
      <c r="A24" t="inlineStr">
        <is>
          <t>RACI-023</t>
        </is>
      </c>
      <c r="B24" t="inlineStr">
        <is>
          <t>WPS-18</t>
        </is>
      </c>
      <c r="C24" t="inlineStr">
        <is>
          <t>A-S-18-02</t>
        </is>
      </c>
      <c r="D24" t="inlineStr">
        <is>
          <t>T-S-18-02-02</t>
        </is>
      </c>
      <c r="E24" t="inlineStr">
        <is>
          <t>SC-18-02</t>
        </is>
      </c>
      <c r="F24" t="inlineStr">
        <is>
          <t>Class Manager</t>
        </is>
      </c>
      <c r="G24" t="inlineStr">
        <is>
          <t>Project Director</t>
        </is>
      </c>
      <c r="H24" t="inlineStr">
        <is>
          <t>As applicable</t>
        </is>
      </c>
      <c r="I24" t="inlineStr">
        <is>
          <t>As applicable</t>
        </is>
      </c>
      <c r="J24" t="inlineStr">
        <is>
          <t>As applicable</t>
        </is>
      </c>
      <c r="K24" t="inlineStr">
        <is>
          <t>As applicable</t>
        </is>
      </c>
      <c r="L24" t="inlineStr">
        <is>
          <t>As applicable</t>
        </is>
      </c>
      <c r="M24" t="inlineStr">
        <is>
          <t>As applicable</t>
        </is>
      </c>
      <c r="N24" t="inlineStr">
        <is>
          <t>As applicable</t>
        </is>
      </c>
      <c r="O24" t="inlineStr">
        <is>
          <t>As applicable</t>
        </is>
      </c>
      <c r="P24" t="inlineStr">
        <is>
          <t>As applicable</t>
        </is>
      </c>
      <c r="Q24" t="inlineStr">
        <is>
          <t>As applicable</t>
        </is>
      </c>
      <c r="R24" t="inlineStr">
        <is>
          <t>Open</t>
        </is>
      </c>
    </row>
    <row r="25">
      <c r="A25" t="inlineStr">
        <is>
          <t>RACI-024</t>
        </is>
      </c>
      <c r="B25" t="inlineStr">
        <is>
          <t>WPS-18</t>
        </is>
      </c>
      <c r="C25" t="inlineStr">
        <is>
          <t>A-S-18-03</t>
        </is>
      </c>
      <c r="D25" t="inlineStr">
        <is>
          <t>T-S-18-03-02</t>
        </is>
      </c>
      <c r="E25" t="inlineStr">
        <is>
          <t>SC-18-03</t>
        </is>
      </c>
      <c r="F25" t="inlineStr">
        <is>
          <t>Project Controls Manager</t>
        </is>
      </c>
      <c r="G25" t="inlineStr">
        <is>
          <t>Project Director</t>
        </is>
      </c>
      <c r="H25" t="inlineStr">
        <is>
          <t>As applicable</t>
        </is>
      </c>
      <c r="I25" t="inlineStr">
        <is>
          <t>As applicable</t>
        </is>
      </c>
      <c r="J25" t="inlineStr">
        <is>
          <t>As applicable</t>
        </is>
      </c>
      <c r="K25" t="inlineStr">
        <is>
          <t>As applicable</t>
        </is>
      </c>
      <c r="L25" t="inlineStr">
        <is>
          <t>As applicable</t>
        </is>
      </c>
      <c r="M25" t="inlineStr">
        <is>
          <t>As applicable</t>
        </is>
      </c>
      <c r="N25" t="inlineStr">
        <is>
          <t>As applicable</t>
        </is>
      </c>
      <c r="O25" t="inlineStr">
        <is>
          <t>As applicable</t>
        </is>
      </c>
      <c r="P25" t="inlineStr">
        <is>
          <t>As applicable</t>
        </is>
      </c>
      <c r="Q25" t="inlineStr">
        <is>
          <t>As applicable</t>
        </is>
      </c>
      <c r="R25" t="inlineStr">
        <is>
          <t>Open</t>
        </is>
      </c>
    </row>
    <row r="26">
      <c r="A26" t="inlineStr">
        <is>
          <t>RACI-025</t>
        </is>
      </c>
      <c r="B26" t="inlineStr">
        <is>
          <t>WPS-18</t>
        </is>
      </c>
      <c r="C26" t="inlineStr">
        <is>
          <t>A-S-18-04</t>
        </is>
      </c>
      <c r="D26" t="inlineStr">
        <is>
          <t>T-S-18-04-02</t>
        </is>
      </c>
      <c r="E26" t="inlineStr">
        <is>
          <t>SC-18-04</t>
        </is>
      </c>
      <c r="F26" t="inlineStr">
        <is>
          <t>Project Director</t>
        </is>
      </c>
      <c r="G26" t="inlineStr">
        <is>
          <t>Project Director</t>
        </is>
      </c>
      <c r="H26" t="inlineStr">
        <is>
          <t>As applicable</t>
        </is>
      </c>
      <c r="I26" t="inlineStr">
        <is>
          <t>As applicable</t>
        </is>
      </c>
      <c r="J26" t="inlineStr">
        <is>
          <t>As applicable</t>
        </is>
      </c>
      <c r="K26" t="inlineStr">
        <is>
          <t>As applicable</t>
        </is>
      </c>
      <c r="L26" t="inlineStr">
        <is>
          <t>As applicable</t>
        </is>
      </c>
      <c r="M26" t="inlineStr">
        <is>
          <t>As applicable</t>
        </is>
      </c>
      <c r="N26" t="inlineStr">
        <is>
          <t>As applicable</t>
        </is>
      </c>
      <c r="O26" t="inlineStr">
        <is>
          <t>As applicable</t>
        </is>
      </c>
      <c r="P26" t="inlineStr">
        <is>
          <t>As applicable</t>
        </is>
      </c>
      <c r="Q26" t="inlineStr">
        <is>
          <t>As applicable</t>
        </is>
      </c>
      <c r="R26" t="inlineStr">
        <is>
          <t>Open</t>
        </is>
      </c>
    </row>
    <row r="27">
      <c r="A27" t="inlineStr">
        <is>
          <t>RACI-026</t>
        </is>
      </c>
      <c r="B27" t="inlineStr">
        <is>
          <t>WPS-18</t>
        </is>
      </c>
      <c r="C27" t="inlineStr">
        <is>
          <t>A-S-18-05</t>
        </is>
      </c>
      <c r="D27" t="inlineStr">
        <is>
          <t>T-S-18-05-02</t>
        </is>
      </c>
      <c r="E27" t="inlineStr">
        <is>
          <t>SC-18-05</t>
        </is>
      </c>
      <c r="F27" t="inlineStr">
        <is>
          <t>Class Manager</t>
        </is>
      </c>
      <c r="G27" t="inlineStr">
        <is>
          <t>Project Director</t>
        </is>
      </c>
      <c r="H27" t="inlineStr">
        <is>
          <t>As applicable</t>
        </is>
      </c>
      <c r="I27" t="inlineStr">
        <is>
          <t>As applicable</t>
        </is>
      </c>
      <c r="J27" t="inlineStr">
        <is>
          <t>As applicable</t>
        </is>
      </c>
      <c r="K27" t="inlineStr">
        <is>
          <t>As applicable</t>
        </is>
      </c>
      <c r="L27" t="inlineStr">
        <is>
          <t>As applicable</t>
        </is>
      </c>
      <c r="M27" t="inlineStr">
        <is>
          <t>As applicable</t>
        </is>
      </c>
      <c r="N27" t="inlineStr">
        <is>
          <t>As applicable</t>
        </is>
      </c>
      <c r="O27" t="inlineStr">
        <is>
          <t>As applicable</t>
        </is>
      </c>
      <c r="P27" t="inlineStr">
        <is>
          <t>As applicable</t>
        </is>
      </c>
      <c r="Q27" t="inlineStr">
        <is>
          <t>As applicable</t>
        </is>
      </c>
      <c r="R27" t="inlineStr">
        <is>
          <t>Open</t>
        </is>
      </c>
    </row>
    <row r="28">
      <c r="A28" t="inlineStr">
        <is>
          <t>RACI-027</t>
        </is>
      </c>
      <c r="B28" t="inlineStr">
        <is>
          <t>WPS-19</t>
        </is>
      </c>
      <c r="C28" t="inlineStr">
        <is>
          <t>A-S-19-01</t>
        </is>
      </c>
      <c r="D28" t="inlineStr">
        <is>
          <t>T-S-19-01-02</t>
        </is>
      </c>
      <c r="E28" t="inlineStr">
        <is>
          <t>SC-19-01</t>
        </is>
      </c>
      <c r="F28" t="inlineStr">
        <is>
          <t>Aviation Coordinator</t>
        </is>
      </c>
      <c r="G28" t="inlineStr">
        <is>
          <t>Project Director</t>
        </is>
      </c>
      <c r="H28" t="inlineStr">
        <is>
          <t>As applicable</t>
        </is>
      </c>
      <c r="I28" t="inlineStr">
        <is>
          <t>As applicable</t>
        </is>
      </c>
      <c r="J28" t="inlineStr">
        <is>
          <t>As applicable</t>
        </is>
      </c>
      <c r="K28" t="inlineStr">
        <is>
          <t>As applicable</t>
        </is>
      </c>
      <c r="L28" t="inlineStr">
        <is>
          <t>As applicable</t>
        </is>
      </c>
      <c r="M28" t="inlineStr">
        <is>
          <t>As applicable</t>
        </is>
      </c>
      <c r="N28" t="inlineStr">
        <is>
          <t>As applicable</t>
        </is>
      </c>
      <c r="O28" t="inlineStr">
        <is>
          <t>As applicable</t>
        </is>
      </c>
      <c r="P28" t="inlineStr">
        <is>
          <t>As applicable</t>
        </is>
      </c>
      <c r="Q28" t="inlineStr">
        <is>
          <t>As applicable</t>
        </is>
      </c>
      <c r="R28" t="inlineStr">
        <is>
          <t>Open</t>
        </is>
      </c>
    </row>
    <row r="29">
      <c r="A29" t="inlineStr">
        <is>
          <t>RACI-028</t>
        </is>
      </c>
      <c r="B29" t="inlineStr">
        <is>
          <t>WPS-19</t>
        </is>
      </c>
      <c r="C29" t="inlineStr">
        <is>
          <t>A-S-19-02</t>
        </is>
      </c>
      <c r="D29" t="inlineStr">
        <is>
          <t>T-S-19-02-02</t>
        </is>
      </c>
      <c r="E29" t="inlineStr">
        <is>
          <t>SC-19-02</t>
        </is>
      </c>
      <c r="F29" t="inlineStr">
        <is>
          <t>Aviation Coordinator</t>
        </is>
      </c>
      <c r="G29" t="inlineStr">
        <is>
          <t>Project Director</t>
        </is>
      </c>
      <c r="H29" t="inlineStr">
        <is>
          <t>As applicable</t>
        </is>
      </c>
      <c r="I29" t="inlineStr">
        <is>
          <t>As applicable</t>
        </is>
      </c>
      <c r="J29" t="inlineStr">
        <is>
          <t>As applicable</t>
        </is>
      </c>
      <c r="K29" t="inlineStr">
        <is>
          <t>As applicable</t>
        </is>
      </c>
      <c r="L29" t="inlineStr">
        <is>
          <t>As applicable</t>
        </is>
      </c>
      <c r="M29" t="inlineStr">
        <is>
          <t>As applicable</t>
        </is>
      </c>
      <c r="N29" t="inlineStr">
        <is>
          <t>As applicable</t>
        </is>
      </c>
      <c r="O29" t="inlineStr">
        <is>
          <t>As applicable</t>
        </is>
      </c>
      <c r="P29" t="inlineStr">
        <is>
          <t>As applicable</t>
        </is>
      </c>
      <c r="Q29" t="inlineStr">
        <is>
          <t>As applicable</t>
        </is>
      </c>
      <c r="R29" t="inlineStr">
        <is>
          <t>Open</t>
        </is>
      </c>
    </row>
    <row r="30">
      <c r="A30" t="inlineStr">
        <is>
          <t>RACI-029</t>
        </is>
      </c>
      <c r="B30" t="inlineStr">
        <is>
          <t>WPS-19</t>
        </is>
      </c>
      <c r="C30" t="inlineStr">
        <is>
          <t>A-S-19-03</t>
        </is>
      </c>
      <c r="D30" t="inlineStr">
        <is>
          <t>T-S-19-03-02</t>
        </is>
      </c>
      <c r="E30" t="inlineStr">
        <is>
          <t>SC-19-03</t>
        </is>
      </c>
      <c r="F30" t="inlineStr">
        <is>
          <t>Aviation Coordinator</t>
        </is>
      </c>
      <c r="G30" t="inlineStr">
        <is>
          <t>Project Director</t>
        </is>
      </c>
      <c r="H30" t="inlineStr">
        <is>
          <t>As applicable</t>
        </is>
      </c>
      <c r="I30" t="inlineStr">
        <is>
          <t>As applicable</t>
        </is>
      </c>
      <c r="J30" t="inlineStr">
        <is>
          <t>As applicable</t>
        </is>
      </c>
      <c r="K30" t="inlineStr">
        <is>
          <t>As applicable</t>
        </is>
      </c>
      <c r="L30" t="inlineStr">
        <is>
          <t>As applicable</t>
        </is>
      </c>
      <c r="M30" t="inlineStr">
        <is>
          <t>As applicable</t>
        </is>
      </c>
      <c r="N30" t="inlineStr">
        <is>
          <t>As applicable</t>
        </is>
      </c>
      <c r="O30" t="inlineStr">
        <is>
          <t>As applicable</t>
        </is>
      </c>
      <c r="P30" t="inlineStr">
        <is>
          <t>As applicable</t>
        </is>
      </c>
      <c r="Q30" t="inlineStr">
        <is>
          <t>As applicable</t>
        </is>
      </c>
      <c r="R30" t="inlineStr">
        <is>
          <t>Open</t>
        </is>
      </c>
    </row>
    <row r="31">
      <c r="A31" t="inlineStr">
        <is>
          <t>RACI-030</t>
        </is>
      </c>
      <c r="B31" t="inlineStr">
        <is>
          <t>WPS-19</t>
        </is>
      </c>
      <c r="C31" t="inlineStr">
        <is>
          <t>A-S-19-04</t>
        </is>
      </c>
      <c r="D31" t="inlineStr">
        <is>
          <t>T-S-19-04-02</t>
        </is>
      </c>
      <c r="E31" t="inlineStr">
        <is>
          <t>SC-19-04</t>
        </is>
      </c>
      <c r="F31" t="inlineStr">
        <is>
          <t>HSE Manager</t>
        </is>
      </c>
      <c r="G31" t="inlineStr">
        <is>
          <t>Project Director</t>
        </is>
      </c>
      <c r="H31" t="inlineStr">
        <is>
          <t>As applicable</t>
        </is>
      </c>
      <c r="I31" t="inlineStr">
        <is>
          <t>As applicable</t>
        </is>
      </c>
      <c r="J31" t="inlineStr">
        <is>
          <t>As applicable</t>
        </is>
      </c>
      <c r="K31" t="inlineStr">
        <is>
          <t>As applicable</t>
        </is>
      </c>
      <c r="L31" t="inlineStr">
        <is>
          <t>As applicable</t>
        </is>
      </c>
      <c r="M31" t="inlineStr">
        <is>
          <t>As applicable</t>
        </is>
      </c>
      <c r="N31" t="inlineStr">
        <is>
          <t>As applicable</t>
        </is>
      </c>
      <c r="O31" t="inlineStr">
        <is>
          <t>As applicable</t>
        </is>
      </c>
      <c r="P31" t="inlineStr">
        <is>
          <t>As applicable</t>
        </is>
      </c>
      <c r="Q31" t="inlineStr">
        <is>
          <t>As applicable</t>
        </is>
      </c>
      <c r="R31" t="inlineStr">
        <is>
          <t>Open</t>
        </is>
      </c>
    </row>
    <row r="32">
      <c r="A32" t="inlineStr">
        <is>
          <t>RACI-031</t>
        </is>
      </c>
      <c r="B32" t="inlineStr">
        <is>
          <t>WPS-19</t>
        </is>
      </c>
      <c r="C32" t="inlineStr">
        <is>
          <t>A-S-19-05</t>
        </is>
      </c>
      <c r="D32" t="inlineStr">
        <is>
          <t>T-S-19-05-02</t>
        </is>
      </c>
      <c r="E32" t="inlineStr">
        <is>
          <t>SC-19-05</t>
        </is>
      </c>
      <c r="F32" t="inlineStr">
        <is>
          <t>Aviation Coordinator</t>
        </is>
      </c>
      <c r="G32" t="inlineStr">
        <is>
          <t>Project Director</t>
        </is>
      </c>
      <c r="H32" t="inlineStr">
        <is>
          <t>As applicable</t>
        </is>
      </c>
      <c r="I32" t="inlineStr">
        <is>
          <t>As applicable</t>
        </is>
      </c>
      <c r="J32" t="inlineStr">
        <is>
          <t>As applicable</t>
        </is>
      </c>
      <c r="K32" t="inlineStr">
        <is>
          <t>As applicable</t>
        </is>
      </c>
      <c r="L32" t="inlineStr">
        <is>
          <t>As applicable</t>
        </is>
      </c>
      <c r="M32" t="inlineStr">
        <is>
          <t>As applicable</t>
        </is>
      </c>
      <c r="N32" t="inlineStr">
        <is>
          <t>As applicable</t>
        </is>
      </c>
      <c r="O32" t="inlineStr">
        <is>
          <t>As applicable</t>
        </is>
      </c>
      <c r="P32" t="inlineStr">
        <is>
          <t>As applicable</t>
        </is>
      </c>
      <c r="Q32" t="inlineStr">
        <is>
          <t>As applicable</t>
        </is>
      </c>
      <c r="R32" t="inlineStr">
        <is>
          <t>Open</t>
        </is>
      </c>
    </row>
    <row r="33">
      <c r="A33" t="inlineStr">
        <is>
          <t>RACI-032</t>
        </is>
      </c>
      <c r="B33" t="inlineStr">
        <is>
          <t>WPS-20</t>
        </is>
      </c>
      <c r="C33" t="inlineStr">
        <is>
          <t>A-S-20-01</t>
        </is>
      </c>
      <c r="D33" t="inlineStr">
        <is>
          <t>T-S-20-01-02</t>
        </is>
      </c>
      <c r="E33" t="inlineStr">
        <is>
          <t>SC-20-01</t>
        </is>
      </c>
      <c r="F33" t="inlineStr">
        <is>
          <t>Environmental Manager</t>
        </is>
      </c>
      <c r="G33" t="inlineStr">
        <is>
          <t>Project Director</t>
        </is>
      </c>
      <c r="H33" t="inlineStr">
        <is>
          <t>As applicable</t>
        </is>
      </c>
      <c r="I33" t="inlineStr">
        <is>
          <t>As applicable</t>
        </is>
      </c>
      <c r="J33" t="inlineStr">
        <is>
          <t>As applicable</t>
        </is>
      </c>
      <c r="K33" t="inlineStr">
        <is>
          <t>As applicable</t>
        </is>
      </c>
      <c r="L33" t="inlineStr">
        <is>
          <t>As applicable</t>
        </is>
      </c>
      <c r="M33" t="inlineStr">
        <is>
          <t>As applicable</t>
        </is>
      </c>
      <c r="N33" t="inlineStr">
        <is>
          <t>As applicable</t>
        </is>
      </c>
      <c r="O33" t="inlineStr">
        <is>
          <t>As applicable</t>
        </is>
      </c>
      <c r="P33" t="inlineStr">
        <is>
          <t>As applicable</t>
        </is>
      </c>
      <c r="Q33" t="inlineStr">
        <is>
          <t>As applicable</t>
        </is>
      </c>
      <c r="R33" t="inlineStr">
        <is>
          <t>Open</t>
        </is>
      </c>
    </row>
    <row r="34">
      <c r="A34" t="inlineStr">
        <is>
          <t>RACI-033</t>
        </is>
      </c>
      <c r="B34" t="inlineStr">
        <is>
          <t>WPS-20</t>
        </is>
      </c>
      <c r="C34" t="inlineStr">
        <is>
          <t>A-S-20-02</t>
        </is>
      </c>
      <c r="D34" t="inlineStr">
        <is>
          <t>T-S-20-02-02</t>
        </is>
      </c>
      <c r="E34" t="inlineStr">
        <is>
          <t>SC-20-02</t>
        </is>
      </c>
      <c r="F34" t="inlineStr">
        <is>
          <t>Chief Engineer</t>
        </is>
      </c>
      <c r="G34" t="inlineStr">
        <is>
          <t>Project Director</t>
        </is>
      </c>
      <c r="H34" t="inlineStr">
        <is>
          <t>As applicable</t>
        </is>
      </c>
      <c r="I34" t="inlineStr">
        <is>
          <t>As applicable</t>
        </is>
      </c>
      <c r="J34" t="inlineStr">
        <is>
          <t>As applicable</t>
        </is>
      </c>
      <c r="K34" t="inlineStr">
        <is>
          <t>As applicable</t>
        </is>
      </c>
      <c r="L34" t="inlineStr">
        <is>
          <t>As applicable</t>
        </is>
      </c>
      <c r="M34" t="inlineStr">
        <is>
          <t>As applicable</t>
        </is>
      </c>
      <c r="N34" t="inlineStr">
        <is>
          <t>As applicable</t>
        </is>
      </c>
      <c r="O34" t="inlineStr">
        <is>
          <t>As applicable</t>
        </is>
      </c>
      <c r="P34" t="inlineStr">
        <is>
          <t>As applicable</t>
        </is>
      </c>
      <c r="Q34" t="inlineStr">
        <is>
          <t>As applicable</t>
        </is>
      </c>
      <c r="R34" t="inlineStr">
        <is>
          <t>Open</t>
        </is>
      </c>
    </row>
    <row r="35">
      <c r="A35" t="inlineStr">
        <is>
          <t>RACI-034</t>
        </is>
      </c>
      <c r="B35" t="inlineStr">
        <is>
          <t>WPS-20</t>
        </is>
      </c>
      <c r="C35" t="inlineStr">
        <is>
          <t>A-S-20-03</t>
        </is>
      </c>
      <c r="D35" t="inlineStr">
        <is>
          <t>T-S-20-03-02</t>
        </is>
      </c>
      <c r="E35" t="inlineStr">
        <is>
          <t>SC-20-03</t>
        </is>
      </c>
      <c r="F35" t="inlineStr">
        <is>
          <t>Chief Engineer</t>
        </is>
      </c>
      <c r="G35" t="inlineStr">
        <is>
          <t>Project Director</t>
        </is>
      </c>
      <c r="H35" t="inlineStr">
        <is>
          <t>As applicable</t>
        </is>
      </c>
      <c r="I35" t="inlineStr">
        <is>
          <t>As applicable</t>
        </is>
      </c>
      <c r="J35" t="inlineStr">
        <is>
          <t>As applicable</t>
        </is>
      </c>
      <c r="K35" t="inlineStr">
        <is>
          <t>As applicable</t>
        </is>
      </c>
      <c r="L35" t="inlineStr">
        <is>
          <t>As applicable</t>
        </is>
      </c>
      <c r="M35" t="inlineStr">
        <is>
          <t>As applicable</t>
        </is>
      </c>
      <c r="N35" t="inlineStr">
        <is>
          <t>As applicable</t>
        </is>
      </c>
      <c r="O35" t="inlineStr">
        <is>
          <t>As applicable</t>
        </is>
      </c>
      <c r="P35" t="inlineStr">
        <is>
          <t>As applicable</t>
        </is>
      </c>
      <c r="Q35" t="inlineStr">
        <is>
          <t>As applicable</t>
        </is>
      </c>
      <c r="R35" t="inlineStr">
        <is>
          <t>Open</t>
        </is>
      </c>
    </row>
    <row r="36">
      <c r="A36" t="inlineStr">
        <is>
          <t>RACI-035</t>
        </is>
      </c>
      <c r="B36" t="inlineStr">
        <is>
          <t>WPS-20</t>
        </is>
      </c>
      <c r="C36" t="inlineStr">
        <is>
          <t>A-S-20-04</t>
        </is>
      </c>
      <c r="D36" t="inlineStr">
        <is>
          <t>T-S-20-04-02</t>
        </is>
      </c>
      <c r="E36" t="inlineStr">
        <is>
          <t>SC-20-04</t>
        </is>
      </c>
      <c r="F36" t="inlineStr">
        <is>
          <t>Chief Engineer</t>
        </is>
      </c>
      <c r="G36" t="inlineStr">
        <is>
          <t>Project Director</t>
        </is>
      </c>
      <c r="H36" t="inlineStr">
        <is>
          <t>As applicable</t>
        </is>
      </c>
      <c r="I36" t="inlineStr">
        <is>
          <t>As applicable</t>
        </is>
      </c>
      <c r="J36" t="inlineStr">
        <is>
          <t>As applicable</t>
        </is>
      </c>
      <c r="K36" t="inlineStr">
        <is>
          <t>As applicable</t>
        </is>
      </c>
      <c r="L36" t="inlineStr">
        <is>
          <t>As applicable</t>
        </is>
      </c>
      <c r="M36" t="inlineStr">
        <is>
          <t>As applicable</t>
        </is>
      </c>
      <c r="N36" t="inlineStr">
        <is>
          <t>As applicable</t>
        </is>
      </c>
      <c r="O36" t="inlineStr">
        <is>
          <t>As applicable</t>
        </is>
      </c>
      <c r="P36" t="inlineStr">
        <is>
          <t>As applicable</t>
        </is>
      </c>
      <c r="Q36" t="inlineStr">
        <is>
          <t>As applicable</t>
        </is>
      </c>
      <c r="R36" t="inlineStr">
        <is>
          <t>Open</t>
        </is>
      </c>
    </row>
    <row r="37">
      <c r="A37" t="inlineStr">
        <is>
          <t>RACI-036</t>
        </is>
      </c>
      <c r="B37" t="inlineStr">
        <is>
          <t>WPS-20</t>
        </is>
      </c>
      <c r="C37" t="inlineStr">
        <is>
          <t>A-S-20-05</t>
        </is>
      </c>
      <c r="D37" t="inlineStr">
        <is>
          <t>T-S-20-05-02</t>
        </is>
      </c>
      <c r="E37" t="inlineStr">
        <is>
          <t>SC-20-05</t>
        </is>
      </c>
      <c r="F37" t="inlineStr">
        <is>
          <t>Environmental Manager</t>
        </is>
      </c>
      <c r="G37" t="inlineStr">
        <is>
          <t>Project Director</t>
        </is>
      </c>
      <c r="H37" t="inlineStr">
        <is>
          <t>As applicable</t>
        </is>
      </c>
      <c r="I37" t="inlineStr">
        <is>
          <t>As applicable</t>
        </is>
      </c>
      <c r="J37" t="inlineStr">
        <is>
          <t>As applicable</t>
        </is>
      </c>
      <c r="K37" t="inlineStr">
        <is>
          <t>As applicable</t>
        </is>
      </c>
      <c r="L37" t="inlineStr">
        <is>
          <t>As applicable</t>
        </is>
      </c>
      <c r="M37" t="inlineStr">
        <is>
          <t>As applicable</t>
        </is>
      </c>
      <c r="N37" t="inlineStr">
        <is>
          <t>As applicable</t>
        </is>
      </c>
      <c r="O37" t="inlineStr">
        <is>
          <t>As applicable</t>
        </is>
      </c>
      <c r="P37" t="inlineStr">
        <is>
          <t>As applicable</t>
        </is>
      </c>
      <c r="Q37" t="inlineStr">
        <is>
          <t>As applicable</t>
        </is>
      </c>
      <c r="R37" t="inlineStr">
        <is>
          <t>Open</t>
        </is>
      </c>
    </row>
    <row r="38">
      <c r="A38" t="inlineStr">
        <is>
          <t>RACI-037</t>
        </is>
      </c>
      <c r="B38" t="inlineStr">
        <is>
          <t>WPS-21</t>
        </is>
      </c>
      <c r="C38" t="inlineStr">
        <is>
          <t>A-S-21-01</t>
        </is>
      </c>
      <c r="D38" t="inlineStr">
        <is>
          <t>T-S-21-01-02</t>
        </is>
      </c>
      <c r="E38" t="inlineStr">
        <is>
          <t>SC-21-01</t>
        </is>
      </c>
      <c r="F38" t="inlineStr">
        <is>
          <t>Maintenance Superintendent</t>
        </is>
      </c>
      <c r="G38" t="inlineStr">
        <is>
          <t>Project Director</t>
        </is>
      </c>
      <c r="H38" t="inlineStr">
        <is>
          <t>As applicable</t>
        </is>
      </c>
      <c r="I38" t="inlineStr">
        <is>
          <t>As applicable</t>
        </is>
      </c>
      <c r="J38" t="inlineStr">
        <is>
          <t>As applicable</t>
        </is>
      </c>
      <c r="K38" t="inlineStr">
        <is>
          <t>As applicable</t>
        </is>
      </c>
      <c r="L38" t="inlineStr">
        <is>
          <t>As applicable</t>
        </is>
      </c>
      <c r="M38" t="inlineStr">
        <is>
          <t>As applicable</t>
        </is>
      </c>
      <c r="N38" t="inlineStr">
        <is>
          <t>As applicable</t>
        </is>
      </c>
      <c r="O38" t="inlineStr">
        <is>
          <t>As applicable</t>
        </is>
      </c>
      <c r="P38" t="inlineStr">
        <is>
          <t>As applicable</t>
        </is>
      </c>
      <c r="Q38" t="inlineStr">
        <is>
          <t>As applicable</t>
        </is>
      </c>
      <c r="R38" t="inlineStr">
        <is>
          <t>Open</t>
        </is>
      </c>
    </row>
    <row r="39">
      <c r="A39" t="inlineStr">
        <is>
          <t>RACI-038</t>
        </is>
      </c>
      <c r="B39" t="inlineStr">
        <is>
          <t>WPS-21</t>
        </is>
      </c>
      <c r="C39" t="inlineStr">
        <is>
          <t>A-S-21-02</t>
        </is>
      </c>
      <c r="D39" t="inlineStr">
        <is>
          <t>T-S-21-02-02</t>
        </is>
      </c>
      <c r="E39" t="inlineStr">
        <is>
          <t>SC-21-02</t>
        </is>
      </c>
      <c r="F39" t="inlineStr">
        <is>
          <t>Maintenance Superintendent</t>
        </is>
      </c>
      <c r="G39" t="inlineStr">
        <is>
          <t>Project Director</t>
        </is>
      </c>
      <c r="H39" t="inlineStr">
        <is>
          <t>As applicable</t>
        </is>
      </c>
      <c r="I39" t="inlineStr">
        <is>
          <t>As applicable</t>
        </is>
      </c>
      <c r="J39" t="inlineStr">
        <is>
          <t>As applicable</t>
        </is>
      </c>
      <c r="K39" t="inlineStr">
        <is>
          <t>As applicable</t>
        </is>
      </c>
      <c r="L39" t="inlineStr">
        <is>
          <t>As applicable</t>
        </is>
      </c>
      <c r="M39" t="inlineStr">
        <is>
          <t>As applicable</t>
        </is>
      </c>
      <c r="N39" t="inlineStr">
        <is>
          <t>As applicable</t>
        </is>
      </c>
      <c r="O39" t="inlineStr">
        <is>
          <t>As applicable</t>
        </is>
      </c>
      <c r="P39" t="inlineStr">
        <is>
          <t>As applicable</t>
        </is>
      </c>
      <c r="Q39" t="inlineStr">
        <is>
          <t>As applicable</t>
        </is>
      </c>
      <c r="R39" t="inlineStr">
        <is>
          <t>Open</t>
        </is>
      </c>
    </row>
    <row r="40">
      <c r="A40" t="inlineStr">
        <is>
          <t>RACI-039</t>
        </is>
      </c>
      <c r="B40" t="inlineStr">
        <is>
          <t>WPS-21</t>
        </is>
      </c>
      <c r="C40" t="inlineStr">
        <is>
          <t>A-S-21-03</t>
        </is>
      </c>
      <c r="D40" t="inlineStr">
        <is>
          <t>T-S-21-03-02</t>
        </is>
      </c>
      <c r="E40" t="inlineStr">
        <is>
          <t>SC-21-03</t>
        </is>
      </c>
      <c r="F40" t="inlineStr">
        <is>
          <t>Stores Manager</t>
        </is>
      </c>
      <c r="G40" t="inlineStr">
        <is>
          <t>Project Director</t>
        </is>
      </c>
      <c r="H40" t="inlineStr">
        <is>
          <t>As applicable</t>
        </is>
      </c>
      <c r="I40" t="inlineStr">
        <is>
          <t>As applicable</t>
        </is>
      </c>
      <c r="J40" t="inlineStr">
        <is>
          <t>As applicable</t>
        </is>
      </c>
      <c r="K40" t="inlineStr">
        <is>
          <t>As applicable</t>
        </is>
      </c>
      <c r="L40" t="inlineStr">
        <is>
          <t>As applicable</t>
        </is>
      </c>
      <c r="M40" t="inlineStr">
        <is>
          <t>As applicable</t>
        </is>
      </c>
      <c r="N40" t="inlineStr">
        <is>
          <t>As applicable</t>
        </is>
      </c>
      <c r="O40" t="inlineStr">
        <is>
          <t>As applicable</t>
        </is>
      </c>
      <c r="P40" t="inlineStr">
        <is>
          <t>As applicable</t>
        </is>
      </c>
      <c r="Q40" t="inlineStr">
        <is>
          <t>As applicable</t>
        </is>
      </c>
      <c r="R40" t="inlineStr">
        <is>
          <t>Open</t>
        </is>
      </c>
    </row>
    <row r="41">
      <c r="A41" t="inlineStr">
        <is>
          <t>RACI-040</t>
        </is>
      </c>
      <c r="B41" t="inlineStr">
        <is>
          <t>WPS-21</t>
        </is>
      </c>
      <c r="C41" t="inlineStr">
        <is>
          <t>A-S-21-04</t>
        </is>
      </c>
      <c r="D41" t="inlineStr">
        <is>
          <t>T-S-21-04-02</t>
        </is>
      </c>
      <c r="E41" t="inlineStr">
        <is>
          <t>SC-21-04</t>
        </is>
      </c>
      <c r="F41" t="inlineStr">
        <is>
          <t>Procurement Manager</t>
        </is>
      </c>
      <c r="G41" t="inlineStr">
        <is>
          <t>Project Director</t>
        </is>
      </c>
      <c r="H41" t="inlineStr">
        <is>
          <t>As applicable</t>
        </is>
      </c>
      <c r="I41" t="inlineStr">
        <is>
          <t>As applicable</t>
        </is>
      </c>
      <c r="J41" t="inlineStr">
        <is>
          <t>As applicable</t>
        </is>
      </c>
      <c r="K41" t="inlineStr">
        <is>
          <t>As applicable</t>
        </is>
      </c>
      <c r="L41" t="inlineStr">
        <is>
          <t>As applicable</t>
        </is>
      </c>
      <c r="M41" t="inlineStr">
        <is>
          <t>As applicable</t>
        </is>
      </c>
      <c r="N41" t="inlineStr">
        <is>
          <t>As applicable</t>
        </is>
      </c>
      <c r="O41" t="inlineStr">
        <is>
          <t>As applicable</t>
        </is>
      </c>
      <c r="P41" t="inlineStr">
        <is>
          <t>As applicable</t>
        </is>
      </c>
      <c r="Q41" t="inlineStr">
        <is>
          <t>As applicable</t>
        </is>
      </c>
      <c r="R41" t="inlineStr">
        <is>
          <t>Open</t>
        </is>
      </c>
    </row>
    <row r="42">
      <c r="A42" t="inlineStr">
        <is>
          <t>RACI-041</t>
        </is>
      </c>
      <c r="B42" t="inlineStr">
        <is>
          <t>WPS-21</t>
        </is>
      </c>
      <c r="C42" t="inlineStr">
        <is>
          <t>A-S-21-05</t>
        </is>
      </c>
      <c r="D42" t="inlineStr">
        <is>
          <t>T-S-21-05-02</t>
        </is>
      </c>
      <c r="E42" t="inlineStr">
        <is>
          <t>SC-21-05</t>
        </is>
      </c>
      <c r="F42" t="inlineStr">
        <is>
          <t>Maintenance Superintendent</t>
        </is>
      </c>
      <c r="G42" t="inlineStr">
        <is>
          <t>Project Director</t>
        </is>
      </c>
      <c r="H42" t="inlineStr">
        <is>
          <t>As applicable</t>
        </is>
      </c>
      <c r="I42" t="inlineStr">
        <is>
          <t>As applicable</t>
        </is>
      </c>
      <c r="J42" t="inlineStr">
        <is>
          <t>As applicable</t>
        </is>
      </c>
      <c r="K42" t="inlineStr">
        <is>
          <t>As applicable</t>
        </is>
      </c>
      <c r="L42" t="inlineStr">
        <is>
          <t>As applicable</t>
        </is>
      </c>
      <c r="M42" t="inlineStr">
        <is>
          <t>As applicable</t>
        </is>
      </c>
      <c r="N42" t="inlineStr">
        <is>
          <t>As applicable</t>
        </is>
      </c>
      <c r="O42" t="inlineStr">
        <is>
          <t>As applicable</t>
        </is>
      </c>
      <c r="P42" t="inlineStr">
        <is>
          <t>As applicable</t>
        </is>
      </c>
      <c r="Q42" t="inlineStr">
        <is>
          <t>As applicable</t>
        </is>
      </c>
      <c r="R42" t="inlineStr">
        <is>
          <t>Open</t>
        </is>
      </c>
    </row>
    <row r="43">
      <c r="A43" t="inlineStr">
        <is>
          <t>RACI-042</t>
        </is>
      </c>
      <c r="B43" t="inlineStr">
        <is>
          <t>WPS-22</t>
        </is>
      </c>
      <c r="C43" t="inlineStr">
        <is>
          <t>A-S-22-01</t>
        </is>
      </c>
      <c r="D43" t="inlineStr">
        <is>
          <t>T-S-22-01-02</t>
        </is>
      </c>
      <c r="E43" t="inlineStr">
        <is>
          <t>SC-22-01</t>
        </is>
      </c>
      <c r="F43" t="inlineStr">
        <is>
          <t>Marine Superintendent</t>
        </is>
      </c>
      <c r="G43" t="inlineStr">
        <is>
          <t>Project Director</t>
        </is>
      </c>
      <c r="H43" t="inlineStr">
        <is>
          <t>As applicable</t>
        </is>
      </c>
      <c r="I43" t="inlineStr">
        <is>
          <t>As applicable</t>
        </is>
      </c>
      <c r="J43" t="inlineStr">
        <is>
          <t>As applicable</t>
        </is>
      </c>
      <c r="K43" t="inlineStr">
        <is>
          <t>As applicable</t>
        </is>
      </c>
      <c r="L43" t="inlineStr">
        <is>
          <t>As applicable</t>
        </is>
      </c>
      <c r="M43" t="inlineStr">
        <is>
          <t>As applicable</t>
        </is>
      </c>
      <c r="N43" t="inlineStr">
        <is>
          <t>As applicable</t>
        </is>
      </c>
      <c r="O43" t="inlineStr">
        <is>
          <t>As applicable</t>
        </is>
      </c>
      <c r="P43" t="inlineStr">
        <is>
          <t>As applicable</t>
        </is>
      </c>
      <c r="Q43" t="inlineStr">
        <is>
          <t>As applicable</t>
        </is>
      </c>
      <c r="R43" t="inlineStr">
        <is>
          <t>Open</t>
        </is>
      </c>
    </row>
    <row r="44">
      <c r="A44" t="inlineStr">
        <is>
          <t>RACI-043</t>
        </is>
      </c>
      <c r="B44" t="inlineStr">
        <is>
          <t>WPS-22</t>
        </is>
      </c>
      <c r="C44" t="inlineStr">
        <is>
          <t>A-S-22-02</t>
        </is>
      </c>
      <c r="D44" t="inlineStr">
        <is>
          <t>T-S-22-02-02</t>
        </is>
      </c>
      <c r="E44" t="inlineStr">
        <is>
          <t>SC-22-02</t>
        </is>
      </c>
      <c r="F44" t="inlineStr">
        <is>
          <t>Survey Manager</t>
        </is>
      </c>
      <c r="G44" t="inlineStr">
        <is>
          <t>Project Director</t>
        </is>
      </c>
      <c r="H44" t="inlineStr">
        <is>
          <t>As applicable</t>
        </is>
      </c>
      <c r="I44" t="inlineStr">
        <is>
          <t>As applicable</t>
        </is>
      </c>
      <c r="J44" t="inlineStr">
        <is>
          <t>As applicable</t>
        </is>
      </c>
      <c r="K44" t="inlineStr">
        <is>
          <t>As applicable</t>
        </is>
      </c>
      <c r="L44" t="inlineStr">
        <is>
          <t>As applicable</t>
        </is>
      </c>
      <c r="M44" t="inlineStr">
        <is>
          <t>As applicable</t>
        </is>
      </c>
      <c r="N44" t="inlineStr">
        <is>
          <t>As applicable</t>
        </is>
      </c>
      <c r="O44" t="inlineStr">
        <is>
          <t>As applicable</t>
        </is>
      </c>
      <c r="P44" t="inlineStr">
        <is>
          <t>As applicable</t>
        </is>
      </c>
      <c r="Q44" t="inlineStr">
        <is>
          <t>As applicable</t>
        </is>
      </c>
      <c r="R44" t="inlineStr">
        <is>
          <t>Open</t>
        </is>
      </c>
    </row>
    <row r="45">
      <c r="A45" t="inlineStr">
        <is>
          <t>RACI-044</t>
        </is>
      </c>
      <c r="B45" t="inlineStr">
        <is>
          <t>WPS-22</t>
        </is>
      </c>
      <c r="C45" t="inlineStr">
        <is>
          <t>A-S-22-03</t>
        </is>
      </c>
      <c r="D45" t="inlineStr">
        <is>
          <t>T-S-22-03-02</t>
        </is>
      </c>
      <c r="E45" t="inlineStr">
        <is>
          <t>SC-22-03</t>
        </is>
      </c>
      <c r="F45" t="inlineStr">
        <is>
          <t>Marine Superintendent</t>
        </is>
      </c>
      <c r="G45" t="inlineStr">
        <is>
          <t>Project Director</t>
        </is>
      </c>
      <c r="H45" t="inlineStr">
        <is>
          <t>As applicable</t>
        </is>
      </c>
      <c r="I45" t="inlineStr">
        <is>
          <t>As applicable</t>
        </is>
      </c>
      <c r="J45" t="inlineStr">
        <is>
          <t>As applicable</t>
        </is>
      </c>
      <c r="K45" t="inlineStr">
        <is>
          <t>As applicable</t>
        </is>
      </c>
      <c r="L45" t="inlineStr">
        <is>
          <t>As applicable</t>
        </is>
      </c>
      <c r="M45" t="inlineStr">
        <is>
          <t>As applicable</t>
        </is>
      </c>
      <c r="N45" t="inlineStr">
        <is>
          <t>As applicable</t>
        </is>
      </c>
      <c r="O45" t="inlineStr">
        <is>
          <t>As applicable</t>
        </is>
      </c>
      <c r="P45" t="inlineStr">
        <is>
          <t>As applicable</t>
        </is>
      </c>
      <c r="Q45" t="inlineStr">
        <is>
          <t>As applicable</t>
        </is>
      </c>
      <c r="R45" t="inlineStr">
        <is>
          <t>Open</t>
        </is>
      </c>
    </row>
    <row r="46">
      <c r="A46" t="inlineStr">
        <is>
          <t>RACI-045</t>
        </is>
      </c>
      <c r="B46" t="inlineStr">
        <is>
          <t>WPS-22</t>
        </is>
      </c>
      <c r="C46" t="inlineStr">
        <is>
          <t>A-S-22-04</t>
        </is>
      </c>
      <c r="D46" t="inlineStr">
        <is>
          <t>T-S-22-04-02</t>
        </is>
      </c>
      <c r="E46" t="inlineStr">
        <is>
          <t>SC-22-04</t>
        </is>
      </c>
      <c r="F46" t="inlineStr">
        <is>
          <t>Marine Superintendent</t>
        </is>
      </c>
      <c r="G46" t="inlineStr">
        <is>
          <t>Project Director</t>
        </is>
      </c>
      <c r="H46" t="inlineStr">
        <is>
          <t>As applicable</t>
        </is>
      </c>
      <c r="I46" t="inlineStr">
        <is>
          <t>As applicable</t>
        </is>
      </c>
      <c r="J46" t="inlineStr">
        <is>
          <t>As applicable</t>
        </is>
      </c>
      <c r="K46" t="inlineStr">
        <is>
          <t>As applicable</t>
        </is>
      </c>
      <c r="L46" t="inlineStr">
        <is>
          <t>As applicable</t>
        </is>
      </c>
      <c r="M46" t="inlineStr">
        <is>
          <t>As applicable</t>
        </is>
      </c>
      <c r="N46" t="inlineStr">
        <is>
          <t>As applicable</t>
        </is>
      </c>
      <c r="O46" t="inlineStr">
        <is>
          <t>As applicable</t>
        </is>
      </c>
      <c r="P46" t="inlineStr">
        <is>
          <t>As applicable</t>
        </is>
      </c>
      <c r="Q46" t="inlineStr">
        <is>
          <t>As applicable</t>
        </is>
      </c>
      <c r="R46" t="inlineStr">
        <is>
          <t>Open</t>
        </is>
      </c>
    </row>
    <row r="47">
      <c r="A47" t="inlineStr">
        <is>
          <t>RACI-046</t>
        </is>
      </c>
      <c r="B47" t="inlineStr">
        <is>
          <t>WPS-22</t>
        </is>
      </c>
      <c r="C47" t="inlineStr">
        <is>
          <t>A-S-22-05</t>
        </is>
      </c>
      <c r="D47" t="inlineStr">
        <is>
          <t>T-S-22-05-02</t>
        </is>
      </c>
      <c r="E47" t="inlineStr">
        <is>
          <t>SC-22-05</t>
        </is>
      </c>
      <c r="F47" t="inlineStr">
        <is>
          <t>Marine Superintendent</t>
        </is>
      </c>
      <c r="G47" t="inlineStr">
        <is>
          <t>Project Director</t>
        </is>
      </c>
      <c r="H47" t="inlineStr">
        <is>
          <t>As applicable</t>
        </is>
      </c>
      <c r="I47" t="inlineStr">
        <is>
          <t>As applicable</t>
        </is>
      </c>
      <c r="J47" t="inlineStr">
        <is>
          <t>As applicable</t>
        </is>
      </c>
      <c r="K47" t="inlineStr">
        <is>
          <t>As applicable</t>
        </is>
      </c>
      <c r="L47" t="inlineStr">
        <is>
          <t>As applicable</t>
        </is>
      </c>
      <c r="M47" t="inlineStr">
        <is>
          <t>As applicable</t>
        </is>
      </c>
      <c r="N47" t="inlineStr">
        <is>
          <t>As applicable</t>
        </is>
      </c>
      <c r="O47" t="inlineStr">
        <is>
          <t>As applicable</t>
        </is>
      </c>
      <c r="P47" t="inlineStr">
        <is>
          <t>As applicable</t>
        </is>
      </c>
      <c r="Q47" t="inlineStr">
        <is>
          <t>As applicable</t>
        </is>
      </c>
      <c r="R47" t="inlineStr">
        <is>
          <t>Open</t>
        </is>
      </c>
    </row>
    <row r="48">
      <c r="A48" t="inlineStr">
        <is>
          <t>RACI-047</t>
        </is>
      </c>
      <c r="B48" t="inlineStr">
        <is>
          <t>WPS-23</t>
        </is>
      </c>
      <c r="C48" t="inlineStr">
        <is>
          <t>A-S-23-01</t>
        </is>
      </c>
      <c r="D48" t="inlineStr">
        <is>
          <t>T-S-23-01-02</t>
        </is>
      </c>
      <c r="E48" t="inlineStr">
        <is>
          <t>SC-23-01</t>
        </is>
      </c>
      <c r="F48" t="inlineStr">
        <is>
          <t>HR Manager</t>
        </is>
      </c>
      <c r="G48" t="inlineStr">
        <is>
          <t>Project Director</t>
        </is>
      </c>
      <c r="H48" t="inlineStr">
        <is>
          <t>As applicable</t>
        </is>
      </c>
      <c r="I48" t="inlineStr">
        <is>
          <t>As applicable</t>
        </is>
      </c>
      <c r="J48" t="inlineStr">
        <is>
          <t>As applicable</t>
        </is>
      </c>
      <c r="K48" t="inlineStr">
        <is>
          <t>As applicable</t>
        </is>
      </c>
      <c r="L48" t="inlineStr">
        <is>
          <t>As applicable</t>
        </is>
      </c>
      <c r="M48" t="inlineStr">
        <is>
          <t>As applicable</t>
        </is>
      </c>
      <c r="N48" t="inlineStr">
        <is>
          <t>As applicable</t>
        </is>
      </c>
      <c r="O48" t="inlineStr">
        <is>
          <t>As applicable</t>
        </is>
      </c>
      <c r="P48" t="inlineStr">
        <is>
          <t>As applicable</t>
        </is>
      </c>
      <c r="Q48" t="inlineStr">
        <is>
          <t>As applicable</t>
        </is>
      </c>
      <c r="R48" t="inlineStr">
        <is>
          <t>Open</t>
        </is>
      </c>
    </row>
    <row r="49">
      <c r="A49" t="inlineStr">
        <is>
          <t>RACI-048</t>
        </is>
      </c>
      <c r="B49" t="inlineStr">
        <is>
          <t>WPS-23</t>
        </is>
      </c>
      <c r="C49" t="inlineStr">
        <is>
          <t>A-S-23-02</t>
        </is>
      </c>
      <c r="D49" t="inlineStr">
        <is>
          <t>T-S-23-02-02</t>
        </is>
      </c>
      <c r="E49" t="inlineStr">
        <is>
          <t>SC-23-02</t>
        </is>
      </c>
      <c r="F49" t="inlineStr">
        <is>
          <t>Medical Coordinator</t>
        </is>
      </c>
      <c r="G49" t="inlineStr">
        <is>
          <t>Project Director</t>
        </is>
      </c>
      <c r="H49" t="inlineStr">
        <is>
          <t>As applicable</t>
        </is>
      </c>
      <c r="I49" t="inlineStr">
        <is>
          <t>As applicable</t>
        </is>
      </c>
      <c r="J49" t="inlineStr">
        <is>
          <t>As applicable</t>
        </is>
      </c>
      <c r="K49" t="inlineStr">
        <is>
          <t>As applicable</t>
        </is>
      </c>
      <c r="L49" t="inlineStr">
        <is>
          <t>As applicable</t>
        </is>
      </c>
      <c r="M49" t="inlineStr">
        <is>
          <t>As applicable</t>
        </is>
      </c>
      <c r="N49" t="inlineStr">
        <is>
          <t>As applicable</t>
        </is>
      </c>
      <c r="O49" t="inlineStr">
        <is>
          <t>As applicable</t>
        </is>
      </c>
      <c r="P49" t="inlineStr">
        <is>
          <t>As applicable</t>
        </is>
      </c>
      <c r="Q49" t="inlineStr">
        <is>
          <t>As applicable</t>
        </is>
      </c>
      <c r="R49" t="inlineStr">
        <is>
          <t>Open</t>
        </is>
      </c>
    </row>
    <row r="50">
      <c r="A50" t="inlineStr">
        <is>
          <t>RACI-049</t>
        </is>
      </c>
      <c r="B50" t="inlineStr">
        <is>
          <t>WPS-23</t>
        </is>
      </c>
      <c r="C50" t="inlineStr">
        <is>
          <t>A-S-23-03</t>
        </is>
      </c>
      <c r="D50" t="inlineStr">
        <is>
          <t>T-S-23-03-02</t>
        </is>
      </c>
      <c r="E50" t="inlineStr">
        <is>
          <t>SC-23-03</t>
        </is>
      </c>
      <c r="F50" t="inlineStr">
        <is>
          <t>HSE Manager</t>
        </is>
      </c>
      <c r="G50" t="inlineStr">
        <is>
          <t>Project Director</t>
        </is>
      </c>
      <c r="H50" t="inlineStr">
        <is>
          <t>As applicable</t>
        </is>
      </c>
      <c r="I50" t="inlineStr">
        <is>
          <t>As applicable</t>
        </is>
      </c>
      <c r="J50" t="inlineStr">
        <is>
          <t>As applicable</t>
        </is>
      </c>
      <c r="K50" t="inlineStr">
        <is>
          <t>As applicable</t>
        </is>
      </c>
      <c r="L50" t="inlineStr">
        <is>
          <t>As applicable</t>
        </is>
      </c>
      <c r="M50" t="inlineStr">
        <is>
          <t>As applicable</t>
        </is>
      </c>
      <c r="N50" t="inlineStr">
        <is>
          <t>As applicable</t>
        </is>
      </c>
      <c r="O50" t="inlineStr">
        <is>
          <t>As applicable</t>
        </is>
      </c>
      <c r="P50" t="inlineStr">
        <is>
          <t>As applicable</t>
        </is>
      </c>
      <c r="Q50" t="inlineStr">
        <is>
          <t>As applicable</t>
        </is>
      </c>
      <c r="R50" t="inlineStr">
        <is>
          <t>Open</t>
        </is>
      </c>
    </row>
    <row r="51">
      <c r="A51" t="inlineStr">
        <is>
          <t>RACI-050</t>
        </is>
      </c>
      <c r="B51" t="inlineStr">
        <is>
          <t>WPS-23</t>
        </is>
      </c>
      <c r="C51" t="inlineStr">
        <is>
          <t>A-S-23-04</t>
        </is>
      </c>
      <c r="D51" t="inlineStr">
        <is>
          <t>T-S-23-04-02</t>
        </is>
      </c>
      <c r="E51" t="inlineStr">
        <is>
          <t>SC-23-04</t>
        </is>
      </c>
      <c r="F51" t="inlineStr">
        <is>
          <t>HR Manager</t>
        </is>
      </c>
      <c r="G51" t="inlineStr">
        <is>
          <t>Project Director</t>
        </is>
      </c>
      <c r="H51" t="inlineStr">
        <is>
          <t>As applicable</t>
        </is>
      </c>
      <c r="I51" t="inlineStr">
        <is>
          <t>As applicable</t>
        </is>
      </c>
      <c r="J51" t="inlineStr">
        <is>
          <t>As applicable</t>
        </is>
      </c>
      <c r="K51" t="inlineStr">
        <is>
          <t>As applicable</t>
        </is>
      </c>
      <c r="L51" t="inlineStr">
        <is>
          <t>As applicable</t>
        </is>
      </c>
      <c r="M51" t="inlineStr">
        <is>
          <t>As applicable</t>
        </is>
      </c>
      <c r="N51" t="inlineStr">
        <is>
          <t>As applicable</t>
        </is>
      </c>
      <c r="O51" t="inlineStr">
        <is>
          <t>As applicable</t>
        </is>
      </c>
      <c r="P51" t="inlineStr">
        <is>
          <t>As applicable</t>
        </is>
      </c>
      <c r="Q51" t="inlineStr">
        <is>
          <t>As applicable</t>
        </is>
      </c>
      <c r="R51" t="inlineStr">
        <is>
          <t>Open</t>
        </is>
      </c>
    </row>
    <row r="52">
      <c r="A52" t="inlineStr">
        <is>
          <t>RACI-051</t>
        </is>
      </c>
      <c r="B52" t="inlineStr">
        <is>
          <t>WPS-24</t>
        </is>
      </c>
      <c r="C52" t="inlineStr">
        <is>
          <t>A-S-24-01</t>
        </is>
      </c>
      <c r="D52" t="inlineStr">
        <is>
          <t>T-S-24-01-02</t>
        </is>
      </c>
      <c r="E52" t="inlineStr">
        <is>
          <t>SC-24-01</t>
        </is>
      </c>
      <c r="F52" t="inlineStr">
        <is>
          <t>HSE Manager</t>
        </is>
      </c>
      <c r="G52" t="inlineStr">
        <is>
          <t>Project Director</t>
        </is>
      </c>
      <c r="H52" t="inlineStr">
        <is>
          <t>As applicable</t>
        </is>
      </c>
      <c r="I52" t="inlineStr">
        <is>
          <t>As applicable</t>
        </is>
      </c>
      <c r="J52" t="inlineStr">
        <is>
          <t>As applicable</t>
        </is>
      </c>
      <c r="K52" t="inlineStr">
        <is>
          <t>As applicable</t>
        </is>
      </c>
      <c r="L52" t="inlineStr">
        <is>
          <t>As applicable</t>
        </is>
      </c>
      <c r="M52" t="inlineStr">
        <is>
          <t>As applicable</t>
        </is>
      </c>
      <c r="N52" t="inlineStr">
        <is>
          <t>As applicable</t>
        </is>
      </c>
      <c r="O52" t="inlineStr">
        <is>
          <t>As applicable</t>
        </is>
      </c>
      <c r="P52" t="inlineStr">
        <is>
          <t>As applicable</t>
        </is>
      </c>
      <c r="Q52" t="inlineStr">
        <is>
          <t>As applicable</t>
        </is>
      </c>
      <c r="R52" t="inlineStr">
        <is>
          <t>Open</t>
        </is>
      </c>
    </row>
    <row r="53">
      <c r="A53" t="inlineStr">
        <is>
          <t>RACI-052</t>
        </is>
      </c>
      <c r="B53" t="inlineStr">
        <is>
          <t>WPS-24</t>
        </is>
      </c>
      <c r="C53" t="inlineStr">
        <is>
          <t>A-S-24-02</t>
        </is>
      </c>
      <c r="D53" t="inlineStr">
        <is>
          <t>T-S-24-02-02</t>
        </is>
      </c>
      <c r="E53" t="inlineStr">
        <is>
          <t>SC-24-02</t>
        </is>
      </c>
      <c r="F53" t="inlineStr">
        <is>
          <t>HSE Manager</t>
        </is>
      </c>
      <c r="G53" t="inlineStr">
        <is>
          <t>Project Director</t>
        </is>
      </c>
      <c r="H53" t="inlineStr">
        <is>
          <t>As applicable</t>
        </is>
      </c>
      <c r="I53" t="inlineStr">
        <is>
          <t>As applicable</t>
        </is>
      </c>
      <c r="J53" t="inlineStr">
        <is>
          <t>As applicable</t>
        </is>
      </c>
      <c r="K53" t="inlineStr">
        <is>
          <t>As applicable</t>
        </is>
      </c>
      <c r="L53" t="inlineStr">
        <is>
          <t>As applicable</t>
        </is>
      </c>
      <c r="M53" t="inlineStr">
        <is>
          <t>As applicable</t>
        </is>
      </c>
      <c r="N53" t="inlineStr">
        <is>
          <t>As applicable</t>
        </is>
      </c>
      <c r="O53" t="inlineStr">
        <is>
          <t>As applicable</t>
        </is>
      </c>
      <c r="P53" t="inlineStr">
        <is>
          <t>As applicable</t>
        </is>
      </c>
      <c r="Q53" t="inlineStr">
        <is>
          <t>As applicable</t>
        </is>
      </c>
      <c r="R53" t="inlineStr">
        <is>
          <t>Open</t>
        </is>
      </c>
    </row>
    <row r="54">
      <c r="A54" t="inlineStr">
        <is>
          <t>RACI-053</t>
        </is>
      </c>
      <c r="B54" t="inlineStr">
        <is>
          <t>WPS-24</t>
        </is>
      </c>
      <c r="C54" t="inlineStr">
        <is>
          <t>A-S-24-03</t>
        </is>
      </c>
      <c r="D54" t="inlineStr">
        <is>
          <t>T-S-24-03-02</t>
        </is>
      </c>
      <c r="E54" t="inlineStr">
        <is>
          <t>SC-24-03</t>
        </is>
      </c>
      <c r="F54" t="inlineStr">
        <is>
          <t>Project Manager</t>
        </is>
      </c>
      <c r="G54" t="inlineStr">
        <is>
          <t>Project Director</t>
        </is>
      </c>
      <c r="H54" t="inlineStr">
        <is>
          <t>As applicable</t>
        </is>
      </c>
      <c r="I54" t="inlineStr">
        <is>
          <t>As applicable</t>
        </is>
      </c>
      <c r="J54" t="inlineStr">
        <is>
          <t>As applicable</t>
        </is>
      </c>
      <c r="K54" t="inlineStr">
        <is>
          <t>As applicable</t>
        </is>
      </c>
      <c r="L54" t="inlineStr">
        <is>
          <t>As applicable</t>
        </is>
      </c>
      <c r="M54" t="inlineStr">
        <is>
          <t>As applicable</t>
        </is>
      </c>
      <c r="N54" t="inlineStr">
        <is>
          <t>As applicable</t>
        </is>
      </c>
      <c r="O54" t="inlineStr">
        <is>
          <t>As applicable</t>
        </is>
      </c>
      <c r="P54" t="inlineStr">
        <is>
          <t>As applicable</t>
        </is>
      </c>
      <c r="Q54" t="inlineStr">
        <is>
          <t>As applicable</t>
        </is>
      </c>
      <c r="R54" t="inlineStr">
        <is>
          <t>Open</t>
        </is>
      </c>
    </row>
    <row r="55">
      <c r="A55" t="inlineStr">
        <is>
          <t>RACI-054</t>
        </is>
      </c>
      <c r="B55" t="inlineStr">
        <is>
          <t>WPS-24</t>
        </is>
      </c>
      <c r="C55" t="inlineStr">
        <is>
          <t>A-S-24-04</t>
        </is>
      </c>
      <c r="D55" t="inlineStr">
        <is>
          <t>T-S-24-04-02</t>
        </is>
      </c>
      <c r="E55" t="inlineStr">
        <is>
          <t>SC-24-04</t>
        </is>
      </c>
      <c r="F55" t="inlineStr">
        <is>
          <t>Project Director</t>
        </is>
      </c>
      <c r="G55" t="inlineStr">
        <is>
          <t>Project Director</t>
        </is>
      </c>
      <c r="H55" t="inlineStr">
        <is>
          <t>As applicable</t>
        </is>
      </c>
      <c r="I55" t="inlineStr">
        <is>
          <t>As applicable</t>
        </is>
      </c>
      <c r="J55" t="inlineStr">
        <is>
          <t>As applicable</t>
        </is>
      </c>
      <c r="K55" t="inlineStr">
        <is>
          <t>As applicable</t>
        </is>
      </c>
      <c r="L55" t="inlineStr">
        <is>
          <t>As applicable</t>
        </is>
      </c>
      <c r="M55" t="inlineStr">
        <is>
          <t>As applicable</t>
        </is>
      </c>
      <c r="N55" t="inlineStr">
        <is>
          <t>As applicable</t>
        </is>
      </c>
      <c r="O55" t="inlineStr">
        <is>
          <t>As applicable</t>
        </is>
      </c>
      <c r="P55" t="inlineStr">
        <is>
          <t>As applicable</t>
        </is>
      </c>
      <c r="Q55" t="inlineStr">
        <is>
          <t>As applicable</t>
        </is>
      </c>
      <c r="R55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1" customWidth="1" min="12" max="12"/>
    <col width="25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32" customHeight="1">
      <c r="A1" s="1" t="inlineStr">
        <is>
          <t>Record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Related Rule IDs</t>
        </is>
      </c>
      <c r="E1" s="1" t="inlineStr">
        <is>
          <t>Related WPS IDs</t>
        </is>
      </c>
      <c r="F1" s="1" t="inlineStr">
        <is>
          <t>Related Gap IDs</t>
        </is>
      </c>
      <c r="G1" s="1" t="inlineStr">
        <is>
          <t>Impact</t>
        </is>
      </c>
      <c r="H1" s="1" t="inlineStr">
        <is>
          <t>Probability</t>
        </is>
      </c>
      <c r="I1" s="1" t="inlineStr">
        <is>
          <t>Risk Rating</t>
        </is>
      </c>
      <c r="J1" s="1" t="inlineStr">
        <is>
          <t>Mitigation</t>
        </is>
      </c>
      <c r="K1" s="1" t="inlineStr">
        <is>
          <t>Owner</t>
        </is>
      </c>
      <c r="L1" s="1" t="inlineStr">
        <is>
          <t>Decision Authority</t>
        </is>
      </c>
      <c r="M1" s="1" t="inlineStr">
        <is>
          <t>Assumption Valid Until</t>
        </is>
      </c>
      <c r="N1" s="1" t="inlineStr">
        <is>
          <t>Status</t>
        </is>
      </c>
      <c r="O1" s="1" t="inlineStr">
        <is>
          <t>Decision Date</t>
        </is>
      </c>
      <c r="P1" s="1" t="inlineStr">
        <is>
          <t>Evidence</t>
        </is>
      </c>
      <c r="Q1" s="1" t="inlineStr">
        <is>
          <t>Notes</t>
        </is>
      </c>
    </row>
    <row r="2">
      <c r="A2" s="2" t="inlineStr">
        <is>
          <t>RA-001</t>
        </is>
      </c>
      <c r="B2" s="2" t="inlineStr">
        <is>
          <t>Assumption</t>
        </is>
      </c>
      <c r="C2" s="2" t="inlineStr">
        <is>
          <t>Evidence-dependent assumption/risk requiring formal verification; no readiness conclusion may be inferred.</t>
        </is>
      </c>
      <c r="D2" s="2" t="inlineStr">
        <is>
          <t>R-001:R-089</t>
        </is>
      </c>
      <c r="E2" s="2" t="inlineStr">
        <is>
          <t>WPS-01:WPS-16</t>
        </is>
      </c>
      <c r="F2" s="2" t="inlineStr">
        <is>
          <t>G-001:G-024</t>
        </is>
      </c>
      <c r="G2" s="2" t="inlineStr">
        <is>
          <t>Potential gate or operational no-go</t>
        </is>
      </c>
      <c r="H2" s="2" t="inlineStr">
        <is>
          <t>Medium</t>
        </is>
      </c>
      <c r="I2" s="2" t="inlineStr">
        <is>
          <t>High</t>
        </is>
      </c>
      <c r="J2" s="2" t="inlineStr">
        <is>
          <t>Obtain controlled source evidence, verify, test/analyze and obtain competent-authority disposition.</t>
        </is>
      </c>
      <c r="K2" s="2" t="inlineStr">
        <is>
          <t>Owner / relevant WPS lead</t>
        </is>
      </c>
      <c r="L2" s="2" t="inlineStr">
        <is>
          <t>Relevant competent authority</t>
        </is>
      </c>
      <c r="M2" s="2" t="inlineStr">
        <is>
          <t>TBC</t>
        </is>
      </c>
      <c r="N2" s="2" t="inlineStr">
        <is>
          <t>Open</t>
        </is>
      </c>
      <c r="O2" s="2" t="inlineStr">
        <is>
          <t>TBC</t>
        </is>
      </c>
      <c r="P2" s="2" t="inlineStr">
        <is>
          <t>TBC</t>
        </is>
      </c>
      <c r="Q2" s="2" t="inlineStr">
        <is>
          <t>Expanded from prior risk register and reference workbook limitations.</t>
        </is>
      </c>
    </row>
    <row r="3">
      <c r="A3" s="2" t="inlineStr">
        <is>
          <t>RA-002</t>
        </is>
      </c>
      <c r="B3" s="2" t="inlineStr">
        <is>
          <t>Risk</t>
        </is>
      </c>
      <c r="C3" s="2" t="inlineStr">
        <is>
          <t>Evidence-dependent assumption/risk requiring formal verification; no readiness conclusion may be inferred.</t>
        </is>
      </c>
      <c r="D3" s="2" t="inlineStr">
        <is>
          <t>R-001:R-089</t>
        </is>
      </c>
      <c r="E3" s="2" t="inlineStr">
        <is>
          <t>WPS-01:WPS-16</t>
        </is>
      </c>
      <c r="F3" s="2" t="inlineStr">
        <is>
          <t>G-001:G-024</t>
        </is>
      </c>
      <c r="G3" s="2" t="inlineStr">
        <is>
          <t>Potential gate or operational no-go</t>
        </is>
      </c>
      <c r="H3" s="2" t="inlineStr">
        <is>
          <t>Medium</t>
        </is>
      </c>
      <c r="I3" s="2" t="inlineStr">
        <is>
          <t>High</t>
        </is>
      </c>
      <c r="J3" s="2" t="inlineStr">
        <is>
          <t>Obtain controlled source evidence, verify, test/analyze and obtain competent-authority disposition.</t>
        </is>
      </c>
      <c r="K3" s="2" t="inlineStr">
        <is>
          <t>Owner / relevant WPS lead</t>
        </is>
      </c>
      <c r="L3" s="2" t="inlineStr">
        <is>
          <t>Relevant competent authority</t>
        </is>
      </c>
      <c r="M3" s="2" t="inlineStr">
        <is>
          <t>TBC</t>
        </is>
      </c>
      <c r="N3" s="2" t="inlineStr">
        <is>
          <t>Open</t>
        </is>
      </c>
      <c r="O3" s="2" t="inlineStr">
        <is>
          <t>TBC</t>
        </is>
      </c>
      <c r="P3" s="2" t="inlineStr">
        <is>
          <t>TBC</t>
        </is>
      </c>
      <c r="Q3" s="2" t="inlineStr">
        <is>
          <t>Expanded from prior risk register and reference workbook limitations.</t>
        </is>
      </c>
    </row>
    <row r="4">
      <c r="A4" s="2" t="inlineStr">
        <is>
          <t>RA-003</t>
        </is>
      </c>
      <c r="B4" s="2" t="inlineStr">
        <is>
          <t>Risk</t>
        </is>
      </c>
      <c r="C4" s="2" t="inlineStr">
        <is>
          <t>Evidence-dependent assumption/risk requiring formal verification; no readiness conclusion may be inferred.</t>
        </is>
      </c>
      <c r="D4" s="2" t="inlineStr">
        <is>
          <t>R-001:R-089</t>
        </is>
      </c>
      <c r="E4" s="2" t="inlineStr">
        <is>
          <t>WPS-01:WPS-16</t>
        </is>
      </c>
      <c r="F4" s="2" t="inlineStr">
        <is>
          <t>G-001:G-024</t>
        </is>
      </c>
      <c r="G4" s="2" t="inlineStr">
        <is>
          <t>Potential gate or operational no-go</t>
        </is>
      </c>
      <c r="H4" s="2" t="inlineStr">
        <is>
          <t>Medium</t>
        </is>
      </c>
      <c r="I4" s="2" t="inlineStr">
        <is>
          <t>High</t>
        </is>
      </c>
      <c r="J4" s="2" t="inlineStr">
        <is>
          <t>Obtain controlled source evidence, verify, test/analyze and obtain competent-authority disposition.</t>
        </is>
      </c>
      <c r="K4" s="2" t="inlineStr">
        <is>
          <t>Owner / relevant WPS lead</t>
        </is>
      </c>
      <c r="L4" s="2" t="inlineStr">
        <is>
          <t>Relevant competent authority</t>
        </is>
      </c>
      <c r="M4" s="2" t="inlineStr">
        <is>
          <t>TBC</t>
        </is>
      </c>
      <c r="N4" s="2" t="inlineStr">
        <is>
          <t>Open</t>
        </is>
      </c>
      <c r="O4" s="2" t="inlineStr">
        <is>
          <t>TBC</t>
        </is>
      </c>
      <c r="P4" s="2" t="inlineStr">
        <is>
          <t>TBC</t>
        </is>
      </c>
      <c r="Q4" s="2" t="inlineStr">
        <is>
          <t>Expanded from prior risk register and reference workbook limitations.</t>
        </is>
      </c>
    </row>
    <row r="5">
      <c r="A5" s="2" t="inlineStr">
        <is>
          <t>RA-004</t>
        </is>
      </c>
      <c r="B5" s="2" t="inlineStr">
        <is>
          <t>Risk</t>
        </is>
      </c>
      <c r="C5" s="2" t="inlineStr">
        <is>
          <t>Evidence-dependent assumption/risk requiring formal verification; no readiness conclusion may be inferred.</t>
        </is>
      </c>
      <c r="D5" s="2" t="inlineStr">
        <is>
          <t>R-001:R-089</t>
        </is>
      </c>
      <c r="E5" s="2" t="inlineStr">
        <is>
          <t>WPS-01:WPS-16</t>
        </is>
      </c>
      <c r="F5" s="2" t="inlineStr">
        <is>
          <t>G-001:G-024</t>
        </is>
      </c>
      <c r="G5" s="2" t="inlineStr">
        <is>
          <t>Potential gate or operational no-go</t>
        </is>
      </c>
      <c r="H5" s="2" t="inlineStr">
        <is>
          <t>Medium</t>
        </is>
      </c>
      <c r="I5" s="2" t="inlineStr">
        <is>
          <t>High</t>
        </is>
      </c>
      <c r="J5" s="2" t="inlineStr">
        <is>
          <t>Obtain controlled source evidence, verify, test/analyze and obtain competent-authority disposition.</t>
        </is>
      </c>
      <c r="K5" s="2" t="inlineStr">
        <is>
          <t>Owner / relevant WPS lead</t>
        </is>
      </c>
      <c r="L5" s="2" t="inlineStr">
        <is>
          <t>Relevant competent authority</t>
        </is>
      </c>
      <c r="M5" s="2" t="inlineStr">
        <is>
          <t>TBC</t>
        </is>
      </c>
      <c r="N5" s="2" t="inlineStr">
        <is>
          <t>Open</t>
        </is>
      </c>
      <c r="O5" s="2" t="inlineStr">
        <is>
          <t>TBC</t>
        </is>
      </c>
      <c r="P5" s="2" t="inlineStr">
        <is>
          <t>TBC</t>
        </is>
      </c>
      <c r="Q5" s="2" t="inlineStr">
        <is>
          <t>Expanded from prior risk register and reference workbook limitations.</t>
        </is>
      </c>
    </row>
    <row r="6">
      <c r="A6" s="2" t="inlineStr">
        <is>
          <t>RA-005</t>
        </is>
      </c>
      <c r="B6" s="2" t="inlineStr">
        <is>
          <t>Risk</t>
        </is>
      </c>
      <c r="C6" s="2" t="inlineStr">
        <is>
          <t>Evidence-dependent assumption/risk requiring formal verification; no readiness conclusion may be inferred.</t>
        </is>
      </c>
      <c r="D6" s="2" t="inlineStr">
        <is>
          <t>R-001:R-089</t>
        </is>
      </c>
      <c r="E6" s="2" t="inlineStr">
        <is>
          <t>WPS-01:WPS-16</t>
        </is>
      </c>
      <c r="F6" s="2" t="inlineStr">
        <is>
          <t>G-001:G-024</t>
        </is>
      </c>
      <c r="G6" s="2" t="inlineStr">
        <is>
          <t>Potential gate or operational no-go</t>
        </is>
      </c>
      <c r="H6" s="2" t="inlineStr">
        <is>
          <t>Medium</t>
        </is>
      </c>
      <c r="I6" s="2" t="inlineStr">
        <is>
          <t>High</t>
        </is>
      </c>
      <c r="J6" s="2" t="inlineStr">
        <is>
          <t>Obtain controlled source evidence, verify, test/analyze and obtain competent-authority disposition.</t>
        </is>
      </c>
      <c r="K6" s="2" t="inlineStr">
        <is>
          <t>Owner / relevant WPS lead</t>
        </is>
      </c>
      <c r="L6" s="2" t="inlineStr">
        <is>
          <t>Relevant competent authority</t>
        </is>
      </c>
      <c r="M6" s="2" t="inlineStr">
        <is>
          <t>TBC</t>
        </is>
      </c>
      <c r="N6" s="2" t="inlineStr">
        <is>
          <t>Open</t>
        </is>
      </c>
      <c r="O6" s="2" t="inlineStr">
        <is>
          <t>TBC</t>
        </is>
      </c>
      <c r="P6" s="2" t="inlineStr">
        <is>
          <t>TBC</t>
        </is>
      </c>
      <c r="Q6" s="2" t="inlineStr">
        <is>
          <t>Expanded from prior risk register and reference workbook limitations.</t>
        </is>
      </c>
    </row>
    <row r="7">
      <c r="A7" s="2" t="inlineStr">
        <is>
          <t>RA-006</t>
        </is>
      </c>
      <c r="B7" s="2" t="inlineStr">
        <is>
          <t>Risk</t>
        </is>
      </c>
      <c r="C7" s="2" t="inlineStr">
        <is>
          <t>Evidence-dependent assumption/risk requiring formal verification; no readiness conclusion may be inferred.</t>
        </is>
      </c>
      <c r="D7" s="2" t="inlineStr">
        <is>
          <t>R-001:R-089</t>
        </is>
      </c>
      <c r="E7" s="2" t="inlineStr">
        <is>
          <t>WPS-01:WPS-16</t>
        </is>
      </c>
      <c r="F7" s="2" t="inlineStr">
        <is>
          <t>G-001:G-024</t>
        </is>
      </c>
      <c r="G7" s="2" t="inlineStr">
        <is>
          <t>Potential gate or operational no-go</t>
        </is>
      </c>
      <c r="H7" s="2" t="inlineStr">
        <is>
          <t>Medium</t>
        </is>
      </c>
      <c r="I7" s="2" t="inlineStr">
        <is>
          <t>High</t>
        </is>
      </c>
      <c r="J7" s="2" t="inlineStr">
        <is>
          <t>Obtain controlled source evidence, verify, test/analyze and obtain competent-authority disposition.</t>
        </is>
      </c>
      <c r="K7" s="2" t="inlineStr">
        <is>
          <t>Owner / relevant WPS lead</t>
        </is>
      </c>
      <c r="L7" s="2" t="inlineStr">
        <is>
          <t>Relevant competent authority</t>
        </is>
      </c>
      <c r="M7" s="2" t="inlineStr">
        <is>
          <t>TBC</t>
        </is>
      </c>
      <c r="N7" s="2" t="inlineStr">
        <is>
          <t>Open</t>
        </is>
      </c>
      <c r="O7" s="2" t="inlineStr">
        <is>
          <t>TBC</t>
        </is>
      </c>
      <c r="P7" s="2" t="inlineStr">
        <is>
          <t>TBC</t>
        </is>
      </c>
      <c r="Q7" s="2" t="inlineStr">
        <is>
          <t>Expanded from prior risk register and reference workbook limitations.</t>
        </is>
      </c>
    </row>
    <row r="8">
      <c r="A8" s="2" t="inlineStr">
        <is>
          <t>RA-007</t>
        </is>
      </c>
      <c r="B8" s="2" t="inlineStr">
        <is>
          <t>Risk</t>
        </is>
      </c>
      <c r="C8" s="2" t="inlineStr">
        <is>
          <t>Evidence-dependent assumption/risk requiring formal verification; no readiness conclusion may be inferred.</t>
        </is>
      </c>
      <c r="D8" s="2" t="inlineStr">
        <is>
          <t>R-001:R-089</t>
        </is>
      </c>
      <c r="E8" s="2" t="inlineStr">
        <is>
          <t>WPS-01:WPS-16</t>
        </is>
      </c>
      <c r="F8" s="2" t="inlineStr">
        <is>
          <t>G-001:G-024</t>
        </is>
      </c>
      <c r="G8" s="2" t="inlineStr">
        <is>
          <t>Potential gate or operational no-go</t>
        </is>
      </c>
      <c r="H8" s="2" t="inlineStr">
        <is>
          <t>Medium</t>
        </is>
      </c>
      <c r="I8" s="2" t="inlineStr">
        <is>
          <t>High</t>
        </is>
      </c>
      <c r="J8" s="2" t="inlineStr">
        <is>
          <t>Obtain controlled source evidence, verify, test/analyze and obtain competent-authority disposition.</t>
        </is>
      </c>
      <c r="K8" s="2" t="inlineStr">
        <is>
          <t>Owner / relevant WPS lead</t>
        </is>
      </c>
      <c r="L8" s="2" t="inlineStr">
        <is>
          <t>Relevant competent authority</t>
        </is>
      </c>
      <c r="M8" s="2" t="inlineStr">
        <is>
          <t>TBC</t>
        </is>
      </c>
      <c r="N8" s="2" t="inlineStr">
        <is>
          <t>Open</t>
        </is>
      </c>
      <c r="O8" s="2" t="inlineStr">
        <is>
          <t>TBC</t>
        </is>
      </c>
      <c r="P8" s="2" t="inlineStr">
        <is>
          <t>TBC</t>
        </is>
      </c>
      <c r="Q8" s="2" t="inlineStr">
        <is>
          <t>Expanded from prior risk register and reference workbook limitations.</t>
        </is>
      </c>
    </row>
    <row r="9">
      <c r="A9" s="2" t="inlineStr">
        <is>
          <t>RA-008</t>
        </is>
      </c>
      <c r="B9" s="2" t="inlineStr">
        <is>
          <t>Risk</t>
        </is>
      </c>
      <c r="C9" s="2" t="inlineStr">
        <is>
          <t>Evidence-dependent assumption/risk requiring formal verification; no readiness conclusion may be inferred.</t>
        </is>
      </c>
      <c r="D9" s="2" t="inlineStr">
        <is>
          <t>R-001:R-089</t>
        </is>
      </c>
      <c r="E9" s="2" t="inlineStr">
        <is>
          <t>WPS-01:WPS-16</t>
        </is>
      </c>
      <c r="F9" s="2" t="inlineStr">
        <is>
          <t>G-001:G-024</t>
        </is>
      </c>
      <c r="G9" s="2" t="inlineStr">
        <is>
          <t>Potential gate or operational no-go</t>
        </is>
      </c>
      <c r="H9" s="2" t="inlineStr">
        <is>
          <t>Medium</t>
        </is>
      </c>
      <c r="I9" s="2" t="inlineStr">
        <is>
          <t>High</t>
        </is>
      </c>
      <c r="J9" s="2" t="inlineStr">
        <is>
          <t>Obtain controlled source evidence, verify, test/analyze and obtain competent-authority disposition.</t>
        </is>
      </c>
      <c r="K9" s="2" t="inlineStr">
        <is>
          <t>Owner / relevant WPS lead</t>
        </is>
      </c>
      <c r="L9" s="2" t="inlineStr">
        <is>
          <t>Relevant competent authority</t>
        </is>
      </c>
      <c r="M9" s="2" t="inlineStr">
        <is>
          <t>TBC</t>
        </is>
      </c>
      <c r="N9" s="2" t="inlineStr">
        <is>
          <t>Open</t>
        </is>
      </c>
      <c r="O9" s="2" t="inlineStr">
        <is>
          <t>TBC</t>
        </is>
      </c>
      <c r="P9" s="2" t="inlineStr">
        <is>
          <t>TBC</t>
        </is>
      </c>
      <c r="Q9" s="2" t="inlineStr">
        <is>
          <t>Expanded from prior risk register and reference workbook limitations.</t>
        </is>
      </c>
    </row>
    <row r="10">
      <c r="A10" s="2" t="inlineStr">
        <is>
          <t>RA-009</t>
        </is>
      </c>
      <c r="B10" s="2" t="inlineStr">
        <is>
          <t>Risk</t>
        </is>
      </c>
      <c r="C10" s="2" t="inlineStr">
        <is>
          <t>Evidence-dependent assumption/risk requiring formal verification; no readiness conclusion may be inferred.</t>
        </is>
      </c>
      <c r="D10" s="2" t="inlineStr">
        <is>
          <t>R-001:R-089</t>
        </is>
      </c>
      <c r="E10" s="2" t="inlineStr">
        <is>
          <t>WPS-01:WPS-16</t>
        </is>
      </c>
      <c r="F10" s="2" t="inlineStr">
        <is>
          <t>G-001:G-024</t>
        </is>
      </c>
      <c r="G10" s="2" t="inlineStr">
        <is>
          <t>Potential gate or operational no-go</t>
        </is>
      </c>
      <c r="H10" s="2" t="inlineStr">
        <is>
          <t>Medium</t>
        </is>
      </c>
      <c r="I10" s="2" t="inlineStr">
        <is>
          <t>High</t>
        </is>
      </c>
      <c r="J10" s="2" t="inlineStr">
        <is>
          <t>Obtain controlled source evidence, verify, test/analyze and obtain competent-authority disposition.</t>
        </is>
      </c>
      <c r="K10" s="2" t="inlineStr">
        <is>
          <t>Owner / relevant WPS lead</t>
        </is>
      </c>
      <c r="L10" s="2" t="inlineStr">
        <is>
          <t>Relevant competent authority</t>
        </is>
      </c>
      <c r="M10" s="2" t="inlineStr">
        <is>
          <t>TBC</t>
        </is>
      </c>
      <c r="N10" s="2" t="inlineStr">
        <is>
          <t>Open</t>
        </is>
      </c>
      <c r="O10" s="2" t="inlineStr">
        <is>
          <t>TBC</t>
        </is>
      </c>
      <c r="P10" s="2" t="inlineStr">
        <is>
          <t>TBC</t>
        </is>
      </c>
      <c r="Q10" s="2" t="inlineStr">
        <is>
          <t>Expanded from prior risk register and reference workbook limitations.</t>
        </is>
      </c>
    </row>
    <row r="11">
      <c r="A11" s="2" t="inlineStr">
        <is>
          <t>RA-010</t>
        </is>
      </c>
      <c r="B11" s="2" t="inlineStr">
        <is>
          <t>Assumption</t>
        </is>
      </c>
      <c r="C11" s="2" t="inlineStr">
        <is>
          <t>Evidence-dependent assumption/risk requiring formal verification; no readiness conclusion may be inferred.</t>
        </is>
      </c>
      <c r="D11" s="2" t="inlineStr">
        <is>
          <t>R-001:R-089</t>
        </is>
      </c>
      <c r="E11" s="2" t="inlineStr">
        <is>
          <t>WPS-01:WPS-16</t>
        </is>
      </c>
      <c r="F11" s="2" t="inlineStr">
        <is>
          <t>G-001:G-024</t>
        </is>
      </c>
      <c r="G11" s="2" t="inlineStr">
        <is>
          <t>Potential gate or operational no-go</t>
        </is>
      </c>
      <c r="H11" s="2" t="inlineStr">
        <is>
          <t>Medium</t>
        </is>
      </c>
      <c r="I11" s="2" t="inlineStr">
        <is>
          <t>High</t>
        </is>
      </c>
      <c r="J11" s="2" t="inlineStr">
        <is>
          <t>Obtain controlled source evidence, verify, test/analyze and obtain competent-authority disposition.</t>
        </is>
      </c>
      <c r="K11" s="2" t="inlineStr">
        <is>
          <t>Owner / relevant WPS lead</t>
        </is>
      </c>
      <c r="L11" s="2" t="inlineStr">
        <is>
          <t>Relevant competent authority</t>
        </is>
      </c>
      <c r="M11" s="2" t="inlineStr">
        <is>
          <t>TBC</t>
        </is>
      </c>
      <c r="N11" s="2" t="inlineStr">
        <is>
          <t>Open</t>
        </is>
      </c>
      <c r="O11" s="2" t="inlineStr">
        <is>
          <t>TBC</t>
        </is>
      </c>
      <c r="P11" s="2" t="inlineStr">
        <is>
          <t>TBC</t>
        </is>
      </c>
      <c r="Q11" s="2" t="inlineStr">
        <is>
          <t>Expanded from prior risk register and reference workbook limitations.</t>
        </is>
      </c>
    </row>
    <row r="12">
      <c r="A12" s="2" t="inlineStr">
        <is>
          <t>RA-011</t>
        </is>
      </c>
      <c r="B12" s="2" t="inlineStr">
        <is>
          <t>Assumption</t>
        </is>
      </c>
      <c r="C12" s="2" t="inlineStr">
        <is>
          <t>Evidence-dependent assumption/risk requiring formal verification; no readiness conclusion may be inferred.</t>
        </is>
      </c>
      <c r="D12" s="2" t="inlineStr">
        <is>
          <t>R-001:R-089</t>
        </is>
      </c>
      <c r="E12" s="2" t="inlineStr">
        <is>
          <t>WPS-01:WPS-16</t>
        </is>
      </c>
      <c r="F12" s="2" t="inlineStr">
        <is>
          <t>G-001:G-024</t>
        </is>
      </c>
      <c r="G12" s="2" t="inlineStr">
        <is>
          <t>Potential gate or operational no-go</t>
        </is>
      </c>
      <c r="H12" s="2" t="inlineStr">
        <is>
          <t>Medium</t>
        </is>
      </c>
      <c r="I12" s="2" t="inlineStr">
        <is>
          <t>High</t>
        </is>
      </c>
      <c r="J12" s="2" t="inlineStr">
        <is>
          <t>Obtain controlled source evidence, verify, test/analyze and obtain competent-authority disposition.</t>
        </is>
      </c>
      <c r="K12" s="2" t="inlineStr">
        <is>
          <t>Owner / relevant WPS lead</t>
        </is>
      </c>
      <c r="L12" s="2" t="inlineStr">
        <is>
          <t>Relevant competent authority</t>
        </is>
      </c>
      <c r="M12" s="2" t="inlineStr">
        <is>
          <t>TBC</t>
        </is>
      </c>
      <c r="N12" s="2" t="inlineStr">
        <is>
          <t>Open</t>
        </is>
      </c>
      <c r="O12" s="2" t="inlineStr">
        <is>
          <t>TBC</t>
        </is>
      </c>
      <c r="P12" s="2" t="inlineStr">
        <is>
          <t>TBC</t>
        </is>
      </c>
      <c r="Q12" s="2" t="inlineStr">
        <is>
          <t>Expanded from prior risk register and reference workbook limitations.</t>
        </is>
      </c>
    </row>
    <row r="13">
      <c r="A13" s="2" t="inlineStr">
        <is>
          <t>RA-012</t>
        </is>
      </c>
      <c r="B13" s="2" t="inlineStr">
        <is>
          <t>Risk</t>
        </is>
      </c>
      <c r="C13" s="2" t="inlineStr">
        <is>
          <t>Evidence-dependent assumption/risk requiring formal verification; no readiness conclusion may be inferred.</t>
        </is>
      </c>
      <c r="D13" s="2" t="inlineStr">
        <is>
          <t>R-001:R-089</t>
        </is>
      </c>
      <c r="E13" s="2" t="inlineStr">
        <is>
          <t>WPS-01:WPS-16</t>
        </is>
      </c>
      <c r="F13" s="2" t="inlineStr">
        <is>
          <t>G-001:G-024</t>
        </is>
      </c>
      <c r="G13" s="2" t="inlineStr">
        <is>
          <t>Potential gate or operational no-go</t>
        </is>
      </c>
      <c r="H13" s="2" t="inlineStr">
        <is>
          <t>Medium</t>
        </is>
      </c>
      <c r="I13" s="2" t="inlineStr">
        <is>
          <t>High</t>
        </is>
      </c>
      <c r="J13" s="2" t="inlineStr">
        <is>
          <t>Obtain controlled source evidence, verify, test/analyze and obtain competent-authority disposition.</t>
        </is>
      </c>
      <c r="K13" s="2" t="inlineStr">
        <is>
          <t>Owner / relevant WPS lead</t>
        </is>
      </c>
      <c r="L13" s="2" t="inlineStr">
        <is>
          <t>Relevant competent authority</t>
        </is>
      </c>
      <c r="M13" s="2" t="inlineStr">
        <is>
          <t>TBC</t>
        </is>
      </c>
      <c r="N13" s="2" t="inlineStr">
        <is>
          <t>Open</t>
        </is>
      </c>
      <c r="O13" s="2" t="inlineStr">
        <is>
          <t>TBC</t>
        </is>
      </c>
      <c r="P13" s="2" t="inlineStr">
        <is>
          <t>TBC</t>
        </is>
      </c>
      <c r="Q13" s="2" t="inlineStr">
        <is>
          <t>Expanded from prior risk register and reference workbook limitations.</t>
        </is>
      </c>
    </row>
    <row r="14">
      <c r="A14" s="2" t="inlineStr">
        <is>
          <t>RA-013</t>
        </is>
      </c>
      <c r="B14" s="2" t="inlineStr">
        <is>
          <t>Risk</t>
        </is>
      </c>
      <c r="C14" s="2" t="inlineStr">
        <is>
          <t>Evidence-dependent assumption/risk requiring formal verification; no readiness conclusion may be inferred.</t>
        </is>
      </c>
      <c r="D14" s="2" t="inlineStr">
        <is>
          <t>R-001:R-089</t>
        </is>
      </c>
      <c r="E14" s="2" t="inlineStr">
        <is>
          <t>WPS-01:WPS-16</t>
        </is>
      </c>
      <c r="F14" s="2" t="inlineStr">
        <is>
          <t>G-001:G-024</t>
        </is>
      </c>
      <c r="G14" s="2" t="inlineStr">
        <is>
          <t>Potential gate or operational no-go</t>
        </is>
      </c>
      <c r="H14" s="2" t="inlineStr">
        <is>
          <t>Medium</t>
        </is>
      </c>
      <c r="I14" s="2" t="inlineStr">
        <is>
          <t>High</t>
        </is>
      </c>
      <c r="J14" s="2" t="inlineStr">
        <is>
          <t>Obtain controlled source evidence, verify, test/analyze and obtain competent-authority disposition.</t>
        </is>
      </c>
      <c r="K14" s="2" t="inlineStr">
        <is>
          <t>Owner / relevant WPS lead</t>
        </is>
      </c>
      <c r="L14" s="2" t="inlineStr">
        <is>
          <t>Relevant competent authority</t>
        </is>
      </c>
      <c r="M14" s="2" t="inlineStr">
        <is>
          <t>TBC</t>
        </is>
      </c>
      <c r="N14" s="2" t="inlineStr">
        <is>
          <t>Open</t>
        </is>
      </c>
      <c r="O14" s="2" t="inlineStr">
        <is>
          <t>TBC</t>
        </is>
      </c>
      <c r="P14" s="2" t="inlineStr">
        <is>
          <t>TBC</t>
        </is>
      </c>
      <c r="Q14" s="2" t="inlineStr">
        <is>
          <t>Expanded from prior risk register and reference workbook limitations.</t>
        </is>
      </c>
    </row>
    <row r="15">
      <c r="A15" s="2" t="inlineStr">
        <is>
          <t>RA-014</t>
        </is>
      </c>
      <c r="B15" s="2" t="inlineStr">
        <is>
          <t>Risk</t>
        </is>
      </c>
      <c r="C15" s="2" t="inlineStr">
        <is>
          <t>Evidence-dependent assumption/risk requiring formal verification; no readiness conclusion may be inferred.</t>
        </is>
      </c>
      <c r="D15" s="2" t="inlineStr">
        <is>
          <t>R-001:R-089</t>
        </is>
      </c>
      <c r="E15" s="2" t="inlineStr">
        <is>
          <t>WPS-01:WPS-16</t>
        </is>
      </c>
      <c r="F15" s="2" t="inlineStr">
        <is>
          <t>G-001:G-024</t>
        </is>
      </c>
      <c r="G15" s="2" t="inlineStr">
        <is>
          <t>Potential gate or operational no-go</t>
        </is>
      </c>
      <c r="H15" s="2" t="inlineStr">
        <is>
          <t>Medium</t>
        </is>
      </c>
      <c r="I15" s="2" t="inlineStr">
        <is>
          <t>High</t>
        </is>
      </c>
      <c r="J15" s="2" t="inlineStr">
        <is>
          <t>Obtain controlled source evidence, verify, test/analyze and obtain competent-authority disposition.</t>
        </is>
      </c>
      <c r="K15" s="2" t="inlineStr">
        <is>
          <t>Owner / relevant WPS lead</t>
        </is>
      </c>
      <c r="L15" s="2" t="inlineStr">
        <is>
          <t>Relevant competent authority</t>
        </is>
      </c>
      <c r="M15" s="2" t="inlineStr">
        <is>
          <t>TBC</t>
        </is>
      </c>
      <c r="N15" s="2" t="inlineStr">
        <is>
          <t>Open</t>
        </is>
      </c>
      <c r="O15" s="2" t="inlineStr">
        <is>
          <t>TBC</t>
        </is>
      </c>
      <c r="P15" s="2" t="inlineStr">
        <is>
          <t>TBC</t>
        </is>
      </c>
      <c r="Q15" s="2" t="inlineStr">
        <is>
          <t>Expanded from prior risk register and reference workbook limitations.</t>
        </is>
      </c>
    </row>
    <row r="16">
      <c r="A16" s="2" t="inlineStr">
        <is>
          <t>RA-015</t>
        </is>
      </c>
      <c r="B16" s="2" t="inlineStr">
        <is>
          <t>Risk</t>
        </is>
      </c>
      <c r="C16" s="2" t="inlineStr">
        <is>
          <t>Evidence-dependent assumption/risk requiring formal verification; no readiness conclusion may be inferred.</t>
        </is>
      </c>
      <c r="D16" s="2" t="inlineStr">
        <is>
          <t>R-001:R-089</t>
        </is>
      </c>
      <c r="E16" s="2" t="inlineStr">
        <is>
          <t>WPS-01:WPS-16</t>
        </is>
      </c>
      <c r="F16" s="2" t="inlineStr">
        <is>
          <t>G-001:G-024</t>
        </is>
      </c>
      <c r="G16" s="2" t="inlineStr">
        <is>
          <t>Potential gate or operational no-go</t>
        </is>
      </c>
      <c r="H16" s="2" t="inlineStr">
        <is>
          <t>Medium</t>
        </is>
      </c>
      <c r="I16" s="2" t="inlineStr">
        <is>
          <t>High</t>
        </is>
      </c>
      <c r="J16" s="2" t="inlineStr">
        <is>
          <t>Obtain controlled source evidence, verify, test/analyze and obtain competent-authority disposition.</t>
        </is>
      </c>
      <c r="K16" s="2" t="inlineStr">
        <is>
          <t>Owner / relevant WPS lead</t>
        </is>
      </c>
      <c r="L16" s="2" t="inlineStr">
        <is>
          <t>Relevant competent authority</t>
        </is>
      </c>
      <c r="M16" s="2" t="inlineStr">
        <is>
          <t>TBC</t>
        </is>
      </c>
      <c r="N16" s="2" t="inlineStr">
        <is>
          <t>Open</t>
        </is>
      </c>
      <c r="O16" s="2" t="inlineStr">
        <is>
          <t>TBC</t>
        </is>
      </c>
      <c r="P16" s="2" t="inlineStr">
        <is>
          <t>TBC</t>
        </is>
      </c>
      <c r="Q16" s="2" t="inlineStr">
        <is>
          <t>Expanded from prior risk register and reference workbook limitations.</t>
        </is>
      </c>
    </row>
    <row r="17">
      <c r="A17" s="2" t="inlineStr">
        <is>
          <t>RA-016</t>
        </is>
      </c>
      <c r="B17" s="2" t="inlineStr">
        <is>
          <t>Assumption</t>
        </is>
      </c>
      <c r="C17" s="2" t="inlineStr">
        <is>
          <t>Evidence-dependent assumption/risk requiring formal verification; no readiness conclusion may be inferred.</t>
        </is>
      </c>
      <c r="D17" s="2" t="inlineStr">
        <is>
          <t>R-001:R-089</t>
        </is>
      </c>
      <c r="E17" s="2" t="inlineStr">
        <is>
          <t>WPS-01:WPS-16</t>
        </is>
      </c>
      <c r="F17" s="2" t="inlineStr">
        <is>
          <t>G-001:G-024</t>
        </is>
      </c>
      <c r="G17" s="2" t="inlineStr">
        <is>
          <t>Potential gate or operational no-go</t>
        </is>
      </c>
      <c r="H17" s="2" t="inlineStr">
        <is>
          <t>Medium</t>
        </is>
      </c>
      <c r="I17" s="2" t="inlineStr">
        <is>
          <t>High</t>
        </is>
      </c>
      <c r="J17" s="2" t="inlineStr">
        <is>
          <t>Obtain controlled source evidence, verify, test/analyze and obtain competent-authority disposition.</t>
        </is>
      </c>
      <c r="K17" s="2" t="inlineStr">
        <is>
          <t>Owner / relevant WPS lead</t>
        </is>
      </c>
      <c r="L17" s="2" t="inlineStr">
        <is>
          <t>Relevant competent authority</t>
        </is>
      </c>
      <c r="M17" s="2" t="inlineStr">
        <is>
          <t>TBC</t>
        </is>
      </c>
      <c r="N17" s="2" t="inlineStr">
        <is>
          <t>Open</t>
        </is>
      </c>
      <c r="O17" s="2" t="inlineStr">
        <is>
          <t>TBC</t>
        </is>
      </c>
      <c r="P17" s="2" t="inlineStr">
        <is>
          <t>TBC</t>
        </is>
      </c>
      <c r="Q17" s="2" t="inlineStr">
        <is>
          <t>Expanded from prior risk register and reference workbook limitations.</t>
        </is>
      </c>
    </row>
    <row r="18">
      <c r="A18" s="2" t="inlineStr">
        <is>
          <t>RA-017</t>
        </is>
      </c>
      <c r="B18" s="2" t="inlineStr">
        <is>
          <t>Risk</t>
        </is>
      </c>
      <c r="C18" s="2" t="inlineStr">
        <is>
          <t>Evidence-dependent assumption/risk requiring formal verification; no readiness conclusion may be inferred.</t>
        </is>
      </c>
      <c r="D18" s="2" t="inlineStr">
        <is>
          <t>R-001:R-089</t>
        </is>
      </c>
      <c r="E18" s="2" t="inlineStr">
        <is>
          <t>WPS-01:WPS-16</t>
        </is>
      </c>
      <c r="F18" s="2" t="inlineStr">
        <is>
          <t>G-001:G-024</t>
        </is>
      </c>
      <c r="G18" s="2" t="inlineStr">
        <is>
          <t>Potential gate or operational no-go</t>
        </is>
      </c>
      <c r="H18" s="2" t="inlineStr">
        <is>
          <t>Medium</t>
        </is>
      </c>
      <c r="I18" s="2" t="inlineStr">
        <is>
          <t>High</t>
        </is>
      </c>
      <c r="J18" s="2" t="inlineStr">
        <is>
          <t>Obtain controlled source evidence, verify, test/analyze and obtain competent-authority disposition.</t>
        </is>
      </c>
      <c r="K18" s="2" t="inlineStr">
        <is>
          <t>Owner / relevant WPS lead</t>
        </is>
      </c>
      <c r="L18" s="2" t="inlineStr">
        <is>
          <t>Relevant competent authority</t>
        </is>
      </c>
      <c r="M18" s="2" t="inlineStr">
        <is>
          <t>TBC</t>
        </is>
      </c>
      <c r="N18" s="2" t="inlineStr">
        <is>
          <t>Open</t>
        </is>
      </c>
      <c r="O18" s="2" t="inlineStr">
        <is>
          <t>TBC</t>
        </is>
      </c>
      <c r="P18" s="2" t="inlineStr">
        <is>
          <t>TBC</t>
        </is>
      </c>
      <c r="Q18" s="2" t="inlineStr">
        <is>
          <t>Expanded from prior risk register and reference workbook limitations.</t>
        </is>
      </c>
    </row>
    <row r="19">
      <c r="A19" s="2" t="inlineStr">
        <is>
          <t>RA-018</t>
        </is>
      </c>
      <c r="B19" s="2" t="inlineStr">
        <is>
          <t>Risk</t>
        </is>
      </c>
      <c r="C19" s="2" t="inlineStr">
        <is>
          <t>Evidence-dependent assumption/risk requiring formal verification; no readiness conclusion may be inferred.</t>
        </is>
      </c>
      <c r="D19" s="2" t="inlineStr">
        <is>
          <t>R-001:R-089</t>
        </is>
      </c>
      <c r="E19" s="2" t="inlineStr">
        <is>
          <t>WPS-01:WPS-16</t>
        </is>
      </c>
      <c r="F19" s="2" t="inlineStr">
        <is>
          <t>G-001:G-024</t>
        </is>
      </c>
      <c r="G19" s="2" t="inlineStr">
        <is>
          <t>Potential gate or operational no-go</t>
        </is>
      </c>
      <c r="H19" s="2" t="inlineStr">
        <is>
          <t>Medium</t>
        </is>
      </c>
      <c r="I19" s="2" t="inlineStr">
        <is>
          <t>High</t>
        </is>
      </c>
      <c r="J19" s="2" t="inlineStr">
        <is>
          <t>Obtain controlled source evidence, verify, test/analyze and obtain competent-authority disposition.</t>
        </is>
      </c>
      <c r="K19" s="2" t="inlineStr">
        <is>
          <t>Owner / relevant WPS lead</t>
        </is>
      </c>
      <c r="L19" s="2" t="inlineStr">
        <is>
          <t>Relevant competent authority</t>
        </is>
      </c>
      <c r="M19" s="2" t="inlineStr">
        <is>
          <t>TBC</t>
        </is>
      </c>
      <c r="N19" s="2" t="inlineStr">
        <is>
          <t>Open</t>
        </is>
      </c>
      <c r="O19" s="2" t="inlineStr">
        <is>
          <t>TBC</t>
        </is>
      </c>
      <c r="P19" s="2" t="inlineStr">
        <is>
          <t>TBC</t>
        </is>
      </c>
      <c r="Q19" s="2" t="inlineStr">
        <is>
          <t>Expanded from prior risk register and reference workbook limitations.</t>
        </is>
      </c>
    </row>
    <row r="20">
      <c r="A20" s="2" t="inlineStr">
        <is>
          <t>RA-019</t>
        </is>
      </c>
      <c r="B20" s="2" t="inlineStr">
        <is>
          <t>Risk</t>
        </is>
      </c>
      <c r="C20" s="2" t="inlineStr">
        <is>
          <t>Evidence-dependent assumption/risk requiring formal verification; no readiness conclusion may be inferred.</t>
        </is>
      </c>
      <c r="D20" s="2" t="inlineStr">
        <is>
          <t>R-001:R-089</t>
        </is>
      </c>
      <c r="E20" s="2" t="inlineStr">
        <is>
          <t>WPS-01:WPS-16</t>
        </is>
      </c>
      <c r="F20" s="2" t="inlineStr">
        <is>
          <t>G-001:G-024</t>
        </is>
      </c>
      <c r="G20" s="2" t="inlineStr">
        <is>
          <t>Potential gate or operational no-go</t>
        </is>
      </c>
      <c r="H20" s="2" t="inlineStr">
        <is>
          <t>Medium</t>
        </is>
      </c>
      <c r="I20" s="2" t="inlineStr">
        <is>
          <t>High</t>
        </is>
      </c>
      <c r="J20" s="2" t="inlineStr">
        <is>
          <t>Obtain controlled source evidence, verify, test/analyze and obtain competent-authority disposition.</t>
        </is>
      </c>
      <c r="K20" s="2" t="inlineStr">
        <is>
          <t>Owner / relevant WPS lead</t>
        </is>
      </c>
      <c r="L20" s="2" t="inlineStr">
        <is>
          <t>Relevant competent authority</t>
        </is>
      </c>
      <c r="M20" s="2" t="inlineStr">
        <is>
          <t>TBC</t>
        </is>
      </c>
      <c r="N20" s="2" t="inlineStr">
        <is>
          <t>Open</t>
        </is>
      </c>
      <c r="O20" s="2" t="inlineStr">
        <is>
          <t>TBC</t>
        </is>
      </c>
      <c r="P20" s="2" t="inlineStr">
        <is>
          <t>TBC</t>
        </is>
      </c>
      <c r="Q20" s="2" t="inlineStr">
        <is>
          <t>Expanded from prior risk register and reference workbook limitations.</t>
        </is>
      </c>
    </row>
    <row r="21">
      <c r="A21" s="2" t="inlineStr">
        <is>
          <t>RA-020</t>
        </is>
      </c>
      <c r="B21" s="2" t="inlineStr">
        <is>
          <t>Risk</t>
        </is>
      </c>
      <c r="C21" s="2" t="inlineStr">
        <is>
          <t>Evidence-dependent assumption/risk requiring formal verification; no readiness conclusion may be inferred.</t>
        </is>
      </c>
      <c r="D21" s="2" t="inlineStr">
        <is>
          <t>R-001:R-089</t>
        </is>
      </c>
      <c r="E21" s="2" t="inlineStr">
        <is>
          <t>WPS-01:WPS-16</t>
        </is>
      </c>
      <c r="F21" s="2" t="inlineStr">
        <is>
          <t>G-001:G-024</t>
        </is>
      </c>
      <c r="G21" s="2" t="inlineStr">
        <is>
          <t>Potential gate or operational no-go</t>
        </is>
      </c>
      <c r="H21" s="2" t="inlineStr">
        <is>
          <t>Medium</t>
        </is>
      </c>
      <c r="I21" s="2" t="inlineStr">
        <is>
          <t>High</t>
        </is>
      </c>
      <c r="J21" s="2" t="inlineStr">
        <is>
          <t>Obtain controlled source evidence, verify, test/analyze and obtain competent-authority disposition.</t>
        </is>
      </c>
      <c r="K21" s="2" t="inlineStr">
        <is>
          <t>Owner / relevant WPS lead</t>
        </is>
      </c>
      <c r="L21" s="2" t="inlineStr">
        <is>
          <t>Relevant competent authority</t>
        </is>
      </c>
      <c r="M21" s="2" t="inlineStr">
        <is>
          <t>TBC</t>
        </is>
      </c>
      <c r="N21" s="2" t="inlineStr">
        <is>
          <t>Open</t>
        </is>
      </c>
      <c r="O21" s="2" t="inlineStr">
        <is>
          <t>TBC</t>
        </is>
      </c>
      <c r="P21" s="2" t="inlineStr">
        <is>
          <t>TBC</t>
        </is>
      </c>
      <c r="Q21" s="2" t="inlineStr">
        <is>
          <t>Expanded from prior risk register and reference workbook limitations.</t>
        </is>
      </c>
    </row>
    <row r="22">
      <c r="A22" s="2" t="inlineStr">
        <is>
          <t>D-001</t>
        </is>
      </c>
      <c r="B22" s="2" t="inlineStr">
        <is>
          <t>Decision</t>
        </is>
      </c>
      <c r="C22" s="2" t="inlineStr">
        <is>
          <t>Rule universe — 87-rule candidate vs original 89-rule source</t>
        </is>
      </c>
      <c r="D22" s="2" t="n"/>
      <c r="E22" s="2" t="n"/>
      <c r="F22" s="2" t="n"/>
      <c r="G22" s="2" t="inlineStr">
        <is>
          <t>Scope/control decision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Two explicit source scopes were missing distinctly: Egyptian Flag/statutory basis and hull/structural/stability basis.</t>
        </is>
      </c>
      <c r="K22" s="2" t="inlineStr">
        <is>
          <t>Owner / Project Director</t>
        </is>
      </c>
      <c r="L22" s="2" t="inlineStr">
        <is>
          <t>Project governance</t>
        </is>
      </c>
      <c r="M22" s="2" t="inlineStr">
        <is>
          <t>TBC</t>
        </is>
      </c>
      <c r="N22" s="2" t="inlineStr">
        <is>
          <t>Recorded</t>
        </is>
      </c>
      <c r="O22" s="2" t="inlineStr">
        <is>
          <t>TBC</t>
        </is>
      </c>
      <c r="P22" s="2" t="inlineStr">
        <is>
          <t>Reference workbook</t>
        </is>
      </c>
      <c r="Q22" s="2" t="inlineStr">
        <is>
          <t>Preserved from reduced-16-WPS source.</t>
        </is>
      </c>
    </row>
    <row r="23">
      <c r="A23" s="2" t="inlineStr">
        <is>
          <t>D-002</t>
        </is>
      </c>
      <c r="B23" s="2" t="inlineStr">
        <is>
          <t>Decision</t>
        </is>
      </c>
      <c r="C23" s="2" t="inlineStr">
        <is>
          <t>WPS universe — 22 old WPS + 24 old WP vs 16 final</t>
        </is>
      </c>
      <c r="D23" s="2" t="n"/>
      <c r="E23" s="2" t="n"/>
      <c r="F23" s="2" t="n"/>
      <c r="G23" s="2" t="inlineStr">
        <is>
          <t>Scope/control decision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All legacy scopes can be consolidated without deletion.</t>
        </is>
      </c>
      <c r="K23" s="2" t="inlineStr">
        <is>
          <t>Owner / Project Director</t>
        </is>
      </c>
      <c r="L23" s="2" t="inlineStr">
        <is>
          <t>Project governance</t>
        </is>
      </c>
      <c r="M23" s="2" t="inlineStr">
        <is>
          <t>TBC</t>
        </is>
      </c>
      <c r="N23" s="2" t="inlineStr">
        <is>
          <t>Recorded</t>
        </is>
      </c>
      <c r="O23" s="2" t="inlineStr">
        <is>
          <t>TBC</t>
        </is>
      </c>
      <c r="P23" s="2" t="inlineStr">
        <is>
          <t>Reference workbook</t>
        </is>
      </c>
      <c r="Q23" s="2" t="inlineStr">
        <is>
          <t>Preserved from reduced-16-WPS source.</t>
        </is>
      </c>
    </row>
    <row r="24">
      <c r="A24" s="2" t="inlineStr">
        <is>
          <t>D-003</t>
        </is>
      </c>
      <c r="B24" s="2" t="inlineStr">
        <is>
          <t>Decision</t>
        </is>
      </c>
      <c r="C24" s="2" t="inlineStr">
        <is>
          <t>Diving — Legacy source had broader references</t>
        </is>
      </c>
      <c r="D24" s="2" t="n"/>
      <c r="E24" s="2" t="n"/>
      <c r="F24" s="2" t="n"/>
      <c r="G24" s="2" t="inlineStr">
        <is>
          <t>Scope/control decision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Final WPS-12 uses IMCA-only project baseline.</t>
        </is>
      </c>
      <c r="K24" s="2" t="inlineStr">
        <is>
          <t>Owner / Project Director</t>
        </is>
      </c>
      <c r="L24" s="2" t="inlineStr">
        <is>
          <t>Project governance</t>
        </is>
      </c>
      <c r="M24" s="2" t="inlineStr">
        <is>
          <t>TBC</t>
        </is>
      </c>
      <c r="N24" s="2" t="inlineStr">
        <is>
          <t>Recorded</t>
        </is>
      </c>
      <c r="O24" s="2" t="inlineStr">
        <is>
          <t>TBC</t>
        </is>
      </c>
      <c r="P24" s="2" t="inlineStr">
        <is>
          <t>Reference workbook</t>
        </is>
      </c>
      <c r="Q24" s="2" t="inlineStr">
        <is>
          <t>Preserved from reduced-16-WPS source.</t>
        </is>
      </c>
    </row>
    <row r="25">
      <c r="A25" s="2" t="inlineStr">
        <is>
          <t>D-004</t>
        </is>
      </c>
      <c r="B25" s="2" t="inlineStr">
        <is>
          <t>Decision</t>
        </is>
      </c>
      <c r="C25" s="2" t="inlineStr">
        <is>
          <t>WPS-16 — 21-rule catch-all</t>
        </is>
      </c>
      <c r="D25" s="2" t="n"/>
      <c r="E25" s="2" t="n"/>
      <c r="F25" s="2" t="n"/>
      <c r="G25" s="2" t="inlineStr">
        <is>
          <t>Scope/control decision</t>
        </is>
      </c>
      <c r="H25" s="2" t="inlineStr">
        <is>
          <t>N/A</t>
        </is>
      </c>
      <c r="I25" s="2" t="inlineStr">
        <is>
          <t>N/A</t>
        </is>
      </c>
      <c r="J25" s="2" t="inlineStr">
        <is>
          <t>Jordan regulatory/port/survey/evidence only; maintenance/environment/OEM/client moved elsewhere.</t>
        </is>
      </c>
      <c r="K25" s="2" t="inlineStr">
        <is>
          <t>Owner / Project Director</t>
        </is>
      </c>
      <c r="L25" s="2" t="inlineStr">
        <is>
          <t>Project governance</t>
        </is>
      </c>
      <c r="M25" s="2" t="inlineStr">
        <is>
          <t>TBC</t>
        </is>
      </c>
      <c r="N25" s="2" t="inlineStr">
        <is>
          <t>Recorded</t>
        </is>
      </c>
      <c r="O25" s="2" t="inlineStr">
        <is>
          <t>TBC</t>
        </is>
      </c>
      <c r="P25" s="2" t="inlineStr">
        <is>
          <t>Reference workbook</t>
        </is>
      </c>
      <c r="Q25" s="2" t="inlineStr">
        <is>
          <t>Preserved from reduced-16-WPS source.</t>
        </is>
      </c>
    </row>
    <row r="26">
      <c r="A26" s="2" t="inlineStr">
        <is>
          <t>D-005</t>
        </is>
      </c>
      <c r="B26" s="2" t="inlineStr">
        <is>
          <t>Decision</t>
        </is>
      </c>
      <c r="C26" s="2" t="inlineStr">
        <is>
          <t>Source R-065 — Carriage-of-goods source rule</t>
        </is>
      </c>
      <c r="D26" s="2" t="n"/>
      <c r="E26" s="2" t="n"/>
      <c r="F26" s="2" t="n"/>
      <c r="G26" s="2" t="inlineStr">
        <is>
          <t>Scope/control decision</t>
        </is>
      </c>
      <c r="H26" s="2" t="inlineStr">
        <is>
          <t>N/A</t>
        </is>
      </c>
      <c r="I26" s="2" t="inlineStr">
        <is>
          <t>N/A</t>
        </is>
      </c>
      <c r="J26" s="2" t="inlineStr">
        <is>
          <t>No distinct carriage function established; reopen if project scope changes.</t>
        </is>
      </c>
      <c r="K26" s="2" t="inlineStr">
        <is>
          <t>Owner / Project Director</t>
        </is>
      </c>
      <c r="L26" s="2" t="inlineStr">
        <is>
          <t>Project governance</t>
        </is>
      </c>
      <c r="M26" s="2" t="inlineStr">
        <is>
          <t>TBC</t>
        </is>
      </c>
      <c r="N26" s="2" t="inlineStr">
        <is>
          <t>Recorded</t>
        </is>
      </c>
      <c r="O26" s="2" t="inlineStr">
        <is>
          <t>TBC</t>
        </is>
      </c>
      <c r="P26" s="2" t="inlineStr">
        <is>
          <t>Reference workbook</t>
        </is>
      </c>
      <c r="Q26" s="2" t="inlineStr">
        <is>
          <t>Preserved from reduced-16-WPS source.</t>
        </is>
      </c>
    </row>
  </sheetData>
  <dataValidations count="1">
    <dataValidation sqref="N2:N10000" showDropDown="0" showInputMessage="0" showErrorMessage="1" allowBlank="1" errorTitle="Invalid input" error="Use the controlled list or allowed numeric/date range." type="list" errorStyle="stop">
      <formula1>=List_15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  <col width="20" customWidth="1" min="5" max="5"/>
    <col width="19" customWidth="1" min="6" max="6"/>
    <col width="22" customWidth="1" min="7" max="7"/>
    <col width="24" customWidth="1" min="8" max="8"/>
    <col width="18" customWidth="1" min="9" max="9"/>
    <col width="18" customWidth="1" min="10" max="10"/>
    <col width="19" customWidth="1" min="11" max="11"/>
    <col width="21" customWidth="1" min="12" max="12"/>
    <col width="18" customWidth="1" min="13" max="13"/>
    <col width="20" customWidth="1" min="14" max="14"/>
    <col width="18" customWidth="1" min="15" max="15"/>
    <col width="19" customWidth="1" min="16" max="16"/>
  </cols>
  <sheetData>
    <row r="1" ht="32" customHeight="1">
      <c r="A1" s="1" t="inlineStr">
        <is>
          <t>Change ID</t>
        </is>
      </c>
      <c r="B1" s="1" t="inlineStr">
        <is>
          <t>Date Raised</t>
        </is>
      </c>
      <c r="C1" s="1" t="inlineStr">
        <is>
          <t>Raised By</t>
        </is>
      </c>
      <c r="D1" s="1" t="inlineStr">
        <is>
          <t>Change Description</t>
        </is>
      </c>
      <c r="E1" s="1" t="inlineStr">
        <is>
          <t>Affected Rule IDs</t>
        </is>
      </c>
      <c r="F1" s="1" t="inlineStr">
        <is>
          <t>Affected WPS IDs</t>
        </is>
      </c>
      <c r="G1" s="1" t="inlineStr">
        <is>
          <t>Affected Activities</t>
        </is>
      </c>
      <c r="H1" s="1" t="inlineStr">
        <is>
          <t>Affected Deliverables</t>
        </is>
      </c>
      <c r="I1" s="1" t="inlineStr">
        <is>
          <t>Reason</t>
        </is>
      </c>
      <c r="J1" s="1" t="inlineStr">
        <is>
          <t>Impact</t>
        </is>
      </c>
      <c r="K1" s="1" t="inlineStr">
        <is>
          <t>Review Authority</t>
        </is>
      </c>
      <c r="L1" s="1" t="inlineStr">
        <is>
          <t>Approval Authority</t>
        </is>
      </c>
      <c r="M1" s="1" t="inlineStr">
        <is>
          <t>Decision</t>
        </is>
      </c>
      <c r="N1" s="1" t="inlineStr">
        <is>
          <t>Revision Required</t>
        </is>
      </c>
      <c r="O1" s="1" t="inlineStr">
        <is>
          <t>Status</t>
        </is>
      </c>
      <c r="P1" s="1" t="inlineStr">
        <is>
          <t>Closure Evidence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</sheetData>
  <dataValidations count="1">
    <dataValidation sqref="O2:O10000" showDropDown="0" showInputMessage="0" showErrorMessage="1" allowBlank="1" errorTitle="Invalid input" error="Use the controlled list or allowed numeric/date range." type="list" errorStyle="stop">
      <formula1>=List_3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923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2" customHeight="1">
      <c r="A1" s="1" t="inlineStr">
        <is>
          <t>Parent Entity</t>
        </is>
      </c>
      <c r="B1" s="1" t="inlineStr">
        <is>
          <t>Parent ID</t>
        </is>
      </c>
      <c r="C1" s="1" t="inlineStr">
        <is>
          <t>Child Entity</t>
        </is>
      </c>
      <c r="D1" s="1" t="inlineStr">
        <is>
          <t>Child ID</t>
        </is>
      </c>
      <c r="E1" s="1" t="inlineStr">
        <is>
          <t>Source Field</t>
        </is>
      </c>
      <c r="F1" t="inlineStr">
        <is>
          <t>Parent Object Key</t>
        </is>
      </c>
      <c r="G1" t="inlineStr">
        <is>
          <t>Child Object Key</t>
        </is>
      </c>
      <c r="H1" t="inlineStr">
        <is>
          <t>Relationship Type</t>
        </is>
      </c>
      <c r="I1" t="inlineStr">
        <is>
          <t>Relationship Role</t>
        </is>
      </c>
      <c r="J1" t="inlineStr">
        <is>
          <t>Required / Optional</t>
        </is>
      </c>
      <c r="K1" t="inlineStr">
        <is>
          <t>Primary / Supporting</t>
        </is>
      </c>
      <c r="L1" t="inlineStr">
        <is>
          <t>Sequence / Priority</t>
        </is>
      </c>
      <c r="M1" t="inlineStr">
        <is>
          <t>Source</t>
        </is>
      </c>
    </row>
    <row r="2">
      <c r="A2" t="inlineStr">
        <is>
          <t>Acceptance</t>
        </is>
      </c>
      <c r="B2" t="inlineStr">
        <is>
          <t>AC-R-001</t>
        </is>
      </c>
      <c r="C2" t="inlineStr">
        <is>
          <t>Activities</t>
        </is>
      </c>
      <c r="D2" t="inlineStr">
        <is>
          <t>A-R-001</t>
        </is>
      </c>
      <c r="E2" t="inlineStr">
        <is>
          <t>Activity ID</t>
        </is>
      </c>
      <c r="F2">
        <f>A2&amp;"|"&amp;B2</f>
        <v/>
      </c>
      <c r="G2">
        <f>C2&amp;"|"&amp;D2</f>
        <v/>
      </c>
      <c r="H2" t="inlineStr">
        <is>
          <t>APPLIES_TO_ACTIVITY</t>
        </is>
      </c>
      <c r="I2" t="inlineStr">
        <is>
          <t>Cross-reference</t>
        </is>
      </c>
      <c r="J2" t="inlineStr">
        <is>
          <t>Optional</t>
        </is>
      </c>
      <c r="K2" t="inlineStr">
        <is>
          <t>Primary</t>
        </is>
      </c>
      <c r="L2" t="inlineStr"/>
      <c r="M2" t="inlineStr">
        <is>
          <t>SourceField:Activity ID</t>
        </is>
      </c>
    </row>
    <row r="3">
      <c r="A3" t="inlineStr">
        <is>
          <t>Acceptance</t>
        </is>
      </c>
      <c r="B3" t="inlineStr">
        <is>
          <t>AC-R-001</t>
        </is>
      </c>
      <c r="C3" t="inlineStr">
        <is>
          <t>Evidence</t>
        </is>
      </c>
      <c r="D3" t="inlineStr">
        <is>
          <t>E-001</t>
        </is>
      </c>
      <c r="E3" t="inlineStr">
        <is>
          <t>Evidence ID</t>
        </is>
      </c>
      <c r="F3">
        <f>A3&amp;"|"&amp;B3</f>
        <v/>
      </c>
      <c r="G3">
        <f>C3&amp;"|"&amp;D3</f>
        <v/>
      </c>
      <c r="H3" t="inlineStr">
        <is>
          <t>PROVEN_BY</t>
        </is>
      </c>
      <c r="I3" t="inlineStr">
        <is>
          <t>Structural</t>
        </is>
      </c>
      <c r="J3" t="inlineStr">
        <is>
          <t>Required</t>
        </is>
      </c>
      <c r="K3" t="inlineStr">
        <is>
          <t>Primary</t>
        </is>
      </c>
      <c r="L3" t="inlineStr"/>
      <c r="M3" t="inlineStr">
        <is>
          <t>SourceField:Evidence ID</t>
        </is>
      </c>
    </row>
    <row r="4">
      <c r="A4" t="inlineStr">
        <is>
          <t>Acceptance</t>
        </is>
      </c>
      <c r="B4" t="inlineStr">
        <is>
          <t>AC-R-001</t>
        </is>
      </c>
      <c r="C4" t="inlineStr">
        <is>
          <t>Rules</t>
        </is>
      </c>
      <c r="D4" t="inlineStr">
        <is>
          <t>R-001</t>
        </is>
      </c>
      <c r="E4" t="inlineStr">
        <is>
          <t>Rule ID</t>
        </is>
      </c>
      <c r="F4">
        <f>A4&amp;"|"&amp;B4</f>
        <v/>
      </c>
      <c r="G4">
        <f>C4&amp;"|"&amp;D4</f>
        <v/>
      </c>
      <c r="H4" t="inlineStr">
        <is>
          <t>DERIVES_FROM_RULE</t>
        </is>
      </c>
      <c r="I4" t="inlineStr">
        <is>
          <t>Structural</t>
        </is>
      </c>
      <c r="J4" t="inlineStr">
        <is>
          <t>Required</t>
        </is>
      </c>
      <c r="K4" t="inlineStr">
        <is>
          <t>Primary</t>
        </is>
      </c>
      <c r="L4" t="inlineStr"/>
      <c r="M4" t="inlineStr">
        <is>
          <t>SourceField:Rule ID</t>
        </is>
      </c>
    </row>
    <row r="5">
      <c r="A5" t="inlineStr">
        <is>
          <t>Acceptance</t>
        </is>
      </c>
      <c r="B5" t="inlineStr">
        <is>
          <t>AC-R-001</t>
        </is>
      </c>
      <c r="C5" t="inlineStr">
        <is>
          <t>Tasks</t>
        </is>
      </c>
      <c r="D5" t="inlineStr">
        <is>
          <t>T-R-001-03</t>
        </is>
      </c>
      <c r="E5" t="inlineStr">
        <is>
          <t>Task ID</t>
        </is>
      </c>
      <c r="F5">
        <f>A5&amp;"|"&amp;B5</f>
        <v/>
      </c>
      <c r="G5">
        <f>C5&amp;"|"&amp;D5</f>
        <v/>
      </c>
      <c r="H5" t="inlineStr">
        <is>
          <t>APPLIES_TO_TASK</t>
        </is>
      </c>
      <c r="I5" t="inlineStr">
        <is>
          <t>Cross-reference</t>
        </is>
      </c>
      <c r="J5" t="inlineStr">
        <is>
          <t>Optional</t>
        </is>
      </c>
      <c r="K5" t="inlineStr">
        <is>
          <t>Primary</t>
        </is>
      </c>
      <c r="L5" t="inlineStr"/>
      <c r="M5" t="inlineStr">
        <is>
          <t>SourceField:Task ID</t>
        </is>
      </c>
    </row>
    <row r="6">
      <c r="A6" t="inlineStr">
        <is>
          <t>Acceptance</t>
        </is>
      </c>
      <c r="B6" t="inlineStr">
        <is>
          <t>AC-R-001</t>
        </is>
      </c>
      <c r="C6" t="inlineStr">
        <is>
          <t>WPS</t>
        </is>
      </c>
      <c r="D6" t="inlineStr">
        <is>
          <t>WPS-01</t>
        </is>
      </c>
      <c r="E6" t="inlineStr">
        <is>
          <t>WPS ID</t>
        </is>
      </c>
      <c r="F6">
        <f>A6&amp;"|"&amp;B6</f>
        <v/>
      </c>
      <c r="G6">
        <f>C6&amp;"|"&amp;D6</f>
        <v/>
      </c>
      <c r="H6" t="inlineStr">
        <is>
          <t>APPLIES_TO_WPS</t>
        </is>
      </c>
      <c r="I6" t="inlineStr">
        <is>
          <t>Cross-reference</t>
        </is>
      </c>
      <c r="J6" t="inlineStr">
        <is>
          <t>Optional</t>
        </is>
      </c>
      <c r="K6" t="inlineStr">
        <is>
          <t>Primary</t>
        </is>
      </c>
      <c r="L6" t="inlineStr"/>
      <c r="M6" t="inlineStr">
        <is>
          <t>SourceField:WPS ID</t>
        </is>
      </c>
    </row>
    <row r="7">
      <c r="A7" t="inlineStr">
        <is>
          <t>Acceptance</t>
        </is>
      </c>
      <c r="B7" t="inlineStr">
        <is>
          <t>AC-R-002</t>
        </is>
      </c>
      <c r="C7" t="inlineStr">
        <is>
          <t>Activities</t>
        </is>
      </c>
      <c r="D7" t="inlineStr">
        <is>
          <t>A-R-002</t>
        </is>
      </c>
      <c r="E7" t="inlineStr">
        <is>
          <t>Activity ID</t>
        </is>
      </c>
      <c r="F7">
        <f>A7&amp;"|"&amp;B7</f>
        <v/>
      </c>
      <c r="G7">
        <f>C7&amp;"|"&amp;D7</f>
        <v/>
      </c>
      <c r="H7" t="inlineStr">
        <is>
          <t>APPLIES_TO_ACTIVITY</t>
        </is>
      </c>
      <c r="I7" t="inlineStr">
        <is>
          <t>Cross-reference</t>
        </is>
      </c>
      <c r="J7" t="inlineStr">
        <is>
          <t>Optional</t>
        </is>
      </c>
      <c r="K7" t="inlineStr">
        <is>
          <t>Primary</t>
        </is>
      </c>
      <c r="L7" t="inlineStr"/>
      <c r="M7" t="inlineStr">
        <is>
          <t>SourceField:Activity ID</t>
        </is>
      </c>
    </row>
    <row r="8">
      <c r="A8" t="inlineStr">
        <is>
          <t>Acceptance</t>
        </is>
      </c>
      <c r="B8" t="inlineStr">
        <is>
          <t>AC-R-002</t>
        </is>
      </c>
      <c r="C8" t="inlineStr">
        <is>
          <t>Evidence</t>
        </is>
      </c>
      <c r="D8" t="inlineStr">
        <is>
          <t>E-002</t>
        </is>
      </c>
      <c r="E8" t="inlineStr">
        <is>
          <t>Evidence ID</t>
        </is>
      </c>
      <c r="F8">
        <f>A8&amp;"|"&amp;B8</f>
        <v/>
      </c>
      <c r="G8">
        <f>C8&amp;"|"&amp;D8</f>
        <v/>
      </c>
      <c r="H8" t="inlineStr">
        <is>
          <t>PROVEN_BY</t>
        </is>
      </c>
      <c r="I8" t="inlineStr">
        <is>
          <t>Structural</t>
        </is>
      </c>
      <c r="J8" t="inlineStr">
        <is>
          <t>Required</t>
        </is>
      </c>
      <c r="K8" t="inlineStr">
        <is>
          <t>Primary</t>
        </is>
      </c>
      <c r="L8" t="inlineStr"/>
      <c r="M8" t="inlineStr">
        <is>
          <t>SourceField:Evidence ID</t>
        </is>
      </c>
    </row>
    <row r="9">
      <c r="A9" t="inlineStr">
        <is>
          <t>Acceptance</t>
        </is>
      </c>
      <c r="B9" t="inlineStr">
        <is>
          <t>AC-R-002</t>
        </is>
      </c>
      <c r="C9" t="inlineStr">
        <is>
          <t>Rules</t>
        </is>
      </c>
      <c r="D9" t="inlineStr">
        <is>
          <t>R-002</t>
        </is>
      </c>
      <c r="E9" t="inlineStr">
        <is>
          <t>Rule ID</t>
        </is>
      </c>
      <c r="F9">
        <f>A9&amp;"|"&amp;B9</f>
        <v/>
      </c>
      <c r="G9">
        <f>C9&amp;"|"&amp;D9</f>
        <v/>
      </c>
      <c r="H9" t="inlineStr">
        <is>
          <t>DERIVES_FROM_RULE</t>
        </is>
      </c>
      <c r="I9" t="inlineStr">
        <is>
          <t>Structural</t>
        </is>
      </c>
      <c r="J9" t="inlineStr">
        <is>
          <t>Required</t>
        </is>
      </c>
      <c r="K9" t="inlineStr">
        <is>
          <t>Primary</t>
        </is>
      </c>
      <c r="L9" t="inlineStr"/>
      <c r="M9" t="inlineStr">
        <is>
          <t>SourceField:Rule ID</t>
        </is>
      </c>
    </row>
    <row r="10">
      <c r="A10" t="inlineStr">
        <is>
          <t>Acceptance</t>
        </is>
      </c>
      <c r="B10" t="inlineStr">
        <is>
          <t>AC-R-002</t>
        </is>
      </c>
      <c r="C10" t="inlineStr">
        <is>
          <t>Tasks</t>
        </is>
      </c>
      <c r="D10" t="inlineStr">
        <is>
          <t>T-R-002-03</t>
        </is>
      </c>
      <c r="E10" t="inlineStr">
        <is>
          <t>Task ID</t>
        </is>
      </c>
      <c r="F10">
        <f>A10&amp;"|"&amp;B10</f>
        <v/>
      </c>
      <c r="G10">
        <f>C10&amp;"|"&amp;D10</f>
        <v/>
      </c>
      <c r="H10" t="inlineStr">
        <is>
          <t>APPLIES_TO_TASK</t>
        </is>
      </c>
      <c r="I10" t="inlineStr">
        <is>
          <t>Cross-reference</t>
        </is>
      </c>
      <c r="J10" t="inlineStr">
        <is>
          <t>Optional</t>
        </is>
      </c>
      <c r="K10" t="inlineStr">
        <is>
          <t>Primary</t>
        </is>
      </c>
      <c r="L10" t="inlineStr"/>
      <c r="M10" t="inlineStr">
        <is>
          <t>SourceField:Task ID</t>
        </is>
      </c>
    </row>
    <row r="11">
      <c r="A11" t="inlineStr">
        <is>
          <t>Acceptance</t>
        </is>
      </c>
      <c r="B11" t="inlineStr">
        <is>
          <t>AC-R-002</t>
        </is>
      </c>
      <c r="C11" t="inlineStr">
        <is>
          <t>WPS</t>
        </is>
      </c>
      <c r="D11" t="inlineStr">
        <is>
          <t>WPS-01</t>
        </is>
      </c>
      <c r="E11" t="inlineStr">
        <is>
          <t>WPS ID</t>
        </is>
      </c>
      <c r="F11">
        <f>A11&amp;"|"&amp;B11</f>
        <v/>
      </c>
      <c r="G11">
        <f>C11&amp;"|"&amp;D11</f>
        <v/>
      </c>
      <c r="H11" t="inlineStr">
        <is>
          <t>APPLIES_TO_WPS</t>
        </is>
      </c>
      <c r="I11" t="inlineStr">
        <is>
          <t>Cross-reference</t>
        </is>
      </c>
      <c r="J11" t="inlineStr">
        <is>
          <t>Optional</t>
        </is>
      </c>
      <c r="K11" t="inlineStr">
        <is>
          <t>Primary</t>
        </is>
      </c>
      <c r="L11" t="inlineStr"/>
      <c r="M11" t="inlineStr">
        <is>
          <t>SourceField:WPS ID</t>
        </is>
      </c>
    </row>
    <row r="12">
      <c r="A12" t="inlineStr">
        <is>
          <t>Acceptance</t>
        </is>
      </c>
      <c r="B12" t="inlineStr">
        <is>
          <t>AC-R-003</t>
        </is>
      </c>
      <c r="C12" t="inlineStr">
        <is>
          <t>Activities</t>
        </is>
      </c>
      <c r="D12" t="inlineStr">
        <is>
          <t>A-R-003</t>
        </is>
      </c>
      <c r="E12" t="inlineStr">
        <is>
          <t>Activity ID</t>
        </is>
      </c>
      <c r="F12">
        <f>A12&amp;"|"&amp;B12</f>
        <v/>
      </c>
      <c r="G12">
        <f>C12&amp;"|"&amp;D12</f>
        <v/>
      </c>
      <c r="H12" t="inlineStr">
        <is>
          <t>APPLIES_TO_ACTIVITY</t>
        </is>
      </c>
      <c r="I12" t="inlineStr">
        <is>
          <t>Cross-reference</t>
        </is>
      </c>
      <c r="J12" t="inlineStr">
        <is>
          <t>Optional</t>
        </is>
      </c>
      <c r="K12" t="inlineStr">
        <is>
          <t>Primary</t>
        </is>
      </c>
      <c r="L12" t="inlineStr"/>
      <c r="M12" t="inlineStr">
        <is>
          <t>SourceField:Activity ID</t>
        </is>
      </c>
    </row>
    <row r="13">
      <c r="A13" t="inlineStr">
        <is>
          <t>Acceptance</t>
        </is>
      </c>
      <c r="B13" t="inlineStr">
        <is>
          <t>AC-R-003</t>
        </is>
      </c>
      <c r="C13" t="inlineStr">
        <is>
          <t>Evidence</t>
        </is>
      </c>
      <c r="D13" t="inlineStr">
        <is>
          <t>E-003</t>
        </is>
      </c>
      <c r="E13" t="inlineStr">
        <is>
          <t>Evidence ID</t>
        </is>
      </c>
      <c r="F13">
        <f>A13&amp;"|"&amp;B13</f>
        <v/>
      </c>
      <c r="G13">
        <f>C13&amp;"|"&amp;D13</f>
        <v/>
      </c>
      <c r="H13" t="inlineStr">
        <is>
          <t>PROVEN_BY</t>
        </is>
      </c>
      <c r="I13" t="inlineStr">
        <is>
          <t>Structural</t>
        </is>
      </c>
      <c r="J13" t="inlineStr">
        <is>
          <t>Required</t>
        </is>
      </c>
      <c r="K13" t="inlineStr">
        <is>
          <t>Primary</t>
        </is>
      </c>
      <c r="L13" t="inlineStr"/>
      <c r="M13" t="inlineStr">
        <is>
          <t>SourceField:Evidence ID</t>
        </is>
      </c>
    </row>
    <row r="14">
      <c r="A14" t="inlineStr">
        <is>
          <t>Acceptance</t>
        </is>
      </c>
      <c r="B14" t="inlineStr">
        <is>
          <t>AC-R-003</t>
        </is>
      </c>
      <c r="C14" t="inlineStr">
        <is>
          <t>Rules</t>
        </is>
      </c>
      <c r="D14" t="inlineStr">
        <is>
          <t>R-003</t>
        </is>
      </c>
      <c r="E14" t="inlineStr">
        <is>
          <t>Rule ID</t>
        </is>
      </c>
      <c r="F14">
        <f>A14&amp;"|"&amp;B14</f>
        <v/>
      </c>
      <c r="G14">
        <f>C14&amp;"|"&amp;D14</f>
        <v/>
      </c>
      <c r="H14" t="inlineStr">
        <is>
          <t>DERIVES_FROM_RULE</t>
        </is>
      </c>
      <c r="I14" t="inlineStr">
        <is>
          <t>Structural</t>
        </is>
      </c>
      <c r="J14" t="inlineStr">
        <is>
          <t>Required</t>
        </is>
      </c>
      <c r="K14" t="inlineStr">
        <is>
          <t>Primary</t>
        </is>
      </c>
      <c r="L14" t="inlineStr"/>
      <c r="M14" t="inlineStr">
        <is>
          <t>SourceField:Rule ID</t>
        </is>
      </c>
    </row>
    <row r="15">
      <c r="A15" t="inlineStr">
        <is>
          <t>Acceptance</t>
        </is>
      </c>
      <c r="B15" t="inlineStr">
        <is>
          <t>AC-R-003</t>
        </is>
      </c>
      <c r="C15" t="inlineStr">
        <is>
          <t>Tasks</t>
        </is>
      </c>
      <c r="D15" t="inlineStr">
        <is>
          <t>T-R-003-03</t>
        </is>
      </c>
      <c r="E15" t="inlineStr">
        <is>
          <t>Task ID</t>
        </is>
      </c>
      <c r="F15">
        <f>A15&amp;"|"&amp;B15</f>
        <v/>
      </c>
      <c r="G15">
        <f>C15&amp;"|"&amp;D15</f>
        <v/>
      </c>
      <c r="H15" t="inlineStr">
        <is>
          <t>APPLIES_TO_TASK</t>
        </is>
      </c>
      <c r="I15" t="inlineStr">
        <is>
          <t>Cross-reference</t>
        </is>
      </c>
      <c r="J15" t="inlineStr">
        <is>
          <t>Optional</t>
        </is>
      </c>
      <c r="K15" t="inlineStr">
        <is>
          <t>Primary</t>
        </is>
      </c>
      <c r="L15" t="inlineStr"/>
      <c r="M15" t="inlineStr">
        <is>
          <t>SourceField:Task ID</t>
        </is>
      </c>
    </row>
    <row r="16">
      <c r="A16" t="inlineStr">
        <is>
          <t>Acceptance</t>
        </is>
      </c>
      <c r="B16" t="inlineStr">
        <is>
          <t>AC-R-003</t>
        </is>
      </c>
      <c r="C16" t="inlineStr">
        <is>
          <t>WPS</t>
        </is>
      </c>
      <c r="D16" t="inlineStr">
        <is>
          <t>WPS-02</t>
        </is>
      </c>
      <c r="E16" t="inlineStr">
        <is>
          <t>WPS ID</t>
        </is>
      </c>
      <c r="F16">
        <f>A16&amp;"|"&amp;B16</f>
        <v/>
      </c>
      <c r="G16">
        <f>C16&amp;"|"&amp;D16</f>
        <v/>
      </c>
      <c r="H16" t="inlineStr">
        <is>
          <t>APPLIES_TO_WPS</t>
        </is>
      </c>
      <c r="I16" t="inlineStr">
        <is>
          <t>Cross-reference</t>
        </is>
      </c>
      <c r="J16" t="inlineStr">
        <is>
          <t>Optional</t>
        </is>
      </c>
      <c r="K16" t="inlineStr">
        <is>
          <t>Primary</t>
        </is>
      </c>
      <c r="L16" t="inlineStr"/>
      <c r="M16" t="inlineStr">
        <is>
          <t>SourceField:WPS ID</t>
        </is>
      </c>
    </row>
    <row r="17">
      <c r="A17" t="inlineStr">
        <is>
          <t>Acceptance</t>
        </is>
      </c>
      <c r="B17" t="inlineStr">
        <is>
          <t>AC-R-004</t>
        </is>
      </c>
      <c r="C17" t="inlineStr">
        <is>
          <t>Activities</t>
        </is>
      </c>
      <c r="D17" t="inlineStr">
        <is>
          <t>A-R-004</t>
        </is>
      </c>
      <c r="E17" t="inlineStr">
        <is>
          <t>Activity ID</t>
        </is>
      </c>
      <c r="F17">
        <f>A17&amp;"|"&amp;B17</f>
        <v/>
      </c>
      <c r="G17">
        <f>C17&amp;"|"&amp;D17</f>
        <v/>
      </c>
      <c r="H17" t="inlineStr">
        <is>
          <t>APPLIES_TO_ACTIVITY</t>
        </is>
      </c>
      <c r="I17" t="inlineStr">
        <is>
          <t>Cross-reference</t>
        </is>
      </c>
      <c r="J17" t="inlineStr">
        <is>
          <t>Optional</t>
        </is>
      </c>
      <c r="K17" t="inlineStr">
        <is>
          <t>Primary</t>
        </is>
      </c>
      <c r="L17" t="inlineStr"/>
      <c r="M17" t="inlineStr">
        <is>
          <t>SourceField:Activity ID</t>
        </is>
      </c>
    </row>
    <row r="18">
      <c r="A18" t="inlineStr">
        <is>
          <t>Acceptance</t>
        </is>
      </c>
      <c r="B18" t="inlineStr">
        <is>
          <t>AC-R-004</t>
        </is>
      </c>
      <c r="C18" t="inlineStr">
        <is>
          <t>Evidence</t>
        </is>
      </c>
      <c r="D18" t="inlineStr">
        <is>
          <t>E-004</t>
        </is>
      </c>
      <c r="E18" t="inlineStr">
        <is>
          <t>Evidence ID</t>
        </is>
      </c>
      <c r="F18">
        <f>A18&amp;"|"&amp;B18</f>
        <v/>
      </c>
      <c r="G18">
        <f>C18&amp;"|"&amp;D18</f>
        <v/>
      </c>
      <c r="H18" t="inlineStr">
        <is>
          <t>PROVEN_BY</t>
        </is>
      </c>
      <c r="I18" t="inlineStr">
        <is>
          <t>Structural</t>
        </is>
      </c>
      <c r="J18" t="inlineStr">
        <is>
          <t>Required</t>
        </is>
      </c>
      <c r="K18" t="inlineStr">
        <is>
          <t>Primary</t>
        </is>
      </c>
      <c r="L18" t="inlineStr"/>
      <c r="M18" t="inlineStr">
        <is>
          <t>SourceField:Evidence ID</t>
        </is>
      </c>
    </row>
    <row r="19">
      <c r="A19" t="inlineStr">
        <is>
          <t>Acceptance</t>
        </is>
      </c>
      <c r="B19" t="inlineStr">
        <is>
          <t>AC-R-004</t>
        </is>
      </c>
      <c r="C19" t="inlineStr">
        <is>
          <t>Rules</t>
        </is>
      </c>
      <c r="D19" t="inlineStr">
        <is>
          <t>R-004</t>
        </is>
      </c>
      <c r="E19" t="inlineStr">
        <is>
          <t>Rule ID</t>
        </is>
      </c>
      <c r="F19">
        <f>A19&amp;"|"&amp;B19</f>
        <v/>
      </c>
      <c r="G19">
        <f>C19&amp;"|"&amp;D19</f>
        <v/>
      </c>
      <c r="H19" t="inlineStr">
        <is>
          <t>DERIVES_FROM_RULE</t>
        </is>
      </c>
      <c r="I19" t="inlineStr">
        <is>
          <t>Structural</t>
        </is>
      </c>
      <c r="J19" t="inlineStr">
        <is>
          <t>Required</t>
        </is>
      </c>
      <c r="K19" t="inlineStr">
        <is>
          <t>Primary</t>
        </is>
      </c>
      <c r="L19" t="inlineStr"/>
      <c r="M19" t="inlineStr">
        <is>
          <t>SourceField:Rule ID</t>
        </is>
      </c>
    </row>
    <row r="20">
      <c r="A20" t="inlineStr">
        <is>
          <t>Acceptance</t>
        </is>
      </c>
      <c r="B20" t="inlineStr">
        <is>
          <t>AC-R-004</t>
        </is>
      </c>
      <c r="C20" t="inlineStr">
        <is>
          <t>Tasks</t>
        </is>
      </c>
      <c r="D20" t="inlineStr">
        <is>
          <t>T-R-004-03</t>
        </is>
      </c>
      <c r="E20" t="inlineStr">
        <is>
          <t>Task ID</t>
        </is>
      </c>
      <c r="F20">
        <f>A20&amp;"|"&amp;B20</f>
        <v/>
      </c>
      <c r="G20">
        <f>C20&amp;"|"&amp;D20</f>
        <v/>
      </c>
      <c r="H20" t="inlineStr">
        <is>
          <t>APPLIES_TO_TASK</t>
        </is>
      </c>
      <c r="I20" t="inlineStr">
        <is>
          <t>Cross-reference</t>
        </is>
      </c>
      <c r="J20" t="inlineStr">
        <is>
          <t>Optional</t>
        </is>
      </c>
      <c r="K20" t="inlineStr">
        <is>
          <t>Primary</t>
        </is>
      </c>
      <c r="L20" t="inlineStr"/>
      <c r="M20" t="inlineStr">
        <is>
          <t>SourceField:Task ID</t>
        </is>
      </c>
    </row>
    <row r="21">
      <c r="A21" t="inlineStr">
        <is>
          <t>Acceptance</t>
        </is>
      </c>
      <c r="B21" t="inlineStr">
        <is>
          <t>AC-R-004</t>
        </is>
      </c>
      <c r="C21" t="inlineStr">
        <is>
          <t>WPS</t>
        </is>
      </c>
      <c r="D21" t="inlineStr">
        <is>
          <t>WPS-01</t>
        </is>
      </c>
      <c r="E21" t="inlineStr">
        <is>
          <t>WPS ID</t>
        </is>
      </c>
      <c r="F21">
        <f>A21&amp;"|"&amp;B21</f>
        <v/>
      </c>
      <c r="G21">
        <f>C21&amp;"|"&amp;D21</f>
        <v/>
      </c>
      <c r="H21" t="inlineStr">
        <is>
          <t>APPLIES_TO_WPS</t>
        </is>
      </c>
      <c r="I21" t="inlineStr">
        <is>
          <t>Cross-reference</t>
        </is>
      </c>
      <c r="J21" t="inlineStr">
        <is>
          <t>Optional</t>
        </is>
      </c>
      <c r="K21" t="inlineStr">
        <is>
          <t>Primary</t>
        </is>
      </c>
      <c r="L21" t="inlineStr"/>
      <c r="M21" t="inlineStr">
        <is>
          <t>SourceField:WPS ID</t>
        </is>
      </c>
    </row>
    <row r="22">
      <c r="A22" t="inlineStr">
        <is>
          <t>Acceptance</t>
        </is>
      </c>
      <c r="B22" t="inlineStr">
        <is>
          <t>AC-R-005</t>
        </is>
      </c>
      <c r="C22" t="inlineStr">
        <is>
          <t>Activities</t>
        </is>
      </c>
      <c r="D22" t="inlineStr">
        <is>
          <t>A-R-005</t>
        </is>
      </c>
      <c r="E22" t="inlineStr">
        <is>
          <t>Activity ID</t>
        </is>
      </c>
      <c r="F22">
        <f>A22&amp;"|"&amp;B22</f>
        <v/>
      </c>
      <c r="G22">
        <f>C22&amp;"|"&amp;D22</f>
        <v/>
      </c>
      <c r="H22" t="inlineStr">
        <is>
          <t>APPLIES_TO_ACTIVITY</t>
        </is>
      </c>
      <c r="I22" t="inlineStr">
        <is>
          <t>Cross-reference</t>
        </is>
      </c>
      <c r="J22" t="inlineStr">
        <is>
          <t>Optional</t>
        </is>
      </c>
      <c r="K22" t="inlineStr">
        <is>
          <t>Primary</t>
        </is>
      </c>
      <c r="L22" t="inlineStr"/>
      <c r="M22" t="inlineStr">
        <is>
          <t>SourceField:Activity ID</t>
        </is>
      </c>
    </row>
    <row r="23">
      <c r="A23" t="inlineStr">
        <is>
          <t>Acceptance</t>
        </is>
      </c>
      <c r="B23" t="inlineStr">
        <is>
          <t>AC-R-005</t>
        </is>
      </c>
      <c r="C23" t="inlineStr">
        <is>
          <t>Evidence</t>
        </is>
      </c>
      <c r="D23" t="inlineStr">
        <is>
          <t>E-005</t>
        </is>
      </c>
      <c r="E23" t="inlineStr">
        <is>
          <t>Evidence ID</t>
        </is>
      </c>
      <c r="F23">
        <f>A23&amp;"|"&amp;B23</f>
        <v/>
      </c>
      <c r="G23">
        <f>C23&amp;"|"&amp;D23</f>
        <v/>
      </c>
      <c r="H23" t="inlineStr">
        <is>
          <t>PROVEN_BY</t>
        </is>
      </c>
      <c r="I23" t="inlineStr">
        <is>
          <t>Structural</t>
        </is>
      </c>
      <c r="J23" t="inlineStr">
        <is>
          <t>Required</t>
        </is>
      </c>
      <c r="K23" t="inlineStr">
        <is>
          <t>Primary</t>
        </is>
      </c>
      <c r="L23" t="inlineStr"/>
      <c r="M23" t="inlineStr">
        <is>
          <t>SourceField:Evidence ID</t>
        </is>
      </c>
    </row>
    <row r="24">
      <c r="A24" t="inlineStr">
        <is>
          <t>Acceptance</t>
        </is>
      </c>
      <c r="B24" t="inlineStr">
        <is>
          <t>AC-R-005</t>
        </is>
      </c>
      <c r="C24" t="inlineStr">
        <is>
          <t>Rules</t>
        </is>
      </c>
      <c r="D24" t="inlineStr">
        <is>
          <t>R-005</t>
        </is>
      </c>
      <c r="E24" t="inlineStr">
        <is>
          <t>Rule ID</t>
        </is>
      </c>
      <c r="F24">
        <f>A24&amp;"|"&amp;B24</f>
        <v/>
      </c>
      <c r="G24">
        <f>C24&amp;"|"&amp;D24</f>
        <v/>
      </c>
      <c r="H24" t="inlineStr">
        <is>
          <t>DERIVES_FROM_RULE</t>
        </is>
      </c>
      <c r="I24" t="inlineStr">
        <is>
          <t>Structural</t>
        </is>
      </c>
      <c r="J24" t="inlineStr">
        <is>
          <t>Required</t>
        </is>
      </c>
      <c r="K24" t="inlineStr">
        <is>
          <t>Primary</t>
        </is>
      </c>
      <c r="L24" t="inlineStr"/>
      <c r="M24" t="inlineStr">
        <is>
          <t>SourceField:Rule ID</t>
        </is>
      </c>
    </row>
    <row r="25">
      <c r="A25" t="inlineStr">
        <is>
          <t>Acceptance</t>
        </is>
      </c>
      <c r="B25" t="inlineStr">
        <is>
          <t>AC-R-005</t>
        </is>
      </c>
      <c r="C25" t="inlineStr">
        <is>
          <t>Tasks</t>
        </is>
      </c>
      <c r="D25" t="inlineStr">
        <is>
          <t>T-R-005-03</t>
        </is>
      </c>
      <c r="E25" t="inlineStr">
        <is>
          <t>Task ID</t>
        </is>
      </c>
      <c r="F25">
        <f>A25&amp;"|"&amp;B25</f>
        <v/>
      </c>
      <c r="G25">
        <f>C25&amp;"|"&amp;D25</f>
        <v/>
      </c>
      <c r="H25" t="inlineStr">
        <is>
          <t>APPLIES_TO_TASK</t>
        </is>
      </c>
      <c r="I25" t="inlineStr">
        <is>
          <t>Cross-reference</t>
        </is>
      </c>
      <c r="J25" t="inlineStr">
        <is>
          <t>Optional</t>
        </is>
      </c>
      <c r="K25" t="inlineStr">
        <is>
          <t>Primary</t>
        </is>
      </c>
      <c r="L25" t="inlineStr"/>
      <c r="M25" t="inlineStr">
        <is>
          <t>SourceField:Task ID</t>
        </is>
      </c>
    </row>
    <row r="26">
      <c r="A26" t="inlineStr">
        <is>
          <t>Acceptance</t>
        </is>
      </c>
      <c r="B26" t="inlineStr">
        <is>
          <t>AC-R-005</t>
        </is>
      </c>
      <c r="C26" t="inlineStr">
        <is>
          <t>WPS</t>
        </is>
      </c>
      <c r="D26" t="inlineStr">
        <is>
          <t>WPS-01</t>
        </is>
      </c>
      <c r="E26" t="inlineStr">
        <is>
          <t>WPS ID</t>
        </is>
      </c>
      <c r="F26">
        <f>A26&amp;"|"&amp;B26</f>
        <v/>
      </c>
      <c r="G26">
        <f>C26&amp;"|"&amp;D26</f>
        <v/>
      </c>
      <c r="H26" t="inlineStr">
        <is>
          <t>APPLIES_TO_WPS</t>
        </is>
      </c>
      <c r="I26" t="inlineStr">
        <is>
          <t>Cross-reference</t>
        </is>
      </c>
      <c r="J26" t="inlineStr">
        <is>
          <t>Optional</t>
        </is>
      </c>
      <c r="K26" t="inlineStr">
        <is>
          <t>Primary</t>
        </is>
      </c>
      <c r="L26" t="inlineStr"/>
      <c r="M26" t="inlineStr">
        <is>
          <t>SourceField:WPS ID</t>
        </is>
      </c>
    </row>
    <row r="27">
      <c r="A27" t="inlineStr">
        <is>
          <t>Acceptance</t>
        </is>
      </c>
      <c r="B27" t="inlineStr">
        <is>
          <t>AC-R-006</t>
        </is>
      </c>
      <c r="C27" t="inlineStr">
        <is>
          <t>Activities</t>
        </is>
      </c>
      <c r="D27" t="inlineStr">
        <is>
          <t>A-R-006</t>
        </is>
      </c>
      <c r="E27" t="inlineStr">
        <is>
          <t>Activity ID</t>
        </is>
      </c>
      <c r="F27">
        <f>A27&amp;"|"&amp;B27</f>
        <v/>
      </c>
      <c r="G27">
        <f>C27&amp;"|"&amp;D27</f>
        <v/>
      </c>
      <c r="H27" t="inlineStr">
        <is>
          <t>APPLIES_TO_ACTIVITY</t>
        </is>
      </c>
      <c r="I27" t="inlineStr">
        <is>
          <t>Cross-reference</t>
        </is>
      </c>
      <c r="J27" t="inlineStr">
        <is>
          <t>Optional</t>
        </is>
      </c>
      <c r="K27" t="inlineStr">
        <is>
          <t>Primary</t>
        </is>
      </c>
      <c r="L27" t="inlineStr"/>
      <c r="M27" t="inlineStr">
        <is>
          <t>SourceField:Activity ID</t>
        </is>
      </c>
    </row>
    <row r="28">
      <c r="A28" t="inlineStr">
        <is>
          <t>Acceptance</t>
        </is>
      </c>
      <c r="B28" t="inlineStr">
        <is>
          <t>AC-R-006</t>
        </is>
      </c>
      <c r="C28" t="inlineStr">
        <is>
          <t>Evidence</t>
        </is>
      </c>
      <c r="D28" t="inlineStr">
        <is>
          <t>E-006</t>
        </is>
      </c>
      <c r="E28" t="inlineStr">
        <is>
          <t>Evidence ID</t>
        </is>
      </c>
      <c r="F28">
        <f>A28&amp;"|"&amp;B28</f>
        <v/>
      </c>
      <c r="G28">
        <f>C28&amp;"|"&amp;D28</f>
        <v/>
      </c>
      <c r="H28" t="inlineStr">
        <is>
          <t>PROVEN_BY</t>
        </is>
      </c>
      <c r="I28" t="inlineStr">
        <is>
          <t>Structural</t>
        </is>
      </c>
      <c r="J28" t="inlineStr">
        <is>
          <t>Required</t>
        </is>
      </c>
      <c r="K28" t="inlineStr">
        <is>
          <t>Primary</t>
        </is>
      </c>
      <c r="L28" t="inlineStr"/>
      <c r="M28" t="inlineStr">
        <is>
          <t>SourceField:Evidence ID</t>
        </is>
      </c>
    </row>
    <row r="29">
      <c r="A29" t="inlineStr">
        <is>
          <t>Acceptance</t>
        </is>
      </c>
      <c r="B29" t="inlineStr">
        <is>
          <t>AC-R-006</t>
        </is>
      </c>
      <c r="C29" t="inlineStr">
        <is>
          <t>Rules</t>
        </is>
      </c>
      <c r="D29" t="inlineStr">
        <is>
          <t>R-006</t>
        </is>
      </c>
      <c r="E29" t="inlineStr">
        <is>
          <t>Rule ID</t>
        </is>
      </c>
      <c r="F29">
        <f>A29&amp;"|"&amp;B29</f>
        <v/>
      </c>
      <c r="G29">
        <f>C29&amp;"|"&amp;D29</f>
        <v/>
      </c>
      <c r="H29" t="inlineStr">
        <is>
          <t>DERIVES_FROM_RULE</t>
        </is>
      </c>
      <c r="I29" t="inlineStr">
        <is>
          <t>Structural</t>
        </is>
      </c>
      <c r="J29" t="inlineStr">
        <is>
          <t>Required</t>
        </is>
      </c>
      <c r="K29" t="inlineStr">
        <is>
          <t>Primary</t>
        </is>
      </c>
      <c r="L29" t="inlineStr"/>
      <c r="M29" t="inlineStr">
        <is>
          <t>SourceField:Rule ID</t>
        </is>
      </c>
    </row>
    <row r="30">
      <c r="A30" t="inlineStr">
        <is>
          <t>Acceptance</t>
        </is>
      </c>
      <c r="B30" t="inlineStr">
        <is>
          <t>AC-R-006</t>
        </is>
      </c>
      <c r="C30" t="inlineStr">
        <is>
          <t>Tasks</t>
        </is>
      </c>
      <c r="D30" t="inlineStr">
        <is>
          <t>T-R-006-03</t>
        </is>
      </c>
      <c r="E30" t="inlineStr">
        <is>
          <t>Task ID</t>
        </is>
      </c>
      <c r="F30">
        <f>A30&amp;"|"&amp;B30</f>
        <v/>
      </c>
      <c r="G30">
        <f>C30&amp;"|"&amp;D30</f>
        <v/>
      </c>
      <c r="H30" t="inlineStr">
        <is>
          <t>APPLIES_TO_TASK</t>
        </is>
      </c>
      <c r="I30" t="inlineStr">
        <is>
          <t>Cross-reference</t>
        </is>
      </c>
      <c r="J30" t="inlineStr">
        <is>
          <t>Optional</t>
        </is>
      </c>
      <c r="K30" t="inlineStr">
        <is>
          <t>Primary</t>
        </is>
      </c>
      <c r="L30" t="inlineStr"/>
      <c r="M30" t="inlineStr">
        <is>
          <t>SourceField:Task ID</t>
        </is>
      </c>
    </row>
    <row r="31">
      <c r="A31" t="inlineStr">
        <is>
          <t>Acceptance</t>
        </is>
      </c>
      <c r="B31" t="inlineStr">
        <is>
          <t>AC-R-006</t>
        </is>
      </c>
      <c r="C31" t="inlineStr">
        <is>
          <t>WPS</t>
        </is>
      </c>
      <c r="D31" t="inlineStr">
        <is>
          <t>WPS-02</t>
        </is>
      </c>
      <c r="E31" t="inlineStr">
        <is>
          <t>WPS ID</t>
        </is>
      </c>
      <c r="F31">
        <f>A31&amp;"|"&amp;B31</f>
        <v/>
      </c>
      <c r="G31">
        <f>C31&amp;"|"&amp;D31</f>
        <v/>
      </c>
      <c r="H31" t="inlineStr">
        <is>
          <t>APPLIES_TO_WPS</t>
        </is>
      </c>
      <c r="I31" t="inlineStr">
        <is>
          <t>Cross-reference</t>
        </is>
      </c>
      <c r="J31" t="inlineStr">
        <is>
          <t>Optional</t>
        </is>
      </c>
      <c r="K31" t="inlineStr">
        <is>
          <t>Primary</t>
        </is>
      </c>
      <c r="L31" t="inlineStr"/>
      <c r="M31" t="inlineStr">
        <is>
          <t>SourceField:WPS ID</t>
        </is>
      </c>
    </row>
    <row r="32">
      <c r="A32" t="inlineStr">
        <is>
          <t>Acceptance</t>
        </is>
      </c>
      <c r="B32" t="inlineStr">
        <is>
          <t>AC-R-007</t>
        </is>
      </c>
      <c r="C32" t="inlineStr">
        <is>
          <t>Activities</t>
        </is>
      </c>
      <c r="D32" t="inlineStr">
        <is>
          <t>A-R-007</t>
        </is>
      </c>
      <c r="E32" t="inlineStr">
        <is>
          <t>Activity ID</t>
        </is>
      </c>
      <c r="F32">
        <f>A32&amp;"|"&amp;B32</f>
        <v/>
      </c>
      <c r="G32">
        <f>C32&amp;"|"&amp;D32</f>
        <v/>
      </c>
      <c r="H32" t="inlineStr">
        <is>
          <t>APPLIES_TO_ACTIVITY</t>
        </is>
      </c>
      <c r="I32" t="inlineStr">
        <is>
          <t>Cross-reference</t>
        </is>
      </c>
      <c r="J32" t="inlineStr">
        <is>
          <t>Optional</t>
        </is>
      </c>
      <c r="K32" t="inlineStr">
        <is>
          <t>Primary</t>
        </is>
      </c>
      <c r="L32" t="inlineStr"/>
      <c r="M32" t="inlineStr">
        <is>
          <t>SourceField:Activity ID</t>
        </is>
      </c>
    </row>
    <row r="33">
      <c r="A33" t="inlineStr">
        <is>
          <t>Acceptance</t>
        </is>
      </c>
      <c r="B33" t="inlineStr">
        <is>
          <t>AC-R-007</t>
        </is>
      </c>
      <c r="C33" t="inlineStr">
        <is>
          <t>Evidence</t>
        </is>
      </c>
      <c r="D33" t="inlineStr">
        <is>
          <t>E-007</t>
        </is>
      </c>
      <c r="E33" t="inlineStr">
        <is>
          <t>Evidence ID</t>
        </is>
      </c>
      <c r="F33">
        <f>A33&amp;"|"&amp;B33</f>
        <v/>
      </c>
      <c r="G33">
        <f>C33&amp;"|"&amp;D33</f>
        <v/>
      </c>
      <c r="H33" t="inlineStr">
        <is>
          <t>PROVEN_BY</t>
        </is>
      </c>
      <c r="I33" t="inlineStr">
        <is>
          <t>Structural</t>
        </is>
      </c>
      <c r="J33" t="inlineStr">
        <is>
          <t>Required</t>
        </is>
      </c>
      <c r="K33" t="inlineStr">
        <is>
          <t>Primary</t>
        </is>
      </c>
      <c r="L33" t="inlineStr"/>
      <c r="M33" t="inlineStr">
        <is>
          <t>SourceField:Evidence ID</t>
        </is>
      </c>
    </row>
    <row r="34">
      <c r="A34" t="inlineStr">
        <is>
          <t>Acceptance</t>
        </is>
      </c>
      <c r="B34" t="inlineStr">
        <is>
          <t>AC-R-007</t>
        </is>
      </c>
      <c r="C34" t="inlineStr">
        <is>
          <t>Rules</t>
        </is>
      </c>
      <c r="D34" t="inlineStr">
        <is>
          <t>R-007</t>
        </is>
      </c>
      <c r="E34" t="inlineStr">
        <is>
          <t>Rule ID</t>
        </is>
      </c>
      <c r="F34">
        <f>A34&amp;"|"&amp;B34</f>
        <v/>
      </c>
      <c r="G34">
        <f>C34&amp;"|"&amp;D34</f>
        <v/>
      </c>
      <c r="H34" t="inlineStr">
        <is>
          <t>DERIVES_FROM_RULE</t>
        </is>
      </c>
      <c r="I34" t="inlineStr">
        <is>
          <t>Structural</t>
        </is>
      </c>
      <c r="J34" t="inlineStr">
        <is>
          <t>Required</t>
        </is>
      </c>
      <c r="K34" t="inlineStr">
        <is>
          <t>Primary</t>
        </is>
      </c>
      <c r="L34" t="inlineStr"/>
      <c r="M34" t="inlineStr">
        <is>
          <t>SourceField:Rule ID</t>
        </is>
      </c>
    </row>
    <row r="35">
      <c r="A35" t="inlineStr">
        <is>
          <t>Acceptance</t>
        </is>
      </c>
      <c r="B35" t="inlineStr">
        <is>
          <t>AC-R-007</t>
        </is>
      </c>
      <c r="C35" t="inlineStr">
        <is>
          <t>Tasks</t>
        </is>
      </c>
      <c r="D35" t="inlineStr">
        <is>
          <t>T-R-007-03</t>
        </is>
      </c>
      <c r="E35" t="inlineStr">
        <is>
          <t>Task ID</t>
        </is>
      </c>
      <c r="F35">
        <f>A35&amp;"|"&amp;B35</f>
        <v/>
      </c>
      <c r="G35">
        <f>C35&amp;"|"&amp;D35</f>
        <v/>
      </c>
      <c r="H35" t="inlineStr">
        <is>
          <t>APPLIES_TO_TASK</t>
        </is>
      </c>
      <c r="I35" t="inlineStr">
        <is>
          <t>Cross-reference</t>
        </is>
      </c>
      <c r="J35" t="inlineStr">
        <is>
          <t>Optional</t>
        </is>
      </c>
      <c r="K35" t="inlineStr">
        <is>
          <t>Primary</t>
        </is>
      </c>
      <c r="L35" t="inlineStr"/>
      <c r="M35" t="inlineStr">
        <is>
          <t>SourceField:Task ID</t>
        </is>
      </c>
    </row>
    <row r="36">
      <c r="A36" t="inlineStr">
        <is>
          <t>Acceptance</t>
        </is>
      </c>
      <c r="B36" t="inlineStr">
        <is>
          <t>AC-R-007</t>
        </is>
      </c>
      <c r="C36" t="inlineStr">
        <is>
          <t>WPS</t>
        </is>
      </c>
      <c r="D36" t="inlineStr">
        <is>
          <t>WPS-02</t>
        </is>
      </c>
      <c r="E36" t="inlineStr">
        <is>
          <t>WPS ID</t>
        </is>
      </c>
      <c r="F36">
        <f>A36&amp;"|"&amp;B36</f>
        <v/>
      </c>
      <c r="G36">
        <f>C36&amp;"|"&amp;D36</f>
        <v/>
      </c>
      <c r="H36" t="inlineStr">
        <is>
          <t>APPLIES_TO_WPS</t>
        </is>
      </c>
      <c r="I36" t="inlineStr">
        <is>
          <t>Cross-reference</t>
        </is>
      </c>
      <c r="J36" t="inlineStr">
        <is>
          <t>Optional</t>
        </is>
      </c>
      <c r="K36" t="inlineStr">
        <is>
          <t>Primary</t>
        </is>
      </c>
      <c r="L36" t="inlineStr"/>
      <c r="M36" t="inlineStr">
        <is>
          <t>SourceField:WPS ID</t>
        </is>
      </c>
    </row>
    <row r="37">
      <c r="A37" t="inlineStr">
        <is>
          <t>Acceptance</t>
        </is>
      </c>
      <c r="B37" t="inlineStr">
        <is>
          <t>AC-R-008</t>
        </is>
      </c>
      <c r="C37" t="inlineStr">
        <is>
          <t>Activities</t>
        </is>
      </c>
      <c r="D37" t="inlineStr">
        <is>
          <t>A-R-008</t>
        </is>
      </c>
      <c r="E37" t="inlineStr">
        <is>
          <t>Activity ID</t>
        </is>
      </c>
      <c r="F37">
        <f>A37&amp;"|"&amp;B37</f>
        <v/>
      </c>
      <c r="G37">
        <f>C37&amp;"|"&amp;D37</f>
        <v/>
      </c>
      <c r="H37" t="inlineStr">
        <is>
          <t>APPLIES_TO_ACTIVITY</t>
        </is>
      </c>
      <c r="I37" t="inlineStr">
        <is>
          <t>Cross-reference</t>
        </is>
      </c>
      <c r="J37" t="inlineStr">
        <is>
          <t>Optional</t>
        </is>
      </c>
      <c r="K37" t="inlineStr">
        <is>
          <t>Primary</t>
        </is>
      </c>
      <c r="L37" t="inlineStr"/>
      <c r="M37" t="inlineStr">
        <is>
          <t>SourceField:Activity ID</t>
        </is>
      </c>
    </row>
    <row r="38">
      <c r="A38" t="inlineStr">
        <is>
          <t>Acceptance</t>
        </is>
      </c>
      <c r="B38" t="inlineStr">
        <is>
          <t>AC-R-008</t>
        </is>
      </c>
      <c r="C38" t="inlineStr">
        <is>
          <t>Evidence</t>
        </is>
      </c>
      <c r="D38" t="inlineStr">
        <is>
          <t>E-008</t>
        </is>
      </c>
      <c r="E38" t="inlineStr">
        <is>
          <t>Evidence ID</t>
        </is>
      </c>
      <c r="F38">
        <f>A38&amp;"|"&amp;B38</f>
        <v/>
      </c>
      <c r="G38">
        <f>C38&amp;"|"&amp;D38</f>
        <v/>
      </c>
      <c r="H38" t="inlineStr">
        <is>
          <t>PROVEN_BY</t>
        </is>
      </c>
      <c r="I38" t="inlineStr">
        <is>
          <t>Structural</t>
        </is>
      </c>
      <c r="J38" t="inlineStr">
        <is>
          <t>Required</t>
        </is>
      </c>
      <c r="K38" t="inlineStr">
        <is>
          <t>Primary</t>
        </is>
      </c>
      <c r="L38" t="inlineStr"/>
      <c r="M38" t="inlineStr">
        <is>
          <t>SourceField:Evidence ID</t>
        </is>
      </c>
    </row>
    <row r="39">
      <c r="A39" t="inlineStr">
        <is>
          <t>Acceptance</t>
        </is>
      </c>
      <c r="B39" t="inlineStr">
        <is>
          <t>AC-R-008</t>
        </is>
      </c>
      <c r="C39" t="inlineStr">
        <is>
          <t>Rules</t>
        </is>
      </c>
      <c r="D39" t="inlineStr">
        <is>
          <t>R-008</t>
        </is>
      </c>
      <c r="E39" t="inlineStr">
        <is>
          <t>Rule ID</t>
        </is>
      </c>
      <c r="F39">
        <f>A39&amp;"|"&amp;B39</f>
        <v/>
      </c>
      <c r="G39">
        <f>C39&amp;"|"&amp;D39</f>
        <v/>
      </c>
      <c r="H39" t="inlineStr">
        <is>
          <t>DERIVES_FROM_RULE</t>
        </is>
      </c>
      <c r="I39" t="inlineStr">
        <is>
          <t>Structural</t>
        </is>
      </c>
      <c r="J39" t="inlineStr">
        <is>
          <t>Required</t>
        </is>
      </c>
      <c r="K39" t="inlineStr">
        <is>
          <t>Primary</t>
        </is>
      </c>
      <c r="L39" t="inlineStr"/>
      <c r="M39" t="inlineStr">
        <is>
          <t>SourceField:Rule ID</t>
        </is>
      </c>
    </row>
    <row r="40">
      <c r="A40" t="inlineStr">
        <is>
          <t>Acceptance</t>
        </is>
      </c>
      <c r="B40" t="inlineStr">
        <is>
          <t>AC-R-008</t>
        </is>
      </c>
      <c r="C40" t="inlineStr">
        <is>
          <t>Tasks</t>
        </is>
      </c>
      <c r="D40" t="inlineStr">
        <is>
          <t>T-R-008-03</t>
        </is>
      </c>
      <c r="E40" t="inlineStr">
        <is>
          <t>Task ID</t>
        </is>
      </c>
      <c r="F40">
        <f>A40&amp;"|"&amp;B40</f>
        <v/>
      </c>
      <c r="G40">
        <f>C40&amp;"|"&amp;D40</f>
        <v/>
      </c>
      <c r="H40" t="inlineStr">
        <is>
          <t>APPLIES_TO_TASK</t>
        </is>
      </c>
      <c r="I40" t="inlineStr">
        <is>
          <t>Cross-reference</t>
        </is>
      </c>
      <c r="J40" t="inlineStr">
        <is>
          <t>Optional</t>
        </is>
      </c>
      <c r="K40" t="inlineStr">
        <is>
          <t>Primary</t>
        </is>
      </c>
      <c r="L40" t="inlineStr"/>
      <c r="M40" t="inlineStr">
        <is>
          <t>SourceField:Task ID</t>
        </is>
      </c>
    </row>
    <row r="41">
      <c r="A41" t="inlineStr">
        <is>
          <t>Acceptance</t>
        </is>
      </c>
      <c r="B41" t="inlineStr">
        <is>
          <t>AC-R-008</t>
        </is>
      </c>
      <c r="C41" t="inlineStr">
        <is>
          <t>WPS</t>
        </is>
      </c>
      <c r="D41" t="inlineStr">
        <is>
          <t>WPS-01</t>
        </is>
      </c>
      <c r="E41" t="inlineStr">
        <is>
          <t>WPS ID</t>
        </is>
      </c>
      <c r="F41">
        <f>A41&amp;"|"&amp;B41</f>
        <v/>
      </c>
      <c r="G41">
        <f>C41&amp;"|"&amp;D41</f>
        <v/>
      </c>
      <c r="H41" t="inlineStr">
        <is>
          <t>APPLIES_TO_WPS</t>
        </is>
      </c>
      <c r="I41" t="inlineStr">
        <is>
          <t>Cross-reference</t>
        </is>
      </c>
      <c r="J41" t="inlineStr">
        <is>
          <t>Optional</t>
        </is>
      </c>
      <c r="K41" t="inlineStr">
        <is>
          <t>Primary</t>
        </is>
      </c>
      <c r="L41" t="inlineStr"/>
      <c r="M41" t="inlineStr">
        <is>
          <t>SourceField:WPS ID</t>
        </is>
      </c>
    </row>
    <row r="42">
      <c r="A42" t="inlineStr">
        <is>
          <t>Acceptance</t>
        </is>
      </c>
      <c r="B42" t="inlineStr">
        <is>
          <t>AC-R-009</t>
        </is>
      </c>
      <c r="C42" t="inlineStr">
        <is>
          <t>Activities</t>
        </is>
      </c>
      <c r="D42" t="inlineStr">
        <is>
          <t>A-R-009</t>
        </is>
      </c>
      <c r="E42" t="inlineStr">
        <is>
          <t>Activity ID</t>
        </is>
      </c>
      <c r="F42">
        <f>A42&amp;"|"&amp;B42</f>
        <v/>
      </c>
      <c r="G42">
        <f>C42&amp;"|"&amp;D42</f>
        <v/>
      </c>
      <c r="H42" t="inlineStr">
        <is>
          <t>APPLIES_TO_ACTIVITY</t>
        </is>
      </c>
      <c r="I42" t="inlineStr">
        <is>
          <t>Cross-reference</t>
        </is>
      </c>
      <c r="J42" t="inlineStr">
        <is>
          <t>Optional</t>
        </is>
      </c>
      <c r="K42" t="inlineStr">
        <is>
          <t>Primary</t>
        </is>
      </c>
      <c r="L42" t="inlineStr"/>
      <c r="M42" t="inlineStr">
        <is>
          <t>SourceField:Activity ID</t>
        </is>
      </c>
    </row>
    <row r="43">
      <c r="A43" t="inlineStr">
        <is>
          <t>Acceptance</t>
        </is>
      </c>
      <c r="B43" t="inlineStr">
        <is>
          <t>AC-R-009</t>
        </is>
      </c>
      <c r="C43" t="inlineStr">
        <is>
          <t>Evidence</t>
        </is>
      </c>
      <c r="D43" t="inlineStr">
        <is>
          <t>E-009</t>
        </is>
      </c>
      <c r="E43" t="inlineStr">
        <is>
          <t>Evidence ID</t>
        </is>
      </c>
      <c r="F43">
        <f>A43&amp;"|"&amp;B43</f>
        <v/>
      </c>
      <c r="G43">
        <f>C43&amp;"|"&amp;D43</f>
        <v/>
      </c>
      <c r="H43" t="inlineStr">
        <is>
          <t>PROVEN_BY</t>
        </is>
      </c>
      <c r="I43" t="inlineStr">
        <is>
          <t>Structural</t>
        </is>
      </c>
      <c r="J43" t="inlineStr">
        <is>
          <t>Required</t>
        </is>
      </c>
      <c r="K43" t="inlineStr">
        <is>
          <t>Primary</t>
        </is>
      </c>
      <c r="L43" t="inlineStr"/>
      <c r="M43" t="inlineStr">
        <is>
          <t>SourceField:Evidence ID</t>
        </is>
      </c>
    </row>
    <row r="44">
      <c r="A44" t="inlineStr">
        <is>
          <t>Acceptance</t>
        </is>
      </c>
      <c r="B44" t="inlineStr">
        <is>
          <t>AC-R-009</t>
        </is>
      </c>
      <c r="C44" t="inlineStr">
        <is>
          <t>Rules</t>
        </is>
      </c>
      <c r="D44" t="inlineStr">
        <is>
          <t>R-009</t>
        </is>
      </c>
      <c r="E44" t="inlineStr">
        <is>
          <t>Rule ID</t>
        </is>
      </c>
      <c r="F44">
        <f>A44&amp;"|"&amp;B44</f>
        <v/>
      </c>
      <c r="G44">
        <f>C44&amp;"|"&amp;D44</f>
        <v/>
      </c>
      <c r="H44" t="inlineStr">
        <is>
          <t>DERIVES_FROM_RULE</t>
        </is>
      </c>
      <c r="I44" t="inlineStr">
        <is>
          <t>Structural</t>
        </is>
      </c>
      <c r="J44" t="inlineStr">
        <is>
          <t>Required</t>
        </is>
      </c>
      <c r="K44" t="inlineStr">
        <is>
          <t>Primary</t>
        </is>
      </c>
      <c r="L44" t="inlineStr"/>
      <c r="M44" t="inlineStr">
        <is>
          <t>SourceField:Rule ID</t>
        </is>
      </c>
    </row>
    <row r="45">
      <c r="A45" t="inlineStr">
        <is>
          <t>Acceptance</t>
        </is>
      </c>
      <c r="B45" t="inlineStr">
        <is>
          <t>AC-R-009</t>
        </is>
      </c>
      <c r="C45" t="inlineStr">
        <is>
          <t>Tasks</t>
        </is>
      </c>
      <c r="D45" t="inlineStr">
        <is>
          <t>T-R-009-03</t>
        </is>
      </c>
      <c r="E45" t="inlineStr">
        <is>
          <t>Task ID</t>
        </is>
      </c>
      <c r="F45">
        <f>A45&amp;"|"&amp;B45</f>
        <v/>
      </c>
      <c r="G45">
        <f>C45&amp;"|"&amp;D45</f>
        <v/>
      </c>
      <c r="H45" t="inlineStr">
        <is>
          <t>APPLIES_TO_TASK</t>
        </is>
      </c>
      <c r="I45" t="inlineStr">
        <is>
          <t>Cross-reference</t>
        </is>
      </c>
      <c r="J45" t="inlineStr">
        <is>
          <t>Optional</t>
        </is>
      </c>
      <c r="K45" t="inlineStr">
        <is>
          <t>Primary</t>
        </is>
      </c>
      <c r="L45" t="inlineStr"/>
      <c r="M45" t="inlineStr">
        <is>
          <t>SourceField:Task ID</t>
        </is>
      </c>
    </row>
    <row r="46">
      <c r="A46" t="inlineStr">
        <is>
          <t>Acceptance</t>
        </is>
      </c>
      <c r="B46" t="inlineStr">
        <is>
          <t>AC-R-009</t>
        </is>
      </c>
      <c r="C46" t="inlineStr">
        <is>
          <t>WPS</t>
        </is>
      </c>
      <c r="D46" t="inlineStr">
        <is>
          <t>WPS-03</t>
        </is>
      </c>
      <c r="E46" t="inlineStr">
        <is>
          <t>WPS ID</t>
        </is>
      </c>
      <c r="F46">
        <f>A46&amp;"|"&amp;B46</f>
        <v/>
      </c>
      <c r="G46">
        <f>C46&amp;"|"&amp;D46</f>
        <v/>
      </c>
      <c r="H46" t="inlineStr">
        <is>
          <t>APPLIES_TO_WPS</t>
        </is>
      </c>
      <c r="I46" t="inlineStr">
        <is>
          <t>Cross-reference</t>
        </is>
      </c>
      <c r="J46" t="inlineStr">
        <is>
          <t>Optional</t>
        </is>
      </c>
      <c r="K46" t="inlineStr">
        <is>
          <t>Primary</t>
        </is>
      </c>
      <c r="L46" t="inlineStr"/>
      <c r="M46" t="inlineStr">
        <is>
          <t>SourceField:WPS ID</t>
        </is>
      </c>
    </row>
    <row r="47">
      <c r="A47" t="inlineStr">
        <is>
          <t>Acceptance</t>
        </is>
      </c>
      <c r="B47" t="inlineStr">
        <is>
          <t>AC-R-010</t>
        </is>
      </c>
      <c r="C47" t="inlineStr">
        <is>
          <t>Activities</t>
        </is>
      </c>
      <c r="D47" t="inlineStr">
        <is>
          <t>A-R-010</t>
        </is>
      </c>
      <c r="E47" t="inlineStr">
        <is>
          <t>Activity ID</t>
        </is>
      </c>
      <c r="F47">
        <f>A47&amp;"|"&amp;B47</f>
        <v/>
      </c>
      <c r="G47">
        <f>C47&amp;"|"&amp;D47</f>
        <v/>
      </c>
      <c r="H47" t="inlineStr">
        <is>
          <t>APPLIES_TO_ACTIVITY</t>
        </is>
      </c>
      <c r="I47" t="inlineStr">
        <is>
          <t>Cross-reference</t>
        </is>
      </c>
      <c r="J47" t="inlineStr">
        <is>
          <t>Optional</t>
        </is>
      </c>
      <c r="K47" t="inlineStr">
        <is>
          <t>Primary</t>
        </is>
      </c>
      <c r="L47" t="inlineStr"/>
      <c r="M47" t="inlineStr">
        <is>
          <t>SourceField:Activity ID</t>
        </is>
      </c>
    </row>
    <row r="48">
      <c r="A48" t="inlineStr">
        <is>
          <t>Acceptance</t>
        </is>
      </c>
      <c r="B48" t="inlineStr">
        <is>
          <t>AC-R-010</t>
        </is>
      </c>
      <c r="C48" t="inlineStr">
        <is>
          <t>Evidence</t>
        </is>
      </c>
      <c r="D48" t="inlineStr">
        <is>
          <t>E-010</t>
        </is>
      </c>
      <c r="E48" t="inlineStr">
        <is>
          <t>Evidence ID</t>
        </is>
      </c>
      <c r="F48">
        <f>A48&amp;"|"&amp;B48</f>
        <v/>
      </c>
      <c r="G48">
        <f>C48&amp;"|"&amp;D48</f>
        <v/>
      </c>
      <c r="H48" t="inlineStr">
        <is>
          <t>PROVEN_BY</t>
        </is>
      </c>
      <c r="I48" t="inlineStr">
        <is>
          <t>Structural</t>
        </is>
      </c>
      <c r="J48" t="inlineStr">
        <is>
          <t>Required</t>
        </is>
      </c>
      <c r="K48" t="inlineStr">
        <is>
          <t>Primary</t>
        </is>
      </c>
      <c r="L48" t="inlineStr"/>
      <c r="M48" t="inlineStr">
        <is>
          <t>SourceField:Evidence ID</t>
        </is>
      </c>
    </row>
    <row r="49">
      <c r="A49" t="inlineStr">
        <is>
          <t>Acceptance</t>
        </is>
      </c>
      <c r="B49" t="inlineStr">
        <is>
          <t>AC-R-010</t>
        </is>
      </c>
      <c r="C49" t="inlineStr">
        <is>
          <t>Rules</t>
        </is>
      </c>
      <c r="D49" t="inlineStr">
        <is>
          <t>R-010</t>
        </is>
      </c>
      <c r="E49" t="inlineStr">
        <is>
          <t>Rule ID</t>
        </is>
      </c>
      <c r="F49">
        <f>A49&amp;"|"&amp;B49</f>
        <v/>
      </c>
      <c r="G49">
        <f>C49&amp;"|"&amp;D49</f>
        <v/>
      </c>
      <c r="H49" t="inlineStr">
        <is>
          <t>DERIVES_FROM_RULE</t>
        </is>
      </c>
      <c r="I49" t="inlineStr">
        <is>
          <t>Structural</t>
        </is>
      </c>
      <c r="J49" t="inlineStr">
        <is>
          <t>Required</t>
        </is>
      </c>
      <c r="K49" t="inlineStr">
        <is>
          <t>Primary</t>
        </is>
      </c>
      <c r="L49" t="inlineStr"/>
      <c r="M49" t="inlineStr">
        <is>
          <t>SourceField:Rule ID</t>
        </is>
      </c>
    </row>
    <row r="50">
      <c r="A50" t="inlineStr">
        <is>
          <t>Acceptance</t>
        </is>
      </c>
      <c r="B50" t="inlineStr">
        <is>
          <t>AC-R-010</t>
        </is>
      </c>
      <c r="C50" t="inlineStr">
        <is>
          <t>Tasks</t>
        </is>
      </c>
      <c r="D50" t="inlineStr">
        <is>
          <t>T-R-010-03</t>
        </is>
      </c>
      <c r="E50" t="inlineStr">
        <is>
          <t>Task ID</t>
        </is>
      </c>
      <c r="F50">
        <f>A50&amp;"|"&amp;B50</f>
        <v/>
      </c>
      <c r="G50">
        <f>C50&amp;"|"&amp;D50</f>
        <v/>
      </c>
      <c r="H50" t="inlineStr">
        <is>
          <t>APPLIES_TO_TASK</t>
        </is>
      </c>
      <c r="I50" t="inlineStr">
        <is>
          <t>Cross-reference</t>
        </is>
      </c>
      <c r="J50" t="inlineStr">
        <is>
          <t>Optional</t>
        </is>
      </c>
      <c r="K50" t="inlineStr">
        <is>
          <t>Primary</t>
        </is>
      </c>
      <c r="L50" t="inlineStr"/>
      <c r="M50" t="inlineStr">
        <is>
          <t>SourceField:Task ID</t>
        </is>
      </c>
    </row>
    <row r="51">
      <c r="A51" t="inlineStr">
        <is>
          <t>Acceptance</t>
        </is>
      </c>
      <c r="B51" t="inlineStr">
        <is>
          <t>AC-R-010</t>
        </is>
      </c>
      <c r="C51" t="inlineStr">
        <is>
          <t>WPS</t>
        </is>
      </c>
      <c r="D51" t="inlineStr">
        <is>
          <t>WPS-03</t>
        </is>
      </c>
      <c r="E51" t="inlineStr">
        <is>
          <t>WPS ID</t>
        </is>
      </c>
      <c r="F51">
        <f>A51&amp;"|"&amp;B51</f>
        <v/>
      </c>
      <c r="G51">
        <f>C51&amp;"|"&amp;D51</f>
        <v/>
      </c>
      <c r="H51" t="inlineStr">
        <is>
          <t>APPLIES_TO_WPS</t>
        </is>
      </c>
      <c r="I51" t="inlineStr">
        <is>
          <t>Cross-reference</t>
        </is>
      </c>
      <c r="J51" t="inlineStr">
        <is>
          <t>Optional</t>
        </is>
      </c>
      <c r="K51" t="inlineStr">
        <is>
          <t>Primary</t>
        </is>
      </c>
      <c r="L51" t="inlineStr"/>
      <c r="M51" t="inlineStr">
        <is>
          <t>SourceField:WPS ID</t>
        </is>
      </c>
    </row>
    <row r="52">
      <c r="A52" t="inlineStr">
        <is>
          <t>Acceptance</t>
        </is>
      </c>
      <c r="B52" t="inlineStr">
        <is>
          <t>AC-R-011</t>
        </is>
      </c>
      <c r="C52" t="inlineStr">
        <is>
          <t>Activities</t>
        </is>
      </c>
      <c r="D52" t="inlineStr">
        <is>
          <t>A-R-011</t>
        </is>
      </c>
      <c r="E52" t="inlineStr">
        <is>
          <t>Activity ID</t>
        </is>
      </c>
      <c r="F52">
        <f>A52&amp;"|"&amp;B52</f>
        <v/>
      </c>
      <c r="G52">
        <f>C52&amp;"|"&amp;D52</f>
        <v/>
      </c>
      <c r="H52" t="inlineStr">
        <is>
          <t>APPLIES_TO_ACTIVITY</t>
        </is>
      </c>
      <c r="I52" t="inlineStr">
        <is>
          <t>Cross-reference</t>
        </is>
      </c>
      <c r="J52" t="inlineStr">
        <is>
          <t>Optional</t>
        </is>
      </c>
      <c r="K52" t="inlineStr">
        <is>
          <t>Primary</t>
        </is>
      </c>
      <c r="L52" t="inlineStr"/>
      <c r="M52" t="inlineStr">
        <is>
          <t>SourceField:Activity ID</t>
        </is>
      </c>
    </row>
    <row r="53">
      <c r="A53" t="inlineStr">
        <is>
          <t>Acceptance</t>
        </is>
      </c>
      <c r="B53" t="inlineStr">
        <is>
          <t>AC-R-011</t>
        </is>
      </c>
      <c r="C53" t="inlineStr">
        <is>
          <t>Evidence</t>
        </is>
      </c>
      <c r="D53" t="inlineStr">
        <is>
          <t>E-011</t>
        </is>
      </c>
      <c r="E53" t="inlineStr">
        <is>
          <t>Evidence ID</t>
        </is>
      </c>
      <c r="F53">
        <f>A53&amp;"|"&amp;B53</f>
        <v/>
      </c>
      <c r="G53">
        <f>C53&amp;"|"&amp;D53</f>
        <v/>
      </c>
      <c r="H53" t="inlineStr">
        <is>
          <t>PROVEN_BY</t>
        </is>
      </c>
      <c r="I53" t="inlineStr">
        <is>
          <t>Structural</t>
        </is>
      </c>
      <c r="J53" t="inlineStr">
        <is>
          <t>Required</t>
        </is>
      </c>
      <c r="K53" t="inlineStr">
        <is>
          <t>Primary</t>
        </is>
      </c>
      <c r="L53" t="inlineStr"/>
      <c r="M53" t="inlineStr">
        <is>
          <t>SourceField:Evidence ID</t>
        </is>
      </c>
    </row>
    <row r="54">
      <c r="A54" t="inlineStr">
        <is>
          <t>Acceptance</t>
        </is>
      </c>
      <c r="B54" t="inlineStr">
        <is>
          <t>AC-R-011</t>
        </is>
      </c>
      <c r="C54" t="inlineStr">
        <is>
          <t>Rules</t>
        </is>
      </c>
      <c r="D54" t="inlineStr">
        <is>
          <t>R-011</t>
        </is>
      </c>
      <c r="E54" t="inlineStr">
        <is>
          <t>Rule ID</t>
        </is>
      </c>
      <c r="F54">
        <f>A54&amp;"|"&amp;B54</f>
        <v/>
      </c>
      <c r="G54">
        <f>C54&amp;"|"&amp;D54</f>
        <v/>
      </c>
      <c r="H54" t="inlineStr">
        <is>
          <t>DERIVES_FROM_RULE</t>
        </is>
      </c>
      <c r="I54" t="inlineStr">
        <is>
          <t>Structural</t>
        </is>
      </c>
      <c r="J54" t="inlineStr">
        <is>
          <t>Required</t>
        </is>
      </c>
      <c r="K54" t="inlineStr">
        <is>
          <t>Primary</t>
        </is>
      </c>
      <c r="L54" t="inlineStr"/>
      <c r="M54" t="inlineStr">
        <is>
          <t>SourceField:Rule ID</t>
        </is>
      </c>
    </row>
    <row r="55">
      <c r="A55" t="inlineStr">
        <is>
          <t>Acceptance</t>
        </is>
      </c>
      <c r="B55" t="inlineStr">
        <is>
          <t>AC-R-011</t>
        </is>
      </c>
      <c r="C55" t="inlineStr">
        <is>
          <t>Tasks</t>
        </is>
      </c>
      <c r="D55" t="inlineStr">
        <is>
          <t>T-R-011-03</t>
        </is>
      </c>
      <c r="E55" t="inlineStr">
        <is>
          <t>Task ID</t>
        </is>
      </c>
      <c r="F55">
        <f>A55&amp;"|"&amp;B55</f>
        <v/>
      </c>
      <c r="G55">
        <f>C55&amp;"|"&amp;D55</f>
        <v/>
      </c>
      <c r="H55" t="inlineStr">
        <is>
          <t>APPLIES_TO_TASK</t>
        </is>
      </c>
      <c r="I55" t="inlineStr">
        <is>
          <t>Cross-reference</t>
        </is>
      </c>
      <c r="J55" t="inlineStr">
        <is>
          <t>Optional</t>
        </is>
      </c>
      <c r="K55" t="inlineStr">
        <is>
          <t>Primary</t>
        </is>
      </c>
      <c r="L55" t="inlineStr"/>
      <c r="M55" t="inlineStr">
        <is>
          <t>SourceField:Task ID</t>
        </is>
      </c>
    </row>
    <row r="56">
      <c r="A56" t="inlineStr">
        <is>
          <t>Acceptance</t>
        </is>
      </c>
      <c r="B56" t="inlineStr">
        <is>
          <t>AC-R-011</t>
        </is>
      </c>
      <c r="C56" t="inlineStr">
        <is>
          <t>WPS</t>
        </is>
      </c>
      <c r="D56" t="inlineStr">
        <is>
          <t>WPS-03</t>
        </is>
      </c>
      <c r="E56" t="inlineStr">
        <is>
          <t>WPS ID</t>
        </is>
      </c>
      <c r="F56">
        <f>A56&amp;"|"&amp;B56</f>
        <v/>
      </c>
      <c r="G56">
        <f>C56&amp;"|"&amp;D56</f>
        <v/>
      </c>
      <c r="H56" t="inlineStr">
        <is>
          <t>APPLIES_TO_WPS</t>
        </is>
      </c>
      <c r="I56" t="inlineStr">
        <is>
          <t>Cross-reference</t>
        </is>
      </c>
      <c r="J56" t="inlineStr">
        <is>
          <t>Optional</t>
        </is>
      </c>
      <c r="K56" t="inlineStr">
        <is>
          <t>Primary</t>
        </is>
      </c>
      <c r="L56" t="inlineStr"/>
      <c r="M56" t="inlineStr">
        <is>
          <t>SourceField:WPS ID</t>
        </is>
      </c>
    </row>
    <row r="57">
      <c r="A57" t="inlineStr">
        <is>
          <t>Acceptance</t>
        </is>
      </c>
      <c r="B57" t="inlineStr">
        <is>
          <t>AC-R-012</t>
        </is>
      </c>
      <c r="C57" t="inlineStr">
        <is>
          <t>Activities</t>
        </is>
      </c>
      <c r="D57" t="inlineStr">
        <is>
          <t>A-R-012</t>
        </is>
      </c>
      <c r="E57" t="inlineStr">
        <is>
          <t>Activity ID</t>
        </is>
      </c>
      <c r="F57">
        <f>A57&amp;"|"&amp;B57</f>
        <v/>
      </c>
      <c r="G57">
        <f>C57&amp;"|"&amp;D57</f>
        <v/>
      </c>
      <c r="H57" t="inlineStr">
        <is>
          <t>APPLIES_TO_ACTIVITY</t>
        </is>
      </c>
      <c r="I57" t="inlineStr">
        <is>
          <t>Cross-reference</t>
        </is>
      </c>
      <c r="J57" t="inlineStr">
        <is>
          <t>Optional</t>
        </is>
      </c>
      <c r="K57" t="inlineStr">
        <is>
          <t>Primary</t>
        </is>
      </c>
      <c r="L57" t="inlineStr"/>
      <c r="M57" t="inlineStr">
        <is>
          <t>SourceField:Activity ID</t>
        </is>
      </c>
    </row>
    <row r="58">
      <c r="A58" t="inlineStr">
        <is>
          <t>Acceptance</t>
        </is>
      </c>
      <c r="B58" t="inlineStr">
        <is>
          <t>AC-R-012</t>
        </is>
      </c>
      <c r="C58" t="inlineStr">
        <is>
          <t>Evidence</t>
        </is>
      </c>
      <c r="D58" t="inlineStr">
        <is>
          <t>E-012</t>
        </is>
      </c>
      <c r="E58" t="inlineStr">
        <is>
          <t>Evidence ID</t>
        </is>
      </c>
      <c r="F58">
        <f>A58&amp;"|"&amp;B58</f>
        <v/>
      </c>
      <c r="G58">
        <f>C58&amp;"|"&amp;D58</f>
        <v/>
      </c>
      <c r="H58" t="inlineStr">
        <is>
          <t>PROVEN_BY</t>
        </is>
      </c>
      <c r="I58" t="inlineStr">
        <is>
          <t>Structural</t>
        </is>
      </c>
      <c r="J58" t="inlineStr">
        <is>
          <t>Required</t>
        </is>
      </c>
      <c r="K58" t="inlineStr">
        <is>
          <t>Primary</t>
        </is>
      </c>
      <c r="L58" t="inlineStr"/>
      <c r="M58" t="inlineStr">
        <is>
          <t>SourceField:Evidence ID</t>
        </is>
      </c>
    </row>
    <row r="59">
      <c r="A59" t="inlineStr">
        <is>
          <t>Acceptance</t>
        </is>
      </c>
      <c r="B59" t="inlineStr">
        <is>
          <t>AC-R-012</t>
        </is>
      </c>
      <c r="C59" t="inlineStr">
        <is>
          <t>Rules</t>
        </is>
      </c>
      <c r="D59" t="inlineStr">
        <is>
          <t>R-012</t>
        </is>
      </c>
      <c r="E59" t="inlineStr">
        <is>
          <t>Rule ID</t>
        </is>
      </c>
      <c r="F59">
        <f>A59&amp;"|"&amp;B59</f>
        <v/>
      </c>
      <c r="G59">
        <f>C59&amp;"|"&amp;D59</f>
        <v/>
      </c>
      <c r="H59" t="inlineStr">
        <is>
          <t>DERIVES_FROM_RULE</t>
        </is>
      </c>
      <c r="I59" t="inlineStr">
        <is>
          <t>Structural</t>
        </is>
      </c>
      <c r="J59" t="inlineStr">
        <is>
          <t>Required</t>
        </is>
      </c>
      <c r="K59" t="inlineStr">
        <is>
          <t>Primary</t>
        </is>
      </c>
      <c r="L59" t="inlineStr"/>
      <c r="M59" t="inlineStr">
        <is>
          <t>SourceField:Rule ID</t>
        </is>
      </c>
    </row>
    <row r="60">
      <c r="A60" t="inlineStr">
        <is>
          <t>Acceptance</t>
        </is>
      </c>
      <c r="B60" t="inlineStr">
        <is>
          <t>AC-R-012</t>
        </is>
      </c>
      <c r="C60" t="inlineStr">
        <is>
          <t>Tasks</t>
        </is>
      </c>
      <c r="D60" t="inlineStr">
        <is>
          <t>T-R-012-03</t>
        </is>
      </c>
      <c r="E60" t="inlineStr">
        <is>
          <t>Task ID</t>
        </is>
      </c>
      <c r="F60">
        <f>A60&amp;"|"&amp;B60</f>
        <v/>
      </c>
      <c r="G60">
        <f>C60&amp;"|"&amp;D60</f>
        <v/>
      </c>
      <c r="H60" t="inlineStr">
        <is>
          <t>APPLIES_TO_TASK</t>
        </is>
      </c>
      <c r="I60" t="inlineStr">
        <is>
          <t>Cross-reference</t>
        </is>
      </c>
      <c r="J60" t="inlineStr">
        <is>
          <t>Optional</t>
        </is>
      </c>
      <c r="K60" t="inlineStr">
        <is>
          <t>Primary</t>
        </is>
      </c>
      <c r="L60" t="inlineStr"/>
      <c r="M60" t="inlineStr">
        <is>
          <t>SourceField:Task ID</t>
        </is>
      </c>
    </row>
    <row r="61">
      <c r="A61" t="inlineStr">
        <is>
          <t>Acceptance</t>
        </is>
      </c>
      <c r="B61" t="inlineStr">
        <is>
          <t>AC-R-012</t>
        </is>
      </c>
      <c r="C61" t="inlineStr">
        <is>
          <t>WPS</t>
        </is>
      </c>
      <c r="D61" t="inlineStr">
        <is>
          <t>WPS-04</t>
        </is>
      </c>
      <c r="E61" t="inlineStr">
        <is>
          <t>WPS ID</t>
        </is>
      </c>
      <c r="F61">
        <f>A61&amp;"|"&amp;B61</f>
        <v/>
      </c>
      <c r="G61">
        <f>C61&amp;"|"&amp;D61</f>
        <v/>
      </c>
      <c r="H61" t="inlineStr">
        <is>
          <t>APPLIES_TO_WPS</t>
        </is>
      </c>
      <c r="I61" t="inlineStr">
        <is>
          <t>Cross-reference</t>
        </is>
      </c>
      <c r="J61" t="inlineStr">
        <is>
          <t>Optional</t>
        </is>
      </c>
      <c r="K61" t="inlineStr">
        <is>
          <t>Primary</t>
        </is>
      </c>
      <c r="L61" t="inlineStr"/>
      <c r="M61" t="inlineStr">
        <is>
          <t>SourceField:WPS ID</t>
        </is>
      </c>
    </row>
    <row r="62">
      <c r="A62" t="inlineStr">
        <is>
          <t>Acceptance</t>
        </is>
      </c>
      <c r="B62" t="inlineStr">
        <is>
          <t>AC-R-013</t>
        </is>
      </c>
      <c r="C62" t="inlineStr">
        <is>
          <t>Activities</t>
        </is>
      </c>
      <c r="D62" t="inlineStr">
        <is>
          <t>A-R-013</t>
        </is>
      </c>
      <c r="E62" t="inlineStr">
        <is>
          <t>Activity ID</t>
        </is>
      </c>
      <c r="F62">
        <f>A62&amp;"|"&amp;B62</f>
        <v/>
      </c>
      <c r="G62">
        <f>C62&amp;"|"&amp;D62</f>
        <v/>
      </c>
      <c r="H62" t="inlineStr">
        <is>
          <t>APPLIES_TO_ACTIVITY</t>
        </is>
      </c>
      <c r="I62" t="inlineStr">
        <is>
          <t>Cross-reference</t>
        </is>
      </c>
      <c r="J62" t="inlineStr">
        <is>
          <t>Optional</t>
        </is>
      </c>
      <c r="K62" t="inlineStr">
        <is>
          <t>Primary</t>
        </is>
      </c>
      <c r="L62" t="inlineStr"/>
      <c r="M62" t="inlineStr">
        <is>
          <t>SourceField:Activity ID</t>
        </is>
      </c>
    </row>
    <row r="63">
      <c r="A63" t="inlineStr">
        <is>
          <t>Acceptance</t>
        </is>
      </c>
      <c r="B63" t="inlineStr">
        <is>
          <t>AC-R-013</t>
        </is>
      </c>
      <c r="C63" t="inlineStr">
        <is>
          <t>Evidence</t>
        </is>
      </c>
      <c r="D63" t="inlineStr">
        <is>
          <t>E-013</t>
        </is>
      </c>
      <c r="E63" t="inlineStr">
        <is>
          <t>Evidence ID</t>
        </is>
      </c>
      <c r="F63">
        <f>A63&amp;"|"&amp;B63</f>
        <v/>
      </c>
      <c r="G63">
        <f>C63&amp;"|"&amp;D63</f>
        <v/>
      </c>
      <c r="H63" t="inlineStr">
        <is>
          <t>PROVEN_BY</t>
        </is>
      </c>
      <c r="I63" t="inlineStr">
        <is>
          <t>Structural</t>
        </is>
      </c>
      <c r="J63" t="inlineStr">
        <is>
          <t>Required</t>
        </is>
      </c>
      <c r="K63" t="inlineStr">
        <is>
          <t>Primary</t>
        </is>
      </c>
      <c r="L63" t="inlineStr"/>
      <c r="M63" t="inlineStr">
        <is>
          <t>SourceField:Evidence ID</t>
        </is>
      </c>
    </row>
    <row r="64">
      <c r="A64" t="inlineStr">
        <is>
          <t>Acceptance</t>
        </is>
      </c>
      <c r="B64" t="inlineStr">
        <is>
          <t>AC-R-013</t>
        </is>
      </c>
      <c r="C64" t="inlineStr">
        <is>
          <t>Rules</t>
        </is>
      </c>
      <c r="D64" t="inlineStr">
        <is>
          <t>R-013</t>
        </is>
      </c>
      <c r="E64" t="inlineStr">
        <is>
          <t>Rule ID</t>
        </is>
      </c>
      <c r="F64">
        <f>A64&amp;"|"&amp;B64</f>
        <v/>
      </c>
      <c r="G64">
        <f>C64&amp;"|"&amp;D64</f>
        <v/>
      </c>
      <c r="H64" t="inlineStr">
        <is>
          <t>DERIVES_FROM_RULE</t>
        </is>
      </c>
      <c r="I64" t="inlineStr">
        <is>
          <t>Structural</t>
        </is>
      </c>
      <c r="J64" t="inlineStr">
        <is>
          <t>Required</t>
        </is>
      </c>
      <c r="K64" t="inlineStr">
        <is>
          <t>Primary</t>
        </is>
      </c>
      <c r="L64" t="inlineStr"/>
      <c r="M64" t="inlineStr">
        <is>
          <t>SourceField:Rule ID</t>
        </is>
      </c>
    </row>
    <row r="65">
      <c r="A65" t="inlineStr">
        <is>
          <t>Acceptance</t>
        </is>
      </c>
      <c r="B65" t="inlineStr">
        <is>
          <t>AC-R-013</t>
        </is>
      </c>
      <c r="C65" t="inlineStr">
        <is>
          <t>Tasks</t>
        </is>
      </c>
      <c r="D65" t="inlineStr">
        <is>
          <t>T-R-013-03</t>
        </is>
      </c>
      <c r="E65" t="inlineStr">
        <is>
          <t>Task ID</t>
        </is>
      </c>
      <c r="F65">
        <f>A65&amp;"|"&amp;B65</f>
        <v/>
      </c>
      <c r="G65">
        <f>C65&amp;"|"&amp;D65</f>
        <v/>
      </c>
      <c r="H65" t="inlineStr">
        <is>
          <t>APPLIES_TO_TASK</t>
        </is>
      </c>
      <c r="I65" t="inlineStr">
        <is>
          <t>Cross-reference</t>
        </is>
      </c>
      <c r="J65" t="inlineStr">
        <is>
          <t>Optional</t>
        </is>
      </c>
      <c r="K65" t="inlineStr">
        <is>
          <t>Primary</t>
        </is>
      </c>
      <c r="L65" t="inlineStr"/>
      <c r="M65" t="inlineStr">
        <is>
          <t>SourceField:Task ID</t>
        </is>
      </c>
    </row>
    <row r="66">
      <c r="A66" t="inlineStr">
        <is>
          <t>Acceptance</t>
        </is>
      </c>
      <c r="B66" t="inlineStr">
        <is>
          <t>AC-R-013</t>
        </is>
      </c>
      <c r="C66" t="inlineStr">
        <is>
          <t>WPS</t>
        </is>
      </c>
      <c r="D66" t="inlineStr">
        <is>
          <t>WPS-04</t>
        </is>
      </c>
      <c r="E66" t="inlineStr">
        <is>
          <t>WPS ID</t>
        </is>
      </c>
      <c r="F66">
        <f>A66&amp;"|"&amp;B66</f>
        <v/>
      </c>
      <c r="G66">
        <f>C66&amp;"|"&amp;D66</f>
        <v/>
      </c>
      <c r="H66" t="inlineStr">
        <is>
          <t>APPLIES_TO_WPS</t>
        </is>
      </c>
      <c r="I66" t="inlineStr">
        <is>
          <t>Cross-reference</t>
        </is>
      </c>
      <c r="J66" t="inlineStr">
        <is>
          <t>Optional</t>
        </is>
      </c>
      <c r="K66" t="inlineStr">
        <is>
          <t>Primary</t>
        </is>
      </c>
      <c r="L66" t="inlineStr"/>
      <c r="M66" t="inlineStr">
        <is>
          <t>SourceField:WPS ID</t>
        </is>
      </c>
    </row>
    <row r="67">
      <c r="A67" t="inlineStr">
        <is>
          <t>Acceptance</t>
        </is>
      </c>
      <c r="B67" t="inlineStr">
        <is>
          <t>AC-R-014</t>
        </is>
      </c>
      <c r="C67" t="inlineStr">
        <is>
          <t>Activities</t>
        </is>
      </c>
      <c r="D67" t="inlineStr">
        <is>
          <t>A-R-014</t>
        </is>
      </c>
      <c r="E67" t="inlineStr">
        <is>
          <t>Activity ID</t>
        </is>
      </c>
      <c r="F67">
        <f>A67&amp;"|"&amp;B67</f>
        <v/>
      </c>
      <c r="G67">
        <f>C67&amp;"|"&amp;D67</f>
        <v/>
      </c>
      <c r="H67" t="inlineStr">
        <is>
          <t>APPLIES_TO_ACTIVITY</t>
        </is>
      </c>
      <c r="I67" t="inlineStr">
        <is>
          <t>Cross-reference</t>
        </is>
      </c>
      <c r="J67" t="inlineStr">
        <is>
          <t>Optional</t>
        </is>
      </c>
      <c r="K67" t="inlineStr">
        <is>
          <t>Primary</t>
        </is>
      </c>
      <c r="L67" t="inlineStr"/>
      <c r="M67" t="inlineStr">
        <is>
          <t>SourceField:Activity ID</t>
        </is>
      </c>
    </row>
    <row r="68">
      <c r="A68" t="inlineStr">
        <is>
          <t>Acceptance</t>
        </is>
      </c>
      <c r="B68" t="inlineStr">
        <is>
          <t>AC-R-014</t>
        </is>
      </c>
      <c r="C68" t="inlineStr">
        <is>
          <t>Evidence</t>
        </is>
      </c>
      <c r="D68" t="inlineStr">
        <is>
          <t>E-014</t>
        </is>
      </c>
      <c r="E68" t="inlineStr">
        <is>
          <t>Evidence ID</t>
        </is>
      </c>
      <c r="F68">
        <f>A68&amp;"|"&amp;B68</f>
        <v/>
      </c>
      <c r="G68">
        <f>C68&amp;"|"&amp;D68</f>
        <v/>
      </c>
      <c r="H68" t="inlineStr">
        <is>
          <t>PROVEN_BY</t>
        </is>
      </c>
      <c r="I68" t="inlineStr">
        <is>
          <t>Structural</t>
        </is>
      </c>
      <c r="J68" t="inlineStr">
        <is>
          <t>Required</t>
        </is>
      </c>
      <c r="K68" t="inlineStr">
        <is>
          <t>Primary</t>
        </is>
      </c>
      <c r="L68" t="inlineStr"/>
      <c r="M68" t="inlineStr">
        <is>
          <t>SourceField:Evidence ID</t>
        </is>
      </c>
    </row>
    <row r="69">
      <c r="A69" t="inlineStr">
        <is>
          <t>Acceptance</t>
        </is>
      </c>
      <c r="B69" t="inlineStr">
        <is>
          <t>AC-R-014</t>
        </is>
      </c>
      <c r="C69" t="inlineStr">
        <is>
          <t>Rules</t>
        </is>
      </c>
      <c r="D69" t="inlineStr">
        <is>
          <t>R-014</t>
        </is>
      </c>
      <c r="E69" t="inlineStr">
        <is>
          <t>Rule ID</t>
        </is>
      </c>
      <c r="F69">
        <f>A69&amp;"|"&amp;B69</f>
        <v/>
      </c>
      <c r="G69">
        <f>C69&amp;"|"&amp;D69</f>
        <v/>
      </c>
      <c r="H69" t="inlineStr">
        <is>
          <t>DERIVES_FROM_RULE</t>
        </is>
      </c>
      <c r="I69" t="inlineStr">
        <is>
          <t>Structural</t>
        </is>
      </c>
      <c r="J69" t="inlineStr">
        <is>
          <t>Required</t>
        </is>
      </c>
      <c r="K69" t="inlineStr">
        <is>
          <t>Primary</t>
        </is>
      </c>
      <c r="L69" t="inlineStr"/>
      <c r="M69" t="inlineStr">
        <is>
          <t>SourceField:Rule ID</t>
        </is>
      </c>
    </row>
    <row r="70">
      <c r="A70" t="inlineStr">
        <is>
          <t>Acceptance</t>
        </is>
      </c>
      <c r="B70" t="inlineStr">
        <is>
          <t>AC-R-014</t>
        </is>
      </c>
      <c r="C70" t="inlineStr">
        <is>
          <t>Tasks</t>
        </is>
      </c>
      <c r="D70" t="inlineStr">
        <is>
          <t>T-R-014-03</t>
        </is>
      </c>
      <c r="E70" t="inlineStr">
        <is>
          <t>Task ID</t>
        </is>
      </c>
      <c r="F70">
        <f>A70&amp;"|"&amp;B70</f>
        <v/>
      </c>
      <c r="G70">
        <f>C70&amp;"|"&amp;D70</f>
        <v/>
      </c>
      <c r="H70" t="inlineStr">
        <is>
          <t>APPLIES_TO_TASK</t>
        </is>
      </c>
      <c r="I70" t="inlineStr">
        <is>
          <t>Cross-reference</t>
        </is>
      </c>
      <c r="J70" t="inlineStr">
        <is>
          <t>Optional</t>
        </is>
      </c>
      <c r="K70" t="inlineStr">
        <is>
          <t>Primary</t>
        </is>
      </c>
      <c r="L70" t="inlineStr"/>
      <c r="M70" t="inlineStr">
        <is>
          <t>SourceField:Task ID</t>
        </is>
      </c>
    </row>
    <row r="71">
      <c r="A71" t="inlineStr">
        <is>
          <t>Acceptance</t>
        </is>
      </c>
      <c r="B71" t="inlineStr">
        <is>
          <t>AC-R-014</t>
        </is>
      </c>
      <c r="C71" t="inlineStr">
        <is>
          <t>WPS</t>
        </is>
      </c>
      <c r="D71" t="inlineStr">
        <is>
          <t>WPS-05</t>
        </is>
      </c>
      <c r="E71" t="inlineStr">
        <is>
          <t>WPS ID</t>
        </is>
      </c>
      <c r="F71">
        <f>A71&amp;"|"&amp;B71</f>
        <v/>
      </c>
      <c r="G71">
        <f>C71&amp;"|"&amp;D71</f>
        <v/>
      </c>
      <c r="H71" t="inlineStr">
        <is>
          <t>APPLIES_TO_WPS</t>
        </is>
      </c>
      <c r="I71" t="inlineStr">
        <is>
          <t>Cross-reference</t>
        </is>
      </c>
      <c r="J71" t="inlineStr">
        <is>
          <t>Optional</t>
        </is>
      </c>
      <c r="K71" t="inlineStr">
        <is>
          <t>Primary</t>
        </is>
      </c>
      <c r="L71" t="inlineStr"/>
      <c r="M71" t="inlineStr">
        <is>
          <t>SourceField:WPS ID</t>
        </is>
      </c>
    </row>
    <row r="72">
      <c r="A72" t="inlineStr">
        <is>
          <t>Acceptance</t>
        </is>
      </c>
      <c r="B72" t="inlineStr">
        <is>
          <t>AC-R-015</t>
        </is>
      </c>
      <c r="C72" t="inlineStr">
        <is>
          <t>Activities</t>
        </is>
      </c>
      <c r="D72" t="inlineStr">
        <is>
          <t>A-R-015</t>
        </is>
      </c>
      <c r="E72" t="inlineStr">
        <is>
          <t>Activity ID</t>
        </is>
      </c>
      <c r="F72">
        <f>A72&amp;"|"&amp;B72</f>
        <v/>
      </c>
      <c r="G72">
        <f>C72&amp;"|"&amp;D72</f>
        <v/>
      </c>
      <c r="H72" t="inlineStr">
        <is>
          <t>APPLIES_TO_ACTIVITY</t>
        </is>
      </c>
      <c r="I72" t="inlineStr">
        <is>
          <t>Cross-reference</t>
        </is>
      </c>
      <c r="J72" t="inlineStr">
        <is>
          <t>Optional</t>
        </is>
      </c>
      <c r="K72" t="inlineStr">
        <is>
          <t>Primary</t>
        </is>
      </c>
      <c r="L72" t="inlineStr"/>
      <c r="M72" t="inlineStr">
        <is>
          <t>SourceField:Activity ID</t>
        </is>
      </c>
    </row>
    <row r="73">
      <c r="A73" t="inlineStr">
        <is>
          <t>Acceptance</t>
        </is>
      </c>
      <c r="B73" t="inlineStr">
        <is>
          <t>AC-R-015</t>
        </is>
      </c>
      <c r="C73" t="inlineStr">
        <is>
          <t>Evidence</t>
        </is>
      </c>
      <c r="D73" t="inlineStr">
        <is>
          <t>E-015</t>
        </is>
      </c>
      <c r="E73" t="inlineStr">
        <is>
          <t>Evidence ID</t>
        </is>
      </c>
      <c r="F73">
        <f>A73&amp;"|"&amp;B73</f>
        <v/>
      </c>
      <c r="G73">
        <f>C73&amp;"|"&amp;D73</f>
        <v/>
      </c>
      <c r="H73" t="inlineStr">
        <is>
          <t>PROVEN_BY</t>
        </is>
      </c>
      <c r="I73" t="inlineStr">
        <is>
          <t>Structural</t>
        </is>
      </c>
      <c r="J73" t="inlineStr">
        <is>
          <t>Required</t>
        </is>
      </c>
      <c r="K73" t="inlineStr">
        <is>
          <t>Primary</t>
        </is>
      </c>
      <c r="L73" t="inlineStr"/>
      <c r="M73" t="inlineStr">
        <is>
          <t>SourceField:Evidence ID</t>
        </is>
      </c>
    </row>
    <row r="74">
      <c r="A74" t="inlineStr">
        <is>
          <t>Acceptance</t>
        </is>
      </c>
      <c r="B74" t="inlineStr">
        <is>
          <t>AC-R-015</t>
        </is>
      </c>
      <c r="C74" t="inlineStr">
        <is>
          <t>Rules</t>
        </is>
      </c>
      <c r="D74" t="inlineStr">
        <is>
          <t>R-015</t>
        </is>
      </c>
      <c r="E74" t="inlineStr">
        <is>
          <t>Rule ID</t>
        </is>
      </c>
      <c r="F74">
        <f>A74&amp;"|"&amp;B74</f>
        <v/>
      </c>
      <c r="G74">
        <f>C74&amp;"|"&amp;D74</f>
        <v/>
      </c>
      <c r="H74" t="inlineStr">
        <is>
          <t>DERIVES_FROM_RULE</t>
        </is>
      </c>
      <c r="I74" t="inlineStr">
        <is>
          <t>Structural</t>
        </is>
      </c>
      <c r="J74" t="inlineStr">
        <is>
          <t>Required</t>
        </is>
      </c>
      <c r="K74" t="inlineStr">
        <is>
          <t>Primary</t>
        </is>
      </c>
      <c r="L74" t="inlineStr"/>
      <c r="M74" t="inlineStr">
        <is>
          <t>SourceField:Rule ID</t>
        </is>
      </c>
    </row>
    <row r="75">
      <c r="A75" t="inlineStr">
        <is>
          <t>Acceptance</t>
        </is>
      </c>
      <c r="B75" t="inlineStr">
        <is>
          <t>AC-R-015</t>
        </is>
      </c>
      <c r="C75" t="inlineStr">
        <is>
          <t>Tasks</t>
        </is>
      </c>
      <c r="D75" t="inlineStr">
        <is>
          <t>T-R-015-03</t>
        </is>
      </c>
      <c r="E75" t="inlineStr">
        <is>
          <t>Task ID</t>
        </is>
      </c>
      <c r="F75">
        <f>A75&amp;"|"&amp;B75</f>
        <v/>
      </c>
      <c r="G75">
        <f>C75&amp;"|"&amp;D75</f>
        <v/>
      </c>
      <c r="H75" t="inlineStr">
        <is>
          <t>APPLIES_TO_TASK</t>
        </is>
      </c>
      <c r="I75" t="inlineStr">
        <is>
          <t>Cross-reference</t>
        </is>
      </c>
      <c r="J75" t="inlineStr">
        <is>
          <t>Optional</t>
        </is>
      </c>
      <c r="K75" t="inlineStr">
        <is>
          <t>Primary</t>
        </is>
      </c>
      <c r="L75" t="inlineStr"/>
      <c r="M75" t="inlineStr">
        <is>
          <t>SourceField:Task ID</t>
        </is>
      </c>
    </row>
    <row r="76">
      <c r="A76" t="inlineStr">
        <is>
          <t>Acceptance</t>
        </is>
      </c>
      <c r="B76" t="inlineStr">
        <is>
          <t>AC-R-015</t>
        </is>
      </c>
      <c r="C76" t="inlineStr">
        <is>
          <t>WPS</t>
        </is>
      </c>
      <c r="D76" t="inlineStr">
        <is>
          <t>WPS-05</t>
        </is>
      </c>
      <c r="E76" t="inlineStr">
        <is>
          <t>WPS ID</t>
        </is>
      </c>
      <c r="F76">
        <f>A76&amp;"|"&amp;B76</f>
        <v/>
      </c>
      <c r="G76">
        <f>C76&amp;"|"&amp;D76</f>
        <v/>
      </c>
      <c r="H76" t="inlineStr">
        <is>
          <t>APPLIES_TO_WPS</t>
        </is>
      </c>
      <c r="I76" t="inlineStr">
        <is>
          <t>Cross-reference</t>
        </is>
      </c>
      <c r="J76" t="inlineStr">
        <is>
          <t>Optional</t>
        </is>
      </c>
      <c r="K76" t="inlineStr">
        <is>
          <t>Primary</t>
        </is>
      </c>
      <c r="L76" t="inlineStr"/>
      <c r="M76" t="inlineStr">
        <is>
          <t>SourceField:WPS ID</t>
        </is>
      </c>
    </row>
    <row r="77">
      <c r="A77" t="inlineStr">
        <is>
          <t>Acceptance</t>
        </is>
      </c>
      <c r="B77" t="inlineStr">
        <is>
          <t>AC-R-016</t>
        </is>
      </c>
      <c r="C77" t="inlineStr">
        <is>
          <t>Activities</t>
        </is>
      </c>
      <c r="D77" t="inlineStr">
        <is>
          <t>A-R-016</t>
        </is>
      </c>
      <c r="E77" t="inlineStr">
        <is>
          <t>Activity ID</t>
        </is>
      </c>
      <c r="F77">
        <f>A77&amp;"|"&amp;B77</f>
        <v/>
      </c>
      <c r="G77">
        <f>C77&amp;"|"&amp;D77</f>
        <v/>
      </c>
      <c r="H77" t="inlineStr">
        <is>
          <t>APPLIES_TO_ACTIVITY</t>
        </is>
      </c>
      <c r="I77" t="inlineStr">
        <is>
          <t>Cross-reference</t>
        </is>
      </c>
      <c r="J77" t="inlineStr">
        <is>
          <t>Optional</t>
        </is>
      </c>
      <c r="K77" t="inlineStr">
        <is>
          <t>Primary</t>
        </is>
      </c>
      <c r="L77" t="inlineStr"/>
      <c r="M77" t="inlineStr">
        <is>
          <t>SourceField:Activity ID</t>
        </is>
      </c>
    </row>
    <row r="78">
      <c r="A78" t="inlineStr">
        <is>
          <t>Acceptance</t>
        </is>
      </c>
      <c r="B78" t="inlineStr">
        <is>
          <t>AC-R-016</t>
        </is>
      </c>
      <c r="C78" t="inlineStr">
        <is>
          <t>Evidence</t>
        </is>
      </c>
      <c r="D78" t="inlineStr">
        <is>
          <t>E-016</t>
        </is>
      </c>
      <c r="E78" t="inlineStr">
        <is>
          <t>Evidence ID</t>
        </is>
      </c>
      <c r="F78">
        <f>A78&amp;"|"&amp;B78</f>
        <v/>
      </c>
      <c r="G78">
        <f>C78&amp;"|"&amp;D78</f>
        <v/>
      </c>
      <c r="H78" t="inlineStr">
        <is>
          <t>PROVEN_BY</t>
        </is>
      </c>
      <c r="I78" t="inlineStr">
        <is>
          <t>Structural</t>
        </is>
      </c>
      <c r="J78" t="inlineStr">
        <is>
          <t>Required</t>
        </is>
      </c>
      <c r="K78" t="inlineStr">
        <is>
          <t>Primary</t>
        </is>
      </c>
      <c r="L78" t="inlineStr"/>
      <c r="M78" t="inlineStr">
        <is>
          <t>SourceField:Evidence ID</t>
        </is>
      </c>
    </row>
    <row r="79">
      <c r="A79" t="inlineStr">
        <is>
          <t>Acceptance</t>
        </is>
      </c>
      <c r="B79" t="inlineStr">
        <is>
          <t>AC-R-016</t>
        </is>
      </c>
      <c r="C79" t="inlineStr">
        <is>
          <t>Rules</t>
        </is>
      </c>
      <c r="D79" t="inlineStr">
        <is>
          <t>R-016</t>
        </is>
      </c>
      <c r="E79" t="inlineStr">
        <is>
          <t>Rule ID</t>
        </is>
      </c>
      <c r="F79">
        <f>A79&amp;"|"&amp;B79</f>
        <v/>
      </c>
      <c r="G79">
        <f>C79&amp;"|"&amp;D79</f>
        <v/>
      </c>
      <c r="H79" t="inlineStr">
        <is>
          <t>DERIVES_FROM_RULE</t>
        </is>
      </c>
      <c r="I79" t="inlineStr">
        <is>
          <t>Structural</t>
        </is>
      </c>
      <c r="J79" t="inlineStr">
        <is>
          <t>Required</t>
        </is>
      </c>
      <c r="K79" t="inlineStr">
        <is>
          <t>Primary</t>
        </is>
      </c>
      <c r="L79" t="inlineStr"/>
      <c r="M79" t="inlineStr">
        <is>
          <t>SourceField:Rule ID</t>
        </is>
      </c>
    </row>
    <row r="80">
      <c r="A80" t="inlineStr">
        <is>
          <t>Acceptance</t>
        </is>
      </c>
      <c r="B80" t="inlineStr">
        <is>
          <t>AC-R-016</t>
        </is>
      </c>
      <c r="C80" t="inlineStr">
        <is>
          <t>Tasks</t>
        </is>
      </c>
      <c r="D80" t="inlineStr">
        <is>
          <t>T-R-016-03</t>
        </is>
      </c>
      <c r="E80" t="inlineStr">
        <is>
          <t>Task ID</t>
        </is>
      </c>
      <c r="F80">
        <f>A80&amp;"|"&amp;B80</f>
        <v/>
      </c>
      <c r="G80">
        <f>C80&amp;"|"&amp;D80</f>
        <v/>
      </c>
      <c r="H80" t="inlineStr">
        <is>
          <t>APPLIES_TO_TASK</t>
        </is>
      </c>
      <c r="I80" t="inlineStr">
        <is>
          <t>Cross-reference</t>
        </is>
      </c>
      <c r="J80" t="inlineStr">
        <is>
          <t>Optional</t>
        </is>
      </c>
      <c r="K80" t="inlineStr">
        <is>
          <t>Primary</t>
        </is>
      </c>
      <c r="L80" t="inlineStr"/>
      <c r="M80" t="inlineStr">
        <is>
          <t>SourceField:Task ID</t>
        </is>
      </c>
    </row>
    <row r="81">
      <c r="A81" t="inlineStr">
        <is>
          <t>Acceptance</t>
        </is>
      </c>
      <c r="B81" t="inlineStr">
        <is>
          <t>AC-R-016</t>
        </is>
      </c>
      <c r="C81" t="inlineStr">
        <is>
          <t>WPS</t>
        </is>
      </c>
      <c r="D81" t="inlineStr">
        <is>
          <t>WPS-03</t>
        </is>
      </c>
      <c r="E81" t="inlineStr">
        <is>
          <t>WPS ID</t>
        </is>
      </c>
      <c r="F81">
        <f>A81&amp;"|"&amp;B81</f>
        <v/>
      </c>
      <c r="G81">
        <f>C81&amp;"|"&amp;D81</f>
        <v/>
      </c>
      <c r="H81" t="inlineStr">
        <is>
          <t>APPLIES_TO_WPS</t>
        </is>
      </c>
      <c r="I81" t="inlineStr">
        <is>
          <t>Cross-reference</t>
        </is>
      </c>
      <c r="J81" t="inlineStr">
        <is>
          <t>Optional</t>
        </is>
      </c>
      <c r="K81" t="inlineStr">
        <is>
          <t>Primary</t>
        </is>
      </c>
      <c r="L81" t="inlineStr"/>
      <c r="M81" t="inlineStr">
        <is>
          <t>SourceField:WPS ID</t>
        </is>
      </c>
    </row>
    <row r="82">
      <c r="A82" t="inlineStr">
        <is>
          <t>Acceptance</t>
        </is>
      </c>
      <c r="B82" t="inlineStr">
        <is>
          <t>AC-R-017</t>
        </is>
      </c>
      <c r="C82" t="inlineStr">
        <is>
          <t>Activities</t>
        </is>
      </c>
      <c r="D82" t="inlineStr">
        <is>
          <t>A-R-017</t>
        </is>
      </c>
      <c r="E82" t="inlineStr">
        <is>
          <t>Activity ID</t>
        </is>
      </c>
      <c r="F82">
        <f>A82&amp;"|"&amp;B82</f>
        <v/>
      </c>
      <c r="G82">
        <f>C82&amp;"|"&amp;D82</f>
        <v/>
      </c>
      <c r="H82" t="inlineStr">
        <is>
          <t>APPLIES_TO_ACTIVITY</t>
        </is>
      </c>
      <c r="I82" t="inlineStr">
        <is>
          <t>Cross-reference</t>
        </is>
      </c>
      <c r="J82" t="inlineStr">
        <is>
          <t>Optional</t>
        </is>
      </c>
      <c r="K82" t="inlineStr">
        <is>
          <t>Primary</t>
        </is>
      </c>
      <c r="L82" t="inlineStr"/>
      <c r="M82" t="inlineStr">
        <is>
          <t>SourceField:Activity ID</t>
        </is>
      </c>
    </row>
    <row r="83">
      <c r="A83" t="inlineStr">
        <is>
          <t>Acceptance</t>
        </is>
      </c>
      <c r="B83" t="inlineStr">
        <is>
          <t>AC-R-017</t>
        </is>
      </c>
      <c r="C83" t="inlineStr">
        <is>
          <t>Evidence</t>
        </is>
      </c>
      <c r="D83" t="inlineStr">
        <is>
          <t>E-017</t>
        </is>
      </c>
      <c r="E83" t="inlineStr">
        <is>
          <t>Evidence ID</t>
        </is>
      </c>
      <c r="F83">
        <f>A83&amp;"|"&amp;B83</f>
        <v/>
      </c>
      <c r="G83">
        <f>C83&amp;"|"&amp;D83</f>
        <v/>
      </c>
      <c r="H83" t="inlineStr">
        <is>
          <t>PROVEN_BY</t>
        </is>
      </c>
      <c r="I83" t="inlineStr">
        <is>
          <t>Structural</t>
        </is>
      </c>
      <c r="J83" t="inlineStr">
        <is>
          <t>Required</t>
        </is>
      </c>
      <c r="K83" t="inlineStr">
        <is>
          <t>Primary</t>
        </is>
      </c>
      <c r="L83" t="inlineStr"/>
      <c r="M83" t="inlineStr">
        <is>
          <t>SourceField:Evidence ID</t>
        </is>
      </c>
    </row>
    <row r="84">
      <c r="A84" t="inlineStr">
        <is>
          <t>Acceptance</t>
        </is>
      </c>
      <c r="B84" t="inlineStr">
        <is>
          <t>AC-R-017</t>
        </is>
      </c>
      <c r="C84" t="inlineStr">
        <is>
          <t>Rules</t>
        </is>
      </c>
      <c r="D84" t="inlineStr">
        <is>
          <t>R-017</t>
        </is>
      </c>
      <c r="E84" t="inlineStr">
        <is>
          <t>Rule ID</t>
        </is>
      </c>
      <c r="F84">
        <f>A84&amp;"|"&amp;B84</f>
        <v/>
      </c>
      <c r="G84">
        <f>C84&amp;"|"&amp;D84</f>
        <v/>
      </c>
      <c r="H84" t="inlineStr">
        <is>
          <t>DERIVES_FROM_RULE</t>
        </is>
      </c>
      <c r="I84" t="inlineStr">
        <is>
          <t>Structural</t>
        </is>
      </c>
      <c r="J84" t="inlineStr">
        <is>
          <t>Required</t>
        </is>
      </c>
      <c r="K84" t="inlineStr">
        <is>
          <t>Primary</t>
        </is>
      </c>
      <c r="L84" t="inlineStr"/>
      <c r="M84" t="inlineStr">
        <is>
          <t>SourceField:Rule ID</t>
        </is>
      </c>
    </row>
    <row r="85">
      <c r="A85" t="inlineStr">
        <is>
          <t>Acceptance</t>
        </is>
      </c>
      <c r="B85" t="inlineStr">
        <is>
          <t>AC-R-017</t>
        </is>
      </c>
      <c r="C85" t="inlineStr">
        <is>
          <t>Tasks</t>
        </is>
      </c>
      <c r="D85" t="inlineStr">
        <is>
          <t>T-R-017-03</t>
        </is>
      </c>
      <c r="E85" t="inlineStr">
        <is>
          <t>Task ID</t>
        </is>
      </c>
      <c r="F85">
        <f>A85&amp;"|"&amp;B85</f>
        <v/>
      </c>
      <c r="G85">
        <f>C85&amp;"|"&amp;D85</f>
        <v/>
      </c>
      <c r="H85" t="inlineStr">
        <is>
          <t>APPLIES_TO_TASK</t>
        </is>
      </c>
      <c r="I85" t="inlineStr">
        <is>
          <t>Cross-reference</t>
        </is>
      </c>
      <c r="J85" t="inlineStr">
        <is>
          <t>Optional</t>
        </is>
      </c>
      <c r="K85" t="inlineStr">
        <is>
          <t>Primary</t>
        </is>
      </c>
      <c r="L85" t="inlineStr"/>
      <c r="M85" t="inlineStr">
        <is>
          <t>SourceField:Task ID</t>
        </is>
      </c>
    </row>
    <row r="86">
      <c r="A86" t="inlineStr">
        <is>
          <t>Acceptance</t>
        </is>
      </c>
      <c r="B86" t="inlineStr">
        <is>
          <t>AC-R-017</t>
        </is>
      </c>
      <c r="C86" t="inlineStr">
        <is>
          <t>WPS</t>
        </is>
      </c>
      <c r="D86" t="inlineStr">
        <is>
          <t>WPS-03</t>
        </is>
      </c>
      <c r="E86" t="inlineStr">
        <is>
          <t>WPS ID</t>
        </is>
      </c>
      <c r="F86">
        <f>A86&amp;"|"&amp;B86</f>
        <v/>
      </c>
      <c r="G86">
        <f>C86&amp;"|"&amp;D86</f>
        <v/>
      </c>
      <c r="H86" t="inlineStr">
        <is>
          <t>APPLIES_TO_WPS</t>
        </is>
      </c>
      <c r="I86" t="inlineStr">
        <is>
          <t>Cross-reference</t>
        </is>
      </c>
      <c r="J86" t="inlineStr">
        <is>
          <t>Optional</t>
        </is>
      </c>
      <c r="K86" t="inlineStr">
        <is>
          <t>Primary</t>
        </is>
      </c>
      <c r="L86" t="inlineStr"/>
      <c r="M86" t="inlineStr">
        <is>
          <t>SourceField:WPS ID</t>
        </is>
      </c>
    </row>
    <row r="87">
      <c r="A87" t="inlineStr">
        <is>
          <t>Acceptance</t>
        </is>
      </c>
      <c r="B87" t="inlineStr">
        <is>
          <t>AC-R-018</t>
        </is>
      </c>
      <c r="C87" t="inlineStr">
        <is>
          <t>Activities</t>
        </is>
      </c>
      <c r="D87" t="inlineStr">
        <is>
          <t>A-R-018</t>
        </is>
      </c>
      <c r="E87" t="inlineStr">
        <is>
          <t>Activity ID</t>
        </is>
      </c>
      <c r="F87">
        <f>A87&amp;"|"&amp;B87</f>
        <v/>
      </c>
      <c r="G87">
        <f>C87&amp;"|"&amp;D87</f>
        <v/>
      </c>
      <c r="H87" t="inlineStr">
        <is>
          <t>APPLIES_TO_ACTIVITY</t>
        </is>
      </c>
      <c r="I87" t="inlineStr">
        <is>
          <t>Cross-reference</t>
        </is>
      </c>
      <c r="J87" t="inlineStr">
        <is>
          <t>Optional</t>
        </is>
      </c>
      <c r="K87" t="inlineStr">
        <is>
          <t>Primary</t>
        </is>
      </c>
      <c r="L87" t="inlineStr"/>
      <c r="M87" t="inlineStr">
        <is>
          <t>SourceField:Activity ID</t>
        </is>
      </c>
    </row>
    <row r="88">
      <c r="A88" t="inlineStr">
        <is>
          <t>Acceptance</t>
        </is>
      </c>
      <c r="B88" t="inlineStr">
        <is>
          <t>AC-R-018</t>
        </is>
      </c>
      <c r="C88" t="inlineStr">
        <is>
          <t>Evidence</t>
        </is>
      </c>
      <c r="D88" t="inlineStr">
        <is>
          <t>E-018</t>
        </is>
      </c>
      <c r="E88" t="inlineStr">
        <is>
          <t>Evidence ID</t>
        </is>
      </c>
      <c r="F88">
        <f>A88&amp;"|"&amp;B88</f>
        <v/>
      </c>
      <c r="G88">
        <f>C88&amp;"|"&amp;D88</f>
        <v/>
      </c>
      <c r="H88" t="inlineStr">
        <is>
          <t>PROVEN_BY</t>
        </is>
      </c>
      <c r="I88" t="inlineStr">
        <is>
          <t>Structural</t>
        </is>
      </c>
      <c r="J88" t="inlineStr">
        <is>
          <t>Required</t>
        </is>
      </c>
      <c r="K88" t="inlineStr">
        <is>
          <t>Primary</t>
        </is>
      </c>
      <c r="L88" t="inlineStr"/>
      <c r="M88" t="inlineStr">
        <is>
          <t>SourceField:Evidence ID</t>
        </is>
      </c>
    </row>
    <row r="89">
      <c r="A89" t="inlineStr">
        <is>
          <t>Acceptance</t>
        </is>
      </c>
      <c r="B89" t="inlineStr">
        <is>
          <t>AC-R-018</t>
        </is>
      </c>
      <c r="C89" t="inlineStr">
        <is>
          <t>Rules</t>
        </is>
      </c>
      <c r="D89" t="inlineStr">
        <is>
          <t>R-018</t>
        </is>
      </c>
      <c r="E89" t="inlineStr">
        <is>
          <t>Rule ID</t>
        </is>
      </c>
      <c r="F89">
        <f>A89&amp;"|"&amp;B89</f>
        <v/>
      </c>
      <c r="G89">
        <f>C89&amp;"|"&amp;D89</f>
        <v/>
      </c>
      <c r="H89" t="inlineStr">
        <is>
          <t>DERIVES_FROM_RULE</t>
        </is>
      </c>
      <c r="I89" t="inlineStr">
        <is>
          <t>Structural</t>
        </is>
      </c>
      <c r="J89" t="inlineStr">
        <is>
          <t>Required</t>
        </is>
      </c>
      <c r="K89" t="inlineStr">
        <is>
          <t>Primary</t>
        </is>
      </c>
      <c r="L89" t="inlineStr"/>
      <c r="M89" t="inlineStr">
        <is>
          <t>SourceField:Rule ID</t>
        </is>
      </c>
    </row>
    <row r="90">
      <c r="A90" t="inlineStr">
        <is>
          <t>Acceptance</t>
        </is>
      </c>
      <c r="B90" t="inlineStr">
        <is>
          <t>AC-R-018</t>
        </is>
      </c>
      <c r="C90" t="inlineStr">
        <is>
          <t>Tasks</t>
        </is>
      </c>
      <c r="D90" t="inlineStr">
        <is>
          <t>T-R-018-03</t>
        </is>
      </c>
      <c r="E90" t="inlineStr">
        <is>
          <t>Task ID</t>
        </is>
      </c>
      <c r="F90">
        <f>A90&amp;"|"&amp;B90</f>
        <v/>
      </c>
      <c r="G90">
        <f>C90&amp;"|"&amp;D90</f>
        <v/>
      </c>
      <c r="H90" t="inlineStr">
        <is>
          <t>APPLIES_TO_TASK</t>
        </is>
      </c>
      <c r="I90" t="inlineStr">
        <is>
          <t>Cross-reference</t>
        </is>
      </c>
      <c r="J90" t="inlineStr">
        <is>
          <t>Optional</t>
        </is>
      </c>
      <c r="K90" t="inlineStr">
        <is>
          <t>Primary</t>
        </is>
      </c>
      <c r="L90" t="inlineStr"/>
      <c r="M90" t="inlineStr">
        <is>
          <t>SourceField:Task ID</t>
        </is>
      </c>
    </row>
    <row r="91">
      <c r="A91" t="inlineStr">
        <is>
          <t>Acceptance</t>
        </is>
      </c>
      <c r="B91" t="inlineStr">
        <is>
          <t>AC-R-018</t>
        </is>
      </c>
      <c r="C91" t="inlineStr">
        <is>
          <t>WPS</t>
        </is>
      </c>
      <c r="D91" t="inlineStr">
        <is>
          <t>WPS-03</t>
        </is>
      </c>
      <c r="E91" t="inlineStr">
        <is>
          <t>WPS ID</t>
        </is>
      </c>
      <c r="F91">
        <f>A91&amp;"|"&amp;B91</f>
        <v/>
      </c>
      <c r="G91">
        <f>C91&amp;"|"&amp;D91</f>
        <v/>
      </c>
      <c r="H91" t="inlineStr">
        <is>
          <t>APPLIES_TO_WPS</t>
        </is>
      </c>
      <c r="I91" t="inlineStr">
        <is>
          <t>Cross-reference</t>
        </is>
      </c>
      <c r="J91" t="inlineStr">
        <is>
          <t>Optional</t>
        </is>
      </c>
      <c r="K91" t="inlineStr">
        <is>
          <t>Primary</t>
        </is>
      </c>
      <c r="L91" t="inlineStr"/>
      <c r="M91" t="inlineStr">
        <is>
          <t>SourceField:WPS ID</t>
        </is>
      </c>
    </row>
    <row r="92">
      <c r="A92" t="inlineStr">
        <is>
          <t>Acceptance</t>
        </is>
      </c>
      <c r="B92" t="inlineStr">
        <is>
          <t>AC-R-019</t>
        </is>
      </c>
      <c r="C92" t="inlineStr">
        <is>
          <t>Activities</t>
        </is>
      </c>
      <c r="D92" t="inlineStr">
        <is>
          <t>A-R-019</t>
        </is>
      </c>
      <c r="E92" t="inlineStr">
        <is>
          <t>Activity ID</t>
        </is>
      </c>
      <c r="F92">
        <f>A92&amp;"|"&amp;B92</f>
        <v/>
      </c>
      <c r="G92">
        <f>C92&amp;"|"&amp;D92</f>
        <v/>
      </c>
      <c r="H92" t="inlineStr">
        <is>
          <t>APPLIES_TO_ACTIVITY</t>
        </is>
      </c>
      <c r="I92" t="inlineStr">
        <is>
          <t>Cross-reference</t>
        </is>
      </c>
      <c r="J92" t="inlineStr">
        <is>
          <t>Optional</t>
        </is>
      </c>
      <c r="K92" t="inlineStr">
        <is>
          <t>Primary</t>
        </is>
      </c>
      <c r="L92" t="inlineStr"/>
      <c r="M92" t="inlineStr">
        <is>
          <t>SourceField:Activity ID</t>
        </is>
      </c>
    </row>
    <row r="93">
      <c r="A93" t="inlineStr">
        <is>
          <t>Acceptance</t>
        </is>
      </c>
      <c r="B93" t="inlineStr">
        <is>
          <t>AC-R-019</t>
        </is>
      </c>
      <c r="C93" t="inlineStr">
        <is>
          <t>Evidence</t>
        </is>
      </c>
      <c r="D93" t="inlineStr">
        <is>
          <t>E-019</t>
        </is>
      </c>
      <c r="E93" t="inlineStr">
        <is>
          <t>Evidence ID</t>
        </is>
      </c>
      <c r="F93">
        <f>A93&amp;"|"&amp;B93</f>
        <v/>
      </c>
      <c r="G93">
        <f>C93&amp;"|"&amp;D93</f>
        <v/>
      </c>
      <c r="H93" t="inlineStr">
        <is>
          <t>PROVEN_BY</t>
        </is>
      </c>
      <c r="I93" t="inlineStr">
        <is>
          <t>Structural</t>
        </is>
      </c>
      <c r="J93" t="inlineStr">
        <is>
          <t>Required</t>
        </is>
      </c>
      <c r="K93" t="inlineStr">
        <is>
          <t>Primary</t>
        </is>
      </c>
      <c r="L93" t="inlineStr"/>
      <c r="M93" t="inlineStr">
        <is>
          <t>SourceField:Evidence ID</t>
        </is>
      </c>
    </row>
    <row r="94">
      <c r="A94" t="inlineStr">
        <is>
          <t>Acceptance</t>
        </is>
      </c>
      <c r="B94" t="inlineStr">
        <is>
          <t>AC-R-019</t>
        </is>
      </c>
      <c r="C94" t="inlineStr">
        <is>
          <t>Rules</t>
        </is>
      </c>
      <c r="D94" t="inlineStr">
        <is>
          <t>R-019</t>
        </is>
      </c>
      <c r="E94" t="inlineStr">
        <is>
          <t>Rule ID</t>
        </is>
      </c>
      <c r="F94">
        <f>A94&amp;"|"&amp;B94</f>
        <v/>
      </c>
      <c r="G94">
        <f>C94&amp;"|"&amp;D94</f>
        <v/>
      </c>
      <c r="H94" t="inlineStr">
        <is>
          <t>DERIVES_FROM_RULE</t>
        </is>
      </c>
      <c r="I94" t="inlineStr">
        <is>
          <t>Structural</t>
        </is>
      </c>
      <c r="J94" t="inlineStr">
        <is>
          <t>Required</t>
        </is>
      </c>
      <c r="K94" t="inlineStr">
        <is>
          <t>Primary</t>
        </is>
      </c>
      <c r="L94" t="inlineStr"/>
      <c r="M94" t="inlineStr">
        <is>
          <t>SourceField:Rule ID</t>
        </is>
      </c>
    </row>
    <row r="95">
      <c r="A95" t="inlineStr">
        <is>
          <t>Acceptance</t>
        </is>
      </c>
      <c r="B95" t="inlineStr">
        <is>
          <t>AC-R-019</t>
        </is>
      </c>
      <c r="C95" t="inlineStr">
        <is>
          <t>Tasks</t>
        </is>
      </c>
      <c r="D95" t="inlineStr">
        <is>
          <t>T-R-019-03</t>
        </is>
      </c>
      <c r="E95" t="inlineStr">
        <is>
          <t>Task ID</t>
        </is>
      </c>
      <c r="F95">
        <f>A95&amp;"|"&amp;B95</f>
        <v/>
      </c>
      <c r="G95">
        <f>C95&amp;"|"&amp;D95</f>
        <v/>
      </c>
      <c r="H95" t="inlineStr">
        <is>
          <t>APPLIES_TO_TASK</t>
        </is>
      </c>
      <c r="I95" t="inlineStr">
        <is>
          <t>Cross-reference</t>
        </is>
      </c>
      <c r="J95" t="inlineStr">
        <is>
          <t>Optional</t>
        </is>
      </c>
      <c r="K95" t="inlineStr">
        <is>
          <t>Primary</t>
        </is>
      </c>
      <c r="L95" t="inlineStr"/>
      <c r="M95" t="inlineStr">
        <is>
          <t>SourceField:Task ID</t>
        </is>
      </c>
    </row>
    <row r="96">
      <c r="A96" t="inlineStr">
        <is>
          <t>Acceptance</t>
        </is>
      </c>
      <c r="B96" t="inlineStr">
        <is>
          <t>AC-R-019</t>
        </is>
      </c>
      <c r="C96" t="inlineStr">
        <is>
          <t>WPS</t>
        </is>
      </c>
      <c r="D96" t="inlineStr">
        <is>
          <t>WPS-06</t>
        </is>
      </c>
      <c r="E96" t="inlineStr">
        <is>
          <t>WPS ID</t>
        </is>
      </c>
      <c r="F96">
        <f>A96&amp;"|"&amp;B96</f>
        <v/>
      </c>
      <c r="G96">
        <f>C96&amp;"|"&amp;D96</f>
        <v/>
      </c>
      <c r="H96" t="inlineStr">
        <is>
          <t>APPLIES_TO_WPS</t>
        </is>
      </c>
      <c r="I96" t="inlineStr">
        <is>
          <t>Cross-reference</t>
        </is>
      </c>
      <c r="J96" t="inlineStr">
        <is>
          <t>Optional</t>
        </is>
      </c>
      <c r="K96" t="inlineStr">
        <is>
          <t>Primary</t>
        </is>
      </c>
      <c r="L96" t="inlineStr"/>
      <c r="M96" t="inlineStr">
        <is>
          <t>SourceField:WPS ID</t>
        </is>
      </c>
    </row>
    <row r="97">
      <c r="A97" t="inlineStr">
        <is>
          <t>Acceptance</t>
        </is>
      </c>
      <c r="B97" t="inlineStr">
        <is>
          <t>AC-R-020</t>
        </is>
      </c>
      <c r="C97" t="inlineStr">
        <is>
          <t>Activities</t>
        </is>
      </c>
      <c r="D97" t="inlineStr">
        <is>
          <t>A-R-020</t>
        </is>
      </c>
      <c r="E97" t="inlineStr">
        <is>
          <t>Activity ID</t>
        </is>
      </c>
      <c r="F97">
        <f>A97&amp;"|"&amp;B97</f>
        <v/>
      </c>
      <c r="G97">
        <f>C97&amp;"|"&amp;D97</f>
        <v/>
      </c>
      <c r="H97" t="inlineStr">
        <is>
          <t>APPLIES_TO_ACTIVITY</t>
        </is>
      </c>
      <c r="I97" t="inlineStr">
        <is>
          <t>Cross-reference</t>
        </is>
      </c>
      <c r="J97" t="inlineStr">
        <is>
          <t>Optional</t>
        </is>
      </c>
      <c r="K97" t="inlineStr">
        <is>
          <t>Primary</t>
        </is>
      </c>
      <c r="L97" t="inlineStr"/>
      <c r="M97" t="inlineStr">
        <is>
          <t>SourceField:Activity ID</t>
        </is>
      </c>
    </row>
    <row r="98">
      <c r="A98" t="inlineStr">
        <is>
          <t>Acceptance</t>
        </is>
      </c>
      <c r="B98" t="inlineStr">
        <is>
          <t>AC-R-020</t>
        </is>
      </c>
      <c r="C98" t="inlineStr">
        <is>
          <t>Evidence</t>
        </is>
      </c>
      <c r="D98" t="inlineStr">
        <is>
          <t>E-020</t>
        </is>
      </c>
      <c r="E98" t="inlineStr">
        <is>
          <t>Evidence ID</t>
        </is>
      </c>
      <c r="F98">
        <f>A98&amp;"|"&amp;B98</f>
        <v/>
      </c>
      <c r="G98">
        <f>C98&amp;"|"&amp;D98</f>
        <v/>
      </c>
      <c r="H98" t="inlineStr">
        <is>
          <t>PROVEN_BY</t>
        </is>
      </c>
      <c r="I98" t="inlineStr">
        <is>
          <t>Structural</t>
        </is>
      </c>
      <c r="J98" t="inlineStr">
        <is>
          <t>Required</t>
        </is>
      </c>
      <c r="K98" t="inlineStr">
        <is>
          <t>Primary</t>
        </is>
      </c>
      <c r="L98" t="inlineStr"/>
      <c r="M98" t="inlineStr">
        <is>
          <t>SourceField:Evidence ID</t>
        </is>
      </c>
    </row>
    <row r="99">
      <c r="A99" t="inlineStr">
        <is>
          <t>Acceptance</t>
        </is>
      </c>
      <c r="B99" t="inlineStr">
        <is>
          <t>AC-R-020</t>
        </is>
      </c>
      <c r="C99" t="inlineStr">
        <is>
          <t>Rules</t>
        </is>
      </c>
      <c r="D99" t="inlineStr">
        <is>
          <t>R-020</t>
        </is>
      </c>
      <c r="E99" t="inlineStr">
        <is>
          <t>Rule ID</t>
        </is>
      </c>
      <c r="F99">
        <f>A99&amp;"|"&amp;B99</f>
        <v/>
      </c>
      <c r="G99">
        <f>C99&amp;"|"&amp;D99</f>
        <v/>
      </c>
      <c r="H99" t="inlineStr">
        <is>
          <t>DERIVES_FROM_RULE</t>
        </is>
      </c>
      <c r="I99" t="inlineStr">
        <is>
          <t>Structural</t>
        </is>
      </c>
      <c r="J99" t="inlineStr">
        <is>
          <t>Required</t>
        </is>
      </c>
      <c r="K99" t="inlineStr">
        <is>
          <t>Primary</t>
        </is>
      </c>
      <c r="L99" t="inlineStr"/>
      <c r="M99" t="inlineStr">
        <is>
          <t>SourceField:Rule ID</t>
        </is>
      </c>
    </row>
    <row r="100">
      <c r="A100" t="inlineStr">
        <is>
          <t>Acceptance</t>
        </is>
      </c>
      <c r="B100" t="inlineStr">
        <is>
          <t>AC-R-020</t>
        </is>
      </c>
      <c r="C100" t="inlineStr">
        <is>
          <t>Tasks</t>
        </is>
      </c>
      <c r="D100" t="inlineStr">
        <is>
          <t>T-R-020-03</t>
        </is>
      </c>
      <c r="E100" t="inlineStr">
        <is>
          <t>Task ID</t>
        </is>
      </c>
      <c r="F100">
        <f>A100&amp;"|"&amp;B100</f>
        <v/>
      </c>
      <c r="G100">
        <f>C100&amp;"|"&amp;D100</f>
        <v/>
      </c>
      <c r="H100" t="inlineStr">
        <is>
          <t>APPLIES_TO_TASK</t>
        </is>
      </c>
      <c r="I100" t="inlineStr">
        <is>
          <t>Cross-reference</t>
        </is>
      </c>
      <c r="J100" t="inlineStr">
        <is>
          <t>Optional</t>
        </is>
      </c>
      <c r="K100" t="inlineStr">
        <is>
          <t>Primary</t>
        </is>
      </c>
      <c r="L100" t="inlineStr"/>
      <c r="M100" t="inlineStr">
        <is>
          <t>SourceField:Task ID</t>
        </is>
      </c>
    </row>
    <row r="101">
      <c r="A101" t="inlineStr">
        <is>
          <t>Acceptance</t>
        </is>
      </c>
      <c r="B101" t="inlineStr">
        <is>
          <t>AC-R-020</t>
        </is>
      </c>
      <c r="C101" t="inlineStr">
        <is>
          <t>WPS</t>
        </is>
      </c>
      <c r="D101" t="inlineStr">
        <is>
          <t>WPS-06</t>
        </is>
      </c>
      <c r="E101" t="inlineStr">
        <is>
          <t>WPS ID</t>
        </is>
      </c>
      <c r="F101">
        <f>A101&amp;"|"&amp;B101</f>
        <v/>
      </c>
      <c r="G101">
        <f>C101&amp;"|"&amp;D101</f>
        <v/>
      </c>
      <c r="H101" t="inlineStr">
        <is>
          <t>APPLIES_TO_WPS</t>
        </is>
      </c>
      <c r="I101" t="inlineStr">
        <is>
          <t>Cross-reference</t>
        </is>
      </c>
      <c r="J101" t="inlineStr">
        <is>
          <t>Optional</t>
        </is>
      </c>
      <c r="K101" t="inlineStr">
        <is>
          <t>Primary</t>
        </is>
      </c>
      <c r="L101" t="inlineStr"/>
      <c r="M101" t="inlineStr">
        <is>
          <t>SourceField:WPS ID</t>
        </is>
      </c>
    </row>
    <row r="102">
      <c r="A102" t="inlineStr">
        <is>
          <t>Acceptance</t>
        </is>
      </c>
      <c r="B102" t="inlineStr">
        <is>
          <t>AC-R-021</t>
        </is>
      </c>
      <c r="C102" t="inlineStr">
        <is>
          <t>Activities</t>
        </is>
      </c>
      <c r="D102" t="inlineStr">
        <is>
          <t>A-R-021</t>
        </is>
      </c>
      <c r="E102" t="inlineStr">
        <is>
          <t>Activity ID</t>
        </is>
      </c>
      <c r="F102">
        <f>A102&amp;"|"&amp;B102</f>
        <v/>
      </c>
      <c r="G102">
        <f>C102&amp;"|"&amp;D102</f>
        <v/>
      </c>
      <c r="H102" t="inlineStr">
        <is>
          <t>APPLIES_TO_ACTIVITY</t>
        </is>
      </c>
      <c r="I102" t="inlineStr">
        <is>
          <t>Cross-reference</t>
        </is>
      </c>
      <c r="J102" t="inlineStr">
        <is>
          <t>Optional</t>
        </is>
      </c>
      <c r="K102" t="inlineStr">
        <is>
          <t>Primary</t>
        </is>
      </c>
      <c r="L102" t="inlineStr"/>
      <c r="M102" t="inlineStr">
        <is>
          <t>SourceField:Activity ID</t>
        </is>
      </c>
    </row>
    <row r="103">
      <c r="A103" t="inlineStr">
        <is>
          <t>Acceptance</t>
        </is>
      </c>
      <c r="B103" t="inlineStr">
        <is>
          <t>AC-R-021</t>
        </is>
      </c>
      <c r="C103" t="inlineStr">
        <is>
          <t>Evidence</t>
        </is>
      </c>
      <c r="D103" t="inlineStr">
        <is>
          <t>E-021</t>
        </is>
      </c>
      <c r="E103" t="inlineStr">
        <is>
          <t>Evidence ID</t>
        </is>
      </c>
      <c r="F103">
        <f>A103&amp;"|"&amp;B103</f>
        <v/>
      </c>
      <c r="G103">
        <f>C103&amp;"|"&amp;D103</f>
        <v/>
      </c>
      <c r="H103" t="inlineStr">
        <is>
          <t>PROVEN_BY</t>
        </is>
      </c>
      <c r="I103" t="inlineStr">
        <is>
          <t>Structural</t>
        </is>
      </c>
      <c r="J103" t="inlineStr">
        <is>
          <t>Required</t>
        </is>
      </c>
      <c r="K103" t="inlineStr">
        <is>
          <t>Primary</t>
        </is>
      </c>
      <c r="L103" t="inlineStr"/>
      <c r="M103" t="inlineStr">
        <is>
          <t>SourceField:Evidence ID</t>
        </is>
      </c>
    </row>
    <row r="104">
      <c r="A104" t="inlineStr">
        <is>
          <t>Acceptance</t>
        </is>
      </c>
      <c r="B104" t="inlineStr">
        <is>
          <t>AC-R-021</t>
        </is>
      </c>
      <c r="C104" t="inlineStr">
        <is>
          <t>Rules</t>
        </is>
      </c>
      <c r="D104" t="inlineStr">
        <is>
          <t>R-021</t>
        </is>
      </c>
      <c r="E104" t="inlineStr">
        <is>
          <t>Rule ID</t>
        </is>
      </c>
      <c r="F104">
        <f>A104&amp;"|"&amp;B104</f>
        <v/>
      </c>
      <c r="G104">
        <f>C104&amp;"|"&amp;D104</f>
        <v/>
      </c>
      <c r="H104" t="inlineStr">
        <is>
          <t>DERIVES_FROM_RULE</t>
        </is>
      </c>
      <c r="I104" t="inlineStr">
        <is>
          <t>Structural</t>
        </is>
      </c>
      <c r="J104" t="inlineStr">
        <is>
          <t>Required</t>
        </is>
      </c>
      <c r="K104" t="inlineStr">
        <is>
          <t>Primary</t>
        </is>
      </c>
      <c r="L104" t="inlineStr"/>
      <c r="M104" t="inlineStr">
        <is>
          <t>SourceField:Rule ID</t>
        </is>
      </c>
    </row>
    <row r="105">
      <c r="A105" t="inlineStr">
        <is>
          <t>Acceptance</t>
        </is>
      </c>
      <c r="B105" t="inlineStr">
        <is>
          <t>AC-R-021</t>
        </is>
      </c>
      <c r="C105" t="inlineStr">
        <is>
          <t>Tasks</t>
        </is>
      </c>
      <c r="D105" t="inlineStr">
        <is>
          <t>T-R-021-03</t>
        </is>
      </c>
      <c r="E105" t="inlineStr">
        <is>
          <t>Task ID</t>
        </is>
      </c>
      <c r="F105">
        <f>A105&amp;"|"&amp;B105</f>
        <v/>
      </c>
      <c r="G105">
        <f>C105&amp;"|"&amp;D105</f>
        <v/>
      </c>
      <c r="H105" t="inlineStr">
        <is>
          <t>APPLIES_TO_TASK</t>
        </is>
      </c>
      <c r="I105" t="inlineStr">
        <is>
          <t>Cross-reference</t>
        </is>
      </c>
      <c r="J105" t="inlineStr">
        <is>
          <t>Optional</t>
        </is>
      </c>
      <c r="K105" t="inlineStr">
        <is>
          <t>Primary</t>
        </is>
      </c>
      <c r="L105" t="inlineStr"/>
      <c r="M105" t="inlineStr">
        <is>
          <t>SourceField:Task ID</t>
        </is>
      </c>
    </row>
    <row r="106">
      <c r="A106" t="inlineStr">
        <is>
          <t>Acceptance</t>
        </is>
      </c>
      <c r="B106" t="inlineStr">
        <is>
          <t>AC-R-021</t>
        </is>
      </c>
      <c r="C106" t="inlineStr">
        <is>
          <t>WPS</t>
        </is>
      </c>
      <c r="D106" t="inlineStr">
        <is>
          <t>WPS-06</t>
        </is>
      </c>
      <c r="E106" t="inlineStr">
        <is>
          <t>WPS ID</t>
        </is>
      </c>
      <c r="F106">
        <f>A106&amp;"|"&amp;B106</f>
        <v/>
      </c>
      <c r="G106">
        <f>C106&amp;"|"&amp;D106</f>
        <v/>
      </c>
      <c r="H106" t="inlineStr">
        <is>
          <t>APPLIES_TO_WPS</t>
        </is>
      </c>
      <c r="I106" t="inlineStr">
        <is>
          <t>Cross-reference</t>
        </is>
      </c>
      <c r="J106" t="inlineStr">
        <is>
          <t>Optional</t>
        </is>
      </c>
      <c r="K106" t="inlineStr">
        <is>
          <t>Primary</t>
        </is>
      </c>
      <c r="L106" t="inlineStr"/>
      <c r="M106" t="inlineStr">
        <is>
          <t>SourceField:WPS ID</t>
        </is>
      </c>
    </row>
    <row r="107">
      <c r="A107" t="inlineStr">
        <is>
          <t>Acceptance</t>
        </is>
      </c>
      <c r="B107" t="inlineStr">
        <is>
          <t>AC-R-022</t>
        </is>
      </c>
      <c r="C107" t="inlineStr">
        <is>
          <t>Activities</t>
        </is>
      </c>
      <c r="D107" t="inlineStr">
        <is>
          <t>A-R-022</t>
        </is>
      </c>
      <c r="E107" t="inlineStr">
        <is>
          <t>Activity ID</t>
        </is>
      </c>
      <c r="F107">
        <f>A107&amp;"|"&amp;B107</f>
        <v/>
      </c>
      <c r="G107">
        <f>C107&amp;"|"&amp;D107</f>
        <v/>
      </c>
      <c r="H107" t="inlineStr">
        <is>
          <t>APPLIES_TO_ACTIVITY</t>
        </is>
      </c>
      <c r="I107" t="inlineStr">
        <is>
          <t>Cross-reference</t>
        </is>
      </c>
      <c r="J107" t="inlineStr">
        <is>
          <t>Optional</t>
        </is>
      </c>
      <c r="K107" t="inlineStr">
        <is>
          <t>Primary</t>
        </is>
      </c>
      <c r="L107" t="inlineStr"/>
      <c r="M107" t="inlineStr">
        <is>
          <t>SourceField:Activity ID</t>
        </is>
      </c>
    </row>
    <row r="108">
      <c r="A108" t="inlineStr">
        <is>
          <t>Acceptance</t>
        </is>
      </c>
      <c r="B108" t="inlineStr">
        <is>
          <t>AC-R-022</t>
        </is>
      </c>
      <c r="C108" t="inlineStr">
        <is>
          <t>Evidence</t>
        </is>
      </c>
      <c r="D108" t="inlineStr">
        <is>
          <t>E-022</t>
        </is>
      </c>
      <c r="E108" t="inlineStr">
        <is>
          <t>Evidence ID</t>
        </is>
      </c>
      <c r="F108">
        <f>A108&amp;"|"&amp;B108</f>
        <v/>
      </c>
      <c r="G108">
        <f>C108&amp;"|"&amp;D108</f>
        <v/>
      </c>
      <c r="H108" t="inlineStr">
        <is>
          <t>PROVEN_BY</t>
        </is>
      </c>
      <c r="I108" t="inlineStr">
        <is>
          <t>Structural</t>
        </is>
      </c>
      <c r="J108" t="inlineStr">
        <is>
          <t>Required</t>
        </is>
      </c>
      <c r="K108" t="inlineStr">
        <is>
          <t>Primary</t>
        </is>
      </c>
      <c r="L108" t="inlineStr"/>
      <c r="M108" t="inlineStr">
        <is>
          <t>SourceField:Evidence ID</t>
        </is>
      </c>
    </row>
    <row r="109">
      <c r="A109" t="inlineStr">
        <is>
          <t>Acceptance</t>
        </is>
      </c>
      <c r="B109" t="inlineStr">
        <is>
          <t>AC-R-022</t>
        </is>
      </c>
      <c r="C109" t="inlineStr">
        <is>
          <t>Rules</t>
        </is>
      </c>
      <c r="D109" t="inlineStr">
        <is>
          <t>R-022</t>
        </is>
      </c>
      <c r="E109" t="inlineStr">
        <is>
          <t>Rule ID</t>
        </is>
      </c>
      <c r="F109">
        <f>A109&amp;"|"&amp;B109</f>
        <v/>
      </c>
      <c r="G109">
        <f>C109&amp;"|"&amp;D109</f>
        <v/>
      </c>
      <c r="H109" t="inlineStr">
        <is>
          <t>DERIVES_FROM_RULE</t>
        </is>
      </c>
      <c r="I109" t="inlineStr">
        <is>
          <t>Structural</t>
        </is>
      </c>
      <c r="J109" t="inlineStr">
        <is>
          <t>Required</t>
        </is>
      </c>
      <c r="K109" t="inlineStr">
        <is>
          <t>Primary</t>
        </is>
      </c>
      <c r="L109" t="inlineStr"/>
      <c r="M109" t="inlineStr">
        <is>
          <t>SourceField:Rule ID</t>
        </is>
      </c>
    </row>
    <row r="110">
      <c r="A110" t="inlineStr">
        <is>
          <t>Acceptance</t>
        </is>
      </c>
      <c r="B110" t="inlineStr">
        <is>
          <t>AC-R-022</t>
        </is>
      </c>
      <c r="C110" t="inlineStr">
        <is>
          <t>Tasks</t>
        </is>
      </c>
      <c r="D110" t="inlineStr">
        <is>
          <t>T-R-022-03</t>
        </is>
      </c>
      <c r="E110" t="inlineStr">
        <is>
          <t>Task ID</t>
        </is>
      </c>
      <c r="F110">
        <f>A110&amp;"|"&amp;B110</f>
        <v/>
      </c>
      <c r="G110">
        <f>C110&amp;"|"&amp;D110</f>
        <v/>
      </c>
      <c r="H110" t="inlineStr">
        <is>
          <t>APPLIES_TO_TASK</t>
        </is>
      </c>
      <c r="I110" t="inlineStr">
        <is>
          <t>Cross-reference</t>
        </is>
      </c>
      <c r="J110" t="inlineStr">
        <is>
          <t>Optional</t>
        </is>
      </c>
      <c r="K110" t="inlineStr">
        <is>
          <t>Primary</t>
        </is>
      </c>
      <c r="L110" t="inlineStr"/>
      <c r="M110" t="inlineStr">
        <is>
          <t>SourceField:Task ID</t>
        </is>
      </c>
    </row>
    <row r="111">
      <c r="A111" t="inlineStr">
        <is>
          <t>Acceptance</t>
        </is>
      </c>
      <c r="B111" t="inlineStr">
        <is>
          <t>AC-R-022</t>
        </is>
      </c>
      <c r="C111" t="inlineStr">
        <is>
          <t>WPS</t>
        </is>
      </c>
      <c r="D111" t="inlineStr">
        <is>
          <t>WPS-06</t>
        </is>
      </c>
      <c r="E111" t="inlineStr">
        <is>
          <t>WPS ID</t>
        </is>
      </c>
      <c r="F111">
        <f>A111&amp;"|"&amp;B111</f>
        <v/>
      </c>
      <c r="G111">
        <f>C111&amp;"|"&amp;D111</f>
        <v/>
      </c>
      <c r="H111" t="inlineStr">
        <is>
          <t>APPLIES_TO_WPS</t>
        </is>
      </c>
      <c r="I111" t="inlineStr">
        <is>
          <t>Cross-reference</t>
        </is>
      </c>
      <c r="J111" t="inlineStr">
        <is>
          <t>Optional</t>
        </is>
      </c>
      <c r="K111" t="inlineStr">
        <is>
          <t>Primary</t>
        </is>
      </c>
      <c r="L111" t="inlineStr"/>
      <c r="M111" t="inlineStr">
        <is>
          <t>SourceField:WPS ID</t>
        </is>
      </c>
    </row>
    <row r="112">
      <c r="A112" t="inlineStr">
        <is>
          <t>Acceptance</t>
        </is>
      </c>
      <c r="B112" t="inlineStr">
        <is>
          <t>AC-R-023</t>
        </is>
      </c>
      <c r="C112" t="inlineStr">
        <is>
          <t>Activities</t>
        </is>
      </c>
      <c r="D112" t="inlineStr">
        <is>
          <t>A-R-023</t>
        </is>
      </c>
      <c r="E112" t="inlineStr">
        <is>
          <t>Activity ID</t>
        </is>
      </c>
      <c r="F112">
        <f>A112&amp;"|"&amp;B112</f>
        <v/>
      </c>
      <c r="G112">
        <f>C112&amp;"|"&amp;D112</f>
        <v/>
      </c>
      <c r="H112" t="inlineStr">
        <is>
          <t>APPLIES_TO_ACTIVITY</t>
        </is>
      </c>
      <c r="I112" t="inlineStr">
        <is>
          <t>Cross-reference</t>
        </is>
      </c>
      <c r="J112" t="inlineStr">
        <is>
          <t>Optional</t>
        </is>
      </c>
      <c r="K112" t="inlineStr">
        <is>
          <t>Primary</t>
        </is>
      </c>
      <c r="L112" t="inlineStr"/>
      <c r="M112" t="inlineStr">
        <is>
          <t>SourceField:Activity ID</t>
        </is>
      </c>
    </row>
    <row r="113">
      <c r="A113" t="inlineStr">
        <is>
          <t>Acceptance</t>
        </is>
      </c>
      <c r="B113" t="inlineStr">
        <is>
          <t>AC-R-023</t>
        </is>
      </c>
      <c r="C113" t="inlineStr">
        <is>
          <t>Evidence</t>
        </is>
      </c>
      <c r="D113" t="inlineStr">
        <is>
          <t>E-023</t>
        </is>
      </c>
      <c r="E113" t="inlineStr">
        <is>
          <t>Evidence ID</t>
        </is>
      </c>
      <c r="F113">
        <f>A113&amp;"|"&amp;B113</f>
        <v/>
      </c>
      <c r="G113">
        <f>C113&amp;"|"&amp;D113</f>
        <v/>
      </c>
      <c r="H113" t="inlineStr">
        <is>
          <t>PROVEN_BY</t>
        </is>
      </c>
      <c r="I113" t="inlineStr">
        <is>
          <t>Structural</t>
        </is>
      </c>
      <c r="J113" t="inlineStr">
        <is>
          <t>Required</t>
        </is>
      </c>
      <c r="K113" t="inlineStr">
        <is>
          <t>Primary</t>
        </is>
      </c>
      <c r="L113" t="inlineStr"/>
      <c r="M113" t="inlineStr">
        <is>
          <t>SourceField:Evidence ID</t>
        </is>
      </c>
    </row>
    <row r="114">
      <c r="A114" t="inlineStr">
        <is>
          <t>Acceptance</t>
        </is>
      </c>
      <c r="B114" t="inlineStr">
        <is>
          <t>AC-R-023</t>
        </is>
      </c>
      <c r="C114" t="inlineStr">
        <is>
          <t>Rules</t>
        </is>
      </c>
      <c r="D114" t="inlineStr">
        <is>
          <t>R-023</t>
        </is>
      </c>
      <c r="E114" t="inlineStr">
        <is>
          <t>Rule ID</t>
        </is>
      </c>
      <c r="F114">
        <f>A114&amp;"|"&amp;B114</f>
        <v/>
      </c>
      <c r="G114">
        <f>C114&amp;"|"&amp;D114</f>
        <v/>
      </c>
      <c r="H114" t="inlineStr">
        <is>
          <t>DERIVES_FROM_RULE</t>
        </is>
      </c>
      <c r="I114" t="inlineStr">
        <is>
          <t>Structural</t>
        </is>
      </c>
      <c r="J114" t="inlineStr">
        <is>
          <t>Required</t>
        </is>
      </c>
      <c r="K114" t="inlineStr">
        <is>
          <t>Primary</t>
        </is>
      </c>
      <c r="L114" t="inlineStr"/>
      <c r="M114" t="inlineStr">
        <is>
          <t>SourceField:Rule ID</t>
        </is>
      </c>
    </row>
    <row r="115">
      <c r="A115" t="inlineStr">
        <is>
          <t>Acceptance</t>
        </is>
      </c>
      <c r="B115" t="inlineStr">
        <is>
          <t>AC-R-023</t>
        </is>
      </c>
      <c r="C115" t="inlineStr">
        <is>
          <t>Tasks</t>
        </is>
      </c>
      <c r="D115" t="inlineStr">
        <is>
          <t>T-R-023-03</t>
        </is>
      </c>
      <c r="E115" t="inlineStr">
        <is>
          <t>Task ID</t>
        </is>
      </c>
      <c r="F115">
        <f>A115&amp;"|"&amp;B115</f>
        <v/>
      </c>
      <c r="G115">
        <f>C115&amp;"|"&amp;D115</f>
        <v/>
      </c>
      <c r="H115" t="inlineStr">
        <is>
          <t>APPLIES_TO_TASK</t>
        </is>
      </c>
      <c r="I115" t="inlineStr">
        <is>
          <t>Cross-reference</t>
        </is>
      </c>
      <c r="J115" t="inlineStr">
        <is>
          <t>Optional</t>
        </is>
      </c>
      <c r="K115" t="inlineStr">
        <is>
          <t>Primary</t>
        </is>
      </c>
      <c r="L115" t="inlineStr"/>
      <c r="M115" t="inlineStr">
        <is>
          <t>SourceField:Task ID</t>
        </is>
      </c>
    </row>
    <row r="116">
      <c r="A116" t="inlineStr">
        <is>
          <t>Acceptance</t>
        </is>
      </c>
      <c r="B116" t="inlineStr">
        <is>
          <t>AC-R-023</t>
        </is>
      </c>
      <c r="C116" t="inlineStr">
        <is>
          <t>WPS</t>
        </is>
      </c>
      <c r="D116" t="inlineStr">
        <is>
          <t>WPS-07</t>
        </is>
      </c>
      <c r="E116" t="inlineStr">
        <is>
          <t>WPS ID</t>
        </is>
      </c>
      <c r="F116">
        <f>A116&amp;"|"&amp;B116</f>
        <v/>
      </c>
      <c r="G116">
        <f>C116&amp;"|"&amp;D116</f>
        <v/>
      </c>
      <c r="H116" t="inlineStr">
        <is>
          <t>APPLIES_TO_WPS</t>
        </is>
      </c>
      <c r="I116" t="inlineStr">
        <is>
          <t>Cross-reference</t>
        </is>
      </c>
      <c r="J116" t="inlineStr">
        <is>
          <t>Optional</t>
        </is>
      </c>
      <c r="K116" t="inlineStr">
        <is>
          <t>Primary</t>
        </is>
      </c>
      <c r="L116" t="inlineStr"/>
      <c r="M116" t="inlineStr">
        <is>
          <t>SourceField:WPS ID</t>
        </is>
      </c>
    </row>
    <row r="117">
      <c r="A117" t="inlineStr">
        <is>
          <t>Acceptance</t>
        </is>
      </c>
      <c r="B117" t="inlineStr">
        <is>
          <t>AC-R-024</t>
        </is>
      </c>
      <c r="C117" t="inlineStr">
        <is>
          <t>Activities</t>
        </is>
      </c>
      <c r="D117" t="inlineStr">
        <is>
          <t>A-R-024</t>
        </is>
      </c>
      <c r="E117" t="inlineStr">
        <is>
          <t>Activity ID</t>
        </is>
      </c>
      <c r="F117">
        <f>A117&amp;"|"&amp;B117</f>
        <v/>
      </c>
      <c r="G117">
        <f>C117&amp;"|"&amp;D117</f>
        <v/>
      </c>
      <c r="H117" t="inlineStr">
        <is>
          <t>APPLIES_TO_ACTIVITY</t>
        </is>
      </c>
      <c r="I117" t="inlineStr">
        <is>
          <t>Cross-reference</t>
        </is>
      </c>
      <c r="J117" t="inlineStr">
        <is>
          <t>Optional</t>
        </is>
      </c>
      <c r="K117" t="inlineStr">
        <is>
          <t>Primary</t>
        </is>
      </c>
      <c r="L117" t="inlineStr"/>
      <c r="M117" t="inlineStr">
        <is>
          <t>SourceField:Activity ID</t>
        </is>
      </c>
    </row>
    <row r="118">
      <c r="A118" t="inlineStr">
        <is>
          <t>Acceptance</t>
        </is>
      </c>
      <c r="B118" t="inlineStr">
        <is>
          <t>AC-R-024</t>
        </is>
      </c>
      <c r="C118" t="inlineStr">
        <is>
          <t>Evidence</t>
        </is>
      </c>
      <c r="D118" t="inlineStr">
        <is>
          <t>E-024</t>
        </is>
      </c>
      <c r="E118" t="inlineStr">
        <is>
          <t>Evidence ID</t>
        </is>
      </c>
      <c r="F118">
        <f>A118&amp;"|"&amp;B118</f>
        <v/>
      </c>
      <c r="G118">
        <f>C118&amp;"|"&amp;D118</f>
        <v/>
      </c>
      <c r="H118" t="inlineStr">
        <is>
          <t>PROVEN_BY</t>
        </is>
      </c>
      <c r="I118" t="inlineStr">
        <is>
          <t>Structural</t>
        </is>
      </c>
      <c r="J118" t="inlineStr">
        <is>
          <t>Required</t>
        </is>
      </c>
      <c r="K118" t="inlineStr">
        <is>
          <t>Primary</t>
        </is>
      </c>
      <c r="L118" t="inlineStr"/>
      <c r="M118" t="inlineStr">
        <is>
          <t>SourceField:Evidence ID</t>
        </is>
      </c>
    </row>
    <row r="119">
      <c r="A119" t="inlineStr">
        <is>
          <t>Acceptance</t>
        </is>
      </c>
      <c r="B119" t="inlineStr">
        <is>
          <t>AC-R-024</t>
        </is>
      </c>
      <c r="C119" t="inlineStr">
        <is>
          <t>Rules</t>
        </is>
      </c>
      <c r="D119" t="inlineStr">
        <is>
          <t>R-024</t>
        </is>
      </c>
      <c r="E119" t="inlineStr">
        <is>
          <t>Rule ID</t>
        </is>
      </c>
      <c r="F119">
        <f>A119&amp;"|"&amp;B119</f>
        <v/>
      </c>
      <c r="G119">
        <f>C119&amp;"|"&amp;D119</f>
        <v/>
      </c>
      <c r="H119" t="inlineStr">
        <is>
          <t>DERIVES_FROM_RULE</t>
        </is>
      </c>
      <c r="I119" t="inlineStr">
        <is>
          <t>Structural</t>
        </is>
      </c>
      <c r="J119" t="inlineStr">
        <is>
          <t>Required</t>
        </is>
      </c>
      <c r="K119" t="inlineStr">
        <is>
          <t>Primary</t>
        </is>
      </c>
      <c r="L119" t="inlineStr"/>
      <c r="M119" t="inlineStr">
        <is>
          <t>SourceField:Rule ID</t>
        </is>
      </c>
    </row>
    <row r="120">
      <c r="A120" t="inlineStr">
        <is>
          <t>Acceptance</t>
        </is>
      </c>
      <c r="B120" t="inlineStr">
        <is>
          <t>AC-R-024</t>
        </is>
      </c>
      <c r="C120" t="inlineStr">
        <is>
          <t>Tasks</t>
        </is>
      </c>
      <c r="D120" t="inlineStr">
        <is>
          <t>T-R-024-03</t>
        </is>
      </c>
      <c r="E120" t="inlineStr">
        <is>
          <t>Task ID</t>
        </is>
      </c>
      <c r="F120">
        <f>A120&amp;"|"&amp;B120</f>
        <v/>
      </c>
      <c r="G120">
        <f>C120&amp;"|"&amp;D120</f>
        <v/>
      </c>
      <c r="H120" t="inlineStr">
        <is>
          <t>APPLIES_TO_TASK</t>
        </is>
      </c>
      <c r="I120" t="inlineStr">
        <is>
          <t>Cross-reference</t>
        </is>
      </c>
      <c r="J120" t="inlineStr">
        <is>
          <t>Optional</t>
        </is>
      </c>
      <c r="K120" t="inlineStr">
        <is>
          <t>Primary</t>
        </is>
      </c>
      <c r="L120" t="inlineStr"/>
      <c r="M120" t="inlineStr">
        <is>
          <t>SourceField:Task ID</t>
        </is>
      </c>
    </row>
    <row r="121">
      <c r="A121" t="inlineStr">
        <is>
          <t>Acceptance</t>
        </is>
      </c>
      <c r="B121" t="inlineStr">
        <is>
          <t>AC-R-024</t>
        </is>
      </c>
      <c r="C121" t="inlineStr">
        <is>
          <t>WPS</t>
        </is>
      </c>
      <c r="D121" t="inlineStr">
        <is>
          <t>WPS-07</t>
        </is>
      </c>
      <c r="E121" t="inlineStr">
        <is>
          <t>WPS ID</t>
        </is>
      </c>
      <c r="F121">
        <f>A121&amp;"|"&amp;B121</f>
        <v/>
      </c>
      <c r="G121">
        <f>C121&amp;"|"&amp;D121</f>
        <v/>
      </c>
      <c r="H121" t="inlineStr">
        <is>
          <t>APPLIES_TO_WPS</t>
        </is>
      </c>
      <c r="I121" t="inlineStr">
        <is>
          <t>Cross-reference</t>
        </is>
      </c>
      <c r="J121" t="inlineStr">
        <is>
          <t>Optional</t>
        </is>
      </c>
      <c r="K121" t="inlineStr">
        <is>
          <t>Primary</t>
        </is>
      </c>
      <c r="L121" t="inlineStr"/>
      <c r="M121" t="inlineStr">
        <is>
          <t>SourceField:WPS ID</t>
        </is>
      </c>
    </row>
    <row r="122">
      <c r="A122" t="inlineStr">
        <is>
          <t>Acceptance</t>
        </is>
      </c>
      <c r="B122" t="inlineStr">
        <is>
          <t>AC-R-025</t>
        </is>
      </c>
      <c r="C122" t="inlineStr">
        <is>
          <t>Activities</t>
        </is>
      </c>
      <c r="D122" t="inlineStr">
        <is>
          <t>A-R-025</t>
        </is>
      </c>
      <c r="E122" t="inlineStr">
        <is>
          <t>Activity ID</t>
        </is>
      </c>
      <c r="F122">
        <f>A122&amp;"|"&amp;B122</f>
        <v/>
      </c>
      <c r="G122">
        <f>C122&amp;"|"&amp;D122</f>
        <v/>
      </c>
      <c r="H122" t="inlineStr">
        <is>
          <t>APPLIES_TO_ACTIVITY</t>
        </is>
      </c>
      <c r="I122" t="inlineStr">
        <is>
          <t>Cross-reference</t>
        </is>
      </c>
      <c r="J122" t="inlineStr">
        <is>
          <t>Optional</t>
        </is>
      </c>
      <c r="K122" t="inlineStr">
        <is>
          <t>Primary</t>
        </is>
      </c>
      <c r="L122" t="inlineStr"/>
      <c r="M122" t="inlineStr">
        <is>
          <t>SourceField:Activity ID</t>
        </is>
      </c>
    </row>
    <row r="123">
      <c r="A123" t="inlineStr">
        <is>
          <t>Acceptance</t>
        </is>
      </c>
      <c r="B123" t="inlineStr">
        <is>
          <t>AC-R-025</t>
        </is>
      </c>
      <c r="C123" t="inlineStr">
        <is>
          <t>Evidence</t>
        </is>
      </c>
      <c r="D123" t="inlineStr">
        <is>
          <t>E-025</t>
        </is>
      </c>
      <c r="E123" t="inlineStr">
        <is>
          <t>Evidence ID</t>
        </is>
      </c>
      <c r="F123">
        <f>A123&amp;"|"&amp;B123</f>
        <v/>
      </c>
      <c r="G123">
        <f>C123&amp;"|"&amp;D123</f>
        <v/>
      </c>
      <c r="H123" t="inlineStr">
        <is>
          <t>PROVEN_BY</t>
        </is>
      </c>
      <c r="I123" t="inlineStr">
        <is>
          <t>Structural</t>
        </is>
      </c>
      <c r="J123" t="inlineStr">
        <is>
          <t>Required</t>
        </is>
      </c>
      <c r="K123" t="inlineStr">
        <is>
          <t>Primary</t>
        </is>
      </c>
      <c r="L123" t="inlineStr"/>
      <c r="M123" t="inlineStr">
        <is>
          <t>SourceField:Evidence ID</t>
        </is>
      </c>
    </row>
    <row r="124">
      <c r="A124" t="inlineStr">
        <is>
          <t>Acceptance</t>
        </is>
      </c>
      <c r="B124" t="inlineStr">
        <is>
          <t>AC-R-025</t>
        </is>
      </c>
      <c r="C124" t="inlineStr">
        <is>
          <t>Rules</t>
        </is>
      </c>
      <c r="D124" t="inlineStr">
        <is>
          <t>R-025</t>
        </is>
      </c>
      <c r="E124" t="inlineStr">
        <is>
          <t>Rule ID</t>
        </is>
      </c>
      <c r="F124">
        <f>A124&amp;"|"&amp;B124</f>
        <v/>
      </c>
      <c r="G124">
        <f>C124&amp;"|"&amp;D124</f>
        <v/>
      </c>
      <c r="H124" t="inlineStr">
        <is>
          <t>DERIVES_FROM_RULE</t>
        </is>
      </c>
      <c r="I124" t="inlineStr">
        <is>
          <t>Structural</t>
        </is>
      </c>
      <c r="J124" t="inlineStr">
        <is>
          <t>Required</t>
        </is>
      </c>
      <c r="K124" t="inlineStr">
        <is>
          <t>Primary</t>
        </is>
      </c>
      <c r="L124" t="inlineStr"/>
      <c r="M124" t="inlineStr">
        <is>
          <t>SourceField:Rule ID</t>
        </is>
      </c>
    </row>
    <row r="125">
      <c r="A125" t="inlineStr">
        <is>
          <t>Acceptance</t>
        </is>
      </c>
      <c r="B125" t="inlineStr">
        <is>
          <t>AC-R-025</t>
        </is>
      </c>
      <c r="C125" t="inlineStr">
        <is>
          <t>Tasks</t>
        </is>
      </c>
      <c r="D125" t="inlineStr">
        <is>
          <t>T-R-025-03</t>
        </is>
      </c>
      <c r="E125" t="inlineStr">
        <is>
          <t>Task ID</t>
        </is>
      </c>
      <c r="F125">
        <f>A125&amp;"|"&amp;B125</f>
        <v/>
      </c>
      <c r="G125">
        <f>C125&amp;"|"&amp;D125</f>
        <v/>
      </c>
      <c r="H125" t="inlineStr">
        <is>
          <t>APPLIES_TO_TASK</t>
        </is>
      </c>
      <c r="I125" t="inlineStr">
        <is>
          <t>Cross-reference</t>
        </is>
      </c>
      <c r="J125" t="inlineStr">
        <is>
          <t>Optional</t>
        </is>
      </c>
      <c r="K125" t="inlineStr">
        <is>
          <t>Primary</t>
        </is>
      </c>
      <c r="L125" t="inlineStr"/>
      <c r="M125" t="inlineStr">
        <is>
          <t>SourceField:Task ID</t>
        </is>
      </c>
    </row>
    <row r="126">
      <c r="A126" t="inlineStr">
        <is>
          <t>Acceptance</t>
        </is>
      </c>
      <c r="B126" t="inlineStr">
        <is>
          <t>AC-R-025</t>
        </is>
      </c>
      <c r="C126" t="inlineStr">
        <is>
          <t>WPS</t>
        </is>
      </c>
      <c r="D126" t="inlineStr">
        <is>
          <t>WPS-07</t>
        </is>
      </c>
      <c r="E126" t="inlineStr">
        <is>
          <t>WPS ID</t>
        </is>
      </c>
      <c r="F126">
        <f>A126&amp;"|"&amp;B126</f>
        <v/>
      </c>
      <c r="G126">
        <f>C126&amp;"|"&amp;D126</f>
        <v/>
      </c>
      <c r="H126" t="inlineStr">
        <is>
          <t>APPLIES_TO_WPS</t>
        </is>
      </c>
      <c r="I126" t="inlineStr">
        <is>
          <t>Cross-reference</t>
        </is>
      </c>
      <c r="J126" t="inlineStr">
        <is>
          <t>Optional</t>
        </is>
      </c>
      <c r="K126" t="inlineStr">
        <is>
          <t>Primary</t>
        </is>
      </c>
      <c r="L126" t="inlineStr"/>
      <c r="M126" t="inlineStr">
        <is>
          <t>SourceField:WPS ID</t>
        </is>
      </c>
    </row>
    <row r="127">
      <c r="A127" t="inlineStr">
        <is>
          <t>Acceptance</t>
        </is>
      </c>
      <c r="B127" t="inlineStr">
        <is>
          <t>AC-R-026</t>
        </is>
      </c>
      <c r="C127" t="inlineStr">
        <is>
          <t>Activities</t>
        </is>
      </c>
      <c r="D127" t="inlineStr">
        <is>
          <t>A-R-026</t>
        </is>
      </c>
      <c r="E127" t="inlineStr">
        <is>
          <t>Activity ID</t>
        </is>
      </c>
      <c r="F127">
        <f>A127&amp;"|"&amp;B127</f>
        <v/>
      </c>
      <c r="G127">
        <f>C127&amp;"|"&amp;D127</f>
        <v/>
      </c>
      <c r="H127" t="inlineStr">
        <is>
          <t>APPLIES_TO_ACTIVITY</t>
        </is>
      </c>
      <c r="I127" t="inlineStr">
        <is>
          <t>Cross-reference</t>
        </is>
      </c>
      <c r="J127" t="inlineStr">
        <is>
          <t>Optional</t>
        </is>
      </c>
      <c r="K127" t="inlineStr">
        <is>
          <t>Primary</t>
        </is>
      </c>
      <c r="L127" t="inlineStr"/>
      <c r="M127" t="inlineStr">
        <is>
          <t>SourceField:Activity ID</t>
        </is>
      </c>
    </row>
    <row r="128">
      <c r="A128" t="inlineStr">
        <is>
          <t>Acceptance</t>
        </is>
      </c>
      <c r="B128" t="inlineStr">
        <is>
          <t>AC-R-026</t>
        </is>
      </c>
      <c r="C128" t="inlineStr">
        <is>
          <t>Evidence</t>
        </is>
      </c>
      <c r="D128" t="inlineStr">
        <is>
          <t>E-026</t>
        </is>
      </c>
      <c r="E128" t="inlineStr">
        <is>
          <t>Evidence ID</t>
        </is>
      </c>
      <c r="F128">
        <f>A128&amp;"|"&amp;B128</f>
        <v/>
      </c>
      <c r="G128">
        <f>C128&amp;"|"&amp;D128</f>
        <v/>
      </c>
      <c r="H128" t="inlineStr">
        <is>
          <t>PROVEN_BY</t>
        </is>
      </c>
      <c r="I128" t="inlineStr">
        <is>
          <t>Structural</t>
        </is>
      </c>
      <c r="J128" t="inlineStr">
        <is>
          <t>Required</t>
        </is>
      </c>
      <c r="K128" t="inlineStr">
        <is>
          <t>Primary</t>
        </is>
      </c>
      <c r="L128" t="inlineStr"/>
      <c r="M128" t="inlineStr">
        <is>
          <t>SourceField:Evidence ID</t>
        </is>
      </c>
    </row>
    <row r="129">
      <c r="A129" t="inlineStr">
        <is>
          <t>Acceptance</t>
        </is>
      </c>
      <c r="B129" t="inlineStr">
        <is>
          <t>AC-R-026</t>
        </is>
      </c>
      <c r="C129" t="inlineStr">
        <is>
          <t>Rules</t>
        </is>
      </c>
      <c r="D129" t="inlineStr">
        <is>
          <t>R-026</t>
        </is>
      </c>
      <c r="E129" t="inlineStr">
        <is>
          <t>Rule ID</t>
        </is>
      </c>
      <c r="F129">
        <f>A129&amp;"|"&amp;B129</f>
        <v/>
      </c>
      <c r="G129">
        <f>C129&amp;"|"&amp;D129</f>
        <v/>
      </c>
      <c r="H129" t="inlineStr">
        <is>
          <t>DERIVES_FROM_RULE</t>
        </is>
      </c>
      <c r="I129" t="inlineStr">
        <is>
          <t>Structural</t>
        </is>
      </c>
      <c r="J129" t="inlineStr">
        <is>
          <t>Required</t>
        </is>
      </c>
      <c r="K129" t="inlineStr">
        <is>
          <t>Primary</t>
        </is>
      </c>
      <c r="L129" t="inlineStr"/>
      <c r="M129" t="inlineStr">
        <is>
          <t>SourceField:Rule ID</t>
        </is>
      </c>
    </row>
    <row r="130">
      <c r="A130" t="inlineStr">
        <is>
          <t>Acceptance</t>
        </is>
      </c>
      <c r="B130" t="inlineStr">
        <is>
          <t>AC-R-026</t>
        </is>
      </c>
      <c r="C130" t="inlineStr">
        <is>
          <t>Tasks</t>
        </is>
      </c>
      <c r="D130" t="inlineStr">
        <is>
          <t>T-R-026-03</t>
        </is>
      </c>
      <c r="E130" t="inlineStr">
        <is>
          <t>Task ID</t>
        </is>
      </c>
      <c r="F130">
        <f>A130&amp;"|"&amp;B130</f>
        <v/>
      </c>
      <c r="G130">
        <f>C130&amp;"|"&amp;D130</f>
        <v/>
      </c>
      <c r="H130" t="inlineStr">
        <is>
          <t>APPLIES_TO_TASK</t>
        </is>
      </c>
      <c r="I130" t="inlineStr">
        <is>
          <t>Cross-reference</t>
        </is>
      </c>
      <c r="J130" t="inlineStr">
        <is>
          <t>Optional</t>
        </is>
      </c>
      <c r="K130" t="inlineStr">
        <is>
          <t>Primary</t>
        </is>
      </c>
      <c r="L130" t="inlineStr"/>
      <c r="M130" t="inlineStr">
        <is>
          <t>SourceField:Task ID</t>
        </is>
      </c>
    </row>
    <row r="131">
      <c r="A131" t="inlineStr">
        <is>
          <t>Acceptance</t>
        </is>
      </c>
      <c r="B131" t="inlineStr">
        <is>
          <t>AC-R-026</t>
        </is>
      </c>
      <c r="C131" t="inlineStr">
        <is>
          <t>WPS</t>
        </is>
      </c>
      <c r="D131" t="inlineStr">
        <is>
          <t>WPS-07</t>
        </is>
      </c>
      <c r="E131" t="inlineStr">
        <is>
          <t>WPS ID</t>
        </is>
      </c>
      <c r="F131">
        <f>A131&amp;"|"&amp;B131</f>
        <v/>
      </c>
      <c r="G131">
        <f>C131&amp;"|"&amp;D131</f>
        <v/>
      </c>
      <c r="H131" t="inlineStr">
        <is>
          <t>APPLIES_TO_WPS</t>
        </is>
      </c>
      <c r="I131" t="inlineStr">
        <is>
          <t>Cross-reference</t>
        </is>
      </c>
      <c r="J131" t="inlineStr">
        <is>
          <t>Optional</t>
        </is>
      </c>
      <c r="K131" t="inlineStr">
        <is>
          <t>Primary</t>
        </is>
      </c>
      <c r="L131" t="inlineStr"/>
      <c r="M131" t="inlineStr">
        <is>
          <t>SourceField:WPS ID</t>
        </is>
      </c>
    </row>
    <row r="132">
      <c r="A132" t="inlineStr">
        <is>
          <t>Acceptance</t>
        </is>
      </c>
      <c r="B132" t="inlineStr">
        <is>
          <t>AC-R-027</t>
        </is>
      </c>
      <c r="C132" t="inlineStr">
        <is>
          <t>Activities</t>
        </is>
      </c>
      <c r="D132" t="inlineStr">
        <is>
          <t>A-R-027</t>
        </is>
      </c>
      <c r="E132" t="inlineStr">
        <is>
          <t>Activity ID</t>
        </is>
      </c>
      <c r="F132">
        <f>A132&amp;"|"&amp;B132</f>
        <v/>
      </c>
      <c r="G132">
        <f>C132&amp;"|"&amp;D132</f>
        <v/>
      </c>
      <c r="H132" t="inlineStr">
        <is>
          <t>APPLIES_TO_ACTIVITY</t>
        </is>
      </c>
      <c r="I132" t="inlineStr">
        <is>
          <t>Cross-reference</t>
        </is>
      </c>
      <c r="J132" t="inlineStr">
        <is>
          <t>Optional</t>
        </is>
      </c>
      <c r="K132" t="inlineStr">
        <is>
          <t>Primary</t>
        </is>
      </c>
      <c r="L132" t="inlineStr"/>
      <c r="M132" t="inlineStr">
        <is>
          <t>SourceField:Activity ID</t>
        </is>
      </c>
    </row>
    <row r="133">
      <c r="A133" t="inlineStr">
        <is>
          <t>Acceptance</t>
        </is>
      </c>
      <c r="B133" t="inlineStr">
        <is>
          <t>AC-R-027</t>
        </is>
      </c>
      <c r="C133" t="inlineStr">
        <is>
          <t>Evidence</t>
        </is>
      </c>
      <c r="D133" t="inlineStr">
        <is>
          <t>E-027</t>
        </is>
      </c>
      <c r="E133" t="inlineStr">
        <is>
          <t>Evidence ID</t>
        </is>
      </c>
      <c r="F133">
        <f>A133&amp;"|"&amp;B133</f>
        <v/>
      </c>
      <c r="G133">
        <f>C133&amp;"|"&amp;D133</f>
        <v/>
      </c>
      <c r="H133" t="inlineStr">
        <is>
          <t>PROVEN_BY</t>
        </is>
      </c>
      <c r="I133" t="inlineStr">
        <is>
          <t>Structural</t>
        </is>
      </c>
      <c r="J133" t="inlineStr">
        <is>
          <t>Required</t>
        </is>
      </c>
      <c r="K133" t="inlineStr">
        <is>
          <t>Primary</t>
        </is>
      </c>
      <c r="L133" t="inlineStr"/>
      <c r="M133" t="inlineStr">
        <is>
          <t>SourceField:Evidence ID</t>
        </is>
      </c>
    </row>
    <row r="134">
      <c r="A134" t="inlineStr">
        <is>
          <t>Acceptance</t>
        </is>
      </c>
      <c r="B134" t="inlineStr">
        <is>
          <t>AC-R-027</t>
        </is>
      </c>
      <c r="C134" t="inlineStr">
        <is>
          <t>Rules</t>
        </is>
      </c>
      <c r="D134" t="inlineStr">
        <is>
          <t>R-027</t>
        </is>
      </c>
      <c r="E134" t="inlineStr">
        <is>
          <t>Rule ID</t>
        </is>
      </c>
      <c r="F134">
        <f>A134&amp;"|"&amp;B134</f>
        <v/>
      </c>
      <c r="G134">
        <f>C134&amp;"|"&amp;D134</f>
        <v/>
      </c>
      <c r="H134" t="inlineStr">
        <is>
          <t>DERIVES_FROM_RULE</t>
        </is>
      </c>
      <c r="I134" t="inlineStr">
        <is>
          <t>Structural</t>
        </is>
      </c>
      <c r="J134" t="inlineStr">
        <is>
          <t>Required</t>
        </is>
      </c>
      <c r="K134" t="inlineStr">
        <is>
          <t>Primary</t>
        </is>
      </c>
      <c r="L134" t="inlineStr"/>
      <c r="M134" t="inlineStr">
        <is>
          <t>SourceField:Rule ID</t>
        </is>
      </c>
    </row>
    <row r="135">
      <c r="A135" t="inlineStr">
        <is>
          <t>Acceptance</t>
        </is>
      </c>
      <c r="B135" t="inlineStr">
        <is>
          <t>AC-R-027</t>
        </is>
      </c>
      <c r="C135" t="inlineStr">
        <is>
          <t>Tasks</t>
        </is>
      </c>
      <c r="D135" t="inlineStr">
        <is>
          <t>T-R-027-03</t>
        </is>
      </c>
      <c r="E135" t="inlineStr">
        <is>
          <t>Task ID</t>
        </is>
      </c>
      <c r="F135">
        <f>A135&amp;"|"&amp;B135</f>
        <v/>
      </c>
      <c r="G135">
        <f>C135&amp;"|"&amp;D135</f>
        <v/>
      </c>
      <c r="H135" t="inlineStr">
        <is>
          <t>APPLIES_TO_TASK</t>
        </is>
      </c>
      <c r="I135" t="inlineStr">
        <is>
          <t>Cross-reference</t>
        </is>
      </c>
      <c r="J135" t="inlineStr">
        <is>
          <t>Optional</t>
        </is>
      </c>
      <c r="K135" t="inlineStr">
        <is>
          <t>Primary</t>
        </is>
      </c>
      <c r="L135" t="inlineStr"/>
      <c r="M135" t="inlineStr">
        <is>
          <t>SourceField:Task ID</t>
        </is>
      </c>
    </row>
    <row r="136">
      <c r="A136" t="inlineStr">
        <is>
          <t>Acceptance</t>
        </is>
      </c>
      <c r="B136" t="inlineStr">
        <is>
          <t>AC-R-027</t>
        </is>
      </c>
      <c r="C136" t="inlineStr">
        <is>
          <t>WPS</t>
        </is>
      </c>
      <c r="D136" t="inlineStr">
        <is>
          <t>WPS-07</t>
        </is>
      </c>
      <c r="E136" t="inlineStr">
        <is>
          <t>WPS ID</t>
        </is>
      </c>
      <c r="F136">
        <f>A136&amp;"|"&amp;B136</f>
        <v/>
      </c>
      <c r="G136">
        <f>C136&amp;"|"&amp;D136</f>
        <v/>
      </c>
      <c r="H136" t="inlineStr">
        <is>
          <t>APPLIES_TO_WPS</t>
        </is>
      </c>
      <c r="I136" t="inlineStr">
        <is>
          <t>Cross-reference</t>
        </is>
      </c>
      <c r="J136" t="inlineStr">
        <is>
          <t>Optional</t>
        </is>
      </c>
      <c r="K136" t="inlineStr">
        <is>
          <t>Primary</t>
        </is>
      </c>
      <c r="L136" t="inlineStr"/>
      <c r="M136" t="inlineStr">
        <is>
          <t>SourceField:WPS ID</t>
        </is>
      </c>
    </row>
    <row r="137">
      <c r="A137" t="inlineStr">
        <is>
          <t>Acceptance</t>
        </is>
      </c>
      <c r="B137" t="inlineStr">
        <is>
          <t>AC-R-028</t>
        </is>
      </c>
      <c r="C137" t="inlineStr">
        <is>
          <t>Activities</t>
        </is>
      </c>
      <c r="D137" t="inlineStr">
        <is>
          <t>A-R-028</t>
        </is>
      </c>
      <c r="E137" t="inlineStr">
        <is>
          <t>Activity ID</t>
        </is>
      </c>
      <c r="F137">
        <f>A137&amp;"|"&amp;B137</f>
        <v/>
      </c>
      <c r="G137">
        <f>C137&amp;"|"&amp;D137</f>
        <v/>
      </c>
      <c r="H137" t="inlineStr">
        <is>
          <t>APPLIES_TO_ACTIVITY</t>
        </is>
      </c>
      <c r="I137" t="inlineStr">
        <is>
          <t>Cross-reference</t>
        </is>
      </c>
      <c r="J137" t="inlineStr">
        <is>
          <t>Optional</t>
        </is>
      </c>
      <c r="K137" t="inlineStr">
        <is>
          <t>Primary</t>
        </is>
      </c>
      <c r="L137" t="inlineStr"/>
      <c r="M137" t="inlineStr">
        <is>
          <t>SourceField:Activity ID</t>
        </is>
      </c>
    </row>
    <row r="138">
      <c r="A138" t="inlineStr">
        <is>
          <t>Acceptance</t>
        </is>
      </c>
      <c r="B138" t="inlineStr">
        <is>
          <t>AC-R-028</t>
        </is>
      </c>
      <c r="C138" t="inlineStr">
        <is>
          <t>Evidence</t>
        </is>
      </c>
      <c r="D138" t="inlineStr">
        <is>
          <t>E-028</t>
        </is>
      </c>
      <c r="E138" t="inlineStr">
        <is>
          <t>Evidence ID</t>
        </is>
      </c>
      <c r="F138">
        <f>A138&amp;"|"&amp;B138</f>
        <v/>
      </c>
      <c r="G138">
        <f>C138&amp;"|"&amp;D138</f>
        <v/>
      </c>
      <c r="H138" t="inlineStr">
        <is>
          <t>PROVEN_BY</t>
        </is>
      </c>
      <c r="I138" t="inlineStr">
        <is>
          <t>Structural</t>
        </is>
      </c>
      <c r="J138" t="inlineStr">
        <is>
          <t>Required</t>
        </is>
      </c>
      <c r="K138" t="inlineStr">
        <is>
          <t>Primary</t>
        </is>
      </c>
      <c r="L138" t="inlineStr"/>
      <c r="M138" t="inlineStr">
        <is>
          <t>SourceField:Evidence ID</t>
        </is>
      </c>
    </row>
    <row r="139">
      <c r="A139" t="inlineStr">
        <is>
          <t>Acceptance</t>
        </is>
      </c>
      <c r="B139" t="inlineStr">
        <is>
          <t>AC-R-028</t>
        </is>
      </c>
      <c r="C139" t="inlineStr">
        <is>
          <t>Rules</t>
        </is>
      </c>
      <c r="D139" t="inlineStr">
        <is>
          <t>R-028</t>
        </is>
      </c>
      <c r="E139" t="inlineStr">
        <is>
          <t>Rule ID</t>
        </is>
      </c>
      <c r="F139">
        <f>A139&amp;"|"&amp;B139</f>
        <v/>
      </c>
      <c r="G139">
        <f>C139&amp;"|"&amp;D139</f>
        <v/>
      </c>
      <c r="H139" t="inlineStr">
        <is>
          <t>DERIVES_FROM_RULE</t>
        </is>
      </c>
      <c r="I139" t="inlineStr">
        <is>
          <t>Structural</t>
        </is>
      </c>
      <c r="J139" t="inlineStr">
        <is>
          <t>Required</t>
        </is>
      </c>
      <c r="K139" t="inlineStr">
        <is>
          <t>Primary</t>
        </is>
      </c>
      <c r="L139" t="inlineStr"/>
      <c r="M139" t="inlineStr">
        <is>
          <t>SourceField:Rule ID</t>
        </is>
      </c>
    </row>
    <row r="140">
      <c r="A140" t="inlineStr">
        <is>
          <t>Acceptance</t>
        </is>
      </c>
      <c r="B140" t="inlineStr">
        <is>
          <t>AC-R-028</t>
        </is>
      </c>
      <c r="C140" t="inlineStr">
        <is>
          <t>Tasks</t>
        </is>
      </c>
      <c r="D140" t="inlineStr">
        <is>
          <t>T-R-028-03</t>
        </is>
      </c>
      <c r="E140" t="inlineStr">
        <is>
          <t>Task ID</t>
        </is>
      </c>
      <c r="F140">
        <f>A140&amp;"|"&amp;B140</f>
        <v/>
      </c>
      <c r="G140">
        <f>C140&amp;"|"&amp;D140</f>
        <v/>
      </c>
      <c r="H140" t="inlineStr">
        <is>
          <t>APPLIES_TO_TASK</t>
        </is>
      </c>
      <c r="I140" t="inlineStr">
        <is>
          <t>Cross-reference</t>
        </is>
      </c>
      <c r="J140" t="inlineStr">
        <is>
          <t>Optional</t>
        </is>
      </c>
      <c r="K140" t="inlineStr">
        <is>
          <t>Primary</t>
        </is>
      </c>
      <c r="L140" t="inlineStr"/>
      <c r="M140" t="inlineStr">
        <is>
          <t>SourceField:Task ID</t>
        </is>
      </c>
    </row>
    <row r="141">
      <c r="A141" t="inlineStr">
        <is>
          <t>Acceptance</t>
        </is>
      </c>
      <c r="B141" t="inlineStr">
        <is>
          <t>AC-R-028</t>
        </is>
      </c>
      <c r="C141" t="inlineStr">
        <is>
          <t>WPS</t>
        </is>
      </c>
      <c r="D141" t="inlineStr">
        <is>
          <t>WPS-07</t>
        </is>
      </c>
      <c r="E141" t="inlineStr">
        <is>
          <t>WPS ID</t>
        </is>
      </c>
      <c r="F141">
        <f>A141&amp;"|"&amp;B141</f>
        <v/>
      </c>
      <c r="G141">
        <f>C141&amp;"|"&amp;D141</f>
        <v/>
      </c>
      <c r="H141" t="inlineStr">
        <is>
          <t>APPLIES_TO_WPS</t>
        </is>
      </c>
      <c r="I141" t="inlineStr">
        <is>
          <t>Cross-reference</t>
        </is>
      </c>
      <c r="J141" t="inlineStr">
        <is>
          <t>Optional</t>
        </is>
      </c>
      <c r="K141" t="inlineStr">
        <is>
          <t>Primary</t>
        </is>
      </c>
      <c r="L141" t="inlineStr"/>
      <c r="M141" t="inlineStr">
        <is>
          <t>SourceField:WPS ID</t>
        </is>
      </c>
    </row>
    <row r="142">
      <c r="A142" t="inlineStr">
        <is>
          <t>Acceptance</t>
        </is>
      </c>
      <c r="B142" t="inlineStr">
        <is>
          <t>AC-R-029</t>
        </is>
      </c>
      <c r="C142" t="inlineStr">
        <is>
          <t>Activities</t>
        </is>
      </c>
      <c r="D142" t="inlineStr">
        <is>
          <t>A-R-029</t>
        </is>
      </c>
      <c r="E142" t="inlineStr">
        <is>
          <t>Activity ID</t>
        </is>
      </c>
      <c r="F142">
        <f>A142&amp;"|"&amp;B142</f>
        <v/>
      </c>
      <c r="G142">
        <f>C142&amp;"|"&amp;D142</f>
        <v/>
      </c>
      <c r="H142" t="inlineStr">
        <is>
          <t>APPLIES_TO_ACTIVITY</t>
        </is>
      </c>
      <c r="I142" t="inlineStr">
        <is>
          <t>Cross-reference</t>
        </is>
      </c>
      <c r="J142" t="inlineStr">
        <is>
          <t>Optional</t>
        </is>
      </c>
      <c r="K142" t="inlineStr">
        <is>
          <t>Primary</t>
        </is>
      </c>
      <c r="L142" t="inlineStr"/>
      <c r="M142" t="inlineStr">
        <is>
          <t>SourceField:Activity ID</t>
        </is>
      </c>
    </row>
    <row r="143">
      <c r="A143" t="inlineStr">
        <is>
          <t>Acceptance</t>
        </is>
      </c>
      <c r="B143" t="inlineStr">
        <is>
          <t>AC-R-029</t>
        </is>
      </c>
      <c r="C143" t="inlineStr">
        <is>
          <t>Evidence</t>
        </is>
      </c>
      <c r="D143" t="inlineStr">
        <is>
          <t>E-029</t>
        </is>
      </c>
      <c r="E143" t="inlineStr">
        <is>
          <t>Evidence ID</t>
        </is>
      </c>
      <c r="F143">
        <f>A143&amp;"|"&amp;B143</f>
        <v/>
      </c>
      <c r="G143">
        <f>C143&amp;"|"&amp;D143</f>
        <v/>
      </c>
      <c r="H143" t="inlineStr">
        <is>
          <t>PROVEN_BY</t>
        </is>
      </c>
      <c r="I143" t="inlineStr">
        <is>
          <t>Structural</t>
        </is>
      </c>
      <c r="J143" t="inlineStr">
        <is>
          <t>Required</t>
        </is>
      </c>
      <c r="K143" t="inlineStr">
        <is>
          <t>Primary</t>
        </is>
      </c>
      <c r="L143" t="inlineStr"/>
      <c r="M143" t="inlineStr">
        <is>
          <t>SourceField:Evidence ID</t>
        </is>
      </c>
    </row>
    <row r="144">
      <c r="A144" t="inlineStr">
        <is>
          <t>Acceptance</t>
        </is>
      </c>
      <c r="B144" t="inlineStr">
        <is>
          <t>AC-R-029</t>
        </is>
      </c>
      <c r="C144" t="inlineStr">
        <is>
          <t>Rules</t>
        </is>
      </c>
      <c r="D144" t="inlineStr">
        <is>
          <t>R-029</t>
        </is>
      </c>
      <c r="E144" t="inlineStr">
        <is>
          <t>Rule ID</t>
        </is>
      </c>
      <c r="F144">
        <f>A144&amp;"|"&amp;B144</f>
        <v/>
      </c>
      <c r="G144">
        <f>C144&amp;"|"&amp;D144</f>
        <v/>
      </c>
      <c r="H144" t="inlineStr">
        <is>
          <t>DERIVES_FROM_RULE</t>
        </is>
      </c>
      <c r="I144" t="inlineStr">
        <is>
          <t>Structural</t>
        </is>
      </c>
      <c r="J144" t="inlineStr">
        <is>
          <t>Required</t>
        </is>
      </c>
      <c r="K144" t="inlineStr">
        <is>
          <t>Primary</t>
        </is>
      </c>
      <c r="L144" t="inlineStr"/>
      <c r="M144" t="inlineStr">
        <is>
          <t>SourceField:Rule ID</t>
        </is>
      </c>
    </row>
    <row r="145">
      <c r="A145" t="inlineStr">
        <is>
          <t>Acceptance</t>
        </is>
      </c>
      <c r="B145" t="inlineStr">
        <is>
          <t>AC-R-029</t>
        </is>
      </c>
      <c r="C145" t="inlineStr">
        <is>
          <t>Tasks</t>
        </is>
      </c>
      <c r="D145" t="inlineStr">
        <is>
          <t>T-R-029-03</t>
        </is>
      </c>
      <c r="E145" t="inlineStr">
        <is>
          <t>Task ID</t>
        </is>
      </c>
      <c r="F145">
        <f>A145&amp;"|"&amp;B145</f>
        <v/>
      </c>
      <c r="G145">
        <f>C145&amp;"|"&amp;D145</f>
        <v/>
      </c>
      <c r="H145" t="inlineStr">
        <is>
          <t>APPLIES_TO_TASK</t>
        </is>
      </c>
      <c r="I145" t="inlineStr">
        <is>
          <t>Cross-reference</t>
        </is>
      </c>
      <c r="J145" t="inlineStr">
        <is>
          <t>Optional</t>
        </is>
      </c>
      <c r="K145" t="inlineStr">
        <is>
          <t>Primary</t>
        </is>
      </c>
      <c r="L145" t="inlineStr"/>
      <c r="M145" t="inlineStr">
        <is>
          <t>SourceField:Task ID</t>
        </is>
      </c>
    </row>
    <row r="146">
      <c r="A146" t="inlineStr">
        <is>
          <t>Acceptance</t>
        </is>
      </c>
      <c r="B146" t="inlineStr">
        <is>
          <t>AC-R-029</t>
        </is>
      </c>
      <c r="C146" t="inlineStr">
        <is>
          <t>WPS</t>
        </is>
      </c>
      <c r="D146" t="inlineStr">
        <is>
          <t>WPS-08</t>
        </is>
      </c>
      <c r="E146" t="inlineStr">
        <is>
          <t>WPS ID</t>
        </is>
      </c>
      <c r="F146">
        <f>A146&amp;"|"&amp;B146</f>
        <v/>
      </c>
      <c r="G146">
        <f>C146&amp;"|"&amp;D146</f>
        <v/>
      </c>
      <c r="H146" t="inlineStr">
        <is>
          <t>APPLIES_TO_WPS</t>
        </is>
      </c>
      <c r="I146" t="inlineStr">
        <is>
          <t>Cross-reference</t>
        </is>
      </c>
      <c r="J146" t="inlineStr">
        <is>
          <t>Optional</t>
        </is>
      </c>
      <c r="K146" t="inlineStr">
        <is>
          <t>Primary</t>
        </is>
      </c>
      <c r="L146" t="inlineStr"/>
      <c r="M146" t="inlineStr">
        <is>
          <t>SourceField:WPS ID</t>
        </is>
      </c>
    </row>
    <row r="147">
      <c r="A147" t="inlineStr">
        <is>
          <t>Acceptance</t>
        </is>
      </c>
      <c r="B147" t="inlineStr">
        <is>
          <t>AC-R-030</t>
        </is>
      </c>
      <c r="C147" t="inlineStr">
        <is>
          <t>Activities</t>
        </is>
      </c>
      <c r="D147" t="inlineStr">
        <is>
          <t>A-R-030</t>
        </is>
      </c>
      <c r="E147" t="inlineStr">
        <is>
          <t>Activity ID</t>
        </is>
      </c>
      <c r="F147">
        <f>A147&amp;"|"&amp;B147</f>
        <v/>
      </c>
      <c r="G147">
        <f>C147&amp;"|"&amp;D147</f>
        <v/>
      </c>
      <c r="H147" t="inlineStr">
        <is>
          <t>APPLIES_TO_ACTIVITY</t>
        </is>
      </c>
      <c r="I147" t="inlineStr">
        <is>
          <t>Cross-reference</t>
        </is>
      </c>
      <c r="J147" t="inlineStr">
        <is>
          <t>Optional</t>
        </is>
      </c>
      <c r="K147" t="inlineStr">
        <is>
          <t>Primary</t>
        </is>
      </c>
      <c r="L147" t="inlineStr"/>
      <c r="M147" t="inlineStr">
        <is>
          <t>SourceField:Activity ID</t>
        </is>
      </c>
    </row>
    <row r="148">
      <c r="A148" t="inlineStr">
        <is>
          <t>Acceptance</t>
        </is>
      </c>
      <c r="B148" t="inlineStr">
        <is>
          <t>AC-R-030</t>
        </is>
      </c>
      <c r="C148" t="inlineStr">
        <is>
          <t>Evidence</t>
        </is>
      </c>
      <c r="D148" t="inlineStr">
        <is>
          <t>E-030</t>
        </is>
      </c>
      <c r="E148" t="inlineStr">
        <is>
          <t>Evidence ID</t>
        </is>
      </c>
      <c r="F148">
        <f>A148&amp;"|"&amp;B148</f>
        <v/>
      </c>
      <c r="G148">
        <f>C148&amp;"|"&amp;D148</f>
        <v/>
      </c>
      <c r="H148" t="inlineStr">
        <is>
          <t>PROVEN_BY</t>
        </is>
      </c>
      <c r="I148" t="inlineStr">
        <is>
          <t>Structural</t>
        </is>
      </c>
      <c r="J148" t="inlineStr">
        <is>
          <t>Required</t>
        </is>
      </c>
      <c r="K148" t="inlineStr">
        <is>
          <t>Primary</t>
        </is>
      </c>
      <c r="L148" t="inlineStr"/>
      <c r="M148" t="inlineStr">
        <is>
          <t>SourceField:Evidence ID</t>
        </is>
      </c>
    </row>
    <row r="149">
      <c r="A149" t="inlineStr">
        <is>
          <t>Acceptance</t>
        </is>
      </c>
      <c r="B149" t="inlineStr">
        <is>
          <t>AC-R-030</t>
        </is>
      </c>
      <c r="C149" t="inlineStr">
        <is>
          <t>Rules</t>
        </is>
      </c>
      <c r="D149" t="inlineStr">
        <is>
          <t>R-030</t>
        </is>
      </c>
      <c r="E149" t="inlineStr">
        <is>
          <t>Rule ID</t>
        </is>
      </c>
      <c r="F149">
        <f>A149&amp;"|"&amp;B149</f>
        <v/>
      </c>
      <c r="G149">
        <f>C149&amp;"|"&amp;D149</f>
        <v/>
      </c>
      <c r="H149" t="inlineStr">
        <is>
          <t>DERIVES_FROM_RULE</t>
        </is>
      </c>
      <c r="I149" t="inlineStr">
        <is>
          <t>Structural</t>
        </is>
      </c>
      <c r="J149" t="inlineStr">
        <is>
          <t>Required</t>
        </is>
      </c>
      <c r="K149" t="inlineStr">
        <is>
          <t>Primary</t>
        </is>
      </c>
      <c r="L149" t="inlineStr"/>
      <c r="M149" t="inlineStr">
        <is>
          <t>SourceField:Rule ID</t>
        </is>
      </c>
    </row>
    <row r="150">
      <c r="A150" t="inlineStr">
        <is>
          <t>Acceptance</t>
        </is>
      </c>
      <c r="B150" t="inlineStr">
        <is>
          <t>AC-R-030</t>
        </is>
      </c>
      <c r="C150" t="inlineStr">
        <is>
          <t>Tasks</t>
        </is>
      </c>
      <c r="D150" t="inlineStr">
        <is>
          <t>T-R-030-03</t>
        </is>
      </c>
      <c r="E150" t="inlineStr">
        <is>
          <t>Task ID</t>
        </is>
      </c>
      <c r="F150">
        <f>A150&amp;"|"&amp;B150</f>
        <v/>
      </c>
      <c r="G150">
        <f>C150&amp;"|"&amp;D150</f>
        <v/>
      </c>
      <c r="H150" t="inlineStr">
        <is>
          <t>APPLIES_TO_TASK</t>
        </is>
      </c>
      <c r="I150" t="inlineStr">
        <is>
          <t>Cross-reference</t>
        </is>
      </c>
      <c r="J150" t="inlineStr">
        <is>
          <t>Optional</t>
        </is>
      </c>
      <c r="K150" t="inlineStr">
        <is>
          <t>Primary</t>
        </is>
      </c>
      <c r="L150" t="inlineStr"/>
      <c r="M150" t="inlineStr">
        <is>
          <t>SourceField:Task ID</t>
        </is>
      </c>
    </row>
    <row r="151">
      <c r="A151" t="inlineStr">
        <is>
          <t>Acceptance</t>
        </is>
      </c>
      <c r="B151" t="inlineStr">
        <is>
          <t>AC-R-030</t>
        </is>
      </c>
      <c r="C151" t="inlineStr">
        <is>
          <t>WPS</t>
        </is>
      </c>
      <c r="D151" t="inlineStr">
        <is>
          <t>WPS-08</t>
        </is>
      </c>
      <c r="E151" t="inlineStr">
        <is>
          <t>WPS ID</t>
        </is>
      </c>
      <c r="F151">
        <f>A151&amp;"|"&amp;B151</f>
        <v/>
      </c>
      <c r="G151">
        <f>C151&amp;"|"&amp;D151</f>
        <v/>
      </c>
      <c r="H151" t="inlineStr">
        <is>
          <t>APPLIES_TO_WPS</t>
        </is>
      </c>
      <c r="I151" t="inlineStr">
        <is>
          <t>Cross-reference</t>
        </is>
      </c>
      <c r="J151" t="inlineStr">
        <is>
          <t>Optional</t>
        </is>
      </c>
      <c r="K151" t="inlineStr">
        <is>
          <t>Primary</t>
        </is>
      </c>
      <c r="L151" t="inlineStr"/>
      <c r="M151" t="inlineStr">
        <is>
          <t>SourceField:WPS ID</t>
        </is>
      </c>
    </row>
    <row r="152">
      <c r="A152" t="inlineStr">
        <is>
          <t>Acceptance</t>
        </is>
      </c>
      <c r="B152" t="inlineStr">
        <is>
          <t>AC-R-031</t>
        </is>
      </c>
      <c r="C152" t="inlineStr">
        <is>
          <t>Activities</t>
        </is>
      </c>
      <c r="D152" t="inlineStr">
        <is>
          <t>A-R-031</t>
        </is>
      </c>
      <c r="E152" t="inlineStr">
        <is>
          <t>Activity ID</t>
        </is>
      </c>
      <c r="F152">
        <f>A152&amp;"|"&amp;B152</f>
        <v/>
      </c>
      <c r="G152">
        <f>C152&amp;"|"&amp;D152</f>
        <v/>
      </c>
      <c r="H152" t="inlineStr">
        <is>
          <t>APPLIES_TO_ACTIVITY</t>
        </is>
      </c>
      <c r="I152" t="inlineStr">
        <is>
          <t>Cross-reference</t>
        </is>
      </c>
      <c r="J152" t="inlineStr">
        <is>
          <t>Optional</t>
        </is>
      </c>
      <c r="K152" t="inlineStr">
        <is>
          <t>Primary</t>
        </is>
      </c>
      <c r="L152" t="inlineStr"/>
      <c r="M152" t="inlineStr">
        <is>
          <t>SourceField:Activity ID</t>
        </is>
      </c>
    </row>
    <row r="153">
      <c r="A153" t="inlineStr">
        <is>
          <t>Acceptance</t>
        </is>
      </c>
      <c r="B153" t="inlineStr">
        <is>
          <t>AC-R-031</t>
        </is>
      </c>
      <c r="C153" t="inlineStr">
        <is>
          <t>Evidence</t>
        </is>
      </c>
      <c r="D153" t="inlineStr">
        <is>
          <t>E-031</t>
        </is>
      </c>
      <c r="E153" t="inlineStr">
        <is>
          <t>Evidence ID</t>
        </is>
      </c>
      <c r="F153">
        <f>A153&amp;"|"&amp;B153</f>
        <v/>
      </c>
      <c r="G153">
        <f>C153&amp;"|"&amp;D153</f>
        <v/>
      </c>
      <c r="H153" t="inlineStr">
        <is>
          <t>PROVEN_BY</t>
        </is>
      </c>
      <c r="I153" t="inlineStr">
        <is>
          <t>Structural</t>
        </is>
      </c>
      <c r="J153" t="inlineStr">
        <is>
          <t>Required</t>
        </is>
      </c>
      <c r="K153" t="inlineStr">
        <is>
          <t>Primary</t>
        </is>
      </c>
      <c r="L153" t="inlineStr"/>
      <c r="M153" t="inlineStr">
        <is>
          <t>SourceField:Evidence ID</t>
        </is>
      </c>
    </row>
    <row r="154">
      <c r="A154" t="inlineStr">
        <is>
          <t>Acceptance</t>
        </is>
      </c>
      <c r="B154" t="inlineStr">
        <is>
          <t>AC-R-031</t>
        </is>
      </c>
      <c r="C154" t="inlineStr">
        <is>
          <t>Rules</t>
        </is>
      </c>
      <c r="D154" t="inlineStr">
        <is>
          <t>R-031</t>
        </is>
      </c>
      <c r="E154" t="inlineStr">
        <is>
          <t>Rule ID</t>
        </is>
      </c>
      <c r="F154">
        <f>A154&amp;"|"&amp;B154</f>
        <v/>
      </c>
      <c r="G154">
        <f>C154&amp;"|"&amp;D154</f>
        <v/>
      </c>
      <c r="H154" t="inlineStr">
        <is>
          <t>DERIVES_FROM_RULE</t>
        </is>
      </c>
      <c r="I154" t="inlineStr">
        <is>
          <t>Structural</t>
        </is>
      </c>
      <c r="J154" t="inlineStr">
        <is>
          <t>Required</t>
        </is>
      </c>
      <c r="K154" t="inlineStr">
        <is>
          <t>Primary</t>
        </is>
      </c>
      <c r="L154" t="inlineStr"/>
      <c r="M154" t="inlineStr">
        <is>
          <t>SourceField:Rule ID</t>
        </is>
      </c>
    </row>
    <row r="155">
      <c r="A155" t="inlineStr">
        <is>
          <t>Acceptance</t>
        </is>
      </c>
      <c r="B155" t="inlineStr">
        <is>
          <t>AC-R-031</t>
        </is>
      </c>
      <c r="C155" t="inlineStr">
        <is>
          <t>Tasks</t>
        </is>
      </c>
      <c r="D155" t="inlineStr">
        <is>
          <t>T-R-031-03</t>
        </is>
      </c>
      <c r="E155" t="inlineStr">
        <is>
          <t>Task ID</t>
        </is>
      </c>
      <c r="F155">
        <f>A155&amp;"|"&amp;B155</f>
        <v/>
      </c>
      <c r="G155">
        <f>C155&amp;"|"&amp;D155</f>
        <v/>
      </c>
      <c r="H155" t="inlineStr">
        <is>
          <t>APPLIES_TO_TASK</t>
        </is>
      </c>
      <c r="I155" t="inlineStr">
        <is>
          <t>Cross-reference</t>
        </is>
      </c>
      <c r="J155" t="inlineStr">
        <is>
          <t>Optional</t>
        </is>
      </c>
      <c r="K155" t="inlineStr">
        <is>
          <t>Primary</t>
        </is>
      </c>
      <c r="L155" t="inlineStr"/>
      <c r="M155" t="inlineStr">
        <is>
          <t>SourceField:Task ID</t>
        </is>
      </c>
    </row>
    <row r="156">
      <c r="A156" t="inlineStr">
        <is>
          <t>Acceptance</t>
        </is>
      </c>
      <c r="B156" t="inlineStr">
        <is>
          <t>AC-R-031</t>
        </is>
      </c>
      <c r="C156" t="inlineStr">
        <is>
          <t>WPS</t>
        </is>
      </c>
      <c r="D156" t="inlineStr">
        <is>
          <t>WPS-08</t>
        </is>
      </c>
      <c r="E156" t="inlineStr">
        <is>
          <t>WPS ID</t>
        </is>
      </c>
      <c r="F156">
        <f>A156&amp;"|"&amp;B156</f>
        <v/>
      </c>
      <c r="G156">
        <f>C156&amp;"|"&amp;D156</f>
        <v/>
      </c>
      <c r="H156" t="inlineStr">
        <is>
          <t>APPLIES_TO_WPS</t>
        </is>
      </c>
      <c r="I156" t="inlineStr">
        <is>
          <t>Cross-reference</t>
        </is>
      </c>
      <c r="J156" t="inlineStr">
        <is>
          <t>Optional</t>
        </is>
      </c>
      <c r="K156" t="inlineStr">
        <is>
          <t>Primary</t>
        </is>
      </c>
      <c r="L156" t="inlineStr"/>
      <c r="M156" t="inlineStr">
        <is>
          <t>SourceField:WPS ID</t>
        </is>
      </c>
    </row>
    <row r="157">
      <c r="A157" t="inlineStr">
        <is>
          <t>Acceptance</t>
        </is>
      </c>
      <c r="B157" t="inlineStr">
        <is>
          <t>AC-R-032</t>
        </is>
      </c>
      <c r="C157" t="inlineStr">
        <is>
          <t>Activities</t>
        </is>
      </c>
      <c r="D157" t="inlineStr">
        <is>
          <t>A-R-032</t>
        </is>
      </c>
      <c r="E157" t="inlineStr">
        <is>
          <t>Activity ID</t>
        </is>
      </c>
      <c r="F157">
        <f>A157&amp;"|"&amp;B157</f>
        <v/>
      </c>
      <c r="G157">
        <f>C157&amp;"|"&amp;D157</f>
        <v/>
      </c>
      <c r="H157" t="inlineStr">
        <is>
          <t>APPLIES_TO_ACTIVITY</t>
        </is>
      </c>
      <c r="I157" t="inlineStr">
        <is>
          <t>Cross-reference</t>
        </is>
      </c>
      <c r="J157" t="inlineStr">
        <is>
          <t>Optional</t>
        </is>
      </c>
      <c r="K157" t="inlineStr">
        <is>
          <t>Primary</t>
        </is>
      </c>
      <c r="L157" t="inlineStr"/>
      <c r="M157" t="inlineStr">
        <is>
          <t>SourceField:Activity ID</t>
        </is>
      </c>
    </row>
    <row r="158">
      <c r="A158" t="inlineStr">
        <is>
          <t>Acceptance</t>
        </is>
      </c>
      <c r="B158" t="inlineStr">
        <is>
          <t>AC-R-032</t>
        </is>
      </c>
      <c r="C158" t="inlineStr">
        <is>
          <t>Evidence</t>
        </is>
      </c>
      <c r="D158" t="inlineStr">
        <is>
          <t>E-032</t>
        </is>
      </c>
      <c r="E158" t="inlineStr">
        <is>
          <t>Evidence ID</t>
        </is>
      </c>
      <c r="F158">
        <f>A158&amp;"|"&amp;B158</f>
        <v/>
      </c>
      <c r="G158">
        <f>C158&amp;"|"&amp;D158</f>
        <v/>
      </c>
      <c r="H158" t="inlineStr">
        <is>
          <t>PROVEN_BY</t>
        </is>
      </c>
      <c r="I158" t="inlineStr">
        <is>
          <t>Structural</t>
        </is>
      </c>
      <c r="J158" t="inlineStr">
        <is>
          <t>Required</t>
        </is>
      </c>
      <c r="K158" t="inlineStr">
        <is>
          <t>Primary</t>
        </is>
      </c>
      <c r="L158" t="inlineStr"/>
      <c r="M158" t="inlineStr">
        <is>
          <t>SourceField:Evidence ID</t>
        </is>
      </c>
    </row>
    <row r="159">
      <c r="A159" t="inlineStr">
        <is>
          <t>Acceptance</t>
        </is>
      </c>
      <c r="B159" t="inlineStr">
        <is>
          <t>AC-R-032</t>
        </is>
      </c>
      <c r="C159" t="inlineStr">
        <is>
          <t>Rules</t>
        </is>
      </c>
      <c r="D159" t="inlineStr">
        <is>
          <t>R-032</t>
        </is>
      </c>
      <c r="E159" t="inlineStr">
        <is>
          <t>Rule ID</t>
        </is>
      </c>
      <c r="F159">
        <f>A159&amp;"|"&amp;B159</f>
        <v/>
      </c>
      <c r="G159">
        <f>C159&amp;"|"&amp;D159</f>
        <v/>
      </c>
      <c r="H159" t="inlineStr">
        <is>
          <t>DERIVES_FROM_RULE</t>
        </is>
      </c>
      <c r="I159" t="inlineStr">
        <is>
          <t>Structural</t>
        </is>
      </c>
      <c r="J159" t="inlineStr">
        <is>
          <t>Required</t>
        </is>
      </c>
      <c r="K159" t="inlineStr">
        <is>
          <t>Primary</t>
        </is>
      </c>
      <c r="L159" t="inlineStr"/>
      <c r="M159" t="inlineStr">
        <is>
          <t>SourceField:Rule ID</t>
        </is>
      </c>
    </row>
    <row r="160">
      <c r="A160" t="inlineStr">
        <is>
          <t>Acceptance</t>
        </is>
      </c>
      <c r="B160" t="inlineStr">
        <is>
          <t>AC-R-032</t>
        </is>
      </c>
      <c r="C160" t="inlineStr">
        <is>
          <t>Tasks</t>
        </is>
      </c>
      <c r="D160" t="inlineStr">
        <is>
          <t>T-R-032-03</t>
        </is>
      </c>
      <c r="E160" t="inlineStr">
        <is>
          <t>Task ID</t>
        </is>
      </c>
      <c r="F160">
        <f>A160&amp;"|"&amp;B160</f>
        <v/>
      </c>
      <c r="G160">
        <f>C160&amp;"|"&amp;D160</f>
        <v/>
      </c>
      <c r="H160" t="inlineStr">
        <is>
          <t>APPLIES_TO_TASK</t>
        </is>
      </c>
      <c r="I160" t="inlineStr">
        <is>
          <t>Cross-reference</t>
        </is>
      </c>
      <c r="J160" t="inlineStr">
        <is>
          <t>Optional</t>
        </is>
      </c>
      <c r="K160" t="inlineStr">
        <is>
          <t>Primary</t>
        </is>
      </c>
      <c r="L160" t="inlineStr"/>
      <c r="M160" t="inlineStr">
        <is>
          <t>SourceField:Task ID</t>
        </is>
      </c>
    </row>
    <row r="161">
      <c r="A161" t="inlineStr">
        <is>
          <t>Acceptance</t>
        </is>
      </c>
      <c r="B161" t="inlineStr">
        <is>
          <t>AC-R-032</t>
        </is>
      </c>
      <c r="C161" t="inlineStr">
        <is>
          <t>WPS</t>
        </is>
      </c>
      <c r="D161" t="inlineStr">
        <is>
          <t>WPS-09</t>
        </is>
      </c>
      <c r="E161" t="inlineStr">
        <is>
          <t>WPS ID</t>
        </is>
      </c>
      <c r="F161">
        <f>A161&amp;"|"&amp;B161</f>
        <v/>
      </c>
      <c r="G161">
        <f>C161&amp;"|"&amp;D161</f>
        <v/>
      </c>
      <c r="H161" t="inlineStr">
        <is>
          <t>APPLIES_TO_WPS</t>
        </is>
      </c>
      <c r="I161" t="inlineStr">
        <is>
          <t>Cross-reference</t>
        </is>
      </c>
      <c r="J161" t="inlineStr">
        <is>
          <t>Optional</t>
        </is>
      </c>
      <c r="K161" t="inlineStr">
        <is>
          <t>Primary</t>
        </is>
      </c>
      <c r="L161" t="inlineStr"/>
      <c r="M161" t="inlineStr">
        <is>
          <t>SourceField:WPS ID</t>
        </is>
      </c>
    </row>
    <row r="162">
      <c r="A162" t="inlineStr">
        <is>
          <t>Acceptance</t>
        </is>
      </c>
      <c r="B162" t="inlineStr">
        <is>
          <t>AC-R-033</t>
        </is>
      </c>
      <c r="C162" t="inlineStr">
        <is>
          <t>Activities</t>
        </is>
      </c>
      <c r="D162" t="inlineStr">
        <is>
          <t>A-R-033</t>
        </is>
      </c>
      <c r="E162" t="inlineStr">
        <is>
          <t>Activity ID</t>
        </is>
      </c>
      <c r="F162">
        <f>A162&amp;"|"&amp;B162</f>
        <v/>
      </c>
      <c r="G162">
        <f>C162&amp;"|"&amp;D162</f>
        <v/>
      </c>
      <c r="H162" t="inlineStr">
        <is>
          <t>APPLIES_TO_ACTIVITY</t>
        </is>
      </c>
      <c r="I162" t="inlineStr">
        <is>
          <t>Cross-reference</t>
        </is>
      </c>
      <c r="J162" t="inlineStr">
        <is>
          <t>Optional</t>
        </is>
      </c>
      <c r="K162" t="inlineStr">
        <is>
          <t>Primary</t>
        </is>
      </c>
      <c r="L162" t="inlineStr"/>
      <c r="M162" t="inlineStr">
        <is>
          <t>SourceField:Activity ID</t>
        </is>
      </c>
    </row>
    <row r="163">
      <c r="A163" t="inlineStr">
        <is>
          <t>Acceptance</t>
        </is>
      </c>
      <c r="B163" t="inlineStr">
        <is>
          <t>AC-R-033</t>
        </is>
      </c>
      <c r="C163" t="inlineStr">
        <is>
          <t>Evidence</t>
        </is>
      </c>
      <c r="D163" t="inlineStr">
        <is>
          <t>E-033</t>
        </is>
      </c>
      <c r="E163" t="inlineStr">
        <is>
          <t>Evidence ID</t>
        </is>
      </c>
      <c r="F163">
        <f>A163&amp;"|"&amp;B163</f>
        <v/>
      </c>
      <c r="G163">
        <f>C163&amp;"|"&amp;D163</f>
        <v/>
      </c>
      <c r="H163" t="inlineStr">
        <is>
          <t>PROVEN_BY</t>
        </is>
      </c>
      <c r="I163" t="inlineStr">
        <is>
          <t>Structural</t>
        </is>
      </c>
      <c r="J163" t="inlineStr">
        <is>
          <t>Required</t>
        </is>
      </c>
      <c r="K163" t="inlineStr">
        <is>
          <t>Primary</t>
        </is>
      </c>
      <c r="L163" t="inlineStr"/>
      <c r="M163" t="inlineStr">
        <is>
          <t>SourceField:Evidence ID</t>
        </is>
      </c>
    </row>
    <row r="164">
      <c r="A164" t="inlineStr">
        <is>
          <t>Acceptance</t>
        </is>
      </c>
      <c r="B164" t="inlineStr">
        <is>
          <t>AC-R-033</t>
        </is>
      </c>
      <c r="C164" t="inlineStr">
        <is>
          <t>Rules</t>
        </is>
      </c>
      <c r="D164" t="inlineStr">
        <is>
          <t>R-033</t>
        </is>
      </c>
      <c r="E164" t="inlineStr">
        <is>
          <t>Rule ID</t>
        </is>
      </c>
      <c r="F164">
        <f>A164&amp;"|"&amp;B164</f>
        <v/>
      </c>
      <c r="G164">
        <f>C164&amp;"|"&amp;D164</f>
        <v/>
      </c>
      <c r="H164" t="inlineStr">
        <is>
          <t>DERIVES_FROM_RULE</t>
        </is>
      </c>
      <c r="I164" t="inlineStr">
        <is>
          <t>Structural</t>
        </is>
      </c>
      <c r="J164" t="inlineStr">
        <is>
          <t>Required</t>
        </is>
      </c>
      <c r="K164" t="inlineStr">
        <is>
          <t>Primary</t>
        </is>
      </c>
      <c r="L164" t="inlineStr"/>
      <c r="M164" t="inlineStr">
        <is>
          <t>SourceField:Rule ID</t>
        </is>
      </c>
    </row>
    <row r="165">
      <c r="A165" t="inlineStr">
        <is>
          <t>Acceptance</t>
        </is>
      </c>
      <c r="B165" t="inlineStr">
        <is>
          <t>AC-R-033</t>
        </is>
      </c>
      <c r="C165" t="inlineStr">
        <is>
          <t>Tasks</t>
        </is>
      </c>
      <c r="D165" t="inlineStr">
        <is>
          <t>T-R-033-03</t>
        </is>
      </c>
      <c r="E165" t="inlineStr">
        <is>
          <t>Task ID</t>
        </is>
      </c>
      <c r="F165">
        <f>A165&amp;"|"&amp;B165</f>
        <v/>
      </c>
      <c r="G165">
        <f>C165&amp;"|"&amp;D165</f>
        <v/>
      </c>
      <c r="H165" t="inlineStr">
        <is>
          <t>APPLIES_TO_TASK</t>
        </is>
      </c>
      <c r="I165" t="inlineStr">
        <is>
          <t>Cross-reference</t>
        </is>
      </c>
      <c r="J165" t="inlineStr">
        <is>
          <t>Optional</t>
        </is>
      </c>
      <c r="K165" t="inlineStr">
        <is>
          <t>Primary</t>
        </is>
      </c>
      <c r="L165" t="inlineStr"/>
      <c r="M165" t="inlineStr">
        <is>
          <t>SourceField:Task ID</t>
        </is>
      </c>
    </row>
    <row r="166">
      <c r="A166" t="inlineStr">
        <is>
          <t>Acceptance</t>
        </is>
      </c>
      <c r="B166" t="inlineStr">
        <is>
          <t>AC-R-033</t>
        </is>
      </c>
      <c r="C166" t="inlineStr">
        <is>
          <t>WPS</t>
        </is>
      </c>
      <c r="D166" t="inlineStr">
        <is>
          <t>WPS-09</t>
        </is>
      </c>
      <c r="E166" t="inlineStr">
        <is>
          <t>WPS ID</t>
        </is>
      </c>
      <c r="F166">
        <f>A166&amp;"|"&amp;B166</f>
        <v/>
      </c>
      <c r="G166">
        <f>C166&amp;"|"&amp;D166</f>
        <v/>
      </c>
      <c r="H166" t="inlineStr">
        <is>
          <t>APPLIES_TO_WPS</t>
        </is>
      </c>
      <c r="I166" t="inlineStr">
        <is>
          <t>Cross-reference</t>
        </is>
      </c>
      <c r="J166" t="inlineStr">
        <is>
          <t>Optional</t>
        </is>
      </c>
      <c r="K166" t="inlineStr">
        <is>
          <t>Primary</t>
        </is>
      </c>
      <c r="L166" t="inlineStr"/>
      <c r="M166" t="inlineStr">
        <is>
          <t>SourceField:WPS ID</t>
        </is>
      </c>
    </row>
    <row r="167">
      <c r="A167" t="inlineStr">
        <is>
          <t>Acceptance</t>
        </is>
      </c>
      <c r="B167" t="inlineStr">
        <is>
          <t>AC-R-034</t>
        </is>
      </c>
      <c r="C167" t="inlineStr">
        <is>
          <t>Activities</t>
        </is>
      </c>
      <c r="D167" t="inlineStr">
        <is>
          <t>A-R-034</t>
        </is>
      </c>
      <c r="E167" t="inlineStr">
        <is>
          <t>Activity ID</t>
        </is>
      </c>
      <c r="F167">
        <f>A167&amp;"|"&amp;B167</f>
        <v/>
      </c>
      <c r="G167">
        <f>C167&amp;"|"&amp;D167</f>
        <v/>
      </c>
      <c r="H167" t="inlineStr">
        <is>
          <t>APPLIES_TO_ACTIVITY</t>
        </is>
      </c>
      <c r="I167" t="inlineStr">
        <is>
          <t>Cross-reference</t>
        </is>
      </c>
      <c r="J167" t="inlineStr">
        <is>
          <t>Optional</t>
        </is>
      </c>
      <c r="K167" t="inlineStr">
        <is>
          <t>Primary</t>
        </is>
      </c>
      <c r="L167" t="inlineStr"/>
      <c r="M167" t="inlineStr">
        <is>
          <t>SourceField:Activity ID</t>
        </is>
      </c>
    </row>
    <row r="168">
      <c r="A168" t="inlineStr">
        <is>
          <t>Acceptance</t>
        </is>
      </c>
      <c r="B168" t="inlineStr">
        <is>
          <t>AC-R-034</t>
        </is>
      </c>
      <c r="C168" t="inlineStr">
        <is>
          <t>Evidence</t>
        </is>
      </c>
      <c r="D168" t="inlineStr">
        <is>
          <t>E-034</t>
        </is>
      </c>
      <c r="E168" t="inlineStr">
        <is>
          <t>Evidence ID</t>
        </is>
      </c>
      <c r="F168">
        <f>A168&amp;"|"&amp;B168</f>
        <v/>
      </c>
      <c r="G168">
        <f>C168&amp;"|"&amp;D168</f>
        <v/>
      </c>
      <c r="H168" t="inlineStr">
        <is>
          <t>PROVEN_BY</t>
        </is>
      </c>
      <c r="I168" t="inlineStr">
        <is>
          <t>Structural</t>
        </is>
      </c>
      <c r="J168" t="inlineStr">
        <is>
          <t>Required</t>
        </is>
      </c>
      <c r="K168" t="inlineStr">
        <is>
          <t>Primary</t>
        </is>
      </c>
      <c r="L168" t="inlineStr"/>
      <c r="M168" t="inlineStr">
        <is>
          <t>SourceField:Evidence ID</t>
        </is>
      </c>
    </row>
    <row r="169">
      <c r="A169" t="inlineStr">
        <is>
          <t>Acceptance</t>
        </is>
      </c>
      <c r="B169" t="inlineStr">
        <is>
          <t>AC-R-034</t>
        </is>
      </c>
      <c r="C169" t="inlineStr">
        <is>
          <t>Rules</t>
        </is>
      </c>
      <c r="D169" t="inlineStr">
        <is>
          <t>R-034</t>
        </is>
      </c>
      <c r="E169" t="inlineStr">
        <is>
          <t>Rule ID</t>
        </is>
      </c>
      <c r="F169">
        <f>A169&amp;"|"&amp;B169</f>
        <v/>
      </c>
      <c r="G169">
        <f>C169&amp;"|"&amp;D169</f>
        <v/>
      </c>
      <c r="H169" t="inlineStr">
        <is>
          <t>DERIVES_FROM_RULE</t>
        </is>
      </c>
      <c r="I169" t="inlineStr">
        <is>
          <t>Structural</t>
        </is>
      </c>
      <c r="J169" t="inlineStr">
        <is>
          <t>Required</t>
        </is>
      </c>
      <c r="K169" t="inlineStr">
        <is>
          <t>Primary</t>
        </is>
      </c>
      <c r="L169" t="inlineStr"/>
      <c r="M169" t="inlineStr">
        <is>
          <t>SourceField:Rule ID</t>
        </is>
      </c>
    </row>
    <row r="170">
      <c r="A170" t="inlineStr">
        <is>
          <t>Acceptance</t>
        </is>
      </c>
      <c r="B170" t="inlineStr">
        <is>
          <t>AC-R-034</t>
        </is>
      </c>
      <c r="C170" t="inlineStr">
        <is>
          <t>Tasks</t>
        </is>
      </c>
      <c r="D170" t="inlineStr">
        <is>
          <t>T-R-034-03</t>
        </is>
      </c>
      <c r="E170" t="inlineStr">
        <is>
          <t>Task ID</t>
        </is>
      </c>
      <c r="F170">
        <f>A170&amp;"|"&amp;B170</f>
        <v/>
      </c>
      <c r="G170">
        <f>C170&amp;"|"&amp;D170</f>
        <v/>
      </c>
      <c r="H170" t="inlineStr">
        <is>
          <t>APPLIES_TO_TASK</t>
        </is>
      </c>
      <c r="I170" t="inlineStr">
        <is>
          <t>Cross-reference</t>
        </is>
      </c>
      <c r="J170" t="inlineStr">
        <is>
          <t>Optional</t>
        </is>
      </c>
      <c r="K170" t="inlineStr">
        <is>
          <t>Primary</t>
        </is>
      </c>
      <c r="L170" t="inlineStr"/>
      <c r="M170" t="inlineStr">
        <is>
          <t>SourceField:Task ID</t>
        </is>
      </c>
    </row>
    <row r="171">
      <c r="A171" t="inlineStr">
        <is>
          <t>Acceptance</t>
        </is>
      </c>
      <c r="B171" t="inlineStr">
        <is>
          <t>AC-R-034</t>
        </is>
      </c>
      <c r="C171" t="inlineStr">
        <is>
          <t>WPS</t>
        </is>
      </c>
      <c r="D171" t="inlineStr">
        <is>
          <t>WPS-09</t>
        </is>
      </c>
      <c r="E171" t="inlineStr">
        <is>
          <t>WPS ID</t>
        </is>
      </c>
      <c r="F171">
        <f>A171&amp;"|"&amp;B171</f>
        <v/>
      </c>
      <c r="G171">
        <f>C171&amp;"|"&amp;D171</f>
        <v/>
      </c>
      <c r="H171" t="inlineStr">
        <is>
          <t>APPLIES_TO_WPS</t>
        </is>
      </c>
      <c r="I171" t="inlineStr">
        <is>
          <t>Cross-reference</t>
        </is>
      </c>
      <c r="J171" t="inlineStr">
        <is>
          <t>Optional</t>
        </is>
      </c>
      <c r="K171" t="inlineStr">
        <is>
          <t>Primary</t>
        </is>
      </c>
      <c r="L171" t="inlineStr"/>
      <c r="M171" t="inlineStr">
        <is>
          <t>SourceField:WPS ID</t>
        </is>
      </c>
    </row>
    <row r="172">
      <c r="A172" t="inlineStr">
        <is>
          <t>Acceptance</t>
        </is>
      </c>
      <c r="B172" t="inlineStr">
        <is>
          <t>AC-R-035</t>
        </is>
      </c>
      <c r="C172" t="inlineStr">
        <is>
          <t>Activities</t>
        </is>
      </c>
      <c r="D172" t="inlineStr">
        <is>
          <t>A-R-035</t>
        </is>
      </c>
      <c r="E172" t="inlineStr">
        <is>
          <t>Activity ID</t>
        </is>
      </c>
      <c r="F172">
        <f>A172&amp;"|"&amp;B172</f>
        <v/>
      </c>
      <c r="G172">
        <f>C172&amp;"|"&amp;D172</f>
        <v/>
      </c>
      <c r="H172" t="inlineStr">
        <is>
          <t>APPLIES_TO_ACTIVITY</t>
        </is>
      </c>
      <c r="I172" t="inlineStr">
        <is>
          <t>Cross-reference</t>
        </is>
      </c>
      <c r="J172" t="inlineStr">
        <is>
          <t>Optional</t>
        </is>
      </c>
      <c r="K172" t="inlineStr">
        <is>
          <t>Primary</t>
        </is>
      </c>
      <c r="L172" t="inlineStr"/>
      <c r="M172" t="inlineStr">
        <is>
          <t>SourceField:Activity ID</t>
        </is>
      </c>
    </row>
    <row r="173">
      <c r="A173" t="inlineStr">
        <is>
          <t>Acceptance</t>
        </is>
      </c>
      <c r="B173" t="inlineStr">
        <is>
          <t>AC-R-035</t>
        </is>
      </c>
      <c r="C173" t="inlineStr">
        <is>
          <t>Evidence</t>
        </is>
      </c>
      <c r="D173" t="inlineStr">
        <is>
          <t>E-035</t>
        </is>
      </c>
      <c r="E173" t="inlineStr">
        <is>
          <t>Evidence ID</t>
        </is>
      </c>
      <c r="F173">
        <f>A173&amp;"|"&amp;B173</f>
        <v/>
      </c>
      <c r="G173">
        <f>C173&amp;"|"&amp;D173</f>
        <v/>
      </c>
      <c r="H173" t="inlineStr">
        <is>
          <t>PROVEN_BY</t>
        </is>
      </c>
      <c r="I173" t="inlineStr">
        <is>
          <t>Structural</t>
        </is>
      </c>
      <c r="J173" t="inlineStr">
        <is>
          <t>Required</t>
        </is>
      </c>
      <c r="K173" t="inlineStr">
        <is>
          <t>Primary</t>
        </is>
      </c>
      <c r="L173" t="inlineStr"/>
      <c r="M173" t="inlineStr">
        <is>
          <t>SourceField:Evidence ID</t>
        </is>
      </c>
    </row>
    <row r="174">
      <c r="A174" t="inlineStr">
        <is>
          <t>Acceptance</t>
        </is>
      </c>
      <c r="B174" t="inlineStr">
        <is>
          <t>AC-R-035</t>
        </is>
      </c>
      <c r="C174" t="inlineStr">
        <is>
          <t>Rules</t>
        </is>
      </c>
      <c r="D174" t="inlineStr">
        <is>
          <t>R-035</t>
        </is>
      </c>
      <c r="E174" t="inlineStr">
        <is>
          <t>Rule ID</t>
        </is>
      </c>
      <c r="F174">
        <f>A174&amp;"|"&amp;B174</f>
        <v/>
      </c>
      <c r="G174">
        <f>C174&amp;"|"&amp;D174</f>
        <v/>
      </c>
      <c r="H174" t="inlineStr">
        <is>
          <t>DERIVES_FROM_RULE</t>
        </is>
      </c>
      <c r="I174" t="inlineStr">
        <is>
          <t>Structural</t>
        </is>
      </c>
      <c r="J174" t="inlineStr">
        <is>
          <t>Required</t>
        </is>
      </c>
      <c r="K174" t="inlineStr">
        <is>
          <t>Primary</t>
        </is>
      </c>
      <c r="L174" t="inlineStr"/>
      <c r="M174" t="inlineStr">
        <is>
          <t>SourceField:Rule ID</t>
        </is>
      </c>
    </row>
    <row r="175">
      <c r="A175" t="inlineStr">
        <is>
          <t>Acceptance</t>
        </is>
      </c>
      <c r="B175" t="inlineStr">
        <is>
          <t>AC-R-035</t>
        </is>
      </c>
      <c r="C175" t="inlineStr">
        <is>
          <t>Tasks</t>
        </is>
      </c>
      <c r="D175" t="inlineStr">
        <is>
          <t>T-R-035-03</t>
        </is>
      </c>
      <c r="E175" t="inlineStr">
        <is>
          <t>Task ID</t>
        </is>
      </c>
      <c r="F175">
        <f>A175&amp;"|"&amp;B175</f>
        <v/>
      </c>
      <c r="G175">
        <f>C175&amp;"|"&amp;D175</f>
        <v/>
      </c>
      <c r="H175" t="inlineStr">
        <is>
          <t>APPLIES_TO_TASK</t>
        </is>
      </c>
      <c r="I175" t="inlineStr">
        <is>
          <t>Cross-reference</t>
        </is>
      </c>
      <c r="J175" t="inlineStr">
        <is>
          <t>Optional</t>
        </is>
      </c>
      <c r="K175" t="inlineStr">
        <is>
          <t>Primary</t>
        </is>
      </c>
      <c r="L175" t="inlineStr"/>
      <c r="M175" t="inlineStr">
        <is>
          <t>SourceField:Task ID</t>
        </is>
      </c>
    </row>
    <row r="176">
      <c r="A176" t="inlineStr">
        <is>
          <t>Acceptance</t>
        </is>
      </c>
      <c r="B176" t="inlineStr">
        <is>
          <t>AC-R-035</t>
        </is>
      </c>
      <c r="C176" t="inlineStr">
        <is>
          <t>WPS</t>
        </is>
      </c>
      <c r="D176" t="inlineStr">
        <is>
          <t>WPS-11</t>
        </is>
      </c>
      <c r="E176" t="inlineStr">
        <is>
          <t>WPS ID</t>
        </is>
      </c>
      <c r="F176">
        <f>A176&amp;"|"&amp;B176</f>
        <v/>
      </c>
      <c r="G176">
        <f>C176&amp;"|"&amp;D176</f>
        <v/>
      </c>
      <c r="H176" t="inlineStr">
        <is>
          <t>APPLIES_TO_WPS</t>
        </is>
      </c>
      <c r="I176" t="inlineStr">
        <is>
          <t>Cross-reference</t>
        </is>
      </c>
      <c r="J176" t="inlineStr">
        <is>
          <t>Optional</t>
        </is>
      </c>
      <c r="K176" t="inlineStr">
        <is>
          <t>Primary</t>
        </is>
      </c>
      <c r="L176" t="inlineStr"/>
      <c r="M176" t="inlineStr">
        <is>
          <t>SourceField:WPS ID</t>
        </is>
      </c>
    </row>
    <row r="177">
      <c r="A177" t="inlineStr">
        <is>
          <t>Acceptance</t>
        </is>
      </c>
      <c r="B177" t="inlineStr">
        <is>
          <t>AC-R-036</t>
        </is>
      </c>
      <c r="C177" t="inlineStr">
        <is>
          <t>Activities</t>
        </is>
      </c>
      <c r="D177" t="inlineStr">
        <is>
          <t>A-R-036</t>
        </is>
      </c>
      <c r="E177" t="inlineStr">
        <is>
          <t>Activity ID</t>
        </is>
      </c>
      <c r="F177">
        <f>A177&amp;"|"&amp;B177</f>
        <v/>
      </c>
      <c r="G177">
        <f>C177&amp;"|"&amp;D177</f>
        <v/>
      </c>
      <c r="H177" t="inlineStr">
        <is>
          <t>APPLIES_TO_ACTIVITY</t>
        </is>
      </c>
      <c r="I177" t="inlineStr">
        <is>
          <t>Cross-reference</t>
        </is>
      </c>
      <c r="J177" t="inlineStr">
        <is>
          <t>Optional</t>
        </is>
      </c>
      <c r="K177" t="inlineStr">
        <is>
          <t>Primary</t>
        </is>
      </c>
      <c r="L177" t="inlineStr"/>
      <c r="M177" t="inlineStr">
        <is>
          <t>SourceField:Activity ID</t>
        </is>
      </c>
    </row>
    <row r="178">
      <c r="A178" t="inlineStr">
        <is>
          <t>Acceptance</t>
        </is>
      </c>
      <c r="B178" t="inlineStr">
        <is>
          <t>AC-R-036</t>
        </is>
      </c>
      <c r="C178" t="inlineStr">
        <is>
          <t>Evidence</t>
        </is>
      </c>
      <c r="D178" t="inlineStr">
        <is>
          <t>E-036</t>
        </is>
      </c>
      <c r="E178" t="inlineStr">
        <is>
          <t>Evidence ID</t>
        </is>
      </c>
      <c r="F178">
        <f>A178&amp;"|"&amp;B178</f>
        <v/>
      </c>
      <c r="G178">
        <f>C178&amp;"|"&amp;D178</f>
        <v/>
      </c>
      <c r="H178" t="inlineStr">
        <is>
          <t>PROVEN_BY</t>
        </is>
      </c>
      <c r="I178" t="inlineStr">
        <is>
          <t>Structural</t>
        </is>
      </c>
      <c r="J178" t="inlineStr">
        <is>
          <t>Required</t>
        </is>
      </c>
      <c r="K178" t="inlineStr">
        <is>
          <t>Primary</t>
        </is>
      </c>
      <c r="L178" t="inlineStr"/>
      <c r="M178" t="inlineStr">
        <is>
          <t>SourceField:Evidence ID</t>
        </is>
      </c>
    </row>
    <row r="179">
      <c r="A179" t="inlineStr">
        <is>
          <t>Acceptance</t>
        </is>
      </c>
      <c r="B179" t="inlineStr">
        <is>
          <t>AC-R-036</t>
        </is>
      </c>
      <c r="C179" t="inlineStr">
        <is>
          <t>Rules</t>
        </is>
      </c>
      <c r="D179" t="inlineStr">
        <is>
          <t>R-036</t>
        </is>
      </c>
      <c r="E179" t="inlineStr">
        <is>
          <t>Rule ID</t>
        </is>
      </c>
      <c r="F179">
        <f>A179&amp;"|"&amp;B179</f>
        <v/>
      </c>
      <c r="G179">
        <f>C179&amp;"|"&amp;D179</f>
        <v/>
      </c>
      <c r="H179" t="inlineStr">
        <is>
          <t>DERIVES_FROM_RULE</t>
        </is>
      </c>
      <c r="I179" t="inlineStr">
        <is>
          <t>Structural</t>
        </is>
      </c>
      <c r="J179" t="inlineStr">
        <is>
          <t>Required</t>
        </is>
      </c>
      <c r="K179" t="inlineStr">
        <is>
          <t>Primary</t>
        </is>
      </c>
      <c r="L179" t="inlineStr"/>
      <c r="M179" t="inlineStr">
        <is>
          <t>SourceField:Rule ID</t>
        </is>
      </c>
    </row>
    <row r="180">
      <c r="A180" t="inlineStr">
        <is>
          <t>Acceptance</t>
        </is>
      </c>
      <c r="B180" t="inlineStr">
        <is>
          <t>AC-R-036</t>
        </is>
      </c>
      <c r="C180" t="inlineStr">
        <is>
          <t>Tasks</t>
        </is>
      </c>
      <c r="D180" t="inlineStr">
        <is>
          <t>T-R-036-03</t>
        </is>
      </c>
      <c r="E180" t="inlineStr">
        <is>
          <t>Task ID</t>
        </is>
      </c>
      <c r="F180">
        <f>A180&amp;"|"&amp;B180</f>
        <v/>
      </c>
      <c r="G180">
        <f>C180&amp;"|"&amp;D180</f>
        <v/>
      </c>
      <c r="H180" t="inlineStr">
        <is>
          <t>APPLIES_TO_TASK</t>
        </is>
      </c>
      <c r="I180" t="inlineStr">
        <is>
          <t>Cross-reference</t>
        </is>
      </c>
      <c r="J180" t="inlineStr">
        <is>
          <t>Optional</t>
        </is>
      </c>
      <c r="K180" t="inlineStr">
        <is>
          <t>Primary</t>
        </is>
      </c>
      <c r="L180" t="inlineStr"/>
      <c r="M180" t="inlineStr">
        <is>
          <t>SourceField:Task ID</t>
        </is>
      </c>
    </row>
    <row r="181">
      <c r="A181" t="inlineStr">
        <is>
          <t>Acceptance</t>
        </is>
      </c>
      <c r="B181" t="inlineStr">
        <is>
          <t>AC-R-036</t>
        </is>
      </c>
      <c r="C181" t="inlineStr">
        <is>
          <t>WPS</t>
        </is>
      </c>
      <c r="D181" t="inlineStr">
        <is>
          <t>WPS-08</t>
        </is>
      </c>
      <c r="E181" t="inlineStr">
        <is>
          <t>WPS ID</t>
        </is>
      </c>
      <c r="F181">
        <f>A181&amp;"|"&amp;B181</f>
        <v/>
      </c>
      <c r="G181">
        <f>C181&amp;"|"&amp;D181</f>
        <v/>
      </c>
      <c r="H181" t="inlineStr">
        <is>
          <t>APPLIES_TO_WPS</t>
        </is>
      </c>
      <c r="I181" t="inlineStr">
        <is>
          <t>Cross-reference</t>
        </is>
      </c>
      <c r="J181" t="inlineStr">
        <is>
          <t>Optional</t>
        </is>
      </c>
      <c r="K181" t="inlineStr">
        <is>
          <t>Primary</t>
        </is>
      </c>
      <c r="L181" t="inlineStr"/>
      <c r="M181" t="inlineStr">
        <is>
          <t>SourceField:WPS ID</t>
        </is>
      </c>
    </row>
    <row r="182">
      <c r="A182" t="inlineStr">
        <is>
          <t>Acceptance</t>
        </is>
      </c>
      <c r="B182" t="inlineStr">
        <is>
          <t>AC-R-037</t>
        </is>
      </c>
      <c r="C182" t="inlineStr">
        <is>
          <t>Activities</t>
        </is>
      </c>
      <c r="D182" t="inlineStr">
        <is>
          <t>A-R-037</t>
        </is>
      </c>
      <c r="E182" t="inlineStr">
        <is>
          <t>Activity ID</t>
        </is>
      </c>
      <c r="F182">
        <f>A182&amp;"|"&amp;B182</f>
        <v/>
      </c>
      <c r="G182">
        <f>C182&amp;"|"&amp;D182</f>
        <v/>
      </c>
      <c r="H182" t="inlineStr">
        <is>
          <t>APPLIES_TO_ACTIVITY</t>
        </is>
      </c>
      <c r="I182" t="inlineStr">
        <is>
          <t>Cross-reference</t>
        </is>
      </c>
      <c r="J182" t="inlineStr">
        <is>
          <t>Optional</t>
        </is>
      </c>
      <c r="K182" t="inlineStr">
        <is>
          <t>Primary</t>
        </is>
      </c>
      <c r="L182" t="inlineStr"/>
      <c r="M182" t="inlineStr">
        <is>
          <t>SourceField:Activity ID</t>
        </is>
      </c>
    </row>
    <row r="183">
      <c r="A183" t="inlineStr">
        <is>
          <t>Acceptance</t>
        </is>
      </c>
      <c r="B183" t="inlineStr">
        <is>
          <t>AC-R-037</t>
        </is>
      </c>
      <c r="C183" t="inlineStr">
        <is>
          <t>Evidence</t>
        </is>
      </c>
      <c r="D183" t="inlineStr">
        <is>
          <t>E-037</t>
        </is>
      </c>
      <c r="E183" t="inlineStr">
        <is>
          <t>Evidence ID</t>
        </is>
      </c>
      <c r="F183">
        <f>A183&amp;"|"&amp;B183</f>
        <v/>
      </c>
      <c r="G183">
        <f>C183&amp;"|"&amp;D183</f>
        <v/>
      </c>
      <c r="H183" t="inlineStr">
        <is>
          <t>PROVEN_BY</t>
        </is>
      </c>
      <c r="I183" t="inlineStr">
        <is>
          <t>Structural</t>
        </is>
      </c>
      <c r="J183" t="inlineStr">
        <is>
          <t>Required</t>
        </is>
      </c>
      <c r="K183" t="inlineStr">
        <is>
          <t>Primary</t>
        </is>
      </c>
      <c r="L183" t="inlineStr"/>
      <c r="M183" t="inlineStr">
        <is>
          <t>SourceField:Evidence ID</t>
        </is>
      </c>
    </row>
    <row r="184">
      <c r="A184" t="inlineStr">
        <is>
          <t>Acceptance</t>
        </is>
      </c>
      <c r="B184" t="inlineStr">
        <is>
          <t>AC-R-037</t>
        </is>
      </c>
      <c r="C184" t="inlineStr">
        <is>
          <t>Rules</t>
        </is>
      </c>
      <c r="D184" t="inlineStr">
        <is>
          <t>R-037</t>
        </is>
      </c>
      <c r="E184" t="inlineStr">
        <is>
          <t>Rule ID</t>
        </is>
      </c>
      <c r="F184">
        <f>A184&amp;"|"&amp;B184</f>
        <v/>
      </c>
      <c r="G184">
        <f>C184&amp;"|"&amp;D184</f>
        <v/>
      </c>
      <c r="H184" t="inlineStr">
        <is>
          <t>DERIVES_FROM_RULE</t>
        </is>
      </c>
      <c r="I184" t="inlineStr">
        <is>
          <t>Structural</t>
        </is>
      </c>
      <c r="J184" t="inlineStr">
        <is>
          <t>Required</t>
        </is>
      </c>
      <c r="K184" t="inlineStr">
        <is>
          <t>Primary</t>
        </is>
      </c>
      <c r="L184" t="inlineStr"/>
      <c r="M184" t="inlineStr">
        <is>
          <t>SourceField:Rule ID</t>
        </is>
      </c>
    </row>
    <row r="185">
      <c r="A185" t="inlineStr">
        <is>
          <t>Acceptance</t>
        </is>
      </c>
      <c r="B185" t="inlineStr">
        <is>
          <t>AC-R-037</t>
        </is>
      </c>
      <c r="C185" t="inlineStr">
        <is>
          <t>Tasks</t>
        </is>
      </c>
      <c r="D185" t="inlineStr">
        <is>
          <t>T-R-037-03</t>
        </is>
      </c>
      <c r="E185" t="inlineStr">
        <is>
          <t>Task ID</t>
        </is>
      </c>
      <c r="F185">
        <f>A185&amp;"|"&amp;B185</f>
        <v/>
      </c>
      <c r="G185">
        <f>C185&amp;"|"&amp;D185</f>
        <v/>
      </c>
      <c r="H185" t="inlineStr">
        <is>
          <t>APPLIES_TO_TASK</t>
        </is>
      </c>
      <c r="I185" t="inlineStr">
        <is>
          <t>Cross-reference</t>
        </is>
      </c>
      <c r="J185" t="inlineStr">
        <is>
          <t>Optional</t>
        </is>
      </c>
      <c r="K185" t="inlineStr">
        <is>
          <t>Primary</t>
        </is>
      </c>
      <c r="L185" t="inlineStr"/>
      <c r="M185" t="inlineStr">
        <is>
          <t>SourceField:Task ID</t>
        </is>
      </c>
    </row>
    <row r="186">
      <c r="A186" t="inlineStr">
        <is>
          <t>Acceptance</t>
        </is>
      </c>
      <c r="B186" t="inlineStr">
        <is>
          <t>AC-R-037</t>
        </is>
      </c>
      <c r="C186" t="inlineStr">
        <is>
          <t>WPS</t>
        </is>
      </c>
      <c r="D186" t="inlineStr">
        <is>
          <t>WPS-10</t>
        </is>
      </c>
      <c r="E186" t="inlineStr">
        <is>
          <t>WPS ID</t>
        </is>
      </c>
      <c r="F186">
        <f>A186&amp;"|"&amp;B186</f>
        <v/>
      </c>
      <c r="G186">
        <f>C186&amp;"|"&amp;D186</f>
        <v/>
      </c>
      <c r="H186" t="inlineStr">
        <is>
          <t>APPLIES_TO_WPS</t>
        </is>
      </c>
      <c r="I186" t="inlineStr">
        <is>
          <t>Cross-reference</t>
        </is>
      </c>
      <c r="J186" t="inlineStr">
        <is>
          <t>Optional</t>
        </is>
      </c>
      <c r="K186" t="inlineStr">
        <is>
          <t>Primary</t>
        </is>
      </c>
      <c r="L186" t="inlineStr"/>
      <c r="M186" t="inlineStr">
        <is>
          <t>SourceField:WPS ID</t>
        </is>
      </c>
    </row>
    <row r="187">
      <c r="A187" t="inlineStr">
        <is>
          <t>Acceptance</t>
        </is>
      </c>
      <c r="B187" t="inlineStr">
        <is>
          <t>AC-R-038</t>
        </is>
      </c>
      <c r="C187" t="inlineStr">
        <is>
          <t>Activities</t>
        </is>
      </c>
      <c r="D187" t="inlineStr">
        <is>
          <t>A-R-038</t>
        </is>
      </c>
      <c r="E187" t="inlineStr">
        <is>
          <t>Activity ID</t>
        </is>
      </c>
      <c r="F187">
        <f>A187&amp;"|"&amp;B187</f>
        <v/>
      </c>
      <c r="G187">
        <f>C187&amp;"|"&amp;D187</f>
        <v/>
      </c>
      <c r="H187" t="inlineStr">
        <is>
          <t>APPLIES_TO_ACTIVITY</t>
        </is>
      </c>
      <c r="I187" t="inlineStr">
        <is>
          <t>Cross-reference</t>
        </is>
      </c>
      <c r="J187" t="inlineStr">
        <is>
          <t>Optional</t>
        </is>
      </c>
      <c r="K187" t="inlineStr">
        <is>
          <t>Primary</t>
        </is>
      </c>
      <c r="L187" t="inlineStr"/>
      <c r="M187" t="inlineStr">
        <is>
          <t>SourceField:Activity ID</t>
        </is>
      </c>
    </row>
    <row r="188">
      <c r="A188" t="inlineStr">
        <is>
          <t>Acceptance</t>
        </is>
      </c>
      <c r="B188" t="inlineStr">
        <is>
          <t>AC-R-038</t>
        </is>
      </c>
      <c r="C188" t="inlineStr">
        <is>
          <t>Evidence</t>
        </is>
      </c>
      <c r="D188" t="inlineStr">
        <is>
          <t>E-038</t>
        </is>
      </c>
      <c r="E188" t="inlineStr">
        <is>
          <t>Evidence ID</t>
        </is>
      </c>
      <c r="F188">
        <f>A188&amp;"|"&amp;B188</f>
        <v/>
      </c>
      <c r="G188">
        <f>C188&amp;"|"&amp;D188</f>
        <v/>
      </c>
      <c r="H188" t="inlineStr">
        <is>
          <t>PROVEN_BY</t>
        </is>
      </c>
      <c r="I188" t="inlineStr">
        <is>
          <t>Structural</t>
        </is>
      </c>
      <c r="J188" t="inlineStr">
        <is>
          <t>Required</t>
        </is>
      </c>
      <c r="K188" t="inlineStr">
        <is>
          <t>Primary</t>
        </is>
      </c>
      <c r="L188" t="inlineStr"/>
      <c r="M188" t="inlineStr">
        <is>
          <t>SourceField:Evidence ID</t>
        </is>
      </c>
    </row>
    <row r="189">
      <c r="A189" t="inlineStr">
        <is>
          <t>Acceptance</t>
        </is>
      </c>
      <c r="B189" t="inlineStr">
        <is>
          <t>AC-R-038</t>
        </is>
      </c>
      <c r="C189" t="inlineStr">
        <is>
          <t>Rules</t>
        </is>
      </c>
      <c r="D189" t="inlineStr">
        <is>
          <t>R-038</t>
        </is>
      </c>
      <c r="E189" t="inlineStr">
        <is>
          <t>Rule ID</t>
        </is>
      </c>
      <c r="F189">
        <f>A189&amp;"|"&amp;B189</f>
        <v/>
      </c>
      <c r="G189">
        <f>C189&amp;"|"&amp;D189</f>
        <v/>
      </c>
      <c r="H189" t="inlineStr">
        <is>
          <t>DERIVES_FROM_RULE</t>
        </is>
      </c>
      <c r="I189" t="inlineStr">
        <is>
          <t>Structural</t>
        </is>
      </c>
      <c r="J189" t="inlineStr">
        <is>
          <t>Required</t>
        </is>
      </c>
      <c r="K189" t="inlineStr">
        <is>
          <t>Primary</t>
        </is>
      </c>
      <c r="L189" t="inlineStr"/>
      <c r="M189" t="inlineStr">
        <is>
          <t>SourceField:Rule ID</t>
        </is>
      </c>
    </row>
    <row r="190">
      <c r="A190" t="inlineStr">
        <is>
          <t>Acceptance</t>
        </is>
      </c>
      <c r="B190" t="inlineStr">
        <is>
          <t>AC-R-038</t>
        </is>
      </c>
      <c r="C190" t="inlineStr">
        <is>
          <t>Tasks</t>
        </is>
      </c>
      <c r="D190" t="inlineStr">
        <is>
          <t>T-R-038-03</t>
        </is>
      </c>
      <c r="E190" t="inlineStr">
        <is>
          <t>Task ID</t>
        </is>
      </c>
      <c r="F190">
        <f>A190&amp;"|"&amp;B190</f>
        <v/>
      </c>
      <c r="G190">
        <f>C190&amp;"|"&amp;D190</f>
        <v/>
      </c>
      <c r="H190" t="inlineStr">
        <is>
          <t>APPLIES_TO_TASK</t>
        </is>
      </c>
      <c r="I190" t="inlineStr">
        <is>
          <t>Cross-reference</t>
        </is>
      </c>
      <c r="J190" t="inlineStr">
        <is>
          <t>Optional</t>
        </is>
      </c>
      <c r="K190" t="inlineStr">
        <is>
          <t>Primary</t>
        </is>
      </c>
      <c r="L190" t="inlineStr"/>
      <c r="M190" t="inlineStr">
        <is>
          <t>SourceField:Task ID</t>
        </is>
      </c>
    </row>
    <row r="191">
      <c r="A191" t="inlineStr">
        <is>
          <t>Acceptance</t>
        </is>
      </c>
      <c r="B191" t="inlineStr">
        <is>
          <t>AC-R-038</t>
        </is>
      </c>
      <c r="C191" t="inlineStr">
        <is>
          <t>WPS</t>
        </is>
      </c>
      <c r="D191" t="inlineStr">
        <is>
          <t>WPS-10</t>
        </is>
      </c>
      <c r="E191" t="inlineStr">
        <is>
          <t>WPS ID</t>
        </is>
      </c>
      <c r="F191">
        <f>A191&amp;"|"&amp;B191</f>
        <v/>
      </c>
      <c r="G191">
        <f>C191&amp;"|"&amp;D191</f>
        <v/>
      </c>
      <c r="H191" t="inlineStr">
        <is>
          <t>APPLIES_TO_WPS</t>
        </is>
      </c>
      <c r="I191" t="inlineStr">
        <is>
          <t>Cross-reference</t>
        </is>
      </c>
      <c r="J191" t="inlineStr">
        <is>
          <t>Optional</t>
        </is>
      </c>
      <c r="K191" t="inlineStr">
        <is>
          <t>Primary</t>
        </is>
      </c>
      <c r="L191" t="inlineStr"/>
      <c r="M191" t="inlineStr">
        <is>
          <t>SourceField:WPS ID</t>
        </is>
      </c>
    </row>
    <row r="192">
      <c r="A192" t="inlineStr">
        <is>
          <t>Acceptance</t>
        </is>
      </c>
      <c r="B192" t="inlineStr">
        <is>
          <t>AC-R-039</t>
        </is>
      </c>
      <c r="C192" t="inlineStr">
        <is>
          <t>Activities</t>
        </is>
      </c>
      <c r="D192" t="inlineStr">
        <is>
          <t>A-R-039</t>
        </is>
      </c>
      <c r="E192" t="inlineStr">
        <is>
          <t>Activity ID</t>
        </is>
      </c>
      <c r="F192">
        <f>A192&amp;"|"&amp;B192</f>
        <v/>
      </c>
      <c r="G192">
        <f>C192&amp;"|"&amp;D192</f>
        <v/>
      </c>
      <c r="H192" t="inlineStr">
        <is>
          <t>APPLIES_TO_ACTIVITY</t>
        </is>
      </c>
      <c r="I192" t="inlineStr">
        <is>
          <t>Cross-reference</t>
        </is>
      </c>
      <c r="J192" t="inlineStr">
        <is>
          <t>Optional</t>
        </is>
      </c>
      <c r="K192" t="inlineStr">
        <is>
          <t>Primary</t>
        </is>
      </c>
      <c r="L192" t="inlineStr"/>
      <c r="M192" t="inlineStr">
        <is>
          <t>SourceField:Activity ID</t>
        </is>
      </c>
    </row>
    <row r="193">
      <c r="A193" t="inlineStr">
        <is>
          <t>Acceptance</t>
        </is>
      </c>
      <c r="B193" t="inlineStr">
        <is>
          <t>AC-R-039</t>
        </is>
      </c>
      <c r="C193" t="inlineStr">
        <is>
          <t>Evidence</t>
        </is>
      </c>
      <c r="D193" t="inlineStr">
        <is>
          <t>E-039</t>
        </is>
      </c>
      <c r="E193" t="inlineStr">
        <is>
          <t>Evidence ID</t>
        </is>
      </c>
      <c r="F193">
        <f>A193&amp;"|"&amp;B193</f>
        <v/>
      </c>
      <c r="G193">
        <f>C193&amp;"|"&amp;D193</f>
        <v/>
      </c>
      <c r="H193" t="inlineStr">
        <is>
          <t>PROVEN_BY</t>
        </is>
      </c>
      <c r="I193" t="inlineStr">
        <is>
          <t>Structural</t>
        </is>
      </c>
      <c r="J193" t="inlineStr">
        <is>
          <t>Required</t>
        </is>
      </c>
      <c r="K193" t="inlineStr">
        <is>
          <t>Primary</t>
        </is>
      </c>
      <c r="L193" t="inlineStr"/>
      <c r="M193" t="inlineStr">
        <is>
          <t>SourceField:Evidence ID</t>
        </is>
      </c>
    </row>
    <row r="194">
      <c r="A194" t="inlineStr">
        <is>
          <t>Acceptance</t>
        </is>
      </c>
      <c r="B194" t="inlineStr">
        <is>
          <t>AC-R-039</t>
        </is>
      </c>
      <c r="C194" t="inlineStr">
        <is>
          <t>Rules</t>
        </is>
      </c>
      <c r="D194" t="inlineStr">
        <is>
          <t>R-039</t>
        </is>
      </c>
      <c r="E194" t="inlineStr">
        <is>
          <t>Rule ID</t>
        </is>
      </c>
      <c r="F194">
        <f>A194&amp;"|"&amp;B194</f>
        <v/>
      </c>
      <c r="G194">
        <f>C194&amp;"|"&amp;D194</f>
        <v/>
      </c>
      <c r="H194" t="inlineStr">
        <is>
          <t>DERIVES_FROM_RULE</t>
        </is>
      </c>
      <c r="I194" t="inlineStr">
        <is>
          <t>Structural</t>
        </is>
      </c>
      <c r="J194" t="inlineStr">
        <is>
          <t>Required</t>
        </is>
      </c>
      <c r="K194" t="inlineStr">
        <is>
          <t>Primary</t>
        </is>
      </c>
      <c r="L194" t="inlineStr"/>
      <c r="M194" t="inlineStr">
        <is>
          <t>SourceField:Rule ID</t>
        </is>
      </c>
    </row>
    <row r="195">
      <c r="A195" t="inlineStr">
        <is>
          <t>Acceptance</t>
        </is>
      </c>
      <c r="B195" t="inlineStr">
        <is>
          <t>AC-R-039</t>
        </is>
      </c>
      <c r="C195" t="inlineStr">
        <is>
          <t>Tasks</t>
        </is>
      </c>
      <c r="D195" t="inlineStr">
        <is>
          <t>T-R-039-03</t>
        </is>
      </c>
      <c r="E195" t="inlineStr">
        <is>
          <t>Task ID</t>
        </is>
      </c>
      <c r="F195">
        <f>A195&amp;"|"&amp;B195</f>
        <v/>
      </c>
      <c r="G195">
        <f>C195&amp;"|"&amp;D195</f>
        <v/>
      </c>
      <c r="H195" t="inlineStr">
        <is>
          <t>APPLIES_TO_TASK</t>
        </is>
      </c>
      <c r="I195" t="inlineStr">
        <is>
          <t>Cross-reference</t>
        </is>
      </c>
      <c r="J195" t="inlineStr">
        <is>
          <t>Optional</t>
        </is>
      </c>
      <c r="K195" t="inlineStr">
        <is>
          <t>Primary</t>
        </is>
      </c>
      <c r="L195" t="inlineStr"/>
      <c r="M195" t="inlineStr">
        <is>
          <t>SourceField:Task ID</t>
        </is>
      </c>
    </row>
    <row r="196">
      <c r="A196" t="inlineStr">
        <is>
          <t>Acceptance</t>
        </is>
      </c>
      <c r="B196" t="inlineStr">
        <is>
          <t>AC-R-039</t>
        </is>
      </c>
      <c r="C196" t="inlineStr">
        <is>
          <t>WPS</t>
        </is>
      </c>
      <c r="D196" t="inlineStr">
        <is>
          <t>WPS-10</t>
        </is>
      </c>
      <c r="E196" t="inlineStr">
        <is>
          <t>WPS ID</t>
        </is>
      </c>
      <c r="F196">
        <f>A196&amp;"|"&amp;B196</f>
        <v/>
      </c>
      <c r="G196">
        <f>C196&amp;"|"&amp;D196</f>
        <v/>
      </c>
      <c r="H196" t="inlineStr">
        <is>
          <t>APPLIES_TO_WPS</t>
        </is>
      </c>
      <c r="I196" t="inlineStr">
        <is>
          <t>Cross-reference</t>
        </is>
      </c>
      <c r="J196" t="inlineStr">
        <is>
          <t>Optional</t>
        </is>
      </c>
      <c r="K196" t="inlineStr">
        <is>
          <t>Primary</t>
        </is>
      </c>
      <c r="L196" t="inlineStr"/>
      <c r="M196" t="inlineStr">
        <is>
          <t>SourceField:WPS ID</t>
        </is>
      </c>
    </row>
    <row r="197">
      <c r="A197" t="inlineStr">
        <is>
          <t>Acceptance</t>
        </is>
      </c>
      <c r="B197" t="inlineStr">
        <is>
          <t>AC-R-040</t>
        </is>
      </c>
      <c r="C197" t="inlineStr">
        <is>
          <t>Activities</t>
        </is>
      </c>
      <c r="D197" t="inlineStr">
        <is>
          <t>A-R-040</t>
        </is>
      </c>
      <c r="E197" t="inlineStr">
        <is>
          <t>Activity ID</t>
        </is>
      </c>
      <c r="F197">
        <f>A197&amp;"|"&amp;B197</f>
        <v/>
      </c>
      <c r="G197">
        <f>C197&amp;"|"&amp;D197</f>
        <v/>
      </c>
      <c r="H197" t="inlineStr">
        <is>
          <t>APPLIES_TO_ACTIVITY</t>
        </is>
      </c>
      <c r="I197" t="inlineStr">
        <is>
          <t>Cross-reference</t>
        </is>
      </c>
      <c r="J197" t="inlineStr">
        <is>
          <t>Optional</t>
        </is>
      </c>
      <c r="K197" t="inlineStr">
        <is>
          <t>Primary</t>
        </is>
      </c>
      <c r="L197" t="inlineStr"/>
      <c r="M197" t="inlineStr">
        <is>
          <t>SourceField:Activity ID</t>
        </is>
      </c>
    </row>
    <row r="198">
      <c r="A198" t="inlineStr">
        <is>
          <t>Acceptance</t>
        </is>
      </c>
      <c r="B198" t="inlineStr">
        <is>
          <t>AC-R-040</t>
        </is>
      </c>
      <c r="C198" t="inlineStr">
        <is>
          <t>Evidence</t>
        </is>
      </c>
      <c r="D198" t="inlineStr">
        <is>
          <t>E-040</t>
        </is>
      </c>
      <c r="E198" t="inlineStr">
        <is>
          <t>Evidence ID</t>
        </is>
      </c>
      <c r="F198">
        <f>A198&amp;"|"&amp;B198</f>
        <v/>
      </c>
      <c r="G198">
        <f>C198&amp;"|"&amp;D198</f>
        <v/>
      </c>
      <c r="H198" t="inlineStr">
        <is>
          <t>PROVEN_BY</t>
        </is>
      </c>
      <c r="I198" t="inlineStr">
        <is>
          <t>Structural</t>
        </is>
      </c>
      <c r="J198" t="inlineStr">
        <is>
          <t>Required</t>
        </is>
      </c>
      <c r="K198" t="inlineStr">
        <is>
          <t>Primary</t>
        </is>
      </c>
      <c r="L198" t="inlineStr"/>
      <c r="M198" t="inlineStr">
        <is>
          <t>SourceField:Evidence ID</t>
        </is>
      </c>
    </row>
    <row r="199">
      <c r="A199" t="inlineStr">
        <is>
          <t>Acceptance</t>
        </is>
      </c>
      <c r="B199" t="inlineStr">
        <is>
          <t>AC-R-040</t>
        </is>
      </c>
      <c r="C199" t="inlineStr">
        <is>
          <t>Rules</t>
        </is>
      </c>
      <c r="D199" t="inlineStr">
        <is>
          <t>R-040</t>
        </is>
      </c>
      <c r="E199" t="inlineStr">
        <is>
          <t>Rule ID</t>
        </is>
      </c>
      <c r="F199">
        <f>A199&amp;"|"&amp;B199</f>
        <v/>
      </c>
      <c r="G199">
        <f>C199&amp;"|"&amp;D199</f>
        <v/>
      </c>
      <c r="H199" t="inlineStr">
        <is>
          <t>DERIVES_FROM_RULE</t>
        </is>
      </c>
      <c r="I199" t="inlineStr">
        <is>
          <t>Structural</t>
        </is>
      </c>
      <c r="J199" t="inlineStr">
        <is>
          <t>Required</t>
        </is>
      </c>
      <c r="K199" t="inlineStr">
        <is>
          <t>Primary</t>
        </is>
      </c>
      <c r="L199" t="inlineStr"/>
      <c r="M199" t="inlineStr">
        <is>
          <t>SourceField:Rule ID</t>
        </is>
      </c>
    </row>
    <row r="200">
      <c r="A200" t="inlineStr">
        <is>
          <t>Acceptance</t>
        </is>
      </c>
      <c r="B200" t="inlineStr">
        <is>
          <t>AC-R-040</t>
        </is>
      </c>
      <c r="C200" t="inlineStr">
        <is>
          <t>Tasks</t>
        </is>
      </c>
      <c r="D200" t="inlineStr">
        <is>
          <t>T-R-040-03</t>
        </is>
      </c>
      <c r="E200" t="inlineStr">
        <is>
          <t>Task ID</t>
        </is>
      </c>
      <c r="F200">
        <f>A200&amp;"|"&amp;B200</f>
        <v/>
      </c>
      <c r="G200">
        <f>C200&amp;"|"&amp;D200</f>
        <v/>
      </c>
      <c r="H200" t="inlineStr">
        <is>
          <t>APPLIES_TO_TASK</t>
        </is>
      </c>
      <c r="I200" t="inlineStr">
        <is>
          <t>Cross-reference</t>
        </is>
      </c>
      <c r="J200" t="inlineStr">
        <is>
          <t>Optional</t>
        </is>
      </c>
      <c r="K200" t="inlineStr">
        <is>
          <t>Primary</t>
        </is>
      </c>
      <c r="L200" t="inlineStr"/>
      <c r="M200" t="inlineStr">
        <is>
          <t>SourceField:Task ID</t>
        </is>
      </c>
    </row>
    <row r="201">
      <c r="A201" t="inlineStr">
        <is>
          <t>Acceptance</t>
        </is>
      </c>
      <c r="B201" t="inlineStr">
        <is>
          <t>AC-R-040</t>
        </is>
      </c>
      <c r="C201" t="inlineStr">
        <is>
          <t>WPS</t>
        </is>
      </c>
      <c r="D201" t="inlineStr">
        <is>
          <t>WPS-10</t>
        </is>
      </c>
      <c r="E201" t="inlineStr">
        <is>
          <t>WPS ID</t>
        </is>
      </c>
      <c r="F201">
        <f>A201&amp;"|"&amp;B201</f>
        <v/>
      </c>
      <c r="G201">
        <f>C201&amp;"|"&amp;D201</f>
        <v/>
      </c>
      <c r="H201" t="inlineStr">
        <is>
          <t>APPLIES_TO_WPS</t>
        </is>
      </c>
      <c r="I201" t="inlineStr">
        <is>
          <t>Cross-reference</t>
        </is>
      </c>
      <c r="J201" t="inlineStr">
        <is>
          <t>Optional</t>
        </is>
      </c>
      <c r="K201" t="inlineStr">
        <is>
          <t>Primary</t>
        </is>
      </c>
      <c r="L201" t="inlineStr"/>
      <c r="M201" t="inlineStr">
        <is>
          <t>SourceField:WPS ID</t>
        </is>
      </c>
    </row>
    <row r="202">
      <c r="A202" t="inlineStr">
        <is>
          <t>Acceptance</t>
        </is>
      </c>
      <c r="B202" t="inlineStr">
        <is>
          <t>AC-R-041</t>
        </is>
      </c>
      <c r="C202" t="inlineStr">
        <is>
          <t>Activities</t>
        </is>
      </c>
      <c r="D202" t="inlineStr">
        <is>
          <t>A-R-041</t>
        </is>
      </c>
      <c r="E202" t="inlineStr">
        <is>
          <t>Activity ID</t>
        </is>
      </c>
      <c r="F202">
        <f>A202&amp;"|"&amp;B202</f>
        <v/>
      </c>
      <c r="G202">
        <f>C202&amp;"|"&amp;D202</f>
        <v/>
      </c>
      <c r="H202" t="inlineStr">
        <is>
          <t>APPLIES_TO_ACTIVITY</t>
        </is>
      </c>
      <c r="I202" t="inlineStr">
        <is>
          <t>Cross-reference</t>
        </is>
      </c>
      <c r="J202" t="inlineStr">
        <is>
          <t>Optional</t>
        </is>
      </c>
      <c r="K202" t="inlineStr">
        <is>
          <t>Primary</t>
        </is>
      </c>
      <c r="L202" t="inlineStr"/>
      <c r="M202" t="inlineStr">
        <is>
          <t>SourceField:Activity ID</t>
        </is>
      </c>
    </row>
    <row r="203">
      <c r="A203" t="inlineStr">
        <is>
          <t>Acceptance</t>
        </is>
      </c>
      <c r="B203" t="inlineStr">
        <is>
          <t>AC-R-041</t>
        </is>
      </c>
      <c r="C203" t="inlineStr">
        <is>
          <t>Evidence</t>
        </is>
      </c>
      <c r="D203" t="inlineStr">
        <is>
          <t>E-041</t>
        </is>
      </c>
      <c r="E203" t="inlineStr">
        <is>
          <t>Evidence ID</t>
        </is>
      </c>
      <c r="F203">
        <f>A203&amp;"|"&amp;B203</f>
        <v/>
      </c>
      <c r="G203">
        <f>C203&amp;"|"&amp;D203</f>
        <v/>
      </c>
      <c r="H203" t="inlineStr">
        <is>
          <t>PROVEN_BY</t>
        </is>
      </c>
      <c r="I203" t="inlineStr">
        <is>
          <t>Structural</t>
        </is>
      </c>
      <c r="J203" t="inlineStr">
        <is>
          <t>Required</t>
        </is>
      </c>
      <c r="K203" t="inlineStr">
        <is>
          <t>Primary</t>
        </is>
      </c>
      <c r="L203" t="inlineStr"/>
      <c r="M203" t="inlineStr">
        <is>
          <t>SourceField:Evidence ID</t>
        </is>
      </c>
    </row>
    <row r="204">
      <c r="A204" t="inlineStr">
        <is>
          <t>Acceptance</t>
        </is>
      </c>
      <c r="B204" t="inlineStr">
        <is>
          <t>AC-R-041</t>
        </is>
      </c>
      <c r="C204" t="inlineStr">
        <is>
          <t>Rules</t>
        </is>
      </c>
      <c r="D204" t="inlineStr">
        <is>
          <t>R-041</t>
        </is>
      </c>
      <c r="E204" t="inlineStr">
        <is>
          <t>Rule ID</t>
        </is>
      </c>
      <c r="F204">
        <f>A204&amp;"|"&amp;B204</f>
        <v/>
      </c>
      <c r="G204">
        <f>C204&amp;"|"&amp;D204</f>
        <v/>
      </c>
      <c r="H204" t="inlineStr">
        <is>
          <t>DERIVES_FROM_RULE</t>
        </is>
      </c>
      <c r="I204" t="inlineStr">
        <is>
          <t>Structural</t>
        </is>
      </c>
      <c r="J204" t="inlineStr">
        <is>
          <t>Required</t>
        </is>
      </c>
      <c r="K204" t="inlineStr">
        <is>
          <t>Primary</t>
        </is>
      </c>
      <c r="L204" t="inlineStr"/>
      <c r="M204" t="inlineStr">
        <is>
          <t>SourceField:Rule ID</t>
        </is>
      </c>
    </row>
    <row r="205">
      <c r="A205" t="inlineStr">
        <is>
          <t>Acceptance</t>
        </is>
      </c>
      <c r="B205" t="inlineStr">
        <is>
          <t>AC-R-041</t>
        </is>
      </c>
      <c r="C205" t="inlineStr">
        <is>
          <t>Tasks</t>
        </is>
      </c>
      <c r="D205" t="inlineStr">
        <is>
          <t>T-R-041-03</t>
        </is>
      </c>
      <c r="E205" t="inlineStr">
        <is>
          <t>Task ID</t>
        </is>
      </c>
      <c r="F205">
        <f>A205&amp;"|"&amp;B205</f>
        <v/>
      </c>
      <c r="G205">
        <f>C205&amp;"|"&amp;D205</f>
        <v/>
      </c>
      <c r="H205" t="inlineStr">
        <is>
          <t>APPLIES_TO_TASK</t>
        </is>
      </c>
      <c r="I205" t="inlineStr">
        <is>
          <t>Cross-reference</t>
        </is>
      </c>
      <c r="J205" t="inlineStr">
        <is>
          <t>Optional</t>
        </is>
      </c>
      <c r="K205" t="inlineStr">
        <is>
          <t>Primary</t>
        </is>
      </c>
      <c r="L205" t="inlineStr"/>
      <c r="M205" t="inlineStr">
        <is>
          <t>SourceField:Task ID</t>
        </is>
      </c>
    </row>
    <row r="206">
      <c r="A206" t="inlineStr">
        <is>
          <t>Acceptance</t>
        </is>
      </c>
      <c r="B206" t="inlineStr">
        <is>
          <t>AC-R-041</t>
        </is>
      </c>
      <c r="C206" t="inlineStr">
        <is>
          <t>WPS</t>
        </is>
      </c>
      <c r="D206" t="inlineStr">
        <is>
          <t>WPS-10</t>
        </is>
      </c>
      <c r="E206" t="inlineStr">
        <is>
          <t>WPS ID</t>
        </is>
      </c>
      <c r="F206">
        <f>A206&amp;"|"&amp;B206</f>
        <v/>
      </c>
      <c r="G206">
        <f>C206&amp;"|"&amp;D206</f>
        <v/>
      </c>
      <c r="H206" t="inlineStr">
        <is>
          <t>APPLIES_TO_WPS</t>
        </is>
      </c>
      <c r="I206" t="inlineStr">
        <is>
          <t>Cross-reference</t>
        </is>
      </c>
      <c r="J206" t="inlineStr">
        <is>
          <t>Optional</t>
        </is>
      </c>
      <c r="K206" t="inlineStr">
        <is>
          <t>Primary</t>
        </is>
      </c>
      <c r="L206" t="inlineStr"/>
      <c r="M206" t="inlineStr">
        <is>
          <t>SourceField:WPS ID</t>
        </is>
      </c>
    </row>
    <row r="207">
      <c r="A207" t="inlineStr">
        <is>
          <t>Acceptance</t>
        </is>
      </c>
      <c r="B207" t="inlineStr">
        <is>
          <t>AC-R-042</t>
        </is>
      </c>
      <c r="C207" t="inlineStr">
        <is>
          <t>Activities</t>
        </is>
      </c>
      <c r="D207" t="inlineStr">
        <is>
          <t>A-R-042</t>
        </is>
      </c>
      <c r="E207" t="inlineStr">
        <is>
          <t>Activity ID</t>
        </is>
      </c>
      <c r="F207">
        <f>A207&amp;"|"&amp;B207</f>
        <v/>
      </c>
      <c r="G207">
        <f>C207&amp;"|"&amp;D207</f>
        <v/>
      </c>
      <c r="H207" t="inlineStr">
        <is>
          <t>APPLIES_TO_ACTIVITY</t>
        </is>
      </c>
      <c r="I207" t="inlineStr">
        <is>
          <t>Cross-reference</t>
        </is>
      </c>
      <c r="J207" t="inlineStr">
        <is>
          <t>Optional</t>
        </is>
      </c>
      <c r="K207" t="inlineStr">
        <is>
          <t>Primary</t>
        </is>
      </c>
      <c r="L207" t="inlineStr"/>
      <c r="M207" t="inlineStr">
        <is>
          <t>SourceField:Activity ID</t>
        </is>
      </c>
    </row>
    <row r="208">
      <c r="A208" t="inlineStr">
        <is>
          <t>Acceptance</t>
        </is>
      </c>
      <c r="B208" t="inlineStr">
        <is>
          <t>AC-R-042</t>
        </is>
      </c>
      <c r="C208" t="inlineStr">
        <is>
          <t>Evidence</t>
        </is>
      </c>
      <c r="D208" t="inlineStr">
        <is>
          <t>E-042</t>
        </is>
      </c>
      <c r="E208" t="inlineStr">
        <is>
          <t>Evidence ID</t>
        </is>
      </c>
      <c r="F208">
        <f>A208&amp;"|"&amp;B208</f>
        <v/>
      </c>
      <c r="G208">
        <f>C208&amp;"|"&amp;D208</f>
        <v/>
      </c>
      <c r="H208" t="inlineStr">
        <is>
          <t>PROVEN_BY</t>
        </is>
      </c>
      <c r="I208" t="inlineStr">
        <is>
          <t>Structural</t>
        </is>
      </c>
      <c r="J208" t="inlineStr">
        <is>
          <t>Required</t>
        </is>
      </c>
      <c r="K208" t="inlineStr">
        <is>
          <t>Primary</t>
        </is>
      </c>
      <c r="L208" t="inlineStr"/>
      <c r="M208" t="inlineStr">
        <is>
          <t>SourceField:Evidence ID</t>
        </is>
      </c>
    </row>
    <row r="209">
      <c r="A209" t="inlineStr">
        <is>
          <t>Acceptance</t>
        </is>
      </c>
      <c r="B209" t="inlineStr">
        <is>
          <t>AC-R-042</t>
        </is>
      </c>
      <c r="C209" t="inlineStr">
        <is>
          <t>Rules</t>
        </is>
      </c>
      <c r="D209" t="inlineStr">
        <is>
          <t>R-042</t>
        </is>
      </c>
      <c r="E209" t="inlineStr">
        <is>
          <t>Rule ID</t>
        </is>
      </c>
      <c r="F209">
        <f>A209&amp;"|"&amp;B209</f>
        <v/>
      </c>
      <c r="G209">
        <f>C209&amp;"|"&amp;D209</f>
        <v/>
      </c>
      <c r="H209" t="inlineStr">
        <is>
          <t>DERIVES_FROM_RULE</t>
        </is>
      </c>
      <c r="I209" t="inlineStr">
        <is>
          <t>Structural</t>
        </is>
      </c>
      <c r="J209" t="inlineStr">
        <is>
          <t>Required</t>
        </is>
      </c>
      <c r="K209" t="inlineStr">
        <is>
          <t>Primary</t>
        </is>
      </c>
      <c r="L209" t="inlineStr"/>
      <c r="M209" t="inlineStr">
        <is>
          <t>SourceField:Rule ID</t>
        </is>
      </c>
    </row>
    <row r="210">
      <c r="A210" t="inlineStr">
        <is>
          <t>Acceptance</t>
        </is>
      </c>
      <c r="B210" t="inlineStr">
        <is>
          <t>AC-R-042</t>
        </is>
      </c>
      <c r="C210" t="inlineStr">
        <is>
          <t>Tasks</t>
        </is>
      </c>
      <c r="D210" t="inlineStr">
        <is>
          <t>T-R-042-03</t>
        </is>
      </c>
      <c r="E210" t="inlineStr">
        <is>
          <t>Task ID</t>
        </is>
      </c>
      <c r="F210">
        <f>A210&amp;"|"&amp;B210</f>
        <v/>
      </c>
      <c r="G210">
        <f>C210&amp;"|"&amp;D210</f>
        <v/>
      </c>
      <c r="H210" t="inlineStr">
        <is>
          <t>APPLIES_TO_TASK</t>
        </is>
      </c>
      <c r="I210" t="inlineStr">
        <is>
          <t>Cross-reference</t>
        </is>
      </c>
      <c r="J210" t="inlineStr">
        <is>
          <t>Optional</t>
        </is>
      </c>
      <c r="K210" t="inlineStr">
        <is>
          <t>Primary</t>
        </is>
      </c>
      <c r="L210" t="inlineStr"/>
      <c r="M210" t="inlineStr">
        <is>
          <t>SourceField:Task ID</t>
        </is>
      </c>
    </row>
    <row r="211">
      <c r="A211" t="inlineStr">
        <is>
          <t>Acceptance</t>
        </is>
      </c>
      <c r="B211" t="inlineStr">
        <is>
          <t>AC-R-042</t>
        </is>
      </c>
      <c r="C211" t="inlineStr">
        <is>
          <t>WPS</t>
        </is>
      </c>
      <c r="D211" t="inlineStr">
        <is>
          <t>WPS-10</t>
        </is>
      </c>
      <c r="E211" t="inlineStr">
        <is>
          <t>WPS ID</t>
        </is>
      </c>
      <c r="F211">
        <f>A211&amp;"|"&amp;B211</f>
        <v/>
      </c>
      <c r="G211">
        <f>C211&amp;"|"&amp;D211</f>
        <v/>
      </c>
      <c r="H211" t="inlineStr">
        <is>
          <t>APPLIES_TO_WPS</t>
        </is>
      </c>
      <c r="I211" t="inlineStr">
        <is>
          <t>Cross-reference</t>
        </is>
      </c>
      <c r="J211" t="inlineStr">
        <is>
          <t>Optional</t>
        </is>
      </c>
      <c r="K211" t="inlineStr">
        <is>
          <t>Primary</t>
        </is>
      </c>
      <c r="L211" t="inlineStr"/>
      <c r="M211" t="inlineStr">
        <is>
          <t>SourceField:WPS ID</t>
        </is>
      </c>
    </row>
    <row r="212">
      <c r="A212" t="inlineStr">
        <is>
          <t>Acceptance</t>
        </is>
      </c>
      <c r="B212" t="inlineStr">
        <is>
          <t>AC-R-043</t>
        </is>
      </c>
      <c r="C212" t="inlineStr">
        <is>
          <t>Activities</t>
        </is>
      </c>
      <c r="D212" t="inlineStr">
        <is>
          <t>A-R-043</t>
        </is>
      </c>
      <c r="E212" t="inlineStr">
        <is>
          <t>Activity ID</t>
        </is>
      </c>
      <c r="F212">
        <f>A212&amp;"|"&amp;B212</f>
        <v/>
      </c>
      <c r="G212">
        <f>C212&amp;"|"&amp;D212</f>
        <v/>
      </c>
      <c r="H212" t="inlineStr">
        <is>
          <t>APPLIES_TO_ACTIVITY</t>
        </is>
      </c>
      <c r="I212" t="inlineStr">
        <is>
          <t>Cross-reference</t>
        </is>
      </c>
      <c r="J212" t="inlineStr">
        <is>
          <t>Optional</t>
        </is>
      </c>
      <c r="K212" t="inlineStr">
        <is>
          <t>Primary</t>
        </is>
      </c>
      <c r="L212" t="inlineStr"/>
      <c r="M212" t="inlineStr">
        <is>
          <t>SourceField:Activity ID</t>
        </is>
      </c>
    </row>
    <row r="213">
      <c r="A213" t="inlineStr">
        <is>
          <t>Acceptance</t>
        </is>
      </c>
      <c r="B213" t="inlineStr">
        <is>
          <t>AC-R-043</t>
        </is>
      </c>
      <c r="C213" t="inlineStr">
        <is>
          <t>Evidence</t>
        </is>
      </c>
      <c r="D213" t="inlineStr">
        <is>
          <t>E-043</t>
        </is>
      </c>
      <c r="E213" t="inlineStr">
        <is>
          <t>Evidence ID</t>
        </is>
      </c>
      <c r="F213">
        <f>A213&amp;"|"&amp;B213</f>
        <v/>
      </c>
      <c r="G213">
        <f>C213&amp;"|"&amp;D213</f>
        <v/>
      </c>
      <c r="H213" t="inlineStr">
        <is>
          <t>PROVEN_BY</t>
        </is>
      </c>
      <c r="I213" t="inlineStr">
        <is>
          <t>Structural</t>
        </is>
      </c>
      <c r="J213" t="inlineStr">
        <is>
          <t>Required</t>
        </is>
      </c>
      <c r="K213" t="inlineStr">
        <is>
          <t>Primary</t>
        </is>
      </c>
      <c r="L213" t="inlineStr"/>
      <c r="M213" t="inlineStr">
        <is>
          <t>SourceField:Evidence ID</t>
        </is>
      </c>
    </row>
    <row r="214">
      <c r="A214" t="inlineStr">
        <is>
          <t>Acceptance</t>
        </is>
      </c>
      <c r="B214" t="inlineStr">
        <is>
          <t>AC-R-043</t>
        </is>
      </c>
      <c r="C214" t="inlineStr">
        <is>
          <t>Rules</t>
        </is>
      </c>
      <c r="D214" t="inlineStr">
        <is>
          <t>R-043</t>
        </is>
      </c>
      <c r="E214" t="inlineStr">
        <is>
          <t>Rule ID</t>
        </is>
      </c>
      <c r="F214">
        <f>A214&amp;"|"&amp;B214</f>
        <v/>
      </c>
      <c r="G214">
        <f>C214&amp;"|"&amp;D214</f>
        <v/>
      </c>
      <c r="H214" t="inlineStr">
        <is>
          <t>DERIVES_FROM_RULE</t>
        </is>
      </c>
      <c r="I214" t="inlineStr">
        <is>
          <t>Structural</t>
        </is>
      </c>
      <c r="J214" t="inlineStr">
        <is>
          <t>Required</t>
        </is>
      </c>
      <c r="K214" t="inlineStr">
        <is>
          <t>Primary</t>
        </is>
      </c>
      <c r="L214" t="inlineStr"/>
      <c r="M214" t="inlineStr">
        <is>
          <t>SourceField:Rule ID</t>
        </is>
      </c>
    </row>
    <row r="215">
      <c r="A215" t="inlineStr">
        <is>
          <t>Acceptance</t>
        </is>
      </c>
      <c r="B215" t="inlineStr">
        <is>
          <t>AC-R-043</t>
        </is>
      </c>
      <c r="C215" t="inlineStr">
        <is>
          <t>Tasks</t>
        </is>
      </c>
      <c r="D215" t="inlineStr">
        <is>
          <t>T-R-043-03</t>
        </is>
      </c>
      <c r="E215" t="inlineStr">
        <is>
          <t>Task ID</t>
        </is>
      </c>
      <c r="F215">
        <f>A215&amp;"|"&amp;B215</f>
        <v/>
      </c>
      <c r="G215">
        <f>C215&amp;"|"&amp;D215</f>
        <v/>
      </c>
      <c r="H215" t="inlineStr">
        <is>
          <t>APPLIES_TO_TASK</t>
        </is>
      </c>
      <c r="I215" t="inlineStr">
        <is>
          <t>Cross-reference</t>
        </is>
      </c>
      <c r="J215" t="inlineStr">
        <is>
          <t>Optional</t>
        </is>
      </c>
      <c r="K215" t="inlineStr">
        <is>
          <t>Primary</t>
        </is>
      </c>
      <c r="L215" t="inlineStr"/>
      <c r="M215" t="inlineStr">
        <is>
          <t>SourceField:Task ID</t>
        </is>
      </c>
    </row>
    <row r="216">
      <c r="A216" t="inlineStr">
        <is>
          <t>Acceptance</t>
        </is>
      </c>
      <c r="B216" t="inlineStr">
        <is>
          <t>AC-R-043</t>
        </is>
      </c>
      <c r="C216" t="inlineStr">
        <is>
          <t>WPS</t>
        </is>
      </c>
      <c r="D216" t="inlineStr">
        <is>
          <t>WPS-11</t>
        </is>
      </c>
      <c r="E216" t="inlineStr">
        <is>
          <t>WPS ID</t>
        </is>
      </c>
      <c r="F216">
        <f>A216&amp;"|"&amp;B216</f>
        <v/>
      </c>
      <c r="G216">
        <f>C216&amp;"|"&amp;D216</f>
        <v/>
      </c>
      <c r="H216" t="inlineStr">
        <is>
          <t>APPLIES_TO_WPS</t>
        </is>
      </c>
      <c r="I216" t="inlineStr">
        <is>
          <t>Cross-reference</t>
        </is>
      </c>
      <c r="J216" t="inlineStr">
        <is>
          <t>Optional</t>
        </is>
      </c>
      <c r="K216" t="inlineStr">
        <is>
          <t>Primary</t>
        </is>
      </c>
      <c r="L216" t="inlineStr"/>
      <c r="M216" t="inlineStr">
        <is>
          <t>SourceField:WPS ID</t>
        </is>
      </c>
    </row>
    <row r="217">
      <c r="A217" t="inlineStr">
        <is>
          <t>Acceptance</t>
        </is>
      </c>
      <c r="B217" t="inlineStr">
        <is>
          <t>AC-R-044</t>
        </is>
      </c>
      <c r="C217" t="inlineStr">
        <is>
          <t>Activities</t>
        </is>
      </c>
      <c r="D217" t="inlineStr">
        <is>
          <t>A-R-044</t>
        </is>
      </c>
      <c r="E217" t="inlineStr">
        <is>
          <t>Activity ID</t>
        </is>
      </c>
      <c r="F217">
        <f>A217&amp;"|"&amp;B217</f>
        <v/>
      </c>
      <c r="G217">
        <f>C217&amp;"|"&amp;D217</f>
        <v/>
      </c>
      <c r="H217" t="inlineStr">
        <is>
          <t>APPLIES_TO_ACTIVITY</t>
        </is>
      </c>
      <c r="I217" t="inlineStr">
        <is>
          <t>Cross-reference</t>
        </is>
      </c>
      <c r="J217" t="inlineStr">
        <is>
          <t>Optional</t>
        </is>
      </c>
      <c r="K217" t="inlineStr">
        <is>
          <t>Primary</t>
        </is>
      </c>
      <c r="L217" t="inlineStr"/>
      <c r="M217" t="inlineStr">
        <is>
          <t>SourceField:Activity ID</t>
        </is>
      </c>
    </row>
    <row r="218">
      <c r="A218" t="inlineStr">
        <is>
          <t>Acceptance</t>
        </is>
      </c>
      <c r="B218" t="inlineStr">
        <is>
          <t>AC-R-044</t>
        </is>
      </c>
      <c r="C218" t="inlineStr">
        <is>
          <t>Evidence</t>
        </is>
      </c>
      <c r="D218" t="inlineStr">
        <is>
          <t>E-044</t>
        </is>
      </c>
      <c r="E218" t="inlineStr">
        <is>
          <t>Evidence ID</t>
        </is>
      </c>
      <c r="F218">
        <f>A218&amp;"|"&amp;B218</f>
        <v/>
      </c>
      <c r="G218">
        <f>C218&amp;"|"&amp;D218</f>
        <v/>
      </c>
      <c r="H218" t="inlineStr">
        <is>
          <t>PROVEN_BY</t>
        </is>
      </c>
      <c r="I218" t="inlineStr">
        <is>
          <t>Structural</t>
        </is>
      </c>
      <c r="J218" t="inlineStr">
        <is>
          <t>Required</t>
        </is>
      </c>
      <c r="K218" t="inlineStr">
        <is>
          <t>Primary</t>
        </is>
      </c>
      <c r="L218" t="inlineStr"/>
      <c r="M218" t="inlineStr">
        <is>
          <t>SourceField:Evidence ID</t>
        </is>
      </c>
    </row>
    <row r="219">
      <c r="A219" t="inlineStr">
        <is>
          <t>Acceptance</t>
        </is>
      </c>
      <c r="B219" t="inlineStr">
        <is>
          <t>AC-R-044</t>
        </is>
      </c>
      <c r="C219" t="inlineStr">
        <is>
          <t>Rules</t>
        </is>
      </c>
      <c r="D219" t="inlineStr">
        <is>
          <t>R-044</t>
        </is>
      </c>
      <c r="E219" t="inlineStr">
        <is>
          <t>Rule ID</t>
        </is>
      </c>
      <c r="F219">
        <f>A219&amp;"|"&amp;B219</f>
        <v/>
      </c>
      <c r="G219">
        <f>C219&amp;"|"&amp;D219</f>
        <v/>
      </c>
      <c r="H219" t="inlineStr">
        <is>
          <t>DERIVES_FROM_RULE</t>
        </is>
      </c>
      <c r="I219" t="inlineStr">
        <is>
          <t>Structural</t>
        </is>
      </c>
      <c r="J219" t="inlineStr">
        <is>
          <t>Required</t>
        </is>
      </c>
      <c r="K219" t="inlineStr">
        <is>
          <t>Primary</t>
        </is>
      </c>
      <c r="L219" t="inlineStr"/>
      <c r="M219" t="inlineStr">
        <is>
          <t>SourceField:Rule ID</t>
        </is>
      </c>
    </row>
    <row r="220">
      <c r="A220" t="inlineStr">
        <is>
          <t>Acceptance</t>
        </is>
      </c>
      <c r="B220" t="inlineStr">
        <is>
          <t>AC-R-044</t>
        </is>
      </c>
      <c r="C220" t="inlineStr">
        <is>
          <t>Tasks</t>
        </is>
      </c>
      <c r="D220" t="inlineStr">
        <is>
          <t>T-R-044-03</t>
        </is>
      </c>
      <c r="E220" t="inlineStr">
        <is>
          <t>Task ID</t>
        </is>
      </c>
      <c r="F220">
        <f>A220&amp;"|"&amp;B220</f>
        <v/>
      </c>
      <c r="G220">
        <f>C220&amp;"|"&amp;D220</f>
        <v/>
      </c>
      <c r="H220" t="inlineStr">
        <is>
          <t>APPLIES_TO_TASK</t>
        </is>
      </c>
      <c r="I220" t="inlineStr">
        <is>
          <t>Cross-reference</t>
        </is>
      </c>
      <c r="J220" t="inlineStr">
        <is>
          <t>Optional</t>
        </is>
      </c>
      <c r="K220" t="inlineStr">
        <is>
          <t>Primary</t>
        </is>
      </c>
      <c r="L220" t="inlineStr"/>
      <c r="M220" t="inlineStr">
        <is>
          <t>SourceField:Task ID</t>
        </is>
      </c>
    </row>
    <row r="221">
      <c r="A221" t="inlineStr">
        <is>
          <t>Acceptance</t>
        </is>
      </c>
      <c r="B221" t="inlineStr">
        <is>
          <t>AC-R-044</t>
        </is>
      </c>
      <c r="C221" t="inlineStr">
        <is>
          <t>WPS</t>
        </is>
      </c>
      <c r="D221" t="inlineStr">
        <is>
          <t>WPS-12</t>
        </is>
      </c>
      <c r="E221" t="inlineStr">
        <is>
          <t>WPS ID</t>
        </is>
      </c>
      <c r="F221">
        <f>A221&amp;"|"&amp;B221</f>
        <v/>
      </c>
      <c r="G221">
        <f>C221&amp;"|"&amp;D221</f>
        <v/>
      </c>
      <c r="H221" t="inlineStr">
        <is>
          <t>APPLIES_TO_WPS</t>
        </is>
      </c>
      <c r="I221" t="inlineStr">
        <is>
          <t>Cross-reference</t>
        </is>
      </c>
      <c r="J221" t="inlineStr">
        <is>
          <t>Optional</t>
        </is>
      </c>
      <c r="K221" t="inlineStr">
        <is>
          <t>Primary</t>
        </is>
      </c>
      <c r="L221" t="inlineStr"/>
      <c r="M221" t="inlineStr">
        <is>
          <t>SourceField:WPS ID</t>
        </is>
      </c>
    </row>
    <row r="222">
      <c r="A222" t="inlineStr">
        <is>
          <t>Acceptance</t>
        </is>
      </c>
      <c r="B222" t="inlineStr">
        <is>
          <t>AC-R-045</t>
        </is>
      </c>
      <c r="C222" t="inlineStr">
        <is>
          <t>Activities</t>
        </is>
      </c>
      <c r="D222" t="inlineStr">
        <is>
          <t>A-R-045</t>
        </is>
      </c>
      <c r="E222" t="inlineStr">
        <is>
          <t>Activity ID</t>
        </is>
      </c>
      <c r="F222">
        <f>A222&amp;"|"&amp;B222</f>
        <v/>
      </c>
      <c r="G222">
        <f>C222&amp;"|"&amp;D222</f>
        <v/>
      </c>
      <c r="H222" t="inlineStr">
        <is>
          <t>APPLIES_TO_ACTIVITY</t>
        </is>
      </c>
      <c r="I222" t="inlineStr">
        <is>
          <t>Cross-reference</t>
        </is>
      </c>
      <c r="J222" t="inlineStr">
        <is>
          <t>Optional</t>
        </is>
      </c>
      <c r="K222" t="inlineStr">
        <is>
          <t>Primary</t>
        </is>
      </c>
      <c r="L222" t="inlineStr"/>
      <c r="M222" t="inlineStr">
        <is>
          <t>SourceField:Activity ID</t>
        </is>
      </c>
    </row>
    <row r="223">
      <c r="A223" t="inlineStr">
        <is>
          <t>Acceptance</t>
        </is>
      </c>
      <c r="B223" t="inlineStr">
        <is>
          <t>AC-R-045</t>
        </is>
      </c>
      <c r="C223" t="inlineStr">
        <is>
          <t>Evidence</t>
        </is>
      </c>
      <c r="D223" t="inlineStr">
        <is>
          <t>E-045</t>
        </is>
      </c>
      <c r="E223" t="inlineStr">
        <is>
          <t>Evidence ID</t>
        </is>
      </c>
      <c r="F223">
        <f>A223&amp;"|"&amp;B223</f>
        <v/>
      </c>
      <c r="G223">
        <f>C223&amp;"|"&amp;D223</f>
        <v/>
      </c>
      <c r="H223" t="inlineStr">
        <is>
          <t>PROVEN_BY</t>
        </is>
      </c>
      <c r="I223" t="inlineStr">
        <is>
          <t>Structural</t>
        </is>
      </c>
      <c r="J223" t="inlineStr">
        <is>
          <t>Required</t>
        </is>
      </c>
      <c r="K223" t="inlineStr">
        <is>
          <t>Primary</t>
        </is>
      </c>
      <c r="L223" t="inlineStr"/>
      <c r="M223" t="inlineStr">
        <is>
          <t>SourceField:Evidence ID</t>
        </is>
      </c>
    </row>
    <row r="224">
      <c r="A224" t="inlineStr">
        <is>
          <t>Acceptance</t>
        </is>
      </c>
      <c r="B224" t="inlineStr">
        <is>
          <t>AC-R-045</t>
        </is>
      </c>
      <c r="C224" t="inlineStr">
        <is>
          <t>Rules</t>
        </is>
      </c>
      <c r="D224" t="inlineStr">
        <is>
          <t>R-045</t>
        </is>
      </c>
      <c r="E224" t="inlineStr">
        <is>
          <t>Rule ID</t>
        </is>
      </c>
      <c r="F224">
        <f>A224&amp;"|"&amp;B224</f>
        <v/>
      </c>
      <c r="G224">
        <f>C224&amp;"|"&amp;D224</f>
        <v/>
      </c>
      <c r="H224" t="inlineStr">
        <is>
          <t>DERIVES_FROM_RULE</t>
        </is>
      </c>
      <c r="I224" t="inlineStr">
        <is>
          <t>Structural</t>
        </is>
      </c>
      <c r="J224" t="inlineStr">
        <is>
          <t>Required</t>
        </is>
      </c>
      <c r="K224" t="inlineStr">
        <is>
          <t>Primary</t>
        </is>
      </c>
      <c r="L224" t="inlineStr"/>
      <c r="M224" t="inlineStr">
        <is>
          <t>SourceField:Rule ID</t>
        </is>
      </c>
    </row>
    <row r="225">
      <c r="A225" t="inlineStr">
        <is>
          <t>Acceptance</t>
        </is>
      </c>
      <c r="B225" t="inlineStr">
        <is>
          <t>AC-R-045</t>
        </is>
      </c>
      <c r="C225" t="inlineStr">
        <is>
          <t>Tasks</t>
        </is>
      </c>
      <c r="D225" t="inlineStr">
        <is>
          <t>T-R-045-03</t>
        </is>
      </c>
      <c r="E225" t="inlineStr">
        <is>
          <t>Task ID</t>
        </is>
      </c>
      <c r="F225">
        <f>A225&amp;"|"&amp;B225</f>
        <v/>
      </c>
      <c r="G225">
        <f>C225&amp;"|"&amp;D225</f>
        <v/>
      </c>
      <c r="H225" t="inlineStr">
        <is>
          <t>APPLIES_TO_TASK</t>
        </is>
      </c>
      <c r="I225" t="inlineStr">
        <is>
          <t>Cross-reference</t>
        </is>
      </c>
      <c r="J225" t="inlineStr">
        <is>
          <t>Optional</t>
        </is>
      </c>
      <c r="K225" t="inlineStr">
        <is>
          <t>Primary</t>
        </is>
      </c>
      <c r="L225" t="inlineStr"/>
      <c r="M225" t="inlineStr">
        <is>
          <t>SourceField:Task ID</t>
        </is>
      </c>
    </row>
    <row r="226">
      <c r="A226" t="inlineStr">
        <is>
          <t>Acceptance</t>
        </is>
      </c>
      <c r="B226" t="inlineStr">
        <is>
          <t>AC-R-045</t>
        </is>
      </c>
      <c r="C226" t="inlineStr">
        <is>
          <t>WPS</t>
        </is>
      </c>
      <c r="D226" t="inlineStr">
        <is>
          <t>WPS-12</t>
        </is>
      </c>
      <c r="E226" t="inlineStr">
        <is>
          <t>WPS ID</t>
        </is>
      </c>
      <c r="F226">
        <f>A226&amp;"|"&amp;B226</f>
        <v/>
      </c>
      <c r="G226">
        <f>C226&amp;"|"&amp;D226</f>
        <v/>
      </c>
      <c r="H226" t="inlineStr">
        <is>
          <t>APPLIES_TO_WPS</t>
        </is>
      </c>
      <c r="I226" t="inlineStr">
        <is>
          <t>Cross-reference</t>
        </is>
      </c>
      <c r="J226" t="inlineStr">
        <is>
          <t>Optional</t>
        </is>
      </c>
      <c r="K226" t="inlineStr">
        <is>
          <t>Primary</t>
        </is>
      </c>
      <c r="L226" t="inlineStr"/>
      <c r="M226" t="inlineStr">
        <is>
          <t>SourceField:WPS ID</t>
        </is>
      </c>
    </row>
    <row r="227">
      <c r="A227" t="inlineStr">
        <is>
          <t>Acceptance</t>
        </is>
      </c>
      <c r="B227" t="inlineStr">
        <is>
          <t>AC-R-046</t>
        </is>
      </c>
      <c r="C227" t="inlineStr">
        <is>
          <t>Activities</t>
        </is>
      </c>
      <c r="D227" t="inlineStr">
        <is>
          <t>A-R-046</t>
        </is>
      </c>
      <c r="E227" t="inlineStr">
        <is>
          <t>Activity ID</t>
        </is>
      </c>
      <c r="F227">
        <f>A227&amp;"|"&amp;B227</f>
        <v/>
      </c>
      <c r="G227">
        <f>C227&amp;"|"&amp;D227</f>
        <v/>
      </c>
      <c r="H227" t="inlineStr">
        <is>
          <t>APPLIES_TO_ACTIVITY</t>
        </is>
      </c>
      <c r="I227" t="inlineStr">
        <is>
          <t>Cross-reference</t>
        </is>
      </c>
      <c r="J227" t="inlineStr">
        <is>
          <t>Optional</t>
        </is>
      </c>
      <c r="K227" t="inlineStr">
        <is>
          <t>Primary</t>
        </is>
      </c>
      <c r="L227" t="inlineStr"/>
      <c r="M227" t="inlineStr">
        <is>
          <t>SourceField:Activity ID</t>
        </is>
      </c>
    </row>
    <row r="228">
      <c r="A228" t="inlineStr">
        <is>
          <t>Acceptance</t>
        </is>
      </c>
      <c r="B228" t="inlineStr">
        <is>
          <t>AC-R-046</t>
        </is>
      </c>
      <c r="C228" t="inlineStr">
        <is>
          <t>Evidence</t>
        </is>
      </c>
      <c r="D228" t="inlineStr">
        <is>
          <t>E-046</t>
        </is>
      </c>
      <c r="E228" t="inlineStr">
        <is>
          <t>Evidence ID</t>
        </is>
      </c>
      <c r="F228">
        <f>A228&amp;"|"&amp;B228</f>
        <v/>
      </c>
      <c r="G228">
        <f>C228&amp;"|"&amp;D228</f>
        <v/>
      </c>
      <c r="H228" t="inlineStr">
        <is>
          <t>PROVEN_BY</t>
        </is>
      </c>
      <c r="I228" t="inlineStr">
        <is>
          <t>Structural</t>
        </is>
      </c>
      <c r="J228" t="inlineStr">
        <is>
          <t>Required</t>
        </is>
      </c>
      <c r="K228" t="inlineStr">
        <is>
          <t>Primary</t>
        </is>
      </c>
      <c r="L228" t="inlineStr"/>
      <c r="M228" t="inlineStr">
        <is>
          <t>SourceField:Evidence ID</t>
        </is>
      </c>
    </row>
    <row r="229">
      <c r="A229" t="inlineStr">
        <is>
          <t>Acceptance</t>
        </is>
      </c>
      <c r="B229" t="inlineStr">
        <is>
          <t>AC-R-046</t>
        </is>
      </c>
      <c r="C229" t="inlineStr">
        <is>
          <t>Rules</t>
        </is>
      </c>
      <c r="D229" t="inlineStr">
        <is>
          <t>R-046</t>
        </is>
      </c>
      <c r="E229" t="inlineStr">
        <is>
          <t>Rule ID</t>
        </is>
      </c>
      <c r="F229">
        <f>A229&amp;"|"&amp;B229</f>
        <v/>
      </c>
      <c r="G229">
        <f>C229&amp;"|"&amp;D229</f>
        <v/>
      </c>
      <c r="H229" t="inlineStr">
        <is>
          <t>DERIVES_FROM_RULE</t>
        </is>
      </c>
      <c r="I229" t="inlineStr">
        <is>
          <t>Structural</t>
        </is>
      </c>
      <c r="J229" t="inlineStr">
        <is>
          <t>Required</t>
        </is>
      </c>
      <c r="K229" t="inlineStr">
        <is>
          <t>Primary</t>
        </is>
      </c>
      <c r="L229" t="inlineStr"/>
      <c r="M229" t="inlineStr">
        <is>
          <t>SourceField:Rule ID</t>
        </is>
      </c>
    </row>
    <row r="230">
      <c r="A230" t="inlineStr">
        <is>
          <t>Acceptance</t>
        </is>
      </c>
      <c r="B230" t="inlineStr">
        <is>
          <t>AC-R-046</t>
        </is>
      </c>
      <c r="C230" t="inlineStr">
        <is>
          <t>Tasks</t>
        </is>
      </c>
      <c r="D230" t="inlineStr">
        <is>
          <t>T-R-046-03</t>
        </is>
      </c>
      <c r="E230" t="inlineStr">
        <is>
          <t>Task ID</t>
        </is>
      </c>
      <c r="F230">
        <f>A230&amp;"|"&amp;B230</f>
        <v/>
      </c>
      <c r="G230">
        <f>C230&amp;"|"&amp;D230</f>
        <v/>
      </c>
      <c r="H230" t="inlineStr">
        <is>
          <t>APPLIES_TO_TASK</t>
        </is>
      </c>
      <c r="I230" t="inlineStr">
        <is>
          <t>Cross-reference</t>
        </is>
      </c>
      <c r="J230" t="inlineStr">
        <is>
          <t>Optional</t>
        </is>
      </c>
      <c r="K230" t="inlineStr">
        <is>
          <t>Primary</t>
        </is>
      </c>
      <c r="L230" t="inlineStr"/>
      <c r="M230" t="inlineStr">
        <is>
          <t>SourceField:Task ID</t>
        </is>
      </c>
    </row>
    <row r="231">
      <c r="A231" t="inlineStr">
        <is>
          <t>Acceptance</t>
        </is>
      </c>
      <c r="B231" t="inlineStr">
        <is>
          <t>AC-R-046</t>
        </is>
      </c>
      <c r="C231" t="inlineStr">
        <is>
          <t>WPS</t>
        </is>
      </c>
      <c r="D231" t="inlineStr">
        <is>
          <t>WPS-12</t>
        </is>
      </c>
      <c r="E231" t="inlineStr">
        <is>
          <t>WPS ID</t>
        </is>
      </c>
      <c r="F231">
        <f>A231&amp;"|"&amp;B231</f>
        <v/>
      </c>
      <c r="G231">
        <f>C231&amp;"|"&amp;D231</f>
        <v/>
      </c>
      <c r="H231" t="inlineStr">
        <is>
          <t>APPLIES_TO_WPS</t>
        </is>
      </c>
      <c r="I231" t="inlineStr">
        <is>
          <t>Cross-reference</t>
        </is>
      </c>
      <c r="J231" t="inlineStr">
        <is>
          <t>Optional</t>
        </is>
      </c>
      <c r="K231" t="inlineStr">
        <is>
          <t>Primary</t>
        </is>
      </c>
      <c r="L231" t="inlineStr"/>
      <c r="M231" t="inlineStr">
        <is>
          <t>SourceField:WPS ID</t>
        </is>
      </c>
    </row>
    <row r="232">
      <c r="A232" t="inlineStr">
        <is>
          <t>Acceptance</t>
        </is>
      </c>
      <c r="B232" t="inlineStr">
        <is>
          <t>AC-R-047</t>
        </is>
      </c>
      <c r="C232" t="inlineStr">
        <is>
          <t>Activities</t>
        </is>
      </c>
      <c r="D232" t="inlineStr">
        <is>
          <t>A-R-047</t>
        </is>
      </c>
      <c r="E232" t="inlineStr">
        <is>
          <t>Activity ID</t>
        </is>
      </c>
      <c r="F232">
        <f>A232&amp;"|"&amp;B232</f>
        <v/>
      </c>
      <c r="G232">
        <f>C232&amp;"|"&amp;D232</f>
        <v/>
      </c>
      <c r="H232" t="inlineStr">
        <is>
          <t>APPLIES_TO_ACTIVITY</t>
        </is>
      </c>
      <c r="I232" t="inlineStr">
        <is>
          <t>Cross-reference</t>
        </is>
      </c>
      <c r="J232" t="inlineStr">
        <is>
          <t>Optional</t>
        </is>
      </c>
      <c r="K232" t="inlineStr">
        <is>
          <t>Primary</t>
        </is>
      </c>
      <c r="L232" t="inlineStr"/>
      <c r="M232" t="inlineStr">
        <is>
          <t>SourceField:Activity ID</t>
        </is>
      </c>
    </row>
    <row r="233">
      <c r="A233" t="inlineStr">
        <is>
          <t>Acceptance</t>
        </is>
      </c>
      <c r="B233" t="inlineStr">
        <is>
          <t>AC-R-047</t>
        </is>
      </c>
      <c r="C233" t="inlineStr">
        <is>
          <t>Evidence</t>
        </is>
      </c>
      <c r="D233" t="inlineStr">
        <is>
          <t>E-047</t>
        </is>
      </c>
      <c r="E233" t="inlineStr">
        <is>
          <t>Evidence ID</t>
        </is>
      </c>
      <c r="F233">
        <f>A233&amp;"|"&amp;B233</f>
        <v/>
      </c>
      <c r="G233">
        <f>C233&amp;"|"&amp;D233</f>
        <v/>
      </c>
      <c r="H233" t="inlineStr">
        <is>
          <t>PROVEN_BY</t>
        </is>
      </c>
      <c r="I233" t="inlineStr">
        <is>
          <t>Structural</t>
        </is>
      </c>
      <c r="J233" t="inlineStr">
        <is>
          <t>Required</t>
        </is>
      </c>
      <c r="K233" t="inlineStr">
        <is>
          <t>Primary</t>
        </is>
      </c>
      <c r="L233" t="inlineStr"/>
      <c r="M233" t="inlineStr">
        <is>
          <t>SourceField:Evidence ID</t>
        </is>
      </c>
    </row>
    <row r="234">
      <c r="A234" t="inlineStr">
        <is>
          <t>Acceptance</t>
        </is>
      </c>
      <c r="B234" t="inlineStr">
        <is>
          <t>AC-R-047</t>
        </is>
      </c>
      <c r="C234" t="inlineStr">
        <is>
          <t>Rules</t>
        </is>
      </c>
      <c r="D234" t="inlineStr">
        <is>
          <t>R-047</t>
        </is>
      </c>
      <c r="E234" t="inlineStr">
        <is>
          <t>Rule ID</t>
        </is>
      </c>
      <c r="F234">
        <f>A234&amp;"|"&amp;B234</f>
        <v/>
      </c>
      <c r="G234">
        <f>C234&amp;"|"&amp;D234</f>
        <v/>
      </c>
      <c r="H234" t="inlineStr">
        <is>
          <t>DERIVES_FROM_RULE</t>
        </is>
      </c>
      <c r="I234" t="inlineStr">
        <is>
          <t>Structural</t>
        </is>
      </c>
      <c r="J234" t="inlineStr">
        <is>
          <t>Required</t>
        </is>
      </c>
      <c r="K234" t="inlineStr">
        <is>
          <t>Primary</t>
        </is>
      </c>
      <c r="L234" t="inlineStr"/>
      <c r="M234" t="inlineStr">
        <is>
          <t>SourceField:Rule ID</t>
        </is>
      </c>
    </row>
    <row r="235">
      <c r="A235" t="inlineStr">
        <is>
          <t>Acceptance</t>
        </is>
      </c>
      <c r="B235" t="inlineStr">
        <is>
          <t>AC-R-047</t>
        </is>
      </c>
      <c r="C235" t="inlineStr">
        <is>
          <t>Tasks</t>
        </is>
      </c>
      <c r="D235" t="inlineStr">
        <is>
          <t>T-R-047-03</t>
        </is>
      </c>
      <c r="E235" t="inlineStr">
        <is>
          <t>Task ID</t>
        </is>
      </c>
      <c r="F235">
        <f>A235&amp;"|"&amp;B235</f>
        <v/>
      </c>
      <c r="G235">
        <f>C235&amp;"|"&amp;D235</f>
        <v/>
      </c>
      <c r="H235" t="inlineStr">
        <is>
          <t>APPLIES_TO_TASK</t>
        </is>
      </c>
      <c r="I235" t="inlineStr">
        <is>
          <t>Cross-reference</t>
        </is>
      </c>
      <c r="J235" t="inlineStr">
        <is>
          <t>Optional</t>
        </is>
      </c>
      <c r="K235" t="inlineStr">
        <is>
          <t>Primary</t>
        </is>
      </c>
      <c r="L235" t="inlineStr"/>
      <c r="M235" t="inlineStr">
        <is>
          <t>SourceField:Task ID</t>
        </is>
      </c>
    </row>
    <row r="236">
      <c r="A236" t="inlineStr">
        <is>
          <t>Acceptance</t>
        </is>
      </c>
      <c r="B236" t="inlineStr">
        <is>
          <t>AC-R-047</t>
        </is>
      </c>
      <c r="C236" t="inlineStr">
        <is>
          <t>WPS</t>
        </is>
      </c>
      <c r="D236" t="inlineStr">
        <is>
          <t>WPS-12</t>
        </is>
      </c>
      <c r="E236" t="inlineStr">
        <is>
          <t>WPS ID</t>
        </is>
      </c>
      <c r="F236">
        <f>A236&amp;"|"&amp;B236</f>
        <v/>
      </c>
      <c r="G236">
        <f>C236&amp;"|"&amp;D236</f>
        <v/>
      </c>
      <c r="H236" t="inlineStr">
        <is>
          <t>APPLIES_TO_WPS</t>
        </is>
      </c>
      <c r="I236" t="inlineStr">
        <is>
          <t>Cross-reference</t>
        </is>
      </c>
      <c r="J236" t="inlineStr">
        <is>
          <t>Optional</t>
        </is>
      </c>
      <c r="K236" t="inlineStr">
        <is>
          <t>Primary</t>
        </is>
      </c>
      <c r="L236" t="inlineStr"/>
      <c r="M236" t="inlineStr">
        <is>
          <t>SourceField:WPS ID</t>
        </is>
      </c>
    </row>
    <row r="237">
      <c r="A237" t="inlineStr">
        <is>
          <t>Acceptance</t>
        </is>
      </c>
      <c r="B237" t="inlineStr">
        <is>
          <t>AC-R-048</t>
        </is>
      </c>
      <c r="C237" t="inlineStr">
        <is>
          <t>Activities</t>
        </is>
      </c>
      <c r="D237" t="inlineStr">
        <is>
          <t>A-R-048</t>
        </is>
      </c>
      <c r="E237" t="inlineStr">
        <is>
          <t>Activity ID</t>
        </is>
      </c>
      <c r="F237">
        <f>A237&amp;"|"&amp;B237</f>
        <v/>
      </c>
      <c r="G237">
        <f>C237&amp;"|"&amp;D237</f>
        <v/>
      </c>
      <c r="H237" t="inlineStr">
        <is>
          <t>APPLIES_TO_ACTIVITY</t>
        </is>
      </c>
      <c r="I237" t="inlineStr">
        <is>
          <t>Cross-reference</t>
        </is>
      </c>
      <c r="J237" t="inlineStr">
        <is>
          <t>Optional</t>
        </is>
      </c>
      <c r="K237" t="inlineStr">
        <is>
          <t>Primary</t>
        </is>
      </c>
      <c r="L237" t="inlineStr"/>
      <c r="M237" t="inlineStr">
        <is>
          <t>SourceField:Activity ID</t>
        </is>
      </c>
    </row>
    <row r="238">
      <c r="A238" t="inlineStr">
        <is>
          <t>Acceptance</t>
        </is>
      </c>
      <c r="B238" t="inlineStr">
        <is>
          <t>AC-R-048</t>
        </is>
      </c>
      <c r="C238" t="inlineStr">
        <is>
          <t>Evidence</t>
        </is>
      </c>
      <c r="D238" t="inlineStr">
        <is>
          <t>E-048</t>
        </is>
      </c>
      <c r="E238" t="inlineStr">
        <is>
          <t>Evidence ID</t>
        </is>
      </c>
      <c r="F238">
        <f>A238&amp;"|"&amp;B238</f>
        <v/>
      </c>
      <c r="G238">
        <f>C238&amp;"|"&amp;D238</f>
        <v/>
      </c>
      <c r="H238" t="inlineStr">
        <is>
          <t>PROVEN_BY</t>
        </is>
      </c>
      <c r="I238" t="inlineStr">
        <is>
          <t>Structural</t>
        </is>
      </c>
      <c r="J238" t="inlineStr">
        <is>
          <t>Required</t>
        </is>
      </c>
      <c r="K238" t="inlineStr">
        <is>
          <t>Primary</t>
        </is>
      </c>
      <c r="L238" t="inlineStr"/>
      <c r="M238" t="inlineStr">
        <is>
          <t>SourceField:Evidence ID</t>
        </is>
      </c>
    </row>
    <row r="239">
      <c r="A239" t="inlineStr">
        <is>
          <t>Acceptance</t>
        </is>
      </c>
      <c r="B239" t="inlineStr">
        <is>
          <t>AC-R-048</t>
        </is>
      </c>
      <c r="C239" t="inlineStr">
        <is>
          <t>Rules</t>
        </is>
      </c>
      <c r="D239" t="inlineStr">
        <is>
          <t>R-048</t>
        </is>
      </c>
      <c r="E239" t="inlineStr">
        <is>
          <t>Rule ID</t>
        </is>
      </c>
      <c r="F239">
        <f>A239&amp;"|"&amp;B239</f>
        <v/>
      </c>
      <c r="G239">
        <f>C239&amp;"|"&amp;D239</f>
        <v/>
      </c>
      <c r="H239" t="inlineStr">
        <is>
          <t>DERIVES_FROM_RULE</t>
        </is>
      </c>
      <c r="I239" t="inlineStr">
        <is>
          <t>Structural</t>
        </is>
      </c>
      <c r="J239" t="inlineStr">
        <is>
          <t>Required</t>
        </is>
      </c>
      <c r="K239" t="inlineStr">
        <is>
          <t>Primary</t>
        </is>
      </c>
      <c r="L239" t="inlineStr"/>
      <c r="M239" t="inlineStr">
        <is>
          <t>SourceField:Rule ID</t>
        </is>
      </c>
    </row>
    <row r="240">
      <c r="A240" t="inlineStr">
        <is>
          <t>Acceptance</t>
        </is>
      </c>
      <c r="B240" t="inlineStr">
        <is>
          <t>AC-R-048</t>
        </is>
      </c>
      <c r="C240" t="inlineStr">
        <is>
          <t>Tasks</t>
        </is>
      </c>
      <c r="D240" t="inlineStr">
        <is>
          <t>T-R-048-03</t>
        </is>
      </c>
      <c r="E240" t="inlineStr">
        <is>
          <t>Task ID</t>
        </is>
      </c>
      <c r="F240">
        <f>A240&amp;"|"&amp;B240</f>
        <v/>
      </c>
      <c r="G240">
        <f>C240&amp;"|"&amp;D240</f>
        <v/>
      </c>
      <c r="H240" t="inlineStr">
        <is>
          <t>APPLIES_TO_TASK</t>
        </is>
      </c>
      <c r="I240" t="inlineStr">
        <is>
          <t>Cross-reference</t>
        </is>
      </c>
      <c r="J240" t="inlineStr">
        <is>
          <t>Optional</t>
        </is>
      </c>
      <c r="K240" t="inlineStr">
        <is>
          <t>Primary</t>
        </is>
      </c>
      <c r="L240" t="inlineStr"/>
      <c r="M240" t="inlineStr">
        <is>
          <t>SourceField:Task ID</t>
        </is>
      </c>
    </row>
    <row r="241">
      <c r="A241" t="inlineStr">
        <is>
          <t>Acceptance</t>
        </is>
      </c>
      <c r="B241" t="inlineStr">
        <is>
          <t>AC-R-048</t>
        </is>
      </c>
      <c r="C241" t="inlineStr">
        <is>
          <t>WPS</t>
        </is>
      </c>
      <c r="D241" t="inlineStr">
        <is>
          <t>WPS-12</t>
        </is>
      </c>
      <c r="E241" t="inlineStr">
        <is>
          <t>WPS ID</t>
        </is>
      </c>
      <c r="F241">
        <f>A241&amp;"|"&amp;B241</f>
        <v/>
      </c>
      <c r="G241">
        <f>C241&amp;"|"&amp;D241</f>
        <v/>
      </c>
      <c r="H241" t="inlineStr">
        <is>
          <t>APPLIES_TO_WPS</t>
        </is>
      </c>
      <c r="I241" t="inlineStr">
        <is>
          <t>Cross-reference</t>
        </is>
      </c>
      <c r="J241" t="inlineStr">
        <is>
          <t>Optional</t>
        </is>
      </c>
      <c r="K241" t="inlineStr">
        <is>
          <t>Primary</t>
        </is>
      </c>
      <c r="L241" t="inlineStr"/>
      <c r="M241" t="inlineStr">
        <is>
          <t>SourceField:WPS ID</t>
        </is>
      </c>
    </row>
    <row r="242">
      <c r="A242" t="inlineStr">
        <is>
          <t>Acceptance</t>
        </is>
      </c>
      <c r="B242" t="inlineStr">
        <is>
          <t>AC-R-049</t>
        </is>
      </c>
      <c r="C242" t="inlineStr">
        <is>
          <t>Activities</t>
        </is>
      </c>
      <c r="D242" t="inlineStr">
        <is>
          <t>A-R-049</t>
        </is>
      </c>
      <c r="E242" t="inlineStr">
        <is>
          <t>Activity ID</t>
        </is>
      </c>
      <c r="F242">
        <f>A242&amp;"|"&amp;B242</f>
        <v/>
      </c>
      <c r="G242">
        <f>C242&amp;"|"&amp;D242</f>
        <v/>
      </c>
      <c r="H242" t="inlineStr">
        <is>
          <t>APPLIES_TO_ACTIVITY</t>
        </is>
      </c>
      <c r="I242" t="inlineStr">
        <is>
          <t>Cross-reference</t>
        </is>
      </c>
      <c r="J242" t="inlineStr">
        <is>
          <t>Optional</t>
        </is>
      </c>
      <c r="K242" t="inlineStr">
        <is>
          <t>Primary</t>
        </is>
      </c>
      <c r="L242" t="inlineStr"/>
      <c r="M242" t="inlineStr">
        <is>
          <t>SourceField:Activity ID</t>
        </is>
      </c>
    </row>
    <row r="243">
      <c r="A243" t="inlineStr">
        <is>
          <t>Acceptance</t>
        </is>
      </c>
      <c r="B243" t="inlineStr">
        <is>
          <t>AC-R-049</t>
        </is>
      </c>
      <c r="C243" t="inlineStr">
        <is>
          <t>Evidence</t>
        </is>
      </c>
      <c r="D243" t="inlineStr">
        <is>
          <t>E-049</t>
        </is>
      </c>
      <c r="E243" t="inlineStr">
        <is>
          <t>Evidence ID</t>
        </is>
      </c>
      <c r="F243">
        <f>A243&amp;"|"&amp;B243</f>
        <v/>
      </c>
      <c r="G243">
        <f>C243&amp;"|"&amp;D243</f>
        <v/>
      </c>
      <c r="H243" t="inlineStr">
        <is>
          <t>PROVEN_BY</t>
        </is>
      </c>
      <c r="I243" t="inlineStr">
        <is>
          <t>Structural</t>
        </is>
      </c>
      <c r="J243" t="inlineStr">
        <is>
          <t>Required</t>
        </is>
      </c>
      <c r="K243" t="inlineStr">
        <is>
          <t>Primary</t>
        </is>
      </c>
      <c r="L243" t="inlineStr"/>
      <c r="M243" t="inlineStr">
        <is>
          <t>SourceField:Evidence ID</t>
        </is>
      </c>
    </row>
    <row r="244">
      <c r="A244" t="inlineStr">
        <is>
          <t>Acceptance</t>
        </is>
      </c>
      <c r="B244" t="inlineStr">
        <is>
          <t>AC-R-049</t>
        </is>
      </c>
      <c r="C244" t="inlineStr">
        <is>
          <t>Rules</t>
        </is>
      </c>
      <c r="D244" t="inlineStr">
        <is>
          <t>R-049</t>
        </is>
      </c>
      <c r="E244" t="inlineStr">
        <is>
          <t>Rule ID</t>
        </is>
      </c>
      <c r="F244">
        <f>A244&amp;"|"&amp;B244</f>
        <v/>
      </c>
      <c r="G244">
        <f>C244&amp;"|"&amp;D244</f>
        <v/>
      </c>
      <c r="H244" t="inlineStr">
        <is>
          <t>DERIVES_FROM_RULE</t>
        </is>
      </c>
      <c r="I244" t="inlineStr">
        <is>
          <t>Structural</t>
        </is>
      </c>
      <c r="J244" t="inlineStr">
        <is>
          <t>Required</t>
        </is>
      </c>
      <c r="K244" t="inlineStr">
        <is>
          <t>Primary</t>
        </is>
      </c>
      <c r="L244" t="inlineStr"/>
      <c r="M244" t="inlineStr">
        <is>
          <t>SourceField:Rule ID</t>
        </is>
      </c>
    </row>
    <row r="245">
      <c r="A245" t="inlineStr">
        <is>
          <t>Acceptance</t>
        </is>
      </c>
      <c r="B245" t="inlineStr">
        <is>
          <t>AC-R-049</t>
        </is>
      </c>
      <c r="C245" t="inlineStr">
        <is>
          <t>Tasks</t>
        </is>
      </c>
      <c r="D245" t="inlineStr">
        <is>
          <t>T-R-049-03</t>
        </is>
      </c>
      <c r="E245" t="inlineStr">
        <is>
          <t>Task ID</t>
        </is>
      </c>
      <c r="F245">
        <f>A245&amp;"|"&amp;B245</f>
        <v/>
      </c>
      <c r="G245">
        <f>C245&amp;"|"&amp;D245</f>
        <v/>
      </c>
      <c r="H245" t="inlineStr">
        <is>
          <t>APPLIES_TO_TASK</t>
        </is>
      </c>
      <c r="I245" t="inlineStr">
        <is>
          <t>Cross-reference</t>
        </is>
      </c>
      <c r="J245" t="inlineStr">
        <is>
          <t>Optional</t>
        </is>
      </c>
      <c r="K245" t="inlineStr">
        <is>
          <t>Primary</t>
        </is>
      </c>
      <c r="L245" t="inlineStr"/>
      <c r="M245" t="inlineStr">
        <is>
          <t>SourceField:Task ID</t>
        </is>
      </c>
    </row>
    <row r="246">
      <c r="A246" t="inlineStr">
        <is>
          <t>Acceptance</t>
        </is>
      </c>
      <c r="B246" t="inlineStr">
        <is>
          <t>AC-R-049</t>
        </is>
      </c>
      <c r="C246" t="inlineStr">
        <is>
          <t>WPS</t>
        </is>
      </c>
      <c r="D246" t="inlineStr">
        <is>
          <t>WPS-13</t>
        </is>
      </c>
      <c r="E246" t="inlineStr">
        <is>
          <t>WPS ID</t>
        </is>
      </c>
      <c r="F246">
        <f>A246&amp;"|"&amp;B246</f>
        <v/>
      </c>
      <c r="G246">
        <f>C246&amp;"|"&amp;D246</f>
        <v/>
      </c>
      <c r="H246" t="inlineStr">
        <is>
          <t>APPLIES_TO_WPS</t>
        </is>
      </c>
      <c r="I246" t="inlineStr">
        <is>
          <t>Cross-reference</t>
        </is>
      </c>
      <c r="J246" t="inlineStr">
        <is>
          <t>Optional</t>
        </is>
      </c>
      <c r="K246" t="inlineStr">
        <is>
          <t>Primary</t>
        </is>
      </c>
      <c r="L246" t="inlineStr"/>
      <c r="M246" t="inlineStr">
        <is>
          <t>SourceField:WPS ID</t>
        </is>
      </c>
    </row>
    <row r="247">
      <c r="A247" t="inlineStr">
        <is>
          <t>Acceptance</t>
        </is>
      </c>
      <c r="B247" t="inlineStr">
        <is>
          <t>AC-R-050</t>
        </is>
      </c>
      <c r="C247" t="inlineStr">
        <is>
          <t>Activities</t>
        </is>
      </c>
      <c r="D247" t="inlineStr">
        <is>
          <t>A-R-050</t>
        </is>
      </c>
      <c r="E247" t="inlineStr">
        <is>
          <t>Activity ID</t>
        </is>
      </c>
      <c r="F247">
        <f>A247&amp;"|"&amp;B247</f>
        <v/>
      </c>
      <c r="G247">
        <f>C247&amp;"|"&amp;D247</f>
        <v/>
      </c>
      <c r="H247" t="inlineStr">
        <is>
          <t>APPLIES_TO_ACTIVITY</t>
        </is>
      </c>
      <c r="I247" t="inlineStr">
        <is>
          <t>Cross-reference</t>
        </is>
      </c>
      <c r="J247" t="inlineStr">
        <is>
          <t>Optional</t>
        </is>
      </c>
      <c r="K247" t="inlineStr">
        <is>
          <t>Primary</t>
        </is>
      </c>
      <c r="L247" t="inlineStr"/>
      <c r="M247" t="inlineStr">
        <is>
          <t>SourceField:Activity ID</t>
        </is>
      </c>
    </row>
    <row r="248">
      <c r="A248" t="inlineStr">
        <is>
          <t>Acceptance</t>
        </is>
      </c>
      <c r="B248" t="inlineStr">
        <is>
          <t>AC-R-050</t>
        </is>
      </c>
      <c r="C248" t="inlineStr">
        <is>
          <t>Evidence</t>
        </is>
      </c>
      <c r="D248" t="inlineStr">
        <is>
          <t>E-050</t>
        </is>
      </c>
      <c r="E248" t="inlineStr">
        <is>
          <t>Evidence ID</t>
        </is>
      </c>
      <c r="F248">
        <f>A248&amp;"|"&amp;B248</f>
        <v/>
      </c>
      <c r="G248">
        <f>C248&amp;"|"&amp;D248</f>
        <v/>
      </c>
      <c r="H248" t="inlineStr">
        <is>
          <t>PROVEN_BY</t>
        </is>
      </c>
      <c r="I248" t="inlineStr">
        <is>
          <t>Structural</t>
        </is>
      </c>
      <c r="J248" t="inlineStr">
        <is>
          <t>Required</t>
        </is>
      </c>
      <c r="K248" t="inlineStr">
        <is>
          <t>Primary</t>
        </is>
      </c>
      <c r="L248" t="inlineStr"/>
      <c r="M248" t="inlineStr">
        <is>
          <t>SourceField:Evidence ID</t>
        </is>
      </c>
    </row>
    <row r="249">
      <c r="A249" t="inlineStr">
        <is>
          <t>Acceptance</t>
        </is>
      </c>
      <c r="B249" t="inlineStr">
        <is>
          <t>AC-R-050</t>
        </is>
      </c>
      <c r="C249" t="inlineStr">
        <is>
          <t>Rules</t>
        </is>
      </c>
      <c r="D249" t="inlineStr">
        <is>
          <t>R-050</t>
        </is>
      </c>
      <c r="E249" t="inlineStr">
        <is>
          <t>Rule ID</t>
        </is>
      </c>
      <c r="F249">
        <f>A249&amp;"|"&amp;B249</f>
        <v/>
      </c>
      <c r="G249">
        <f>C249&amp;"|"&amp;D249</f>
        <v/>
      </c>
      <c r="H249" t="inlineStr">
        <is>
          <t>DERIVES_FROM_RULE</t>
        </is>
      </c>
      <c r="I249" t="inlineStr">
        <is>
          <t>Structural</t>
        </is>
      </c>
      <c r="J249" t="inlineStr">
        <is>
          <t>Required</t>
        </is>
      </c>
      <c r="K249" t="inlineStr">
        <is>
          <t>Primary</t>
        </is>
      </c>
      <c r="L249" t="inlineStr"/>
      <c r="M249" t="inlineStr">
        <is>
          <t>SourceField:Rule ID</t>
        </is>
      </c>
    </row>
    <row r="250">
      <c r="A250" t="inlineStr">
        <is>
          <t>Acceptance</t>
        </is>
      </c>
      <c r="B250" t="inlineStr">
        <is>
          <t>AC-R-050</t>
        </is>
      </c>
      <c r="C250" t="inlineStr">
        <is>
          <t>Tasks</t>
        </is>
      </c>
      <c r="D250" t="inlineStr">
        <is>
          <t>T-R-050-03</t>
        </is>
      </c>
      <c r="E250" t="inlineStr">
        <is>
          <t>Task ID</t>
        </is>
      </c>
      <c r="F250">
        <f>A250&amp;"|"&amp;B250</f>
        <v/>
      </c>
      <c r="G250">
        <f>C250&amp;"|"&amp;D250</f>
        <v/>
      </c>
      <c r="H250" t="inlineStr">
        <is>
          <t>APPLIES_TO_TASK</t>
        </is>
      </c>
      <c r="I250" t="inlineStr">
        <is>
          <t>Cross-reference</t>
        </is>
      </c>
      <c r="J250" t="inlineStr">
        <is>
          <t>Optional</t>
        </is>
      </c>
      <c r="K250" t="inlineStr">
        <is>
          <t>Primary</t>
        </is>
      </c>
      <c r="L250" t="inlineStr"/>
      <c r="M250" t="inlineStr">
        <is>
          <t>SourceField:Task ID</t>
        </is>
      </c>
    </row>
    <row r="251">
      <c r="A251" t="inlineStr">
        <is>
          <t>Acceptance</t>
        </is>
      </c>
      <c r="B251" t="inlineStr">
        <is>
          <t>AC-R-050</t>
        </is>
      </c>
      <c r="C251" t="inlineStr">
        <is>
          <t>WPS</t>
        </is>
      </c>
      <c r="D251" t="inlineStr">
        <is>
          <t>WPS-13</t>
        </is>
      </c>
      <c r="E251" t="inlineStr">
        <is>
          <t>WPS ID</t>
        </is>
      </c>
      <c r="F251">
        <f>A251&amp;"|"&amp;B251</f>
        <v/>
      </c>
      <c r="G251">
        <f>C251&amp;"|"&amp;D251</f>
        <v/>
      </c>
      <c r="H251" t="inlineStr">
        <is>
          <t>APPLIES_TO_WPS</t>
        </is>
      </c>
      <c r="I251" t="inlineStr">
        <is>
          <t>Cross-reference</t>
        </is>
      </c>
      <c r="J251" t="inlineStr">
        <is>
          <t>Optional</t>
        </is>
      </c>
      <c r="K251" t="inlineStr">
        <is>
          <t>Primary</t>
        </is>
      </c>
      <c r="L251" t="inlineStr"/>
      <c r="M251" t="inlineStr">
        <is>
          <t>SourceField:WPS ID</t>
        </is>
      </c>
    </row>
    <row r="252">
      <c r="A252" t="inlineStr">
        <is>
          <t>Acceptance</t>
        </is>
      </c>
      <c r="B252" t="inlineStr">
        <is>
          <t>AC-R-051</t>
        </is>
      </c>
      <c r="C252" t="inlineStr">
        <is>
          <t>Activities</t>
        </is>
      </c>
      <c r="D252" t="inlineStr">
        <is>
          <t>A-R-051</t>
        </is>
      </c>
      <c r="E252" t="inlineStr">
        <is>
          <t>Activity ID</t>
        </is>
      </c>
      <c r="F252">
        <f>A252&amp;"|"&amp;B252</f>
        <v/>
      </c>
      <c r="G252">
        <f>C252&amp;"|"&amp;D252</f>
        <v/>
      </c>
      <c r="H252" t="inlineStr">
        <is>
          <t>APPLIES_TO_ACTIVITY</t>
        </is>
      </c>
      <c r="I252" t="inlineStr">
        <is>
          <t>Cross-reference</t>
        </is>
      </c>
      <c r="J252" t="inlineStr">
        <is>
          <t>Optional</t>
        </is>
      </c>
      <c r="K252" t="inlineStr">
        <is>
          <t>Primary</t>
        </is>
      </c>
      <c r="L252" t="inlineStr"/>
      <c r="M252" t="inlineStr">
        <is>
          <t>SourceField:Activity ID</t>
        </is>
      </c>
    </row>
    <row r="253">
      <c r="A253" t="inlineStr">
        <is>
          <t>Acceptance</t>
        </is>
      </c>
      <c r="B253" t="inlineStr">
        <is>
          <t>AC-R-051</t>
        </is>
      </c>
      <c r="C253" t="inlineStr">
        <is>
          <t>Evidence</t>
        </is>
      </c>
      <c r="D253" t="inlineStr">
        <is>
          <t>E-051</t>
        </is>
      </c>
      <c r="E253" t="inlineStr">
        <is>
          <t>Evidence ID</t>
        </is>
      </c>
      <c r="F253">
        <f>A253&amp;"|"&amp;B253</f>
        <v/>
      </c>
      <c r="G253">
        <f>C253&amp;"|"&amp;D253</f>
        <v/>
      </c>
      <c r="H253" t="inlineStr">
        <is>
          <t>PROVEN_BY</t>
        </is>
      </c>
      <c r="I253" t="inlineStr">
        <is>
          <t>Structural</t>
        </is>
      </c>
      <c r="J253" t="inlineStr">
        <is>
          <t>Required</t>
        </is>
      </c>
      <c r="K253" t="inlineStr">
        <is>
          <t>Primary</t>
        </is>
      </c>
      <c r="L253" t="inlineStr"/>
      <c r="M253" t="inlineStr">
        <is>
          <t>SourceField:Evidence ID</t>
        </is>
      </c>
    </row>
    <row r="254">
      <c r="A254" t="inlineStr">
        <is>
          <t>Acceptance</t>
        </is>
      </c>
      <c r="B254" t="inlineStr">
        <is>
          <t>AC-R-051</t>
        </is>
      </c>
      <c r="C254" t="inlineStr">
        <is>
          <t>Rules</t>
        </is>
      </c>
      <c r="D254" t="inlineStr">
        <is>
          <t>R-051</t>
        </is>
      </c>
      <c r="E254" t="inlineStr">
        <is>
          <t>Rule ID</t>
        </is>
      </c>
      <c r="F254">
        <f>A254&amp;"|"&amp;B254</f>
        <v/>
      </c>
      <c r="G254">
        <f>C254&amp;"|"&amp;D254</f>
        <v/>
      </c>
      <c r="H254" t="inlineStr">
        <is>
          <t>DERIVES_FROM_RULE</t>
        </is>
      </c>
      <c r="I254" t="inlineStr">
        <is>
          <t>Structural</t>
        </is>
      </c>
      <c r="J254" t="inlineStr">
        <is>
          <t>Required</t>
        </is>
      </c>
      <c r="K254" t="inlineStr">
        <is>
          <t>Primary</t>
        </is>
      </c>
      <c r="L254" t="inlineStr"/>
      <c r="M254" t="inlineStr">
        <is>
          <t>SourceField:Rule ID</t>
        </is>
      </c>
    </row>
    <row r="255">
      <c r="A255" t="inlineStr">
        <is>
          <t>Acceptance</t>
        </is>
      </c>
      <c r="B255" t="inlineStr">
        <is>
          <t>AC-R-051</t>
        </is>
      </c>
      <c r="C255" t="inlineStr">
        <is>
          <t>Tasks</t>
        </is>
      </c>
      <c r="D255" t="inlineStr">
        <is>
          <t>T-R-051-03</t>
        </is>
      </c>
      <c r="E255" t="inlineStr">
        <is>
          <t>Task ID</t>
        </is>
      </c>
      <c r="F255">
        <f>A255&amp;"|"&amp;B255</f>
        <v/>
      </c>
      <c r="G255">
        <f>C255&amp;"|"&amp;D255</f>
        <v/>
      </c>
      <c r="H255" t="inlineStr">
        <is>
          <t>APPLIES_TO_TASK</t>
        </is>
      </c>
      <c r="I255" t="inlineStr">
        <is>
          <t>Cross-reference</t>
        </is>
      </c>
      <c r="J255" t="inlineStr">
        <is>
          <t>Optional</t>
        </is>
      </c>
      <c r="K255" t="inlineStr">
        <is>
          <t>Primary</t>
        </is>
      </c>
      <c r="L255" t="inlineStr"/>
      <c r="M255" t="inlineStr">
        <is>
          <t>SourceField:Task ID</t>
        </is>
      </c>
    </row>
    <row r="256">
      <c r="A256" t="inlineStr">
        <is>
          <t>Acceptance</t>
        </is>
      </c>
      <c r="B256" t="inlineStr">
        <is>
          <t>AC-R-051</t>
        </is>
      </c>
      <c r="C256" t="inlineStr">
        <is>
          <t>WPS</t>
        </is>
      </c>
      <c r="D256" t="inlineStr">
        <is>
          <t>WPS-14</t>
        </is>
      </c>
      <c r="E256" t="inlineStr">
        <is>
          <t>WPS ID</t>
        </is>
      </c>
      <c r="F256">
        <f>A256&amp;"|"&amp;B256</f>
        <v/>
      </c>
      <c r="G256">
        <f>C256&amp;"|"&amp;D256</f>
        <v/>
      </c>
      <c r="H256" t="inlineStr">
        <is>
          <t>APPLIES_TO_WPS</t>
        </is>
      </c>
      <c r="I256" t="inlineStr">
        <is>
          <t>Cross-reference</t>
        </is>
      </c>
      <c r="J256" t="inlineStr">
        <is>
          <t>Optional</t>
        </is>
      </c>
      <c r="K256" t="inlineStr">
        <is>
          <t>Primary</t>
        </is>
      </c>
      <c r="L256" t="inlineStr"/>
      <c r="M256" t="inlineStr">
        <is>
          <t>SourceField:WPS ID</t>
        </is>
      </c>
    </row>
    <row r="257">
      <c r="A257" t="inlineStr">
        <is>
          <t>Acceptance</t>
        </is>
      </c>
      <c r="B257" t="inlineStr">
        <is>
          <t>AC-R-052</t>
        </is>
      </c>
      <c r="C257" t="inlineStr">
        <is>
          <t>Activities</t>
        </is>
      </c>
      <c r="D257" t="inlineStr">
        <is>
          <t>A-R-052</t>
        </is>
      </c>
      <c r="E257" t="inlineStr">
        <is>
          <t>Activity ID</t>
        </is>
      </c>
      <c r="F257">
        <f>A257&amp;"|"&amp;B257</f>
        <v/>
      </c>
      <c r="G257">
        <f>C257&amp;"|"&amp;D257</f>
        <v/>
      </c>
      <c r="H257" t="inlineStr">
        <is>
          <t>APPLIES_TO_ACTIVITY</t>
        </is>
      </c>
      <c r="I257" t="inlineStr">
        <is>
          <t>Cross-reference</t>
        </is>
      </c>
      <c r="J257" t="inlineStr">
        <is>
          <t>Optional</t>
        </is>
      </c>
      <c r="K257" t="inlineStr">
        <is>
          <t>Primary</t>
        </is>
      </c>
      <c r="L257" t="inlineStr"/>
      <c r="M257" t="inlineStr">
        <is>
          <t>SourceField:Activity ID</t>
        </is>
      </c>
    </row>
    <row r="258">
      <c r="A258" t="inlineStr">
        <is>
          <t>Acceptance</t>
        </is>
      </c>
      <c r="B258" t="inlineStr">
        <is>
          <t>AC-R-052</t>
        </is>
      </c>
      <c r="C258" t="inlineStr">
        <is>
          <t>Evidence</t>
        </is>
      </c>
      <c r="D258" t="inlineStr">
        <is>
          <t>E-052</t>
        </is>
      </c>
      <c r="E258" t="inlineStr">
        <is>
          <t>Evidence ID</t>
        </is>
      </c>
      <c r="F258">
        <f>A258&amp;"|"&amp;B258</f>
        <v/>
      </c>
      <c r="G258">
        <f>C258&amp;"|"&amp;D258</f>
        <v/>
      </c>
      <c r="H258" t="inlineStr">
        <is>
          <t>PROVEN_BY</t>
        </is>
      </c>
      <c r="I258" t="inlineStr">
        <is>
          <t>Structural</t>
        </is>
      </c>
      <c r="J258" t="inlineStr">
        <is>
          <t>Required</t>
        </is>
      </c>
      <c r="K258" t="inlineStr">
        <is>
          <t>Primary</t>
        </is>
      </c>
      <c r="L258" t="inlineStr"/>
      <c r="M258" t="inlineStr">
        <is>
          <t>SourceField:Evidence ID</t>
        </is>
      </c>
    </row>
    <row r="259">
      <c r="A259" t="inlineStr">
        <is>
          <t>Acceptance</t>
        </is>
      </c>
      <c r="B259" t="inlineStr">
        <is>
          <t>AC-R-052</t>
        </is>
      </c>
      <c r="C259" t="inlineStr">
        <is>
          <t>Rules</t>
        </is>
      </c>
      <c r="D259" t="inlineStr">
        <is>
          <t>R-052</t>
        </is>
      </c>
      <c r="E259" t="inlineStr">
        <is>
          <t>Rule ID</t>
        </is>
      </c>
      <c r="F259">
        <f>A259&amp;"|"&amp;B259</f>
        <v/>
      </c>
      <c r="G259">
        <f>C259&amp;"|"&amp;D259</f>
        <v/>
      </c>
      <c r="H259" t="inlineStr">
        <is>
          <t>DERIVES_FROM_RULE</t>
        </is>
      </c>
      <c r="I259" t="inlineStr">
        <is>
          <t>Structural</t>
        </is>
      </c>
      <c r="J259" t="inlineStr">
        <is>
          <t>Required</t>
        </is>
      </c>
      <c r="K259" t="inlineStr">
        <is>
          <t>Primary</t>
        </is>
      </c>
      <c r="L259" t="inlineStr"/>
      <c r="M259" t="inlineStr">
        <is>
          <t>SourceField:Rule ID</t>
        </is>
      </c>
    </row>
    <row r="260">
      <c r="A260" t="inlineStr">
        <is>
          <t>Acceptance</t>
        </is>
      </c>
      <c r="B260" t="inlineStr">
        <is>
          <t>AC-R-052</t>
        </is>
      </c>
      <c r="C260" t="inlineStr">
        <is>
          <t>Tasks</t>
        </is>
      </c>
      <c r="D260" t="inlineStr">
        <is>
          <t>T-R-052-03</t>
        </is>
      </c>
      <c r="E260" t="inlineStr">
        <is>
          <t>Task ID</t>
        </is>
      </c>
      <c r="F260">
        <f>A260&amp;"|"&amp;B260</f>
        <v/>
      </c>
      <c r="G260">
        <f>C260&amp;"|"&amp;D260</f>
        <v/>
      </c>
      <c r="H260" t="inlineStr">
        <is>
          <t>APPLIES_TO_TASK</t>
        </is>
      </c>
      <c r="I260" t="inlineStr">
        <is>
          <t>Cross-reference</t>
        </is>
      </c>
      <c r="J260" t="inlineStr">
        <is>
          <t>Optional</t>
        </is>
      </c>
      <c r="K260" t="inlineStr">
        <is>
          <t>Primary</t>
        </is>
      </c>
      <c r="L260" t="inlineStr"/>
      <c r="M260" t="inlineStr">
        <is>
          <t>SourceField:Task ID</t>
        </is>
      </c>
    </row>
    <row r="261">
      <c r="A261" t="inlineStr">
        <is>
          <t>Acceptance</t>
        </is>
      </c>
      <c r="B261" t="inlineStr">
        <is>
          <t>AC-R-052</t>
        </is>
      </c>
      <c r="C261" t="inlineStr">
        <is>
          <t>WPS</t>
        </is>
      </c>
      <c r="D261" t="inlineStr">
        <is>
          <t>WPS-14</t>
        </is>
      </c>
      <c r="E261" t="inlineStr">
        <is>
          <t>WPS ID</t>
        </is>
      </c>
      <c r="F261">
        <f>A261&amp;"|"&amp;B261</f>
        <v/>
      </c>
      <c r="G261">
        <f>C261&amp;"|"&amp;D261</f>
        <v/>
      </c>
      <c r="H261" t="inlineStr">
        <is>
          <t>APPLIES_TO_WPS</t>
        </is>
      </c>
      <c r="I261" t="inlineStr">
        <is>
          <t>Cross-reference</t>
        </is>
      </c>
      <c r="J261" t="inlineStr">
        <is>
          <t>Optional</t>
        </is>
      </c>
      <c r="K261" t="inlineStr">
        <is>
          <t>Primary</t>
        </is>
      </c>
      <c r="L261" t="inlineStr"/>
      <c r="M261" t="inlineStr">
        <is>
          <t>SourceField:WPS ID</t>
        </is>
      </c>
    </row>
    <row r="262">
      <c r="A262" t="inlineStr">
        <is>
          <t>Acceptance</t>
        </is>
      </c>
      <c r="B262" t="inlineStr">
        <is>
          <t>AC-R-053</t>
        </is>
      </c>
      <c r="C262" t="inlineStr">
        <is>
          <t>Activities</t>
        </is>
      </c>
      <c r="D262" t="inlineStr">
        <is>
          <t>A-R-053</t>
        </is>
      </c>
      <c r="E262" t="inlineStr">
        <is>
          <t>Activity ID</t>
        </is>
      </c>
      <c r="F262">
        <f>A262&amp;"|"&amp;B262</f>
        <v/>
      </c>
      <c r="G262">
        <f>C262&amp;"|"&amp;D262</f>
        <v/>
      </c>
      <c r="H262" t="inlineStr">
        <is>
          <t>APPLIES_TO_ACTIVITY</t>
        </is>
      </c>
      <c r="I262" t="inlineStr">
        <is>
          <t>Cross-reference</t>
        </is>
      </c>
      <c r="J262" t="inlineStr">
        <is>
          <t>Optional</t>
        </is>
      </c>
      <c r="K262" t="inlineStr">
        <is>
          <t>Primary</t>
        </is>
      </c>
      <c r="L262" t="inlineStr"/>
      <c r="M262" t="inlineStr">
        <is>
          <t>SourceField:Activity ID</t>
        </is>
      </c>
    </row>
    <row r="263">
      <c r="A263" t="inlineStr">
        <is>
          <t>Acceptance</t>
        </is>
      </c>
      <c r="B263" t="inlineStr">
        <is>
          <t>AC-R-053</t>
        </is>
      </c>
      <c r="C263" t="inlineStr">
        <is>
          <t>Evidence</t>
        </is>
      </c>
      <c r="D263" t="inlineStr">
        <is>
          <t>E-053</t>
        </is>
      </c>
      <c r="E263" t="inlineStr">
        <is>
          <t>Evidence ID</t>
        </is>
      </c>
      <c r="F263">
        <f>A263&amp;"|"&amp;B263</f>
        <v/>
      </c>
      <c r="G263">
        <f>C263&amp;"|"&amp;D263</f>
        <v/>
      </c>
      <c r="H263" t="inlineStr">
        <is>
          <t>PROVEN_BY</t>
        </is>
      </c>
      <c r="I263" t="inlineStr">
        <is>
          <t>Structural</t>
        </is>
      </c>
      <c r="J263" t="inlineStr">
        <is>
          <t>Required</t>
        </is>
      </c>
      <c r="K263" t="inlineStr">
        <is>
          <t>Primary</t>
        </is>
      </c>
      <c r="L263" t="inlineStr"/>
      <c r="M263" t="inlineStr">
        <is>
          <t>SourceField:Evidence ID</t>
        </is>
      </c>
    </row>
    <row r="264">
      <c r="A264" t="inlineStr">
        <is>
          <t>Acceptance</t>
        </is>
      </c>
      <c r="B264" t="inlineStr">
        <is>
          <t>AC-R-053</t>
        </is>
      </c>
      <c r="C264" t="inlineStr">
        <is>
          <t>Rules</t>
        </is>
      </c>
      <c r="D264" t="inlineStr">
        <is>
          <t>R-053</t>
        </is>
      </c>
      <c r="E264" t="inlineStr">
        <is>
          <t>Rule ID</t>
        </is>
      </c>
      <c r="F264">
        <f>A264&amp;"|"&amp;B264</f>
        <v/>
      </c>
      <c r="G264">
        <f>C264&amp;"|"&amp;D264</f>
        <v/>
      </c>
      <c r="H264" t="inlineStr">
        <is>
          <t>DERIVES_FROM_RULE</t>
        </is>
      </c>
      <c r="I264" t="inlineStr">
        <is>
          <t>Structural</t>
        </is>
      </c>
      <c r="J264" t="inlineStr">
        <is>
          <t>Required</t>
        </is>
      </c>
      <c r="K264" t="inlineStr">
        <is>
          <t>Primary</t>
        </is>
      </c>
      <c r="L264" t="inlineStr"/>
      <c r="M264" t="inlineStr">
        <is>
          <t>SourceField:Rule ID</t>
        </is>
      </c>
    </row>
    <row r="265">
      <c r="A265" t="inlineStr">
        <is>
          <t>Acceptance</t>
        </is>
      </c>
      <c r="B265" t="inlineStr">
        <is>
          <t>AC-R-053</t>
        </is>
      </c>
      <c r="C265" t="inlineStr">
        <is>
          <t>Tasks</t>
        </is>
      </c>
      <c r="D265" t="inlineStr">
        <is>
          <t>T-R-053-03</t>
        </is>
      </c>
      <c r="E265" t="inlineStr">
        <is>
          <t>Task ID</t>
        </is>
      </c>
      <c r="F265">
        <f>A265&amp;"|"&amp;B265</f>
        <v/>
      </c>
      <c r="G265">
        <f>C265&amp;"|"&amp;D265</f>
        <v/>
      </c>
      <c r="H265" t="inlineStr">
        <is>
          <t>APPLIES_TO_TASK</t>
        </is>
      </c>
      <c r="I265" t="inlineStr">
        <is>
          <t>Cross-reference</t>
        </is>
      </c>
      <c r="J265" t="inlineStr">
        <is>
          <t>Optional</t>
        </is>
      </c>
      <c r="K265" t="inlineStr">
        <is>
          <t>Primary</t>
        </is>
      </c>
      <c r="L265" t="inlineStr"/>
      <c r="M265" t="inlineStr">
        <is>
          <t>SourceField:Task ID</t>
        </is>
      </c>
    </row>
    <row r="266">
      <c r="A266" t="inlineStr">
        <is>
          <t>Acceptance</t>
        </is>
      </c>
      <c r="B266" t="inlineStr">
        <is>
          <t>AC-R-053</t>
        </is>
      </c>
      <c r="C266" t="inlineStr">
        <is>
          <t>WPS</t>
        </is>
      </c>
      <c r="D266" t="inlineStr">
        <is>
          <t>WPS-14</t>
        </is>
      </c>
      <c r="E266" t="inlineStr">
        <is>
          <t>WPS ID</t>
        </is>
      </c>
      <c r="F266">
        <f>A266&amp;"|"&amp;B266</f>
        <v/>
      </c>
      <c r="G266">
        <f>C266&amp;"|"&amp;D266</f>
        <v/>
      </c>
      <c r="H266" t="inlineStr">
        <is>
          <t>APPLIES_TO_WPS</t>
        </is>
      </c>
      <c r="I266" t="inlineStr">
        <is>
          <t>Cross-reference</t>
        </is>
      </c>
      <c r="J266" t="inlineStr">
        <is>
          <t>Optional</t>
        </is>
      </c>
      <c r="K266" t="inlineStr">
        <is>
          <t>Primary</t>
        </is>
      </c>
      <c r="L266" t="inlineStr"/>
      <c r="M266" t="inlineStr">
        <is>
          <t>SourceField:WPS ID</t>
        </is>
      </c>
    </row>
    <row r="267">
      <c r="A267" t="inlineStr">
        <is>
          <t>Acceptance</t>
        </is>
      </c>
      <c r="B267" t="inlineStr">
        <is>
          <t>AC-R-054</t>
        </is>
      </c>
      <c r="C267" t="inlineStr">
        <is>
          <t>Activities</t>
        </is>
      </c>
      <c r="D267" t="inlineStr">
        <is>
          <t>A-R-054</t>
        </is>
      </c>
      <c r="E267" t="inlineStr">
        <is>
          <t>Activity ID</t>
        </is>
      </c>
      <c r="F267">
        <f>A267&amp;"|"&amp;B267</f>
        <v/>
      </c>
      <c r="G267">
        <f>C267&amp;"|"&amp;D267</f>
        <v/>
      </c>
      <c r="H267" t="inlineStr">
        <is>
          <t>APPLIES_TO_ACTIVITY</t>
        </is>
      </c>
      <c r="I267" t="inlineStr">
        <is>
          <t>Cross-reference</t>
        </is>
      </c>
      <c r="J267" t="inlineStr">
        <is>
          <t>Optional</t>
        </is>
      </c>
      <c r="K267" t="inlineStr">
        <is>
          <t>Primary</t>
        </is>
      </c>
      <c r="L267" t="inlineStr"/>
      <c r="M267" t="inlineStr">
        <is>
          <t>SourceField:Activity ID</t>
        </is>
      </c>
    </row>
    <row r="268">
      <c r="A268" t="inlineStr">
        <is>
          <t>Acceptance</t>
        </is>
      </c>
      <c r="B268" t="inlineStr">
        <is>
          <t>AC-R-054</t>
        </is>
      </c>
      <c r="C268" t="inlineStr">
        <is>
          <t>Evidence</t>
        </is>
      </c>
      <c r="D268" t="inlineStr">
        <is>
          <t>E-054</t>
        </is>
      </c>
      <c r="E268" t="inlineStr">
        <is>
          <t>Evidence ID</t>
        </is>
      </c>
      <c r="F268">
        <f>A268&amp;"|"&amp;B268</f>
        <v/>
      </c>
      <c r="G268">
        <f>C268&amp;"|"&amp;D268</f>
        <v/>
      </c>
      <c r="H268" t="inlineStr">
        <is>
          <t>PROVEN_BY</t>
        </is>
      </c>
      <c r="I268" t="inlineStr">
        <is>
          <t>Structural</t>
        </is>
      </c>
      <c r="J268" t="inlineStr">
        <is>
          <t>Required</t>
        </is>
      </c>
      <c r="K268" t="inlineStr">
        <is>
          <t>Primary</t>
        </is>
      </c>
      <c r="L268" t="inlineStr"/>
      <c r="M268" t="inlineStr">
        <is>
          <t>SourceField:Evidence ID</t>
        </is>
      </c>
    </row>
    <row r="269">
      <c r="A269" t="inlineStr">
        <is>
          <t>Acceptance</t>
        </is>
      </c>
      <c r="B269" t="inlineStr">
        <is>
          <t>AC-R-054</t>
        </is>
      </c>
      <c r="C269" t="inlineStr">
        <is>
          <t>Rules</t>
        </is>
      </c>
      <c r="D269" t="inlineStr">
        <is>
          <t>R-054</t>
        </is>
      </c>
      <c r="E269" t="inlineStr">
        <is>
          <t>Rule ID</t>
        </is>
      </c>
      <c r="F269">
        <f>A269&amp;"|"&amp;B269</f>
        <v/>
      </c>
      <c r="G269">
        <f>C269&amp;"|"&amp;D269</f>
        <v/>
      </c>
      <c r="H269" t="inlineStr">
        <is>
          <t>DERIVES_FROM_RULE</t>
        </is>
      </c>
      <c r="I269" t="inlineStr">
        <is>
          <t>Structural</t>
        </is>
      </c>
      <c r="J269" t="inlineStr">
        <is>
          <t>Required</t>
        </is>
      </c>
      <c r="K269" t="inlineStr">
        <is>
          <t>Primary</t>
        </is>
      </c>
      <c r="L269" t="inlineStr"/>
      <c r="M269" t="inlineStr">
        <is>
          <t>SourceField:Rule ID</t>
        </is>
      </c>
    </row>
    <row r="270">
      <c r="A270" t="inlineStr">
        <is>
          <t>Acceptance</t>
        </is>
      </c>
      <c r="B270" t="inlineStr">
        <is>
          <t>AC-R-054</t>
        </is>
      </c>
      <c r="C270" t="inlineStr">
        <is>
          <t>Tasks</t>
        </is>
      </c>
      <c r="D270" t="inlineStr">
        <is>
          <t>T-R-054-03</t>
        </is>
      </c>
      <c r="E270" t="inlineStr">
        <is>
          <t>Task ID</t>
        </is>
      </c>
      <c r="F270">
        <f>A270&amp;"|"&amp;B270</f>
        <v/>
      </c>
      <c r="G270">
        <f>C270&amp;"|"&amp;D270</f>
        <v/>
      </c>
      <c r="H270" t="inlineStr">
        <is>
          <t>APPLIES_TO_TASK</t>
        </is>
      </c>
      <c r="I270" t="inlineStr">
        <is>
          <t>Cross-reference</t>
        </is>
      </c>
      <c r="J270" t="inlineStr">
        <is>
          <t>Optional</t>
        </is>
      </c>
      <c r="K270" t="inlineStr">
        <is>
          <t>Primary</t>
        </is>
      </c>
      <c r="L270" t="inlineStr"/>
      <c r="M270" t="inlineStr">
        <is>
          <t>SourceField:Task ID</t>
        </is>
      </c>
    </row>
    <row r="271">
      <c r="A271" t="inlineStr">
        <is>
          <t>Acceptance</t>
        </is>
      </c>
      <c r="B271" t="inlineStr">
        <is>
          <t>AC-R-054</t>
        </is>
      </c>
      <c r="C271" t="inlineStr">
        <is>
          <t>WPS</t>
        </is>
      </c>
      <c r="D271" t="inlineStr">
        <is>
          <t>WPS-14</t>
        </is>
      </c>
      <c r="E271" t="inlineStr">
        <is>
          <t>WPS ID</t>
        </is>
      </c>
      <c r="F271">
        <f>A271&amp;"|"&amp;B271</f>
        <v/>
      </c>
      <c r="G271">
        <f>C271&amp;"|"&amp;D271</f>
        <v/>
      </c>
      <c r="H271" t="inlineStr">
        <is>
          <t>APPLIES_TO_WPS</t>
        </is>
      </c>
      <c r="I271" t="inlineStr">
        <is>
          <t>Cross-reference</t>
        </is>
      </c>
      <c r="J271" t="inlineStr">
        <is>
          <t>Optional</t>
        </is>
      </c>
      <c r="K271" t="inlineStr">
        <is>
          <t>Primary</t>
        </is>
      </c>
      <c r="L271" t="inlineStr"/>
      <c r="M271" t="inlineStr">
        <is>
          <t>SourceField:WPS ID</t>
        </is>
      </c>
    </row>
    <row r="272">
      <c r="A272" t="inlineStr">
        <is>
          <t>Acceptance</t>
        </is>
      </c>
      <c r="B272" t="inlineStr">
        <is>
          <t>AC-R-055</t>
        </is>
      </c>
      <c r="C272" t="inlineStr">
        <is>
          <t>Activities</t>
        </is>
      </c>
      <c r="D272" t="inlineStr">
        <is>
          <t>A-R-055</t>
        </is>
      </c>
      <c r="E272" t="inlineStr">
        <is>
          <t>Activity ID</t>
        </is>
      </c>
      <c r="F272">
        <f>A272&amp;"|"&amp;B272</f>
        <v/>
      </c>
      <c r="G272">
        <f>C272&amp;"|"&amp;D272</f>
        <v/>
      </c>
      <c r="H272" t="inlineStr">
        <is>
          <t>APPLIES_TO_ACTIVITY</t>
        </is>
      </c>
      <c r="I272" t="inlineStr">
        <is>
          <t>Cross-reference</t>
        </is>
      </c>
      <c r="J272" t="inlineStr">
        <is>
          <t>Optional</t>
        </is>
      </c>
      <c r="K272" t="inlineStr">
        <is>
          <t>Primary</t>
        </is>
      </c>
      <c r="L272" t="inlineStr"/>
      <c r="M272" t="inlineStr">
        <is>
          <t>SourceField:Activity ID</t>
        </is>
      </c>
    </row>
    <row r="273">
      <c r="A273" t="inlineStr">
        <is>
          <t>Acceptance</t>
        </is>
      </c>
      <c r="B273" t="inlineStr">
        <is>
          <t>AC-R-055</t>
        </is>
      </c>
      <c r="C273" t="inlineStr">
        <is>
          <t>Evidence</t>
        </is>
      </c>
      <c r="D273" t="inlineStr">
        <is>
          <t>E-055</t>
        </is>
      </c>
      <c r="E273" t="inlineStr">
        <is>
          <t>Evidence ID</t>
        </is>
      </c>
      <c r="F273">
        <f>A273&amp;"|"&amp;B273</f>
        <v/>
      </c>
      <c r="G273">
        <f>C273&amp;"|"&amp;D273</f>
        <v/>
      </c>
      <c r="H273" t="inlineStr">
        <is>
          <t>PROVEN_BY</t>
        </is>
      </c>
      <c r="I273" t="inlineStr">
        <is>
          <t>Structural</t>
        </is>
      </c>
      <c r="J273" t="inlineStr">
        <is>
          <t>Required</t>
        </is>
      </c>
      <c r="K273" t="inlineStr">
        <is>
          <t>Primary</t>
        </is>
      </c>
      <c r="L273" t="inlineStr"/>
      <c r="M273" t="inlineStr">
        <is>
          <t>SourceField:Evidence ID</t>
        </is>
      </c>
    </row>
    <row r="274">
      <c r="A274" t="inlineStr">
        <is>
          <t>Acceptance</t>
        </is>
      </c>
      <c r="B274" t="inlineStr">
        <is>
          <t>AC-R-055</t>
        </is>
      </c>
      <c r="C274" t="inlineStr">
        <is>
          <t>Rules</t>
        </is>
      </c>
      <c r="D274" t="inlineStr">
        <is>
          <t>R-055</t>
        </is>
      </c>
      <c r="E274" t="inlineStr">
        <is>
          <t>Rule ID</t>
        </is>
      </c>
      <c r="F274">
        <f>A274&amp;"|"&amp;B274</f>
        <v/>
      </c>
      <c r="G274">
        <f>C274&amp;"|"&amp;D274</f>
        <v/>
      </c>
      <c r="H274" t="inlineStr">
        <is>
          <t>DERIVES_FROM_RULE</t>
        </is>
      </c>
      <c r="I274" t="inlineStr">
        <is>
          <t>Structural</t>
        </is>
      </c>
      <c r="J274" t="inlineStr">
        <is>
          <t>Required</t>
        </is>
      </c>
      <c r="K274" t="inlineStr">
        <is>
          <t>Primary</t>
        </is>
      </c>
      <c r="L274" t="inlineStr"/>
      <c r="M274" t="inlineStr">
        <is>
          <t>SourceField:Rule ID</t>
        </is>
      </c>
    </row>
    <row r="275">
      <c r="A275" t="inlineStr">
        <is>
          <t>Acceptance</t>
        </is>
      </c>
      <c r="B275" t="inlineStr">
        <is>
          <t>AC-R-055</t>
        </is>
      </c>
      <c r="C275" t="inlineStr">
        <is>
          <t>Tasks</t>
        </is>
      </c>
      <c r="D275" t="inlineStr">
        <is>
          <t>T-R-055-03</t>
        </is>
      </c>
      <c r="E275" t="inlineStr">
        <is>
          <t>Task ID</t>
        </is>
      </c>
      <c r="F275">
        <f>A275&amp;"|"&amp;B275</f>
        <v/>
      </c>
      <c r="G275">
        <f>C275&amp;"|"&amp;D275</f>
        <v/>
      </c>
      <c r="H275" t="inlineStr">
        <is>
          <t>APPLIES_TO_TASK</t>
        </is>
      </c>
      <c r="I275" t="inlineStr">
        <is>
          <t>Cross-reference</t>
        </is>
      </c>
      <c r="J275" t="inlineStr">
        <is>
          <t>Optional</t>
        </is>
      </c>
      <c r="K275" t="inlineStr">
        <is>
          <t>Primary</t>
        </is>
      </c>
      <c r="L275" t="inlineStr"/>
      <c r="M275" t="inlineStr">
        <is>
          <t>SourceField:Task ID</t>
        </is>
      </c>
    </row>
    <row r="276">
      <c r="A276" t="inlineStr">
        <is>
          <t>Acceptance</t>
        </is>
      </c>
      <c r="B276" t="inlineStr">
        <is>
          <t>AC-R-055</t>
        </is>
      </c>
      <c r="C276" t="inlineStr">
        <is>
          <t>WPS</t>
        </is>
      </c>
      <c r="D276" t="inlineStr">
        <is>
          <t>WPS-15</t>
        </is>
      </c>
      <c r="E276" t="inlineStr">
        <is>
          <t>WPS ID</t>
        </is>
      </c>
      <c r="F276">
        <f>A276&amp;"|"&amp;B276</f>
        <v/>
      </c>
      <c r="G276">
        <f>C276&amp;"|"&amp;D276</f>
        <v/>
      </c>
      <c r="H276" t="inlineStr">
        <is>
          <t>APPLIES_TO_WPS</t>
        </is>
      </c>
      <c r="I276" t="inlineStr">
        <is>
          <t>Cross-reference</t>
        </is>
      </c>
      <c r="J276" t="inlineStr">
        <is>
          <t>Optional</t>
        </is>
      </c>
      <c r="K276" t="inlineStr">
        <is>
          <t>Primary</t>
        </is>
      </c>
      <c r="L276" t="inlineStr"/>
      <c r="M276" t="inlineStr">
        <is>
          <t>SourceField:WPS ID</t>
        </is>
      </c>
    </row>
    <row r="277">
      <c r="A277" t="inlineStr">
        <is>
          <t>Acceptance</t>
        </is>
      </c>
      <c r="B277" t="inlineStr">
        <is>
          <t>AC-R-056</t>
        </is>
      </c>
      <c r="C277" t="inlineStr">
        <is>
          <t>Activities</t>
        </is>
      </c>
      <c r="D277" t="inlineStr">
        <is>
          <t>A-R-056</t>
        </is>
      </c>
      <c r="E277" t="inlineStr">
        <is>
          <t>Activity ID</t>
        </is>
      </c>
      <c r="F277">
        <f>A277&amp;"|"&amp;B277</f>
        <v/>
      </c>
      <c r="G277">
        <f>C277&amp;"|"&amp;D277</f>
        <v/>
      </c>
      <c r="H277" t="inlineStr">
        <is>
          <t>APPLIES_TO_ACTIVITY</t>
        </is>
      </c>
      <c r="I277" t="inlineStr">
        <is>
          <t>Cross-reference</t>
        </is>
      </c>
      <c r="J277" t="inlineStr">
        <is>
          <t>Optional</t>
        </is>
      </c>
      <c r="K277" t="inlineStr">
        <is>
          <t>Primary</t>
        </is>
      </c>
      <c r="L277" t="inlineStr"/>
      <c r="M277" t="inlineStr">
        <is>
          <t>SourceField:Activity ID</t>
        </is>
      </c>
    </row>
    <row r="278">
      <c r="A278" t="inlineStr">
        <is>
          <t>Acceptance</t>
        </is>
      </c>
      <c r="B278" t="inlineStr">
        <is>
          <t>AC-R-056</t>
        </is>
      </c>
      <c r="C278" t="inlineStr">
        <is>
          <t>Evidence</t>
        </is>
      </c>
      <c r="D278" t="inlineStr">
        <is>
          <t>E-056</t>
        </is>
      </c>
      <c r="E278" t="inlineStr">
        <is>
          <t>Evidence ID</t>
        </is>
      </c>
      <c r="F278">
        <f>A278&amp;"|"&amp;B278</f>
        <v/>
      </c>
      <c r="G278">
        <f>C278&amp;"|"&amp;D278</f>
        <v/>
      </c>
      <c r="H278" t="inlineStr">
        <is>
          <t>PROVEN_BY</t>
        </is>
      </c>
      <c r="I278" t="inlineStr">
        <is>
          <t>Structural</t>
        </is>
      </c>
      <c r="J278" t="inlineStr">
        <is>
          <t>Required</t>
        </is>
      </c>
      <c r="K278" t="inlineStr">
        <is>
          <t>Primary</t>
        </is>
      </c>
      <c r="L278" t="inlineStr"/>
      <c r="M278" t="inlineStr">
        <is>
          <t>SourceField:Evidence ID</t>
        </is>
      </c>
    </row>
    <row r="279">
      <c r="A279" t="inlineStr">
        <is>
          <t>Acceptance</t>
        </is>
      </c>
      <c r="B279" t="inlineStr">
        <is>
          <t>AC-R-056</t>
        </is>
      </c>
      <c r="C279" t="inlineStr">
        <is>
          <t>Rules</t>
        </is>
      </c>
      <c r="D279" t="inlineStr">
        <is>
          <t>R-056</t>
        </is>
      </c>
      <c r="E279" t="inlineStr">
        <is>
          <t>Rule ID</t>
        </is>
      </c>
      <c r="F279">
        <f>A279&amp;"|"&amp;B279</f>
        <v/>
      </c>
      <c r="G279">
        <f>C279&amp;"|"&amp;D279</f>
        <v/>
      </c>
      <c r="H279" t="inlineStr">
        <is>
          <t>DERIVES_FROM_RULE</t>
        </is>
      </c>
      <c r="I279" t="inlineStr">
        <is>
          <t>Structural</t>
        </is>
      </c>
      <c r="J279" t="inlineStr">
        <is>
          <t>Required</t>
        </is>
      </c>
      <c r="K279" t="inlineStr">
        <is>
          <t>Primary</t>
        </is>
      </c>
      <c r="L279" t="inlineStr"/>
      <c r="M279" t="inlineStr">
        <is>
          <t>SourceField:Rule ID</t>
        </is>
      </c>
    </row>
    <row r="280">
      <c r="A280" t="inlineStr">
        <is>
          <t>Acceptance</t>
        </is>
      </c>
      <c r="B280" t="inlineStr">
        <is>
          <t>AC-R-056</t>
        </is>
      </c>
      <c r="C280" t="inlineStr">
        <is>
          <t>Tasks</t>
        </is>
      </c>
      <c r="D280" t="inlineStr">
        <is>
          <t>T-R-056-03</t>
        </is>
      </c>
      <c r="E280" t="inlineStr">
        <is>
          <t>Task ID</t>
        </is>
      </c>
      <c r="F280">
        <f>A280&amp;"|"&amp;B280</f>
        <v/>
      </c>
      <c r="G280">
        <f>C280&amp;"|"&amp;D280</f>
        <v/>
      </c>
      <c r="H280" t="inlineStr">
        <is>
          <t>APPLIES_TO_TASK</t>
        </is>
      </c>
      <c r="I280" t="inlineStr">
        <is>
          <t>Cross-reference</t>
        </is>
      </c>
      <c r="J280" t="inlineStr">
        <is>
          <t>Optional</t>
        </is>
      </c>
      <c r="K280" t="inlineStr">
        <is>
          <t>Primary</t>
        </is>
      </c>
      <c r="L280" t="inlineStr"/>
      <c r="M280" t="inlineStr">
        <is>
          <t>SourceField:Task ID</t>
        </is>
      </c>
    </row>
    <row r="281">
      <c r="A281" t="inlineStr">
        <is>
          <t>Acceptance</t>
        </is>
      </c>
      <c r="B281" t="inlineStr">
        <is>
          <t>AC-R-056</t>
        </is>
      </c>
      <c r="C281" t="inlineStr">
        <is>
          <t>WPS</t>
        </is>
      </c>
      <c r="D281" t="inlineStr">
        <is>
          <t>WPS-15</t>
        </is>
      </c>
      <c r="E281" t="inlineStr">
        <is>
          <t>WPS ID</t>
        </is>
      </c>
      <c r="F281">
        <f>A281&amp;"|"&amp;B281</f>
        <v/>
      </c>
      <c r="G281">
        <f>C281&amp;"|"&amp;D281</f>
        <v/>
      </c>
      <c r="H281" t="inlineStr">
        <is>
          <t>APPLIES_TO_WPS</t>
        </is>
      </c>
      <c r="I281" t="inlineStr">
        <is>
          <t>Cross-reference</t>
        </is>
      </c>
      <c r="J281" t="inlineStr">
        <is>
          <t>Optional</t>
        </is>
      </c>
      <c r="K281" t="inlineStr">
        <is>
          <t>Primary</t>
        </is>
      </c>
      <c r="L281" t="inlineStr"/>
      <c r="M281" t="inlineStr">
        <is>
          <t>SourceField:WPS ID</t>
        </is>
      </c>
    </row>
    <row r="282">
      <c r="A282" t="inlineStr">
        <is>
          <t>Acceptance</t>
        </is>
      </c>
      <c r="B282" t="inlineStr">
        <is>
          <t>AC-R-057</t>
        </is>
      </c>
      <c r="C282" t="inlineStr">
        <is>
          <t>Activities</t>
        </is>
      </c>
      <c r="D282" t="inlineStr">
        <is>
          <t>A-R-057</t>
        </is>
      </c>
      <c r="E282" t="inlineStr">
        <is>
          <t>Activity ID</t>
        </is>
      </c>
      <c r="F282">
        <f>A282&amp;"|"&amp;B282</f>
        <v/>
      </c>
      <c r="G282">
        <f>C282&amp;"|"&amp;D282</f>
        <v/>
      </c>
      <c r="H282" t="inlineStr">
        <is>
          <t>APPLIES_TO_ACTIVITY</t>
        </is>
      </c>
      <c r="I282" t="inlineStr">
        <is>
          <t>Cross-reference</t>
        </is>
      </c>
      <c r="J282" t="inlineStr">
        <is>
          <t>Optional</t>
        </is>
      </c>
      <c r="K282" t="inlineStr">
        <is>
          <t>Primary</t>
        </is>
      </c>
      <c r="L282" t="inlineStr"/>
      <c r="M282" t="inlineStr">
        <is>
          <t>SourceField:Activity ID</t>
        </is>
      </c>
    </row>
    <row r="283">
      <c r="A283" t="inlineStr">
        <is>
          <t>Acceptance</t>
        </is>
      </c>
      <c r="B283" t="inlineStr">
        <is>
          <t>AC-R-057</t>
        </is>
      </c>
      <c r="C283" t="inlineStr">
        <is>
          <t>Evidence</t>
        </is>
      </c>
      <c r="D283" t="inlineStr">
        <is>
          <t>E-057</t>
        </is>
      </c>
      <c r="E283" t="inlineStr">
        <is>
          <t>Evidence ID</t>
        </is>
      </c>
      <c r="F283">
        <f>A283&amp;"|"&amp;B283</f>
        <v/>
      </c>
      <c r="G283">
        <f>C283&amp;"|"&amp;D283</f>
        <v/>
      </c>
      <c r="H283" t="inlineStr">
        <is>
          <t>PROVEN_BY</t>
        </is>
      </c>
      <c r="I283" t="inlineStr">
        <is>
          <t>Structural</t>
        </is>
      </c>
      <c r="J283" t="inlineStr">
        <is>
          <t>Required</t>
        </is>
      </c>
      <c r="K283" t="inlineStr">
        <is>
          <t>Primary</t>
        </is>
      </c>
      <c r="L283" t="inlineStr"/>
      <c r="M283" t="inlineStr">
        <is>
          <t>SourceField:Evidence ID</t>
        </is>
      </c>
    </row>
    <row r="284">
      <c r="A284" t="inlineStr">
        <is>
          <t>Acceptance</t>
        </is>
      </c>
      <c r="B284" t="inlineStr">
        <is>
          <t>AC-R-057</t>
        </is>
      </c>
      <c r="C284" t="inlineStr">
        <is>
          <t>Rules</t>
        </is>
      </c>
      <c r="D284" t="inlineStr">
        <is>
          <t>R-057</t>
        </is>
      </c>
      <c r="E284" t="inlineStr">
        <is>
          <t>Rule ID</t>
        </is>
      </c>
      <c r="F284">
        <f>A284&amp;"|"&amp;B284</f>
        <v/>
      </c>
      <c r="G284">
        <f>C284&amp;"|"&amp;D284</f>
        <v/>
      </c>
      <c r="H284" t="inlineStr">
        <is>
          <t>DERIVES_FROM_RULE</t>
        </is>
      </c>
      <c r="I284" t="inlineStr">
        <is>
          <t>Structural</t>
        </is>
      </c>
      <c r="J284" t="inlineStr">
        <is>
          <t>Required</t>
        </is>
      </c>
      <c r="K284" t="inlineStr">
        <is>
          <t>Primary</t>
        </is>
      </c>
      <c r="L284" t="inlineStr"/>
      <c r="M284" t="inlineStr">
        <is>
          <t>SourceField:Rule ID</t>
        </is>
      </c>
    </row>
    <row r="285">
      <c r="A285" t="inlineStr">
        <is>
          <t>Acceptance</t>
        </is>
      </c>
      <c r="B285" t="inlineStr">
        <is>
          <t>AC-R-057</t>
        </is>
      </c>
      <c r="C285" t="inlineStr">
        <is>
          <t>Tasks</t>
        </is>
      </c>
      <c r="D285" t="inlineStr">
        <is>
          <t>T-R-057-03</t>
        </is>
      </c>
      <c r="E285" t="inlineStr">
        <is>
          <t>Task ID</t>
        </is>
      </c>
      <c r="F285">
        <f>A285&amp;"|"&amp;B285</f>
        <v/>
      </c>
      <c r="G285">
        <f>C285&amp;"|"&amp;D285</f>
        <v/>
      </c>
      <c r="H285" t="inlineStr">
        <is>
          <t>APPLIES_TO_TASK</t>
        </is>
      </c>
      <c r="I285" t="inlineStr">
        <is>
          <t>Cross-reference</t>
        </is>
      </c>
      <c r="J285" t="inlineStr">
        <is>
          <t>Optional</t>
        </is>
      </c>
      <c r="K285" t="inlineStr">
        <is>
          <t>Primary</t>
        </is>
      </c>
      <c r="L285" t="inlineStr"/>
      <c r="M285" t="inlineStr">
        <is>
          <t>SourceField:Task ID</t>
        </is>
      </c>
    </row>
    <row r="286">
      <c r="A286" t="inlineStr">
        <is>
          <t>Acceptance</t>
        </is>
      </c>
      <c r="B286" t="inlineStr">
        <is>
          <t>AC-R-057</t>
        </is>
      </c>
      <c r="C286" t="inlineStr">
        <is>
          <t>WPS</t>
        </is>
      </c>
      <c r="D286" t="inlineStr">
        <is>
          <t>WPS-15</t>
        </is>
      </c>
      <c r="E286" t="inlineStr">
        <is>
          <t>WPS ID</t>
        </is>
      </c>
      <c r="F286">
        <f>A286&amp;"|"&amp;B286</f>
        <v/>
      </c>
      <c r="G286">
        <f>C286&amp;"|"&amp;D286</f>
        <v/>
      </c>
      <c r="H286" t="inlineStr">
        <is>
          <t>APPLIES_TO_WPS</t>
        </is>
      </c>
      <c r="I286" t="inlineStr">
        <is>
          <t>Cross-reference</t>
        </is>
      </c>
      <c r="J286" t="inlineStr">
        <is>
          <t>Optional</t>
        </is>
      </c>
      <c r="K286" t="inlineStr">
        <is>
          <t>Primary</t>
        </is>
      </c>
      <c r="L286" t="inlineStr"/>
      <c r="M286" t="inlineStr">
        <is>
          <t>SourceField:WPS ID</t>
        </is>
      </c>
    </row>
    <row r="287">
      <c r="A287" t="inlineStr">
        <is>
          <t>Acceptance</t>
        </is>
      </c>
      <c r="B287" t="inlineStr">
        <is>
          <t>AC-R-058</t>
        </is>
      </c>
      <c r="C287" t="inlineStr">
        <is>
          <t>Activities</t>
        </is>
      </c>
      <c r="D287" t="inlineStr">
        <is>
          <t>A-R-058</t>
        </is>
      </c>
      <c r="E287" t="inlineStr">
        <is>
          <t>Activity ID</t>
        </is>
      </c>
      <c r="F287">
        <f>A287&amp;"|"&amp;B287</f>
        <v/>
      </c>
      <c r="G287">
        <f>C287&amp;"|"&amp;D287</f>
        <v/>
      </c>
      <c r="H287" t="inlineStr">
        <is>
          <t>APPLIES_TO_ACTIVITY</t>
        </is>
      </c>
      <c r="I287" t="inlineStr">
        <is>
          <t>Cross-reference</t>
        </is>
      </c>
      <c r="J287" t="inlineStr">
        <is>
          <t>Optional</t>
        </is>
      </c>
      <c r="K287" t="inlineStr">
        <is>
          <t>Primary</t>
        </is>
      </c>
      <c r="L287" t="inlineStr"/>
      <c r="M287" t="inlineStr">
        <is>
          <t>SourceField:Activity ID</t>
        </is>
      </c>
    </row>
    <row r="288">
      <c r="A288" t="inlineStr">
        <is>
          <t>Acceptance</t>
        </is>
      </c>
      <c r="B288" t="inlineStr">
        <is>
          <t>AC-R-058</t>
        </is>
      </c>
      <c r="C288" t="inlineStr">
        <is>
          <t>Evidence</t>
        </is>
      </c>
      <c r="D288" t="inlineStr">
        <is>
          <t>E-058</t>
        </is>
      </c>
      <c r="E288" t="inlineStr">
        <is>
          <t>Evidence ID</t>
        </is>
      </c>
      <c r="F288">
        <f>A288&amp;"|"&amp;B288</f>
        <v/>
      </c>
      <c r="G288">
        <f>C288&amp;"|"&amp;D288</f>
        <v/>
      </c>
      <c r="H288" t="inlineStr">
        <is>
          <t>PROVEN_BY</t>
        </is>
      </c>
      <c r="I288" t="inlineStr">
        <is>
          <t>Structural</t>
        </is>
      </c>
      <c r="J288" t="inlineStr">
        <is>
          <t>Required</t>
        </is>
      </c>
      <c r="K288" t="inlineStr">
        <is>
          <t>Primary</t>
        </is>
      </c>
      <c r="L288" t="inlineStr"/>
      <c r="M288" t="inlineStr">
        <is>
          <t>SourceField:Evidence ID</t>
        </is>
      </c>
    </row>
    <row r="289">
      <c r="A289" t="inlineStr">
        <is>
          <t>Acceptance</t>
        </is>
      </c>
      <c r="B289" t="inlineStr">
        <is>
          <t>AC-R-058</t>
        </is>
      </c>
      <c r="C289" t="inlineStr">
        <is>
          <t>Rules</t>
        </is>
      </c>
      <c r="D289" t="inlineStr">
        <is>
          <t>R-058</t>
        </is>
      </c>
      <c r="E289" t="inlineStr">
        <is>
          <t>Rule ID</t>
        </is>
      </c>
      <c r="F289">
        <f>A289&amp;"|"&amp;B289</f>
        <v/>
      </c>
      <c r="G289">
        <f>C289&amp;"|"&amp;D289</f>
        <v/>
      </c>
      <c r="H289" t="inlineStr">
        <is>
          <t>DERIVES_FROM_RULE</t>
        </is>
      </c>
      <c r="I289" t="inlineStr">
        <is>
          <t>Structural</t>
        </is>
      </c>
      <c r="J289" t="inlineStr">
        <is>
          <t>Required</t>
        </is>
      </c>
      <c r="K289" t="inlineStr">
        <is>
          <t>Primary</t>
        </is>
      </c>
      <c r="L289" t="inlineStr"/>
      <c r="M289" t="inlineStr">
        <is>
          <t>SourceField:Rule ID</t>
        </is>
      </c>
    </row>
    <row r="290">
      <c r="A290" t="inlineStr">
        <is>
          <t>Acceptance</t>
        </is>
      </c>
      <c r="B290" t="inlineStr">
        <is>
          <t>AC-R-058</t>
        </is>
      </c>
      <c r="C290" t="inlineStr">
        <is>
          <t>Tasks</t>
        </is>
      </c>
      <c r="D290" t="inlineStr">
        <is>
          <t>T-R-058-03</t>
        </is>
      </c>
      <c r="E290" t="inlineStr">
        <is>
          <t>Task ID</t>
        </is>
      </c>
      <c r="F290">
        <f>A290&amp;"|"&amp;B290</f>
        <v/>
      </c>
      <c r="G290">
        <f>C290&amp;"|"&amp;D290</f>
        <v/>
      </c>
      <c r="H290" t="inlineStr">
        <is>
          <t>APPLIES_TO_TASK</t>
        </is>
      </c>
      <c r="I290" t="inlineStr">
        <is>
          <t>Cross-reference</t>
        </is>
      </c>
      <c r="J290" t="inlineStr">
        <is>
          <t>Optional</t>
        </is>
      </c>
      <c r="K290" t="inlineStr">
        <is>
          <t>Primary</t>
        </is>
      </c>
      <c r="L290" t="inlineStr"/>
      <c r="M290" t="inlineStr">
        <is>
          <t>SourceField:Task ID</t>
        </is>
      </c>
    </row>
    <row r="291">
      <c r="A291" t="inlineStr">
        <is>
          <t>Acceptance</t>
        </is>
      </c>
      <c r="B291" t="inlineStr">
        <is>
          <t>AC-R-058</t>
        </is>
      </c>
      <c r="C291" t="inlineStr">
        <is>
          <t>WPS</t>
        </is>
      </c>
      <c r="D291" t="inlineStr">
        <is>
          <t>WPS-15</t>
        </is>
      </c>
      <c r="E291" t="inlineStr">
        <is>
          <t>WPS ID</t>
        </is>
      </c>
      <c r="F291">
        <f>A291&amp;"|"&amp;B291</f>
        <v/>
      </c>
      <c r="G291">
        <f>C291&amp;"|"&amp;D291</f>
        <v/>
      </c>
      <c r="H291" t="inlineStr">
        <is>
          <t>APPLIES_TO_WPS</t>
        </is>
      </c>
      <c r="I291" t="inlineStr">
        <is>
          <t>Cross-reference</t>
        </is>
      </c>
      <c r="J291" t="inlineStr">
        <is>
          <t>Optional</t>
        </is>
      </c>
      <c r="K291" t="inlineStr">
        <is>
          <t>Primary</t>
        </is>
      </c>
      <c r="L291" t="inlineStr"/>
      <c r="M291" t="inlineStr">
        <is>
          <t>SourceField:WPS ID</t>
        </is>
      </c>
    </row>
    <row r="292">
      <c r="A292" t="inlineStr">
        <is>
          <t>Acceptance</t>
        </is>
      </c>
      <c r="B292" t="inlineStr">
        <is>
          <t>AC-R-059</t>
        </is>
      </c>
      <c r="C292" t="inlineStr">
        <is>
          <t>Activities</t>
        </is>
      </c>
      <c r="D292" t="inlineStr">
        <is>
          <t>A-R-059</t>
        </is>
      </c>
      <c r="E292" t="inlineStr">
        <is>
          <t>Activity ID</t>
        </is>
      </c>
      <c r="F292">
        <f>A292&amp;"|"&amp;B292</f>
        <v/>
      </c>
      <c r="G292">
        <f>C292&amp;"|"&amp;D292</f>
        <v/>
      </c>
      <c r="H292" t="inlineStr">
        <is>
          <t>APPLIES_TO_ACTIVITY</t>
        </is>
      </c>
      <c r="I292" t="inlineStr">
        <is>
          <t>Cross-reference</t>
        </is>
      </c>
      <c r="J292" t="inlineStr">
        <is>
          <t>Optional</t>
        </is>
      </c>
      <c r="K292" t="inlineStr">
        <is>
          <t>Primary</t>
        </is>
      </c>
      <c r="L292" t="inlineStr"/>
      <c r="M292" t="inlineStr">
        <is>
          <t>SourceField:Activity ID</t>
        </is>
      </c>
    </row>
    <row r="293">
      <c r="A293" t="inlineStr">
        <is>
          <t>Acceptance</t>
        </is>
      </c>
      <c r="B293" t="inlineStr">
        <is>
          <t>AC-R-059</t>
        </is>
      </c>
      <c r="C293" t="inlineStr">
        <is>
          <t>Evidence</t>
        </is>
      </c>
      <c r="D293" t="inlineStr">
        <is>
          <t>E-059</t>
        </is>
      </c>
      <c r="E293" t="inlineStr">
        <is>
          <t>Evidence ID</t>
        </is>
      </c>
      <c r="F293">
        <f>A293&amp;"|"&amp;B293</f>
        <v/>
      </c>
      <c r="G293">
        <f>C293&amp;"|"&amp;D293</f>
        <v/>
      </c>
      <c r="H293" t="inlineStr">
        <is>
          <t>PROVEN_BY</t>
        </is>
      </c>
      <c r="I293" t="inlineStr">
        <is>
          <t>Structural</t>
        </is>
      </c>
      <c r="J293" t="inlineStr">
        <is>
          <t>Required</t>
        </is>
      </c>
      <c r="K293" t="inlineStr">
        <is>
          <t>Primary</t>
        </is>
      </c>
      <c r="L293" t="inlineStr"/>
      <c r="M293" t="inlineStr">
        <is>
          <t>SourceField:Evidence ID</t>
        </is>
      </c>
    </row>
    <row r="294">
      <c r="A294" t="inlineStr">
        <is>
          <t>Acceptance</t>
        </is>
      </c>
      <c r="B294" t="inlineStr">
        <is>
          <t>AC-R-059</t>
        </is>
      </c>
      <c r="C294" t="inlineStr">
        <is>
          <t>Rules</t>
        </is>
      </c>
      <c r="D294" t="inlineStr">
        <is>
          <t>R-059</t>
        </is>
      </c>
      <c r="E294" t="inlineStr">
        <is>
          <t>Rule ID</t>
        </is>
      </c>
      <c r="F294">
        <f>A294&amp;"|"&amp;B294</f>
        <v/>
      </c>
      <c r="G294">
        <f>C294&amp;"|"&amp;D294</f>
        <v/>
      </c>
      <c r="H294" t="inlineStr">
        <is>
          <t>DERIVES_FROM_RULE</t>
        </is>
      </c>
      <c r="I294" t="inlineStr">
        <is>
          <t>Structural</t>
        </is>
      </c>
      <c r="J294" t="inlineStr">
        <is>
          <t>Required</t>
        </is>
      </c>
      <c r="K294" t="inlineStr">
        <is>
          <t>Primary</t>
        </is>
      </c>
      <c r="L294" t="inlineStr"/>
      <c r="M294" t="inlineStr">
        <is>
          <t>SourceField:Rule ID</t>
        </is>
      </c>
    </row>
    <row r="295">
      <c r="A295" t="inlineStr">
        <is>
          <t>Acceptance</t>
        </is>
      </c>
      <c r="B295" t="inlineStr">
        <is>
          <t>AC-R-059</t>
        </is>
      </c>
      <c r="C295" t="inlineStr">
        <is>
          <t>Tasks</t>
        </is>
      </c>
      <c r="D295" t="inlineStr">
        <is>
          <t>T-R-059-03</t>
        </is>
      </c>
      <c r="E295" t="inlineStr">
        <is>
          <t>Task ID</t>
        </is>
      </c>
      <c r="F295">
        <f>A295&amp;"|"&amp;B295</f>
        <v/>
      </c>
      <c r="G295">
        <f>C295&amp;"|"&amp;D295</f>
        <v/>
      </c>
      <c r="H295" t="inlineStr">
        <is>
          <t>APPLIES_TO_TASK</t>
        </is>
      </c>
      <c r="I295" t="inlineStr">
        <is>
          <t>Cross-reference</t>
        </is>
      </c>
      <c r="J295" t="inlineStr">
        <is>
          <t>Optional</t>
        </is>
      </c>
      <c r="K295" t="inlineStr">
        <is>
          <t>Primary</t>
        </is>
      </c>
      <c r="L295" t="inlineStr"/>
      <c r="M295" t="inlineStr">
        <is>
          <t>SourceField:Task ID</t>
        </is>
      </c>
    </row>
    <row r="296">
      <c r="A296" t="inlineStr">
        <is>
          <t>Acceptance</t>
        </is>
      </c>
      <c r="B296" t="inlineStr">
        <is>
          <t>AC-R-059</t>
        </is>
      </c>
      <c r="C296" t="inlineStr">
        <is>
          <t>WPS</t>
        </is>
      </c>
      <c r="D296" t="inlineStr">
        <is>
          <t>WPS-13</t>
        </is>
      </c>
      <c r="E296" t="inlineStr">
        <is>
          <t>WPS ID</t>
        </is>
      </c>
      <c r="F296">
        <f>A296&amp;"|"&amp;B296</f>
        <v/>
      </c>
      <c r="G296">
        <f>C296&amp;"|"&amp;D296</f>
        <v/>
      </c>
      <c r="H296" t="inlineStr">
        <is>
          <t>APPLIES_TO_WPS</t>
        </is>
      </c>
      <c r="I296" t="inlineStr">
        <is>
          <t>Cross-reference</t>
        </is>
      </c>
      <c r="J296" t="inlineStr">
        <is>
          <t>Optional</t>
        </is>
      </c>
      <c r="K296" t="inlineStr">
        <is>
          <t>Primary</t>
        </is>
      </c>
      <c r="L296" t="inlineStr"/>
      <c r="M296" t="inlineStr">
        <is>
          <t>SourceField:WPS ID</t>
        </is>
      </c>
    </row>
    <row r="297">
      <c r="A297" t="inlineStr">
        <is>
          <t>Acceptance</t>
        </is>
      </c>
      <c r="B297" t="inlineStr">
        <is>
          <t>AC-R-060</t>
        </is>
      </c>
      <c r="C297" t="inlineStr">
        <is>
          <t>Activities</t>
        </is>
      </c>
      <c r="D297" t="inlineStr">
        <is>
          <t>A-R-060</t>
        </is>
      </c>
      <c r="E297" t="inlineStr">
        <is>
          <t>Activity ID</t>
        </is>
      </c>
      <c r="F297">
        <f>A297&amp;"|"&amp;B297</f>
        <v/>
      </c>
      <c r="G297">
        <f>C297&amp;"|"&amp;D297</f>
        <v/>
      </c>
      <c r="H297" t="inlineStr">
        <is>
          <t>APPLIES_TO_ACTIVITY</t>
        </is>
      </c>
      <c r="I297" t="inlineStr">
        <is>
          <t>Cross-reference</t>
        </is>
      </c>
      <c r="J297" t="inlineStr">
        <is>
          <t>Optional</t>
        </is>
      </c>
      <c r="K297" t="inlineStr">
        <is>
          <t>Primary</t>
        </is>
      </c>
      <c r="L297" t="inlineStr"/>
      <c r="M297" t="inlineStr">
        <is>
          <t>SourceField:Activity ID</t>
        </is>
      </c>
    </row>
    <row r="298">
      <c r="A298" t="inlineStr">
        <is>
          <t>Acceptance</t>
        </is>
      </c>
      <c r="B298" t="inlineStr">
        <is>
          <t>AC-R-060</t>
        </is>
      </c>
      <c r="C298" t="inlineStr">
        <is>
          <t>Evidence</t>
        </is>
      </c>
      <c r="D298" t="inlineStr">
        <is>
          <t>E-060</t>
        </is>
      </c>
      <c r="E298" t="inlineStr">
        <is>
          <t>Evidence ID</t>
        </is>
      </c>
      <c r="F298">
        <f>A298&amp;"|"&amp;B298</f>
        <v/>
      </c>
      <c r="G298">
        <f>C298&amp;"|"&amp;D298</f>
        <v/>
      </c>
      <c r="H298" t="inlineStr">
        <is>
          <t>PROVEN_BY</t>
        </is>
      </c>
      <c r="I298" t="inlineStr">
        <is>
          <t>Structural</t>
        </is>
      </c>
      <c r="J298" t="inlineStr">
        <is>
          <t>Required</t>
        </is>
      </c>
      <c r="K298" t="inlineStr">
        <is>
          <t>Primary</t>
        </is>
      </c>
      <c r="L298" t="inlineStr"/>
      <c r="M298" t="inlineStr">
        <is>
          <t>SourceField:Evidence ID</t>
        </is>
      </c>
    </row>
    <row r="299">
      <c r="A299" t="inlineStr">
        <is>
          <t>Acceptance</t>
        </is>
      </c>
      <c r="B299" t="inlineStr">
        <is>
          <t>AC-R-060</t>
        </is>
      </c>
      <c r="C299" t="inlineStr">
        <is>
          <t>Rules</t>
        </is>
      </c>
      <c r="D299" t="inlineStr">
        <is>
          <t>R-060</t>
        </is>
      </c>
      <c r="E299" t="inlineStr">
        <is>
          <t>Rule ID</t>
        </is>
      </c>
      <c r="F299">
        <f>A299&amp;"|"&amp;B299</f>
        <v/>
      </c>
      <c r="G299">
        <f>C299&amp;"|"&amp;D299</f>
        <v/>
      </c>
      <c r="H299" t="inlineStr">
        <is>
          <t>DERIVES_FROM_RULE</t>
        </is>
      </c>
      <c r="I299" t="inlineStr">
        <is>
          <t>Structural</t>
        </is>
      </c>
      <c r="J299" t="inlineStr">
        <is>
          <t>Required</t>
        </is>
      </c>
      <c r="K299" t="inlineStr">
        <is>
          <t>Primary</t>
        </is>
      </c>
      <c r="L299" t="inlineStr"/>
      <c r="M299" t="inlineStr">
        <is>
          <t>SourceField:Rule ID</t>
        </is>
      </c>
    </row>
    <row r="300">
      <c r="A300" t="inlineStr">
        <is>
          <t>Acceptance</t>
        </is>
      </c>
      <c r="B300" t="inlineStr">
        <is>
          <t>AC-R-060</t>
        </is>
      </c>
      <c r="C300" t="inlineStr">
        <is>
          <t>Tasks</t>
        </is>
      </c>
      <c r="D300" t="inlineStr">
        <is>
          <t>T-R-060-03</t>
        </is>
      </c>
      <c r="E300" t="inlineStr">
        <is>
          <t>Task ID</t>
        </is>
      </c>
      <c r="F300">
        <f>A300&amp;"|"&amp;B300</f>
        <v/>
      </c>
      <c r="G300">
        <f>C300&amp;"|"&amp;D300</f>
        <v/>
      </c>
      <c r="H300" t="inlineStr">
        <is>
          <t>APPLIES_TO_TASK</t>
        </is>
      </c>
      <c r="I300" t="inlineStr">
        <is>
          <t>Cross-reference</t>
        </is>
      </c>
      <c r="J300" t="inlineStr">
        <is>
          <t>Optional</t>
        </is>
      </c>
      <c r="K300" t="inlineStr">
        <is>
          <t>Primary</t>
        </is>
      </c>
      <c r="L300" t="inlineStr"/>
      <c r="M300" t="inlineStr">
        <is>
          <t>SourceField:Task ID</t>
        </is>
      </c>
    </row>
    <row r="301">
      <c r="A301" t="inlineStr">
        <is>
          <t>Acceptance</t>
        </is>
      </c>
      <c r="B301" t="inlineStr">
        <is>
          <t>AC-R-060</t>
        </is>
      </c>
      <c r="C301" t="inlineStr">
        <is>
          <t>WPS</t>
        </is>
      </c>
      <c r="D301" t="inlineStr">
        <is>
          <t>WPS-13</t>
        </is>
      </c>
      <c r="E301" t="inlineStr">
        <is>
          <t>WPS ID</t>
        </is>
      </c>
      <c r="F301">
        <f>A301&amp;"|"&amp;B301</f>
        <v/>
      </c>
      <c r="G301">
        <f>C301&amp;"|"&amp;D301</f>
        <v/>
      </c>
      <c r="H301" t="inlineStr">
        <is>
          <t>APPLIES_TO_WPS</t>
        </is>
      </c>
      <c r="I301" t="inlineStr">
        <is>
          <t>Cross-reference</t>
        </is>
      </c>
      <c r="J301" t="inlineStr">
        <is>
          <t>Optional</t>
        </is>
      </c>
      <c r="K301" t="inlineStr">
        <is>
          <t>Primary</t>
        </is>
      </c>
      <c r="L301" t="inlineStr"/>
      <c r="M301" t="inlineStr">
        <is>
          <t>SourceField:WPS ID</t>
        </is>
      </c>
    </row>
    <row r="302">
      <c r="A302" t="inlineStr">
        <is>
          <t>Acceptance</t>
        </is>
      </c>
      <c r="B302" t="inlineStr">
        <is>
          <t>AC-R-061</t>
        </is>
      </c>
      <c r="C302" t="inlineStr">
        <is>
          <t>Activities</t>
        </is>
      </c>
      <c r="D302" t="inlineStr">
        <is>
          <t>A-R-061</t>
        </is>
      </c>
      <c r="E302" t="inlineStr">
        <is>
          <t>Activity ID</t>
        </is>
      </c>
      <c r="F302">
        <f>A302&amp;"|"&amp;B302</f>
        <v/>
      </c>
      <c r="G302">
        <f>C302&amp;"|"&amp;D302</f>
        <v/>
      </c>
      <c r="H302" t="inlineStr">
        <is>
          <t>APPLIES_TO_ACTIVITY</t>
        </is>
      </c>
      <c r="I302" t="inlineStr">
        <is>
          <t>Cross-reference</t>
        </is>
      </c>
      <c r="J302" t="inlineStr">
        <is>
          <t>Optional</t>
        </is>
      </c>
      <c r="K302" t="inlineStr">
        <is>
          <t>Primary</t>
        </is>
      </c>
      <c r="L302" t="inlineStr"/>
      <c r="M302" t="inlineStr">
        <is>
          <t>SourceField:Activity ID</t>
        </is>
      </c>
    </row>
    <row r="303">
      <c r="A303" t="inlineStr">
        <is>
          <t>Acceptance</t>
        </is>
      </c>
      <c r="B303" t="inlineStr">
        <is>
          <t>AC-R-061</t>
        </is>
      </c>
      <c r="C303" t="inlineStr">
        <is>
          <t>Evidence</t>
        </is>
      </c>
      <c r="D303" t="inlineStr">
        <is>
          <t>E-061</t>
        </is>
      </c>
      <c r="E303" t="inlineStr">
        <is>
          <t>Evidence ID</t>
        </is>
      </c>
      <c r="F303">
        <f>A303&amp;"|"&amp;B303</f>
        <v/>
      </c>
      <c r="G303">
        <f>C303&amp;"|"&amp;D303</f>
        <v/>
      </c>
      <c r="H303" t="inlineStr">
        <is>
          <t>PROVEN_BY</t>
        </is>
      </c>
      <c r="I303" t="inlineStr">
        <is>
          <t>Structural</t>
        </is>
      </c>
      <c r="J303" t="inlineStr">
        <is>
          <t>Required</t>
        </is>
      </c>
      <c r="K303" t="inlineStr">
        <is>
          <t>Primary</t>
        </is>
      </c>
      <c r="L303" t="inlineStr"/>
      <c r="M303" t="inlineStr">
        <is>
          <t>SourceField:Evidence ID</t>
        </is>
      </c>
    </row>
    <row r="304">
      <c r="A304" t="inlineStr">
        <is>
          <t>Acceptance</t>
        </is>
      </c>
      <c r="B304" t="inlineStr">
        <is>
          <t>AC-R-061</t>
        </is>
      </c>
      <c r="C304" t="inlineStr">
        <is>
          <t>Rules</t>
        </is>
      </c>
      <c r="D304" t="inlineStr">
        <is>
          <t>R-061</t>
        </is>
      </c>
      <c r="E304" t="inlineStr">
        <is>
          <t>Rule ID</t>
        </is>
      </c>
      <c r="F304">
        <f>A304&amp;"|"&amp;B304</f>
        <v/>
      </c>
      <c r="G304">
        <f>C304&amp;"|"&amp;D304</f>
        <v/>
      </c>
      <c r="H304" t="inlineStr">
        <is>
          <t>DERIVES_FROM_RULE</t>
        </is>
      </c>
      <c r="I304" t="inlineStr">
        <is>
          <t>Structural</t>
        </is>
      </c>
      <c r="J304" t="inlineStr">
        <is>
          <t>Required</t>
        </is>
      </c>
      <c r="K304" t="inlineStr">
        <is>
          <t>Primary</t>
        </is>
      </c>
      <c r="L304" t="inlineStr"/>
      <c r="M304" t="inlineStr">
        <is>
          <t>SourceField:Rule ID</t>
        </is>
      </c>
    </row>
    <row r="305">
      <c r="A305" t="inlineStr">
        <is>
          <t>Acceptance</t>
        </is>
      </c>
      <c r="B305" t="inlineStr">
        <is>
          <t>AC-R-061</t>
        </is>
      </c>
      <c r="C305" t="inlineStr">
        <is>
          <t>Tasks</t>
        </is>
      </c>
      <c r="D305" t="inlineStr">
        <is>
          <t>T-R-061-03</t>
        </is>
      </c>
      <c r="E305" t="inlineStr">
        <is>
          <t>Task ID</t>
        </is>
      </c>
      <c r="F305">
        <f>A305&amp;"|"&amp;B305</f>
        <v/>
      </c>
      <c r="G305">
        <f>C305&amp;"|"&amp;D305</f>
        <v/>
      </c>
      <c r="H305" t="inlineStr">
        <is>
          <t>APPLIES_TO_TASK</t>
        </is>
      </c>
      <c r="I305" t="inlineStr">
        <is>
          <t>Cross-reference</t>
        </is>
      </c>
      <c r="J305" t="inlineStr">
        <is>
          <t>Optional</t>
        </is>
      </c>
      <c r="K305" t="inlineStr">
        <is>
          <t>Primary</t>
        </is>
      </c>
      <c r="L305" t="inlineStr"/>
      <c r="M305" t="inlineStr">
        <is>
          <t>SourceField:Task ID</t>
        </is>
      </c>
    </row>
    <row r="306">
      <c r="A306" t="inlineStr">
        <is>
          <t>Acceptance</t>
        </is>
      </c>
      <c r="B306" t="inlineStr">
        <is>
          <t>AC-R-061</t>
        </is>
      </c>
      <c r="C306" t="inlineStr">
        <is>
          <t>WPS</t>
        </is>
      </c>
      <c r="D306" t="inlineStr">
        <is>
          <t>WPS-16</t>
        </is>
      </c>
      <c r="E306" t="inlineStr">
        <is>
          <t>WPS ID</t>
        </is>
      </c>
      <c r="F306">
        <f>A306&amp;"|"&amp;B306</f>
        <v/>
      </c>
      <c r="G306">
        <f>C306&amp;"|"&amp;D306</f>
        <v/>
      </c>
      <c r="H306" t="inlineStr">
        <is>
          <t>APPLIES_TO_WPS</t>
        </is>
      </c>
      <c r="I306" t="inlineStr">
        <is>
          <t>Cross-reference</t>
        </is>
      </c>
      <c r="J306" t="inlineStr">
        <is>
          <t>Optional</t>
        </is>
      </c>
      <c r="K306" t="inlineStr">
        <is>
          <t>Primary</t>
        </is>
      </c>
      <c r="L306" t="inlineStr"/>
      <c r="M306" t="inlineStr">
        <is>
          <t>SourceField:WPS ID</t>
        </is>
      </c>
    </row>
    <row r="307">
      <c r="A307" t="inlineStr">
        <is>
          <t>Acceptance</t>
        </is>
      </c>
      <c r="B307" t="inlineStr">
        <is>
          <t>AC-R-062</t>
        </is>
      </c>
      <c r="C307" t="inlineStr">
        <is>
          <t>Activities</t>
        </is>
      </c>
      <c r="D307" t="inlineStr">
        <is>
          <t>A-R-062</t>
        </is>
      </c>
      <c r="E307" t="inlineStr">
        <is>
          <t>Activity ID</t>
        </is>
      </c>
      <c r="F307">
        <f>A307&amp;"|"&amp;B307</f>
        <v/>
      </c>
      <c r="G307">
        <f>C307&amp;"|"&amp;D307</f>
        <v/>
      </c>
      <c r="H307" t="inlineStr">
        <is>
          <t>APPLIES_TO_ACTIVITY</t>
        </is>
      </c>
      <c r="I307" t="inlineStr">
        <is>
          <t>Cross-reference</t>
        </is>
      </c>
      <c r="J307" t="inlineStr">
        <is>
          <t>Optional</t>
        </is>
      </c>
      <c r="K307" t="inlineStr">
        <is>
          <t>Primary</t>
        </is>
      </c>
      <c r="L307" t="inlineStr"/>
      <c r="M307" t="inlineStr">
        <is>
          <t>SourceField:Activity ID</t>
        </is>
      </c>
    </row>
    <row r="308">
      <c r="A308" t="inlineStr">
        <is>
          <t>Acceptance</t>
        </is>
      </c>
      <c r="B308" t="inlineStr">
        <is>
          <t>AC-R-062</t>
        </is>
      </c>
      <c r="C308" t="inlineStr">
        <is>
          <t>Evidence</t>
        </is>
      </c>
      <c r="D308" t="inlineStr">
        <is>
          <t>E-062</t>
        </is>
      </c>
      <c r="E308" t="inlineStr">
        <is>
          <t>Evidence ID</t>
        </is>
      </c>
      <c r="F308">
        <f>A308&amp;"|"&amp;B308</f>
        <v/>
      </c>
      <c r="G308">
        <f>C308&amp;"|"&amp;D308</f>
        <v/>
      </c>
      <c r="H308" t="inlineStr">
        <is>
          <t>PROVEN_BY</t>
        </is>
      </c>
      <c r="I308" t="inlineStr">
        <is>
          <t>Structural</t>
        </is>
      </c>
      <c r="J308" t="inlineStr">
        <is>
          <t>Required</t>
        </is>
      </c>
      <c r="K308" t="inlineStr">
        <is>
          <t>Primary</t>
        </is>
      </c>
      <c r="L308" t="inlineStr"/>
      <c r="M308" t="inlineStr">
        <is>
          <t>SourceField:Evidence ID</t>
        </is>
      </c>
    </row>
    <row r="309">
      <c r="A309" t="inlineStr">
        <is>
          <t>Acceptance</t>
        </is>
      </c>
      <c r="B309" t="inlineStr">
        <is>
          <t>AC-R-062</t>
        </is>
      </c>
      <c r="C309" t="inlineStr">
        <is>
          <t>Rules</t>
        </is>
      </c>
      <c r="D309" t="inlineStr">
        <is>
          <t>R-062</t>
        </is>
      </c>
      <c r="E309" t="inlineStr">
        <is>
          <t>Rule ID</t>
        </is>
      </c>
      <c r="F309">
        <f>A309&amp;"|"&amp;B309</f>
        <v/>
      </c>
      <c r="G309">
        <f>C309&amp;"|"&amp;D309</f>
        <v/>
      </c>
      <c r="H309" t="inlineStr">
        <is>
          <t>DERIVES_FROM_RULE</t>
        </is>
      </c>
      <c r="I309" t="inlineStr">
        <is>
          <t>Structural</t>
        </is>
      </c>
      <c r="J309" t="inlineStr">
        <is>
          <t>Required</t>
        </is>
      </c>
      <c r="K309" t="inlineStr">
        <is>
          <t>Primary</t>
        </is>
      </c>
      <c r="L309" t="inlineStr"/>
      <c r="M309" t="inlineStr">
        <is>
          <t>SourceField:Rule ID</t>
        </is>
      </c>
    </row>
    <row r="310">
      <c r="A310" t="inlineStr">
        <is>
          <t>Acceptance</t>
        </is>
      </c>
      <c r="B310" t="inlineStr">
        <is>
          <t>AC-R-062</t>
        </is>
      </c>
      <c r="C310" t="inlineStr">
        <is>
          <t>Tasks</t>
        </is>
      </c>
      <c r="D310" t="inlineStr">
        <is>
          <t>T-R-062-03</t>
        </is>
      </c>
      <c r="E310" t="inlineStr">
        <is>
          <t>Task ID</t>
        </is>
      </c>
      <c r="F310">
        <f>A310&amp;"|"&amp;B310</f>
        <v/>
      </c>
      <c r="G310">
        <f>C310&amp;"|"&amp;D310</f>
        <v/>
      </c>
      <c r="H310" t="inlineStr">
        <is>
          <t>APPLIES_TO_TASK</t>
        </is>
      </c>
      <c r="I310" t="inlineStr">
        <is>
          <t>Cross-reference</t>
        </is>
      </c>
      <c r="J310" t="inlineStr">
        <is>
          <t>Optional</t>
        </is>
      </c>
      <c r="K310" t="inlineStr">
        <is>
          <t>Primary</t>
        </is>
      </c>
      <c r="L310" t="inlineStr"/>
      <c r="M310" t="inlineStr">
        <is>
          <t>SourceField:Task ID</t>
        </is>
      </c>
    </row>
    <row r="311">
      <c r="A311" t="inlineStr">
        <is>
          <t>Acceptance</t>
        </is>
      </c>
      <c r="B311" t="inlineStr">
        <is>
          <t>AC-R-062</t>
        </is>
      </c>
      <c r="C311" t="inlineStr">
        <is>
          <t>WPS</t>
        </is>
      </c>
      <c r="D311" t="inlineStr">
        <is>
          <t>WPS-16</t>
        </is>
      </c>
      <c r="E311" t="inlineStr">
        <is>
          <t>WPS ID</t>
        </is>
      </c>
      <c r="F311">
        <f>A311&amp;"|"&amp;B311</f>
        <v/>
      </c>
      <c r="G311">
        <f>C311&amp;"|"&amp;D311</f>
        <v/>
      </c>
      <c r="H311" t="inlineStr">
        <is>
          <t>APPLIES_TO_WPS</t>
        </is>
      </c>
      <c r="I311" t="inlineStr">
        <is>
          <t>Cross-reference</t>
        </is>
      </c>
      <c r="J311" t="inlineStr">
        <is>
          <t>Optional</t>
        </is>
      </c>
      <c r="K311" t="inlineStr">
        <is>
          <t>Primary</t>
        </is>
      </c>
      <c r="L311" t="inlineStr"/>
      <c r="M311" t="inlineStr">
        <is>
          <t>SourceField:WPS ID</t>
        </is>
      </c>
    </row>
    <row r="312">
      <c r="A312" t="inlineStr">
        <is>
          <t>Acceptance</t>
        </is>
      </c>
      <c r="B312" t="inlineStr">
        <is>
          <t>AC-R-063</t>
        </is>
      </c>
      <c r="C312" t="inlineStr">
        <is>
          <t>Activities</t>
        </is>
      </c>
      <c r="D312" t="inlineStr">
        <is>
          <t>A-R-063</t>
        </is>
      </c>
      <c r="E312" t="inlineStr">
        <is>
          <t>Activity ID</t>
        </is>
      </c>
      <c r="F312">
        <f>A312&amp;"|"&amp;B312</f>
        <v/>
      </c>
      <c r="G312">
        <f>C312&amp;"|"&amp;D312</f>
        <v/>
      </c>
      <c r="H312" t="inlineStr">
        <is>
          <t>APPLIES_TO_ACTIVITY</t>
        </is>
      </c>
      <c r="I312" t="inlineStr">
        <is>
          <t>Cross-reference</t>
        </is>
      </c>
      <c r="J312" t="inlineStr">
        <is>
          <t>Optional</t>
        </is>
      </c>
      <c r="K312" t="inlineStr">
        <is>
          <t>Primary</t>
        </is>
      </c>
      <c r="L312" t="inlineStr"/>
      <c r="M312" t="inlineStr">
        <is>
          <t>SourceField:Activity ID</t>
        </is>
      </c>
    </row>
    <row r="313">
      <c r="A313" t="inlineStr">
        <is>
          <t>Acceptance</t>
        </is>
      </c>
      <c r="B313" t="inlineStr">
        <is>
          <t>AC-R-063</t>
        </is>
      </c>
      <c r="C313" t="inlineStr">
        <is>
          <t>Evidence</t>
        </is>
      </c>
      <c r="D313" t="inlineStr">
        <is>
          <t>E-063</t>
        </is>
      </c>
      <c r="E313" t="inlineStr">
        <is>
          <t>Evidence ID</t>
        </is>
      </c>
      <c r="F313">
        <f>A313&amp;"|"&amp;B313</f>
        <v/>
      </c>
      <c r="G313">
        <f>C313&amp;"|"&amp;D313</f>
        <v/>
      </c>
      <c r="H313" t="inlineStr">
        <is>
          <t>PROVEN_BY</t>
        </is>
      </c>
      <c r="I313" t="inlineStr">
        <is>
          <t>Structural</t>
        </is>
      </c>
      <c r="J313" t="inlineStr">
        <is>
          <t>Required</t>
        </is>
      </c>
      <c r="K313" t="inlineStr">
        <is>
          <t>Primary</t>
        </is>
      </c>
      <c r="L313" t="inlineStr"/>
      <c r="M313" t="inlineStr">
        <is>
          <t>SourceField:Evidence ID</t>
        </is>
      </c>
    </row>
    <row r="314">
      <c r="A314" t="inlineStr">
        <is>
          <t>Acceptance</t>
        </is>
      </c>
      <c r="B314" t="inlineStr">
        <is>
          <t>AC-R-063</t>
        </is>
      </c>
      <c r="C314" t="inlineStr">
        <is>
          <t>Rules</t>
        </is>
      </c>
      <c r="D314" t="inlineStr">
        <is>
          <t>R-063</t>
        </is>
      </c>
      <c r="E314" t="inlineStr">
        <is>
          <t>Rule ID</t>
        </is>
      </c>
      <c r="F314">
        <f>A314&amp;"|"&amp;B314</f>
        <v/>
      </c>
      <c r="G314">
        <f>C314&amp;"|"&amp;D314</f>
        <v/>
      </c>
      <c r="H314" t="inlineStr">
        <is>
          <t>DERIVES_FROM_RULE</t>
        </is>
      </c>
      <c r="I314" t="inlineStr">
        <is>
          <t>Structural</t>
        </is>
      </c>
      <c r="J314" t="inlineStr">
        <is>
          <t>Required</t>
        </is>
      </c>
      <c r="K314" t="inlineStr">
        <is>
          <t>Primary</t>
        </is>
      </c>
      <c r="L314" t="inlineStr"/>
      <c r="M314" t="inlineStr">
        <is>
          <t>SourceField:Rule ID</t>
        </is>
      </c>
    </row>
    <row r="315">
      <c r="A315" t="inlineStr">
        <is>
          <t>Acceptance</t>
        </is>
      </c>
      <c r="B315" t="inlineStr">
        <is>
          <t>AC-R-063</t>
        </is>
      </c>
      <c r="C315" t="inlineStr">
        <is>
          <t>Tasks</t>
        </is>
      </c>
      <c r="D315" t="inlineStr">
        <is>
          <t>T-R-063-03</t>
        </is>
      </c>
      <c r="E315" t="inlineStr">
        <is>
          <t>Task ID</t>
        </is>
      </c>
      <c r="F315">
        <f>A315&amp;"|"&amp;B315</f>
        <v/>
      </c>
      <c r="G315">
        <f>C315&amp;"|"&amp;D315</f>
        <v/>
      </c>
      <c r="H315" t="inlineStr">
        <is>
          <t>APPLIES_TO_TASK</t>
        </is>
      </c>
      <c r="I315" t="inlineStr">
        <is>
          <t>Cross-reference</t>
        </is>
      </c>
      <c r="J315" t="inlineStr">
        <is>
          <t>Optional</t>
        </is>
      </c>
      <c r="K315" t="inlineStr">
        <is>
          <t>Primary</t>
        </is>
      </c>
      <c r="L315" t="inlineStr"/>
      <c r="M315" t="inlineStr">
        <is>
          <t>SourceField:Task ID</t>
        </is>
      </c>
    </row>
    <row r="316">
      <c r="A316" t="inlineStr">
        <is>
          <t>Acceptance</t>
        </is>
      </c>
      <c r="B316" t="inlineStr">
        <is>
          <t>AC-R-063</t>
        </is>
      </c>
      <c r="C316" t="inlineStr">
        <is>
          <t>WPS</t>
        </is>
      </c>
      <c r="D316" t="inlineStr">
        <is>
          <t>WPS-16</t>
        </is>
      </c>
      <c r="E316" t="inlineStr">
        <is>
          <t>WPS ID</t>
        </is>
      </c>
      <c r="F316">
        <f>A316&amp;"|"&amp;B316</f>
        <v/>
      </c>
      <c r="G316">
        <f>C316&amp;"|"&amp;D316</f>
        <v/>
      </c>
      <c r="H316" t="inlineStr">
        <is>
          <t>APPLIES_TO_WPS</t>
        </is>
      </c>
      <c r="I316" t="inlineStr">
        <is>
          <t>Cross-reference</t>
        </is>
      </c>
      <c r="J316" t="inlineStr">
        <is>
          <t>Optional</t>
        </is>
      </c>
      <c r="K316" t="inlineStr">
        <is>
          <t>Primary</t>
        </is>
      </c>
      <c r="L316" t="inlineStr"/>
      <c r="M316" t="inlineStr">
        <is>
          <t>SourceField:WPS ID</t>
        </is>
      </c>
    </row>
    <row r="317">
      <c r="A317" t="inlineStr">
        <is>
          <t>Acceptance</t>
        </is>
      </c>
      <c r="B317" t="inlineStr">
        <is>
          <t>AC-R-064</t>
        </is>
      </c>
      <c r="C317" t="inlineStr">
        <is>
          <t>Activities</t>
        </is>
      </c>
      <c r="D317" t="inlineStr">
        <is>
          <t>A-R-064</t>
        </is>
      </c>
      <c r="E317" t="inlineStr">
        <is>
          <t>Activity ID</t>
        </is>
      </c>
      <c r="F317">
        <f>A317&amp;"|"&amp;B317</f>
        <v/>
      </c>
      <c r="G317">
        <f>C317&amp;"|"&amp;D317</f>
        <v/>
      </c>
      <c r="H317" t="inlineStr">
        <is>
          <t>APPLIES_TO_ACTIVITY</t>
        </is>
      </c>
      <c r="I317" t="inlineStr">
        <is>
          <t>Cross-reference</t>
        </is>
      </c>
      <c r="J317" t="inlineStr">
        <is>
          <t>Optional</t>
        </is>
      </c>
      <c r="K317" t="inlineStr">
        <is>
          <t>Primary</t>
        </is>
      </c>
      <c r="L317" t="inlineStr"/>
      <c r="M317" t="inlineStr">
        <is>
          <t>SourceField:Activity ID</t>
        </is>
      </c>
    </row>
    <row r="318">
      <c r="A318" t="inlineStr">
        <is>
          <t>Acceptance</t>
        </is>
      </c>
      <c r="B318" t="inlineStr">
        <is>
          <t>AC-R-064</t>
        </is>
      </c>
      <c r="C318" t="inlineStr">
        <is>
          <t>Evidence</t>
        </is>
      </c>
      <c r="D318" t="inlineStr">
        <is>
          <t>E-064</t>
        </is>
      </c>
      <c r="E318" t="inlineStr">
        <is>
          <t>Evidence ID</t>
        </is>
      </c>
      <c r="F318">
        <f>A318&amp;"|"&amp;B318</f>
        <v/>
      </c>
      <c r="G318">
        <f>C318&amp;"|"&amp;D318</f>
        <v/>
      </c>
      <c r="H318" t="inlineStr">
        <is>
          <t>PROVEN_BY</t>
        </is>
      </c>
      <c r="I318" t="inlineStr">
        <is>
          <t>Structural</t>
        </is>
      </c>
      <c r="J318" t="inlineStr">
        <is>
          <t>Required</t>
        </is>
      </c>
      <c r="K318" t="inlineStr">
        <is>
          <t>Primary</t>
        </is>
      </c>
      <c r="L318" t="inlineStr"/>
      <c r="M318" t="inlineStr">
        <is>
          <t>SourceField:Evidence ID</t>
        </is>
      </c>
    </row>
    <row r="319">
      <c r="A319" t="inlineStr">
        <is>
          <t>Acceptance</t>
        </is>
      </c>
      <c r="B319" t="inlineStr">
        <is>
          <t>AC-R-064</t>
        </is>
      </c>
      <c r="C319" t="inlineStr">
        <is>
          <t>Rules</t>
        </is>
      </c>
      <c r="D319" t="inlineStr">
        <is>
          <t>R-064</t>
        </is>
      </c>
      <c r="E319" t="inlineStr">
        <is>
          <t>Rule ID</t>
        </is>
      </c>
      <c r="F319">
        <f>A319&amp;"|"&amp;B319</f>
        <v/>
      </c>
      <c r="G319">
        <f>C319&amp;"|"&amp;D319</f>
        <v/>
      </c>
      <c r="H319" t="inlineStr">
        <is>
          <t>DERIVES_FROM_RULE</t>
        </is>
      </c>
      <c r="I319" t="inlineStr">
        <is>
          <t>Structural</t>
        </is>
      </c>
      <c r="J319" t="inlineStr">
        <is>
          <t>Required</t>
        </is>
      </c>
      <c r="K319" t="inlineStr">
        <is>
          <t>Primary</t>
        </is>
      </c>
      <c r="L319" t="inlineStr"/>
      <c r="M319" t="inlineStr">
        <is>
          <t>SourceField:Rule ID</t>
        </is>
      </c>
    </row>
    <row r="320">
      <c r="A320" t="inlineStr">
        <is>
          <t>Acceptance</t>
        </is>
      </c>
      <c r="B320" t="inlineStr">
        <is>
          <t>AC-R-064</t>
        </is>
      </c>
      <c r="C320" t="inlineStr">
        <is>
          <t>Tasks</t>
        </is>
      </c>
      <c r="D320" t="inlineStr">
        <is>
          <t>T-R-064-03</t>
        </is>
      </c>
      <c r="E320" t="inlineStr">
        <is>
          <t>Task ID</t>
        </is>
      </c>
      <c r="F320">
        <f>A320&amp;"|"&amp;B320</f>
        <v/>
      </c>
      <c r="G320">
        <f>C320&amp;"|"&amp;D320</f>
        <v/>
      </c>
      <c r="H320" t="inlineStr">
        <is>
          <t>APPLIES_TO_TASK</t>
        </is>
      </c>
      <c r="I320" t="inlineStr">
        <is>
          <t>Cross-reference</t>
        </is>
      </c>
      <c r="J320" t="inlineStr">
        <is>
          <t>Optional</t>
        </is>
      </c>
      <c r="K320" t="inlineStr">
        <is>
          <t>Primary</t>
        </is>
      </c>
      <c r="L320" t="inlineStr"/>
      <c r="M320" t="inlineStr">
        <is>
          <t>SourceField:Task ID</t>
        </is>
      </c>
    </row>
    <row r="321">
      <c r="A321" t="inlineStr">
        <is>
          <t>Acceptance</t>
        </is>
      </c>
      <c r="B321" t="inlineStr">
        <is>
          <t>AC-R-064</t>
        </is>
      </c>
      <c r="C321" t="inlineStr">
        <is>
          <t>WPS</t>
        </is>
      </c>
      <c r="D321" t="inlineStr">
        <is>
          <t>WPS-16</t>
        </is>
      </c>
      <c r="E321" t="inlineStr">
        <is>
          <t>WPS ID</t>
        </is>
      </c>
      <c r="F321">
        <f>A321&amp;"|"&amp;B321</f>
        <v/>
      </c>
      <c r="G321">
        <f>C321&amp;"|"&amp;D321</f>
        <v/>
      </c>
      <c r="H321" t="inlineStr">
        <is>
          <t>APPLIES_TO_WPS</t>
        </is>
      </c>
      <c r="I321" t="inlineStr">
        <is>
          <t>Cross-reference</t>
        </is>
      </c>
      <c r="J321" t="inlineStr">
        <is>
          <t>Optional</t>
        </is>
      </c>
      <c r="K321" t="inlineStr">
        <is>
          <t>Primary</t>
        </is>
      </c>
      <c r="L321" t="inlineStr"/>
      <c r="M321" t="inlineStr">
        <is>
          <t>SourceField:WPS ID</t>
        </is>
      </c>
    </row>
    <row r="322">
      <c r="A322" t="inlineStr">
        <is>
          <t>Acceptance</t>
        </is>
      </c>
      <c r="B322" t="inlineStr">
        <is>
          <t>AC-R-065</t>
        </is>
      </c>
      <c r="C322" t="inlineStr">
        <is>
          <t>Activities</t>
        </is>
      </c>
      <c r="D322" t="inlineStr">
        <is>
          <t>A-R-065</t>
        </is>
      </c>
      <c r="E322" t="inlineStr">
        <is>
          <t>Activity ID</t>
        </is>
      </c>
      <c r="F322">
        <f>A322&amp;"|"&amp;B322</f>
        <v/>
      </c>
      <c r="G322">
        <f>C322&amp;"|"&amp;D322</f>
        <v/>
      </c>
      <c r="H322" t="inlineStr">
        <is>
          <t>APPLIES_TO_ACTIVITY</t>
        </is>
      </c>
      <c r="I322" t="inlineStr">
        <is>
          <t>Cross-reference</t>
        </is>
      </c>
      <c r="J322" t="inlineStr">
        <is>
          <t>Optional</t>
        </is>
      </c>
      <c r="K322" t="inlineStr">
        <is>
          <t>Primary</t>
        </is>
      </c>
      <c r="L322" t="inlineStr"/>
      <c r="M322" t="inlineStr">
        <is>
          <t>SourceField:Activity ID</t>
        </is>
      </c>
    </row>
    <row r="323">
      <c r="A323" t="inlineStr">
        <is>
          <t>Acceptance</t>
        </is>
      </c>
      <c r="B323" t="inlineStr">
        <is>
          <t>AC-R-065</t>
        </is>
      </c>
      <c r="C323" t="inlineStr">
        <is>
          <t>Evidence</t>
        </is>
      </c>
      <c r="D323" t="inlineStr">
        <is>
          <t>E-065</t>
        </is>
      </c>
      <c r="E323" t="inlineStr">
        <is>
          <t>Evidence ID</t>
        </is>
      </c>
      <c r="F323">
        <f>A323&amp;"|"&amp;B323</f>
        <v/>
      </c>
      <c r="G323">
        <f>C323&amp;"|"&amp;D323</f>
        <v/>
      </c>
      <c r="H323" t="inlineStr">
        <is>
          <t>PROVEN_BY</t>
        </is>
      </c>
      <c r="I323" t="inlineStr">
        <is>
          <t>Structural</t>
        </is>
      </c>
      <c r="J323" t="inlineStr">
        <is>
          <t>Required</t>
        </is>
      </c>
      <c r="K323" t="inlineStr">
        <is>
          <t>Primary</t>
        </is>
      </c>
      <c r="L323" t="inlineStr"/>
      <c r="M323" t="inlineStr">
        <is>
          <t>SourceField:Evidence ID</t>
        </is>
      </c>
    </row>
    <row r="324">
      <c r="A324" t="inlineStr">
        <is>
          <t>Acceptance</t>
        </is>
      </c>
      <c r="B324" t="inlineStr">
        <is>
          <t>AC-R-065</t>
        </is>
      </c>
      <c r="C324" t="inlineStr">
        <is>
          <t>Rules</t>
        </is>
      </c>
      <c r="D324" t="inlineStr">
        <is>
          <t>R-065</t>
        </is>
      </c>
      <c r="E324" t="inlineStr">
        <is>
          <t>Rule ID</t>
        </is>
      </c>
      <c r="F324">
        <f>A324&amp;"|"&amp;B324</f>
        <v/>
      </c>
      <c r="G324">
        <f>C324&amp;"|"&amp;D324</f>
        <v/>
      </c>
      <c r="H324" t="inlineStr">
        <is>
          <t>DERIVES_FROM_RULE</t>
        </is>
      </c>
      <c r="I324" t="inlineStr">
        <is>
          <t>Structural</t>
        </is>
      </c>
      <c r="J324" t="inlineStr">
        <is>
          <t>Required</t>
        </is>
      </c>
      <c r="K324" t="inlineStr">
        <is>
          <t>Primary</t>
        </is>
      </c>
      <c r="L324" t="inlineStr"/>
      <c r="M324" t="inlineStr">
        <is>
          <t>SourceField:Rule ID</t>
        </is>
      </c>
    </row>
    <row r="325">
      <c r="A325" t="inlineStr">
        <is>
          <t>Acceptance</t>
        </is>
      </c>
      <c r="B325" t="inlineStr">
        <is>
          <t>AC-R-065</t>
        </is>
      </c>
      <c r="C325" t="inlineStr">
        <is>
          <t>Tasks</t>
        </is>
      </c>
      <c r="D325" t="inlineStr">
        <is>
          <t>T-R-065-03</t>
        </is>
      </c>
      <c r="E325" t="inlineStr">
        <is>
          <t>Task ID</t>
        </is>
      </c>
      <c r="F325">
        <f>A325&amp;"|"&amp;B325</f>
        <v/>
      </c>
      <c r="G325">
        <f>C325&amp;"|"&amp;D325</f>
        <v/>
      </c>
      <c r="H325" t="inlineStr">
        <is>
          <t>APPLIES_TO_TASK</t>
        </is>
      </c>
      <c r="I325" t="inlineStr">
        <is>
          <t>Cross-reference</t>
        </is>
      </c>
      <c r="J325" t="inlineStr">
        <is>
          <t>Optional</t>
        </is>
      </c>
      <c r="K325" t="inlineStr">
        <is>
          <t>Primary</t>
        </is>
      </c>
      <c r="L325" t="inlineStr"/>
      <c r="M325" t="inlineStr">
        <is>
          <t>SourceField:Task ID</t>
        </is>
      </c>
    </row>
    <row r="326">
      <c r="A326" t="inlineStr">
        <is>
          <t>Acceptance</t>
        </is>
      </c>
      <c r="B326" t="inlineStr">
        <is>
          <t>AC-R-065</t>
        </is>
      </c>
      <c r="C326" t="inlineStr">
        <is>
          <t>WPS</t>
        </is>
      </c>
      <c r="D326" t="inlineStr">
        <is>
          <t>WPS-16</t>
        </is>
      </c>
      <c r="E326" t="inlineStr">
        <is>
          <t>WPS ID</t>
        </is>
      </c>
      <c r="F326">
        <f>A326&amp;"|"&amp;B326</f>
        <v/>
      </c>
      <c r="G326">
        <f>C326&amp;"|"&amp;D326</f>
        <v/>
      </c>
      <c r="H326" t="inlineStr">
        <is>
          <t>APPLIES_TO_WPS</t>
        </is>
      </c>
      <c r="I326" t="inlineStr">
        <is>
          <t>Cross-reference</t>
        </is>
      </c>
      <c r="J326" t="inlineStr">
        <is>
          <t>Optional</t>
        </is>
      </c>
      <c r="K326" t="inlineStr">
        <is>
          <t>Primary</t>
        </is>
      </c>
      <c r="L326" t="inlineStr"/>
      <c r="M326" t="inlineStr">
        <is>
          <t>SourceField:WPS ID</t>
        </is>
      </c>
    </row>
    <row r="327">
      <c r="A327" t="inlineStr">
        <is>
          <t>Acceptance</t>
        </is>
      </c>
      <c r="B327" t="inlineStr">
        <is>
          <t>AC-R-066</t>
        </is>
      </c>
      <c r="C327" t="inlineStr">
        <is>
          <t>Activities</t>
        </is>
      </c>
      <c r="D327" t="inlineStr">
        <is>
          <t>A-R-066</t>
        </is>
      </c>
      <c r="E327" t="inlineStr">
        <is>
          <t>Activity ID</t>
        </is>
      </c>
      <c r="F327">
        <f>A327&amp;"|"&amp;B327</f>
        <v/>
      </c>
      <c r="G327">
        <f>C327&amp;"|"&amp;D327</f>
        <v/>
      </c>
      <c r="H327" t="inlineStr">
        <is>
          <t>APPLIES_TO_ACTIVITY</t>
        </is>
      </c>
      <c r="I327" t="inlineStr">
        <is>
          <t>Cross-reference</t>
        </is>
      </c>
      <c r="J327" t="inlineStr">
        <is>
          <t>Optional</t>
        </is>
      </c>
      <c r="K327" t="inlineStr">
        <is>
          <t>Primary</t>
        </is>
      </c>
      <c r="L327" t="inlineStr"/>
      <c r="M327" t="inlineStr">
        <is>
          <t>SourceField:Activity ID</t>
        </is>
      </c>
    </row>
    <row r="328">
      <c r="A328" t="inlineStr">
        <is>
          <t>Acceptance</t>
        </is>
      </c>
      <c r="B328" t="inlineStr">
        <is>
          <t>AC-R-066</t>
        </is>
      </c>
      <c r="C328" t="inlineStr">
        <is>
          <t>Evidence</t>
        </is>
      </c>
      <c r="D328" t="inlineStr">
        <is>
          <t>E-066</t>
        </is>
      </c>
      <c r="E328" t="inlineStr">
        <is>
          <t>Evidence ID</t>
        </is>
      </c>
      <c r="F328">
        <f>A328&amp;"|"&amp;B328</f>
        <v/>
      </c>
      <c r="G328">
        <f>C328&amp;"|"&amp;D328</f>
        <v/>
      </c>
      <c r="H328" t="inlineStr">
        <is>
          <t>PROVEN_BY</t>
        </is>
      </c>
      <c r="I328" t="inlineStr">
        <is>
          <t>Structural</t>
        </is>
      </c>
      <c r="J328" t="inlineStr">
        <is>
          <t>Required</t>
        </is>
      </c>
      <c r="K328" t="inlineStr">
        <is>
          <t>Primary</t>
        </is>
      </c>
      <c r="L328" t="inlineStr"/>
      <c r="M328" t="inlineStr">
        <is>
          <t>SourceField:Evidence ID</t>
        </is>
      </c>
    </row>
    <row r="329">
      <c r="A329" t="inlineStr">
        <is>
          <t>Acceptance</t>
        </is>
      </c>
      <c r="B329" t="inlineStr">
        <is>
          <t>AC-R-066</t>
        </is>
      </c>
      <c r="C329" t="inlineStr">
        <is>
          <t>Rules</t>
        </is>
      </c>
      <c r="D329" t="inlineStr">
        <is>
          <t>R-066</t>
        </is>
      </c>
      <c r="E329" t="inlineStr">
        <is>
          <t>Rule ID</t>
        </is>
      </c>
      <c r="F329">
        <f>A329&amp;"|"&amp;B329</f>
        <v/>
      </c>
      <c r="G329">
        <f>C329&amp;"|"&amp;D329</f>
        <v/>
      </c>
      <c r="H329" t="inlineStr">
        <is>
          <t>DERIVES_FROM_RULE</t>
        </is>
      </c>
      <c r="I329" t="inlineStr">
        <is>
          <t>Structural</t>
        </is>
      </c>
      <c r="J329" t="inlineStr">
        <is>
          <t>Required</t>
        </is>
      </c>
      <c r="K329" t="inlineStr">
        <is>
          <t>Primary</t>
        </is>
      </c>
      <c r="L329" t="inlineStr"/>
      <c r="M329" t="inlineStr">
        <is>
          <t>SourceField:Rule ID</t>
        </is>
      </c>
    </row>
    <row r="330">
      <c r="A330" t="inlineStr">
        <is>
          <t>Acceptance</t>
        </is>
      </c>
      <c r="B330" t="inlineStr">
        <is>
          <t>AC-R-066</t>
        </is>
      </c>
      <c r="C330" t="inlineStr">
        <is>
          <t>Tasks</t>
        </is>
      </c>
      <c r="D330" t="inlineStr">
        <is>
          <t>T-R-066-03</t>
        </is>
      </c>
      <c r="E330" t="inlineStr">
        <is>
          <t>Task ID</t>
        </is>
      </c>
      <c r="F330">
        <f>A330&amp;"|"&amp;B330</f>
        <v/>
      </c>
      <c r="G330">
        <f>C330&amp;"|"&amp;D330</f>
        <v/>
      </c>
      <c r="H330" t="inlineStr">
        <is>
          <t>APPLIES_TO_TASK</t>
        </is>
      </c>
      <c r="I330" t="inlineStr">
        <is>
          <t>Cross-reference</t>
        </is>
      </c>
      <c r="J330" t="inlineStr">
        <is>
          <t>Optional</t>
        </is>
      </c>
      <c r="K330" t="inlineStr">
        <is>
          <t>Primary</t>
        </is>
      </c>
      <c r="L330" t="inlineStr"/>
      <c r="M330" t="inlineStr">
        <is>
          <t>SourceField:Task ID</t>
        </is>
      </c>
    </row>
    <row r="331">
      <c r="A331" t="inlineStr">
        <is>
          <t>Acceptance</t>
        </is>
      </c>
      <c r="B331" t="inlineStr">
        <is>
          <t>AC-R-066</t>
        </is>
      </c>
      <c r="C331" t="inlineStr">
        <is>
          <t>WPS</t>
        </is>
      </c>
      <c r="D331" t="inlineStr">
        <is>
          <t>WPS-16</t>
        </is>
      </c>
      <c r="E331" t="inlineStr">
        <is>
          <t>WPS ID</t>
        </is>
      </c>
      <c r="F331">
        <f>A331&amp;"|"&amp;B331</f>
        <v/>
      </c>
      <c r="G331">
        <f>C331&amp;"|"&amp;D331</f>
        <v/>
      </c>
      <c r="H331" t="inlineStr">
        <is>
          <t>APPLIES_TO_WPS</t>
        </is>
      </c>
      <c r="I331" t="inlineStr">
        <is>
          <t>Cross-reference</t>
        </is>
      </c>
      <c r="J331" t="inlineStr">
        <is>
          <t>Optional</t>
        </is>
      </c>
      <c r="K331" t="inlineStr">
        <is>
          <t>Primary</t>
        </is>
      </c>
      <c r="L331" t="inlineStr"/>
      <c r="M331" t="inlineStr">
        <is>
          <t>SourceField:WPS ID</t>
        </is>
      </c>
    </row>
    <row r="332">
      <c r="A332" t="inlineStr">
        <is>
          <t>Acceptance</t>
        </is>
      </c>
      <c r="B332" t="inlineStr">
        <is>
          <t>AC-R-067</t>
        </is>
      </c>
      <c r="C332" t="inlineStr">
        <is>
          <t>Activities</t>
        </is>
      </c>
      <c r="D332" t="inlineStr">
        <is>
          <t>A-R-067</t>
        </is>
      </c>
      <c r="E332" t="inlineStr">
        <is>
          <t>Activity ID</t>
        </is>
      </c>
      <c r="F332">
        <f>A332&amp;"|"&amp;B332</f>
        <v/>
      </c>
      <c r="G332">
        <f>C332&amp;"|"&amp;D332</f>
        <v/>
      </c>
      <c r="H332" t="inlineStr">
        <is>
          <t>APPLIES_TO_ACTIVITY</t>
        </is>
      </c>
      <c r="I332" t="inlineStr">
        <is>
          <t>Cross-reference</t>
        </is>
      </c>
      <c r="J332" t="inlineStr">
        <is>
          <t>Optional</t>
        </is>
      </c>
      <c r="K332" t="inlineStr">
        <is>
          <t>Primary</t>
        </is>
      </c>
      <c r="L332" t="inlineStr"/>
      <c r="M332" t="inlineStr">
        <is>
          <t>SourceField:Activity ID</t>
        </is>
      </c>
    </row>
    <row r="333">
      <c r="A333" t="inlineStr">
        <is>
          <t>Acceptance</t>
        </is>
      </c>
      <c r="B333" t="inlineStr">
        <is>
          <t>AC-R-067</t>
        </is>
      </c>
      <c r="C333" t="inlineStr">
        <is>
          <t>Evidence</t>
        </is>
      </c>
      <c r="D333" t="inlineStr">
        <is>
          <t>E-067</t>
        </is>
      </c>
      <c r="E333" t="inlineStr">
        <is>
          <t>Evidence ID</t>
        </is>
      </c>
      <c r="F333">
        <f>A333&amp;"|"&amp;B333</f>
        <v/>
      </c>
      <c r="G333">
        <f>C333&amp;"|"&amp;D333</f>
        <v/>
      </c>
      <c r="H333" t="inlineStr">
        <is>
          <t>PROVEN_BY</t>
        </is>
      </c>
      <c r="I333" t="inlineStr">
        <is>
          <t>Structural</t>
        </is>
      </c>
      <c r="J333" t="inlineStr">
        <is>
          <t>Required</t>
        </is>
      </c>
      <c r="K333" t="inlineStr">
        <is>
          <t>Primary</t>
        </is>
      </c>
      <c r="L333" t="inlineStr"/>
      <c r="M333" t="inlineStr">
        <is>
          <t>SourceField:Evidence ID</t>
        </is>
      </c>
    </row>
    <row r="334">
      <c r="A334" t="inlineStr">
        <is>
          <t>Acceptance</t>
        </is>
      </c>
      <c r="B334" t="inlineStr">
        <is>
          <t>AC-R-067</t>
        </is>
      </c>
      <c r="C334" t="inlineStr">
        <is>
          <t>Rules</t>
        </is>
      </c>
      <c r="D334" t="inlineStr">
        <is>
          <t>R-067</t>
        </is>
      </c>
      <c r="E334" t="inlineStr">
        <is>
          <t>Rule ID</t>
        </is>
      </c>
      <c r="F334">
        <f>A334&amp;"|"&amp;B334</f>
        <v/>
      </c>
      <c r="G334">
        <f>C334&amp;"|"&amp;D334</f>
        <v/>
      </c>
      <c r="H334" t="inlineStr">
        <is>
          <t>DERIVES_FROM_RULE</t>
        </is>
      </c>
      <c r="I334" t="inlineStr">
        <is>
          <t>Structural</t>
        </is>
      </c>
      <c r="J334" t="inlineStr">
        <is>
          <t>Required</t>
        </is>
      </c>
      <c r="K334" t="inlineStr">
        <is>
          <t>Primary</t>
        </is>
      </c>
      <c r="L334" t="inlineStr"/>
      <c r="M334" t="inlineStr">
        <is>
          <t>SourceField:Rule ID</t>
        </is>
      </c>
    </row>
    <row r="335">
      <c r="A335" t="inlineStr">
        <is>
          <t>Acceptance</t>
        </is>
      </c>
      <c r="B335" t="inlineStr">
        <is>
          <t>AC-R-067</t>
        </is>
      </c>
      <c r="C335" t="inlineStr">
        <is>
          <t>Tasks</t>
        </is>
      </c>
      <c r="D335" t="inlineStr">
        <is>
          <t>T-R-067-03</t>
        </is>
      </c>
      <c r="E335" t="inlineStr">
        <is>
          <t>Task ID</t>
        </is>
      </c>
      <c r="F335">
        <f>A335&amp;"|"&amp;B335</f>
        <v/>
      </c>
      <c r="G335">
        <f>C335&amp;"|"&amp;D335</f>
        <v/>
      </c>
      <c r="H335" t="inlineStr">
        <is>
          <t>APPLIES_TO_TASK</t>
        </is>
      </c>
      <c r="I335" t="inlineStr">
        <is>
          <t>Cross-reference</t>
        </is>
      </c>
      <c r="J335" t="inlineStr">
        <is>
          <t>Optional</t>
        </is>
      </c>
      <c r="K335" t="inlineStr">
        <is>
          <t>Primary</t>
        </is>
      </c>
      <c r="L335" t="inlineStr"/>
      <c r="M335" t="inlineStr">
        <is>
          <t>SourceField:Task ID</t>
        </is>
      </c>
    </row>
    <row r="336">
      <c r="A336" t="inlineStr">
        <is>
          <t>Acceptance</t>
        </is>
      </c>
      <c r="B336" t="inlineStr">
        <is>
          <t>AC-R-067</t>
        </is>
      </c>
      <c r="C336" t="inlineStr">
        <is>
          <t>WPS</t>
        </is>
      </c>
      <c r="D336" t="inlineStr">
        <is>
          <t>WPS-16</t>
        </is>
      </c>
      <c r="E336" t="inlineStr">
        <is>
          <t>WPS ID</t>
        </is>
      </c>
      <c r="F336">
        <f>A336&amp;"|"&amp;B336</f>
        <v/>
      </c>
      <c r="G336">
        <f>C336&amp;"|"&amp;D336</f>
        <v/>
      </c>
      <c r="H336" t="inlineStr">
        <is>
          <t>APPLIES_TO_WPS</t>
        </is>
      </c>
      <c r="I336" t="inlineStr">
        <is>
          <t>Cross-reference</t>
        </is>
      </c>
      <c r="J336" t="inlineStr">
        <is>
          <t>Optional</t>
        </is>
      </c>
      <c r="K336" t="inlineStr">
        <is>
          <t>Primary</t>
        </is>
      </c>
      <c r="L336" t="inlineStr"/>
      <c r="M336" t="inlineStr">
        <is>
          <t>SourceField:WPS ID</t>
        </is>
      </c>
    </row>
    <row r="337">
      <c r="A337" t="inlineStr">
        <is>
          <t>Acceptance</t>
        </is>
      </c>
      <c r="B337" t="inlineStr">
        <is>
          <t>AC-R-068</t>
        </is>
      </c>
      <c r="C337" t="inlineStr">
        <is>
          <t>Activities</t>
        </is>
      </c>
      <c r="D337" t="inlineStr">
        <is>
          <t>A-R-068</t>
        </is>
      </c>
      <c r="E337" t="inlineStr">
        <is>
          <t>Activity ID</t>
        </is>
      </c>
      <c r="F337">
        <f>A337&amp;"|"&amp;B337</f>
        <v/>
      </c>
      <c r="G337">
        <f>C337&amp;"|"&amp;D337</f>
        <v/>
      </c>
      <c r="H337" t="inlineStr">
        <is>
          <t>APPLIES_TO_ACTIVITY</t>
        </is>
      </c>
      <c r="I337" t="inlineStr">
        <is>
          <t>Cross-reference</t>
        </is>
      </c>
      <c r="J337" t="inlineStr">
        <is>
          <t>Optional</t>
        </is>
      </c>
      <c r="K337" t="inlineStr">
        <is>
          <t>Primary</t>
        </is>
      </c>
      <c r="L337" t="inlineStr"/>
      <c r="M337" t="inlineStr">
        <is>
          <t>SourceField:Activity ID</t>
        </is>
      </c>
    </row>
    <row r="338">
      <c r="A338" t="inlineStr">
        <is>
          <t>Acceptance</t>
        </is>
      </c>
      <c r="B338" t="inlineStr">
        <is>
          <t>AC-R-068</t>
        </is>
      </c>
      <c r="C338" t="inlineStr">
        <is>
          <t>Evidence</t>
        </is>
      </c>
      <c r="D338" t="inlineStr">
        <is>
          <t>E-068</t>
        </is>
      </c>
      <c r="E338" t="inlineStr">
        <is>
          <t>Evidence ID</t>
        </is>
      </c>
      <c r="F338">
        <f>A338&amp;"|"&amp;B338</f>
        <v/>
      </c>
      <c r="G338">
        <f>C338&amp;"|"&amp;D338</f>
        <v/>
      </c>
      <c r="H338" t="inlineStr">
        <is>
          <t>PROVEN_BY</t>
        </is>
      </c>
      <c r="I338" t="inlineStr">
        <is>
          <t>Structural</t>
        </is>
      </c>
      <c r="J338" t="inlineStr">
        <is>
          <t>Required</t>
        </is>
      </c>
      <c r="K338" t="inlineStr">
        <is>
          <t>Primary</t>
        </is>
      </c>
      <c r="L338" t="inlineStr"/>
      <c r="M338" t="inlineStr">
        <is>
          <t>SourceField:Evidence ID</t>
        </is>
      </c>
    </row>
    <row r="339">
      <c r="A339" t="inlineStr">
        <is>
          <t>Acceptance</t>
        </is>
      </c>
      <c r="B339" t="inlineStr">
        <is>
          <t>AC-R-068</t>
        </is>
      </c>
      <c r="C339" t="inlineStr">
        <is>
          <t>Rules</t>
        </is>
      </c>
      <c r="D339" t="inlineStr">
        <is>
          <t>R-068</t>
        </is>
      </c>
      <c r="E339" t="inlineStr">
        <is>
          <t>Rule ID</t>
        </is>
      </c>
      <c r="F339">
        <f>A339&amp;"|"&amp;B339</f>
        <v/>
      </c>
      <c r="G339">
        <f>C339&amp;"|"&amp;D339</f>
        <v/>
      </c>
      <c r="H339" t="inlineStr">
        <is>
          <t>DERIVES_FROM_RULE</t>
        </is>
      </c>
      <c r="I339" t="inlineStr">
        <is>
          <t>Structural</t>
        </is>
      </c>
      <c r="J339" t="inlineStr">
        <is>
          <t>Required</t>
        </is>
      </c>
      <c r="K339" t="inlineStr">
        <is>
          <t>Primary</t>
        </is>
      </c>
      <c r="L339" t="inlineStr"/>
      <c r="M339" t="inlineStr">
        <is>
          <t>SourceField:Rule ID</t>
        </is>
      </c>
    </row>
    <row r="340">
      <c r="A340" t="inlineStr">
        <is>
          <t>Acceptance</t>
        </is>
      </c>
      <c r="B340" t="inlineStr">
        <is>
          <t>AC-R-068</t>
        </is>
      </c>
      <c r="C340" t="inlineStr">
        <is>
          <t>Tasks</t>
        </is>
      </c>
      <c r="D340" t="inlineStr">
        <is>
          <t>T-R-068-03</t>
        </is>
      </c>
      <c r="E340" t="inlineStr">
        <is>
          <t>Task ID</t>
        </is>
      </c>
      <c r="F340">
        <f>A340&amp;"|"&amp;B340</f>
        <v/>
      </c>
      <c r="G340">
        <f>C340&amp;"|"&amp;D340</f>
        <v/>
      </c>
      <c r="H340" t="inlineStr">
        <is>
          <t>APPLIES_TO_TASK</t>
        </is>
      </c>
      <c r="I340" t="inlineStr">
        <is>
          <t>Cross-reference</t>
        </is>
      </c>
      <c r="J340" t="inlineStr">
        <is>
          <t>Optional</t>
        </is>
      </c>
      <c r="K340" t="inlineStr">
        <is>
          <t>Primary</t>
        </is>
      </c>
      <c r="L340" t="inlineStr"/>
      <c r="M340" t="inlineStr">
        <is>
          <t>SourceField:Task ID</t>
        </is>
      </c>
    </row>
    <row r="341">
      <c r="A341" t="inlineStr">
        <is>
          <t>Acceptance</t>
        </is>
      </c>
      <c r="B341" t="inlineStr">
        <is>
          <t>AC-R-068</t>
        </is>
      </c>
      <c r="C341" t="inlineStr">
        <is>
          <t>WPS</t>
        </is>
      </c>
      <c r="D341" t="inlineStr">
        <is>
          <t>WPS-16</t>
        </is>
      </c>
      <c r="E341" t="inlineStr">
        <is>
          <t>WPS ID</t>
        </is>
      </c>
      <c r="F341">
        <f>A341&amp;"|"&amp;B341</f>
        <v/>
      </c>
      <c r="G341">
        <f>C341&amp;"|"&amp;D341</f>
        <v/>
      </c>
      <c r="H341" t="inlineStr">
        <is>
          <t>APPLIES_TO_WPS</t>
        </is>
      </c>
      <c r="I341" t="inlineStr">
        <is>
          <t>Cross-reference</t>
        </is>
      </c>
      <c r="J341" t="inlineStr">
        <is>
          <t>Optional</t>
        </is>
      </c>
      <c r="K341" t="inlineStr">
        <is>
          <t>Primary</t>
        </is>
      </c>
      <c r="L341" t="inlineStr"/>
      <c r="M341" t="inlineStr">
        <is>
          <t>SourceField:WPS ID</t>
        </is>
      </c>
    </row>
    <row r="342">
      <c r="A342" t="inlineStr">
        <is>
          <t>Acceptance</t>
        </is>
      </c>
      <c r="B342" t="inlineStr">
        <is>
          <t>AC-R-069</t>
        </is>
      </c>
      <c r="C342" t="inlineStr">
        <is>
          <t>Activities</t>
        </is>
      </c>
      <c r="D342" t="inlineStr">
        <is>
          <t>A-R-069</t>
        </is>
      </c>
      <c r="E342" t="inlineStr">
        <is>
          <t>Activity ID</t>
        </is>
      </c>
      <c r="F342">
        <f>A342&amp;"|"&amp;B342</f>
        <v/>
      </c>
      <c r="G342">
        <f>C342&amp;"|"&amp;D342</f>
        <v/>
      </c>
      <c r="H342" t="inlineStr">
        <is>
          <t>APPLIES_TO_ACTIVITY</t>
        </is>
      </c>
      <c r="I342" t="inlineStr">
        <is>
          <t>Cross-reference</t>
        </is>
      </c>
      <c r="J342" t="inlineStr">
        <is>
          <t>Optional</t>
        </is>
      </c>
      <c r="K342" t="inlineStr">
        <is>
          <t>Primary</t>
        </is>
      </c>
      <c r="L342" t="inlineStr"/>
      <c r="M342" t="inlineStr">
        <is>
          <t>SourceField:Activity ID</t>
        </is>
      </c>
    </row>
    <row r="343">
      <c r="A343" t="inlineStr">
        <is>
          <t>Acceptance</t>
        </is>
      </c>
      <c r="B343" t="inlineStr">
        <is>
          <t>AC-R-069</t>
        </is>
      </c>
      <c r="C343" t="inlineStr">
        <is>
          <t>Evidence</t>
        </is>
      </c>
      <c r="D343" t="inlineStr">
        <is>
          <t>E-069</t>
        </is>
      </c>
      <c r="E343" t="inlineStr">
        <is>
          <t>Evidence ID</t>
        </is>
      </c>
      <c r="F343">
        <f>A343&amp;"|"&amp;B343</f>
        <v/>
      </c>
      <c r="G343">
        <f>C343&amp;"|"&amp;D343</f>
        <v/>
      </c>
      <c r="H343" t="inlineStr">
        <is>
          <t>PROVEN_BY</t>
        </is>
      </c>
      <c r="I343" t="inlineStr">
        <is>
          <t>Structural</t>
        </is>
      </c>
      <c r="J343" t="inlineStr">
        <is>
          <t>Required</t>
        </is>
      </c>
      <c r="K343" t="inlineStr">
        <is>
          <t>Primary</t>
        </is>
      </c>
      <c r="L343" t="inlineStr"/>
      <c r="M343" t="inlineStr">
        <is>
          <t>SourceField:Evidence ID</t>
        </is>
      </c>
    </row>
    <row r="344">
      <c r="A344" t="inlineStr">
        <is>
          <t>Acceptance</t>
        </is>
      </c>
      <c r="B344" t="inlineStr">
        <is>
          <t>AC-R-069</t>
        </is>
      </c>
      <c r="C344" t="inlineStr">
        <is>
          <t>Rules</t>
        </is>
      </c>
      <c r="D344" t="inlineStr">
        <is>
          <t>R-069</t>
        </is>
      </c>
      <c r="E344" t="inlineStr">
        <is>
          <t>Rule ID</t>
        </is>
      </c>
      <c r="F344">
        <f>A344&amp;"|"&amp;B344</f>
        <v/>
      </c>
      <c r="G344">
        <f>C344&amp;"|"&amp;D344</f>
        <v/>
      </c>
      <c r="H344" t="inlineStr">
        <is>
          <t>DERIVES_FROM_RULE</t>
        </is>
      </c>
      <c r="I344" t="inlineStr">
        <is>
          <t>Structural</t>
        </is>
      </c>
      <c r="J344" t="inlineStr">
        <is>
          <t>Required</t>
        </is>
      </c>
      <c r="K344" t="inlineStr">
        <is>
          <t>Primary</t>
        </is>
      </c>
      <c r="L344" t="inlineStr"/>
      <c r="M344" t="inlineStr">
        <is>
          <t>SourceField:Rule ID</t>
        </is>
      </c>
    </row>
    <row r="345">
      <c r="A345" t="inlineStr">
        <is>
          <t>Acceptance</t>
        </is>
      </c>
      <c r="B345" t="inlineStr">
        <is>
          <t>AC-R-069</t>
        </is>
      </c>
      <c r="C345" t="inlineStr">
        <is>
          <t>Tasks</t>
        </is>
      </c>
      <c r="D345" t="inlineStr">
        <is>
          <t>T-R-069-03</t>
        </is>
      </c>
      <c r="E345" t="inlineStr">
        <is>
          <t>Task ID</t>
        </is>
      </c>
      <c r="F345">
        <f>A345&amp;"|"&amp;B345</f>
        <v/>
      </c>
      <c r="G345">
        <f>C345&amp;"|"&amp;D345</f>
        <v/>
      </c>
      <c r="H345" t="inlineStr">
        <is>
          <t>APPLIES_TO_TASK</t>
        </is>
      </c>
      <c r="I345" t="inlineStr">
        <is>
          <t>Cross-reference</t>
        </is>
      </c>
      <c r="J345" t="inlineStr">
        <is>
          <t>Optional</t>
        </is>
      </c>
      <c r="K345" t="inlineStr">
        <is>
          <t>Primary</t>
        </is>
      </c>
      <c r="L345" t="inlineStr"/>
      <c r="M345" t="inlineStr">
        <is>
          <t>SourceField:Task ID</t>
        </is>
      </c>
    </row>
    <row r="346">
      <c r="A346" t="inlineStr">
        <is>
          <t>Acceptance</t>
        </is>
      </c>
      <c r="B346" t="inlineStr">
        <is>
          <t>AC-R-069</t>
        </is>
      </c>
      <c r="C346" t="inlineStr">
        <is>
          <t>WPS</t>
        </is>
      </c>
      <c r="D346" t="inlineStr">
        <is>
          <t>WPS-16</t>
        </is>
      </c>
      <c r="E346" t="inlineStr">
        <is>
          <t>WPS ID</t>
        </is>
      </c>
      <c r="F346">
        <f>A346&amp;"|"&amp;B346</f>
        <v/>
      </c>
      <c r="G346">
        <f>C346&amp;"|"&amp;D346</f>
        <v/>
      </c>
      <c r="H346" t="inlineStr">
        <is>
          <t>APPLIES_TO_WPS</t>
        </is>
      </c>
      <c r="I346" t="inlineStr">
        <is>
          <t>Cross-reference</t>
        </is>
      </c>
      <c r="J346" t="inlineStr">
        <is>
          <t>Optional</t>
        </is>
      </c>
      <c r="K346" t="inlineStr">
        <is>
          <t>Primary</t>
        </is>
      </c>
      <c r="L346" t="inlineStr"/>
      <c r="M346" t="inlineStr">
        <is>
          <t>SourceField:WPS ID</t>
        </is>
      </c>
    </row>
    <row r="347">
      <c r="A347" t="inlineStr">
        <is>
          <t>Acceptance</t>
        </is>
      </c>
      <c r="B347" t="inlineStr">
        <is>
          <t>AC-R-070</t>
        </is>
      </c>
      <c r="C347" t="inlineStr">
        <is>
          <t>Activities</t>
        </is>
      </c>
      <c r="D347" t="inlineStr">
        <is>
          <t>A-R-070</t>
        </is>
      </c>
      <c r="E347" t="inlineStr">
        <is>
          <t>Activity ID</t>
        </is>
      </c>
      <c r="F347">
        <f>A347&amp;"|"&amp;B347</f>
        <v/>
      </c>
      <c r="G347">
        <f>C347&amp;"|"&amp;D347</f>
        <v/>
      </c>
      <c r="H347" t="inlineStr">
        <is>
          <t>APPLIES_TO_ACTIVITY</t>
        </is>
      </c>
      <c r="I347" t="inlineStr">
        <is>
          <t>Cross-reference</t>
        </is>
      </c>
      <c r="J347" t="inlineStr">
        <is>
          <t>Optional</t>
        </is>
      </c>
      <c r="K347" t="inlineStr">
        <is>
          <t>Primary</t>
        </is>
      </c>
      <c r="L347" t="inlineStr"/>
      <c r="M347" t="inlineStr">
        <is>
          <t>SourceField:Activity ID</t>
        </is>
      </c>
    </row>
    <row r="348">
      <c r="A348" t="inlineStr">
        <is>
          <t>Acceptance</t>
        </is>
      </c>
      <c r="B348" t="inlineStr">
        <is>
          <t>AC-R-070</t>
        </is>
      </c>
      <c r="C348" t="inlineStr">
        <is>
          <t>Evidence</t>
        </is>
      </c>
      <c r="D348" t="inlineStr">
        <is>
          <t>E-070</t>
        </is>
      </c>
      <c r="E348" t="inlineStr">
        <is>
          <t>Evidence ID</t>
        </is>
      </c>
      <c r="F348">
        <f>A348&amp;"|"&amp;B348</f>
        <v/>
      </c>
      <c r="G348">
        <f>C348&amp;"|"&amp;D348</f>
        <v/>
      </c>
      <c r="H348" t="inlineStr">
        <is>
          <t>PROVEN_BY</t>
        </is>
      </c>
      <c r="I348" t="inlineStr">
        <is>
          <t>Structural</t>
        </is>
      </c>
      <c r="J348" t="inlineStr">
        <is>
          <t>Required</t>
        </is>
      </c>
      <c r="K348" t="inlineStr">
        <is>
          <t>Primary</t>
        </is>
      </c>
      <c r="L348" t="inlineStr"/>
      <c r="M348" t="inlineStr">
        <is>
          <t>SourceField:Evidence ID</t>
        </is>
      </c>
    </row>
    <row r="349">
      <c r="A349" t="inlineStr">
        <is>
          <t>Acceptance</t>
        </is>
      </c>
      <c r="B349" t="inlineStr">
        <is>
          <t>AC-R-070</t>
        </is>
      </c>
      <c r="C349" t="inlineStr">
        <is>
          <t>Rules</t>
        </is>
      </c>
      <c r="D349" t="inlineStr">
        <is>
          <t>R-070</t>
        </is>
      </c>
      <c r="E349" t="inlineStr">
        <is>
          <t>Rule ID</t>
        </is>
      </c>
      <c r="F349">
        <f>A349&amp;"|"&amp;B349</f>
        <v/>
      </c>
      <c r="G349">
        <f>C349&amp;"|"&amp;D349</f>
        <v/>
      </c>
      <c r="H349" t="inlineStr">
        <is>
          <t>DERIVES_FROM_RULE</t>
        </is>
      </c>
      <c r="I349" t="inlineStr">
        <is>
          <t>Structural</t>
        </is>
      </c>
      <c r="J349" t="inlineStr">
        <is>
          <t>Required</t>
        </is>
      </c>
      <c r="K349" t="inlineStr">
        <is>
          <t>Primary</t>
        </is>
      </c>
      <c r="L349" t="inlineStr"/>
      <c r="M349" t="inlineStr">
        <is>
          <t>SourceField:Rule ID</t>
        </is>
      </c>
    </row>
    <row r="350">
      <c r="A350" t="inlineStr">
        <is>
          <t>Acceptance</t>
        </is>
      </c>
      <c r="B350" t="inlineStr">
        <is>
          <t>AC-R-070</t>
        </is>
      </c>
      <c r="C350" t="inlineStr">
        <is>
          <t>Tasks</t>
        </is>
      </c>
      <c r="D350" t="inlineStr">
        <is>
          <t>T-R-070-03</t>
        </is>
      </c>
      <c r="E350" t="inlineStr">
        <is>
          <t>Task ID</t>
        </is>
      </c>
      <c r="F350">
        <f>A350&amp;"|"&amp;B350</f>
        <v/>
      </c>
      <c r="G350">
        <f>C350&amp;"|"&amp;D350</f>
        <v/>
      </c>
      <c r="H350" t="inlineStr">
        <is>
          <t>APPLIES_TO_TASK</t>
        </is>
      </c>
      <c r="I350" t="inlineStr">
        <is>
          <t>Cross-reference</t>
        </is>
      </c>
      <c r="J350" t="inlineStr">
        <is>
          <t>Optional</t>
        </is>
      </c>
      <c r="K350" t="inlineStr">
        <is>
          <t>Primary</t>
        </is>
      </c>
      <c r="L350" t="inlineStr"/>
      <c r="M350" t="inlineStr">
        <is>
          <t>SourceField:Task ID</t>
        </is>
      </c>
    </row>
    <row r="351">
      <c r="A351" t="inlineStr">
        <is>
          <t>Acceptance</t>
        </is>
      </c>
      <c r="B351" t="inlineStr">
        <is>
          <t>AC-R-070</t>
        </is>
      </c>
      <c r="C351" t="inlineStr">
        <is>
          <t>WPS</t>
        </is>
      </c>
      <c r="D351" t="inlineStr">
        <is>
          <t>WPS-16</t>
        </is>
      </c>
      <c r="E351" t="inlineStr">
        <is>
          <t>WPS ID</t>
        </is>
      </c>
      <c r="F351">
        <f>A351&amp;"|"&amp;B351</f>
        <v/>
      </c>
      <c r="G351">
        <f>C351&amp;"|"&amp;D351</f>
        <v/>
      </c>
      <c r="H351" t="inlineStr">
        <is>
          <t>APPLIES_TO_WPS</t>
        </is>
      </c>
      <c r="I351" t="inlineStr">
        <is>
          <t>Cross-reference</t>
        </is>
      </c>
      <c r="J351" t="inlineStr">
        <is>
          <t>Optional</t>
        </is>
      </c>
      <c r="K351" t="inlineStr">
        <is>
          <t>Primary</t>
        </is>
      </c>
      <c r="L351" t="inlineStr"/>
      <c r="M351" t="inlineStr">
        <is>
          <t>SourceField:WPS ID</t>
        </is>
      </c>
    </row>
    <row r="352">
      <c r="A352" t="inlineStr">
        <is>
          <t>Acceptance</t>
        </is>
      </c>
      <c r="B352" t="inlineStr">
        <is>
          <t>AC-R-071</t>
        </is>
      </c>
      <c r="C352" t="inlineStr">
        <is>
          <t>Activities</t>
        </is>
      </c>
      <c r="D352" t="inlineStr">
        <is>
          <t>A-R-071</t>
        </is>
      </c>
      <c r="E352" t="inlineStr">
        <is>
          <t>Activity ID</t>
        </is>
      </c>
      <c r="F352">
        <f>A352&amp;"|"&amp;B352</f>
        <v/>
      </c>
      <c r="G352">
        <f>C352&amp;"|"&amp;D352</f>
        <v/>
      </c>
      <c r="H352" t="inlineStr">
        <is>
          <t>APPLIES_TO_ACTIVITY</t>
        </is>
      </c>
      <c r="I352" t="inlineStr">
        <is>
          <t>Cross-reference</t>
        </is>
      </c>
      <c r="J352" t="inlineStr">
        <is>
          <t>Optional</t>
        </is>
      </c>
      <c r="K352" t="inlineStr">
        <is>
          <t>Primary</t>
        </is>
      </c>
      <c r="L352" t="inlineStr"/>
      <c r="M352" t="inlineStr">
        <is>
          <t>SourceField:Activity ID</t>
        </is>
      </c>
    </row>
    <row r="353">
      <c r="A353" t="inlineStr">
        <is>
          <t>Acceptance</t>
        </is>
      </c>
      <c r="B353" t="inlineStr">
        <is>
          <t>AC-R-071</t>
        </is>
      </c>
      <c r="C353" t="inlineStr">
        <is>
          <t>Evidence</t>
        </is>
      </c>
      <c r="D353" t="inlineStr">
        <is>
          <t>E-071</t>
        </is>
      </c>
      <c r="E353" t="inlineStr">
        <is>
          <t>Evidence ID</t>
        </is>
      </c>
      <c r="F353">
        <f>A353&amp;"|"&amp;B353</f>
        <v/>
      </c>
      <c r="G353">
        <f>C353&amp;"|"&amp;D353</f>
        <v/>
      </c>
      <c r="H353" t="inlineStr">
        <is>
          <t>PROVEN_BY</t>
        </is>
      </c>
      <c r="I353" t="inlineStr">
        <is>
          <t>Structural</t>
        </is>
      </c>
      <c r="J353" t="inlineStr">
        <is>
          <t>Required</t>
        </is>
      </c>
      <c r="K353" t="inlineStr">
        <is>
          <t>Primary</t>
        </is>
      </c>
      <c r="L353" t="inlineStr"/>
      <c r="M353" t="inlineStr">
        <is>
          <t>SourceField:Evidence ID</t>
        </is>
      </c>
    </row>
    <row r="354">
      <c r="A354" t="inlineStr">
        <is>
          <t>Acceptance</t>
        </is>
      </c>
      <c r="B354" t="inlineStr">
        <is>
          <t>AC-R-071</t>
        </is>
      </c>
      <c r="C354" t="inlineStr">
        <is>
          <t>Rules</t>
        </is>
      </c>
      <c r="D354" t="inlineStr">
        <is>
          <t>R-071</t>
        </is>
      </c>
      <c r="E354" t="inlineStr">
        <is>
          <t>Rule ID</t>
        </is>
      </c>
      <c r="F354">
        <f>A354&amp;"|"&amp;B354</f>
        <v/>
      </c>
      <c r="G354">
        <f>C354&amp;"|"&amp;D354</f>
        <v/>
      </c>
      <c r="H354" t="inlineStr">
        <is>
          <t>DERIVES_FROM_RULE</t>
        </is>
      </c>
      <c r="I354" t="inlineStr">
        <is>
          <t>Structural</t>
        </is>
      </c>
      <c r="J354" t="inlineStr">
        <is>
          <t>Required</t>
        </is>
      </c>
      <c r="K354" t="inlineStr">
        <is>
          <t>Primary</t>
        </is>
      </c>
      <c r="L354" t="inlineStr"/>
      <c r="M354" t="inlineStr">
        <is>
          <t>SourceField:Rule ID</t>
        </is>
      </c>
    </row>
    <row r="355">
      <c r="A355" t="inlineStr">
        <is>
          <t>Acceptance</t>
        </is>
      </c>
      <c r="B355" t="inlineStr">
        <is>
          <t>AC-R-071</t>
        </is>
      </c>
      <c r="C355" t="inlineStr">
        <is>
          <t>Tasks</t>
        </is>
      </c>
      <c r="D355" t="inlineStr">
        <is>
          <t>T-R-071-03</t>
        </is>
      </c>
      <c r="E355" t="inlineStr">
        <is>
          <t>Task ID</t>
        </is>
      </c>
      <c r="F355">
        <f>A355&amp;"|"&amp;B355</f>
        <v/>
      </c>
      <c r="G355">
        <f>C355&amp;"|"&amp;D355</f>
        <v/>
      </c>
      <c r="H355" t="inlineStr">
        <is>
          <t>APPLIES_TO_TASK</t>
        </is>
      </c>
      <c r="I355" t="inlineStr">
        <is>
          <t>Cross-reference</t>
        </is>
      </c>
      <c r="J355" t="inlineStr">
        <is>
          <t>Optional</t>
        </is>
      </c>
      <c r="K355" t="inlineStr">
        <is>
          <t>Primary</t>
        </is>
      </c>
      <c r="L355" t="inlineStr"/>
      <c r="M355" t="inlineStr">
        <is>
          <t>SourceField:Task ID</t>
        </is>
      </c>
    </row>
    <row r="356">
      <c r="A356" t="inlineStr">
        <is>
          <t>Acceptance</t>
        </is>
      </c>
      <c r="B356" t="inlineStr">
        <is>
          <t>AC-R-071</t>
        </is>
      </c>
      <c r="C356" t="inlineStr">
        <is>
          <t>WPS</t>
        </is>
      </c>
      <c r="D356" t="inlineStr">
        <is>
          <t>WPS-09</t>
        </is>
      </c>
      <c r="E356" t="inlineStr">
        <is>
          <t>WPS ID</t>
        </is>
      </c>
      <c r="F356">
        <f>A356&amp;"|"&amp;B356</f>
        <v/>
      </c>
      <c r="G356">
        <f>C356&amp;"|"&amp;D356</f>
        <v/>
      </c>
      <c r="H356" t="inlineStr">
        <is>
          <t>APPLIES_TO_WPS</t>
        </is>
      </c>
      <c r="I356" t="inlineStr">
        <is>
          <t>Cross-reference</t>
        </is>
      </c>
      <c r="J356" t="inlineStr">
        <is>
          <t>Optional</t>
        </is>
      </c>
      <c r="K356" t="inlineStr">
        <is>
          <t>Primary</t>
        </is>
      </c>
      <c r="L356" t="inlineStr"/>
      <c r="M356" t="inlineStr">
        <is>
          <t>SourceField:WPS ID</t>
        </is>
      </c>
    </row>
    <row r="357">
      <c r="A357" t="inlineStr">
        <is>
          <t>Acceptance</t>
        </is>
      </c>
      <c r="B357" t="inlineStr">
        <is>
          <t>AC-R-072</t>
        </is>
      </c>
      <c r="C357" t="inlineStr">
        <is>
          <t>Activities</t>
        </is>
      </c>
      <c r="D357" t="inlineStr">
        <is>
          <t>A-R-072</t>
        </is>
      </c>
      <c r="E357" t="inlineStr">
        <is>
          <t>Activity ID</t>
        </is>
      </c>
      <c r="F357">
        <f>A357&amp;"|"&amp;B357</f>
        <v/>
      </c>
      <c r="G357">
        <f>C357&amp;"|"&amp;D357</f>
        <v/>
      </c>
      <c r="H357" t="inlineStr">
        <is>
          <t>APPLIES_TO_ACTIVITY</t>
        </is>
      </c>
      <c r="I357" t="inlineStr">
        <is>
          <t>Cross-reference</t>
        </is>
      </c>
      <c r="J357" t="inlineStr">
        <is>
          <t>Optional</t>
        </is>
      </c>
      <c r="K357" t="inlineStr">
        <is>
          <t>Primary</t>
        </is>
      </c>
      <c r="L357" t="inlineStr"/>
      <c r="M357" t="inlineStr">
        <is>
          <t>SourceField:Activity ID</t>
        </is>
      </c>
    </row>
    <row r="358">
      <c r="A358" t="inlineStr">
        <is>
          <t>Acceptance</t>
        </is>
      </c>
      <c r="B358" t="inlineStr">
        <is>
          <t>AC-R-072</t>
        </is>
      </c>
      <c r="C358" t="inlineStr">
        <is>
          <t>Evidence</t>
        </is>
      </c>
      <c r="D358" t="inlineStr">
        <is>
          <t>E-072</t>
        </is>
      </c>
      <c r="E358" t="inlineStr">
        <is>
          <t>Evidence ID</t>
        </is>
      </c>
      <c r="F358">
        <f>A358&amp;"|"&amp;B358</f>
        <v/>
      </c>
      <c r="G358">
        <f>C358&amp;"|"&amp;D358</f>
        <v/>
      </c>
      <c r="H358" t="inlineStr">
        <is>
          <t>PROVEN_BY</t>
        </is>
      </c>
      <c r="I358" t="inlineStr">
        <is>
          <t>Structural</t>
        </is>
      </c>
      <c r="J358" t="inlineStr">
        <is>
          <t>Required</t>
        </is>
      </c>
      <c r="K358" t="inlineStr">
        <is>
          <t>Primary</t>
        </is>
      </c>
      <c r="L358" t="inlineStr"/>
      <c r="M358" t="inlineStr">
        <is>
          <t>SourceField:Evidence ID</t>
        </is>
      </c>
    </row>
    <row r="359">
      <c r="A359" t="inlineStr">
        <is>
          <t>Acceptance</t>
        </is>
      </c>
      <c r="B359" t="inlineStr">
        <is>
          <t>AC-R-072</t>
        </is>
      </c>
      <c r="C359" t="inlineStr">
        <is>
          <t>Rules</t>
        </is>
      </c>
      <c r="D359" t="inlineStr">
        <is>
          <t>R-072</t>
        </is>
      </c>
      <c r="E359" t="inlineStr">
        <is>
          <t>Rule ID</t>
        </is>
      </c>
      <c r="F359">
        <f>A359&amp;"|"&amp;B359</f>
        <v/>
      </c>
      <c r="G359">
        <f>C359&amp;"|"&amp;D359</f>
        <v/>
      </c>
      <c r="H359" t="inlineStr">
        <is>
          <t>DERIVES_FROM_RULE</t>
        </is>
      </c>
      <c r="I359" t="inlineStr">
        <is>
          <t>Structural</t>
        </is>
      </c>
      <c r="J359" t="inlineStr">
        <is>
          <t>Required</t>
        </is>
      </c>
      <c r="K359" t="inlineStr">
        <is>
          <t>Primary</t>
        </is>
      </c>
      <c r="L359" t="inlineStr"/>
      <c r="M359" t="inlineStr">
        <is>
          <t>SourceField:Rule ID</t>
        </is>
      </c>
    </row>
    <row r="360">
      <c r="A360" t="inlineStr">
        <is>
          <t>Acceptance</t>
        </is>
      </c>
      <c r="B360" t="inlineStr">
        <is>
          <t>AC-R-072</t>
        </is>
      </c>
      <c r="C360" t="inlineStr">
        <is>
          <t>Tasks</t>
        </is>
      </c>
      <c r="D360" t="inlineStr">
        <is>
          <t>T-R-072-03</t>
        </is>
      </c>
      <c r="E360" t="inlineStr">
        <is>
          <t>Task ID</t>
        </is>
      </c>
      <c r="F360">
        <f>A360&amp;"|"&amp;B360</f>
        <v/>
      </c>
      <c r="G360">
        <f>C360&amp;"|"&amp;D360</f>
        <v/>
      </c>
      <c r="H360" t="inlineStr">
        <is>
          <t>APPLIES_TO_TASK</t>
        </is>
      </c>
      <c r="I360" t="inlineStr">
        <is>
          <t>Cross-reference</t>
        </is>
      </c>
      <c r="J360" t="inlineStr">
        <is>
          <t>Optional</t>
        </is>
      </c>
      <c r="K360" t="inlineStr">
        <is>
          <t>Primary</t>
        </is>
      </c>
      <c r="L360" t="inlineStr"/>
      <c r="M360" t="inlineStr">
        <is>
          <t>SourceField:Task ID</t>
        </is>
      </c>
    </row>
    <row r="361">
      <c r="A361" t="inlineStr">
        <is>
          <t>Acceptance</t>
        </is>
      </c>
      <c r="B361" t="inlineStr">
        <is>
          <t>AC-R-072</t>
        </is>
      </c>
      <c r="C361" t="inlineStr">
        <is>
          <t>WPS</t>
        </is>
      </c>
      <c r="D361" t="inlineStr">
        <is>
          <t>WPS-14</t>
        </is>
      </c>
      <c r="E361" t="inlineStr">
        <is>
          <t>WPS ID</t>
        </is>
      </c>
      <c r="F361">
        <f>A361&amp;"|"&amp;B361</f>
        <v/>
      </c>
      <c r="G361">
        <f>C361&amp;"|"&amp;D361</f>
        <v/>
      </c>
      <c r="H361" t="inlineStr">
        <is>
          <t>APPLIES_TO_WPS</t>
        </is>
      </c>
      <c r="I361" t="inlineStr">
        <is>
          <t>Cross-reference</t>
        </is>
      </c>
      <c r="J361" t="inlineStr">
        <is>
          <t>Optional</t>
        </is>
      </c>
      <c r="K361" t="inlineStr">
        <is>
          <t>Primary</t>
        </is>
      </c>
      <c r="L361" t="inlineStr"/>
      <c r="M361" t="inlineStr">
        <is>
          <t>SourceField:WPS ID</t>
        </is>
      </c>
    </row>
    <row r="362">
      <c r="A362" t="inlineStr">
        <is>
          <t>Acceptance</t>
        </is>
      </c>
      <c r="B362" t="inlineStr">
        <is>
          <t>AC-R-073</t>
        </is>
      </c>
      <c r="C362" t="inlineStr">
        <is>
          <t>Activities</t>
        </is>
      </c>
      <c r="D362" t="inlineStr">
        <is>
          <t>A-R-073</t>
        </is>
      </c>
      <c r="E362" t="inlineStr">
        <is>
          <t>Activity ID</t>
        </is>
      </c>
      <c r="F362">
        <f>A362&amp;"|"&amp;B362</f>
        <v/>
      </c>
      <c r="G362">
        <f>C362&amp;"|"&amp;D362</f>
        <v/>
      </c>
      <c r="H362" t="inlineStr">
        <is>
          <t>APPLIES_TO_ACTIVITY</t>
        </is>
      </c>
      <c r="I362" t="inlineStr">
        <is>
          <t>Cross-reference</t>
        </is>
      </c>
      <c r="J362" t="inlineStr">
        <is>
          <t>Optional</t>
        </is>
      </c>
      <c r="K362" t="inlineStr">
        <is>
          <t>Primary</t>
        </is>
      </c>
      <c r="L362" t="inlineStr"/>
      <c r="M362" t="inlineStr">
        <is>
          <t>SourceField:Activity ID</t>
        </is>
      </c>
    </row>
    <row r="363">
      <c r="A363" t="inlineStr">
        <is>
          <t>Acceptance</t>
        </is>
      </c>
      <c r="B363" t="inlineStr">
        <is>
          <t>AC-R-073</t>
        </is>
      </c>
      <c r="C363" t="inlineStr">
        <is>
          <t>Evidence</t>
        </is>
      </c>
      <c r="D363" t="inlineStr">
        <is>
          <t>E-073</t>
        </is>
      </c>
      <c r="E363" t="inlineStr">
        <is>
          <t>Evidence ID</t>
        </is>
      </c>
      <c r="F363">
        <f>A363&amp;"|"&amp;B363</f>
        <v/>
      </c>
      <c r="G363">
        <f>C363&amp;"|"&amp;D363</f>
        <v/>
      </c>
      <c r="H363" t="inlineStr">
        <is>
          <t>PROVEN_BY</t>
        </is>
      </c>
      <c r="I363" t="inlineStr">
        <is>
          <t>Structural</t>
        </is>
      </c>
      <c r="J363" t="inlineStr">
        <is>
          <t>Required</t>
        </is>
      </c>
      <c r="K363" t="inlineStr">
        <is>
          <t>Primary</t>
        </is>
      </c>
      <c r="L363" t="inlineStr"/>
      <c r="M363" t="inlineStr">
        <is>
          <t>SourceField:Evidence ID</t>
        </is>
      </c>
    </row>
    <row r="364">
      <c r="A364" t="inlineStr">
        <is>
          <t>Acceptance</t>
        </is>
      </c>
      <c r="B364" t="inlineStr">
        <is>
          <t>AC-R-073</t>
        </is>
      </c>
      <c r="C364" t="inlineStr">
        <is>
          <t>Rules</t>
        </is>
      </c>
      <c r="D364" t="inlineStr">
        <is>
          <t>R-073</t>
        </is>
      </c>
      <c r="E364" t="inlineStr">
        <is>
          <t>Rule ID</t>
        </is>
      </c>
      <c r="F364">
        <f>A364&amp;"|"&amp;B364</f>
        <v/>
      </c>
      <c r="G364">
        <f>C364&amp;"|"&amp;D364</f>
        <v/>
      </c>
      <c r="H364" t="inlineStr">
        <is>
          <t>DERIVES_FROM_RULE</t>
        </is>
      </c>
      <c r="I364" t="inlineStr">
        <is>
          <t>Structural</t>
        </is>
      </c>
      <c r="J364" t="inlineStr">
        <is>
          <t>Required</t>
        </is>
      </c>
      <c r="K364" t="inlineStr">
        <is>
          <t>Primary</t>
        </is>
      </c>
      <c r="L364" t="inlineStr"/>
      <c r="M364" t="inlineStr">
        <is>
          <t>SourceField:Rule ID</t>
        </is>
      </c>
    </row>
    <row r="365">
      <c r="A365" t="inlineStr">
        <is>
          <t>Acceptance</t>
        </is>
      </c>
      <c r="B365" t="inlineStr">
        <is>
          <t>AC-R-073</t>
        </is>
      </c>
      <c r="C365" t="inlineStr">
        <is>
          <t>Tasks</t>
        </is>
      </c>
      <c r="D365" t="inlineStr">
        <is>
          <t>T-R-073-03</t>
        </is>
      </c>
      <c r="E365" t="inlineStr">
        <is>
          <t>Task ID</t>
        </is>
      </c>
      <c r="F365">
        <f>A365&amp;"|"&amp;B365</f>
        <v/>
      </c>
      <c r="G365">
        <f>C365&amp;"|"&amp;D365</f>
        <v/>
      </c>
      <c r="H365" t="inlineStr">
        <is>
          <t>APPLIES_TO_TASK</t>
        </is>
      </c>
      <c r="I365" t="inlineStr">
        <is>
          <t>Cross-reference</t>
        </is>
      </c>
      <c r="J365" t="inlineStr">
        <is>
          <t>Optional</t>
        </is>
      </c>
      <c r="K365" t="inlineStr">
        <is>
          <t>Primary</t>
        </is>
      </c>
      <c r="L365" t="inlineStr"/>
      <c r="M365" t="inlineStr">
        <is>
          <t>SourceField:Task ID</t>
        </is>
      </c>
    </row>
    <row r="366">
      <c r="A366" t="inlineStr">
        <is>
          <t>Acceptance</t>
        </is>
      </c>
      <c r="B366" t="inlineStr">
        <is>
          <t>AC-R-073</t>
        </is>
      </c>
      <c r="C366" t="inlineStr">
        <is>
          <t>WPS</t>
        </is>
      </c>
      <c r="D366" t="inlineStr">
        <is>
          <t>WPS-14</t>
        </is>
      </c>
      <c r="E366" t="inlineStr">
        <is>
          <t>WPS ID</t>
        </is>
      </c>
      <c r="F366">
        <f>A366&amp;"|"&amp;B366</f>
        <v/>
      </c>
      <c r="G366">
        <f>C366&amp;"|"&amp;D366</f>
        <v/>
      </c>
      <c r="H366" t="inlineStr">
        <is>
          <t>APPLIES_TO_WPS</t>
        </is>
      </c>
      <c r="I366" t="inlineStr">
        <is>
          <t>Cross-reference</t>
        </is>
      </c>
      <c r="J366" t="inlineStr">
        <is>
          <t>Optional</t>
        </is>
      </c>
      <c r="K366" t="inlineStr">
        <is>
          <t>Primary</t>
        </is>
      </c>
      <c r="L366" t="inlineStr"/>
      <c r="M366" t="inlineStr">
        <is>
          <t>SourceField:WPS ID</t>
        </is>
      </c>
    </row>
    <row r="367">
      <c r="A367" t="inlineStr">
        <is>
          <t>Acceptance</t>
        </is>
      </c>
      <c r="B367" t="inlineStr">
        <is>
          <t>AC-R-074</t>
        </is>
      </c>
      <c r="C367" t="inlineStr">
        <is>
          <t>Activities</t>
        </is>
      </c>
      <c r="D367" t="inlineStr">
        <is>
          <t>A-R-074</t>
        </is>
      </c>
      <c r="E367" t="inlineStr">
        <is>
          <t>Activity ID</t>
        </is>
      </c>
      <c r="F367">
        <f>A367&amp;"|"&amp;B367</f>
        <v/>
      </c>
      <c r="G367">
        <f>C367&amp;"|"&amp;D367</f>
        <v/>
      </c>
      <c r="H367" t="inlineStr">
        <is>
          <t>APPLIES_TO_ACTIVITY</t>
        </is>
      </c>
      <c r="I367" t="inlineStr">
        <is>
          <t>Cross-reference</t>
        </is>
      </c>
      <c r="J367" t="inlineStr">
        <is>
          <t>Optional</t>
        </is>
      </c>
      <c r="K367" t="inlineStr">
        <is>
          <t>Primary</t>
        </is>
      </c>
      <c r="L367" t="inlineStr"/>
      <c r="M367" t="inlineStr">
        <is>
          <t>SourceField:Activity ID</t>
        </is>
      </c>
    </row>
    <row r="368">
      <c r="A368" t="inlineStr">
        <is>
          <t>Acceptance</t>
        </is>
      </c>
      <c r="B368" t="inlineStr">
        <is>
          <t>AC-R-074</t>
        </is>
      </c>
      <c r="C368" t="inlineStr">
        <is>
          <t>Evidence</t>
        </is>
      </c>
      <c r="D368" t="inlineStr">
        <is>
          <t>E-074</t>
        </is>
      </c>
      <c r="E368" t="inlineStr">
        <is>
          <t>Evidence ID</t>
        </is>
      </c>
      <c r="F368">
        <f>A368&amp;"|"&amp;B368</f>
        <v/>
      </c>
      <c r="G368">
        <f>C368&amp;"|"&amp;D368</f>
        <v/>
      </c>
      <c r="H368" t="inlineStr">
        <is>
          <t>PROVEN_BY</t>
        </is>
      </c>
      <c r="I368" t="inlineStr">
        <is>
          <t>Structural</t>
        </is>
      </c>
      <c r="J368" t="inlineStr">
        <is>
          <t>Required</t>
        </is>
      </c>
      <c r="K368" t="inlineStr">
        <is>
          <t>Primary</t>
        </is>
      </c>
      <c r="L368" t="inlineStr"/>
      <c r="M368" t="inlineStr">
        <is>
          <t>SourceField:Evidence ID</t>
        </is>
      </c>
    </row>
    <row r="369">
      <c r="A369" t="inlineStr">
        <is>
          <t>Acceptance</t>
        </is>
      </c>
      <c r="B369" t="inlineStr">
        <is>
          <t>AC-R-074</t>
        </is>
      </c>
      <c r="C369" t="inlineStr">
        <is>
          <t>Rules</t>
        </is>
      </c>
      <c r="D369" t="inlineStr">
        <is>
          <t>R-074</t>
        </is>
      </c>
      <c r="E369" t="inlineStr">
        <is>
          <t>Rule ID</t>
        </is>
      </c>
      <c r="F369">
        <f>A369&amp;"|"&amp;B369</f>
        <v/>
      </c>
      <c r="G369">
        <f>C369&amp;"|"&amp;D369</f>
        <v/>
      </c>
      <c r="H369" t="inlineStr">
        <is>
          <t>DERIVES_FROM_RULE</t>
        </is>
      </c>
      <c r="I369" t="inlineStr">
        <is>
          <t>Structural</t>
        </is>
      </c>
      <c r="J369" t="inlineStr">
        <is>
          <t>Required</t>
        </is>
      </c>
      <c r="K369" t="inlineStr">
        <is>
          <t>Primary</t>
        </is>
      </c>
      <c r="L369" t="inlineStr"/>
      <c r="M369" t="inlineStr">
        <is>
          <t>SourceField:Rule ID</t>
        </is>
      </c>
    </row>
    <row r="370">
      <c r="A370" t="inlineStr">
        <is>
          <t>Acceptance</t>
        </is>
      </c>
      <c r="B370" t="inlineStr">
        <is>
          <t>AC-R-074</t>
        </is>
      </c>
      <c r="C370" t="inlineStr">
        <is>
          <t>Tasks</t>
        </is>
      </c>
      <c r="D370" t="inlineStr">
        <is>
          <t>T-R-074-03</t>
        </is>
      </c>
      <c r="E370" t="inlineStr">
        <is>
          <t>Task ID</t>
        </is>
      </c>
      <c r="F370">
        <f>A370&amp;"|"&amp;B370</f>
        <v/>
      </c>
      <c r="G370">
        <f>C370&amp;"|"&amp;D370</f>
        <v/>
      </c>
      <c r="H370" t="inlineStr">
        <is>
          <t>APPLIES_TO_TASK</t>
        </is>
      </c>
      <c r="I370" t="inlineStr">
        <is>
          <t>Cross-reference</t>
        </is>
      </c>
      <c r="J370" t="inlineStr">
        <is>
          <t>Optional</t>
        </is>
      </c>
      <c r="K370" t="inlineStr">
        <is>
          <t>Primary</t>
        </is>
      </c>
      <c r="L370" t="inlineStr"/>
      <c r="M370" t="inlineStr">
        <is>
          <t>SourceField:Task ID</t>
        </is>
      </c>
    </row>
    <row r="371">
      <c r="A371" t="inlineStr">
        <is>
          <t>Acceptance</t>
        </is>
      </c>
      <c r="B371" t="inlineStr">
        <is>
          <t>AC-R-074</t>
        </is>
      </c>
      <c r="C371" t="inlineStr">
        <is>
          <t>WPS</t>
        </is>
      </c>
      <c r="D371" t="inlineStr">
        <is>
          <t>WPS-16</t>
        </is>
      </c>
      <c r="E371" t="inlineStr">
        <is>
          <t>WPS ID</t>
        </is>
      </c>
      <c r="F371">
        <f>A371&amp;"|"&amp;B371</f>
        <v/>
      </c>
      <c r="G371">
        <f>C371&amp;"|"&amp;D371</f>
        <v/>
      </c>
      <c r="H371" t="inlineStr">
        <is>
          <t>APPLIES_TO_WPS</t>
        </is>
      </c>
      <c r="I371" t="inlineStr">
        <is>
          <t>Cross-reference</t>
        </is>
      </c>
      <c r="J371" t="inlineStr">
        <is>
          <t>Optional</t>
        </is>
      </c>
      <c r="K371" t="inlineStr">
        <is>
          <t>Primary</t>
        </is>
      </c>
      <c r="L371" t="inlineStr"/>
      <c r="M371" t="inlineStr">
        <is>
          <t>SourceField:WPS ID</t>
        </is>
      </c>
    </row>
    <row r="372">
      <c r="A372" t="inlineStr">
        <is>
          <t>Acceptance</t>
        </is>
      </c>
      <c r="B372" t="inlineStr">
        <is>
          <t>AC-R-075</t>
        </is>
      </c>
      <c r="C372" t="inlineStr">
        <is>
          <t>Activities</t>
        </is>
      </c>
      <c r="D372" t="inlineStr">
        <is>
          <t>A-R-075</t>
        </is>
      </c>
      <c r="E372" t="inlineStr">
        <is>
          <t>Activity ID</t>
        </is>
      </c>
      <c r="F372">
        <f>A372&amp;"|"&amp;B372</f>
        <v/>
      </c>
      <c r="G372">
        <f>C372&amp;"|"&amp;D372</f>
        <v/>
      </c>
      <c r="H372" t="inlineStr">
        <is>
          <t>APPLIES_TO_ACTIVITY</t>
        </is>
      </c>
      <c r="I372" t="inlineStr">
        <is>
          <t>Cross-reference</t>
        </is>
      </c>
      <c r="J372" t="inlineStr">
        <is>
          <t>Optional</t>
        </is>
      </c>
      <c r="K372" t="inlineStr">
        <is>
          <t>Primary</t>
        </is>
      </c>
      <c r="L372" t="inlineStr"/>
      <c r="M372" t="inlineStr">
        <is>
          <t>SourceField:Activity ID</t>
        </is>
      </c>
    </row>
    <row r="373">
      <c r="A373" t="inlineStr">
        <is>
          <t>Acceptance</t>
        </is>
      </c>
      <c r="B373" t="inlineStr">
        <is>
          <t>AC-R-075</t>
        </is>
      </c>
      <c r="C373" t="inlineStr">
        <is>
          <t>Evidence</t>
        </is>
      </c>
      <c r="D373" t="inlineStr">
        <is>
          <t>E-075</t>
        </is>
      </c>
      <c r="E373" t="inlineStr">
        <is>
          <t>Evidence ID</t>
        </is>
      </c>
      <c r="F373">
        <f>A373&amp;"|"&amp;B373</f>
        <v/>
      </c>
      <c r="G373">
        <f>C373&amp;"|"&amp;D373</f>
        <v/>
      </c>
      <c r="H373" t="inlineStr">
        <is>
          <t>PROVEN_BY</t>
        </is>
      </c>
      <c r="I373" t="inlineStr">
        <is>
          <t>Structural</t>
        </is>
      </c>
      <c r="J373" t="inlineStr">
        <is>
          <t>Required</t>
        </is>
      </c>
      <c r="K373" t="inlineStr">
        <is>
          <t>Primary</t>
        </is>
      </c>
      <c r="L373" t="inlineStr"/>
      <c r="M373" t="inlineStr">
        <is>
          <t>SourceField:Evidence ID</t>
        </is>
      </c>
    </row>
    <row r="374">
      <c r="A374" t="inlineStr">
        <is>
          <t>Acceptance</t>
        </is>
      </c>
      <c r="B374" t="inlineStr">
        <is>
          <t>AC-R-075</t>
        </is>
      </c>
      <c r="C374" t="inlineStr">
        <is>
          <t>Rules</t>
        </is>
      </c>
      <c r="D374" t="inlineStr">
        <is>
          <t>R-075</t>
        </is>
      </c>
      <c r="E374" t="inlineStr">
        <is>
          <t>Rule ID</t>
        </is>
      </c>
      <c r="F374">
        <f>A374&amp;"|"&amp;B374</f>
        <v/>
      </c>
      <c r="G374">
        <f>C374&amp;"|"&amp;D374</f>
        <v/>
      </c>
      <c r="H374" t="inlineStr">
        <is>
          <t>DERIVES_FROM_RULE</t>
        </is>
      </c>
      <c r="I374" t="inlineStr">
        <is>
          <t>Structural</t>
        </is>
      </c>
      <c r="J374" t="inlineStr">
        <is>
          <t>Required</t>
        </is>
      </c>
      <c r="K374" t="inlineStr">
        <is>
          <t>Primary</t>
        </is>
      </c>
      <c r="L374" t="inlineStr"/>
      <c r="M374" t="inlineStr">
        <is>
          <t>SourceField:Rule ID</t>
        </is>
      </c>
    </row>
    <row r="375">
      <c r="A375" t="inlineStr">
        <is>
          <t>Acceptance</t>
        </is>
      </c>
      <c r="B375" t="inlineStr">
        <is>
          <t>AC-R-075</t>
        </is>
      </c>
      <c r="C375" t="inlineStr">
        <is>
          <t>Tasks</t>
        </is>
      </c>
      <c r="D375" t="inlineStr">
        <is>
          <t>T-R-075-03</t>
        </is>
      </c>
      <c r="E375" t="inlineStr">
        <is>
          <t>Task ID</t>
        </is>
      </c>
      <c r="F375">
        <f>A375&amp;"|"&amp;B375</f>
        <v/>
      </c>
      <c r="G375">
        <f>C375&amp;"|"&amp;D375</f>
        <v/>
      </c>
      <c r="H375" t="inlineStr">
        <is>
          <t>APPLIES_TO_TASK</t>
        </is>
      </c>
      <c r="I375" t="inlineStr">
        <is>
          <t>Cross-reference</t>
        </is>
      </c>
      <c r="J375" t="inlineStr">
        <is>
          <t>Optional</t>
        </is>
      </c>
      <c r="K375" t="inlineStr">
        <is>
          <t>Primary</t>
        </is>
      </c>
      <c r="L375" t="inlineStr"/>
      <c r="M375" t="inlineStr">
        <is>
          <t>SourceField:Task ID</t>
        </is>
      </c>
    </row>
    <row r="376">
      <c r="A376" t="inlineStr">
        <is>
          <t>Acceptance</t>
        </is>
      </c>
      <c r="B376" t="inlineStr">
        <is>
          <t>AC-R-075</t>
        </is>
      </c>
      <c r="C376" t="inlineStr">
        <is>
          <t>WPS</t>
        </is>
      </c>
      <c r="D376" t="inlineStr">
        <is>
          <t>WPS-09</t>
        </is>
      </c>
      <c r="E376" t="inlineStr">
        <is>
          <t>WPS ID</t>
        </is>
      </c>
      <c r="F376">
        <f>A376&amp;"|"&amp;B376</f>
        <v/>
      </c>
      <c r="G376">
        <f>C376&amp;"|"&amp;D376</f>
        <v/>
      </c>
      <c r="H376" t="inlineStr">
        <is>
          <t>APPLIES_TO_WPS</t>
        </is>
      </c>
      <c r="I376" t="inlineStr">
        <is>
          <t>Cross-reference</t>
        </is>
      </c>
      <c r="J376" t="inlineStr">
        <is>
          <t>Optional</t>
        </is>
      </c>
      <c r="K376" t="inlineStr">
        <is>
          <t>Primary</t>
        </is>
      </c>
      <c r="L376" t="inlineStr"/>
      <c r="M376" t="inlineStr">
        <is>
          <t>SourceField:WPS ID</t>
        </is>
      </c>
    </row>
    <row r="377">
      <c r="A377" t="inlineStr">
        <is>
          <t>Acceptance</t>
        </is>
      </c>
      <c r="B377" t="inlineStr">
        <is>
          <t>AC-R-076</t>
        </is>
      </c>
      <c r="C377" t="inlineStr">
        <is>
          <t>Activities</t>
        </is>
      </c>
      <c r="D377" t="inlineStr">
        <is>
          <t>A-R-076</t>
        </is>
      </c>
      <c r="E377" t="inlineStr">
        <is>
          <t>Activity ID</t>
        </is>
      </c>
      <c r="F377">
        <f>A377&amp;"|"&amp;B377</f>
        <v/>
      </c>
      <c r="G377">
        <f>C377&amp;"|"&amp;D377</f>
        <v/>
      </c>
      <c r="H377" t="inlineStr">
        <is>
          <t>APPLIES_TO_ACTIVITY</t>
        </is>
      </c>
      <c r="I377" t="inlineStr">
        <is>
          <t>Cross-reference</t>
        </is>
      </c>
      <c r="J377" t="inlineStr">
        <is>
          <t>Optional</t>
        </is>
      </c>
      <c r="K377" t="inlineStr">
        <is>
          <t>Primary</t>
        </is>
      </c>
      <c r="L377" t="inlineStr"/>
      <c r="M377" t="inlineStr">
        <is>
          <t>SourceField:Activity ID</t>
        </is>
      </c>
    </row>
    <row r="378">
      <c r="A378" t="inlineStr">
        <is>
          <t>Acceptance</t>
        </is>
      </c>
      <c r="B378" t="inlineStr">
        <is>
          <t>AC-R-076</t>
        </is>
      </c>
      <c r="C378" t="inlineStr">
        <is>
          <t>Evidence</t>
        </is>
      </c>
      <c r="D378" t="inlineStr">
        <is>
          <t>E-076</t>
        </is>
      </c>
      <c r="E378" t="inlineStr">
        <is>
          <t>Evidence ID</t>
        </is>
      </c>
      <c r="F378">
        <f>A378&amp;"|"&amp;B378</f>
        <v/>
      </c>
      <c r="G378">
        <f>C378&amp;"|"&amp;D378</f>
        <v/>
      </c>
      <c r="H378" t="inlineStr">
        <is>
          <t>PROVEN_BY</t>
        </is>
      </c>
      <c r="I378" t="inlineStr">
        <is>
          <t>Structural</t>
        </is>
      </c>
      <c r="J378" t="inlineStr">
        <is>
          <t>Required</t>
        </is>
      </c>
      <c r="K378" t="inlineStr">
        <is>
          <t>Primary</t>
        </is>
      </c>
      <c r="L378" t="inlineStr"/>
      <c r="M378" t="inlineStr">
        <is>
          <t>SourceField:Evidence ID</t>
        </is>
      </c>
    </row>
    <row r="379">
      <c r="A379" t="inlineStr">
        <is>
          <t>Acceptance</t>
        </is>
      </c>
      <c r="B379" t="inlineStr">
        <is>
          <t>AC-R-076</t>
        </is>
      </c>
      <c r="C379" t="inlineStr">
        <is>
          <t>Rules</t>
        </is>
      </c>
      <c r="D379" t="inlineStr">
        <is>
          <t>R-076</t>
        </is>
      </c>
      <c r="E379" t="inlineStr">
        <is>
          <t>Rule ID</t>
        </is>
      </c>
      <c r="F379">
        <f>A379&amp;"|"&amp;B379</f>
        <v/>
      </c>
      <c r="G379">
        <f>C379&amp;"|"&amp;D379</f>
        <v/>
      </c>
      <c r="H379" t="inlineStr">
        <is>
          <t>DERIVES_FROM_RULE</t>
        </is>
      </c>
      <c r="I379" t="inlineStr">
        <is>
          <t>Structural</t>
        </is>
      </c>
      <c r="J379" t="inlineStr">
        <is>
          <t>Required</t>
        </is>
      </c>
      <c r="K379" t="inlineStr">
        <is>
          <t>Primary</t>
        </is>
      </c>
      <c r="L379" t="inlineStr"/>
      <c r="M379" t="inlineStr">
        <is>
          <t>SourceField:Rule ID</t>
        </is>
      </c>
    </row>
    <row r="380">
      <c r="A380" t="inlineStr">
        <is>
          <t>Acceptance</t>
        </is>
      </c>
      <c r="B380" t="inlineStr">
        <is>
          <t>AC-R-076</t>
        </is>
      </c>
      <c r="C380" t="inlineStr">
        <is>
          <t>Tasks</t>
        </is>
      </c>
      <c r="D380" t="inlineStr">
        <is>
          <t>T-R-076-03</t>
        </is>
      </c>
      <c r="E380" t="inlineStr">
        <is>
          <t>Task ID</t>
        </is>
      </c>
      <c r="F380">
        <f>A380&amp;"|"&amp;B380</f>
        <v/>
      </c>
      <c r="G380">
        <f>C380&amp;"|"&amp;D380</f>
        <v/>
      </c>
      <c r="H380" t="inlineStr">
        <is>
          <t>APPLIES_TO_TASK</t>
        </is>
      </c>
      <c r="I380" t="inlineStr">
        <is>
          <t>Cross-reference</t>
        </is>
      </c>
      <c r="J380" t="inlineStr">
        <is>
          <t>Optional</t>
        </is>
      </c>
      <c r="K380" t="inlineStr">
        <is>
          <t>Primary</t>
        </is>
      </c>
      <c r="L380" t="inlineStr"/>
      <c r="M380" t="inlineStr">
        <is>
          <t>SourceField:Task ID</t>
        </is>
      </c>
    </row>
    <row r="381">
      <c r="A381" t="inlineStr">
        <is>
          <t>Acceptance</t>
        </is>
      </c>
      <c r="B381" t="inlineStr">
        <is>
          <t>AC-R-076</t>
        </is>
      </c>
      <c r="C381" t="inlineStr">
        <is>
          <t>WPS</t>
        </is>
      </c>
      <c r="D381" t="inlineStr">
        <is>
          <t>WPS-09</t>
        </is>
      </c>
      <c r="E381" t="inlineStr">
        <is>
          <t>WPS ID</t>
        </is>
      </c>
      <c r="F381">
        <f>A381&amp;"|"&amp;B381</f>
        <v/>
      </c>
      <c r="G381">
        <f>C381&amp;"|"&amp;D381</f>
        <v/>
      </c>
      <c r="H381" t="inlineStr">
        <is>
          <t>APPLIES_TO_WPS</t>
        </is>
      </c>
      <c r="I381" t="inlineStr">
        <is>
          <t>Cross-reference</t>
        </is>
      </c>
      <c r="J381" t="inlineStr">
        <is>
          <t>Optional</t>
        </is>
      </c>
      <c r="K381" t="inlineStr">
        <is>
          <t>Primary</t>
        </is>
      </c>
      <c r="L381" t="inlineStr"/>
      <c r="M381" t="inlineStr">
        <is>
          <t>SourceField:WPS ID</t>
        </is>
      </c>
    </row>
    <row r="382">
      <c r="A382" t="inlineStr">
        <is>
          <t>Acceptance</t>
        </is>
      </c>
      <c r="B382" t="inlineStr">
        <is>
          <t>AC-R-077</t>
        </is>
      </c>
      <c r="C382" t="inlineStr">
        <is>
          <t>Activities</t>
        </is>
      </c>
      <c r="D382" t="inlineStr">
        <is>
          <t>A-R-077</t>
        </is>
      </c>
      <c r="E382" t="inlineStr">
        <is>
          <t>Activity ID</t>
        </is>
      </c>
      <c r="F382">
        <f>A382&amp;"|"&amp;B382</f>
        <v/>
      </c>
      <c r="G382">
        <f>C382&amp;"|"&amp;D382</f>
        <v/>
      </c>
      <c r="H382" t="inlineStr">
        <is>
          <t>APPLIES_TO_ACTIVITY</t>
        </is>
      </c>
      <c r="I382" t="inlineStr">
        <is>
          <t>Cross-reference</t>
        </is>
      </c>
      <c r="J382" t="inlineStr">
        <is>
          <t>Optional</t>
        </is>
      </c>
      <c r="K382" t="inlineStr">
        <is>
          <t>Primary</t>
        </is>
      </c>
      <c r="L382" t="inlineStr"/>
      <c r="M382" t="inlineStr">
        <is>
          <t>SourceField:Activity ID</t>
        </is>
      </c>
    </row>
    <row r="383">
      <c r="A383" t="inlineStr">
        <is>
          <t>Acceptance</t>
        </is>
      </c>
      <c r="B383" t="inlineStr">
        <is>
          <t>AC-R-077</t>
        </is>
      </c>
      <c r="C383" t="inlineStr">
        <is>
          <t>Evidence</t>
        </is>
      </c>
      <c r="D383" t="inlineStr">
        <is>
          <t>E-077</t>
        </is>
      </c>
      <c r="E383" t="inlineStr">
        <is>
          <t>Evidence ID</t>
        </is>
      </c>
      <c r="F383">
        <f>A383&amp;"|"&amp;B383</f>
        <v/>
      </c>
      <c r="G383">
        <f>C383&amp;"|"&amp;D383</f>
        <v/>
      </c>
      <c r="H383" t="inlineStr">
        <is>
          <t>PROVEN_BY</t>
        </is>
      </c>
      <c r="I383" t="inlineStr">
        <is>
          <t>Structural</t>
        </is>
      </c>
      <c r="J383" t="inlineStr">
        <is>
          <t>Required</t>
        </is>
      </c>
      <c r="K383" t="inlineStr">
        <is>
          <t>Primary</t>
        </is>
      </c>
      <c r="L383" t="inlineStr"/>
      <c r="M383" t="inlineStr">
        <is>
          <t>SourceField:Evidence ID</t>
        </is>
      </c>
    </row>
    <row r="384">
      <c r="A384" t="inlineStr">
        <is>
          <t>Acceptance</t>
        </is>
      </c>
      <c r="B384" t="inlineStr">
        <is>
          <t>AC-R-077</t>
        </is>
      </c>
      <c r="C384" t="inlineStr">
        <is>
          <t>Rules</t>
        </is>
      </c>
      <c r="D384" t="inlineStr">
        <is>
          <t>R-077</t>
        </is>
      </c>
      <c r="E384" t="inlineStr">
        <is>
          <t>Rule ID</t>
        </is>
      </c>
      <c r="F384">
        <f>A384&amp;"|"&amp;B384</f>
        <v/>
      </c>
      <c r="G384">
        <f>C384&amp;"|"&amp;D384</f>
        <v/>
      </c>
      <c r="H384" t="inlineStr">
        <is>
          <t>DERIVES_FROM_RULE</t>
        </is>
      </c>
      <c r="I384" t="inlineStr">
        <is>
          <t>Structural</t>
        </is>
      </c>
      <c r="J384" t="inlineStr">
        <is>
          <t>Required</t>
        </is>
      </c>
      <c r="K384" t="inlineStr">
        <is>
          <t>Primary</t>
        </is>
      </c>
      <c r="L384" t="inlineStr"/>
      <c r="M384" t="inlineStr">
        <is>
          <t>SourceField:Rule ID</t>
        </is>
      </c>
    </row>
    <row r="385">
      <c r="A385" t="inlineStr">
        <is>
          <t>Acceptance</t>
        </is>
      </c>
      <c r="B385" t="inlineStr">
        <is>
          <t>AC-R-077</t>
        </is>
      </c>
      <c r="C385" t="inlineStr">
        <is>
          <t>Tasks</t>
        </is>
      </c>
      <c r="D385" t="inlineStr">
        <is>
          <t>T-R-077-03</t>
        </is>
      </c>
      <c r="E385" t="inlineStr">
        <is>
          <t>Task ID</t>
        </is>
      </c>
      <c r="F385">
        <f>A385&amp;"|"&amp;B385</f>
        <v/>
      </c>
      <c r="G385">
        <f>C385&amp;"|"&amp;D385</f>
        <v/>
      </c>
      <c r="H385" t="inlineStr">
        <is>
          <t>APPLIES_TO_TASK</t>
        </is>
      </c>
      <c r="I385" t="inlineStr">
        <is>
          <t>Cross-reference</t>
        </is>
      </c>
      <c r="J385" t="inlineStr">
        <is>
          <t>Optional</t>
        </is>
      </c>
      <c r="K385" t="inlineStr">
        <is>
          <t>Primary</t>
        </is>
      </c>
      <c r="L385" t="inlineStr"/>
      <c r="M385" t="inlineStr">
        <is>
          <t>SourceField:Task ID</t>
        </is>
      </c>
    </row>
    <row r="386">
      <c r="A386" t="inlineStr">
        <is>
          <t>Acceptance</t>
        </is>
      </c>
      <c r="B386" t="inlineStr">
        <is>
          <t>AC-R-077</t>
        </is>
      </c>
      <c r="C386" t="inlineStr">
        <is>
          <t>WPS</t>
        </is>
      </c>
      <c r="D386" t="inlineStr">
        <is>
          <t>WPS-09</t>
        </is>
      </c>
      <c r="E386" t="inlineStr">
        <is>
          <t>WPS ID</t>
        </is>
      </c>
      <c r="F386">
        <f>A386&amp;"|"&amp;B386</f>
        <v/>
      </c>
      <c r="G386">
        <f>C386&amp;"|"&amp;D386</f>
        <v/>
      </c>
      <c r="H386" t="inlineStr">
        <is>
          <t>APPLIES_TO_WPS</t>
        </is>
      </c>
      <c r="I386" t="inlineStr">
        <is>
          <t>Cross-reference</t>
        </is>
      </c>
      <c r="J386" t="inlineStr">
        <is>
          <t>Optional</t>
        </is>
      </c>
      <c r="K386" t="inlineStr">
        <is>
          <t>Primary</t>
        </is>
      </c>
      <c r="L386" t="inlineStr"/>
      <c r="M386" t="inlineStr">
        <is>
          <t>SourceField:WPS ID</t>
        </is>
      </c>
    </row>
    <row r="387">
      <c r="A387" t="inlineStr">
        <is>
          <t>Acceptance</t>
        </is>
      </c>
      <c r="B387" t="inlineStr">
        <is>
          <t>AC-R-078</t>
        </is>
      </c>
      <c r="C387" t="inlineStr">
        <is>
          <t>Activities</t>
        </is>
      </c>
      <c r="D387" t="inlineStr">
        <is>
          <t>A-R-078</t>
        </is>
      </c>
      <c r="E387" t="inlineStr">
        <is>
          <t>Activity ID</t>
        </is>
      </c>
      <c r="F387">
        <f>A387&amp;"|"&amp;B387</f>
        <v/>
      </c>
      <c r="G387">
        <f>C387&amp;"|"&amp;D387</f>
        <v/>
      </c>
      <c r="H387" t="inlineStr">
        <is>
          <t>APPLIES_TO_ACTIVITY</t>
        </is>
      </c>
      <c r="I387" t="inlineStr">
        <is>
          <t>Cross-reference</t>
        </is>
      </c>
      <c r="J387" t="inlineStr">
        <is>
          <t>Optional</t>
        </is>
      </c>
      <c r="K387" t="inlineStr">
        <is>
          <t>Primary</t>
        </is>
      </c>
      <c r="L387" t="inlineStr"/>
      <c r="M387" t="inlineStr">
        <is>
          <t>SourceField:Activity ID</t>
        </is>
      </c>
    </row>
    <row r="388">
      <c r="A388" t="inlineStr">
        <is>
          <t>Acceptance</t>
        </is>
      </c>
      <c r="B388" t="inlineStr">
        <is>
          <t>AC-R-078</t>
        </is>
      </c>
      <c r="C388" t="inlineStr">
        <is>
          <t>Evidence</t>
        </is>
      </c>
      <c r="D388" t="inlineStr">
        <is>
          <t>E-078</t>
        </is>
      </c>
      <c r="E388" t="inlineStr">
        <is>
          <t>Evidence ID</t>
        </is>
      </c>
      <c r="F388">
        <f>A388&amp;"|"&amp;B388</f>
        <v/>
      </c>
      <c r="G388">
        <f>C388&amp;"|"&amp;D388</f>
        <v/>
      </c>
      <c r="H388" t="inlineStr">
        <is>
          <t>PROVEN_BY</t>
        </is>
      </c>
      <c r="I388" t="inlineStr">
        <is>
          <t>Structural</t>
        </is>
      </c>
      <c r="J388" t="inlineStr">
        <is>
          <t>Required</t>
        </is>
      </c>
      <c r="K388" t="inlineStr">
        <is>
          <t>Primary</t>
        </is>
      </c>
      <c r="L388" t="inlineStr"/>
      <c r="M388" t="inlineStr">
        <is>
          <t>SourceField:Evidence ID</t>
        </is>
      </c>
    </row>
    <row r="389">
      <c r="A389" t="inlineStr">
        <is>
          <t>Acceptance</t>
        </is>
      </c>
      <c r="B389" t="inlineStr">
        <is>
          <t>AC-R-078</t>
        </is>
      </c>
      <c r="C389" t="inlineStr">
        <is>
          <t>Rules</t>
        </is>
      </c>
      <c r="D389" t="inlineStr">
        <is>
          <t>R-078</t>
        </is>
      </c>
      <c r="E389" t="inlineStr">
        <is>
          <t>Rule ID</t>
        </is>
      </c>
      <c r="F389">
        <f>A389&amp;"|"&amp;B389</f>
        <v/>
      </c>
      <c r="G389">
        <f>C389&amp;"|"&amp;D389</f>
        <v/>
      </c>
      <c r="H389" t="inlineStr">
        <is>
          <t>DERIVES_FROM_RULE</t>
        </is>
      </c>
      <c r="I389" t="inlineStr">
        <is>
          <t>Structural</t>
        </is>
      </c>
      <c r="J389" t="inlineStr">
        <is>
          <t>Required</t>
        </is>
      </c>
      <c r="K389" t="inlineStr">
        <is>
          <t>Primary</t>
        </is>
      </c>
      <c r="L389" t="inlineStr"/>
      <c r="M389" t="inlineStr">
        <is>
          <t>SourceField:Rule ID</t>
        </is>
      </c>
    </row>
    <row r="390">
      <c r="A390" t="inlineStr">
        <is>
          <t>Acceptance</t>
        </is>
      </c>
      <c r="B390" t="inlineStr">
        <is>
          <t>AC-R-078</t>
        </is>
      </c>
      <c r="C390" t="inlineStr">
        <is>
          <t>Tasks</t>
        </is>
      </c>
      <c r="D390" t="inlineStr">
        <is>
          <t>T-R-078-03</t>
        </is>
      </c>
      <c r="E390" t="inlineStr">
        <is>
          <t>Task ID</t>
        </is>
      </c>
      <c r="F390">
        <f>A390&amp;"|"&amp;B390</f>
        <v/>
      </c>
      <c r="G390">
        <f>C390&amp;"|"&amp;D390</f>
        <v/>
      </c>
      <c r="H390" t="inlineStr">
        <is>
          <t>APPLIES_TO_TASK</t>
        </is>
      </c>
      <c r="I390" t="inlineStr">
        <is>
          <t>Cross-reference</t>
        </is>
      </c>
      <c r="J390" t="inlineStr">
        <is>
          <t>Optional</t>
        </is>
      </c>
      <c r="K390" t="inlineStr">
        <is>
          <t>Primary</t>
        </is>
      </c>
      <c r="L390" t="inlineStr"/>
      <c r="M390" t="inlineStr">
        <is>
          <t>SourceField:Task ID</t>
        </is>
      </c>
    </row>
    <row r="391">
      <c r="A391" t="inlineStr">
        <is>
          <t>Acceptance</t>
        </is>
      </c>
      <c r="B391" t="inlineStr">
        <is>
          <t>AC-R-078</t>
        </is>
      </c>
      <c r="C391" t="inlineStr">
        <is>
          <t>WPS</t>
        </is>
      </c>
      <c r="D391" t="inlineStr">
        <is>
          <t>WPS-09</t>
        </is>
      </c>
      <c r="E391" t="inlineStr">
        <is>
          <t>WPS ID</t>
        </is>
      </c>
      <c r="F391">
        <f>A391&amp;"|"&amp;B391</f>
        <v/>
      </c>
      <c r="G391">
        <f>C391&amp;"|"&amp;D391</f>
        <v/>
      </c>
      <c r="H391" t="inlineStr">
        <is>
          <t>APPLIES_TO_WPS</t>
        </is>
      </c>
      <c r="I391" t="inlineStr">
        <is>
          <t>Cross-reference</t>
        </is>
      </c>
      <c r="J391" t="inlineStr">
        <is>
          <t>Optional</t>
        </is>
      </c>
      <c r="K391" t="inlineStr">
        <is>
          <t>Primary</t>
        </is>
      </c>
      <c r="L391" t="inlineStr"/>
      <c r="M391" t="inlineStr">
        <is>
          <t>SourceField:WPS ID</t>
        </is>
      </c>
    </row>
    <row r="392">
      <c r="A392" t="inlineStr">
        <is>
          <t>Acceptance</t>
        </is>
      </c>
      <c r="B392" t="inlineStr">
        <is>
          <t>AC-R-079</t>
        </is>
      </c>
      <c r="C392" t="inlineStr">
        <is>
          <t>Activities</t>
        </is>
      </c>
      <c r="D392" t="inlineStr">
        <is>
          <t>A-R-079</t>
        </is>
      </c>
      <c r="E392" t="inlineStr">
        <is>
          <t>Activity ID</t>
        </is>
      </c>
      <c r="F392">
        <f>A392&amp;"|"&amp;B392</f>
        <v/>
      </c>
      <c r="G392">
        <f>C392&amp;"|"&amp;D392</f>
        <v/>
      </c>
      <c r="H392" t="inlineStr">
        <is>
          <t>APPLIES_TO_ACTIVITY</t>
        </is>
      </c>
      <c r="I392" t="inlineStr">
        <is>
          <t>Cross-reference</t>
        </is>
      </c>
      <c r="J392" t="inlineStr">
        <is>
          <t>Optional</t>
        </is>
      </c>
      <c r="K392" t="inlineStr">
        <is>
          <t>Primary</t>
        </is>
      </c>
      <c r="L392" t="inlineStr"/>
      <c r="M392" t="inlineStr">
        <is>
          <t>SourceField:Activity ID</t>
        </is>
      </c>
    </row>
    <row r="393">
      <c r="A393" t="inlineStr">
        <is>
          <t>Acceptance</t>
        </is>
      </c>
      <c r="B393" t="inlineStr">
        <is>
          <t>AC-R-079</t>
        </is>
      </c>
      <c r="C393" t="inlineStr">
        <is>
          <t>Evidence</t>
        </is>
      </c>
      <c r="D393" t="inlineStr">
        <is>
          <t>E-079</t>
        </is>
      </c>
      <c r="E393" t="inlineStr">
        <is>
          <t>Evidence ID</t>
        </is>
      </c>
      <c r="F393">
        <f>A393&amp;"|"&amp;B393</f>
        <v/>
      </c>
      <c r="G393">
        <f>C393&amp;"|"&amp;D393</f>
        <v/>
      </c>
      <c r="H393" t="inlineStr">
        <is>
          <t>PROVEN_BY</t>
        </is>
      </c>
      <c r="I393" t="inlineStr">
        <is>
          <t>Structural</t>
        </is>
      </c>
      <c r="J393" t="inlineStr">
        <is>
          <t>Required</t>
        </is>
      </c>
      <c r="K393" t="inlineStr">
        <is>
          <t>Primary</t>
        </is>
      </c>
      <c r="L393" t="inlineStr"/>
      <c r="M393" t="inlineStr">
        <is>
          <t>SourceField:Evidence ID</t>
        </is>
      </c>
    </row>
    <row r="394">
      <c r="A394" t="inlineStr">
        <is>
          <t>Acceptance</t>
        </is>
      </c>
      <c r="B394" t="inlineStr">
        <is>
          <t>AC-R-079</t>
        </is>
      </c>
      <c r="C394" t="inlineStr">
        <is>
          <t>Rules</t>
        </is>
      </c>
      <c r="D394" t="inlineStr">
        <is>
          <t>R-079</t>
        </is>
      </c>
      <c r="E394" t="inlineStr">
        <is>
          <t>Rule ID</t>
        </is>
      </c>
      <c r="F394">
        <f>A394&amp;"|"&amp;B394</f>
        <v/>
      </c>
      <c r="G394">
        <f>C394&amp;"|"&amp;D394</f>
        <v/>
      </c>
      <c r="H394" t="inlineStr">
        <is>
          <t>DERIVES_FROM_RULE</t>
        </is>
      </c>
      <c r="I394" t="inlineStr">
        <is>
          <t>Structural</t>
        </is>
      </c>
      <c r="J394" t="inlineStr">
        <is>
          <t>Required</t>
        </is>
      </c>
      <c r="K394" t="inlineStr">
        <is>
          <t>Primary</t>
        </is>
      </c>
      <c r="L394" t="inlineStr"/>
      <c r="M394" t="inlineStr">
        <is>
          <t>SourceField:Rule ID</t>
        </is>
      </c>
    </row>
    <row r="395">
      <c r="A395" t="inlineStr">
        <is>
          <t>Acceptance</t>
        </is>
      </c>
      <c r="B395" t="inlineStr">
        <is>
          <t>AC-R-079</t>
        </is>
      </c>
      <c r="C395" t="inlineStr">
        <is>
          <t>Tasks</t>
        </is>
      </c>
      <c r="D395" t="inlineStr">
        <is>
          <t>T-R-079-03</t>
        </is>
      </c>
      <c r="E395" t="inlineStr">
        <is>
          <t>Task ID</t>
        </is>
      </c>
      <c r="F395">
        <f>A395&amp;"|"&amp;B395</f>
        <v/>
      </c>
      <c r="G395">
        <f>C395&amp;"|"&amp;D395</f>
        <v/>
      </c>
      <c r="H395" t="inlineStr">
        <is>
          <t>APPLIES_TO_TASK</t>
        </is>
      </c>
      <c r="I395" t="inlineStr">
        <is>
          <t>Cross-reference</t>
        </is>
      </c>
      <c r="J395" t="inlineStr">
        <is>
          <t>Optional</t>
        </is>
      </c>
      <c r="K395" t="inlineStr">
        <is>
          <t>Primary</t>
        </is>
      </c>
      <c r="L395" t="inlineStr"/>
      <c r="M395" t="inlineStr">
        <is>
          <t>SourceField:Task ID</t>
        </is>
      </c>
    </row>
    <row r="396">
      <c r="A396" t="inlineStr">
        <is>
          <t>Acceptance</t>
        </is>
      </c>
      <c r="B396" t="inlineStr">
        <is>
          <t>AC-R-079</t>
        </is>
      </c>
      <c r="C396" t="inlineStr">
        <is>
          <t>WPS</t>
        </is>
      </c>
      <c r="D396" t="inlineStr">
        <is>
          <t>WPS-16</t>
        </is>
      </c>
      <c r="E396" t="inlineStr">
        <is>
          <t>WPS ID</t>
        </is>
      </c>
      <c r="F396">
        <f>A396&amp;"|"&amp;B396</f>
        <v/>
      </c>
      <c r="G396">
        <f>C396&amp;"|"&amp;D396</f>
        <v/>
      </c>
      <c r="H396" t="inlineStr">
        <is>
          <t>APPLIES_TO_WPS</t>
        </is>
      </c>
      <c r="I396" t="inlineStr">
        <is>
          <t>Cross-reference</t>
        </is>
      </c>
      <c r="J396" t="inlineStr">
        <is>
          <t>Optional</t>
        </is>
      </c>
      <c r="K396" t="inlineStr">
        <is>
          <t>Primary</t>
        </is>
      </c>
      <c r="L396" t="inlineStr"/>
      <c r="M396" t="inlineStr">
        <is>
          <t>SourceField:WPS ID</t>
        </is>
      </c>
    </row>
    <row r="397">
      <c r="A397" t="inlineStr">
        <is>
          <t>Acceptance</t>
        </is>
      </c>
      <c r="B397" t="inlineStr">
        <is>
          <t>AC-R-080</t>
        </is>
      </c>
      <c r="C397" t="inlineStr">
        <is>
          <t>Activities</t>
        </is>
      </c>
      <c r="D397" t="inlineStr">
        <is>
          <t>A-R-080</t>
        </is>
      </c>
      <c r="E397" t="inlineStr">
        <is>
          <t>Activity ID</t>
        </is>
      </c>
      <c r="F397">
        <f>A397&amp;"|"&amp;B397</f>
        <v/>
      </c>
      <c r="G397">
        <f>C397&amp;"|"&amp;D397</f>
        <v/>
      </c>
      <c r="H397" t="inlineStr">
        <is>
          <t>APPLIES_TO_ACTIVITY</t>
        </is>
      </c>
      <c r="I397" t="inlineStr">
        <is>
          <t>Cross-reference</t>
        </is>
      </c>
      <c r="J397" t="inlineStr">
        <is>
          <t>Optional</t>
        </is>
      </c>
      <c r="K397" t="inlineStr">
        <is>
          <t>Primary</t>
        </is>
      </c>
      <c r="L397" t="inlineStr"/>
      <c r="M397" t="inlineStr">
        <is>
          <t>SourceField:Activity ID</t>
        </is>
      </c>
    </row>
    <row r="398">
      <c r="A398" t="inlineStr">
        <is>
          <t>Acceptance</t>
        </is>
      </c>
      <c r="B398" t="inlineStr">
        <is>
          <t>AC-R-080</t>
        </is>
      </c>
      <c r="C398" t="inlineStr">
        <is>
          <t>Evidence</t>
        </is>
      </c>
      <c r="D398" t="inlineStr">
        <is>
          <t>E-080</t>
        </is>
      </c>
      <c r="E398" t="inlineStr">
        <is>
          <t>Evidence ID</t>
        </is>
      </c>
      <c r="F398">
        <f>A398&amp;"|"&amp;B398</f>
        <v/>
      </c>
      <c r="G398">
        <f>C398&amp;"|"&amp;D398</f>
        <v/>
      </c>
      <c r="H398" t="inlineStr">
        <is>
          <t>PROVEN_BY</t>
        </is>
      </c>
      <c r="I398" t="inlineStr">
        <is>
          <t>Structural</t>
        </is>
      </c>
      <c r="J398" t="inlineStr">
        <is>
          <t>Required</t>
        </is>
      </c>
      <c r="K398" t="inlineStr">
        <is>
          <t>Primary</t>
        </is>
      </c>
      <c r="L398" t="inlineStr"/>
      <c r="M398" t="inlineStr">
        <is>
          <t>SourceField:Evidence ID</t>
        </is>
      </c>
    </row>
    <row r="399">
      <c r="A399" t="inlineStr">
        <is>
          <t>Acceptance</t>
        </is>
      </c>
      <c r="B399" t="inlineStr">
        <is>
          <t>AC-R-080</t>
        </is>
      </c>
      <c r="C399" t="inlineStr">
        <is>
          <t>Rules</t>
        </is>
      </c>
      <c r="D399" t="inlineStr">
        <is>
          <t>R-080</t>
        </is>
      </c>
      <c r="E399" t="inlineStr">
        <is>
          <t>Rule ID</t>
        </is>
      </c>
      <c r="F399">
        <f>A399&amp;"|"&amp;B399</f>
        <v/>
      </c>
      <c r="G399">
        <f>C399&amp;"|"&amp;D399</f>
        <v/>
      </c>
      <c r="H399" t="inlineStr">
        <is>
          <t>DERIVES_FROM_RULE</t>
        </is>
      </c>
      <c r="I399" t="inlineStr">
        <is>
          <t>Structural</t>
        </is>
      </c>
      <c r="J399" t="inlineStr">
        <is>
          <t>Required</t>
        </is>
      </c>
      <c r="K399" t="inlineStr">
        <is>
          <t>Primary</t>
        </is>
      </c>
      <c r="L399" t="inlineStr"/>
      <c r="M399" t="inlineStr">
        <is>
          <t>SourceField:Rule ID</t>
        </is>
      </c>
    </row>
    <row r="400">
      <c r="A400" t="inlineStr">
        <is>
          <t>Acceptance</t>
        </is>
      </c>
      <c r="B400" t="inlineStr">
        <is>
          <t>AC-R-080</t>
        </is>
      </c>
      <c r="C400" t="inlineStr">
        <is>
          <t>Tasks</t>
        </is>
      </c>
      <c r="D400" t="inlineStr">
        <is>
          <t>T-R-080-03</t>
        </is>
      </c>
      <c r="E400" t="inlineStr">
        <is>
          <t>Task ID</t>
        </is>
      </c>
      <c r="F400">
        <f>A400&amp;"|"&amp;B400</f>
        <v/>
      </c>
      <c r="G400">
        <f>C400&amp;"|"&amp;D400</f>
        <v/>
      </c>
      <c r="H400" t="inlineStr">
        <is>
          <t>APPLIES_TO_TASK</t>
        </is>
      </c>
      <c r="I400" t="inlineStr">
        <is>
          <t>Cross-reference</t>
        </is>
      </c>
      <c r="J400" t="inlineStr">
        <is>
          <t>Optional</t>
        </is>
      </c>
      <c r="K400" t="inlineStr">
        <is>
          <t>Primary</t>
        </is>
      </c>
      <c r="L400" t="inlineStr"/>
      <c r="M400" t="inlineStr">
        <is>
          <t>SourceField:Task ID</t>
        </is>
      </c>
    </row>
    <row r="401">
      <c r="A401" t="inlineStr">
        <is>
          <t>Acceptance</t>
        </is>
      </c>
      <c r="B401" t="inlineStr">
        <is>
          <t>AC-R-080</t>
        </is>
      </c>
      <c r="C401" t="inlineStr">
        <is>
          <t>WPS</t>
        </is>
      </c>
      <c r="D401" t="inlineStr">
        <is>
          <t>WPS-01</t>
        </is>
      </c>
      <c r="E401" t="inlineStr">
        <is>
          <t>WPS ID</t>
        </is>
      </c>
      <c r="F401">
        <f>A401&amp;"|"&amp;B401</f>
        <v/>
      </c>
      <c r="G401">
        <f>C401&amp;"|"&amp;D401</f>
        <v/>
      </c>
      <c r="H401" t="inlineStr">
        <is>
          <t>APPLIES_TO_WPS</t>
        </is>
      </c>
      <c r="I401" t="inlineStr">
        <is>
          <t>Cross-reference</t>
        </is>
      </c>
      <c r="J401" t="inlineStr">
        <is>
          <t>Optional</t>
        </is>
      </c>
      <c r="K401" t="inlineStr">
        <is>
          <t>Primary</t>
        </is>
      </c>
      <c r="L401" t="inlineStr"/>
      <c r="M401" t="inlineStr">
        <is>
          <t>SourceField:WPS ID</t>
        </is>
      </c>
    </row>
    <row r="402">
      <c r="A402" t="inlineStr">
        <is>
          <t>Acceptance</t>
        </is>
      </c>
      <c r="B402" t="inlineStr">
        <is>
          <t>AC-R-081</t>
        </is>
      </c>
      <c r="C402" t="inlineStr">
        <is>
          <t>Activities</t>
        </is>
      </c>
      <c r="D402" t="inlineStr">
        <is>
          <t>A-R-081</t>
        </is>
      </c>
      <c r="E402" t="inlineStr">
        <is>
          <t>Activity ID</t>
        </is>
      </c>
      <c r="F402">
        <f>A402&amp;"|"&amp;B402</f>
        <v/>
      </c>
      <c r="G402">
        <f>C402&amp;"|"&amp;D402</f>
        <v/>
      </c>
      <c r="H402" t="inlineStr">
        <is>
          <t>APPLIES_TO_ACTIVITY</t>
        </is>
      </c>
      <c r="I402" t="inlineStr">
        <is>
          <t>Cross-reference</t>
        </is>
      </c>
      <c r="J402" t="inlineStr">
        <is>
          <t>Optional</t>
        </is>
      </c>
      <c r="K402" t="inlineStr">
        <is>
          <t>Primary</t>
        </is>
      </c>
      <c r="L402" t="inlineStr"/>
      <c r="M402" t="inlineStr">
        <is>
          <t>SourceField:Activity ID</t>
        </is>
      </c>
    </row>
    <row r="403">
      <c r="A403" t="inlineStr">
        <is>
          <t>Acceptance</t>
        </is>
      </c>
      <c r="B403" t="inlineStr">
        <is>
          <t>AC-R-081</t>
        </is>
      </c>
      <c r="C403" t="inlineStr">
        <is>
          <t>Evidence</t>
        </is>
      </c>
      <c r="D403" t="inlineStr">
        <is>
          <t>E-081</t>
        </is>
      </c>
      <c r="E403" t="inlineStr">
        <is>
          <t>Evidence ID</t>
        </is>
      </c>
      <c r="F403">
        <f>A403&amp;"|"&amp;B403</f>
        <v/>
      </c>
      <c r="G403">
        <f>C403&amp;"|"&amp;D403</f>
        <v/>
      </c>
      <c r="H403" t="inlineStr">
        <is>
          <t>PROVEN_BY</t>
        </is>
      </c>
      <c r="I403" t="inlineStr">
        <is>
          <t>Structural</t>
        </is>
      </c>
      <c r="J403" t="inlineStr">
        <is>
          <t>Required</t>
        </is>
      </c>
      <c r="K403" t="inlineStr">
        <is>
          <t>Primary</t>
        </is>
      </c>
      <c r="L403" t="inlineStr"/>
      <c r="M403" t="inlineStr">
        <is>
          <t>SourceField:Evidence ID</t>
        </is>
      </c>
    </row>
    <row r="404">
      <c r="A404" t="inlineStr">
        <is>
          <t>Acceptance</t>
        </is>
      </c>
      <c r="B404" t="inlineStr">
        <is>
          <t>AC-R-081</t>
        </is>
      </c>
      <c r="C404" t="inlineStr">
        <is>
          <t>Rules</t>
        </is>
      </c>
      <c r="D404" t="inlineStr">
        <is>
          <t>R-081</t>
        </is>
      </c>
      <c r="E404" t="inlineStr">
        <is>
          <t>Rule ID</t>
        </is>
      </c>
      <c r="F404">
        <f>A404&amp;"|"&amp;B404</f>
        <v/>
      </c>
      <c r="G404">
        <f>C404&amp;"|"&amp;D404</f>
        <v/>
      </c>
      <c r="H404" t="inlineStr">
        <is>
          <t>DERIVES_FROM_RULE</t>
        </is>
      </c>
      <c r="I404" t="inlineStr">
        <is>
          <t>Structural</t>
        </is>
      </c>
      <c r="J404" t="inlineStr">
        <is>
          <t>Required</t>
        </is>
      </c>
      <c r="K404" t="inlineStr">
        <is>
          <t>Primary</t>
        </is>
      </c>
      <c r="L404" t="inlineStr"/>
      <c r="M404" t="inlineStr">
        <is>
          <t>SourceField:Rule ID</t>
        </is>
      </c>
    </row>
    <row r="405">
      <c r="A405" t="inlineStr">
        <is>
          <t>Acceptance</t>
        </is>
      </c>
      <c r="B405" t="inlineStr">
        <is>
          <t>AC-R-081</t>
        </is>
      </c>
      <c r="C405" t="inlineStr">
        <is>
          <t>Tasks</t>
        </is>
      </c>
      <c r="D405" t="inlineStr">
        <is>
          <t>T-R-081-03</t>
        </is>
      </c>
      <c r="E405" t="inlineStr">
        <is>
          <t>Task ID</t>
        </is>
      </c>
      <c r="F405">
        <f>A405&amp;"|"&amp;B405</f>
        <v/>
      </c>
      <c r="G405">
        <f>C405&amp;"|"&amp;D405</f>
        <v/>
      </c>
      <c r="H405" t="inlineStr">
        <is>
          <t>APPLIES_TO_TASK</t>
        </is>
      </c>
      <c r="I405" t="inlineStr">
        <is>
          <t>Cross-reference</t>
        </is>
      </c>
      <c r="J405" t="inlineStr">
        <is>
          <t>Optional</t>
        </is>
      </c>
      <c r="K405" t="inlineStr">
        <is>
          <t>Primary</t>
        </is>
      </c>
      <c r="L405" t="inlineStr"/>
      <c r="M405" t="inlineStr">
        <is>
          <t>SourceField:Task ID</t>
        </is>
      </c>
    </row>
    <row r="406">
      <c r="A406" t="inlineStr">
        <is>
          <t>Acceptance</t>
        </is>
      </c>
      <c r="B406" t="inlineStr">
        <is>
          <t>AC-R-081</t>
        </is>
      </c>
      <c r="C406" t="inlineStr">
        <is>
          <t>WPS</t>
        </is>
      </c>
      <c r="D406" t="inlineStr">
        <is>
          <t>WPS-02</t>
        </is>
      </c>
      <c r="E406" t="inlineStr">
        <is>
          <t>WPS ID</t>
        </is>
      </c>
      <c r="F406">
        <f>A406&amp;"|"&amp;B406</f>
        <v/>
      </c>
      <c r="G406">
        <f>C406&amp;"|"&amp;D406</f>
        <v/>
      </c>
      <c r="H406" t="inlineStr">
        <is>
          <t>APPLIES_TO_WPS</t>
        </is>
      </c>
      <c r="I406" t="inlineStr">
        <is>
          <t>Cross-reference</t>
        </is>
      </c>
      <c r="J406" t="inlineStr">
        <is>
          <t>Optional</t>
        </is>
      </c>
      <c r="K406" t="inlineStr">
        <is>
          <t>Primary</t>
        </is>
      </c>
      <c r="L406" t="inlineStr"/>
      <c r="M406" t="inlineStr">
        <is>
          <t>SourceField:WPS ID</t>
        </is>
      </c>
    </row>
    <row r="407">
      <c r="A407" t="inlineStr">
        <is>
          <t>Acceptance</t>
        </is>
      </c>
      <c r="B407" t="inlineStr">
        <is>
          <t>AC-R-082</t>
        </is>
      </c>
      <c r="C407" t="inlineStr">
        <is>
          <t>Activities</t>
        </is>
      </c>
      <c r="D407" t="inlineStr">
        <is>
          <t>A-R-082</t>
        </is>
      </c>
      <c r="E407" t="inlineStr">
        <is>
          <t>Activity ID</t>
        </is>
      </c>
      <c r="F407">
        <f>A407&amp;"|"&amp;B407</f>
        <v/>
      </c>
      <c r="G407">
        <f>C407&amp;"|"&amp;D407</f>
        <v/>
      </c>
      <c r="H407" t="inlineStr">
        <is>
          <t>APPLIES_TO_ACTIVITY</t>
        </is>
      </c>
      <c r="I407" t="inlineStr">
        <is>
          <t>Cross-reference</t>
        </is>
      </c>
      <c r="J407" t="inlineStr">
        <is>
          <t>Optional</t>
        </is>
      </c>
      <c r="K407" t="inlineStr">
        <is>
          <t>Primary</t>
        </is>
      </c>
      <c r="L407" t="inlineStr"/>
      <c r="M407" t="inlineStr">
        <is>
          <t>SourceField:Activity ID</t>
        </is>
      </c>
    </row>
    <row r="408">
      <c r="A408" t="inlineStr">
        <is>
          <t>Acceptance</t>
        </is>
      </c>
      <c r="B408" t="inlineStr">
        <is>
          <t>AC-R-082</t>
        </is>
      </c>
      <c r="C408" t="inlineStr">
        <is>
          <t>Evidence</t>
        </is>
      </c>
      <c r="D408" t="inlineStr">
        <is>
          <t>E-082</t>
        </is>
      </c>
      <c r="E408" t="inlineStr">
        <is>
          <t>Evidence ID</t>
        </is>
      </c>
      <c r="F408">
        <f>A408&amp;"|"&amp;B408</f>
        <v/>
      </c>
      <c r="G408">
        <f>C408&amp;"|"&amp;D408</f>
        <v/>
      </c>
      <c r="H408" t="inlineStr">
        <is>
          <t>PROVEN_BY</t>
        </is>
      </c>
      <c r="I408" t="inlineStr">
        <is>
          <t>Structural</t>
        </is>
      </c>
      <c r="J408" t="inlineStr">
        <is>
          <t>Required</t>
        </is>
      </c>
      <c r="K408" t="inlineStr">
        <is>
          <t>Primary</t>
        </is>
      </c>
      <c r="L408" t="inlineStr"/>
      <c r="M408" t="inlineStr">
        <is>
          <t>SourceField:Evidence ID</t>
        </is>
      </c>
    </row>
    <row r="409">
      <c r="A409" t="inlineStr">
        <is>
          <t>Acceptance</t>
        </is>
      </c>
      <c r="B409" t="inlineStr">
        <is>
          <t>AC-R-082</t>
        </is>
      </c>
      <c r="C409" t="inlineStr">
        <is>
          <t>Rules</t>
        </is>
      </c>
      <c r="D409" t="inlineStr">
        <is>
          <t>R-082</t>
        </is>
      </c>
      <c r="E409" t="inlineStr">
        <is>
          <t>Rule ID</t>
        </is>
      </c>
      <c r="F409">
        <f>A409&amp;"|"&amp;B409</f>
        <v/>
      </c>
      <c r="G409">
        <f>C409&amp;"|"&amp;D409</f>
        <v/>
      </c>
      <c r="H409" t="inlineStr">
        <is>
          <t>DERIVES_FROM_RULE</t>
        </is>
      </c>
      <c r="I409" t="inlineStr">
        <is>
          <t>Structural</t>
        </is>
      </c>
      <c r="J409" t="inlineStr">
        <is>
          <t>Required</t>
        </is>
      </c>
      <c r="K409" t="inlineStr">
        <is>
          <t>Primary</t>
        </is>
      </c>
      <c r="L409" t="inlineStr"/>
      <c r="M409" t="inlineStr">
        <is>
          <t>SourceField:Rule ID</t>
        </is>
      </c>
    </row>
    <row r="410">
      <c r="A410" t="inlineStr">
        <is>
          <t>Acceptance</t>
        </is>
      </c>
      <c r="B410" t="inlineStr">
        <is>
          <t>AC-R-082</t>
        </is>
      </c>
      <c r="C410" t="inlineStr">
        <is>
          <t>Tasks</t>
        </is>
      </c>
      <c r="D410" t="inlineStr">
        <is>
          <t>T-R-082-03</t>
        </is>
      </c>
      <c r="E410" t="inlineStr">
        <is>
          <t>Task ID</t>
        </is>
      </c>
      <c r="F410">
        <f>A410&amp;"|"&amp;B410</f>
        <v/>
      </c>
      <c r="G410">
        <f>C410&amp;"|"&amp;D410</f>
        <v/>
      </c>
      <c r="H410" t="inlineStr">
        <is>
          <t>APPLIES_TO_TASK</t>
        </is>
      </c>
      <c r="I410" t="inlineStr">
        <is>
          <t>Cross-reference</t>
        </is>
      </c>
      <c r="J410" t="inlineStr">
        <is>
          <t>Optional</t>
        </is>
      </c>
      <c r="K410" t="inlineStr">
        <is>
          <t>Primary</t>
        </is>
      </c>
      <c r="L410" t="inlineStr"/>
      <c r="M410" t="inlineStr">
        <is>
          <t>SourceField:Task ID</t>
        </is>
      </c>
    </row>
    <row r="411">
      <c r="A411" t="inlineStr">
        <is>
          <t>Acceptance</t>
        </is>
      </c>
      <c r="B411" t="inlineStr">
        <is>
          <t>AC-R-082</t>
        </is>
      </c>
      <c r="C411" t="inlineStr">
        <is>
          <t>WPS</t>
        </is>
      </c>
      <c r="D411" t="inlineStr">
        <is>
          <t>WPS-01</t>
        </is>
      </c>
      <c r="E411" t="inlineStr">
        <is>
          <t>WPS ID</t>
        </is>
      </c>
      <c r="F411">
        <f>A411&amp;"|"&amp;B411</f>
        <v/>
      </c>
      <c r="G411">
        <f>C411&amp;"|"&amp;D411</f>
        <v/>
      </c>
      <c r="H411" t="inlineStr">
        <is>
          <t>APPLIES_TO_WPS</t>
        </is>
      </c>
      <c r="I411" t="inlineStr">
        <is>
          <t>Cross-reference</t>
        </is>
      </c>
      <c r="J411" t="inlineStr">
        <is>
          <t>Optional</t>
        </is>
      </c>
      <c r="K411" t="inlineStr">
        <is>
          <t>Primary</t>
        </is>
      </c>
      <c r="L411" t="inlineStr"/>
      <c r="M411" t="inlineStr">
        <is>
          <t>SourceField:WPS ID</t>
        </is>
      </c>
    </row>
    <row r="412">
      <c r="A412" t="inlineStr">
        <is>
          <t>Acceptance</t>
        </is>
      </c>
      <c r="B412" t="inlineStr">
        <is>
          <t>AC-R-083</t>
        </is>
      </c>
      <c r="C412" t="inlineStr">
        <is>
          <t>Activities</t>
        </is>
      </c>
      <c r="D412" t="inlineStr">
        <is>
          <t>A-R-083</t>
        </is>
      </c>
      <c r="E412" t="inlineStr">
        <is>
          <t>Activity ID</t>
        </is>
      </c>
      <c r="F412">
        <f>A412&amp;"|"&amp;B412</f>
        <v/>
      </c>
      <c r="G412">
        <f>C412&amp;"|"&amp;D412</f>
        <v/>
      </c>
      <c r="H412" t="inlineStr">
        <is>
          <t>APPLIES_TO_ACTIVITY</t>
        </is>
      </c>
      <c r="I412" t="inlineStr">
        <is>
          <t>Cross-reference</t>
        </is>
      </c>
      <c r="J412" t="inlineStr">
        <is>
          <t>Optional</t>
        </is>
      </c>
      <c r="K412" t="inlineStr">
        <is>
          <t>Primary</t>
        </is>
      </c>
      <c r="L412" t="inlineStr"/>
      <c r="M412" t="inlineStr">
        <is>
          <t>SourceField:Activity ID</t>
        </is>
      </c>
    </row>
    <row r="413">
      <c r="A413" t="inlineStr">
        <is>
          <t>Acceptance</t>
        </is>
      </c>
      <c r="B413" t="inlineStr">
        <is>
          <t>AC-R-083</t>
        </is>
      </c>
      <c r="C413" t="inlineStr">
        <is>
          <t>Evidence</t>
        </is>
      </c>
      <c r="D413" t="inlineStr">
        <is>
          <t>E-083</t>
        </is>
      </c>
      <c r="E413" t="inlineStr">
        <is>
          <t>Evidence ID</t>
        </is>
      </c>
      <c r="F413">
        <f>A413&amp;"|"&amp;B413</f>
        <v/>
      </c>
      <c r="G413">
        <f>C413&amp;"|"&amp;D413</f>
        <v/>
      </c>
      <c r="H413" t="inlineStr">
        <is>
          <t>PROVEN_BY</t>
        </is>
      </c>
      <c r="I413" t="inlineStr">
        <is>
          <t>Structural</t>
        </is>
      </c>
      <c r="J413" t="inlineStr">
        <is>
          <t>Required</t>
        </is>
      </c>
      <c r="K413" t="inlineStr">
        <is>
          <t>Primary</t>
        </is>
      </c>
      <c r="L413" t="inlineStr"/>
      <c r="M413" t="inlineStr">
        <is>
          <t>SourceField:Evidence ID</t>
        </is>
      </c>
    </row>
    <row r="414">
      <c r="A414" t="inlineStr">
        <is>
          <t>Acceptance</t>
        </is>
      </c>
      <c r="B414" t="inlineStr">
        <is>
          <t>AC-R-083</t>
        </is>
      </c>
      <c r="C414" t="inlineStr">
        <is>
          <t>Rules</t>
        </is>
      </c>
      <c r="D414" t="inlineStr">
        <is>
          <t>R-083</t>
        </is>
      </c>
      <c r="E414" t="inlineStr">
        <is>
          <t>Rule ID</t>
        </is>
      </c>
      <c r="F414">
        <f>A414&amp;"|"&amp;B414</f>
        <v/>
      </c>
      <c r="G414">
        <f>C414&amp;"|"&amp;D414</f>
        <v/>
      </c>
      <c r="H414" t="inlineStr">
        <is>
          <t>DERIVES_FROM_RULE</t>
        </is>
      </c>
      <c r="I414" t="inlineStr">
        <is>
          <t>Structural</t>
        </is>
      </c>
      <c r="J414" t="inlineStr">
        <is>
          <t>Required</t>
        </is>
      </c>
      <c r="K414" t="inlineStr">
        <is>
          <t>Primary</t>
        </is>
      </c>
      <c r="L414" t="inlineStr"/>
      <c r="M414" t="inlineStr">
        <is>
          <t>SourceField:Rule ID</t>
        </is>
      </c>
    </row>
    <row r="415">
      <c r="A415" t="inlineStr">
        <is>
          <t>Acceptance</t>
        </is>
      </c>
      <c r="B415" t="inlineStr">
        <is>
          <t>AC-R-083</t>
        </is>
      </c>
      <c r="C415" t="inlineStr">
        <is>
          <t>Tasks</t>
        </is>
      </c>
      <c r="D415" t="inlineStr">
        <is>
          <t>T-R-083-03</t>
        </is>
      </c>
      <c r="E415" t="inlineStr">
        <is>
          <t>Task ID</t>
        </is>
      </c>
      <c r="F415">
        <f>A415&amp;"|"&amp;B415</f>
        <v/>
      </c>
      <c r="G415">
        <f>C415&amp;"|"&amp;D415</f>
        <v/>
      </c>
      <c r="H415" t="inlineStr">
        <is>
          <t>APPLIES_TO_TASK</t>
        </is>
      </c>
      <c r="I415" t="inlineStr">
        <is>
          <t>Cross-reference</t>
        </is>
      </c>
      <c r="J415" t="inlineStr">
        <is>
          <t>Optional</t>
        </is>
      </c>
      <c r="K415" t="inlineStr">
        <is>
          <t>Primary</t>
        </is>
      </c>
      <c r="L415" t="inlineStr"/>
      <c r="M415" t="inlineStr">
        <is>
          <t>SourceField:Task ID</t>
        </is>
      </c>
    </row>
    <row r="416">
      <c r="A416" t="inlineStr">
        <is>
          <t>Acceptance</t>
        </is>
      </c>
      <c r="B416" t="inlineStr">
        <is>
          <t>AC-R-083</t>
        </is>
      </c>
      <c r="C416" t="inlineStr">
        <is>
          <t>WPS</t>
        </is>
      </c>
      <c r="D416" t="inlineStr">
        <is>
          <t>WPS-01</t>
        </is>
      </c>
      <c r="E416" t="inlineStr">
        <is>
          <t>WPS ID</t>
        </is>
      </c>
      <c r="F416">
        <f>A416&amp;"|"&amp;B416</f>
        <v/>
      </c>
      <c r="G416">
        <f>C416&amp;"|"&amp;D416</f>
        <v/>
      </c>
      <c r="H416" t="inlineStr">
        <is>
          <t>APPLIES_TO_WPS</t>
        </is>
      </c>
      <c r="I416" t="inlineStr">
        <is>
          <t>Cross-reference</t>
        </is>
      </c>
      <c r="J416" t="inlineStr">
        <is>
          <t>Optional</t>
        </is>
      </c>
      <c r="K416" t="inlineStr">
        <is>
          <t>Primary</t>
        </is>
      </c>
      <c r="L416" t="inlineStr"/>
      <c r="M416" t="inlineStr">
        <is>
          <t>SourceField:WPS ID</t>
        </is>
      </c>
    </row>
    <row r="417">
      <c r="A417" t="inlineStr">
        <is>
          <t>Acceptance</t>
        </is>
      </c>
      <c r="B417" t="inlineStr">
        <is>
          <t>AC-R-084</t>
        </is>
      </c>
      <c r="C417" t="inlineStr">
        <is>
          <t>Activities</t>
        </is>
      </c>
      <c r="D417" t="inlineStr">
        <is>
          <t>A-R-084</t>
        </is>
      </c>
      <c r="E417" t="inlineStr">
        <is>
          <t>Activity ID</t>
        </is>
      </c>
      <c r="F417">
        <f>A417&amp;"|"&amp;B417</f>
        <v/>
      </c>
      <c r="G417">
        <f>C417&amp;"|"&amp;D417</f>
        <v/>
      </c>
      <c r="H417" t="inlineStr">
        <is>
          <t>APPLIES_TO_ACTIVITY</t>
        </is>
      </c>
      <c r="I417" t="inlineStr">
        <is>
          <t>Cross-reference</t>
        </is>
      </c>
      <c r="J417" t="inlineStr">
        <is>
          <t>Optional</t>
        </is>
      </c>
      <c r="K417" t="inlineStr">
        <is>
          <t>Primary</t>
        </is>
      </c>
      <c r="L417" t="inlineStr"/>
      <c r="M417" t="inlineStr">
        <is>
          <t>SourceField:Activity ID</t>
        </is>
      </c>
    </row>
    <row r="418">
      <c r="A418" t="inlineStr">
        <is>
          <t>Acceptance</t>
        </is>
      </c>
      <c r="B418" t="inlineStr">
        <is>
          <t>AC-R-084</t>
        </is>
      </c>
      <c r="C418" t="inlineStr">
        <is>
          <t>Evidence</t>
        </is>
      </c>
      <c r="D418" t="inlineStr">
        <is>
          <t>E-084</t>
        </is>
      </c>
      <c r="E418" t="inlineStr">
        <is>
          <t>Evidence ID</t>
        </is>
      </c>
      <c r="F418">
        <f>A418&amp;"|"&amp;B418</f>
        <v/>
      </c>
      <c r="G418">
        <f>C418&amp;"|"&amp;D418</f>
        <v/>
      </c>
      <c r="H418" t="inlineStr">
        <is>
          <t>PROVEN_BY</t>
        </is>
      </c>
      <c r="I418" t="inlineStr">
        <is>
          <t>Structural</t>
        </is>
      </c>
      <c r="J418" t="inlineStr">
        <is>
          <t>Required</t>
        </is>
      </c>
      <c r="K418" t="inlineStr">
        <is>
          <t>Primary</t>
        </is>
      </c>
      <c r="L418" t="inlineStr"/>
      <c r="M418" t="inlineStr">
        <is>
          <t>SourceField:Evidence ID</t>
        </is>
      </c>
    </row>
    <row r="419">
      <c r="A419" t="inlineStr">
        <is>
          <t>Acceptance</t>
        </is>
      </c>
      <c r="B419" t="inlineStr">
        <is>
          <t>AC-R-084</t>
        </is>
      </c>
      <c r="C419" t="inlineStr">
        <is>
          <t>Rules</t>
        </is>
      </c>
      <c r="D419" t="inlineStr">
        <is>
          <t>R-084</t>
        </is>
      </c>
      <c r="E419" t="inlineStr">
        <is>
          <t>Rule ID</t>
        </is>
      </c>
      <c r="F419">
        <f>A419&amp;"|"&amp;B419</f>
        <v/>
      </c>
      <c r="G419">
        <f>C419&amp;"|"&amp;D419</f>
        <v/>
      </c>
      <c r="H419" t="inlineStr">
        <is>
          <t>DERIVES_FROM_RULE</t>
        </is>
      </c>
      <c r="I419" t="inlineStr">
        <is>
          <t>Structural</t>
        </is>
      </c>
      <c r="J419" t="inlineStr">
        <is>
          <t>Required</t>
        </is>
      </c>
      <c r="K419" t="inlineStr">
        <is>
          <t>Primary</t>
        </is>
      </c>
      <c r="L419" t="inlineStr"/>
      <c r="M419" t="inlineStr">
        <is>
          <t>SourceField:Rule ID</t>
        </is>
      </c>
    </row>
    <row r="420">
      <c r="A420" t="inlineStr">
        <is>
          <t>Acceptance</t>
        </is>
      </c>
      <c r="B420" t="inlineStr">
        <is>
          <t>AC-R-084</t>
        </is>
      </c>
      <c r="C420" t="inlineStr">
        <is>
          <t>Tasks</t>
        </is>
      </c>
      <c r="D420" t="inlineStr">
        <is>
          <t>T-R-084-03</t>
        </is>
      </c>
      <c r="E420" t="inlineStr">
        <is>
          <t>Task ID</t>
        </is>
      </c>
      <c r="F420">
        <f>A420&amp;"|"&amp;B420</f>
        <v/>
      </c>
      <c r="G420">
        <f>C420&amp;"|"&amp;D420</f>
        <v/>
      </c>
      <c r="H420" t="inlineStr">
        <is>
          <t>APPLIES_TO_TASK</t>
        </is>
      </c>
      <c r="I420" t="inlineStr">
        <is>
          <t>Cross-reference</t>
        </is>
      </c>
      <c r="J420" t="inlineStr">
        <is>
          <t>Optional</t>
        </is>
      </c>
      <c r="K420" t="inlineStr">
        <is>
          <t>Primary</t>
        </is>
      </c>
      <c r="L420" t="inlineStr"/>
      <c r="M420" t="inlineStr">
        <is>
          <t>SourceField:Task ID</t>
        </is>
      </c>
    </row>
    <row r="421">
      <c r="A421" t="inlineStr">
        <is>
          <t>Acceptance</t>
        </is>
      </c>
      <c r="B421" t="inlineStr">
        <is>
          <t>AC-R-084</t>
        </is>
      </c>
      <c r="C421" t="inlineStr">
        <is>
          <t>WPS</t>
        </is>
      </c>
      <c r="D421" t="inlineStr">
        <is>
          <t>WPS-13</t>
        </is>
      </c>
      <c r="E421" t="inlineStr">
        <is>
          <t>WPS ID</t>
        </is>
      </c>
      <c r="F421">
        <f>A421&amp;"|"&amp;B421</f>
        <v/>
      </c>
      <c r="G421">
        <f>C421&amp;"|"&amp;D421</f>
        <v/>
      </c>
      <c r="H421" t="inlineStr">
        <is>
          <t>APPLIES_TO_WPS</t>
        </is>
      </c>
      <c r="I421" t="inlineStr">
        <is>
          <t>Cross-reference</t>
        </is>
      </c>
      <c r="J421" t="inlineStr">
        <is>
          <t>Optional</t>
        </is>
      </c>
      <c r="K421" t="inlineStr">
        <is>
          <t>Primary</t>
        </is>
      </c>
      <c r="L421" t="inlineStr"/>
      <c r="M421" t="inlineStr">
        <is>
          <t>SourceField:WPS ID</t>
        </is>
      </c>
    </row>
    <row r="422">
      <c r="A422" t="inlineStr">
        <is>
          <t>Acceptance</t>
        </is>
      </c>
      <c r="B422" t="inlineStr">
        <is>
          <t>AC-R-085</t>
        </is>
      </c>
      <c r="C422" t="inlineStr">
        <is>
          <t>Activities</t>
        </is>
      </c>
      <c r="D422" t="inlineStr">
        <is>
          <t>A-R-085</t>
        </is>
      </c>
      <c r="E422" t="inlineStr">
        <is>
          <t>Activity ID</t>
        </is>
      </c>
      <c r="F422">
        <f>A422&amp;"|"&amp;B422</f>
        <v/>
      </c>
      <c r="G422">
        <f>C422&amp;"|"&amp;D422</f>
        <v/>
      </c>
      <c r="H422" t="inlineStr">
        <is>
          <t>APPLIES_TO_ACTIVITY</t>
        </is>
      </c>
      <c r="I422" t="inlineStr">
        <is>
          <t>Cross-reference</t>
        </is>
      </c>
      <c r="J422" t="inlineStr">
        <is>
          <t>Optional</t>
        </is>
      </c>
      <c r="K422" t="inlineStr">
        <is>
          <t>Primary</t>
        </is>
      </c>
      <c r="L422" t="inlineStr"/>
      <c r="M422" t="inlineStr">
        <is>
          <t>SourceField:Activity ID</t>
        </is>
      </c>
    </row>
    <row r="423">
      <c r="A423" t="inlineStr">
        <is>
          <t>Acceptance</t>
        </is>
      </c>
      <c r="B423" t="inlineStr">
        <is>
          <t>AC-R-085</t>
        </is>
      </c>
      <c r="C423" t="inlineStr">
        <is>
          <t>Evidence</t>
        </is>
      </c>
      <c r="D423" t="inlineStr">
        <is>
          <t>E-085</t>
        </is>
      </c>
      <c r="E423" t="inlineStr">
        <is>
          <t>Evidence ID</t>
        </is>
      </c>
      <c r="F423">
        <f>A423&amp;"|"&amp;B423</f>
        <v/>
      </c>
      <c r="G423">
        <f>C423&amp;"|"&amp;D423</f>
        <v/>
      </c>
      <c r="H423" t="inlineStr">
        <is>
          <t>PROVEN_BY</t>
        </is>
      </c>
      <c r="I423" t="inlineStr">
        <is>
          <t>Structural</t>
        </is>
      </c>
      <c r="J423" t="inlineStr">
        <is>
          <t>Required</t>
        </is>
      </c>
      <c r="K423" t="inlineStr">
        <is>
          <t>Primary</t>
        </is>
      </c>
      <c r="L423" t="inlineStr"/>
      <c r="M423" t="inlineStr">
        <is>
          <t>SourceField:Evidence ID</t>
        </is>
      </c>
    </row>
    <row r="424">
      <c r="A424" t="inlineStr">
        <is>
          <t>Acceptance</t>
        </is>
      </c>
      <c r="B424" t="inlineStr">
        <is>
          <t>AC-R-085</t>
        </is>
      </c>
      <c r="C424" t="inlineStr">
        <is>
          <t>Rules</t>
        </is>
      </c>
      <c r="D424" t="inlineStr">
        <is>
          <t>R-085</t>
        </is>
      </c>
      <c r="E424" t="inlineStr">
        <is>
          <t>Rule ID</t>
        </is>
      </c>
      <c r="F424">
        <f>A424&amp;"|"&amp;B424</f>
        <v/>
      </c>
      <c r="G424">
        <f>C424&amp;"|"&amp;D424</f>
        <v/>
      </c>
      <c r="H424" t="inlineStr">
        <is>
          <t>DERIVES_FROM_RULE</t>
        </is>
      </c>
      <c r="I424" t="inlineStr">
        <is>
          <t>Structural</t>
        </is>
      </c>
      <c r="J424" t="inlineStr">
        <is>
          <t>Required</t>
        </is>
      </c>
      <c r="K424" t="inlineStr">
        <is>
          <t>Primary</t>
        </is>
      </c>
      <c r="L424" t="inlineStr"/>
      <c r="M424" t="inlineStr">
        <is>
          <t>SourceField:Rule ID</t>
        </is>
      </c>
    </row>
    <row r="425">
      <c r="A425" t="inlineStr">
        <is>
          <t>Acceptance</t>
        </is>
      </c>
      <c r="B425" t="inlineStr">
        <is>
          <t>AC-R-085</t>
        </is>
      </c>
      <c r="C425" t="inlineStr">
        <is>
          <t>Tasks</t>
        </is>
      </c>
      <c r="D425" t="inlineStr">
        <is>
          <t>T-R-085-03</t>
        </is>
      </c>
      <c r="E425" t="inlineStr">
        <is>
          <t>Task ID</t>
        </is>
      </c>
      <c r="F425">
        <f>A425&amp;"|"&amp;B425</f>
        <v/>
      </c>
      <c r="G425">
        <f>C425&amp;"|"&amp;D425</f>
        <v/>
      </c>
      <c r="H425" t="inlineStr">
        <is>
          <t>APPLIES_TO_TASK</t>
        </is>
      </c>
      <c r="I425" t="inlineStr">
        <is>
          <t>Cross-reference</t>
        </is>
      </c>
      <c r="J425" t="inlineStr">
        <is>
          <t>Optional</t>
        </is>
      </c>
      <c r="K425" t="inlineStr">
        <is>
          <t>Primary</t>
        </is>
      </c>
      <c r="L425" t="inlineStr"/>
      <c r="M425" t="inlineStr">
        <is>
          <t>SourceField:Task ID</t>
        </is>
      </c>
    </row>
    <row r="426">
      <c r="A426" t="inlineStr">
        <is>
          <t>Acceptance</t>
        </is>
      </c>
      <c r="B426" t="inlineStr">
        <is>
          <t>AC-R-085</t>
        </is>
      </c>
      <c r="C426" t="inlineStr">
        <is>
          <t>WPS</t>
        </is>
      </c>
      <c r="D426" t="inlineStr">
        <is>
          <t>WPS-11</t>
        </is>
      </c>
      <c r="E426" t="inlineStr">
        <is>
          <t>WPS ID</t>
        </is>
      </c>
      <c r="F426">
        <f>A426&amp;"|"&amp;B426</f>
        <v/>
      </c>
      <c r="G426">
        <f>C426&amp;"|"&amp;D426</f>
        <v/>
      </c>
      <c r="H426" t="inlineStr">
        <is>
          <t>APPLIES_TO_WPS</t>
        </is>
      </c>
      <c r="I426" t="inlineStr">
        <is>
          <t>Cross-reference</t>
        </is>
      </c>
      <c r="J426" t="inlineStr">
        <is>
          <t>Optional</t>
        </is>
      </c>
      <c r="K426" t="inlineStr">
        <is>
          <t>Primary</t>
        </is>
      </c>
      <c r="L426" t="inlineStr"/>
      <c r="M426" t="inlineStr">
        <is>
          <t>SourceField:WPS ID</t>
        </is>
      </c>
    </row>
    <row r="427">
      <c r="A427" t="inlineStr">
        <is>
          <t>Acceptance</t>
        </is>
      </c>
      <c r="B427" t="inlineStr">
        <is>
          <t>AC-R-086</t>
        </is>
      </c>
      <c r="C427" t="inlineStr">
        <is>
          <t>Activities</t>
        </is>
      </c>
      <c r="D427" t="inlineStr">
        <is>
          <t>A-R-086</t>
        </is>
      </c>
      <c r="E427" t="inlineStr">
        <is>
          <t>Activity ID</t>
        </is>
      </c>
      <c r="F427">
        <f>A427&amp;"|"&amp;B427</f>
        <v/>
      </c>
      <c r="G427">
        <f>C427&amp;"|"&amp;D427</f>
        <v/>
      </c>
      <c r="H427" t="inlineStr">
        <is>
          <t>APPLIES_TO_ACTIVITY</t>
        </is>
      </c>
      <c r="I427" t="inlineStr">
        <is>
          <t>Cross-reference</t>
        </is>
      </c>
      <c r="J427" t="inlineStr">
        <is>
          <t>Optional</t>
        </is>
      </c>
      <c r="K427" t="inlineStr">
        <is>
          <t>Primary</t>
        </is>
      </c>
      <c r="L427" t="inlineStr"/>
      <c r="M427" t="inlineStr">
        <is>
          <t>SourceField:Activity ID</t>
        </is>
      </c>
    </row>
    <row r="428">
      <c r="A428" t="inlineStr">
        <is>
          <t>Acceptance</t>
        </is>
      </c>
      <c r="B428" t="inlineStr">
        <is>
          <t>AC-R-086</t>
        </is>
      </c>
      <c r="C428" t="inlineStr">
        <is>
          <t>Evidence</t>
        </is>
      </c>
      <c r="D428" t="inlineStr">
        <is>
          <t>E-086</t>
        </is>
      </c>
      <c r="E428" t="inlineStr">
        <is>
          <t>Evidence ID</t>
        </is>
      </c>
      <c r="F428">
        <f>A428&amp;"|"&amp;B428</f>
        <v/>
      </c>
      <c r="G428">
        <f>C428&amp;"|"&amp;D428</f>
        <v/>
      </c>
      <c r="H428" t="inlineStr">
        <is>
          <t>PROVEN_BY</t>
        </is>
      </c>
      <c r="I428" t="inlineStr">
        <is>
          <t>Structural</t>
        </is>
      </c>
      <c r="J428" t="inlineStr">
        <is>
          <t>Required</t>
        </is>
      </c>
      <c r="K428" t="inlineStr">
        <is>
          <t>Primary</t>
        </is>
      </c>
      <c r="L428" t="inlineStr"/>
      <c r="M428" t="inlineStr">
        <is>
          <t>SourceField:Evidence ID</t>
        </is>
      </c>
    </row>
    <row r="429">
      <c r="A429" t="inlineStr">
        <is>
          <t>Acceptance</t>
        </is>
      </c>
      <c r="B429" t="inlineStr">
        <is>
          <t>AC-R-086</t>
        </is>
      </c>
      <c r="C429" t="inlineStr">
        <is>
          <t>Rules</t>
        </is>
      </c>
      <c r="D429" t="inlineStr">
        <is>
          <t>R-086</t>
        </is>
      </c>
      <c r="E429" t="inlineStr">
        <is>
          <t>Rule ID</t>
        </is>
      </c>
      <c r="F429">
        <f>A429&amp;"|"&amp;B429</f>
        <v/>
      </c>
      <c r="G429">
        <f>C429&amp;"|"&amp;D429</f>
        <v/>
      </c>
      <c r="H429" t="inlineStr">
        <is>
          <t>DERIVES_FROM_RULE</t>
        </is>
      </c>
      <c r="I429" t="inlineStr">
        <is>
          <t>Structural</t>
        </is>
      </c>
      <c r="J429" t="inlineStr">
        <is>
          <t>Required</t>
        </is>
      </c>
      <c r="K429" t="inlineStr">
        <is>
          <t>Primary</t>
        </is>
      </c>
      <c r="L429" t="inlineStr"/>
      <c r="M429" t="inlineStr">
        <is>
          <t>SourceField:Rule ID</t>
        </is>
      </c>
    </row>
    <row r="430">
      <c r="A430" t="inlineStr">
        <is>
          <t>Acceptance</t>
        </is>
      </c>
      <c r="B430" t="inlineStr">
        <is>
          <t>AC-R-086</t>
        </is>
      </c>
      <c r="C430" t="inlineStr">
        <is>
          <t>Tasks</t>
        </is>
      </c>
      <c r="D430" t="inlineStr">
        <is>
          <t>T-R-086-03</t>
        </is>
      </c>
      <c r="E430" t="inlineStr">
        <is>
          <t>Task ID</t>
        </is>
      </c>
      <c r="F430">
        <f>A430&amp;"|"&amp;B430</f>
        <v/>
      </c>
      <c r="G430">
        <f>C430&amp;"|"&amp;D430</f>
        <v/>
      </c>
      <c r="H430" t="inlineStr">
        <is>
          <t>APPLIES_TO_TASK</t>
        </is>
      </c>
      <c r="I430" t="inlineStr">
        <is>
          <t>Cross-reference</t>
        </is>
      </c>
      <c r="J430" t="inlineStr">
        <is>
          <t>Optional</t>
        </is>
      </c>
      <c r="K430" t="inlineStr">
        <is>
          <t>Primary</t>
        </is>
      </c>
      <c r="L430" t="inlineStr"/>
      <c r="M430" t="inlineStr">
        <is>
          <t>SourceField:Task ID</t>
        </is>
      </c>
    </row>
    <row r="431">
      <c r="A431" t="inlineStr">
        <is>
          <t>Acceptance</t>
        </is>
      </c>
      <c r="B431" t="inlineStr">
        <is>
          <t>AC-R-086</t>
        </is>
      </c>
      <c r="C431" t="inlineStr">
        <is>
          <t>WPS</t>
        </is>
      </c>
      <c r="D431" t="inlineStr">
        <is>
          <t>WPS-09</t>
        </is>
      </c>
      <c r="E431" t="inlineStr">
        <is>
          <t>WPS ID</t>
        </is>
      </c>
      <c r="F431">
        <f>A431&amp;"|"&amp;B431</f>
        <v/>
      </c>
      <c r="G431">
        <f>C431&amp;"|"&amp;D431</f>
        <v/>
      </c>
      <c r="H431" t="inlineStr">
        <is>
          <t>APPLIES_TO_WPS</t>
        </is>
      </c>
      <c r="I431" t="inlineStr">
        <is>
          <t>Cross-reference</t>
        </is>
      </c>
      <c r="J431" t="inlineStr">
        <is>
          <t>Optional</t>
        </is>
      </c>
      <c r="K431" t="inlineStr">
        <is>
          <t>Primary</t>
        </is>
      </c>
      <c r="L431" t="inlineStr"/>
      <c r="M431" t="inlineStr">
        <is>
          <t>SourceField:WPS ID</t>
        </is>
      </c>
    </row>
    <row r="432">
      <c r="A432" t="inlineStr">
        <is>
          <t>Acceptance</t>
        </is>
      </c>
      <c r="B432" t="inlineStr">
        <is>
          <t>AC-R-087</t>
        </is>
      </c>
      <c r="C432" t="inlineStr">
        <is>
          <t>Activities</t>
        </is>
      </c>
      <c r="D432" t="inlineStr">
        <is>
          <t>A-R-087</t>
        </is>
      </c>
      <c r="E432" t="inlineStr">
        <is>
          <t>Activity ID</t>
        </is>
      </c>
      <c r="F432">
        <f>A432&amp;"|"&amp;B432</f>
        <v/>
      </c>
      <c r="G432">
        <f>C432&amp;"|"&amp;D432</f>
        <v/>
      </c>
      <c r="H432" t="inlineStr">
        <is>
          <t>APPLIES_TO_ACTIVITY</t>
        </is>
      </c>
      <c r="I432" t="inlineStr">
        <is>
          <t>Cross-reference</t>
        </is>
      </c>
      <c r="J432" t="inlineStr">
        <is>
          <t>Optional</t>
        </is>
      </c>
      <c r="K432" t="inlineStr">
        <is>
          <t>Primary</t>
        </is>
      </c>
      <c r="L432" t="inlineStr"/>
      <c r="M432" t="inlineStr">
        <is>
          <t>SourceField:Activity ID</t>
        </is>
      </c>
    </row>
    <row r="433">
      <c r="A433" t="inlineStr">
        <is>
          <t>Acceptance</t>
        </is>
      </c>
      <c r="B433" t="inlineStr">
        <is>
          <t>AC-R-087</t>
        </is>
      </c>
      <c r="C433" t="inlineStr">
        <is>
          <t>Evidence</t>
        </is>
      </c>
      <c r="D433" t="inlineStr">
        <is>
          <t>E-087</t>
        </is>
      </c>
      <c r="E433" t="inlineStr">
        <is>
          <t>Evidence ID</t>
        </is>
      </c>
      <c r="F433">
        <f>A433&amp;"|"&amp;B433</f>
        <v/>
      </c>
      <c r="G433">
        <f>C433&amp;"|"&amp;D433</f>
        <v/>
      </c>
      <c r="H433" t="inlineStr">
        <is>
          <t>PROVEN_BY</t>
        </is>
      </c>
      <c r="I433" t="inlineStr">
        <is>
          <t>Structural</t>
        </is>
      </c>
      <c r="J433" t="inlineStr">
        <is>
          <t>Required</t>
        </is>
      </c>
      <c r="K433" t="inlineStr">
        <is>
          <t>Primary</t>
        </is>
      </c>
      <c r="L433" t="inlineStr"/>
      <c r="M433" t="inlineStr">
        <is>
          <t>SourceField:Evidence ID</t>
        </is>
      </c>
    </row>
    <row r="434">
      <c r="A434" t="inlineStr">
        <is>
          <t>Acceptance</t>
        </is>
      </c>
      <c r="B434" t="inlineStr">
        <is>
          <t>AC-R-087</t>
        </is>
      </c>
      <c r="C434" t="inlineStr">
        <is>
          <t>Rules</t>
        </is>
      </c>
      <c r="D434" t="inlineStr">
        <is>
          <t>R-087</t>
        </is>
      </c>
      <c r="E434" t="inlineStr">
        <is>
          <t>Rule ID</t>
        </is>
      </c>
      <c r="F434">
        <f>A434&amp;"|"&amp;B434</f>
        <v/>
      </c>
      <c r="G434">
        <f>C434&amp;"|"&amp;D434</f>
        <v/>
      </c>
      <c r="H434" t="inlineStr">
        <is>
          <t>DERIVES_FROM_RULE</t>
        </is>
      </c>
      <c r="I434" t="inlineStr">
        <is>
          <t>Structural</t>
        </is>
      </c>
      <c r="J434" t="inlineStr">
        <is>
          <t>Required</t>
        </is>
      </c>
      <c r="K434" t="inlineStr">
        <is>
          <t>Primary</t>
        </is>
      </c>
      <c r="L434" t="inlineStr"/>
      <c r="M434" t="inlineStr">
        <is>
          <t>SourceField:Rule ID</t>
        </is>
      </c>
    </row>
    <row r="435">
      <c r="A435" t="inlineStr">
        <is>
          <t>Acceptance</t>
        </is>
      </c>
      <c r="B435" t="inlineStr">
        <is>
          <t>AC-R-087</t>
        </is>
      </c>
      <c r="C435" t="inlineStr">
        <is>
          <t>Tasks</t>
        </is>
      </c>
      <c r="D435" t="inlineStr">
        <is>
          <t>T-R-087-03</t>
        </is>
      </c>
      <c r="E435" t="inlineStr">
        <is>
          <t>Task ID</t>
        </is>
      </c>
      <c r="F435">
        <f>A435&amp;"|"&amp;B435</f>
        <v/>
      </c>
      <c r="G435">
        <f>C435&amp;"|"&amp;D435</f>
        <v/>
      </c>
      <c r="H435" t="inlineStr">
        <is>
          <t>APPLIES_TO_TASK</t>
        </is>
      </c>
      <c r="I435" t="inlineStr">
        <is>
          <t>Cross-reference</t>
        </is>
      </c>
      <c r="J435" t="inlineStr">
        <is>
          <t>Optional</t>
        </is>
      </c>
      <c r="K435" t="inlineStr">
        <is>
          <t>Primary</t>
        </is>
      </c>
      <c r="L435" t="inlineStr"/>
      <c r="M435" t="inlineStr">
        <is>
          <t>SourceField:Task ID</t>
        </is>
      </c>
    </row>
    <row r="436">
      <c r="A436" t="inlineStr">
        <is>
          <t>Acceptance</t>
        </is>
      </c>
      <c r="B436" t="inlineStr">
        <is>
          <t>AC-R-087</t>
        </is>
      </c>
      <c r="C436" t="inlineStr">
        <is>
          <t>WPS</t>
        </is>
      </c>
      <c r="D436" t="inlineStr">
        <is>
          <t>WPS-16</t>
        </is>
      </c>
      <c r="E436" t="inlineStr">
        <is>
          <t>WPS ID</t>
        </is>
      </c>
      <c r="F436">
        <f>A436&amp;"|"&amp;B436</f>
        <v/>
      </c>
      <c r="G436">
        <f>C436&amp;"|"&amp;D436</f>
        <v/>
      </c>
      <c r="H436" t="inlineStr">
        <is>
          <t>APPLIES_TO_WPS</t>
        </is>
      </c>
      <c r="I436" t="inlineStr">
        <is>
          <t>Cross-reference</t>
        </is>
      </c>
      <c r="J436" t="inlineStr">
        <is>
          <t>Optional</t>
        </is>
      </c>
      <c r="K436" t="inlineStr">
        <is>
          <t>Primary</t>
        </is>
      </c>
      <c r="L436" t="inlineStr"/>
      <c r="M436" t="inlineStr">
        <is>
          <t>SourceField:WPS ID</t>
        </is>
      </c>
    </row>
    <row r="437">
      <c r="A437" t="inlineStr">
        <is>
          <t>Acceptance</t>
        </is>
      </c>
      <c r="B437" t="inlineStr">
        <is>
          <t>AC-R-088</t>
        </is>
      </c>
      <c r="C437" t="inlineStr">
        <is>
          <t>Activities</t>
        </is>
      </c>
      <c r="D437" t="inlineStr">
        <is>
          <t>A-R-088</t>
        </is>
      </c>
      <c r="E437" t="inlineStr">
        <is>
          <t>Activity ID</t>
        </is>
      </c>
      <c r="F437">
        <f>A437&amp;"|"&amp;B437</f>
        <v/>
      </c>
      <c r="G437">
        <f>C437&amp;"|"&amp;D437</f>
        <v/>
      </c>
      <c r="H437" t="inlineStr">
        <is>
          <t>APPLIES_TO_ACTIVITY</t>
        </is>
      </c>
      <c r="I437" t="inlineStr">
        <is>
          <t>Cross-reference</t>
        </is>
      </c>
      <c r="J437" t="inlineStr">
        <is>
          <t>Optional</t>
        </is>
      </c>
      <c r="K437" t="inlineStr">
        <is>
          <t>Primary</t>
        </is>
      </c>
      <c r="L437" t="inlineStr"/>
      <c r="M437" t="inlineStr">
        <is>
          <t>SourceField:Activity ID</t>
        </is>
      </c>
    </row>
    <row r="438">
      <c r="A438" t="inlineStr">
        <is>
          <t>Acceptance</t>
        </is>
      </c>
      <c r="B438" t="inlineStr">
        <is>
          <t>AC-R-088</t>
        </is>
      </c>
      <c r="C438" t="inlineStr">
        <is>
          <t>Evidence</t>
        </is>
      </c>
      <c r="D438" t="inlineStr">
        <is>
          <t>E-088</t>
        </is>
      </c>
      <c r="E438" t="inlineStr">
        <is>
          <t>Evidence ID</t>
        </is>
      </c>
      <c r="F438">
        <f>A438&amp;"|"&amp;B438</f>
        <v/>
      </c>
      <c r="G438">
        <f>C438&amp;"|"&amp;D438</f>
        <v/>
      </c>
      <c r="H438" t="inlineStr">
        <is>
          <t>PROVEN_BY</t>
        </is>
      </c>
      <c r="I438" t="inlineStr">
        <is>
          <t>Structural</t>
        </is>
      </c>
      <c r="J438" t="inlineStr">
        <is>
          <t>Required</t>
        </is>
      </c>
      <c r="K438" t="inlineStr">
        <is>
          <t>Primary</t>
        </is>
      </c>
      <c r="L438" t="inlineStr"/>
      <c r="M438" t="inlineStr">
        <is>
          <t>SourceField:Evidence ID</t>
        </is>
      </c>
    </row>
    <row r="439">
      <c r="A439" t="inlineStr">
        <is>
          <t>Acceptance</t>
        </is>
      </c>
      <c r="B439" t="inlineStr">
        <is>
          <t>AC-R-088</t>
        </is>
      </c>
      <c r="C439" t="inlineStr">
        <is>
          <t>Rules</t>
        </is>
      </c>
      <c r="D439" t="inlineStr">
        <is>
          <t>R-088</t>
        </is>
      </c>
      <c r="E439" t="inlineStr">
        <is>
          <t>Rule ID</t>
        </is>
      </c>
      <c r="F439">
        <f>A439&amp;"|"&amp;B439</f>
        <v/>
      </c>
      <c r="G439">
        <f>C439&amp;"|"&amp;D439</f>
        <v/>
      </c>
      <c r="H439" t="inlineStr">
        <is>
          <t>DERIVES_FROM_RULE</t>
        </is>
      </c>
      <c r="I439" t="inlineStr">
        <is>
          <t>Structural</t>
        </is>
      </c>
      <c r="J439" t="inlineStr">
        <is>
          <t>Required</t>
        </is>
      </c>
      <c r="K439" t="inlineStr">
        <is>
          <t>Primary</t>
        </is>
      </c>
      <c r="L439" t="inlineStr"/>
      <c r="M439" t="inlineStr">
        <is>
          <t>SourceField:Rule ID</t>
        </is>
      </c>
    </row>
    <row r="440">
      <c r="A440" t="inlineStr">
        <is>
          <t>Acceptance</t>
        </is>
      </c>
      <c r="B440" t="inlineStr">
        <is>
          <t>AC-R-088</t>
        </is>
      </c>
      <c r="C440" t="inlineStr">
        <is>
          <t>Tasks</t>
        </is>
      </c>
      <c r="D440" t="inlineStr">
        <is>
          <t>T-R-088-03</t>
        </is>
      </c>
      <c r="E440" t="inlineStr">
        <is>
          <t>Task ID</t>
        </is>
      </c>
      <c r="F440">
        <f>A440&amp;"|"&amp;B440</f>
        <v/>
      </c>
      <c r="G440">
        <f>C440&amp;"|"&amp;D440</f>
        <v/>
      </c>
      <c r="H440" t="inlineStr">
        <is>
          <t>APPLIES_TO_TASK</t>
        </is>
      </c>
      <c r="I440" t="inlineStr">
        <is>
          <t>Cross-reference</t>
        </is>
      </c>
      <c r="J440" t="inlineStr">
        <is>
          <t>Optional</t>
        </is>
      </c>
      <c r="K440" t="inlineStr">
        <is>
          <t>Primary</t>
        </is>
      </c>
      <c r="L440" t="inlineStr"/>
      <c r="M440" t="inlineStr">
        <is>
          <t>SourceField:Task ID</t>
        </is>
      </c>
    </row>
    <row r="441">
      <c r="A441" t="inlineStr">
        <is>
          <t>Acceptance</t>
        </is>
      </c>
      <c r="B441" t="inlineStr">
        <is>
          <t>AC-R-088</t>
        </is>
      </c>
      <c r="C441" t="inlineStr">
        <is>
          <t>WPS</t>
        </is>
      </c>
      <c r="D441" t="inlineStr">
        <is>
          <t>WPS-02</t>
        </is>
      </c>
      <c r="E441" t="inlineStr">
        <is>
          <t>WPS ID</t>
        </is>
      </c>
      <c r="F441">
        <f>A441&amp;"|"&amp;B441</f>
        <v/>
      </c>
      <c r="G441">
        <f>C441&amp;"|"&amp;D441</f>
        <v/>
      </c>
      <c r="H441" t="inlineStr">
        <is>
          <t>APPLIES_TO_WPS</t>
        </is>
      </c>
      <c r="I441" t="inlineStr">
        <is>
          <t>Cross-reference</t>
        </is>
      </c>
      <c r="J441" t="inlineStr">
        <is>
          <t>Optional</t>
        </is>
      </c>
      <c r="K441" t="inlineStr">
        <is>
          <t>Primary</t>
        </is>
      </c>
      <c r="L441" t="inlineStr"/>
      <c r="M441" t="inlineStr">
        <is>
          <t>SourceField:WPS ID</t>
        </is>
      </c>
    </row>
    <row r="442">
      <c r="A442" t="inlineStr">
        <is>
          <t>Acceptance</t>
        </is>
      </c>
      <c r="B442" t="inlineStr">
        <is>
          <t>AC-R-089</t>
        </is>
      </c>
      <c r="C442" t="inlineStr">
        <is>
          <t>Activities</t>
        </is>
      </c>
      <c r="D442" t="inlineStr">
        <is>
          <t>A-R-089</t>
        </is>
      </c>
      <c r="E442" t="inlineStr">
        <is>
          <t>Activity ID</t>
        </is>
      </c>
      <c r="F442">
        <f>A442&amp;"|"&amp;B442</f>
        <v/>
      </c>
      <c r="G442">
        <f>C442&amp;"|"&amp;D442</f>
        <v/>
      </c>
      <c r="H442" t="inlineStr">
        <is>
          <t>APPLIES_TO_ACTIVITY</t>
        </is>
      </c>
      <c r="I442" t="inlineStr">
        <is>
          <t>Cross-reference</t>
        </is>
      </c>
      <c r="J442" t="inlineStr">
        <is>
          <t>Optional</t>
        </is>
      </c>
      <c r="K442" t="inlineStr">
        <is>
          <t>Primary</t>
        </is>
      </c>
      <c r="L442" t="inlineStr"/>
      <c r="M442" t="inlineStr">
        <is>
          <t>SourceField:Activity ID</t>
        </is>
      </c>
    </row>
    <row r="443">
      <c r="A443" t="inlineStr">
        <is>
          <t>Acceptance</t>
        </is>
      </c>
      <c r="B443" t="inlineStr">
        <is>
          <t>AC-R-089</t>
        </is>
      </c>
      <c r="C443" t="inlineStr">
        <is>
          <t>Evidence</t>
        </is>
      </c>
      <c r="D443" t="inlineStr">
        <is>
          <t>E-089</t>
        </is>
      </c>
      <c r="E443" t="inlineStr">
        <is>
          <t>Evidence ID</t>
        </is>
      </c>
      <c r="F443">
        <f>A443&amp;"|"&amp;B443</f>
        <v/>
      </c>
      <c r="G443">
        <f>C443&amp;"|"&amp;D443</f>
        <v/>
      </c>
      <c r="H443" t="inlineStr">
        <is>
          <t>PROVEN_BY</t>
        </is>
      </c>
      <c r="I443" t="inlineStr">
        <is>
          <t>Structural</t>
        </is>
      </c>
      <c r="J443" t="inlineStr">
        <is>
          <t>Required</t>
        </is>
      </c>
      <c r="K443" t="inlineStr">
        <is>
          <t>Primary</t>
        </is>
      </c>
      <c r="L443" t="inlineStr"/>
      <c r="M443" t="inlineStr">
        <is>
          <t>SourceField:Evidence ID</t>
        </is>
      </c>
    </row>
    <row r="444">
      <c r="A444" t="inlineStr">
        <is>
          <t>Acceptance</t>
        </is>
      </c>
      <c r="B444" t="inlineStr">
        <is>
          <t>AC-R-089</t>
        </is>
      </c>
      <c r="C444" t="inlineStr">
        <is>
          <t>Rules</t>
        </is>
      </c>
      <c r="D444" t="inlineStr">
        <is>
          <t>R-089</t>
        </is>
      </c>
      <c r="E444" t="inlineStr">
        <is>
          <t>Rule ID</t>
        </is>
      </c>
      <c r="F444">
        <f>A444&amp;"|"&amp;B444</f>
        <v/>
      </c>
      <c r="G444">
        <f>C444&amp;"|"&amp;D444</f>
        <v/>
      </c>
      <c r="H444" t="inlineStr">
        <is>
          <t>DERIVES_FROM_RULE</t>
        </is>
      </c>
      <c r="I444" t="inlineStr">
        <is>
          <t>Structural</t>
        </is>
      </c>
      <c r="J444" t="inlineStr">
        <is>
          <t>Required</t>
        </is>
      </c>
      <c r="K444" t="inlineStr">
        <is>
          <t>Primary</t>
        </is>
      </c>
      <c r="L444" t="inlineStr"/>
      <c r="M444" t="inlineStr">
        <is>
          <t>SourceField:Rule ID</t>
        </is>
      </c>
    </row>
    <row r="445">
      <c r="A445" t="inlineStr">
        <is>
          <t>Acceptance</t>
        </is>
      </c>
      <c r="B445" t="inlineStr">
        <is>
          <t>AC-R-089</t>
        </is>
      </c>
      <c r="C445" t="inlineStr">
        <is>
          <t>Tasks</t>
        </is>
      </c>
      <c r="D445" t="inlineStr">
        <is>
          <t>T-R-089-03</t>
        </is>
      </c>
      <c r="E445" t="inlineStr">
        <is>
          <t>Task ID</t>
        </is>
      </c>
      <c r="F445">
        <f>A445&amp;"|"&amp;B445</f>
        <v/>
      </c>
      <c r="G445">
        <f>C445&amp;"|"&amp;D445</f>
        <v/>
      </c>
      <c r="H445" t="inlineStr">
        <is>
          <t>APPLIES_TO_TASK</t>
        </is>
      </c>
      <c r="I445" t="inlineStr">
        <is>
          <t>Cross-reference</t>
        </is>
      </c>
      <c r="J445" t="inlineStr">
        <is>
          <t>Optional</t>
        </is>
      </c>
      <c r="K445" t="inlineStr">
        <is>
          <t>Primary</t>
        </is>
      </c>
      <c r="L445" t="inlineStr"/>
      <c r="M445" t="inlineStr">
        <is>
          <t>SourceField:Task ID</t>
        </is>
      </c>
    </row>
    <row r="446">
      <c r="A446" t="inlineStr">
        <is>
          <t>Acceptance</t>
        </is>
      </c>
      <c r="B446" t="inlineStr">
        <is>
          <t>AC-R-089</t>
        </is>
      </c>
      <c r="C446" t="inlineStr">
        <is>
          <t>WPS</t>
        </is>
      </c>
      <c r="D446" t="inlineStr">
        <is>
          <t>WPS-02</t>
        </is>
      </c>
      <c r="E446" t="inlineStr">
        <is>
          <t>WPS ID</t>
        </is>
      </c>
      <c r="F446">
        <f>A446&amp;"|"&amp;B446</f>
        <v/>
      </c>
      <c r="G446">
        <f>C446&amp;"|"&amp;D446</f>
        <v/>
      </c>
      <c r="H446" t="inlineStr">
        <is>
          <t>APPLIES_TO_WPS</t>
        </is>
      </c>
      <c r="I446" t="inlineStr">
        <is>
          <t>Cross-reference</t>
        </is>
      </c>
      <c r="J446" t="inlineStr">
        <is>
          <t>Optional</t>
        </is>
      </c>
      <c r="K446" t="inlineStr">
        <is>
          <t>Primary</t>
        </is>
      </c>
      <c r="L446" t="inlineStr"/>
      <c r="M446" t="inlineStr">
        <is>
          <t>SourceField:WPS ID</t>
        </is>
      </c>
    </row>
    <row r="447">
      <c r="A447" t="inlineStr">
        <is>
          <t>Acceptance</t>
        </is>
      </c>
      <c r="B447" t="inlineStr">
        <is>
          <t>AC-S-17-01</t>
        </is>
      </c>
      <c r="C447" t="inlineStr">
        <is>
          <t>Activities</t>
        </is>
      </c>
      <c r="D447" t="inlineStr">
        <is>
          <t>A-S-17-01</t>
        </is>
      </c>
      <c r="E447" t="inlineStr">
        <is>
          <t>Activity ID</t>
        </is>
      </c>
      <c r="F447">
        <f>A447&amp;"|"&amp;B447</f>
        <v/>
      </c>
      <c r="G447">
        <f>C447&amp;"|"&amp;D447</f>
        <v/>
      </c>
      <c r="H447" t="inlineStr">
        <is>
          <t>APPLIES_TO_ACTIVITY</t>
        </is>
      </c>
      <c r="I447" t="inlineStr">
        <is>
          <t>Cross-reference</t>
        </is>
      </c>
      <c r="J447" t="inlineStr">
        <is>
          <t>Optional</t>
        </is>
      </c>
      <c r="K447" t="inlineStr">
        <is>
          <t>Primary</t>
        </is>
      </c>
      <c r="L447" t="inlineStr"/>
      <c r="M447" t="inlineStr">
        <is>
          <t>SourceField:Activity ID</t>
        </is>
      </c>
    </row>
    <row r="448">
      <c r="A448" t="inlineStr">
        <is>
          <t>Acceptance</t>
        </is>
      </c>
      <c r="B448" t="inlineStr">
        <is>
          <t>AC-S-17-01</t>
        </is>
      </c>
      <c r="C448" t="inlineStr">
        <is>
          <t>Evidence</t>
        </is>
      </c>
      <c r="D448" t="inlineStr">
        <is>
          <t>E-S-17-01</t>
        </is>
      </c>
      <c r="E448" t="inlineStr">
        <is>
          <t>Evidence ID</t>
        </is>
      </c>
      <c r="F448">
        <f>A448&amp;"|"&amp;B448</f>
        <v/>
      </c>
      <c r="G448">
        <f>C448&amp;"|"&amp;D448</f>
        <v/>
      </c>
      <c r="H448" t="inlineStr">
        <is>
          <t>PROVEN_BY</t>
        </is>
      </c>
      <c r="I448" t="inlineStr">
        <is>
          <t>Structural</t>
        </is>
      </c>
      <c r="J448" t="inlineStr">
        <is>
          <t>Required</t>
        </is>
      </c>
      <c r="K448" t="inlineStr">
        <is>
          <t>Primary</t>
        </is>
      </c>
      <c r="L448" t="inlineStr"/>
      <c r="M448" t="inlineStr">
        <is>
          <t>SourceField:Evidence ID</t>
        </is>
      </c>
    </row>
    <row r="449">
      <c r="A449" t="inlineStr">
        <is>
          <t>Acceptance</t>
        </is>
      </c>
      <c r="B449" t="inlineStr">
        <is>
          <t>AC-S-17-01</t>
        </is>
      </c>
      <c r="C449" t="inlineStr">
        <is>
          <t>Tasks</t>
        </is>
      </c>
      <c r="D449" t="inlineStr">
        <is>
          <t>T-S-17-01-02</t>
        </is>
      </c>
      <c r="E449" t="inlineStr">
        <is>
          <t>Task ID</t>
        </is>
      </c>
      <c r="F449">
        <f>A449&amp;"|"&amp;B449</f>
        <v/>
      </c>
      <c r="G449">
        <f>C449&amp;"|"&amp;D449</f>
        <v/>
      </c>
      <c r="H449" t="inlineStr">
        <is>
          <t>APPLIES_TO_TASK</t>
        </is>
      </c>
      <c r="I449" t="inlineStr">
        <is>
          <t>Cross-reference</t>
        </is>
      </c>
      <c r="J449" t="inlineStr">
        <is>
          <t>Optional</t>
        </is>
      </c>
      <c r="K449" t="inlineStr">
        <is>
          <t>Primary</t>
        </is>
      </c>
      <c r="L449" t="inlineStr"/>
      <c r="M449" t="inlineStr">
        <is>
          <t>SourceField:Task ID</t>
        </is>
      </c>
    </row>
    <row r="450">
      <c r="A450" t="inlineStr">
        <is>
          <t>Acceptance</t>
        </is>
      </c>
      <c r="B450" t="inlineStr">
        <is>
          <t>AC-S-17-01</t>
        </is>
      </c>
      <c r="C450" t="inlineStr">
        <is>
          <t>WPS</t>
        </is>
      </c>
      <c r="D450" t="inlineStr">
        <is>
          <t>WPS-17</t>
        </is>
      </c>
      <c r="E450" t="inlineStr">
        <is>
          <t>WPS ID</t>
        </is>
      </c>
      <c r="F450">
        <f>A450&amp;"|"&amp;B450</f>
        <v/>
      </c>
      <c r="G450">
        <f>C450&amp;"|"&amp;D450</f>
        <v/>
      </c>
      <c r="H450" t="inlineStr">
        <is>
          <t>APPLIES_TO_WPS</t>
        </is>
      </c>
      <c r="I450" t="inlineStr">
        <is>
          <t>Cross-reference</t>
        </is>
      </c>
      <c r="J450" t="inlineStr">
        <is>
          <t>Optional</t>
        </is>
      </c>
      <c r="K450" t="inlineStr">
        <is>
          <t>Primary</t>
        </is>
      </c>
      <c r="L450" t="inlineStr"/>
      <c r="M450" t="inlineStr">
        <is>
          <t>SourceField:WPS ID</t>
        </is>
      </c>
    </row>
    <row r="451">
      <c r="A451" t="inlineStr">
        <is>
          <t>Acceptance</t>
        </is>
      </c>
      <c r="B451" t="inlineStr">
        <is>
          <t>AC-S-17-02</t>
        </is>
      </c>
      <c r="C451" t="inlineStr">
        <is>
          <t>Activities</t>
        </is>
      </c>
      <c r="D451" t="inlineStr">
        <is>
          <t>A-S-17-02</t>
        </is>
      </c>
      <c r="E451" t="inlineStr">
        <is>
          <t>Activity ID</t>
        </is>
      </c>
      <c r="F451">
        <f>A451&amp;"|"&amp;B451</f>
        <v/>
      </c>
      <c r="G451">
        <f>C451&amp;"|"&amp;D451</f>
        <v/>
      </c>
      <c r="H451" t="inlineStr">
        <is>
          <t>APPLIES_TO_ACTIVITY</t>
        </is>
      </c>
      <c r="I451" t="inlineStr">
        <is>
          <t>Cross-reference</t>
        </is>
      </c>
      <c r="J451" t="inlineStr">
        <is>
          <t>Optional</t>
        </is>
      </c>
      <c r="K451" t="inlineStr">
        <is>
          <t>Primary</t>
        </is>
      </c>
      <c r="L451" t="inlineStr"/>
      <c r="M451" t="inlineStr">
        <is>
          <t>SourceField:Activity ID</t>
        </is>
      </c>
    </row>
    <row r="452">
      <c r="A452" t="inlineStr">
        <is>
          <t>Acceptance</t>
        </is>
      </c>
      <c r="B452" t="inlineStr">
        <is>
          <t>AC-S-17-02</t>
        </is>
      </c>
      <c r="C452" t="inlineStr">
        <is>
          <t>Evidence</t>
        </is>
      </c>
      <c r="D452" t="inlineStr">
        <is>
          <t>E-S-17-02</t>
        </is>
      </c>
      <c r="E452" t="inlineStr">
        <is>
          <t>Evidence ID</t>
        </is>
      </c>
      <c r="F452">
        <f>A452&amp;"|"&amp;B452</f>
        <v/>
      </c>
      <c r="G452">
        <f>C452&amp;"|"&amp;D452</f>
        <v/>
      </c>
      <c r="H452" t="inlineStr">
        <is>
          <t>PROVEN_BY</t>
        </is>
      </c>
      <c r="I452" t="inlineStr">
        <is>
          <t>Structural</t>
        </is>
      </c>
      <c r="J452" t="inlineStr">
        <is>
          <t>Required</t>
        </is>
      </c>
      <c r="K452" t="inlineStr">
        <is>
          <t>Primary</t>
        </is>
      </c>
      <c r="L452" t="inlineStr"/>
      <c r="M452" t="inlineStr">
        <is>
          <t>SourceField:Evidence ID</t>
        </is>
      </c>
    </row>
    <row r="453">
      <c r="A453" t="inlineStr">
        <is>
          <t>Acceptance</t>
        </is>
      </c>
      <c r="B453" t="inlineStr">
        <is>
          <t>AC-S-17-02</t>
        </is>
      </c>
      <c r="C453" t="inlineStr">
        <is>
          <t>Tasks</t>
        </is>
      </c>
      <c r="D453" t="inlineStr">
        <is>
          <t>T-S-17-02-02</t>
        </is>
      </c>
      <c r="E453" t="inlineStr">
        <is>
          <t>Task ID</t>
        </is>
      </c>
      <c r="F453">
        <f>A453&amp;"|"&amp;B453</f>
        <v/>
      </c>
      <c r="G453">
        <f>C453&amp;"|"&amp;D453</f>
        <v/>
      </c>
      <c r="H453" t="inlineStr">
        <is>
          <t>APPLIES_TO_TASK</t>
        </is>
      </c>
      <c r="I453" t="inlineStr">
        <is>
          <t>Cross-reference</t>
        </is>
      </c>
      <c r="J453" t="inlineStr">
        <is>
          <t>Optional</t>
        </is>
      </c>
      <c r="K453" t="inlineStr">
        <is>
          <t>Primary</t>
        </is>
      </c>
      <c r="L453" t="inlineStr"/>
      <c r="M453" t="inlineStr">
        <is>
          <t>SourceField:Task ID</t>
        </is>
      </c>
    </row>
    <row r="454">
      <c r="A454" t="inlineStr">
        <is>
          <t>Acceptance</t>
        </is>
      </c>
      <c r="B454" t="inlineStr">
        <is>
          <t>AC-S-17-02</t>
        </is>
      </c>
      <c r="C454" t="inlineStr">
        <is>
          <t>WPS</t>
        </is>
      </c>
      <c r="D454" t="inlineStr">
        <is>
          <t>WPS-17</t>
        </is>
      </c>
      <c r="E454" t="inlineStr">
        <is>
          <t>WPS ID</t>
        </is>
      </c>
      <c r="F454">
        <f>A454&amp;"|"&amp;B454</f>
        <v/>
      </c>
      <c r="G454">
        <f>C454&amp;"|"&amp;D454</f>
        <v/>
      </c>
      <c r="H454" t="inlineStr">
        <is>
          <t>APPLIES_TO_WPS</t>
        </is>
      </c>
      <c r="I454" t="inlineStr">
        <is>
          <t>Cross-reference</t>
        </is>
      </c>
      <c r="J454" t="inlineStr">
        <is>
          <t>Optional</t>
        </is>
      </c>
      <c r="K454" t="inlineStr">
        <is>
          <t>Primary</t>
        </is>
      </c>
      <c r="L454" t="inlineStr"/>
      <c r="M454" t="inlineStr">
        <is>
          <t>SourceField:WPS ID</t>
        </is>
      </c>
    </row>
    <row r="455">
      <c r="A455" t="inlineStr">
        <is>
          <t>Acceptance</t>
        </is>
      </c>
      <c r="B455" t="inlineStr">
        <is>
          <t>AC-S-17-03</t>
        </is>
      </c>
      <c r="C455" t="inlineStr">
        <is>
          <t>Activities</t>
        </is>
      </c>
      <c r="D455" t="inlineStr">
        <is>
          <t>A-S-17-03</t>
        </is>
      </c>
      <c r="E455" t="inlineStr">
        <is>
          <t>Activity ID</t>
        </is>
      </c>
      <c r="F455">
        <f>A455&amp;"|"&amp;B455</f>
        <v/>
      </c>
      <c r="G455">
        <f>C455&amp;"|"&amp;D455</f>
        <v/>
      </c>
      <c r="H455" t="inlineStr">
        <is>
          <t>APPLIES_TO_ACTIVITY</t>
        </is>
      </c>
      <c r="I455" t="inlineStr">
        <is>
          <t>Cross-reference</t>
        </is>
      </c>
      <c r="J455" t="inlineStr">
        <is>
          <t>Optional</t>
        </is>
      </c>
      <c r="K455" t="inlineStr">
        <is>
          <t>Primary</t>
        </is>
      </c>
      <c r="L455" t="inlineStr"/>
      <c r="M455" t="inlineStr">
        <is>
          <t>SourceField:Activity ID</t>
        </is>
      </c>
    </row>
    <row r="456">
      <c r="A456" t="inlineStr">
        <is>
          <t>Acceptance</t>
        </is>
      </c>
      <c r="B456" t="inlineStr">
        <is>
          <t>AC-S-17-03</t>
        </is>
      </c>
      <c r="C456" t="inlineStr">
        <is>
          <t>Evidence</t>
        </is>
      </c>
      <c r="D456" t="inlineStr">
        <is>
          <t>E-S-17-03</t>
        </is>
      </c>
      <c r="E456" t="inlineStr">
        <is>
          <t>Evidence ID</t>
        </is>
      </c>
      <c r="F456">
        <f>A456&amp;"|"&amp;B456</f>
        <v/>
      </c>
      <c r="G456">
        <f>C456&amp;"|"&amp;D456</f>
        <v/>
      </c>
      <c r="H456" t="inlineStr">
        <is>
          <t>PROVEN_BY</t>
        </is>
      </c>
      <c r="I456" t="inlineStr">
        <is>
          <t>Structural</t>
        </is>
      </c>
      <c r="J456" t="inlineStr">
        <is>
          <t>Required</t>
        </is>
      </c>
      <c r="K456" t="inlineStr">
        <is>
          <t>Primary</t>
        </is>
      </c>
      <c r="L456" t="inlineStr"/>
      <c r="M456" t="inlineStr">
        <is>
          <t>SourceField:Evidence ID</t>
        </is>
      </c>
    </row>
    <row r="457">
      <c r="A457" t="inlineStr">
        <is>
          <t>Acceptance</t>
        </is>
      </c>
      <c r="B457" t="inlineStr">
        <is>
          <t>AC-S-17-03</t>
        </is>
      </c>
      <c r="C457" t="inlineStr">
        <is>
          <t>Tasks</t>
        </is>
      </c>
      <c r="D457" t="inlineStr">
        <is>
          <t>T-S-17-03-02</t>
        </is>
      </c>
      <c r="E457" t="inlineStr">
        <is>
          <t>Task ID</t>
        </is>
      </c>
      <c r="F457">
        <f>A457&amp;"|"&amp;B457</f>
        <v/>
      </c>
      <c r="G457">
        <f>C457&amp;"|"&amp;D457</f>
        <v/>
      </c>
      <c r="H457" t="inlineStr">
        <is>
          <t>APPLIES_TO_TASK</t>
        </is>
      </c>
      <c r="I457" t="inlineStr">
        <is>
          <t>Cross-reference</t>
        </is>
      </c>
      <c r="J457" t="inlineStr">
        <is>
          <t>Optional</t>
        </is>
      </c>
      <c r="K457" t="inlineStr">
        <is>
          <t>Primary</t>
        </is>
      </c>
      <c r="L457" t="inlineStr"/>
      <c r="M457" t="inlineStr">
        <is>
          <t>SourceField:Task ID</t>
        </is>
      </c>
    </row>
    <row r="458">
      <c r="A458" t="inlineStr">
        <is>
          <t>Acceptance</t>
        </is>
      </c>
      <c r="B458" t="inlineStr">
        <is>
          <t>AC-S-17-03</t>
        </is>
      </c>
      <c r="C458" t="inlineStr">
        <is>
          <t>WPS</t>
        </is>
      </c>
      <c r="D458" t="inlineStr">
        <is>
          <t>WPS-17</t>
        </is>
      </c>
      <c r="E458" t="inlineStr">
        <is>
          <t>WPS ID</t>
        </is>
      </c>
      <c r="F458">
        <f>A458&amp;"|"&amp;B458</f>
        <v/>
      </c>
      <c r="G458">
        <f>C458&amp;"|"&amp;D458</f>
        <v/>
      </c>
      <c r="H458" t="inlineStr">
        <is>
          <t>APPLIES_TO_WPS</t>
        </is>
      </c>
      <c r="I458" t="inlineStr">
        <is>
          <t>Cross-reference</t>
        </is>
      </c>
      <c r="J458" t="inlineStr">
        <is>
          <t>Optional</t>
        </is>
      </c>
      <c r="K458" t="inlineStr">
        <is>
          <t>Primary</t>
        </is>
      </c>
      <c r="L458" t="inlineStr"/>
      <c r="M458" t="inlineStr">
        <is>
          <t>SourceField:WPS ID</t>
        </is>
      </c>
    </row>
    <row r="459">
      <c r="A459" t="inlineStr">
        <is>
          <t>Acceptance</t>
        </is>
      </c>
      <c r="B459" t="inlineStr">
        <is>
          <t>AC-S-17-04</t>
        </is>
      </c>
      <c r="C459" t="inlineStr">
        <is>
          <t>Activities</t>
        </is>
      </c>
      <c r="D459" t="inlineStr">
        <is>
          <t>A-S-17-04</t>
        </is>
      </c>
      <c r="E459" t="inlineStr">
        <is>
          <t>Activity ID</t>
        </is>
      </c>
      <c r="F459">
        <f>A459&amp;"|"&amp;B459</f>
        <v/>
      </c>
      <c r="G459">
        <f>C459&amp;"|"&amp;D459</f>
        <v/>
      </c>
      <c r="H459" t="inlineStr">
        <is>
          <t>APPLIES_TO_ACTIVITY</t>
        </is>
      </c>
      <c r="I459" t="inlineStr">
        <is>
          <t>Cross-reference</t>
        </is>
      </c>
      <c r="J459" t="inlineStr">
        <is>
          <t>Optional</t>
        </is>
      </c>
      <c r="K459" t="inlineStr">
        <is>
          <t>Primary</t>
        </is>
      </c>
      <c r="L459" t="inlineStr"/>
      <c r="M459" t="inlineStr">
        <is>
          <t>SourceField:Activity ID</t>
        </is>
      </c>
    </row>
    <row r="460">
      <c r="A460" t="inlineStr">
        <is>
          <t>Acceptance</t>
        </is>
      </c>
      <c r="B460" t="inlineStr">
        <is>
          <t>AC-S-17-04</t>
        </is>
      </c>
      <c r="C460" t="inlineStr">
        <is>
          <t>Evidence</t>
        </is>
      </c>
      <c r="D460" t="inlineStr">
        <is>
          <t>E-S-17-04</t>
        </is>
      </c>
      <c r="E460" t="inlineStr">
        <is>
          <t>Evidence ID</t>
        </is>
      </c>
      <c r="F460">
        <f>A460&amp;"|"&amp;B460</f>
        <v/>
      </c>
      <c r="G460">
        <f>C460&amp;"|"&amp;D460</f>
        <v/>
      </c>
      <c r="H460" t="inlineStr">
        <is>
          <t>PROVEN_BY</t>
        </is>
      </c>
      <c r="I460" t="inlineStr">
        <is>
          <t>Structural</t>
        </is>
      </c>
      <c r="J460" t="inlineStr">
        <is>
          <t>Required</t>
        </is>
      </c>
      <c r="K460" t="inlineStr">
        <is>
          <t>Primary</t>
        </is>
      </c>
      <c r="L460" t="inlineStr"/>
      <c r="M460" t="inlineStr">
        <is>
          <t>SourceField:Evidence ID</t>
        </is>
      </c>
    </row>
    <row r="461">
      <c r="A461" t="inlineStr">
        <is>
          <t>Acceptance</t>
        </is>
      </c>
      <c r="B461" t="inlineStr">
        <is>
          <t>AC-S-17-04</t>
        </is>
      </c>
      <c r="C461" t="inlineStr">
        <is>
          <t>Tasks</t>
        </is>
      </c>
      <c r="D461" t="inlineStr">
        <is>
          <t>T-S-17-04-02</t>
        </is>
      </c>
      <c r="E461" t="inlineStr">
        <is>
          <t>Task ID</t>
        </is>
      </c>
      <c r="F461">
        <f>A461&amp;"|"&amp;B461</f>
        <v/>
      </c>
      <c r="G461">
        <f>C461&amp;"|"&amp;D461</f>
        <v/>
      </c>
      <c r="H461" t="inlineStr">
        <is>
          <t>APPLIES_TO_TASK</t>
        </is>
      </c>
      <c r="I461" t="inlineStr">
        <is>
          <t>Cross-reference</t>
        </is>
      </c>
      <c r="J461" t="inlineStr">
        <is>
          <t>Optional</t>
        </is>
      </c>
      <c r="K461" t="inlineStr">
        <is>
          <t>Primary</t>
        </is>
      </c>
      <c r="L461" t="inlineStr"/>
      <c r="M461" t="inlineStr">
        <is>
          <t>SourceField:Task ID</t>
        </is>
      </c>
    </row>
    <row r="462">
      <c r="A462" t="inlineStr">
        <is>
          <t>Acceptance</t>
        </is>
      </c>
      <c r="B462" t="inlineStr">
        <is>
          <t>AC-S-17-04</t>
        </is>
      </c>
      <c r="C462" t="inlineStr">
        <is>
          <t>WPS</t>
        </is>
      </c>
      <c r="D462" t="inlineStr">
        <is>
          <t>WPS-17</t>
        </is>
      </c>
      <c r="E462" t="inlineStr">
        <is>
          <t>WPS ID</t>
        </is>
      </c>
      <c r="F462">
        <f>A462&amp;"|"&amp;B462</f>
        <v/>
      </c>
      <c r="G462">
        <f>C462&amp;"|"&amp;D462</f>
        <v/>
      </c>
      <c r="H462" t="inlineStr">
        <is>
          <t>APPLIES_TO_WPS</t>
        </is>
      </c>
      <c r="I462" t="inlineStr">
        <is>
          <t>Cross-reference</t>
        </is>
      </c>
      <c r="J462" t="inlineStr">
        <is>
          <t>Optional</t>
        </is>
      </c>
      <c r="K462" t="inlineStr">
        <is>
          <t>Primary</t>
        </is>
      </c>
      <c r="L462" t="inlineStr"/>
      <c r="M462" t="inlineStr">
        <is>
          <t>SourceField:WPS ID</t>
        </is>
      </c>
    </row>
    <row r="463">
      <c r="A463" t="inlineStr">
        <is>
          <t>Acceptance</t>
        </is>
      </c>
      <c r="B463" t="inlineStr">
        <is>
          <t>AC-S-17-05</t>
        </is>
      </c>
      <c r="C463" t="inlineStr">
        <is>
          <t>Activities</t>
        </is>
      </c>
      <c r="D463" t="inlineStr">
        <is>
          <t>A-S-17-05</t>
        </is>
      </c>
      <c r="E463" t="inlineStr">
        <is>
          <t>Activity ID</t>
        </is>
      </c>
      <c r="F463">
        <f>A463&amp;"|"&amp;B463</f>
        <v/>
      </c>
      <c r="G463">
        <f>C463&amp;"|"&amp;D463</f>
        <v/>
      </c>
      <c r="H463" t="inlineStr">
        <is>
          <t>APPLIES_TO_ACTIVITY</t>
        </is>
      </c>
      <c r="I463" t="inlineStr">
        <is>
          <t>Cross-reference</t>
        </is>
      </c>
      <c r="J463" t="inlineStr">
        <is>
          <t>Optional</t>
        </is>
      </c>
      <c r="K463" t="inlineStr">
        <is>
          <t>Primary</t>
        </is>
      </c>
      <c r="L463" t="inlineStr"/>
      <c r="M463" t="inlineStr">
        <is>
          <t>SourceField:Activity ID</t>
        </is>
      </c>
    </row>
    <row r="464">
      <c r="A464" t="inlineStr">
        <is>
          <t>Acceptance</t>
        </is>
      </c>
      <c r="B464" t="inlineStr">
        <is>
          <t>AC-S-17-05</t>
        </is>
      </c>
      <c r="C464" t="inlineStr">
        <is>
          <t>Evidence</t>
        </is>
      </c>
      <c r="D464" t="inlineStr">
        <is>
          <t>E-S-17-05</t>
        </is>
      </c>
      <c r="E464" t="inlineStr">
        <is>
          <t>Evidence ID</t>
        </is>
      </c>
      <c r="F464">
        <f>A464&amp;"|"&amp;B464</f>
        <v/>
      </c>
      <c r="G464">
        <f>C464&amp;"|"&amp;D464</f>
        <v/>
      </c>
      <c r="H464" t="inlineStr">
        <is>
          <t>PROVEN_BY</t>
        </is>
      </c>
      <c r="I464" t="inlineStr">
        <is>
          <t>Structural</t>
        </is>
      </c>
      <c r="J464" t="inlineStr">
        <is>
          <t>Required</t>
        </is>
      </c>
      <c r="K464" t="inlineStr">
        <is>
          <t>Primary</t>
        </is>
      </c>
      <c r="L464" t="inlineStr"/>
      <c r="M464" t="inlineStr">
        <is>
          <t>SourceField:Evidence ID</t>
        </is>
      </c>
    </row>
    <row r="465">
      <c r="A465" t="inlineStr">
        <is>
          <t>Acceptance</t>
        </is>
      </c>
      <c r="B465" t="inlineStr">
        <is>
          <t>AC-S-17-05</t>
        </is>
      </c>
      <c r="C465" t="inlineStr">
        <is>
          <t>Tasks</t>
        </is>
      </c>
      <c r="D465" t="inlineStr">
        <is>
          <t>T-S-17-05-02</t>
        </is>
      </c>
      <c r="E465" t="inlineStr">
        <is>
          <t>Task ID</t>
        </is>
      </c>
      <c r="F465">
        <f>A465&amp;"|"&amp;B465</f>
        <v/>
      </c>
      <c r="G465">
        <f>C465&amp;"|"&amp;D465</f>
        <v/>
      </c>
      <c r="H465" t="inlineStr">
        <is>
          <t>APPLIES_TO_TASK</t>
        </is>
      </c>
      <c r="I465" t="inlineStr">
        <is>
          <t>Cross-reference</t>
        </is>
      </c>
      <c r="J465" t="inlineStr">
        <is>
          <t>Optional</t>
        </is>
      </c>
      <c r="K465" t="inlineStr">
        <is>
          <t>Primary</t>
        </is>
      </c>
      <c r="L465" t="inlineStr"/>
      <c r="M465" t="inlineStr">
        <is>
          <t>SourceField:Task ID</t>
        </is>
      </c>
    </row>
    <row r="466">
      <c r="A466" t="inlineStr">
        <is>
          <t>Acceptance</t>
        </is>
      </c>
      <c r="B466" t="inlineStr">
        <is>
          <t>AC-S-17-05</t>
        </is>
      </c>
      <c r="C466" t="inlineStr">
        <is>
          <t>WPS</t>
        </is>
      </c>
      <c r="D466" t="inlineStr">
        <is>
          <t>WPS-17</t>
        </is>
      </c>
      <c r="E466" t="inlineStr">
        <is>
          <t>WPS ID</t>
        </is>
      </c>
      <c r="F466">
        <f>A466&amp;"|"&amp;B466</f>
        <v/>
      </c>
      <c r="G466">
        <f>C466&amp;"|"&amp;D466</f>
        <v/>
      </c>
      <c r="H466" t="inlineStr">
        <is>
          <t>APPLIES_TO_WPS</t>
        </is>
      </c>
      <c r="I466" t="inlineStr">
        <is>
          <t>Cross-reference</t>
        </is>
      </c>
      <c r="J466" t="inlineStr">
        <is>
          <t>Optional</t>
        </is>
      </c>
      <c r="K466" t="inlineStr">
        <is>
          <t>Primary</t>
        </is>
      </c>
      <c r="L466" t="inlineStr"/>
      <c r="M466" t="inlineStr">
        <is>
          <t>SourceField:WPS ID</t>
        </is>
      </c>
    </row>
    <row r="467">
      <c r="A467" t="inlineStr">
        <is>
          <t>Acceptance</t>
        </is>
      </c>
      <c r="B467" t="inlineStr">
        <is>
          <t>AC-S-18-01</t>
        </is>
      </c>
      <c r="C467" t="inlineStr">
        <is>
          <t>Activities</t>
        </is>
      </c>
      <c r="D467" t="inlineStr">
        <is>
          <t>A-S-18-01</t>
        </is>
      </c>
      <c r="E467" t="inlineStr">
        <is>
          <t>Activity ID</t>
        </is>
      </c>
      <c r="F467">
        <f>A467&amp;"|"&amp;B467</f>
        <v/>
      </c>
      <c r="G467">
        <f>C467&amp;"|"&amp;D467</f>
        <v/>
      </c>
      <c r="H467" t="inlineStr">
        <is>
          <t>APPLIES_TO_ACTIVITY</t>
        </is>
      </c>
      <c r="I467" t="inlineStr">
        <is>
          <t>Cross-reference</t>
        </is>
      </c>
      <c r="J467" t="inlineStr">
        <is>
          <t>Optional</t>
        </is>
      </c>
      <c r="K467" t="inlineStr">
        <is>
          <t>Primary</t>
        </is>
      </c>
      <c r="L467" t="inlineStr"/>
      <c r="M467" t="inlineStr">
        <is>
          <t>SourceField:Activity ID</t>
        </is>
      </c>
    </row>
    <row r="468">
      <c r="A468" t="inlineStr">
        <is>
          <t>Acceptance</t>
        </is>
      </c>
      <c r="B468" t="inlineStr">
        <is>
          <t>AC-S-18-01</t>
        </is>
      </c>
      <c r="C468" t="inlineStr">
        <is>
          <t>Evidence</t>
        </is>
      </c>
      <c r="D468" t="inlineStr">
        <is>
          <t>E-S-18-01</t>
        </is>
      </c>
      <c r="E468" t="inlineStr">
        <is>
          <t>Evidence ID</t>
        </is>
      </c>
      <c r="F468">
        <f>A468&amp;"|"&amp;B468</f>
        <v/>
      </c>
      <c r="G468">
        <f>C468&amp;"|"&amp;D468</f>
        <v/>
      </c>
      <c r="H468" t="inlineStr">
        <is>
          <t>PROVEN_BY</t>
        </is>
      </c>
      <c r="I468" t="inlineStr">
        <is>
          <t>Structural</t>
        </is>
      </c>
      <c r="J468" t="inlineStr">
        <is>
          <t>Required</t>
        </is>
      </c>
      <c r="K468" t="inlineStr">
        <is>
          <t>Primary</t>
        </is>
      </c>
      <c r="L468" t="inlineStr"/>
      <c r="M468" t="inlineStr">
        <is>
          <t>SourceField:Evidence ID</t>
        </is>
      </c>
    </row>
    <row r="469">
      <c r="A469" t="inlineStr">
        <is>
          <t>Acceptance</t>
        </is>
      </c>
      <c r="B469" t="inlineStr">
        <is>
          <t>AC-S-18-01</t>
        </is>
      </c>
      <c r="C469" t="inlineStr">
        <is>
          <t>Tasks</t>
        </is>
      </c>
      <c r="D469" t="inlineStr">
        <is>
          <t>T-S-18-01-02</t>
        </is>
      </c>
      <c r="E469" t="inlineStr">
        <is>
          <t>Task ID</t>
        </is>
      </c>
      <c r="F469">
        <f>A469&amp;"|"&amp;B469</f>
        <v/>
      </c>
      <c r="G469">
        <f>C469&amp;"|"&amp;D469</f>
        <v/>
      </c>
      <c r="H469" t="inlineStr">
        <is>
          <t>APPLIES_TO_TASK</t>
        </is>
      </c>
      <c r="I469" t="inlineStr">
        <is>
          <t>Cross-reference</t>
        </is>
      </c>
      <c r="J469" t="inlineStr">
        <is>
          <t>Optional</t>
        </is>
      </c>
      <c r="K469" t="inlineStr">
        <is>
          <t>Primary</t>
        </is>
      </c>
      <c r="L469" t="inlineStr"/>
      <c r="M469" t="inlineStr">
        <is>
          <t>SourceField:Task ID</t>
        </is>
      </c>
    </row>
    <row r="470">
      <c r="A470" t="inlineStr">
        <is>
          <t>Acceptance</t>
        </is>
      </c>
      <c r="B470" t="inlineStr">
        <is>
          <t>AC-S-18-01</t>
        </is>
      </c>
      <c r="C470" t="inlineStr">
        <is>
          <t>WPS</t>
        </is>
      </c>
      <c r="D470" t="inlineStr">
        <is>
          <t>WPS-18</t>
        </is>
      </c>
      <c r="E470" t="inlineStr">
        <is>
          <t>WPS ID</t>
        </is>
      </c>
      <c r="F470">
        <f>A470&amp;"|"&amp;B470</f>
        <v/>
      </c>
      <c r="G470">
        <f>C470&amp;"|"&amp;D470</f>
        <v/>
      </c>
      <c r="H470" t="inlineStr">
        <is>
          <t>APPLIES_TO_WPS</t>
        </is>
      </c>
      <c r="I470" t="inlineStr">
        <is>
          <t>Cross-reference</t>
        </is>
      </c>
      <c r="J470" t="inlineStr">
        <is>
          <t>Optional</t>
        </is>
      </c>
      <c r="K470" t="inlineStr">
        <is>
          <t>Primary</t>
        </is>
      </c>
      <c r="L470" t="inlineStr"/>
      <c r="M470" t="inlineStr">
        <is>
          <t>SourceField:WPS ID</t>
        </is>
      </c>
    </row>
    <row r="471">
      <c r="A471" t="inlineStr">
        <is>
          <t>Acceptance</t>
        </is>
      </c>
      <c r="B471" t="inlineStr">
        <is>
          <t>AC-S-18-02</t>
        </is>
      </c>
      <c r="C471" t="inlineStr">
        <is>
          <t>Activities</t>
        </is>
      </c>
      <c r="D471" t="inlineStr">
        <is>
          <t>A-S-18-02</t>
        </is>
      </c>
      <c r="E471" t="inlineStr">
        <is>
          <t>Activity ID</t>
        </is>
      </c>
      <c r="F471">
        <f>A471&amp;"|"&amp;B471</f>
        <v/>
      </c>
      <c r="G471">
        <f>C471&amp;"|"&amp;D471</f>
        <v/>
      </c>
      <c r="H471" t="inlineStr">
        <is>
          <t>APPLIES_TO_ACTIVITY</t>
        </is>
      </c>
      <c r="I471" t="inlineStr">
        <is>
          <t>Cross-reference</t>
        </is>
      </c>
      <c r="J471" t="inlineStr">
        <is>
          <t>Optional</t>
        </is>
      </c>
      <c r="K471" t="inlineStr">
        <is>
          <t>Primary</t>
        </is>
      </c>
      <c r="L471" t="inlineStr"/>
      <c r="M471" t="inlineStr">
        <is>
          <t>SourceField:Activity ID</t>
        </is>
      </c>
    </row>
    <row r="472">
      <c r="A472" t="inlineStr">
        <is>
          <t>Acceptance</t>
        </is>
      </c>
      <c r="B472" t="inlineStr">
        <is>
          <t>AC-S-18-02</t>
        </is>
      </c>
      <c r="C472" t="inlineStr">
        <is>
          <t>Evidence</t>
        </is>
      </c>
      <c r="D472" t="inlineStr">
        <is>
          <t>E-S-18-02</t>
        </is>
      </c>
      <c r="E472" t="inlineStr">
        <is>
          <t>Evidence ID</t>
        </is>
      </c>
      <c r="F472">
        <f>A472&amp;"|"&amp;B472</f>
        <v/>
      </c>
      <c r="G472">
        <f>C472&amp;"|"&amp;D472</f>
        <v/>
      </c>
      <c r="H472" t="inlineStr">
        <is>
          <t>PROVEN_BY</t>
        </is>
      </c>
      <c r="I472" t="inlineStr">
        <is>
          <t>Structural</t>
        </is>
      </c>
      <c r="J472" t="inlineStr">
        <is>
          <t>Required</t>
        </is>
      </c>
      <c r="K472" t="inlineStr">
        <is>
          <t>Primary</t>
        </is>
      </c>
      <c r="L472" t="inlineStr"/>
      <c r="M472" t="inlineStr">
        <is>
          <t>SourceField:Evidence ID</t>
        </is>
      </c>
    </row>
    <row r="473">
      <c r="A473" t="inlineStr">
        <is>
          <t>Acceptance</t>
        </is>
      </c>
      <c r="B473" t="inlineStr">
        <is>
          <t>AC-S-18-02</t>
        </is>
      </c>
      <c r="C473" t="inlineStr">
        <is>
          <t>Tasks</t>
        </is>
      </c>
      <c r="D473" t="inlineStr">
        <is>
          <t>T-S-18-02-02</t>
        </is>
      </c>
      <c r="E473" t="inlineStr">
        <is>
          <t>Task ID</t>
        </is>
      </c>
      <c r="F473">
        <f>A473&amp;"|"&amp;B473</f>
        <v/>
      </c>
      <c r="G473">
        <f>C473&amp;"|"&amp;D473</f>
        <v/>
      </c>
      <c r="H473" t="inlineStr">
        <is>
          <t>APPLIES_TO_TASK</t>
        </is>
      </c>
      <c r="I473" t="inlineStr">
        <is>
          <t>Cross-reference</t>
        </is>
      </c>
      <c r="J473" t="inlineStr">
        <is>
          <t>Optional</t>
        </is>
      </c>
      <c r="K473" t="inlineStr">
        <is>
          <t>Primary</t>
        </is>
      </c>
      <c r="L473" t="inlineStr"/>
      <c r="M473" t="inlineStr">
        <is>
          <t>SourceField:Task ID</t>
        </is>
      </c>
    </row>
    <row r="474">
      <c r="A474" t="inlineStr">
        <is>
          <t>Acceptance</t>
        </is>
      </c>
      <c r="B474" t="inlineStr">
        <is>
          <t>AC-S-18-02</t>
        </is>
      </c>
      <c r="C474" t="inlineStr">
        <is>
          <t>WPS</t>
        </is>
      </c>
      <c r="D474" t="inlineStr">
        <is>
          <t>WPS-18</t>
        </is>
      </c>
      <c r="E474" t="inlineStr">
        <is>
          <t>WPS ID</t>
        </is>
      </c>
      <c r="F474">
        <f>A474&amp;"|"&amp;B474</f>
        <v/>
      </c>
      <c r="G474">
        <f>C474&amp;"|"&amp;D474</f>
        <v/>
      </c>
      <c r="H474" t="inlineStr">
        <is>
          <t>APPLIES_TO_WPS</t>
        </is>
      </c>
      <c r="I474" t="inlineStr">
        <is>
          <t>Cross-reference</t>
        </is>
      </c>
      <c r="J474" t="inlineStr">
        <is>
          <t>Optional</t>
        </is>
      </c>
      <c r="K474" t="inlineStr">
        <is>
          <t>Primary</t>
        </is>
      </c>
      <c r="L474" t="inlineStr"/>
      <c r="M474" t="inlineStr">
        <is>
          <t>SourceField:WPS ID</t>
        </is>
      </c>
    </row>
    <row r="475">
      <c r="A475" t="inlineStr">
        <is>
          <t>Acceptance</t>
        </is>
      </c>
      <c r="B475" t="inlineStr">
        <is>
          <t>AC-S-18-03</t>
        </is>
      </c>
      <c r="C475" t="inlineStr">
        <is>
          <t>Activities</t>
        </is>
      </c>
      <c r="D475" t="inlineStr">
        <is>
          <t>A-S-18-03</t>
        </is>
      </c>
      <c r="E475" t="inlineStr">
        <is>
          <t>Activity ID</t>
        </is>
      </c>
      <c r="F475">
        <f>A475&amp;"|"&amp;B475</f>
        <v/>
      </c>
      <c r="G475">
        <f>C475&amp;"|"&amp;D475</f>
        <v/>
      </c>
      <c r="H475" t="inlineStr">
        <is>
          <t>APPLIES_TO_ACTIVITY</t>
        </is>
      </c>
      <c r="I475" t="inlineStr">
        <is>
          <t>Cross-reference</t>
        </is>
      </c>
      <c r="J475" t="inlineStr">
        <is>
          <t>Optional</t>
        </is>
      </c>
      <c r="K475" t="inlineStr">
        <is>
          <t>Primary</t>
        </is>
      </c>
      <c r="L475" t="inlineStr"/>
      <c r="M475" t="inlineStr">
        <is>
          <t>SourceField:Activity ID</t>
        </is>
      </c>
    </row>
    <row r="476">
      <c r="A476" t="inlineStr">
        <is>
          <t>Acceptance</t>
        </is>
      </c>
      <c r="B476" t="inlineStr">
        <is>
          <t>AC-S-18-03</t>
        </is>
      </c>
      <c r="C476" t="inlineStr">
        <is>
          <t>Evidence</t>
        </is>
      </c>
      <c r="D476" t="inlineStr">
        <is>
          <t>E-S-18-03</t>
        </is>
      </c>
      <c r="E476" t="inlineStr">
        <is>
          <t>Evidence ID</t>
        </is>
      </c>
      <c r="F476">
        <f>A476&amp;"|"&amp;B476</f>
        <v/>
      </c>
      <c r="G476">
        <f>C476&amp;"|"&amp;D476</f>
        <v/>
      </c>
      <c r="H476" t="inlineStr">
        <is>
          <t>PROVEN_BY</t>
        </is>
      </c>
      <c r="I476" t="inlineStr">
        <is>
          <t>Structural</t>
        </is>
      </c>
      <c r="J476" t="inlineStr">
        <is>
          <t>Required</t>
        </is>
      </c>
      <c r="K476" t="inlineStr">
        <is>
          <t>Primary</t>
        </is>
      </c>
      <c r="L476" t="inlineStr"/>
      <c r="M476" t="inlineStr">
        <is>
          <t>SourceField:Evidence ID</t>
        </is>
      </c>
    </row>
    <row r="477">
      <c r="A477" t="inlineStr">
        <is>
          <t>Acceptance</t>
        </is>
      </c>
      <c r="B477" t="inlineStr">
        <is>
          <t>AC-S-18-03</t>
        </is>
      </c>
      <c r="C477" t="inlineStr">
        <is>
          <t>Tasks</t>
        </is>
      </c>
      <c r="D477" t="inlineStr">
        <is>
          <t>T-S-18-03-02</t>
        </is>
      </c>
      <c r="E477" t="inlineStr">
        <is>
          <t>Task ID</t>
        </is>
      </c>
      <c r="F477">
        <f>A477&amp;"|"&amp;B477</f>
        <v/>
      </c>
      <c r="G477">
        <f>C477&amp;"|"&amp;D477</f>
        <v/>
      </c>
      <c r="H477" t="inlineStr">
        <is>
          <t>APPLIES_TO_TASK</t>
        </is>
      </c>
      <c r="I477" t="inlineStr">
        <is>
          <t>Cross-reference</t>
        </is>
      </c>
      <c r="J477" t="inlineStr">
        <is>
          <t>Optional</t>
        </is>
      </c>
      <c r="K477" t="inlineStr">
        <is>
          <t>Primary</t>
        </is>
      </c>
      <c r="L477" t="inlineStr"/>
      <c r="M477" t="inlineStr">
        <is>
          <t>SourceField:Task ID</t>
        </is>
      </c>
    </row>
    <row r="478">
      <c r="A478" t="inlineStr">
        <is>
          <t>Acceptance</t>
        </is>
      </c>
      <c r="B478" t="inlineStr">
        <is>
          <t>AC-S-18-03</t>
        </is>
      </c>
      <c r="C478" t="inlineStr">
        <is>
          <t>WPS</t>
        </is>
      </c>
      <c r="D478" t="inlineStr">
        <is>
          <t>WPS-18</t>
        </is>
      </c>
      <c r="E478" t="inlineStr">
        <is>
          <t>WPS ID</t>
        </is>
      </c>
      <c r="F478">
        <f>A478&amp;"|"&amp;B478</f>
        <v/>
      </c>
      <c r="G478">
        <f>C478&amp;"|"&amp;D478</f>
        <v/>
      </c>
      <c r="H478" t="inlineStr">
        <is>
          <t>APPLIES_TO_WPS</t>
        </is>
      </c>
      <c r="I478" t="inlineStr">
        <is>
          <t>Cross-reference</t>
        </is>
      </c>
      <c r="J478" t="inlineStr">
        <is>
          <t>Optional</t>
        </is>
      </c>
      <c r="K478" t="inlineStr">
        <is>
          <t>Primary</t>
        </is>
      </c>
      <c r="L478" t="inlineStr"/>
      <c r="M478" t="inlineStr">
        <is>
          <t>SourceField:WPS ID</t>
        </is>
      </c>
    </row>
    <row r="479">
      <c r="A479" t="inlineStr">
        <is>
          <t>Acceptance</t>
        </is>
      </c>
      <c r="B479" t="inlineStr">
        <is>
          <t>AC-S-18-04</t>
        </is>
      </c>
      <c r="C479" t="inlineStr">
        <is>
          <t>Activities</t>
        </is>
      </c>
      <c r="D479" t="inlineStr">
        <is>
          <t>A-S-18-04</t>
        </is>
      </c>
      <c r="E479" t="inlineStr">
        <is>
          <t>Activity ID</t>
        </is>
      </c>
      <c r="F479">
        <f>A479&amp;"|"&amp;B479</f>
        <v/>
      </c>
      <c r="G479">
        <f>C479&amp;"|"&amp;D479</f>
        <v/>
      </c>
      <c r="H479" t="inlineStr">
        <is>
          <t>APPLIES_TO_ACTIVITY</t>
        </is>
      </c>
      <c r="I479" t="inlineStr">
        <is>
          <t>Cross-reference</t>
        </is>
      </c>
      <c r="J479" t="inlineStr">
        <is>
          <t>Optional</t>
        </is>
      </c>
      <c r="K479" t="inlineStr">
        <is>
          <t>Primary</t>
        </is>
      </c>
      <c r="L479" t="inlineStr"/>
      <c r="M479" t="inlineStr">
        <is>
          <t>SourceField:Activity ID</t>
        </is>
      </c>
    </row>
    <row r="480">
      <c r="A480" t="inlineStr">
        <is>
          <t>Acceptance</t>
        </is>
      </c>
      <c r="B480" t="inlineStr">
        <is>
          <t>AC-S-18-04</t>
        </is>
      </c>
      <c r="C480" t="inlineStr">
        <is>
          <t>Evidence</t>
        </is>
      </c>
      <c r="D480" t="inlineStr">
        <is>
          <t>E-S-18-04</t>
        </is>
      </c>
      <c r="E480" t="inlineStr">
        <is>
          <t>Evidence ID</t>
        </is>
      </c>
      <c r="F480">
        <f>A480&amp;"|"&amp;B480</f>
        <v/>
      </c>
      <c r="G480">
        <f>C480&amp;"|"&amp;D480</f>
        <v/>
      </c>
      <c r="H480" t="inlineStr">
        <is>
          <t>PROVEN_BY</t>
        </is>
      </c>
      <c r="I480" t="inlineStr">
        <is>
          <t>Structural</t>
        </is>
      </c>
      <c r="J480" t="inlineStr">
        <is>
          <t>Required</t>
        </is>
      </c>
      <c r="K480" t="inlineStr">
        <is>
          <t>Primary</t>
        </is>
      </c>
      <c r="L480" t="inlineStr"/>
      <c r="M480" t="inlineStr">
        <is>
          <t>SourceField:Evidence ID</t>
        </is>
      </c>
    </row>
    <row r="481">
      <c r="A481" t="inlineStr">
        <is>
          <t>Acceptance</t>
        </is>
      </c>
      <c r="B481" t="inlineStr">
        <is>
          <t>AC-S-18-04</t>
        </is>
      </c>
      <c r="C481" t="inlineStr">
        <is>
          <t>Tasks</t>
        </is>
      </c>
      <c r="D481" t="inlineStr">
        <is>
          <t>T-S-18-04-02</t>
        </is>
      </c>
      <c r="E481" t="inlineStr">
        <is>
          <t>Task ID</t>
        </is>
      </c>
      <c r="F481">
        <f>A481&amp;"|"&amp;B481</f>
        <v/>
      </c>
      <c r="G481">
        <f>C481&amp;"|"&amp;D481</f>
        <v/>
      </c>
      <c r="H481" t="inlineStr">
        <is>
          <t>APPLIES_TO_TASK</t>
        </is>
      </c>
      <c r="I481" t="inlineStr">
        <is>
          <t>Cross-reference</t>
        </is>
      </c>
      <c r="J481" t="inlineStr">
        <is>
          <t>Optional</t>
        </is>
      </c>
      <c r="K481" t="inlineStr">
        <is>
          <t>Primary</t>
        </is>
      </c>
      <c r="L481" t="inlineStr"/>
      <c r="M481" t="inlineStr">
        <is>
          <t>SourceField:Task ID</t>
        </is>
      </c>
    </row>
    <row r="482">
      <c r="A482" t="inlineStr">
        <is>
          <t>Acceptance</t>
        </is>
      </c>
      <c r="B482" t="inlineStr">
        <is>
          <t>AC-S-18-04</t>
        </is>
      </c>
      <c r="C482" t="inlineStr">
        <is>
          <t>WPS</t>
        </is>
      </c>
      <c r="D482" t="inlineStr">
        <is>
          <t>WPS-18</t>
        </is>
      </c>
      <c r="E482" t="inlineStr">
        <is>
          <t>WPS ID</t>
        </is>
      </c>
      <c r="F482">
        <f>A482&amp;"|"&amp;B482</f>
        <v/>
      </c>
      <c r="G482">
        <f>C482&amp;"|"&amp;D482</f>
        <v/>
      </c>
      <c r="H482" t="inlineStr">
        <is>
          <t>APPLIES_TO_WPS</t>
        </is>
      </c>
      <c r="I482" t="inlineStr">
        <is>
          <t>Cross-reference</t>
        </is>
      </c>
      <c r="J482" t="inlineStr">
        <is>
          <t>Optional</t>
        </is>
      </c>
      <c r="K482" t="inlineStr">
        <is>
          <t>Primary</t>
        </is>
      </c>
      <c r="L482" t="inlineStr"/>
      <c r="M482" t="inlineStr">
        <is>
          <t>SourceField:WPS ID</t>
        </is>
      </c>
    </row>
    <row r="483">
      <c r="A483" t="inlineStr">
        <is>
          <t>Acceptance</t>
        </is>
      </c>
      <c r="B483" t="inlineStr">
        <is>
          <t>AC-S-18-05</t>
        </is>
      </c>
      <c r="C483" t="inlineStr">
        <is>
          <t>Activities</t>
        </is>
      </c>
      <c r="D483" t="inlineStr">
        <is>
          <t>A-S-18-05</t>
        </is>
      </c>
      <c r="E483" t="inlineStr">
        <is>
          <t>Activity ID</t>
        </is>
      </c>
      <c r="F483">
        <f>A483&amp;"|"&amp;B483</f>
        <v/>
      </c>
      <c r="G483">
        <f>C483&amp;"|"&amp;D483</f>
        <v/>
      </c>
      <c r="H483" t="inlineStr">
        <is>
          <t>APPLIES_TO_ACTIVITY</t>
        </is>
      </c>
      <c r="I483" t="inlineStr">
        <is>
          <t>Cross-reference</t>
        </is>
      </c>
      <c r="J483" t="inlineStr">
        <is>
          <t>Optional</t>
        </is>
      </c>
      <c r="K483" t="inlineStr">
        <is>
          <t>Primary</t>
        </is>
      </c>
      <c r="L483" t="inlineStr"/>
      <c r="M483" t="inlineStr">
        <is>
          <t>SourceField:Activity ID</t>
        </is>
      </c>
    </row>
    <row r="484">
      <c r="A484" t="inlineStr">
        <is>
          <t>Acceptance</t>
        </is>
      </c>
      <c r="B484" t="inlineStr">
        <is>
          <t>AC-S-18-05</t>
        </is>
      </c>
      <c r="C484" t="inlineStr">
        <is>
          <t>Evidence</t>
        </is>
      </c>
      <c r="D484" t="inlineStr">
        <is>
          <t>E-S-18-05</t>
        </is>
      </c>
      <c r="E484" t="inlineStr">
        <is>
          <t>Evidence ID</t>
        </is>
      </c>
      <c r="F484">
        <f>A484&amp;"|"&amp;B484</f>
        <v/>
      </c>
      <c r="G484">
        <f>C484&amp;"|"&amp;D484</f>
        <v/>
      </c>
      <c r="H484" t="inlineStr">
        <is>
          <t>PROVEN_BY</t>
        </is>
      </c>
      <c r="I484" t="inlineStr">
        <is>
          <t>Structural</t>
        </is>
      </c>
      <c r="J484" t="inlineStr">
        <is>
          <t>Required</t>
        </is>
      </c>
      <c r="K484" t="inlineStr">
        <is>
          <t>Primary</t>
        </is>
      </c>
      <c r="L484" t="inlineStr"/>
      <c r="M484" t="inlineStr">
        <is>
          <t>SourceField:Evidence ID</t>
        </is>
      </c>
    </row>
    <row r="485">
      <c r="A485" t="inlineStr">
        <is>
          <t>Acceptance</t>
        </is>
      </c>
      <c r="B485" t="inlineStr">
        <is>
          <t>AC-S-18-05</t>
        </is>
      </c>
      <c r="C485" t="inlineStr">
        <is>
          <t>Tasks</t>
        </is>
      </c>
      <c r="D485" t="inlineStr">
        <is>
          <t>T-S-18-05-02</t>
        </is>
      </c>
      <c r="E485" t="inlineStr">
        <is>
          <t>Task ID</t>
        </is>
      </c>
      <c r="F485">
        <f>A485&amp;"|"&amp;B485</f>
        <v/>
      </c>
      <c r="G485">
        <f>C485&amp;"|"&amp;D485</f>
        <v/>
      </c>
      <c r="H485" t="inlineStr">
        <is>
          <t>APPLIES_TO_TASK</t>
        </is>
      </c>
      <c r="I485" t="inlineStr">
        <is>
          <t>Cross-reference</t>
        </is>
      </c>
      <c r="J485" t="inlineStr">
        <is>
          <t>Optional</t>
        </is>
      </c>
      <c r="K485" t="inlineStr">
        <is>
          <t>Primary</t>
        </is>
      </c>
      <c r="L485" t="inlineStr"/>
      <c r="M485" t="inlineStr">
        <is>
          <t>SourceField:Task ID</t>
        </is>
      </c>
    </row>
    <row r="486">
      <c r="A486" t="inlineStr">
        <is>
          <t>Acceptance</t>
        </is>
      </c>
      <c r="B486" t="inlineStr">
        <is>
          <t>AC-S-18-05</t>
        </is>
      </c>
      <c r="C486" t="inlineStr">
        <is>
          <t>WPS</t>
        </is>
      </c>
      <c r="D486" t="inlineStr">
        <is>
          <t>WPS-18</t>
        </is>
      </c>
      <c r="E486" t="inlineStr">
        <is>
          <t>WPS ID</t>
        </is>
      </c>
      <c r="F486">
        <f>A486&amp;"|"&amp;B486</f>
        <v/>
      </c>
      <c r="G486">
        <f>C486&amp;"|"&amp;D486</f>
        <v/>
      </c>
      <c r="H486" t="inlineStr">
        <is>
          <t>APPLIES_TO_WPS</t>
        </is>
      </c>
      <c r="I486" t="inlineStr">
        <is>
          <t>Cross-reference</t>
        </is>
      </c>
      <c r="J486" t="inlineStr">
        <is>
          <t>Optional</t>
        </is>
      </c>
      <c r="K486" t="inlineStr">
        <is>
          <t>Primary</t>
        </is>
      </c>
      <c r="L486" t="inlineStr"/>
      <c r="M486" t="inlineStr">
        <is>
          <t>SourceField:WPS ID</t>
        </is>
      </c>
    </row>
    <row r="487">
      <c r="A487" t="inlineStr">
        <is>
          <t>Acceptance</t>
        </is>
      </c>
      <c r="B487" t="inlineStr">
        <is>
          <t>AC-S-19-01</t>
        </is>
      </c>
      <c r="C487" t="inlineStr">
        <is>
          <t>Activities</t>
        </is>
      </c>
      <c r="D487" t="inlineStr">
        <is>
          <t>A-S-19-01</t>
        </is>
      </c>
      <c r="E487" t="inlineStr">
        <is>
          <t>Activity ID</t>
        </is>
      </c>
      <c r="F487">
        <f>A487&amp;"|"&amp;B487</f>
        <v/>
      </c>
      <c r="G487">
        <f>C487&amp;"|"&amp;D487</f>
        <v/>
      </c>
      <c r="H487" t="inlineStr">
        <is>
          <t>APPLIES_TO_ACTIVITY</t>
        </is>
      </c>
      <c r="I487" t="inlineStr">
        <is>
          <t>Cross-reference</t>
        </is>
      </c>
      <c r="J487" t="inlineStr">
        <is>
          <t>Optional</t>
        </is>
      </c>
      <c r="K487" t="inlineStr">
        <is>
          <t>Primary</t>
        </is>
      </c>
      <c r="L487" t="inlineStr"/>
      <c r="M487" t="inlineStr">
        <is>
          <t>SourceField:Activity ID</t>
        </is>
      </c>
    </row>
    <row r="488">
      <c r="A488" t="inlineStr">
        <is>
          <t>Acceptance</t>
        </is>
      </c>
      <c r="B488" t="inlineStr">
        <is>
          <t>AC-S-19-01</t>
        </is>
      </c>
      <c r="C488" t="inlineStr">
        <is>
          <t>Evidence</t>
        </is>
      </c>
      <c r="D488" t="inlineStr">
        <is>
          <t>E-S-19-01</t>
        </is>
      </c>
      <c r="E488" t="inlineStr">
        <is>
          <t>Evidence ID</t>
        </is>
      </c>
      <c r="F488">
        <f>A488&amp;"|"&amp;B488</f>
        <v/>
      </c>
      <c r="G488">
        <f>C488&amp;"|"&amp;D488</f>
        <v/>
      </c>
      <c r="H488" t="inlineStr">
        <is>
          <t>PROVEN_BY</t>
        </is>
      </c>
      <c r="I488" t="inlineStr">
        <is>
          <t>Structural</t>
        </is>
      </c>
      <c r="J488" t="inlineStr">
        <is>
          <t>Required</t>
        </is>
      </c>
      <c r="K488" t="inlineStr">
        <is>
          <t>Primary</t>
        </is>
      </c>
      <c r="L488" t="inlineStr"/>
      <c r="M488" t="inlineStr">
        <is>
          <t>SourceField:Evidence ID</t>
        </is>
      </c>
    </row>
    <row r="489">
      <c r="A489" t="inlineStr">
        <is>
          <t>Acceptance</t>
        </is>
      </c>
      <c r="B489" t="inlineStr">
        <is>
          <t>AC-S-19-01</t>
        </is>
      </c>
      <c r="C489" t="inlineStr">
        <is>
          <t>Tasks</t>
        </is>
      </c>
      <c r="D489" t="inlineStr">
        <is>
          <t>T-S-19-01-02</t>
        </is>
      </c>
      <c r="E489" t="inlineStr">
        <is>
          <t>Task ID</t>
        </is>
      </c>
      <c r="F489">
        <f>A489&amp;"|"&amp;B489</f>
        <v/>
      </c>
      <c r="G489">
        <f>C489&amp;"|"&amp;D489</f>
        <v/>
      </c>
      <c r="H489" t="inlineStr">
        <is>
          <t>APPLIES_TO_TASK</t>
        </is>
      </c>
      <c r="I489" t="inlineStr">
        <is>
          <t>Cross-reference</t>
        </is>
      </c>
      <c r="J489" t="inlineStr">
        <is>
          <t>Optional</t>
        </is>
      </c>
      <c r="K489" t="inlineStr">
        <is>
          <t>Primary</t>
        </is>
      </c>
      <c r="L489" t="inlineStr"/>
      <c r="M489" t="inlineStr">
        <is>
          <t>SourceField:Task ID</t>
        </is>
      </c>
    </row>
    <row r="490">
      <c r="A490" t="inlineStr">
        <is>
          <t>Acceptance</t>
        </is>
      </c>
      <c r="B490" t="inlineStr">
        <is>
          <t>AC-S-19-01</t>
        </is>
      </c>
      <c r="C490" t="inlineStr">
        <is>
          <t>WPS</t>
        </is>
      </c>
      <c r="D490" t="inlineStr">
        <is>
          <t>WPS-19</t>
        </is>
      </c>
      <c r="E490" t="inlineStr">
        <is>
          <t>WPS ID</t>
        </is>
      </c>
      <c r="F490">
        <f>A490&amp;"|"&amp;B490</f>
        <v/>
      </c>
      <c r="G490">
        <f>C490&amp;"|"&amp;D490</f>
        <v/>
      </c>
      <c r="H490" t="inlineStr">
        <is>
          <t>APPLIES_TO_WPS</t>
        </is>
      </c>
      <c r="I490" t="inlineStr">
        <is>
          <t>Cross-reference</t>
        </is>
      </c>
      <c r="J490" t="inlineStr">
        <is>
          <t>Optional</t>
        </is>
      </c>
      <c r="K490" t="inlineStr">
        <is>
          <t>Primary</t>
        </is>
      </c>
      <c r="L490" t="inlineStr"/>
      <c r="M490" t="inlineStr">
        <is>
          <t>SourceField:WPS ID</t>
        </is>
      </c>
    </row>
    <row r="491">
      <c r="A491" t="inlineStr">
        <is>
          <t>Acceptance</t>
        </is>
      </c>
      <c r="B491" t="inlineStr">
        <is>
          <t>AC-S-19-02</t>
        </is>
      </c>
      <c r="C491" t="inlineStr">
        <is>
          <t>Activities</t>
        </is>
      </c>
      <c r="D491" t="inlineStr">
        <is>
          <t>A-S-19-02</t>
        </is>
      </c>
      <c r="E491" t="inlineStr">
        <is>
          <t>Activity ID</t>
        </is>
      </c>
      <c r="F491">
        <f>A491&amp;"|"&amp;B491</f>
        <v/>
      </c>
      <c r="G491">
        <f>C491&amp;"|"&amp;D491</f>
        <v/>
      </c>
      <c r="H491" t="inlineStr">
        <is>
          <t>APPLIES_TO_ACTIVITY</t>
        </is>
      </c>
      <c r="I491" t="inlineStr">
        <is>
          <t>Cross-reference</t>
        </is>
      </c>
      <c r="J491" t="inlineStr">
        <is>
          <t>Optional</t>
        </is>
      </c>
      <c r="K491" t="inlineStr">
        <is>
          <t>Primary</t>
        </is>
      </c>
      <c r="L491" t="inlineStr"/>
      <c r="M491" t="inlineStr">
        <is>
          <t>SourceField:Activity ID</t>
        </is>
      </c>
    </row>
    <row r="492">
      <c r="A492" t="inlineStr">
        <is>
          <t>Acceptance</t>
        </is>
      </c>
      <c r="B492" t="inlineStr">
        <is>
          <t>AC-S-19-02</t>
        </is>
      </c>
      <c r="C492" t="inlineStr">
        <is>
          <t>Evidence</t>
        </is>
      </c>
      <c r="D492" t="inlineStr">
        <is>
          <t>E-S-19-02</t>
        </is>
      </c>
      <c r="E492" t="inlineStr">
        <is>
          <t>Evidence ID</t>
        </is>
      </c>
      <c r="F492">
        <f>A492&amp;"|"&amp;B492</f>
        <v/>
      </c>
      <c r="G492">
        <f>C492&amp;"|"&amp;D492</f>
        <v/>
      </c>
      <c r="H492" t="inlineStr">
        <is>
          <t>PROVEN_BY</t>
        </is>
      </c>
      <c r="I492" t="inlineStr">
        <is>
          <t>Structural</t>
        </is>
      </c>
      <c r="J492" t="inlineStr">
        <is>
          <t>Required</t>
        </is>
      </c>
      <c r="K492" t="inlineStr">
        <is>
          <t>Primary</t>
        </is>
      </c>
      <c r="L492" t="inlineStr"/>
      <c r="M492" t="inlineStr">
        <is>
          <t>SourceField:Evidence ID</t>
        </is>
      </c>
    </row>
    <row r="493">
      <c r="A493" t="inlineStr">
        <is>
          <t>Acceptance</t>
        </is>
      </c>
      <c r="B493" t="inlineStr">
        <is>
          <t>AC-S-19-02</t>
        </is>
      </c>
      <c r="C493" t="inlineStr">
        <is>
          <t>Tasks</t>
        </is>
      </c>
      <c r="D493" t="inlineStr">
        <is>
          <t>T-S-19-02-02</t>
        </is>
      </c>
      <c r="E493" t="inlineStr">
        <is>
          <t>Task ID</t>
        </is>
      </c>
      <c r="F493">
        <f>A493&amp;"|"&amp;B493</f>
        <v/>
      </c>
      <c r="G493">
        <f>C493&amp;"|"&amp;D493</f>
        <v/>
      </c>
      <c r="H493" t="inlineStr">
        <is>
          <t>APPLIES_TO_TASK</t>
        </is>
      </c>
      <c r="I493" t="inlineStr">
        <is>
          <t>Cross-reference</t>
        </is>
      </c>
      <c r="J493" t="inlineStr">
        <is>
          <t>Optional</t>
        </is>
      </c>
      <c r="K493" t="inlineStr">
        <is>
          <t>Primary</t>
        </is>
      </c>
      <c r="L493" t="inlineStr"/>
      <c r="M493" t="inlineStr">
        <is>
          <t>SourceField:Task ID</t>
        </is>
      </c>
    </row>
    <row r="494">
      <c r="A494" t="inlineStr">
        <is>
          <t>Acceptance</t>
        </is>
      </c>
      <c r="B494" t="inlineStr">
        <is>
          <t>AC-S-19-02</t>
        </is>
      </c>
      <c r="C494" t="inlineStr">
        <is>
          <t>WPS</t>
        </is>
      </c>
      <c r="D494" t="inlineStr">
        <is>
          <t>WPS-19</t>
        </is>
      </c>
      <c r="E494" t="inlineStr">
        <is>
          <t>WPS ID</t>
        </is>
      </c>
      <c r="F494">
        <f>A494&amp;"|"&amp;B494</f>
        <v/>
      </c>
      <c r="G494">
        <f>C494&amp;"|"&amp;D494</f>
        <v/>
      </c>
      <c r="H494" t="inlineStr">
        <is>
          <t>APPLIES_TO_WPS</t>
        </is>
      </c>
      <c r="I494" t="inlineStr">
        <is>
          <t>Cross-reference</t>
        </is>
      </c>
      <c r="J494" t="inlineStr">
        <is>
          <t>Optional</t>
        </is>
      </c>
      <c r="K494" t="inlineStr">
        <is>
          <t>Primary</t>
        </is>
      </c>
      <c r="L494" t="inlineStr"/>
      <c r="M494" t="inlineStr">
        <is>
          <t>SourceField:WPS ID</t>
        </is>
      </c>
    </row>
    <row r="495">
      <c r="A495" t="inlineStr">
        <is>
          <t>Acceptance</t>
        </is>
      </c>
      <c r="B495" t="inlineStr">
        <is>
          <t>AC-S-19-03</t>
        </is>
      </c>
      <c r="C495" t="inlineStr">
        <is>
          <t>Activities</t>
        </is>
      </c>
      <c r="D495" t="inlineStr">
        <is>
          <t>A-S-19-03</t>
        </is>
      </c>
      <c r="E495" t="inlineStr">
        <is>
          <t>Activity ID</t>
        </is>
      </c>
      <c r="F495">
        <f>A495&amp;"|"&amp;B495</f>
        <v/>
      </c>
      <c r="G495">
        <f>C495&amp;"|"&amp;D495</f>
        <v/>
      </c>
      <c r="H495" t="inlineStr">
        <is>
          <t>APPLIES_TO_ACTIVITY</t>
        </is>
      </c>
      <c r="I495" t="inlineStr">
        <is>
          <t>Cross-reference</t>
        </is>
      </c>
      <c r="J495" t="inlineStr">
        <is>
          <t>Optional</t>
        </is>
      </c>
      <c r="K495" t="inlineStr">
        <is>
          <t>Primary</t>
        </is>
      </c>
      <c r="L495" t="inlineStr"/>
      <c r="M495" t="inlineStr">
        <is>
          <t>SourceField:Activity ID</t>
        </is>
      </c>
    </row>
    <row r="496">
      <c r="A496" t="inlineStr">
        <is>
          <t>Acceptance</t>
        </is>
      </c>
      <c r="B496" t="inlineStr">
        <is>
          <t>AC-S-19-03</t>
        </is>
      </c>
      <c r="C496" t="inlineStr">
        <is>
          <t>Evidence</t>
        </is>
      </c>
      <c r="D496" t="inlineStr">
        <is>
          <t>E-S-19-03</t>
        </is>
      </c>
      <c r="E496" t="inlineStr">
        <is>
          <t>Evidence ID</t>
        </is>
      </c>
      <c r="F496">
        <f>A496&amp;"|"&amp;B496</f>
        <v/>
      </c>
      <c r="G496">
        <f>C496&amp;"|"&amp;D496</f>
        <v/>
      </c>
      <c r="H496" t="inlineStr">
        <is>
          <t>PROVEN_BY</t>
        </is>
      </c>
      <c r="I496" t="inlineStr">
        <is>
          <t>Structural</t>
        </is>
      </c>
      <c r="J496" t="inlineStr">
        <is>
          <t>Required</t>
        </is>
      </c>
      <c r="K496" t="inlineStr">
        <is>
          <t>Primary</t>
        </is>
      </c>
      <c r="L496" t="inlineStr"/>
      <c r="M496" t="inlineStr">
        <is>
          <t>SourceField:Evidence ID</t>
        </is>
      </c>
    </row>
    <row r="497">
      <c r="A497" t="inlineStr">
        <is>
          <t>Acceptance</t>
        </is>
      </c>
      <c r="B497" t="inlineStr">
        <is>
          <t>AC-S-19-03</t>
        </is>
      </c>
      <c r="C497" t="inlineStr">
        <is>
          <t>Tasks</t>
        </is>
      </c>
      <c r="D497" t="inlineStr">
        <is>
          <t>T-S-19-03-02</t>
        </is>
      </c>
      <c r="E497" t="inlineStr">
        <is>
          <t>Task ID</t>
        </is>
      </c>
      <c r="F497">
        <f>A497&amp;"|"&amp;B497</f>
        <v/>
      </c>
      <c r="G497">
        <f>C497&amp;"|"&amp;D497</f>
        <v/>
      </c>
      <c r="H497" t="inlineStr">
        <is>
          <t>APPLIES_TO_TASK</t>
        </is>
      </c>
      <c r="I497" t="inlineStr">
        <is>
          <t>Cross-reference</t>
        </is>
      </c>
      <c r="J497" t="inlineStr">
        <is>
          <t>Optional</t>
        </is>
      </c>
      <c r="K497" t="inlineStr">
        <is>
          <t>Primary</t>
        </is>
      </c>
      <c r="L497" t="inlineStr"/>
      <c r="M497" t="inlineStr">
        <is>
          <t>SourceField:Task ID</t>
        </is>
      </c>
    </row>
    <row r="498">
      <c r="A498" t="inlineStr">
        <is>
          <t>Acceptance</t>
        </is>
      </c>
      <c r="B498" t="inlineStr">
        <is>
          <t>AC-S-19-03</t>
        </is>
      </c>
      <c r="C498" t="inlineStr">
        <is>
          <t>WPS</t>
        </is>
      </c>
      <c r="D498" t="inlineStr">
        <is>
          <t>WPS-19</t>
        </is>
      </c>
      <c r="E498" t="inlineStr">
        <is>
          <t>WPS ID</t>
        </is>
      </c>
      <c r="F498">
        <f>A498&amp;"|"&amp;B498</f>
        <v/>
      </c>
      <c r="G498">
        <f>C498&amp;"|"&amp;D498</f>
        <v/>
      </c>
      <c r="H498" t="inlineStr">
        <is>
          <t>APPLIES_TO_WPS</t>
        </is>
      </c>
      <c r="I498" t="inlineStr">
        <is>
          <t>Cross-reference</t>
        </is>
      </c>
      <c r="J498" t="inlineStr">
        <is>
          <t>Optional</t>
        </is>
      </c>
      <c r="K498" t="inlineStr">
        <is>
          <t>Primary</t>
        </is>
      </c>
      <c r="L498" t="inlineStr"/>
      <c r="M498" t="inlineStr">
        <is>
          <t>SourceField:WPS ID</t>
        </is>
      </c>
    </row>
    <row r="499">
      <c r="A499" t="inlineStr">
        <is>
          <t>Acceptance</t>
        </is>
      </c>
      <c r="B499" t="inlineStr">
        <is>
          <t>AC-S-19-04</t>
        </is>
      </c>
      <c r="C499" t="inlineStr">
        <is>
          <t>Activities</t>
        </is>
      </c>
      <c r="D499" t="inlineStr">
        <is>
          <t>A-S-19-04</t>
        </is>
      </c>
      <c r="E499" t="inlineStr">
        <is>
          <t>Activity ID</t>
        </is>
      </c>
      <c r="F499">
        <f>A499&amp;"|"&amp;B499</f>
        <v/>
      </c>
      <c r="G499">
        <f>C499&amp;"|"&amp;D499</f>
        <v/>
      </c>
      <c r="H499" t="inlineStr">
        <is>
          <t>APPLIES_TO_ACTIVITY</t>
        </is>
      </c>
      <c r="I499" t="inlineStr">
        <is>
          <t>Cross-reference</t>
        </is>
      </c>
      <c r="J499" t="inlineStr">
        <is>
          <t>Optional</t>
        </is>
      </c>
      <c r="K499" t="inlineStr">
        <is>
          <t>Primary</t>
        </is>
      </c>
      <c r="L499" t="inlineStr"/>
      <c r="M499" t="inlineStr">
        <is>
          <t>SourceField:Activity ID</t>
        </is>
      </c>
    </row>
    <row r="500">
      <c r="A500" t="inlineStr">
        <is>
          <t>Acceptance</t>
        </is>
      </c>
      <c r="B500" t="inlineStr">
        <is>
          <t>AC-S-19-04</t>
        </is>
      </c>
      <c r="C500" t="inlineStr">
        <is>
          <t>Evidence</t>
        </is>
      </c>
      <c r="D500" t="inlineStr">
        <is>
          <t>E-S-19-04</t>
        </is>
      </c>
      <c r="E500" t="inlineStr">
        <is>
          <t>Evidence ID</t>
        </is>
      </c>
      <c r="F500">
        <f>A500&amp;"|"&amp;B500</f>
        <v/>
      </c>
      <c r="G500">
        <f>C500&amp;"|"&amp;D500</f>
        <v/>
      </c>
      <c r="H500" t="inlineStr">
        <is>
          <t>PROVEN_BY</t>
        </is>
      </c>
      <c r="I500" t="inlineStr">
        <is>
          <t>Structural</t>
        </is>
      </c>
      <c r="J500" t="inlineStr">
        <is>
          <t>Required</t>
        </is>
      </c>
      <c r="K500" t="inlineStr">
        <is>
          <t>Primary</t>
        </is>
      </c>
      <c r="L500" t="inlineStr"/>
      <c r="M500" t="inlineStr">
        <is>
          <t>SourceField:Evidence ID</t>
        </is>
      </c>
    </row>
    <row r="501">
      <c r="A501" t="inlineStr">
        <is>
          <t>Acceptance</t>
        </is>
      </c>
      <c r="B501" t="inlineStr">
        <is>
          <t>AC-S-19-04</t>
        </is>
      </c>
      <c r="C501" t="inlineStr">
        <is>
          <t>Tasks</t>
        </is>
      </c>
      <c r="D501" t="inlineStr">
        <is>
          <t>T-S-19-04-02</t>
        </is>
      </c>
      <c r="E501" t="inlineStr">
        <is>
          <t>Task ID</t>
        </is>
      </c>
      <c r="F501">
        <f>A501&amp;"|"&amp;B501</f>
        <v/>
      </c>
      <c r="G501">
        <f>C501&amp;"|"&amp;D501</f>
        <v/>
      </c>
      <c r="H501" t="inlineStr">
        <is>
          <t>APPLIES_TO_TASK</t>
        </is>
      </c>
      <c r="I501" t="inlineStr">
        <is>
          <t>Cross-reference</t>
        </is>
      </c>
      <c r="J501" t="inlineStr">
        <is>
          <t>Optional</t>
        </is>
      </c>
      <c r="K501" t="inlineStr">
        <is>
          <t>Primary</t>
        </is>
      </c>
      <c r="L501" t="inlineStr"/>
      <c r="M501" t="inlineStr">
        <is>
          <t>SourceField:Task ID</t>
        </is>
      </c>
    </row>
    <row r="502">
      <c r="A502" t="inlineStr">
        <is>
          <t>Acceptance</t>
        </is>
      </c>
      <c r="B502" t="inlineStr">
        <is>
          <t>AC-S-19-04</t>
        </is>
      </c>
      <c r="C502" t="inlineStr">
        <is>
          <t>WPS</t>
        </is>
      </c>
      <c r="D502" t="inlineStr">
        <is>
          <t>WPS-19</t>
        </is>
      </c>
      <c r="E502" t="inlineStr">
        <is>
          <t>WPS ID</t>
        </is>
      </c>
      <c r="F502">
        <f>A502&amp;"|"&amp;B502</f>
        <v/>
      </c>
      <c r="G502">
        <f>C502&amp;"|"&amp;D502</f>
        <v/>
      </c>
      <c r="H502" t="inlineStr">
        <is>
          <t>APPLIES_TO_WPS</t>
        </is>
      </c>
      <c r="I502" t="inlineStr">
        <is>
          <t>Cross-reference</t>
        </is>
      </c>
      <c r="J502" t="inlineStr">
        <is>
          <t>Optional</t>
        </is>
      </c>
      <c r="K502" t="inlineStr">
        <is>
          <t>Primary</t>
        </is>
      </c>
      <c r="L502" t="inlineStr"/>
      <c r="M502" t="inlineStr">
        <is>
          <t>SourceField:WPS ID</t>
        </is>
      </c>
    </row>
    <row r="503">
      <c r="A503" t="inlineStr">
        <is>
          <t>Acceptance</t>
        </is>
      </c>
      <c r="B503" t="inlineStr">
        <is>
          <t>AC-S-19-05</t>
        </is>
      </c>
      <c r="C503" t="inlineStr">
        <is>
          <t>Activities</t>
        </is>
      </c>
      <c r="D503" t="inlineStr">
        <is>
          <t>A-S-19-05</t>
        </is>
      </c>
      <c r="E503" t="inlineStr">
        <is>
          <t>Activity ID</t>
        </is>
      </c>
      <c r="F503">
        <f>A503&amp;"|"&amp;B503</f>
        <v/>
      </c>
      <c r="G503">
        <f>C503&amp;"|"&amp;D503</f>
        <v/>
      </c>
      <c r="H503" t="inlineStr">
        <is>
          <t>APPLIES_TO_ACTIVITY</t>
        </is>
      </c>
      <c r="I503" t="inlineStr">
        <is>
          <t>Cross-reference</t>
        </is>
      </c>
      <c r="J503" t="inlineStr">
        <is>
          <t>Optional</t>
        </is>
      </c>
      <c r="K503" t="inlineStr">
        <is>
          <t>Primary</t>
        </is>
      </c>
      <c r="L503" t="inlineStr"/>
      <c r="M503" t="inlineStr">
        <is>
          <t>SourceField:Activity ID</t>
        </is>
      </c>
    </row>
    <row r="504">
      <c r="A504" t="inlineStr">
        <is>
          <t>Acceptance</t>
        </is>
      </c>
      <c r="B504" t="inlineStr">
        <is>
          <t>AC-S-19-05</t>
        </is>
      </c>
      <c r="C504" t="inlineStr">
        <is>
          <t>Evidence</t>
        </is>
      </c>
      <c r="D504" t="inlineStr">
        <is>
          <t>E-S-19-05</t>
        </is>
      </c>
      <c r="E504" t="inlineStr">
        <is>
          <t>Evidence ID</t>
        </is>
      </c>
      <c r="F504">
        <f>A504&amp;"|"&amp;B504</f>
        <v/>
      </c>
      <c r="G504">
        <f>C504&amp;"|"&amp;D504</f>
        <v/>
      </c>
      <c r="H504" t="inlineStr">
        <is>
          <t>PROVEN_BY</t>
        </is>
      </c>
      <c r="I504" t="inlineStr">
        <is>
          <t>Structural</t>
        </is>
      </c>
      <c r="J504" t="inlineStr">
        <is>
          <t>Required</t>
        </is>
      </c>
      <c r="K504" t="inlineStr">
        <is>
          <t>Primary</t>
        </is>
      </c>
      <c r="L504" t="inlineStr"/>
      <c r="M504" t="inlineStr">
        <is>
          <t>SourceField:Evidence ID</t>
        </is>
      </c>
    </row>
    <row r="505">
      <c r="A505" t="inlineStr">
        <is>
          <t>Acceptance</t>
        </is>
      </c>
      <c r="B505" t="inlineStr">
        <is>
          <t>AC-S-19-05</t>
        </is>
      </c>
      <c r="C505" t="inlineStr">
        <is>
          <t>Tasks</t>
        </is>
      </c>
      <c r="D505" t="inlineStr">
        <is>
          <t>T-S-19-05-02</t>
        </is>
      </c>
      <c r="E505" t="inlineStr">
        <is>
          <t>Task ID</t>
        </is>
      </c>
      <c r="F505">
        <f>A505&amp;"|"&amp;B505</f>
        <v/>
      </c>
      <c r="G505">
        <f>C505&amp;"|"&amp;D505</f>
        <v/>
      </c>
      <c r="H505" t="inlineStr">
        <is>
          <t>APPLIES_TO_TASK</t>
        </is>
      </c>
      <c r="I505" t="inlineStr">
        <is>
          <t>Cross-reference</t>
        </is>
      </c>
      <c r="J505" t="inlineStr">
        <is>
          <t>Optional</t>
        </is>
      </c>
      <c r="K505" t="inlineStr">
        <is>
          <t>Primary</t>
        </is>
      </c>
      <c r="L505" t="inlineStr"/>
      <c r="M505" t="inlineStr">
        <is>
          <t>SourceField:Task ID</t>
        </is>
      </c>
    </row>
    <row r="506">
      <c r="A506" t="inlineStr">
        <is>
          <t>Acceptance</t>
        </is>
      </c>
      <c r="B506" t="inlineStr">
        <is>
          <t>AC-S-19-05</t>
        </is>
      </c>
      <c r="C506" t="inlineStr">
        <is>
          <t>WPS</t>
        </is>
      </c>
      <c r="D506" t="inlineStr">
        <is>
          <t>WPS-19</t>
        </is>
      </c>
      <c r="E506" t="inlineStr">
        <is>
          <t>WPS ID</t>
        </is>
      </c>
      <c r="F506">
        <f>A506&amp;"|"&amp;B506</f>
        <v/>
      </c>
      <c r="G506">
        <f>C506&amp;"|"&amp;D506</f>
        <v/>
      </c>
      <c r="H506" t="inlineStr">
        <is>
          <t>APPLIES_TO_WPS</t>
        </is>
      </c>
      <c r="I506" t="inlineStr">
        <is>
          <t>Cross-reference</t>
        </is>
      </c>
      <c r="J506" t="inlineStr">
        <is>
          <t>Optional</t>
        </is>
      </c>
      <c r="K506" t="inlineStr">
        <is>
          <t>Primary</t>
        </is>
      </c>
      <c r="L506" t="inlineStr"/>
      <c r="M506" t="inlineStr">
        <is>
          <t>SourceField:WPS ID</t>
        </is>
      </c>
    </row>
    <row r="507">
      <c r="A507" t="inlineStr">
        <is>
          <t>Acceptance</t>
        </is>
      </c>
      <c r="B507" t="inlineStr">
        <is>
          <t>AC-S-20-01</t>
        </is>
      </c>
      <c r="C507" t="inlineStr">
        <is>
          <t>Activities</t>
        </is>
      </c>
      <c r="D507" t="inlineStr">
        <is>
          <t>A-S-20-01</t>
        </is>
      </c>
      <c r="E507" t="inlineStr">
        <is>
          <t>Activity ID</t>
        </is>
      </c>
      <c r="F507">
        <f>A507&amp;"|"&amp;B507</f>
        <v/>
      </c>
      <c r="G507">
        <f>C507&amp;"|"&amp;D507</f>
        <v/>
      </c>
      <c r="H507" t="inlineStr">
        <is>
          <t>APPLIES_TO_ACTIVITY</t>
        </is>
      </c>
      <c r="I507" t="inlineStr">
        <is>
          <t>Cross-reference</t>
        </is>
      </c>
      <c r="J507" t="inlineStr">
        <is>
          <t>Optional</t>
        </is>
      </c>
      <c r="K507" t="inlineStr">
        <is>
          <t>Primary</t>
        </is>
      </c>
      <c r="L507" t="inlineStr"/>
      <c r="M507" t="inlineStr">
        <is>
          <t>SourceField:Activity ID</t>
        </is>
      </c>
    </row>
    <row r="508">
      <c r="A508" t="inlineStr">
        <is>
          <t>Acceptance</t>
        </is>
      </c>
      <c r="B508" t="inlineStr">
        <is>
          <t>AC-S-20-01</t>
        </is>
      </c>
      <c r="C508" t="inlineStr">
        <is>
          <t>Evidence</t>
        </is>
      </c>
      <c r="D508" t="inlineStr">
        <is>
          <t>E-S-20-01</t>
        </is>
      </c>
      <c r="E508" t="inlineStr">
        <is>
          <t>Evidence ID</t>
        </is>
      </c>
      <c r="F508">
        <f>A508&amp;"|"&amp;B508</f>
        <v/>
      </c>
      <c r="G508">
        <f>C508&amp;"|"&amp;D508</f>
        <v/>
      </c>
      <c r="H508" t="inlineStr">
        <is>
          <t>PROVEN_BY</t>
        </is>
      </c>
      <c r="I508" t="inlineStr">
        <is>
          <t>Structural</t>
        </is>
      </c>
      <c r="J508" t="inlineStr">
        <is>
          <t>Required</t>
        </is>
      </c>
      <c r="K508" t="inlineStr">
        <is>
          <t>Primary</t>
        </is>
      </c>
      <c r="L508" t="inlineStr"/>
      <c r="M508" t="inlineStr">
        <is>
          <t>SourceField:Evidence ID</t>
        </is>
      </c>
    </row>
    <row r="509">
      <c r="A509" t="inlineStr">
        <is>
          <t>Acceptance</t>
        </is>
      </c>
      <c r="B509" t="inlineStr">
        <is>
          <t>AC-S-20-01</t>
        </is>
      </c>
      <c r="C509" t="inlineStr">
        <is>
          <t>Tasks</t>
        </is>
      </c>
      <c r="D509" t="inlineStr">
        <is>
          <t>T-S-20-01-02</t>
        </is>
      </c>
      <c r="E509" t="inlineStr">
        <is>
          <t>Task ID</t>
        </is>
      </c>
      <c r="F509">
        <f>A509&amp;"|"&amp;B509</f>
        <v/>
      </c>
      <c r="G509">
        <f>C509&amp;"|"&amp;D509</f>
        <v/>
      </c>
      <c r="H509" t="inlineStr">
        <is>
          <t>APPLIES_TO_TASK</t>
        </is>
      </c>
      <c r="I509" t="inlineStr">
        <is>
          <t>Cross-reference</t>
        </is>
      </c>
      <c r="J509" t="inlineStr">
        <is>
          <t>Optional</t>
        </is>
      </c>
      <c r="K509" t="inlineStr">
        <is>
          <t>Primary</t>
        </is>
      </c>
      <c r="L509" t="inlineStr"/>
      <c r="M509" t="inlineStr">
        <is>
          <t>SourceField:Task ID</t>
        </is>
      </c>
    </row>
    <row r="510">
      <c r="A510" t="inlineStr">
        <is>
          <t>Acceptance</t>
        </is>
      </c>
      <c r="B510" t="inlineStr">
        <is>
          <t>AC-S-20-01</t>
        </is>
      </c>
      <c r="C510" t="inlineStr">
        <is>
          <t>WPS</t>
        </is>
      </c>
      <c r="D510" t="inlineStr">
        <is>
          <t>WPS-20</t>
        </is>
      </c>
      <c r="E510" t="inlineStr">
        <is>
          <t>WPS ID</t>
        </is>
      </c>
      <c r="F510">
        <f>A510&amp;"|"&amp;B510</f>
        <v/>
      </c>
      <c r="G510">
        <f>C510&amp;"|"&amp;D510</f>
        <v/>
      </c>
      <c r="H510" t="inlineStr">
        <is>
          <t>APPLIES_TO_WPS</t>
        </is>
      </c>
      <c r="I510" t="inlineStr">
        <is>
          <t>Cross-reference</t>
        </is>
      </c>
      <c r="J510" t="inlineStr">
        <is>
          <t>Optional</t>
        </is>
      </c>
      <c r="K510" t="inlineStr">
        <is>
          <t>Primary</t>
        </is>
      </c>
      <c r="L510" t="inlineStr"/>
      <c r="M510" t="inlineStr">
        <is>
          <t>SourceField:WPS ID</t>
        </is>
      </c>
    </row>
    <row r="511">
      <c r="A511" t="inlineStr">
        <is>
          <t>Acceptance</t>
        </is>
      </c>
      <c r="B511" t="inlineStr">
        <is>
          <t>AC-S-20-02</t>
        </is>
      </c>
      <c r="C511" t="inlineStr">
        <is>
          <t>Activities</t>
        </is>
      </c>
      <c r="D511" t="inlineStr">
        <is>
          <t>A-S-20-02</t>
        </is>
      </c>
      <c r="E511" t="inlineStr">
        <is>
          <t>Activity ID</t>
        </is>
      </c>
      <c r="F511">
        <f>A511&amp;"|"&amp;B511</f>
        <v/>
      </c>
      <c r="G511">
        <f>C511&amp;"|"&amp;D511</f>
        <v/>
      </c>
      <c r="H511" t="inlineStr">
        <is>
          <t>APPLIES_TO_ACTIVITY</t>
        </is>
      </c>
      <c r="I511" t="inlineStr">
        <is>
          <t>Cross-reference</t>
        </is>
      </c>
      <c r="J511" t="inlineStr">
        <is>
          <t>Optional</t>
        </is>
      </c>
      <c r="K511" t="inlineStr">
        <is>
          <t>Primary</t>
        </is>
      </c>
      <c r="L511" t="inlineStr"/>
      <c r="M511" t="inlineStr">
        <is>
          <t>SourceField:Activity ID</t>
        </is>
      </c>
    </row>
    <row r="512">
      <c r="A512" t="inlineStr">
        <is>
          <t>Acceptance</t>
        </is>
      </c>
      <c r="B512" t="inlineStr">
        <is>
          <t>AC-S-20-02</t>
        </is>
      </c>
      <c r="C512" t="inlineStr">
        <is>
          <t>Evidence</t>
        </is>
      </c>
      <c r="D512" t="inlineStr">
        <is>
          <t>E-S-20-02</t>
        </is>
      </c>
      <c r="E512" t="inlineStr">
        <is>
          <t>Evidence ID</t>
        </is>
      </c>
      <c r="F512">
        <f>A512&amp;"|"&amp;B512</f>
        <v/>
      </c>
      <c r="G512">
        <f>C512&amp;"|"&amp;D512</f>
        <v/>
      </c>
      <c r="H512" t="inlineStr">
        <is>
          <t>PROVEN_BY</t>
        </is>
      </c>
      <c r="I512" t="inlineStr">
        <is>
          <t>Structural</t>
        </is>
      </c>
      <c r="J512" t="inlineStr">
        <is>
          <t>Required</t>
        </is>
      </c>
      <c r="K512" t="inlineStr">
        <is>
          <t>Primary</t>
        </is>
      </c>
      <c r="L512" t="inlineStr"/>
      <c r="M512" t="inlineStr">
        <is>
          <t>SourceField:Evidence ID</t>
        </is>
      </c>
    </row>
    <row r="513">
      <c r="A513" t="inlineStr">
        <is>
          <t>Acceptance</t>
        </is>
      </c>
      <c r="B513" t="inlineStr">
        <is>
          <t>AC-S-20-02</t>
        </is>
      </c>
      <c r="C513" t="inlineStr">
        <is>
          <t>Tasks</t>
        </is>
      </c>
      <c r="D513" t="inlineStr">
        <is>
          <t>T-S-20-02-02</t>
        </is>
      </c>
      <c r="E513" t="inlineStr">
        <is>
          <t>Task ID</t>
        </is>
      </c>
      <c r="F513">
        <f>A513&amp;"|"&amp;B513</f>
        <v/>
      </c>
      <c r="G513">
        <f>C513&amp;"|"&amp;D513</f>
        <v/>
      </c>
      <c r="H513" t="inlineStr">
        <is>
          <t>APPLIES_TO_TASK</t>
        </is>
      </c>
      <c r="I513" t="inlineStr">
        <is>
          <t>Cross-reference</t>
        </is>
      </c>
      <c r="J513" t="inlineStr">
        <is>
          <t>Optional</t>
        </is>
      </c>
      <c r="K513" t="inlineStr">
        <is>
          <t>Primary</t>
        </is>
      </c>
      <c r="L513" t="inlineStr"/>
      <c r="M513" t="inlineStr">
        <is>
          <t>SourceField:Task ID</t>
        </is>
      </c>
    </row>
    <row r="514">
      <c r="A514" t="inlineStr">
        <is>
          <t>Acceptance</t>
        </is>
      </c>
      <c r="B514" t="inlineStr">
        <is>
          <t>AC-S-20-02</t>
        </is>
      </c>
      <c r="C514" t="inlineStr">
        <is>
          <t>WPS</t>
        </is>
      </c>
      <c r="D514" t="inlineStr">
        <is>
          <t>WPS-20</t>
        </is>
      </c>
      <c r="E514" t="inlineStr">
        <is>
          <t>WPS ID</t>
        </is>
      </c>
      <c r="F514">
        <f>A514&amp;"|"&amp;B514</f>
        <v/>
      </c>
      <c r="G514">
        <f>C514&amp;"|"&amp;D514</f>
        <v/>
      </c>
      <c r="H514" t="inlineStr">
        <is>
          <t>APPLIES_TO_WPS</t>
        </is>
      </c>
      <c r="I514" t="inlineStr">
        <is>
          <t>Cross-reference</t>
        </is>
      </c>
      <c r="J514" t="inlineStr">
        <is>
          <t>Optional</t>
        </is>
      </c>
      <c r="K514" t="inlineStr">
        <is>
          <t>Primary</t>
        </is>
      </c>
      <c r="L514" t="inlineStr"/>
      <c r="M514" t="inlineStr">
        <is>
          <t>SourceField:WPS ID</t>
        </is>
      </c>
    </row>
    <row r="515">
      <c r="A515" t="inlineStr">
        <is>
          <t>Acceptance</t>
        </is>
      </c>
      <c r="B515" t="inlineStr">
        <is>
          <t>AC-S-20-03</t>
        </is>
      </c>
      <c r="C515" t="inlineStr">
        <is>
          <t>Activities</t>
        </is>
      </c>
      <c r="D515" t="inlineStr">
        <is>
          <t>A-S-20-03</t>
        </is>
      </c>
      <c r="E515" t="inlineStr">
        <is>
          <t>Activity ID</t>
        </is>
      </c>
      <c r="F515">
        <f>A515&amp;"|"&amp;B515</f>
        <v/>
      </c>
      <c r="G515">
        <f>C515&amp;"|"&amp;D515</f>
        <v/>
      </c>
      <c r="H515" t="inlineStr">
        <is>
          <t>APPLIES_TO_ACTIVITY</t>
        </is>
      </c>
      <c r="I515" t="inlineStr">
        <is>
          <t>Cross-reference</t>
        </is>
      </c>
      <c r="J515" t="inlineStr">
        <is>
          <t>Optional</t>
        </is>
      </c>
      <c r="K515" t="inlineStr">
        <is>
          <t>Primary</t>
        </is>
      </c>
      <c r="L515" t="inlineStr"/>
      <c r="M515" t="inlineStr">
        <is>
          <t>SourceField:Activity ID</t>
        </is>
      </c>
    </row>
    <row r="516">
      <c r="A516" t="inlineStr">
        <is>
          <t>Acceptance</t>
        </is>
      </c>
      <c r="B516" t="inlineStr">
        <is>
          <t>AC-S-20-03</t>
        </is>
      </c>
      <c r="C516" t="inlineStr">
        <is>
          <t>Evidence</t>
        </is>
      </c>
      <c r="D516" t="inlineStr">
        <is>
          <t>E-S-20-03</t>
        </is>
      </c>
      <c r="E516" t="inlineStr">
        <is>
          <t>Evidence ID</t>
        </is>
      </c>
      <c r="F516">
        <f>A516&amp;"|"&amp;B516</f>
        <v/>
      </c>
      <c r="G516">
        <f>C516&amp;"|"&amp;D516</f>
        <v/>
      </c>
      <c r="H516" t="inlineStr">
        <is>
          <t>PROVEN_BY</t>
        </is>
      </c>
      <c r="I516" t="inlineStr">
        <is>
          <t>Structural</t>
        </is>
      </c>
      <c r="J516" t="inlineStr">
        <is>
          <t>Required</t>
        </is>
      </c>
      <c r="K516" t="inlineStr">
        <is>
          <t>Primary</t>
        </is>
      </c>
      <c r="L516" t="inlineStr"/>
      <c r="M516" t="inlineStr">
        <is>
          <t>SourceField:Evidence ID</t>
        </is>
      </c>
    </row>
    <row r="517">
      <c r="A517" t="inlineStr">
        <is>
          <t>Acceptance</t>
        </is>
      </c>
      <c r="B517" t="inlineStr">
        <is>
          <t>AC-S-20-03</t>
        </is>
      </c>
      <c r="C517" t="inlineStr">
        <is>
          <t>Tasks</t>
        </is>
      </c>
      <c r="D517" t="inlineStr">
        <is>
          <t>T-S-20-03-02</t>
        </is>
      </c>
      <c r="E517" t="inlineStr">
        <is>
          <t>Task ID</t>
        </is>
      </c>
      <c r="F517">
        <f>A517&amp;"|"&amp;B517</f>
        <v/>
      </c>
      <c r="G517">
        <f>C517&amp;"|"&amp;D517</f>
        <v/>
      </c>
      <c r="H517" t="inlineStr">
        <is>
          <t>APPLIES_TO_TASK</t>
        </is>
      </c>
      <c r="I517" t="inlineStr">
        <is>
          <t>Cross-reference</t>
        </is>
      </c>
      <c r="J517" t="inlineStr">
        <is>
          <t>Optional</t>
        </is>
      </c>
      <c r="K517" t="inlineStr">
        <is>
          <t>Primary</t>
        </is>
      </c>
      <c r="L517" t="inlineStr"/>
      <c r="M517" t="inlineStr">
        <is>
          <t>SourceField:Task ID</t>
        </is>
      </c>
    </row>
    <row r="518">
      <c r="A518" t="inlineStr">
        <is>
          <t>Acceptance</t>
        </is>
      </c>
      <c r="B518" t="inlineStr">
        <is>
          <t>AC-S-20-03</t>
        </is>
      </c>
      <c r="C518" t="inlineStr">
        <is>
          <t>WPS</t>
        </is>
      </c>
      <c r="D518" t="inlineStr">
        <is>
          <t>WPS-20</t>
        </is>
      </c>
      <c r="E518" t="inlineStr">
        <is>
          <t>WPS ID</t>
        </is>
      </c>
      <c r="F518">
        <f>A518&amp;"|"&amp;B518</f>
        <v/>
      </c>
      <c r="G518">
        <f>C518&amp;"|"&amp;D518</f>
        <v/>
      </c>
      <c r="H518" t="inlineStr">
        <is>
          <t>APPLIES_TO_WPS</t>
        </is>
      </c>
      <c r="I518" t="inlineStr">
        <is>
          <t>Cross-reference</t>
        </is>
      </c>
      <c r="J518" t="inlineStr">
        <is>
          <t>Optional</t>
        </is>
      </c>
      <c r="K518" t="inlineStr">
        <is>
          <t>Primary</t>
        </is>
      </c>
      <c r="L518" t="inlineStr"/>
      <c r="M518" t="inlineStr">
        <is>
          <t>SourceField:WPS ID</t>
        </is>
      </c>
    </row>
    <row r="519">
      <c r="A519" t="inlineStr">
        <is>
          <t>Acceptance</t>
        </is>
      </c>
      <c r="B519" t="inlineStr">
        <is>
          <t>AC-S-20-04</t>
        </is>
      </c>
      <c r="C519" t="inlineStr">
        <is>
          <t>Activities</t>
        </is>
      </c>
      <c r="D519" t="inlineStr">
        <is>
          <t>A-S-20-04</t>
        </is>
      </c>
      <c r="E519" t="inlineStr">
        <is>
          <t>Activity ID</t>
        </is>
      </c>
      <c r="F519">
        <f>A519&amp;"|"&amp;B519</f>
        <v/>
      </c>
      <c r="G519">
        <f>C519&amp;"|"&amp;D519</f>
        <v/>
      </c>
      <c r="H519" t="inlineStr">
        <is>
          <t>APPLIES_TO_ACTIVITY</t>
        </is>
      </c>
      <c r="I519" t="inlineStr">
        <is>
          <t>Cross-reference</t>
        </is>
      </c>
      <c r="J519" t="inlineStr">
        <is>
          <t>Optional</t>
        </is>
      </c>
      <c r="K519" t="inlineStr">
        <is>
          <t>Primary</t>
        </is>
      </c>
      <c r="L519" t="inlineStr"/>
      <c r="M519" t="inlineStr">
        <is>
          <t>SourceField:Activity ID</t>
        </is>
      </c>
    </row>
    <row r="520">
      <c r="A520" t="inlineStr">
        <is>
          <t>Acceptance</t>
        </is>
      </c>
      <c r="B520" t="inlineStr">
        <is>
          <t>AC-S-20-04</t>
        </is>
      </c>
      <c r="C520" t="inlineStr">
        <is>
          <t>Evidence</t>
        </is>
      </c>
      <c r="D520" t="inlineStr">
        <is>
          <t>E-S-20-04</t>
        </is>
      </c>
      <c r="E520" t="inlineStr">
        <is>
          <t>Evidence ID</t>
        </is>
      </c>
      <c r="F520">
        <f>A520&amp;"|"&amp;B520</f>
        <v/>
      </c>
      <c r="G520">
        <f>C520&amp;"|"&amp;D520</f>
        <v/>
      </c>
      <c r="H520" t="inlineStr">
        <is>
          <t>PROVEN_BY</t>
        </is>
      </c>
      <c r="I520" t="inlineStr">
        <is>
          <t>Structural</t>
        </is>
      </c>
      <c r="J520" t="inlineStr">
        <is>
          <t>Required</t>
        </is>
      </c>
      <c r="K520" t="inlineStr">
        <is>
          <t>Primary</t>
        </is>
      </c>
      <c r="L520" t="inlineStr"/>
      <c r="M520" t="inlineStr">
        <is>
          <t>SourceField:Evidence ID</t>
        </is>
      </c>
    </row>
    <row r="521">
      <c r="A521" t="inlineStr">
        <is>
          <t>Acceptance</t>
        </is>
      </c>
      <c r="B521" t="inlineStr">
        <is>
          <t>AC-S-20-04</t>
        </is>
      </c>
      <c r="C521" t="inlineStr">
        <is>
          <t>Tasks</t>
        </is>
      </c>
      <c r="D521" t="inlineStr">
        <is>
          <t>T-S-20-04-02</t>
        </is>
      </c>
      <c r="E521" t="inlineStr">
        <is>
          <t>Task ID</t>
        </is>
      </c>
      <c r="F521">
        <f>A521&amp;"|"&amp;B521</f>
        <v/>
      </c>
      <c r="G521">
        <f>C521&amp;"|"&amp;D521</f>
        <v/>
      </c>
      <c r="H521" t="inlineStr">
        <is>
          <t>APPLIES_TO_TASK</t>
        </is>
      </c>
      <c r="I521" t="inlineStr">
        <is>
          <t>Cross-reference</t>
        </is>
      </c>
      <c r="J521" t="inlineStr">
        <is>
          <t>Optional</t>
        </is>
      </c>
      <c r="K521" t="inlineStr">
        <is>
          <t>Primary</t>
        </is>
      </c>
      <c r="L521" t="inlineStr"/>
      <c r="M521" t="inlineStr">
        <is>
          <t>SourceField:Task ID</t>
        </is>
      </c>
    </row>
    <row r="522">
      <c r="A522" t="inlineStr">
        <is>
          <t>Acceptance</t>
        </is>
      </c>
      <c r="B522" t="inlineStr">
        <is>
          <t>AC-S-20-04</t>
        </is>
      </c>
      <c r="C522" t="inlineStr">
        <is>
          <t>WPS</t>
        </is>
      </c>
      <c r="D522" t="inlineStr">
        <is>
          <t>WPS-20</t>
        </is>
      </c>
      <c r="E522" t="inlineStr">
        <is>
          <t>WPS ID</t>
        </is>
      </c>
      <c r="F522">
        <f>A522&amp;"|"&amp;B522</f>
        <v/>
      </c>
      <c r="G522">
        <f>C522&amp;"|"&amp;D522</f>
        <v/>
      </c>
      <c r="H522" t="inlineStr">
        <is>
          <t>APPLIES_TO_WPS</t>
        </is>
      </c>
      <c r="I522" t="inlineStr">
        <is>
          <t>Cross-reference</t>
        </is>
      </c>
      <c r="J522" t="inlineStr">
        <is>
          <t>Optional</t>
        </is>
      </c>
      <c r="K522" t="inlineStr">
        <is>
          <t>Primary</t>
        </is>
      </c>
      <c r="L522" t="inlineStr"/>
      <c r="M522" t="inlineStr">
        <is>
          <t>SourceField:WPS ID</t>
        </is>
      </c>
    </row>
    <row r="523">
      <c r="A523" t="inlineStr">
        <is>
          <t>Acceptance</t>
        </is>
      </c>
      <c r="B523" t="inlineStr">
        <is>
          <t>AC-S-20-05</t>
        </is>
      </c>
      <c r="C523" t="inlineStr">
        <is>
          <t>Activities</t>
        </is>
      </c>
      <c r="D523" t="inlineStr">
        <is>
          <t>A-S-20-05</t>
        </is>
      </c>
      <c r="E523" t="inlineStr">
        <is>
          <t>Activity ID</t>
        </is>
      </c>
      <c r="F523">
        <f>A523&amp;"|"&amp;B523</f>
        <v/>
      </c>
      <c r="G523">
        <f>C523&amp;"|"&amp;D523</f>
        <v/>
      </c>
      <c r="H523" t="inlineStr">
        <is>
          <t>APPLIES_TO_ACTIVITY</t>
        </is>
      </c>
      <c r="I523" t="inlineStr">
        <is>
          <t>Cross-reference</t>
        </is>
      </c>
      <c r="J523" t="inlineStr">
        <is>
          <t>Optional</t>
        </is>
      </c>
      <c r="K523" t="inlineStr">
        <is>
          <t>Primary</t>
        </is>
      </c>
      <c r="L523" t="inlineStr"/>
      <c r="M523" t="inlineStr">
        <is>
          <t>SourceField:Activity ID</t>
        </is>
      </c>
    </row>
    <row r="524">
      <c r="A524" t="inlineStr">
        <is>
          <t>Acceptance</t>
        </is>
      </c>
      <c r="B524" t="inlineStr">
        <is>
          <t>AC-S-20-05</t>
        </is>
      </c>
      <c r="C524" t="inlineStr">
        <is>
          <t>Evidence</t>
        </is>
      </c>
      <c r="D524" t="inlineStr">
        <is>
          <t>E-S-20-05</t>
        </is>
      </c>
      <c r="E524" t="inlineStr">
        <is>
          <t>Evidence ID</t>
        </is>
      </c>
      <c r="F524">
        <f>A524&amp;"|"&amp;B524</f>
        <v/>
      </c>
      <c r="G524">
        <f>C524&amp;"|"&amp;D524</f>
        <v/>
      </c>
      <c r="H524" t="inlineStr">
        <is>
          <t>PROVEN_BY</t>
        </is>
      </c>
      <c r="I524" t="inlineStr">
        <is>
          <t>Structural</t>
        </is>
      </c>
      <c r="J524" t="inlineStr">
        <is>
          <t>Required</t>
        </is>
      </c>
      <c r="K524" t="inlineStr">
        <is>
          <t>Primary</t>
        </is>
      </c>
      <c r="L524" t="inlineStr"/>
      <c r="M524" t="inlineStr">
        <is>
          <t>SourceField:Evidence ID</t>
        </is>
      </c>
    </row>
    <row r="525">
      <c r="A525" t="inlineStr">
        <is>
          <t>Acceptance</t>
        </is>
      </c>
      <c r="B525" t="inlineStr">
        <is>
          <t>AC-S-20-05</t>
        </is>
      </c>
      <c r="C525" t="inlineStr">
        <is>
          <t>Tasks</t>
        </is>
      </c>
      <c r="D525" t="inlineStr">
        <is>
          <t>T-S-20-05-02</t>
        </is>
      </c>
      <c r="E525" t="inlineStr">
        <is>
          <t>Task ID</t>
        </is>
      </c>
      <c r="F525">
        <f>A525&amp;"|"&amp;B525</f>
        <v/>
      </c>
      <c r="G525">
        <f>C525&amp;"|"&amp;D525</f>
        <v/>
      </c>
      <c r="H525" t="inlineStr">
        <is>
          <t>APPLIES_TO_TASK</t>
        </is>
      </c>
      <c r="I525" t="inlineStr">
        <is>
          <t>Cross-reference</t>
        </is>
      </c>
      <c r="J525" t="inlineStr">
        <is>
          <t>Optional</t>
        </is>
      </c>
      <c r="K525" t="inlineStr">
        <is>
          <t>Primary</t>
        </is>
      </c>
      <c r="L525" t="inlineStr"/>
      <c r="M525" t="inlineStr">
        <is>
          <t>SourceField:Task ID</t>
        </is>
      </c>
    </row>
    <row r="526">
      <c r="A526" t="inlineStr">
        <is>
          <t>Acceptance</t>
        </is>
      </c>
      <c r="B526" t="inlineStr">
        <is>
          <t>AC-S-20-05</t>
        </is>
      </c>
      <c r="C526" t="inlineStr">
        <is>
          <t>WPS</t>
        </is>
      </c>
      <c r="D526" t="inlineStr">
        <is>
          <t>WPS-20</t>
        </is>
      </c>
      <c r="E526" t="inlineStr">
        <is>
          <t>WPS ID</t>
        </is>
      </c>
      <c r="F526">
        <f>A526&amp;"|"&amp;B526</f>
        <v/>
      </c>
      <c r="G526">
        <f>C526&amp;"|"&amp;D526</f>
        <v/>
      </c>
      <c r="H526" t="inlineStr">
        <is>
          <t>APPLIES_TO_WPS</t>
        </is>
      </c>
      <c r="I526" t="inlineStr">
        <is>
          <t>Cross-reference</t>
        </is>
      </c>
      <c r="J526" t="inlineStr">
        <is>
          <t>Optional</t>
        </is>
      </c>
      <c r="K526" t="inlineStr">
        <is>
          <t>Primary</t>
        </is>
      </c>
      <c r="L526" t="inlineStr"/>
      <c r="M526" t="inlineStr">
        <is>
          <t>SourceField:WPS ID</t>
        </is>
      </c>
    </row>
    <row r="527">
      <c r="A527" t="inlineStr">
        <is>
          <t>Acceptance</t>
        </is>
      </c>
      <c r="B527" t="inlineStr">
        <is>
          <t>AC-S-21-01</t>
        </is>
      </c>
      <c r="C527" t="inlineStr">
        <is>
          <t>Activities</t>
        </is>
      </c>
      <c r="D527" t="inlineStr">
        <is>
          <t>A-S-21-01</t>
        </is>
      </c>
      <c r="E527" t="inlineStr">
        <is>
          <t>Activity ID</t>
        </is>
      </c>
      <c r="F527">
        <f>A527&amp;"|"&amp;B527</f>
        <v/>
      </c>
      <c r="G527">
        <f>C527&amp;"|"&amp;D527</f>
        <v/>
      </c>
      <c r="H527" t="inlineStr">
        <is>
          <t>APPLIES_TO_ACTIVITY</t>
        </is>
      </c>
      <c r="I527" t="inlineStr">
        <is>
          <t>Cross-reference</t>
        </is>
      </c>
      <c r="J527" t="inlineStr">
        <is>
          <t>Optional</t>
        </is>
      </c>
      <c r="K527" t="inlineStr">
        <is>
          <t>Primary</t>
        </is>
      </c>
      <c r="L527" t="inlineStr"/>
      <c r="M527" t="inlineStr">
        <is>
          <t>SourceField:Activity ID</t>
        </is>
      </c>
    </row>
    <row r="528">
      <c r="A528" t="inlineStr">
        <is>
          <t>Acceptance</t>
        </is>
      </c>
      <c r="B528" t="inlineStr">
        <is>
          <t>AC-S-21-01</t>
        </is>
      </c>
      <c r="C528" t="inlineStr">
        <is>
          <t>Evidence</t>
        </is>
      </c>
      <c r="D528" t="inlineStr">
        <is>
          <t>E-S-21-01</t>
        </is>
      </c>
      <c r="E528" t="inlineStr">
        <is>
          <t>Evidence ID</t>
        </is>
      </c>
      <c r="F528">
        <f>A528&amp;"|"&amp;B528</f>
        <v/>
      </c>
      <c r="G528">
        <f>C528&amp;"|"&amp;D528</f>
        <v/>
      </c>
      <c r="H528" t="inlineStr">
        <is>
          <t>PROVEN_BY</t>
        </is>
      </c>
      <c r="I528" t="inlineStr">
        <is>
          <t>Structural</t>
        </is>
      </c>
      <c r="J528" t="inlineStr">
        <is>
          <t>Required</t>
        </is>
      </c>
      <c r="K528" t="inlineStr">
        <is>
          <t>Primary</t>
        </is>
      </c>
      <c r="L528" t="inlineStr"/>
      <c r="M528" t="inlineStr">
        <is>
          <t>SourceField:Evidence ID</t>
        </is>
      </c>
    </row>
    <row r="529">
      <c r="A529" t="inlineStr">
        <is>
          <t>Acceptance</t>
        </is>
      </c>
      <c r="B529" t="inlineStr">
        <is>
          <t>AC-S-21-01</t>
        </is>
      </c>
      <c r="C529" t="inlineStr">
        <is>
          <t>Tasks</t>
        </is>
      </c>
      <c r="D529" t="inlineStr">
        <is>
          <t>T-S-21-01-02</t>
        </is>
      </c>
      <c r="E529" t="inlineStr">
        <is>
          <t>Task ID</t>
        </is>
      </c>
      <c r="F529">
        <f>A529&amp;"|"&amp;B529</f>
        <v/>
      </c>
      <c r="G529">
        <f>C529&amp;"|"&amp;D529</f>
        <v/>
      </c>
      <c r="H529" t="inlineStr">
        <is>
          <t>APPLIES_TO_TASK</t>
        </is>
      </c>
      <c r="I529" t="inlineStr">
        <is>
          <t>Cross-reference</t>
        </is>
      </c>
      <c r="J529" t="inlineStr">
        <is>
          <t>Optional</t>
        </is>
      </c>
      <c r="K529" t="inlineStr">
        <is>
          <t>Primary</t>
        </is>
      </c>
      <c r="L529" t="inlineStr"/>
      <c r="M529" t="inlineStr">
        <is>
          <t>SourceField:Task ID</t>
        </is>
      </c>
    </row>
    <row r="530">
      <c r="A530" t="inlineStr">
        <is>
          <t>Acceptance</t>
        </is>
      </c>
      <c r="B530" t="inlineStr">
        <is>
          <t>AC-S-21-01</t>
        </is>
      </c>
      <c r="C530" t="inlineStr">
        <is>
          <t>WPS</t>
        </is>
      </c>
      <c r="D530" t="inlineStr">
        <is>
          <t>WPS-21</t>
        </is>
      </c>
      <c r="E530" t="inlineStr">
        <is>
          <t>WPS ID</t>
        </is>
      </c>
      <c r="F530">
        <f>A530&amp;"|"&amp;B530</f>
        <v/>
      </c>
      <c r="G530">
        <f>C530&amp;"|"&amp;D530</f>
        <v/>
      </c>
      <c r="H530" t="inlineStr">
        <is>
          <t>APPLIES_TO_WPS</t>
        </is>
      </c>
      <c r="I530" t="inlineStr">
        <is>
          <t>Cross-reference</t>
        </is>
      </c>
      <c r="J530" t="inlineStr">
        <is>
          <t>Optional</t>
        </is>
      </c>
      <c r="K530" t="inlineStr">
        <is>
          <t>Primary</t>
        </is>
      </c>
      <c r="L530" t="inlineStr"/>
      <c r="M530" t="inlineStr">
        <is>
          <t>SourceField:WPS ID</t>
        </is>
      </c>
    </row>
    <row r="531">
      <c r="A531" t="inlineStr">
        <is>
          <t>Acceptance</t>
        </is>
      </c>
      <c r="B531" t="inlineStr">
        <is>
          <t>AC-S-21-02</t>
        </is>
      </c>
      <c r="C531" t="inlineStr">
        <is>
          <t>Activities</t>
        </is>
      </c>
      <c r="D531" t="inlineStr">
        <is>
          <t>A-S-21-02</t>
        </is>
      </c>
      <c r="E531" t="inlineStr">
        <is>
          <t>Activity ID</t>
        </is>
      </c>
      <c r="F531">
        <f>A531&amp;"|"&amp;B531</f>
        <v/>
      </c>
      <c r="G531">
        <f>C531&amp;"|"&amp;D531</f>
        <v/>
      </c>
      <c r="H531" t="inlineStr">
        <is>
          <t>APPLIES_TO_ACTIVITY</t>
        </is>
      </c>
      <c r="I531" t="inlineStr">
        <is>
          <t>Cross-reference</t>
        </is>
      </c>
      <c r="J531" t="inlineStr">
        <is>
          <t>Optional</t>
        </is>
      </c>
      <c r="K531" t="inlineStr">
        <is>
          <t>Primary</t>
        </is>
      </c>
      <c r="L531" t="inlineStr"/>
      <c r="M531" t="inlineStr">
        <is>
          <t>SourceField:Activity ID</t>
        </is>
      </c>
    </row>
    <row r="532">
      <c r="A532" t="inlineStr">
        <is>
          <t>Acceptance</t>
        </is>
      </c>
      <c r="B532" t="inlineStr">
        <is>
          <t>AC-S-21-02</t>
        </is>
      </c>
      <c r="C532" t="inlineStr">
        <is>
          <t>Evidence</t>
        </is>
      </c>
      <c r="D532" t="inlineStr">
        <is>
          <t>E-S-21-02</t>
        </is>
      </c>
      <c r="E532" t="inlineStr">
        <is>
          <t>Evidence ID</t>
        </is>
      </c>
      <c r="F532">
        <f>A532&amp;"|"&amp;B532</f>
        <v/>
      </c>
      <c r="G532">
        <f>C532&amp;"|"&amp;D532</f>
        <v/>
      </c>
      <c r="H532" t="inlineStr">
        <is>
          <t>PROVEN_BY</t>
        </is>
      </c>
      <c r="I532" t="inlineStr">
        <is>
          <t>Structural</t>
        </is>
      </c>
      <c r="J532" t="inlineStr">
        <is>
          <t>Required</t>
        </is>
      </c>
      <c r="K532" t="inlineStr">
        <is>
          <t>Primary</t>
        </is>
      </c>
      <c r="L532" t="inlineStr"/>
      <c r="M532" t="inlineStr">
        <is>
          <t>SourceField:Evidence ID</t>
        </is>
      </c>
    </row>
    <row r="533">
      <c r="A533" t="inlineStr">
        <is>
          <t>Acceptance</t>
        </is>
      </c>
      <c r="B533" t="inlineStr">
        <is>
          <t>AC-S-21-02</t>
        </is>
      </c>
      <c r="C533" t="inlineStr">
        <is>
          <t>Tasks</t>
        </is>
      </c>
      <c r="D533" t="inlineStr">
        <is>
          <t>T-S-21-02-02</t>
        </is>
      </c>
      <c r="E533" t="inlineStr">
        <is>
          <t>Task ID</t>
        </is>
      </c>
      <c r="F533">
        <f>A533&amp;"|"&amp;B533</f>
        <v/>
      </c>
      <c r="G533">
        <f>C533&amp;"|"&amp;D533</f>
        <v/>
      </c>
      <c r="H533" t="inlineStr">
        <is>
          <t>APPLIES_TO_TASK</t>
        </is>
      </c>
      <c r="I533" t="inlineStr">
        <is>
          <t>Cross-reference</t>
        </is>
      </c>
      <c r="J533" t="inlineStr">
        <is>
          <t>Optional</t>
        </is>
      </c>
      <c r="K533" t="inlineStr">
        <is>
          <t>Primary</t>
        </is>
      </c>
      <c r="L533" t="inlineStr"/>
      <c r="M533" t="inlineStr">
        <is>
          <t>SourceField:Task ID</t>
        </is>
      </c>
    </row>
    <row r="534">
      <c r="A534" t="inlineStr">
        <is>
          <t>Acceptance</t>
        </is>
      </c>
      <c r="B534" t="inlineStr">
        <is>
          <t>AC-S-21-02</t>
        </is>
      </c>
      <c r="C534" t="inlineStr">
        <is>
          <t>WPS</t>
        </is>
      </c>
      <c r="D534" t="inlineStr">
        <is>
          <t>WPS-21</t>
        </is>
      </c>
      <c r="E534" t="inlineStr">
        <is>
          <t>WPS ID</t>
        </is>
      </c>
      <c r="F534">
        <f>A534&amp;"|"&amp;B534</f>
        <v/>
      </c>
      <c r="G534">
        <f>C534&amp;"|"&amp;D534</f>
        <v/>
      </c>
      <c r="H534" t="inlineStr">
        <is>
          <t>APPLIES_TO_WPS</t>
        </is>
      </c>
      <c r="I534" t="inlineStr">
        <is>
          <t>Cross-reference</t>
        </is>
      </c>
      <c r="J534" t="inlineStr">
        <is>
          <t>Optional</t>
        </is>
      </c>
      <c r="K534" t="inlineStr">
        <is>
          <t>Primary</t>
        </is>
      </c>
      <c r="L534" t="inlineStr"/>
      <c r="M534" t="inlineStr">
        <is>
          <t>SourceField:WPS ID</t>
        </is>
      </c>
    </row>
    <row r="535">
      <c r="A535" t="inlineStr">
        <is>
          <t>Acceptance</t>
        </is>
      </c>
      <c r="B535" t="inlineStr">
        <is>
          <t>AC-S-21-03</t>
        </is>
      </c>
      <c r="C535" t="inlineStr">
        <is>
          <t>Activities</t>
        </is>
      </c>
      <c r="D535" t="inlineStr">
        <is>
          <t>A-S-21-03</t>
        </is>
      </c>
      <c r="E535" t="inlineStr">
        <is>
          <t>Activity ID</t>
        </is>
      </c>
      <c r="F535">
        <f>A535&amp;"|"&amp;B535</f>
        <v/>
      </c>
      <c r="G535">
        <f>C535&amp;"|"&amp;D535</f>
        <v/>
      </c>
      <c r="H535" t="inlineStr">
        <is>
          <t>APPLIES_TO_ACTIVITY</t>
        </is>
      </c>
      <c r="I535" t="inlineStr">
        <is>
          <t>Cross-reference</t>
        </is>
      </c>
      <c r="J535" t="inlineStr">
        <is>
          <t>Optional</t>
        </is>
      </c>
      <c r="K535" t="inlineStr">
        <is>
          <t>Primary</t>
        </is>
      </c>
      <c r="L535" t="inlineStr"/>
      <c r="M535" t="inlineStr">
        <is>
          <t>SourceField:Activity ID</t>
        </is>
      </c>
    </row>
    <row r="536">
      <c r="A536" t="inlineStr">
        <is>
          <t>Acceptance</t>
        </is>
      </c>
      <c r="B536" t="inlineStr">
        <is>
          <t>AC-S-21-03</t>
        </is>
      </c>
      <c r="C536" t="inlineStr">
        <is>
          <t>Evidence</t>
        </is>
      </c>
      <c r="D536" t="inlineStr">
        <is>
          <t>E-S-21-03</t>
        </is>
      </c>
      <c r="E536" t="inlineStr">
        <is>
          <t>Evidence ID</t>
        </is>
      </c>
      <c r="F536">
        <f>A536&amp;"|"&amp;B536</f>
        <v/>
      </c>
      <c r="G536">
        <f>C536&amp;"|"&amp;D536</f>
        <v/>
      </c>
      <c r="H536" t="inlineStr">
        <is>
          <t>PROVEN_BY</t>
        </is>
      </c>
      <c r="I536" t="inlineStr">
        <is>
          <t>Structural</t>
        </is>
      </c>
      <c r="J536" t="inlineStr">
        <is>
          <t>Required</t>
        </is>
      </c>
      <c r="K536" t="inlineStr">
        <is>
          <t>Primary</t>
        </is>
      </c>
      <c r="L536" t="inlineStr"/>
      <c r="M536" t="inlineStr">
        <is>
          <t>SourceField:Evidence ID</t>
        </is>
      </c>
    </row>
    <row r="537">
      <c r="A537" t="inlineStr">
        <is>
          <t>Acceptance</t>
        </is>
      </c>
      <c r="B537" t="inlineStr">
        <is>
          <t>AC-S-21-03</t>
        </is>
      </c>
      <c r="C537" t="inlineStr">
        <is>
          <t>Tasks</t>
        </is>
      </c>
      <c r="D537" t="inlineStr">
        <is>
          <t>T-S-21-03-02</t>
        </is>
      </c>
      <c r="E537" t="inlineStr">
        <is>
          <t>Task ID</t>
        </is>
      </c>
      <c r="F537">
        <f>A537&amp;"|"&amp;B537</f>
        <v/>
      </c>
      <c r="G537">
        <f>C537&amp;"|"&amp;D537</f>
        <v/>
      </c>
      <c r="H537" t="inlineStr">
        <is>
          <t>APPLIES_TO_TASK</t>
        </is>
      </c>
      <c r="I537" t="inlineStr">
        <is>
          <t>Cross-reference</t>
        </is>
      </c>
      <c r="J537" t="inlineStr">
        <is>
          <t>Optional</t>
        </is>
      </c>
      <c r="K537" t="inlineStr">
        <is>
          <t>Primary</t>
        </is>
      </c>
      <c r="L537" t="inlineStr"/>
      <c r="M537" t="inlineStr">
        <is>
          <t>SourceField:Task ID</t>
        </is>
      </c>
    </row>
    <row r="538">
      <c r="A538" t="inlineStr">
        <is>
          <t>Acceptance</t>
        </is>
      </c>
      <c r="B538" t="inlineStr">
        <is>
          <t>AC-S-21-03</t>
        </is>
      </c>
      <c r="C538" t="inlineStr">
        <is>
          <t>WPS</t>
        </is>
      </c>
      <c r="D538" t="inlineStr">
        <is>
          <t>WPS-21</t>
        </is>
      </c>
      <c r="E538" t="inlineStr">
        <is>
          <t>WPS ID</t>
        </is>
      </c>
      <c r="F538">
        <f>A538&amp;"|"&amp;B538</f>
        <v/>
      </c>
      <c r="G538">
        <f>C538&amp;"|"&amp;D538</f>
        <v/>
      </c>
      <c r="H538" t="inlineStr">
        <is>
          <t>APPLIES_TO_WPS</t>
        </is>
      </c>
      <c r="I538" t="inlineStr">
        <is>
          <t>Cross-reference</t>
        </is>
      </c>
      <c r="J538" t="inlineStr">
        <is>
          <t>Optional</t>
        </is>
      </c>
      <c r="K538" t="inlineStr">
        <is>
          <t>Primary</t>
        </is>
      </c>
      <c r="L538" t="inlineStr"/>
      <c r="M538" t="inlineStr">
        <is>
          <t>SourceField:WPS ID</t>
        </is>
      </c>
    </row>
    <row r="539">
      <c r="A539" t="inlineStr">
        <is>
          <t>Acceptance</t>
        </is>
      </c>
      <c r="B539" t="inlineStr">
        <is>
          <t>AC-S-21-04</t>
        </is>
      </c>
      <c r="C539" t="inlineStr">
        <is>
          <t>Activities</t>
        </is>
      </c>
      <c r="D539" t="inlineStr">
        <is>
          <t>A-S-21-04</t>
        </is>
      </c>
      <c r="E539" t="inlineStr">
        <is>
          <t>Activity ID</t>
        </is>
      </c>
      <c r="F539">
        <f>A539&amp;"|"&amp;B539</f>
        <v/>
      </c>
      <c r="G539">
        <f>C539&amp;"|"&amp;D539</f>
        <v/>
      </c>
      <c r="H539" t="inlineStr">
        <is>
          <t>APPLIES_TO_ACTIVITY</t>
        </is>
      </c>
      <c r="I539" t="inlineStr">
        <is>
          <t>Cross-reference</t>
        </is>
      </c>
      <c r="J539" t="inlineStr">
        <is>
          <t>Optional</t>
        </is>
      </c>
      <c r="K539" t="inlineStr">
        <is>
          <t>Primary</t>
        </is>
      </c>
      <c r="L539" t="inlineStr"/>
      <c r="M539" t="inlineStr">
        <is>
          <t>SourceField:Activity ID</t>
        </is>
      </c>
    </row>
    <row r="540">
      <c r="A540" t="inlineStr">
        <is>
          <t>Acceptance</t>
        </is>
      </c>
      <c r="B540" t="inlineStr">
        <is>
          <t>AC-S-21-04</t>
        </is>
      </c>
      <c r="C540" t="inlineStr">
        <is>
          <t>Evidence</t>
        </is>
      </c>
      <c r="D540" t="inlineStr">
        <is>
          <t>E-S-21-04</t>
        </is>
      </c>
      <c r="E540" t="inlineStr">
        <is>
          <t>Evidence ID</t>
        </is>
      </c>
      <c r="F540">
        <f>A540&amp;"|"&amp;B540</f>
        <v/>
      </c>
      <c r="G540">
        <f>C540&amp;"|"&amp;D540</f>
        <v/>
      </c>
      <c r="H540" t="inlineStr">
        <is>
          <t>PROVEN_BY</t>
        </is>
      </c>
      <c r="I540" t="inlineStr">
        <is>
          <t>Structural</t>
        </is>
      </c>
      <c r="J540" t="inlineStr">
        <is>
          <t>Required</t>
        </is>
      </c>
      <c r="K540" t="inlineStr">
        <is>
          <t>Primary</t>
        </is>
      </c>
      <c r="L540" t="inlineStr"/>
      <c r="M540" t="inlineStr">
        <is>
          <t>SourceField:Evidence ID</t>
        </is>
      </c>
    </row>
    <row r="541">
      <c r="A541" t="inlineStr">
        <is>
          <t>Acceptance</t>
        </is>
      </c>
      <c r="B541" t="inlineStr">
        <is>
          <t>AC-S-21-04</t>
        </is>
      </c>
      <c r="C541" t="inlineStr">
        <is>
          <t>Tasks</t>
        </is>
      </c>
      <c r="D541" t="inlineStr">
        <is>
          <t>T-S-21-04-02</t>
        </is>
      </c>
      <c r="E541" t="inlineStr">
        <is>
          <t>Task ID</t>
        </is>
      </c>
      <c r="F541">
        <f>A541&amp;"|"&amp;B541</f>
        <v/>
      </c>
      <c r="G541">
        <f>C541&amp;"|"&amp;D541</f>
        <v/>
      </c>
      <c r="H541" t="inlineStr">
        <is>
          <t>APPLIES_TO_TASK</t>
        </is>
      </c>
      <c r="I541" t="inlineStr">
        <is>
          <t>Cross-reference</t>
        </is>
      </c>
      <c r="J541" t="inlineStr">
        <is>
          <t>Optional</t>
        </is>
      </c>
      <c r="K541" t="inlineStr">
        <is>
          <t>Primary</t>
        </is>
      </c>
      <c r="L541" t="inlineStr"/>
      <c r="M541" t="inlineStr">
        <is>
          <t>SourceField:Task ID</t>
        </is>
      </c>
    </row>
    <row r="542">
      <c r="A542" t="inlineStr">
        <is>
          <t>Acceptance</t>
        </is>
      </c>
      <c r="B542" t="inlineStr">
        <is>
          <t>AC-S-21-04</t>
        </is>
      </c>
      <c r="C542" t="inlineStr">
        <is>
          <t>WPS</t>
        </is>
      </c>
      <c r="D542" t="inlineStr">
        <is>
          <t>WPS-21</t>
        </is>
      </c>
      <c r="E542" t="inlineStr">
        <is>
          <t>WPS ID</t>
        </is>
      </c>
      <c r="F542">
        <f>A542&amp;"|"&amp;B542</f>
        <v/>
      </c>
      <c r="G542">
        <f>C542&amp;"|"&amp;D542</f>
        <v/>
      </c>
      <c r="H542" t="inlineStr">
        <is>
          <t>APPLIES_TO_WPS</t>
        </is>
      </c>
      <c r="I542" t="inlineStr">
        <is>
          <t>Cross-reference</t>
        </is>
      </c>
      <c r="J542" t="inlineStr">
        <is>
          <t>Optional</t>
        </is>
      </c>
      <c r="K542" t="inlineStr">
        <is>
          <t>Primary</t>
        </is>
      </c>
      <c r="L542" t="inlineStr"/>
      <c r="M542" t="inlineStr">
        <is>
          <t>SourceField:WPS ID</t>
        </is>
      </c>
    </row>
    <row r="543">
      <c r="A543" t="inlineStr">
        <is>
          <t>Acceptance</t>
        </is>
      </c>
      <c r="B543" t="inlineStr">
        <is>
          <t>AC-S-21-05</t>
        </is>
      </c>
      <c r="C543" t="inlineStr">
        <is>
          <t>Activities</t>
        </is>
      </c>
      <c r="D543" t="inlineStr">
        <is>
          <t>A-S-21-05</t>
        </is>
      </c>
      <c r="E543" t="inlineStr">
        <is>
          <t>Activity ID</t>
        </is>
      </c>
      <c r="F543">
        <f>A543&amp;"|"&amp;B543</f>
        <v/>
      </c>
      <c r="G543">
        <f>C543&amp;"|"&amp;D543</f>
        <v/>
      </c>
      <c r="H543" t="inlineStr">
        <is>
          <t>APPLIES_TO_ACTIVITY</t>
        </is>
      </c>
      <c r="I543" t="inlineStr">
        <is>
          <t>Cross-reference</t>
        </is>
      </c>
      <c r="J543" t="inlineStr">
        <is>
          <t>Optional</t>
        </is>
      </c>
      <c r="K543" t="inlineStr">
        <is>
          <t>Primary</t>
        </is>
      </c>
      <c r="L543" t="inlineStr"/>
      <c r="M543" t="inlineStr">
        <is>
          <t>SourceField:Activity ID</t>
        </is>
      </c>
    </row>
    <row r="544">
      <c r="A544" t="inlineStr">
        <is>
          <t>Acceptance</t>
        </is>
      </c>
      <c r="B544" t="inlineStr">
        <is>
          <t>AC-S-21-05</t>
        </is>
      </c>
      <c r="C544" t="inlineStr">
        <is>
          <t>Evidence</t>
        </is>
      </c>
      <c r="D544" t="inlineStr">
        <is>
          <t>E-S-21-05</t>
        </is>
      </c>
      <c r="E544" t="inlineStr">
        <is>
          <t>Evidence ID</t>
        </is>
      </c>
      <c r="F544">
        <f>A544&amp;"|"&amp;B544</f>
        <v/>
      </c>
      <c r="G544">
        <f>C544&amp;"|"&amp;D544</f>
        <v/>
      </c>
      <c r="H544" t="inlineStr">
        <is>
          <t>PROVEN_BY</t>
        </is>
      </c>
      <c r="I544" t="inlineStr">
        <is>
          <t>Structural</t>
        </is>
      </c>
      <c r="J544" t="inlineStr">
        <is>
          <t>Required</t>
        </is>
      </c>
      <c r="K544" t="inlineStr">
        <is>
          <t>Primary</t>
        </is>
      </c>
      <c r="L544" t="inlineStr"/>
      <c r="M544" t="inlineStr">
        <is>
          <t>SourceField:Evidence ID</t>
        </is>
      </c>
    </row>
    <row r="545">
      <c r="A545" t="inlineStr">
        <is>
          <t>Acceptance</t>
        </is>
      </c>
      <c r="B545" t="inlineStr">
        <is>
          <t>AC-S-21-05</t>
        </is>
      </c>
      <c r="C545" t="inlineStr">
        <is>
          <t>Tasks</t>
        </is>
      </c>
      <c r="D545" t="inlineStr">
        <is>
          <t>T-S-21-05-02</t>
        </is>
      </c>
      <c r="E545" t="inlineStr">
        <is>
          <t>Task ID</t>
        </is>
      </c>
      <c r="F545">
        <f>A545&amp;"|"&amp;B545</f>
        <v/>
      </c>
      <c r="G545">
        <f>C545&amp;"|"&amp;D545</f>
        <v/>
      </c>
      <c r="H545" t="inlineStr">
        <is>
          <t>APPLIES_TO_TASK</t>
        </is>
      </c>
      <c r="I545" t="inlineStr">
        <is>
          <t>Cross-reference</t>
        </is>
      </c>
      <c r="J545" t="inlineStr">
        <is>
          <t>Optional</t>
        </is>
      </c>
      <c r="K545" t="inlineStr">
        <is>
          <t>Primary</t>
        </is>
      </c>
      <c r="L545" t="inlineStr"/>
      <c r="M545" t="inlineStr">
        <is>
          <t>SourceField:Task ID</t>
        </is>
      </c>
    </row>
    <row r="546">
      <c r="A546" t="inlineStr">
        <is>
          <t>Acceptance</t>
        </is>
      </c>
      <c r="B546" t="inlineStr">
        <is>
          <t>AC-S-21-05</t>
        </is>
      </c>
      <c r="C546" t="inlineStr">
        <is>
          <t>WPS</t>
        </is>
      </c>
      <c r="D546" t="inlineStr">
        <is>
          <t>WPS-21</t>
        </is>
      </c>
      <c r="E546" t="inlineStr">
        <is>
          <t>WPS ID</t>
        </is>
      </c>
      <c r="F546">
        <f>A546&amp;"|"&amp;B546</f>
        <v/>
      </c>
      <c r="G546">
        <f>C546&amp;"|"&amp;D546</f>
        <v/>
      </c>
      <c r="H546" t="inlineStr">
        <is>
          <t>APPLIES_TO_WPS</t>
        </is>
      </c>
      <c r="I546" t="inlineStr">
        <is>
          <t>Cross-reference</t>
        </is>
      </c>
      <c r="J546" t="inlineStr">
        <is>
          <t>Optional</t>
        </is>
      </c>
      <c r="K546" t="inlineStr">
        <is>
          <t>Primary</t>
        </is>
      </c>
      <c r="L546" t="inlineStr"/>
      <c r="M546" t="inlineStr">
        <is>
          <t>SourceField:WPS ID</t>
        </is>
      </c>
    </row>
    <row r="547">
      <c r="A547" t="inlineStr">
        <is>
          <t>Acceptance</t>
        </is>
      </c>
      <c r="B547" t="inlineStr">
        <is>
          <t>AC-S-22-01</t>
        </is>
      </c>
      <c r="C547" t="inlineStr">
        <is>
          <t>Activities</t>
        </is>
      </c>
      <c r="D547" t="inlineStr">
        <is>
          <t>A-S-22-01</t>
        </is>
      </c>
      <c r="E547" t="inlineStr">
        <is>
          <t>Activity ID</t>
        </is>
      </c>
      <c r="F547">
        <f>A547&amp;"|"&amp;B547</f>
        <v/>
      </c>
      <c r="G547">
        <f>C547&amp;"|"&amp;D547</f>
        <v/>
      </c>
      <c r="H547" t="inlineStr">
        <is>
          <t>APPLIES_TO_ACTIVITY</t>
        </is>
      </c>
      <c r="I547" t="inlineStr">
        <is>
          <t>Cross-reference</t>
        </is>
      </c>
      <c r="J547" t="inlineStr">
        <is>
          <t>Optional</t>
        </is>
      </c>
      <c r="K547" t="inlineStr">
        <is>
          <t>Primary</t>
        </is>
      </c>
      <c r="L547" t="inlineStr"/>
      <c r="M547" t="inlineStr">
        <is>
          <t>SourceField:Activity ID</t>
        </is>
      </c>
    </row>
    <row r="548">
      <c r="A548" t="inlineStr">
        <is>
          <t>Acceptance</t>
        </is>
      </c>
      <c r="B548" t="inlineStr">
        <is>
          <t>AC-S-22-01</t>
        </is>
      </c>
      <c r="C548" t="inlineStr">
        <is>
          <t>Evidence</t>
        </is>
      </c>
      <c r="D548" t="inlineStr">
        <is>
          <t>E-S-22-01</t>
        </is>
      </c>
      <c r="E548" t="inlineStr">
        <is>
          <t>Evidence ID</t>
        </is>
      </c>
      <c r="F548">
        <f>A548&amp;"|"&amp;B548</f>
        <v/>
      </c>
      <c r="G548">
        <f>C548&amp;"|"&amp;D548</f>
        <v/>
      </c>
      <c r="H548" t="inlineStr">
        <is>
          <t>PROVEN_BY</t>
        </is>
      </c>
      <c r="I548" t="inlineStr">
        <is>
          <t>Structural</t>
        </is>
      </c>
      <c r="J548" t="inlineStr">
        <is>
          <t>Required</t>
        </is>
      </c>
      <c r="K548" t="inlineStr">
        <is>
          <t>Primary</t>
        </is>
      </c>
      <c r="L548" t="inlineStr"/>
      <c r="M548" t="inlineStr">
        <is>
          <t>SourceField:Evidence ID</t>
        </is>
      </c>
    </row>
    <row r="549">
      <c r="A549" t="inlineStr">
        <is>
          <t>Acceptance</t>
        </is>
      </c>
      <c r="B549" t="inlineStr">
        <is>
          <t>AC-S-22-01</t>
        </is>
      </c>
      <c r="C549" t="inlineStr">
        <is>
          <t>Tasks</t>
        </is>
      </c>
      <c r="D549" t="inlineStr">
        <is>
          <t>T-S-22-01-02</t>
        </is>
      </c>
      <c r="E549" t="inlineStr">
        <is>
          <t>Task ID</t>
        </is>
      </c>
      <c r="F549">
        <f>A549&amp;"|"&amp;B549</f>
        <v/>
      </c>
      <c r="G549">
        <f>C549&amp;"|"&amp;D549</f>
        <v/>
      </c>
      <c r="H549" t="inlineStr">
        <is>
          <t>APPLIES_TO_TASK</t>
        </is>
      </c>
      <c r="I549" t="inlineStr">
        <is>
          <t>Cross-reference</t>
        </is>
      </c>
      <c r="J549" t="inlineStr">
        <is>
          <t>Optional</t>
        </is>
      </c>
      <c r="K549" t="inlineStr">
        <is>
          <t>Primary</t>
        </is>
      </c>
      <c r="L549" t="inlineStr"/>
      <c r="M549" t="inlineStr">
        <is>
          <t>SourceField:Task ID</t>
        </is>
      </c>
    </row>
    <row r="550">
      <c r="A550" t="inlineStr">
        <is>
          <t>Acceptance</t>
        </is>
      </c>
      <c r="B550" t="inlineStr">
        <is>
          <t>AC-S-22-01</t>
        </is>
      </c>
      <c r="C550" t="inlineStr">
        <is>
          <t>WPS</t>
        </is>
      </c>
      <c r="D550" t="inlineStr">
        <is>
          <t>WPS-22</t>
        </is>
      </c>
      <c r="E550" t="inlineStr">
        <is>
          <t>WPS ID</t>
        </is>
      </c>
      <c r="F550">
        <f>A550&amp;"|"&amp;B550</f>
        <v/>
      </c>
      <c r="G550">
        <f>C550&amp;"|"&amp;D550</f>
        <v/>
      </c>
      <c r="H550" t="inlineStr">
        <is>
          <t>APPLIES_TO_WPS</t>
        </is>
      </c>
      <c r="I550" t="inlineStr">
        <is>
          <t>Cross-reference</t>
        </is>
      </c>
      <c r="J550" t="inlineStr">
        <is>
          <t>Optional</t>
        </is>
      </c>
      <c r="K550" t="inlineStr">
        <is>
          <t>Primary</t>
        </is>
      </c>
      <c r="L550" t="inlineStr"/>
      <c r="M550" t="inlineStr">
        <is>
          <t>SourceField:WPS ID</t>
        </is>
      </c>
    </row>
    <row r="551">
      <c r="A551" t="inlineStr">
        <is>
          <t>Acceptance</t>
        </is>
      </c>
      <c r="B551" t="inlineStr">
        <is>
          <t>AC-S-22-02</t>
        </is>
      </c>
      <c r="C551" t="inlineStr">
        <is>
          <t>Activities</t>
        </is>
      </c>
      <c r="D551" t="inlineStr">
        <is>
          <t>A-S-22-02</t>
        </is>
      </c>
      <c r="E551" t="inlineStr">
        <is>
          <t>Activity ID</t>
        </is>
      </c>
      <c r="F551">
        <f>A551&amp;"|"&amp;B551</f>
        <v/>
      </c>
      <c r="G551">
        <f>C551&amp;"|"&amp;D551</f>
        <v/>
      </c>
      <c r="H551" t="inlineStr">
        <is>
          <t>APPLIES_TO_ACTIVITY</t>
        </is>
      </c>
      <c r="I551" t="inlineStr">
        <is>
          <t>Cross-reference</t>
        </is>
      </c>
      <c r="J551" t="inlineStr">
        <is>
          <t>Optional</t>
        </is>
      </c>
      <c r="K551" t="inlineStr">
        <is>
          <t>Primary</t>
        </is>
      </c>
      <c r="L551" t="inlineStr"/>
      <c r="M551" t="inlineStr">
        <is>
          <t>SourceField:Activity ID</t>
        </is>
      </c>
    </row>
    <row r="552">
      <c r="A552" t="inlineStr">
        <is>
          <t>Acceptance</t>
        </is>
      </c>
      <c r="B552" t="inlineStr">
        <is>
          <t>AC-S-22-02</t>
        </is>
      </c>
      <c r="C552" t="inlineStr">
        <is>
          <t>Evidence</t>
        </is>
      </c>
      <c r="D552" t="inlineStr">
        <is>
          <t>E-S-22-02</t>
        </is>
      </c>
      <c r="E552" t="inlineStr">
        <is>
          <t>Evidence ID</t>
        </is>
      </c>
      <c r="F552">
        <f>A552&amp;"|"&amp;B552</f>
        <v/>
      </c>
      <c r="G552">
        <f>C552&amp;"|"&amp;D552</f>
        <v/>
      </c>
      <c r="H552" t="inlineStr">
        <is>
          <t>PROVEN_BY</t>
        </is>
      </c>
      <c r="I552" t="inlineStr">
        <is>
          <t>Structural</t>
        </is>
      </c>
      <c r="J552" t="inlineStr">
        <is>
          <t>Required</t>
        </is>
      </c>
      <c r="K552" t="inlineStr">
        <is>
          <t>Primary</t>
        </is>
      </c>
      <c r="L552" t="inlineStr"/>
      <c r="M552" t="inlineStr">
        <is>
          <t>SourceField:Evidence ID</t>
        </is>
      </c>
    </row>
    <row r="553">
      <c r="A553" t="inlineStr">
        <is>
          <t>Acceptance</t>
        </is>
      </c>
      <c r="B553" t="inlineStr">
        <is>
          <t>AC-S-22-02</t>
        </is>
      </c>
      <c r="C553" t="inlineStr">
        <is>
          <t>Tasks</t>
        </is>
      </c>
      <c r="D553" t="inlineStr">
        <is>
          <t>T-S-22-02-02</t>
        </is>
      </c>
      <c r="E553" t="inlineStr">
        <is>
          <t>Task ID</t>
        </is>
      </c>
      <c r="F553">
        <f>A553&amp;"|"&amp;B553</f>
        <v/>
      </c>
      <c r="G553">
        <f>C553&amp;"|"&amp;D553</f>
        <v/>
      </c>
      <c r="H553" t="inlineStr">
        <is>
          <t>APPLIES_TO_TASK</t>
        </is>
      </c>
      <c r="I553" t="inlineStr">
        <is>
          <t>Cross-reference</t>
        </is>
      </c>
      <c r="J553" t="inlineStr">
        <is>
          <t>Optional</t>
        </is>
      </c>
      <c r="K553" t="inlineStr">
        <is>
          <t>Primary</t>
        </is>
      </c>
      <c r="L553" t="inlineStr"/>
      <c r="M553" t="inlineStr">
        <is>
          <t>SourceField:Task ID</t>
        </is>
      </c>
    </row>
    <row r="554">
      <c r="A554" t="inlineStr">
        <is>
          <t>Acceptance</t>
        </is>
      </c>
      <c r="B554" t="inlineStr">
        <is>
          <t>AC-S-22-02</t>
        </is>
      </c>
      <c r="C554" t="inlineStr">
        <is>
          <t>WPS</t>
        </is>
      </c>
      <c r="D554" t="inlineStr">
        <is>
          <t>WPS-22</t>
        </is>
      </c>
      <c r="E554" t="inlineStr">
        <is>
          <t>WPS ID</t>
        </is>
      </c>
      <c r="F554">
        <f>A554&amp;"|"&amp;B554</f>
        <v/>
      </c>
      <c r="G554">
        <f>C554&amp;"|"&amp;D554</f>
        <v/>
      </c>
      <c r="H554" t="inlineStr">
        <is>
          <t>APPLIES_TO_WPS</t>
        </is>
      </c>
      <c r="I554" t="inlineStr">
        <is>
          <t>Cross-reference</t>
        </is>
      </c>
      <c r="J554" t="inlineStr">
        <is>
          <t>Optional</t>
        </is>
      </c>
      <c r="K554" t="inlineStr">
        <is>
          <t>Primary</t>
        </is>
      </c>
      <c r="L554" t="inlineStr"/>
      <c r="M554" t="inlineStr">
        <is>
          <t>SourceField:WPS ID</t>
        </is>
      </c>
    </row>
    <row r="555">
      <c r="A555" t="inlineStr">
        <is>
          <t>Acceptance</t>
        </is>
      </c>
      <c r="B555" t="inlineStr">
        <is>
          <t>AC-S-22-03</t>
        </is>
      </c>
      <c r="C555" t="inlineStr">
        <is>
          <t>Activities</t>
        </is>
      </c>
      <c r="D555" t="inlineStr">
        <is>
          <t>A-S-22-03</t>
        </is>
      </c>
      <c r="E555" t="inlineStr">
        <is>
          <t>Activity ID</t>
        </is>
      </c>
      <c r="F555">
        <f>A555&amp;"|"&amp;B555</f>
        <v/>
      </c>
      <c r="G555">
        <f>C555&amp;"|"&amp;D555</f>
        <v/>
      </c>
      <c r="H555" t="inlineStr">
        <is>
          <t>APPLIES_TO_ACTIVITY</t>
        </is>
      </c>
      <c r="I555" t="inlineStr">
        <is>
          <t>Cross-reference</t>
        </is>
      </c>
      <c r="J555" t="inlineStr">
        <is>
          <t>Optional</t>
        </is>
      </c>
      <c r="K555" t="inlineStr">
        <is>
          <t>Primary</t>
        </is>
      </c>
      <c r="L555" t="inlineStr"/>
      <c r="M555" t="inlineStr">
        <is>
          <t>SourceField:Activity ID</t>
        </is>
      </c>
    </row>
    <row r="556">
      <c r="A556" t="inlineStr">
        <is>
          <t>Acceptance</t>
        </is>
      </c>
      <c r="B556" t="inlineStr">
        <is>
          <t>AC-S-22-03</t>
        </is>
      </c>
      <c r="C556" t="inlineStr">
        <is>
          <t>Evidence</t>
        </is>
      </c>
      <c r="D556" t="inlineStr">
        <is>
          <t>E-S-22-03</t>
        </is>
      </c>
      <c r="E556" t="inlineStr">
        <is>
          <t>Evidence ID</t>
        </is>
      </c>
      <c r="F556">
        <f>A556&amp;"|"&amp;B556</f>
        <v/>
      </c>
      <c r="G556">
        <f>C556&amp;"|"&amp;D556</f>
        <v/>
      </c>
      <c r="H556" t="inlineStr">
        <is>
          <t>PROVEN_BY</t>
        </is>
      </c>
      <c r="I556" t="inlineStr">
        <is>
          <t>Structural</t>
        </is>
      </c>
      <c r="J556" t="inlineStr">
        <is>
          <t>Required</t>
        </is>
      </c>
      <c r="K556" t="inlineStr">
        <is>
          <t>Primary</t>
        </is>
      </c>
      <c r="L556" t="inlineStr"/>
      <c r="M556" t="inlineStr">
        <is>
          <t>SourceField:Evidence ID</t>
        </is>
      </c>
    </row>
    <row r="557">
      <c r="A557" t="inlineStr">
        <is>
          <t>Acceptance</t>
        </is>
      </c>
      <c r="B557" t="inlineStr">
        <is>
          <t>AC-S-22-03</t>
        </is>
      </c>
      <c r="C557" t="inlineStr">
        <is>
          <t>Tasks</t>
        </is>
      </c>
      <c r="D557" t="inlineStr">
        <is>
          <t>T-S-22-03-02</t>
        </is>
      </c>
      <c r="E557" t="inlineStr">
        <is>
          <t>Task ID</t>
        </is>
      </c>
      <c r="F557">
        <f>A557&amp;"|"&amp;B557</f>
        <v/>
      </c>
      <c r="G557">
        <f>C557&amp;"|"&amp;D557</f>
        <v/>
      </c>
      <c r="H557" t="inlineStr">
        <is>
          <t>APPLIES_TO_TASK</t>
        </is>
      </c>
      <c r="I557" t="inlineStr">
        <is>
          <t>Cross-reference</t>
        </is>
      </c>
      <c r="J557" t="inlineStr">
        <is>
          <t>Optional</t>
        </is>
      </c>
      <c r="K557" t="inlineStr">
        <is>
          <t>Primary</t>
        </is>
      </c>
      <c r="L557" t="inlineStr"/>
      <c r="M557" t="inlineStr">
        <is>
          <t>SourceField:Task ID</t>
        </is>
      </c>
    </row>
    <row r="558">
      <c r="A558" t="inlineStr">
        <is>
          <t>Acceptance</t>
        </is>
      </c>
      <c r="B558" t="inlineStr">
        <is>
          <t>AC-S-22-03</t>
        </is>
      </c>
      <c r="C558" t="inlineStr">
        <is>
          <t>WPS</t>
        </is>
      </c>
      <c r="D558" t="inlineStr">
        <is>
          <t>WPS-22</t>
        </is>
      </c>
      <c r="E558" t="inlineStr">
        <is>
          <t>WPS ID</t>
        </is>
      </c>
      <c r="F558">
        <f>A558&amp;"|"&amp;B558</f>
        <v/>
      </c>
      <c r="G558">
        <f>C558&amp;"|"&amp;D558</f>
        <v/>
      </c>
      <c r="H558" t="inlineStr">
        <is>
          <t>APPLIES_TO_WPS</t>
        </is>
      </c>
      <c r="I558" t="inlineStr">
        <is>
          <t>Cross-reference</t>
        </is>
      </c>
      <c r="J558" t="inlineStr">
        <is>
          <t>Optional</t>
        </is>
      </c>
      <c r="K558" t="inlineStr">
        <is>
          <t>Primary</t>
        </is>
      </c>
      <c r="L558" t="inlineStr"/>
      <c r="M558" t="inlineStr">
        <is>
          <t>SourceField:WPS ID</t>
        </is>
      </c>
    </row>
    <row r="559">
      <c r="A559" t="inlineStr">
        <is>
          <t>Acceptance</t>
        </is>
      </c>
      <c r="B559" t="inlineStr">
        <is>
          <t>AC-S-22-04</t>
        </is>
      </c>
      <c r="C559" t="inlineStr">
        <is>
          <t>Activities</t>
        </is>
      </c>
      <c r="D559" t="inlineStr">
        <is>
          <t>A-S-22-04</t>
        </is>
      </c>
      <c r="E559" t="inlineStr">
        <is>
          <t>Activity ID</t>
        </is>
      </c>
      <c r="F559">
        <f>A559&amp;"|"&amp;B559</f>
        <v/>
      </c>
      <c r="G559">
        <f>C559&amp;"|"&amp;D559</f>
        <v/>
      </c>
      <c r="H559" t="inlineStr">
        <is>
          <t>APPLIES_TO_ACTIVITY</t>
        </is>
      </c>
      <c r="I559" t="inlineStr">
        <is>
          <t>Cross-reference</t>
        </is>
      </c>
      <c r="J559" t="inlineStr">
        <is>
          <t>Optional</t>
        </is>
      </c>
      <c r="K559" t="inlineStr">
        <is>
          <t>Primary</t>
        </is>
      </c>
      <c r="L559" t="inlineStr"/>
      <c r="M559" t="inlineStr">
        <is>
          <t>SourceField:Activity ID</t>
        </is>
      </c>
    </row>
    <row r="560">
      <c r="A560" t="inlineStr">
        <is>
          <t>Acceptance</t>
        </is>
      </c>
      <c r="B560" t="inlineStr">
        <is>
          <t>AC-S-22-04</t>
        </is>
      </c>
      <c r="C560" t="inlineStr">
        <is>
          <t>Evidence</t>
        </is>
      </c>
      <c r="D560" t="inlineStr">
        <is>
          <t>E-S-22-04</t>
        </is>
      </c>
      <c r="E560" t="inlineStr">
        <is>
          <t>Evidence ID</t>
        </is>
      </c>
      <c r="F560">
        <f>A560&amp;"|"&amp;B560</f>
        <v/>
      </c>
      <c r="G560">
        <f>C560&amp;"|"&amp;D560</f>
        <v/>
      </c>
      <c r="H560" t="inlineStr">
        <is>
          <t>PROVEN_BY</t>
        </is>
      </c>
      <c r="I560" t="inlineStr">
        <is>
          <t>Structural</t>
        </is>
      </c>
      <c r="J560" t="inlineStr">
        <is>
          <t>Required</t>
        </is>
      </c>
      <c r="K560" t="inlineStr">
        <is>
          <t>Primary</t>
        </is>
      </c>
      <c r="L560" t="inlineStr"/>
      <c r="M560" t="inlineStr">
        <is>
          <t>SourceField:Evidence ID</t>
        </is>
      </c>
    </row>
    <row r="561">
      <c r="A561" t="inlineStr">
        <is>
          <t>Acceptance</t>
        </is>
      </c>
      <c r="B561" t="inlineStr">
        <is>
          <t>AC-S-22-04</t>
        </is>
      </c>
      <c r="C561" t="inlineStr">
        <is>
          <t>Tasks</t>
        </is>
      </c>
      <c r="D561" t="inlineStr">
        <is>
          <t>T-S-22-04-02</t>
        </is>
      </c>
      <c r="E561" t="inlineStr">
        <is>
          <t>Task ID</t>
        </is>
      </c>
      <c r="F561">
        <f>A561&amp;"|"&amp;B561</f>
        <v/>
      </c>
      <c r="G561">
        <f>C561&amp;"|"&amp;D561</f>
        <v/>
      </c>
      <c r="H561" t="inlineStr">
        <is>
          <t>APPLIES_TO_TASK</t>
        </is>
      </c>
      <c r="I561" t="inlineStr">
        <is>
          <t>Cross-reference</t>
        </is>
      </c>
      <c r="J561" t="inlineStr">
        <is>
          <t>Optional</t>
        </is>
      </c>
      <c r="K561" t="inlineStr">
        <is>
          <t>Primary</t>
        </is>
      </c>
      <c r="L561" t="inlineStr"/>
      <c r="M561" t="inlineStr">
        <is>
          <t>SourceField:Task ID</t>
        </is>
      </c>
    </row>
    <row r="562">
      <c r="A562" t="inlineStr">
        <is>
          <t>Acceptance</t>
        </is>
      </c>
      <c r="B562" t="inlineStr">
        <is>
          <t>AC-S-22-04</t>
        </is>
      </c>
      <c r="C562" t="inlineStr">
        <is>
          <t>WPS</t>
        </is>
      </c>
      <c r="D562" t="inlineStr">
        <is>
          <t>WPS-22</t>
        </is>
      </c>
      <c r="E562" t="inlineStr">
        <is>
          <t>WPS ID</t>
        </is>
      </c>
      <c r="F562">
        <f>A562&amp;"|"&amp;B562</f>
        <v/>
      </c>
      <c r="G562">
        <f>C562&amp;"|"&amp;D562</f>
        <v/>
      </c>
      <c r="H562" t="inlineStr">
        <is>
          <t>APPLIES_TO_WPS</t>
        </is>
      </c>
      <c r="I562" t="inlineStr">
        <is>
          <t>Cross-reference</t>
        </is>
      </c>
      <c r="J562" t="inlineStr">
        <is>
          <t>Optional</t>
        </is>
      </c>
      <c r="K562" t="inlineStr">
        <is>
          <t>Primary</t>
        </is>
      </c>
      <c r="L562" t="inlineStr"/>
      <c r="M562" t="inlineStr">
        <is>
          <t>SourceField:WPS ID</t>
        </is>
      </c>
    </row>
    <row r="563">
      <c r="A563" t="inlineStr">
        <is>
          <t>Acceptance</t>
        </is>
      </c>
      <c r="B563" t="inlineStr">
        <is>
          <t>AC-S-22-05</t>
        </is>
      </c>
      <c r="C563" t="inlineStr">
        <is>
          <t>Activities</t>
        </is>
      </c>
      <c r="D563" t="inlineStr">
        <is>
          <t>A-S-22-05</t>
        </is>
      </c>
      <c r="E563" t="inlineStr">
        <is>
          <t>Activity ID</t>
        </is>
      </c>
      <c r="F563">
        <f>A563&amp;"|"&amp;B563</f>
        <v/>
      </c>
      <c r="G563">
        <f>C563&amp;"|"&amp;D563</f>
        <v/>
      </c>
      <c r="H563" t="inlineStr">
        <is>
          <t>APPLIES_TO_ACTIVITY</t>
        </is>
      </c>
      <c r="I563" t="inlineStr">
        <is>
          <t>Cross-reference</t>
        </is>
      </c>
      <c r="J563" t="inlineStr">
        <is>
          <t>Optional</t>
        </is>
      </c>
      <c r="K563" t="inlineStr">
        <is>
          <t>Primary</t>
        </is>
      </c>
      <c r="L563" t="inlineStr"/>
      <c r="M563" t="inlineStr">
        <is>
          <t>SourceField:Activity ID</t>
        </is>
      </c>
    </row>
    <row r="564">
      <c r="A564" t="inlineStr">
        <is>
          <t>Acceptance</t>
        </is>
      </c>
      <c r="B564" t="inlineStr">
        <is>
          <t>AC-S-22-05</t>
        </is>
      </c>
      <c r="C564" t="inlineStr">
        <is>
          <t>Evidence</t>
        </is>
      </c>
      <c r="D564" t="inlineStr">
        <is>
          <t>E-S-22-05</t>
        </is>
      </c>
      <c r="E564" t="inlineStr">
        <is>
          <t>Evidence ID</t>
        </is>
      </c>
      <c r="F564">
        <f>A564&amp;"|"&amp;B564</f>
        <v/>
      </c>
      <c r="G564">
        <f>C564&amp;"|"&amp;D564</f>
        <v/>
      </c>
      <c r="H564" t="inlineStr">
        <is>
          <t>PROVEN_BY</t>
        </is>
      </c>
      <c r="I564" t="inlineStr">
        <is>
          <t>Structural</t>
        </is>
      </c>
      <c r="J564" t="inlineStr">
        <is>
          <t>Required</t>
        </is>
      </c>
      <c r="K564" t="inlineStr">
        <is>
          <t>Primary</t>
        </is>
      </c>
      <c r="L564" t="inlineStr"/>
      <c r="M564" t="inlineStr">
        <is>
          <t>SourceField:Evidence ID</t>
        </is>
      </c>
    </row>
    <row r="565">
      <c r="A565" t="inlineStr">
        <is>
          <t>Acceptance</t>
        </is>
      </c>
      <c r="B565" t="inlineStr">
        <is>
          <t>AC-S-22-05</t>
        </is>
      </c>
      <c r="C565" t="inlineStr">
        <is>
          <t>Tasks</t>
        </is>
      </c>
      <c r="D565" t="inlineStr">
        <is>
          <t>T-S-22-05-02</t>
        </is>
      </c>
      <c r="E565" t="inlineStr">
        <is>
          <t>Task ID</t>
        </is>
      </c>
      <c r="F565">
        <f>A565&amp;"|"&amp;B565</f>
        <v/>
      </c>
      <c r="G565">
        <f>C565&amp;"|"&amp;D565</f>
        <v/>
      </c>
      <c r="H565" t="inlineStr">
        <is>
          <t>APPLIES_TO_TASK</t>
        </is>
      </c>
      <c r="I565" t="inlineStr">
        <is>
          <t>Cross-reference</t>
        </is>
      </c>
      <c r="J565" t="inlineStr">
        <is>
          <t>Optional</t>
        </is>
      </c>
      <c r="K565" t="inlineStr">
        <is>
          <t>Primary</t>
        </is>
      </c>
      <c r="L565" t="inlineStr"/>
      <c r="M565" t="inlineStr">
        <is>
          <t>SourceField:Task ID</t>
        </is>
      </c>
    </row>
    <row r="566">
      <c r="A566" t="inlineStr">
        <is>
          <t>Acceptance</t>
        </is>
      </c>
      <c r="B566" t="inlineStr">
        <is>
          <t>AC-S-22-05</t>
        </is>
      </c>
      <c r="C566" t="inlineStr">
        <is>
          <t>WPS</t>
        </is>
      </c>
      <c r="D566" t="inlineStr">
        <is>
          <t>WPS-22</t>
        </is>
      </c>
      <c r="E566" t="inlineStr">
        <is>
          <t>WPS ID</t>
        </is>
      </c>
      <c r="F566">
        <f>A566&amp;"|"&amp;B566</f>
        <v/>
      </c>
      <c r="G566">
        <f>C566&amp;"|"&amp;D566</f>
        <v/>
      </c>
      <c r="H566" t="inlineStr">
        <is>
          <t>APPLIES_TO_WPS</t>
        </is>
      </c>
      <c r="I566" t="inlineStr">
        <is>
          <t>Cross-reference</t>
        </is>
      </c>
      <c r="J566" t="inlineStr">
        <is>
          <t>Optional</t>
        </is>
      </c>
      <c r="K566" t="inlineStr">
        <is>
          <t>Primary</t>
        </is>
      </c>
      <c r="L566" t="inlineStr"/>
      <c r="M566" t="inlineStr">
        <is>
          <t>SourceField:WPS ID</t>
        </is>
      </c>
    </row>
    <row r="567">
      <c r="A567" t="inlineStr">
        <is>
          <t>Acceptance</t>
        </is>
      </c>
      <c r="B567" t="inlineStr">
        <is>
          <t>AC-S-23-01</t>
        </is>
      </c>
      <c r="C567" t="inlineStr">
        <is>
          <t>Activities</t>
        </is>
      </c>
      <c r="D567" t="inlineStr">
        <is>
          <t>A-S-23-01</t>
        </is>
      </c>
      <c r="E567" t="inlineStr">
        <is>
          <t>Activity ID</t>
        </is>
      </c>
      <c r="F567">
        <f>A567&amp;"|"&amp;B567</f>
        <v/>
      </c>
      <c r="G567">
        <f>C567&amp;"|"&amp;D567</f>
        <v/>
      </c>
      <c r="H567" t="inlineStr">
        <is>
          <t>APPLIES_TO_ACTIVITY</t>
        </is>
      </c>
      <c r="I567" t="inlineStr">
        <is>
          <t>Cross-reference</t>
        </is>
      </c>
      <c r="J567" t="inlineStr">
        <is>
          <t>Optional</t>
        </is>
      </c>
      <c r="K567" t="inlineStr">
        <is>
          <t>Primary</t>
        </is>
      </c>
      <c r="L567" t="inlineStr"/>
      <c r="M567" t="inlineStr">
        <is>
          <t>SourceField:Activity ID</t>
        </is>
      </c>
    </row>
    <row r="568">
      <c r="A568" t="inlineStr">
        <is>
          <t>Acceptance</t>
        </is>
      </c>
      <c r="B568" t="inlineStr">
        <is>
          <t>AC-S-23-01</t>
        </is>
      </c>
      <c r="C568" t="inlineStr">
        <is>
          <t>Evidence</t>
        </is>
      </c>
      <c r="D568" t="inlineStr">
        <is>
          <t>E-S-23-01</t>
        </is>
      </c>
      <c r="E568" t="inlineStr">
        <is>
          <t>Evidence ID</t>
        </is>
      </c>
      <c r="F568">
        <f>A568&amp;"|"&amp;B568</f>
        <v/>
      </c>
      <c r="G568">
        <f>C568&amp;"|"&amp;D568</f>
        <v/>
      </c>
      <c r="H568" t="inlineStr">
        <is>
          <t>PROVEN_BY</t>
        </is>
      </c>
      <c r="I568" t="inlineStr">
        <is>
          <t>Structural</t>
        </is>
      </c>
      <c r="J568" t="inlineStr">
        <is>
          <t>Required</t>
        </is>
      </c>
      <c r="K568" t="inlineStr">
        <is>
          <t>Primary</t>
        </is>
      </c>
      <c r="L568" t="inlineStr"/>
      <c r="M568" t="inlineStr">
        <is>
          <t>SourceField:Evidence ID</t>
        </is>
      </c>
    </row>
    <row r="569">
      <c r="A569" t="inlineStr">
        <is>
          <t>Acceptance</t>
        </is>
      </c>
      <c r="B569" t="inlineStr">
        <is>
          <t>AC-S-23-01</t>
        </is>
      </c>
      <c r="C569" t="inlineStr">
        <is>
          <t>Tasks</t>
        </is>
      </c>
      <c r="D569" t="inlineStr">
        <is>
          <t>T-S-23-01-02</t>
        </is>
      </c>
      <c r="E569" t="inlineStr">
        <is>
          <t>Task ID</t>
        </is>
      </c>
      <c r="F569">
        <f>A569&amp;"|"&amp;B569</f>
        <v/>
      </c>
      <c r="G569">
        <f>C569&amp;"|"&amp;D569</f>
        <v/>
      </c>
      <c r="H569" t="inlineStr">
        <is>
          <t>APPLIES_TO_TASK</t>
        </is>
      </c>
      <c r="I569" t="inlineStr">
        <is>
          <t>Cross-reference</t>
        </is>
      </c>
      <c r="J569" t="inlineStr">
        <is>
          <t>Optional</t>
        </is>
      </c>
      <c r="K569" t="inlineStr">
        <is>
          <t>Primary</t>
        </is>
      </c>
      <c r="L569" t="inlineStr"/>
      <c r="M569" t="inlineStr">
        <is>
          <t>SourceField:Task ID</t>
        </is>
      </c>
    </row>
    <row r="570">
      <c r="A570" t="inlineStr">
        <is>
          <t>Acceptance</t>
        </is>
      </c>
      <c r="B570" t="inlineStr">
        <is>
          <t>AC-S-23-01</t>
        </is>
      </c>
      <c r="C570" t="inlineStr">
        <is>
          <t>WPS</t>
        </is>
      </c>
      <c r="D570" t="inlineStr">
        <is>
          <t>WPS-23</t>
        </is>
      </c>
      <c r="E570" t="inlineStr">
        <is>
          <t>WPS ID</t>
        </is>
      </c>
      <c r="F570">
        <f>A570&amp;"|"&amp;B570</f>
        <v/>
      </c>
      <c r="G570">
        <f>C570&amp;"|"&amp;D570</f>
        <v/>
      </c>
      <c r="H570" t="inlineStr">
        <is>
          <t>APPLIES_TO_WPS</t>
        </is>
      </c>
      <c r="I570" t="inlineStr">
        <is>
          <t>Cross-reference</t>
        </is>
      </c>
      <c r="J570" t="inlineStr">
        <is>
          <t>Optional</t>
        </is>
      </c>
      <c r="K570" t="inlineStr">
        <is>
          <t>Primary</t>
        </is>
      </c>
      <c r="L570" t="inlineStr"/>
      <c r="M570" t="inlineStr">
        <is>
          <t>SourceField:WPS ID</t>
        </is>
      </c>
    </row>
    <row r="571">
      <c r="A571" t="inlineStr">
        <is>
          <t>Acceptance</t>
        </is>
      </c>
      <c r="B571" t="inlineStr">
        <is>
          <t>AC-S-23-02</t>
        </is>
      </c>
      <c r="C571" t="inlineStr">
        <is>
          <t>Activities</t>
        </is>
      </c>
      <c r="D571" t="inlineStr">
        <is>
          <t>A-S-23-02</t>
        </is>
      </c>
      <c r="E571" t="inlineStr">
        <is>
          <t>Activity ID</t>
        </is>
      </c>
      <c r="F571">
        <f>A571&amp;"|"&amp;B571</f>
        <v/>
      </c>
      <c r="G571">
        <f>C571&amp;"|"&amp;D571</f>
        <v/>
      </c>
      <c r="H571" t="inlineStr">
        <is>
          <t>APPLIES_TO_ACTIVITY</t>
        </is>
      </c>
      <c r="I571" t="inlineStr">
        <is>
          <t>Cross-reference</t>
        </is>
      </c>
      <c r="J571" t="inlineStr">
        <is>
          <t>Optional</t>
        </is>
      </c>
      <c r="K571" t="inlineStr">
        <is>
          <t>Primary</t>
        </is>
      </c>
      <c r="L571" t="inlineStr"/>
      <c r="M571" t="inlineStr">
        <is>
          <t>SourceField:Activity ID</t>
        </is>
      </c>
    </row>
    <row r="572">
      <c r="A572" t="inlineStr">
        <is>
          <t>Acceptance</t>
        </is>
      </c>
      <c r="B572" t="inlineStr">
        <is>
          <t>AC-S-23-02</t>
        </is>
      </c>
      <c r="C572" t="inlineStr">
        <is>
          <t>Evidence</t>
        </is>
      </c>
      <c r="D572" t="inlineStr">
        <is>
          <t>E-S-23-02</t>
        </is>
      </c>
      <c r="E572" t="inlineStr">
        <is>
          <t>Evidence ID</t>
        </is>
      </c>
      <c r="F572">
        <f>A572&amp;"|"&amp;B572</f>
        <v/>
      </c>
      <c r="G572">
        <f>C572&amp;"|"&amp;D572</f>
        <v/>
      </c>
      <c r="H572" t="inlineStr">
        <is>
          <t>PROVEN_BY</t>
        </is>
      </c>
      <c r="I572" t="inlineStr">
        <is>
          <t>Structural</t>
        </is>
      </c>
      <c r="J572" t="inlineStr">
        <is>
          <t>Required</t>
        </is>
      </c>
      <c r="K572" t="inlineStr">
        <is>
          <t>Primary</t>
        </is>
      </c>
      <c r="L572" t="inlineStr"/>
      <c r="M572" t="inlineStr">
        <is>
          <t>SourceField:Evidence ID</t>
        </is>
      </c>
    </row>
    <row r="573">
      <c r="A573" t="inlineStr">
        <is>
          <t>Acceptance</t>
        </is>
      </c>
      <c r="B573" t="inlineStr">
        <is>
          <t>AC-S-23-02</t>
        </is>
      </c>
      <c r="C573" t="inlineStr">
        <is>
          <t>Tasks</t>
        </is>
      </c>
      <c r="D573" t="inlineStr">
        <is>
          <t>T-S-23-02-02</t>
        </is>
      </c>
      <c r="E573" t="inlineStr">
        <is>
          <t>Task ID</t>
        </is>
      </c>
      <c r="F573">
        <f>A573&amp;"|"&amp;B573</f>
        <v/>
      </c>
      <c r="G573">
        <f>C573&amp;"|"&amp;D573</f>
        <v/>
      </c>
      <c r="H573" t="inlineStr">
        <is>
          <t>APPLIES_TO_TASK</t>
        </is>
      </c>
      <c r="I573" t="inlineStr">
        <is>
          <t>Cross-reference</t>
        </is>
      </c>
      <c r="J573" t="inlineStr">
        <is>
          <t>Optional</t>
        </is>
      </c>
      <c r="K573" t="inlineStr">
        <is>
          <t>Primary</t>
        </is>
      </c>
      <c r="L573" t="inlineStr"/>
      <c r="M573" t="inlineStr">
        <is>
          <t>SourceField:Task ID</t>
        </is>
      </c>
    </row>
    <row r="574">
      <c r="A574" t="inlineStr">
        <is>
          <t>Acceptance</t>
        </is>
      </c>
      <c r="B574" t="inlineStr">
        <is>
          <t>AC-S-23-02</t>
        </is>
      </c>
      <c r="C574" t="inlineStr">
        <is>
          <t>WPS</t>
        </is>
      </c>
      <c r="D574" t="inlineStr">
        <is>
          <t>WPS-23</t>
        </is>
      </c>
      <c r="E574" t="inlineStr">
        <is>
          <t>WPS ID</t>
        </is>
      </c>
      <c r="F574">
        <f>A574&amp;"|"&amp;B574</f>
        <v/>
      </c>
      <c r="G574">
        <f>C574&amp;"|"&amp;D574</f>
        <v/>
      </c>
      <c r="H574" t="inlineStr">
        <is>
          <t>APPLIES_TO_WPS</t>
        </is>
      </c>
      <c r="I574" t="inlineStr">
        <is>
          <t>Cross-reference</t>
        </is>
      </c>
      <c r="J574" t="inlineStr">
        <is>
          <t>Optional</t>
        </is>
      </c>
      <c r="K574" t="inlineStr">
        <is>
          <t>Primary</t>
        </is>
      </c>
      <c r="L574" t="inlineStr"/>
      <c r="M574" t="inlineStr">
        <is>
          <t>SourceField:WPS ID</t>
        </is>
      </c>
    </row>
    <row r="575">
      <c r="A575" t="inlineStr">
        <is>
          <t>Acceptance</t>
        </is>
      </c>
      <c r="B575" t="inlineStr">
        <is>
          <t>AC-S-23-03</t>
        </is>
      </c>
      <c r="C575" t="inlineStr">
        <is>
          <t>Activities</t>
        </is>
      </c>
      <c r="D575" t="inlineStr">
        <is>
          <t>A-S-23-03</t>
        </is>
      </c>
      <c r="E575" t="inlineStr">
        <is>
          <t>Activity ID</t>
        </is>
      </c>
      <c r="F575">
        <f>A575&amp;"|"&amp;B575</f>
        <v/>
      </c>
      <c r="G575">
        <f>C575&amp;"|"&amp;D575</f>
        <v/>
      </c>
      <c r="H575" t="inlineStr">
        <is>
          <t>APPLIES_TO_ACTIVITY</t>
        </is>
      </c>
      <c r="I575" t="inlineStr">
        <is>
          <t>Cross-reference</t>
        </is>
      </c>
      <c r="J575" t="inlineStr">
        <is>
          <t>Optional</t>
        </is>
      </c>
      <c r="K575" t="inlineStr">
        <is>
          <t>Primary</t>
        </is>
      </c>
      <c r="L575" t="inlineStr"/>
      <c r="M575" t="inlineStr">
        <is>
          <t>SourceField:Activity ID</t>
        </is>
      </c>
    </row>
    <row r="576">
      <c r="A576" t="inlineStr">
        <is>
          <t>Acceptance</t>
        </is>
      </c>
      <c r="B576" t="inlineStr">
        <is>
          <t>AC-S-23-03</t>
        </is>
      </c>
      <c r="C576" t="inlineStr">
        <is>
          <t>Evidence</t>
        </is>
      </c>
      <c r="D576" t="inlineStr">
        <is>
          <t>E-S-23-03</t>
        </is>
      </c>
      <c r="E576" t="inlineStr">
        <is>
          <t>Evidence ID</t>
        </is>
      </c>
      <c r="F576">
        <f>A576&amp;"|"&amp;B576</f>
        <v/>
      </c>
      <c r="G576">
        <f>C576&amp;"|"&amp;D576</f>
        <v/>
      </c>
      <c r="H576" t="inlineStr">
        <is>
          <t>PROVEN_BY</t>
        </is>
      </c>
      <c r="I576" t="inlineStr">
        <is>
          <t>Structural</t>
        </is>
      </c>
      <c r="J576" t="inlineStr">
        <is>
          <t>Required</t>
        </is>
      </c>
      <c r="K576" t="inlineStr">
        <is>
          <t>Primary</t>
        </is>
      </c>
      <c r="L576" t="inlineStr"/>
      <c r="M576" t="inlineStr">
        <is>
          <t>SourceField:Evidence ID</t>
        </is>
      </c>
    </row>
    <row r="577">
      <c r="A577" t="inlineStr">
        <is>
          <t>Acceptance</t>
        </is>
      </c>
      <c r="B577" t="inlineStr">
        <is>
          <t>AC-S-23-03</t>
        </is>
      </c>
      <c r="C577" t="inlineStr">
        <is>
          <t>Tasks</t>
        </is>
      </c>
      <c r="D577" t="inlineStr">
        <is>
          <t>T-S-23-03-02</t>
        </is>
      </c>
      <c r="E577" t="inlineStr">
        <is>
          <t>Task ID</t>
        </is>
      </c>
      <c r="F577">
        <f>A577&amp;"|"&amp;B577</f>
        <v/>
      </c>
      <c r="G577">
        <f>C577&amp;"|"&amp;D577</f>
        <v/>
      </c>
      <c r="H577" t="inlineStr">
        <is>
          <t>APPLIES_TO_TASK</t>
        </is>
      </c>
      <c r="I577" t="inlineStr">
        <is>
          <t>Cross-reference</t>
        </is>
      </c>
      <c r="J577" t="inlineStr">
        <is>
          <t>Optional</t>
        </is>
      </c>
      <c r="K577" t="inlineStr">
        <is>
          <t>Primary</t>
        </is>
      </c>
      <c r="L577" t="inlineStr"/>
      <c r="M577" t="inlineStr">
        <is>
          <t>SourceField:Task ID</t>
        </is>
      </c>
    </row>
    <row r="578">
      <c r="A578" t="inlineStr">
        <is>
          <t>Acceptance</t>
        </is>
      </c>
      <c r="B578" t="inlineStr">
        <is>
          <t>AC-S-23-03</t>
        </is>
      </c>
      <c r="C578" t="inlineStr">
        <is>
          <t>WPS</t>
        </is>
      </c>
      <c r="D578" t="inlineStr">
        <is>
          <t>WPS-23</t>
        </is>
      </c>
      <c r="E578" t="inlineStr">
        <is>
          <t>WPS ID</t>
        </is>
      </c>
      <c r="F578">
        <f>A578&amp;"|"&amp;B578</f>
        <v/>
      </c>
      <c r="G578">
        <f>C578&amp;"|"&amp;D578</f>
        <v/>
      </c>
      <c r="H578" t="inlineStr">
        <is>
          <t>APPLIES_TO_WPS</t>
        </is>
      </c>
      <c r="I578" t="inlineStr">
        <is>
          <t>Cross-reference</t>
        </is>
      </c>
      <c r="J578" t="inlineStr">
        <is>
          <t>Optional</t>
        </is>
      </c>
      <c r="K578" t="inlineStr">
        <is>
          <t>Primary</t>
        </is>
      </c>
      <c r="L578" t="inlineStr"/>
      <c r="M578" t="inlineStr">
        <is>
          <t>SourceField:WPS ID</t>
        </is>
      </c>
    </row>
    <row r="579">
      <c r="A579" t="inlineStr">
        <is>
          <t>Acceptance</t>
        </is>
      </c>
      <c r="B579" t="inlineStr">
        <is>
          <t>AC-S-23-04</t>
        </is>
      </c>
      <c r="C579" t="inlineStr">
        <is>
          <t>Activities</t>
        </is>
      </c>
      <c r="D579" t="inlineStr">
        <is>
          <t>A-S-23-04</t>
        </is>
      </c>
      <c r="E579" t="inlineStr">
        <is>
          <t>Activity ID</t>
        </is>
      </c>
      <c r="F579">
        <f>A579&amp;"|"&amp;B579</f>
        <v/>
      </c>
      <c r="G579">
        <f>C579&amp;"|"&amp;D579</f>
        <v/>
      </c>
      <c r="H579" t="inlineStr">
        <is>
          <t>APPLIES_TO_ACTIVITY</t>
        </is>
      </c>
      <c r="I579" t="inlineStr">
        <is>
          <t>Cross-reference</t>
        </is>
      </c>
      <c r="J579" t="inlineStr">
        <is>
          <t>Optional</t>
        </is>
      </c>
      <c r="K579" t="inlineStr">
        <is>
          <t>Primary</t>
        </is>
      </c>
      <c r="L579" t="inlineStr"/>
      <c r="M579" t="inlineStr">
        <is>
          <t>SourceField:Activity ID</t>
        </is>
      </c>
    </row>
    <row r="580">
      <c r="A580" t="inlineStr">
        <is>
          <t>Acceptance</t>
        </is>
      </c>
      <c r="B580" t="inlineStr">
        <is>
          <t>AC-S-23-04</t>
        </is>
      </c>
      <c r="C580" t="inlineStr">
        <is>
          <t>Evidence</t>
        </is>
      </c>
      <c r="D580" t="inlineStr">
        <is>
          <t>E-S-23-04</t>
        </is>
      </c>
      <c r="E580" t="inlineStr">
        <is>
          <t>Evidence ID</t>
        </is>
      </c>
      <c r="F580">
        <f>A580&amp;"|"&amp;B580</f>
        <v/>
      </c>
      <c r="G580">
        <f>C580&amp;"|"&amp;D580</f>
        <v/>
      </c>
      <c r="H580" t="inlineStr">
        <is>
          <t>PROVEN_BY</t>
        </is>
      </c>
      <c r="I580" t="inlineStr">
        <is>
          <t>Structural</t>
        </is>
      </c>
      <c r="J580" t="inlineStr">
        <is>
          <t>Required</t>
        </is>
      </c>
      <c r="K580" t="inlineStr">
        <is>
          <t>Primary</t>
        </is>
      </c>
      <c r="L580" t="inlineStr"/>
      <c r="M580" t="inlineStr">
        <is>
          <t>SourceField:Evidence ID</t>
        </is>
      </c>
    </row>
    <row r="581">
      <c r="A581" t="inlineStr">
        <is>
          <t>Acceptance</t>
        </is>
      </c>
      <c r="B581" t="inlineStr">
        <is>
          <t>AC-S-23-04</t>
        </is>
      </c>
      <c r="C581" t="inlineStr">
        <is>
          <t>Tasks</t>
        </is>
      </c>
      <c r="D581" t="inlineStr">
        <is>
          <t>T-S-23-04-02</t>
        </is>
      </c>
      <c r="E581" t="inlineStr">
        <is>
          <t>Task ID</t>
        </is>
      </c>
      <c r="F581">
        <f>A581&amp;"|"&amp;B581</f>
        <v/>
      </c>
      <c r="G581">
        <f>C581&amp;"|"&amp;D581</f>
        <v/>
      </c>
      <c r="H581" t="inlineStr">
        <is>
          <t>APPLIES_TO_TASK</t>
        </is>
      </c>
      <c r="I581" t="inlineStr">
        <is>
          <t>Cross-reference</t>
        </is>
      </c>
      <c r="J581" t="inlineStr">
        <is>
          <t>Optional</t>
        </is>
      </c>
      <c r="K581" t="inlineStr">
        <is>
          <t>Primary</t>
        </is>
      </c>
      <c r="L581" t="inlineStr"/>
      <c r="M581" t="inlineStr">
        <is>
          <t>SourceField:Task ID</t>
        </is>
      </c>
    </row>
    <row r="582">
      <c r="A582" t="inlineStr">
        <is>
          <t>Acceptance</t>
        </is>
      </c>
      <c r="B582" t="inlineStr">
        <is>
          <t>AC-S-23-04</t>
        </is>
      </c>
      <c r="C582" t="inlineStr">
        <is>
          <t>WPS</t>
        </is>
      </c>
      <c r="D582" t="inlineStr">
        <is>
          <t>WPS-23</t>
        </is>
      </c>
      <c r="E582" t="inlineStr">
        <is>
          <t>WPS ID</t>
        </is>
      </c>
      <c r="F582">
        <f>A582&amp;"|"&amp;B582</f>
        <v/>
      </c>
      <c r="G582">
        <f>C582&amp;"|"&amp;D582</f>
        <v/>
      </c>
      <c r="H582" t="inlineStr">
        <is>
          <t>APPLIES_TO_WPS</t>
        </is>
      </c>
      <c r="I582" t="inlineStr">
        <is>
          <t>Cross-reference</t>
        </is>
      </c>
      <c r="J582" t="inlineStr">
        <is>
          <t>Optional</t>
        </is>
      </c>
      <c r="K582" t="inlineStr">
        <is>
          <t>Primary</t>
        </is>
      </c>
      <c r="L582" t="inlineStr"/>
      <c r="M582" t="inlineStr">
        <is>
          <t>SourceField:WPS ID</t>
        </is>
      </c>
    </row>
    <row r="583">
      <c r="A583" t="inlineStr">
        <is>
          <t>Acceptance</t>
        </is>
      </c>
      <c r="B583" t="inlineStr">
        <is>
          <t>AC-S-24-01</t>
        </is>
      </c>
      <c r="C583" t="inlineStr">
        <is>
          <t>Activities</t>
        </is>
      </c>
      <c r="D583" t="inlineStr">
        <is>
          <t>A-S-24-01</t>
        </is>
      </c>
      <c r="E583" t="inlineStr">
        <is>
          <t>Activity ID</t>
        </is>
      </c>
      <c r="F583">
        <f>A583&amp;"|"&amp;B583</f>
        <v/>
      </c>
      <c r="G583">
        <f>C583&amp;"|"&amp;D583</f>
        <v/>
      </c>
      <c r="H583" t="inlineStr">
        <is>
          <t>APPLIES_TO_ACTIVITY</t>
        </is>
      </c>
      <c r="I583" t="inlineStr">
        <is>
          <t>Cross-reference</t>
        </is>
      </c>
      <c r="J583" t="inlineStr">
        <is>
          <t>Optional</t>
        </is>
      </c>
      <c r="K583" t="inlineStr">
        <is>
          <t>Primary</t>
        </is>
      </c>
      <c r="L583" t="inlineStr"/>
      <c r="M583" t="inlineStr">
        <is>
          <t>SourceField:Activity ID</t>
        </is>
      </c>
    </row>
    <row r="584">
      <c r="A584" t="inlineStr">
        <is>
          <t>Acceptance</t>
        </is>
      </c>
      <c r="B584" t="inlineStr">
        <is>
          <t>AC-S-24-01</t>
        </is>
      </c>
      <c r="C584" t="inlineStr">
        <is>
          <t>Evidence</t>
        </is>
      </c>
      <c r="D584" t="inlineStr">
        <is>
          <t>E-S-24-01</t>
        </is>
      </c>
      <c r="E584" t="inlineStr">
        <is>
          <t>Evidence ID</t>
        </is>
      </c>
      <c r="F584">
        <f>A584&amp;"|"&amp;B584</f>
        <v/>
      </c>
      <c r="G584">
        <f>C584&amp;"|"&amp;D584</f>
        <v/>
      </c>
      <c r="H584" t="inlineStr">
        <is>
          <t>PROVEN_BY</t>
        </is>
      </c>
      <c r="I584" t="inlineStr">
        <is>
          <t>Structural</t>
        </is>
      </c>
      <c r="J584" t="inlineStr">
        <is>
          <t>Required</t>
        </is>
      </c>
      <c r="K584" t="inlineStr">
        <is>
          <t>Primary</t>
        </is>
      </c>
      <c r="L584" t="inlineStr"/>
      <c r="M584" t="inlineStr">
        <is>
          <t>SourceField:Evidence ID</t>
        </is>
      </c>
    </row>
    <row r="585">
      <c r="A585" t="inlineStr">
        <is>
          <t>Acceptance</t>
        </is>
      </c>
      <c r="B585" t="inlineStr">
        <is>
          <t>AC-S-24-01</t>
        </is>
      </c>
      <c r="C585" t="inlineStr">
        <is>
          <t>Tasks</t>
        </is>
      </c>
      <c r="D585" t="inlineStr">
        <is>
          <t>T-S-24-01-02</t>
        </is>
      </c>
      <c r="E585" t="inlineStr">
        <is>
          <t>Task ID</t>
        </is>
      </c>
      <c r="F585">
        <f>A585&amp;"|"&amp;B585</f>
        <v/>
      </c>
      <c r="G585">
        <f>C585&amp;"|"&amp;D585</f>
        <v/>
      </c>
      <c r="H585" t="inlineStr">
        <is>
          <t>APPLIES_TO_TASK</t>
        </is>
      </c>
      <c r="I585" t="inlineStr">
        <is>
          <t>Cross-reference</t>
        </is>
      </c>
      <c r="J585" t="inlineStr">
        <is>
          <t>Optional</t>
        </is>
      </c>
      <c r="K585" t="inlineStr">
        <is>
          <t>Primary</t>
        </is>
      </c>
      <c r="L585" t="inlineStr"/>
      <c r="M585" t="inlineStr">
        <is>
          <t>SourceField:Task ID</t>
        </is>
      </c>
    </row>
    <row r="586">
      <c r="A586" t="inlineStr">
        <is>
          <t>Acceptance</t>
        </is>
      </c>
      <c r="B586" t="inlineStr">
        <is>
          <t>AC-S-24-01</t>
        </is>
      </c>
      <c r="C586" t="inlineStr">
        <is>
          <t>WPS</t>
        </is>
      </c>
      <c r="D586" t="inlineStr">
        <is>
          <t>WPS-24</t>
        </is>
      </c>
      <c r="E586" t="inlineStr">
        <is>
          <t>WPS ID</t>
        </is>
      </c>
      <c r="F586">
        <f>A586&amp;"|"&amp;B586</f>
        <v/>
      </c>
      <c r="G586">
        <f>C586&amp;"|"&amp;D586</f>
        <v/>
      </c>
      <c r="H586" t="inlineStr">
        <is>
          <t>APPLIES_TO_WPS</t>
        </is>
      </c>
      <c r="I586" t="inlineStr">
        <is>
          <t>Cross-reference</t>
        </is>
      </c>
      <c r="J586" t="inlineStr">
        <is>
          <t>Optional</t>
        </is>
      </c>
      <c r="K586" t="inlineStr">
        <is>
          <t>Primary</t>
        </is>
      </c>
      <c r="L586" t="inlineStr"/>
      <c r="M586" t="inlineStr">
        <is>
          <t>SourceField:WPS ID</t>
        </is>
      </c>
    </row>
    <row r="587">
      <c r="A587" t="inlineStr">
        <is>
          <t>Acceptance</t>
        </is>
      </c>
      <c r="B587" t="inlineStr">
        <is>
          <t>AC-S-24-02</t>
        </is>
      </c>
      <c r="C587" t="inlineStr">
        <is>
          <t>Activities</t>
        </is>
      </c>
      <c r="D587" t="inlineStr">
        <is>
          <t>A-S-24-02</t>
        </is>
      </c>
      <c r="E587" t="inlineStr">
        <is>
          <t>Activity ID</t>
        </is>
      </c>
      <c r="F587">
        <f>A587&amp;"|"&amp;B587</f>
        <v/>
      </c>
      <c r="G587">
        <f>C587&amp;"|"&amp;D587</f>
        <v/>
      </c>
      <c r="H587" t="inlineStr">
        <is>
          <t>APPLIES_TO_ACTIVITY</t>
        </is>
      </c>
      <c r="I587" t="inlineStr">
        <is>
          <t>Cross-reference</t>
        </is>
      </c>
      <c r="J587" t="inlineStr">
        <is>
          <t>Optional</t>
        </is>
      </c>
      <c r="K587" t="inlineStr">
        <is>
          <t>Primary</t>
        </is>
      </c>
      <c r="L587" t="inlineStr"/>
      <c r="M587" t="inlineStr">
        <is>
          <t>SourceField:Activity ID</t>
        </is>
      </c>
    </row>
    <row r="588">
      <c r="A588" t="inlineStr">
        <is>
          <t>Acceptance</t>
        </is>
      </c>
      <c r="B588" t="inlineStr">
        <is>
          <t>AC-S-24-02</t>
        </is>
      </c>
      <c r="C588" t="inlineStr">
        <is>
          <t>Evidence</t>
        </is>
      </c>
      <c r="D588" t="inlineStr">
        <is>
          <t>E-S-24-02</t>
        </is>
      </c>
      <c r="E588" t="inlineStr">
        <is>
          <t>Evidence ID</t>
        </is>
      </c>
      <c r="F588">
        <f>A588&amp;"|"&amp;B588</f>
        <v/>
      </c>
      <c r="G588">
        <f>C588&amp;"|"&amp;D588</f>
        <v/>
      </c>
      <c r="H588" t="inlineStr">
        <is>
          <t>PROVEN_BY</t>
        </is>
      </c>
      <c r="I588" t="inlineStr">
        <is>
          <t>Structural</t>
        </is>
      </c>
      <c r="J588" t="inlineStr">
        <is>
          <t>Required</t>
        </is>
      </c>
      <c r="K588" t="inlineStr">
        <is>
          <t>Primary</t>
        </is>
      </c>
      <c r="L588" t="inlineStr"/>
      <c r="M588" t="inlineStr">
        <is>
          <t>SourceField:Evidence ID</t>
        </is>
      </c>
    </row>
    <row r="589">
      <c r="A589" t="inlineStr">
        <is>
          <t>Acceptance</t>
        </is>
      </c>
      <c r="B589" t="inlineStr">
        <is>
          <t>AC-S-24-02</t>
        </is>
      </c>
      <c r="C589" t="inlineStr">
        <is>
          <t>Tasks</t>
        </is>
      </c>
      <c r="D589" t="inlineStr">
        <is>
          <t>T-S-24-02-02</t>
        </is>
      </c>
      <c r="E589" t="inlineStr">
        <is>
          <t>Task ID</t>
        </is>
      </c>
      <c r="F589">
        <f>A589&amp;"|"&amp;B589</f>
        <v/>
      </c>
      <c r="G589">
        <f>C589&amp;"|"&amp;D589</f>
        <v/>
      </c>
      <c r="H589" t="inlineStr">
        <is>
          <t>APPLIES_TO_TASK</t>
        </is>
      </c>
      <c r="I589" t="inlineStr">
        <is>
          <t>Cross-reference</t>
        </is>
      </c>
      <c r="J589" t="inlineStr">
        <is>
          <t>Optional</t>
        </is>
      </c>
      <c r="K589" t="inlineStr">
        <is>
          <t>Primary</t>
        </is>
      </c>
      <c r="L589" t="inlineStr"/>
      <c r="M589" t="inlineStr">
        <is>
          <t>SourceField:Task ID</t>
        </is>
      </c>
    </row>
    <row r="590">
      <c r="A590" t="inlineStr">
        <is>
          <t>Acceptance</t>
        </is>
      </c>
      <c r="B590" t="inlineStr">
        <is>
          <t>AC-S-24-02</t>
        </is>
      </c>
      <c r="C590" t="inlineStr">
        <is>
          <t>WPS</t>
        </is>
      </c>
      <c r="D590" t="inlineStr">
        <is>
          <t>WPS-24</t>
        </is>
      </c>
      <c r="E590" t="inlineStr">
        <is>
          <t>WPS ID</t>
        </is>
      </c>
      <c r="F590">
        <f>A590&amp;"|"&amp;B590</f>
        <v/>
      </c>
      <c r="G590">
        <f>C590&amp;"|"&amp;D590</f>
        <v/>
      </c>
      <c r="H590" t="inlineStr">
        <is>
          <t>APPLIES_TO_WPS</t>
        </is>
      </c>
      <c r="I590" t="inlineStr">
        <is>
          <t>Cross-reference</t>
        </is>
      </c>
      <c r="J590" t="inlineStr">
        <is>
          <t>Optional</t>
        </is>
      </c>
      <c r="K590" t="inlineStr">
        <is>
          <t>Primary</t>
        </is>
      </c>
      <c r="L590" t="inlineStr"/>
      <c r="M590" t="inlineStr">
        <is>
          <t>SourceField:WPS ID</t>
        </is>
      </c>
    </row>
    <row r="591">
      <c r="A591" t="inlineStr">
        <is>
          <t>Acceptance</t>
        </is>
      </c>
      <c r="B591" t="inlineStr">
        <is>
          <t>AC-S-24-03</t>
        </is>
      </c>
      <c r="C591" t="inlineStr">
        <is>
          <t>Activities</t>
        </is>
      </c>
      <c r="D591" t="inlineStr">
        <is>
          <t>A-S-24-03</t>
        </is>
      </c>
      <c r="E591" t="inlineStr">
        <is>
          <t>Activity ID</t>
        </is>
      </c>
      <c r="F591">
        <f>A591&amp;"|"&amp;B591</f>
        <v/>
      </c>
      <c r="G591">
        <f>C591&amp;"|"&amp;D591</f>
        <v/>
      </c>
      <c r="H591" t="inlineStr">
        <is>
          <t>APPLIES_TO_ACTIVITY</t>
        </is>
      </c>
      <c r="I591" t="inlineStr">
        <is>
          <t>Cross-reference</t>
        </is>
      </c>
      <c r="J591" t="inlineStr">
        <is>
          <t>Optional</t>
        </is>
      </c>
      <c r="K591" t="inlineStr">
        <is>
          <t>Primary</t>
        </is>
      </c>
      <c r="L591" t="inlineStr"/>
      <c r="M591" t="inlineStr">
        <is>
          <t>SourceField:Activity ID</t>
        </is>
      </c>
    </row>
    <row r="592">
      <c r="A592" t="inlineStr">
        <is>
          <t>Acceptance</t>
        </is>
      </c>
      <c r="B592" t="inlineStr">
        <is>
          <t>AC-S-24-03</t>
        </is>
      </c>
      <c r="C592" t="inlineStr">
        <is>
          <t>Evidence</t>
        </is>
      </c>
      <c r="D592" t="inlineStr">
        <is>
          <t>E-S-24-03</t>
        </is>
      </c>
      <c r="E592" t="inlineStr">
        <is>
          <t>Evidence ID</t>
        </is>
      </c>
      <c r="F592">
        <f>A592&amp;"|"&amp;B592</f>
        <v/>
      </c>
      <c r="G592">
        <f>C592&amp;"|"&amp;D592</f>
        <v/>
      </c>
      <c r="H592" t="inlineStr">
        <is>
          <t>PROVEN_BY</t>
        </is>
      </c>
      <c r="I592" t="inlineStr">
        <is>
          <t>Structural</t>
        </is>
      </c>
      <c r="J592" t="inlineStr">
        <is>
          <t>Required</t>
        </is>
      </c>
      <c r="K592" t="inlineStr">
        <is>
          <t>Primary</t>
        </is>
      </c>
      <c r="L592" t="inlineStr"/>
      <c r="M592" t="inlineStr">
        <is>
          <t>SourceField:Evidence ID</t>
        </is>
      </c>
    </row>
    <row r="593">
      <c r="A593" t="inlineStr">
        <is>
          <t>Acceptance</t>
        </is>
      </c>
      <c r="B593" t="inlineStr">
        <is>
          <t>AC-S-24-03</t>
        </is>
      </c>
      <c r="C593" t="inlineStr">
        <is>
          <t>Tasks</t>
        </is>
      </c>
      <c r="D593" t="inlineStr">
        <is>
          <t>T-S-24-03-02</t>
        </is>
      </c>
      <c r="E593" t="inlineStr">
        <is>
          <t>Task ID</t>
        </is>
      </c>
      <c r="F593">
        <f>A593&amp;"|"&amp;B593</f>
        <v/>
      </c>
      <c r="G593">
        <f>C593&amp;"|"&amp;D593</f>
        <v/>
      </c>
      <c r="H593" t="inlineStr">
        <is>
          <t>APPLIES_TO_TASK</t>
        </is>
      </c>
      <c r="I593" t="inlineStr">
        <is>
          <t>Cross-reference</t>
        </is>
      </c>
      <c r="J593" t="inlineStr">
        <is>
          <t>Optional</t>
        </is>
      </c>
      <c r="K593" t="inlineStr">
        <is>
          <t>Primary</t>
        </is>
      </c>
      <c r="L593" t="inlineStr"/>
      <c r="M593" t="inlineStr">
        <is>
          <t>SourceField:Task ID</t>
        </is>
      </c>
    </row>
    <row r="594">
      <c r="A594" t="inlineStr">
        <is>
          <t>Acceptance</t>
        </is>
      </c>
      <c r="B594" t="inlineStr">
        <is>
          <t>AC-S-24-03</t>
        </is>
      </c>
      <c r="C594" t="inlineStr">
        <is>
          <t>WPS</t>
        </is>
      </c>
      <c r="D594" t="inlineStr">
        <is>
          <t>WPS-24</t>
        </is>
      </c>
      <c r="E594" t="inlineStr">
        <is>
          <t>WPS ID</t>
        </is>
      </c>
      <c r="F594">
        <f>A594&amp;"|"&amp;B594</f>
        <v/>
      </c>
      <c r="G594">
        <f>C594&amp;"|"&amp;D594</f>
        <v/>
      </c>
      <c r="H594" t="inlineStr">
        <is>
          <t>APPLIES_TO_WPS</t>
        </is>
      </c>
      <c r="I594" t="inlineStr">
        <is>
          <t>Cross-reference</t>
        </is>
      </c>
      <c r="J594" t="inlineStr">
        <is>
          <t>Optional</t>
        </is>
      </c>
      <c r="K594" t="inlineStr">
        <is>
          <t>Primary</t>
        </is>
      </c>
      <c r="L594" t="inlineStr"/>
      <c r="M594" t="inlineStr">
        <is>
          <t>SourceField:WPS ID</t>
        </is>
      </c>
    </row>
    <row r="595">
      <c r="A595" t="inlineStr">
        <is>
          <t>Acceptance</t>
        </is>
      </c>
      <c r="B595" t="inlineStr">
        <is>
          <t>AC-S-24-04</t>
        </is>
      </c>
      <c r="C595" t="inlineStr">
        <is>
          <t>Activities</t>
        </is>
      </c>
      <c r="D595" t="inlineStr">
        <is>
          <t>A-S-24-04</t>
        </is>
      </c>
      <c r="E595" t="inlineStr">
        <is>
          <t>Activity ID</t>
        </is>
      </c>
      <c r="F595">
        <f>A595&amp;"|"&amp;B595</f>
        <v/>
      </c>
      <c r="G595">
        <f>C595&amp;"|"&amp;D595</f>
        <v/>
      </c>
      <c r="H595" t="inlineStr">
        <is>
          <t>APPLIES_TO_ACTIVITY</t>
        </is>
      </c>
      <c r="I595" t="inlineStr">
        <is>
          <t>Cross-reference</t>
        </is>
      </c>
      <c r="J595" t="inlineStr">
        <is>
          <t>Optional</t>
        </is>
      </c>
      <c r="K595" t="inlineStr">
        <is>
          <t>Primary</t>
        </is>
      </c>
      <c r="L595" t="inlineStr"/>
      <c r="M595" t="inlineStr">
        <is>
          <t>SourceField:Activity ID</t>
        </is>
      </c>
    </row>
    <row r="596">
      <c r="A596" t="inlineStr">
        <is>
          <t>Acceptance</t>
        </is>
      </c>
      <c r="B596" t="inlineStr">
        <is>
          <t>AC-S-24-04</t>
        </is>
      </c>
      <c r="C596" t="inlineStr">
        <is>
          <t>Evidence</t>
        </is>
      </c>
      <c r="D596" t="inlineStr">
        <is>
          <t>E-S-24-04</t>
        </is>
      </c>
      <c r="E596" t="inlineStr">
        <is>
          <t>Evidence ID</t>
        </is>
      </c>
      <c r="F596">
        <f>A596&amp;"|"&amp;B596</f>
        <v/>
      </c>
      <c r="G596">
        <f>C596&amp;"|"&amp;D596</f>
        <v/>
      </c>
      <c r="H596" t="inlineStr">
        <is>
          <t>PROVEN_BY</t>
        </is>
      </c>
      <c r="I596" t="inlineStr">
        <is>
          <t>Structural</t>
        </is>
      </c>
      <c r="J596" t="inlineStr">
        <is>
          <t>Required</t>
        </is>
      </c>
      <c r="K596" t="inlineStr">
        <is>
          <t>Primary</t>
        </is>
      </c>
      <c r="L596" t="inlineStr"/>
      <c r="M596" t="inlineStr">
        <is>
          <t>SourceField:Evidence ID</t>
        </is>
      </c>
    </row>
    <row r="597">
      <c r="A597" t="inlineStr">
        <is>
          <t>Acceptance</t>
        </is>
      </c>
      <c r="B597" t="inlineStr">
        <is>
          <t>AC-S-24-04</t>
        </is>
      </c>
      <c r="C597" t="inlineStr">
        <is>
          <t>Tasks</t>
        </is>
      </c>
      <c r="D597" t="inlineStr">
        <is>
          <t>T-S-24-04-02</t>
        </is>
      </c>
      <c r="E597" t="inlineStr">
        <is>
          <t>Task ID</t>
        </is>
      </c>
      <c r="F597">
        <f>A597&amp;"|"&amp;B597</f>
        <v/>
      </c>
      <c r="G597">
        <f>C597&amp;"|"&amp;D597</f>
        <v/>
      </c>
      <c r="H597" t="inlineStr">
        <is>
          <t>APPLIES_TO_TASK</t>
        </is>
      </c>
      <c r="I597" t="inlineStr">
        <is>
          <t>Cross-reference</t>
        </is>
      </c>
      <c r="J597" t="inlineStr">
        <is>
          <t>Optional</t>
        </is>
      </c>
      <c r="K597" t="inlineStr">
        <is>
          <t>Primary</t>
        </is>
      </c>
      <c r="L597" t="inlineStr"/>
      <c r="M597" t="inlineStr">
        <is>
          <t>SourceField:Task ID</t>
        </is>
      </c>
    </row>
    <row r="598">
      <c r="A598" t="inlineStr">
        <is>
          <t>Acceptance</t>
        </is>
      </c>
      <c r="B598" t="inlineStr">
        <is>
          <t>AC-S-24-04</t>
        </is>
      </c>
      <c r="C598" t="inlineStr">
        <is>
          <t>WPS</t>
        </is>
      </c>
      <c r="D598" t="inlineStr">
        <is>
          <t>WPS-24</t>
        </is>
      </c>
      <c r="E598" t="inlineStr">
        <is>
          <t>WPS ID</t>
        </is>
      </c>
      <c r="F598">
        <f>A598&amp;"|"&amp;B598</f>
        <v/>
      </c>
      <c r="G598">
        <f>C598&amp;"|"&amp;D598</f>
        <v/>
      </c>
      <c r="H598" t="inlineStr">
        <is>
          <t>APPLIES_TO_WPS</t>
        </is>
      </c>
      <c r="I598" t="inlineStr">
        <is>
          <t>Cross-reference</t>
        </is>
      </c>
      <c r="J598" t="inlineStr">
        <is>
          <t>Optional</t>
        </is>
      </c>
      <c r="K598" t="inlineStr">
        <is>
          <t>Primary</t>
        </is>
      </c>
      <c r="L598" t="inlineStr"/>
      <c r="M598" t="inlineStr">
        <is>
          <t>SourceField:WPS ID</t>
        </is>
      </c>
    </row>
    <row r="599">
      <c r="A599" t="inlineStr">
        <is>
          <t>Acceptance</t>
        </is>
      </c>
      <c r="B599" t="inlineStr">
        <is>
          <t>AC-WPS-01-001</t>
        </is>
      </c>
      <c r="C599" t="inlineStr">
        <is>
          <t>WPS</t>
        </is>
      </c>
      <c r="D599" t="inlineStr">
        <is>
          <t>WPS-01</t>
        </is>
      </c>
      <c r="E599" t="inlineStr">
        <is>
          <t>WPS ID</t>
        </is>
      </c>
      <c r="F599">
        <f>A599&amp;"|"&amp;B599</f>
        <v/>
      </c>
      <c r="G599">
        <f>C599&amp;"|"&amp;D599</f>
        <v/>
      </c>
      <c r="H599" t="inlineStr">
        <is>
          <t>APPLIES_TO_WPS</t>
        </is>
      </c>
      <c r="I599" t="inlineStr">
        <is>
          <t>Cross-reference</t>
        </is>
      </c>
      <c r="J599" t="inlineStr">
        <is>
          <t>Optional</t>
        </is>
      </c>
      <c r="K599" t="inlineStr">
        <is>
          <t>Primary</t>
        </is>
      </c>
      <c r="L599" t="inlineStr"/>
      <c r="M599" t="inlineStr">
        <is>
          <t>SourceField:WPS ID</t>
        </is>
      </c>
    </row>
    <row r="600">
      <c r="A600" t="inlineStr">
        <is>
          <t>Acceptance</t>
        </is>
      </c>
      <c r="B600" t="inlineStr">
        <is>
          <t>AC-WPS-02-001</t>
        </is>
      </c>
      <c r="C600" t="inlineStr">
        <is>
          <t>WPS</t>
        </is>
      </c>
      <c r="D600" t="inlineStr">
        <is>
          <t>WPS-02</t>
        </is>
      </c>
      <c r="E600" t="inlineStr">
        <is>
          <t>WPS ID</t>
        </is>
      </c>
      <c r="F600">
        <f>A600&amp;"|"&amp;B600</f>
        <v/>
      </c>
      <c r="G600">
        <f>C600&amp;"|"&amp;D600</f>
        <v/>
      </c>
      <c r="H600" t="inlineStr">
        <is>
          <t>APPLIES_TO_WPS</t>
        </is>
      </c>
      <c r="I600" t="inlineStr">
        <is>
          <t>Cross-reference</t>
        </is>
      </c>
      <c r="J600" t="inlineStr">
        <is>
          <t>Optional</t>
        </is>
      </c>
      <c r="K600" t="inlineStr">
        <is>
          <t>Primary</t>
        </is>
      </c>
      <c r="L600" t="inlineStr"/>
      <c r="M600" t="inlineStr">
        <is>
          <t>SourceField:WPS ID</t>
        </is>
      </c>
    </row>
    <row r="601">
      <c r="A601" t="inlineStr">
        <is>
          <t>Acceptance</t>
        </is>
      </c>
      <c r="B601" t="inlineStr">
        <is>
          <t>AC-WPS-03-001</t>
        </is>
      </c>
      <c r="C601" t="inlineStr">
        <is>
          <t>WPS</t>
        </is>
      </c>
      <c r="D601" t="inlineStr">
        <is>
          <t>WPS-03</t>
        </is>
      </c>
      <c r="E601" t="inlineStr">
        <is>
          <t>WPS ID</t>
        </is>
      </c>
      <c r="F601">
        <f>A601&amp;"|"&amp;B601</f>
        <v/>
      </c>
      <c r="G601">
        <f>C601&amp;"|"&amp;D601</f>
        <v/>
      </c>
      <c r="H601" t="inlineStr">
        <is>
          <t>APPLIES_TO_WPS</t>
        </is>
      </c>
      <c r="I601" t="inlineStr">
        <is>
          <t>Cross-reference</t>
        </is>
      </c>
      <c r="J601" t="inlineStr">
        <is>
          <t>Optional</t>
        </is>
      </c>
      <c r="K601" t="inlineStr">
        <is>
          <t>Primary</t>
        </is>
      </c>
      <c r="L601" t="inlineStr"/>
      <c r="M601" t="inlineStr">
        <is>
          <t>SourceField:WPS ID</t>
        </is>
      </c>
    </row>
    <row r="602">
      <c r="A602" t="inlineStr">
        <is>
          <t>Acceptance</t>
        </is>
      </c>
      <c r="B602" t="inlineStr">
        <is>
          <t>AC-WPS-04-001</t>
        </is>
      </c>
      <c r="C602" t="inlineStr">
        <is>
          <t>WPS</t>
        </is>
      </c>
      <c r="D602" t="inlineStr">
        <is>
          <t>WPS-04</t>
        </is>
      </c>
      <c r="E602" t="inlineStr">
        <is>
          <t>WPS ID</t>
        </is>
      </c>
      <c r="F602">
        <f>A602&amp;"|"&amp;B602</f>
        <v/>
      </c>
      <c r="G602">
        <f>C602&amp;"|"&amp;D602</f>
        <v/>
      </c>
      <c r="H602" t="inlineStr">
        <is>
          <t>APPLIES_TO_WPS</t>
        </is>
      </c>
      <c r="I602" t="inlineStr">
        <is>
          <t>Cross-reference</t>
        </is>
      </c>
      <c r="J602" t="inlineStr">
        <is>
          <t>Optional</t>
        </is>
      </c>
      <c r="K602" t="inlineStr">
        <is>
          <t>Primary</t>
        </is>
      </c>
      <c r="L602" t="inlineStr"/>
      <c r="M602" t="inlineStr">
        <is>
          <t>SourceField:WPS ID</t>
        </is>
      </c>
    </row>
    <row r="603">
      <c r="A603" t="inlineStr">
        <is>
          <t>Acceptance</t>
        </is>
      </c>
      <c r="B603" t="inlineStr">
        <is>
          <t>AC-WPS-05-001</t>
        </is>
      </c>
      <c r="C603" t="inlineStr">
        <is>
          <t>WPS</t>
        </is>
      </c>
      <c r="D603" t="inlineStr">
        <is>
          <t>WPS-05</t>
        </is>
      </c>
      <c r="E603" t="inlineStr">
        <is>
          <t>WPS ID</t>
        </is>
      </c>
      <c r="F603">
        <f>A603&amp;"|"&amp;B603</f>
        <v/>
      </c>
      <c r="G603">
        <f>C603&amp;"|"&amp;D603</f>
        <v/>
      </c>
      <c r="H603" t="inlineStr">
        <is>
          <t>APPLIES_TO_WPS</t>
        </is>
      </c>
      <c r="I603" t="inlineStr">
        <is>
          <t>Cross-reference</t>
        </is>
      </c>
      <c r="J603" t="inlineStr">
        <is>
          <t>Optional</t>
        </is>
      </c>
      <c r="K603" t="inlineStr">
        <is>
          <t>Primary</t>
        </is>
      </c>
      <c r="L603" t="inlineStr"/>
      <c r="M603" t="inlineStr">
        <is>
          <t>SourceField:WPS ID</t>
        </is>
      </c>
    </row>
    <row r="604">
      <c r="A604" t="inlineStr">
        <is>
          <t>Acceptance</t>
        </is>
      </c>
      <c r="B604" t="inlineStr">
        <is>
          <t>AC-WPS-06-001</t>
        </is>
      </c>
      <c r="C604" t="inlineStr">
        <is>
          <t>WPS</t>
        </is>
      </c>
      <c r="D604" t="inlineStr">
        <is>
          <t>WPS-06</t>
        </is>
      </c>
      <c r="E604" t="inlineStr">
        <is>
          <t>WPS ID</t>
        </is>
      </c>
      <c r="F604">
        <f>A604&amp;"|"&amp;B604</f>
        <v/>
      </c>
      <c r="G604">
        <f>C604&amp;"|"&amp;D604</f>
        <v/>
      </c>
      <c r="H604" t="inlineStr">
        <is>
          <t>APPLIES_TO_WPS</t>
        </is>
      </c>
      <c r="I604" t="inlineStr">
        <is>
          <t>Cross-reference</t>
        </is>
      </c>
      <c r="J604" t="inlineStr">
        <is>
          <t>Optional</t>
        </is>
      </c>
      <c r="K604" t="inlineStr">
        <is>
          <t>Primary</t>
        </is>
      </c>
      <c r="L604" t="inlineStr"/>
      <c r="M604" t="inlineStr">
        <is>
          <t>SourceField:WPS ID</t>
        </is>
      </c>
    </row>
    <row r="605">
      <c r="A605" t="inlineStr">
        <is>
          <t>Acceptance</t>
        </is>
      </c>
      <c r="B605" t="inlineStr">
        <is>
          <t>AC-WPS-07-001</t>
        </is>
      </c>
      <c r="C605" t="inlineStr">
        <is>
          <t>WPS</t>
        </is>
      </c>
      <c r="D605" t="inlineStr">
        <is>
          <t>WPS-07</t>
        </is>
      </c>
      <c r="E605" t="inlineStr">
        <is>
          <t>WPS ID</t>
        </is>
      </c>
      <c r="F605">
        <f>A605&amp;"|"&amp;B605</f>
        <v/>
      </c>
      <c r="G605">
        <f>C605&amp;"|"&amp;D605</f>
        <v/>
      </c>
      <c r="H605" t="inlineStr">
        <is>
          <t>APPLIES_TO_WPS</t>
        </is>
      </c>
      <c r="I605" t="inlineStr">
        <is>
          <t>Cross-reference</t>
        </is>
      </c>
      <c r="J605" t="inlineStr">
        <is>
          <t>Optional</t>
        </is>
      </c>
      <c r="K605" t="inlineStr">
        <is>
          <t>Primary</t>
        </is>
      </c>
      <c r="L605" t="inlineStr"/>
      <c r="M605" t="inlineStr">
        <is>
          <t>SourceField:WPS ID</t>
        </is>
      </c>
    </row>
    <row r="606">
      <c r="A606" t="inlineStr">
        <is>
          <t>Acceptance</t>
        </is>
      </c>
      <c r="B606" t="inlineStr">
        <is>
          <t>AC-WPS-08-001</t>
        </is>
      </c>
      <c r="C606" t="inlineStr">
        <is>
          <t>WPS</t>
        </is>
      </c>
      <c r="D606" t="inlineStr">
        <is>
          <t>WPS-08</t>
        </is>
      </c>
      <c r="E606" t="inlineStr">
        <is>
          <t>WPS ID</t>
        </is>
      </c>
      <c r="F606">
        <f>A606&amp;"|"&amp;B606</f>
        <v/>
      </c>
      <c r="G606">
        <f>C606&amp;"|"&amp;D606</f>
        <v/>
      </c>
      <c r="H606" t="inlineStr">
        <is>
          <t>APPLIES_TO_WPS</t>
        </is>
      </c>
      <c r="I606" t="inlineStr">
        <is>
          <t>Cross-reference</t>
        </is>
      </c>
      <c r="J606" t="inlineStr">
        <is>
          <t>Optional</t>
        </is>
      </c>
      <c r="K606" t="inlineStr">
        <is>
          <t>Primary</t>
        </is>
      </c>
      <c r="L606" t="inlineStr"/>
      <c r="M606" t="inlineStr">
        <is>
          <t>SourceField:WPS ID</t>
        </is>
      </c>
    </row>
    <row r="607">
      <c r="A607" t="inlineStr">
        <is>
          <t>Acceptance</t>
        </is>
      </c>
      <c r="B607" t="inlineStr">
        <is>
          <t>AC-WPS-09-001</t>
        </is>
      </c>
      <c r="C607" t="inlineStr">
        <is>
          <t>WPS</t>
        </is>
      </c>
      <c r="D607" t="inlineStr">
        <is>
          <t>WPS-09</t>
        </is>
      </c>
      <c r="E607" t="inlineStr">
        <is>
          <t>WPS ID</t>
        </is>
      </c>
      <c r="F607">
        <f>A607&amp;"|"&amp;B607</f>
        <v/>
      </c>
      <c r="G607">
        <f>C607&amp;"|"&amp;D607</f>
        <v/>
      </c>
      <c r="H607" t="inlineStr">
        <is>
          <t>APPLIES_TO_WPS</t>
        </is>
      </c>
      <c r="I607" t="inlineStr">
        <is>
          <t>Cross-reference</t>
        </is>
      </c>
      <c r="J607" t="inlineStr">
        <is>
          <t>Optional</t>
        </is>
      </c>
      <c r="K607" t="inlineStr">
        <is>
          <t>Primary</t>
        </is>
      </c>
      <c r="L607" t="inlineStr"/>
      <c r="M607" t="inlineStr">
        <is>
          <t>SourceField:WPS ID</t>
        </is>
      </c>
    </row>
    <row r="608">
      <c r="A608" t="inlineStr">
        <is>
          <t>Acceptance</t>
        </is>
      </c>
      <c r="B608" t="inlineStr">
        <is>
          <t>AC-WPS-10-001</t>
        </is>
      </c>
      <c r="C608" t="inlineStr">
        <is>
          <t>WPS</t>
        </is>
      </c>
      <c r="D608" t="inlineStr">
        <is>
          <t>WPS-10</t>
        </is>
      </c>
      <c r="E608" t="inlineStr">
        <is>
          <t>WPS ID</t>
        </is>
      </c>
      <c r="F608">
        <f>A608&amp;"|"&amp;B608</f>
        <v/>
      </c>
      <c r="G608">
        <f>C608&amp;"|"&amp;D608</f>
        <v/>
      </c>
      <c r="H608" t="inlineStr">
        <is>
          <t>APPLIES_TO_WPS</t>
        </is>
      </c>
      <c r="I608" t="inlineStr">
        <is>
          <t>Cross-reference</t>
        </is>
      </c>
      <c r="J608" t="inlineStr">
        <is>
          <t>Optional</t>
        </is>
      </c>
      <c r="K608" t="inlineStr">
        <is>
          <t>Primary</t>
        </is>
      </c>
      <c r="L608" t="inlineStr"/>
      <c r="M608" t="inlineStr">
        <is>
          <t>SourceField:WPS ID</t>
        </is>
      </c>
    </row>
    <row r="609">
      <c r="A609" t="inlineStr">
        <is>
          <t>Acceptance</t>
        </is>
      </c>
      <c r="B609" t="inlineStr">
        <is>
          <t>AC-WPS-11-001</t>
        </is>
      </c>
      <c r="C609" t="inlineStr">
        <is>
          <t>WPS</t>
        </is>
      </c>
      <c r="D609" t="inlineStr">
        <is>
          <t>WPS-11</t>
        </is>
      </c>
      <c r="E609" t="inlineStr">
        <is>
          <t>WPS ID</t>
        </is>
      </c>
      <c r="F609">
        <f>A609&amp;"|"&amp;B609</f>
        <v/>
      </c>
      <c r="G609">
        <f>C609&amp;"|"&amp;D609</f>
        <v/>
      </c>
      <c r="H609" t="inlineStr">
        <is>
          <t>APPLIES_TO_WPS</t>
        </is>
      </c>
      <c r="I609" t="inlineStr">
        <is>
          <t>Cross-reference</t>
        </is>
      </c>
      <c r="J609" t="inlineStr">
        <is>
          <t>Optional</t>
        </is>
      </c>
      <c r="K609" t="inlineStr">
        <is>
          <t>Primary</t>
        </is>
      </c>
      <c r="L609" t="inlineStr"/>
      <c r="M609" t="inlineStr">
        <is>
          <t>SourceField:WPS ID</t>
        </is>
      </c>
    </row>
    <row r="610">
      <c r="A610" t="inlineStr">
        <is>
          <t>Acceptance</t>
        </is>
      </c>
      <c r="B610" t="inlineStr">
        <is>
          <t>AC-WPS-12-001</t>
        </is>
      </c>
      <c r="C610" t="inlineStr">
        <is>
          <t>WPS</t>
        </is>
      </c>
      <c r="D610" t="inlineStr">
        <is>
          <t>WPS-12</t>
        </is>
      </c>
      <c r="E610" t="inlineStr">
        <is>
          <t>WPS ID</t>
        </is>
      </c>
      <c r="F610">
        <f>A610&amp;"|"&amp;B610</f>
        <v/>
      </c>
      <c r="G610">
        <f>C610&amp;"|"&amp;D610</f>
        <v/>
      </c>
      <c r="H610" t="inlineStr">
        <is>
          <t>APPLIES_TO_WPS</t>
        </is>
      </c>
      <c r="I610" t="inlineStr">
        <is>
          <t>Cross-reference</t>
        </is>
      </c>
      <c r="J610" t="inlineStr">
        <is>
          <t>Optional</t>
        </is>
      </c>
      <c r="K610" t="inlineStr">
        <is>
          <t>Primary</t>
        </is>
      </c>
      <c r="L610" t="inlineStr"/>
      <c r="M610" t="inlineStr">
        <is>
          <t>SourceField:WPS ID</t>
        </is>
      </c>
    </row>
    <row r="611">
      <c r="A611" t="inlineStr">
        <is>
          <t>Acceptance</t>
        </is>
      </c>
      <c r="B611" t="inlineStr">
        <is>
          <t>AC-WPS-13-001</t>
        </is>
      </c>
      <c r="C611" t="inlineStr">
        <is>
          <t>WPS</t>
        </is>
      </c>
      <c r="D611" t="inlineStr">
        <is>
          <t>WPS-13</t>
        </is>
      </c>
      <c r="E611" t="inlineStr">
        <is>
          <t>WPS ID</t>
        </is>
      </c>
      <c r="F611">
        <f>A611&amp;"|"&amp;B611</f>
        <v/>
      </c>
      <c r="G611">
        <f>C611&amp;"|"&amp;D611</f>
        <v/>
      </c>
      <c r="H611" t="inlineStr">
        <is>
          <t>APPLIES_TO_WPS</t>
        </is>
      </c>
      <c r="I611" t="inlineStr">
        <is>
          <t>Cross-reference</t>
        </is>
      </c>
      <c r="J611" t="inlineStr">
        <is>
          <t>Optional</t>
        </is>
      </c>
      <c r="K611" t="inlineStr">
        <is>
          <t>Primary</t>
        </is>
      </c>
      <c r="L611" t="inlineStr"/>
      <c r="M611" t="inlineStr">
        <is>
          <t>SourceField:WPS ID</t>
        </is>
      </c>
    </row>
    <row r="612">
      <c r="A612" t="inlineStr">
        <is>
          <t>Acceptance</t>
        </is>
      </c>
      <c r="B612" t="inlineStr">
        <is>
          <t>AC-WPS-14-001</t>
        </is>
      </c>
      <c r="C612" t="inlineStr">
        <is>
          <t>WPS</t>
        </is>
      </c>
      <c r="D612" t="inlineStr">
        <is>
          <t>WPS-14</t>
        </is>
      </c>
      <c r="E612" t="inlineStr">
        <is>
          <t>WPS ID</t>
        </is>
      </c>
      <c r="F612">
        <f>A612&amp;"|"&amp;B612</f>
        <v/>
      </c>
      <c r="G612">
        <f>C612&amp;"|"&amp;D612</f>
        <v/>
      </c>
      <c r="H612" t="inlineStr">
        <is>
          <t>APPLIES_TO_WPS</t>
        </is>
      </c>
      <c r="I612" t="inlineStr">
        <is>
          <t>Cross-reference</t>
        </is>
      </c>
      <c r="J612" t="inlineStr">
        <is>
          <t>Optional</t>
        </is>
      </c>
      <c r="K612" t="inlineStr">
        <is>
          <t>Primary</t>
        </is>
      </c>
      <c r="L612" t="inlineStr"/>
      <c r="M612" t="inlineStr">
        <is>
          <t>SourceField:WPS ID</t>
        </is>
      </c>
    </row>
    <row r="613">
      <c r="A613" t="inlineStr">
        <is>
          <t>Acceptance</t>
        </is>
      </c>
      <c r="B613" t="inlineStr">
        <is>
          <t>AC-WPS-15-001</t>
        </is>
      </c>
      <c r="C613" t="inlineStr">
        <is>
          <t>WPS</t>
        </is>
      </c>
      <c r="D613" t="inlineStr">
        <is>
          <t>WPS-15</t>
        </is>
      </c>
      <c r="E613" t="inlineStr">
        <is>
          <t>WPS ID</t>
        </is>
      </c>
      <c r="F613">
        <f>A613&amp;"|"&amp;B613</f>
        <v/>
      </c>
      <c r="G613">
        <f>C613&amp;"|"&amp;D613</f>
        <v/>
      </c>
      <c r="H613" t="inlineStr">
        <is>
          <t>APPLIES_TO_WPS</t>
        </is>
      </c>
      <c r="I613" t="inlineStr">
        <is>
          <t>Cross-reference</t>
        </is>
      </c>
      <c r="J613" t="inlineStr">
        <is>
          <t>Optional</t>
        </is>
      </c>
      <c r="K613" t="inlineStr">
        <is>
          <t>Primary</t>
        </is>
      </c>
      <c r="L613" t="inlineStr"/>
      <c r="M613" t="inlineStr">
        <is>
          <t>SourceField:WPS ID</t>
        </is>
      </c>
    </row>
    <row r="614">
      <c r="A614" t="inlineStr">
        <is>
          <t>Acceptance</t>
        </is>
      </c>
      <c r="B614" t="inlineStr">
        <is>
          <t>AC-WPS-16-001</t>
        </is>
      </c>
      <c r="C614" t="inlineStr">
        <is>
          <t>WPS</t>
        </is>
      </c>
      <c r="D614" t="inlineStr">
        <is>
          <t>WPS-16</t>
        </is>
      </c>
      <c r="E614" t="inlineStr">
        <is>
          <t>WPS ID</t>
        </is>
      </c>
      <c r="F614">
        <f>A614&amp;"|"&amp;B614</f>
        <v/>
      </c>
      <c r="G614">
        <f>C614&amp;"|"&amp;D614</f>
        <v/>
      </c>
      <c r="H614" t="inlineStr">
        <is>
          <t>APPLIES_TO_WPS</t>
        </is>
      </c>
      <c r="I614" t="inlineStr">
        <is>
          <t>Cross-reference</t>
        </is>
      </c>
      <c r="J614" t="inlineStr">
        <is>
          <t>Optional</t>
        </is>
      </c>
      <c r="K614" t="inlineStr">
        <is>
          <t>Primary</t>
        </is>
      </c>
      <c r="L614" t="inlineStr"/>
      <c r="M614" t="inlineStr">
        <is>
          <t>SourceField:WPS ID</t>
        </is>
      </c>
    </row>
    <row r="615">
      <c r="A615" t="inlineStr">
        <is>
          <t>Activities</t>
        </is>
      </c>
      <c r="B615" t="inlineStr">
        <is>
          <t>A-R-001</t>
        </is>
      </c>
      <c r="C615" t="inlineStr">
        <is>
          <t>Acceptance</t>
        </is>
      </c>
      <c r="D615" t="inlineStr">
        <is>
          <t>AC-R-001</t>
        </is>
      </c>
      <c r="E615" t="inlineStr">
        <is>
          <t>Related Acceptance Criteria IDs</t>
        </is>
      </c>
      <c r="F615">
        <f>A615&amp;"|"&amp;B615</f>
        <v/>
      </c>
      <c r="G615">
        <f>C615&amp;"|"&amp;D615</f>
        <v/>
      </c>
      <c r="H615" t="inlineStr">
        <is>
          <t>ACCEPTED_BY</t>
        </is>
      </c>
      <c r="I615" t="inlineStr">
        <is>
          <t>Structural</t>
        </is>
      </c>
      <c r="J615" t="inlineStr">
        <is>
          <t>Required</t>
        </is>
      </c>
      <c r="K615" t="inlineStr">
        <is>
          <t>Primary</t>
        </is>
      </c>
      <c r="L615" t="inlineStr"/>
      <c r="M615" t="inlineStr">
        <is>
          <t>SourceField:Related Acceptance Criteria IDs</t>
        </is>
      </c>
    </row>
    <row r="616">
      <c r="A616" t="inlineStr">
        <is>
          <t>Activities</t>
        </is>
      </c>
      <c r="B616" t="inlineStr">
        <is>
          <t>A-R-001</t>
        </is>
      </c>
      <c r="C616" t="inlineStr">
        <is>
          <t>Deliverables</t>
        </is>
      </c>
      <c r="D616" t="inlineStr">
        <is>
          <t>D-R-001</t>
        </is>
      </c>
      <c r="E616" t="inlineStr">
        <is>
          <t>Related Deliverable IDs</t>
        </is>
      </c>
      <c r="F616">
        <f>A616&amp;"|"&amp;B616</f>
        <v/>
      </c>
      <c r="G616">
        <f>C616&amp;"|"&amp;D616</f>
        <v/>
      </c>
      <c r="H616" t="inlineStr">
        <is>
          <t>PRODUCES</t>
        </is>
      </c>
      <c r="I616" t="inlineStr">
        <is>
          <t>Cross-reference</t>
        </is>
      </c>
      <c r="J616" t="inlineStr">
        <is>
          <t>Optional</t>
        </is>
      </c>
      <c r="K616" t="inlineStr">
        <is>
          <t>Primary</t>
        </is>
      </c>
      <c r="L616" t="inlineStr"/>
      <c r="M616" t="inlineStr">
        <is>
          <t>SourceField:Related Deliverable IDs</t>
        </is>
      </c>
    </row>
    <row r="617">
      <c r="A617" t="inlineStr">
        <is>
          <t>Activities</t>
        </is>
      </c>
      <c r="B617" t="inlineStr">
        <is>
          <t>A-R-001</t>
        </is>
      </c>
      <c r="C617" t="inlineStr">
        <is>
          <t>Rules</t>
        </is>
      </c>
      <c r="D617" t="inlineStr">
        <is>
          <t>R-001</t>
        </is>
      </c>
      <c r="E617" t="inlineStr">
        <is>
          <t>Source Rule IDs</t>
        </is>
      </c>
      <c r="F617">
        <f>A617&amp;"|"&amp;B617</f>
        <v/>
      </c>
      <c r="G617">
        <f>C617&amp;"|"&amp;D617</f>
        <v/>
      </c>
      <c r="H617" t="inlineStr">
        <is>
          <t>UNDEFINED</t>
        </is>
      </c>
      <c r="I617" t="inlineStr">
        <is>
          <t>Cross-reference</t>
        </is>
      </c>
      <c r="J617" t="inlineStr">
        <is>
          <t>Optional</t>
        </is>
      </c>
      <c r="K617" t="inlineStr">
        <is>
          <t>Primary</t>
        </is>
      </c>
      <c r="L617" t="inlineStr"/>
      <c r="M617" t="inlineStr">
        <is>
          <t>SourceField:Source Rule IDs</t>
        </is>
      </c>
    </row>
    <row r="618">
      <c r="A618" t="inlineStr">
        <is>
          <t>Activities</t>
        </is>
      </c>
      <c r="B618" t="inlineStr">
        <is>
          <t>A-R-001</t>
        </is>
      </c>
      <c r="C618" t="inlineStr">
        <is>
          <t>WPS</t>
        </is>
      </c>
      <c r="D618" t="inlineStr">
        <is>
          <t>WPS-01</t>
        </is>
      </c>
      <c r="E618" t="inlineStr">
        <is>
          <t>WPS ID</t>
        </is>
      </c>
      <c r="F618">
        <f>A618&amp;"|"&amp;B618</f>
        <v/>
      </c>
      <c r="G618">
        <f>C618&amp;"|"&amp;D618</f>
        <v/>
      </c>
      <c r="H618" t="inlineStr">
        <is>
          <t>BELONGS_TO_WPS</t>
        </is>
      </c>
      <c r="I618" t="inlineStr">
        <is>
          <t>Structural</t>
        </is>
      </c>
      <c r="J618" t="inlineStr">
        <is>
          <t>Required</t>
        </is>
      </c>
      <c r="K618" t="inlineStr">
        <is>
          <t>Primary</t>
        </is>
      </c>
      <c r="L618" t="inlineStr"/>
      <c r="M618" t="inlineStr">
        <is>
          <t>SourceField:WPS ID</t>
        </is>
      </c>
    </row>
    <row r="619">
      <c r="A619" t="inlineStr">
        <is>
          <t>Activities</t>
        </is>
      </c>
      <c r="B619" t="inlineStr">
        <is>
          <t>A-R-002</t>
        </is>
      </c>
      <c r="C619" t="inlineStr">
        <is>
          <t>Acceptance</t>
        </is>
      </c>
      <c r="D619" t="inlineStr">
        <is>
          <t>AC-R-002</t>
        </is>
      </c>
      <c r="E619" t="inlineStr">
        <is>
          <t>Related Acceptance Criteria IDs</t>
        </is>
      </c>
      <c r="F619">
        <f>A619&amp;"|"&amp;B619</f>
        <v/>
      </c>
      <c r="G619">
        <f>C619&amp;"|"&amp;D619</f>
        <v/>
      </c>
      <c r="H619" t="inlineStr">
        <is>
          <t>ACCEPTED_BY</t>
        </is>
      </c>
      <c r="I619" t="inlineStr">
        <is>
          <t>Structural</t>
        </is>
      </c>
      <c r="J619" t="inlineStr">
        <is>
          <t>Required</t>
        </is>
      </c>
      <c r="K619" t="inlineStr">
        <is>
          <t>Primary</t>
        </is>
      </c>
      <c r="L619" t="inlineStr"/>
      <c r="M619" t="inlineStr">
        <is>
          <t>SourceField:Related Acceptance Criteria IDs</t>
        </is>
      </c>
    </row>
    <row r="620">
      <c r="A620" t="inlineStr">
        <is>
          <t>Activities</t>
        </is>
      </c>
      <c r="B620" t="inlineStr">
        <is>
          <t>A-R-002</t>
        </is>
      </c>
      <c r="C620" t="inlineStr">
        <is>
          <t>Deliverables</t>
        </is>
      </c>
      <c r="D620" t="inlineStr">
        <is>
          <t>D-R-002</t>
        </is>
      </c>
      <c r="E620" t="inlineStr">
        <is>
          <t>Related Deliverable IDs</t>
        </is>
      </c>
      <c r="F620">
        <f>A620&amp;"|"&amp;B620</f>
        <v/>
      </c>
      <c r="G620">
        <f>C620&amp;"|"&amp;D620</f>
        <v/>
      </c>
      <c r="H620" t="inlineStr">
        <is>
          <t>PRODUCES</t>
        </is>
      </c>
      <c r="I620" t="inlineStr">
        <is>
          <t>Cross-reference</t>
        </is>
      </c>
      <c r="J620" t="inlineStr">
        <is>
          <t>Optional</t>
        </is>
      </c>
      <c r="K620" t="inlineStr">
        <is>
          <t>Primary</t>
        </is>
      </c>
      <c r="L620" t="inlineStr"/>
      <c r="M620" t="inlineStr">
        <is>
          <t>SourceField:Related Deliverable IDs</t>
        </is>
      </c>
    </row>
    <row r="621">
      <c r="A621" t="inlineStr">
        <is>
          <t>Activities</t>
        </is>
      </c>
      <c r="B621" t="inlineStr">
        <is>
          <t>A-R-002</t>
        </is>
      </c>
      <c r="C621" t="inlineStr">
        <is>
          <t>Rules</t>
        </is>
      </c>
      <c r="D621" t="inlineStr">
        <is>
          <t>R-002</t>
        </is>
      </c>
      <c r="E621" t="inlineStr">
        <is>
          <t>Source Rule IDs</t>
        </is>
      </c>
      <c r="F621">
        <f>A621&amp;"|"&amp;B621</f>
        <v/>
      </c>
      <c r="G621">
        <f>C621&amp;"|"&amp;D621</f>
        <v/>
      </c>
      <c r="H621" t="inlineStr">
        <is>
          <t>UNDEFINED</t>
        </is>
      </c>
      <c r="I621" t="inlineStr">
        <is>
          <t>Cross-reference</t>
        </is>
      </c>
      <c r="J621" t="inlineStr">
        <is>
          <t>Optional</t>
        </is>
      </c>
      <c r="K621" t="inlineStr">
        <is>
          <t>Primary</t>
        </is>
      </c>
      <c r="L621" t="inlineStr"/>
      <c r="M621" t="inlineStr">
        <is>
          <t>SourceField:Source Rule IDs</t>
        </is>
      </c>
    </row>
    <row r="622">
      <c r="A622" t="inlineStr">
        <is>
          <t>Activities</t>
        </is>
      </c>
      <c r="B622" t="inlineStr">
        <is>
          <t>A-R-002</t>
        </is>
      </c>
      <c r="C622" t="inlineStr">
        <is>
          <t>WPS</t>
        </is>
      </c>
      <c r="D622" t="inlineStr">
        <is>
          <t>WPS-01</t>
        </is>
      </c>
      <c r="E622" t="inlineStr">
        <is>
          <t>WPS ID</t>
        </is>
      </c>
      <c r="F622">
        <f>A622&amp;"|"&amp;B622</f>
        <v/>
      </c>
      <c r="G622">
        <f>C622&amp;"|"&amp;D622</f>
        <v/>
      </c>
      <c r="H622" t="inlineStr">
        <is>
          <t>BELONGS_TO_WPS</t>
        </is>
      </c>
      <c r="I622" t="inlineStr">
        <is>
          <t>Structural</t>
        </is>
      </c>
      <c r="J622" t="inlineStr">
        <is>
          <t>Required</t>
        </is>
      </c>
      <c r="K622" t="inlineStr">
        <is>
          <t>Primary</t>
        </is>
      </c>
      <c r="L622" t="inlineStr"/>
      <c r="M622" t="inlineStr">
        <is>
          <t>SourceField:WPS ID</t>
        </is>
      </c>
    </row>
    <row r="623">
      <c r="A623" t="inlineStr">
        <is>
          <t>Activities</t>
        </is>
      </c>
      <c r="B623" t="inlineStr">
        <is>
          <t>A-R-003</t>
        </is>
      </c>
      <c r="C623" t="inlineStr">
        <is>
          <t>Acceptance</t>
        </is>
      </c>
      <c r="D623" t="inlineStr">
        <is>
          <t>AC-R-003</t>
        </is>
      </c>
      <c r="E623" t="inlineStr">
        <is>
          <t>Related Acceptance Criteria IDs</t>
        </is>
      </c>
      <c r="F623">
        <f>A623&amp;"|"&amp;B623</f>
        <v/>
      </c>
      <c r="G623">
        <f>C623&amp;"|"&amp;D623</f>
        <v/>
      </c>
      <c r="H623" t="inlineStr">
        <is>
          <t>ACCEPTED_BY</t>
        </is>
      </c>
      <c r="I623" t="inlineStr">
        <is>
          <t>Structural</t>
        </is>
      </c>
      <c r="J623" t="inlineStr">
        <is>
          <t>Required</t>
        </is>
      </c>
      <c r="K623" t="inlineStr">
        <is>
          <t>Primary</t>
        </is>
      </c>
      <c r="L623" t="inlineStr"/>
      <c r="M623" t="inlineStr">
        <is>
          <t>SourceField:Related Acceptance Criteria IDs</t>
        </is>
      </c>
    </row>
    <row r="624">
      <c r="A624" t="inlineStr">
        <is>
          <t>Activities</t>
        </is>
      </c>
      <c r="B624" t="inlineStr">
        <is>
          <t>A-R-003</t>
        </is>
      </c>
      <c r="C624" t="inlineStr">
        <is>
          <t>Deliverables</t>
        </is>
      </c>
      <c r="D624" t="inlineStr">
        <is>
          <t>D-R-003</t>
        </is>
      </c>
      <c r="E624" t="inlineStr">
        <is>
          <t>Related Deliverable IDs</t>
        </is>
      </c>
      <c r="F624">
        <f>A624&amp;"|"&amp;B624</f>
        <v/>
      </c>
      <c r="G624">
        <f>C624&amp;"|"&amp;D624</f>
        <v/>
      </c>
      <c r="H624" t="inlineStr">
        <is>
          <t>PRODUCES</t>
        </is>
      </c>
      <c r="I624" t="inlineStr">
        <is>
          <t>Cross-reference</t>
        </is>
      </c>
      <c r="J624" t="inlineStr">
        <is>
          <t>Optional</t>
        </is>
      </c>
      <c r="K624" t="inlineStr">
        <is>
          <t>Primary</t>
        </is>
      </c>
      <c r="L624" t="inlineStr"/>
      <c r="M624" t="inlineStr">
        <is>
          <t>SourceField:Related Deliverable IDs</t>
        </is>
      </c>
    </row>
    <row r="625">
      <c r="A625" t="inlineStr">
        <is>
          <t>Activities</t>
        </is>
      </c>
      <c r="B625" t="inlineStr">
        <is>
          <t>A-R-003</t>
        </is>
      </c>
      <c r="C625" t="inlineStr">
        <is>
          <t>Rules</t>
        </is>
      </c>
      <c r="D625" t="inlineStr">
        <is>
          <t>R-003</t>
        </is>
      </c>
      <c r="E625" t="inlineStr">
        <is>
          <t>Source Rule IDs</t>
        </is>
      </c>
      <c r="F625">
        <f>A625&amp;"|"&amp;B625</f>
        <v/>
      </c>
      <c r="G625">
        <f>C625&amp;"|"&amp;D625</f>
        <v/>
      </c>
      <c r="H625" t="inlineStr">
        <is>
          <t>UNDEFINED</t>
        </is>
      </c>
      <c r="I625" t="inlineStr">
        <is>
          <t>Cross-reference</t>
        </is>
      </c>
      <c r="J625" t="inlineStr">
        <is>
          <t>Optional</t>
        </is>
      </c>
      <c r="K625" t="inlineStr">
        <is>
          <t>Primary</t>
        </is>
      </c>
      <c r="L625" t="inlineStr"/>
      <c r="M625" t="inlineStr">
        <is>
          <t>SourceField:Source Rule IDs</t>
        </is>
      </c>
    </row>
    <row r="626">
      <c r="A626" t="inlineStr">
        <is>
          <t>Activities</t>
        </is>
      </c>
      <c r="B626" t="inlineStr">
        <is>
          <t>A-R-003</t>
        </is>
      </c>
      <c r="C626" t="inlineStr">
        <is>
          <t>WPS</t>
        </is>
      </c>
      <c r="D626" t="inlineStr">
        <is>
          <t>WPS-02</t>
        </is>
      </c>
      <c r="E626" t="inlineStr">
        <is>
          <t>WPS ID</t>
        </is>
      </c>
      <c r="F626">
        <f>A626&amp;"|"&amp;B626</f>
        <v/>
      </c>
      <c r="G626">
        <f>C626&amp;"|"&amp;D626</f>
        <v/>
      </c>
      <c r="H626" t="inlineStr">
        <is>
          <t>BELONGS_TO_WPS</t>
        </is>
      </c>
      <c r="I626" t="inlineStr">
        <is>
          <t>Structural</t>
        </is>
      </c>
      <c r="J626" t="inlineStr">
        <is>
          <t>Required</t>
        </is>
      </c>
      <c r="K626" t="inlineStr">
        <is>
          <t>Primary</t>
        </is>
      </c>
      <c r="L626" t="inlineStr"/>
      <c r="M626" t="inlineStr">
        <is>
          <t>SourceField:WPS ID</t>
        </is>
      </c>
    </row>
    <row r="627">
      <c r="A627" t="inlineStr">
        <is>
          <t>Activities</t>
        </is>
      </c>
      <c r="B627" t="inlineStr">
        <is>
          <t>A-R-004</t>
        </is>
      </c>
      <c r="C627" t="inlineStr">
        <is>
          <t>Acceptance</t>
        </is>
      </c>
      <c r="D627" t="inlineStr">
        <is>
          <t>AC-R-004</t>
        </is>
      </c>
      <c r="E627" t="inlineStr">
        <is>
          <t>Related Acceptance Criteria IDs</t>
        </is>
      </c>
      <c r="F627">
        <f>A627&amp;"|"&amp;B627</f>
        <v/>
      </c>
      <c r="G627">
        <f>C627&amp;"|"&amp;D627</f>
        <v/>
      </c>
      <c r="H627" t="inlineStr">
        <is>
          <t>ACCEPTED_BY</t>
        </is>
      </c>
      <c r="I627" t="inlineStr">
        <is>
          <t>Structural</t>
        </is>
      </c>
      <c r="J627" t="inlineStr">
        <is>
          <t>Required</t>
        </is>
      </c>
      <c r="K627" t="inlineStr">
        <is>
          <t>Primary</t>
        </is>
      </c>
      <c r="L627" t="inlineStr"/>
      <c r="M627" t="inlineStr">
        <is>
          <t>SourceField:Related Acceptance Criteria IDs</t>
        </is>
      </c>
    </row>
    <row r="628">
      <c r="A628" t="inlineStr">
        <is>
          <t>Activities</t>
        </is>
      </c>
      <c r="B628" t="inlineStr">
        <is>
          <t>A-R-004</t>
        </is>
      </c>
      <c r="C628" t="inlineStr">
        <is>
          <t>Deliverables</t>
        </is>
      </c>
      <c r="D628" t="inlineStr">
        <is>
          <t>D-R-004</t>
        </is>
      </c>
      <c r="E628" t="inlineStr">
        <is>
          <t>Related Deliverable IDs</t>
        </is>
      </c>
      <c r="F628">
        <f>A628&amp;"|"&amp;B628</f>
        <v/>
      </c>
      <c r="G628">
        <f>C628&amp;"|"&amp;D628</f>
        <v/>
      </c>
      <c r="H628" t="inlineStr">
        <is>
          <t>PRODUCES</t>
        </is>
      </c>
      <c r="I628" t="inlineStr">
        <is>
          <t>Cross-reference</t>
        </is>
      </c>
      <c r="J628" t="inlineStr">
        <is>
          <t>Optional</t>
        </is>
      </c>
      <c r="K628" t="inlineStr">
        <is>
          <t>Primary</t>
        </is>
      </c>
      <c r="L628" t="inlineStr"/>
      <c r="M628" t="inlineStr">
        <is>
          <t>SourceField:Related Deliverable IDs</t>
        </is>
      </c>
    </row>
    <row r="629">
      <c r="A629" t="inlineStr">
        <is>
          <t>Activities</t>
        </is>
      </c>
      <c r="B629" t="inlineStr">
        <is>
          <t>A-R-004</t>
        </is>
      </c>
      <c r="C629" t="inlineStr">
        <is>
          <t>Rules</t>
        </is>
      </c>
      <c r="D629" t="inlineStr">
        <is>
          <t>R-004</t>
        </is>
      </c>
      <c r="E629" t="inlineStr">
        <is>
          <t>Source Rule IDs</t>
        </is>
      </c>
      <c r="F629">
        <f>A629&amp;"|"&amp;B629</f>
        <v/>
      </c>
      <c r="G629">
        <f>C629&amp;"|"&amp;D629</f>
        <v/>
      </c>
      <c r="H629" t="inlineStr">
        <is>
          <t>UNDEFINED</t>
        </is>
      </c>
      <c r="I629" t="inlineStr">
        <is>
          <t>Cross-reference</t>
        </is>
      </c>
      <c r="J629" t="inlineStr">
        <is>
          <t>Optional</t>
        </is>
      </c>
      <c r="K629" t="inlineStr">
        <is>
          <t>Primary</t>
        </is>
      </c>
      <c r="L629" t="inlineStr"/>
      <c r="M629" t="inlineStr">
        <is>
          <t>SourceField:Source Rule IDs</t>
        </is>
      </c>
    </row>
    <row r="630">
      <c r="A630" t="inlineStr">
        <is>
          <t>Activities</t>
        </is>
      </c>
      <c r="B630" t="inlineStr">
        <is>
          <t>A-R-004</t>
        </is>
      </c>
      <c r="C630" t="inlineStr">
        <is>
          <t>WPS</t>
        </is>
      </c>
      <c r="D630" t="inlineStr">
        <is>
          <t>WPS-01</t>
        </is>
      </c>
      <c r="E630" t="inlineStr">
        <is>
          <t>WPS ID</t>
        </is>
      </c>
      <c r="F630">
        <f>A630&amp;"|"&amp;B630</f>
        <v/>
      </c>
      <c r="G630">
        <f>C630&amp;"|"&amp;D630</f>
        <v/>
      </c>
      <c r="H630" t="inlineStr">
        <is>
          <t>BELONGS_TO_WPS</t>
        </is>
      </c>
      <c r="I630" t="inlineStr">
        <is>
          <t>Structural</t>
        </is>
      </c>
      <c r="J630" t="inlineStr">
        <is>
          <t>Required</t>
        </is>
      </c>
      <c r="K630" t="inlineStr">
        <is>
          <t>Primary</t>
        </is>
      </c>
      <c r="L630" t="inlineStr"/>
      <c r="M630" t="inlineStr">
        <is>
          <t>SourceField:WPS ID</t>
        </is>
      </c>
    </row>
    <row r="631">
      <c r="A631" t="inlineStr">
        <is>
          <t>Activities</t>
        </is>
      </c>
      <c r="B631" t="inlineStr">
        <is>
          <t>A-R-005</t>
        </is>
      </c>
      <c r="C631" t="inlineStr">
        <is>
          <t>Acceptance</t>
        </is>
      </c>
      <c r="D631" t="inlineStr">
        <is>
          <t>AC-R-005</t>
        </is>
      </c>
      <c r="E631" t="inlineStr">
        <is>
          <t>Related Acceptance Criteria IDs</t>
        </is>
      </c>
      <c r="F631">
        <f>A631&amp;"|"&amp;B631</f>
        <v/>
      </c>
      <c r="G631">
        <f>C631&amp;"|"&amp;D631</f>
        <v/>
      </c>
      <c r="H631" t="inlineStr">
        <is>
          <t>ACCEPTED_BY</t>
        </is>
      </c>
      <c r="I631" t="inlineStr">
        <is>
          <t>Structural</t>
        </is>
      </c>
      <c r="J631" t="inlineStr">
        <is>
          <t>Required</t>
        </is>
      </c>
      <c r="K631" t="inlineStr">
        <is>
          <t>Primary</t>
        </is>
      </c>
      <c r="L631" t="inlineStr"/>
      <c r="M631" t="inlineStr">
        <is>
          <t>SourceField:Related Acceptance Criteria IDs</t>
        </is>
      </c>
    </row>
    <row r="632">
      <c r="A632" t="inlineStr">
        <is>
          <t>Activities</t>
        </is>
      </c>
      <c r="B632" t="inlineStr">
        <is>
          <t>A-R-005</t>
        </is>
      </c>
      <c r="C632" t="inlineStr">
        <is>
          <t>Deliverables</t>
        </is>
      </c>
      <c r="D632" t="inlineStr">
        <is>
          <t>D-R-005</t>
        </is>
      </c>
      <c r="E632" t="inlineStr">
        <is>
          <t>Related Deliverable IDs</t>
        </is>
      </c>
      <c r="F632">
        <f>A632&amp;"|"&amp;B632</f>
        <v/>
      </c>
      <c r="G632">
        <f>C632&amp;"|"&amp;D632</f>
        <v/>
      </c>
      <c r="H632" t="inlineStr">
        <is>
          <t>PRODUCES</t>
        </is>
      </c>
      <c r="I632" t="inlineStr">
        <is>
          <t>Cross-reference</t>
        </is>
      </c>
      <c r="J632" t="inlineStr">
        <is>
          <t>Optional</t>
        </is>
      </c>
      <c r="K632" t="inlineStr">
        <is>
          <t>Primary</t>
        </is>
      </c>
      <c r="L632" t="inlineStr"/>
      <c r="M632" t="inlineStr">
        <is>
          <t>SourceField:Related Deliverable IDs</t>
        </is>
      </c>
    </row>
    <row r="633">
      <c r="A633" t="inlineStr">
        <is>
          <t>Activities</t>
        </is>
      </c>
      <c r="B633" t="inlineStr">
        <is>
          <t>A-R-005</t>
        </is>
      </c>
      <c r="C633" t="inlineStr">
        <is>
          <t>Rules</t>
        </is>
      </c>
      <c r="D633" t="inlineStr">
        <is>
          <t>R-005</t>
        </is>
      </c>
      <c r="E633" t="inlineStr">
        <is>
          <t>Source Rule IDs</t>
        </is>
      </c>
      <c r="F633">
        <f>A633&amp;"|"&amp;B633</f>
        <v/>
      </c>
      <c r="G633">
        <f>C633&amp;"|"&amp;D633</f>
        <v/>
      </c>
      <c r="H633" t="inlineStr">
        <is>
          <t>UNDEFINED</t>
        </is>
      </c>
      <c r="I633" t="inlineStr">
        <is>
          <t>Cross-reference</t>
        </is>
      </c>
      <c r="J633" t="inlineStr">
        <is>
          <t>Optional</t>
        </is>
      </c>
      <c r="K633" t="inlineStr">
        <is>
          <t>Primary</t>
        </is>
      </c>
      <c r="L633" t="inlineStr"/>
      <c r="M633" t="inlineStr">
        <is>
          <t>SourceField:Source Rule IDs</t>
        </is>
      </c>
    </row>
    <row r="634">
      <c r="A634" t="inlineStr">
        <is>
          <t>Activities</t>
        </is>
      </c>
      <c r="B634" t="inlineStr">
        <is>
          <t>A-R-005</t>
        </is>
      </c>
      <c r="C634" t="inlineStr">
        <is>
          <t>WPS</t>
        </is>
      </c>
      <c r="D634" t="inlineStr">
        <is>
          <t>WPS-01</t>
        </is>
      </c>
      <c r="E634" t="inlineStr">
        <is>
          <t>WPS ID</t>
        </is>
      </c>
      <c r="F634">
        <f>A634&amp;"|"&amp;B634</f>
        <v/>
      </c>
      <c r="G634">
        <f>C634&amp;"|"&amp;D634</f>
        <v/>
      </c>
      <c r="H634" t="inlineStr">
        <is>
          <t>BELONGS_TO_WPS</t>
        </is>
      </c>
      <c r="I634" t="inlineStr">
        <is>
          <t>Structural</t>
        </is>
      </c>
      <c r="J634" t="inlineStr">
        <is>
          <t>Required</t>
        </is>
      </c>
      <c r="K634" t="inlineStr">
        <is>
          <t>Primary</t>
        </is>
      </c>
      <c r="L634" t="inlineStr"/>
      <c r="M634" t="inlineStr">
        <is>
          <t>SourceField:WPS ID</t>
        </is>
      </c>
    </row>
    <row r="635">
      <c r="A635" t="inlineStr">
        <is>
          <t>Activities</t>
        </is>
      </c>
      <c r="B635" t="inlineStr">
        <is>
          <t>A-R-006</t>
        </is>
      </c>
      <c r="C635" t="inlineStr">
        <is>
          <t>Acceptance</t>
        </is>
      </c>
      <c r="D635" t="inlineStr">
        <is>
          <t>AC-R-006</t>
        </is>
      </c>
      <c r="E635" t="inlineStr">
        <is>
          <t>Related Acceptance Criteria IDs</t>
        </is>
      </c>
      <c r="F635">
        <f>A635&amp;"|"&amp;B635</f>
        <v/>
      </c>
      <c r="G635">
        <f>C635&amp;"|"&amp;D635</f>
        <v/>
      </c>
      <c r="H635" t="inlineStr">
        <is>
          <t>ACCEPTED_BY</t>
        </is>
      </c>
      <c r="I635" t="inlineStr">
        <is>
          <t>Structural</t>
        </is>
      </c>
      <c r="J635" t="inlineStr">
        <is>
          <t>Required</t>
        </is>
      </c>
      <c r="K635" t="inlineStr">
        <is>
          <t>Primary</t>
        </is>
      </c>
      <c r="L635" t="inlineStr"/>
      <c r="M635" t="inlineStr">
        <is>
          <t>SourceField:Related Acceptance Criteria IDs</t>
        </is>
      </c>
    </row>
    <row r="636">
      <c r="A636" t="inlineStr">
        <is>
          <t>Activities</t>
        </is>
      </c>
      <c r="B636" t="inlineStr">
        <is>
          <t>A-R-006</t>
        </is>
      </c>
      <c r="C636" t="inlineStr">
        <is>
          <t>Deliverables</t>
        </is>
      </c>
      <c r="D636" t="inlineStr">
        <is>
          <t>D-R-006</t>
        </is>
      </c>
      <c r="E636" t="inlineStr">
        <is>
          <t>Related Deliverable IDs</t>
        </is>
      </c>
      <c r="F636">
        <f>A636&amp;"|"&amp;B636</f>
        <v/>
      </c>
      <c r="G636">
        <f>C636&amp;"|"&amp;D636</f>
        <v/>
      </c>
      <c r="H636" t="inlineStr">
        <is>
          <t>PRODUCES</t>
        </is>
      </c>
      <c r="I636" t="inlineStr">
        <is>
          <t>Cross-reference</t>
        </is>
      </c>
      <c r="J636" t="inlineStr">
        <is>
          <t>Optional</t>
        </is>
      </c>
      <c r="K636" t="inlineStr">
        <is>
          <t>Primary</t>
        </is>
      </c>
      <c r="L636" t="inlineStr"/>
      <c r="M636" t="inlineStr">
        <is>
          <t>SourceField:Related Deliverable IDs</t>
        </is>
      </c>
    </row>
    <row r="637">
      <c r="A637" t="inlineStr">
        <is>
          <t>Activities</t>
        </is>
      </c>
      <c r="B637" t="inlineStr">
        <is>
          <t>A-R-006</t>
        </is>
      </c>
      <c r="C637" t="inlineStr">
        <is>
          <t>Rules</t>
        </is>
      </c>
      <c r="D637" t="inlineStr">
        <is>
          <t>R-006</t>
        </is>
      </c>
      <c r="E637" t="inlineStr">
        <is>
          <t>Source Rule IDs</t>
        </is>
      </c>
      <c r="F637">
        <f>A637&amp;"|"&amp;B637</f>
        <v/>
      </c>
      <c r="G637">
        <f>C637&amp;"|"&amp;D637</f>
        <v/>
      </c>
      <c r="H637" t="inlineStr">
        <is>
          <t>UNDEFINED</t>
        </is>
      </c>
      <c r="I637" t="inlineStr">
        <is>
          <t>Cross-reference</t>
        </is>
      </c>
      <c r="J637" t="inlineStr">
        <is>
          <t>Optional</t>
        </is>
      </c>
      <c r="K637" t="inlineStr">
        <is>
          <t>Primary</t>
        </is>
      </c>
      <c r="L637" t="inlineStr"/>
      <c r="M637" t="inlineStr">
        <is>
          <t>SourceField:Source Rule IDs</t>
        </is>
      </c>
    </row>
    <row r="638">
      <c r="A638" t="inlineStr">
        <is>
          <t>Activities</t>
        </is>
      </c>
      <c r="B638" t="inlineStr">
        <is>
          <t>A-R-006</t>
        </is>
      </c>
      <c r="C638" t="inlineStr">
        <is>
          <t>WPS</t>
        </is>
      </c>
      <c r="D638" t="inlineStr">
        <is>
          <t>WPS-02</t>
        </is>
      </c>
      <c r="E638" t="inlineStr">
        <is>
          <t>WPS ID</t>
        </is>
      </c>
      <c r="F638">
        <f>A638&amp;"|"&amp;B638</f>
        <v/>
      </c>
      <c r="G638">
        <f>C638&amp;"|"&amp;D638</f>
        <v/>
      </c>
      <c r="H638" t="inlineStr">
        <is>
          <t>BELONGS_TO_WPS</t>
        </is>
      </c>
      <c r="I638" t="inlineStr">
        <is>
          <t>Structural</t>
        </is>
      </c>
      <c r="J638" t="inlineStr">
        <is>
          <t>Required</t>
        </is>
      </c>
      <c r="K638" t="inlineStr">
        <is>
          <t>Primary</t>
        </is>
      </c>
      <c r="L638" t="inlineStr"/>
      <c r="M638" t="inlineStr">
        <is>
          <t>SourceField:WPS ID</t>
        </is>
      </c>
    </row>
    <row r="639">
      <c r="A639" t="inlineStr">
        <is>
          <t>Activities</t>
        </is>
      </c>
      <c r="B639" t="inlineStr">
        <is>
          <t>A-R-007</t>
        </is>
      </c>
      <c r="C639" t="inlineStr">
        <is>
          <t>Acceptance</t>
        </is>
      </c>
      <c r="D639" t="inlineStr">
        <is>
          <t>AC-R-007</t>
        </is>
      </c>
      <c r="E639" t="inlineStr">
        <is>
          <t>Related Acceptance Criteria IDs</t>
        </is>
      </c>
      <c r="F639">
        <f>A639&amp;"|"&amp;B639</f>
        <v/>
      </c>
      <c r="G639">
        <f>C639&amp;"|"&amp;D639</f>
        <v/>
      </c>
      <c r="H639" t="inlineStr">
        <is>
          <t>ACCEPTED_BY</t>
        </is>
      </c>
      <c r="I639" t="inlineStr">
        <is>
          <t>Structural</t>
        </is>
      </c>
      <c r="J639" t="inlineStr">
        <is>
          <t>Required</t>
        </is>
      </c>
      <c r="K639" t="inlineStr">
        <is>
          <t>Primary</t>
        </is>
      </c>
      <c r="L639" t="inlineStr"/>
      <c r="M639" t="inlineStr">
        <is>
          <t>SourceField:Related Acceptance Criteria IDs</t>
        </is>
      </c>
    </row>
    <row r="640">
      <c r="A640" t="inlineStr">
        <is>
          <t>Activities</t>
        </is>
      </c>
      <c r="B640" t="inlineStr">
        <is>
          <t>A-R-007</t>
        </is>
      </c>
      <c r="C640" t="inlineStr">
        <is>
          <t>Deliverables</t>
        </is>
      </c>
      <c r="D640" t="inlineStr">
        <is>
          <t>D-R-007</t>
        </is>
      </c>
      <c r="E640" t="inlineStr">
        <is>
          <t>Related Deliverable IDs</t>
        </is>
      </c>
      <c r="F640">
        <f>A640&amp;"|"&amp;B640</f>
        <v/>
      </c>
      <c r="G640">
        <f>C640&amp;"|"&amp;D640</f>
        <v/>
      </c>
      <c r="H640" t="inlineStr">
        <is>
          <t>PRODUCES</t>
        </is>
      </c>
      <c r="I640" t="inlineStr">
        <is>
          <t>Cross-reference</t>
        </is>
      </c>
      <c r="J640" t="inlineStr">
        <is>
          <t>Optional</t>
        </is>
      </c>
      <c r="K640" t="inlineStr">
        <is>
          <t>Primary</t>
        </is>
      </c>
      <c r="L640" t="inlineStr"/>
      <c r="M640" t="inlineStr">
        <is>
          <t>SourceField:Related Deliverable IDs</t>
        </is>
      </c>
    </row>
    <row r="641">
      <c r="A641" t="inlineStr">
        <is>
          <t>Activities</t>
        </is>
      </c>
      <c r="B641" t="inlineStr">
        <is>
          <t>A-R-007</t>
        </is>
      </c>
      <c r="C641" t="inlineStr">
        <is>
          <t>Rules</t>
        </is>
      </c>
      <c r="D641" t="inlineStr">
        <is>
          <t>R-007</t>
        </is>
      </c>
      <c r="E641" t="inlineStr">
        <is>
          <t>Source Rule IDs</t>
        </is>
      </c>
      <c r="F641">
        <f>A641&amp;"|"&amp;B641</f>
        <v/>
      </c>
      <c r="G641">
        <f>C641&amp;"|"&amp;D641</f>
        <v/>
      </c>
      <c r="H641" t="inlineStr">
        <is>
          <t>UNDEFINED</t>
        </is>
      </c>
      <c r="I641" t="inlineStr">
        <is>
          <t>Cross-reference</t>
        </is>
      </c>
      <c r="J641" t="inlineStr">
        <is>
          <t>Optional</t>
        </is>
      </c>
      <c r="K641" t="inlineStr">
        <is>
          <t>Primary</t>
        </is>
      </c>
      <c r="L641" t="inlineStr"/>
      <c r="M641" t="inlineStr">
        <is>
          <t>SourceField:Source Rule IDs</t>
        </is>
      </c>
    </row>
    <row r="642">
      <c r="A642" t="inlineStr">
        <is>
          <t>Activities</t>
        </is>
      </c>
      <c r="B642" t="inlineStr">
        <is>
          <t>A-R-007</t>
        </is>
      </c>
      <c r="C642" t="inlineStr">
        <is>
          <t>WPS</t>
        </is>
      </c>
      <c r="D642" t="inlineStr">
        <is>
          <t>WPS-02</t>
        </is>
      </c>
      <c r="E642" t="inlineStr">
        <is>
          <t>WPS ID</t>
        </is>
      </c>
      <c r="F642">
        <f>A642&amp;"|"&amp;B642</f>
        <v/>
      </c>
      <c r="G642">
        <f>C642&amp;"|"&amp;D642</f>
        <v/>
      </c>
      <c r="H642" t="inlineStr">
        <is>
          <t>BELONGS_TO_WPS</t>
        </is>
      </c>
      <c r="I642" t="inlineStr">
        <is>
          <t>Structural</t>
        </is>
      </c>
      <c r="J642" t="inlineStr">
        <is>
          <t>Required</t>
        </is>
      </c>
      <c r="K642" t="inlineStr">
        <is>
          <t>Primary</t>
        </is>
      </c>
      <c r="L642" t="inlineStr"/>
      <c r="M642" t="inlineStr">
        <is>
          <t>SourceField:WPS ID</t>
        </is>
      </c>
    </row>
    <row r="643">
      <c r="A643" t="inlineStr">
        <is>
          <t>Activities</t>
        </is>
      </c>
      <c r="B643" t="inlineStr">
        <is>
          <t>A-R-008</t>
        </is>
      </c>
      <c r="C643" t="inlineStr">
        <is>
          <t>Acceptance</t>
        </is>
      </c>
      <c r="D643" t="inlineStr">
        <is>
          <t>AC-R-008</t>
        </is>
      </c>
      <c r="E643" t="inlineStr">
        <is>
          <t>Related Acceptance Criteria IDs</t>
        </is>
      </c>
      <c r="F643">
        <f>A643&amp;"|"&amp;B643</f>
        <v/>
      </c>
      <c r="G643">
        <f>C643&amp;"|"&amp;D643</f>
        <v/>
      </c>
      <c r="H643" t="inlineStr">
        <is>
          <t>ACCEPTED_BY</t>
        </is>
      </c>
      <c r="I643" t="inlineStr">
        <is>
          <t>Structural</t>
        </is>
      </c>
      <c r="J643" t="inlineStr">
        <is>
          <t>Required</t>
        </is>
      </c>
      <c r="K643" t="inlineStr">
        <is>
          <t>Primary</t>
        </is>
      </c>
      <c r="L643" t="inlineStr"/>
      <c r="M643" t="inlineStr">
        <is>
          <t>SourceField:Related Acceptance Criteria IDs</t>
        </is>
      </c>
    </row>
    <row r="644">
      <c r="A644" t="inlineStr">
        <is>
          <t>Activities</t>
        </is>
      </c>
      <c r="B644" t="inlineStr">
        <is>
          <t>A-R-008</t>
        </is>
      </c>
      <c r="C644" t="inlineStr">
        <is>
          <t>Deliverables</t>
        </is>
      </c>
      <c r="D644" t="inlineStr">
        <is>
          <t>D-R-008</t>
        </is>
      </c>
      <c r="E644" t="inlineStr">
        <is>
          <t>Related Deliverable IDs</t>
        </is>
      </c>
      <c r="F644">
        <f>A644&amp;"|"&amp;B644</f>
        <v/>
      </c>
      <c r="G644">
        <f>C644&amp;"|"&amp;D644</f>
        <v/>
      </c>
      <c r="H644" t="inlineStr">
        <is>
          <t>PRODUCES</t>
        </is>
      </c>
      <c r="I644" t="inlineStr">
        <is>
          <t>Cross-reference</t>
        </is>
      </c>
      <c r="J644" t="inlineStr">
        <is>
          <t>Optional</t>
        </is>
      </c>
      <c r="K644" t="inlineStr">
        <is>
          <t>Primary</t>
        </is>
      </c>
      <c r="L644" t="inlineStr"/>
      <c r="M644" t="inlineStr">
        <is>
          <t>SourceField:Related Deliverable IDs</t>
        </is>
      </c>
    </row>
    <row r="645">
      <c r="A645" t="inlineStr">
        <is>
          <t>Activities</t>
        </is>
      </c>
      <c r="B645" t="inlineStr">
        <is>
          <t>A-R-008</t>
        </is>
      </c>
      <c r="C645" t="inlineStr">
        <is>
          <t>Rules</t>
        </is>
      </c>
      <c r="D645" t="inlineStr">
        <is>
          <t>R-008</t>
        </is>
      </c>
      <c r="E645" t="inlineStr">
        <is>
          <t>Source Rule IDs</t>
        </is>
      </c>
      <c r="F645">
        <f>A645&amp;"|"&amp;B645</f>
        <v/>
      </c>
      <c r="G645">
        <f>C645&amp;"|"&amp;D645</f>
        <v/>
      </c>
      <c r="H645" t="inlineStr">
        <is>
          <t>UNDEFINED</t>
        </is>
      </c>
      <c r="I645" t="inlineStr">
        <is>
          <t>Cross-reference</t>
        </is>
      </c>
      <c r="J645" t="inlineStr">
        <is>
          <t>Optional</t>
        </is>
      </c>
      <c r="K645" t="inlineStr">
        <is>
          <t>Primary</t>
        </is>
      </c>
      <c r="L645" t="inlineStr"/>
      <c r="M645" t="inlineStr">
        <is>
          <t>SourceField:Source Rule IDs</t>
        </is>
      </c>
    </row>
    <row r="646">
      <c r="A646" t="inlineStr">
        <is>
          <t>Activities</t>
        </is>
      </c>
      <c r="B646" t="inlineStr">
        <is>
          <t>A-R-008</t>
        </is>
      </c>
      <c r="C646" t="inlineStr">
        <is>
          <t>WPS</t>
        </is>
      </c>
      <c r="D646" t="inlineStr">
        <is>
          <t>WPS-01</t>
        </is>
      </c>
      <c r="E646" t="inlineStr">
        <is>
          <t>WPS ID</t>
        </is>
      </c>
      <c r="F646">
        <f>A646&amp;"|"&amp;B646</f>
        <v/>
      </c>
      <c r="G646">
        <f>C646&amp;"|"&amp;D646</f>
        <v/>
      </c>
      <c r="H646" t="inlineStr">
        <is>
          <t>BELONGS_TO_WPS</t>
        </is>
      </c>
      <c r="I646" t="inlineStr">
        <is>
          <t>Structural</t>
        </is>
      </c>
      <c r="J646" t="inlineStr">
        <is>
          <t>Required</t>
        </is>
      </c>
      <c r="K646" t="inlineStr">
        <is>
          <t>Primary</t>
        </is>
      </c>
      <c r="L646" t="inlineStr"/>
      <c r="M646" t="inlineStr">
        <is>
          <t>SourceField:WPS ID</t>
        </is>
      </c>
    </row>
    <row r="647">
      <c r="A647" t="inlineStr">
        <is>
          <t>Activities</t>
        </is>
      </c>
      <c r="B647" t="inlineStr">
        <is>
          <t>A-R-009</t>
        </is>
      </c>
      <c r="C647" t="inlineStr">
        <is>
          <t>Acceptance</t>
        </is>
      </c>
      <c r="D647" t="inlineStr">
        <is>
          <t>AC-R-009</t>
        </is>
      </c>
      <c r="E647" t="inlineStr">
        <is>
          <t>Related Acceptance Criteria IDs</t>
        </is>
      </c>
      <c r="F647">
        <f>A647&amp;"|"&amp;B647</f>
        <v/>
      </c>
      <c r="G647">
        <f>C647&amp;"|"&amp;D647</f>
        <v/>
      </c>
      <c r="H647" t="inlineStr">
        <is>
          <t>ACCEPTED_BY</t>
        </is>
      </c>
      <c r="I647" t="inlineStr">
        <is>
          <t>Structural</t>
        </is>
      </c>
      <c r="J647" t="inlineStr">
        <is>
          <t>Required</t>
        </is>
      </c>
      <c r="K647" t="inlineStr">
        <is>
          <t>Primary</t>
        </is>
      </c>
      <c r="L647" t="inlineStr"/>
      <c r="M647" t="inlineStr">
        <is>
          <t>SourceField:Related Acceptance Criteria IDs</t>
        </is>
      </c>
    </row>
    <row r="648">
      <c r="A648" t="inlineStr">
        <is>
          <t>Activities</t>
        </is>
      </c>
      <c r="B648" t="inlineStr">
        <is>
          <t>A-R-009</t>
        </is>
      </c>
      <c r="C648" t="inlineStr">
        <is>
          <t>Deliverables</t>
        </is>
      </c>
      <c r="D648" t="inlineStr">
        <is>
          <t>D-R-009</t>
        </is>
      </c>
      <c r="E648" t="inlineStr">
        <is>
          <t>Related Deliverable IDs</t>
        </is>
      </c>
      <c r="F648">
        <f>A648&amp;"|"&amp;B648</f>
        <v/>
      </c>
      <c r="G648">
        <f>C648&amp;"|"&amp;D648</f>
        <v/>
      </c>
      <c r="H648" t="inlineStr">
        <is>
          <t>PRODUCES</t>
        </is>
      </c>
      <c r="I648" t="inlineStr">
        <is>
          <t>Cross-reference</t>
        </is>
      </c>
      <c r="J648" t="inlineStr">
        <is>
          <t>Optional</t>
        </is>
      </c>
      <c r="K648" t="inlineStr">
        <is>
          <t>Primary</t>
        </is>
      </c>
      <c r="L648" t="inlineStr"/>
      <c r="M648" t="inlineStr">
        <is>
          <t>SourceField:Related Deliverable IDs</t>
        </is>
      </c>
    </row>
    <row r="649">
      <c r="A649" t="inlineStr">
        <is>
          <t>Activities</t>
        </is>
      </c>
      <c r="B649" t="inlineStr">
        <is>
          <t>A-R-009</t>
        </is>
      </c>
      <c r="C649" t="inlineStr">
        <is>
          <t>Rules</t>
        </is>
      </c>
      <c r="D649" t="inlineStr">
        <is>
          <t>R-009</t>
        </is>
      </c>
      <c r="E649" t="inlineStr">
        <is>
          <t>Source Rule IDs</t>
        </is>
      </c>
      <c r="F649">
        <f>A649&amp;"|"&amp;B649</f>
        <v/>
      </c>
      <c r="G649">
        <f>C649&amp;"|"&amp;D649</f>
        <v/>
      </c>
      <c r="H649" t="inlineStr">
        <is>
          <t>UNDEFINED</t>
        </is>
      </c>
      <c r="I649" t="inlineStr">
        <is>
          <t>Cross-reference</t>
        </is>
      </c>
      <c r="J649" t="inlineStr">
        <is>
          <t>Optional</t>
        </is>
      </c>
      <c r="K649" t="inlineStr">
        <is>
          <t>Primary</t>
        </is>
      </c>
      <c r="L649" t="inlineStr"/>
      <c r="M649" t="inlineStr">
        <is>
          <t>SourceField:Source Rule IDs</t>
        </is>
      </c>
    </row>
    <row r="650">
      <c r="A650" t="inlineStr">
        <is>
          <t>Activities</t>
        </is>
      </c>
      <c r="B650" t="inlineStr">
        <is>
          <t>A-R-009</t>
        </is>
      </c>
      <c r="C650" t="inlineStr">
        <is>
          <t>WPS</t>
        </is>
      </c>
      <c r="D650" t="inlineStr">
        <is>
          <t>WPS-03</t>
        </is>
      </c>
      <c r="E650" t="inlineStr">
        <is>
          <t>WPS ID</t>
        </is>
      </c>
      <c r="F650">
        <f>A650&amp;"|"&amp;B650</f>
        <v/>
      </c>
      <c r="G650">
        <f>C650&amp;"|"&amp;D650</f>
        <v/>
      </c>
      <c r="H650" t="inlineStr">
        <is>
          <t>BELONGS_TO_WPS</t>
        </is>
      </c>
      <c r="I650" t="inlineStr">
        <is>
          <t>Structural</t>
        </is>
      </c>
      <c r="J650" t="inlineStr">
        <is>
          <t>Required</t>
        </is>
      </c>
      <c r="K650" t="inlineStr">
        <is>
          <t>Primary</t>
        </is>
      </c>
      <c r="L650" t="inlineStr"/>
      <c r="M650" t="inlineStr">
        <is>
          <t>SourceField:WPS ID</t>
        </is>
      </c>
    </row>
    <row r="651">
      <c r="A651" t="inlineStr">
        <is>
          <t>Activities</t>
        </is>
      </c>
      <c r="B651" t="inlineStr">
        <is>
          <t>A-R-010</t>
        </is>
      </c>
      <c r="C651" t="inlineStr">
        <is>
          <t>Acceptance</t>
        </is>
      </c>
      <c r="D651" t="inlineStr">
        <is>
          <t>AC-R-010</t>
        </is>
      </c>
      <c r="E651" t="inlineStr">
        <is>
          <t>Related Acceptance Criteria IDs</t>
        </is>
      </c>
      <c r="F651">
        <f>A651&amp;"|"&amp;B651</f>
        <v/>
      </c>
      <c r="G651">
        <f>C651&amp;"|"&amp;D651</f>
        <v/>
      </c>
      <c r="H651" t="inlineStr">
        <is>
          <t>ACCEPTED_BY</t>
        </is>
      </c>
      <c r="I651" t="inlineStr">
        <is>
          <t>Structural</t>
        </is>
      </c>
      <c r="J651" t="inlineStr">
        <is>
          <t>Required</t>
        </is>
      </c>
      <c r="K651" t="inlineStr">
        <is>
          <t>Primary</t>
        </is>
      </c>
      <c r="L651" t="inlineStr"/>
      <c r="M651" t="inlineStr">
        <is>
          <t>SourceField:Related Acceptance Criteria IDs</t>
        </is>
      </c>
    </row>
    <row r="652">
      <c r="A652" t="inlineStr">
        <is>
          <t>Activities</t>
        </is>
      </c>
      <c r="B652" t="inlineStr">
        <is>
          <t>A-R-010</t>
        </is>
      </c>
      <c r="C652" t="inlineStr">
        <is>
          <t>Deliverables</t>
        </is>
      </c>
      <c r="D652" t="inlineStr">
        <is>
          <t>D-R-010</t>
        </is>
      </c>
      <c r="E652" t="inlineStr">
        <is>
          <t>Related Deliverable IDs</t>
        </is>
      </c>
      <c r="F652">
        <f>A652&amp;"|"&amp;B652</f>
        <v/>
      </c>
      <c r="G652">
        <f>C652&amp;"|"&amp;D652</f>
        <v/>
      </c>
      <c r="H652" t="inlineStr">
        <is>
          <t>PRODUCES</t>
        </is>
      </c>
      <c r="I652" t="inlineStr">
        <is>
          <t>Cross-reference</t>
        </is>
      </c>
      <c r="J652" t="inlineStr">
        <is>
          <t>Optional</t>
        </is>
      </c>
      <c r="K652" t="inlineStr">
        <is>
          <t>Primary</t>
        </is>
      </c>
      <c r="L652" t="inlineStr"/>
      <c r="M652" t="inlineStr">
        <is>
          <t>SourceField:Related Deliverable IDs</t>
        </is>
      </c>
    </row>
    <row r="653">
      <c r="A653" t="inlineStr">
        <is>
          <t>Activities</t>
        </is>
      </c>
      <c r="B653" t="inlineStr">
        <is>
          <t>A-R-010</t>
        </is>
      </c>
      <c r="C653" t="inlineStr">
        <is>
          <t>Rules</t>
        </is>
      </c>
      <c r="D653" t="inlineStr">
        <is>
          <t>R-010</t>
        </is>
      </c>
      <c r="E653" t="inlineStr">
        <is>
          <t>Source Rule IDs</t>
        </is>
      </c>
      <c r="F653">
        <f>A653&amp;"|"&amp;B653</f>
        <v/>
      </c>
      <c r="G653">
        <f>C653&amp;"|"&amp;D653</f>
        <v/>
      </c>
      <c r="H653" t="inlineStr">
        <is>
          <t>UNDEFINED</t>
        </is>
      </c>
      <c r="I653" t="inlineStr">
        <is>
          <t>Cross-reference</t>
        </is>
      </c>
      <c r="J653" t="inlineStr">
        <is>
          <t>Optional</t>
        </is>
      </c>
      <c r="K653" t="inlineStr">
        <is>
          <t>Primary</t>
        </is>
      </c>
      <c r="L653" t="inlineStr"/>
      <c r="M653" t="inlineStr">
        <is>
          <t>SourceField:Source Rule IDs</t>
        </is>
      </c>
    </row>
    <row r="654">
      <c r="A654" t="inlineStr">
        <is>
          <t>Activities</t>
        </is>
      </c>
      <c r="B654" t="inlineStr">
        <is>
          <t>A-R-010</t>
        </is>
      </c>
      <c r="C654" t="inlineStr">
        <is>
          <t>WPS</t>
        </is>
      </c>
      <c r="D654" t="inlineStr">
        <is>
          <t>WPS-03</t>
        </is>
      </c>
      <c r="E654" t="inlineStr">
        <is>
          <t>WPS ID</t>
        </is>
      </c>
      <c r="F654">
        <f>A654&amp;"|"&amp;B654</f>
        <v/>
      </c>
      <c r="G654">
        <f>C654&amp;"|"&amp;D654</f>
        <v/>
      </c>
      <c r="H654" t="inlineStr">
        <is>
          <t>BELONGS_TO_WPS</t>
        </is>
      </c>
      <c r="I654" t="inlineStr">
        <is>
          <t>Structural</t>
        </is>
      </c>
      <c r="J654" t="inlineStr">
        <is>
          <t>Required</t>
        </is>
      </c>
      <c r="K654" t="inlineStr">
        <is>
          <t>Primary</t>
        </is>
      </c>
      <c r="L654" t="inlineStr"/>
      <c r="M654" t="inlineStr">
        <is>
          <t>SourceField:WPS ID</t>
        </is>
      </c>
    </row>
    <row r="655">
      <c r="A655" t="inlineStr">
        <is>
          <t>Activities</t>
        </is>
      </c>
      <c r="B655" t="inlineStr">
        <is>
          <t>A-R-011</t>
        </is>
      </c>
      <c r="C655" t="inlineStr">
        <is>
          <t>Acceptance</t>
        </is>
      </c>
      <c r="D655" t="inlineStr">
        <is>
          <t>AC-R-011</t>
        </is>
      </c>
      <c r="E655" t="inlineStr">
        <is>
          <t>Related Acceptance Criteria IDs</t>
        </is>
      </c>
      <c r="F655">
        <f>A655&amp;"|"&amp;B655</f>
        <v/>
      </c>
      <c r="G655">
        <f>C655&amp;"|"&amp;D655</f>
        <v/>
      </c>
      <c r="H655" t="inlineStr">
        <is>
          <t>ACCEPTED_BY</t>
        </is>
      </c>
      <c r="I655" t="inlineStr">
        <is>
          <t>Structural</t>
        </is>
      </c>
      <c r="J655" t="inlineStr">
        <is>
          <t>Required</t>
        </is>
      </c>
      <c r="K655" t="inlineStr">
        <is>
          <t>Primary</t>
        </is>
      </c>
      <c r="L655" t="inlineStr"/>
      <c r="M655" t="inlineStr">
        <is>
          <t>SourceField:Related Acceptance Criteria IDs</t>
        </is>
      </c>
    </row>
    <row r="656">
      <c r="A656" t="inlineStr">
        <is>
          <t>Activities</t>
        </is>
      </c>
      <c r="B656" t="inlineStr">
        <is>
          <t>A-R-011</t>
        </is>
      </c>
      <c r="C656" t="inlineStr">
        <is>
          <t>Deliverables</t>
        </is>
      </c>
      <c r="D656" t="inlineStr">
        <is>
          <t>D-R-011</t>
        </is>
      </c>
      <c r="E656" t="inlineStr">
        <is>
          <t>Related Deliverable IDs</t>
        </is>
      </c>
      <c r="F656">
        <f>A656&amp;"|"&amp;B656</f>
        <v/>
      </c>
      <c r="G656">
        <f>C656&amp;"|"&amp;D656</f>
        <v/>
      </c>
      <c r="H656" t="inlineStr">
        <is>
          <t>PRODUCES</t>
        </is>
      </c>
      <c r="I656" t="inlineStr">
        <is>
          <t>Cross-reference</t>
        </is>
      </c>
      <c r="J656" t="inlineStr">
        <is>
          <t>Optional</t>
        </is>
      </c>
      <c r="K656" t="inlineStr">
        <is>
          <t>Primary</t>
        </is>
      </c>
      <c r="L656" t="inlineStr"/>
      <c r="M656" t="inlineStr">
        <is>
          <t>SourceField:Related Deliverable IDs</t>
        </is>
      </c>
    </row>
    <row r="657">
      <c r="A657" t="inlineStr">
        <is>
          <t>Activities</t>
        </is>
      </c>
      <c r="B657" t="inlineStr">
        <is>
          <t>A-R-011</t>
        </is>
      </c>
      <c r="C657" t="inlineStr">
        <is>
          <t>Rules</t>
        </is>
      </c>
      <c r="D657" t="inlineStr">
        <is>
          <t>R-011</t>
        </is>
      </c>
      <c r="E657" t="inlineStr">
        <is>
          <t>Source Rule IDs</t>
        </is>
      </c>
      <c r="F657">
        <f>A657&amp;"|"&amp;B657</f>
        <v/>
      </c>
      <c r="G657">
        <f>C657&amp;"|"&amp;D657</f>
        <v/>
      </c>
      <c r="H657" t="inlineStr">
        <is>
          <t>UNDEFINED</t>
        </is>
      </c>
      <c r="I657" t="inlineStr">
        <is>
          <t>Cross-reference</t>
        </is>
      </c>
      <c r="J657" t="inlineStr">
        <is>
          <t>Optional</t>
        </is>
      </c>
      <c r="K657" t="inlineStr">
        <is>
          <t>Primary</t>
        </is>
      </c>
      <c r="L657" t="inlineStr"/>
      <c r="M657" t="inlineStr">
        <is>
          <t>SourceField:Source Rule IDs</t>
        </is>
      </c>
    </row>
    <row r="658">
      <c r="A658" t="inlineStr">
        <is>
          <t>Activities</t>
        </is>
      </c>
      <c r="B658" t="inlineStr">
        <is>
          <t>A-R-011</t>
        </is>
      </c>
      <c r="C658" t="inlineStr">
        <is>
          <t>WPS</t>
        </is>
      </c>
      <c r="D658" t="inlineStr">
        <is>
          <t>WPS-03</t>
        </is>
      </c>
      <c r="E658" t="inlineStr">
        <is>
          <t>WPS ID</t>
        </is>
      </c>
      <c r="F658">
        <f>A658&amp;"|"&amp;B658</f>
        <v/>
      </c>
      <c r="G658">
        <f>C658&amp;"|"&amp;D658</f>
        <v/>
      </c>
      <c r="H658" t="inlineStr">
        <is>
          <t>BELONGS_TO_WPS</t>
        </is>
      </c>
      <c r="I658" t="inlineStr">
        <is>
          <t>Structural</t>
        </is>
      </c>
      <c r="J658" t="inlineStr">
        <is>
          <t>Required</t>
        </is>
      </c>
      <c r="K658" t="inlineStr">
        <is>
          <t>Primary</t>
        </is>
      </c>
      <c r="L658" t="inlineStr"/>
      <c r="M658" t="inlineStr">
        <is>
          <t>SourceField:WPS ID</t>
        </is>
      </c>
    </row>
    <row r="659">
      <c r="A659" t="inlineStr">
        <is>
          <t>Activities</t>
        </is>
      </c>
      <c r="B659" t="inlineStr">
        <is>
          <t>A-R-012</t>
        </is>
      </c>
      <c r="C659" t="inlineStr">
        <is>
          <t>Acceptance</t>
        </is>
      </c>
      <c r="D659" t="inlineStr">
        <is>
          <t>AC-R-012</t>
        </is>
      </c>
      <c r="E659" t="inlineStr">
        <is>
          <t>Related Acceptance Criteria IDs</t>
        </is>
      </c>
      <c r="F659">
        <f>A659&amp;"|"&amp;B659</f>
        <v/>
      </c>
      <c r="G659">
        <f>C659&amp;"|"&amp;D659</f>
        <v/>
      </c>
      <c r="H659" t="inlineStr">
        <is>
          <t>ACCEPTED_BY</t>
        </is>
      </c>
      <c r="I659" t="inlineStr">
        <is>
          <t>Structural</t>
        </is>
      </c>
      <c r="J659" t="inlineStr">
        <is>
          <t>Required</t>
        </is>
      </c>
      <c r="K659" t="inlineStr">
        <is>
          <t>Primary</t>
        </is>
      </c>
      <c r="L659" t="inlineStr"/>
      <c r="M659" t="inlineStr">
        <is>
          <t>SourceField:Related Acceptance Criteria IDs</t>
        </is>
      </c>
    </row>
    <row r="660">
      <c r="A660" t="inlineStr">
        <is>
          <t>Activities</t>
        </is>
      </c>
      <c r="B660" t="inlineStr">
        <is>
          <t>A-R-012</t>
        </is>
      </c>
      <c r="C660" t="inlineStr">
        <is>
          <t>Deliverables</t>
        </is>
      </c>
      <c r="D660" t="inlineStr">
        <is>
          <t>D-R-012</t>
        </is>
      </c>
      <c r="E660" t="inlineStr">
        <is>
          <t>Related Deliverable IDs</t>
        </is>
      </c>
      <c r="F660">
        <f>A660&amp;"|"&amp;B660</f>
        <v/>
      </c>
      <c r="G660">
        <f>C660&amp;"|"&amp;D660</f>
        <v/>
      </c>
      <c r="H660" t="inlineStr">
        <is>
          <t>PRODUCES</t>
        </is>
      </c>
      <c r="I660" t="inlineStr">
        <is>
          <t>Cross-reference</t>
        </is>
      </c>
      <c r="J660" t="inlineStr">
        <is>
          <t>Optional</t>
        </is>
      </c>
      <c r="K660" t="inlineStr">
        <is>
          <t>Primary</t>
        </is>
      </c>
      <c r="L660" t="inlineStr"/>
      <c r="M660" t="inlineStr">
        <is>
          <t>SourceField:Related Deliverable IDs</t>
        </is>
      </c>
    </row>
    <row r="661">
      <c r="A661" t="inlineStr">
        <is>
          <t>Activities</t>
        </is>
      </c>
      <c r="B661" t="inlineStr">
        <is>
          <t>A-R-012</t>
        </is>
      </c>
      <c r="C661" t="inlineStr">
        <is>
          <t>Rules</t>
        </is>
      </c>
      <c r="D661" t="inlineStr">
        <is>
          <t>R-012</t>
        </is>
      </c>
      <c r="E661" t="inlineStr">
        <is>
          <t>Source Rule IDs</t>
        </is>
      </c>
      <c r="F661">
        <f>A661&amp;"|"&amp;B661</f>
        <v/>
      </c>
      <c r="G661">
        <f>C661&amp;"|"&amp;D661</f>
        <v/>
      </c>
      <c r="H661" t="inlineStr">
        <is>
          <t>UNDEFINED</t>
        </is>
      </c>
      <c r="I661" t="inlineStr">
        <is>
          <t>Cross-reference</t>
        </is>
      </c>
      <c r="J661" t="inlineStr">
        <is>
          <t>Optional</t>
        </is>
      </c>
      <c r="K661" t="inlineStr">
        <is>
          <t>Primary</t>
        </is>
      </c>
      <c r="L661" t="inlineStr"/>
      <c r="M661" t="inlineStr">
        <is>
          <t>SourceField:Source Rule IDs</t>
        </is>
      </c>
    </row>
    <row r="662">
      <c r="A662" t="inlineStr">
        <is>
          <t>Activities</t>
        </is>
      </c>
      <c r="B662" t="inlineStr">
        <is>
          <t>A-R-012</t>
        </is>
      </c>
      <c r="C662" t="inlineStr">
        <is>
          <t>WPS</t>
        </is>
      </c>
      <c r="D662" t="inlineStr">
        <is>
          <t>WPS-04</t>
        </is>
      </c>
      <c r="E662" t="inlineStr">
        <is>
          <t>WPS ID</t>
        </is>
      </c>
      <c r="F662">
        <f>A662&amp;"|"&amp;B662</f>
        <v/>
      </c>
      <c r="G662">
        <f>C662&amp;"|"&amp;D662</f>
        <v/>
      </c>
      <c r="H662" t="inlineStr">
        <is>
          <t>BELONGS_TO_WPS</t>
        </is>
      </c>
      <c r="I662" t="inlineStr">
        <is>
          <t>Structural</t>
        </is>
      </c>
      <c r="J662" t="inlineStr">
        <is>
          <t>Required</t>
        </is>
      </c>
      <c r="K662" t="inlineStr">
        <is>
          <t>Primary</t>
        </is>
      </c>
      <c r="L662" t="inlineStr"/>
      <c r="M662" t="inlineStr">
        <is>
          <t>SourceField:WPS ID</t>
        </is>
      </c>
    </row>
    <row r="663">
      <c r="A663" t="inlineStr">
        <is>
          <t>Activities</t>
        </is>
      </c>
      <c r="B663" t="inlineStr">
        <is>
          <t>A-R-013</t>
        </is>
      </c>
      <c r="C663" t="inlineStr">
        <is>
          <t>Acceptance</t>
        </is>
      </c>
      <c r="D663" t="inlineStr">
        <is>
          <t>AC-R-013</t>
        </is>
      </c>
      <c r="E663" t="inlineStr">
        <is>
          <t>Related Acceptance Criteria IDs</t>
        </is>
      </c>
      <c r="F663">
        <f>A663&amp;"|"&amp;B663</f>
        <v/>
      </c>
      <c r="G663">
        <f>C663&amp;"|"&amp;D663</f>
        <v/>
      </c>
      <c r="H663" t="inlineStr">
        <is>
          <t>ACCEPTED_BY</t>
        </is>
      </c>
      <c r="I663" t="inlineStr">
        <is>
          <t>Structural</t>
        </is>
      </c>
      <c r="J663" t="inlineStr">
        <is>
          <t>Required</t>
        </is>
      </c>
      <c r="K663" t="inlineStr">
        <is>
          <t>Primary</t>
        </is>
      </c>
      <c r="L663" t="inlineStr"/>
      <c r="M663" t="inlineStr">
        <is>
          <t>SourceField:Related Acceptance Criteria IDs</t>
        </is>
      </c>
    </row>
    <row r="664">
      <c r="A664" t="inlineStr">
        <is>
          <t>Activities</t>
        </is>
      </c>
      <c r="B664" t="inlineStr">
        <is>
          <t>A-R-013</t>
        </is>
      </c>
      <c r="C664" t="inlineStr">
        <is>
          <t>Deliverables</t>
        </is>
      </c>
      <c r="D664" t="inlineStr">
        <is>
          <t>D-R-013</t>
        </is>
      </c>
      <c r="E664" t="inlineStr">
        <is>
          <t>Related Deliverable IDs</t>
        </is>
      </c>
      <c r="F664">
        <f>A664&amp;"|"&amp;B664</f>
        <v/>
      </c>
      <c r="G664">
        <f>C664&amp;"|"&amp;D664</f>
        <v/>
      </c>
      <c r="H664" t="inlineStr">
        <is>
          <t>PRODUCES</t>
        </is>
      </c>
      <c r="I664" t="inlineStr">
        <is>
          <t>Cross-reference</t>
        </is>
      </c>
      <c r="J664" t="inlineStr">
        <is>
          <t>Optional</t>
        </is>
      </c>
      <c r="K664" t="inlineStr">
        <is>
          <t>Primary</t>
        </is>
      </c>
      <c r="L664" t="inlineStr"/>
      <c r="M664" t="inlineStr">
        <is>
          <t>SourceField:Related Deliverable IDs</t>
        </is>
      </c>
    </row>
    <row r="665">
      <c r="A665" t="inlineStr">
        <is>
          <t>Activities</t>
        </is>
      </c>
      <c r="B665" t="inlineStr">
        <is>
          <t>A-R-013</t>
        </is>
      </c>
      <c r="C665" t="inlineStr">
        <is>
          <t>Rules</t>
        </is>
      </c>
      <c r="D665" t="inlineStr">
        <is>
          <t>R-013</t>
        </is>
      </c>
      <c r="E665" t="inlineStr">
        <is>
          <t>Source Rule IDs</t>
        </is>
      </c>
      <c r="F665">
        <f>A665&amp;"|"&amp;B665</f>
        <v/>
      </c>
      <c r="G665">
        <f>C665&amp;"|"&amp;D665</f>
        <v/>
      </c>
      <c r="H665" t="inlineStr">
        <is>
          <t>UNDEFINED</t>
        </is>
      </c>
      <c r="I665" t="inlineStr">
        <is>
          <t>Cross-reference</t>
        </is>
      </c>
      <c r="J665" t="inlineStr">
        <is>
          <t>Optional</t>
        </is>
      </c>
      <c r="K665" t="inlineStr">
        <is>
          <t>Primary</t>
        </is>
      </c>
      <c r="L665" t="inlineStr"/>
      <c r="M665" t="inlineStr">
        <is>
          <t>SourceField:Source Rule IDs</t>
        </is>
      </c>
    </row>
    <row r="666">
      <c r="A666" t="inlineStr">
        <is>
          <t>Activities</t>
        </is>
      </c>
      <c r="B666" t="inlineStr">
        <is>
          <t>A-R-013</t>
        </is>
      </c>
      <c r="C666" t="inlineStr">
        <is>
          <t>WPS</t>
        </is>
      </c>
      <c r="D666" t="inlineStr">
        <is>
          <t>WPS-04</t>
        </is>
      </c>
      <c r="E666" t="inlineStr">
        <is>
          <t>WPS ID</t>
        </is>
      </c>
      <c r="F666">
        <f>A666&amp;"|"&amp;B666</f>
        <v/>
      </c>
      <c r="G666">
        <f>C666&amp;"|"&amp;D666</f>
        <v/>
      </c>
      <c r="H666" t="inlineStr">
        <is>
          <t>BELONGS_TO_WPS</t>
        </is>
      </c>
      <c r="I666" t="inlineStr">
        <is>
          <t>Structural</t>
        </is>
      </c>
      <c r="J666" t="inlineStr">
        <is>
          <t>Required</t>
        </is>
      </c>
      <c r="K666" t="inlineStr">
        <is>
          <t>Primary</t>
        </is>
      </c>
      <c r="L666" t="inlineStr"/>
      <c r="M666" t="inlineStr">
        <is>
          <t>SourceField:WPS ID</t>
        </is>
      </c>
    </row>
    <row r="667">
      <c r="A667" t="inlineStr">
        <is>
          <t>Activities</t>
        </is>
      </c>
      <c r="B667" t="inlineStr">
        <is>
          <t>A-R-014</t>
        </is>
      </c>
      <c r="C667" t="inlineStr">
        <is>
          <t>Acceptance</t>
        </is>
      </c>
      <c r="D667" t="inlineStr">
        <is>
          <t>AC-R-014</t>
        </is>
      </c>
      <c r="E667" t="inlineStr">
        <is>
          <t>Related Acceptance Criteria IDs</t>
        </is>
      </c>
      <c r="F667">
        <f>A667&amp;"|"&amp;B667</f>
        <v/>
      </c>
      <c r="G667">
        <f>C667&amp;"|"&amp;D667</f>
        <v/>
      </c>
      <c r="H667" t="inlineStr">
        <is>
          <t>ACCEPTED_BY</t>
        </is>
      </c>
      <c r="I667" t="inlineStr">
        <is>
          <t>Structural</t>
        </is>
      </c>
      <c r="J667" t="inlineStr">
        <is>
          <t>Required</t>
        </is>
      </c>
      <c r="K667" t="inlineStr">
        <is>
          <t>Primary</t>
        </is>
      </c>
      <c r="L667" t="inlineStr"/>
      <c r="M667" t="inlineStr">
        <is>
          <t>SourceField:Related Acceptance Criteria IDs</t>
        </is>
      </c>
    </row>
    <row r="668">
      <c r="A668" t="inlineStr">
        <is>
          <t>Activities</t>
        </is>
      </c>
      <c r="B668" t="inlineStr">
        <is>
          <t>A-R-014</t>
        </is>
      </c>
      <c r="C668" t="inlineStr">
        <is>
          <t>Deliverables</t>
        </is>
      </c>
      <c r="D668" t="inlineStr">
        <is>
          <t>D-R-014</t>
        </is>
      </c>
      <c r="E668" t="inlineStr">
        <is>
          <t>Related Deliverable IDs</t>
        </is>
      </c>
      <c r="F668">
        <f>A668&amp;"|"&amp;B668</f>
        <v/>
      </c>
      <c r="G668">
        <f>C668&amp;"|"&amp;D668</f>
        <v/>
      </c>
      <c r="H668" t="inlineStr">
        <is>
          <t>PRODUCES</t>
        </is>
      </c>
      <c r="I668" t="inlineStr">
        <is>
          <t>Cross-reference</t>
        </is>
      </c>
      <c r="J668" t="inlineStr">
        <is>
          <t>Optional</t>
        </is>
      </c>
      <c r="K668" t="inlineStr">
        <is>
          <t>Primary</t>
        </is>
      </c>
      <c r="L668" t="inlineStr"/>
      <c r="M668" t="inlineStr">
        <is>
          <t>SourceField:Related Deliverable IDs</t>
        </is>
      </c>
    </row>
    <row r="669">
      <c r="A669" t="inlineStr">
        <is>
          <t>Activities</t>
        </is>
      </c>
      <c r="B669" t="inlineStr">
        <is>
          <t>A-R-014</t>
        </is>
      </c>
      <c r="C669" t="inlineStr">
        <is>
          <t>Rules</t>
        </is>
      </c>
      <c r="D669" t="inlineStr">
        <is>
          <t>R-014</t>
        </is>
      </c>
      <c r="E669" t="inlineStr">
        <is>
          <t>Source Rule IDs</t>
        </is>
      </c>
      <c r="F669">
        <f>A669&amp;"|"&amp;B669</f>
        <v/>
      </c>
      <c r="G669">
        <f>C669&amp;"|"&amp;D669</f>
        <v/>
      </c>
      <c r="H669" t="inlineStr">
        <is>
          <t>UNDEFINED</t>
        </is>
      </c>
      <c r="I669" t="inlineStr">
        <is>
          <t>Cross-reference</t>
        </is>
      </c>
      <c r="J669" t="inlineStr">
        <is>
          <t>Optional</t>
        </is>
      </c>
      <c r="K669" t="inlineStr">
        <is>
          <t>Primary</t>
        </is>
      </c>
      <c r="L669" t="inlineStr"/>
      <c r="M669" t="inlineStr">
        <is>
          <t>SourceField:Source Rule IDs</t>
        </is>
      </c>
    </row>
    <row r="670">
      <c r="A670" t="inlineStr">
        <is>
          <t>Activities</t>
        </is>
      </c>
      <c r="B670" t="inlineStr">
        <is>
          <t>A-R-014</t>
        </is>
      </c>
      <c r="C670" t="inlineStr">
        <is>
          <t>WPS</t>
        </is>
      </c>
      <c r="D670" t="inlineStr">
        <is>
          <t>WPS-05</t>
        </is>
      </c>
      <c r="E670" t="inlineStr">
        <is>
          <t>WPS ID</t>
        </is>
      </c>
      <c r="F670">
        <f>A670&amp;"|"&amp;B670</f>
        <v/>
      </c>
      <c r="G670">
        <f>C670&amp;"|"&amp;D670</f>
        <v/>
      </c>
      <c r="H670" t="inlineStr">
        <is>
          <t>BELONGS_TO_WPS</t>
        </is>
      </c>
      <c r="I670" t="inlineStr">
        <is>
          <t>Structural</t>
        </is>
      </c>
      <c r="J670" t="inlineStr">
        <is>
          <t>Required</t>
        </is>
      </c>
      <c r="K670" t="inlineStr">
        <is>
          <t>Primary</t>
        </is>
      </c>
      <c r="L670" t="inlineStr"/>
      <c r="M670" t="inlineStr">
        <is>
          <t>SourceField:WPS ID</t>
        </is>
      </c>
    </row>
    <row r="671">
      <c r="A671" t="inlineStr">
        <is>
          <t>Activities</t>
        </is>
      </c>
      <c r="B671" t="inlineStr">
        <is>
          <t>A-R-015</t>
        </is>
      </c>
      <c r="C671" t="inlineStr">
        <is>
          <t>Acceptance</t>
        </is>
      </c>
      <c r="D671" t="inlineStr">
        <is>
          <t>AC-R-015</t>
        </is>
      </c>
      <c r="E671" t="inlineStr">
        <is>
          <t>Related Acceptance Criteria IDs</t>
        </is>
      </c>
      <c r="F671">
        <f>A671&amp;"|"&amp;B671</f>
        <v/>
      </c>
      <c r="G671">
        <f>C671&amp;"|"&amp;D671</f>
        <v/>
      </c>
      <c r="H671" t="inlineStr">
        <is>
          <t>ACCEPTED_BY</t>
        </is>
      </c>
      <c r="I671" t="inlineStr">
        <is>
          <t>Structural</t>
        </is>
      </c>
      <c r="J671" t="inlineStr">
        <is>
          <t>Required</t>
        </is>
      </c>
      <c r="K671" t="inlineStr">
        <is>
          <t>Primary</t>
        </is>
      </c>
      <c r="L671" t="inlineStr"/>
      <c r="M671" t="inlineStr">
        <is>
          <t>SourceField:Related Acceptance Criteria IDs</t>
        </is>
      </c>
    </row>
    <row r="672">
      <c r="A672" t="inlineStr">
        <is>
          <t>Activities</t>
        </is>
      </c>
      <c r="B672" t="inlineStr">
        <is>
          <t>A-R-015</t>
        </is>
      </c>
      <c r="C672" t="inlineStr">
        <is>
          <t>Deliverables</t>
        </is>
      </c>
      <c r="D672" t="inlineStr">
        <is>
          <t>D-R-015</t>
        </is>
      </c>
      <c r="E672" t="inlineStr">
        <is>
          <t>Related Deliverable IDs</t>
        </is>
      </c>
      <c r="F672">
        <f>A672&amp;"|"&amp;B672</f>
        <v/>
      </c>
      <c r="G672">
        <f>C672&amp;"|"&amp;D672</f>
        <v/>
      </c>
      <c r="H672" t="inlineStr">
        <is>
          <t>PRODUCES</t>
        </is>
      </c>
      <c r="I672" t="inlineStr">
        <is>
          <t>Cross-reference</t>
        </is>
      </c>
      <c r="J672" t="inlineStr">
        <is>
          <t>Optional</t>
        </is>
      </c>
      <c r="K672" t="inlineStr">
        <is>
          <t>Primary</t>
        </is>
      </c>
      <c r="L672" t="inlineStr"/>
      <c r="M672" t="inlineStr">
        <is>
          <t>SourceField:Related Deliverable IDs</t>
        </is>
      </c>
    </row>
    <row r="673">
      <c r="A673" t="inlineStr">
        <is>
          <t>Activities</t>
        </is>
      </c>
      <c r="B673" t="inlineStr">
        <is>
          <t>A-R-015</t>
        </is>
      </c>
      <c r="C673" t="inlineStr">
        <is>
          <t>Rules</t>
        </is>
      </c>
      <c r="D673" t="inlineStr">
        <is>
          <t>R-015</t>
        </is>
      </c>
      <c r="E673" t="inlineStr">
        <is>
          <t>Source Rule IDs</t>
        </is>
      </c>
      <c r="F673">
        <f>A673&amp;"|"&amp;B673</f>
        <v/>
      </c>
      <c r="G673">
        <f>C673&amp;"|"&amp;D673</f>
        <v/>
      </c>
      <c r="H673" t="inlineStr">
        <is>
          <t>UNDEFINED</t>
        </is>
      </c>
      <c r="I673" t="inlineStr">
        <is>
          <t>Cross-reference</t>
        </is>
      </c>
      <c r="J673" t="inlineStr">
        <is>
          <t>Optional</t>
        </is>
      </c>
      <c r="K673" t="inlineStr">
        <is>
          <t>Primary</t>
        </is>
      </c>
      <c r="L673" t="inlineStr"/>
      <c r="M673" t="inlineStr">
        <is>
          <t>SourceField:Source Rule IDs</t>
        </is>
      </c>
    </row>
    <row r="674">
      <c r="A674" t="inlineStr">
        <is>
          <t>Activities</t>
        </is>
      </c>
      <c r="B674" t="inlineStr">
        <is>
          <t>A-R-015</t>
        </is>
      </c>
      <c r="C674" t="inlineStr">
        <is>
          <t>WPS</t>
        </is>
      </c>
      <c r="D674" t="inlineStr">
        <is>
          <t>WPS-05</t>
        </is>
      </c>
      <c r="E674" t="inlineStr">
        <is>
          <t>WPS ID</t>
        </is>
      </c>
      <c r="F674">
        <f>A674&amp;"|"&amp;B674</f>
        <v/>
      </c>
      <c r="G674">
        <f>C674&amp;"|"&amp;D674</f>
        <v/>
      </c>
      <c r="H674" t="inlineStr">
        <is>
          <t>BELONGS_TO_WPS</t>
        </is>
      </c>
      <c r="I674" t="inlineStr">
        <is>
          <t>Structural</t>
        </is>
      </c>
      <c r="J674" t="inlineStr">
        <is>
          <t>Required</t>
        </is>
      </c>
      <c r="K674" t="inlineStr">
        <is>
          <t>Primary</t>
        </is>
      </c>
      <c r="L674" t="inlineStr"/>
      <c r="M674" t="inlineStr">
        <is>
          <t>SourceField:WPS ID</t>
        </is>
      </c>
    </row>
    <row r="675">
      <c r="A675" t="inlineStr">
        <is>
          <t>Activities</t>
        </is>
      </c>
      <c r="B675" t="inlineStr">
        <is>
          <t>A-R-016</t>
        </is>
      </c>
      <c r="C675" t="inlineStr">
        <is>
          <t>Acceptance</t>
        </is>
      </c>
      <c r="D675" t="inlineStr">
        <is>
          <t>AC-R-016</t>
        </is>
      </c>
      <c r="E675" t="inlineStr">
        <is>
          <t>Related Acceptance Criteria IDs</t>
        </is>
      </c>
      <c r="F675">
        <f>A675&amp;"|"&amp;B675</f>
        <v/>
      </c>
      <c r="G675">
        <f>C675&amp;"|"&amp;D675</f>
        <v/>
      </c>
      <c r="H675" t="inlineStr">
        <is>
          <t>ACCEPTED_BY</t>
        </is>
      </c>
      <c r="I675" t="inlineStr">
        <is>
          <t>Structural</t>
        </is>
      </c>
      <c r="J675" t="inlineStr">
        <is>
          <t>Required</t>
        </is>
      </c>
      <c r="K675" t="inlineStr">
        <is>
          <t>Primary</t>
        </is>
      </c>
      <c r="L675" t="inlineStr"/>
      <c r="M675" t="inlineStr">
        <is>
          <t>SourceField:Related Acceptance Criteria IDs</t>
        </is>
      </c>
    </row>
    <row r="676">
      <c r="A676" t="inlineStr">
        <is>
          <t>Activities</t>
        </is>
      </c>
      <c r="B676" t="inlineStr">
        <is>
          <t>A-R-016</t>
        </is>
      </c>
      <c r="C676" t="inlineStr">
        <is>
          <t>Deliverables</t>
        </is>
      </c>
      <c r="D676" t="inlineStr">
        <is>
          <t>D-R-016</t>
        </is>
      </c>
      <c r="E676" t="inlineStr">
        <is>
          <t>Related Deliverable IDs</t>
        </is>
      </c>
      <c r="F676">
        <f>A676&amp;"|"&amp;B676</f>
        <v/>
      </c>
      <c r="G676">
        <f>C676&amp;"|"&amp;D676</f>
        <v/>
      </c>
      <c r="H676" t="inlineStr">
        <is>
          <t>PRODUCES</t>
        </is>
      </c>
      <c r="I676" t="inlineStr">
        <is>
          <t>Cross-reference</t>
        </is>
      </c>
      <c r="J676" t="inlineStr">
        <is>
          <t>Optional</t>
        </is>
      </c>
      <c r="K676" t="inlineStr">
        <is>
          <t>Primary</t>
        </is>
      </c>
      <c r="L676" t="inlineStr"/>
      <c r="M676" t="inlineStr">
        <is>
          <t>SourceField:Related Deliverable IDs</t>
        </is>
      </c>
    </row>
    <row r="677">
      <c r="A677" t="inlineStr">
        <is>
          <t>Activities</t>
        </is>
      </c>
      <c r="B677" t="inlineStr">
        <is>
          <t>A-R-016</t>
        </is>
      </c>
      <c r="C677" t="inlineStr">
        <is>
          <t>Rules</t>
        </is>
      </c>
      <c r="D677" t="inlineStr">
        <is>
          <t>R-016</t>
        </is>
      </c>
      <c r="E677" t="inlineStr">
        <is>
          <t>Source Rule IDs</t>
        </is>
      </c>
      <c r="F677">
        <f>A677&amp;"|"&amp;B677</f>
        <v/>
      </c>
      <c r="G677">
        <f>C677&amp;"|"&amp;D677</f>
        <v/>
      </c>
      <c r="H677" t="inlineStr">
        <is>
          <t>UNDEFINED</t>
        </is>
      </c>
      <c r="I677" t="inlineStr">
        <is>
          <t>Cross-reference</t>
        </is>
      </c>
      <c r="J677" t="inlineStr">
        <is>
          <t>Optional</t>
        </is>
      </c>
      <c r="K677" t="inlineStr">
        <is>
          <t>Primary</t>
        </is>
      </c>
      <c r="L677" t="inlineStr"/>
      <c r="M677" t="inlineStr">
        <is>
          <t>SourceField:Source Rule IDs</t>
        </is>
      </c>
    </row>
    <row r="678">
      <c r="A678" t="inlineStr">
        <is>
          <t>Activities</t>
        </is>
      </c>
      <c r="B678" t="inlineStr">
        <is>
          <t>A-R-016</t>
        </is>
      </c>
      <c r="C678" t="inlineStr">
        <is>
          <t>WPS</t>
        </is>
      </c>
      <c r="D678" t="inlineStr">
        <is>
          <t>WPS-03</t>
        </is>
      </c>
      <c r="E678" t="inlineStr">
        <is>
          <t>WPS ID</t>
        </is>
      </c>
      <c r="F678">
        <f>A678&amp;"|"&amp;B678</f>
        <v/>
      </c>
      <c r="G678">
        <f>C678&amp;"|"&amp;D678</f>
        <v/>
      </c>
      <c r="H678" t="inlineStr">
        <is>
          <t>BELONGS_TO_WPS</t>
        </is>
      </c>
      <c r="I678" t="inlineStr">
        <is>
          <t>Structural</t>
        </is>
      </c>
      <c r="J678" t="inlineStr">
        <is>
          <t>Required</t>
        </is>
      </c>
      <c r="K678" t="inlineStr">
        <is>
          <t>Primary</t>
        </is>
      </c>
      <c r="L678" t="inlineStr"/>
      <c r="M678" t="inlineStr">
        <is>
          <t>SourceField:WPS ID</t>
        </is>
      </c>
    </row>
    <row r="679">
      <c r="A679" t="inlineStr">
        <is>
          <t>Activities</t>
        </is>
      </c>
      <c r="B679" t="inlineStr">
        <is>
          <t>A-R-017</t>
        </is>
      </c>
      <c r="C679" t="inlineStr">
        <is>
          <t>Acceptance</t>
        </is>
      </c>
      <c r="D679" t="inlineStr">
        <is>
          <t>AC-R-017</t>
        </is>
      </c>
      <c r="E679" t="inlineStr">
        <is>
          <t>Related Acceptance Criteria IDs</t>
        </is>
      </c>
      <c r="F679">
        <f>A679&amp;"|"&amp;B679</f>
        <v/>
      </c>
      <c r="G679">
        <f>C679&amp;"|"&amp;D679</f>
        <v/>
      </c>
      <c r="H679" t="inlineStr">
        <is>
          <t>ACCEPTED_BY</t>
        </is>
      </c>
      <c r="I679" t="inlineStr">
        <is>
          <t>Structural</t>
        </is>
      </c>
      <c r="J679" t="inlineStr">
        <is>
          <t>Required</t>
        </is>
      </c>
      <c r="K679" t="inlineStr">
        <is>
          <t>Primary</t>
        </is>
      </c>
      <c r="L679" t="inlineStr"/>
      <c r="M679" t="inlineStr">
        <is>
          <t>SourceField:Related Acceptance Criteria IDs</t>
        </is>
      </c>
    </row>
    <row r="680">
      <c r="A680" t="inlineStr">
        <is>
          <t>Activities</t>
        </is>
      </c>
      <c r="B680" t="inlineStr">
        <is>
          <t>A-R-017</t>
        </is>
      </c>
      <c r="C680" t="inlineStr">
        <is>
          <t>Deliverables</t>
        </is>
      </c>
      <c r="D680" t="inlineStr">
        <is>
          <t>D-R-017</t>
        </is>
      </c>
      <c r="E680" t="inlineStr">
        <is>
          <t>Related Deliverable IDs</t>
        </is>
      </c>
      <c r="F680">
        <f>A680&amp;"|"&amp;B680</f>
        <v/>
      </c>
      <c r="G680">
        <f>C680&amp;"|"&amp;D680</f>
        <v/>
      </c>
      <c r="H680" t="inlineStr">
        <is>
          <t>PRODUCES</t>
        </is>
      </c>
      <c r="I680" t="inlineStr">
        <is>
          <t>Cross-reference</t>
        </is>
      </c>
      <c r="J680" t="inlineStr">
        <is>
          <t>Optional</t>
        </is>
      </c>
      <c r="K680" t="inlineStr">
        <is>
          <t>Primary</t>
        </is>
      </c>
      <c r="L680" t="inlineStr"/>
      <c r="M680" t="inlineStr">
        <is>
          <t>SourceField:Related Deliverable IDs</t>
        </is>
      </c>
    </row>
    <row r="681">
      <c r="A681" t="inlineStr">
        <is>
          <t>Activities</t>
        </is>
      </c>
      <c r="B681" t="inlineStr">
        <is>
          <t>A-R-017</t>
        </is>
      </c>
      <c r="C681" t="inlineStr">
        <is>
          <t>Rules</t>
        </is>
      </c>
      <c r="D681" t="inlineStr">
        <is>
          <t>R-017</t>
        </is>
      </c>
      <c r="E681" t="inlineStr">
        <is>
          <t>Source Rule IDs</t>
        </is>
      </c>
      <c r="F681">
        <f>A681&amp;"|"&amp;B681</f>
        <v/>
      </c>
      <c r="G681">
        <f>C681&amp;"|"&amp;D681</f>
        <v/>
      </c>
      <c r="H681" t="inlineStr">
        <is>
          <t>UNDEFINED</t>
        </is>
      </c>
      <c r="I681" t="inlineStr">
        <is>
          <t>Cross-reference</t>
        </is>
      </c>
      <c r="J681" t="inlineStr">
        <is>
          <t>Optional</t>
        </is>
      </c>
      <c r="K681" t="inlineStr">
        <is>
          <t>Primary</t>
        </is>
      </c>
      <c r="L681" t="inlineStr"/>
      <c r="M681" t="inlineStr">
        <is>
          <t>SourceField:Source Rule IDs</t>
        </is>
      </c>
    </row>
    <row r="682">
      <c r="A682" t="inlineStr">
        <is>
          <t>Activities</t>
        </is>
      </c>
      <c r="B682" t="inlineStr">
        <is>
          <t>A-R-017</t>
        </is>
      </c>
      <c r="C682" t="inlineStr">
        <is>
          <t>WPS</t>
        </is>
      </c>
      <c r="D682" t="inlineStr">
        <is>
          <t>WPS-03</t>
        </is>
      </c>
      <c r="E682" t="inlineStr">
        <is>
          <t>WPS ID</t>
        </is>
      </c>
      <c r="F682">
        <f>A682&amp;"|"&amp;B682</f>
        <v/>
      </c>
      <c r="G682">
        <f>C682&amp;"|"&amp;D682</f>
        <v/>
      </c>
      <c r="H682" t="inlineStr">
        <is>
          <t>BELONGS_TO_WPS</t>
        </is>
      </c>
      <c r="I682" t="inlineStr">
        <is>
          <t>Structural</t>
        </is>
      </c>
      <c r="J682" t="inlineStr">
        <is>
          <t>Required</t>
        </is>
      </c>
      <c r="K682" t="inlineStr">
        <is>
          <t>Primary</t>
        </is>
      </c>
      <c r="L682" t="inlineStr"/>
      <c r="M682" t="inlineStr">
        <is>
          <t>SourceField:WPS ID</t>
        </is>
      </c>
    </row>
    <row r="683">
      <c r="A683" t="inlineStr">
        <is>
          <t>Activities</t>
        </is>
      </c>
      <c r="B683" t="inlineStr">
        <is>
          <t>A-R-018</t>
        </is>
      </c>
      <c r="C683" t="inlineStr">
        <is>
          <t>Acceptance</t>
        </is>
      </c>
      <c r="D683" t="inlineStr">
        <is>
          <t>AC-R-018</t>
        </is>
      </c>
      <c r="E683" t="inlineStr">
        <is>
          <t>Related Acceptance Criteria IDs</t>
        </is>
      </c>
      <c r="F683">
        <f>A683&amp;"|"&amp;B683</f>
        <v/>
      </c>
      <c r="G683">
        <f>C683&amp;"|"&amp;D683</f>
        <v/>
      </c>
      <c r="H683" t="inlineStr">
        <is>
          <t>ACCEPTED_BY</t>
        </is>
      </c>
      <c r="I683" t="inlineStr">
        <is>
          <t>Structural</t>
        </is>
      </c>
      <c r="J683" t="inlineStr">
        <is>
          <t>Required</t>
        </is>
      </c>
      <c r="K683" t="inlineStr">
        <is>
          <t>Primary</t>
        </is>
      </c>
      <c r="L683" t="inlineStr"/>
      <c r="M683" t="inlineStr">
        <is>
          <t>SourceField:Related Acceptance Criteria IDs</t>
        </is>
      </c>
    </row>
    <row r="684">
      <c r="A684" t="inlineStr">
        <is>
          <t>Activities</t>
        </is>
      </c>
      <c r="B684" t="inlineStr">
        <is>
          <t>A-R-018</t>
        </is>
      </c>
      <c r="C684" t="inlineStr">
        <is>
          <t>Deliverables</t>
        </is>
      </c>
      <c r="D684" t="inlineStr">
        <is>
          <t>D-R-018</t>
        </is>
      </c>
      <c r="E684" t="inlineStr">
        <is>
          <t>Related Deliverable IDs</t>
        </is>
      </c>
      <c r="F684">
        <f>A684&amp;"|"&amp;B684</f>
        <v/>
      </c>
      <c r="G684">
        <f>C684&amp;"|"&amp;D684</f>
        <v/>
      </c>
      <c r="H684" t="inlineStr">
        <is>
          <t>PRODUCES</t>
        </is>
      </c>
      <c r="I684" t="inlineStr">
        <is>
          <t>Cross-reference</t>
        </is>
      </c>
      <c r="J684" t="inlineStr">
        <is>
          <t>Optional</t>
        </is>
      </c>
      <c r="K684" t="inlineStr">
        <is>
          <t>Primary</t>
        </is>
      </c>
      <c r="L684" t="inlineStr"/>
      <c r="M684" t="inlineStr">
        <is>
          <t>SourceField:Related Deliverable IDs</t>
        </is>
      </c>
    </row>
    <row r="685">
      <c r="A685" t="inlineStr">
        <is>
          <t>Activities</t>
        </is>
      </c>
      <c r="B685" t="inlineStr">
        <is>
          <t>A-R-018</t>
        </is>
      </c>
      <c r="C685" t="inlineStr">
        <is>
          <t>Rules</t>
        </is>
      </c>
      <c r="D685" t="inlineStr">
        <is>
          <t>R-018</t>
        </is>
      </c>
      <c r="E685" t="inlineStr">
        <is>
          <t>Source Rule IDs</t>
        </is>
      </c>
      <c r="F685">
        <f>A685&amp;"|"&amp;B685</f>
        <v/>
      </c>
      <c r="G685">
        <f>C685&amp;"|"&amp;D685</f>
        <v/>
      </c>
      <c r="H685" t="inlineStr">
        <is>
          <t>UNDEFINED</t>
        </is>
      </c>
      <c r="I685" t="inlineStr">
        <is>
          <t>Cross-reference</t>
        </is>
      </c>
      <c r="J685" t="inlineStr">
        <is>
          <t>Optional</t>
        </is>
      </c>
      <c r="K685" t="inlineStr">
        <is>
          <t>Primary</t>
        </is>
      </c>
      <c r="L685" t="inlineStr"/>
      <c r="M685" t="inlineStr">
        <is>
          <t>SourceField:Source Rule IDs</t>
        </is>
      </c>
    </row>
    <row r="686">
      <c r="A686" t="inlineStr">
        <is>
          <t>Activities</t>
        </is>
      </c>
      <c r="B686" t="inlineStr">
        <is>
          <t>A-R-018</t>
        </is>
      </c>
      <c r="C686" t="inlineStr">
        <is>
          <t>WPS</t>
        </is>
      </c>
      <c r="D686" t="inlineStr">
        <is>
          <t>WPS-03</t>
        </is>
      </c>
      <c r="E686" t="inlineStr">
        <is>
          <t>WPS ID</t>
        </is>
      </c>
      <c r="F686">
        <f>A686&amp;"|"&amp;B686</f>
        <v/>
      </c>
      <c r="G686">
        <f>C686&amp;"|"&amp;D686</f>
        <v/>
      </c>
      <c r="H686" t="inlineStr">
        <is>
          <t>BELONGS_TO_WPS</t>
        </is>
      </c>
      <c r="I686" t="inlineStr">
        <is>
          <t>Structural</t>
        </is>
      </c>
      <c r="J686" t="inlineStr">
        <is>
          <t>Required</t>
        </is>
      </c>
      <c r="K686" t="inlineStr">
        <is>
          <t>Primary</t>
        </is>
      </c>
      <c r="L686" t="inlineStr"/>
      <c r="M686" t="inlineStr">
        <is>
          <t>SourceField:WPS ID</t>
        </is>
      </c>
    </row>
    <row r="687">
      <c r="A687" t="inlineStr">
        <is>
          <t>Activities</t>
        </is>
      </c>
      <c r="B687" t="inlineStr">
        <is>
          <t>A-R-019</t>
        </is>
      </c>
      <c r="C687" t="inlineStr">
        <is>
          <t>Acceptance</t>
        </is>
      </c>
      <c r="D687" t="inlineStr">
        <is>
          <t>AC-R-019</t>
        </is>
      </c>
      <c r="E687" t="inlineStr">
        <is>
          <t>Related Acceptance Criteria IDs</t>
        </is>
      </c>
      <c r="F687">
        <f>A687&amp;"|"&amp;B687</f>
        <v/>
      </c>
      <c r="G687">
        <f>C687&amp;"|"&amp;D687</f>
        <v/>
      </c>
      <c r="H687" t="inlineStr">
        <is>
          <t>ACCEPTED_BY</t>
        </is>
      </c>
      <c r="I687" t="inlineStr">
        <is>
          <t>Structural</t>
        </is>
      </c>
      <c r="J687" t="inlineStr">
        <is>
          <t>Required</t>
        </is>
      </c>
      <c r="K687" t="inlineStr">
        <is>
          <t>Primary</t>
        </is>
      </c>
      <c r="L687" t="inlineStr"/>
      <c r="M687" t="inlineStr">
        <is>
          <t>SourceField:Related Acceptance Criteria IDs</t>
        </is>
      </c>
    </row>
    <row r="688">
      <c r="A688" t="inlineStr">
        <is>
          <t>Activities</t>
        </is>
      </c>
      <c r="B688" t="inlineStr">
        <is>
          <t>A-R-019</t>
        </is>
      </c>
      <c r="C688" t="inlineStr">
        <is>
          <t>Deliverables</t>
        </is>
      </c>
      <c r="D688" t="inlineStr">
        <is>
          <t>D-R-019</t>
        </is>
      </c>
      <c r="E688" t="inlineStr">
        <is>
          <t>Related Deliverable IDs</t>
        </is>
      </c>
      <c r="F688">
        <f>A688&amp;"|"&amp;B688</f>
        <v/>
      </c>
      <c r="G688">
        <f>C688&amp;"|"&amp;D688</f>
        <v/>
      </c>
      <c r="H688" t="inlineStr">
        <is>
          <t>PRODUCES</t>
        </is>
      </c>
      <c r="I688" t="inlineStr">
        <is>
          <t>Cross-reference</t>
        </is>
      </c>
      <c r="J688" t="inlineStr">
        <is>
          <t>Optional</t>
        </is>
      </c>
      <c r="K688" t="inlineStr">
        <is>
          <t>Primary</t>
        </is>
      </c>
      <c r="L688" t="inlineStr"/>
      <c r="M688" t="inlineStr">
        <is>
          <t>SourceField:Related Deliverable IDs</t>
        </is>
      </c>
    </row>
    <row r="689">
      <c r="A689" t="inlineStr">
        <is>
          <t>Activities</t>
        </is>
      </c>
      <c r="B689" t="inlineStr">
        <is>
          <t>A-R-019</t>
        </is>
      </c>
      <c r="C689" t="inlineStr">
        <is>
          <t>Rules</t>
        </is>
      </c>
      <c r="D689" t="inlineStr">
        <is>
          <t>R-019</t>
        </is>
      </c>
      <c r="E689" t="inlineStr">
        <is>
          <t>Source Rule IDs</t>
        </is>
      </c>
      <c r="F689">
        <f>A689&amp;"|"&amp;B689</f>
        <v/>
      </c>
      <c r="G689">
        <f>C689&amp;"|"&amp;D689</f>
        <v/>
      </c>
      <c r="H689" t="inlineStr">
        <is>
          <t>UNDEFINED</t>
        </is>
      </c>
      <c r="I689" t="inlineStr">
        <is>
          <t>Cross-reference</t>
        </is>
      </c>
      <c r="J689" t="inlineStr">
        <is>
          <t>Optional</t>
        </is>
      </c>
      <c r="K689" t="inlineStr">
        <is>
          <t>Primary</t>
        </is>
      </c>
      <c r="L689" t="inlineStr"/>
      <c r="M689" t="inlineStr">
        <is>
          <t>SourceField:Source Rule IDs</t>
        </is>
      </c>
    </row>
    <row r="690">
      <c r="A690" t="inlineStr">
        <is>
          <t>Activities</t>
        </is>
      </c>
      <c r="B690" t="inlineStr">
        <is>
          <t>A-R-019</t>
        </is>
      </c>
      <c r="C690" t="inlineStr">
        <is>
          <t>WPS</t>
        </is>
      </c>
      <c r="D690" t="inlineStr">
        <is>
          <t>WPS-06</t>
        </is>
      </c>
      <c r="E690" t="inlineStr">
        <is>
          <t>WPS ID</t>
        </is>
      </c>
      <c r="F690">
        <f>A690&amp;"|"&amp;B690</f>
        <v/>
      </c>
      <c r="G690">
        <f>C690&amp;"|"&amp;D690</f>
        <v/>
      </c>
      <c r="H690" t="inlineStr">
        <is>
          <t>BELONGS_TO_WPS</t>
        </is>
      </c>
      <c r="I690" t="inlineStr">
        <is>
          <t>Structural</t>
        </is>
      </c>
      <c r="J690" t="inlineStr">
        <is>
          <t>Required</t>
        </is>
      </c>
      <c r="K690" t="inlineStr">
        <is>
          <t>Primary</t>
        </is>
      </c>
      <c r="L690" t="inlineStr"/>
      <c r="M690" t="inlineStr">
        <is>
          <t>SourceField:WPS ID</t>
        </is>
      </c>
    </row>
    <row r="691">
      <c r="A691" t="inlineStr">
        <is>
          <t>Activities</t>
        </is>
      </c>
      <c r="B691" t="inlineStr">
        <is>
          <t>A-R-020</t>
        </is>
      </c>
      <c r="C691" t="inlineStr">
        <is>
          <t>Acceptance</t>
        </is>
      </c>
      <c r="D691" t="inlineStr">
        <is>
          <t>AC-R-020</t>
        </is>
      </c>
      <c r="E691" t="inlineStr">
        <is>
          <t>Related Acceptance Criteria IDs</t>
        </is>
      </c>
      <c r="F691">
        <f>A691&amp;"|"&amp;B691</f>
        <v/>
      </c>
      <c r="G691">
        <f>C691&amp;"|"&amp;D691</f>
        <v/>
      </c>
      <c r="H691" t="inlineStr">
        <is>
          <t>ACCEPTED_BY</t>
        </is>
      </c>
      <c r="I691" t="inlineStr">
        <is>
          <t>Structural</t>
        </is>
      </c>
      <c r="J691" t="inlineStr">
        <is>
          <t>Required</t>
        </is>
      </c>
      <c r="K691" t="inlineStr">
        <is>
          <t>Primary</t>
        </is>
      </c>
      <c r="L691" t="inlineStr"/>
      <c r="M691" t="inlineStr">
        <is>
          <t>SourceField:Related Acceptance Criteria IDs</t>
        </is>
      </c>
    </row>
    <row r="692">
      <c r="A692" t="inlineStr">
        <is>
          <t>Activities</t>
        </is>
      </c>
      <c r="B692" t="inlineStr">
        <is>
          <t>A-R-020</t>
        </is>
      </c>
      <c r="C692" t="inlineStr">
        <is>
          <t>Deliverables</t>
        </is>
      </c>
      <c r="D692" t="inlineStr">
        <is>
          <t>D-R-020</t>
        </is>
      </c>
      <c r="E692" t="inlineStr">
        <is>
          <t>Related Deliverable IDs</t>
        </is>
      </c>
      <c r="F692">
        <f>A692&amp;"|"&amp;B692</f>
        <v/>
      </c>
      <c r="G692">
        <f>C692&amp;"|"&amp;D692</f>
        <v/>
      </c>
      <c r="H692" t="inlineStr">
        <is>
          <t>PRODUCES</t>
        </is>
      </c>
      <c r="I692" t="inlineStr">
        <is>
          <t>Cross-reference</t>
        </is>
      </c>
      <c r="J692" t="inlineStr">
        <is>
          <t>Optional</t>
        </is>
      </c>
      <c r="K692" t="inlineStr">
        <is>
          <t>Primary</t>
        </is>
      </c>
      <c r="L692" t="inlineStr"/>
      <c r="M692" t="inlineStr">
        <is>
          <t>SourceField:Related Deliverable IDs</t>
        </is>
      </c>
    </row>
    <row r="693">
      <c r="A693" t="inlineStr">
        <is>
          <t>Activities</t>
        </is>
      </c>
      <c r="B693" t="inlineStr">
        <is>
          <t>A-R-020</t>
        </is>
      </c>
      <c r="C693" t="inlineStr">
        <is>
          <t>Rules</t>
        </is>
      </c>
      <c r="D693" t="inlineStr">
        <is>
          <t>R-020</t>
        </is>
      </c>
      <c r="E693" t="inlineStr">
        <is>
          <t>Source Rule IDs</t>
        </is>
      </c>
      <c r="F693">
        <f>A693&amp;"|"&amp;B693</f>
        <v/>
      </c>
      <c r="G693">
        <f>C693&amp;"|"&amp;D693</f>
        <v/>
      </c>
      <c r="H693" t="inlineStr">
        <is>
          <t>UNDEFINED</t>
        </is>
      </c>
      <c r="I693" t="inlineStr">
        <is>
          <t>Cross-reference</t>
        </is>
      </c>
      <c r="J693" t="inlineStr">
        <is>
          <t>Optional</t>
        </is>
      </c>
      <c r="K693" t="inlineStr">
        <is>
          <t>Primary</t>
        </is>
      </c>
      <c r="L693" t="inlineStr"/>
      <c r="M693" t="inlineStr">
        <is>
          <t>SourceField:Source Rule IDs</t>
        </is>
      </c>
    </row>
    <row r="694">
      <c r="A694" t="inlineStr">
        <is>
          <t>Activities</t>
        </is>
      </c>
      <c r="B694" t="inlineStr">
        <is>
          <t>A-R-020</t>
        </is>
      </c>
      <c r="C694" t="inlineStr">
        <is>
          <t>WPS</t>
        </is>
      </c>
      <c r="D694" t="inlineStr">
        <is>
          <t>WPS-06</t>
        </is>
      </c>
      <c r="E694" t="inlineStr">
        <is>
          <t>WPS ID</t>
        </is>
      </c>
      <c r="F694">
        <f>A694&amp;"|"&amp;B694</f>
        <v/>
      </c>
      <c r="G694">
        <f>C694&amp;"|"&amp;D694</f>
        <v/>
      </c>
      <c r="H694" t="inlineStr">
        <is>
          <t>BELONGS_TO_WPS</t>
        </is>
      </c>
      <c r="I694" t="inlineStr">
        <is>
          <t>Structural</t>
        </is>
      </c>
      <c r="J694" t="inlineStr">
        <is>
          <t>Required</t>
        </is>
      </c>
      <c r="K694" t="inlineStr">
        <is>
          <t>Primary</t>
        </is>
      </c>
      <c r="L694" t="inlineStr"/>
      <c r="M694" t="inlineStr">
        <is>
          <t>SourceField:WPS ID</t>
        </is>
      </c>
    </row>
    <row r="695">
      <c r="A695" t="inlineStr">
        <is>
          <t>Activities</t>
        </is>
      </c>
      <c r="B695" t="inlineStr">
        <is>
          <t>A-R-021</t>
        </is>
      </c>
      <c r="C695" t="inlineStr">
        <is>
          <t>Acceptance</t>
        </is>
      </c>
      <c r="D695" t="inlineStr">
        <is>
          <t>AC-R-021</t>
        </is>
      </c>
      <c r="E695" t="inlineStr">
        <is>
          <t>Related Acceptance Criteria IDs</t>
        </is>
      </c>
      <c r="F695">
        <f>A695&amp;"|"&amp;B695</f>
        <v/>
      </c>
      <c r="G695">
        <f>C695&amp;"|"&amp;D695</f>
        <v/>
      </c>
      <c r="H695" t="inlineStr">
        <is>
          <t>ACCEPTED_BY</t>
        </is>
      </c>
      <c r="I695" t="inlineStr">
        <is>
          <t>Structural</t>
        </is>
      </c>
      <c r="J695" t="inlineStr">
        <is>
          <t>Required</t>
        </is>
      </c>
      <c r="K695" t="inlineStr">
        <is>
          <t>Primary</t>
        </is>
      </c>
      <c r="L695" t="inlineStr"/>
      <c r="M695" t="inlineStr">
        <is>
          <t>SourceField:Related Acceptance Criteria IDs</t>
        </is>
      </c>
    </row>
    <row r="696">
      <c r="A696" t="inlineStr">
        <is>
          <t>Activities</t>
        </is>
      </c>
      <c r="B696" t="inlineStr">
        <is>
          <t>A-R-021</t>
        </is>
      </c>
      <c r="C696" t="inlineStr">
        <is>
          <t>Deliverables</t>
        </is>
      </c>
      <c r="D696" t="inlineStr">
        <is>
          <t>D-R-021</t>
        </is>
      </c>
      <c r="E696" t="inlineStr">
        <is>
          <t>Related Deliverable IDs</t>
        </is>
      </c>
      <c r="F696">
        <f>A696&amp;"|"&amp;B696</f>
        <v/>
      </c>
      <c r="G696">
        <f>C696&amp;"|"&amp;D696</f>
        <v/>
      </c>
      <c r="H696" t="inlineStr">
        <is>
          <t>PRODUCES</t>
        </is>
      </c>
      <c r="I696" t="inlineStr">
        <is>
          <t>Cross-reference</t>
        </is>
      </c>
      <c r="J696" t="inlineStr">
        <is>
          <t>Optional</t>
        </is>
      </c>
      <c r="K696" t="inlineStr">
        <is>
          <t>Primary</t>
        </is>
      </c>
      <c r="L696" t="inlineStr"/>
      <c r="M696" t="inlineStr">
        <is>
          <t>SourceField:Related Deliverable IDs</t>
        </is>
      </c>
    </row>
    <row r="697">
      <c r="A697" t="inlineStr">
        <is>
          <t>Activities</t>
        </is>
      </c>
      <c r="B697" t="inlineStr">
        <is>
          <t>A-R-021</t>
        </is>
      </c>
      <c r="C697" t="inlineStr">
        <is>
          <t>Rules</t>
        </is>
      </c>
      <c r="D697" t="inlineStr">
        <is>
          <t>R-021</t>
        </is>
      </c>
      <c r="E697" t="inlineStr">
        <is>
          <t>Source Rule IDs</t>
        </is>
      </c>
      <c r="F697">
        <f>A697&amp;"|"&amp;B697</f>
        <v/>
      </c>
      <c r="G697">
        <f>C697&amp;"|"&amp;D697</f>
        <v/>
      </c>
      <c r="H697" t="inlineStr">
        <is>
          <t>UNDEFINED</t>
        </is>
      </c>
      <c r="I697" t="inlineStr">
        <is>
          <t>Cross-reference</t>
        </is>
      </c>
      <c r="J697" t="inlineStr">
        <is>
          <t>Optional</t>
        </is>
      </c>
      <c r="K697" t="inlineStr">
        <is>
          <t>Primary</t>
        </is>
      </c>
      <c r="L697" t="inlineStr"/>
      <c r="M697" t="inlineStr">
        <is>
          <t>SourceField:Source Rule IDs</t>
        </is>
      </c>
    </row>
    <row r="698">
      <c r="A698" t="inlineStr">
        <is>
          <t>Activities</t>
        </is>
      </c>
      <c r="B698" t="inlineStr">
        <is>
          <t>A-R-021</t>
        </is>
      </c>
      <c r="C698" t="inlineStr">
        <is>
          <t>WPS</t>
        </is>
      </c>
      <c r="D698" t="inlineStr">
        <is>
          <t>WPS-06</t>
        </is>
      </c>
      <c r="E698" t="inlineStr">
        <is>
          <t>WPS ID</t>
        </is>
      </c>
      <c r="F698">
        <f>A698&amp;"|"&amp;B698</f>
        <v/>
      </c>
      <c r="G698">
        <f>C698&amp;"|"&amp;D698</f>
        <v/>
      </c>
      <c r="H698" t="inlineStr">
        <is>
          <t>BELONGS_TO_WPS</t>
        </is>
      </c>
      <c r="I698" t="inlineStr">
        <is>
          <t>Structural</t>
        </is>
      </c>
      <c r="J698" t="inlineStr">
        <is>
          <t>Required</t>
        </is>
      </c>
      <c r="K698" t="inlineStr">
        <is>
          <t>Primary</t>
        </is>
      </c>
      <c r="L698" t="inlineStr"/>
      <c r="M698" t="inlineStr">
        <is>
          <t>SourceField:WPS ID</t>
        </is>
      </c>
    </row>
    <row r="699">
      <c r="A699" t="inlineStr">
        <is>
          <t>Activities</t>
        </is>
      </c>
      <c r="B699" t="inlineStr">
        <is>
          <t>A-R-022</t>
        </is>
      </c>
      <c r="C699" t="inlineStr">
        <is>
          <t>Acceptance</t>
        </is>
      </c>
      <c r="D699" t="inlineStr">
        <is>
          <t>AC-R-022</t>
        </is>
      </c>
      <c r="E699" t="inlineStr">
        <is>
          <t>Related Acceptance Criteria IDs</t>
        </is>
      </c>
      <c r="F699">
        <f>A699&amp;"|"&amp;B699</f>
        <v/>
      </c>
      <c r="G699">
        <f>C699&amp;"|"&amp;D699</f>
        <v/>
      </c>
      <c r="H699" t="inlineStr">
        <is>
          <t>ACCEPTED_BY</t>
        </is>
      </c>
      <c r="I699" t="inlineStr">
        <is>
          <t>Structural</t>
        </is>
      </c>
      <c r="J699" t="inlineStr">
        <is>
          <t>Required</t>
        </is>
      </c>
      <c r="K699" t="inlineStr">
        <is>
          <t>Primary</t>
        </is>
      </c>
      <c r="L699" t="inlineStr"/>
      <c r="M699" t="inlineStr">
        <is>
          <t>SourceField:Related Acceptance Criteria IDs</t>
        </is>
      </c>
    </row>
    <row r="700">
      <c r="A700" t="inlineStr">
        <is>
          <t>Activities</t>
        </is>
      </c>
      <c r="B700" t="inlineStr">
        <is>
          <t>A-R-022</t>
        </is>
      </c>
      <c r="C700" t="inlineStr">
        <is>
          <t>Deliverables</t>
        </is>
      </c>
      <c r="D700" t="inlineStr">
        <is>
          <t>D-R-022</t>
        </is>
      </c>
      <c r="E700" t="inlineStr">
        <is>
          <t>Related Deliverable IDs</t>
        </is>
      </c>
      <c r="F700">
        <f>A700&amp;"|"&amp;B700</f>
        <v/>
      </c>
      <c r="G700">
        <f>C700&amp;"|"&amp;D700</f>
        <v/>
      </c>
      <c r="H700" t="inlineStr">
        <is>
          <t>PRODUCES</t>
        </is>
      </c>
      <c r="I700" t="inlineStr">
        <is>
          <t>Cross-reference</t>
        </is>
      </c>
      <c r="J700" t="inlineStr">
        <is>
          <t>Optional</t>
        </is>
      </c>
      <c r="K700" t="inlineStr">
        <is>
          <t>Primary</t>
        </is>
      </c>
      <c r="L700" t="inlineStr"/>
      <c r="M700" t="inlineStr">
        <is>
          <t>SourceField:Related Deliverable IDs</t>
        </is>
      </c>
    </row>
    <row r="701">
      <c r="A701" t="inlineStr">
        <is>
          <t>Activities</t>
        </is>
      </c>
      <c r="B701" t="inlineStr">
        <is>
          <t>A-R-022</t>
        </is>
      </c>
      <c r="C701" t="inlineStr">
        <is>
          <t>Rules</t>
        </is>
      </c>
      <c r="D701" t="inlineStr">
        <is>
          <t>R-022</t>
        </is>
      </c>
      <c r="E701" t="inlineStr">
        <is>
          <t>Source Rule IDs</t>
        </is>
      </c>
      <c r="F701">
        <f>A701&amp;"|"&amp;B701</f>
        <v/>
      </c>
      <c r="G701">
        <f>C701&amp;"|"&amp;D701</f>
        <v/>
      </c>
      <c r="H701" t="inlineStr">
        <is>
          <t>UNDEFINED</t>
        </is>
      </c>
      <c r="I701" t="inlineStr">
        <is>
          <t>Cross-reference</t>
        </is>
      </c>
      <c r="J701" t="inlineStr">
        <is>
          <t>Optional</t>
        </is>
      </c>
      <c r="K701" t="inlineStr">
        <is>
          <t>Primary</t>
        </is>
      </c>
      <c r="L701" t="inlineStr"/>
      <c r="M701" t="inlineStr">
        <is>
          <t>SourceField:Source Rule IDs</t>
        </is>
      </c>
    </row>
    <row r="702">
      <c r="A702" t="inlineStr">
        <is>
          <t>Activities</t>
        </is>
      </c>
      <c r="B702" t="inlineStr">
        <is>
          <t>A-R-022</t>
        </is>
      </c>
      <c r="C702" t="inlineStr">
        <is>
          <t>WPS</t>
        </is>
      </c>
      <c r="D702" t="inlineStr">
        <is>
          <t>WPS-06</t>
        </is>
      </c>
      <c r="E702" t="inlineStr">
        <is>
          <t>WPS ID</t>
        </is>
      </c>
      <c r="F702">
        <f>A702&amp;"|"&amp;B702</f>
        <v/>
      </c>
      <c r="G702">
        <f>C702&amp;"|"&amp;D702</f>
        <v/>
      </c>
      <c r="H702" t="inlineStr">
        <is>
          <t>BELONGS_TO_WPS</t>
        </is>
      </c>
      <c r="I702" t="inlineStr">
        <is>
          <t>Structural</t>
        </is>
      </c>
      <c r="J702" t="inlineStr">
        <is>
          <t>Required</t>
        </is>
      </c>
      <c r="K702" t="inlineStr">
        <is>
          <t>Primary</t>
        </is>
      </c>
      <c r="L702" t="inlineStr"/>
      <c r="M702" t="inlineStr">
        <is>
          <t>SourceField:WPS ID</t>
        </is>
      </c>
    </row>
    <row r="703">
      <c r="A703" t="inlineStr">
        <is>
          <t>Activities</t>
        </is>
      </c>
      <c r="B703" t="inlineStr">
        <is>
          <t>A-R-023</t>
        </is>
      </c>
      <c r="C703" t="inlineStr">
        <is>
          <t>Acceptance</t>
        </is>
      </c>
      <c r="D703" t="inlineStr">
        <is>
          <t>AC-R-023</t>
        </is>
      </c>
      <c r="E703" t="inlineStr">
        <is>
          <t>Related Acceptance Criteria IDs</t>
        </is>
      </c>
      <c r="F703">
        <f>A703&amp;"|"&amp;B703</f>
        <v/>
      </c>
      <c r="G703">
        <f>C703&amp;"|"&amp;D703</f>
        <v/>
      </c>
      <c r="H703" t="inlineStr">
        <is>
          <t>ACCEPTED_BY</t>
        </is>
      </c>
      <c r="I703" t="inlineStr">
        <is>
          <t>Structural</t>
        </is>
      </c>
      <c r="J703" t="inlineStr">
        <is>
          <t>Required</t>
        </is>
      </c>
      <c r="K703" t="inlineStr">
        <is>
          <t>Primary</t>
        </is>
      </c>
      <c r="L703" t="inlineStr"/>
      <c r="M703" t="inlineStr">
        <is>
          <t>SourceField:Related Acceptance Criteria IDs</t>
        </is>
      </c>
    </row>
    <row r="704">
      <c r="A704" t="inlineStr">
        <is>
          <t>Activities</t>
        </is>
      </c>
      <c r="B704" t="inlineStr">
        <is>
          <t>A-R-023</t>
        </is>
      </c>
      <c r="C704" t="inlineStr">
        <is>
          <t>Deliverables</t>
        </is>
      </c>
      <c r="D704" t="inlineStr">
        <is>
          <t>D-R-023</t>
        </is>
      </c>
      <c r="E704" t="inlineStr">
        <is>
          <t>Related Deliverable IDs</t>
        </is>
      </c>
      <c r="F704">
        <f>A704&amp;"|"&amp;B704</f>
        <v/>
      </c>
      <c r="G704">
        <f>C704&amp;"|"&amp;D704</f>
        <v/>
      </c>
      <c r="H704" t="inlineStr">
        <is>
          <t>PRODUCES</t>
        </is>
      </c>
      <c r="I704" t="inlineStr">
        <is>
          <t>Cross-reference</t>
        </is>
      </c>
      <c r="J704" t="inlineStr">
        <is>
          <t>Optional</t>
        </is>
      </c>
      <c r="K704" t="inlineStr">
        <is>
          <t>Primary</t>
        </is>
      </c>
      <c r="L704" t="inlineStr"/>
      <c r="M704" t="inlineStr">
        <is>
          <t>SourceField:Related Deliverable IDs</t>
        </is>
      </c>
    </row>
    <row r="705">
      <c r="A705" t="inlineStr">
        <is>
          <t>Activities</t>
        </is>
      </c>
      <c r="B705" t="inlineStr">
        <is>
          <t>A-R-023</t>
        </is>
      </c>
      <c r="C705" t="inlineStr">
        <is>
          <t>Rules</t>
        </is>
      </c>
      <c r="D705" t="inlineStr">
        <is>
          <t>R-023</t>
        </is>
      </c>
      <c r="E705" t="inlineStr">
        <is>
          <t>Source Rule IDs</t>
        </is>
      </c>
      <c r="F705">
        <f>A705&amp;"|"&amp;B705</f>
        <v/>
      </c>
      <c r="G705">
        <f>C705&amp;"|"&amp;D705</f>
        <v/>
      </c>
      <c r="H705" t="inlineStr">
        <is>
          <t>UNDEFINED</t>
        </is>
      </c>
      <c r="I705" t="inlineStr">
        <is>
          <t>Cross-reference</t>
        </is>
      </c>
      <c r="J705" t="inlineStr">
        <is>
          <t>Optional</t>
        </is>
      </c>
      <c r="K705" t="inlineStr">
        <is>
          <t>Primary</t>
        </is>
      </c>
      <c r="L705" t="inlineStr"/>
      <c r="M705" t="inlineStr">
        <is>
          <t>SourceField:Source Rule IDs</t>
        </is>
      </c>
    </row>
    <row r="706">
      <c r="A706" t="inlineStr">
        <is>
          <t>Activities</t>
        </is>
      </c>
      <c r="B706" t="inlineStr">
        <is>
          <t>A-R-023</t>
        </is>
      </c>
      <c r="C706" t="inlineStr">
        <is>
          <t>WPS</t>
        </is>
      </c>
      <c r="D706" t="inlineStr">
        <is>
          <t>WPS-07</t>
        </is>
      </c>
      <c r="E706" t="inlineStr">
        <is>
          <t>WPS ID</t>
        </is>
      </c>
      <c r="F706">
        <f>A706&amp;"|"&amp;B706</f>
        <v/>
      </c>
      <c r="G706">
        <f>C706&amp;"|"&amp;D706</f>
        <v/>
      </c>
      <c r="H706" t="inlineStr">
        <is>
          <t>BELONGS_TO_WPS</t>
        </is>
      </c>
      <c r="I706" t="inlineStr">
        <is>
          <t>Structural</t>
        </is>
      </c>
      <c r="J706" t="inlineStr">
        <is>
          <t>Required</t>
        </is>
      </c>
      <c r="K706" t="inlineStr">
        <is>
          <t>Primary</t>
        </is>
      </c>
      <c r="L706" t="inlineStr"/>
      <c r="M706" t="inlineStr">
        <is>
          <t>SourceField:WPS ID</t>
        </is>
      </c>
    </row>
    <row r="707">
      <c r="A707" t="inlineStr">
        <is>
          <t>Activities</t>
        </is>
      </c>
      <c r="B707" t="inlineStr">
        <is>
          <t>A-R-024</t>
        </is>
      </c>
      <c r="C707" t="inlineStr">
        <is>
          <t>Acceptance</t>
        </is>
      </c>
      <c r="D707" t="inlineStr">
        <is>
          <t>AC-R-024</t>
        </is>
      </c>
      <c r="E707" t="inlineStr">
        <is>
          <t>Related Acceptance Criteria IDs</t>
        </is>
      </c>
      <c r="F707">
        <f>A707&amp;"|"&amp;B707</f>
        <v/>
      </c>
      <c r="G707">
        <f>C707&amp;"|"&amp;D707</f>
        <v/>
      </c>
      <c r="H707" t="inlineStr">
        <is>
          <t>ACCEPTED_BY</t>
        </is>
      </c>
      <c r="I707" t="inlineStr">
        <is>
          <t>Structural</t>
        </is>
      </c>
      <c r="J707" t="inlineStr">
        <is>
          <t>Required</t>
        </is>
      </c>
      <c r="K707" t="inlineStr">
        <is>
          <t>Primary</t>
        </is>
      </c>
      <c r="L707" t="inlineStr"/>
      <c r="M707" t="inlineStr">
        <is>
          <t>SourceField:Related Acceptance Criteria IDs</t>
        </is>
      </c>
    </row>
    <row r="708">
      <c r="A708" t="inlineStr">
        <is>
          <t>Activities</t>
        </is>
      </c>
      <c r="B708" t="inlineStr">
        <is>
          <t>A-R-024</t>
        </is>
      </c>
      <c r="C708" t="inlineStr">
        <is>
          <t>Deliverables</t>
        </is>
      </c>
      <c r="D708" t="inlineStr">
        <is>
          <t>D-R-024</t>
        </is>
      </c>
      <c r="E708" t="inlineStr">
        <is>
          <t>Related Deliverable IDs</t>
        </is>
      </c>
      <c r="F708">
        <f>A708&amp;"|"&amp;B708</f>
        <v/>
      </c>
      <c r="G708">
        <f>C708&amp;"|"&amp;D708</f>
        <v/>
      </c>
      <c r="H708" t="inlineStr">
        <is>
          <t>PRODUCES</t>
        </is>
      </c>
      <c r="I708" t="inlineStr">
        <is>
          <t>Cross-reference</t>
        </is>
      </c>
      <c r="J708" t="inlineStr">
        <is>
          <t>Optional</t>
        </is>
      </c>
      <c r="K708" t="inlineStr">
        <is>
          <t>Primary</t>
        </is>
      </c>
      <c r="L708" t="inlineStr"/>
      <c r="M708" t="inlineStr">
        <is>
          <t>SourceField:Related Deliverable IDs</t>
        </is>
      </c>
    </row>
    <row r="709">
      <c r="A709" t="inlineStr">
        <is>
          <t>Activities</t>
        </is>
      </c>
      <c r="B709" t="inlineStr">
        <is>
          <t>A-R-024</t>
        </is>
      </c>
      <c r="C709" t="inlineStr">
        <is>
          <t>Rules</t>
        </is>
      </c>
      <c r="D709" t="inlineStr">
        <is>
          <t>R-024</t>
        </is>
      </c>
      <c r="E709" t="inlineStr">
        <is>
          <t>Source Rule IDs</t>
        </is>
      </c>
      <c r="F709">
        <f>A709&amp;"|"&amp;B709</f>
        <v/>
      </c>
      <c r="G709">
        <f>C709&amp;"|"&amp;D709</f>
        <v/>
      </c>
      <c r="H709" t="inlineStr">
        <is>
          <t>UNDEFINED</t>
        </is>
      </c>
      <c r="I709" t="inlineStr">
        <is>
          <t>Cross-reference</t>
        </is>
      </c>
      <c r="J709" t="inlineStr">
        <is>
          <t>Optional</t>
        </is>
      </c>
      <c r="K709" t="inlineStr">
        <is>
          <t>Primary</t>
        </is>
      </c>
      <c r="L709" t="inlineStr"/>
      <c r="M709" t="inlineStr">
        <is>
          <t>SourceField:Source Rule IDs</t>
        </is>
      </c>
    </row>
    <row r="710">
      <c r="A710" t="inlineStr">
        <is>
          <t>Activities</t>
        </is>
      </c>
      <c r="B710" t="inlineStr">
        <is>
          <t>A-R-024</t>
        </is>
      </c>
      <c r="C710" t="inlineStr">
        <is>
          <t>WPS</t>
        </is>
      </c>
      <c r="D710" t="inlineStr">
        <is>
          <t>WPS-07</t>
        </is>
      </c>
      <c r="E710" t="inlineStr">
        <is>
          <t>WPS ID</t>
        </is>
      </c>
      <c r="F710">
        <f>A710&amp;"|"&amp;B710</f>
        <v/>
      </c>
      <c r="G710">
        <f>C710&amp;"|"&amp;D710</f>
        <v/>
      </c>
      <c r="H710" t="inlineStr">
        <is>
          <t>BELONGS_TO_WPS</t>
        </is>
      </c>
      <c r="I710" t="inlineStr">
        <is>
          <t>Structural</t>
        </is>
      </c>
      <c r="J710" t="inlineStr">
        <is>
          <t>Required</t>
        </is>
      </c>
      <c r="K710" t="inlineStr">
        <is>
          <t>Primary</t>
        </is>
      </c>
      <c r="L710" t="inlineStr"/>
      <c r="M710" t="inlineStr">
        <is>
          <t>SourceField:WPS ID</t>
        </is>
      </c>
    </row>
    <row r="711">
      <c r="A711" t="inlineStr">
        <is>
          <t>Activities</t>
        </is>
      </c>
      <c r="B711" t="inlineStr">
        <is>
          <t>A-R-025</t>
        </is>
      </c>
      <c r="C711" t="inlineStr">
        <is>
          <t>Acceptance</t>
        </is>
      </c>
      <c r="D711" t="inlineStr">
        <is>
          <t>AC-R-025</t>
        </is>
      </c>
      <c r="E711" t="inlineStr">
        <is>
          <t>Related Acceptance Criteria IDs</t>
        </is>
      </c>
      <c r="F711">
        <f>A711&amp;"|"&amp;B711</f>
        <v/>
      </c>
      <c r="G711">
        <f>C711&amp;"|"&amp;D711</f>
        <v/>
      </c>
      <c r="H711" t="inlineStr">
        <is>
          <t>ACCEPTED_BY</t>
        </is>
      </c>
      <c r="I711" t="inlineStr">
        <is>
          <t>Structural</t>
        </is>
      </c>
      <c r="J711" t="inlineStr">
        <is>
          <t>Required</t>
        </is>
      </c>
      <c r="K711" t="inlineStr">
        <is>
          <t>Primary</t>
        </is>
      </c>
      <c r="L711" t="inlineStr"/>
      <c r="M711" t="inlineStr">
        <is>
          <t>SourceField:Related Acceptance Criteria IDs</t>
        </is>
      </c>
    </row>
    <row r="712">
      <c r="A712" t="inlineStr">
        <is>
          <t>Activities</t>
        </is>
      </c>
      <c r="B712" t="inlineStr">
        <is>
          <t>A-R-025</t>
        </is>
      </c>
      <c r="C712" t="inlineStr">
        <is>
          <t>Deliverables</t>
        </is>
      </c>
      <c r="D712" t="inlineStr">
        <is>
          <t>D-R-025</t>
        </is>
      </c>
      <c r="E712" t="inlineStr">
        <is>
          <t>Related Deliverable IDs</t>
        </is>
      </c>
      <c r="F712">
        <f>A712&amp;"|"&amp;B712</f>
        <v/>
      </c>
      <c r="G712">
        <f>C712&amp;"|"&amp;D712</f>
        <v/>
      </c>
      <c r="H712" t="inlineStr">
        <is>
          <t>PRODUCES</t>
        </is>
      </c>
      <c r="I712" t="inlineStr">
        <is>
          <t>Cross-reference</t>
        </is>
      </c>
      <c r="J712" t="inlineStr">
        <is>
          <t>Optional</t>
        </is>
      </c>
      <c r="K712" t="inlineStr">
        <is>
          <t>Primary</t>
        </is>
      </c>
      <c r="L712" t="inlineStr"/>
      <c r="M712" t="inlineStr">
        <is>
          <t>SourceField:Related Deliverable IDs</t>
        </is>
      </c>
    </row>
    <row r="713">
      <c r="A713" t="inlineStr">
        <is>
          <t>Activities</t>
        </is>
      </c>
      <c r="B713" t="inlineStr">
        <is>
          <t>A-R-025</t>
        </is>
      </c>
      <c r="C713" t="inlineStr">
        <is>
          <t>Rules</t>
        </is>
      </c>
      <c r="D713" t="inlineStr">
        <is>
          <t>R-025</t>
        </is>
      </c>
      <c r="E713" t="inlineStr">
        <is>
          <t>Source Rule IDs</t>
        </is>
      </c>
      <c r="F713">
        <f>A713&amp;"|"&amp;B713</f>
        <v/>
      </c>
      <c r="G713">
        <f>C713&amp;"|"&amp;D713</f>
        <v/>
      </c>
      <c r="H713" t="inlineStr">
        <is>
          <t>UNDEFINED</t>
        </is>
      </c>
      <c r="I713" t="inlineStr">
        <is>
          <t>Cross-reference</t>
        </is>
      </c>
      <c r="J713" t="inlineStr">
        <is>
          <t>Optional</t>
        </is>
      </c>
      <c r="K713" t="inlineStr">
        <is>
          <t>Primary</t>
        </is>
      </c>
      <c r="L713" t="inlineStr"/>
      <c r="M713" t="inlineStr">
        <is>
          <t>SourceField:Source Rule IDs</t>
        </is>
      </c>
    </row>
    <row r="714">
      <c r="A714" t="inlineStr">
        <is>
          <t>Activities</t>
        </is>
      </c>
      <c r="B714" t="inlineStr">
        <is>
          <t>A-R-025</t>
        </is>
      </c>
      <c r="C714" t="inlineStr">
        <is>
          <t>WPS</t>
        </is>
      </c>
      <c r="D714" t="inlineStr">
        <is>
          <t>WPS-07</t>
        </is>
      </c>
      <c r="E714" t="inlineStr">
        <is>
          <t>WPS ID</t>
        </is>
      </c>
      <c r="F714">
        <f>A714&amp;"|"&amp;B714</f>
        <v/>
      </c>
      <c r="G714">
        <f>C714&amp;"|"&amp;D714</f>
        <v/>
      </c>
      <c r="H714" t="inlineStr">
        <is>
          <t>BELONGS_TO_WPS</t>
        </is>
      </c>
      <c r="I714" t="inlineStr">
        <is>
          <t>Structural</t>
        </is>
      </c>
      <c r="J714" t="inlineStr">
        <is>
          <t>Required</t>
        </is>
      </c>
      <c r="K714" t="inlineStr">
        <is>
          <t>Primary</t>
        </is>
      </c>
      <c r="L714" t="inlineStr"/>
      <c r="M714" t="inlineStr">
        <is>
          <t>SourceField:WPS ID</t>
        </is>
      </c>
    </row>
    <row r="715">
      <c r="A715" t="inlineStr">
        <is>
          <t>Activities</t>
        </is>
      </c>
      <c r="B715" t="inlineStr">
        <is>
          <t>A-R-026</t>
        </is>
      </c>
      <c r="C715" t="inlineStr">
        <is>
          <t>Acceptance</t>
        </is>
      </c>
      <c r="D715" t="inlineStr">
        <is>
          <t>AC-R-026</t>
        </is>
      </c>
      <c r="E715" t="inlineStr">
        <is>
          <t>Related Acceptance Criteria IDs</t>
        </is>
      </c>
      <c r="F715">
        <f>A715&amp;"|"&amp;B715</f>
        <v/>
      </c>
      <c r="G715">
        <f>C715&amp;"|"&amp;D715</f>
        <v/>
      </c>
      <c r="H715" t="inlineStr">
        <is>
          <t>ACCEPTED_BY</t>
        </is>
      </c>
      <c r="I715" t="inlineStr">
        <is>
          <t>Structural</t>
        </is>
      </c>
      <c r="J715" t="inlineStr">
        <is>
          <t>Required</t>
        </is>
      </c>
      <c r="K715" t="inlineStr">
        <is>
          <t>Primary</t>
        </is>
      </c>
      <c r="L715" t="inlineStr"/>
      <c r="M715" t="inlineStr">
        <is>
          <t>SourceField:Related Acceptance Criteria IDs</t>
        </is>
      </c>
    </row>
    <row r="716">
      <c r="A716" t="inlineStr">
        <is>
          <t>Activities</t>
        </is>
      </c>
      <c r="B716" t="inlineStr">
        <is>
          <t>A-R-026</t>
        </is>
      </c>
      <c r="C716" t="inlineStr">
        <is>
          <t>Deliverables</t>
        </is>
      </c>
      <c r="D716" t="inlineStr">
        <is>
          <t>D-R-026</t>
        </is>
      </c>
      <c r="E716" t="inlineStr">
        <is>
          <t>Related Deliverable IDs</t>
        </is>
      </c>
      <c r="F716">
        <f>A716&amp;"|"&amp;B716</f>
        <v/>
      </c>
      <c r="G716">
        <f>C716&amp;"|"&amp;D716</f>
        <v/>
      </c>
      <c r="H716" t="inlineStr">
        <is>
          <t>PRODUCES</t>
        </is>
      </c>
      <c r="I716" t="inlineStr">
        <is>
          <t>Cross-reference</t>
        </is>
      </c>
      <c r="J716" t="inlineStr">
        <is>
          <t>Optional</t>
        </is>
      </c>
      <c r="K716" t="inlineStr">
        <is>
          <t>Primary</t>
        </is>
      </c>
      <c r="L716" t="inlineStr"/>
      <c r="M716" t="inlineStr">
        <is>
          <t>SourceField:Related Deliverable IDs</t>
        </is>
      </c>
    </row>
    <row r="717">
      <c r="A717" t="inlineStr">
        <is>
          <t>Activities</t>
        </is>
      </c>
      <c r="B717" t="inlineStr">
        <is>
          <t>A-R-026</t>
        </is>
      </c>
      <c r="C717" t="inlineStr">
        <is>
          <t>Rules</t>
        </is>
      </c>
      <c r="D717" t="inlineStr">
        <is>
          <t>R-026</t>
        </is>
      </c>
      <c r="E717" t="inlineStr">
        <is>
          <t>Source Rule IDs</t>
        </is>
      </c>
      <c r="F717">
        <f>A717&amp;"|"&amp;B717</f>
        <v/>
      </c>
      <c r="G717">
        <f>C717&amp;"|"&amp;D717</f>
        <v/>
      </c>
      <c r="H717" t="inlineStr">
        <is>
          <t>UNDEFINED</t>
        </is>
      </c>
      <c r="I717" t="inlineStr">
        <is>
          <t>Cross-reference</t>
        </is>
      </c>
      <c r="J717" t="inlineStr">
        <is>
          <t>Optional</t>
        </is>
      </c>
      <c r="K717" t="inlineStr">
        <is>
          <t>Primary</t>
        </is>
      </c>
      <c r="L717" t="inlineStr"/>
      <c r="M717" t="inlineStr">
        <is>
          <t>SourceField:Source Rule IDs</t>
        </is>
      </c>
    </row>
    <row r="718">
      <c r="A718" t="inlineStr">
        <is>
          <t>Activities</t>
        </is>
      </c>
      <c r="B718" t="inlineStr">
        <is>
          <t>A-R-026</t>
        </is>
      </c>
      <c r="C718" t="inlineStr">
        <is>
          <t>WPS</t>
        </is>
      </c>
      <c r="D718" t="inlineStr">
        <is>
          <t>WPS-07</t>
        </is>
      </c>
      <c r="E718" t="inlineStr">
        <is>
          <t>WPS ID</t>
        </is>
      </c>
      <c r="F718">
        <f>A718&amp;"|"&amp;B718</f>
        <v/>
      </c>
      <c r="G718">
        <f>C718&amp;"|"&amp;D718</f>
        <v/>
      </c>
      <c r="H718" t="inlineStr">
        <is>
          <t>BELONGS_TO_WPS</t>
        </is>
      </c>
      <c r="I718" t="inlineStr">
        <is>
          <t>Structural</t>
        </is>
      </c>
      <c r="J718" t="inlineStr">
        <is>
          <t>Required</t>
        </is>
      </c>
      <c r="K718" t="inlineStr">
        <is>
          <t>Primary</t>
        </is>
      </c>
      <c r="L718" t="inlineStr"/>
      <c r="M718" t="inlineStr">
        <is>
          <t>SourceField:WPS ID</t>
        </is>
      </c>
    </row>
    <row r="719">
      <c r="A719" t="inlineStr">
        <is>
          <t>Activities</t>
        </is>
      </c>
      <c r="B719" t="inlineStr">
        <is>
          <t>A-R-027</t>
        </is>
      </c>
      <c r="C719" t="inlineStr">
        <is>
          <t>Acceptance</t>
        </is>
      </c>
      <c r="D719" t="inlineStr">
        <is>
          <t>AC-R-027</t>
        </is>
      </c>
      <c r="E719" t="inlineStr">
        <is>
          <t>Related Acceptance Criteria IDs</t>
        </is>
      </c>
      <c r="F719">
        <f>A719&amp;"|"&amp;B719</f>
        <v/>
      </c>
      <c r="G719">
        <f>C719&amp;"|"&amp;D719</f>
        <v/>
      </c>
      <c r="H719" t="inlineStr">
        <is>
          <t>ACCEPTED_BY</t>
        </is>
      </c>
      <c r="I719" t="inlineStr">
        <is>
          <t>Structural</t>
        </is>
      </c>
      <c r="J719" t="inlineStr">
        <is>
          <t>Required</t>
        </is>
      </c>
      <c r="K719" t="inlineStr">
        <is>
          <t>Primary</t>
        </is>
      </c>
      <c r="L719" t="inlineStr"/>
      <c r="M719" t="inlineStr">
        <is>
          <t>SourceField:Related Acceptance Criteria IDs</t>
        </is>
      </c>
    </row>
    <row r="720">
      <c r="A720" t="inlineStr">
        <is>
          <t>Activities</t>
        </is>
      </c>
      <c r="B720" t="inlineStr">
        <is>
          <t>A-R-027</t>
        </is>
      </c>
      <c r="C720" t="inlineStr">
        <is>
          <t>Deliverables</t>
        </is>
      </c>
      <c r="D720" t="inlineStr">
        <is>
          <t>D-R-027</t>
        </is>
      </c>
      <c r="E720" t="inlineStr">
        <is>
          <t>Related Deliverable IDs</t>
        </is>
      </c>
      <c r="F720">
        <f>A720&amp;"|"&amp;B720</f>
        <v/>
      </c>
      <c r="G720">
        <f>C720&amp;"|"&amp;D720</f>
        <v/>
      </c>
      <c r="H720" t="inlineStr">
        <is>
          <t>PRODUCES</t>
        </is>
      </c>
      <c r="I720" t="inlineStr">
        <is>
          <t>Cross-reference</t>
        </is>
      </c>
      <c r="J720" t="inlineStr">
        <is>
          <t>Optional</t>
        </is>
      </c>
      <c r="K720" t="inlineStr">
        <is>
          <t>Primary</t>
        </is>
      </c>
      <c r="L720" t="inlineStr"/>
      <c r="M720" t="inlineStr">
        <is>
          <t>SourceField:Related Deliverable IDs</t>
        </is>
      </c>
    </row>
    <row r="721">
      <c r="A721" t="inlineStr">
        <is>
          <t>Activities</t>
        </is>
      </c>
      <c r="B721" t="inlineStr">
        <is>
          <t>A-R-027</t>
        </is>
      </c>
      <c r="C721" t="inlineStr">
        <is>
          <t>Rules</t>
        </is>
      </c>
      <c r="D721" t="inlineStr">
        <is>
          <t>R-027</t>
        </is>
      </c>
      <c r="E721" t="inlineStr">
        <is>
          <t>Source Rule IDs</t>
        </is>
      </c>
      <c r="F721">
        <f>A721&amp;"|"&amp;B721</f>
        <v/>
      </c>
      <c r="G721">
        <f>C721&amp;"|"&amp;D721</f>
        <v/>
      </c>
      <c r="H721" t="inlineStr">
        <is>
          <t>UNDEFINED</t>
        </is>
      </c>
      <c r="I721" t="inlineStr">
        <is>
          <t>Cross-reference</t>
        </is>
      </c>
      <c r="J721" t="inlineStr">
        <is>
          <t>Optional</t>
        </is>
      </c>
      <c r="K721" t="inlineStr">
        <is>
          <t>Primary</t>
        </is>
      </c>
      <c r="L721" t="inlineStr"/>
      <c r="M721" t="inlineStr">
        <is>
          <t>SourceField:Source Rule IDs</t>
        </is>
      </c>
    </row>
    <row r="722">
      <c r="A722" t="inlineStr">
        <is>
          <t>Activities</t>
        </is>
      </c>
      <c r="B722" t="inlineStr">
        <is>
          <t>A-R-027</t>
        </is>
      </c>
      <c r="C722" t="inlineStr">
        <is>
          <t>WPS</t>
        </is>
      </c>
      <c r="D722" t="inlineStr">
        <is>
          <t>WPS-07</t>
        </is>
      </c>
      <c r="E722" t="inlineStr">
        <is>
          <t>WPS ID</t>
        </is>
      </c>
      <c r="F722">
        <f>A722&amp;"|"&amp;B722</f>
        <v/>
      </c>
      <c r="G722">
        <f>C722&amp;"|"&amp;D722</f>
        <v/>
      </c>
      <c r="H722" t="inlineStr">
        <is>
          <t>BELONGS_TO_WPS</t>
        </is>
      </c>
      <c r="I722" t="inlineStr">
        <is>
          <t>Structural</t>
        </is>
      </c>
      <c r="J722" t="inlineStr">
        <is>
          <t>Required</t>
        </is>
      </c>
      <c r="K722" t="inlineStr">
        <is>
          <t>Primary</t>
        </is>
      </c>
      <c r="L722" t="inlineStr"/>
      <c r="M722" t="inlineStr">
        <is>
          <t>SourceField:WPS ID</t>
        </is>
      </c>
    </row>
    <row r="723">
      <c r="A723" t="inlineStr">
        <is>
          <t>Activities</t>
        </is>
      </c>
      <c r="B723" t="inlineStr">
        <is>
          <t>A-R-028</t>
        </is>
      </c>
      <c r="C723" t="inlineStr">
        <is>
          <t>Acceptance</t>
        </is>
      </c>
      <c r="D723" t="inlineStr">
        <is>
          <t>AC-R-028</t>
        </is>
      </c>
      <c r="E723" t="inlineStr">
        <is>
          <t>Related Acceptance Criteria IDs</t>
        </is>
      </c>
      <c r="F723">
        <f>A723&amp;"|"&amp;B723</f>
        <v/>
      </c>
      <c r="G723">
        <f>C723&amp;"|"&amp;D723</f>
        <v/>
      </c>
      <c r="H723" t="inlineStr">
        <is>
          <t>ACCEPTED_BY</t>
        </is>
      </c>
      <c r="I723" t="inlineStr">
        <is>
          <t>Structural</t>
        </is>
      </c>
      <c r="J723" t="inlineStr">
        <is>
          <t>Required</t>
        </is>
      </c>
      <c r="K723" t="inlineStr">
        <is>
          <t>Primary</t>
        </is>
      </c>
      <c r="L723" t="inlineStr"/>
      <c r="M723" t="inlineStr">
        <is>
          <t>SourceField:Related Acceptance Criteria IDs</t>
        </is>
      </c>
    </row>
    <row r="724">
      <c r="A724" t="inlineStr">
        <is>
          <t>Activities</t>
        </is>
      </c>
      <c r="B724" t="inlineStr">
        <is>
          <t>A-R-028</t>
        </is>
      </c>
      <c r="C724" t="inlineStr">
        <is>
          <t>Deliverables</t>
        </is>
      </c>
      <c r="D724" t="inlineStr">
        <is>
          <t>D-R-028</t>
        </is>
      </c>
      <c r="E724" t="inlineStr">
        <is>
          <t>Related Deliverable IDs</t>
        </is>
      </c>
      <c r="F724">
        <f>A724&amp;"|"&amp;B724</f>
        <v/>
      </c>
      <c r="G724">
        <f>C724&amp;"|"&amp;D724</f>
        <v/>
      </c>
      <c r="H724" t="inlineStr">
        <is>
          <t>PRODUCES</t>
        </is>
      </c>
      <c r="I724" t="inlineStr">
        <is>
          <t>Cross-reference</t>
        </is>
      </c>
      <c r="J724" t="inlineStr">
        <is>
          <t>Optional</t>
        </is>
      </c>
      <c r="K724" t="inlineStr">
        <is>
          <t>Primary</t>
        </is>
      </c>
      <c r="L724" t="inlineStr"/>
      <c r="M724" t="inlineStr">
        <is>
          <t>SourceField:Related Deliverable IDs</t>
        </is>
      </c>
    </row>
    <row r="725">
      <c r="A725" t="inlineStr">
        <is>
          <t>Activities</t>
        </is>
      </c>
      <c r="B725" t="inlineStr">
        <is>
          <t>A-R-028</t>
        </is>
      </c>
      <c r="C725" t="inlineStr">
        <is>
          <t>Rules</t>
        </is>
      </c>
      <c r="D725" t="inlineStr">
        <is>
          <t>R-028</t>
        </is>
      </c>
      <c r="E725" t="inlineStr">
        <is>
          <t>Source Rule IDs</t>
        </is>
      </c>
      <c r="F725">
        <f>A725&amp;"|"&amp;B725</f>
        <v/>
      </c>
      <c r="G725">
        <f>C725&amp;"|"&amp;D725</f>
        <v/>
      </c>
      <c r="H725" t="inlineStr">
        <is>
          <t>UNDEFINED</t>
        </is>
      </c>
      <c r="I725" t="inlineStr">
        <is>
          <t>Cross-reference</t>
        </is>
      </c>
      <c r="J725" t="inlineStr">
        <is>
          <t>Optional</t>
        </is>
      </c>
      <c r="K725" t="inlineStr">
        <is>
          <t>Primary</t>
        </is>
      </c>
      <c r="L725" t="inlineStr"/>
      <c r="M725" t="inlineStr">
        <is>
          <t>SourceField:Source Rule IDs</t>
        </is>
      </c>
    </row>
    <row r="726">
      <c r="A726" t="inlineStr">
        <is>
          <t>Activities</t>
        </is>
      </c>
      <c r="B726" t="inlineStr">
        <is>
          <t>A-R-028</t>
        </is>
      </c>
      <c r="C726" t="inlineStr">
        <is>
          <t>WPS</t>
        </is>
      </c>
      <c r="D726" t="inlineStr">
        <is>
          <t>WPS-07</t>
        </is>
      </c>
      <c r="E726" t="inlineStr">
        <is>
          <t>WPS ID</t>
        </is>
      </c>
      <c r="F726">
        <f>A726&amp;"|"&amp;B726</f>
        <v/>
      </c>
      <c r="G726">
        <f>C726&amp;"|"&amp;D726</f>
        <v/>
      </c>
      <c r="H726" t="inlineStr">
        <is>
          <t>BELONGS_TO_WPS</t>
        </is>
      </c>
      <c r="I726" t="inlineStr">
        <is>
          <t>Structural</t>
        </is>
      </c>
      <c r="J726" t="inlineStr">
        <is>
          <t>Required</t>
        </is>
      </c>
      <c r="K726" t="inlineStr">
        <is>
          <t>Primary</t>
        </is>
      </c>
      <c r="L726" t="inlineStr"/>
      <c r="M726" t="inlineStr">
        <is>
          <t>SourceField:WPS ID</t>
        </is>
      </c>
    </row>
    <row r="727">
      <c r="A727" t="inlineStr">
        <is>
          <t>Activities</t>
        </is>
      </c>
      <c r="B727" t="inlineStr">
        <is>
          <t>A-R-029</t>
        </is>
      </c>
      <c r="C727" t="inlineStr">
        <is>
          <t>Acceptance</t>
        </is>
      </c>
      <c r="D727" t="inlineStr">
        <is>
          <t>AC-R-029</t>
        </is>
      </c>
      <c r="E727" t="inlineStr">
        <is>
          <t>Related Acceptance Criteria IDs</t>
        </is>
      </c>
      <c r="F727">
        <f>A727&amp;"|"&amp;B727</f>
        <v/>
      </c>
      <c r="G727">
        <f>C727&amp;"|"&amp;D727</f>
        <v/>
      </c>
      <c r="H727" t="inlineStr">
        <is>
          <t>ACCEPTED_BY</t>
        </is>
      </c>
      <c r="I727" t="inlineStr">
        <is>
          <t>Structural</t>
        </is>
      </c>
      <c r="J727" t="inlineStr">
        <is>
          <t>Required</t>
        </is>
      </c>
      <c r="K727" t="inlineStr">
        <is>
          <t>Primary</t>
        </is>
      </c>
      <c r="L727" t="inlineStr"/>
      <c r="M727" t="inlineStr">
        <is>
          <t>SourceField:Related Acceptance Criteria IDs</t>
        </is>
      </c>
    </row>
    <row r="728">
      <c r="A728" t="inlineStr">
        <is>
          <t>Activities</t>
        </is>
      </c>
      <c r="B728" t="inlineStr">
        <is>
          <t>A-R-029</t>
        </is>
      </c>
      <c r="C728" t="inlineStr">
        <is>
          <t>Deliverables</t>
        </is>
      </c>
      <c r="D728" t="inlineStr">
        <is>
          <t>D-R-029</t>
        </is>
      </c>
      <c r="E728" t="inlineStr">
        <is>
          <t>Related Deliverable IDs</t>
        </is>
      </c>
      <c r="F728">
        <f>A728&amp;"|"&amp;B728</f>
        <v/>
      </c>
      <c r="G728">
        <f>C728&amp;"|"&amp;D728</f>
        <v/>
      </c>
      <c r="H728" t="inlineStr">
        <is>
          <t>PRODUCES</t>
        </is>
      </c>
      <c r="I728" t="inlineStr">
        <is>
          <t>Cross-reference</t>
        </is>
      </c>
      <c r="J728" t="inlineStr">
        <is>
          <t>Optional</t>
        </is>
      </c>
      <c r="K728" t="inlineStr">
        <is>
          <t>Primary</t>
        </is>
      </c>
      <c r="L728" t="inlineStr"/>
      <c r="M728" t="inlineStr">
        <is>
          <t>SourceField:Related Deliverable IDs</t>
        </is>
      </c>
    </row>
    <row r="729">
      <c r="A729" t="inlineStr">
        <is>
          <t>Activities</t>
        </is>
      </c>
      <c r="B729" t="inlineStr">
        <is>
          <t>A-R-029</t>
        </is>
      </c>
      <c r="C729" t="inlineStr">
        <is>
          <t>Rules</t>
        </is>
      </c>
      <c r="D729" t="inlineStr">
        <is>
          <t>R-029</t>
        </is>
      </c>
      <c r="E729" t="inlineStr">
        <is>
          <t>Source Rule IDs</t>
        </is>
      </c>
      <c r="F729">
        <f>A729&amp;"|"&amp;B729</f>
        <v/>
      </c>
      <c r="G729">
        <f>C729&amp;"|"&amp;D729</f>
        <v/>
      </c>
      <c r="H729" t="inlineStr">
        <is>
          <t>UNDEFINED</t>
        </is>
      </c>
      <c r="I729" t="inlineStr">
        <is>
          <t>Cross-reference</t>
        </is>
      </c>
      <c r="J729" t="inlineStr">
        <is>
          <t>Optional</t>
        </is>
      </c>
      <c r="K729" t="inlineStr">
        <is>
          <t>Primary</t>
        </is>
      </c>
      <c r="L729" t="inlineStr"/>
      <c r="M729" t="inlineStr">
        <is>
          <t>SourceField:Source Rule IDs</t>
        </is>
      </c>
    </row>
    <row r="730">
      <c r="A730" t="inlineStr">
        <is>
          <t>Activities</t>
        </is>
      </c>
      <c r="B730" t="inlineStr">
        <is>
          <t>A-R-029</t>
        </is>
      </c>
      <c r="C730" t="inlineStr">
        <is>
          <t>WPS</t>
        </is>
      </c>
      <c r="D730" t="inlineStr">
        <is>
          <t>WPS-08</t>
        </is>
      </c>
      <c r="E730" t="inlineStr">
        <is>
          <t>WPS ID</t>
        </is>
      </c>
      <c r="F730">
        <f>A730&amp;"|"&amp;B730</f>
        <v/>
      </c>
      <c r="G730">
        <f>C730&amp;"|"&amp;D730</f>
        <v/>
      </c>
      <c r="H730" t="inlineStr">
        <is>
          <t>BELONGS_TO_WPS</t>
        </is>
      </c>
      <c r="I730" t="inlineStr">
        <is>
          <t>Structural</t>
        </is>
      </c>
      <c r="J730" t="inlineStr">
        <is>
          <t>Required</t>
        </is>
      </c>
      <c r="K730" t="inlineStr">
        <is>
          <t>Primary</t>
        </is>
      </c>
      <c r="L730" t="inlineStr"/>
      <c r="M730" t="inlineStr">
        <is>
          <t>SourceField:WPS ID</t>
        </is>
      </c>
    </row>
    <row r="731">
      <c r="A731" t="inlineStr">
        <is>
          <t>Activities</t>
        </is>
      </c>
      <c r="B731" t="inlineStr">
        <is>
          <t>A-R-030</t>
        </is>
      </c>
      <c r="C731" t="inlineStr">
        <is>
          <t>Acceptance</t>
        </is>
      </c>
      <c r="D731" t="inlineStr">
        <is>
          <t>AC-R-030</t>
        </is>
      </c>
      <c r="E731" t="inlineStr">
        <is>
          <t>Related Acceptance Criteria IDs</t>
        </is>
      </c>
      <c r="F731">
        <f>A731&amp;"|"&amp;B731</f>
        <v/>
      </c>
      <c r="G731">
        <f>C731&amp;"|"&amp;D731</f>
        <v/>
      </c>
      <c r="H731" t="inlineStr">
        <is>
          <t>ACCEPTED_BY</t>
        </is>
      </c>
      <c r="I731" t="inlineStr">
        <is>
          <t>Structural</t>
        </is>
      </c>
      <c r="J731" t="inlineStr">
        <is>
          <t>Required</t>
        </is>
      </c>
      <c r="K731" t="inlineStr">
        <is>
          <t>Primary</t>
        </is>
      </c>
      <c r="L731" t="inlineStr"/>
      <c r="M731" t="inlineStr">
        <is>
          <t>SourceField:Related Acceptance Criteria IDs</t>
        </is>
      </c>
    </row>
    <row r="732">
      <c r="A732" t="inlineStr">
        <is>
          <t>Activities</t>
        </is>
      </c>
      <c r="B732" t="inlineStr">
        <is>
          <t>A-R-030</t>
        </is>
      </c>
      <c r="C732" t="inlineStr">
        <is>
          <t>Deliverables</t>
        </is>
      </c>
      <c r="D732" t="inlineStr">
        <is>
          <t>D-R-030</t>
        </is>
      </c>
      <c r="E732" t="inlineStr">
        <is>
          <t>Related Deliverable IDs</t>
        </is>
      </c>
      <c r="F732">
        <f>A732&amp;"|"&amp;B732</f>
        <v/>
      </c>
      <c r="G732">
        <f>C732&amp;"|"&amp;D732</f>
        <v/>
      </c>
      <c r="H732" t="inlineStr">
        <is>
          <t>PRODUCES</t>
        </is>
      </c>
      <c r="I732" t="inlineStr">
        <is>
          <t>Cross-reference</t>
        </is>
      </c>
      <c r="J732" t="inlineStr">
        <is>
          <t>Optional</t>
        </is>
      </c>
      <c r="K732" t="inlineStr">
        <is>
          <t>Primary</t>
        </is>
      </c>
      <c r="L732" t="inlineStr"/>
      <c r="M732" t="inlineStr">
        <is>
          <t>SourceField:Related Deliverable IDs</t>
        </is>
      </c>
    </row>
    <row r="733">
      <c r="A733" t="inlineStr">
        <is>
          <t>Activities</t>
        </is>
      </c>
      <c r="B733" t="inlineStr">
        <is>
          <t>A-R-030</t>
        </is>
      </c>
      <c r="C733" t="inlineStr">
        <is>
          <t>Rules</t>
        </is>
      </c>
      <c r="D733" t="inlineStr">
        <is>
          <t>R-030</t>
        </is>
      </c>
      <c r="E733" t="inlineStr">
        <is>
          <t>Source Rule IDs</t>
        </is>
      </c>
      <c r="F733">
        <f>A733&amp;"|"&amp;B733</f>
        <v/>
      </c>
      <c r="G733">
        <f>C733&amp;"|"&amp;D733</f>
        <v/>
      </c>
      <c r="H733" t="inlineStr">
        <is>
          <t>UNDEFINED</t>
        </is>
      </c>
      <c r="I733" t="inlineStr">
        <is>
          <t>Cross-reference</t>
        </is>
      </c>
      <c r="J733" t="inlineStr">
        <is>
          <t>Optional</t>
        </is>
      </c>
      <c r="K733" t="inlineStr">
        <is>
          <t>Primary</t>
        </is>
      </c>
      <c r="L733" t="inlineStr"/>
      <c r="M733" t="inlineStr">
        <is>
          <t>SourceField:Source Rule IDs</t>
        </is>
      </c>
    </row>
    <row r="734">
      <c r="A734" t="inlineStr">
        <is>
          <t>Activities</t>
        </is>
      </c>
      <c r="B734" t="inlineStr">
        <is>
          <t>A-R-030</t>
        </is>
      </c>
      <c r="C734" t="inlineStr">
        <is>
          <t>WPS</t>
        </is>
      </c>
      <c r="D734" t="inlineStr">
        <is>
          <t>WPS-08</t>
        </is>
      </c>
      <c r="E734" t="inlineStr">
        <is>
          <t>WPS ID</t>
        </is>
      </c>
      <c r="F734">
        <f>A734&amp;"|"&amp;B734</f>
        <v/>
      </c>
      <c r="G734">
        <f>C734&amp;"|"&amp;D734</f>
        <v/>
      </c>
      <c r="H734" t="inlineStr">
        <is>
          <t>BELONGS_TO_WPS</t>
        </is>
      </c>
      <c r="I734" t="inlineStr">
        <is>
          <t>Structural</t>
        </is>
      </c>
      <c r="J734" t="inlineStr">
        <is>
          <t>Required</t>
        </is>
      </c>
      <c r="K734" t="inlineStr">
        <is>
          <t>Primary</t>
        </is>
      </c>
      <c r="L734" t="inlineStr"/>
      <c r="M734" t="inlineStr">
        <is>
          <t>SourceField:WPS ID</t>
        </is>
      </c>
    </row>
    <row r="735">
      <c r="A735" t="inlineStr">
        <is>
          <t>Activities</t>
        </is>
      </c>
      <c r="B735" t="inlineStr">
        <is>
          <t>A-R-031</t>
        </is>
      </c>
      <c r="C735" t="inlineStr">
        <is>
          <t>Acceptance</t>
        </is>
      </c>
      <c r="D735" t="inlineStr">
        <is>
          <t>AC-R-031</t>
        </is>
      </c>
      <c r="E735" t="inlineStr">
        <is>
          <t>Related Acceptance Criteria IDs</t>
        </is>
      </c>
      <c r="F735">
        <f>A735&amp;"|"&amp;B735</f>
        <v/>
      </c>
      <c r="G735">
        <f>C735&amp;"|"&amp;D735</f>
        <v/>
      </c>
      <c r="H735" t="inlineStr">
        <is>
          <t>ACCEPTED_BY</t>
        </is>
      </c>
      <c r="I735" t="inlineStr">
        <is>
          <t>Structural</t>
        </is>
      </c>
      <c r="J735" t="inlineStr">
        <is>
          <t>Required</t>
        </is>
      </c>
      <c r="K735" t="inlineStr">
        <is>
          <t>Primary</t>
        </is>
      </c>
      <c r="L735" t="inlineStr"/>
      <c r="M735" t="inlineStr">
        <is>
          <t>SourceField:Related Acceptance Criteria IDs</t>
        </is>
      </c>
    </row>
    <row r="736">
      <c r="A736" t="inlineStr">
        <is>
          <t>Activities</t>
        </is>
      </c>
      <c r="B736" t="inlineStr">
        <is>
          <t>A-R-031</t>
        </is>
      </c>
      <c r="C736" t="inlineStr">
        <is>
          <t>Deliverables</t>
        </is>
      </c>
      <c r="D736" t="inlineStr">
        <is>
          <t>D-R-031</t>
        </is>
      </c>
      <c r="E736" t="inlineStr">
        <is>
          <t>Related Deliverable IDs</t>
        </is>
      </c>
      <c r="F736">
        <f>A736&amp;"|"&amp;B736</f>
        <v/>
      </c>
      <c r="G736">
        <f>C736&amp;"|"&amp;D736</f>
        <v/>
      </c>
      <c r="H736" t="inlineStr">
        <is>
          <t>PRODUCES</t>
        </is>
      </c>
      <c r="I736" t="inlineStr">
        <is>
          <t>Cross-reference</t>
        </is>
      </c>
      <c r="J736" t="inlineStr">
        <is>
          <t>Optional</t>
        </is>
      </c>
      <c r="K736" t="inlineStr">
        <is>
          <t>Primary</t>
        </is>
      </c>
      <c r="L736" t="inlineStr"/>
      <c r="M736" t="inlineStr">
        <is>
          <t>SourceField:Related Deliverable IDs</t>
        </is>
      </c>
    </row>
    <row r="737">
      <c r="A737" t="inlineStr">
        <is>
          <t>Activities</t>
        </is>
      </c>
      <c r="B737" t="inlineStr">
        <is>
          <t>A-R-031</t>
        </is>
      </c>
      <c r="C737" t="inlineStr">
        <is>
          <t>Rules</t>
        </is>
      </c>
      <c r="D737" t="inlineStr">
        <is>
          <t>R-031</t>
        </is>
      </c>
      <c r="E737" t="inlineStr">
        <is>
          <t>Source Rule IDs</t>
        </is>
      </c>
      <c r="F737">
        <f>A737&amp;"|"&amp;B737</f>
        <v/>
      </c>
      <c r="G737">
        <f>C737&amp;"|"&amp;D737</f>
        <v/>
      </c>
      <c r="H737" t="inlineStr">
        <is>
          <t>UNDEFINED</t>
        </is>
      </c>
      <c r="I737" t="inlineStr">
        <is>
          <t>Cross-reference</t>
        </is>
      </c>
      <c r="J737" t="inlineStr">
        <is>
          <t>Optional</t>
        </is>
      </c>
      <c r="K737" t="inlineStr">
        <is>
          <t>Primary</t>
        </is>
      </c>
      <c r="L737" t="inlineStr"/>
      <c r="M737" t="inlineStr">
        <is>
          <t>SourceField:Source Rule IDs</t>
        </is>
      </c>
    </row>
    <row r="738">
      <c r="A738" t="inlineStr">
        <is>
          <t>Activities</t>
        </is>
      </c>
      <c r="B738" t="inlineStr">
        <is>
          <t>A-R-031</t>
        </is>
      </c>
      <c r="C738" t="inlineStr">
        <is>
          <t>WPS</t>
        </is>
      </c>
      <c r="D738" t="inlineStr">
        <is>
          <t>WPS-08</t>
        </is>
      </c>
      <c r="E738" t="inlineStr">
        <is>
          <t>WPS ID</t>
        </is>
      </c>
      <c r="F738">
        <f>A738&amp;"|"&amp;B738</f>
        <v/>
      </c>
      <c r="G738">
        <f>C738&amp;"|"&amp;D738</f>
        <v/>
      </c>
      <c r="H738" t="inlineStr">
        <is>
          <t>BELONGS_TO_WPS</t>
        </is>
      </c>
      <c r="I738" t="inlineStr">
        <is>
          <t>Structural</t>
        </is>
      </c>
      <c r="J738" t="inlineStr">
        <is>
          <t>Required</t>
        </is>
      </c>
      <c r="K738" t="inlineStr">
        <is>
          <t>Primary</t>
        </is>
      </c>
      <c r="L738" t="inlineStr"/>
      <c r="M738" t="inlineStr">
        <is>
          <t>SourceField:WPS ID</t>
        </is>
      </c>
    </row>
    <row r="739">
      <c r="A739" t="inlineStr">
        <is>
          <t>Activities</t>
        </is>
      </c>
      <c r="B739" t="inlineStr">
        <is>
          <t>A-R-032</t>
        </is>
      </c>
      <c r="C739" t="inlineStr">
        <is>
          <t>Acceptance</t>
        </is>
      </c>
      <c r="D739" t="inlineStr">
        <is>
          <t>AC-R-032</t>
        </is>
      </c>
      <c r="E739" t="inlineStr">
        <is>
          <t>Related Acceptance Criteria IDs</t>
        </is>
      </c>
      <c r="F739">
        <f>A739&amp;"|"&amp;B739</f>
        <v/>
      </c>
      <c r="G739">
        <f>C739&amp;"|"&amp;D739</f>
        <v/>
      </c>
      <c r="H739" t="inlineStr">
        <is>
          <t>ACCEPTED_BY</t>
        </is>
      </c>
      <c r="I739" t="inlineStr">
        <is>
          <t>Structural</t>
        </is>
      </c>
      <c r="J739" t="inlineStr">
        <is>
          <t>Required</t>
        </is>
      </c>
      <c r="K739" t="inlineStr">
        <is>
          <t>Primary</t>
        </is>
      </c>
      <c r="L739" t="inlineStr"/>
      <c r="M739" t="inlineStr">
        <is>
          <t>SourceField:Related Acceptance Criteria IDs</t>
        </is>
      </c>
    </row>
    <row r="740">
      <c r="A740" t="inlineStr">
        <is>
          <t>Activities</t>
        </is>
      </c>
      <c r="B740" t="inlineStr">
        <is>
          <t>A-R-032</t>
        </is>
      </c>
      <c r="C740" t="inlineStr">
        <is>
          <t>Deliverables</t>
        </is>
      </c>
      <c r="D740" t="inlineStr">
        <is>
          <t>D-R-032</t>
        </is>
      </c>
      <c r="E740" t="inlineStr">
        <is>
          <t>Related Deliverable IDs</t>
        </is>
      </c>
      <c r="F740">
        <f>A740&amp;"|"&amp;B740</f>
        <v/>
      </c>
      <c r="G740">
        <f>C740&amp;"|"&amp;D740</f>
        <v/>
      </c>
      <c r="H740" t="inlineStr">
        <is>
          <t>PRODUCES</t>
        </is>
      </c>
      <c r="I740" t="inlineStr">
        <is>
          <t>Cross-reference</t>
        </is>
      </c>
      <c r="J740" t="inlineStr">
        <is>
          <t>Optional</t>
        </is>
      </c>
      <c r="K740" t="inlineStr">
        <is>
          <t>Primary</t>
        </is>
      </c>
      <c r="L740" t="inlineStr"/>
      <c r="M740" t="inlineStr">
        <is>
          <t>SourceField:Related Deliverable IDs</t>
        </is>
      </c>
    </row>
    <row r="741">
      <c r="A741" t="inlineStr">
        <is>
          <t>Activities</t>
        </is>
      </c>
      <c r="B741" t="inlineStr">
        <is>
          <t>A-R-032</t>
        </is>
      </c>
      <c r="C741" t="inlineStr">
        <is>
          <t>Rules</t>
        </is>
      </c>
      <c r="D741" t="inlineStr">
        <is>
          <t>R-032</t>
        </is>
      </c>
      <c r="E741" t="inlineStr">
        <is>
          <t>Source Rule IDs</t>
        </is>
      </c>
      <c r="F741">
        <f>A741&amp;"|"&amp;B741</f>
        <v/>
      </c>
      <c r="G741">
        <f>C741&amp;"|"&amp;D741</f>
        <v/>
      </c>
      <c r="H741" t="inlineStr">
        <is>
          <t>UNDEFINED</t>
        </is>
      </c>
      <c r="I741" t="inlineStr">
        <is>
          <t>Cross-reference</t>
        </is>
      </c>
      <c r="J741" t="inlineStr">
        <is>
          <t>Optional</t>
        </is>
      </c>
      <c r="K741" t="inlineStr">
        <is>
          <t>Primary</t>
        </is>
      </c>
      <c r="L741" t="inlineStr"/>
      <c r="M741" t="inlineStr">
        <is>
          <t>SourceField:Source Rule IDs</t>
        </is>
      </c>
    </row>
    <row r="742">
      <c r="A742" t="inlineStr">
        <is>
          <t>Activities</t>
        </is>
      </c>
      <c r="B742" t="inlineStr">
        <is>
          <t>A-R-032</t>
        </is>
      </c>
      <c r="C742" t="inlineStr">
        <is>
          <t>WPS</t>
        </is>
      </c>
      <c r="D742" t="inlineStr">
        <is>
          <t>WPS-09</t>
        </is>
      </c>
      <c r="E742" t="inlineStr">
        <is>
          <t>WPS ID</t>
        </is>
      </c>
      <c r="F742">
        <f>A742&amp;"|"&amp;B742</f>
        <v/>
      </c>
      <c r="G742">
        <f>C742&amp;"|"&amp;D742</f>
        <v/>
      </c>
      <c r="H742" t="inlineStr">
        <is>
          <t>BELONGS_TO_WPS</t>
        </is>
      </c>
      <c r="I742" t="inlineStr">
        <is>
          <t>Structural</t>
        </is>
      </c>
      <c r="J742" t="inlineStr">
        <is>
          <t>Required</t>
        </is>
      </c>
      <c r="K742" t="inlineStr">
        <is>
          <t>Primary</t>
        </is>
      </c>
      <c r="L742" t="inlineStr"/>
      <c r="M742" t="inlineStr">
        <is>
          <t>SourceField:WPS ID</t>
        </is>
      </c>
    </row>
    <row r="743">
      <c r="A743" t="inlineStr">
        <is>
          <t>Activities</t>
        </is>
      </c>
      <c r="B743" t="inlineStr">
        <is>
          <t>A-R-033</t>
        </is>
      </c>
      <c r="C743" t="inlineStr">
        <is>
          <t>Acceptance</t>
        </is>
      </c>
      <c r="D743" t="inlineStr">
        <is>
          <t>AC-R-033</t>
        </is>
      </c>
      <c r="E743" t="inlineStr">
        <is>
          <t>Related Acceptance Criteria IDs</t>
        </is>
      </c>
      <c r="F743">
        <f>A743&amp;"|"&amp;B743</f>
        <v/>
      </c>
      <c r="G743">
        <f>C743&amp;"|"&amp;D743</f>
        <v/>
      </c>
      <c r="H743" t="inlineStr">
        <is>
          <t>ACCEPTED_BY</t>
        </is>
      </c>
      <c r="I743" t="inlineStr">
        <is>
          <t>Structural</t>
        </is>
      </c>
      <c r="J743" t="inlineStr">
        <is>
          <t>Required</t>
        </is>
      </c>
      <c r="K743" t="inlineStr">
        <is>
          <t>Primary</t>
        </is>
      </c>
      <c r="L743" t="inlineStr"/>
      <c r="M743" t="inlineStr">
        <is>
          <t>SourceField:Related Acceptance Criteria IDs</t>
        </is>
      </c>
    </row>
    <row r="744">
      <c r="A744" t="inlineStr">
        <is>
          <t>Activities</t>
        </is>
      </c>
      <c r="B744" t="inlineStr">
        <is>
          <t>A-R-033</t>
        </is>
      </c>
      <c r="C744" t="inlineStr">
        <is>
          <t>Deliverables</t>
        </is>
      </c>
      <c r="D744" t="inlineStr">
        <is>
          <t>D-R-033</t>
        </is>
      </c>
      <c r="E744" t="inlineStr">
        <is>
          <t>Related Deliverable IDs</t>
        </is>
      </c>
      <c r="F744">
        <f>A744&amp;"|"&amp;B744</f>
        <v/>
      </c>
      <c r="G744">
        <f>C744&amp;"|"&amp;D744</f>
        <v/>
      </c>
      <c r="H744" t="inlineStr">
        <is>
          <t>PRODUCES</t>
        </is>
      </c>
      <c r="I744" t="inlineStr">
        <is>
          <t>Cross-reference</t>
        </is>
      </c>
      <c r="J744" t="inlineStr">
        <is>
          <t>Optional</t>
        </is>
      </c>
      <c r="K744" t="inlineStr">
        <is>
          <t>Primary</t>
        </is>
      </c>
      <c r="L744" t="inlineStr"/>
      <c r="M744" t="inlineStr">
        <is>
          <t>SourceField:Related Deliverable IDs</t>
        </is>
      </c>
    </row>
    <row r="745">
      <c r="A745" t="inlineStr">
        <is>
          <t>Activities</t>
        </is>
      </c>
      <c r="B745" t="inlineStr">
        <is>
          <t>A-R-033</t>
        </is>
      </c>
      <c r="C745" t="inlineStr">
        <is>
          <t>Rules</t>
        </is>
      </c>
      <c r="D745" t="inlineStr">
        <is>
          <t>R-033</t>
        </is>
      </c>
      <c r="E745" t="inlineStr">
        <is>
          <t>Source Rule IDs</t>
        </is>
      </c>
      <c r="F745">
        <f>A745&amp;"|"&amp;B745</f>
        <v/>
      </c>
      <c r="G745">
        <f>C745&amp;"|"&amp;D745</f>
        <v/>
      </c>
      <c r="H745" t="inlineStr">
        <is>
          <t>UNDEFINED</t>
        </is>
      </c>
      <c r="I745" t="inlineStr">
        <is>
          <t>Cross-reference</t>
        </is>
      </c>
      <c r="J745" t="inlineStr">
        <is>
          <t>Optional</t>
        </is>
      </c>
      <c r="K745" t="inlineStr">
        <is>
          <t>Primary</t>
        </is>
      </c>
      <c r="L745" t="inlineStr"/>
      <c r="M745" t="inlineStr">
        <is>
          <t>SourceField:Source Rule IDs</t>
        </is>
      </c>
    </row>
    <row r="746">
      <c r="A746" t="inlineStr">
        <is>
          <t>Activities</t>
        </is>
      </c>
      <c r="B746" t="inlineStr">
        <is>
          <t>A-R-033</t>
        </is>
      </c>
      <c r="C746" t="inlineStr">
        <is>
          <t>WPS</t>
        </is>
      </c>
      <c r="D746" t="inlineStr">
        <is>
          <t>WPS-09</t>
        </is>
      </c>
      <c r="E746" t="inlineStr">
        <is>
          <t>WPS ID</t>
        </is>
      </c>
      <c r="F746">
        <f>A746&amp;"|"&amp;B746</f>
        <v/>
      </c>
      <c r="G746">
        <f>C746&amp;"|"&amp;D746</f>
        <v/>
      </c>
      <c r="H746" t="inlineStr">
        <is>
          <t>BELONGS_TO_WPS</t>
        </is>
      </c>
      <c r="I746" t="inlineStr">
        <is>
          <t>Structural</t>
        </is>
      </c>
      <c r="J746" t="inlineStr">
        <is>
          <t>Required</t>
        </is>
      </c>
      <c r="K746" t="inlineStr">
        <is>
          <t>Primary</t>
        </is>
      </c>
      <c r="L746" t="inlineStr"/>
      <c r="M746" t="inlineStr">
        <is>
          <t>SourceField:WPS ID</t>
        </is>
      </c>
    </row>
    <row r="747">
      <c r="A747" t="inlineStr">
        <is>
          <t>Activities</t>
        </is>
      </c>
      <c r="B747" t="inlineStr">
        <is>
          <t>A-R-034</t>
        </is>
      </c>
      <c r="C747" t="inlineStr">
        <is>
          <t>Acceptance</t>
        </is>
      </c>
      <c r="D747" t="inlineStr">
        <is>
          <t>AC-R-034</t>
        </is>
      </c>
      <c r="E747" t="inlineStr">
        <is>
          <t>Related Acceptance Criteria IDs</t>
        </is>
      </c>
      <c r="F747">
        <f>A747&amp;"|"&amp;B747</f>
        <v/>
      </c>
      <c r="G747">
        <f>C747&amp;"|"&amp;D747</f>
        <v/>
      </c>
      <c r="H747" t="inlineStr">
        <is>
          <t>ACCEPTED_BY</t>
        </is>
      </c>
      <c r="I747" t="inlineStr">
        <is>
          <t>Structural</t>
        </is>
      </c>
      <c r="J747" t="inlineStr">
        <is>
          <t>Required</t>
        </is>
      </c>
      <c r="K747" t="inlineStr">
        <is>
          <t>Primary</t>
        </is>
      </c>
      <c r="L747" t="inlineStr"/>
      <c r="M747" t="inlineStr">
        <is>
          <t>SourceField:Related Acceptance Criteria IDs</t>
        </is>
      </c>
    </row>
    <row r="748">
      <c r="A748" t="inlineStr">
        <is>
          <t>Activities</t>
        </is>
      </c>
      <c r="B748" t="inlineStr">
        <is>
          <t>A-R-034</t>
        </is>
      </c>
      <c r="C748" t="inlineStr">
        <is>
          <t>Deliverables</t>
        </is>
      </c>
      <c r="D748" t="inlineStr">
        <is>
          <t>D-R-034</t>
        </is>
      </c>
      <c r="E748" t="inlineStr">
        <is>
          <t>Related Deliverable IDs</t>
        </is>
      </c>
      <c r="F748">
        <f>A748&amp;"|"&amp;B748</f>
        <v/>
      </c>
      <c r="G748">
        <f>C748&amp;"|"&amp;D748</f>
        <v/>
      </c>
      <c r="H748" t="inlineStr">
        <is>
          <t>PRODUCES</t>
        </is>
      </c>
      <c r="I748" t="inlineStr">
        <is>
          <t>Cross-reference</t>
        </is>
      </c>
      <c r="J748" t="inlineStr">
        <is>
          <t>Optional</t>
        </is>
      </c>
      <c r="K748" t="inlineStr">
        <is>
          <t>Primary</t>
        </is>
      </c>
      <c r="L748" t="inlineStr"/>
      <c r="M748" t="inlineStr">
        <is>
          <t>SourceField:Related Deliverable IDs</t>
        </is>
      </c>
    </row>
    <row r="749">
      <c r="A749" t="inlineStr">
        <is>
          <t>Activities</t>
        </is>
      </c>
      <c r="B749" t="inlineStr">
        <is>
          <t>A-R-034</t>
        </is>
      </c>
      <c r="C749" t="inlineStr">
        <is>
          <t>Rules</t>
        </is>
      </c>
      <c r="D749" t="inlineStr">
        <is>
          <t>R-034</t>
        </is>
      </c>
      <c r="E749" t="inlineStr">
        <is>
          <t>Source Rule IDs</t>
        </is>
      </c>
      <c r="F749">
        <f>A749&amp;"|"&amp;B749</f>
        <v/>
      </c>
      <c r="G749">
        <f>C749&amp;"|"&amp;D749</f>
        <v/>
      </c>
      <c r="H749" t="inlineStr">
        <is>
          <t>UNDEFINED</t>
        </is>
      </c>
      <c r="I749" t="inlineStr">
        <is>
          <t>Cross-reference</t>
        </is>
      </c>
      <c r="J749" t="inlineStr">
        <is>
          <t>Optional</t>
        </is>
      </c>
      <c r="K749" t="inlineStr">
        <is>
          <t>Primary</t>
        </is>
      </c>
      <c r="L749" t="inlineStr"/>
      <c r="M749" t="inlineStr">
        <is>
          <t>SourceField:Source Rule IDs</t>
        </is>
      </c>
    </row>
    <row r="750">
      <c r="A750" t="inlineStr">
        <is>
          <t>Activities</t>
        </is>
      </c>
      <c r="B750" t="inlineStr">
        <is>
          <t>A-R-034</t>
        </is>
      </c>
      <c r="C750" t="inlineStr">
        <is>
          <t>WPS</t>
        </is>
      </c>
      <c r="D750" t="inlineStr">
        <is>
          <t>WPS-09</t>
        </is>
      </c>
      <c r="E750" t="inlineStr">
        <is>
          <t>WPS ID</t>
        </is>
      </c>
      <c r="F750">
        <f>A750&amp;"|"&amp;B750</f>
        <v/>
      </c>
      <c r="G750">
        <f>C750&amp;"|"&amp;D750</f>
        <v/>
      </c>
      <c r="H750" t="inlineStr">
        <is>
          <t>BELONGS_TO_WPS</t>
        </is>
      </c>
      <c r="I750" t="inlineStr">
        <is>
          <t>Structural</t>
        </is>
      </c>
      <c r="J750" t="inlineStr">
        <is>
          <t>Required</t>
        </is>
      </c>
      <c r="K750" t="inlineStr">
        <is>
          <t>Primary</t>
        </is>
      </c>
      <c r="L750" t="inlineStr"/>
      <c r="M750" t="inlineStr">
        <is>
          <t>SourceField:WPS ID</t>
        </is>
      </c>
    </row>
    <row r="751">
      <c r="A751" t="inlineStr">
        <is>
          <t>Activities</t>
        </is>
      </c>
      <c r="B751" t="inlineStr">
        <is>
          <t>A-R-035</t>
        </is>
      </c>
      <c r="C751" t="inlineStr">
        <is>
          <t>Acceptance</t>
        </is>
      </c>
      <c r="D751" t="inlineStr">
        <is>
          <t>AC-R-035</t>
        </is>
      </c>
      <c r="E751" t="inlineStr">
        <is>
          <t>Related Acceptance Criteria IDs</t>
        </is>
      </c>
      <c r="F751">
        <f>A751&amp;"|"&amp;B751</f>
        <v/>
      </c>
      <c r="G751">
        <f>C751&amp;"|"&amp;D751</f>
        <v/>
      </c>
      <c r="H751" t="inlineStr">
        <is>
          <t>ACCEPTED_BY</t>
        </is>
      </c>
      <c r="I751" t="inlineStr">
        <is>
          <t>Structural</t>
        </is>
      </c>
      <c r="J751" t="inlineStr">
        <is>
          <t>Required</t>
        </is>
      </c>
      <c r="K751" t="inlineStr">
        <is>
          <t>Primary</t>
        </is>
      </c>
      <c r="L751" t="inlineStr"/>
      <c r="M751" t="inlineStr">
        <is>
          <t>SourceField:Related Acceptance Criteria IDs</t>
        </is>
      </c>
    </row>
    <row r="752">
      <c r="A752" t="inlineStr">
        <is>
          <t>Activities</t>
        </is>
      </c>
      <c r="B752" t="inlineStr">
        <is>
          <t>A-R-035</t>
        </is>
      </c>
      <c r="C752" t="inlineStr">
        <is>
          <t>Deliverables</t>
        </is>
      </c>
      <c r="D752" t="inlineStr">
        <is>
          <t>D-R-035</t>
        </is>
      </c>
      <c r="E752" t="inlineStr">
        <is>
          <t>Related Deliverable IDs</t>
        </is>
      </c>
      <c r="F752">
        <f>A752&amp;"|"&amp;B752</f>
        <v/>
      </c>
      <c r="G752">
        <f>C752&amp;"|"&amp;D752</f>
        <v/>
      </c>
      <c r="H752" t="inlineStr">
        <is>
          <t>PRODUCES</t>
        </is>
      </c>
      <c r="I752" t="inlineStr">
        <is>
          <t>Cross-reference</t>
        </is>
      </c>
      <c r="J752" t="inlineStr">
        <is>
          <t>Optional</t>
        </is>
      </c>
      <c r="K752" t="inlineStr">
        <is>
          <t>Primary</t>
        </is>
      </c>
      <c r="L752" t="inlineStr"/>
      <c r="M752" t="inlineStr">
        <is>
          <t>SourceField:Related Deliverable IDs</t>
        </is>
      </c>
    </row>
    <row r="753">
      <c r="A753" t="inlineStr">
        <is>
          <t>Activities</t>
        </is>
      </c>
      <c r="B753" t="inlineStr">
        <is>
          <t>A-R-035</t>
        </is>
      </c>
      <c r="C753" t="inlineStr">
        <is>
          <t>Rules</t>
        </is>
      </c>
      <c r="D753" t="inlineStr">
        <is>
          <t>R-035</t>
        </is>
      </c>
      <c r="E753" t="inlineStr">
        <is>
          <t>Source Rule IDs</t>
        </is>
      </c>
      <c r="F753">
        <f>A753&amp;"|"&amp;B753</f>
        <v/>
      </c>
      <c r="G753">
        <f>C753&amp;"|"&amp;D753</f>
        <v/>
      </c>
      <c r="H753" t="inlineStr">
        <is>
          <t>UNDEFINED</t>
        </is>
      </c>
      <c r="I753" t="inlineStr">
        <is>
          <t>Cross-reference</t>
        </is>
      </c>
      <c r="J753" t="inlineStr">
        <is>
          <t>Optional</t>
        </is>
      </c>
      <c r="K753" t="inlineStr">
        <is>
          <t>Primary</t>
        </is>
      </c>
      <c r="L753" t="inlineStr"/>
      <c r="M753" t="inlineStr">
        <is>
          <t>SourceField:Source Rule IDs</t>
        </is>
      </c>
    </row>
    <row r="754">
      <c r="A754" t="inlineStr">
        <is>
          <t>Activities</t>
        </is>
      </c>
      <c r="B754" t="inlineStr">
        <is>
          <t>A-R-035</t>
        </is>
      </c>
      <c r="C754" t="inlineStr">
        <is>
          <t>WPS</t>
        </is>
      </c>
      <c r="D754" t="inlineStr">
        <is>
          <t>WPS-11</t>
        </is>
      </c>
      <c r="E754" t="inlineStr">
        <is>
          <t>WPS ID</t>
        </is>
      </c>
      <c r="F754">
        <f>A754&amp;"|"&amp;B754</f>
        <v/>
      </c>
      <c r="G754">
        <f>C754&amp;"|"&amp;D754</f>
        <v/>
      </c>
      <c r="H754" t="inlineStr">
        <is>
          <t>BELONGS_TO_WPS</t>
        </is>
      </c>
      <c r="I754" t="inlineStr">
        <is>
          <t>Structural</t>
        </is>
      </c>
      <c r="J754" t="inlineStr">
        <is>
          <t>Required</t>
        </is>
      </c>
      <c r="K754" t="inlineStr">
        <is>
          <t>Primary</t>
        </is>
      </c>
      <c r="L754" t="inlineStr"/>
      <c r="M754" t="inlineStr">
        <is>
          <t>SourceField:WPS ID</t>
        </is>
      </c>
    </row>
    <row r="755">
      <c r="A755" t="inlineStr">
        <is>
          <t>Activities</t>
        </is>
      </c>
      <c r="B755" t="inlineStr">
        <is>
          <t>A-R-036</t>
        </is>
      </c>
      <c r="C755" t="inlineStr">
        <is>
          <t>Acceptance</t>
        </is>
      </c>
      <c r="D755" t="inlineStr">
        <is>
          <t>AC-R-036</t>
        </is>
      </c>
      <c r="E755" t="inlineStr">
        <is>
          <t>Related Acceptance Criteria IDs</t>
        </is>
      </c>
      <c r="F755">
        <f>A755&amp;"|"&amp;B755</f>
        <v/>
      </c>
      <c r="G755">
        <f>C755&amp;"|"&amp;D755</f>
        <v/>
      </c>
      <c r="H755" t="inlineStr">
        <is>
          <t>ACCEPTED_BY</t>
        </is>
      </c>
      <c r="I755" t="inlineStr">
        <is>
          <t>Structural</t>
        </is>
      </c>
      <c r="J755" t="inlineStr">
        <is>
          <t>Required</t>
        </is>
      </c>
      <c r="K755" t="inlineStr">
        <is>
          <t>Primary</t>
        </is>
      </c>
      <c r="L755" t="inlineStr"/>
      <c r="M755" t="inlineStr">
        <is>
          <t>SourceField:Related Acceptance Criteria IDs</t>
        </is>
      </c>
    </row>
    <row r="756">
      <c r="A756" t="inlineStr">
        <is>
          <t>Activities</t>
        </is>
      </c>
      <c r="B756" t="inlineStr">
        <is>
          <t>A-R-036</t>
        </is>
      </c>
      <c r="C756" t="inlineStr">
        <is>
          <t>Deliverables</t>
        </is>
      </c>
      <c r="D756" t="inlineStr">
        <is>
          <t>D-R-036</t>
        </is>
      </c>
      <c r="E756" t="inlineStr">
        <is>
          <t>Related Deliverable IDs</t>
        </is>
      </c>
      <c r="F756">
        <f>A756&amp;"|"&amp;B756</f>
        <v/>
      </c>
      <c r="G756">
        <f>C756&amp;"|"&amp;D756</f>
        <v/>
      </c>
      <c r="H756" t="inlineStr">
        <is>
          <t>PRODUCES</t>
        </is>
      </c>
      <c r="I756" t="inlineStr">
        <is>
          <t>Cross-reference</t>
        </is>
      </c>
      <c r="J756" t="inlineStr">
        <is>
          <t>Optional</t>
        </is>
      </c>
      <c r="K756" t="inlineStr">
        <is>
          <t>Primary</t>
        </is>
      </c>
      <c r="L756" t="inlineStr"/>
      <c r="M756" t="inlineStr">
        <is>
          <t>SourceField:Related Deliverable IDs</t>
        </is>
      </c>
    </row>
    <row r="757">
      <c r="A757" t="inlineStr">
        <is>
          <t>Activities</t>
        </is>
      </c>
      <c r="B757" t="inlineStr">
        <is>
          <t>A-R-036</t>
        </is>
      </c>
      <c r="C757" t="inlineStr">
        <is>
          <t>Rules</t>
        </is>
      </c>
      <c r="D757" t="inlineStr">
        <is>
          <t>R-036</t>
        </is>
      </c>
      <c r="E757" t="inlineStr">
        <is>
          <t>Source Rule IDs</t>
        </is>
      </c>
      <c r="F757">
        <f>A757&amp;"|"&amp;B757</f>
        <v/>
      </c>
      <c r="G757">
        <f>C757&amp;"|"&amp;D757</f>
        <v/>
      </c>
      <c r="H757" t="inlineStr">
        <is>
          <t>UNDEFINED</t>
        </is>
      </c>
      <c r="I757" t="inlineStr">
        <is>
          <t>Cross-reference</t>
        </is>
      </c>
      <c r="J757" t="inlineStr">
        <is>
          <t>Optional</t>
        </is>
      </c>
      <c r="K757" t="inlineStr">
        <is>
          <t>Primary</t>
        </is>
      </c>
      <c r="L757" t="inlineStr"/>
      <c r="M757" t="inlineStr">
        <is>
          <t>SourceField:Source Rule IDs</t>
        </is>
      </c>
    </row>
    <row r="758">
      <c r="A758" t="inlineStr">
        <is>
          <t>Activities</t>
        </is>
      </c>
      <c r="B758" t="inlineStr">
        <is>
          <t>A-R-036</t>
        </is>
      </c>
      <c r="C758" t="inlineStr">
        <is>
          <t>WPS</t>
        </is>
      </c>
      <c r="D758" t="inlineStr">
        <is>
          <t>WPS-08</t>
        </is>
      </c>
      <c r="E758" t="inlineStr">
        <is>
          <t>WPS ID</t>
        </is>
      </c>
      <c r="F758">
        <f>A758&amp;"|"&amp;B758</f>
        <v/>
      </c>
      <c r="G758">
        <f>C758&amp;"|"&amp;D758</f>
        <v/>
      </c>
      <c r="H758" t="inlineStr">
        <is>
          <t>BELONGS_TO_WPS</t>
        </is>
      </c>
      <c r="I758" t="inlineStr">
        <is>
          <t>Structural</t>
        </is>
      </c>
      <c r="J758" t="inlineStr">
        <is>
          <t>Required</t>
        </is>
      </c>
      <c r="K758" t="inlineStr">
        <is>
          <t>Primary</t>
        </is>
      </c>
      <c r="L758" t="inlineStr"/>
      <c r="M758" t="inlineStr">
        <is>
          <t>SourceField:WPS ID</t>
        </is>
      </c>
    </row>
    <row r="759">
      <c r="A759" t="inlineStr">
        <is>
          <t>Activities</t>
        </is>
      </c>
      <c r="B759" t="inlineStr">
        <is>
          <t>A-R-037</t>
        </is>
      </c>
      <c r="C759" t="inlineStr">
        <is>
          <t>Acceptance</t>
        </is>
      </c>
      <c r="D759" t="inlineStr">
        <is>
          <t>AC-R-037</t>
        </is>
      </c>
      <c r="E759" t="inlineStr">
        <is>
          <t>Related Acceptance Criteria IDs</t>
        </is>
      </c>
      <c r="F759">
        <f>A759&amp;"|"&amp;B759</f>
        <v/>
      </c>
      <c r="G759">
        <f>C759&amp;"|"&amp;D759</f>
        <v/>
      </c>
      <c r="H759" t="inlineStr">
        <is>
          <t>ACCEPTED_BY</t>
        </is>
      </c>
      <c r="I759" t="inlineStr">
        <is>
          <t>Structural</t>
        </is>
      </c>
      <c r="J759" t="inlineStr">
        <is>
          <t>Required</t>
        </is>
      </c>
      <c r="K759" t="inlineStr">
        <is>
          <t>Primary</t>
        </is>
      </c>
      <c r="L759" t="inlineStr"/>
      <c r="M759" t="inlineStr">
        <is>
          <t>SourceField:Related Acceptance Criteria IDs</t>
        </is>
      </c>
    </row>
    <row r="760">
      <c r="A760" t="inlineStr">
        <is>
          <t>Activities</t>
        </is>
      </c>
      <c r="B760" t="inlineStr">
        <is>
          <t>A-R-037</t>
        </is>
      </c>
      <c r="C760" t="inlineStr">
        <is>
          <t>Deliverables</t>
        </is>
      </c>
      <c r="D760" t="inlineStr">
        <is>
          <t>D-R-037</t>
        </is>
      </c>
      <c r="E760" t="inlineStr">
        <is>
          <t>Related Deliverable IDs</t>
        </is>
      </c>
      <c r="F760">
        <f>A760&amp;"|"&amp;B760</f>
        <v/>
      </c>
      <c r="G760">
        <f>C760&amp;"|"&amp;D760</f>
        <v/>
      </c>
      <c r="H760" t="inlineStr">
        <is>
          <t>PRODUCES</t>
        </is>
      </c>
      <c r="I760" t="inlineStr">
        <is>
          <t>Cross-reference</t>
        </is>
      </c>
      <c r="J760" t="inlineStr">
        <is>
          <t>Optional</t>
        </is>
      </c>
      <c r="K760" t="inlineStr">
        <is>
          <t>Primary</t>
        </is>
      </c>
      <c r="L760" t="inlineStr"/>
      <c r="M760" t="inlineStr">
        <is>
          <t>SourceField:Related Deliverable IDs</t>
        </is>
      </c>
    </row>
    <row r="761">
      <c r="A761" t="inlineStr">
        <is>
          <t>Activities</t>
        </is>
      </c>
      <c r="B761" t="inlineStr">
        <is>
          <t>A-R-037</t>
        </is>
      </c>
      <c r="C761" t="inlineStr">
        <is>
          <t>Rules</t>
        </is>
      </c>
      <c r="D761" t="inlineStr">
        <is>
          <t>R-037</t>
        </is>
      </c>
      <c r="E761" t="inlineStr">
        <is>
          <t>Source Rule IDs</t>
        </is>
      </c>
      <c r="F761">
        <f>A761&amp;"|"&amp;B761</f>
        <v/>
      </c>
      <c r="G761">
        <f>C761&amp;"|"&amp;D761</f>
        <v/>
      </c>
      <c r="H761" t="inlineStr">
        <is>
          <t>UNDEFINED</t>
        </is>
      </c>
      <c r="I761" t="inlineStr">
        <is>
          <t>Cross-reference</t>
        </is>
      </c>
      <c r="J761" t="inlineStr">
        <is>
          <t>Optional</t>
        </is>
      </c>
      <c r="K761" t="inlineStr">
        <is>
          <t>Primary</t>
        </is>
      </c>
      <c r="L761" t="inlineStr"/>
      <c r="M761" t="inlineStr">
        <is>
          <t>SourceField:Source Rule IDs</t>
        </is>
      </c>
    </row>
    <row r="762">
      <c r="A762" t="inlineStr">
        <is>
          <t>Activities</t>
        </is>
      </c>
      <c r="B762" t="inlineStr">
        <is>
          <t>A-R-037</t>
        </is>
      </c>
      <c r="C762" t="inlineStr">
        <is>
          <t>WPS</t>
        </is>
      </c>
      <c r="D762" t="inlineStr">
        <is>
          <t>WPS-10</t>
        </is>
      </c>
      <c r="E762" t="inlineStr">
        <is>
          <t>WPS ID</t>
        </is>
      </c>
      <c r="F762">
        <f>A762&amp;"|"&amp;B762</f>
        <v/>
      </c>
      <c r="G762">
        <f>C762&amp;"|"&amp;D762</f>
        <v/>
      </c>
      <c r="H762" t="inlineStr">
        <is>
          <t>BELONGS_TO_WPS</t>
        </is>
      </c>
      <c r="I762" t="inlineStr">
        <is>
          <t>Structural</t>
        </is>
      </c>
      <c r="J762" t="inlineStr">
        <is>
          <t>Required</t>
        </is>
      </c>
      <c r="K762" t="inlineStr">
        <is>
          <t>Primary</t>
        </is>
      </c>
      <c r="L762" t="inlineStr"/>
      <c r="M762" t="inlineStr">
        <is>
          <t>SourceField:WPS ID</t>
        </is>
      </c>
    </row>
    <row r="763">
      <c r="A763" t="inlineStr">
        <is>
          <t>Activities</t>
        </is>
      </c>
      <c r="B763" t="inlineStr">
        <is>
          <t>A-R-038</t>
        </is>
      </c>
      <c r="C763" t="inlineStr">
        <is>
          <t>Acceptance</t>
        </is>
      </c>
      <c r="D763" t="inlineStr">
        <is>
          <t>AC-R-038</t>
        </is>
      </c>
      <c r="E763" t="inlineStr">
        <is>
          <t>Related Acceptance Criteria IDs</t>
        </is>
      </c>
      <c r="F763">
        <f>A763&amp;"|"&amp;B763</f>
        <v/>
      </c>
      <c r="G763">
        <f>C763&amp;"|"&amp;D763</f>
        <v/>
      </c>
      <c r="H763" t="inlineStr">
        <is>
          <t>ACCEPTED_BY</t>
        </is>
      </c>
      <c r="I763" t="inlineStr">
        <is>
          <t>Structural</t>
        </is>
      </c>
      <c r="J763" t="inlineStr">
        <is>
          <t>Required</t>
        </is>
      </c>
      <c r="K763" t="inlineStr">
        <is>
          <t>Primary</t>
        </is>
      </c>
      <c r="L763" t="inlineStr"/>
      <c r="M763" t="inlineStr">
        <is>
          <t>SourceField:Related Acceptance Criteria IDs</t>
        </is>
      </c>
    </row>
    <row r="764">
      <c r="A764" t="inlineStr">
        <is>
          <t>Activities</t>
        </is>
      </c>
      <c r="B764" t="inlineStr">
        <is>
          <t>A-R-038</t>
        </is>
      </c>
      <c r="C764" t="inlineStr">
        <is>
          <t>Deliverables</t>
        </is>
      </c>
      <c r="D764" t="inlineStr">
        <is>
          <t>D-R-038</t>
        </is>
      </c>
      <c r="E764" t="inlineStr">
        <is>
          <t>Related Deliverable IDs</t>
        </is>
      </c>
      <c r="F764">
        <f>A764&amp;"|"&amp;B764</f>
        <v/>
      </c>
      <c r="G764">
        <f>C764&amp;"|"&amp;D764</f>
        <v/>
      </c>
      <c r="H764" t="inlineStr">
        <is>
          <t>PRODUCES</t>
        </is>
      </c>
      <c r="I764" t="inlineStr">
        <is>
          <t>Cross-reference</t>
        </is>
      </c>
      <c r="J764" t="inlineStr">
        <is>
          <t>Optional</t>
        </is>
      </c>
      <c r="K764" t="inlineStr">
        <is>
          <t>Primary</t>
        </is>
      </c>
      <c r="L764" t="inlineStr"/>
      <c r="M764" t="inlineStr">
        <is>
          <t>SourceField:Related Deliverable IDs</t>
        </is>
      </c>
    </row>
    <row r="765">
      <c r="A765" t="inlineStr">
        <is>
          <t>Activities</t>
        </is>
      </c>
      <c r="B765" t="inlineStr">
        <is>
          <t>A-R-038</t>
        </is>
      </c>
      <c r="C765" t="inlineStr">
        <is>
          <t>Rules</t>
        </is>
      </c>
      <c r="D765" t="inlineStr">
        <is>
          <t>R-038</t>
        </is>
      </c>
      <c r="E765" t="inlineStr">
        <is>
          <t>Source Rule IDs</t>
        </is>
      </c>
      <c r="F765">
        <f>A765&amp;"|"&amp;B765</f>
        <v/>
      </c>
      <c r="G765">
        <f>C765&amp;"|"&amp;D765</f>
        <v/>
      </c>
      <c r="H765" t="inlineStr">
        <is>
          <t>UNDEFINED</t>
        </is>
      </c>
      <c r="I765" t="inlineStr">
        <is>
          <t>Cross-reference</t>
        </is>
      </c>
      <c r="J765" t="inlineStr">
        <is>
          <t>Optional</t>
        </is>
      </c>
      <c r="K765" t="inlineStr">
        <is>
          <t>Primary</t>
        </is>
      </c>
      <c r="L765" t="inlineStr"/>
      <c r="M765" t="inlineStr">
        <is>
          <t>SourceField:Source Rule IDs</t>
        </is>
      </c>
    </row>
    <row r="766">
      <c r="A766" t="inlineStr">
        <is>
          <t>Activities</t>
        </is>
      </c>
      <c r="B766" t="inlineStr">
        <is>
          <t>A-R-038</t>
        </is>
      </c>
      <c r="C766" t="inlineStr">
        <is>
          <t>WPS</t>
        </is>
      </c>
      <c r="D766" t="inlineStr">
        <is>
          <t>WPS-10</t>
        </is>
      </c>
      <c r="E766" t="inlineStr">
        <is>
          <t>WPS ID</t>
        </is>
      </c>
      <c r="F766">
        <f>A766&amp;"|"&amp;B766</f>
        <v/>
      </c>
      <c r="G766">
        <f>C766&amp;"|"&amp;D766</f>
        <v/>
      </c>
      <c r="H766" t="inlineStr">
        <is>
          <t>BELONGS_TO_WPS</t>
        </is>
      </c>
      <c r="I766" t="inlineStr">
        <is>
          <t>Structural</t>
        </is>
      </c>
      <c r="J766" t="inlineStr">
        <is>
          <t>Required</t>
        </is>
      </c>
      <c r="K766" t="inlineStr">
        <is>
          <t>Primary</t>
        </is>
      </c>
      <c r="L766" t="inlineStr"/>
      <c r="M766" t="inlineStr">
        <is>
          <t>SourceField:WPS ID</t>
        </is>
      </c>
    </row>
    <row r="767">
      <c r="A767" t="inlineStr">
        <is>
          <t>Activities</t>
        </is>
      </c>
      <c r="B767" t="inlineStr">
        <is>
          <t>A-R-039</t>
        </is>
      </c>
      <c r="C767" t="inlineStr">
        <is>
          <t>Acceptance</t>
        </is>
      </c>
      <c r="D767" t="inlineStr">
        <is>
          <t>AC-R-039</t>
        </is>
      </c>
      <c r="E767" t="inlineStr">
        <is>
          <t>Related Acceptance Criteria IDs</t>
        </is>
      </c>
      <c r="F767">
        <f>A767&amp;"|"&amp;B767</f>
        <v/>
      </c>
      <c r="G767">
        <f>C767&amp;"|"&amp;D767</f>
        <v/>
      </c>
      <c r="H767" t="inlineStr">
        <is>
          <t>ACCEPTED_BY</t>
        </is>
      </c>
      <c r="I767" t="inlineStr">
        <is>
          <t>Structural</t>
        </is>
      </c>
      <c r="J767" t="inlineStr">
        <is>
          <t>Required</t>
        </is>
      </c>
      <c r="K767" t="inlineStr">
        <is>
          <t>Primary</t>
        </is>
      </c>
      <c r="L767" t="inlineStr"/>
      <c r="M767" t="inlineStr">
        <is>
          <t>SourceField:Related Acceptance Criteria IDs</t>
        </is>
      </c>
    </row>
    <row r="768">
      <c r="A768" t="inlineStr">
        <is>
          <t>Activities</t>
        </is>
      </c>
      <c r="B768" t="inlineStr">
        <is>
          <t>A-R-039</t>
        </is>
      </c>
      <c r="C768" t="inlineStr">
        <is>
          <t>Deliverables</t>
        </is>
      </c>
      <c r="D768" t="inlineStr">
        <is>
          <t>D-R-039</t>
        </is>
      </c>
      <c r="E768" t="inlineStr">
        <is>
          <t>Related Deliverable IDs</t>
        </is>
      </c>
      <c r="F768">
        <f>A768&amp;"|"&amp;B768</f>
        <v/>
      </c>
      <c r="G768">
        <f>C768&amp;"|"&amp;D768</f>
        <v/>
      </c>
      <c r="H768" t="inlineStr">
        <is>
          <t>PRODUCES</t>
        </is>
      </c>
      <c r="I768" t="inlineStr">
        <is>
          <t>Cross-reference</t>
        </is>
      </c>
      <c r="J768" t="inlineStr">
        <is>
          <t>Optional</t>
        </is>
      </c>
      <c r="K768" t="inlineStr">
        <is>
          <t>Primary</t>
        </is>
      </c>
      <c r="L768" t="inlineStr"/>
      <c r="M768" t="inlineStr">
        <is>
          <t>SourceField:Related Deliverable IDs</t>
        </is>
      </c>
    </row>
    <row r="769">
      <c r="A769" t="inlineStr">
        <is>
          <t>Activities</t>
        </is>
      </c>
      <c r="B769" t="inlineStr">
        <is>
          <t>A-R-039</t>
        </is>
      </c>
      <c r="C769" t="inlineStr">
        <is>
          <t>Rules</t>
        </is>
      </c>
      <c r="D769" t="inlineStr">
        <is>
          <t>R-039</t>
        </is>
      </c>
      <c r="E769" t="inlineStr">
        <is>
          <t>Source Rule IDs</t>
        </is>
      </c>
      <c r="F769">
        <f>A769&amp;"|"&amp;B769</f>
        <v/>
      </c>
      <c r="G769">
        <f>C769&amp;"|"&amp;D769</f>
        <v/>
      </c>
      <c r="H769" t="inlineStr">
        <is>
          <t>UNDEFINED</t>
        </is>
      </c>
      <c r="I769" t="inlineStr">
        <is>
          <t>Cross-reference</t>
        </is>
      </c>
      <c r="J769" t="inlineStr">
        <is>
          <t>Optional</t>
        </is>
      </c>
      <c r="K769" t="inlineStr">
        <is>
          <t>Primary</t>
        </is>
      </c>
      <c r="L769" t="inlineStr"/>
      <c r="M769" t="inlineStr">
        <is>
          <t>SourceField:Source Rule IDs</t>
        </is>
      </c>
    </row>
    <row r="770">
      <c r="A770" t="inlineStr">
        <is>
          <t>Activities</t>
        </is>
      </c>
      <c r="B770" t="inlineStr">
        <is>
          <t>A-R-039</t>
        </is>
      </c>
      <c r="C770" t="inlineStr">
        <is>
          <t>WPS</t>
        </is>
      </c>
      <c r="D770" t="inlineStr">
        <is>
          <t>WPS-10</t>
        </is>
      </c>
      <c r="E770" t="inlineStr">
        <is>
          <t>WPS ID</t>
        </is>
      </c>
      <c r="F770">
        <f>A770&amp;"|"&amp;B770</f>
        <v/>
      </c>
      <c r="G770">
        <f>C770&amp;"|"&amp;D770</f>
        <v/>
      </c>
      <c r="H770" t="inlineStr">
        <is>
          <t>BELONGS_TO_WPS</t>
        </is>
      </c>
      <c r="I770" t="inlineStr">
        <is>
          <t>Structural</t>
        </is>
      </c>
      <c r="J770" t="inlineStr">
        <is>
          <t>Required</t>
        </is>
      </c>
      <c r="K770" t="inlineStr">
        <is>
          <t>Primary</t>
        </is>
      </c>
      <c r="L770" t="inlineStr"/>
      <c r="M770" t="inlineStr">
        <is>
          <t>SourceField:WPS ID</t>
        </is>
      </c>
    </row>
    <row r="771">
      <c r="A771" t="inlineStr">
        <is>
          <t>Activities</t>
        </is>
      </c>
      <c r="B771" t="inlineStr">
        <is>
          <t>A-R-040</t>
        </is>
      </c>
      <c r="C771" t="inlineStr">
        <is>
          <t>Acceptance</t>
        </is>
      </c>
      <c r="D771" t="inlineStr">
        <is>
          <t>AC-R-040</t>
        </is>
      </c>
      <c r="E771" t="inlineStr">
        <is>
          <t>Related Acceptance Criteria IDs</t>
        </is>
      </c>
      <c r="F771">
        <f>A771&amp;"|"&amp;B771</f>
        <v/>
      </c>
      <c r="G771">
        <f>C771&amp;"|"&amp;D771</f>
        <v/>
      </c>
      <c r="H771" t="inlineStr">
        <is>
          <t>ACCEPTED_BY</t>
        </is>
      </c>
      <c r="I771" t="inlineStr">
        <is>
          <t>Structural</t>
        </is>
      </c>
      <c r="J771" t="inlineStr">
        <is>
          <t>Required</t>
        </is>
      </c>
      <c r="K771" t="inlineStr">
        <is>
          <t>Primary</t>
        </is>
      </c>
      <c r="L771" t="inlineStr"/>
      <c r="M771" t="inlineStr">
        <is>
          <t>SourceField:Related Acceptance Criteria IDs</t>
        </is>
      </c>
    </row>
    <row r="772">
      <c r="A772" t="inlineStr">
        <is>
          <t>Activities</t>
        </is>
      </c>
      <c r="B772" t="inlineStr">
        <is>
          <t>A-R-040</t>
        </is>
      </c>
      <c r="C772" t="inlineStr">
        <is>
          <t>Deliverables</t>
        </is>
      </c>
      <c r="D772" t="inlineStr">
        <is>
          <t>D-R-040</t>
        </is>
      </c>
      <c r="E772" t="inlineStr">
        <is>
          <t>Related Deliverable IDs</t>
        </is>
      </c>
      <c r="F772">
        <f>A772&amp;"|"&amp;B772</f>
        <v/>
      </c>
      <c r="G772">
        <f>C772&amp;"|"&amp;D772</f>
        <v/>
      </c>
      <c r="H772" t="inlineStr">
        <is>
          <t>PRODUCES</t>
        </is>
      </c>
      <c r="I772" t="inlineStr">
        <is>
          <t>Cross-reference</t>
        </is>
      </c>
      <c r="J772" t="inlineStr">
        <is>
          <t>Optional</t>
        </is>
      </c>
      <c r="K772" t="inlineStr">
        <is>
          <t>Primary</t>
        </is>
      </c>
      <c r="L772" t="inlineStr"/>
      <c r="M772" t="inlineStr">
        <is>
          <t>SourceField:Related Deliverable IDs</t>
        </is>
      </c>
    </row>
    <row r="773">
      <c r="A773" t="inlineStr">
        <is>
          <t>Activities</t>
        </is>
      </c>
      <c r="B773" t="inlineStr">
        <is>
          <t>A-R-040</t>
        </is>
      </c>
      <c r="C773" t="inlineStr">
        <is>
          <t>Rules</t>
        </is>
      </c>
      <c r="D773" t="inlineStr">
        <is>
          <t>R-040</t>
        </is>
      </c>
      <c r="E773" t="inlineStr">
        <is>
          <t>Source Rule IDs</t>
        </is>
      </c>
      <c r="F773">
        <f>A773&amp;"|"&amp;B773</f>
        <v/>
      </c>
      <c r="G773">
        <f>C773&amp;"|"&amp;D773</f>
        <v/>
      </c>
      <c r="H773" t="inlineStr">
        <is>
          <t>UNDEFINED</t>
        </is>
      </c>
      <c r="I773" t="inlineStr">
        <is>
          <t>Cross-reference</t>
        </is>
      </c>
      <c r="J773" t="inlineStr">
        <is>
          <t>Optional</t>
        </is>
      </c>
      <c r="K773" t="inlineStr">
        <is>
          <t>Primary</t>
        </is>
      </c>
      <c r="L773" t="inlineStr"/>
      <c r="M773" t="inlineStr">
        <is>
          <t>SourceField:Source Rule IDs</t>
        </is>
      </c>
    </row>
    <row r="774">
      <c r="A774" t="inlineStr">
        <is>
          <t>Activities</t>
        </is>
      </c>
      <c r="B774" t="inlineStr">
        <is>
          <t>A-R-040</t>
        </is>
      </c>
      <c r="C774" t="inlineStr">
        <is>
          <t>WPS</t>
        </is>
      </c>
      <c r="D774" t="inlineStr">
        <is>
          <t>WPS-10</t>
        </is>
      </c>
      <c r="E774" t="inlineStr">
        <is>
          <t>WPS ID</t>
        </is>
      </c>
      <c r="F774">
        <f>A774&amp;"|"&amp;B774</f>
        <v/>
      </c>
      <c r="G774">
        <f>C774&amp;"|"&amp;D774</f>
        <v/>
      </c>
      <c r="H774" t="inlineStr">
        <is>
          <t>BELONGS_TO_WPS</t>
        </is>
      </c>
      <c r="I774" t="inlineStr">
        <is>
          <t>Structural</t>
        </is>
      </c>
      <c r="J774" t="inlineStr">
        <is>
          <t>Required</t>
        </is>
      </c>
      <c r="K774" t="inlineStr">
        <is>
          <t>Primary</t>
        </is>
      </c>
      <c r="L774" t="inlineStr"/>
      <c r="M774" t="inlineStr">
        <is>
          <t>SourceField:WPS ID</t>
        </is>
      </c>
    </row>
    <row r="775">
      <c r="A775" t="inlineStr">
        <is>
          <t>Activities</t>
        </is>
      </c>
      <c r="B775" t="inlineStr">
        <is>
          <t>A-R-041</t>
        </is>
      </c>
      <c r="C775" t="inlineStr">
        <is>
          <t>Acceptance</t>
        </is>
      </c>
      <c r="D775" t="inlineStr">
        <is>
          <t>AC-R-041</t>
        </is>
      </c>
      <c r="E775" t="inlineStr">
        <is>
          <t>Related Acceptance Criteria IDs</t>
        </is>
      </c>
      <c r="F775">
        <f>A775&amp;"|"&amp;B775</f>
        <v/>
      </c>
      <c r="G775">
        <f>C775&amp;"|"&amp;D775</f>
        <v/>
      </c>
      <c r="H775" t="inlineStr">
        <is>
          <t>ACCEPTED_BY</t>
        </is>
      </c>
      <c r="I775" t="inlineStr">
        <is>
          <t>Structural</t>
        </is>
      </c>
      <c r="J775" t="inlineStr">
        <is>
          <t>Required</t>
        </is>
      </c>
      <c r="K775" t="inlineStr">
        <is>
          <t>Primary</t>
        </is>
      </c>
      <c r="L775" t="inlineStr"/>
      <c r="M775" t="inlineStr">
        <is>
          <t>SourceField:Related Acceptance Criteria IDs</t>
        </is>
      </c>
    </row>
    <row r="776">
      <c r="A776" t="inlineStr">
        <is>
          <t>Activities</t>
        </is>
      </c>
      <c r="B776" t="inlineStr">
        <is>
          <t>A-R-041</t>
        </is>
      </c>
      <c r="C776" t="inlineStr">
        <is>
          <t>Deliverables</t>
        </is>
      </c>
      <c r="D776" t="inlineStr">
        <is>
          <t>D-R-041</t>
        </is>
      </c>
      <c r="E776" t="inlineStr">
        <is>
          <t>Related Deliverable IDs</t>
        </is>
      </c>
      <c r="F776">
        <f>A776&amp;"|"&amp;B776</f>
        <v/>
      </c>
      <c r="G776">
        <f>C776&amp;"|"&amp;D776</f>
        <v/>
      </c>
      <c r="H776" t="inlineStr">
        <is>
          <t>PRODUCES</t>
        </is>
      </c>
      <c r="I776" t="inlineStr">
        <is>
          <t>Cross-reference</t>
        </is>
      </c>
      <c r="J776" t="inlineStr">
        <is>
          <t>Optional</t>
        </is>
      </c>
      <c r="K776" t="inlineStr">
        <is>
          <t>Primary</t>
        </is>
      </c>
      <c r="L776" t="inlineStr"/>
      <c r="M776" t="inlineStr">
        <is>
          <t>SourceField:Related Deliverable IDs</t>
        </is>
      </c>
    </row>
    <row r="777">
      <c r="A777" t="inlineStr">
        <is>
          <t>Activities</t>
        </is>
      </c>
      <c r="B777" t="inlineStr">
        <is>
          <t>A-R-041</t>
        </is>
      </c>
      <c r="C777" t="inlineStr">
        <is>
          <t>Rules</t>
        </is>
      </c>
      <c r="D777" t="inlineStr">
        <is>
          <t>R-041</t>
        </is>
      </c>
      <c r="E777" t="inlineStr">
        <is>
          <t>Source Rule IDs</t>
        </is>
      </c>
      <c r="F777">
        <f>A777&amp;"|"&amp;B777</f>
        <v/>
      </c>
      <c r="G777">
        <f>C777&amp;"|"&amp;D777</f>
        <v/>
      </c>
      <c r="H777" t="inlineStr">
        <is>
          <t>UNDEFINED</t>
        </is>
      </c>
      <c r="I777" t="inlineStr">
        <is>
          <t>Cross-reference</t>
        </is>
      </c>
      <c r="J777" t="inlineStr">
        <is>
          <t>Optional</t>
        </is>
      </c>
      <c r="K777" t="inlineStr">
        <is>
          <t>Primary</t>
        </is>
      </c>
      <c r="L777" t="inlineStr"/>
      <c r="M777" t="inlineStr">
        <is>
          <t>SourceField:Source Rule IDs</t>
        </is>
      </c>
    </row>
    <row r="778">
      <c r="A778" t="inlineStr">
        <is>
          <t>Activities</t>
        </is>
      </c>
      <c r="B778" t="inlineStr">
        <is>
          <t>A-R-041</t>
        </is>
      </c>
      <c r="C778" t="inlineStr">
        <is>
          <t>WPS</t>
        </is>
      </c>
      <c r="D778" t="inlineStr">
        <is>
          <t>WPS-10</t>
        </is>
      </c>
      <c r="E778" t="inlineStr">
        <is>
          <t>WPS ID</t>
        </is>
      </c>
      <c r="F778">
        <f>A778&amp;"|"&amp;B778</f>
        <v/>
      </c>
      <c r="G778">
        <f>C778&amp;"|"&amp;D778</f>
        <v/>
      </c>
      <c r="H778" t="inlineStr">
        <is>
          <t>BELONGS_TO_WPS</t>
        </is>
      </c>
      <c r="I778" t="inlineStr">
        <is>
          <t>Structural</t>
        </is>
      </c>
      <c r="J778" t="inlineStr">
        <is>
          <t>Required</t>
        </is>
      </c>
      <c r="K778" t="inlineStr">
        <is>
          <t>Primary</t>
        </is>
      </c>
      <c r="L778" t="inlineStr"/>
      <c r="M778" t="inlineStr">
        <is>
          <t>SourceField:WPS ID</t>
        </is>
      </c>
    </row>
    <row r="779">
      <c r="A779" t="inlineStr">
        <is>
          <t>Activities</t>
        </is>
      </c>
      <c r="B779" t="inlineStr">
        <is>
          <t>A-R-042</t>
        </is>
      </c>
      <c r="C779" t="inlineStr">
        <is>
          <t>Acceptance</t>
        </is>
      </c>
      <c r="D779" t="inlineStr">
        <is>
          <t>AC-R-042</t>
        </is>
      </c>
      <c r="E779" t="inlineStr">
        <is>
          <t>Related Acceptance Criteria IDs</t>
        </is>
      </c>
      <c r="F779">
        <f>A779&amp;"|"&amp;B779</f>
        <v/>
      </c>
      <c r="G779">
        <f>C779&amp;"|"&amp;D779</f>
        <v/>
      </c>
      <c r="H779" t="inlineStr">
        <is>
          <t>ACCEPTED_BY</t>
        </is>
      </c>
      <c r="I779" t="inlineStr">
        <is>
          <t>Structural</t>
        </is>
      </c>
      <c r="J779" t="inlineStr">
        <is>
          <t>Required</t>
        </is>
      </c>
      <c r="K779" t="inlineStr">
        <is>
          <t>Primary</t>
        </is>
      </c>
      <c r="L779" t="inlineStr"/>
      <c r="M779" t="inlineStr">
        <is>
          <t>SourceField:Related Acceptance Criteria IDs</t>
        </is>
      </c>
    </row>
    <row r="780">
      <c r="A780" t="inlineStr">
        <is>
          <t>Activities</t>
        </is>
      </c>
      <c r="B780" t="inlineStr">
        <is>
          <t>A-R-042</t>
        </is>
      </c>
      <c r="C780" t="inlineStr">
        <is>
          <t>Deliverables</t>
        </is>
      </c>
      <c r="D780" t="inlineStr">
        <is>
          <t>D-R-042</t>
        </is>
      </c>
      <c r="E780" t="inlineStr">
        <is>
          <t>Related Deliverable IDs</t>
        </is>
      </c>
      <c r="F780">
        <f>A780&amp;"|"&amp;B780</f>
        <v/>
      </c>
      <c r="G780">
        <f>C780&amp;"|"&amp;D780</f>
        <v/>
      </c>
      <c r="H780" t="inlineStr">
        <is>
          <t>PRODUCES</t>
        </is>
      </c>
      <c r="I780" t="inlineStr">
        <is>
          <t>Cross-reference</t>
        </is>
      </c>
      <c r="J780" t="inlineStr">
        <is>
          <t>Optional</t>
        </is>
      </c>
      <c r="K780" t="inlineStr">
        <is>
          <t>Primary</t>
        </is>
      </c>
      <c r="L780" t="inlineStr"/>
      <c r="M780" t="inlineStr">
        <is>
          <t>SourceField:Related Deliverable IDs</t>
        </is>
      </c>
    </row>
    <row r="781">
      <c r="A781" t="inlineStr">
        <is>
          <t>Activities</t>
        </is>
      </c>
      <c r="B781" t="inlineStr">
        <is>
          <t>A-R-042</t>
        </is>
      </c>
      <c r="C781" t="inlineStr">
        <is>
          <t>Rules</t>
        </is>
      </c>
      <c r="D781" t="inlineStr">
        <is>
          <t>R-042</t>
        </is>
      </c>
      <c r="E781" t="inlineStr">
        <is>
          <t>Source Rule IDs</t>
        </is>
      </c>
      <c r="F781">
        <f>A781&amp;"|"&amp;B781</f>
        <v/>
      </c>
      <c r="G781">
        <f>C781&amp;"|"&amp;D781</f>
        <v/>
      </c>
      <c r="H781" t="inlineStr">
        <is>
          <t>UNDEFINED</t>
        </is>
      </c>
      <c r="I781" t="inlineStr">
        <is>
          <t>Cross-reference</t>
        </is>
      </c>
      <c r="J781" t="inlineStr">
        <is>
          <t>Optional</t>
        </is>
      </c>
      <c r="K781" t="inlineStr">
        <is>
          <t>Primary</t>
        </is>
      </c>
      <c r="L781" t="inlineStr"/>
      <c r="M781" t="inlineStr">
        <is>
          <t>SourceField:Source Rule IDs</t>
        </is>
      </c>
    </row>
    <row r="782">
      <c r="A782" t="inlineStr">
        <is>
          <t>Activities</t>
        </is>
      </c>
      <c r="B782" t="inlineStr">
        <is>
          <t>A-R-042</t>
        </is>
      </c>
      <c r="C782" t="inlineStr">
        <is>
          <t>WPS</t>
        </is>
      </c>
      <c r="D782" t="inlineStr">
        <is>
          <t>WPS-10</t>
        </is>
      </c>
      <c r="E782" t="inlineStr">
        <is>
          <t>WPS ID</t>
        </is>
      </c>
      <c r="F782">
        <f>A782&amp;"|"&amp;B782</f>
        <v/>
      </c>
      <c r="G782">
        <f>C782&amp;"|"&amp;D782</f>
        <v/>
      </c>
      <c r="H782" t="inlineStr">
        <is>
          <t>BELONGS_TO_WPS</t>
        </is>
      </c>
      <c r="I782" t="inlineStr">
        <is>
          <t>Structural</t>
        </is>
      </c>
      <c r="J782" t="inlineStr">
        <is>
          <t>Required</t>
        </is>
      </c>
      <c r="K782" t="inlineStr">
        <is>
          <t>Primary</t>
        </is>
      </c>
      <c r="L782" t="inlineStr"/>
      <c r="M782" t="inlineStr">
        <is>
          <t>SourceField:WPS ID</t>
        </is>
      </c>
    </row>
    <row r="783">
      <c r="A783" t="inlineStr">
        <is>
          <t>Activities</t>
        </is>
      </c>
      <c r="B783" t="inlineStr">
        <is>
          <t>A-R-043</t>
        </is>
      </c>
      <c r="C783" t="inlineStr">
        <is>
          <t>Acceptance</t>
        </is>
      </c>
      <c r="D783" t="inlineStr">
        <is>
          <t>AC-R-043</t>
        </is>
      </c>
      <c r="E783" t="inlineStr">
        <is>
          <t>Related Acceptance Criteria IDs</t>
        </is>
      </c>
      <c r="F783">
        <f>A783&amp;"|"&amp;B783</f>
        <v/>
      </c>
      <c r="G783">
        <f>C783&amp;"|"&amp;D783</f>
        <v/>
      </c>
      <c r="H783" t="inlineStr">
        <is>
          <t>ACCEPTED_BY</t>
        </is>
      </c>
      <c r="I783" t="inlineStr">
        <is>
          <t>Structural</t>
        </is>
      </c>
      <c r="J783" t="inlineStr">
        <is>
          <t>Required</t>
        </is>
      </c>
      <c r="K783" t="inlineStr">
        <is>
          <t>Primary</t>
        </is>
      </c>
      <c r="L783" t="inlineStr"/>
      <c r="M783" t="inlineStr">
        <is>
          <t>SourceField:Related Acceptance Criteria IDs</t>
        </is>
      </c>
    </row>
    <row r="784">
      <c r="A784" t="inlineStr">
        <is>
          <t>Activities</t>
        </is>
      </c>
      <c r="B784" t="inlineStr">
        <is>
          <t>A-R-043</t>
        </is>
      </c>
      <c r="C784" t="inlineStr">
        <is>
          <t>Deliverables</t>
        </is>
      </c>
      <c r="D784" t="inlineStr">
        <is>
          <t>D-R-043</t>
        </is>
      </c>
      <c r="E784" t="inlineStr">
        <is>
          <t>Related Deliverable IDs</t>
        </is>
      </c>
      <c r="F784">
        <f>A784&amp;"|"&amp;B784</f>
        <v/>
      </c>
      <c r="G784">
        <f>C784&amp;"|"&amp;D784</f>
        <v/>
      </c>
      <c r="H784" t="inlineStr">
        <is>
          <t>PRODUCES</t>
        </is>
      </c>
      <c r="I784" t="inlineStr">
        <is>
          <t>Cross-reference</t>
        </is>
      </c>
      <c r="J784" t="inlineStr">
        <is>
          <t>Optional</t>
        </is>
      </c>
      <c r="K784" t="inlineStr">
        <is>
          <t>Primary</t>
        </is>
      </c>
      <c r="L784" t="inlineStr"/>
      <c r="M784" t="inlineStr">
        <is>
          <t>SourceField:Related Deliverable IDs</t>
        </is>
      </c>
    </row>
    <row r="785">
      <c r="A785" t="inlineStr">
        <is>
          <t>Activities</t>
        </is>
      </c>
      <c r="B785" t="inlineStr">
        <is>
          <t>A-R-043</t>
        </is>
      </c>
      <c r="C785" t="inlineStr">
        <is>
          <t>Rules</t>
        </is>
      </c>
      <c r="D785" t="inlineStr">
        <is>
          <t>R-043</t>
        </is>
      </c>
      <c r="E785" t="inlineStr">
        <is>
          <t>Source Rule IDs</t>
        </is>
      </c>
      <c r="F785">
        <f>A785&amp;"|"&amp;B785</f>
        <v/>
      </c>
      <c r="G785">
        <f>C785&amp;"|"&amp;D785</f>
        <v/>
      </c>
      <c r="H785" t="inlineStr">
        <is>
          <t>UNDEFINED</t>
        </is>
      </c>
      <c r="I785" t="inlineStr">
        <is>
          <t>Cross-reference</t>
        </is>
      </c>
      <c r="J785" t="inlineStr">
        <is>
          <t>Optional</t>
        </is>
      </c>
      <c r="K785" t="inlineStr">
        <is>
          <t>Primary</t>
        </is>
      </c>
      <c r="L785" t="inlineStr"/>
      <c r="M785" t="inlineStr">
        <is>
          <t>SourceField:Source Rule IDs</t>
        </is>
      </c>
    </row>
    <row r="786">
      <c r="A786" t="inlineStr">
        <is>
          <t>Activities</t>
        </is>
      </c>
      <c r="B786" t="inlineStr">
        <is>
          <t>A-R-043</t>
        </is>
      </c>
      <c r="C786" t="inlineStr">
        <is>
          <t>WPS</t>
        </is>
      </c>
      <c r="D786" t="inlineStr">
        <is>
          <t>WPS-11</t>
        </is>
      </c>
      <c r="E786" t="inlineStr">
        <is>
          <t>WPS ID</t>
        </is>
      </c>
      <c r="F786">
        <f>A786&amp;"|"&amp;B786</f>
        <v/>
      </c>
      <c r="G786">
        <f>C786&amp;"|"&amp;D786</f>
        <v/>
      </c>
      <c r="H786" t="inlineStr">
        <is>
          <t>BELONGS_TO_WPS</t>
        </is>
      </c>
      <c r="I786" t="inlineStr">
        <is>
          <t>Structural</t>
        </is>
      </c>
      <c r="J786" t="inlineStr">
        <is>
          <t>Required</t>
        </is>
      </c>
      <c r="K786" t="inlineStr">
        <is>
          <t>Primary</t>
        </is>
      </c>
      <c r="L786" t="inlineStr"/>
      <c r="M786" t="inlineStr">
        <is>
          <t>SourceField:WPS ID</t>
        </is>
      </c>
    </row>
    <row r="787">
      <c r="A787" t="inlineStr">
        <is>
          <t>Activities</t>
        </is>
      </c>
      <c r="B787" t="inlineStr">
        <is>
          <t>A-R-044</t>
        </is>
      </c>
      <c r="C787" t="inlineStr">
        <is>
          <t>Acceptance</t>
        </is>
      </c>
      <c r="D787" t="inlineStr">
        <is>
          <t>AC-R-044</t>
        </is>
      </c>
      <c r="E787" t="inlineStr">
        <is>
          <t>Related Acceptance Criteria IDs</t>
        </is>
      </c>
      <c r="F787">
        <f>A787&amp;"|"&amp;B787</f>
        <v/>
      </c>
      <c r="G787">
        <f>C787&amp;"|"&amp;D787</f>
        <v/>
      </c>
      <c r="H787" t="inlineStr">
        <is>
          <t>ACCEPTED_BY</t>
        </is>
      </c>
      <c r="I787" t="inlineStr">
        <is>
          <t>Structural</t>
        </is>
      </c>
      <c r="J787" t="inlineStr">
        <is>
          <t>Required</t>
        </is>
      </c>
      <c r="K787" t="inlineStr">
        <is>
          <t>Primary</t>
        </is>
      </c>
      <c r="L787" t="inlineStr"/>
      <c r="M787" t="inlineStr">
        <is>
          <t>SourceField:Related Acceptance Criteria IDs</t>
        </is>
      </c>
    </row>
    <row r="788">
      <c r="A788" t="inlineStr">
        <is>
          <t>Activities</t>
        </is>
      </c>
      <c r="B788" t="inlineStr">
        <is>
          <t>A-R-044</t>
        </is>
      </c>
      <c r="C788" t="inlineStr">
        <is>
          <t>Deliverables</t>
        </is>
      </c>
      <c r="D788" t="inlineStr">
        <is>
          <t>D-R-044</t>
        </is>
      </c>
      <c r="E788" t="inlineStr">
        <is>
          <t>Related Deliverable IDs</t>
        </is>
      </c>
      <c r="F788">
        <f>A788&amp;"|"&amp;B788</f>
        <v/>
      </c>
      <c r="G788">
        <f>C788&amp;"|"&amp;D788</f>
        <v/>
      </c>
      <c r="H788" t="inlineStr">
        <is>
          <t>PRODUCES</t>
        </is>
      </c>
      <c r="I788" t="inlineStr">
        <is>
          <t>Cross-reference</t>
        </is>
      </c>
      <c r="J788" t="inlineStr">
        <is>
          <t>Optional</t>
        </is>
      </c>
      <c r="K788" t="inlineStr">
        <is>
          <t>Primary</t>
        </is>
      </c>
      <c r="L788" t="inlineStr"/>
      <c r="M788" t="inlineStr">
        <is>
          <t>SourceField:Related Deliverable IDs</t>
        </is>
      </c>
    </row>
    <row r="789">
      <c r="A789" t="inlineStr">
        <is>
          <t>Activities</t>
        </is>
      </c>
      <c r="B789" t="inlineStr">
        <is>
          <t>A-R-044</t>
        </is>
      </c>
      <c r="C789" t="inlineStr">
        <is>
          <t>Rules</t>
        </is>
      </c>
      <c r="D789" t="inlineStr">
        <is>
          <t>R-044</t>
        </is>
      </c>
      <c r="E789" t="inlineStr">
        <is>
          <t>Source Rule IDs</t>
        </is>
      </c>
      <c r="F789">
        <f>A789&amp;"|"&amp;B789</f>
        <v/>
      </c>
      <c r="G789">
        <f>C789&amp;"|"&amp;D789</f>
        <v/>
      </c>
      <c r="H789" t="inlineStr">
        <is>
          <t>UNDEFINED</t>
        </is>
      </c>
      <c r="I789" t="inlineStr">
        <is>
          <t>Cross-reference</t>
        </is>
      </c>
      <c r="J789" t="inlineStr">
        <is>
          <t>Optional</t>
        </is>
      </c>
      <c r="K789" t="inlineStr">
        <is>
          <t>Primary</t>
        </is>
      </c>
      <c r="L789" t="inlineStr"/>
      <c r="M789" t="inlineStr">
        <is>
          <t>SourceField:Source Rule IDs</t>
        </is>
      </c>
    </row>
    <row r="790">
      <c r="A790" t="inlineStr">
        <is>
          <t>Activities</t>
        </is>
      </c>
      <c r="B790" t="inlineStr">
        <is>
          <t>A-R-044</t>
        </is>
      </c>
      <c r="C790" t="inlineStr">
        <is>
          <t>WPS</t>
        </is>
      </c>
      <c r="D790" t="inlineStr">
        <is>
          <t>WPS-12</t>
        </is>
      </c>
      <c r="E790" t="inlineStr">
        <is>
          <t>WPS ID</t>
        </is>
      </c>
      <c r="F790">
        <f>A790&amp;"|"&amp;B790</f>
        <v/>
      </c>
      <c r="G790">
        <f>C790&amp;"|"&amp;D790</f>
        <v/>
      </c>
      <c r="H790" t="inlineStr">
        <is>
          <t>BELONGS_TO_WPS</t>
        </is>
      </c>
      <c r="I790" t="inlineStr">
        <is>
          <t>Structural</t>
        </is>
      </c>
      <c r="J790" t="inlineStr">
        <is>
          <t>Required</t>
        </is>
      </c>
      <c r="K790" t="inlineStr">
        <is>
          <t>Primary</t>
        </is>
      </c>
      <c r="L790" t="inlineStr"/>
      <c r="M790" t="inlineStr">
        <is>
          <t>SourceField:WPS ID</t>
        </is>
      </c>
    </row>
    <row r="791">
      <c r="A791" t="inlineStr">
        <is>
          <t>Activities</t>
        </is>
      </c>
      <c r="B791" t="inlineStr">
        <is>
          <t>A-R-045</t>
        </is>
      </c>
      <c r="C791" t="inlineStr">
        <is>
          <t>Acceptance</t>
        </is>
      </c>
      <c r="D791" t="inlineStr">
        <is>
          <t>AC-R-045</t>
        </is>
      </c>
      <c r="E791" t="inlineStr">
        <is>
          <t>Related Acceptance Criteria IDs</t>
        </is>
      </c>
      <c r="F791">
        <f>A791&amp;"|"&amp;B791</f>
        <v/>
      </c>
      <c r="G791">
        <f>C791&amp;"|"&amp;D791</f>
        <v/>
      </c>
      <c r="H791" t="inlineStr">
        <is>
          <t>ACCEPTED_BY</t>
        </is>
      </c>
      <c r="I791" t="inlineStr">
        <is>
          <t>Structural</t>
        </is>
      </c>
      <c r="J791" t="inlineStr">
        <is>
          <t>Required</t>
        </is>
      </c>
      <c r="K791" t="inlineStr">
        <is>
          <t>Primary</t>
        </is>
      </c>
      <c r="L791" t="inlineStr"/>
      <c r="M791" t="inlineStr">
        <is>
          <t>SourceField:Related Acceptance Criteria IDs</t>
        </is>
      </c>
    </row>
    <row r="792">
      <c r="A792" t="inlineStr">
        <is>
          <t>Activities</t>
        </is>
      </c>
      <c r="B792" t="inlineStr">
        <is>
          <t>A-R-045</t>
        </is>
      </c>
      <c r="C792" t="inlineStr">
        <is>
          <t>Deliverables</t>
        </is>
      </c>
      <c r="D792" t="inlineStr">
        <is>
          <t>D-R-045</t>
        </is>
      </c>
      <c r="E792" t="inlineStr">
        <is>
          <t>Related Deliverable IDs</t>
        </is>
      </c>
      <c r="F792">
        <f>A792&amp;"|"&amp;B792</f>
        <v/>
      </c>
      <c r="G792">
        <f>C792&amp;"|"&amp;D792</f>
        <v/>
      </c>
      <c r="H792" t="inlineStr">
        <is>
          <t>PRODUCES</t>
        </is>
      </c>
      <c r="I792" t="inlineStr">
        <is>
          <t>Cross-reference</t>
        </is>
      </c>
      <c r="J792" t="inlineStr">
        <is>
          <t>Optional</t>
        </is>
      </c>
      <c r="K792" t="inlineStr">
        <is>
          <t>Primary</t>
        </is>
      </c>
      <c r="L792" t="inlineStr"/>
      <c r="M792" t="inlineStr">
        <is>
          <t>SourceField:Related Deliverable IDs</t>
        </is>
      </c>
    </row>
    <row r="793">
      <c r="A793" t="inlineStr">
        <is>
          <t>Activities</t>
        </is>
      </c>
      <c r="B793" t="inlineStr">
        <is>
          <t>A-R-045</t>
        </is>
      </c>
      <c r="C793" t="inlineStr">
        <is>
          <t>Rules</t>
        </is>
      </c>
      <c r="D793" t="inlineStr">
        <is>
          <t>R-045</t>
        </is>
      </c>
      <c r="E793" t="inlineStr">
        <is>
          <t>Source Rule IDs</t>
        </is>
      </c>
      <c r="F793">
        <f>A793&amp;"|"&amp;B793</f>
        <v/>
      </c>
      <c r="G793">
        <f>C793&amp;"|"&amp;D793</f>
        <v/>
      </c>
      <c r="H793" t="inlineStr">
        <is>
          <t>UNDEFINED</t>
        </is>
      </c>
      <c r="I793" t="inlineStr">
        <is>
          <t>Cross-reference</t>
        </is>
      </c>
      <c r="J793" t="inlineStr">
        <is>
          <t>Optional</t>
        </is>
      </c>
      <c r="K793" t="inlineStr">
        <is>
          <t>Primary</t>
        </is>
      </c>
      <c r="L793" t="inlineStr"/>
      <c r="M793" t="inlineStr">
        <is>
          <t>SourceField:Source Rule IDs</t>
        </is>
      </c>
    </row>
    <row r="794">
      <c r="A794" t="inlineStr">
        <is>
          <t>Activities</t>
        </is>
      </c>
      <c r="B794" t="inlineStr">
        <is>
          <t>A-R-045</t>
        </is>
      </c>
      <c r="C794" t="inlineStr">
        <is>
          <t>WPS</t>
        </is>
      </c>
      <c r="D794" t="inlineStr">
        <is>
          <t>WPS-12</t>
        </is>
      </c>
      <c r="E794" t="inlineStr">
        <is>
          <t>WPS ID</t>
        </is>
      </c>
      <c r="F794">
        <f>A794&amp;"|"&amp;B794</f>
        <v/>
      </c>
      <c r="G794">
        <f>C794&amp;"|"&amp;D794</f>
        <v/>
      </c>
      <c r="H794" t="inlineStr">
        <is>
          <t>BELONGS_TO_WPS</t>
        </is>
      </c>
      <c r="I794" t="inlineStr">
        <is>
          <t>Structural</t>
        </is>
      </c>
      <c r="J794" t="inlineStr">
        <is>
          <t>Required</t>
        </is>
      </c>
      <c r="K794" t="inlineStr">
        <is>
          <t>Primary</t>
        </is>
      </c>
      <c r="L794" t="inlineStr"/>
      <c r="M794" t="inlineStr">
        <is>
          <t>SourceField:WPS ID</t>
        </is>
      </c>
    </row>
    <row r="795">
      <c r="A795" t="inlineStr">
        <is>
          <t>Activities</t>
        </is>
      </c>
      <c r="B795" t="inlineStr">
        <is>
          <t>A-R-046</t>
        </is>
      </c>
      <c r="C795" t="inlineStr">
        <is>
          <t>Acceptance</t>
        </is>
      </c>
      <c r="D795" t="inlineStr">
        <is>
          <t>AC-R-046</t>
        </is>
      </c>
      <c r="E795" t="inlineStr">
        <is>
          <t>Related Acceptance Criteria IDs</t>
        </is>
      </c>
      <c r="F795">
        <f>A795&amp;"|"&amp;B795</f>
        <v/>
      </c>
      <c r="G795">
        <f>C795&amp;"|"&amp;D795</f>
        <v/>
      </c>
      <c r="H795" t="inlineStr">
        <is>
          <t>ACCEPTED_BY</t>
        </is>
      </c>
      <c r="I795" t="inlineStr">
        <is>
          <t>Structural</t>
        </is>
      </c>
      <c r="J795" t="inlineStr">
        <is>
          <t>Required</t>
        </is>
      </c>
      <c r="K795" t="inlineStr">
        <is>
          <t>Primary</t>
        </is>
      </c>
      <c r="L795" t="inlineStr"/>
      <c r="M795" t="inlineStr">
        <is>
          <t>SourceField:Related Acceptance Criteria IDs</t>
        </is>
      </c>
    </row>
    <row r="796">
      <c r="A796" t="inlineStr">
        <is>
          <t>Activities</t>
        </is>
      </c>
      <c r="B796" t="inlineStr">
        <is>
          <t>A-R-046</t>
        </is>
      </c>
      <c r="C796" t="inlineStr">
        <is>
          <t>Deliverables</t>
        </is>
      </c>
      <c r="D796" t="inlineStr">
        <is>
          <t>D-R-046</t>
        </is>
      </c>
      <c r="E796" t="inlineStr">
        <is>
          <t>Related Deliverable IDs</t>
        </is>
      </c>
      <c r="F796">
        <f>A796&amp;"|"&amp;B796</f>
        <v/>
      </c>
      <c r="G796">
        <f>C796&amp;"|"&amp;D796</f>
        <v/>
      </c>
      <c r="H796" t="inlineStr">
        <is>
          <t>PRODUCES</t>
        </is>
      </c>
      <c r="I796" t="inlineStr">
        <is>
          <t>Cross-reference</t>
        </is>
      </c>
      <c r="J796" t="inlineStr">
        <is>
          <t>Optional</t>
        </is>
      </c>
      <c r="K796" t="inlineStr">
        <is>
          <t>Primary</t>
        </is>
      </c>
      <c r="L796" t="inlineStr"/>
      <c r="M796" t="inlineStr">
        <is>
          <t>SourceField:Related Deliverable IDs</t>
        </is>
      </c>
    </row>
    <row r="797">
      <c r="A797" t="inlineStr">
        <is>
          <t>Activities</t>
        </is>
      </c>
      <c r="B797" t="inlineStr">
        <is>
          <t>A-R-046</t>
        </is>
      </c>
      <c r="C797" t="inlineStr">
        <is>
          <t>Rules</t>
        </is>
      </c>
      <c r="D797" t="inlineStr">
        <is>
          <t>R-046</t>
        </is>
      </c>
      <c r="E797" t="inlineStr">
        <is>
          <t>Source Rule IDs</t>
        </is>
      </c>
      <c r="F797">
        <f>A797&amp;"|"&amp;B797</f>
        <v/>
      </c>
      <c r="G797">
        <f>C797&amp;"|"&amp;D797</f>
        <v/>
      </c>
      <c r="H797" t="inlineStr">
        <is>
          <t>UNDEFINED</t>
        </is>
      </c>
      <c r="I797" t="inlineStr">
        <is>
          <t>Cross-reference</t>
        </is>
      </c>
      <c r="J797" t="inlineStr">
        <is>
          <t>Optional</t>
        </is>
      </c>
      <c r="K797" t="inlineStr">
        <is>
          <t>Primary</t>
        </is>
      </c>
      <c r="L797" t="inlineStr"/>
      <c r="M797" t="inlineStr">
        <is>
          <t>SourceField:Source Rule IDs</t>
        </is>
      </c>
    </row>
    <row r="798">
      <c r="A798" t="inlineStr">
        <is>
          <t>Activities</t>
        </is>
      </c>
      <c r="B798" t="inlineStr">
        <is>
          <t>A-R-046</t>
        </is>
      </c>
      <c r="C798" t="inlineStr">
        <is>
          <t>WPS</t>
        </is>
      </c>
      <c r="D798" t="inlineStr">
        <is>
          <t>WPS-12</t>
        </is>
      </c>
      <c r="E798" t="inlineStr">
        <is>
          <t>WPS ID</t>
        </is>
      </c>
      <c r="F798">
        <f>A798&amp;"|"&amp;B798</f>
        <v/>
      </c>
      <c r="G798">
        <f>C798&amp;"|"&amp;D798</f>
        <v/>
      </c>
      <c r="H798" t="inlineStr">
        <is>
          <t>BELONGS_TO_WPS</t>
        </is>
      </c>
      <c r="I798" t="inlineStr">
        <is>
          <t>Structural</t>
        </is>
      </c>
      <c r="J798" t="inlineStr">
        <is>
          <t>Required</t>
        </is>
      </c>
      <c r="K798" t="inlineStr">
        <is>
          <t>Primary</t>
        </is>
      </c>
      <c r="L798" t="inlineStr"/>
      <c r="M798" t="inlineStr">
        <is>
          <t>SourceField:WPS ID</t>
        </is>
      </c>
    </row>
    <row r="799">
      <c r="A799" t="inlineStr">
        <is>
          <t>Activities</t>
        </is>
      </c>
      <c r="B799" t="inlineStr">
        <is>
          <t>A-R-047</t>
        </is>
      </c>
      <c r="C799" t="inlineStr">
        <is>
          <t>Acceptance</t>
        </is>
      </c>
      <c r="D799" t="inlineStr">
        <is>
          <t>AC-R-047</t>
        </is>
      </c>
      <c r="E799" t="inlineStr">
        <is>
          <t>Related Acceptance Criteria IDs</t>
        </is>
      </c>
      <c r="F799">
        <f>A799&amp;"|"&amp;B799</f>
        <v/>
      </c>
      <c r="G799">
        <f>C799&amp;"|"&amp;D799</f>
        <v/>
      </c>
      <c r="H799" t="inlineStr">
        <is>
          <t>ACCEPTED_BY</t>
        </is>
      </c>
      <c r="I799" t="inlineStr">
        <is>
          <t>Structural</t>
        </is>
      </c>
      <c r="J799" t="inlineStr">
        <is>
          <t>Required</t>
        </is>
      </c>
      <c r="K799" t="inlineStr">
        <is>
          <t>Primary</t>
        </is>
      </c>
      <c r="L799" t="inlineStr"/>
      <c r="M799" t="inlineStr">
        <is>
          <t>SourceField:Related Acceptance Criteria IDs</t>
        </is>
      </c>
    </row>
    <row r="800">
      <c r="A800" t="inlineStr">
        <is>
          <t>Activities</t>
        </is>
      </c>
      <c r="B800" t="inlineStr">
        <is>
          <t>A-R-047</t>
        </is>
      </c>
      <c r="C800" t="inlineStr">
        <is>
          <t>Deliverables</t>
        </is>
      </c>
      <c r="D800" t="inlineStr">
        <is>
          <t>D-R-047</t>
        </is>
      </c>
      <c r="E800" t="inlineStr">
        <is>
          <t>Related Deliverable IDs</t>
        </is>
      </c>
      <c r="F800">
        <f>A800&amp;"|"&amp;B800</f>
        <v/>
      </c>
      <c r="G800">
        <f>C800&amp;"|"&amp;D800</f>
        <v/>
      </c>
      <c r="H800" t="inlineStr">
        <is>
          <t>PRODUCES</t>
        </is>
      </c>
      <c r="I800" t="inlineStr">
        <is>
          <t>Cross-reference</t>
        </is>
      </c>
      <c r="J800" t="inlineStr">
        <is>
          <t>Optional</t>
        </is>
      </c>
      <c r="K800" t="inlineStr">
        <is>
          <t>Primary</t>
        </is>
      </c>
      <c r="L800" t="inlineStr"/>
      <c r="M800" t="inlineStr">
        <is>
          <t>SourceField:Related Deliverable IDs</t>
        </is>
      </c>
    </row>
    <row r="801">
      <c r="A801" t="inlineStr">
        <is>
          <t>Activities</t>
        </is>
      </c>
      <c r="B801" t="inlineStr">
        <is>
          <t>A-R-047</t>
        </is>
      </c>
      <c r="C801" t="inlineStr">
        <is>
          <t>Rules</t>
        </is>
      </c>
      <c r="D801" t="inlineStr">
        <is>
          <t>R-047</t>
        </is>
      </c>
      <c r="E801" t="inlineStr">
        <is>
          <t>Source Rule IDs</t>
        </is>
      </c>
      <c r="F801">
        <f>A801&amp;"|"&amp;B801</f>
        <v/>
      </c>
      <c r="G801">
        <f>C801&amp;"|"&amp;D801</f>
        <v/>
      </c>
      <c r="H801" t="inlineStr">
        <is>
          <t>UNDEFINED</t>
        </is>
      </c>
      <c r="I801" t="inlineStr">
        <is>
          <t>Cross-reference</t>
        </is>
      </c>
      <c r="J801" t="inlineStr">
        <is>
          <t>Optional</t>
        </is>
      </c>
      <c r="K801" t="inlineStr">
        <is>
          <t>Primary</t>
        </is>
      </c>
      <c r="L801" t="inlineStr"/>
      <c r="M801" t="inlineStr">
        <is>
          <t>SourceField:Source Rule IDs</t>
        </is>
      </c>
    </row>
    <row r="802">
      <c r="A802" t="inlineStr">
        <is>
          <t>Activities</t>
        </is>
      </c>
      <c r="B802" t="inlineStr">
        <is>
          <t>A-R-047</t>
        </is>
      </c>
      <c r="C802" t="inlineStr">
        <is>
          <t>WPS</t>
        </is>
      </c>
      <c r="D802" t="inlineStr">
        <is>
          <t>WPS-12</t>
        </is>
      </c>
      <c r="E802" t="inlineStr">
        <is>
          <t>WPS ID</t>
        </is>
      </c>
      <c r="F802">
        <f>A802&amp;"|"&amp;B802</f>
        <v/>
      </c>
      <c r="G802">
        <f>C802&amp;"|"&amp;D802</f>
        <v/>
      </c>
      <c r="H802" t="inlineStr">
        <is>
          <t>BELONGS_TO_WPS</t>
        </is>
      </c>
      <c r="I802" t="inlineStr">
        <is>
          <t>Structural</t>
        </is>
      </c>
      <c r="J802" t="inlineStr">
        <is>
          <t>Required</t>
        </is>
      </c>
      <c r="K802" t="inlineStr">
        <is>
          <t>Primary</t>
        </is>
      </c>
      <c r="L802" t="inlineStr"/>
      <c r="M802" t="inlineStr">
        <is>
          <t>SourceField:WPS ID</t>
        </is>
      </c>
    </row>
    <row r="803">
      <c r="A803" t="inlineStr">
        <is>
          <t>Activities</t>
        </is>
      </c>
      <c r="B803" t="inlineStr">
        <is>
          <t>A-R-048</t>
        </is>
      </c>
      <c r="C803" t="inlineStr">
        <is>
          <t>Acceptance</t>
        </is>
      </c>
      <c r="D803" t="inlineStr">
        <is>
          <t>AC-R-048</t>
        </is>
      </c>
      <c r="E803" t="inlineStr">
        <is>
          <t>Related Acceptance Criteria IDs</t>
        </is>
      </c>
      <c r="F803">
        <f>A803&amp;"|"&amp;B803</f>
        <v/>
      </c>
      <c r="G803">
        <f>C803&amp;"|"&amp;D803</f>
        <v/>
      </c>
      <c r="H803" t="inlineStr">
        <is>
          <t>ACCEPTED_BY</t>
        </is>
      </c>
      <c r="I803" t="inlineStr">
        <is>
          <t>Structural</t>
        </is>
      </c>
      <c r="J803" t="inlineStr">
        <is>
          <t>Required</t>
        </is>
      </c>
      <c r="K803" t="inlineStr">
        <is>
          <t>Primary</t>
        </is>
      </c>
      <c r="L803" t="inlineStr"/>
      <c r="M803" t="inlineStr">
        <is>
          <t>SourceField:Related Acceptance Criteria IDs</t>
        </is>
      </c>
    </row>
    <row r="804">
      <c r="A804" t="inlineStr">
        <is>
          <t>Activities</t>
        </is>
      </c>
      <c r="B804" t="inlineStr">
        <is>
          <t>A-R-048</t>
        </is>
      </c>
      <c r="C804" t="inlineStr">
        <is>
          <t>Deliverables</t>
        </is>
      </c>
      <c r="D804" t="inlineStr">
        <is>
          <t>D-R-048</t>
        </is>
      </c>
      <c r="E804" t="inlineStr">
        <is>
          <t>Related Deliverable IDs</t>
        </is>
      </c>
      <c r="F804">
        <f>A804&amp;"|"&amp;B804</f>
        <v/>
      </c>
      <c r="G804">
        <f>C804&amp;"|"&amp;D804</f>
        <v/>
      </c>
      <c r="H804" t="inlineStr">
        <is>
          <t>PRODUCES</t>
        </is>
      </c>
      <c r="I804" t="inlineStr">
        <is>
          <t>Cross-reference</t>
        </is>
      </c>
      <c r="J804" t="inlineStr">
        <is>
          <t>Optional</t>
        </is>
      </c>
      <c r="K804" t="inlineStr">
        <is>
          <t>Primary</t>
        </is>
      </c>
      <c r="L804" t="inlineStr"/>
      <c r="M804" t="inlineStr">
        <is>
          <t>SourceField:Related Deliverable IDs</t>
        </is>
      </c>
    </row>
    <row r="805">
      <c r="A805" t="inlineStr">
        <is>
          <t>Activities</t>
        </is>
      </c>
      <c r="B805" t="inlineStr">
        <is>
          <t>A-R-048</t>
        </is>
      </c>
      <c r="C805" t="inlineStr">
        <is>
          <t>Rules</t>
        </is>
      </c>
      <c r="D805" t="inlineStr">
        <is>
          <t>R-048</t>
        </is>
      </c>
      <c r="E805" t="inlineStr">
        <is>
          <t>Source Rule IDs</t>
        </is>
      </c>
      <c r="F805">
        <f>A805&amp;"|"&amp;B805</f>
        <v/>
      </c>
      <c r="G805">
        <f>C805&amp;"|"&amp;D805</f>
        <v/>
      </c>
      <c r="H805" t="inlineStr">
        <is>
          <t>UNDEFINED</t>
        </is>
      </c>
      <c r="I805" t="inlineStr">
        <is>
          <t>Cross-reference</t>
        </is>
      </c>
      <c r="J805" t="inlineStr">
        <is>
          <t>Optional</t>
        </is>
      </c>
      <c r="K805" t="inlineStr">
        <is>
          <t>Primary</t>
        </is>
      </c>
      <c r="L805" t="inlineStr"/>
      <c r="M805" t="inlineStr">
        <is>
          <t>SourceField:Source Rule IDs</t>
        </is>
      </c>
    </row>
    <row r="806">
      <c r="A806" t="inlineStr">
        <is>
          <t>Activities</t>
        </is>
      </c>
      <c r="B806" t="inlineStr">
        <is>
          <t>A-R-048</t>
        </is>
      </c>
      <c r="C806" t="inlineStr">
        <is>
          <t>WPS</t>
        </is>
      </c>
      <c r="D806" t="inlineStr">
        <is>
          <t>WPS-12</t>
        </is>
      </c>
      <c r="E806" t="inlineStr">
        <is>
          <t>WPS ID</t>
        </is>
      </c>
      <c r="F806">
        <f>A806&amp;"|"&amp;B806</f>
        <v/>
      </c>
      <c r="G806">
        <f>C806&amp;"|"&amp;D806</f>
        <v/>
      </c>
      <c r="H806" t="inlineStr">
        <is>
          <t>BELONGS_TO_WPS</t>
        </is>
      </c>
      <c r="I806" t="inlineStr">
        <is>
          <t>Structural</t>
        </is>
      </c>
      <c r="J806" t="inlineStr">
        <is>
          <t>Required</t>
        </is>
      </c>
      <c r="K806" t="inlineStr">
        <is>
          <t>Primary</t>
        </is>
      </c>
      <c r="L806" t="inlineStr"/>
      <c r="M806" t="inlineStr">
        <is>
          <t>SourceField:WPS ID</t>
        </is>
      </c>
    </row>
    <row r="807">
      <c r="A807" t="inlineStr">
        <is>
          <t>Activities</t>
        </is>
      </c>
      <c r="B807" t="inlineStr">
        <is>
          <t>A-R-049</t>
        </is>
      </c>
      <c r="C807" t="inlineStr">
        <is>
          <t>Acceptance</t>
        </is>
      </c>
      <c r="D807" t="inlineStr">
        <is>
          <t>AC-R-049</t>
        </is>
      </c>
      <c r="E807" t="inlineStr">
        <is>
          <t>Related Acceptance Criteria IDs</t>
        </is>
      </c>
      <c r="F807">
        <f>A807&amp;"|"&amp;B807</f>
        <v/>
      </c>
      <c r="G807">
        <f>C807&amp;"|"&amp;D807</f>
        <v/>
      </c>
      <c r="H807" t="inlineStr">
        <is>
          <t>ACCEPTED_BY</t>
        </is>
      </c>
      <c r="I807" t="inlineStr">
        <is>
          <t>Structural</t>
        </is>
      </c>
      <c r="J807" t="inlineStr">
        <is>
          <t>Required</t>
        </is>
      </c>
      <c r="K807" t="inlineStr">
        <is>
          <t>Primary</t>
        </is>
      </c>
      <c r="L807" t="inlineStr"/>
      <c r="M807" t="inlineStr">
        <is>
          <t>SourceField:Related Acceptance Criteria IDs</t>
        </is>
      </c>
    </row>
    <row r="808">
      <c r="A808" t="inlineStr">
        <is>
          <t>Activities</t>
        </is>
      </c>
      <c r="B808" t="inlineStr">
        <is>
          <t>A-R-049</t>
        </is>
      </c>
      <c r="C808" t="inlineStr">
        <is>
          <t>Deliverables</t>
        </is>
      </c>
      <c r="D808" t="inlineStr">
        <is>
          <t>D-R-049</t>
        </is>
      </c>
      <c r="E808" t="inlineStr">
        <is>
          <t>Related Deliverable IDs</t>
        </is>
      </c>
      <c r="F808">
        <f>A808&amp;"|"&amp;B808</f>
        <v/>
      </c>
      <c r="G808">
        <f>C808&amp;"|"&amp;D808</f>
        <v/>
      </c>
      <c r="H808" t="inlineStr">
        <is>
          <t>PRODUCES</t>
        </is>
      </c>
      <c r="I808" t="inlineStr">
        <is>
          <t>Cross-reference</t>
        </is>
      </c>
      <c r="J808" t="inlineStr">
        <is>
          <t>Optional</t>
        </is>
      </c>
      <c r="K808" t="inlineStr">
        <is>
          <t>Primary</t>
        </is>
      </c>
      <c r="L808" t="inlineStr"/>
      <c r="M808" t="inlineStr">
        <is>
          <t>SourceField:Related Deliverable IDs</t>
        </is>
      </c>
    </row>
    <row r="809">
      <c r="A809" t="inlineStr">
        <is>
          <t>Activities</t>
        </is>
      </c>
      <c r="B809" t="inlineStr">
        <is>
          <t>A-R-049</t>
        </is>
      </c>
      <c r="C809" t="inlineStr">
        <is>
          <t>Rules</t>
        </is>
      </c>
      <c r="D809" t="inlineStr">
        <is>
          <t>R-049</t>
        </is>
      </c>
      <c r="E809" t="inlineStr">
        <is>
          <t>Source Rule IDs</t>
        </is>
      </c>
      <c r="F809">
        <f>A809&amp;"|"&amp;B809</f>
        <v/>
      </c>
      <c r="G809">
        <f>C809&amp;"|"&amp;D809</f>
        <v/>
      </c>
      <c r="H809" t="inlineStr">
        <is>
          <t>UNDEFINED</t>
        </is>
      </c>
      <c r="I809" t="inlineStr">
        <is>
          <t>Cross-reference</t>
        </is>
      </c>
      <c r="J809" t="inlineStr">
        <is>
          <t>Optional</t>
        </is>
      </c>
      <c r="K809" t="inlineStr">
        <is>
          <t>Primary</t>
        </is>
      </c>
      <c r="L809" t="inlineStr"/>
      <c r="M809" t="inlineStr">
        <is>
          <t>SourceField:Source Rule IDs</t>
        </is>
      </c>
    </row>
    <row r="810">
      <c r="A810" t="inlineStr">
        <is>
          <t>Activities</t>
        </is>
      </c>
      <c r="B810" t="inlineStr">
        <is>
          <t>A-R-049</t>
        </is>
      </c>
      <c r="C810" t="inlineStr">
        <is>
          <t>WPS</t>
        </is>
      </c>
      <c r="D810" t="inlineStr">
        <is>
          <t>WPS-13</t>
        </is>
      </c>
      <c r="E810" t="inlineStr">
        <is>
          <t>WPS ID</t>
        </is>
      </c>
      <c r="F810">
        <f>A810&amp;"|"&amp;B810</f>
        <v/>
      </c>
      <c r="G810">
        <f>C810&amp;"|"&amp;D810</f>
        <v/>
      </c>
      <c r="H810" t="inlineStr">
        <is>
          <t>BELONGS_TO_WPS</t>
        </is>
      </c>
      <c r="I810" t="inlineStr">
        <is>
          <t>Structural</t>
        </is>
      </c>
      <c r="J810" t="inlineStr">
        <is>
          <t>Required</t>
        </is>
      </c>
      <c r="K810" t="inlineStr">
        <is>
          <t>Primary</t>
        </is>
      </c>
      <c r="L810" t="inlineStr"/>
      <c r="M810" t="inlineStr">
        <is>
          <t>SourceField:WPS ID</t>
        </is>
      </c>
    </row>
    <row r="811">
      <c r="A811" t="inlineStr">
        <is>
          <t>Activities</t>
        </is>
      </c>
      <c r="B811" t="inlineStr">
        <is>
          <t>A-R-050</t>
        </is>
      </c>
      <c r="C811" t="inlineStr">
        <is>
          <t>Acceptance</t>
        </is>
      </c>
      <c r="D811" t="inlineStr">
        <is>
          <t>AC-R-050</t>
        </is>
      </c>
      <c r="E811" t="inlineStr">
        <is>
          <t>Related Acceptance Criteria IDs</t>
        </is>
      </c>
      <c r="F811">
        <f>A811&amp;"|"&amp;B811</f>
        <v/>
      </c>
      <c r="G811">
        <f>C811&amp;"|"&amp;D811</f>
        <v/>
      </c>
      <c r="H811" t="inlineStr">
        <is>
          <t>ACCEPTED_BY</t>
        </is>
      </c>
      <c r="I811" t="inlineStr">
        <is>
          <t>Structural</t>
        </is>
      </c>
      <c r="J811" t="inlineStr">
        <is>
          <t>Required</t>
        </is>
      </c>
      <c r="K811" t="inlineStr">
        <is>
          <t>Primary</t>
        </is>
      </c>
      <c r="L811" t="inlineStr"/>
      <c r="M811" t="inlineStr">
        <is>
          <t>SourceField:Related Acceptance Criteria IDs</t>
        </is>
      </c>
    </row>
    <row r="812">
      <c r="A812" t="inlineStr">
        <is>
          <t>Activities</t>
        </is>
      </c>
      <c r="B812" t="inlineStr">
        <is>
          <t>A-R-050</t>
        </is>
      </c>
      <c r="C812" t="inlineStr">
        <is>
          <t>Deliverables</t>
        </is>
      </c>
      <c r="D812" t="inlineStr">
        <is>
          <t>D-R-050</t>
        </is>
      </c>
      <c r="E812" t="inlineStr">
        <is>
          <t>Related Deliverable IDs</t>
        </is>
      </c>
      <c r="F812">
        <f>A812&amp;"|"&amp;B812</f>
        <v/>
      </c>
      <c r="G812">
        <f>C812&amp;"|"&amp;D812</f>
        <v/>
      </c>
      <c r="H812" t="inlineStr">
        <is>
          <t>PRODUCES</t>
        </is>
      </c>
      <c r="I812" t="inlineStr">
        <is>
          <t>Cross-reference</t>
        </is>
      </c>
      <c r="J812" t="inlineStr">
        <is>
          <t>Optional</t>
        </is>
      </c>
      <c r="K812" t="inlineStr">
        <is>
          <t>Primary</t>
        </is>
      </c>
      <c r="L812" t="inlineStr"/>
      <c r="M812" t="inlineStr">
        <is>
          <t>SourceField:Related Deliverable IDs</t>
        </is>
      </c>
    </row>
    <row r="813">
      <c r="A813" t="inlineStr">
        <is>
          <t>Activities</t>
        </is>
      </c>
      <c r="B813" t="inlineStr">
        <is>
          <t>A-R-050</t>
        </is>
      </c>
      <c r="C813" t="inlineStr">
        <is>
          <t>Rules</t>
        </is>
      </c>
      <c r="D813" t="inlineStr">
        <is>
          <t>R-050</t>
        </is>
      </c>
      <c r="E813" t="inlineStr">
        <is>
          <t>Source Rule IDs</t>
        </is>
      </c>
      <c r="F813">
        <f>A813&amp;"|"&amp;B813</f>
        <v/>
      </c>
      <c r="G813">
        <f>C813&amp;"|"&amp;D813</f>
        <v/>
      </c>
      <c r="H813" t="inlineStr">
        <is>
          <t>UNDEFINED</t>
        </is>
      </c>
      <c r="I813" t="inlineStr">
        <is>
          <t>Cross-reference</t>
        </is>
      </c>
      <c r="J813" t="inlineStr">
        <is>
          <t>Optional</t>
        </is>
      </c>
      <c r="K813" t="inlineStr">
        <is>
          <t>Primary</t>
        </is>
      </c>
      <c r="L813" t="inlineStr"/>
      <c r="M813" t="inlineStr">
        <is>
          <t>SourceField:Source Rule IDs</t>
        </is>
      </c>
    </row>
    <row r="814">
      <c r="A814" t="inlineStr">
        <is>
          <t>Activities</t>
        </is>
      </c>
      <c r="B814" t="inlineStr">
        <is>
          <t>A-R-050</t>
        </is>
      </c>
      <c r="C814" t="inlineStr">
        <is>
          <t>WPS</t>
        </is>
      </c>
      <c r="D814" t="inlineStr">
        <is>
          <t>WPS-13</t>
        </is>
      </c>
      <c r="E814" t="inlineStr">
        <is>
          <t>WPS ID</t>
        </is>
      </c>
      <c r="F814">
        <f>A814&amp;"|"&amp;B814</f>
        <v/>
      </c>
      <c r="G814">
        <f>C814&amp;"|"&amp;D814</f>
        <v/>
      </c>
      <c r="H814" t="inlineStr">
        <is>
          <t>BELONGS_TO_WPS</t>
        </is>
      </c>
      <c r="I814" t="inlineStr">
        <is>
          <t>Structural</t>
        </is>
      </c>
      <c r="J814" t="inlineStr">
        <is>
          <t>Required</t>
        </is>
      </c>
      <c r="K814" t="inlineStr">
        <is>
          <t>Primary</t>
        </is>
      </c>
      <c r="L814" t="inlineStr"/>
      <c r="M814" t="inlineStr">
        <is>
          <t>SourceField:WPS ID</t>
        </is>
      </c>
    </row>
    <row r="815">
      <c r="A815" t="inlineStr">
        <is>
          <t>Activities</t>
        </is>
      </c>
      <c r="B815" t="inlineStr">
        <is>
          <t>A-R-051</t>
        </is>
      </c>
      <c r="C815" t="inlineStr">
        <is>
          <t>Acceptance</t>
        </is>
      </c>
      <c r="D815" t="inlineStr">
        <is>
          <t>AC-R-051</t>
        </is>
      </c>
      <c r="E815" t="inlineStr">
        <is>
          <t>Related Acceptance Criteria IDs</t>
        </is>
      </c>
      <c r="F815">
        <f>A815&amp;"|"&amp;B815</f>
        <v/>
      </c>
      <c r="G815">
        <f>C815&amp;"|"&amp;D815</f>
        <v/>
      </c>
      <c r="H815" t="inlineStr">
        <is>
          <t>ACCEPTED_BY</t>
        </is>
      </c>
      <c r="I815" t="inlineStr">
        <is>
          <t>Structural</t>
        </is>
      </c>
      <c r="J815" t="inlineStr">
        <is>
          <t>Required</t>
        </is>
      </c>
      <c r="K815" t="inlineStr">
        <is>
          <t>Primary</t>
        </is>
      </c>
      <c r="L815" t="inlineStr"/>
      <c r="M815" t="inlineStr">
        <is>
          <t>SourceField:Related Acceptance Criteria IDs</t>
        </is>
      </c>
    </row>
    <row r="816">
      <c r="A816" t="inlineStr">
        <is>
          <t>Activities</t>
        </is>
      </c>
      <c r="B816" t="inlineStr">
        <is>
          <t>A-R-051</t>
        </is>
      </c>
      <c r="C816" t="inlineStr">
        <is>
          <t>Deliverables</t>
        </is>
      </c>
      <c r="D816" t="inlineStr">
        <is>
          <t>D-R-051</t>
        </is>
      </c>
      <c r="E816" t="inlineStr">
        <is>
          <t>Related Deliverable IDs</t>
        </is>
      </c>
      <c r="F816">
        <f>A816&amp;"|"&amp;B816</f>
        <v/>
      </c>
      <c r="G816">
        <f>C816&amp;"|"&amp;D816</f>
        <v/>
      </c>
      <c r="H816" t="inlineStr">
        <is>
          <t>PRODUCES</t>
        </is>
      </c>
      <c r="I816" t="inlineStr">
        <is>
          <t>Cross-reference</t>
        </is>
      </c>
      <c r="J816" t="inlineStr">
        <is>
          <t>Optional</t>
        </is>
      </c>
      <c r="K816" t="inlineStr">
        <is>
          <t>Primary</t>
        </is>
      </c>
      <c r="L816" t="inlineStr"/>
      <c r="M816" t="inlineStr">
        <is>
          <t>SourceField:Related Deliverable IDs</t>
        </is>
      </c>
    </row>
    <row r="817">
      <c r="A817" t="inlineStr">
        <is>
          <t>Activities</t>
        </is>
      </c>
      <c r="B817" t="inlineStr">
        <is>
          <t>A-R-051</t>
        </is>
      </c>
      <c r="C817" t="inlineStr">
        <is>
          <t>Rules</t>
        </is>
      </c>
      <c r="D817" t="inlineStr">
        <is>
          <t>R-051</t>
        </is>
      </c>
      <c r="E817" t="inlineStr">
        <is>
          <t>Source Rule IDs</t>
        </is>
      </c>
      <c r="F817">
        <f>A817&amp;"|"&amp;B817</f>
        <v/>
      </c>
      <c r="G817">
        <f>C817&amp;"|"&amp;D817</f>
        <v/>
      </c>
      <c r="H817" t="inlineStr">
        <is>
          <t>UNDEFINED</t>
        </is>
      </c>
      <c r="I817" t="inlineStr">
        <is>
          <t>Cross-reference</t>
        </is>
      </c>
      <c r="J817" t="inlineStr">
        <is>
          <t>Optional</t>
        </is>
      </c>
      <c r="K817" t="inlineStr">
        <is>
          <t>Primary</t>
        </is>
      </c>
      <c r="L817" t="inlineStr"/>
      <c r="M817" t="inlineStr">
        <is>
          <t>SourceField:Source Rule IDs</t>
        </is>
      </c>
    </row>
    <row r="818">
      <c r="A818" t="inlineStr">
        <is>
          <t>Activities</t>
        </is>
      </c>
      <c r="B818" t="inlineStr">
        <is>
          <t>A-R-051</t>
        </is>
      </c>
      <c r="C818" t="inlineStr">
        <is>
          <t>WPS</t>
        </is>
      </c>
      <c r="D818" t="inlineStr">
        <is>
          <t>WPS-14</t>
        </is>
      </c>
      <c r="E818" t="inlineStr">
        <is>
          <t>WPS ID</t>
        </is>
      </c>
      <c r="F818">
        <f>A818&amp;"|"&amp;B818</f>
        <v/>
      </c>
      <c r="G818">
        <f>C818&amp;"|"&amp;D818</f>
        <v/>
      </c>
      <c r="H818" t="inlineStr">
        <is>
          <t>BELONGS_TO_WPS</t>
        </is>
      </c>
      <c r="I818" t="inlineStr">
        <is>
          <t>Structural</t>
        </is>
      </c>
      <c r="J818" t="inlineStr">
        <is>
          <t>Required</t>
        </is>
      </c>
      <c r="K818" t="inlineStr">
        <is>
          <t>Primary</t>
        </is>
      </c>
      <c r="L818" t="inlineStr"/>
      <c r="M818" t="inlineStr">
        <is>
          <t>SourceField:WPS ID</t>
        </is>
      </c>
    </row>
    <row r="819">
      <c r="A819" t="inlineStr">
        <is>
          <t>Activities</t>
        </is>
      </c>
      <c r="B819" t="inlineStr">
        <is>
          <t>A-R-052</t>
        </is>
      </c>
      <c r="C819" t="inlineStr">
        <is>
          <t>Acceptance</t>
        </is>
      </c>
      <c r="D819" t="inlineStr">
        <is>
          <t>AC-R-052</t>
        </is>
      </c>
      <c r="E819" t="inlineStr">
        <is>
          <t>Related Acceptance Criteria IDs</t>
        </is>
      </c>
      <c r="F819">
        <f>A819&amp;"|"&amp;B819</f>
        <v/>
      </c>
      <c r="G819">
        <f>C819&amp;"|"&amp;D819</f>
        <v/>
      </c>
      <c r="H819" t="inlineStr">
        <is>
          <t>ACCEPTED_BY</t>
        </is>
      </c>
      <c r="I819" t="inlineStr">
        <is>
          <t>Structural</t>
        </is>
      </c>
      <c r="J819" t="inlineStr">
        <is>
          <t>Required</t>
        </is>
      </c>
      <c r="K819" t="inlineStr">
        <is>
          <t>Primary</t>
        </is>
      </c>
      <c r="L819" t="inlineStr"/>
      <c r="M819" t="inlineStr">
        <is>
          <t>SourceField:Related Acceptance Criteria IDs</t>
        </is>
      </c>
    </row>
    <row r="820">
      <c r="A820" t="inlineStr">
        <is>
          <t>Activities</t>
        </is>
      </c>
      <c r="B820" t="inlineStr">
        <is>
          <t>A-R-052</t>
        </is>
      </c>
      <c r="C820" t="inlineStr">
        <is>
          <t>Deliverables</t>
        </is>
      </c>
      <c r="D820" t="inlineStr">
        <is>
          <t>D-R-052</t>
        </is>
      </c>
      <c r="E820" t="inlineStr">
        <is>
          <t>Related Deliverable IDs</t>
        </is>
      </c>
      <c r="F820">
        <f>A820&amp;"|"&amp;B820</f>
        <v/>
      </c>
      <c r="G820">
        <f>C820&amp;"|"&amp;D820</f>
        <v/>
      </c>
      <c r="H820" t="inlineStr">
        <is>
          <t>PRODUCES</t>
        </is>
      </c>
      <c r="I820" t="inlineStr">
        <is>
          <t>Cross-reference</t>
        </is>
      </c>
      <c r="J820" t="inlineStr">
        <is>
          <t>Optional</t>
        </is>
      </c>
      <c r="K820" t="inlineStr">
        <is>
          <t>Primary</t>
        </is>
      </c>
      <c r="L820" t="inlineStr"/>
      <c r="M820" t="inlineStr">
        <is>
          <t>SourceField:Related Deliverable IDs</t>
        </is>
      </c>
    </row>
    <row r="821">
      <c r="A821" t="inlineStr">
        <is>
          <t>Activities</t>
        </is>
      </c>
      <c r="B821" t="inlineStr">
        <is>
          <t>A-R-052</t>
        </is>
      </c>
      <c r="C821" t="inlineStr">
        <is>
          <t>Rules</t>
        </is>
      </c>
      <c r="D821" t="inlineStr">
        <is>
          <t>R-052</t>
        </is>
      </c>
      <c r="E821" t="inlineStr">
        <is>
          <t>Source Rule IDs</t>
        </is>
      </c>
      <c r="F821">
        <f>A821&amp;"|"&amp;B821</f>
        <v/>
      </c>
      <c r="G821">
        <f>C821&amp;"|"&amp;D821</f>
        <v/>
      </c>
      <c r="H821" t="inlineStr">
        <is>
          <t>UNDEFINED</t>
        </is>
      </c>
      <c r="I821" t="inlineStr">
        <is>
          <t>Cross-reference</t>
        </is>
      </c>
      <c r="J821" t="inlineStr">
        <is>
          <t>Optional</t>
        </is>
      </c>
      <c r="K821" t="inlineStr">
        <is>
          <t>Primary</t>
        </is>
      </c>
      <c r="L821" t="inlineStr"/>
      <c r="M821" t="inlineStr">
        <is>
          <t>SourceField:Source Rule IDs</t>
        </is>
      </c>
    </row>
    <row r="822">
      <c r="A822" t="inlineStr">
        <is>
          <t>Activities</t>
        </is>
      </c>
      <c r="B822" t="inlineStr">
        <is>
          <t>A-R-052</t>
        </is>
      </c>
      <c r="C822" t="inlineStr">
        <is>
          <t>WPS</t>
        </is>
      </c>
      <c r="D822" t="inlineStr">
        <is>
          <t>WPS-14</t>
        </is>
      </c>
      <c r="E822" t="inlineStr">
        <is>
          <t>WPS ID</t>
        </is>
      </c>
      <c r="F822">
        <f>A822&amp;"|"&amp;B822</f>
        <v/>
      </c>
      <c r="G822">
        <f>C822&amp;"|"&amp;D822</f>
        <v/>
      </c>
      <c r="H822" t="inlineStr">
        <is>
          <t>BELONGS_TO_WPS</t>
        </is>
      </c>
      <c r="I822" t="inlineStr">
        <is>
          <t>Structural</t>
        </is>
      </c>
      <c r="J822" t="inlineStr">
        <is>
          <t>Required</t>
        </is>
      </c>
      <c r="K822" t="inlineStr">
        <is>
          <t>Primary</t>
        </is>
      </c>
      <c r="L822" t="inlineStr"/>
      <c r="M822" t="inlineStr">
        <is>
          <t>SourceField:WPS ID</t>
        </is>
      </c>
    </row>
    <row r="823">
      <c r="A823" t="inlineStr">
        <is>
          <t>Activities</t>
        </is>
      </c>
      <c r="B823" t="inlineStr">
        <is>
          <t>A-R-053</t>
        </is>
      </c>
      <c r="C823" t="inlineStr">
        <is>
          <t>Acceptance</t>
        </is>
      </c>
      <c r="D823" t="inlineStr">
        <is>
          <t>AC-R-053</t>
        </is>
      </c>
      <c r="E823" t="inlineStr">
        <is>
          <t>Related Acceptance Criteria IDs</t>
        </is>
      </c>
      <c r="F823">
        <f>A823&amp;"|"&amp;B823</f>
        <v/>
      </c>
      <c r="G823">
        <f>C823&amp;"|"&amp;D823</f>
        <v/>
      </c>
      <c r="H823" t="inlineStr">
        <is>
          <t>ACCEPTED_BY</t>
        </is>
      </c>
      <c r="I823" t="inlineStr">
        <is>
          <t>Structural</t>
        </is>
      </c>
      <c r="J823" t="inlineStr">
        <is>
          <t>Required</t>
        </is>
      </c>
      <c r="K823" t="inlineStr">
        <is>
          <t>Primary</t>
        </is>
      </c>
      <c r="L823" t="inlineStr"/>
      <c r="M823" t="inlineStr">
        <is>
          <t>SourceField:Related Acceptance Criteria IDs</t>
        </is>
      </c>
    </row>
    <row r="824">
      <c r="A824" t="inlineStr">
        <is>
          <t>Activities</t>
        </is>
      </c>
      <c r="B824" t="inlineStr">
        <is>
          <t>A-R-053</t>
        </is>
      </c>
      <c r="C824" t="inlineStr">
        <is>
          <t>Deliverables</t>
        </is>
      </c>
      <c r="D824" t="inlineStr">
        <is>
          <t>D-R-053</t>
        </is>
      </c>
      <c r="E824" t="inlineStr">
        <is>
          <t>Related Deliverable IDs</t>
        </is>
      </c>
      <c r="F824">
        <f>A824&amp;"|"&amp;B824</f>
        <v/>
      </c>
      <c r="G824">
        <f>C824&amp;"|"&amp;D824</f>
        <v/>
      </c>
      <c r="H824" t="inlineStr">
        <is>
          <t>PRODUCES</t>
        </is>
      </c>
      <c r="I824" t="inlineStr">
        <is>
          <t>Cross-reference</t>
        </is>
      </c>
      <c r="J824" t="inlineStr">
        <is>
          <t>Optional</t>
        </is>
      </c>
      <c r="K824" t="inlineStr">
        <is>
          <t>Primary</t>
        </is>
      </c>
      <c r="L824" t="inlineStr"/>
      <c r="M824" t="inlineStr">
        <is>
          <t>SourceField:Related Deliverable IDs</t>
        </is>
      </c>
    </row>
    <row r="825">
      <c r="A825" t="inlineStr">
        <is>
          <t>Activities</t>
        </is>
      </c>
      <c r="B825" t="inlineStr">
        <is>
          <t>A-R-053</t>
        </is>
      </c>
      <c r="C825" t="inlineStr">
        <is>
          <t>Rules</t>
        </is>
      </c>
      <c r="D825" t="inlineStr">
        <is>
          <t>R-053</t>
        </is>
      </c>
      <c r="E825" t="inlineStr">
        <is>
          <t>Source Rule IDs</t>
        </is>
      </c>
      <c r="F825">
        <f>A825&amp;"|"&amp;B825</f>
        <v/>
      </c>
      <c r="G825">
        <f>C825&amp;"|"&amp;D825</f>
        <v/>
      </c>
      <c r="H825" t="inlineStr">
        <is>
          <t>UNDEFINED</t>
        </is>
      </c>
      <c r="I825" t="inlineStr">
        <is>
          <t>Cross-reference</t>
        </is>
      </c>
      <c r="J825" t="inlineStr">
        <is>
          <t>Optional</t>
        </is>
      </c>
      <c r="K825" t="inlineStr">
        <is>
          <t>Primary</t>
        </is>
      </c>
      <c r="L825" t="inlineStr"/>
      <c r="M825" t="inlineStr">
        <is>
          <t>SourceField:Source Rule IDs</t>
        </is>
      </c>
    </row>
    <row r="826">
      <c r="A826" t="inlineStr">
        <is>
          <t>Activities</t>
        </is>
      </c>
      <c r="B826" t="inlineStr">
        <is>
          <t>A-R-053</t>
        </is>
      </c>
      <c r="C826" t="inlineStr">
        <is>
          <t>WPS</t>
        </is>
      </c>
      <c r="D826" t="inlineStr">
        <is>
          <t>WPS-14</t>
        </is>
      </c>
      <c r="E826" t="inlineStr">
        <is>
          <t>WPS ID</t>
        </is>
      </c>
      <c r="F826">
        <f>A826&amp;"|"&amp;B826</f>
        <v/>
      </c>
      <c r="G826">
        <f>C826&amp;"|"&amp;D826</f>
        <v/>
      </c>
      <c r="H826" t="inlineStr">
        <is>
          <t>BELONGS_TO_WPS</t>
        </is>
      </c>
      <c r="I826" t="inlineStr">
        <is>
          <t>Structural</t>
        </is>
      </c>
      <c r="J826" t="inlineStr">
        <is>
          <t>Required</t>
        </is>
      </c>
      <c r="K826" t="inlineStr">
        <is>
          <t>Primary</t>
        </is>
      </c>
      <c r="L826" t="inlineStr"/>
      <c r="M826" t="inlineStr">
        <is>
          <t>SourceField:WPS ID</t>
        </is>
      </c>
    </row>
    <row r="827">
      <c r="A827" t="inlineStr">
        <is>
          <t>Activities</t>
        </is>
      </c>
      <c r="B827" t="inlineStr">
        <is>
          <t>A-R-054</t>
        </is>
      </c>
      <c r="C827" t="inlineStr">
        <is>
          <t>Acceptance</t>
        </is>
      </c>
      <c r="D827" t="inlineStr">
        <is>
          <t>AC-R-054</t>
        </is>
      </c>
      <c r="E827" t="inlineStr">
        <is>
          <t>Related Acceptance Criteria IDs</t>
        </is>
      </c>
      <c r="F827">
        <f>A827&amp;"|"&amp;B827</f>
        <v/>
      </c>
      <c r="G827">
        <f>C827&amp;"|"&amp;D827</f>
        <v/>
      </c>
      <c r="H827" t="inlineStr">
        <is>
          <t>ACCEPTED_BY</t>
        </is>
      </c>
      <c r="I827" t="inlineStr">
        <is>
          <t>Structural</t>
        </is>
      </c>
      <c r="J827" t="inlineStr">
        <is>
          <t>Required</t>
        </is>
      </c>
      <c r="K827" t="inlineStr">
        <is>
          <t>Primary</t>
        </is>
      </c>
      <c r="L827" t="inlineStr"/>
      <c r="M827" t="inlineStr">
        <is>
          <t>SourceField:Related Acceptance Criteria IDs</t>
        </is>
      </c>
    </row>
    <row r="828">
      <c r="A828" t="inlineStr">
        <is>
          <t>Activities</t>
        </is>
      </c>
      <c r="B828" t="inlineStr">
        <is>
          <t>A-R-054</t>
        </is>
      </c>
      <c r="C828" t="inlineStr">
        <is>
          <t>Deliverables</t>
        </is>
      </c>
      <c r="D828" t="inlineStr">
        <is>
          <t>D-R-054</t>
        </is>
      </c>
      <c r="E828" t="inlineStr">
        <is>
          <t>Related Deliverable IDs</t>
        </is>
      </c>
      <c r="F828">
        <f>A828&amp;"|"&amp;B828</f>
        <v/>
      </c>
      <c r="G828">
        <f>C828&amp;"|"&amp;D828</f>
        <v/>
      </c>
      <c r="H828" t="inlineStr">
        <is>
          <t>PRODUCES</t>
        </is>
      </c>
      <c r="I828" t="inlineStr">
        <is>
          <t>Cross-reference</t>
        </is>
      </c>
      <c r="J828" t="inlineStr">
        <is>
          <t>Optional</t>
        </is>
      </c>
      <c r="K828" t="inlineStr">
        <is>
          <t>Primary</t>
        </is>
      </c>
      <c r="L828" t="inlineStr"/>
      <c r="M828" t="inlineStr">
        <is>
          <t>SourceField:Related Deliverable IDs</t>
        </is>
      </c>
    </row>
    <row r="829">
      <c r="A829" t="inlineStr">
        <is>
          <t>Activities</t>
        </is>
      </c>
      <c r="B829" t="inlineStr">
        <is>
          <t>A-R-054</t>
        </is>
      </c>
      <c r="C829" t="inlineStr">
        <is>
          <t>Rules</t>
        </is>
      </c>
      <c r="D829" t="inlineStr">
        <is>
          <t>R-054</t>
        </is>
      </c>
      <c r="E829" t="inlineStr">
        <is>
          <t>Source Rule IDs</t>
        </is>
      </c>
      <c r="F829">
        <f>A829&amp;"|"&amp;B829</f>
        <v/>
      </c>
      <c r="G829">
        <f>C829&amp;"|"&amp;D829</f>
        <v/>
      </c>
      <c r="H829" t="inlineStr">
        <is>
          <t>UNDEFINED</t>
        </is>
      </c>
      <c r="I829" t="inlineStr">
        <is>
          <t>Cross-reference</t>
        </is>
      </c>
      <c r="J829" t="inlineStr">
        <is>
          <t>Optional</t>
        </is>
      </c>
      <c r="K829" t="inlineStr">
        <is>
          <t>Primary</t>
        </is>
      </c>
      <c r="L829" t="inlineStr"/>
      <c r="M829" t="inlineStr">
        <is>
          <t>SourceField:Source Rule IDs</t>
        </is>
      </c>
    </row>
    <row r="830">
      <c r="A830" t="inlineStr">
        <is>
          <t>Activities</t>
        </is>
      </c>
      <c r="B830" t="inlineStr">
        <is>
          <t>A-R-054</t>
        </is>
      </c>
      <c r="C830" t="inlineStr">
        <is>
          <t>WPS</t>
        </is>
      </c>
      <c r="D830" t="inlineStr">
        <is>
          <t>WPS-14</t>
        </is>
      </c>
      <c r="E830" t="inlineStr">
        <is>
          <t>WPS ID</t>
        </is>
      </c>
      <c r="F830">
        <f>A830&amp;"|"&amp;B830</f>
        <v/>
      </c>
      <c r="G830">
        <f>C830&amp;"|"&amp;D830</f>
        <v/>
      </c>
      <c r="H830" t="inlineStr">
        <is>
          <t>BELONGS_TO_WPS</t>
        </is>
      </c>
      <c r="I830" t="inlineStr">
        <is>
          <t>Structural</t>
        </is>
      </c>
      <c r="J830" t="inlineStr">
        <is>
          <t>Required</t>
        </is>
      </c>
      <c r="K830" t="inlineStr">
        <is>
          <t>Primary</t>
        </is>
      </c>
      <c r="L830" t="inlineStr"/>
      <c r="M830" t="inlineStr">
        <is>
          <t>SourceField:WPS ID</t>
        </is>
      </c>
    </row>
    <row r="831">
      <c r="A831" t="inlineStr">
        <is>
          <t>Activities</t>
        </is>
      </c>
      <c r="B831" t="inlineStr">
        <is>
          <t>A-R-055</t>
        </is>
      </c>
      <c r="C831" t="inlineStr">
        <is>
          <t>Acceptance</t>
        </is>
      </c>
      <c r="D831" t="inlineStr">
        <is>
          <t>AC-R-055</t>
        </is>
      </c>
      <c r="E831" t="inlineStr">
        <is>
          <t>Related Acceptance Criteria IDs</t>
        </is>
      </c>
      <c r="F831">
        <f>A831&amp;"|"&amp;B831</f>
        <v/>
      </c>
      <c r="G831">
        <f>C831&amp;"|"&amp;D831</f>
        <v/>
      </c>
      <c r="H831" t="inlineStr">
        <is>
          <t>ACCEPTED_BY</t>
        </is>
      </c>
      <c r="I831" t="inlineStr">
        <is>
          <t>Structural</t>
        </is>
      </c>
      <c r="J831" t="inlineStr">
        <is>
          <t>Required</t>
        </is>
      </c>
      <c r="K831" t="inlineStr">
        <is>
          <t>Primary</t>
        </is>
      </c>
      <c r="L831" t="inlineStr"/>
      <c r="M831" t="inlineStr">
        <is>
          <t>SourceField:Related Acceptance Criteria IDs</t>
        </is>
      </c>
    </row>
    <row r="832">
      <c r="A832" t="inlineStr">
        <is>
          <t>Activities</t>
        </is>
      </c>
      <c r="B832" t="inlineStr">
        <is>
          <t>A-R-055</t>
        </is>
      </c>
      <c r="C832" t="inlineStr">
        <is>
          <t>Deliverables</t>
        </is>
      </c>
      <c r="D832" t="inlineStr">
        <is>
          <t>D-R-055</t>
        </is>
      </c>
      <c r="E832" t="inlineStr">
        <is>
          <t>Related Deliverable IDs</t>
        </is>
      </c>
      <c r="F832">
        <f>A832&amp;"|"&amp;B832</f>
        <v/>
      </c>
      <c r="G832">
        <f>C832&amp;"|"&amp;D832</f>
        <v/>
      </c>
      <c r="H832" t="inlineStr">
        <is>
          <t>PRODUCES</t>
        </is>
      </c>
      <c r="I832" t="inlineStr">
        <is>
          <t>Cross-reference</t>
        </is>
      </c>
      <c r="J832" t="inlineStr">
        <is>
          <t>Optional</t>
        </is>
      </c>
      <c r="K832" t="inlineStr">
        <is>
          <t>Primary</t>
        </is>
      </c>
      <c r="L832" t="inlineStr"/>
      <c r="M832" t="inlineStr">
        <is>
          <t>SourceField:Related Deliverable IDs</t>
        </is>
      </c>
    </row>
    <row r="833">
      <c r="A833" t="inlineStr">
        <is>
          <t>Activities</t>
        </is>
      </c>
      <c r="B833" t="inlineStr">
        <is>
          <t>A-R-055</t>
        </is>
      </c>
      <c r="C833" t="inlineStr">
        <is>
          <t>Rules</t>
        </is>
      </c>
      <c r="D833" t="inlineStr">
        <is>
          <t>R-055</t>
        </is>
      </c>
      <c r="E833" t="inlineStr">
        <is>
          <t>Source Rule IDs</t>
        </is>
      </c>
      <c r="F833">
        <f>A833&amp;"|"&amp;B833</f>
        <v/>
      </c>
      <c r="G833">
        <f>C833&amp;"|"&amp;D833</f>
        <v/>
      </c>
      <c r="H833" t="inlineStr">
        <is>
          <t>UNDEFINED</t>
        </is>
      </c>
      <c r="I833" t="inlineStr">
        <is>
          <t>Cross-reference</t>
        </is>
      </c>
      <c r="J833" t="inlineStr">
        <is>
          <t>Optional</t>
        </is>
      </c>
      <c r="K833" t="inlineStr">
        <is>
          <t>Primary</t>
        </is>
      </c>
      <c r="L833" t="inlineStr"/>
      <c r="M833" t="inlineStr">
        <is>
          <t>SourceField:Source Rule IDs</t>
        </is>
      </c>
    </row>
    <row r="834">
      <c r="A834" t="inlineStr">
        <is>
          <t>Activities</t>
        </is>
      </c>
      <c r="B834" t="inlineStr">
        <is>
          <t>A-R-055</t>
        </is>
      </c>
      <c r="C834" t="inlineStr">
        <is>
          <t>WPS</t>
        </is>
      </c>
      <c r="D834" t="inlineStr">
        <is>
          <t>WPS-15</t>
        </is>
      </c>
      <c r="E834" t="inlineStr">
        <is>
          <t>WPS ID</t>
        </is>
      </c>
      <c r="F834">
        <f>A834&amp;"|"&amp;B834</f>
        <v/>
      </c>
      <c r="G834">
        <f>C834&amp;"|"&amp;D834</f>
        <v/>
      </c>
      <c r="H834" t="inlineStr">
        <is>
          <t>BELONGS_TO_WPS</t>
        </is>
      </c>
      <c r="I834" t="inlineStr">
        <is>
          <t>Structural</t>
        </is>
      </c>
      <c r="J834" t="inlineStr">
        <is>
          <t>Required</t>
        </is>
      </c>
      <c r="K834" t="inlineStr">
        <is>
          <t>Primary</t>
        </is>
      </c>
      <c r="L834" t="inlineStr"/>
      <c r="M834" t="inlineStr">
        <is>
          <t>SourceField:WPS ID</t>
        </is>
      </c>
    </row>
    <row r="835">
      <c r="A835" t="inlineStr">
        <is>
          <t>Activities</t>
        </is>
      </c>
      <c r="B835" t="inlineStr">
        <is>
          <t>A-R-056</t>
        </is>
      </c>
      <c r="C835" t="inlineStr">
        <is>
          <t>Acceptance</t>
        </is>
      </c>
      <c r="D835" t="inlineStr">
        <is>
          <t>AC-R-056</t>
        </is>
      </c>
      <c r="E835" t="inlineStr">
        <is>
          <t>Related Acceptance Criteria IDs</t>
        </is>
      </c>
      <c r="F835">
        <f>A835&amp;"|"&amp;B835</f>
        <v/>
      </c>
      <c r="G835">
        <f>C835&amp;"|"&amp;D835</f>
        <v/>
      </c>
      <c r="H835" t="inlineStr">
        <is>
          <t>ACCEPTED_BY</t>
        </is>
      </c>
      <c r="I835" t="inlineStr">
        <is>
          <t>Structural</t>
        </is>
      </c>
      <c r="J835" t="inlineStr">
        <is>
          <t>Required</t>
        </is>
      </c>
      <c r="K835" t="inlineStr">
        <is>
          <t>Primary</t>
        </is>
      </c>
      <c r="L835" t="inlineStr"/>
      <c r="M835" t="inlineStr">
        <is>
          <t>SourceField:Related Acceptance Criteria IDs</t>
        </is>
      </c>
    </row>
    <row r="836">
      <c r="A836" t="inlineStr">
        <is>
          <t>Activities</t>
        </is>
      </c>
      <c r="B836" t="inlineStr">
        <is>
          <t>A-R-056</t>
        </is>
      </c>
      <c r="C836" t="inlineStr">
        <is>
          <t>Deliverables</t>
        </is>
      </c>
      <c r="D836" t="inlineStr">
        <is>
          <t>D-R-056</t>
        </is>
      </c>
      <c r="E836" t="inlineStr">
        <is>
          <t>Related Deliverable IDs</t>
        </is>
      </c>
      <c r="F836">
        <f>A836&amp;"|"&amp;B836</f>
        <v/>
      </c>
      <c r="G836">
        <f>C836&amp;"|"&amp;D836</f>
        <v/>
      </c>
      <c r="H836" t="inlineStr">
        <is>
          <t>PRODUCES</t>
        </is>
      </c>
      <c r="I836" t="inlineStr">
        <is>
          <t>Cross-reference</t>
        </is>
      </c>
      <c r="J836" t="inlineStr">
        <is>
          <t>Optional</t>
        </is>
      </c>
      <c r="K836" t="inlineStr">
        <is>
          <t>Primary</t>
        </is>
      </c>
      <c r="L836" t="inlineStr"/>
      <c r="M836" t="inlineStr">
        <is>
          <t>SourceField:Related Deliverable IDs</t>
        </is>
      </c>
    </row>
    <row r="837">
      <c r="A837" t="inlineStr">
        <is>
          <t>Activities</t>
        </is>
      </c>
      <c r="B837" t="inlineStr">
        <is>
          <t>A-R-056</t>
        </is>
      </c>
      <c r="C837" t="inlineStr">
        <is>
          <t>Rules</t>
        </is>
      </c>
      <c r="D837" t="inlineStr">
        <is>
          <t>R-056</t>
        </is>
      </c>
      <c r="E837" t="inlineStr">
        <is>
          <t>Source Rule IDs</t>
        </is>
      </c>
      <c r="F837">
        <f>A837&amp;"|"&amp;B837</f>
        <v/>
      </c>
      <c r="G837">
        <f>C837&amp;"|"&amp;D837</f>
        <v/>
      </c>
      <c r="H837" t="inlineStr">
        <is>
          <t>UNDEFINED</t>
        </is>
      </c>
      <c r="I837" t="inlineStr">
        <is>
          <t>Cross-reference</t>
        </is>
      </c>
      <c r="J837" t="inlineStr">
        <is>
          <t>Optional</t>
        </is>
      </c>
      <c r="K837" t="inlineStr">
        <is>
          <t>Primary</t>
        </is>
      </c>
      <c r="L837" t="inlineStr"/>
      <c r="M837" t="inlineStr">
        <is>
          <t>SourceField:Source Rule IDs</t>
        </is>
      </c>
    </row>
    <row r="838">
      <c r="A838" t="inlineStr">
        <is>
          <t>Activities</t>
        </is>
      </c>
      <c r="B838" t="inlineStr">
        <is>
          <t>A-R-056</t>
        </is>
      </c>
      <c r="C838" t="inlineStr">
        <is>
          <t>WPS</t>
        </is>
      </c>
      <c r="D838" t="inlineStr">
        <is>
          <t>WPS-15</t>
        </is>
      </c>
      <c r="E838" t="inlineStr">
        <is>
          <t>WPS ID</t>
        </is>
      </c>
      <c r="F838">
        <f>A838&amp;"|"&amp;B838</f>
        <v/>
      </c>
      <c r="G838">
        <f>C838&amp;"|"&amp;D838</f>
        <v/>
      </c>
      <c r="H838" t="inlineStr">
        <is>
          <t>BELONGS_TO_WPS</t>
        </is>
      </c>
      <c r="I838" t="inlineStr">
        <is>
          <t>Structural</t>
        </is>
      </c>
      <c r="J838" t="inlineStr">
        <is>
          <t>Required</t>
        </is>
      </c>
      <c r="K838" t="inlineStr">
        <is>
          <t>Primary</t>
        </is>
      </c>
      <c r="L838" t="inlineStr"/>
      <c r="M838" t="inlineStr">
        <is>
          <t>SourceField:WPS ID</t>
        </is>
      </c>
    </row>
    <row r="839">
      <c r="A839" t="inlineStr">
        <is>
          <t>Activities</t>
        </is>
      </c>
      <c r="B839" t="inlineStr">
        <is>
          <t>A-R-057</t>
        </is>
      </c>
      <c r="C839" t="inlineStr">
        <is>
          <t>Acceptance</t>
        </is>
      </c>
      <c r="D839" t="inlineStr">
        <is>
          <t>AC-R-057</t>
        </is>
      </c>
      <c r="E839" t="inlineStr">
        <is>
          <t>Related Acceptance Criteria IDs</t>
        </is>
      </c>
      <c r="F839">
        <f>A839&amp;"|"&amp;B839</f>
        <v/>
      </c>
      <c r="G839">
        <f>C839&amp;"|"&amp;D839</f>
        <v/>
      </c>
      <c r="H839" t="inlineStr">
        <is>
          <t>ACCEPTED_BY</t>
        </is>
      </c>
      <c r="I839" t="inlineStr">
        <is>
          <t>Structural</t>
        </is>
      </c>
      <c r="J839" t="inlineStr">
        <is>
          <t>Required</t>
        </is>
      </c>
      <c r="K839" t="inlineStr">
        <is>
          <t>Primary</t>
        </is>
      </c>
      <c r="L839" t="inlineStr"/>
      <c r="M839" t="inlineStr">
        <is>
          <t>SourceField:Related Acceptance Criteria IDs</t>
        </is>
      </c>
    </row>
    <row r="840">
      <c r="A840" t="inlineStr">
        <is>
          <t>Activities</t>
        </is>
      </c>
      <c r="B840" t="inlineStr">
        <is>
          <t>A-R-057</t>
        </is>
      </c>
      <c r="C840" t="inlineStr">
        <is>
          <t>Deliverables</t>
        </is>
      </c>
      <c r="D840" t="inlineStr">
        <is>
          <t>D-R-057</t>
        </is>
      </c>
      <c r="E840" t="inlineStr">
        <is>
          <t>Related Deliverable IDs</t>
        </is>
      </c>
      <c r="F840">
        <f>A840&amp;"|"&amp;B840</f>
        <v/>
      </c>
      <c r="G840">
        <f>C840&amp;"|"&amp;D840</f>
        <v/>
      </c>
      <c r="H840" t="inlineStr">
        <is>
          <t>PRODUCES</t>
        </is>
      </c>
      <c r="I840" t="inlineStr">
        <is>
          <t>Cross-reference</t>
        </is>
      </c>
      <c r="J840" t="inlineStr">
        <is>
          <t>Optional</t>
        </is>
      </c>
      <c r="K840" t="inlineStr">
        <is>
          <t>Primary</t>
        </is>
      </c>
      <c r="L840" t="inlineStr"/>
      <c r="M840" t="inlineStr">
        <is>
          <t>SourceField:Related Deliverable IDs</t>
        </is>
      </c>
    </row>
    <row r="841">
      <c r="A841" t="inlineStr">
        <is>
          <t>Activities</t>
        </is>
      </c>
      <c r="B841" t="inlineStr">
        <is>
          <t>A-R-057</t>
        </is>
      </c>
      <c r="C841" t="inlineStr">
        <is>
          <t>Rules</t>
        </is>
      </c>
      <c r="D841" t="inlineStr">
        <is>
          <t>R-057</t>
        </is>
      </c>
      <c r="E841" t="inlineStr">
        <is>
          <t>Source Rule IDs</t>
        </is>
      </c>
      <c r="F841">
        <f>A841&amp;"|"&amp;B841</f>
        <v/>
      </c>
      <c r="G841">
        <f>C841&amp;"|"&amp;D841</f>
        <v/>
      </c>
      <c r="H841" t="inlineStr">
        <is>
          <t>UNDEFINED</t>
        </is>
      </c>
      <c r="I841" t="inlineStr">
        <is>
          <t>Cross-reference</t>
        </is>
      </c>
      <c r="J841" t="inlineStr">
        <is>
          <t>Optional</t>
        </is>
      </c>
      <c r="K841" t="inlineStr">
        <is>
          <t>Primary</t>
        </is>
      </c>
      <c r="L841" t="inlineStr"/>
      <c r="M841" t="inlineStr">
        <is>
          <t>SourceField:Source Rule IDs</t>
        </is>
      </c>
    </row>
    <row r="842">
      <c r="A842" t="inlineStr">
        <is>
          <t>Activities</t>
        </is>
      </c>
      <c r="B842" t="inlineStr">
        <is>
          <t>A-R-057</t>
        </is>
      </c>
      <c r="C842" t="inlineStr">
        <is>
          <t>WPS</t>
        </is>
      </c>
      <c r="D842" t="inlineStr">
        <is>
          <t>WPS-15</t>
        </is>
      </c>
      <c r="E842" t="inlineStr">
        <is>
          <t>WPS ID</t>
        </is>
      </c>
      <c r="F842">
        <f>A842&amp;"|"&amp;B842</f>
        <v/>
      </c>
      <c r="G842">
        <f>C842&amp;"|"&amp;D842</f>
        <v/>
      </c>
      <c r="H842" t="inlineStr">
        <is>
          <t>BELONGS_TO_WPS</t>
        </is>
      </c>
      <c r="I842" t="inlineStr">
        <is>
          <t>Structural</t>
        </is>
      </c>
      <c r="J842" t="inlineStr">
        <is>
          <t>Required</t>
        </is>
      </c>
      <c r="K842" t="inlineStr">
        <is>
          <t>Primary</t>
        </is>
      </c>
      <c r="L842" t="inlineStr"/>
      <c r="M842" t="inlineStr">
        <is>
          <t>SourceField:WPS ID</t>
        </is>
      </c>
    </row>
    <row r="843">
      <c r="A843" t="inlineStr">
        <is>
          <t>Activities</t>
        </is>
      </c>
      <c r="B843" t="inlineStr">
        <is>
          <t>A-R-058</t>
        </is>
      </c>
      <c r="C843" t="inlineStr">
        <is>
          <t>Acceptance</t>
        </is>
      </c>
      <c r="D843" t="inlineStr">
        <is>
          <t>AC-R-058</t>
        </is>
      </c>
      <c r="E843" t="inlineStr">
        <is>
          <t>Related Acceptance Criteria IDs</t>
        </is>
      </c>
      <c r="F843">
        <f>A843&amp;"|"&amp;B843</f>
        <v/>
      </c>
      <c r="G843">
        <f>C843&amp;"|"&amp;D843</f>
        <v/>
      </c>
      <c r="H843" t="inlineStr">
        <is>
          <t>ACCEPTED_BY</t>
        </is>
      </c>
      <c r="I843" t="inlineStr">
        <is>
          <t>Structural</t>
        </is>
      </c>
      <c r="J843" t="inlineStr">
        <is>
          <t>Required</t>
        </is>
      </c>
      <c r="K843" t="inlineStr">
        <is>
          <t>Primary</t>
        </is>
      </c>
      <c r="L843" t="inlineStr"/>
      <c r="M843" t="inlineStr">
        <is>
          <t>SourceField:Related Acceptance Criteria IDs</t>
        </is>
      </c>
    </row>
    <row r="844">
      <c r="A844" t="inlineStr">
        <is>
          <t>Activities</t>
        </is>
      </c>
      <c r="B844" t="inlineStr">
        <is>
          <t>A-R-058</t>
        </is>
      </c>
      <c r="C844" t="inlineStr">
        <is>
          <t>Deliverables</t>
        </is>
      </c>
      <c r="D844" t="inlineStr">
        <is>
          <t>D-R-058</t>
        </is>
      </c>
      <c r="E844" t="inlineStr">
        <is>
          <t>Related Deliverable IDs</t>
        </is>
      </c>
      <c r="F844">
        <f>A844&amp;"|"&amp;B844</f>
        <v/>
      </c>
      <c r="G844">
        <f>C844&amp;"|"&amp;D844</f>
        <v/>
      </c>
      <c r="H844" t="inlineStr">
        <is>
          <t>PRODUCES</t>
        </is>
      </c>
      <c r="I844" t="inlineStr">
        <is>
          <t>Cross-reference</t>
        </is>
      </c>
      <c r="J844" t="inlineStr">
        <is>
          <t>Optional</t>
        </is>
      </c>
      <c r="K844" t="inlineStr">
        <is>
          <t>Primary</t>
        </is>
      </c>
      <c r="L844" t="inlineStr"/>
      <c r="M844" t="inlineStr">
        <is>
          <t>SourceField:Related Deliverable IDs</t>
        </is>
      </c>
    </row>
    <row r="845">
      <c r="A845" t="inlineStr">
        <is>
          <t>Activities</t>
        </is>
      </c>
      <c r="B845" t="inlineStr">
        <is>
          <t>A-R-058</t>
        </is>
      </c>
      <c r="C845" t="inlineStr">
        <is>
          <t>Rules</t>
        </is>
      </c>
      <c r="D845" t="inlineStr">
        <is>
          <t>R-058</t>
        </is>
      </c>
      <c r="E845" t="inlineStr">
        <is>
          <t>Source Rule IDs</t>
        </is>
      </c>
      <c r="F845">
        <f>A845&amp;"|"&amp;B845</f>
        <v/>
      </c>
      <c r="G845">
        <f>C845&amp;"|"&amp;D845</f>
        <v/>
      </c>
      <c r="H845" t="inlineStr">
        <is>
          <t>UNDEFINED</t>
        </is>
      </c>
      <c r="I845" t="inlineStr">
        <is>
          <t>Cross-reference</t>
        </is>
      </c>
      <c r="J845" t="inlineStr">
        <is>
          <t>Optional</t>
        </is>
      </c>
      <c r="K845" t="inlineStr">
        <is>
          <t>Primary</t>
        </is>
      </c>
      <c r="L845" t="inlineStr"/>
      <c r="M845" t="inlineStr">
        <is>
          <t>SourceField:Source Rule IDs</t>
        </is>
      </c>
    </row>
    <row r="846">
      <c r="A846" t="inlineStr">
        <is>
          <t>Activities</t>
        </is>
      </c>
      <c r="B846" t="inlineStr">
        <is>
          <t>A-R-058</t>
        </is>
      </c>
      <c r="C846" t="inlineStr">
        <is>
          <t>WPS</t>
        </is>
      </c>
      <c r="D846" t="inlineStr">
        <is>
          <t>WPS-15</t>
        </is>
      </c>
      <c r="E846" t="inlineStr">
        <is>
          <t>WPS ID</t>
        </is>
      </c>
      <c r="F846">
        <f>A846&amp;"|"&amp;B846</f>
        <v/>
      </c>
      <c r="G846">
        <f>C846&amp;"|"&amp;D846</f>
        <v/>
      </c>
      <c r="H846" t="inlineStr">
        <is>
          <t>BELONGS_TO_WPS</t>
        </is>
      </c>
      <c r="I846" t="inlineStr">
        <is>
          <t>Structural</t>
        </is>
      </c>
      <c r="J846" t="inlineStr">
        <is>
          <t>Required</t>
        </is>
      </c>
      <c r="K846" t="inlineStr">
        <is>
          <t>Primary</t>
        </is>
      </c>
      <c r="L846" t="inlineStr"/>
      <c r="M846" t="inlineStr">
        <is>
          <t>SourceField:WPS ID</t>
        </is>
      </c>
    </row>
    <row r="847">
      <c r="A847" t="inlineStr">
        <is>
          <t>Activities</t>
        </is>
      </c>
      <c r="B847" t="inlineStr">
        <is>
          <t>A-R-059</t>
        </is>
      </c>
      <c r="C847" t="inlineStr">
        <is>
          <t>Acceptance</t>
        </is>
      </c>
      <c r="D847" t="inlineStr">
        <is>
          <t>AC-R-059</t>
        </is>
      </c>
      <c r="E847" t="inlineStr">
        <is>
          <t>Related Acceptance Criteria IDs</t>
        </is>
      </c>
      <c r="F847">
        <f>A847&amp;"|"&amp;B847</f>
        <v/>
      </c>
      <c r="G847">
        <f>C847&amp;"|"&amp;D847</f>
        <v/>
      </c>
      <c r="H847" t="inlineStr">
        <is>
          <t>ACCEPTED_BY</t>
        </is>
      </c>
      <c r="I847" t="inlineStr">
        <is>
          <t>Structural</t>
        </is>
      </c>
      <c r="J847" t="inlineStr">
        <is>
          <t>Required</t>
        </is>
      </c>
      <c r="K847" t="inlineStr">
        <is>
          <t>Primary</t>
        </is>
      </c>
      <c r="L847" t="inlineStr"/>
      <c r="M847" t="inlineStr">
        <is>
          <t>SourceField:Related Acceptance Criteria IDs</t>
        </is>
      </c>
    </row>
    <row r="848">
      <c r="A848" t="inlineStr">
        <is>
          <t>Activities</t>
        </is>
      </c>
      <c r="B848" t="inlineStr">
        <is>
          <t>A-R-059</t>
        </is>
      </c>
      <c r="C848" t="inlineStr">
        <is>
          <t>Deliverables</t>
        </is>
      </c>
      <c r="D848" t="inlineStr">
        <is>
          <t>D-R-059</t>
        </is>
      </c>
      <c r="E848" t="inlineStr">
        <is>
          <t>Related Deliverable IDs</t>
        </is>
      </c>
      <c r="F848">
        <f>A848&amp;"|"&amp;B848</f>
        <v/>
      </c>
      <c r="G848">
        <f>C848&amp;"|"&amp;D848</f>
        <v/>
      </c>
      <c r="H848" t="inlineStr">
        <is>
          <t>PRODUCES</t>
        </is>
      </c>
      <c r="I848" t="inlineStr">
        <is>
          <t>Cross-reference</t>
        </is>
      </c>
      <c r="J848" t="inlineStr">
        <is>
          <t>Optional</t>
        </is>
      </c>
      <c r="K848" t="inlineStr">
        <is>
          <t>Primary</t>
        </is>
      </c>
      <c r="L848" t="inlineStr"/>
      <c r="M848" t="inlineStr">
        <is>
          <t>SourceField:Related Deliverable IDs</t>
        </is>
      </c>
    </row>
    <row r="849">
      <c r="A849" t="inlineStr">
        <is>
          <t>Activities</t>
        </is>
      </c>
      <c r="B849" t="inlineStr">
        <is>
          <t>A-R-059</t>
        </is>
      </c>
      <c r="C849" t="inlineStr">
        <is>
          <t>Rules</t>
        </is>
      </c>
      <c r="D849" t="inlineStr">
        <is>
          <t>R-059</t>
        </is>
      </c>
      <c r="E849" t="inlineStr">
        <is>
          <t>Source Rule IDs</t>
        </is>
      </c>
      <c r="F849">
        <f>A849&amp;"|"&amp;B849</f>
        <v/>
      </c>
      <c r="G849">
        <f>C849&amp;"|"&amp;D849</f>
        <v/>
      </c>
      <c r="H849" t="inlineStr">
        <is>
          <t>UNDEFINED</t>
        </is>
      </c>
      <c r="I849" t="inlineStr">
        <is>
          <t>Cross-reference</t>
        </is>
      </c>
      <c r="J849" t="inlineStr">
        <is>
          <t>Optional</t>
        </is>
      </c>
      <c r="K849" t="inlineStr">
        <is>
          <t>Primary</t>
        </is>
      </c>
      <c r="L849" t="inlineStr"/>
      <c r="M849" t="inlineStr">
        <is>
          <t>SourceField:Source Rule IDs</t>
        </is>
      </c>
    </row>
    <row r="850">
      <c r="A850" t="inlineStr">
        <is>
          <t>Activities</t>
        </is>
      </c>
      <c r="B850" t="inlineStr">
        <is>
          <t>A-R-059</t>
        </is>
      </c>
      <c r="C850" t="inlineStr">
        <is>
          <t>WPS</t>
        </is>
      </c>
      <c r="D850" t="inlineStr">
        <is>
          <t>WPS-13</t>
        </is>
      </c>
      <c r="E850" t="inlineStr">
        <is>
          <t>WPS ID</t>
        </is>
      </c>
      <c r="F850">
        <f>A850&amp;"|"&amp;B850</f>
        <v/>
      </c>
      <c r="G850">
        <f>C850&amp;"|"&amp;D850</f>
        <v/>
      </c>
      <c r="H850" t="inlineStr">
        <is>
          <t>BELONGS_TO_WPS</t>
        </is>
      </c>
      <c r="I850" t="inlineStr">
        <is>
          <t>Structural</t>
        </is>
      </c>
      <c r="J850" t="inlineStr">
        <is>
          <t>Required</t>
        </is>
      </c>
      <c r="K850" t="inlineStr">
        <is>
          <t>Primary</t>
        </is>
      </c>
      <c r="L850" t="inlineStr"/>
      <c r="M850" t="inlineStr">
        <is>
          <t>SourceField:WPS ID</t>
        </is>
      </c>
    </row>
    <row r="851">
      <c r="A851" t="inlineStr">
        <is>
          <t>Activities</t>
        </is>
      </c>
      <c r="B851" t="inlineStr">
        <is>
          <t>A-R-060</t>
        </is>
      </c>
      <c r="C851" t="inlineStr">
        <is>
          <t>Acceptance</t>
        </is>
      </c>
      <c r="D851" t="inlineStr">
        <is>
          <t>AC-R-060</t>
        </is>
      </c>
      <c r="E851" t="inlineStr">
        <is>
          <t>Related Acceptance Criteria IDs</t>
        </is>
      </c>
      <c r="F851">
        <f>A851&amp;"|"&amp;B851</f>
        <v/>
      </c>
      <c r="G851">
        <f>C851&amp;"|"&amp;D851</f>
        <v/>
      </c>
      <c r="H851" t="inlineStr">
        <is>
          <t>ACCEPTED_BY</t>
        </is>
      </c>
      <c r="I851" t="inlineStr">
        <is>
          <t>Structural</t>
        </is>
      </c>
      <c r="J851" t="inlineStr">
        <is>
          <t>Required</t>
        </is>
      </c>
      <c r="K851" t="inlineStr">
        <is>
          <t>Primary</t>
        </is>
      </c>
      <c r="L851" t="inlineStr"/>
      <c r="M851" t="inlineStr">
        <is>
          <t>SourceField:Related Acceptance Criteria IDs</t>
        </is>
      </c>
    </row>
    <row r="852">
      <c r="A852" t="inlineStr">
        <is>
          <t>Activities</t>
        </is>
      </c>
      <c r="B852" t="inlineStr">
        <is>
          <t>A-R-060</t>
        </is>
      </c>
      <c r="C852" t="inlineStr">
        <is>
          <t>Deliverables</t>
        </is>
      </c>
      <c r="D852" t="inlineStr">
        <is>
          <t>D-R-060</t>
        </is>
      </c>
      <c r="E852" t="inlineStr">
        <is>
          <t>Related Deliverable IDs</t>
        </is>
      </c>
      <c r="F852">
        <f>A852&amp;"|"&amp;B852</f>
        <v/>
      </c>
      <c r="G852">
        <f>C852&amp;"|"&amp;D852</f>
        <v/>
      </c>
      <c r="H852" t="inlineStr">
        <is>
          <t>PRODUCES</t>
        </is>
      </c>
      <c r="I852" t="inlineStr">
        <is>
          <t>Cross-reference</t>
        </is>
      </c>
      <c r="J852" t="inlineStr">
        <is>
          <t>Optional</t>
        </is>
      </c>
      <c r="K852" t="inlineStr">
        <is>
          <t>Primary</t>
        </is>
      </c>
      <c r="L852" t="inlineStr"/>
      <c r="M852" t="inlineStr">
        <is>
          <t>SourceField:Related Deliverable IDs</t>
        </is>
      </c>
    </row>
    <row r="853">
      <c r="A853" t="inlineStr">
        <is>
          <t>Activities</t>
        </is>
      </c>
      <c r="B853" t="inlineStr">
        <is>
          <t>A-R-060</t>
        </is>
      </c>
      <c r="C853" t="inlineStr">
        <is>
          <t>Rules</t>
        </is>
      </c>
      <c r="D853" t="inlineStr">
        <is>
          <t>R-060</t>
        </is>
      </c>
      <c r="E853" t="inlineStr">
        <is>
          <t>Source Rule IDs</t>
        </is>
      </c>
      <c r="F853">
        <f>A853&amp;"|"&amp;B853</f>
        <v/>
      </c>
      <c r="G853">
        <f>C853&amp;"|"&amp;D853</f>
        <v/>
      </c>
      <c r="H853" t="inlineStr">
        <is>
          <t>UNDEFINED</t>
        </is>
      </c>
      <c r="I853" t="inlineStr">
        <is>
          <t>Cross-reference</t>
        </is>
      </c>
      <c r="J853" t="inlineStr">
        <is>
          <t>Optional</t>
        </is>
      </c>
      <c r="K853" t="inlineStr">
        <is>
          <t>Primary</t>
        </is>
      </c>
      <c r="L853" t="inlineStr"/>
      <c r="M853" t="inlineStr">
        <is>
          <t>SourceField:Source Rule IDs</t>
        </is>
      </c>
    </row>
    <row r="854">
      <c r="A854" t="inlineStr">
        <is>
          <t>Activities</t>
        </is>
      </c>
      <c r="B854" t="inlineStr">
        <is>
          <t>A-R-060</t>
        </is>
      </c>
      <c r="C854" t="inlineStr">
        <is>
          <t>WPS</t>
        </is>
      </c>
      <c r="D854" t="inlineStr">
        <is>
          <t>WPS-13</t>
        </is>
      </c>
      <c r="E854" t="inlineStr">
        <is>
          <t>WPS ID</t>
        </is>
      </c>
      <c r="F854">
        <f>A854&amp;"|"&amp;B854</f>
        <v/>
      </c>
      <c r="G854">
        <f>C854&amp;"|"&amp;D854</f>
        <v/>
      </c>
      <c r="H854" t="inlineStr">
        <is>
          <t>BELONGS_TO_WPS</t>
        </is>
      </c>
      <c r="I854" t="inlineStr">
        <is>
          <t>Structural</t>
        </is>
      </c>
      <c r="J854" t="inlineStr">
        <is>
          <t>Required</t>
        </is>
      </c>
      <c r="K854" t="inlineStr">
        <is>
          <t>Primary</t>
        </is>
      </c>
      <c r="L854" t="inlineStr"/>
      <c r="M854" t="inlineStr">
        <is>
          <t>SourceField:WPS ID</t>
        </is>
      </c>
    </row>
    <row r="855">
      <c r="A855" t="inlineStr">
        <is>
          <t>Activities</t>
        </is>
      </c>
      <c r="B855" t="inlineStr">
        <is>
          <t>A-R-061</t>
        </is>
      </c>
      <c r="C855" t="inlineStr">
        <is>
          <t>Acceptance</t>
        </is>
      </c>
      <c r="D855" t="inlineStr">
        <is>
          <t>AC-R-061</t>
        </is>
      </c>
      <c r="E855" t="inlineStr">
        <is>
          <t>Related Acceptance Criteria IDs</t>
        </is>
      </c>
      <c r="F855">
        <f>A855&amp;"|"&amp;B855</f>
        <v/>
      </c>
      <c r="G855">
        <f>C855&amp;"|"&amp;D855</f>
        <v/>
      </c>
      <c r="H855" t="inlineStr">
        <is>
          <t>ACCEPTED_BY</t>
        </is>
      </c>
      <c r="I855" t="inlineStr">
        <is>
          <t>Structural</t>
        </is>
      </c>
      <c r="J855" t="inlineStr">
        <is>
          <t>Required</t>
        </is>
      </c>
      <c r="K855" t="inlineStr">
        <is>
          <t>Primary</t>
        </is>
      </c>
      <c r="L855" t="inlineStr"/>
      <c r="M855" t="inlineStr">
        <is>
          <t>SourceField:Related Acceptance Criteria IDs</t>
        </is>
      </c>
    </row>
    <row r="856">
      <c r="A856" t="inlineStr">
        <is>
          <t>Activities</t>
        </is>
      </c>
      <c r="B856" t="inlineStr">
        <is>
          <t>A-R-061</t>
        </is>
      </c>
      <c r="C856" t="inlineStr">
        <is>
          <t>Deliverables</t>
        </is>
      </c>
      <c r="D856" t="inlineStr">
        <is>
          <t>D-R-061</t>
        </is>
      </c>
      <c r="E856" t="inlineStr">
        <is>
          <t>Related Deliverable IDs</t>
        </is>
      </c>
      <c r="F856">
        <f>A856&amp;"|"&amp;B856</f>
        <v/>
      </c>
      <c r="G856">
        <f>C856&amp;"|"&amp;D856</f>
        <v/>
      </c>
      <c r="H856" t="inlineStr">
        <is>
          <t>PRODUCES</t>
        </is>
      </c>
      <c r="I856" t="inlineStr">
        <is>
          <t>Cross-reference</t>
        </is>
      </c>
      <c r="J856" t="inlineStr">
        <is>
          <t>Optional</t>
        </is>
      </c>
      <c r="K856" t="inlineStr">
        <is>
          <t>Primary</t>
        </is>
      </c>
      <c r="L856" t="inlineStr"/>
      <c r="M856" t="inlineStr">
        <is>
          <t>SourceField:Related Deliverable IDs</t>
        </is>
      </c>
    </row>
    <row r="857">
      <c r="A857" t="inlineStr">
        <is>
          <t>Activities</t>
        </is>
      </c>
      <c r="B857" t="inlineStr">
        <is>
          <t>A-R-061</t>
        </is>
      </c>
      <c r="C857" t="inlineStr">
        <is>
          <t>Rules</t>
        </is>
      </c>
      <c r="D857" t="inlineStr">
        <is>
          <t>R-061</t>
        </is>
      </c>
      <c r="E857" t="inlineStr">
        <is>
          <t>Source Rule IDs</t>
        </is>
      </c>
      <c r="F857">
        <f>A857&amp;"|"&amp;B857</f>
        <v/>
      </c>
      <c r="G857">
        <f>C857&amp;"|"&amp;D857</f>
        <v/>
      </c>
      <c r="H857" t="inlineStr">
        <is>
          <t>UNDEFINED</t>
        </is>
      </c>
      <c r="I857" t="inlineStr">
        <is>
          <t>Cross-reference</t>
        </is>
      </c>
      <c r="J857" t="inlineStr">
        <is>
          <t>Optional</t>
        </is>
      </c>
      <c r="K857" t="inlineStr">
        <is>
          <t>Primary</t>
        </is>
      </c>
      <c r="L857" t="inlineStr"/>
      <c r="M857" t="inlineStr">
        <is>
          <t>SourceField:Source Rule IDs</t>
        </is>
      </c>
    </row>
    <row r="858">
      <c r="A858" t="inlineStr">
        <is>
          <t>Activities</t>
        </is>
      </c>
      <c r="B858" t="inlineStr">
        <is>
          <t>A-R-061</t>
        </is>
      </c>
      <c r="C858" t="inlineStr">
        <is>
          <t>WPS</t>
        </is>
      </c>
      <c r="D858" t="inlineStr">
        <is>
          <t>WPS-16</t>
        </is>
      </c>
      <c r="E858" t="inlineStr">
        <is>
          <t>WPS ID</t>
        </is>
      </c>
      <c r="F858">
        <f>A858&amp;"|"&amp;B858</f>
        <v/>
      </c>
      <c r="G858">
        <f>C858&amp;"|"&amp;D858</f>
        <v/>
      </c>
      <c r="H858" t="inlineStr">
        <is>
          <t>BELONGS_TO_WPS</t>
        </is>
      </c>
      <c r="I858" t="inlineStr">
        <is>
          <t>Structural</t>
        </is>
      </c>
      <c r="J858" t="inlineStr">
        <is>
          <t>Required</t>
        </is>
      </c>
      <c r="K858" t="inlineStr">
        <is>
          <t>Primary</t>
        </is>
      </c>
      <c r="L858" t="inlineStr"/>
      <c r="M858" t="inlineStr">
        <is>
          <t>SourceField:WPS ID</t>
        </is>
      </c>
    </row>
    <row r="859">
      <c r="A859" t="inlineStr">
        <is>
          <t>Activities</t>
        </is>
      </c>
      <c r="B859" t="inlineStr">
        <is>
          <t>A-R-062</t>
        </is>
      </c>
      <c r="C859" t="inlineStr">
        <is>
          <t>Acceptance</t>
        </is>
      </c>
      <c r="D859" t="inlineStr">
        <is>
          <t>AC-R-062</t>
        </is>
      </c>
      <c r="E859" t="inlineStr">
        <is>
          <t>Related Acceptance Criteria IDs</t>
        </is>
      </c>
      <c r="F859">
        <f>A859&amp;"|"&amp;B859</f>
        <v/>
      </c>
      <c r="G859">
        <f>C859&amp;"|"&amp;D859</f>
        <v/>
      </c>
      <c r="H859" t="inlineStr">
        <is>
          <t>ACCEPTED_BY</t>
        </is>
      </c>
      <c r="I859" t="inlineStr">
        <is>
          <t>Structural</t>
        </is>
      </c>
      <c r="J859" t="inlineStr">
        <is>
          <t>Required</t>
        </is>
      </c>
      <c r="K859" t="inlineStr">
        <is>
          <t>Primary</t>
        </is>
      </c>
      <c r="L859" t="inlineStr"/>
      <c r="M859" t="inlineStr">
        <is>
          <t>SourceField:Related Acceptance Criteria IDs</t>
        </is>
      </c>
    </row>
    <row r="860">
      <c r="A860" t="inlineStr">
        <is>
          <t>Activities</t>
        </is>
      </c>
      <c r="B860" t="inlineStr">
        <is>
          <t>A-R-062</t>
        </is>
      </c>
      <c r="C860" t="inlineStr">
        <is>
          <t>Deliverables</t>
        </is>
      </c>
      <c r="D860" t="inlineStr">
        <is>
          <t>D-R-062</t>
        </is>
      </c>
      <c r="E860" t="inlineStr">
        <is>
          <t>Related Deliverable IDs</t>
        </is>
      </c>
      <c r="F860">
        <f>A860&amp;"|"&amp;B860</f>
        <v/>
      </c>
      <c r="G860">
        <f>C860&amp;"|"&amp;D860</f>
        <v/>
      </c>
      <c r="H860" t="inlineStr">
        <is>
          <t>PRODUCES</t>
        </is>
      </c>
      <c r="I860" t="inlineStr">
        <is>
          <t>Cross-reference</t>
        </is>
      </c>
      <c r="J860" t="inlineStr">
        <is>
          <t>Optional</t>
        </is>
      </c>
      <c r="K860" t="inlineStr">
        <is>
          <t>Primary</t>
        </is>
      </c>
      <c r="L860" t="inlineStr"/>
      <c r="M860" t="inlineStr">
        <is>
          <t>SourceField:Related Deliverable IDs</t>
        </is>
      </c>
    </row>
    <row r="861">
      <c r="A861" t="inlineStr">
        <is>
          <t>Activities</t>
        </is>
      </c>
      <c r="B861" t="inlineStr">
        <is>
          <t>A-R-062</t>
        </is>
      </c>
      <c r="C861" t="inlineStr">
        <is>
          <t>Rules</t>
        </is>
      </c>
      <c r="D861" t="inlineStr">
        <is>
          <t>R-062</t>
        </is>
      </c>
      <c r="E861" t="inlineStr">
        <is>
          <t>Source Rule IDs</t>
        </is>
      </c>
      <c r="F861">
        <f>A861&amp;"|"&amp;B861</f>
        <v/>
      </c>
      <c r="G861">
        <f>C861&amp;"|"&amp;D861</f>
        <v/>
      </c>
      <c r="H861" t="inlineStr">
        <is>
          <t>UNDEFINED</t>
        </is>
      </c>
      <c r="I861" t="inlineStr">
        <is>
          <t>Cross-reference</t>
        </is>
      </c>
      <c r="J861" t="inlineStr">
        <is>
          <t>Optional</t>
        </is>
      </c>
      <c r="K861" t="inlineStr">
        <is>
          <t>Primary</t>
        </is>
      </c>
      <c r="L861" t="inlineStr"/>
      <c r="M861" t="inlineStr">
        <is>
          <t>SourceField:Source Rule IDs</t>
        </is>
      </c>
    </row>
    <row r="862">
      <c r="A862" t="inlineStr">
        <is>
          <t>Activities</t>
        </is>
      </c>
      <c r="B862" t="inlineStr">
        <is>
          <t>A-R-062</t>
        </is>
      </c>
      <c r="C862" t="inlineStr">
        <is>
          <t>WPS</t>
        </is>
      </c>
      <c r="D862" t="inlineStr">
        <is>
          <t>WPS-16</t>
        </is>
      </c>
      <c r="E862" t="inlineStr">
        <is>
          <t>WPS ID</t>
        </is>
      </c>
      <c r="F862">
        <f>A862&amp;"|"&amp;B862</f>
        <v/>
      </c>
      <c r="G862">
        <f>C862&amp;"|"&amp;D862</f>
        <v/>
      </c>
      <c r="H862" t="inlineStr">
        <is>
          <t>BELONGS_TO_WPS</t>
        </is>
      </c>
      <c r="I862" t="inlineStr">
        <is>
          <t>Structural</t>
        </is>
      </c>
      <c r="J862" t="inlineStr">
        <is>
          <t>Required</t>
        </is>
      </c>
      <c r="K862" t="inlineStr">
        <is>
          <t>Primary</t>
        </is>
      </c>
      <c r="L862" t="inlineStr"/>
      <c r="M862" t="inlineStr">
        <is>
          <t>SourceField:WPS ID</t>
        </is>
      </c>
    </row>
    <row r="863">
      <c r="A863" t="inlineStr">
        <is>
          <t>Activities</t>
        </is>
      </c>
      <c r="B863" t="inlineStr">
        <is>
          <t>A-R-063</t>
        </is>
      </c>
      <c r="C863" t="inlineStr">
        <is>
          <t>Acceptance</t>
        </is>
      </c>
      <c r="D863" t="inlineStr">
        <is>
          <t>AC-R-063</t>
        </is>
      </c>
      <c r="E863" t="inlineStr">
        <is>
          <t>Related Acceptance Criteria IDs</t>
        </is>
      </c>
      <c r="F863">
        <f>A863&amp;"|"&amp;B863</f>
        <v/>
      </c>
      <c r="G863">
        <f>C863&amp;"|"&amp;D863</f>
        <v/>
      </c>
      <c r="H863" t="inlineStr">
        <is>
          <t>ACCEPTED_BY</t>
        </is>
      </c>
      <c r="I863" t="inlineStr">
        <is>
          <t>Structural</t>
        </is>
      </c>
      <c r="J863" t="inlineStr">
        <is>
          <t>Required</t>
        </is>
      </c>
      <c r="K863" t="inlineStr">
        <is>
          <t>Primary</t>
        </is>
      </c>
      <c r="L863" t="inlineStr"/>
      <c r="M863" t="inlineStr">
        <is>
          <t>SourceField:Related Acceptance Criteria IDs</t>
        </is>
      </c>
    </row>
    <row r="864">
      <c r="A864" t="inlineStr">
        <is>
          <t>Activities</t>
        </is>
      </c>
      <c r="B864" t="inlineStr">
        <is>
          <t>A-R-063</t>
        </is>
      </c>
      <c r="C864" t="inlineStr">
        <is>
          <t>Deliverables</t>
        </is>
      </c>
      <c r="D864" t="inlineStr">
        <is>
          <t>D-R-063</t>
        </is>
      </c>
      <c r="E864" t="inlineStr">
        <is>
          <t>Related Deliverable IDs</t>
        </is>
      </c>
      <c r="F864">
        <f>A864&amp;"|"&amp;B864</f>
        <v/>
      </c>
      <c r="G864">
        <f>C864&amp;"|"&amp;D864</f>
        <v/>
      </c>
      <c r="H864" t="inlineStr">
        <is>
          <t>PRODUCES</t>
        </is>
      </c>
      <c r="I864" t="inlineStr">
        <is>
          <t>Cross-reference</t>
        </is>
      </c>
      <c r="J864" t="inlineStr">
        <is>
          <t>Optional</t>
        </is>
      </c>
      <c r="K864" t="inlineStr">
        <is>
          <t>Primary</t>
        </is>
      </c>
      <c r="L864" t="inlineStr"/>
      <c r="M864" t="inlineStr">
        <is>
          <t>SourceField:Related Deliverable IDs</t>
        </is>
      </c>
    </row>
    <row r="865">
      <c r="A865" t="inlineStr">
        <is>
          <t>Activities</t>
        </is>
      </c>
      <c r="B865" t="inlineStr">
        <is>
          <t>A-R-063</t>
        </is>
      </c>
      <c r="C865" t="inlineStr">
        <is>
          <t>Rules</t>
        </is>
      </c>
      <c r="D865" t="inlineStr">
        <is>
          <t>R-063</t>
        </is>
      </c>
      <c r="E865" t="inlineStr">
        <is>
          <t>Source Rule IDs</t>
        </is>
      </c>
      <c r="F865">
        <f>A865&amp;"|"&amp;B865</f>
        <v/>
      </c>
      <c r="G865">
        <f>C865&amp;"|"&amp;D865</f>
        <v/>
      </c>
      <c r="H865" t="inlineStr">
        <is>
          <t>UNDEFINED</t>
        </is>
      </c>
      <c r="I865" t="inlineStr">
        <is>
          <t>Cross-reference</t>
        </is>
      </c>
      <c r="J865" t="inlineStr">
        <is>
          <t>Optional</t>
        </is>
      </c>
      <c r="K865" t="inlineStr">
        <is>
          <t>Primary</t>
        </is>
      </c>
      <c r="L865" t="inlineStr"/>
      <c r="M865" t="inlineStr">
        <is>
          <t>SourceField:Source Rule IDs</t>
        </is>
      </c>
    </row>
    <row r="866">
      <c r="A866" t="inlineStr">
        <is>
          <t>Activities</t>
        </is>
      </c>
      <c r="B866" t="inlineStr">
        <is>
          <t>A-R-063</t>
        </is>
      </c>
      <c r="C866" t="inlineStr">
        <is>
          <t>WPS</t>
        </is>
      </c>
      <c r="D866" t="inlineStr">
        <is>
          <t>WPS-16</t>
        </is>
      </c>
      <c r="E866" t="inlineStr">
        <is>
          <t>WPS ID</t>
        </is>
      </c>
      <c r="F866">
        <f>A866&amp;"|"&amp;B866</f>
        <v/>
      </c>
      <c r="G866">
        <f>C866&amp;"|"&amp;D866</f>
        <v/>
      </c>
      <c r="H866" t="inlineStr">
        <is>
          <t>BELONGS_TO_WPS</t>
        </is>
      </c>
      <c r="I866" t="inlineStr">
        <is>
          <t>Structural</t>
        </is>
      </c>
      <c r="J866" t="inlineStr">
        <is>
          <t>Required</t>
        </is>
      </c>
      <c r="K866" t="inlineStr">
        <is>
          <t>Primary</t>
        </is>
      </c>
      <c r="L866" t="inlineStr"/>
      <c r="M866" t="inlineStr">
        <is>
          <t>SourceField:WPS ID</t>
        </is>
      </c>
    </row>
    <row r="867">
      <c r="A867" t="inlineStr">
        <is>
          <t>Activities</t>
        </is>
      </c>
      <c r="B867" t="inlineStr">
        <is>
          <t>A-R-064</t>
        </is>
      </c>
      <c r="C867" t="inlineStr">
        <is>
          <t>Acceptance</t>
        </is>
      </c>
      <c r="D867" t="inlineStr">
        <is>
          <t>AC-R-064</t>
        </is>
      </c>
      <c r="E867" t="inlineStr">
        <is>
          <t>Related Acceptance Criteria IDs</t>
        </is>
      </c>
      <c r="F867">
        <f>A867&amp;"|"&amp;B867</f>
        <v/>
      </c>
      <c r="G867">
        <f>C867&amp;"|"&amp;D867</f>
        <v/>
      </c>
      <c r="H867" t="inlineStr">
        <is>
          <t>ACCEPTED_BY</t>
        </is>
      </c>
      <c r="I867" t="inlineStr">
        <is>
          <t>Structural</t>
        </is>
      </c>
      <c r="J867" t="inlineStr">
        <is>
          <t>Required</t>
        </is>
      </c>
      <c r="K867" t="inlineStr">
        <is>
          <t>Primary</t>
        </is>
      </c>
      <c r="L867" t="inlineStr"/>
      <c r="M867" t="inlineStr">
        <is>
          <t>SourceField:Related Acceptance Criteria IDs</t>
        </is>
      </c>
    </row>
    <row r="868">
      <c r="A868" t="inlineStr">
        <is>
          <t>Activities</t>
        </is>
      </c>
      <c r="B868" t="inlineStr">
        <is>
          <t>A-R-064</t>
        </is>
      </c>
      <c r="C868" t="inlineStr">
        <is>
          <t>Deliverables</t>
        </is>
      </c>
      <c r="D868" t="inlineStr">
        <is>
          <t>D-R-064</t>
        </is>
      </c>
      <c r="E868" t="inlineStr">
        <is>
          <t>Related Deliverable IDs</t>
        </is>
      </c>
      <c r="F868">
        <f>A868&amp;"|"&amp;B868</f>
        <v/>
      </c>
      <c r="G868">
        <f>C868&amp;"|"&amp;D868</f>
        <v/>
      </c>
      <c r="H868" t="inlineStr">
        <is>
          <t>PRODUCES</t>
        </is>
      </c>
      <c r="I868" t="inlineStr">
        <is>
          <t>Cross-reference</t>
        </is>
      </c>
      <c r="J868" t="inlineStr">
        <is>
          <t>Optional</t>
        </is>
      </c>
      <c r="K868" t="inlineStr">
        <is>
          <t>Primary</t>
        </is>
      </c>
      <c r="L868" t="inlineStr"/>
      <c r="M868" t="inlineStr">
        <is>
          <t>SourceField:Related Deliverable IDs</t>
        </is>
      </c>
    </row>
    <row r="869">
      <c r="A869" t="inlineStr">
        <is>
          <t>Activities</t>
        </is>
      </c>
      <c r="B869" t="inlineStr">
        <is>
          <t>A-R-064</t>
        </is>
      </c>
      <c r="C869" t="inlineStr">
        <is>
          <t>Rules</t>
        </is>
      </c>
      <c r="D869" t="inlineStr">
        <is>
          <t>R-064</t>
        </is>
      </c>
      <c r="E869" t="inlineStr">
        <is>
          <t>Source Rule IDs</t>
        </is>
      </c>
      <c r="F869">
        <f>A869&amp;"|"&amp;B869</f>
        <v/>
      </c>
      <c r="G869">
        <f>C869&amp;"|"&amp;D869</f>
        <v/>
      </c>
      <c r="H869" t="inlineStr">
        <is>
          <t>UNDEFINED</t>
        </is>
      </c>
      <c r="I869" t="inlineStr">
        <is>
          <t>Cross-reference</t>
        </is>
      </c>
      <c r="J869" t="inlineStr">
        <is>
          <t>Optional</t>
        </is>
      </c>
      <c r="K869" t="inlineStr">
        <is>
          <t>Primary</t>
        </is>
      </c>
      <c r="L869" t="inlineStr"/>
      <c r="M869" t="inlineStr">
        <is>
          <t>SourceField:Source Rule IDs</t>
        </is>
      </c>
    </row>
    <row r="870">
      <c r="A870" t="inlineStr">
        <is>
          <t>Activities</t>
        </is>
      </c>
      <c r="B870" t="inlineStr">
        <is>
          <t>A-R-064</t>
        </is>
      </c>
      <c r="C870" t="inlineStr">
        <is>
          <t>WPS</t>
        </is>
      </c>
      <c r="D870" t="inlineStr">
        <is>
          <t>WPS-16</t>
        </is>
      </c>
      <c r="E870" t="inlineStr">
        <is>
          <t>WPS ID</t>
        </is>
      </c>
      <c r="F870">
        <f>A870&amp;"|"&amp;B870</f>
        <v/>
      </c>
      <c r="G870">
        <f>C870&amp;"|"&amp;D870</f>
        <v/>
      </c>
      <c r="H870" t="inlineStr">
        <is>
          <t>BELONGS_TO_WPS</t>
        </is>
      </c>
      <c r="I870" t="inlineStr">
        <is>
          <t>Structural</t>
        </is>
      </c>
      <c r="J870" t="inlineStr">
        <is>
          <t>Required</t>
        </is>
      </c>
      <c r="K870" t="inlineStr">
        <is>
          <t>Primary</t>
        </is>
      </c>
      <c r="L870" t="inlineStr"/>
      <c r="M870" t="inlineStr">
        <is>
          <t>SourceField:WPS ID</t>
        </is>
      </c>
    </row>
    <row r="871">
      <c r="A871" t="inlineStr">
        <is>
          <t>Activities</t>
        </is>
      </c>
      <c r="B871" t="inlineStr">
        <is>
          <t>A-R-065</t>
        </is>
      </c>
      <c r="C871" t="inlineStr">
        <is>
          <t>Acceptance</t>
        </is>
      </c>
      <c r="D871" t="inlineStr">
        <is>
          <t>AC-R-065</t>
        </is>
      </c>
      <c r="E871" t="inlineStr">
        <is>
          <t>Related Acceptance Criteria IDs</t>
        </is>
      </c>
      <c r="F871">
        <f>A871&amp;"|"&amp;B871</f>
        <v/>
      </c>
      <c r="G871">
        <f>C871&amp;"|"&amp;D871</f>
        <v/>
      </c>
      <c r="H871" t="inlineStr">
        <is>
          <t>ACCEPTED_BY</t>
        </is>
      </c>
      <c r="I871" t="inlineStr">
        <is>
          <t>Structural</t>
        </is>
      </c>
      <c r="J871" t="inlineStr">
        <is>
          <t>Required</t>
        </is>
      </c>
      <c r="K871" t="inlineStr">
        <is>
          <t>Primary</t>
        </is>
      </c>
      <c r="L871" t="inlineStr"/>
      <c r="M871" t="inlineStr">
        <is>
          <t>SourceField:Related Acceptance Criteria IDs</t>
        </is>
      </c>
    </row>
    <row r="872">
      <c r="A872" t="inlineStr">
        <is>
          <t>Activities</t>
        </is>
      </c>
      <c r="B872" t="inlineStr">
        <is>
          <t>A-R-065</t>
        </is>
      </c>
      <c r="C872" t="inlineStr">
        <is>
          <t>Deliverables</t>
        </is>
      </c>
      <c r="D872" t="inlineStr">
        <is>
          <t>D-R-065</t>
        </is>
      </c>
      <c r="E872" t="inlineStr">
        <is>
          <t>Related Deliverable IDs</t>
        </is>
      </c>
      <c r="F872">
        <f>A872&amp;"|"&amp;B872</f>
        <v/>
      </c>
      <c r="G872">
        <f>C872&amp;"|"&amp;D872</f>
        <v/>
      </c>
      <c r="H872" t="inlineStr">
        <is>
          <t>PRODUCES</t>
        </is>
      </c>
      <c r="I872" t="inlineStr">
        <is>
          <t>Cross-reference</t>
        </is>
      </c>
      <c r="J872" t="inlineStr">
        <is>
          <t>Optional</t>
        </is>
      </c>
      <c r="K872" t="inlineStr">
        <is>
          <t>Primary</t>
        </is>
      </c>
      <c r="L872" t="inlineStr"/>
      <c r="M872" t="inlineStr">
        <is>
          <t>SourceField:Related Deliverable IDs</t>
        </is>
      </c>
    </row>
    <row r="873">
      <c r="A873" t="inlineStr">
        <is>
          <t>Activities</t>
        </is>
      </c>
      <c r="B873" t="inlineStr">
        <is>
          <t>A-R-065</t>
        </is>
      </c>
      <c r="C873" t="inlineStr">
        <is>
          <t>Rules</t>
        </is>
      </c>
      <c r="D873" t="inlineStr">
        <is>
          <t>R-065</t>
        </is>
      </c>
      <c r="E873" t="inlineStr">
        <is>
          <t>Source Rule IDs</t>
        </is>
      </c>
      <c r="F873">
        <f>A873&amp;"|"&amp;B873</f>
        <v/>
      </c>
      <c r="G873">
        <f>C873&amp;"|"&amp;D873</f>
        <v/>
      </c>
      <c r="H873" t="inlineStr">
        <is>
          <t>UNDEFINED</t>
        </is>
      </c>
      <c r="I873" t="inlineStr">
        <is>
          <t>Cross-reference</t>
        </is>
      </c>
      <c r="J873" t="inlineStr">
        <is>
          <t>Optional</t>
        </is>
      </c>
      <c r="K873" t="inlineStr">
        <is>
          <t>Primary</t>
        </is>
      </c>
      <c r="L873" t="inlineStr"/>
      <c r="M873" t="inlineStr">
        <is>
          <t>SourceField:Source Rule IDs</t>
        </is>
      </c>
    </row>
    <row r="874">
      <c r="A874" t="inlineStr">
        <is>
          <t>Activities</t>
        </is>
      </c>
      <c r="B874" t="inlineStr">
        <is>
          <t>A-R-065</t>
        </is>
      </c>
      <c r="C874" t="inlineStr">
        <is>
          <t>WPS</t>
        </is>
      </c>
      <c r="D874" t="inlineStr">
        <is>
          <t>WPS-16</t>
        </is>
      </c>
      <c r="E874" t="inlineStr">
        <is>
          <t>WPS ID</t>
        </is>
      </c>
      <c r="F874">
        <f>A874&amp;"|"&amp;B874</f>
        <v/>
      </c>
      <c r="G874">
        <f>C874&amp;"|"&amp;D874</f>
        <v/>
      </c>
      <c r="H874" t="inlineStr">
        <is>
          <t>BELONGS_TO_WPS</t>
        </is>
      </c>
      <c r="I874" t="inlineStr">
        <is>
          <t>Structural</t>
        </is>
      </c>
      <c r="J874" t="inlineStr">
        <is>
          <t>Required</t>
        </is>
      </c>
      <c r="K874" t="inlineStr">
        <is>
          <t>Primary</t>
        </is>
      </c>
      <c r="L874" t="inlineStr"/>
      <c r="M874" t="inlineStr">
        <is>
          <t>SourceField:WPS ID</t>
        </is>
      </c>
    </row>
    <row r="875">
      <c r="A875" t="inlineStr">
        <is>
          <t>Activities</t>
        </is>
      </c>
      <c r="B875" t="inlineStr">
        <is>
          <t>A-R-066</t>
        </is>
      </c>
      <c r="C875" t="inlineStr">
        <is>
          <t>Acceptance</t>
        </is>
      </c>
      <c r="D875" t="inlineStr">
        <is>
          <t>AC-R-066</t>
        </is>
      </c>
      <c r="E875" t="inlineStr">
        <is>
          <t>Related Acceptance Criteria IDs</t>
        </is>
      </c>
      <c r="F875">
        <f>A875&amp;"|"&amp;B875</f>
        <v/>
      </c>
      <c r="G875">
        <f>C875&amp;"|"&amp;D875</f>
        <v/>
      </c>
      <c r="H875" t="inlineStr">
        <is>
          <t>ACCEPTED_BY</t>
        </is>
      </c>
      <c r="I875" t="inlineStr">
        <is>
          <t>Structural</t>
        </is>
      </c>
      <c r="J875" t="inlineStr">
        <is>
          <t>Required</t>
        </is>
      </c>
      <c r="K875" t="inlineStr">
        <is>
          <t>Primary</t>
        </is>
      </c>
      <c r="L875" t="inlineStr"/>
      <c r="M875" t="inlineStr">
        <is>
          <t>SourceField:Related Acceptance Criteria IDs</t>
        </is>
      </c>
    </row>
    <row r="876">
      <c r="A876" t="inlineStr">
        <is>
          <t>Activities</t>
        </is>
      </c>
      <c r="B876" t="inlineStr">
        <is>
          <t>A-R-066</t>
        </is>
      </c>
      <c r="C876" t="inlineStr">
        <is>
          <t>Deliverables</t>
        </is>
      </c>
      <c r="D876" t="inlineStr">
        <is>
          <t>D-R-066</t>
        </is>
      </c>
      <c r="E876" t="inlineStr">
        <is>
          <t>Related Deliverable IDs</t>
        </is>
      </c>
      <c r="F876">
        <f>A876&amp;"|"&amp;B876</f>
        <v/>
      </c>
      <c r="G876">
        <f>C876&amp;"|"&amp;D876</f>
        <v/>
      </c>
      <c r="H876" t="inlineStr">
        <is>
          <t>PRODUCES</t>
        </is>
      </c>
      <c r="I876" t="inlineStr">
        <is>
          <t>Cross-reference</t>
        </is>
      </c>
      <c r="J876" t="inlineStr">
        <is>
          <t>Optional</t>
        </is>
      </c>
      <c r="K876" t="inlineStr">
        <is>
          <t>Primary</t>
        </is>
      </c>
      <c r="L876" t="inlineStr"/>
      <c r="M876" t="inlineStr">
        <is>
          <t>SourceField:Related Deliverable IDs</t>
        </is>
      </c>
    </row>
    <row r="877">
      <c r="A877" t="inlineStr">
        <is>
          <t>Activities</t>
        </is>
      </c>
      <c r="B877" t="inlineStr">
        <is>
          <t>A-R-066</t>
        </is>
      </c>
      <c r="C877" t="inlineStr">
        <is>
          <t>Rules</t>
        </is>
      </c>
      <c r="D877" t="inlineStr">
        <is>
          <t>R-066</t>
        </is>
      </c>
      <c r="E877" t="inlineStr">
        <is>
          <t>Source Rule IDs</t>
        </is>
      </c>
      <c r="F877">
        <f>A877&amp;"|"&amp;B877</f>
        <v/>
      </c>
      <c r="G877">
        <f>C877&amp;"|"&amp;D877</f>
        <v/>
      </c>
      <c r="H877" t="inlineStr">
        <is>
          <t>UNDEFINED</t>
        </is>
      </c>
      <c r="I877" t="inlineStr">
        <is>
          <t>Cross-reference</t>
        </is>
      </c>
      <c r="J877" t="inlineStr">
        <is>
          <t>Optional</t>
        </is>
      </c>
      <c r="K877" t="inlineStr">
        <is>
          <t>Primary</t>
        </is>
      </c>
      <c r="L877" t="inlineStr"/>
      <c r="M877" t="inlineStr">
        <is>
          <t>SourceField:Source Rule IDs</t>
        </is>
      </c>
    </row>
    <row r="878">
      <c r="A878" t="inlineStr">
        <is>
          <t>Activities</t>
        </is>
      </c>
      <c r="B878" t="inlineStr">
        <is>
          <t>A-R-066</t>
        </is>
      </c>
      <c r="C878" t="inlineStr">
        <is>
          <t>WPS</t>
        </is>
      </c>
      <c r="D878" t="inlineStr">
        <is>
          <t>WPS-16</t>
        </is>
      </c>
      <c r="E878" t="inlineStr">
        <is>
          <t>WPS ID</t>
        </is>
      </c>
      <c r="F878">
        <f>A878&amp;"|"&amp;B878</f>
        <v/>
      </c>
      <c r="G878">
        <f>C878&amp;"|"&amp;D878</f>
        <v/>
      </c>
      <c r="H878" t="inlineStr">
        <is>
          <t>BELONGS_TO_WPS</t>
        </is>
      </c>
      <c r="I878" t="inlineStr">
        <is>
          <t>Structural</t>
        </is>
      </c>
      <c r="J878" t="inlineStr">
        <is>
          <t>Required</t>
        </is>
      </c>
      <c r="K878" t="inlineStr">
        <is>
          <t>Primary</t>
        </is>
      </c>
      <c r="L878" t="inlineStr"/>
      <c r="M878" t="inlineStr">
        <is>
          <t>SourceField:WPS ID</t>
        </is>
      </c>
    </row>
    <row r="879">
      <c r="A879" t="inlineStr">
        <is>
          <t>Activities</t>
        </is>
      </c>
      <c r="B879" t="inlineStr">
        <is>
          <t>A-R-067</t>
        </is>
      </c>
      <c r="C879" t="inlineStr">
        <is>
          <t>Acceptance</t>
        </is>
      </c>
      <c r="D879" t="inlineStr">
        <is>
          <t>AC-R-067</t>
        </is>
      </c>
      <c r="E879" t="inlineStr">
        <is>
          <t>Related Acceptance Criteria IDs</t>
        </is>
      </c>
      <c r="F879">
        <f>A879&amp;"|"&amp;B879</f>
        <v/>
      </c>
      <c r="G879">
        <f>C879&amp;"|"&amp;D879</f>
        <v/>
      </c>
      <c r="H879" t="inlineStr">
        <is>
          <t>ACCEPTED_BY</t>
        </is>
      </c>
      <c r="I879" t="inlineStr">
        <is>
          <t>Structural</t>
        </is>
      </c>
      <c r="J879" t="inlineStr">
        <is>
          <t>Required</t>
        </is>
      </c>
      <c r="K879" t="inlineStr">
        <is>
          <t>Primary</t>
        </is>
      </c>
      <c r="L879" t="inlineStr"/>
      <c r="M879" t="inlineStr">
        <is>
          <t>SourceField:Related Acceptance Criteria IDs</t>
        </is>
      </c>
    </row>
    <row r="880">
      <c r="A880" t="inlineStr">
        <is>
          <t>Activities</t>
        </is>
      </c>
      <c r="B880" t="inlineStr">
        <is>
          <t>A-R-067</t>
        </is>
      </c>
      <c r="C880" t="inlineStr">
        <is>
          <t>Deliverables</t>
        </is>
      </c>
      <c r="D880" t="inlineStr">
        <is>
          <t>D-R-067</t>
        </is>
      </c>
      <c r="E880" t="inlineStr">
        <is>
          <t>Related Deliverable IDs</t>
        </is>
      </c>
      <c r="F880">
        <f>A880&amp;"|"&amp;B880</f>
        <v/>
      </c>
      <c r="G880">
        <f>C880&amp;"|"&amp;D880</f>
        <v/>
      </c>
      <c r="H880" t="inlineStr">
        <is>
          <t>PRODUCES</t>
        </is>
      </c>
      <c r="I880" t="inlineStr">
        <is>
          <t>Cross-reference</t>
        </is>
      </c>
      <c r="J880" t="inlineStr">
        <is>
          <t>Optional</t>
        </is>
      </c>
      <c r="K880" t="inlineStr">
        <is>
          <t>Primary</t>
        </is>
      </c>
      <c r="L880" t="inlineStr"/>
      <c r="M880" t="inlineStr">
        <is>
          <t>SourceField:Related Deliverable IDs</t>
        </is>
      </c>
    </row>
    <row r="881">
      <c r="A881" t="inlineStr">
        <is>
          <t>Activities</t>
        </is>
      </c>
      <c r="B881" t="inlineStr">
        <is>
          <t>A-R-067</t>
        </is>
      </c>
      <c r="C881" t="inlineStr">
        <is>
          <t>Rules</t>
        </is>
      </c>
      <c r="D881" t="inlineStr">
        <is>
          <t>R-067</t>
        </is>
      </c>
      <c r="E881" t="inlineStr">
        <is>
          <t>Source Rule IDs</t>
        </is>
      </c>
      <c r="F881">
        <f>A881&amp;"|"&amp;B881</f>
        <v/>
      </c>
      <c r="G881">
        <f>C881&amp;"|"&amp;D881</f>
        <v/>
      </c>
      <c r="H881" t="inlineStr">
        <is>
          <t>UNDEFINED</t>
        </is>
      </c>
      <c r="I881" t="inlineStr">
        <is>
          <t>Cross-reference</t>
        </is>
      </c>
      <c r="J881" t="inlineStr">
        <is>
          <t>Optional</t>
        </is>
      </c>
      <c r="K881" t="inlineStr">
        <is>
          <t>Primary</t>
        </is>
      </c>
      <c r="L881" t="inlineStr"/>
      <c r="M881" t="inlineStr">
        <is>
          <t>SourceField:Source Rule IDs</t>
        </is>
      </c>
    </row>
    <row r="882">
      <c r="A882" t="inlineStr">
        <is>
          <t>Activities</t>
        </is>
      </c>
      <c r="B882" t="inlineStr">
        <is>
          <t>A-R-067</t>
        </is>
      </c>
      <c r="C882" t="inlineStr">
        <is>
          <t>WPS</t>
        </is>
      </c>
      <c r="D882" t="inlineStr">
        <is>
          <t>WPS-16</t>
        </is>
      </c>
      <c r="E882" t="inlineStr">
        <is>
          <t>WPS ID</t>
        </is>
      </c>
      <c r="F882">
        <f>A882&amp;"|"&amp;B882</f>
        <v/>
      </c>
      <c r="G882">
        <f>C882&amp;"|"&amp;D882</f>
        <v/>
      </c>
      <c r="H882" t="inlineStr">
        <is>
          <t>BELONGS_TO_WPS</t>
        </is>
      </c>
      <c r="I882" t="inlineStr">
        <is>
          <t>Structural</t>
        </is>
      </c>
      <c r="J882" t="inlineStr">
        <is>
          <t>Required</t>
        </is>
      </c>
      <c r="K882" t="inlineStr">
        <is>
          <t>Primary</t>
        </is>
      </c>
      <c r="L882" t="inlineStr"/>
      <c r="M882" t="inlineStr">
        <is>
          <t>SourceField:WPS ID</t>
        </is>
      </c>
    </row>
    <row r="883">
      <c r="A883" t="inlineStr">
        <is>
          <t>Activities</t>
        </is>
      </c>
      <c r="B883" t="inlineStr">
        <is>
          <t>A-R-068</t>
        </is>
      </c>
      <c r="C883" t="inlineStr">
        <is>
          <t>Acceptance</t>
        </is>
      </c>
      <c r="D883" t="inlineStr">
        <is>
          <t>AC-R-068</t>
        </is>
      </c>
      <c r="E883" t="inlineStr">
        <is>
          <t>Related Acceptance Criteria IDs</t>
        </is>
      </c>
      <c r="F883">
        <f>A883&amp;"|"&amp;B883</f>
        <v/>
      </c>
      <c r="G883">
        <f>C883&amp;"|"&amp;D883</f>
        <v/>
      </c>
      <c r="H883" t="inlineStr">
        <is>
          <t>ACCEPTED_BY</t>
        </is>
      </c>
      <c r="I883" t="inlineStr">
        <is>
          <t>Structural</t>
        </is>
      </c>
      <c r="J883" t="inlineStr">
        <is>
          <t>Required</t>
        </is>
      </c>
      <c r="K883" t="inlineStr">
        <is>
          <t>Primary</t>
        </is>
      </c>
      <c r="L883" t="inlineStr"/>
      <c r="M883" t="inlineStr">
        <is>
          <t>SourceField:Related Acceptance Criteria IDs</t>
        </is>
      </c>
    </row>
    <row r="884">
      <c r="A884" t="inlineStr">
        <is>
          <t>Activities</t>
        </is>
      </c>
      <c r="B884" t="inlineStr">
        <is>
          <t>A-R-068</t>
        </is>
      </c>
      <c r="C884" t="inlineStr">
        <is>
          <t>Deliverables</t>
        </is>
      </c>
      <c r="D884" t="inlineStr">
        <is>
          <t>D-R-068</t>
        </is>
      </c>
      <c r="E884" t="inlineStr">
        <is>
          <t>Related Deliverable IDs</t>
        </is>
      </c>
      <c r="F884">
        <f>A884&amp;"|"&amp;B884</f>
        <v/>
      </c>
      <c r="G884">
        <f>C884&amp;"|"&amp;D884</f>
        <v/>
      </c>
      <c r="H884" t="inlineStr">
        <is>
          <t>PRODUCES</t>
        </is>
      </c>
      <c r="I884" t="inlineStr">
        <is>
          <t>Cross-reference</t>
        </is>
      </c>
      <c r="J884" t="inlineStr">
        <is>
          <t>Optional</t>
        </is>
      </c>
      <c r="K884" t="inlineStr">
        <is>
          <t>Primary</t>
        </is>
      </c>
      <c r="L884" t="inlineStr"/>
      <c r="M884" t="inlineStr">
        <is>
          <t>SourceField:Related Deliverable IDs</t>
        </is>
      </c>
    </row>
    <row r="885">
      <c r="A885" t="inlineStr">
        <is>
          <t>Activities</t>
        </is>
      </c>
      <c r="B885" t="inlineStr">
        <is>
          <t>A-R-068</t>
        </is>
      </c>
      <c r="C885" t="inlineStr">
        <is>
          <t>Rules</t>
        </is>
      </c>
      <c r="D885" t="inlineStr">
        <is>
          <t>R-068</t>
        </is>
      </c>
      <c r="E885" t="inlineStr">
        <is>
          <t>Source Rule IDs</t>
        </is>
      </c>
      <c r="F885">
        <f>A885&amp;"|"&amp;B885</f>
        <v/>
      </c>
      <c r="G885">
        <f>C885&amp;"|"&amp;D885</f>
        <v/>
      </c>
      <c r="H885" t="inlineStr">
        <is>
          <t>UNDEFINED</t>
        </is>
      </c>
      <c r="I885" t="inlineStr">
        <is>
          <t>Cross-reference</t>
        </is>
      </c>
      <c r="J885" t="inlineStr">
        <is>
          <t>Optional</t>
        </is>
      </c>
      <c r="K885" t="inlineStr">
        <is>
          <t>Primary</t>
        </is>
      </c>
      <c r="L885" t="inlineStr"/>
      <c r="M885" t="inlineStr">
        <is>
          <t>SourceField:Source Rule IDs</t>
        </is>
      </c>
    </row>
    <row r="886">
      <c r="A886" t="inlineStr">
        <is>
          <t>Activities</t>
        </is>
      </c>
      <c r="B886" t="inlineStr">
        <is>
          <t>A-R-068</t>
        </is>
      </c>
      <c r="C886" t="inlineStr">
        <is>
          <t>WPS</t>
        </is>
      </c>
      <c r="D886" t="inlineStr">
        <is>
          <t>WPS-16</t>
        </is>
      </c>
      <c r="E886" t="inlineStr">
        <is>
          <t>WPS ID</t>
        </is>
      </c>
      <c r="F886">
        <f>A886&amp;"|"&amp;B886</f>
        <v/>
      </c>
      <c r="G886">
        <f>C886&amp;"|"&amp;D886</f>
        <v/>
      </c>
      <c r="H886" t="inlineStr">
        <is>
          <t>BELONGS_TO_WPS</t>
        </is>
      </c>
      <c r="I886" t="inlineStr">
        <is>
          <t>Structural</t>
        </is>
      </c>
      <c r="J886" t="inlineStr">
        <is>
          <t>Required</t>
        </is>
      </c>
      <c r="K886" t="inlineStr">
        <is>
          <t>Primary</t>
        </is>
      </c>
      <c r="L886" t="inlineStr"/>
      <c r="M886" t="inlineStr">
        <is>
          <t>SourceField:WPS ID</t>
        </is>
      </c>
    </row>
    <row r="887">
      <c r="A887" t="inlineStr">
        <is>
          <t>Activities</t>
        </is>
      </c>
      <c r="B887" t="inlineStr">
        <is>
          <t>A-R-069</t>
        </is>
      </c>
      <c r="C887" t="inlineStr">
        <is>
          <t>Acceptance</t>
        </is>
      </c>
      <c r="D887" t="inlineStr">
        <is>
          <t>AC-R-069</t>
        </is>
      </c>
      <c r="E887" t="inlineStr">
        <is>
          <t>Related Acceptance Criteria IDs</t>
        </is>
      </c>
      <c r="F887">
        <f>A887&amp;"|"&amp;B887</f>
        <v/>
      </c>
      <c r="G887">
        <f>C887&amp;"|"&amp;D887</f>
        <v/>
      </c>
      <c r="H887" t="inlineStr">
        <is>
          <t>ACCEPTED_BY</t>
        </is>
      </c>
      <c r="I887" t="inlineStr">
        <is>
          <t>Structural</t>
        </is>
      </c>
      <c r="J887" t="inlineStr">
        <is>
          <t>Required</t>
        </is>
      </c>
      <c r="K887" t="inlineStr">
        <is>
          <t>Primary</t>
        </is>
      </c>
      <c r="L887" t="inlineStr"/>
      <c r="M887" t="inlineStr">
        <is>
          <t>SourceField:Related Acceptance Criteria IDs</t>
        </is>
      </c>
    </row>
    <row r="888">
      <c r="A888" t="inlineStr">
        <is>
          <t>Activities</t>
        </is>
      </c>
      <c r="B888" t="inlineStr">
        <is>
          <t>A-R-069</t>
        </is>
      </c>
      <c r="C888" t="inlineStr">
        <is>
          <t>Deliverables</t>
        </is>
      </c>
      <c r="D888" t="inlineStr">
        <is>
          <t>D-R-069</t>
        </is>
      </c>
      <c r="E888" t="inlineStr">
        <is>
          <t>Related Deliverable IDs</t>
        </is>
      </c>
      <c r="F888">
        <f>A888&amp;"|"&amp;B888</f>
        <v/>
      </c>
      <c r="G888">
        <f>C888&amp;"|"&amp;D888</f>
        <v/>
      </c>
      <c r="H888" t="inlineStr">
        <is>
          <t>PRODUCES</t>
        </is>
      </c>
      <c r="I888" t="inlineStr">
        <is>
          <t>Cross-reference</t>
        </is>
      </c>
      <c r="J888" t="inlineStr">
        <is>
          <t>Optional</t>
        </is>
      </c>
      <c r="K888" t="inlineStr">
        <is>
          <t>Primary</t>
        </is>
      </c>
      <c r="L888" t="inlineStr"/>
      <c r="M888" t="inlineStr">
        <is>
          <t>SourceField:Related Deliverable IDs</t>
        </is>
      </c>
    </row>
    <row r="889">
      <c r="A889" t="inlineStr">
        <is>
          <t>Activities</t>
        </is>
      </c>
      <c r="B889" t="inlineStr">
        <is>
          <t>A-R-069</t>
        </is>
      </c>
      <c r="C889" t="inlineStr">
        <is>
          <t>Rules</t>
        </is>
      </c>
      <c r="D889" t="inlineStr">
        <is>
          <t>R-069</t>
        </is>
      </c>
      <c r="E889" t="inlineStr">
        <is>
          <t>Source Rule IDs</t>
        </is>
      </c>
      <c r="F889">
        <f>A889&amp;"|"&amp;B889</f>
        <v/>
      </c>
      <c r="G889">
        <f>C889&amp;"|"&amp;D889</f>
        <v/>
      </c>
      <c r="H889" t="inlineStr">
        <is>
          <t>UNDEFINED</t>
        </is>
      </c>
      <c r="I889" t="inlineStr">
        <is>
          <t>Cross-reference</t>
        </is>
      </c>
      <c r="J889" t="inlineStr">
        <is>
          <t>Optional</t>
        </is>
      </c>
      <c r="K889" t="inlineStr">
        <is>
          <t>Primary</t>
        </is>
      </c>
      <c r="L889" t="inlineStr"/>
      <c r="M889" t="inlineStr">
        <is>
          <t>SourceField:Source Rule IDs</t>
        </is>
      </c>
    </row>
    <row r="890">
      <c r="A890" t="inlineStr">
        <is>
          <t>Activities</t>
        </is>
      </c>
      <c r="B890" t="inlineStr">
        <is>
          <t>A-R-069</t>
        </is>
      </c>
      <c r="C890" t="inlineStr">
        <is>
          <t>WPS</t>
        </is>
      </c>
      <c r="D890" t="inlineStr">
        <is>
          <t>WPS-16</t>
        </is>
      </c>
      <c r="E890" t="inlineStr">
        <is>
          <t>WPS ID</t>
        </is>
      </c>
      <c r="F890">
        <f>A890&amp;"|"&amp;B890</f>
        <v/>
      </c>
      <c r="G890">
        <f>C890&amp;"|"&amp;D890</f>
        <v/>
      </c>
      <c r="H890" t="inlineStr">
        <is>
          <t>BELONGS_TO_WPS</t>
        </is>
      </c>
      <c r="I890" t="inlineStr">
        <is>
          <t>Structural</t>
        </is>
      </c>
      <c r="J890" t="inlineStr">
        <is>
          <t>Required</t>
        </is>
      </c>
      <c r="K890" t="inlineStr">
        <is>
          <t>Primary</t>
        </is>
      </c>
      <c r="L890" t="inlineStr"/>
      <c r="M890" t="inlineStr">
        <is>
          <t>SourceField:WPS ID</t>
        </is>
      </c>
    </row>
    <row r="891">
      <c r="A891" t="inlineStr">
        <is>
          <t>Activities</t>
        </is>
      </c>
      <c r="B891" t="inlineStr">
        <is>
          <t>A-R-070</t>
        </is>
      </c>
      <c r="C891" t="inlineStr">
        <is>
          <t>Acceptance</t>
        </is>
      </c>
      <c r="D891" t="inlineStr">
        <is>
          <t>AC-R-070</t>
        </is>
      </c>
      <c r="E891" t="inlineStr">
        <is>
          <t>Related Acceptance Criteria IDs</t>
        </is>
      </c>
      <c r="F891">
        <f>A891&amp;"|"&amp;B891</f>
        <v/>
      </c>
      <c r="G891">
        <f>C891&amp;"|"&amp;D891</f>
        <v/>
      </c>
      <c r="H891" t="inlineStr">
        <is>
          <t>ACCEPTED_BY</t>
        </is>
      </c>
      <c r="I891" t="inlineStr">
        <is>
          <t>Structural</t>
        </is>
      </c>
      <c r="J891" t="inlineStr">
        <is>
          <t>Required</t>
        </is>
      </c>
      <c r="K891" t="inlineStr">
        <is>
          <t>Primary</t>
        </is>
      </c>
      <c r="L891" t="inlineStr"/>
      <c r="M891" t="inlineStr">
        <is>
          <t>SourceField:Related Acceptance Criteria IDs</t>
        </is>
      </c>
    </row>
    <row r="892">
      <c r="A892" t="inlineStr">
        <is>
          <t>Activities</t>
        </is>
      </c>
      <c r="B892" t="inlineStr">
        <is>
          <t>A-R-070</t>
        </is>
      </c>
      <c r="C892" t="inlineStr">
        <is>
          <t>Deliverables</t>
        </is>
      </c>
      <c r="D892" t="inlineStr">
        <is>
          <t>D-R-070</t>
        </is>
      </c>
      <c r="E892" t="inlineStr">
        <is>
          <t>Related Deliverable IDs</t>
        </is>
      </c>
      <c r="F892">
        <f>A892&amp;"|"&amp;B892</f>
        <v/>
      </c>
      <c r="G892">
        <f>C892&amp;"|"&amp;D892</f>
        <v/>
      </c>
      <c r="H892" t="inlineStr">
        <is>
          <t>PRODUCES</t>
        </is>
      </c>
      <c r="I892" t="inlineStr">
        <is>
          <t>Cross-reference</t>
        </is>
      </c>
      <c r="J892" t="inlineStr">
        <is>
          <t>Optional</t>
        </is>
      </c>
      <c r="K892" t="inlineStr">
        <is>
          <t>Primary</t>
        </is>
      </c>
      <c r="L892" t="inlineStr"/>
      <c r="M892" t="inlineStr">
        <is>
          <t>SourceField:Related Deliverable IDs</t>
        </is>
      </c>
    </row>
    <row r="893">
      <c r="A893" t="inlineStr">
        <is>
          <t>Activities</t>
        </is>
      </c>
      <c r="B893" t="inlineStr">
        <is>
          <t>A-R-070</t>
        </is>
      </c>
      <c r="C893" t="inlineStr">
        <is>
          <t>Rules</t>
        </is>
      </c>
      <c r="D893" t="inlineStr">
        <is>
          <t>R-070</t>
        </is>
      </c>
      <c r="E893" t="inlineStr">
        <is>
          <t>Source Rule IDs</t>
        </is>
      </c>
      <c r="F893">
        <f>A893&amp;"|"&amp;B893</f>
        <v/>
      </c>
      <c r="G893">
        <f>C893&amp;"|"&amp;D893</f>
        <v/>
      </c>
      <c r="H893" t="inlineStr">
        <is>
          <t>UNDEFINED</t>
        </is>
      </c>
      <c r="I893" t="inlineStr">
        <is>
          <t>Cross-reference</t>
        </is>
      </c>
      <c r="J893" t="inlineStr">
        <is>
          <t>Optional</t>
        </is>
      </c>
      <c r="K893" t="inlineStr">
        <is>
          <t>Primary</t>
        </is>
      </c>
      <c r="L893" t="inlineStr"/>
      <c r="M893" t="inlineStr">
        <is>
          <t>SourceField:Source Rule IDs</t>
        </is>
      </c>
    </row>
    <row r="894">
      <c r="A894" t="inlineStr">
        <is>
          <t>Activities</t>
        </is>
      </c>
      <c r="B894" t="inlineStr">
        <is>
          <t>A-R-070</t>
        </is>
      </c>
      <c r="C894" t="inlineStr">
        <is>
          <t>WPS</t>
        </is>
      </c>
      <c r="D894" t="inlineStr">
        <is>
          <t>WPS-16</t>
        </is>
      </c>
      <c r="E894" t="inlineStr">
        <is>
          <t>WPS ID</t>
        </is>
      </c>
      <c r="F894">
        <f>A894&amp;"|"&amp;B894</f>
        <v/>
      </c>
      <c r="G894">
        <f>C894&amp;"|"&amp;D894</f>
        <v/>
      </c>
      <c r="H894" t="inlineStr">
        <is>
          <t>BELONGS_TO_WPS</t>
        </is>
      </c>
      <c r="I894" t="inlineStr">
        <is>
          <t>Structural</t>
        </is>
      </c>
      <c r="J894" t="inlineStr">
        <is>
          <t>Required</t>
        </is>
      </c>
      <c r="K894" t="inlineStr">
        <is>
          <t>Primary</t>
        </is>
      </c>
      <c r="L894" t="inlineStr"/>
      <c r="M894" t="inlineStr">
        <is>
          <t>SourceField:WPS ID</t>
        </is>
      </c>
    </row>
    <row r="895">
      <c r="A895" t="inlineStr">
        <is>
          <t>Activities</t>
        </is>
      </c>
      <c r="B895" t="inlineStr">
        <is>
          <t>A-R-071</t>
        </is>
      </c>
      <c r="C895" t="inlineStr">
        <is>
          <t>Acceptance</t>
        </is>
      </c>
      <c r="D895" t="inlineStr">
        <is>
          <t>AC-R-071</t>
        </is>
      </c>
      <c r="E895" t="inlineStr">
        <is>
          <t>Related Acceptance Criteria IDs</t>
        </is>
      </c>
      <c r="F895">
        <f>A895&amp;"|"&amp;B895</f>
        <v/>
      </c>
      <c r="G895">
        <f>C895&amp;"|"&amp;D895</f>
        <v/>
      </c>
      <c r="H895" t="inlineStr">
        <is>
          <t>ACCEPTED_BY</t>
        </is>
      </c>
      <c r="I895" t="inlineStr">
        <is>
          <t>Structural</t>
        </is>
      </c>
      <c r="J895" t="inlineStr">
        <is>
          <t>Required</t>
        </is>
      </c>
      <c r="K895" t="inlineStr">
        <is>
          <t>Primary</t>
        </is>
      </c>
      <c r="L895" t="inlineStr"/>
      <c r="M895" t="inlineStr">
        <is>
          <t>SourceField:Related Acceptance Criteria IDs</t>
        </is>
      </c>
    </row>
    <row r="896">
      <c r="A896" t="inlineStr">
        <is>
          <t>Activities</t>
        </is>
      </c>
      <c r="B896" t="inlineStr">
        <is>
          <t>A-R-071</t>
        </is>
      </c>
      <c r="C896" t="inlineStr">
        <is>
          <t>Deliverables</t>
        </is>
      </c>
      <c r="D896" t="inlineStr">
        <is>
          <t>D-R-071</t>
        </is>
      </c>
      <c r="E896" t="inlineStr">
        <is>
          <t>Related Deliverable IDs</t>
        </is>
      </c>
      <c r="F896">
        <f>A896&amp;"|"&amp;B896</f>
        <v/>
      </c>
      <c r="G896">
        <f>C896&amp;"|"&amp;D896</f>
        <v/>
      </c>
      <c r="H896" t="inlineStr">
        <is>
          <t>PRODUCES</t>
        </is>
      </c>
      <c r="I896" t="inlineStr">
        <is>
          <t>Cross-reference</t>
        </is>
      </c>
      <c r="J896" t="inlineStr">
        <is>
          <t>Optional</t>
        </is>
      </c>
      <c r="K896" t="inlineStr">
        <is>
          <t>Primary</t>
        </is>
      </c>
      <c r="L896" t="inlineStr"/>
      <c r="M896" t="inlineStr">
        <is>
          <t>SourceField:Related Deliverable IDs</t>
        </is>
      </c>
    </row>
    <row r="897">
      <c r="A897" t="inlineStr">
        <is>
          <t>Activities</t>
        </is>
      </c>
      <c r="B897" t="inlineStr">
        <is>
          <t>A-R-071</t>
        </is>
      </c>
      <c r="C897" t="inlineStr">
        <is>
          <t>Rules</t>
        </is>
      </c>
      <c r="D897" t="inlineStr">
        <is>
          <t>R-071</t>
        </is>
      </c>
      <c r="E897" t="inlineStr">
        <is>
          <t>Source Rule IDs</t>
        </is>
      </c>
      <c r="F897">
        <f>A897&amp;"|"&amp;B897</f>
        <v/>
      </c>
      <c r="G897">
        <f>C897&amp;"|"&amp;D897</f>
        <v/>
      </c>
      <c r="H897" t="inlineStr">
        <is>
          <t>UNDEFINED</t>
        </is>
      </c>
      <c r="I897" t="inlineStr">
        <is>
          <t>Cross-reference</t>
        </is>
      </c>
      <c r="J897" t="inlineStr">
        <is>
          <t>Optional</t>
        </is>
      </c>
      <c r="K897" t="inlineStr">
        <is>
          <t>Primary</t>
        </is>
      </c>
      <c r="L897" t="inlineStr"/>
      <c r="M897" t="inlineStr">
        <is>
          <t>SourceField:Source Rule IDs</t>
        </is>
      </c>
    </row>
    <row r="898">
      <c r="A898" t="inlineStr">
        <is>
          <t>Activities</t>
        </is>
      </c>
      <c r="B898" t="inlineStr">
        <is>
          <t>A-R-071</t>
        </is>
      </c>
      <c r="C898" t="inlineStr">
        <is>
          <t>WPS</t>
        </is>
      </c>
      <c r="D898" t="inlineStr">
        <is>
          <t>WPS-09</t>
        </is>
      </c>
      <c r="E898" t="inlineStr">
        <is>
          <t>WPS ID</t>
        </is>
      </c>
      <c r="F898">
        <f>A898&amp;"|"&amp;B898</f>
        <v/>
      </c>
      <c r="G898">
        <f>C898&amp;"|"&amp;D898</f>
        <v/>
      </c>
      <c r="H898" t="inlineStr">
        <is>
          <t>BELONGS_TO_WPS</t>
        </is>
      </c>
      <c r="I898" t="inlineStr">
        <is>
          <t>Structural</t>
        </is>
      </c>
      <c r="J898" t="inlineStr">
        <is>
          <t>Required</t>
        </is>
      </c>
      <c r="K898" t="inlineStr">
        <is>
          <t>Primary</t>
        </is>
      </c>
      <c r="L898" t="inlineStr"/>
      <c r="M898" t="inlineStr">
        <is>
          <t>SourceField:WPS ID</t>
        </is>
      </c>
    </row>
    <row r="899">
      <c r="A899" t="inlineStr">
        <is>
          <t>Activities</t>
        </is>
      </c>
      <c r="B899" t="inlineStr">
        <is>
          <t>A-R-072</t>
        </is>
      </c>
      <c r="C899" t="inlineStr">
        <is>
          <t>Acceptance</t>
        </is>
      </c>
      <c r="D899" t="inlineStr">
        <is>
          <t>AC-R-072</t>
        </is>
      </c>
      <c r="E899" t="inlineStr">
        <is>
          <t>Related Acceptance Criteria IDs</t>
        </is>
      </c>
      <c r="F899">
        <f>A899&amp;"|"&amp;B899</f>
        <v/>
      </c>
      <c r="G899">
        <f>C899&amp;"|"&amp;D899</f>
        <v/>
      </c>
      <c r="H899" t="inlineStr">
        <is>
          <t>ACCEPTED_BY</t>
        </is>
      </c>
      <c r="I899" t="inlineStr">
        <is>
          <t>Structural</t>
        </is>
      </c>
      <c r="J899" t="inlineStr">
        <is>
          <t>Required</t>
        </is>
      </c>
      <c r="K899" t="inlineStr">
        <is>
          <t>Primary</t>
        </is>
      </c>
      <c r="L899" t="inlineStr"/>
      <c r="M899" t="inlineStr">
        <is>
          <t>SourceField:Related Acceptance Criteria IDs</t>
        </is>
      </c>
    </row>
    <row r="900">
      <c r="A900" t="inlineStr">
        <is>
          <t>Activities</t>
        </is>
      </c>
      <c r="B900" t="inlineStr">
        <is>
          <t>A-R-072</t>
        </is>
      </c>
      <c r="C900" t="inlineStr">
        <is>
          <t>Deliverables</t>
        </is>
      </c>
      <c r="D900" t="inlineStr">
        <is>
          <t>D-R-072</t>
        </is>
      </c>
      <c r="E900" t="inlineStr">
        <is>
          <t>Related Deliverable IDs</t>
        </is>
      </c>
      <c r="F900">
        <f>A900&amp;"|"&amp;B900</f>
        <v/>
      </c>
      <c r="G900">
        <f>C900&amp;"|"&amp;D900</f>
        <v/>
      </c>
      <c r="H900" t="inlineStr">
        <is>
          <t>PRODUCES</t>
        </is>
      </c>
      <c r="I900" t="inlineStr">
        <is>
          <t>Cross-reference</t>
        </is>
      </c>
      <c r="J900" t="inlineStr">
        <is>
          <t>Optional</t>
        </is>
      </c>
      <c r="K900" t="inlineStr">
        <is>
          <t>Primary</t>
        </is>
      </c>
      <c r="L900" t="inlineStr"/>
      <c r="M900" t="inlineStr">
        <is>
          <t>SourceField:Related Deliverable IDs</t>
        </is>
      </c>
    </row>
    <row r="901">
      <c r="A901" t="inlineStr">
        <is>
          <t>Activities</t>
        </is>
      </c>
      <c r="B901" t="inlineStr">
        <is>
          <t>A-R-072</t>
        </is>
      </c>
      <c r="C901" t="inlineStr">
        <is>
          <t>Rules</t>
        </is>
      </c>
      <c r="D901" t="inlineStr">
        <is>
          <t>R-072</t>
        </is>
      </c>
      <c r="E901" t="inlineStr">
        <is>
          <t>Source Rule IDs</t>
        </is>
      </c>
      <c r="F901">
        <f>A901&amp;"|"&amp;B901</f>
        <v/>
      </c>
      <c r="G901">
        <f>C901&amp;"|"&amp;D901</f>
        <v/>
      </c>
      <c r="H901" t="inlineStr">
        <is>
          <t>UNDEFINED</t>
        </is>
      </c>
      <c r="I901" t="inlineStr">
        <is>
          <t>Cross-reference</t>
        </is>
      </c>
      <c r="J901" t="inlineStr">
        <is>
          <t>Optional</t>
        </is>
      </c>
      <c r="K901" t="inlineStr">
        <is>
          <t>Primary</t>
        </is>
      </c>
      <c r="L901" t="inlineStr"/>
      <c r="M901" t="inlineStr">
        <is>
          <t>SourceField:Source Rule IDs</t>
        </is>
      </c>
    </row>
    <row r="902">
      <c r="A902" t="inlineStr">
        <is>
          <t>Activities</t>
        </is>
      </c>
      <c r="B902" t="inlineStr">
        <is>
          <t>A-R-072</t>
        </is>
      </c>
      <c r="C902" t="inlineStr">
        <is>
          <t>WPS</t>
        </is>
      </c>
      <c r="D902" t="inlineStr">
        <is>
          <t>WPS-14</t>
        </is>
      </c>
      <c r="E902" t="inlineStr">
        <is>
          <t>WPS ID</t>
        </is>
      </c>
      <c r="F902">
        <f>A902&amp;"|"&amp;B902</f>
        <v/>
      </c>
      <c r="G902">
        <f>C902&amp;"|"&amp;D902</f>
        <v/>
      </c>
      <c r="H902" t="inlineStr">
        <is>
          <t>BELONGS_TO_WPS</t>
        </is>
      </c>
      <c r="I902" t="inlineStr">
        <is>
          <t>Structural</t>
        </is>
      </c>
      <c r="J902" t="inlineStr">
        <is>
          <t>Required</t>
        </is>
      </c>
      <c r="K902" t="inlineStr">
        <is>
          <t>Primary</t>
        </is>
      </c>
      <c r="L902" t="inlineStr"/>
      <c r="M902" t="inlineStr">
        <is>
          <t>SourceField:WPS ID</t>
        </is>
      </c>
    </row>
    <row r="903">
      <c r="A903" t="inlineStr">
        <is>
          <t>Activities</t>
        </is>
      </c>
      <c r="B903" t="inlineStr">
        <is>
          <t>A-R-073</t>
        </is>
      </c>
      <c r="C903" t="inlineStr">
        <is>
          <t>Acceptance</t>
        </is>
      </c>
      <c r="D903" t="inlineStr">
        <is>
          <t>AC-R-073</t>
        </is>
      </c>
      <c r="E903" t="inlineStr">
        <is>
          <t>Related Acceptance Criteria IDs</t>
        </is>
      </c>
      <c r="F903">
        <f>A903&amp;"|"&amp;B903</f>
        <v/>
      </c>
      <c r="G903">
        <f>C903&amp;"|"&amp;D903</f>
        <v/>
      </c>
      <c r="H903" t="inlineStr">
        <is>
          <t>ACCEPTED_BY</t>
        </is>
      </c>
      <c r="I903" t="inlineStr">
        <is>
          <t>Structural</t>
        </is>
      </c>
      <c r="J903" t="inlineStr">
        <is>
          <t>Required</t>
        </is>
      </c>
      <c r="K903" t="inlineStr">
        <is>
          <t>Primary</t>
        </is>
      </c>
      <c r="L903" t="inlineStr"/>
      <c r="M903" t="inlineStr">
        <is>
          <t>SourceField:Related Acceptance Criteria IDs</t>
        </is>
      </c>
    </row>
    <row r="904">
      <c r="A904" t="inlineStr">
        <is>
          <t>Activities</t>
        </is>
      </c>
      <c r="B904" t="inlineStr">
        <is>
          <t>A-R-073</t>
        </is>
      </c>
      <c r="C904" t="inlineStr">
        <is>
          <t>Deliverables</t>
        </is>
      </c>
      <c r="D904" t="inlineStr">
        <is>
          <t>D-R-073</t>
        </is>
      </c>
      <c r="E904" t="inlineStr">
        <is>
          <t>Related Deliverable IDs</t>
        </is>
      </c>
      <c r="F904">
        <f>A904&amp;"|"&amp;B904</f>
        <v/>
      </c>
      <c r="G904">
        <f>C904&amp;"|"&amp;D904</f>
        <v/>
      </c>
      <c r="H904" t="inlineStr">
        <is>
          <t>PRODUCES</t>
        </is>
      </c>
      <c r="I904" t="inlineStr">
        <is>
          <t>Cross-reference</t>
        </is>
      </c>
      <c r="J904" t="inlineStr">
        <is>
          <t>Optional</t>
        </is>
      </c>
      <c r="K904" t="inlineStr">
        <is>
          <t>Primary</t>
        </is>
      </c>
      <c r="L904" t="inlineStr"/>
      <c r="M904" t="inlineStr">
        <is>
          <t>SourceField:Related Deliverable IDs</t>
        </is>
      </c>
    </row>
    <row r="905">
      <c r="A905" t="inlineStr">
        <is>
          <t>Activities</t>
        </is>
      </c>
      <c r="B905" t="inlineStr">
        <is>
          <t>A-R-073</t>
        </is>
      </c>
      <c r="C905" t="inlineStr">
        <is>
          <t>Rules</t>
        </is>
      </c>
      <c r="D905" t="inlineStr">
        <is>
          <t>R-073</t>
        </is>
      </c>
      <c r="E905" t="inlineStr">
        <is>
          <t>Source Rule IDs</t>
        </is>
      </c>
      <c r="F905">
        <f>A905&amp;"|"&amp;B905</f>
        <v/>
      </c>
      <c r="G905">
        <f>C905&amp;"|"&amp;D905</f>
        <v/>
      </c>
      <c r="H905" t="inlineStr">
        <is>
          <t>UNDEFINED</t>
        </is>
      </c>
      <c r="I905" t="inlineStr">
        <is>
          <t>Cross-reference</t>
        </is>
      </c>
      <c r="J905" t="inlineStr">
        <is>
          <t>Optional</t>
        </is>
      </c>
      <c r="K905" t="inlineStr">
        <is>
          <t>Primary</t>
        </is>
      </c>
      <c r="L905" t="inlineStr"/>
      <c r="M905" t="inlineStr">
        <is>
          <t>SourceField:Source Rule IDs</t>
        </is>
      </c>
    </row>
    <row r="906">
      <c r="A906" t="inlineStr">
        <is>
          <t>Activities</t>
        </is>
      </c>
      <c r="B906" t="inlineStr">
        <is>
          <t>A-R-073</t>
        </is>
      </c>
      <c r="C906" t="inlineStr">
        <is>
          <t>WPS</t>
        </is>
      </c>
      <c r="D906" t="inlineStr">
        <is>
          <t>WPS-14</t>
        </is>
      </c>
      <c r="E906" t="inlineStr">
        <is>
          <t>WPS ID</t>
        </is>
      </c>
      <c r="F906">
        <f>A906&amp;"|"&amp;B906</f>
        <v/>
      </c>
      <c r="G906">
        <f>C906&amp;"|"&amp;D906</f>
        <v/>
      </c>
      <c r="H906" t="inlineStr">
        <is>
          <t>BELONGS_TO_WPS</t>
        </is>
      </c>
      <c r="I906" t="inlineStr">
        <is>
          <t>Structural</t>
        </is>
      </c>
      <c r="J906" t="inlineStr">
        <is>
          <t>Required</t>
        </is>
      </c>
      <c r="K906" t="inlineStr">
        <is>
          <t>Primary</t>
        </is>
      </c>
      <c r="L906" t="inlineStr"/>
      <c r="M906" t="inlineStr">
        <is>
          <t>SourceField:WPS ID</t>
        </is>
      </c>
    </row>
    <row r="907">
      <c r="A907" t="inlineStr">
        <is>
          <t>Activities</t>
        </is>
      </c>
      <c r="B907" t="inlineStr">
        <is>
          <t>A-R-074</t>
        </is>
      </c>
      <c r="C907" t="inlineStr">
        <is>
          <t>Acceptance</t>
        </is>
      </c>
      <c r="D907" t="inlineStr">
        <is>
          <t>AC-R-074</t>
        </is>
      </c>
      <c r="E907" t="inlineStr">
        <is>
          <t>Related Acceptance Criteria IDs</t>
        </is>
      </c>
      <c r="F907">
        <f>A907&amp;"|"&amp;B907</f>
        <v/>
      </c>
      <c r="G907">
        <f>C907&amp;"|"&amp;D907</f>
        <v/>
      </c>
      <c r="H907" t="inlineStr">
        <is>
          <t>ACCEPTED_BY</t>
        </is>
      </c>
      <c r="I907" t="inlineStr">
        <is>
          <t>Structural</t>
        </is>
      </c>
      <c r="J907" t="inlineStr">
        <is>
          <t>Required</t>
        </is>
      </c>
      <c r="K907" t="inlineStr">
        <is>
          <t>Primary</t>
        </is>
      </c>
      <c r="L907" t="inlineStr"/>
      <c r="M907" t="inlineStr">
        <is>
          <t>SourceField:Related Acceptance Criteria IDs</t>
        </is>
      </c>
    </row>
    <row r="908">
      <c r="A908" t="inlineStr">
        <is>
          <t>Activities</t>
        </is>
      </c>
      <c r="B908" t="inlineStr">
        <is>
          <t>A-R-074</t>
        </is>
      </c>
      <c r="C908" t="inlineStr">
        <is>
          <t>Deliverables</t>
        </is>
      </c>
      <c r="D908" t="inlineStr">
        <is>
          <t>D-R-074</t>
        </is>
      </c>
      <c r="E908" t="inlineStr">
        <is>
          <t>Related Deliverable IDs</t>
        </is>
      </c>
      <c r="F908">
        <f>A908&amp;"|"&amp;B908</f>
        <v/>
      </c>
      <c r="G908">
        <f>C908&amp;"|"&amp;D908</f>
        <v/>
      </c>
      <c r="H908" t="inlineStr">
        <is>
          <t>PRODUCES</t>
        </is>
      </c>
      <c r="I908" t="inlineStr">
        <is>
          <t>Cross-reference</t>
        </is>
      </c>
      <c r="J908" t="inlineStr">
        <is>
          <t>Optional</t>
        </is>
      </c>
      <c r="K908" t="inlineStr">
        <is>
          <t>Primary</t>
        </is>
      </c>
      <c r="L908" t="inlineStr"/>
      <c r="M908" t="inlineStr">
        <is>
          <t>SourceField:Related Deliverable IDs</t>
        </is>
      </c>
    </row>
    <row r="909">
      <c r="A909" t="inlineStr">
        <is>
          <t>Activities</t>
        </is>
      </c>
      <c r="B909" t="inlineStr">
        <is>
          <t>A-R-074</t>
        </is>
      </c>
      <c r="C909" t="inlineStr">
        <is>
          <t>Rules</t>
        </is>
      </c>
      <c r="D909" t="inlineStr">
        <is>
          <t>R-074</t>
        </is>
      </c>
      <c r="E909" t="inlineStr">
        <is>
          <t>Source Rule IDs</t>
        </is>
      </c>
      <c r="F909">
        <f>A909&amp;"|"&amp;B909</f>
        <v/>
      </c>
      <c r="G909">
        <f>C909&amp;"|"&amp;D909</f>
        <v/>
      </c>
      <c r="H909" t="inlineStr">
        <is>
          <t>UNDEFINED</t>
        </is>
      </c>
      <c r="I909" t="inlineStr">
        <is>
          <t>Cross-reference</t>
        </is>
      </c>
      <c r="J909" t="inlineStr">
        <is>
          <t>Optional</t>
        </is>
      </c>
      <c r="K909" t="inlineStr">
        <is>
          <t>Primary</t>
        </is>
      </c>
      <c r="L909" t="inlineStr"/>
      <c r="M909" t="inlineStr">
        <is>
          <t>SourceField:Source Rule IDs</t>
        </is>
      </c>
    </row>
    <row r="910">
      <c r="A910" t="inlineStr">
        <is>
          <t>Activities</t>
        </is>
      </c>
      <c r="B910" t="inlineStr">
        <is>
          <t>A-R-074</t>
        </is>
      </c>
      <c r="C910" t="inlineStr">
        <is>
          <t>WPS</t>
        </is>
      </c>
      <c r="D910" t="inlineStr">
        <is>
          <t>WPS-16</t>
        </is>
      </c>
      <c r="E910" t="inlineStr">
        <is>
          <t>WPS ID</t>
        </is>
      </c>
      <c r="F910">
        <f>A910&amp;"|"&amp;B910</f>
        <v/>
      </c>
      <c r="G910">
        <f>C910&amp;"|"&amp;D910</f>
        <v/>
      </c>
      <c r="H910" t="inlineStr">
        <is>
          <t>BELONGS_TO_WPS</t>
        </is>
      </c>
      <c r="I910" t="inlineStr">
        <is>
          <t>Structural</t>
        </is>
      </c>
      <c r="J910" t="inlineStr">
        <is>
          <t>Required</t>
        </is>
      </c>
      <c r="K910" t="inlineStr">
        <is>
          <t>Primary</t>
        </is>
      </c>
      <c r="L910" t="inlineStr"/>
      <c r="M910" t="inlineStr">
        <is>
          <t>SourceField:WPS ID</t>
        </is>
      </c>
    </row>
    <row r="911">
      <c r="A911" t="inlineStr">
        <is>
          <t>Activities</t>
        </is>
      </c>
      <c r="B911" t="inlineStr">
        <is>
          <t>A-R-075</t>
        </is>
      </c>
      <c r="C911" t="inlineStr">
        <is>
          <t>Acceptance</t>
        </is>
      </c>
      <c r="D911" t="inlineStr">
        <is>
          <t>AC-R-075</t>
        </is>
      </c>
      <c r="E911" t="inlineStr">
        <is>
          <t>Related Acceptance Criteria IDs</t>
        </is>
      </c>
      <c r="F911">
        <f>A911&amp;"|"&amp;B911</f>
        <v/>
      </c>
      <c r="G911">
        <f>C911&amp;"|"&amp;D911</f>
        <v/>
      </c>
      <c r="H911" t="inlineStr">
        <is>
          <t>ACCEPTED_BY</t>
        </is>
      </c>
      <c r="I911" t="inlineStr">
        <is>
          <t>Structural</t>
        </is>
      </c>
      <c r="J911" t="inlineStr">
        <is>
          <t>Required</t>
        </is>
      </c>
      <c r="K911" t="inlineStr">
        <is>
          <t>Primary</t>
        </is>
      </c>
      <c r="L911" t="inlineStr"/>
      <c r="M911" t="inlineStr">
        <is>
          <t>SourceField:Related Acceptance Criteria IDs</t>
        </is>
      </c>
    </row>
    <row r="912">
      <c r="A912" t="inlineStr">
        <is>
          <t>Activities</t>
        </is>
      </c>
      <c r="B912" t="inlineStr">
        <is>
          <t>A-R-075</t>
        </is>
      </c>
      <c r="C912" t="inlineStr">
        <is>
          <t>Deliverables</t>
        </is>
      </c>
      <c r="D912" t="inlineStr">
        <is>
          <t>D-R-075</t>
        </is>
      </c>
      <c r="E912" t="inlineStr">
        <is>
          <t>Related Deliverable IDs</t>
        </is>
      </c>
      <c r="F912">
        <f>A912&amp;"|"&amp;B912</f>
        <v/>
      </c>
      <c r="G912">
        <f>C912&amp;"|"&amp;D912</f>
        <v/>
      </c>
      <c r="H912" t="inlineStr">
        <is>
          <t>PRODUCES</t>
        </is>
      </c>
      <c r="I912" t="inlineStr">
        <is>
          <t>Cross-reference</t>
        </is>
      </c>
      <c r="J912" t="inlineStr">
        <is>
          <t>Optional</t>
        </is>
      </c>
      <c r="K912" t="inlineStr">
        <is>
          <t>Primary</t>
        </is>
      </c>
      <c r="L912" t="inlineStr"/>
      <c r="M912" t="inlineStr">
        <is>
          <t>SourceField:Related Deliverable IDs</t>
        </is>
      </c>
    </row>
    <row r="913">
      <c r="A913" t="inlineStr">
        <is>
          <t>Activities</t>
        </is>
      </c>
      <c r="B913" t="inlineStr">
        <is>
          <t>A-R-075</t>
        </is>
      </c>
      <c r="C913" t="inlineStr">
        <is>
          <t>Rules</t>
        </is>
      </c>
      <c r="D913" t="inlineStr">
        <is>
          <t>R-075</t>
        </is>
      </c>
      <c r="E913" t="inlineStr">
        <is>
          <t>Source Rule IDs</t>
        </is>
      </c>
      <c r="F913">
        <f>A913&amp;"|"&amp;B913</f>
        <v/>
      </c>
      <c r="G913">
        <f>C913&amp;"|"&amp;D913</f>
        <v/>
      </c>
      <c r="H913" t="inlineStr">
        <is>
          <t>UNDEFINED</t>
        </is>
      </c>
      <c r="I913" t="inlineStr">
        <is>
          <t>Cross-reference</t>
        </is>
      </c>
      <c r="J913" t="inlineStr">
        <is>
          <t>Optional</t>
        </is>
      </c>
      <c r="K913" t="inlineStr">
        <is>
          <t>Primary</t>
        </is>
      </c>
      <c r="L913" t="inlineStr"/>
      <c r="M913" t="inlineStr">
        <is>
          <t>SourceField:Source Rule IDs</t>
        </is>
      </c>
    </row>
    <row r="914">
      <c r="A914" t="inlineStr">
        <is>
          <t>Activities</t>
        </is>
      </c>
      <c r="B914" t="inlineStr">
        <is>
          <t>A-R-075</t>
        </is>
      </c>
      <c r="C914" t="inlineStr">
        <is>
          <t>WPS</t>
        </is>
      </c>
      <c r="D914" t="inlineStr">
        <is>
          <t>WPS-09</t>
        </is>
      </c>
      <c r="E914" t="inlineStr">
        <is>
          <t>WPS ID</t>
        </is>
      </c>
      <c r="F914">
        <f>A914&amp;"|"&amp;B914</f>
        <v/>
      </c>
      <c r="G914">
        <f>C914&amp;"|"&amp;D914</f>
        <v/>
      </c>
      <c r="H914" t="inlineStr">
        <is>
          <t>BELONGS_TO_WPS</t>
        </is>
      </c>
      <c r="I914" t="inlineStr">
        <is>
          <t>Structural</t>
        </is>
      </c>
      <c r="J914" t="inlineStr">
        <is>
          <t>Required</t>
        </is>
      </c>
      <c r="K914" t="inlineStr">
        <is>
          <t>Primary</t>
        </is>
      </c>
      <c r="L914" t="inlineStr"/>
      <c r="M914" t="inlineStr">
        <is>
          <t>SourceField:WPS ID</t>
        </is>
      </c>
    </row>
    <row r="915">
      <c r="A915" t="inlineStr">
        <is>
          <t>Activities</t>
        </is>
      </c>
      <c r="B915" t="inlineStr">
        <is>
          <t>A-R-076</t>
        </is>
      </c>
      <c r="C915" t="inlineStr">
        <is>
          <t>Acceptance</t>
        </is>
      </c>
      <c r="D915" t="inlineStr">
        <is>
          <t>AC-R-076</t>
        </is>
      </c>
      <c r="E915" t="inlineStr">
        <is>
          <t>Related Acceptance Criteria IDs</t>
        </is>
      </c>
      <c r="F915">
        <f>A915&amp;"|"&amp;B915</f>
        <v/>
      </c>
      <c r="G915">
        <f>C915&amp;"|"&amp;D915</f>
        <v/>
      </c>
      <c r="H915" t="inlineStr">
        <is>
          <t>ACCEPTED_BY</t>
        </is>
      </c>
      <c r="I915" t="inlineStr">
        <is>
          <t>Structural</t>
        </is>
      </c>
      <c r="J915" t="inlineStr">
        <is>
          <t>Required</t>
        </is>
      </c>
      <c r="K915" t="inlineStr">
        <is>
          <t>Primary</t>
        </is>
      </c>
      <c r="L915" t="inlineStr"/>
      <c r="M915" t="inlineStr">
        <is>
          <t>SourceField:Related Acceptance Criteria IDs</t>
        </is>
      </c>
    </row>
    <row r="916">
      <c r="A916" t="inlineStr">
        <is>
          <t>Activities</t>
        </is>
      </c>
      <c r="B916" t="inlineStr">
        <is>
          <t>A-R-076</t>
        </is>
      </c>
      <c r="C916" t="inlineStr">
        <is>
          <t>Deliverables</t>
        </is>
      </c>
      <c r="D916" t="inlineStr">
        <is>
          <t>D-R-076</t>
        </is>
      </c>
      <c r="E916" t="inlineStr">
        <is>
          <t>Related Deliverable IDs</t>
        </is>
      </c>
      <c r="F916">
        <f>A916&amp;"|"&amp;B916</f>
        <v/>
      </c>
      <c r="G916">
        <f>C916&amp;"|"&amp;D916</f>
        <v/>
      </c>
      <c r="H916" t="inlineStr">
        <is>
          <t>PRODUCES</t>
        </is>
      </c>
      <c r="I916" t="inlineStr">
        <is>
          <t>Cross-reference</t>
        </is>
      </c>
      <c r="J916" t="inlineStr">
        <is>
          <t>Optional</t>
        </is>
      </c>
      <c r="K916" t="inlineStr">
        <is>
          <t>Primary</t>
        </is>
      </c>
      <c r="L916" t="inlineStr"/>
      <c r="M916" t="inlineStr">
        <is>
          <t>SourceField:Related Deliverable IDs</t>
        </is>
      </c>
    </row>
    <row r="917">
      <c r="A917" t="inlineStr">
        <is>
          <t>Activities</t>
        </is>
      </c>
      <c r="B917" t="inlineStr">
        <is>
          <t>A-R-076</t>
        </is>
      </c>
      <c r="C917" t="inlineStr">
        <is>
          <t>Rules</t>
        </is>
      </c>
      <c r="D917" t="inlineStr">
        <is>
          <t>R-076</t>
        </is>
      </c>
      <c r="E917" t="inlineStr">
        <is>
          <t>Source Rule IDs</t>
        </is>
      </c>
      <c r="F917">
        <f>A917&amp;"|"&amp;B917</f>
        <v/>
      </c>
      <c r="G917">
        <f>C917&amp;"|"&amp;D917</f>
        <v/>
      </c>
      <c r="H917" t="inlineStr">
        <is>
          <t>UNDEFINED</t>
        </is>
      </c>
      <c r="I917" t="inlineStr">
        <is>
          <t>Cross-reference</t>
        </is>
      </c>
      <c r="J917" t="inlineStr">
        <is>
          <t>Optional</t>
        </is>
      </c>
      <c r="K917" t="inlineStr">
        <is>
          <t>Primary</t>
        </is>
      </c>
      <c r="L917" t="inlineStr"/>
      <c r="M917" t="inlineStr">
        <is>
          <t>SourceField:Source Rule IDs</t>
        </is>
      </c>
    </row>
    <row r="918">
      <c r="A918" t="inlineStr">
        <is>
          <t>Activities</t>
        </is>
      </c>
      <c r="B918" t="inlineStr">
        <is>
          <t>A-R-076</t>
        </is>
      </c>
      <c r="C918" t="inlineStr">
        <is>
          <t>WPS</t>
        </is>
      </c>
      <c r="D918" t="inlineStr">
        <is>
          <t>WPS-09</t>
        </is>
      </c>
      <c r="E918" t="inlineStr">
        <is>
          <t>WPS ID</t>
        </is>
      </c>
      <c r="F918">
        <f>A918&amp;"|"&amp;B918</f>
        <v/>
      </c>
      <c r="G918">
        <f>C918&amp;"|"&amp;D918</f>
        <v/>
      </c>
      <c r="H918" t="inlineStr">
        <is>
          <t>BELONGS_TO_WPS</t>
        </is>
      </c>
      <c r="I918" t="inlineStr">
        <is>
          <t>Structural</t>
        </is>
      </c>
      <c r="J918" t="inlineStr">
        <is>
          <t>Required</t>
        </is>
      </c>
      <c r="K918" t="inlineStr">
        <is>
          <t>Primary</t>
        </is>
      </c>
      <c r="L918" t="inlineStr"/>
      <c r="M918" t="inlineStr">
        <is>
          <t>SourceField:WPS ID</t>
        </is>
      </c>
    </row>
    <row r="919">
      <c r="A919" t="inlineStr">
        <is>
          <t>Activities</t>
        </is>
      </c>
      <c r="B919" t="inlineStr">
        <is>
          <t>A-R-077</t>
        </is>
      </c>
      <c r="C919" t="inlineStr">
        <is>
          <t>Acceptance</t>
        </is>
      </c>
      <c r="D919" t="inlineStr">
        <is>
          <t>AC-R-077</t>
        </is>
      </c>
      <c r="E919" t="inlineStr">
        <is>
          <t>Related Acceptance Criteria IDs</t>
        </is>
      </c>
      <c r="F919">
        <f>A919&amp;"|"&amp;B919</f>
        <v/>
      </c>
      <c r="G919">
        <f>C919&amp;"|"&amp;D919</f>
        <v/>
      </c>
      <c r="H919" t="inlineStr">
        <is>
          <t>ACCEPTED_BY</t>
        </is>
      </c>
      <c r="I919" t="inlineStr">
        <is>
          <t>Structural</t>
        </is>
      </c>
      <c r="J919" t="inlineStr">
        <is>
          <t>Required</t>
        </is>
      </c>
      <c r="K919" t="inlineStr">
        <is>
          <t>Primary</t>
        </is>
      </c>
      <c r="L919" t="inlineStr"/>
      <c r="M919" t="inlineStr">
        <is>
          <t>SourceField:Related Acceptance Criteria IDs</t>
        </is>
      </c>
    </row>
    <row r="920">
      <c r="A920" t="inlineStr">
        <is>
          <t>Activities</t>
        </is>
      </c>
      <c r="B920" t="inlineStr">
        <is>
          <t>A-R-077</t>
        </is>
      </c>
      <c r="C920" t="inlineStr">
        <is>
          <t>Deliverables</t>
        </is>
      </c>
      <c r="D920" t="inlineStr">
        <is>
          <t>D-R-077</t>
        </is>
      </c>
      <c r="E920" t="inlineStr">
        <is>
          <t>Related Deliverable IDs</t>
        </is>
      </c>
      <c r="F920">
        <f>A920&amp;"|"&amp;B920</f>
        <v/>
      </c>
      <c r="G920">
        <f>C920&amp;"|"&amp;D920</f>
        <v/>
      </c>
      <c r="H920" t="inlineStr">
        <is>
          <t>PRODUCES</t>
        </is>
      </c>
      <c r="I920" t="inlineStr">
        <is>
          <t>Cross-reference</t>
        </is>
      </c>
      <c r="J920" t="inlineStr">
        <is>
          <t>Optional</t>
        </is>
      </c>
      <c r="K920" t="inlineStr">
        <is>
          <t>Primary</t>
        </is>
      </c>
      <c r="L920" t="inlineStr"/>
      <c r="M920" t="inlineStr">
        <is>
          <t>SourceField:Related Deliverable IDs</t>
        </is>
      </c>
    </row>
    <row r="921">
      <c r="A921" t="inlineStr">
        <is>
          <t>Activities</t>
        </is>
      </c>
      <c r="B921" t="inlineStr">
        <is>
          <t>A-R-077</t>
        </is>
      </c>
      <c r="C921" t="inlineStr">
        <is>
          <t>Rules</t>
        </is>
      </c>
      <c r="D921" t="inlineStr">
        <is>
          <t>R-077</t>
        </is>
      </c>
      <c r="E921" t="inlineStr">
        <is>
          <t>Source Rule IDs</t>
        </is>
      </c>
      <c r="F921">
        <f>A921&amp;"|"&amp;B921</f>
        <v/>
      </c>
      <c r="G921">
        <f>C921&amp;"|"&amp;D921</f>
        <v/>
      </c>
      <c r="H921" t="inlineStr">
        <is>
          <t>UNDEFINED</t>
        </is>
      </c>
      <c r="I921" t="inlineStr">
        <is>
          <t>Cross-reference</t>
        </is>
      </c>
      <c r="J921" t="inlineStr">
        <is>
          <t>Optional</t>
        </is>
      </c>
      <c r="K921" t="inlineStr">
        <is>
          <t>Primary</t>
        </is>
      </c>
      <c r="L921" t="inlineStr"/>
      <c r="M921" t="inlineStr">
        <is>
          <t>SourceField:Source Rule IDs</t>
        </is>
      </c>
    </row>
    <row r="922">
      <c r="A922" t="inlineStr">
        <is>
          <t>Activities</t>
        </is>
      </c>
      <c r="B922" t="inlineStr">
        <is>
          <t>A-R-077</t>
        </is>
      </c>
      <c r="C922" t="inlineStr">
        <is>
          <t>WPS</t>
        </is>
      </c>
      <c r="D922" t="inlineStr">
        <is>
          <t>WPS-09</t>
        </is>
      </c>
      <c r="E922" t="inlineStr">
        <is>
          <t>WPS ID</t>
        </is>
      </c>
      <c r="F922">
        <f>A922&amp;"|"&amp;B922</f>
        <v/>
      </c>
      <c r="G922">
        <f>C922&amp;"|"&amp;D922</f>
        <v/>
      </c>
      <c r="H922" t="inlineStr">
        <is>
          <t>BELONGS_TO_WPS</t>
        </is>
      </c>
      <c r="I922" t="inlineStr">
        <is>
          <t>Structural</t>
        </is>
      </c>
      <c r="J922" t="inlineStr">
        <is>
          <t>Required</t>
        </is>
      </c>
      <c r="K922" t="inlineStr">
        <is>
          <t>Primary</t>
        </is>
      </c>
      <c r="L922" t="inlineStr"/>
      <c r="M922" t="inlineStr">
        <is>
          <t>SourceField:WPS ID</t>
        </is>
      </c>
    </row>
    <row r="923">
      <c r="A923" t="inlineStr">
        <is>
          <t>Activities</t>
        </is>
      </c>
      <c r="B923" t="inlineStr">
        <is>
          <t>A-R-078</t>
        </is>
      </c>
      <c r="C923" t="inlineStr">
        <is>
          <t>Acceptance</t>
        </is>
      </c>
      <c r="D923" t="inlineStr">
        <is>
          <t>AC-R-078</t>
        </is>
      </c>
      <c r="E923" t="inlineStr">
        <is>
          <t>Related Acceptance Criteria IDs</t>
        </is>
      </c>
      <c r="F923">
        <f>A923&amp;"|"&amp;B923</f>
        <v/>
      </c>
      <c r="G923">
        <f>C923&amp;"|"&amp;D923</f>
        <v/>
      </c>
      <c r="H923" t="inlineStr">
        <is>
          <t>ACCEPTED_BY</t>
        </is>
      </c>
      <c r="I923" t="inlineStr">
        <is>
          <t>Structural</t>
        </is>
      </c>
      <c r="J923" t="inlineStr">
        <is>
          <t>Required</t>
        </is>
      </c>
      <c r="K923" t="inlineStr">
        <is>
          <t>Primary</t>
        </is>
      </c>
      <c r="L923" t="inlineStr"/>
      <c r="M923" t="inlineStr">
        <is>
          <t>SourceField:Related Acceptance Criteria IDs</t>
        </is>
      </c>
    </row>
    <row r="924">
      <c r="A924" t="inlineStr">
        <is>
          <t>Activities</t>
        </is>
      </c>
      <c r="B924" t="inlineStr">
        <is>
          <t>A-R-078</t>
        </is>
      </c>
      <c r="C924" t="inlineStr">
        <is>
          <t>Deliverables</t>
        </is>
      </c>
      <c r="D924" t="inlineStr">
        <is>
          <t>D-R-078</t>
        </is>
      </c>
      <c r="E924" t="inlineStr">
        <is>
          <t>Related Deliverable IDs</t>
        </is>
      </c>
      <c r="F924">
        <f>A924&amp;"|"&amp;B924</f>
        <v/>
      </c>
      <c r="G924">
        <f>C924&amp;"|"&amp;D924</f>
        <v/>
      </c>
      <c r="H924" t="inlineStr">
        <is>
          <t>PRODUCES</t>
        </is>
      </c>
      <c r="I924" t="inlineStr">
        <is>
          <t>Cross-reference</t>
        </is>
      </c>
      <c r="J924" t="inlineStr">
        <is>
          <t>Optional</t>
        </is>
      </c>
      <c r="K924" t="inlineStr">
        <is>
          <t>Primary</t>
        </is>
      </c>
      <c r="L924" t="inlineStr"/>
      <c r="M924" t="inlineStr">
        <is>
          <t>SourceField:Related Deliverable IDs</t>
        </is>
      </c>
    </row>
    <row r="925">
      <c r="A925" t="inlineStr">
        <is>
          <t>Activities</t>
        </is>
      </c>
      <c r="B925" t="inlineStr">
        <is>
          <t>A-R-078</t>
        </is>
      </c>
      <c r="C925" t="inlineStr">
        <is>
          <t>Rules</t>
        </is>
      </c>
      <c r="D925" t="inlineStr">
        <is>
          <t>R-078</t>
        </is>
      </c>
      <c r="E925" t="inlineStr">
        <is>
          <t>Source Rule IDs</t>
        </is>
      </c>
      <c r="F925">
        <f>A925&amp;"|"&amp;B925</f>
        <v/>
      </c>
      <c r="G925">
        <f>C925&amp;"|"&amp;D925</f>
        <v/>
      </c>
      <c r="H925" t="inlineStr">
        <is>
          <t>UNDEFINED</t>
        </is>
      </c>
      <c r="I925" t="inlineStr">
        <is>
          <t>Cross-reference</t>
        </is>
      </c>
      <c r="J925" t="inlineStr">
        <is>
          <t>Optional</t>
        </is>
      </c>
      <c r="K925" t="inlineStr">
        <is>
          <t>Primary</t>
        </is>
      </c>
      <c r="L925" t="inlineStr"/>
      <c r="M925" t="inlineStr">
        <is>
          <t>SourceField:Source Rule IDs</t>
        </is>
      </c>
    </row>
    <row r="926">
      <c r="A926" t="inlineStr">
        <is>
          <t>Activities</t>
        </is>
      </c>
      <c r="B926" t="inlineStr">
        <is>
          <t>A-R-078</t>
        </is>
      </c>
      <c r="C926" t="inlineStr">
        <is>
          <t>WPS</t>
        </is>
      </c>
      <c r="D926" t="inlineStr">
        <is>
          <t>WPS-09</t>
        </is>
      </c>
      <c r="E926" t="inlineStr">
        <is>
          <t>WPS ID</t>
        </is>
      </c>
      <c r="F926">
        <f>A926&amp;"|"&amp;B926</f>
        <v/>
      </c>
      <c r="G926">
        <f>C926&amp;"|"&amp;D926</f>
        <v/>
      </c>
      <c r="H926" t="inlineStr">
        <is>
          <t>BELONGS_TO_WPS</t>
        </is>
      </c>
      <c r="I926" t="inlineStr">
        <is>
          <t>Structural</t>
        </is>
      </c>
      <c r="J926" t="inlineStr">
        <is>
          <t>Required</t>
        </is>
      </c>
      <c r="K926" t="inlineStr">
        <is>
          <t>Primary</t>
        </is>
      </c>
      <c r="L926" t="inlineStr"/>
      <c r="M926" t="inlineStr">
        <is>
          <t>SourceField:WPS ID</t>
        </is>
      </c>
    </row>
    <row r="927">
      <c r="A927" t="inlineStr">
        <is>
          <t>Activities</t>
        </is>
      </c>
      <c r="B927" t="inlineStr">
        <is>
          <t>A-R-079</t>
        </is>
      </c>
      <c r="C927" t="inlineStr">
        <is>
          <t>Acceptance</t>
        </is>
      </c>
      <c r="D927" t="inlineStr">
        <is>
          <t>AC-R-079</t>
        </is>
      </c>
      <c r="E927" t="inlineStr">
        <is>
          <t>Related Acceptance Criteria IDs</t>
        </is>
      </c>
      <c r="F927">
        <f>A927&amp;"|"&amp;B927</f>
        <v/>
      </c>
      <c r="G927">
        <f>C927&amp;"|"&amp;D927</f>
        <v/>
      </c>
      <c r="H927" t="inlineStr">
        <is>
          <t>ACCEPTED_BY</t>
        </is>
      </c>
      <c r="I927" t="inlineStr">
        <is>
          <t>Structural</t>
        </is>
      </c>
      <c r="J927" t="inlineStr">
        <is>
          <t>Required</t>
        </is>
      </c>
      <c r="K927" t="inlineStr">
        <is>
          <t>Primary</t>
        </is>
      </c>
      <c r="L927" t="inlineStr"/>
      <c r="M927" t="inlineStr">
        <is>
          <t>SourceField:Related Acceptance Criteria IDs</t>
        </is>
      </c>
    </row>
    <row r="928">
      <c r="A928" t="inlineStr">
        <is>
          <t>Activities</t>
        </is>
      </c>
      <c r="B928" t="inlineStr">
        <is>
          <t>A-R-079</t>
        </is>
      </c>
      <c r="C928" t="inlineStr">
        <is>
          <t>Deliverables</t>
        </is>
      </c>
      <c r="D928" t="inlineStr">
        <is>
          <t>D-R-079</t>
        </is>
      </c>
      <c r="E928" t="inlineStr">
        <is>
          <t>Related Deliverable IDs</t>
        </is>
      </c>
      <c r="F928">
        <f>A928&amp;"|"&amp;B928</f>
        <v/>
      </c>
      <c r="G928">
        <f>C928&amp;"|"&amp;D928</f>
        <v/>
      </c>
      <c r="H928" t="inlineStr">
        <is>
          <t>PRODUCES</t>
        </is>
      </c>
      <c r="I928" t="inlineStr">
        <is>
          <t>Cross-reference</t>
        </is>
      </c>
      <c r="J928" t="inlineStr">
        <is>
          <t>Optional</t>
        </is>
      </c>
      <c r="K928" t="inlineStr">
        <is>
          <t>Primary</t>
        </is>
      </c>
      <c r="L928" t="inlineStr"/>
      <c r="M928" t="inlineStr">
        <is>
          <t>SourceField:Related Deliverable IDs</t>
        </is>
      </c>
    </row>
    <row r="929">
      <c r="A929" t="inlineStr">
        <is>
          <t>Activities</t>
        </is>
      </c>
      <c r="B929" t="inlineStr">
        <is>
          <t>A-R-079</t>
        </is>
      </c>
      <c r="C929" t="inlineStr">
        <is>
          <t>Rules</t>
        </is>
      </c>
      <c r="D929" t="inlineStr">
        <is>
          <t>R-079</t>
        </is>
      </c>
      <c r="E929" t="inlineStr">
        <is>
          <t>Source Rule IDs</t>
        </is>
      </c>
      <c r="F929">
        <f>A929&amp;"|"&amp;B929</f>
        <v/>
      </c>
      <c r="G929">
        <f>C929&amp;"|"&amp;D929</f>
        <v/>
      </c>
      <c r="H929" t="inlineStr">
        <is>
          <t>UNDEFINED</t>
        </is>
      </c>
      <c r="I929" t="inlineStr">
        <is>
          <t>Cross-reference</t>
        </is>
      </c>
      <c r="J929" t="inlineStr">
        <is>
          <t>Optional</t>
        </is>
      </c>
      <c r="K929" t="inlineStr">
        <is>
          <t>Primary</t>
        </is>
      </c>
      <c r="L929" t="inlineStr"/>
      <c r="M929" t="inlineStr">
        <is>
          <t>SourceField:Source Rule IDs</t>
        </is>
      </c>
    </row>
    <row r="930">
      <c r="A930" t="inlineStr">
        <is>
          <t>Activities</t>
        </is>
      </c>
      <c r="B930" t="inlineStr">
        <is>
          <t>A-R-079</t>
        </is>
      </c>
      <c r="C930" t="inlineStr">
        <is>
          <t>WPS</t>
        </is>
      </c>
      <c r="D930" t="inlineStr">
        <is>
          <t>WPS-16</t>
        </is>
      </c>
      <c r="E930" t="inlineStr">
        <is>
          <t>WPS ID</t>
        </is>
      </c>
      <c r="F930">
        <f>A930&amp;"|"&amp;B930</f>
        <v/>
      </c>
      <c r="G930">
        <f>C930&amp;"|"&amp;D930</f>
        <v/>
      </c>
      <c r="H930" t="inlineStr">
        <is>
          <t>BELONGS_TO_WPS</t>
        </is>
      </c>
      <c r="I930" t="inlineStr">
        <is>
          <t>Structural</t>
        </is>
      </c>
      <c r="J930" t="inlineStr">
        <is>
          <t>Required</t>
        </is>
      </c>
      <c r="K930" t="inlineStr">
        <is>
          <t>Primary</t>
        </is>
      </c>
      <c r="L930" t="inlineStr"/>
      <c r="M930" t="inlineStr">
        <is>
          <t>SourceField:WPS ID</t>
        </is>
      </c>
    </row>
    <row r="931">
      <c r="A931" t="inlineStr">
        <is>
          <t>Activities</t>
        </is>
      </c>
      <c r="B931" t="inlineStr">
        <is>
          <t>A-R-080</t>
        </is>
      </c>
      <c r="C931" t="inlineStr">
        <is>
          <t>Acceptance</t>
        </is>
      </c>
      <c r="D931" t="inlineStr">
        <is>
          <t>AC-R-080</t>
        </is>
      </c>
      <c r="E931" t="inlineStr">
        <is>
          <t>Related Acceptance Criteria IDs</t>
        </is>
      </c>
      <c r="F931">
        <f>A931&amp;"|"&amp;B931</f>
        <v/>
      </c>
      <c r="G931">
        <f>C931&amp;"|"&amp;D931</f>
        <v/>
      </c>
      <c r="H931" t="inlineStr">
        <is>
          <t>ACCEPTED_BY</t>
        </is>
      </c>
      <c r="I931" t="inlineStr">
        <is>
          <t>Structural</t>
        </is>
      </c>
      <c r="J931" t="inlineStr">
        <is>
          <t>Required</t>
        </is>
      </c>
      <c r="K931" t="inlineStr">
        <is>
          <t>Primary</t>
        </is>
      </c>
      <c r="L931" t="inlineStr"/>
      <c r="M931" t="inlineStr">
        <is>
          <t>SourceField:Related Acceptance Criteria IDs</t>
        </is>
      </c>
    </row>
    <row r="932">
      <c r="A932" t="inlineStr">
        <is>
          <t>Activities</t>
        </is>
      </c>
      <c r="B932" t="inlineStr">
        <is>
          <t>A-R-080</t>
        </is>
      </c>
      <c r="C932" t="inlineStr">
        <is>
          <t>Deliverables</t>
        </is>
      </c>
      <c r="D932" t="inlineStr">
        <is>
          <t>D-R-080</t>
        </is>
      </c>
      <c r="E932" t="inlineStr">
        <is>
          <t>Related Deliverable IDs</t>
        </is>
      </c>
      <c r="F932">
        <f>A932&amp;"|"&amp;B932</f>
        <v/>
      </c>
      <c r="G932">
        <f>C932&amp;"|"&amp;D932</f>
        <v/>
      </c>
      <c r="H932" t="inlineStr">
        <is>
          <t>PRODUCES</t>
        </is>
      </c>
      <c r="I932" t="inlineStr">
        <is>
          <t>Cross-reference</t>
        </is>
      </c>
      <c r="J932" t="inlineStr">
        <is>
          <t>Optional</t>
        </is>
      </c>
      <c r="K932" t="inlineStr">
        <is>
          <t>Primary</t>
        </is>
      </c>
      <c r="L932" t="inlineStr"/>
      <c r="M932" t="inlineStr">
        <is>
          <t>SourceField:Related Deliverable IDs</t>
        </is>
      </c>
    </row>
    <row r="933">
      <c r="A933" t="inlineStr">
        <is>
          <t>Activities</t>
        </is>
      </c>
      <c r="B933" t="inlineStr">
        <is>
          <t>A-R-080</t>
        </is>
      </c>
      <c r="C933" t="inlineStr">
        <is>
          <t>Rules</t>
        </is>
      </c>
      <c r="D933" t="inlineStr">
        <is>
          <t>R-080</t>
        </is>
      </c>
      <c r="E933" t="inlineStr">
        <is>
          <t>Source Rule IDs</t>
        </is>
      </c>
      <c r="F933">
        <f>A933&amp;"|"&amp;B933</f>
        <v/>
      </c>
      <c r="G933">
        <f>C933&amp;"|"&amp;D933</f>
        <v/>
      </c>
      <c r="H933" t="inlineStr">
        <is>
          <t>UNDEFINED</t>
        </is>
      </c>
      <c r="I933" t="inlineStr">
        <is>
          <t>Cross-reference</t>
        </is>
      </c>
      <c r="J933" t="inlineStr">
        <is>
          <t>Optional</t>
        </is>
      </c>
      <c r="K933" t="inlineStr">
        <is>
          <t>Primary</t>
        </is>
      </c>
      <c r="L933" t="inlineStr"/>
      <c r="M933" t="inlineStr">
        <is>
          <t>SourceField:Source Rule IDs</t>
        </is>
      </c>
    </row>
    <row r="934">
      <c r="A934" t="inlineStr">
        <is>
          <t>Activities</t>
        </is>
      </c>
      <c r="B934" t="inlineStr">
        <is>
          <t>A-R-080</t>
        </is>
      </c>
      <c r="C934" t="inlineStr">
        <is>
          <t>WPS</t>
        </is>
      </c>
      <c r="D934" t="inlineStr">
        <is>
          <t>WPS-01</t>
        </is>
      </c>
      <c r="E934" t="inlineStr">
        <is>
          <t>WPS ID</t>
        </is>
      </c>
      <c r="F934">
        <f>A934&amp;"|"&amp;B934</f>
        <v/>
      </c>
      <c r="G934">
        <f>C934&amp;"|"&amp;D934</f>
        <v/>
      </c>
      <c r="H934" t="inlineStr">
        <is>
          <t>BELONGS_TO_WPS</t>
        </is>
      </c>
      <c r="I934" t="inlineStr">
        <is>
          <t>Structural</t>
        </is>
      </c>
      <c r="J934" t="inlineStr">
        <is>
          <t>Required</t>
        </is>
      </c>
      <c r="K934" t="inlineStr">
        <is>
          <t>Primary</t>
        </is>
      </c>
      <c r="L934" t="inlineStr"/>
      <c r="M934" t="inlineStr">
        <is>
          <t>SourceField:WPS ID</t>
        </is>
      </c>
    </row>
    <row r="935">
      <c r="A935" t="inlineStr">
        <is>
          <t>Activities</t>
        </is>
      </c>
      <c r="B935" t="inlineStr">
        <is>
          <t>A-R-081</t>
        </is>
      </c>
      <c r="C935" t="inlineStr">
        <is>
          <t>Acceptance</t>
        </is>
      </c>
      <c r="D935" t="inlineStr">
        <is>
          <t>AC-R-081</t>
        </is>
      </c>
      <c r="E935" t="inlineStr">
        <is>
          <t>Related Acceptance Criteria IDs</t>
        </is>
      </c>
      <c r="F935">
        <f>A935&amp;"|"&amp;B935</f>
        <v/>
      </c>
      <c r="G935">
        <f>C935&amp;"|"&amp;D935</f>
        <v/>
      </c>
      <c r="H935" t="inlineStr">
        <is>
          <t>ACCEPTED_BY</t>
        </is>
      </c>
      <c r="I935" t="inlineStr">
        <is>
          <t>Structural</t>
        </is>
      </c>
      <c r="J935" t="inlineStr">
        <is>
          <t>Required</t>
        </is>
      </c>
      <c r="K935" t="inlineStr">
        <is>
          <t>Primary</t>
        </is>
      </c>
      <c r="L935" t="inlineStr"/>
      <c r="M935" t="inlineStr">
        <is>
          <t>SourceField:Related Acceptance Criteria IDs</t>
        </is>
      </c>
    </row>
    <row r="936">
      <c r="A936" t="inlineStr">
        <is>
          <t>Activities</t>
        </is>
      </c>
      <c r="B936" t="inlineStr">
        <is>
          <t>A-R-081</t>
        </is>
      </c>
      <c r="C936" t="inlineStr">
        <is>
          <t>Deliverables</t>
        </is>
      </c>
      <c r="D936" t="inlineStr">
        <is>
          <t>D-R-081</t>
        </is>
      </c>
      <c r="E936" t="inlineStr">
        <is>
          <t>Related Deliverable IDs</t>
        </is>
      </c>
      <c r="F936">
        <f>A936&amp;"|"&amp;B936</f>
        <v/>
      </c>
      <c r="G936">
        <f>C936&amp;"|"&amp;D936</f>
        <v/>
      </c>
      <c r="H936" t="inlineStr">
        <is>
          <t>PRODUCES</t>
        </is>
      </c>
      <c r="I936" t="inlineStr">
        <is>
          <t>Cross-reference</t>
        </is>
      </c>
      <c r="J936" t="inlineStr">
        <is>
          <t>Optional</t>
        </is>
      </c>
      <c r="K936" t="inlineStr">
        <is>
          <t>Primary</t>
        </is>
      </c>
      <c r="L936" t="inlineStr"/>
      <c r="M936" t="inlineStr">
        <is>
          <t>SourceField:Related Deliverable IDs</t>
        </is>
      </c>
    </row>
    <row r="937">
      <c r="A937" t="inlineStr">
        <is>
          <t>Activities</t>
        </is>
      </c>
      <c r="B937" t="inlineStr">
        <is>
          <t>A-R-081</t>
        </is>
      </c>
      <c r="C937" t="inlineStr">
        <is>
          <t>Rules</t>
        </is>
      </c>
      <c r="D937" t="inlineStr">
        <is>
          <t>R-081</t>
        </is>
      </c>
      <c r="E937" t="inlineStr">
        <is>
          <t>Source Rule IDs</t>
        </is>
      </c>
      <c r="F937">
        <f>A937&amp;"|"&amp;B937</f>
        <v/>
      </c>
      <c r="G937">
        <f>C937&amp;"|"&amp;D937</f>
        <v/>
      </c>
      <c r="H937" t="inlineStr">
        <is>
          <t>UNDEFINED</t>
        </is>
      </c>
      <c r="I937" t="inlineStr">
        <is>
          <t>Cross-reference</t>
        </is>
      </c>
      <c r="J937" t="inlineStr">
        <is>
          <t>Optional</t>
        </is>
      </c>
      <c r="K937" t="inlineStr">
        <is>
          <t>Primary</t>
        </is>
      </c>
      <c r="L937" t="inlineStr"/>
      <c r="M937" t="inlineStr">
        <is>
          <t>SourceField:Source Rule IDs</t>
        </is>
      </c>
    </row>
    <row r="938">
      <c r="A938" t="inlineStr">
        <is>
          <t>Activities</t>
        </is>
      </c>
      <c r="B938" t="inlineStr">
        <is>
          <t>A-R-081</t>
        </is>
      </c>
      <c r="C938" t="inlineStr">
        <is>
          <t>WPS</t>
        </is>
      </c>
      <c r="D938" t="inlineStr">
        <is>
          <t>WPS-02</t>
        </is>
      </c>
      <c r="E938" t="inlineStr">
        <is>
          <t>WPS ID</t>
        </is>
      </c>
      <c r="F938">
        <f>A938&amp;"|"&amp;B938</f>
        <v/>
      </c>
      <c r="G938">
        <f>C938&amp;"|"&amp;D938</f>
        <v/>
      </c>
      <c r="H938" t="inlineStr">
        <is>
          <t>BELONGS_TO_WPS</t>
        </is>
      </c>
      <c r="I938" t="inlineStr">
        <is>
          <t>Structural</t>
        </is>
      </c>
      <c r="J938" t="inlineStr">
        <is>
          <t>Required</t>
        </is>
      </c>
      <c r="K938" t="inlineStr">
        <is>
          <t>Primary</t>
        </is>
      </c>
      <c r="L938" t="inlineStr"/>
      <c r="M938" t="inlineStr">
        <is>
          <t>SourceField:WPS ID</t>
        </is>
      </c>
    </row>
    <row r="939">
      <c r="A939" t="inlineStr">
        <is>
          <t>Activities</t>
        </is>
      </c>
      <c r="B939" t="inlineStr">
        <is>
          <t>A-R-082</t>
        </is>
      </c>
      <c r="C939" t="inlineStr">
        <is>
          <t>Acceptance</t>
        </is>
      </c>
      <c r="D939" t="inlineStr">
        <is>
          <t>AC-R-082</t>
        </is>
      </c>
      <c r="E939" t="inlineStr">
        <is>
          <t>Related Acceptance Criteria IDs</t>
        </is>
      </c>
      <c r="F939">
        <f>A939&amp;"|"&amp;B939</f>
        <v/>
      </c>
      <c r="G939">
        <f>C939&amp;"|"&amp;D939</f>
        <v/>
      </c>
      <c r="H939" t="inlineStr">
        <is>
          <t>ACCEPTED_BY</t>
        </is>
      </c>
      <c r="I939" t="inlineStr">
        <is>
          <t>Structural</t>
        </is>
      </c>
      <c r="J939" t="inlineStr">
        <is>
          <t>Required</t>
        </is>
      </c>
      <c r="K939" t="inlineStr">
        <is>
          <t>Primary</t>
        </is>
      </c>
      <c r="L939" t="inlineStr"/>
      <c r="M939" t="inlineStr">
        <is>
          <t>SourceField:Related Acceptance Criteria IDs</t>
        </is>
      </c>
    </row>
    <row r="940">
      <c r="A940" t="inlineStr">
        <is>
          <t>Activities</t>
        </is>
      </c>
      <c r="B940" t="inlineStr">
        <is>
          <t>A-R-082</t>
        </is>
      </c>
      <c r="C940" t="inlineStr">
        <is>
          <t>Deliverables</t>
        </is>
      </c>
      <c r="D940" t="inlineStr">
        <is>
          <t>D-R-082</t>
        </is>
      </c>
      <c r="E940" t="inlineStr">
        <is>
          <t>Related Deliverable IDs</t>
        </is>
      </c>
      <c r="F940">
        <f>A940&amp;"|"&amp;B940</f>
        <v/>
      </c>
      <c r="G940">
        <f>C940&amp;"|"&amp;D940</f>
        <v/>
      </c>
      <c r="H940" t="inlineStr">
        <is>
          <t>PRODUCES</t>
        </is>
      </c>
      <c r="I940" t="inlineStr">
        <is>
          <t>Cross-reference</t>
        </is>
      </c>
      <c r="J940" t="inlineStr">
        <is>
          <t>Optional</t>
        </is>
      </c>
      <c r="K940" t="inlineStr">
        <is>
          <t>Primary</t>
        </is>
      </c>
      <c r="L940" t="inlineStr"/>
      <c r="M940" t="inlineStr">
        <is>
          <t>SourceField:Related Deliverable IDs</t>
        </is>
      </c>
    </row>
    <row r="941">
      <c r="A941" t="inlineStr">
        <is>
          <t>Activities</t>
        </is>
      </c>
      <c r="B941" t="inlineStr">
        <is>
          <t>A-R-082</t>
        </is>
      </c>
      <c r="C941" t="inlineStr">
        <is>
          <t>Rules</t>
        </is>
      </c>
      <c r="D941" t="inlineStr">
        <is>
          <t>R-082</t>
        </is>
      </c>
      <c r="E941" t="inlineStr">
        <is>
          <t>Source Rule IDs</t>
        </is>
      </c>
      <c r="F941">
        <f>A941&amp;"|"&amp;B941</f>
        <v/>
      </c>
      <c r="G941">
        <f>C941&amp;"|"&amp;D941</f>
        <v/>
      </c>
      <c r="H941" t="inlineStr">
        <is>
          <t>UNDEFINED</t>
        </is>
      </c>
      <c r="I941" t="inlineStr">
        <is>
          <t>Cross-reference</t>
        </is>
      </c>
      <c r="J941" t="inlineStr">
        <is>
          <t>Optional</t>
        </is>
      </c>
      <c r="K941" t="inlineStr">
        <is>
          <t>Primary</t>
        </is>
      </c>
      <c r="L941" t="inlineStr"/>
      <c r="M941" t="inlineStr">
        <is>
          <t>SourceField:Source Rule IDs</t>
        </is>
      </c>
    </row>
    <row r="942">
      <c r="A942" t="inlineStr">
        <is>
          <t>Activities</t>
        </is>
      </c>
      <c r="B942" t="inlineStr">
        <is>
          <t>A-R-082</t>
        </is>
      </c>
      <c r="C942" t="inlineStr">
        <is>
          <t>WPS</t>
        </is>
      </c>
      <c r="D942" t="inlineStr">
        <is>
          <t>WPS-01</t>
        </is>
      </c>
      <c r="E942" t="inlineStr">
        <is>
          <t>WPS ID</t>
        </is>
      </c>
      <c r="F942">
        <f>A942&amp;"|"&amp;B942</f>
        <v/>
      </c>
      <c r="G942">
        <f>C942&amp;"|"&amp;D942</f>
        <v/>
      </c>
      <c r="H942" t="inlineStr">
        <is>
          <t>BELONGS_TO_WPS</t>
        </is>
      </c>
      <c r="I942" t="inlineStr">
        <is>
          <t>Structural</t>
        </is>
      </c>
      <c r="J942" t="inlineStr">
        <is>
          <t>Required</t>
        </is>
      </c>
      <c r="K942" t="inlineStr">
        <is>
          <t>Primary</t>
        </is>
      </c>
      <c r="L942" t="inlineStr"/>
      <c r="M942" t="inlineStr">
        <is>
          <t>SourceField:WPS ID</t>
        </is>
      </c>
    </row>
    <row r="943">
      <c r="A943" t="inlineStr">
        <is>
          <t>Activities</t>
        </is>
      </c>
      <c r="B943" t="inlineStr">
        <is>
          <t>A-R-083</t>
        </is>
      </c>
      <c r="C943" t="inlineStr">
        <is>
          <t>Acceptance</t>
        </is>
      </c>
      <c r="D943" t="inlineStr">
        <is>
          <t>AC-R-083</t>
        </is>
      </c>
      <c r="E943" t="inlineStr">
        <is>
          <t>Related Acceptance Criteria IDs</t>
        </is>
      </c>
      <c r="F943">
        <f>A943&amp;"|"&amp;B943</f>
        <v/>
      </c>
      <c r="G943">
        <f>C943&amp;"|"&amp;D943</f>
        <v/>
      </c>
      <c r="H943" t="inlineStr">
        <is>
          <t>ACCEPTED_BY</t>
        </is>
      </c>
      <c r="I943" t="inlineStr">
        <is>
          <t>Structural</t>
        </is>
      </c>
      <c r="J943" t="inlineStr">
        <is>
          <t>Required</t>
        </is>
      </c>
      <c r="K943" t="inlineStr">
        <is>
          <t>Primary</t>
        </is>
      </c>
      <c r="L943" t="inlineStr"/>
      <c r="M943" t="inlineStr">
        <is>
          <t>SourceField:Related Acceptance Criteria IDs</t>
        </is>
      </c>
    </row>
    <row r="944">
      <c r="A944" t="inlineStr">
        <is>
          <t>Activities</t>
        </is>
      </c>
      <c r="B944" t="inlineStr">
        <is>
          <t>A-R-083</t>
        </is>
      </c>
      <c r="C944" t="inlineStr">
        <is>
          <t>Deliverables</t>
        </is>
      </c>
      <c r="D944" t="inlineStr">
        <is>
          <t>D-R-083</t>
        </is>
      </c>
      <c r="E944" t="inlineStr">
        <is>
          <t>Related Deliverable IDs</t>
        </is>
      </c>
      <c r="F944">
        <f>A944&amp;"|"&amp;B944</f>
        <v/>
      </c>
      <c r="G944">
        <f>C944&amp;"|"&amp;D944</f>
        <v/>
      </c>
      <c r="H944" t="inlineStr">
        <is>
          <t>PRODUCES</t>
        </is>
      </c>
      <c r="I944" t="inlineStr">
        <is>
          <t>Cross-reference</t>
        </is>
      </c>
      <c r="J944" t="inlineStr">
        <is>
          <t>Optional</t>
        </is>
      </c>
      <c r="K944" t="inlineStr">
        <is>
          <t>Primary</t>
        </is>
      </c>
      <c r="L944" t="inlineStr"/>
      <c r="M944" t="inlineStr">
        <is>
          <t>SourceField:Related Deliverable IDs</t>
        </is>
      </c>
    </row>
    <row r="945">
      <c r="A945" t="inlineStr">
        <is>
          <t>Activities</t>
        </is>
      </c>
      <c r="B945" t="inlineStr">
        <is>
          <t>A-R-083</t>
        </is>
      </c>
      <c r="C945" t="inlineStr">
        <is>
          <t>Rules</t>
        </is>
      </c>
      <c r="D945" t="inlineStr">
        <is>
          <t>R-083</t>
        </is>
      </c>
      <c r="E945" t="inlineStr">
        <is>
          <t>Source Rule IDs</t>
        </is>
      </c>
      <c r="F945">
        <f>A945&amp;"|"&amp;B945</f>
        <v/>
      </c>
      <c r="G945">
        <f>C945&amp;"|"&amp;D945</f>
        <v/>
      </c>
      <c r="H945" t="inlineStr">
        <is>
          <t>UNDEFINED</t>
        </is>
      </c>
      <c r="I945" t="inlineStr">
        <is>
          <t>Cross-reference</t>
        </is>
      </c>
      <c r="J945" t="inlineStr">
        <is>
          <t>Optional</t>
        </is>
      </c>
      <c r="K945" t="inlineStr">
        <is>
          <t>Primary</t>
        </is>
      </c>
      <c r="L945" t="inlineStr"/>
      <c r="M945" t="inlineStr">
        <is>
          <t>SourceField:Source Rule IDs</t>
        </is>
      </c>
    </row>
    <row r="946">
      <c r="A946" t="inlineStr">
        <is>
          <t>Activities</t>
        </is>
      </c>
      <c r="B946" t="inlineStr">
        <is>
          <t>A-R-083</t>
        </is>
      </c>
      <c r="C946" t="inlineStr">
        <is>
          <t>WPS</t>
        </is>
      </c>
      <c r="D946" t="inlineStr">
        <is>
          <t>WPS-01</t>
        </is>
      </c>
      <c r="E946" t="inlineStr">
        <is>
          <t>WPS ID</t>
        </is>
      </c>
      <c r="F946">
        <f>A946&amp;"|"&amp;B946</f>
        <v/>
      </c>
      <c r="G946">
        <f>C946&amp;"|"&amp;D946</f>
        <v/>
      </c>
      <c r="H946" t="inlineStr">
        <is>
          <t>BELONGS_TO_WPS</t>
        </is>
      </c>
      <c r="I946" t="inlineStr">
        <is>
          <t>Structural</t>
        </is>
      </c>
      <c r="J946" t="inlineStr">
        <is>
          <t>Required</t>
        </is>
      </c>
      <c r="K946" t="inlineStr">
        <is>
          <t>Primary</t>
        </is>
      </c>
      <c r="L946" t="inlineStr"/>
      <c r="M946" t="inlineStr">
        <is>
          <t>SourceField:WPS ID</t>
        </is>
      </c>
    </row>
    <row r="947">
      <c r="A947" t="inlineStr">
        <is>
          <t>Activities</t>
        </is>
      </c>
      <c r="B947" t="inlineStr">
        <is>
          <t>A-R-084</t>
        </is>
      </c>
      <c r="C947" t="inlineStr">
        <is>
          <t>Acceptance</t>
        </is>
      </c>
      <c r="D947" t="inlineStr">
        <is>
          <t>AC-R-084</t>
        </is>
      </c>
      <c r="E947" t="inlineStr">
        <is>
          <t>Related Acceptance Criteria IDs</t>
        </is>
      </c>
      <c r="F947">
        <f>A947&amp;"|"&amp;B947</f>
        <v/>
      </c>
      <c r="G947">
        <f>C947&amp;"|"&amp;D947</f>
        <v/>
      </c>
      <c r="H947" t="inlineStr">
        <is>
          <t>ACCEPTED_BY</t>
        </is>
      </c>
      <c r="I947" t="inlineStr">
        <is>
          <t>Structural</t>
        </is>
      </c>
      <c r="J947" t="inlineStr">
        <is>
          <t>Required</t>
        </is>
      </c>
      <c r="K947" t="inlineStr">
        <is>
          <t>Primary</t>
        </is>
      </c>
      <c r="L947" t="inlineStr"/>
      <c r="M947" t="inlineStr">
        <is>
          <t>SourceField:Related Acceptance Criteria IDs</t>
        </is>
      </c>
    </row>
    <row r="948">
      <c r="A948" t="inlineStr">
        <is>
          <t>Activities</t>
        </is>
      </c>
      <c r="B948" t="inlineStr">
        <is>
          <t>A-R-084</t>
        </is>
      </c>
      <c r="C948" t="inlineStr">
        <is>
          <t>Deliverables</t>
        </is>
      </c>
      <c r="D948" t="inlineStr">
        <is>
          <t>D-R-084</t>
        </is>
      </c>
      <c r="E948" t="inlineStr">
        <is>
          <t>Related Deliverable IDs</t>
        </is>
      </c>
      <c r="F948">
        <f>A948&amp;"|"&amp;B948</f>
        <v/>
      </c>
      <c r="G948">
        <f>C948&amp;"|"&amp;D948</f>
        <v/>
      </c>
      <c r="H948" t="inlineStr">
        <is>
          <t>PRODUCES</t>
        </is>
      </c>
      <c r="I948" t="inlineStr">
        <is>
          <t>Cross-reference</t>
        </is>
      </c>
      <c r="J948" t="inlineStr">
        <is>
          <t>Optional</t>
        </is>
      </c>
      <c r="K948" t="inlineStr">
        <is>
          <t>Primary</t>
        </is>
      </c>
      <c r="L948" t="inlineStr"/>
      <c r="M948" t="inlineStr">
        <is>
          <t>SourceField:Related Deliverable IDs</t>
        </is>
      </c>
    </row>
    <row r="949">
      <c r="A949" t="inlineStr">
        <is>
          <t>Activities</t>
        </is>
      </c>
      <c r="B949" t="inlineStr">
        <is>
          <t>A-R-084</t>
        </is>
      </c>
      <c r="C949" t="inlineStr">
        <is>
          <t>Rules</t>
        </is>
      </c>
      <c r="D949" t="inlineStr">
        <is>
          <t>R-084</t>
        </is>
      </c>
      <c r="E949" t="inlineStr">
        <is>
          <t>Source Rule IDs</t>
        </is>
      </c>
      <c r="F949">
        <f>A949&amp;"|"&amp;B949</f>
        <v/>
      </c>
      <c r="G949">
        <f>C949&amp;"|"&amp;D949</f>
        <v/>
      </c>
      <c r="H949" t="inlineStr">
        <is>
          <t>UNDEFINED</t>
        </is>
      </c>
      <c r="I949" t="inlineStr">
        <is>
          <t>Cross-reference</t>
        </is>
      </c>
      <c r="J949" t="inlineStr">
        <is>
          <t>Optional</t>
        </is>
      </c>
      <c r="K949" t="inlineStr">
        <is>
          <t>Primary</t>
        </is>
      </c>
      <c r="L949" t="inlineStr"/>
      <c r="M949" t="inlineStr">
        <is>
          <t>SourceField:Source Rule IDs</t>
        </is>
      </c>
    </row>
    <row r="950">
      <c r="A950" t="inlineStr">
        <is>
          <t>Activities</t>
        </is>
      </c>
      <c r="B950" t="inlineStr">
        <is>
          <t>A-R-084</t>
        </is>
      </c>
      <c r="C950" t="inlineStr">
        <is>
          <t>WPS</t>
        </is>
      </c>
      <c r="D950" t="inlineStr">
        <is>
          <t>WPS-13</t>
        </is>
      </c>
      <c r="E950" t="inlineStr">
        <is>
          <t>WPS ID</t>
        </is>
      </c>
      <c r="F950">
        <f>A950&amp;"|"&amp;B950</f>
        <v/>
      </c>
      <c r="G950">
        <f>C950&amp;"|"&amp;D950</f>
        <v/>
      </c>
      <c r="H950" t="inlineStr">
        <is>
          <t>BELONGS_TO_WPS</t>
        </is>
      </c>
      <c r="I950" t="inlineStr">
        <is>
          <t>Structural</t>
        </is>
      </c>
      <c r="J950" t="inlineStr">
        <is>
          <t>Required</t>
        </is>
      </c>
      <c r="K950" t="inlineStr">
        <is>
          <t>Primary</t>
        </is>
      </c>
      <c r="L950" t="inlineStr"/>
      <c r="M950" t="inlineStr">
        <is>
          <t>SourceField:WPS ID</t>
        </is>
      </c>
    </row>
    <row r="951">
      <c r="A951" t="inlineStr">
        <is>
          <t>Activities</t>
        </is>
      </c>
      <c r="B951" t="inlineStr">
        <is>
          <t>A-R-085</t>
        </is>
      </c>
      <c r="C951" t="inlineStr">
        <is>
          <t>Acceptance</t>
        </is>
      </c>
      <c r="D951" t="inlineStr">
        <is>
          <t>AC-R-085</t>
        </is>
      </c>
      <c r="E951" t="inlineStr">
        <is>
          <t>Related Acceptance Criteria IDs</t>
        </is>
      </c>
      <c r="F951">
        <f>A951&amp;"|"&amp;B951</f>
        <v/>
      </c>
      <c r="G951">
        <f>C951&amp;"|"&amp;D951</f>
        <v/>
      </c>
      <c r="H951" t="inlineStr">
        <is>
          <t>ACCEPTED_BY</t>
        </is>
      </c>
      <c r="I951" t="inlineStr">
        <is>
          <t>Structural</t>
        </is>
      </c>
      <c r="J951" t="inlineStr">
        <is>
          <t>Required</t>
        </is>
      </c>
      <c r="K951" t="inlineStr">
        <is>
          <t>Primary</t>
        </is>
      </c>
      <c r="L951" t="inlineStr"/>
      <c r="M951" t="inlineStr">
        <is>
          <t>SourceField:Related Acceptance Criteria IDs</t>
        </is>
      </c>
    </row>
    <row r="952">
      <c r="A952" t="inlineStr">
        <is>
          <t>Activities</t>
        </is>
      </c>
      <c r="B952" t="inlineStr">
        <is>
          <t>A-R-085</t>
        </is>
      </c>
      <c r="C952" t="inlineStr">
        <is>
          <t>Deliverables</t>
        </is>
      </c>
      <c r="D952" t="inlineStr">
        <is>
          <t>D-R-085</t>
        </is>
      </c>
      <c r="E952" t="inlineStr">
        <is>
          <t>Related Deliverable IDs</t>
        </is>
      </c>
      <c r="F952">
        <f>A952&amp;"|"&amp;B952</f>
        <v/>
      </c>
      <c r="G952">
        <f>C952&amp;"|"&amp;D952</f>
        <v/>
      </c>
      <c r="H952" t="inlineStr">
        <is>
          <t>PRODUCES</t>
        </is>
      </c>
      <c r="I952" t="inlineStr">
        <is>
          <t>Cross-reference</t>
        </is>
      </c>
      <c r="J952" t="inlineStr">
        <is>
          <t>Optional</t>
        </is>
      </c>
      <c r="K952" t="inlineStr">
        <is>
          <t>Primary</t>
        </is>
      </c>
      <c r="L952" t="inlineStr"/>
      <c r="M952" t="inlineStr">
        <is>
          <t>SourceField:Related Deliverable IDs</t>
        </is>
      </c>
    </row>
    <row r="953">
      <c r="A953" t="inlineStr">
        <is>
          <t>Activities</t>
        </is>
      </c>
      <c r="B953" t="inlineStr">
        <is>
          <t>A-R-085</t>
        </is>
      </c>
      <c r="C953" t="inlineStr">
        <is>
          <t>Rules</t>
        </is>
      </c>
      <c r="D953" t="inlineStr">
        <is>
          <t>R-085</t>
        </is>
      </c>
      <c r="E953" t="inlineStr">
        <is>
          <t>Source Rule IDs</t>
        </is>
      </c>
      <c r="F953">
        <f>A953&amp;"|"&amp;B953</f>
        <v/>
      </c>
      <c r="G953">
        <f>C953&amp;"|"&amp;D953</f>
        <v/>
      </c>
      <c r="H953" t="inlineStr">
        <is>
          <t>UNDEFINED</t>
        </is>
      </c>
      <c r="I953" t="inlineStr">
        <is>
          <t>Cross-reference</t>
        </is>
      </c>
      <c r="J953" t="inlineStr">
        <is>
          <t>Optional</t>
        </is>
      </c>
      <c r="K953" t="inlineStr">
        <is>
          <t>Primary</t>
        </is>
      </c>
      <c r="L953" t="inlineStr"/>
      <c r="M953" t="inlineStr">
        <is>
          <t>SourceField:Source Rule IDs</t>
        </is>
      </c>
    </row>
    <row r="954">
      <c r="A954" t="inlineStr">
        <is>
          <t>Activities</t>
        </is>
      </c>
      <c r="B954" t="inlineStr">
        <is>
          <t>A-R-085</t>
        </is>
      </c>
      <c r="C954" t="inlineStr">
        <is>
          <t>WPS</t>
        </is>
      </c>
      <c r="D954" t="inlineStr">
        <is>
          <t>WPS-11</t>
        </is>
      </c>
      <c r="E954" t="inlineStr">
        <is>
          <t>WPS ID</t>
        </is>
      </c>
      <c r="F954">
        <f>A954&amp;"|"&amp;B954</f>
        <v/>
      </c>
      <c r="G954">
        <f>C954&amp;"|"&amp;D954</f>
        <v/>
      </c>
      <c r="H954" t="inlineStr">
        <is>
          <t>BELONGS_TO_WPS</t>
        </is>
      </c>
      <c r="I954" t="inlineStr">
        <is>
          <t>Structural</t>
        </is>
      </c>
      <c r="J954" t="inlineStr">
        <is>
          <t>Required</t>
        </is>
      </c>
      <c r="K954" t="inlineStr">
        <is>
          <t>Primary</t>
        </is>
      </c>
      <c r="L954" t="inlineStr"/>
      <c r="M954" t="inlineStr">
        <is>
          <t>SourceField:WPS ID</t>
        </is>
      </c>
    </row>
    <row r="955">
      <c r="A955" t="inlineStr">
        <is>
          <t>Activities</t>
        </is>
      </c>
      <c r="B955" t="inlineStr">
        <is>
          <t>A-R-086</t>
        </is>
      </c>
      <c r="C955" t="inlineStr">
        <is>
          <t>Acceptance</t>
        </is>
      </c>
      <c r="D955" t="inlineStr">
        <is>
          <t>AC-R-086</t>
        </is>
      </c>
      <c r="E955" t="inlineStr">
        <is>
          <t>Related Acceptance Criteria IDs</t>
        </is>
      </c>
      <c r="F955">
        <f>A955&amp;"|"&amp;B955</f>
        <v/>
      </c>
      <c r="G955">
        <f>C955&amp;"|"&amp;D955</f>
        <v/>
      </c>
      <c r="H955" t="inlineStr">
        <is>
          <t>ACCEPTED_BY</t>
        </is>
      </c>
      <c r="I955" t="inlineStr">
        <is>
          <t>Structural</t>
        </is>
      </c>
      <c r="J955" t="inlineStr">
        <is>
          <t>Required</t>
        </is>
      </c>
      <c r="K955" t="inlineStr">
        <is>
          <t>Primary</t>
        </is>
      </c>
      <c r="L955" t="inlineStr"/>
      <c r="M955" t="inlineStr">
        <is>
          <t>SourceField:Related Acceptance Criteria IDs</t>
        </is>
      </c>
    </row>
    <row r="956">
      <c r="A956" t="inlineStr">
        <is>
          <t>Activities</t>
        </is>
      </c>
      <c r="B956" t="inlineStr">
        <is>
          <t>A-R-086</t>
        </is>
      </c>
      <c r="C956" t="inlineStr">
        <is>
          <t>Deliverables</t>
        </is>
      </c>
      <c r="D956" t="inlineStr">
        <is>
          <t>D-R-086</t>
        </is>
      </c>
      <c r="E956" t="inlineStr">
        <is>
          <t>Related Deliverable IDs</t>
        </is>
      </c>
      <c r="F956">
        <f>A956&amp;"|"&amp;B956</f>
        <v/>
      </c>
      <c r="G956">
        <f>C956&amp;"|"&amp;D956</f>
        <v/>
      </c>
      <c r="H956" t="inlineStr">
        <is>
          <t>PRODUCES</t>
        </is>
      </c>
      <c r="I956" t="inlineStr">
        <is>
          <t>Cross-reference</t>
        </is>
      </c>
      <c r="J956" t="inlineStr">
        <is>
          <t>Optional</t>
        </is>
      </c>
      <c r="K956" t="inlineStr">
        <is>
          <t>Primary</t>
        </is>
      </c>
      <c r="L956" t="inlineStr"/>
      <c r="M956" t="inlineStr">
        <is>
          <t>SourceField:Related Deliverable IDs</t>
        </is>
      </c>
    </row>
    <row r="957">
      <c r="A957" t="inlineStr">
        <is>
          <t>Activities</t>
        </is>
      </c>
      <c r="B957" t="inlineStr">
        <is>
          <t>A-R-086</t>
        </is>
      </c>
      <c r="C957" t="inlineStr">
        <is>
          <t>Rules</t>
        </is>
      </c>
      <c r="D957" t="inlineStr">
        <is>
          <t>R-086</t>
        </is>
      </c>
      <c r="E957" t="inlineStr">
        <is>
          <t>Source Rule IDs</t>
        </is>
      </c>
      <c r="F957">
        <f>A957&amp;"|"&amp;B957</f>
        <v/>
      </c>
      <c r="G957">
        <f>C957&amp;"|"&amp;D957</f>
        <v/>
      </c>
      <c r="H957" t="inlineStr">
        <is>
          <t>UNDEFINED</t>
        </is>
      </c>
      <c r="I957" t="inlineStr">
        <is>
          <t>Cross-reference</t>
        </is>
      </c>
      <c r="J957" t="inlineStr">
        <is>
          <t>Optional</t>
        </is>
      </c>
      <c r="K957" t="inlineStr">
        <is>
          <t>Primary</t>
        </is>
      </c>
      <c r="L957" t="inlineStr"/>
      <c r="M957" t="inlineStr">
        <is>
          <t>SourceField:Source Rule IDs</t>
        </is>
      </c>
    </row>
    <row r="958">
      <c r="A958" t="inlineStr">
        <is>
          <t>Activities</t>
        </is>
      </c>
      <c r="B958" t="inlineStr">
        <is>
          <t>A-R-086</t>
        </is>
      </c>
      <c r="C958" t="inlineStr">
        <is>
          <t>WPS</t>
        </is>
      </c>
      <c r="D958" t="inlineStr">
        <is>
          <t>WPS-09</t>
        </is>
      </c>
      <c r="E958" t="inlineStr">
        <is>
          <t>WPS ID</t>
        </is>
      </c>
      <c r="F958">
        <f>A958&amp;"|"&amp;B958</f>
        <v/>
      </c>
      <c r="G958">
        <f>C958&amp;"|"&amp;D958</f>
        <v/>
      </c>
      <c r="H958" t="inlineStr">
        <is>
          <t>BELONGS_TO_WPS</t>
        </is>
      </c>
      <c r="I958" t="inlineStr">
        <is>
          <t>Structural</t>
        </is>
      </c>
      <c r="J958" t="inlineStr">
        <is>
          <t>Required</t>
        </is>
      </c>
      <c r="K958" t="inlineStr">
        <is>
          <t>Primary</t>
        </is>
      </c>
      <c r="L958" t="inlineStr"/>
      <c r="M958" t="inlineStr">
        <is>
          <t>SourceField:WPS ID</t>
        </is>
      </c>
    </row>
    <row r="959">
      <c r="A959" t="inlineStr">
        <is>
          <t>Activities</t>
        </is>
      </c>
      <c r="B959" t="inlineStr">
        <is>
          <t>A-R-087</t>
        </is>
      </c>
      <c r="C959" t="inlineStr">
        <is>
          <t>Acceptance</t>
        </is>
      </c>
      <c r="D959" t="inlineStr">
        <is>
          <t>AC-R-087</t>
        </is>
      </c>
      <c r="E959" t="inlineStr">
        <is>
          <t>Related Acceptance Criteria IDs</t>
        </is>
      </c>
      <c r="F959">
        <f>A959&amp;"|"&amp;B959</f>
        <v/>
      </c>
      <c r="G959">
        <f>C959&amp;"|"&amp;D959</f>
        <v/>
      </c>
      <c r="H959" t="inlineStr">
        <is>
          <t>ACCEPTED_BY</t>
        </is>
      </c>
      <c r="I959" t="inlineStr">
        <is>
          <t>Structural</t>
        </is>
      </c>
      <c r="J959" t="inlineStr">
        <is>
          <t>Required</t>
        </is>
      </c>
      <c r="K959" t="inlineStr">
        <is>
          <t>Primary</t>
        </is>
      </c>
      <c r="L959" t="inlineStr"/>
      <c r="M959" t="inlineStr">
        <is>
          <t>SourceField:Related Acceptance Criteria IDs</t>
        </is>
      </c>
    </row>
    <row r="960">
      <c r="A960" t="inlineStr">
        <is>
          <t>Activities</t>
        </is>
      </c>
      <c r="B960" t="inlineStr">
        <is>
          <t>A-R-087</t>
        </is>
      </c>
      <c r="C960" t="inlineStr">
        <is>
          <t>Deliverables</t>
        </is>
      </c>
      <c r="D960" t="inlineStr">
        <is>
          <t>D-R-087</t>
        </is>
      </c>
      <c r="E960" t="inlineStr">
        <is>
          <t>Related Deliverable IDs</t>
        </is>
      </c>
      <c r="F960">
        <f>A960&amp;"|"&amp;B960</f>
        <v/>
      </c>
      <c r="G960">
        <f>C960&amp;"|"&amp;D960</f>
        <v/>
      </c>
      <c r="H960" t="inlineStr">
        <is>
          <t>PRODUCES</t>
        </is>
      </c>
      <c r="I960" t="inlineStr">
        <is>
          <t>Cross-reference</t>
        </is>
      </c>
      <c r="J960" t="inlineStr">
        <is>
          <t>Optional</t>
        </is>
      </c>
      <c r="K960" t="inlineStr">
        <is>
          <t>Primary</t>
        </is>
      </c>
      <c r="L960" t="inlineStr"/>
      <c r="M960" t="inlineStr">
        <is>
          <t>SourceField:Related Deliverable IDs</t>
        </is>
      </c>
    </row>
    <row r="961">
      <c r="A961" t="inlineStr">
        <is>
          <t>Activities</t>
        </is>
      </c>
      <c r="B961" t="inlineStr">
        <is>
          <t>A-R-087</t>
        </is>
      </c>
      <c r="C961" t="inlineStr">
        <is>
          <t>Rules</t>
        </is>
      </c>
      <c r="D961" t="inlineStr">
        <is>
          <t>R-087</t>
        </is>
      </c>
      <c r="E961" t="inlineStr">
        <is>
          <t>Source Rule IDs</t>
        </is>
      </c>
      <c r="F961">
        <f>A961&amp;"|"&amp;B961</f>
        <v/>
      </c>
      <c r="G961">
        <f>C961&amp;"|"&amp;D961</f>
        <v/>
      </c>
      <c r="H961" t="inlineStr">
        <is>
          <t>UNDEFINED</t>
        </is>
      </c>
      <c r="I961" t="inlineStr">
        <is>
          <t>Cross-reference</t>
        </is>
      </c>
      <c r="J961" t="inlineStr">
        <is>
          <t>Optional</t>
        </is>
      </c>
      <c r="K961" t="inlineStr">
        <is>
          <t>Primary</t>
        </is>
      </c>
      <c r="L961" t="inlineStr"/>
      <c r="M961" t="inlineStr">
        <is>
          <t>SourceField:Source Rule IDs</t>
        </is>
      </c>
    </row>
    <row r="962">
      <c r="A962" t="inlineStr">
        <is>
          <t>Activities</t>
        </is>
      </c>
      <c r="B962" t="inlineStr">
        <is>
          <t>A-R-087</t>
        </is>
      </c>
      <c r="C962" t="inlineStr">
        <is>
          <t>WPS</t>
        </is>
      </c>
      <c r="D962" t="inlineStr">
        <is>
          <t>WPS-16</t>
        </is>
      </c>
      <c r="E962" t="inlineStr">
        <is>
          <t>WPS ID</t>
        </is>
      </c>
      <c r="F962">
        <f>A962&amp;"|"&amp;B962</f>
        <v/>
      </c>
      <c r="G962">
        <f>C962&amp;"|"&amp;D962</f>
        <v/>
      </c>
      <c r="H962" t="inlineStr">
        <is>
          <t>BELONGS_TO_WPS</t>
        </is>
      </c>
      <c r="I962" t="inlineStr">
        <is>
          <t>Structural</t>
        </is>
      </c>
      <c r="J962" t="inlineStr">
        <is>
          <t>Required</t>
        </is>
      </c>
      <c r="K962" t="inlineStr">
        <is>
          <t>Primary</t>
        </is>
      </c>
      <c r="L962" t="inlineStr"/>
      <c r="M962" t="inlineStr">
        <is>
          <t>SourceField:WPS ID</t>
        </is>
      </c>
    </row>
    <row r="963">
      <c r="A963" t="inlineStr">
        <is>
          <t>Activities</t>
        </is>
      </c>
      <c r="B963" t="inlineStr">
        <is>
          <t>A-R-088</t>
        </is>
      </c>
      <c r="C963" t="inlineStr">
        <is>
          <t>Acceptance</t>
        </is>
      </c>
      <c r="D963" t="inlineStr">
        <is>
          <t>AC-R-088</t>
        </is>
      </c>
      <c r="E963" t="inlineStr">
        <is>
          <t>Related Acceptance Criteria IDs</t>
        </is>
      </c>
      <c r="F963">
        <f>A963&amp;"|"&amp;B963</f>
        <v/>
      </c>
      <c r="G963">
        <f>C963&amp;"|"&amp;D963</f>
        <v/>
      </c>
      <c r="H963" t="inlineStr">
        <is>
          <t>ACCEPTED_BY</t>
        </is>
      </c>
      <c r="I963" t="inlineStr">
        <is>
          <t>Structural</t>
        </is>
      </c>
      <c r="J963" t="inlineStr">
        <is>
          <t>Required</t>
        </is>
      </c>
      <c r="K963" t="inlineStr">
        <is>
          <t>Primary</t>
        </is>
      </c>
      <c r="L963" t="inlineStr"/>
      <c r="M963" t="inlineStr">
        <is>
          <t>SourceField:Related Acceptance Criteria IDs</t>
        </is>
      </c>
    </row>
    <row r="964">
      <c r="A964" t="inlineStr">
        <is>
          <t>Activities</t>
        </is>
      </c>
      <c r="B964" t="inlineStr">
        <is>
          <t>A-R-088</t>
        </is>
      </c>
      <c r="C964" t="inlineStr">
        <is>
          <t>Deliverables</t>
        </is>
      </c>
      <c r="D964" t="inlineStr">
        <is>
          <t>D-R-088</t>
        </is>
      </c>
      <c r="E964" t="inlineStr">
        <is>
          <t>Related Deliverable IDs</t>
        </is>
      </c>
      <c r="F964">
        <f>A964&amp;"|"&amp;B964</f>
        <v/>
      </c>
      <c r="G964">
        <f>C964&amp;"|"&amp;D964</f>
        <v/>
      </c>
      <c r="H964" t="inlineStr">
        <is>
          <t>PRODUCES</t>
        </is>
      </c>
      <c r="I964" t="inlineStr">
        <is>
          <t>Cross-reference</t>
        </is>
      </c>
      <c r="J964" t="inlineStr">
        <is>
          <t>Optional</t>
        </is>
      </c>
      <c r="K964" t="inlineStr">
        <is>
          <t>Primary</t>
        </is>
      </c>
      <c r="L964" t="inlineStr"/>
      <c r="M964" t="inlineStr">
        <is>
          <t>SourceField:Related Deliverable IDs</t>
        </is>
      </c>
    </row>
    <row r="965">
      <c r="A965" t="inlineStr">
        <is>
          <t>Activities</t>
        </is>
      </c>
      <c r="B965" t="inlineStr">
        <is>
          <t>A-R-088</t>
        </is>
      </c>
      <c r="C965" t="inlineStr">
        <is>
          <t>Rules</t>
        </is>
      </c>
      <c r="D965" t="inlineStr">
        <is>
          <t>R-088</t>
        </is>
      </c>
      <c r="E965" t="inlineStr">
        <is>
          <t>Source Rule IDs</t>
        </is>
      </c>
      <c r="F965">
        <f>A965&amp;"|"&amp;B965</f>
        <v/>
      </c>
      <c r="G965">
        <f>C965&amp;"|"&amp;D965</f>
        <v/>
      </c>
      <c r="H965" t="inlineStr">
        <is>
          <t>UNDEFINED</t>
        </is>
      </c>
      <c r="I965" t="inlineStr">
        <is>
          <t>Cross-reference</t>
        </is>
      </c>
      <c r="J965" t="inlineStr">
        <is>
          <t>Optional</t>
        </is>
      </c>
      <c r="K965" t="inlineStr">
        <is>
          <t>Primary</t>
        </is>
      </c>
      <c r="L965" t="inlineStr"/>
      <c r="M965" t="inlineStr">
        <is>
          <t>SourceField:Source Rule IDs</t>
        </is>
      </c>
    </row>
    <row r="966">
      <c r="A966" t="inlineStr">
        <is>
          <t>Activities</t>
        </is>
      </c>
      <c r="B966" t="inlineStr">
        <is>
          <t>A-R-088</t>
        </is>
      </c>
      <c r="C966" t="inlineStr">
        <is>
          <t>WPS</t>
        </is>
      </c>
      <c r="D966" t="inlineStr">
        <is>
          <t>WPS-02</t>
        </is>
      </c>
      <c r="E966" t="inlineStr">
        <is>
          <t>WPS ID</t>
        </is>
      </c>
      <c r="F966">
        <f>A966&amp;"|"&amp;B966</f>
        <v/>
      </c>
      <c r="G966">
        <f>C966&amp;"|"&amp;D966</f>
        <v/>
      </c>
      <c r="H966" t="inlineStr">
        <is>
          <t>BELONGS_TO_WPS</t>
        </is>
      </c>
      <c r="I966" t="inlineStr">
        <is>
          <t>Structural</t>
        </is>
      </c>
      <c r="J966" t="inlineStr">
        <is>
          <t>Required</t>
        </is>
      </c>
      <c r="K966" t="inlineStr">
        <is>
          <t>Primary</t>
        </is>
      </c>
      <c r="L966" t="inlineStr"/>
      <c r="M966" t="inlineStr">
        <is>
          <t>SourceField:WPS ID</t>
        </is>
      </c>
    </row>
    <row r="967">
      <c r="A967" t="inlineStr">
        <is>
          <t>Activities</t>
        </is>
      </c>
      <c r="B967" t="inlineStr">
        <is>
          <t>A-R-089</t>
        </is>
      </c>
      <c r="C967" t="inlineStr">
        <is>
          <t>Acceptance</t>
        </is>
      </c>
      <c r="D967" t="inlineStr">
        <is>
          <t>AC-R-089</t>
        </is>
      </c>
      <c r="E967" t="inlineStr">
        <is>
          <t>Related Acceptance Criteria IDs</t>
        </is>
      </c>
      <c r="F967">
        <f>A967&amp;"|"&amp;B967</f>
        <v/>
      </c>
      <c r="G967">
        <f>C967&amp;"|"&amp;D967</f>
        <v/>
      </c>
      <c r="H967" t="inlineStr">
        <is>
          <t>ACCEPTED_BY</t>
        </is>
      </c>
      <c r="I967" t="inlineStr">
        <is>
          <t>Structural</t>
        </is>
      </c>
      <c r="J967" t="inlineStr">
        <is>
          <t>Required</t>
        </is>
      </c>
      <c r="K967" t="inlineStr">
        <is>
          <t>Primary</t>
        </is>
      </c>
      <c r="L967" t="inlineStr"/>
      <c r="M967" t="inlineStr">
        <is>
          <t>SourceField:Related Acceptance Criteria IDs</t>
        </is>
      </c>
    </row>
    <row r="968">
      <c r="A968" t="inlineStr">
        <is>
          <t>Activities</t>
        </is>
      </c>
      <c r="B968" t="inlineStr">
        <is>
          <t>A-R-089</t>
        </is>
      </c>
      <c r="C968" t="inlineStr">
        <is>
          <t>Deliverables</t>
        </is>
      </c>
      <c r="D968" t="inlineStr">
        <is>
          <t>D-R-089</t>
        </is>
      </c>
      <c r="E968" t="inlineStr">
        <is>
          <t>Related Deliverable IDs</t>
        </is>
      </c>
      <c r="F968">
        <f>A968&amp;"|"&amp;B968</f>
        <v/>
      </c>
      <c r="G968">
        <f>C968&amp;"|"&amp;D968</f>
        <v/>
      </c>
      <c r="H968" t="inlineStr">
        <is>
          <t>PRODUCES</t>
        </is>
      </c>
      <c r="I968" t="inlineStr">
        <is>
          <t>Cross-reference</t>
        </is>
      </c>
      <c r="J968" t="inlineStr">
        <is>
          <t>Optional</t>
        </is>
      </c>
      <c r="K968" t="inlineStr">
        <is>
          <t>Primary</t>
        </is>
      </c>
      <c r="L968" t="inlineStr"/>
      <c r="M968" t="inlineStr">
        <is>
          <t>SourceField:Related Deliverable IDs</t>
        </is>
      </c>
    </row>
    <row r="969">
      <c r="A969" t="inlineStr">
        <is>
          <t>Activities</t>
        </is>
      </c>
      <c r="B969" t="inlineStr">
        <is>
          <t>A-R-089</t>
        </is>
      </c>
      <c r="C969" t="inlineStr">
        <is>
          <t>Rules</t>
        </is>
      </c>
      <c r="D969" t="inlineStr">
        <is>
          <t>R-089</t>
        </is>
      </c>
      <c r="E969" t="inlineStr">
        <is>
          <t>Source Rule IDs</t>
        </is>
      </c>
      <c r="F969">
        <f>A969&amp;"|"&amp;B969</f>
        <v/>
      </c>
      <c r="G969">
        <f>C969&amp;"|"&amp;D969</f>
        <v/>
      </c>
      <c r="H969" t="inlineStr">
        <is>
          <t>UNDEFINED</t>
        </is>
      </c>
      <c r="I969" t="inlineStr">
        <is>
          <t>Cross-reference</t>
        </is>
      </c>
      <c r="J969" t="inlineStr">
        <is>
          <t>Optional</t>
        </is>
      </c>
      <c r="K969" t="inlineStr">
        <is>
          <t>Primary</t>
        </is>
      </c>
      <c r="L969" t="inlineStr"/>
      <c r="M969" t="inlineStr">
        <is>
          <t>SourceField:Source Rule IDs</t>
        </is>
      </c>
    </row>
    <row r="970">
      <c r="A970" t="inlineStr">
        <is>
          <t>Activities</t>
        </is>
      </c>
      <c r="B970" t="inlineStr">
        <is>
          <t>A-R-089</t>
        </is>
      </c>
      <c r="C970" t="inlineStr">
        <is>
          <t>WPS</t>
        </is>
      </c>
      <c r="D970" t="inlineStr">
        <is>
          <t>WPS-02</t>
        </is>
      </c>
      <c r="E970" t="inlineStr">
        <is>
          <t>WPS ID</t>
        </is>
      </c>
      <c r="F970">
        <f>A970&amp;"|"&amp;B970</f>
        <v/>
      </c>
      <c r="G970">
        <f>C970&amp;"|"&amp;D970</f>
        <v/>
      </c>
      <c r="H970" t="inlineStr">
        <is>
          <t>BELONGS_TO_WPS</t>
        </is>
      </c>
      <c r="I970" t="inlineStr">
        <is>
          <t>Structural</t>
        </is>
      </c>
      <c r="J970" t="inlineStr">
        <is>
          <t>Required</t>
        </is>
      </c>
      <c r="K970" t="inlineStr">
        <is>
          <t>Primary</t>
        </is>
      </c>
      <c r="L970" t="inlineStr"/>
      <c r="M970" t="inlineStr">
        <is>
          <t>SourceField:WPS ID</t>
        </is>
      </c>
    </row>
    <row r="971">
      <c r="A971" t="inlineStr">
        <is>
          <t>Activities</t>
        </is>
      </c>
      <c r="B971" t="inlineStr">
        <is>
          <t>A-S-17-01</t>
        </is>
      </c>
      <c r="C971" t="inlineStr">
        <is>
          <t>Acceptance</t>
        </is>
      </c>
      <c r="D971" t="inlineStr">
        <is>
          <t>AC-S-17-01</t>
        </is>
      </c>
      <c r="E971" t="inlineStr">
        <is>
          <t>Related Acceptance Criteria IDs</t>
        </is>
      </c>
      <c r="F971">
        <f>A971&amp;"|"&amp;B971</f>
        <v/>
      </c>
      <c r="G971">
        <f>C971&amp;"|"&amp;D971</f>
        <v/>
      </c>
      <c r="H971" t="inlineStr">
        <is>
          <t>ACCEPTED_BY</t>
        </is>
      </c>
      <c r="I971" t="inlineStr">
        <is>
          <t>Structural</t>
        </is>
      </c>
      <c r="J971" t="inlineStr">
        <is>
          <t>Required</t>
        </is>
      </c>
      <c r="K971" t="inlineStr">
        <is>
          <t>Primary</t>
        </is>
      </c>
      <c r="L971" t="inlineStr"/>
      <c r="M971" t="inlineStr">
        <is>
          <t>SourceField:Related Acceptance Criteria IDs</t>
        </is>
      </c>
    </row>
    <row r="972">
      <c r="A972" t="inlineStr">
        <is>
          <t>Activities</t>
        </is>
      </c>
      <c r="B972" t="inlineStr">
        <is>
          <t>A-S-17-01</t>
        </is>
      </c>
      <c r="C972" t="inlineStr">
        <is>
          <t>Deliverables</t>
        </is>
      </c>
      <c r="D972" t="inlineStr">
        <is>
          <t>D-S-17-01</t>
        </is>
      </c>
      <c r="E972" t="inlineStr">
        <is>
          <t>Related Deliverable IDs</t>
        </is>
      </c>
      <c r="F972">
        <f>A972&amp;"|"&amp;B972</f>
        <v/>
      </c>
      <c r="G972">
        <f>C972&amp;"|"&amp;D972</f>
        <v/>
      </c>
      <c r="H972" t="inlineStr">
        <is>
          <t>PRODUCES</t>
        </is>
      </c>
      <c r="I972" t="inlineStr">
        <is>
          <t>Cross-reference</t>
        </is>
      </c>
      <c r="J972" t="inlineStr">
        <is>
          <t>Optional</t>
        </is>
      </c>
      <c r="K972" t="inlineStr">
        <is>
          <t>Primary</t>
        </is>
      </c>
      <c r="L972" t="inlineStr"/>
      <c r="M972" t="inlineStr">
        <is>
          <t>SourceField:Related Deliverable IDs</t>
        </is>
      </c>
    </row>
    <row r="973">
      <c r="A973" t="inlineStr">
        <is>
          <t>Activities</t>
        </is>
      </c>
      <c r="B973" t="inlineStr">
        <is>
          <t>A-S-17-01</t>
        </is>
      </c>
      <c r="C973" t="inlineStr">
        <is>
          <t>Gaps</t>
        </is>
      </c>
      <c r="D973" t="inlineStr">
        <is>
          <t>G-S-17-01</t>
        </is>
      </c>
      <c r="E973" t="inlineStr">
        <is>
          <t>Related Gap IDs</t>
        </is>
      </c>
      <c r="F973">
        <f>A973&amp;"|"&amp;B973</f>
        <v/>
      </c>
      <c r="G973">
        <f>C973&amp;"|"&amp;D973</f>
        <v/>
      </c>
      <c r="H973" t="inlineStr">
        <is>
          <t>HAS_GAP</t>
        </is>
      </c>
      <c r="I973" t="inlineStr">
        <is>
          <t>Cross-reference</t>
        </is>
      </c>
      <c r="J973" t="inlineStr">
        <is>
          <t>Optional</t>
        </is>
      </c>
      <c r="K973" t="inlineStr">
        <is>
          <t>Primary</t>
        </is>
      </c>
      <c r="L973" t="inlineStr"/>
      <c r="M973" t="inlineStr">
        <is>
          <t>SourceField:Related Gap IDs</t>
        </is>
      </c>
    </row>
    <row r="974">
      <c r="A974" t="inlineStr">
        <is>
          <t>Activities</t>
        </is>
      </c>
      <c r="B974" t="inlineStr">
        <is>
          <t>A-S-17-01</t>
        </is>
      </c>
      <c r="C974" t="inlineStr">
        <is>
          <t>WPS</t>
        </is>
      </c>
      <c r="D974" t="inlineStr">
        <is>
          <t>WPS-17</t>
        </is>
      </c>
      <c r="E974" t="inlineStr">
        <is>
          <t>WPS ID</t>
        </is>
      </c>
      <c r="F974">
        <f>A974&amp;"|"&amp;B974</f>
        <v/>
      </c>
      <c r="G974">
        <f>C974&amp;"|"&amp;D974</f>
        <v/>
      </c>
      <c r="H974" t="inlineStr">
        <is>
          <t>BELONGS_TO_WPS</t>
        </is>
      </c>
      <c r="I974" t="inlineStr">
        <is>
          <t>Structural</t>
        </is>
      </c>
      <c r="J974" t="inlineStr">
        <is>
          <t>Required</t>
        </is>
      </c>
      <c r="K974" t="inlineStr">
        <is>
          <t>Primary</t>
        </is>
      </c>
      <c r="L974" t="inlineStr"/>
      <c r="M974" t="inlineStr">
        <is>
          <t>SourceField:WPS ID</t>
        </is>
      </c>
    </row>
    <row r="975">
      <c r="A975" t="inlineStr">
        <is>
          <t>Activities</t>
        </is>
      </c>
      <c r="B975" t="inlineStr">
        <is>
          <t>A-S-17-02</t>
        </is>
      </c>
      <c r="C975" t="inlineStr">
        <is>
          <t>Acceptance</t>
        </is>
      </c>
      <c r="D975" t="inlineStr">
        <is>
          <t>AC-S-17-02</t>
        </is>
      </c>
      <c r="E975" t="inlineStr">
        <is>
          <t>Related Acceptance Criteria IDs</t>
        </is>
      </c>
      <c r="F975">
        <f>A975&amp;"|"&amp;B975</f>
        <v/>
      </c>
      <c r="G975">
        <f>C975&amp;"|"&amp;D975</f>
        <v/>
      </c>
      <c r="H975" t="inlineStr">
        <is>
          <t>ACCEPTED_BY</t>
        </is>
      </c>
      <c r="I975" t="inlineStr">
        <is>
          <t>Structural</t>
        </is>
      </c>
      <c r="J975" t="inlineStr">
        <is>
          <t>Required</t>
        </is>
      </c>
      <c r="K975" t="inlineStr">
        <is>
          <t>Primary</t>
        </is>
      </c>
      <c r="L975" t="inlineStr"/>
      <c r="M975" t="inlineStr">
        <is>
          <t>SourceField:Related Acceptance Criteria IDs</t>
        </is>
      </c>
    </row>
    <row r="976">
      <c r="A976" t="inlineStr">
        <is>
          <t>Activities</t>
        </is>
      </c>
      <c r="B976" t="inlineStr">
        <is>
          <t>A-S-17-02</t>
        </is>
      </c>
      <c r="C976" t="inlineStr">
        <is>
          <t>Deliverables</t>
        </is>
      </c>
      <c r="D976" t="inlineStr">
        <is>
          <t>D-S-17-02</t>
        </is>
      </c>
      <c r="E976" t="inlineStr">
        <is>
          <t>Related Deliverable IDs</t>
        </is>
      </c>
      <c r="F976">
        <f>A976&amp;"|"&amp;B976</f>
        <v/>
      </c>
      <c r="G976">
        <f>C976&amp;"|"&amp;D976</f>
        <v/>
      </c>
      <c r="H976" t="inlineStr">
        <is>
          <t>PRODUCES</t>
        </is>
      </c>
      <c r="I976" t="inlineStr">
        <is>
          <t>Cross-reference</t>
        </is>
      </c>
      <c r="J976" t="inlineStr">
        <is>
          <t>Optional</t>
        </is>
      </c>
      <c r="K976" t="inlineStr">
        <is>
          <t>Primary</t>
        </is>
      </c>
      <c r="L976" t="inlineStr"/>
      <c r="M976" t="inlineStr">
        <is>
          <t>SourceField:Related Deliverable IDs</t>
        </is>
      </c>
    </row>
    <row r="977">
      <c r="A977" t="inlineStr">
        <is>
          <t>Activities</t>
        </is>
      </c>
      <c r="B977" t="inlineStr">
        <is>
          <t>A-S-17-02</t>
        </is>
      </c>
      <c r="C977" t="inlineStr">
        <is>
          <t>Gaps</t>
        </is>
      </c>
      <c r="D977" t="inlineStr">
        <is>
          <t>G-S-17-02</t>
        </is>
      </c>
      <c r="E977" t="inlineStr">
        <is>
          <t>Related Gap IDs</t>
        </is>
      </c>
      <c r="F977">
        <f>A977&amp;"|"&amp;B977</f>
        <v/>
      </c>
      <c r="G977">
        <f>C977&amp;"|"&amp;D977</f>
        <v/>
      </c>
      <c r="H977" t="inlineStr">
        <is>
          <t>HAS_GAP</t>
        </is>
      </c>
      <c r="I977" t="inlineStr">
        <is>
          <t>Cross-reference</t>
        </is>
      </c>
      <c r="J977" t="inlineStr">
        <is>
          <t>Optional</t>
        </is>
      </c>
      <c r="K977" t="inlineStr">
        <is>
          <t>Primary</t>
        </is>
      </c>
      <c r="L977" t="inlineStr"/>
      <c r="M977" t="inlineStr">
        <is>
          <t>SourceField:Related Gap IDs</t>
        </is>
      </c>
    </row>
    <row r="978">
      <c r="A978" t="inlineStr">
        <is>
          <t>Activities</t>
        </is>
      </c>
      <c r="B978" t="inlineStr">
        <is>
          <t>A-S-17-02</t>
        </is>
      </c>
      <c r="C978" t="inlineStr">
        <is>
          <t>WPS</t>
        </is>
      </c>
      <c r="D978" t="inlineStr">
        <is>
          <t>WPS-17</t>
        </is>
      </c>
      <c r="E978" t="inlineStr">
        <is>
          <t>WPS ID</t>
        </is>
      </c>
      <c r="F978">
        <f>A978&amp;"|"&amp;B978</f>
        <v/>
      </c>
      <c r="G978">
        <f>C978&amp;"|"&amp;D978</f>
        <v/>
      </c>
      <c r="H978" t="inlineStr">
        <is>
          <t>BELONGS_TO_WPS</t>
        </is>
      </c>
      <c r="I978" t="inlineStr">
        <is>
          <t>Structural</t>
        </is>
      </c>
      <c r="J978" t="inlineStr">
        <is>
          <t>Required</t>
        </is>
      </c>
      <c r="K978" t="inlineStr">
        <is>
          <t>Primary</t>
        </is>
      </c>
      <c r="L978" t="inlineStr"/>
      <c r="M978" t="inlineStr">
        <is>
          <t>SourceField:WPS ID</t>
        </is>
      </c>
    </row>
    <row r="979">
      <c r="A979" t="inlineStr">
        <is>
          <t>Activities</t>
        </is>
      </c>
      <c r="B979" t="inlineStr">
        <is>
          <t>A-S-17-03</t>
        </is>
      </c>
      <c r="C979" t="inlineStr">
        <is>
          <t>Acceptance</t>
        </is>
      </c>
      <c r="D979" t="inlineStr">
        <is>
          <t>AC-S-17-03</t>
        </is>
      </c>
      <c r="E979" t="inlineStr">
        <is>
          <t>Related Acceptance Criteria IDs</t>
        </is>
      </c>
      <c r="F979">
        <f>A979&amp;"|"&amp;B979</f>
        <v/>
      </c>
      <c r="G979">
        <f>C979&amp;"|"&amp;D979</f>
        <v/>
      </c>
      <c r="H979" t="inlineStr">
        <is>
          <t>ACCEPTED_BY</t>
        </is>
      </c>
      <c r="I979" t="inlineStr">
        <is>
          <t>Structural</t>
        </is>
      </c>
      <c r="J979" t="inlineStr">
        <is>
          <t>Required</t>
        </is>
      </c>
      <c r="K979" t="inlineStr">
        <is>
          <t>Primary</t>
        </is>
      </c>
      <c r="L979" t="inlineStr"/>
      <c r="M979" t="inlineStr">
        <is>
          <t>SourceField:Related Acceptance Criteria IDs</t>
        </is>
      </c>
    </row>
    <row r="980">
      <c r="A980" t="inlineStr">
        <is>
          <t>Activities</t>
        </is>
      </c>
      <c r="B980" t="inlineStr">
        <is>
          <t>A-S-17-03</t>
        </is>
      </c>
      <c r="C980" t="inlineStr">
        <is>
          <t>Deliverables</t>
        </is>
      </c>
      <c r="D980" t="inlineStr">
        <is>
          <t>D-S-17-03</t>
        </is>
      </c>
      <c r="E980" t="inlineStr">
        <is>
          <t>Related Deliverable IDs</t>
        </is>
      </c>
      <c r="F980">
        <f>A980&amp;"|"&amp;B980</f>
        <v/>
      </c>
      <c r="G980">
        <f>C980&amp;"|"&amp;D980</f>
        <v/>
      </c>
      <c r="H980" t="inlineStr">
        <is>
          <t>PRODUCES</t>
        </is>
      </c>
      <c r="I980" t="inlineStr">
        <is>
          <t>Cross-reference</t>
        </is>
      </c>
      <c r="J980" t="inlineStr">
        <is>
          <t>Optional</t>
        </is>
      </c>
      <c r="K980" t="inlineStr">
        <is>
          <t>Primary</t>
        </is>
      </c>
      <c r="L980" t="inlineStr"/>
      <c r="M980" t="inlineStr">
        <is>
          <t>SourceField:Related Deliverable IDs</t>
        </is>
      </c>
    </row>
    <row r="981">
      <c r="A981" t="inlineStr">
        <is>
          <t>Activities</t>
        </is>
      </c>
      <c r="B981" t="inlineStr">
        <is>
          <t>A-S-17-03</t>
        </is>
      </c>
      <c r="C981" t="inlineStr">
        <is>
          <t>Gaps</t>
        </is>
      </c>
      <c r="D981" t="inlineStr">
        <is>
          <t>G-S-17-03</t>
        </is>
      </c>
      <c r="E981" t="inlineStr">
        <is>
          <t>Related Gap IDs</t>
        </is>
      </c>
      <c r="F981">
        <f>A981&amp;"|"&amp;B981</f>
        <v/>
      </c>
      <c r="G981">
        <f>C981&amp;"|"&amp;D981</f>
        <v/>
      </c>
      <c r="H981" t="inlineStr">
        <is>
          <t>HAS_GAP</t>
        </is>
      </c>
      <c r="I981" t="inlineStr">
        <is>
          <t>Cross-reference</t>
        </is>
      </c>
      <c r="J981" t="inlineStr">
        <is>
          <t>Optional</t>
        </is>
      </c>
      <c r="K981" t="inlineStr">
        <is>
          <t>Primary</t>
        </is>
      </c>
      <c r="L981" t="inlineStr"/>
      <c r="M981" t="inlineStr">
        <is>
          <t>SourceField:Related Gap IDs</t>
        </is>
      </c>
    </row>
    <row r="982">
      <c r="A982" t="inlineStr">
        <is>
          <t>Activities</t>
        </is>
      </c>
      <c r="B982" t="inlineStr">
        <is>
          <t>A-S-17-03</t>
        </is>
      </c>
      <c r="C982" t="inlineStr">
        <is>
          <t>WPS</t>
        </is>
      </c>
      <c r="D982" t="inlineStr">
        <is>
          <t>WPS-17</t>
        </is>
      </c>
      <c r="E982" t="inlineStr">
        <is>
          <t>WPS ID</t>
        </is>
      </c>
      <c r="F982">
        <f>A982&amp;"|"&amp;B982</f>
        <v/>
      </c>
      <c r="G982">
        <f>C982&amp;"|"&amp;D982</f>
        <v/>
      </c>
      <c r="H982" t="inlineStr">
        <is>
          <t>BELONGS_TO_WPS</t>
        </is>
      </c>
      <c r="I982" t="inlineStr">
        <is>
          <t>Structural</t>
        </is>
      </c>
      <c r="J982" t="inlineStr">
        <is>
          <t>Required</t>
        </is>
      </c>
      <c r="K982" t="inlineStr">
        <is>
          <t>Primary</t>
        </is>
      </c>
      <c r="L982" t="inlineStr"/>
      <c r="M982" t="inlineStr">
        <is>
          <t>SourceField:WPS ID</t>
        </is>
      </c>
    </row>
    <row r="983">
      <c r="A983" t="inlineStr">
        <is>
          <t>Activities</t>
        </is>
      </c>
      <c r="B983" t="inlineStr">
        <is>
          <t>A-S-17-04</t>
        </is>
      </c>
      <c r="C983" t="inlineStr">
        <is>
          <t>Acceptance</t>
        </is>
      </c>
      <c r="D983" t="inlineStr">
        <is>
          <t>AC-S-17-04</t>
        </is>
      </c>
      <c r="E983" t="inlineStr">
        <is>
          <t>Related Acceptance Criteria IDs</t>
        </is>
      </c>
      <c r="F983">
        <f>A983&amp;"|"&amp;B983</f>
        <v/>
      </c>
      <c r="G983">
        <f>C983&amp;"|"&amp;D983</f>
        <v/>
      </c>
      <c r="H983" t="inlineStr">
        <is>
          <t>ACCEPTED_BY</t>
        </is>
      </c>
      <c r="I983" t="inlineStr">
        <is>
          <t>Structural</t>
        </is>
      </c>
      <c r="J983" t="inlineStr">
        <is>
          <t>Required</t>
        </is>
      </c>
      <c r="K983" t="inlineStr">
        <is>
          <t>Primary</t>
        </is>
      </c>
      <c r="L983" t="inlineStr"/>
      <c r="M983" t="inlineStr">
        <is>
          <t>SourceField:Related Acceptance Criteria IDs</t>
        </is>
      </c>
    </row>
    <row r="984">
      <c r="A984" t="inlineStr">
        <is>
          <t>Activities</t>
        </is>
      </c>
      <c r="B984" t="inlineStr">
        <is>
          <t>A-S-17-04</t>
        </is>
      </c>
      <c r="C984" t="inlineStr">
        <is>
          <t>Deliverables</t>
        </is>
      </c>
      <c r="D984" t="inlineStr">
        <is>
          <t>D-S-17-04</t>
        </is>
      </c>
      <c r="E984" t="inlineStr">
        <is>
          <t>Related Deliverable IDs</t>
        </is>
      </c>
      <c r="F984">
        <f>A984&amp;"|"&amp;B984</f>
        <v/>
      </c>
      <c r="G984">
        <f>C984&amp;"|"&amp;D984</f>
        <v/>
      </c>
      <c r="H984" t="inlineStr">
        <is>
          <t>PRODUCES</t>
        </is>
      </c>
      <c r="I984" t="inlineStr">
        <is>
          <t>Cross-reference</t>
        </is>
      </c>
      <c r="J984" t="inlineStr">
        <is>
          <t>Optional</t>
        </is>
      </c>
      <c r="K984" t="inlineStr">
        <is>
          <t>Primary</t>
        </is>
      </c>
      <c r="L984" t="inlineStr"/>
      <c r="M984" t="inlineStr">
        <is>
          <t>SourceField:Related Deliverable IDs</t>
        </is>
      </c>
    </row>
    <row r="985">
      <c r="A985" t="inlineStr">
        <is>
          <t>Activities</t>
        </is>
      </c>
      <c r="B985" t="inlineStr">
        <is>
          <t>A-S-17-04</t>
        </is>
      </c>
      <c r="C985" t="inlineStr">
        <is>
          <t>Gaps</t>
        </is>
      </c>
      <c r="D985" t="inlineStr">
        <is>
          <t>G-S-17-04</t>
        </is>
      </c>
      <c r="E985" t="inlineStr">
        <is>
          <t>Related Gap IDs</t>
        </is>
      </c>
      <c r="F985">
        <f>A985&amp;"|"&amp;B985</f>
        <v/>
      </c>
      <c r="G985">
        <f>C985&amp;"|"&amp;D985</f>
        <v/>
      </c>
      <c r="H985" t="inlineStr">
        <is>
          <t>HAS_GAP</t>
        </is>
      </c>
      <c r="I985" t="inlineStr">
        <is>
          <t>Cross-reference</t>
        </is>
      </c>
      <c r="J985" t="inlineStr">
        <is>
          <t>Optional</t>
        </is>
      </c>
      <c r="K985" t="inlineStr">
        <is>
          <t>Primary</t>
        </is>
      </c>
      <c r="L985" t="inlineStr"/>
      <c r="M985" t="inlineStr">
        <is>
          <t>SourceField:Related Gap IDs</t>
        </is>
      </c>
    </row>
    <row r="986">
      <c r="A986" t="inlineStr">
        <is>
          <t>Activities</t>
        </is>
      </c>
      <c r="B986" t="inlineStr">
        <is>
          <t>A-S-17-04</t>
        </is>
      </c>
      <c r="C986" t="inlineStr">
        <is>
          <t>WPS</t>
        </is>
      </c>
      <c r="D986" t="inlineStr">
        <is>
          <t>WPS-17</t>
        </is>
      </c>
      <c r="E986" t="inlineStr">
        <is>
          <t>WPS ID</t>
        </is>
      </c>
      <c r="F986">
        <f>A986&amp;"|"&amp;B986</f>
        <v/>
      </c>
      <c r="G986">
        <f>C986&amp;"|"&amp;D986</f>
        <v/>
      </c>
      <c r="H986" t="inlineStr">
        <is>
          <t>BELONGS_TO_WPS</t>
        </is>
      </c>
      <c r="I986" t="inlineStr">
        <is>
          <t>Structural</t>
        </is>
      </c>
      <c r="J986" t="inlineStr">
        <is>
          <t>Required</t>
        </is>
      </c>
      <c r="K986" t="inlineStr">
        <is>
          <t>Primary</t>
        </is>
      </c>
      <c r="L986" t="inlineStr"/>
      <c r="M986" t="inlineStr">
        <is>
          <t>SourceField:WPS ID</t>
        </is>
      </c>
    </row>
    <row r="987">
      <c r="A987" t="inlineStr">
        <is>
          <t>Activities</t>
        </is>
      </c>
      <c r="B987" t="inlineStr">
        <is>
          <t>A-S-17-05</t>
        </is>
      </c>
      <c r="C987" t="inlineStr">
        <is>
          <t>Acceptance</t>
        </is>
      </c>
      <c r="D987" t="inlineStr">
        <is>
          <t>AC-S-17-05</t>
        </is>
      </c>
      <c r="E987" t="inlineStr">
        <is>
          <t>Related Acceptance Criteria IDs</t>
        </is>
      </c>
      <c r="F987">
        <f>A987&amp;"|"&amp;B987</f>
        <v/>
      </c>
      <c r="G987">
        <f>C987&amp;"|"&amp;D987</f>
        <v/>
      </c>
      <c r="H987" t="inlineStr">
        <is>
          <t>ACCEPTED_BY</t>
        </is>
      </c>
      <c r="I987" t="inlineStr">
        <is>
          <t>Structural</t>
        </is>
      </c>
      <c r="J987" t="inlineStr">
        <is>
          <t>Required</t>
        </is>
      </c>
      <c r="K987" t="inlineStr">
        <is>
          <t>Primary</t>
        </is>
      </c>
      <c r="L987" t="inlineStr"/>
      <c r="M987" t="inlineStr">
        <is>
          <t>SourceField:Related Acceptance Criteria IDs</t>
        </is>
      </c>
    </row>
    <row r="988">
      <c r="A988" t="inlineStr">
        <is>
          <t>Activities</t>
        </is>
      </c>
      <c r="B988" t="inlineStr">
        <is>
          <t>A-S-17-05</t>
        </is>
      </c>
      <c r="C988" t="inlineStr">
        <is>
          <t>Deliverables</t>
        </is>
      </c>
      <c r="D988" t="inlineStr">
        <is>
          <t>D-S-17-05</t>
        </is>
      </c>
      <c r="E988" t="inlineStr">
        <is>
          <t>Related Deliverable IDs</t>
        </is>
      </c>
      <c r="F988">
        <f>A988&amp;"|"&amp;B988</f>
        <v/>
      </c>
      <c r="G988">
        <f>C988&amp;"|"&amp;D988</f>
        <v/>
      </c>
      <c r="H988" t="inlineStr">
        <is>
          <t>PRODUCES</t>
        </is>
      </c>
      <c r="I988" t="inlineStr">
        <is>
          <t>Cross-reference</t>
        </is>
      </c>
      <c r="J988" t="inlineStr">
        <is>
          <t>Optional</t>
        </is>
      </c>
      <c r="K988" t="inlineStr">
        <is>
          <t>Primary</t>
        </is>
      </c>
      <c r="L988" t="inlineStr"/>
      <c r="M988" t="inlineStr">
        <is>
          <t>SourceField:Related Deliverable IDs</t>
        </is>
      </c>
    </row>
    <row r="989">
      <c r="A989" t="inlineStr">
        <is>
          <t>Activities</t>
        </is>
      </c>
      <c r="B989" t="inlineStr">
        <is>
          <t>A-S-17-05</t>
        </is>
      </c>
      <c r="C989" t="inlineStr">
        <is>
          <t>Gaps</t>
        </is>
      </c>
      <c r="D989" t="inlineStr">
        <is>
          <t>G-S-17-05</t>
        </is>
      </c>
      <c r="E989" t="inlineStr">
        <is>
          <t>Related Gap IDs</t>
        </is>
      </c>
      <c r="F989">
        <f>A989&amp;"|"&amp;B989</f>
        <v/>
      </c>
      <c r="G989">
        <f>C989&amp;"|"&amp;D989</f>
        <v/>
      </c>
      <c r="H989" t="inlineStr">
        <is>
          <t>HAS_GAP</t>
        </is>
      </c>
      <c r="I989" t="inlineStr">
        <is>
          <t>Cross-reference</t>
        </is>
      </c>
      <c r="J989" t="inlineStr">
        <is>
          <t>Optional</t>
        </is>
      </c>
      <c r="K989" t="inlineStr">
        <is>
          <t>Primary</t>
        </is>
      </c>
      <c r="L989" t="inlineStr"/>
      <c r="M989" t="inlineStr">
        <is>
          <t>SourceField:Related Gap IDs</t>
        </is>
      </c>
    </row>
    <row r="990">
      <c r="A990" t="inlineStr">
        <is>
          <t>Activities</t>
        </is>
      </c>
      <c r="B990" t="inlineStr">
        <is>
          <t>A-S-17-05</t>
        </is>
      </c>
      <c r="C990" t="inlineStr">
        <is>
          <t>WPS</t>
        </is>
      </c>
      <c r="D990" t="inlineStr">
        <is>
          <t>WPS-17</t>
        </is>
      </c>
      <c r="E990" t="inlineStr">
        <is>
          <t>WPS ID</t>
        </is>
      </c>
      <c r="F990">
        <f>A990&amp;"|"&amp;B990</f>
        <v/>
      </c>
      <c r="G990">
        <f>C990&amp;"|"&amp;D990</f>
        <v/>
      </c>
      <c r="H990" t="inlineStr">
        <is>
          <t>BELONGS_TO_WPS</t>
        </is>
      </c>
      <c r="I990" t="inlineStr">
        <is>
          <t>Structural</t>
        </is>
      </c>
      <c r="J990" t="inlineStr">
        <is>
          <t>Required</t>
        </is>
      </c>
      <c r="K990" t="inlineStr">
        <is>
          <t>Primary</t>
        </is>
      </c>
      <c r="L990" t="inlineStr"/>
      <c r="M990" t="inlineStr">
        <is>
          <t>SourceField:WPS ID</t>
        </is>
      </c>
    </row>
    <row r="991">
      <c r="A991" t="inlineStr">
        <is>
          <t>Activities</t>
        </is>
      </c>
      <c r="B991" t="inlineStr">
        <is>
          <t>A-S-18-01</t>
        </is>
      </c>
      <c r="C991" t="inlineStr">
        <is>
          <t>Acceptance</t>
        </is>
      </c>
      <c r="D991" t="inlineStr">
        <is>
          <t>AC-S-18-01</t>
        </is>
      </c>
      <c r="E991" t="inlineStr">
        <is>
          <t>Related Acceptance Criteria IDs</t>
        </is>
      </c>
      <c r="F991">
        <f>A991&amp;"|"&amp;B991</f>
        <v/>
      </c>
      <c r="G991">
        <f>C991&amp;"|"&amp;D991</f>
        <v/>
      </c>
      <c r="H991" t="inlineStr">
        <is>
          <t>ACCEPTED_BY</t>
        </is>
      </c>
      <c r="I991" t="inlineStr">
        <is>
          <t>Structural</t>
        </is>
      </c>
      <c r="J991" t="inlineStr">
        <is>
          <t>Required</t>
        </is>
      </c>
      <c r="K991" t="inlineStr">
        <is>
          <t>Primary</t>
        </is>
      </c>
      <c r="L991" t="inlineStr"/>
      <c r="M991" t="inlineStr">
        <is>
          <t>SourceField:Related Acceptance Criteria IDs</t>
        </is>
      </c>
    </row>
    <row r="992">
      <c r="A992" t="inlineStr">
        <is>
          <t>Activities</t>
        </is>
      </c>
      <c r="B992" t="inlineStr">
        <is>
          <t>A-S-18-01</t>
        </is>
      </c>
      <c r="C992" t="inlineStr">
        <is>
          <t>Deliverables</t>
        </is>
      </c>
      <c r="D992" t="inlineStr">
        <is>
          <t>D-S-18-01</t>
        </is>
      </c>
      <c r="E992" t="inlineStr">
        <is>
          <t>Related Deliverable IDs</t>
        </is>
      </c>
      <c r="F992">
        <f>A992&amp;"|"&amp;B992</f>
        <v/>
      </c>
      <c r="G992">
        <f>C992&amp;"|"&amp;D992</f>
        <v/>
      </c>
      <c r="H992" t="inlineStr">
        <is>
          <t>PRODUCES</t>
        </is>
      </c>
      <c r="I992" t="inlineStr">
        <is>
          <t>Cross-reference</t>
        </is>
      </c>
      <c r="J992" t="inlineStr">
        <is>
          <t>Optional</t>
        </is>
      </c>
      <c r="K992" t="inlineStr">
        <is>
          <t>Primary</t>
        </is>
      </c>
      <c r="L992" t="inlineStr"/>
      <c r="M992" t="inlineStr">
        <is>
          <t>SourceField:Related Deliverable IDs</t>
        </is>
      </c>
    </row>
    <row r="993">
      <c r="A993" t="inlineStr">
        <is>
          <t>Activities</t>
        </is>
      </c>
      <c r="B993" t="inlineStr">
        <is>
          <t>A-S-18-01</t>
        </is>
      </c>
      <c r="C993" t="inlineStr">
        <is>
          <t>Gaps</t>
        </is>
      </c>
      <c r="D993" t="inlineStr">
        <is>
          <t>G-S-18-01</t>
        </is>
      </c>
      <c r="E993" t="inlineStr">
        <is>
          <t>Related Gap IDs</t>
        </is>
      </c>
      <c r="F993">
        <f>A993&amp;"|"&amp;B993</f>
        <v/>
      </c>
      <c r="G993">
        <f>C993&amp;"|"&amp;D993</f>
        <v/>
      </c>
      <c r="H993" t="inlineStr">
        <is>
          <t>HAS_GAP</t>
        </is>
      </c>
      <c r="I993" t="inlineStr">
        <is>
          <t>Cross-reference</t>
        </is>
      </c>
      <c r="J993" t="inlineStr">
        <is>
          <t>Optional</t>
        </is>
      </c>
      <c r="K993" t="inlineStr">
        <is>
          <t>Primary</t>
        </is>
      </c>
      <c r="L993" t="inlineStr"/>
      <c r="M993" t="inlineStr">
        <is>
          <t>SourceField:Related Gap IDs</t>
        </is>
      </c>
    </row>
    <row r="994">
      <c r="A994" t="inlineStr">
        <is>
          <t>Activities</t>
        </is>
      </c>
      <c r="B994" t="inlineStr">
        <is>
          <t>A-S-18-01</t>
        </is>
      </c>
      <c r="C994" t="inlineStr">
        <is>
          <t>WPS</t>
        </is>
      </c>
      <c r="D994" t="inlineStr">
        <is>
          <t>WPS-18</t>
        </is>
      </c>
      <c r="E994" t="inlineStr">
        <is>
          <t>WPS ID</t>
        </is>
      </c>
      <c r="F994">
        <f>A994&amp;"|"&amp;B994</f>
        <v/>
      </c>
      <c r="G994">
        <f>C994&amp;"|"&amp;D994</f>
        <v/>
      </c>
      <c r="H994" t="inlineStr">
        <is>
          <t>BELONGS_TO_WPS</t>
        </is>
      </c>
      <c r="I994" t="inlineStr">
        <is>
          <t>Structural</t>
        </is>
      </c>
      <c r="J994" t="inlineStr">
        <is>
          <t>Required</t>
        </is>
      </c>
      <c r="K994" t="inlineStr">
        <is>
          <t>Primary</t>
        </is>
      </c>
      <c r="L994" t="inlineStr"/>
      <c r="M994" t="inlineStr">
        <is>
          <t>SourceField:WPS ID</t>
        </is>
      </c>
    </row>
    <row r="995">
      <c r="A995" t="inlineStr">
        <is>
          <t>Activities</t>
        </is>
      </c>
      <c r="B995" t="inlineStr">
        <is>
          <t>A-S-18-02</t>
        </is>
      </c>
      <c r="C995" t="inlineStr">
        <is>
          <t>Acceptance</t>
        </is>
      </c>
      <c r="D995" t="inlineStr">
        <is>
          <t>AC-S-18-02</t>
        </is>
      </c>
      <c r="E995" t="inlineStr">
        <is>
          <t>Related Acceptance Criteria IDs</t>
        </is>
      </c>
      <c r="F995">
        <f>A995&amp;"|"&amp;B995</f>
        <v/>
      </c>
      <c r="G995">
        <f>C995&amp;"|"&amp;D995</f>
        <v/>
      </c>
      <c r="H995" t="inlineStr">
        <is>
          <t>ACCEPTED_BY</t>
        </is>
      </c>
      <c r="I995" t="inlineStr">
        <is>
          <t>Structural</t>
        </is>
      </c>
      <c r="J995" t="inlineStr">
        <is>
          <t>Required</t>
        </is>
      </c>
      <c r="K995" t="inlineStr">
        <is>
          <t>Primary</t>
        </is>
      </c>
      <c r="L995" t="inlineStr"/>
      <c r="M995" t="inlineStr">
        <is>
          <t>SourceField:Related Acceptance Criteria IDs</t>
        </is>
      </c>
    </row>
    <row r="996">
      <c r="A996" t="inlineStr">
        <is>
          <t>Activities</t>
        </is>
      </c>
      <c r="B996" t="inlineStr">
        <is>
          <t>A-S-18-02</t>
        </is>
      </c>
      <c r="C996" t="inlineStr">
        <is>
          <t>Deliverables</t>
        </is>
      </c>
      <c r="D996" t="inlineStr">
        <is>
          <t>D-S-18-02</t>
        </is>
      </c>
      <c r="E996" t="inlineStr">
        <is>
          <t>Related Deliverable IDs</t>
        </is>
      </c>
      <c r="F996">
        <f>A996&amp;"|"&amp;B996</f>
        <v/>
      </c>
      <c r="G996">
        <f>C996&amp;"|"&amp;D996</f>
        <v/>
      </c>
      <c r="H996" t="inlineStr">
        <is>
          <t>PRODUCES</t>
        </is>
      </c>
      <c r="I996" t="inlineStr">
        <is>
          <t>Cross-reference</t>
        </is>
      </c>
      <c r="J996" t="inlineStr">
        <is>
          <t>Optional</t>
        </is>
      </c>
      <c r="K996" t="inlineStr">
        <is>
          <t>Primary</t>
        </is>
      </c>
      <c r="L996" t="inlineStr"/>
      <c r="M996" t="inlineStr">
        <is>
          <t>SourceField:Related Deliverable IDs</t>
        </is>
      </c>
    </row>
    <row r="997">
      <c r="A997" t="inlineStr">
        <is>
          <t>Activities</t>
        </is>
      </c>
      <c r="B997" t="inlineStr">
        <is>
          <t>A-S-18-02</t>
        </is>
      </c>
      <c r="C997" t="inlineStr">
        <is>
          <t>Gaps</t>
        </is>
      </c>
      <c r="D997" t="inlineStr">
        <is>
          <t>G-S-18-02</t>
        </is>
      </c>
      <c r="E997" t="inlineStr">
        <is>
          <t>Related Gap IDs</t>
        </is>
      </c>
      <c r="F997">
        <f>A997&amp;"|"&amp;B997</f>
        <v/>
      </c>
      <c r="G997">
        <f>C997&amp;"|"&amp;D997</f>
        <v/>
      </c>
      <c r="H997" t="inlineStr">
        <is>
          <t>HAS_GAP</t>
        </is>
      </c>
      <c r="I997" t="inlineStr">
        <is>
          <t>Cross-reference</t>
        </is>
      </c>
      <c r="J997" t="inlineStr">
        <is>
          <t>Optional</t>
        </is>
      </c>
      <c r="K997" t="inlineStr">
        <is>
          <t>Primary</t>
        </is>
      </c>
      <c r="L997" t="inlineStr"/>
      <c r="M997" t="inlineStr">
        <is>
          <t>SourceField:Related Gap IDs</t>
        </is>
      </c>
    </row>
    <row r="998">
      <c r="A998" t="inlineStr">
        <is>
          <t>Activities</t>
        </is>
      </c>
      <c r="B998" t="inlineStr">
        <is>
          <t>A-S-18-02</t>
        </is>
      </c>
      <c r="C998" t="inlineStr">
        <is>
          <t>WPS</t>
        </is>
      </c>
      <c r="D998" t="inlineStr">
        <is>
          <t>WPS-18</t>
        </is>
      </c>
      <c r="E998" t="inlineStr">
        <is>
          <t>WPS ID</t>
        </is>
      </c>
      <c r="F998">
        <f>A998&amp;"|"&amp;B998</f>
        <v/>
      </c>
      <c r="G998">
        <f>C998&amp;"|"&amp;D998</f>
        <v/>
      </c>
      <c r="H998" t="inlineStr">
        <is>
          <t>BELONGS_TO_WPS</t>
        </is>
      </c>
      <c r="I998" t="inlineStr">
        <is>
          <t>Structural</t>
        </is>
      </c>
      <c r="J998" t="inlineStr">
        <is>
          <t>Required</t>
        </is>
      </c>
      <c r="K998" t="inlineStr">
        <is>
          <t>Primary</t>
        </is>
      </c>
      <c r="L998" t="inlineStr"/>
      <c r="M998" t="inlineStr">
        <is>
          <t>SourceField:WPS ID</t>
        </is>
      </c>
    </row>
    <row r="999">
      <c r="A999" t="inlineStr">
        <is>
          <t>Activities</t>
        </is>
      </c>
      <c r="B999" t="inlineStr">
        <is>
          <t>A-S-18-03</t>
        </is>
      </c>
      <c r="C999" t="inlineStr">
        <is>
          <t>Acceptance</t>
        </is>
      </c>
      <c r="D999" t="inlineStr">
        <is>
          <t>AC-S-18-03</t>
        </is>
      </c>
      <c r="E999" t="inlineStr">
        <is>
          <t>Related Acceptance Criteria IDs</t>
        </is>
      </c>
      <c r="F999">
        <f>A999&amp;"|"&amp;B999</f>
        <v/>
      </c>
      <c r="G999">
        <f>C999&amp;"|"&amp;D999</f>
        <v/>
      </c>
      <c r="H999" t="inlineStr">
        <is>
          <t>ACCEPTED_BY</t>
        </is>
      </c>
      <c r="I999" t="inlineStr">
        <is>
          <t>Structural</t>
        </is>
      </c>
      <c r="J999" t="inlineStr">
        <is>
          <t>Required</t>
        </is>
      </c>
      <c r="K999" t="inlineStr">
        <is>
          <t>Primary</t>
        </is>
      </c>
      <c r="L999" t="inlineStr"/>
      <c r="M999" t="inlineStr">
        <is>
          <t>SourceField:Related Acceptance Criteria IDs</t>
        </is>
      </c>
    </row>
    <row r="1000">
      <c r="A1000" t="inlineStr">
        <is>
          <t>Activities</t>
        </is>
      </c>
      <c r="B1000" t="inlineStr">
        <is>
          <t>A-S-18-03</t>
        </is>
      </c>
      <c r="C1000" t="inlineStr">
        <is>
          <t>Deliverables</t>
        </is>
      </c>
      <c r="D1000" t="inlineStr">
        <is>
          <t>D-S-18-03</t>
        </is>
      </c>
      <c r="E1000" t="inlineStr">
        <is>
          <t>Related Deliverable IDs</t>
        </is>
      </c>
      <c r="F1000">
        <f>A1000&amp;"|"&amp;B1000</f>
        <v/>
      </c>
      <c r="G1000">
        <f>C1000&amp;"|"&amp;D1000</f>
        <v/>
      </c>
      <c r="H1000" t="inlineStr">
        <is>
          <t>PRODUCES</t>
        </is>
      </c>
      <c r="I1000" t="inlineStr">
        <is>
          <t>Cross-reference</t>
        </is>
      </c>
      <c r="J1000" t="inlineStr">
        <is>
          <t>Optional</t>
        </is>
      </c>
      <c r="K1000" t="inlineStr">
        <is>
          <t>Primary</t>
        </is>
      </c>
      <c r="L1000" t="inlineStr"/>
      <c r="M1000" t="inlineStr">
        <is>
          <t>SourceField:Related Deliverable IDs</t>
        </is>
      </c>
    </row>
    <row r="1001">
      <c r="A1001" t="inlineStr">
        <is>
          <t>Activities</t>
        </is>
      </c>
      <c r="B1001" t="inlineStr">
        <is>
          <t>A-S-18-03</t>
        </is>
      </c>
      <c r="C1001" t="inlineStr">
        <is>
          <t>Gaps</t>
        </is>
      </c>
      <c r="D1001" t="inlineStr">
        <is>
          <t>G-S-18-03</t>
        </is>
      </c>
      <c r="E1001" t="inlineStr">
        <is>
          <t>Related Gap IDs</t>
        </is>
      </c>
      <c r="F1001">
        <f>A1001&amp;"|"&amp;B1001</f>
        <v/>
      </c>
      <c r="G1001">
        <f>C1001&amp;"|"&amp;D1001</f>
        <v/>
      </c>
      <c r="H1001" t="inlineStr">
        <is>
          <t>HAS_GAP</t>
        </is>
      </c>
      <c r="I1001" t="inlineStr">
        <is>
          <t>Cross-reference</t>
        </is>
      </c>
      <c r="J1001" t="inlineStr">
        <is>
          <t>Optional</t>
        </is>
      </c>
      <c r="K1001" t="inlineStr">
        <is>
          <t>Primary</t>
        </is>
      </c>
      <c r="L1001" t="inlineStr"/>
      <c r="M1001" t="inlineStr">
        <is>
          <t>SourceField:Related Gap IDs</t>
        </is>
      </c>
    </row>
    <row r="1002">
      <c r="A1002" t="inlineStr">
        <is>
          <t>Activities</t>
        </is>
      </c>
      <c r="B1002" t="inlineStr">
        <is>
          <t>A-S-18-03</t>
        </is>
      </c>
      <c r="C1002" t="inlineStr">
        <is>
          <t>WPS</t>
        </is>
      </c>
      <c r="D1002" t="inlineStr">
        <is>
          <t>WPS-18</t>
        </is>
      </c>
      <c r="E1002" t="inlineStr">
        <is>
          <t>WPS ID</t>
        </is>
      </c>
      <c r="F1002">
        <f>A1002&amp;"|"&amp;B1002</f>
        <v/>
      </c>
      <c r="G1002">
        <f>C1002&amp;"|"&amp;D1002</f>
        <v/>
      </c>
      <c r="H1002" t="inlineStr">
        <is>
          <t>BELONGS_TO_WPS</t>
        </is>
      </c>
      <c r="I1002" t="inlineStr">
        <is>
          <t>Structural</t>
        </is>
      </c>
      <c r="J1002" t="inlineStr">
        <is>
          <t>Required</t>
        </is>
      </c>
      <c r="K1002" t="inlineStr">
        <is>
          <t>Primary</t>
        </is>
      </c>
      <c r="L1002" t="inlineStr"/>
      <c r="M1002" t="inlineStr">
        <is>
          <t>SourceField:WPS ID</t>
        </is>
      </c>
    </row>
    <row r="1003">
      <c r="A1003" t="inlineStr">
        <is>
          <t>Activities</t>
        </is>
      </c>
      <c r="B1003" t="inlineStr">
        <is>
          <t>A-S-18-04</t>
        </is>
      </c>
      <c r="C1003" t="inlineStr">
        <is>
          <t>Acceptance</t>
        </is>
      </c>
      <c r="D1003" t="inlineStr">
        <is>
          <t>AC-S-18-04</t>
        </is>
      </c>
      <c r="E1003" t="inlineStr">
        <is>
          <t>Related Acceptance Criteria IDs</t>
        </is>
      </c>
      <c r="F1003">
        <f>A1003&amp;"|"&amp;B1003</f>
        <v/>
      </c>
      <c r="G1003">
        <f>C1003&amp;"|"&amp;D1003</f>
        <v/>
      </c>
      <c r="H1003" t="inlineStr">
        <is>
          <t>ACCEPTED_BY</t>
        </is>
      </c>
      <c r="I1003" t="inlineStr">
        <is>
          <t>Structural</t>
        </is>
      </c>
      <c r="J1003" t="inlineStr">
        <is>
          <t>Required</t>
        </is>
      </c>
      <c r="K1003" t="inlineStr">
        <is>
          <t>Primary</t>
        </is>
      </c>
      <c r="L1003" t="inlineStr"/>
      <c r="M1003" t="inlineStr">
        <is>
          <t>SourceField:Related Acceptance Criteria IDs</t>
        </is>
      </c>
    </row>
    <row r="1004">
      <c r="A1004" t="inlineStr">
        <is>
          <t>Activities</t>
        </is>
      </c>
      <c r="B1004" t="inlineStr">
        <is>
          <t>A-S-18-04</t>
        </is>
      </c>
      <c r="C1004" t="inlineStr">
        <is>
          <t>Deliverables</t>
        </is>
      </c>
      <c r="D1004" t="inlineStr">
        <is>
          <t>D-S-18-04</t>
        </is>
      </c>
      <c r="E1004" t="inlineStr">
        <is>
          <t>Related Deliverable IDs</t>
        </is>
      </c>
      <c r="F1004">
        <f>A1004&amp;"|"&amp;B1004</f>
        <v/>
      </c>
      <c r="G1004">
        <f>C1004&amp;"|"&amp;D1004</f>
        <v/>
      </c>
      <c r="H1004" t="inlineStr">
        <is>
          <t>PRODUCES</t>
        </is>
      </c>
      <c r="I1004" t="inlineStr">
        <is>
          <t>Cross-reference</t>
        </is>
      </c>
      <c r="J1004" t="inlineStr">
        <is>
          <t>Optional</t>
        </is>
      </c>
      <c r="K1004" t="inlineStr">
        <is>
          <t>Primary</t>
        </is>
      </c>
      <c r="L1004" t="inlineStr"/>
      <c r="M1004" t="inlineStr">
        <is>
          <t>SourceField:Related Deliverable IDs</t>
        </is>
      </c>
    </row>
    <row r="1005">
      <c r="A1005" t="inlineStr">
        <is>
          <t>Activities</t>
        </is>
      </c>
      <c r="B1005" t="inlineStr">
        <is>
          <t>A-S-18-04</t>
        </is>
      </c>
      <c r="C1005" t="inlineStr">
        <is>
          <t>Gaps</t>
        </is>
      </c>
      <c r="D1005" t="inlineStr">
        <is>
          <t>G-S-18-04</t>
        </is>
      </c>
      <c r="E1005" t="inlineStr">
        <is>
          <t>Related Gap IDs</t>
        </is>
      </c>
      <c r="F1005">
        <f>A1005&amp;"|"&amp;B1005</f>
        <v/>
      </c>
      <c r="G1005">
        <f>C1005&amp;"|"&amp;D1005</f>
        <v/>
      </c>
      <c r="H1005" t="inlineStr">
        <is>
          <t>HAS_GAP</t>
        </is>
      </c>
      <c r="I1005" t="inlineStr">
        <is>
          <t>Cross-reference</t>
        </is>
      </c>
      <c r="J1005" t="inlineStr">
        <is>
          <t>Optional</t>
        </is>
      </c>
      <c r="K1005" t="inlineStr">
        <is>
          <t>Primary</t>
        </is>
      </c>
      <c r="L1005" t="inlineStr"/>
      <c r="M1005" t="inlineStr">
        <is>
          <t>SourceField:Related Gap IDs</t>
        </is>
      </c>
    </row>
    <row r="1006">
      <c r="A1006" t="inlineStr">
        <is>
          <t>Activities</t>
        </is>
      </c>
      <c r="B1006" t="inlineStr">
        <is>
          <t>A-S-18-04</t>
        </is>
      </c>
      <c r="C1006" t="inlineStr">
        <is>
          <t>WPS</t>
        </is>
      </c>
      <c r="D1006" t="inlineStr">
        <is>
          <t>WPS-18</t>
        </is>
      </c>
      <c r="E1006" t="inlineStr">
        <is>
          <t>WPS ID</t>
        </is>
      </c>
      <c r="F1006">
        <f>A1006&amp;"|"&amp;B1006</f>
        <v/>
      </c>
      <c r="G1006">
        <f>C1006&amp;"|"&amp;D1006</f>
        <v/>
      </c>
      <c r="H1006" t="inlineStr">
        <is>
          <t>BELONGS_TO_WPS</t>
        </is>
      </c>
      <c r="I1006" t="inlineStr">
        <is>
          <t>Structural</t>
        </is>
      </c>
      <c r="J1006" t="inlineStr">
        <is>
          <t>Required</t>
        </is>
      </c>
      <c r="K1006" t="inlineStr">
        <is>
          <t>Primary</t>
        </is>
      </c>
      <c r="L1006" t="inlineStr"/>
      <c r="M1006" t="inlineStr">
        <is>
          <t>SourceField:WPS ID</t>
        </is>
      </c>
    </row>
    <row r="1007">
      <c r="A1007" t="inlineStr">
        <is>
          <t>Activities</t>
        </is>
      </c>
      <c r="B1007" t="inlineStr">
        <is>
          <t>A-S-18-05</t>
        </is>
      </c>
      <c r="C1007" t="inlineStr">
        <is>
          <t>Acceptance</t>
        </is>
      </c>
      <c r="D1007" t="inlineStr">
        <is>
          <t>AC-S-18-05</t>
        </is>
      </c>
      <c r="E1007" t="inlineStr">
        <is>
          <t>Related Acceptance Criteria IDs</t>
        </is>
      </c>
      <c r="F1007">
        <f>A1007&amp;"|"&amp;B1007</f>
        <v/>
      </c>
      <c r="G1007">
        <f>C1007&amp;"|"&amp;D1007</f>
        <v/>
      </c>
      <c r="H1007" t="inlineStr">
        <is>
          <t>ACCEPTED_BY</t>
        </is>
      </c>
      <c r="I1007" t="inlineStr">
        <is>
          <t>Structural</t>
        </is>
      </c>
      <c r="J1007" t="inlineStr">
        <is>
          <t>Required</t>
        </is>
      </c>
      <c r="K1007" t="inlineStr">
        <is>
          <t>Primary</t>
        </is>
      </c>
      <c r="L1007" t="inlineStr"/>
      <c r="M1007" t="inlineStr">
        <is>
          <t>SourceField:Related Acceptance Criteria IDs</t>
        </is>
      </c>
    </row>
    <row r="1008">
      <c r="A1008" t="inlineStr">
        <is>
          <t>Activities</t>
        </is>
      </c>
      <c r="B1008" t="inlineStr">
        <is>
          <t>A-S-18-05</t>
        </is>
      </c>
      <c r="C1008" t="inlineStr">
        <is>
          <t>Deliverables</t>
        </is>
      </c>
      <c r="D1008" t="inlineStr">
        <is>
          <t>D-S-18-05</t>
        </is>
      </c>
      <c r="E1008" t="inlineStr">
        <is>
          <t>Related Deliverable IDs</t>
        </is>
      </c>
      <c r="F1008">
        <f>A1008&amp;"|"&amp;B1008</f>
        <v/>
      </c>
      <c r="G1008">
        <f>C1008&amp;"|"&amp;D1008</f>
        <v/>
      </c>
      <c r="H1008" t="inlineStr">
        <is>
          <t>PRODUCES</t>
        </is>
      </c>
      <c r="I1008" t="inlineStr">
        <is>
          <t>Cross-reference</t>
        </is>
      </c>
      <c r="J1008" t="inlineStr">
        <is>
          <t>Optional</t>
        </is>
      </c>
      <c r="K1008" t="inlineStr">
        <is>
          <t>Primary</t>
        </is>
      </c>
      <c r="L1008" t="inlineStr"/>
      <c r="M1008" t="inlineStr">
        <is>
          <t>SourceField:Related Deliverable IDs</t>
        </is>
      </c>
    </row>
    <row r="1009">
      <c r="A1009" t="inlineStr">
        <is>
          <t>Activities</t>
        </is>
      </c>
      <c r="B1009" t="inlineStr">
        <is>
          <t>A-S-18-05</t>
        </is>
      </c>
      <c r="C1009" t="inlineStr">
        <is>
          <t>Gaps</t>
        </is>
      </c>
      <c r="D1009" t="inlineStr">
        <is>
          <t>G-S-18-05</t>
        </is>
      </c>
      <c r="E1009" t="inlineStr">
        <is>
          <t>Related Gap IDs</t>
        </is>
      </c>
      <c r="F1009">
        <f>A1009&amp;"|"&amp;B1009</f>
        <v/>
      </c>
      <c r="G1009">
        <f>C1009&amp;"|"&amp;D1009</f>
        <v/>
      </c>
      <c r="H1009" t="inlineStr">
        <is>
          <t>HAS_GAP</t>
        </is>
      </c>
      <c r="I1009" t="inlineStr">
        <is>
          <t>Cross-reference</t>
        </is>
      </c>
      <c r="J1009" t="inlineStr">
        <is>
          <t>Optional</t>
        </is>
      </c>
      <c r="K1009" t="inlineStr">
        <is>
          <t>Primary</t>
        </is>
      </c>
      <c r="L1009" t="inlineStr"/>
      <c r="M1009" t="inlineStr">
        <is>
          <t>SourceField:Related Gap IDs</t>
        </is>
      </c>
    </row>
    <row r="1010">
      <c r="A1010" t="inlineStr">
        <is>
          <t>Activities</t>
        </is>
      </c>
      <c r="B1010" t="inlineStr">
        <is>
          <t>A-S-18-05</t>
        </is>
      </c>
      <c r="C1010" t="inlineStr">
        <is>
          <t>WPS</t>
        </is>
      </c>
      <c r="D1010" t="inlineStr">
        <is>
          <t>WPS-18</t>
        </is>
      </c>
      <c r="E1010" t="inlineStr">
        <is>
          <t>WPS ID</t>
        </is>
      </c>
      <c r="F1010">
        <f>A1010&amp;"|"&amp;B1010</f>
        <v/>
      </c>
      <c r="G1010">
        <f>C1010&amp;"|"&amp;D1010</f>
        <v/>
      </c>
      <c r="H1010" t="inlineStr">
        <is>
          <t>BELONGS_TO_WPS</t>
        </is>
      </c>
      <c r="I1010" t="inlineStr">
        <is>
          <t>Structural</t>
        </is>
      </c>
      <c r="J1010" t="inlineStr">
        <is>
          <t>Required</t>
        </is>
      </c>
      <c r="K1010" t="inlineStr">
        <is>
          <t>Primary</t>
        </is>
      </c>
      <c r="L1010" t="inlineStr"/>
      <c r="M1010" t="inlineStr">
        <is>
          <t>SourceField:WPS ID</t>
        </is>
      </c>
    </row>
    <row r="1011">
      <c r="A1011" t="inlineStr">
        <is>
          <t>Activities</t>
        </is>
      </c>
      <c r="B1011" t="inlineStr">
        <is>
          <t>A-S-19-01</t>
        </is>
      </c>
      <c r="C1011" t="inlineStr">
        <is>
          <t>Acceptance</t>
        </is>
      </c>
      <c r="D1011" t="inlineStr">
        <is>
          <t>AC-S-19-01</t>
        </is>
      </c>
      <c r="E1011" t="inlineStr">
        <is>
          <t>Related Acceptance Criteria IDs</t>
        </is>
      </c>
      <c r="F1011">
        <f>A1011&amp;"|"&amp;B1011</f>
        <v/>
      </c>
      <c r="G1011">
        <f>C1011&amp;"|"&amp;D1011</f>
        <v/>
      </c>
      <c r="H1011" t="inlineStr">
        <is>
          <t>ACCEPTED_BY</t>
        </is>
      </c>
      <c r="I1011" t="inlineStr">
        <is>
          <t>Structural</t>
        </is>
      </c>
      <c r="J1011" t="inlineStr">
        <is>
          <t>Required</t>
        </is>
      </c>
      <c r="K1011" t="inlineStr">
        <is>
          <t>Primary</t>
        </is>
      </c>
      <c r="L1011" t="inlineStr"/>
      <c r="M1011" t="inlineStr">
        <is>
          <t>SourceField:Related Acceptance Criteria IDs</t>
        </is>
      </c>
    </row>
    <row r="1012">
      <c r="A1012" t="inlineStr">
        <is>
          <t>Activities</t>
        </is>
      </c>
      <c r="B1012" t="inlineStr">
        <is>
          <t>A-S-19-01</t>
        </is>
      </c>
      <c r="C1012" t="inlineStr">
        <is>
          <t>Deliverables</t>
        </is>
      </c>
      <c r="D1012" t="inlineStr">
        <is>
          <t>D-S-19-01</t>
        </is>
      </c>
      <c r="E1012" t="inlineStr">
        <is>
          <t>Related Deliverable IDs</t>
        </is>
      </c>
      <c r="F1012">
        <f>A1012&amp;"|"&amp;B1012</f>
        <v/>
      </c>
      <c r="G1012">
        <f>C1012&amp;"|"&amp;D1012</f>
        <v/>
      </c>
      <c r="H1012" t="inlineStr">
        <is>
          <t>PRODUCES</t>
        </is>
      </c>
      <c r="I1012" t="inlineStr">
        <is>
          <t>Cross-reference</t>
        </is>
      </c>
      <c r="J1012" t="inlineStr">
        <is>
          <t>Optional</t>
        </is>
      </c>
      <c r="K1012" t="inlineStr">
        <is>
          <t>Primary</t>
        </is>
      </c>
      <c r="L1012" t="inlineStr"/>
      <c r="M1012" t="inlineStr">
        <is>
          <t>SourceField:Related Deliverable IDs</t>
        </is>
      </c>
    </row>
    <row r="1013">
      <c r="A1013" t="inlineStr">
        <is>
          <t>Activities</t>
        </is>
      </c>
      <c r="B1013" t="inlineStr">
        <is>
          <t>A-S-19-01</t>
        </is>
      </c>
      <c r="C1013" t="inlineStr">
        <is>
          <t>Gaps</t>
        </is>
      </c>
      <c r="D1013" t="inlineStr">
        <is>
          <t>G-S-19-01</t>
        </is>
      </c>
      <c r="E1013" t="inlineStr">
        <is>
          <t>Related Gap IDs</t>
        </is>
      </c>
      <c r="F1013">
        <f>A1013&amp;"|"&amp;B1013</f>
        <v/>
      </c>
      <c r="G1013">
        <f>C1013&amp;"|"&amp;D1013</f>
        <v/>
      </c>
      <c r="H1013" t="inlineStr">
        <is>
          <t>HAS_GAP</t>
        </is>
      </c>
      <c r="I1013" t="inlineStr">
        <is>
          <t>Cross-reference</t>
        </is>
      </c>
      <c r="J1013" t="inlineStr">
        <is>
          <t>Optional</t>
        </is>
      </c>
      <c r="K1013" t="inlineStr">
        <is>
          <t>Primary</t>
        </is>
      </c>
      <c r="L1013" t="inlineStr"/>
      <c r="M1013" t="inlineStr">
        <is>
          <t>SourceField:Related Gap IDs</t>
        </is>
      </c>
    </row>
    <row r="1014">
      <c r="A1014" t="inlineStr">
        <is>
          <t>Activities</t>
        </is>
      </c>
      <c r="B1014" t="inlineStr">
        <is>
          <t>A-S-19-01</t>
        </is>
      </c>
      <c r="C1014" t="inlineStr">
        <is>
          <t>WPS</t>
        </is>
      </c>
      <c r="D1014" t="inlineStr">
        <is>
          <t>WPS-19</t>
        </is>
      </c>
      <c r="E1014" t="inlineStr">
        <is>
          <t>WPS ID</t>
        </is>
      </c>
      <c r="F1014">
        <f>A1014&amp;"|"&amp;B1014</f>
        <v/>
      </c>
      <c r="G1014">
        <f>C1014&amp;"|"&amp;D1014</f>
        <v/>
      </c>
      <c r="H1014" t="inlineStr">
        <is>
          <t>BELONGS_TO_WPS</t>
        </is>
      </c>
      <c r="I1014" t="inlineStr">
        <is>
          <t>Structural</t>
        </is>
      </c>
      <c r="J1014" t="inlineStr">
        <is>
          <t>Required</t>
        </is>
      </c>
      <c r="K1014" t="inlineStr">
        <is>
          <t>Primary</t>
        </is>
      </c>
      <c r="L1014" t="inlineStr"/>
      <c r="M1014" t="inlineStr">
        <is>
          <t>SourceField:WPS ID</t>
        </is>
      </c>
    </row>
    <row r="1015">
      <c r="A1015" t="inlineStr">
        <is>
          <t>Activities</t>
        </is>
      </c>
      <c r="B1015" t="inlineStr">
        <is>
          <t>A-S-19-02</t>
        </is>
      </c>
      <c r="C1015" t="inlineStr">
        <is>
          <t>Acceptance</t>
        </is>
      </c>
      <c r="D1015" t="inlineStr">
        <is>
          <t>AC-S-19-02</t>
        </is>
      </c>
      <c r="E1015" t="inlineStr">
        <is>
          <t>Related Acceptance Criteria IDs</t>
        </is>
      </c>
      <c r="F1015">
        <f>A1015&amp;"|"&amp;B1015</f>
        <v/>
      </c>
      <c r="G1015">
        <f>C1015&amp;"|"&amp;D1015</f>
        <v/>
      </c>
      <c r="H1015" t="inlineStr">
        <is>
          <t>ACCEPTED_BY</t>
        </is>
      </c>
      <c r="I1015" t="inlineStr">
        <is>
          <t>Structural</t>
        </is>
      </c>
      <c r="J1015" t="inlineStr">
        <is>
          <t>Required</t>
        </is>
      </c>
      <c r="K1015" t="inlineStr">
        <is>
          <t>Primary</t>
        </is>
      </c>
      <c r="L1015" t="inlineStr"/>
      <c r="M1015" t="inlineStr">
        <is>
          <t>SourceField:Related Acceptance Criteria IDs</t>
        </is>
      </c>
    </row>
    <row r="1016">
      <c r="A1016" t="inlineStr">
        <is>
          <t>Activities</t>
        </is>
      </c>
      <c r="B1016" t="inlineStr">
        <is>
          <t>A-S-19-02</t>
        </is>
      </c>
      <c r="C1016" t="inlineStr">
        <is>
          <t>Deliverables</t>
        </is>
      </c>
      <c r="D1016" t="inlineStr">
        <is>
          <t>D-S-19-02</t>
        </is>
      </c>
      <c r="E1016" t="inlineStr">
        <is>
          <t>Related Deliverable IDs</t>
        </is>
      </c>
      <c r="F1016">
        <f>A1016&amp;"|"&amp;B1016</f>
        <v/>
      </c>
      <c r="G1016">
        <f>C1016&amp;"|"&amp;D1016</f>
        <v/>
      </c>
      <c r="H1016" t="inlineStr">
        <is>
          <t>PRODUCES</t>
        </is>
      </c>
      <c r="I1016" t="inlineStr">
        <is>
          <t>Cross-reference</t>
        </is>
      </c>
      <c r="J1016" t="inlineStr">
        <is>
          <t>Optional</t>
        </is>
      </c>
      <c r="K1016" t="inlineStr">
        <is>
          <t>Primary</t>
        </is>
      </c>
      <c r="L1016" t="inlineStr"/>
      <c r="M1016" t="inlineStr">
        <is>
          <t>SourceField:Related Deliverable IDs</t>
        </is>
      </c>
    </row>
    <row r="1017">
      <c r="A1017" t="inlineStr">
        <is>
          <t>Activities</t>
        </is>
      </c>
      <c r="B1017" t="inlineStr">
        <is>
          <t>A-S-19-02</t>
        </is>
      </c>
      <c r="C1017" t="inlineStr">
        <is>
          <t>Gaps</t>
        </is>
      </c>
      <c r="D1017" t="inlineStr">
        <is>
          <t>G-S-19-02</t>
        </is>
      </c>
      <c r="E1017" t="inlineStr">
        <is>
          <t>Related Gap IDs</t>
        </is>
      </c>
      <c r="F1017">
        <f>A1017&amp;"|"&amp;B1017</f>
        <v/>
      </c>
      <c r="G1017">
        <f>C1017&amp;"|"&amp;D1017</f>
        <v/>
      </c>
      <c r="H1017" t="inlineStr">
        <is>
          <t>HAS_GAP</t>
        </is>
      </c>
      <c r="I1017" t="inlineStr">
        <is>
          <t>Cross-reference</t>
        </is>
      </c>
      <c r="J1017" t="inlineStr">
        <is>
          <t>Optional</t>
        </is>
      </c>
      <c r="K1017" t="inlineStr">
        <is>
          <t>Primary</t>
        </is>
      </c>
      <c r="L1017" t="inlineStr"/>
      <c r="M1017" t="inlineStr">
        <is>
          <t>SourceField:Related Gap IDs</t>
        </is>
      </c>
    </row>
    <row r="1018">
      <c r="A1018" t="inlineStr">
        <is>
          <t>Activities</t>
        </is>
      </c>
      <c r="B1018" t="inlineStr">
        <is>
          <t>A-S-19-02</t>
        </is>
      </c>
      <c r="C1018" t="inlineStr">
        <is>
          <t>WPS</t>
        </is>
      </c>
      <c r="D1018" t="inlineStr">
        <is>
          <t>WPS-19</t>
        </is>
      </c>
      <c r="E1018" t="inlineStr">
        <is>
          <t>WPS ID</t>
        </is>
      </c>
      <c r="F1018">
        <f>A1018&amp;"|"&amp;B1018</f>
        <v/>
      </c>
      <c r="G1018">
        <f>C1018&amp;"|"&amp;D1018</f>
        <v/>
      </c>
      <c r="H1018" t="inlineStr">
        <is>
          <t>BELONGS_TO_WPS</t>
        </is>
      </c>
      <c r="I1018" t="inlineStr">
        <is>
          <t>Structural</t>
        </is>
      </c>
      <c r="J1018" t="inlineStr">
        <is>
          <t>Required</t>
        </is>
      </c>
      <c r="K1018" t="inlineStr">
        <is>
          <t>Primary</t>
        </is>
      </c>
      <c r="L1018" t="inlineStr"/>
      <c r="M1018" t="inlineStr">
        <is>
          <t>SourceField:WPS ID</t>
        </is>
      </c>
    </row>
    <row r="1019">
      <c r="A1019" t="inlineStr">
        <is>
          <t>Activities</t>
        </is>
      </c>
      <c r="B1019" t="inlineStr">
        <is>
          <t>A-S-19-03</t>
        </is>
      </c>
      <c r="C1019" t="inlineStr">
        <is>
          <t>Acceptance</t>
        </is>
      </c>
      <c r="D1019" t="inlineStr">
        <is>
          <t>AC-S-19-03</t>
        </is>
      </c>
      <c r="E1019" t="inlineStr">
        <is>
          <t>Related Acceptance Criteria IDs</t>
        </is>
      </c>
      <c r="F1019">
        <f>A1019&amp;"|"&amp;B1019</f>
        <v/>
      </c>
      <c r="G1019">
        <f>C1019&amp;"|"&amp;D1019</f>
        <v/>
      </c>
      <c r="H1019" t="inlineStr">
        <is>
          <t>ACCEPTED_BY</t>
        </is>
      </c>
      <c r="I1019" t="inlineStr">
        <is>
          <t>Structural</t>
        </is>
      </c>
      <c r="J1019" t="inlineStr">
        <is>
          <t>Required</t>
        </is>
      </c>
      <c r="K1019" t="inlineStr">
        <is>
          <t>Primary</t>
        </is>
      </c>
      <c r="L1019" t="inlineStr"/>
      <c r="M1019" t="inlineStr">
        <is>
          <t>SourceField:Related Acceptance Criteria IDs</t>
        </is>
      </c>
    </row>
    <row r="1020">
      <c r="A1020" t="inlineStr">
        <is>
          <t>Activities</t>
        </is>
      </c>
      <c r="B1020" t="inlineStr">
        <is>
          <t>A-S-19-03</t>
        </is>
      </c>
      <c r="C1020" t="inlineStr">
        <is>
          <t>Deliverables</t>
        </is>
      </c>
      <c r="D1020" t="inlineStr">
        <is>
          <t>D-S-19-03</t>
        </is>
      </c>
      <c r="E1020" t="inlineStr">
        <is>
          <t>Related Deliverable IDs</t>
        </is>
      </c>
      <c r="F1020">
        <f>A1020&amp;"|"&amp;B1020</f>
        <v/>
      </c>
      <c r="G1020">
        <f>C1020&amp;"|"&amp;D1020</f>
        <v/>
      </c>
      <c r="H1020" t="inlineStr">
        <is>
          <t>PRODUCES</t>
        </is>
      </c>
      <c r="I1020" t="inlineStr">
        <is>
          <t>Cross-reference</t>
        </is>
      </c>
      <c r="J1020" t="inlineStr">
        <is>
          <t>Optional</t>
        </is>
      </c>
      <c r="K1020" t="inlineStr">
        <is>
          <t>Primary</t>
        </is>
      </c>
      <c r="L1020" t="inlineStr"/>
      <c r="M1020" t="inlineStr">
        <is>
          <t>SourceField:Related Deliverable IDs</t>
        </is>
      </c>
    </row>
    <row r="1021">
      <c r="A1021" t="inlineStr">
        <is>
          <t>Activities</t>
        </is>
      </c>
      <c r="B1021" t="inlineStr">
        <is>
          <t>A-S-19-03</t>
        </is>
      </c>
      <c r="C1021" t="inlineStr">
        <is>
          <t>Gaps</t>
        </is>
      </c>
      <c r="D1021" t="inlineStr">
        <is>
          <t>G-S-19-03</t>
        </is>
      </c>
      <c r="E1021" t="inlineStr">
        <is>
          <t>Related Gap IDs</t>
        </is>
      </c>
      <c r="F1021">
        <f>A1021&amp;"|"&amp;B1021</f>
        <v/>
      </c>
      <c r="G1021">
        <f>C1021&amp;"|"&amp;D1021</f>
        <v/>
      </c>
      <c r="H1021" t="inlineStr">
        <is>
          <t>HAS_GAP</t>
        </is>
      </c>
      <c r="I1021" t="inlineStr">
        <is>
          <t>Cross-reference</t>
        </is>
      </c>
      <c r="J1021" t="inlineStr">
        <is>
          <t>Optional</t>
        </is>
      </c>
      <c r="K1021" t="inlineStr">
        <is>
          <t>Primary</t>
        </is>
      </c>
      <c r="L1021" t="inlineStr"/>
      <c r="M1021" t="inlineStr">
        <is>
          <t>SourceField:Related Gap IDs</t>
        </is>
      </c>
    </row>
    <row r="1022">
      <c r="A1022" t="inlineStr">
        <is>
          <t>Activities</t>
        </is>
      </c>
      <c r="B1022" t="inlineStr">
        <is>
          <t>A-S-19-03</t>
        </is>
      </c>
      <c r="C1022" t="inlineStr">
        <is>
          <t>WPS</t>
        </is>
      </c>
      <c r="D1022" t="inlineStr">
        <is>
          <t>WPS-19</t>
        </is>
      </c>
      <c r="E1022" t="inlineStr">
        <is>
          <t>WPS ID</t>
        </is>
      </c>
      <c r="F1022">
        <f>A1022&amp;"|"&amp;B1022</f>
        <v/>
      </c>
      <c r="G1022">
        <f>C1022&amp;"|"&amp;D1022</f>
        <v/>
      </c>
      <c r="H1022" t="inlineStr">
        <is>
          <t>BELONGS_TO_WPS</t>
        </is>
      </c>
      <c r="I1022" t="inlineStr">
        <is>
          <t>Structural</t>
        </is>
      </c>
      <c r="J1022" t="inlineStr">
        <is>
          <t>Required</t>
        </is>
      </c>
      <c r="K1022" t="inlineStr">
        <is>
          <t>Primary</t>
        </is>
      </c>
      <c r="L1022" t="inlineStr"/>
      <c r="M1022" t="inlineStr">
        <is>
          <t>SourceField:WPS ID</t>
        </is>
      </c>
    </row>
    <row r="1023">
      <c r="A1023" t="inlineStr">
        <is>
          <t>Activities</t>
        </is>
      </c>
      <c r="B1023" t="inlineStr">
        <is>
          <t>A-S-19-04</t>
        </is>
      </c>
      <c r="C1023" t="inlineStr">
        <is>
          <t>Acceptance</t>
        </is>
      </c>
      <c r="D1023" t="inlineStr">
        <is>
          <t>AC-S-19-04</t>
        </is>
      </c>
      <c r="E1023" t="inlineStr">
        <is>
          <t>Related Acceptance Criteria IDs</t>
        </is>
      </c>
      <c r="F1023">
        <f>A1023&amp;"|"&amp;B1023</f>
        <v/>
      </c>
      <c r="G1023">
        <f>C1023&amp;"|"&amp;D1023</f>
        <v/>
      </c>
      <c r="H1023" t="inlineStr">
        <is>
          <t>ACCEPTED_BY</t>
        </is>
      </c>
      <c r="I1023" t="inlineStr">
        <is>
          <t>Structural</t>
        </is>
      </c>
      <c r="J1023" t="inlineStr">
        <is>
          <t>Required</t>
        </is>
      </c>
      <c r="K1023" t="inlineStr">
        <is>
          <t>Primary</t>
        </is>
      </c>
      <c r="L1023" t="inlineStr"/>
      <c r="M1023" t="inlineStr">
        <is>
          <t>SourceField:Related Acceptance Criteria IDs</t>
        </is>
      </c>
    </row>
    <row r="1024">
      <c r="A1024" t="inlineStr">
        <is>
          <t>Activities</t>
        </is>
      </c>
      <c r="B1024" t="inlineStr">
        <is>
          <t>A-S-19-04</t>
        </is>
      </c>
      <c r="C1024" t="inlineStr">
        <is>
          <t>Deliverables</t>
        </is>
      </c>
      <c r="D1024" t="inlineStr">
        <is>
          <t>D-S-19-04</t>
        </is>
      </c>
      <c r="E1024" t="inlineStr">
        <is>
          <t>Related Deliverable IDs</t>
        </is>
      </c>
      <c r="F1024">
        <f>A1024&amp;"|"&amp;B1024</f>
        <v/>
      </c>
      <c r="G1024">
        <f>C1024&amp;"|"&amp;D1024</f>
        <v/>
      </c>
      <c r="H1024" t="inlineStr">
        <is>
          <t>PRODUCES</t>
        </is>
      </c>
      <c r="I1024" t="inlineStr">
        <is>
          <t>Cross-reference</t>
        </is>
      </c>
      <c r="J1024" t="inlineStr">
        <is>
          <t>Optional</t>
        </is>
      </c>
      <c r="K1024" t="inlineStr">
        <is>
          <t>Primary</t>
        </is>
      </c>
      <c r="L1024" t="inlineStr"/>
      <c r="M1024" t="inlineStr">
        <is>
          <t>SourceField:Related Deliverable IDs</t>
        </is>
      </c>
    </row>
    <row r="1025">
      <c r="A1025" t="inlineStr">
        <is>
          <t>Activities</t>
        </is>
      </c>
      <c r="B1025" t="inlineStr">
        <is>
          <t>A-S-19-04</t>
        </is>
      </c>
      <c r="C1025" t="inlineStr">
        <is>
          <t>Gaps</t>
        </is>
      </c>
      <c r="D1025" t="inlineStr">
        <is>
          <t>G-S-19-04</t>
        </is>
      </c>
      <c r="E1025" t="inlineStr">
        <is>
          <t>Related Gap IDs</t>
        </is>
      </c>
      <c r="F1025">
        <f>A1025&amp;"|"&amp;B1025</f>
        <v/>
      </c>
      <c r="G1025">
        <f>C1025&amp;"|"&amp;D1025</f>
        <v/>
      </c>
      <c r="H1025" t="inlineStr">
        <is>
          <t>HAS_GAP</t>
        </is>
      </c>
      <c r="I1025" t="inlineStr">
        <is>
          <t>Cross-reference</t>
        </is>
      </c>
      <c r="J1025" t="inlineStr">
        <is>
          <t>Optional</t>
        </is>
      </c>
      <c r="K1025" t="inlineStr">
        <is>
          <t>Primary</t>
        </is>
      </c>
      <c r="L1025" t="inlineStr"/>
      <c r="M1025" t="inlineStr">
        <is>
          <t>SourceField:Related Gap IDs</t>
        </is>
      </c>
    </row>
    <row r="1026">
      <c r="A1026" t="inlineStr">
        <is>
          <t>Activities</t>
        </is>
      </c>
      <c r="B1026" t="inlineStr">
        <is>
          <t>A-S-19-04</t>
        </is>
      </c>
      <c r="C1026" t="inlineStr">
        <is>
          <t>WPS</t>
        </is>
      </c>
      <c r="D1026" t="inlineStr">
        <is>
          <t>WPS-19</t>
        </is>
      </c>
      <c r="E1026" t="inlineStr">
        <is>
          <t>WPS ID</t>
        </is>
      </c>
      <c r="F1026">
        <f>A1026&amp;"|"&amp;B1026</f>
        <v/>
      </c>
      <c r="G1026">
        <f>C1026&amp;"|"&amp;D1026</f>
        <v/>
      </c>
      <c r="H1026" t="inlineStr">
        <is>
          <t>BELONGS_TO_WPS</t>
        </is>
      </c>
      <c r="I1026" t="inlineStr">
        <is>
          <t>Structural</t>
        </is>
      </c>
      <c r="J1026" t="inlineStr">
        <is>
          <t>Required</t>
        </is>
      </c>
      <c r="K1026" t="inlineStr">
        <is>
          <t>Primary</t>
        </is>
      </c>
      <c r="L1026" t="inlineStr"/>
      <c r="M1026" t="inlineStr">
        <is>
          <t>SourceField:WPS ID</t>
        </is>
      </c>
    </row>
    <row r="1027">
      <c r="A1027" t="inlineStr">
        <is>
          <t>Activities</t>
        </is>
      </c>
      <c r="B1027" t="inlineStr">
        <is>
          <t>A-S-19-05</t>
        </is>
      </c>
      <c r="C1027" t="inlineStr">
        <is>
          <t>Acceptance</t>
        </is>
      </c>
      <c r="D1027" t="inlineStr">
        <is>
          <t>AC-S-19-05</t>
        </is>
      </c>
      <c r="E1027" t="inlineStr">
        <is>
          <t>Related Acceptance Criteria IDs</t>
        </is>
      </c>
      <c r="F1027">
        <f>A1027&amp;"|"&amp;B1027</f>
        <v/>
      </c>
      <c r="G1027">
        <f>C1027&amp;"|"&amp;D1027</f>
        <v/>
      </c>
      <c r="H1027" t="inlineStr">
        <is>
          <t>ACCEPTED_BY</t>
        </is>
      </c>
      <c r="I1027" t="inlineStr">
        <is>
          <t>Structural</t>
        </is>
      </c>
      <c r="J1027" t="inlineStr">
        <is>
          <t>Required</t>
        </is>
      </c>
      <c r="K1027" t="inlineStr">
        <is>
          <t>Primary</t>
        </is>
      </c>
      <c r="L1027" t="inlineStr"/>
      <c r="M1027" t="inlineStr">
        <is>
          <t>SourceField:Related Acceptance Criteria IDs</t>
        </is>
      </c>
    </row>
    <row r="1028">
      <c r="A1028" t="inlineStr">
        <is>
          <t>Activities</t>
        </is>
      </c>
      <c r="B1028" t="inlineStr">
        <is>
          <t>A-S-19-05</t>
        </is>
      </c>
      <c r="C1028" t="inlineStr">
        <is>
          <t>Deliverables</t>
        </is>
      </c>
      <c r="D1028" t="inlineStr">
        <is>
          <t>D-S-19-05</t>
        </is>
      </c>
      <c r="E1028" t="inlineStr">
        <is>
          <t>Related Deliverable IDs</t>
        </is>
      </c>
      <c r="F1028">
        <f>A1028&amp;"|"&amp;B1028</f>
        <v/>
      </c>
      <c r="G1028">
        <f>C1028&amp;"|"&amp;D1028</f>
        <v/>
      </c>
      <c r="H1028" t="inlineStr">
        <is>
          <t>PRODUCES</t>
        </is>
      </c>
      <c r="I1028" t="inlineStr">
        <is>
          <t>Cross-reference</t>
        </is>
      </c>
      <c r="J1028" t="inlineStr">
        <is>
          <t>Optional</t>
        </is>
      </c>
      <c r="K1028" t="inlineStr">
        <is>
          <t>Primary</t>
        </is>
      </c>
      <c r="L1028" t="inlineStr"/>
      <c r="M1028" t="inlineStr">
        <is>
          <t>SourceField:Related Deliverable IDs</t>
        </is>
      </c>
    </row>
    <row r="1029">
      <c r="A1029" t="inlineStr">
        <is>
          <t>Activities</t>
        </is>
      </c>
      <c r="B1029" t="inlineStr">
        <is>
          <t>A-S-19-05</t>
        </is>
      </c>
      <c r="C1029" t="inlineStr">
        <is>
          <t>Gaps</t>
        </is>
      </c>
      <c r="D1029" t="inlineStr">
        <is>
          <t>G-S-19-05</t>
        </is>
      </c>
      <c r="E1029" t="inlineStr">
        <is>
          <t>Related Gap IDs</t>
        </is>
      </c>
      <c r="F1029">
        <f>A1029&amp;"|"&amp;B1029</f>
        <v/>
      </c>
      <c r="G1029">
        <f>C1029&amp;"|"&amp;D1029</f>
        <v/>
      </c>
      <c r="H1029" t="inlineStr">
        <is>
          <t>HAS_GAP</t>
        </is>
      </c>
      <c r="I1029" t="inlineStr">
        <is>
          <t>Cross-reference</t>
        </is>
      </c>
      <c r="J1029" t="inlineStr">
        <is>
          <t>Optional</t>
        </is>
      </c>
      <c r="K1029" t="inlineStr">
        <is>
          <t>Primary</t>
        </is>
      </c>
      <c r="L1029" t="inlineStr"/>
      <c r="M1029" t="inlineStr">
        <is>
          <t>SourceField:Related Gap IDs</t>
        </is>
      </c>
    </row>
    <row r="1030">
      <c r="A1030" t="inlineStr">
        <is>
          <t>Activities</t>
        </is>
      </c>
      <c r="B1030" t="inlineStr">
        <is>
          <t>A-S-19-05</t>
        </is>
      </c>
      <c r="C1030" t="inlineStr">
        <is>
          <t>WPS</t>
        </is>
      </c>
      <c r="D1030" t="inlineStr">
        <is>
          <t>WPS-19</t>
        </is>
      </c>
      <c r="E1030" t="inlineStr">
        <is>
          <t>WPS ID</t>
        </is>
      </c>
      <c r="F1030">
        <f>A1030&amp;"|"&amp;B1030</f>
        <v/>
      </c>
      <c r="G1030">
        <f>C1030&amp;"|"&amp;D1030</f>
        <v/>
      </c>
      <c r="H1030" t="inlineStr">
        <is>
          <t>BELONGS_TO_WPS</t>
        </is>
      </c>
      <c r="I1030" t="inlineStr">
        <is>
          <t>Structural</t>
        </is>
      </c>
      <c r="J1030" t="inlineStr">
        <is>
          <t>Required</t>
        </is>
      </c>
      <c r="K1030" t="inlineStr">
        <is>
          <t>Primary</t>
        </is>
      </c>
      <c r="L1030" t="inlineStr"/>
      <c r="M1030" t="inlineStr">
        <is>
          <t>SourceField:WPS ID</t>
        </is>
      </c>
    </row>
    <row r="1031">
      <c r="A1031" t="inlineStr">
        <is>
          <t>Activities</t>
        </is>
      </c>
      <c r="B1031" t="inlineStr">
        <is>
          <t>A-S-20-01</t>
        </is>
      </c>
      <c r="C1031" t="inlineStr">
        <is>
          <t>Acceptance</t>
        </is>
      </c>
      <c r="D1031" t="inlineStr">
        <is>
          <t>AC-S-20-01</t>
        </is>
      </c>
      <c r="E1031" t="inlineStr">
        <is>
          <t>Related Acceptance Criteria IDs</t>
        </is>
      </c>
      <c r="F1031">
        <f>A1031&amp;"|"&amp;B1031</f>
        <v/>
      </c>
      <c r="G1031">
        <f>C1031&amp;"|"&amp;D1031</f>
        <v/>
      </c>
      <c r="H1031" t="inlineStr">
        <is>
          <t>ACCEPTED_BY</t>
        </is>
      </c>
      <c r="I1031" t="inlineStr">
        <is>
          <t>Structural</t>
        </is>
      </c>
      <c r="J1031" t="inlineStr">
        <is>
          <t>Required</t>
        </is>
      </c>
      <c r="K1031" t="inlineStr">
        <is>
          <t>Primary</t>
        </is>
      </c>
      <c r="L1031" t="inlineStr"/>
      <c r="M1031" t="inlineStr">
        <is>
          <t>SourceField:Related Acceptance Criteria IDs</t>
        </is>
      </c>
    </row>
    <row r="1032">
      <c r="A1032" t="inlineStr">
        <is>
          <t>Activities</t>
        </is>
      </c>
      <c r="B1032" t="inlineStr">
        <is>
          <t>A-S-20-01</t>
        </is>
      </c>
      <c r="C1032" t="inlineStr">
        <is>
          <t>Deliverables</t>
        </is>
      </c>
      <c r="D1032" t="inlineStr">
        <is>
          <t>D-S-20-01</t>
        </is>
      </c>
      <c r="E1032" t="inlineStr">
        <is>
          <t>Related Deliverable IDs</t>
        </is>
      </c>
      <c r="F1032">
        <f>A1032&amp;"|"&amp;B1032</f>
        <v/>
      </c>
      <c r="G1032">
        <f>C1032&amp;"|"&amp;D1032</f>
        <v/>
      </c>
      <c r="H1032" t="inlineStr">
        <is>
          <t>PRODUCES</t>
        </is>
      </c>
      <c r="I1032" t="inlineStr">
        <is>
          <t>Cross-reference</t>
        </is>
      </c>
      <c r="J1032" t="inlineStr">
        <is>
          <t>Optional</t>
        </is>
      </c>
      <c r="K1032" t="inlineStr">
        <is>
          <t>Primary</t>
        </is>
      </c>
      <c r="L1032" t="inlineStr"/>
      <c r="M1032" t="inlineStr">
        <is>
          <t>SourceField:Related Deliverable IDs</t>
        </is>
      </c>
    </row>
    <row r="1033">
      <c r="A1033" t="inlineStr">
        <is>
          <t>Activities</t>
        </is>
      </c>
      <c r="B1033" t="inlineStr">
        <is>
          <t>A-S-20-01</t>
        </is>
      </c>
      <c r="C1033" t="inlineStr">
        <is>
          <t>Gaps</t>
        </is>
      </c>
      <c r="D1033" t="inlineStr">
        <is>
          <t>G-S-20-01</t>
        </is>
      </c>
      <c r="E1033" t="inlineStr">
        <is>
          <t>Related Gap IDs</t>
        </is>
      </c>
      <c r="F1033">
        <f>A1033&amp;"|"&amp;B1033</f>
        <v/>
      </c>
      <c r="G1033">
        <f>C1033&amp;"|"&amp;D1033</f>
        <v/>
      </c>
      <c r="H1033" t="inlineStr">
        <is>
          <t>HAS_GAP</t>
        </is>
      </c>
      <c r="I1033" t="inlineStr">
        <is>
          <t>Cross-reference</t>
        </is>
      </c>
      <c r="J1033" t="inlineStr">
        <is>
          <t>Optional</t>
        </is>
      </c>
      <c r="K1033" t="inlineStr">
        <is>
          <t>Primary</t>
        </is>
      </c>
      <c r="L1033" t="inlineStr"/>
      <c r="M1033" t="inlineStr">
        <is>
          <t>SourceField:Related Gap IDs</t>
        </is>
      </c>
    </row>
    <row r="1034">
      <c r="A1034" t="inlineStr">
        <is>
          <t>Activities</t>
        </is>
      </c>
      <c r="B1034" t="inlineStr">
        <is>
          <t>A-S-20-01</t>
        </is>
      </c>
      <c r="C1034" t="inlineStr">
        <is>
          <t>WPS</t>
        </is>
      </c>
      <c r="D1034" t="inlineStr">
        <is>
          <t>WPS-20</t>
        </is>
      </c>
      <c r="E1034" t="inlineStr">
        <is>
          <t>WPS ID</t>
        </is>
      </c>
      <c r="F1034">
        <f>A1034&amp;"|"&amp;B1034</f>
        <v/>
      </c>
      <c r="G1034">
        <f>C1034&amp;"|"&amp;D1034</f>
        <v/>
      </c>
      <c r="H1034" t="inlineStr">
        <is>
          <t>BELONGS_TO_WPS</t>
        </is>
      </c>
      <c r="I1034" t="inlineStr">
        <is>
          <t>Structural</t>
        </is>
      </c>
      <c r="J1034" t="inlineStr">
        <is>
          <t>Required</t>
        </is>
      </c>
      <c r="K1034" t="inlineStr">
        <is>
          <t>Primary</t>
        </is>
      </c>
      <c r="L1034" t="inlineStr"/>
      <c r="M1034" t="inlineStr">
        <is>
          <t>SourceField:WPS ID</t>
        </is>
      </c>
    </row>
    <row r="1035">
      <c r="A1035" t="inlineStr">
        <is>
          <t>Activities</t>
        </is>
      </c>
      <c r="B1035" t="inlineStr">
        <is>
          <t>A-S-20-02</t>
        </is>
      </c>
      <c r="C1035" t="inlineStr">
        <is>
          <t>Acceptance</t>
        </is>
      </c>
      <c r="D1035" t="inlineStr">
        <is>
          <t>AC-S-20-02</t>
        </is>
      </c>
      <c r="E1035" t="inlineStr">
        <is>
          <t>Related Acceptance Criteria IDs</t>
        </is>
      </c>
      <c r="F1035">
        <f>A1035&amp;"|"&amp;B1035</f>
        <v/>
      </c>
      <c r="G1035">
        <f>C1035&amp;"|"&amp;D1035</f>
        <v/>
      </c>
      <c r="H1035" t="inlineStr">
        <is>
          <t>ACCEPTED_BY</t>
        </is>
      </c>
      <c r="I1035" t="inlineStr">
        <is>
          <t>Structural</t>
        </is>
      </c>
      <c r="J1035" t="inlineStr">
        <is>
          <t>Required</t>
        </is>
      </c>
      <c r="K1035" t="inlineStr">
        <is>
          <t>Primary</t>
        </is>
      </c>
      <c r="L1035" t="inlineStr"/>
      <c r="M1035" t="inlineStr">
        <is>
          <t>SourceField:Related Acceptance Criteria IDs</t>
        </is>
      </c>
    </row>
    <row r="1036">
      <c r="A1036" t="inlineStr">
        <is>
          <t>Activities</t>
        </is>
      </c>
      <c r="B1036" t="inlineStr">
        <is>
          <t>A-S-20-02</t>
        </is>
      </c>
      <c r="C1036" t="inlineStr">
        <is>
          <t>Deliverables</t>
        </is>
      </c>
      <c r="D1036" t="inlineStr">
        <is>
          <t>D-S-20-02</t>
        </is>
      </c>
      <c r="E1036" t="inlineStr">
        <is>
          <t>Related Deliverable IDs</t>
        </is>
      </c>
      <c r="F1036">
        <f>A1036&amp;"|"&amp;B1036</f>
        <v/>
      </c>
      <c r="G1036">
        <f>C1036&amp;"|"&amp;D1036</f>
        <v/>
      </c>
      <c r="H1036" t="inlineStr">
        <is>
          <t>PRODUCES</t>
        </is>
      </c>
      <c r="I1036" t="inlineStr">
        <is>
          <t>Cross-reference</t>
        </is>
      </c>
      <c r="J1036" t="inlineStr">
        <is>
          <t>Optional</t>
        </is>
      </c>
      <c r="K1036" t="inlineStr">
        <is>
          <t>Primary</t>
        </is>
      </c>
      <c r="L1036" t="inlineStr"/>
      <c r="M1036" t="inlineStr">
        <is>
          <t>SourceField:Related Deliverable IDs</t>
        </is>
      </c>
    </row>
    <row r="1037">
      <c r="A1037" t="inlineStr">
        <is>
          <t>Activities</t>
        </is>
      </c>
      <c r="B1037" t="inlineStr">
        <is>
          <t>A-S-20-02</t>
        </is>
      </c>
      <c r="C1037" t="inlineStr">
        <is>
          <t>Gaps</t>
        </is>
      </c>
      <c r="D1037" t="inlineStr">
        <is>
          <t>G-S-20-02</t>
        </is>
      </c>
      <c r="E1037" t="inlineStr">
        <is>
          <t>Related Gap IDs</t>
        </is>
      </c>
      <c r="F1037">
        <f>A1037&amp;"|"&amp;B1037</f>
        <v/>
      </c>
      <c r="G1037">
        <f>C1037&amp;"|"&amp;D1037</f>
        <v/>
      </c>
      <c r="H1037" t="inlineStr">
        <is>
          <t>HAS_GAP</t>
        </is>
      </c>
      <c r="I1037" t="inlineStr">
        <is>
          <t>Cross-reference</t>
        </is>
      </c>
      <c r="J1037" t="inlineStr">
        <is>
          <t>Optional</t>
        </is>
      </c>
      <c r="K1037" t="inlineStr">
        <is>
          <t>Primary</t>
        </is>
      </c>
      <c r="L1037" t="inlineStr"/>
      <c r="M1037" t="inlineStr">
        <is>
          <t>SourceField:Related Gap IDs</t>
        </is>
      </c>
    </row>
    <row r="1038">
      <c r="A1038" t="inlineStr">
        <is>
          <t>Activities</t>
        </is>
      </c>
      <c r="B1038" t="inlineStr">
        <is>
          <t>A-S-20-02</t>
        </is>
      </c>
      <c r="C1038" t="inlineStr">
        <is>
          <t>WPS</t>
        </is>
      </c>
      <c r="D1038" t="inlineStr">
        <is>
          <t>WPS-20</t>
        </is>
      </c>
      <c r="E1038" t="inlineStr">
        <is>
          <t>WPS ID</t>
        </is>
      </c>
      <c r="F1038">
        <f>A1038&amp;"|"&amp;B1038</f>
        <v/>
      </c>
      <c r="G1038">
        <f>C1038&amp;"|"&amp;D1038</f>
        <v/>
      </c>
      <c r="H1038" t="inlineStr">
        <is>
          <t>BELONGS_TO_WPS</t>
        </is>
      </c>
      <c r="I1038" t="inlineStr">
        <is>
          <t>Structural</t>
        </is>
      </c>
      <c r="J1038" t="inlineStr">
        <is>
          <t>Required</t>
        </is>
      </c>
      <c r="K1038" t="inlineStr">
        <is>
          <t>Primary</t>
        </is>
      </c>
      <c r="L1038" t="inlineStr"/>
      <c r="M1038" t="inlineStr">
        <is>
          <t>SourceField:WPS ID</t>
        </is>
      </c>
    </row>
    <row r="1039">
      <c r="A1039" t="inlineStr">
        <is>
          <t>Activities</t>
        </is>
      </c>
      <c r="B1039" t="inlineStr">
        <is>
          <t>A-S-20-03</t>
        </is>
      </c>
      <c r="C1039" t="inlineStr">
        <is>
          <t>Acceptance</t>
        </is>
      </c>
      <c r="D1039" t="inlineStr">
        <is>
          <t>AC-S-20-03</t>
        </is>
      </c>
      <c r="E1039" t="inlineStr">
        <is>
          <t>Related Acceptance Criteria IDs</t>
        </is>
      </c>
      <c r="F1039">
        <f>A1039&amp;"|"&amp;B1039</f>
        <v/>
      </c>
      <c r="G1039">
        <f>C1039&amp;"|"&amp;D1039</f>
        <v/>
      </c>
      <c r="H1039" t="inlineStr">
        <is>
          <t>ACCEPTED_BY</t>
        </is>
      </c>
      <c r="I1039" t="inlineStr">
        <is>
          <t>Structural</t>
        </is>
      </c>
      <c r="J1039" t="inlineStr">
        <is>
          <t>Required</t>
        </is>
      </c>
      <c r="K1039" t="inlineStr">
        <is>
          <t>Primary</t>
        </is>
      </c>
      <c r="L1039" t="inlineStr"/>
      <c r="M1039" t="inlineStr">
        <is>
          <t>SourceField:Related Acceptance Criteria IDs</t>
        </is>
      </c>
    </row>
    <row r="1040">
      <c r="A1040" t="inlineStr">
        <is>
          <t>Activities</t>
        </is>
      </c>
      <c r="B1040" t="inlineStr">
        <is>
          <t>A-S-20-03</t>
        </is>
      </c>
      <c r="C1040" t="inlineStr">
        <is>
          <t>Deliverables</t>
        </is>
      </c>
      <c r="D1040" t="inlineStr">
        <is>
          <t>D-S-20-03</t>
        </is>
      </c>
      <c r="E1040" t="inlineStr">
        <is>
          <t>Related Deliverable IDs</t>
        </is>
      </c>
      <c r="F1040">
        <f>A1040&amp;"|"&amp;B1040</f>
        <v/>
      </c>
      <c r="G1040">
        <f>C1040&amp;"|"&amp;D1040</f>
        <v/>
      </c>
      <c r="H1040" t="inlineStr">
        <is>
          <t>PRODUCES</t>
        </is>
      </c>
      <c r="I1040" t="inlineStr">
        <is>
          <t>Cross-reference</t>
        </is>
      </c>
      <c r="J1040" t="inlineStr">
        <is>
          <t>Optional</t>
        </is>
      </c>
      <c r="K1040" t="inlineStr">
        <is>
          <t>Primary</t>
        </is>
      </c>
      <c r="L1040" t="inlineStr"/>
      <c r="M1040" t="inlineStr">
        <is>
          <t>SourceField:Related Deliverable IDs</t>
        </is>
      </c>
    </row>
    <row r="1041">
      <c r="A1041" t="inlineStr">
        <is>
          <t>Activities</t>
        </is>
      </c>
      <c r="B1041" t="inlineStr">
        <is>
          <t>A-S-20-03</t>
        </is>
      </c>
      <c r="C1041" t="inlineStr">
        <is>
          <t>Gaps</t>
        </is>
      </c>
      <c r="D1041" t="inlineStr">
        <is>
          <t>G-S-20-03</t>
        </is>
      </c>
      <c r="E1041" t="inlineStr">
        <is>
          <t>Related Gap IDs</t>
        </is>
      </c>
      <c r="F1041">
        <f>A1041&amp;"|"&amp;B1041</f>
        <v/>
      </c>
      <c r="G1041">
        <f>C1041&amp;"|"&amp;D1041</f>
        <v/>
      </c>
      <c r="H1041" t="inlineStr">
        <is>
          <t>HAS_GAP</t>
        </is>
      </c>
      <c r="I1041" t="inlineStr">
        <is>
          <t>Cross-reference</t>
        </is>
      </c>
      <c r="J1041" t="inlineStr">
        <is>
          <t>Optional</t>
        </is>
      </c>
      <c r="K1041" t="inlineStr">
        <is>
          <t>Primary</t>
        </is>
      </c>
      <c r="L1041" t="inlineStr"/>
      <c r="M1041" t="inlineStr">
        <is>
          <t>SourceField:Related Gap IDs</t>
        </is>
      </c>
    </row>
    <row r="1042">
      <c r="A1042" t="inlineStr">
        <is>
          <t>Activities</t>
        </is>
      </c>
      <c r="B1042" t="inlineStr">
        <is>
          <t>A-S-20-03</t>
        </is>
      </c>
      <c r="C1042" t="inlineStr">
        <is>
          <t>WPS</t>
        </is>
      </c>
      <c r="D1042" t="inlineStr">
        <is>
          <t>WPS-20</t>
        </is>
      </c>
      <c r="E1042" t="inlineStr">
        <is>
          <t>WPS ID</t>
        </is>
      </c>
      <c r="F1042">
        <f>A1042&amp;"|"&amp;B1042</f>
        <v/>
      </c>
      <c r="G1042">
        <f>C1042&amp;"|"&amp;D1042</f>
        <v/>
      </c>
      <c r="H1042" t="inlineStr">
        <is>
          <t>BELONGS_TO_WPS</t>
        </is>
      </c>
      <c r="I1042" t="inlineStr">
        <is>
          <t>Structural</t>
        </is>
      </c>
      <c r="J1042" t="inlineStr">
        <is>
          <t>Required</t>
        </is>
      </c>
      <c r="K1042" t="inlineStr">
        <is>
          <t>Primary</t>
        </is>
      </c>
      <c r="L1042" t="inlineStr"/>
      <c r="M1042" t="inlineStr">
        <is>
          <t>SourceField:WPS ID</t>
        </is>
      </c>
    </row>
    <row r="1043">
      <c r="A1043" t="inlineStr">
        <is>
          <t>Activities</t>
        </is>
      </c>
      <c r="B1043" t="inlineStr">
        <is>
          <t>A-S-20-04</t>
        </is>
      </c>
      <c r="C1043" t="inlineStr">
        <is>
          <t>Acceptance</t>
        </is>
      </c>
      <c r="D1043" t="inlineStr">
        <is>
          <t>AC-S-20-04</t>
        </is>
      </c>
      <c r="E1043" t="inlineStr">
        <is>
          <t>Related Acceptance Criteria IDs</t>
        </is>
      </c>
      <c r="F1043">
        <f>A1043&amp;"|"&amp;B1043</f>
        <v/>
      </c>
      <c r="G1043">
        <f>C1043&amp;"|"&amp;D1043</f>
        <v/>
      </c>
      <c r="H1043" t="inlineStr">
        <is>
          <t>ACCEPTED_BY</t>
        </is>
      </c>
      <c r="I1043" t="inlineStr">
        <is>
          <t>Structural</t>
        </is>
      </c>
      <c r="J1043" t="inlineStr">
        <is>
          <t>Required</t>
        </is>
      </c>
      <c r="K1043" t="inlineStr">
        <is>
          <t>Primary</t>
        </is>
      </c>
      <c r="L1043" t="inlineStr"/>
      <c r="M1043" t="inlineStr">
        <is>
          <t>SourceField:Related Acceptance Criteria IDs</t>
        </is>
      </c>
    </row>
    <row r="1044">
      <c r="A1044" t="inlineStr">
        <is>
          <t>Activities</t>
        </is>
      </c>
      <c r="B1044" t="inlineStr">
        <is>
          <t>A-S-20-04</t>
        </is>
      </c>
      <c r="C1044" t="inlineStr">
        <is>
          <t>Deliverables</t>
        </is>
      </c>
      <c r="D1044" t="inlineStr">
        <is>
          <t>D-S-20-04</t>
        </is>
      </c>
      <c r="E1044" t="inlineStr">
        <is>
          <t>Related Deliverable IDs</t>
        </is>
      </c>
      <c r="F1044">
        <f>A1044&amp;"|"&amp;B1044</f>
        <v/>
      </c>
      <c r="G1044">
        <f>C1044&amp;"|"&amp;D1044</f>
        <v/>
      </c>
      <c r="H1044" t="inlineStr">
        <is>
          <t>PRODUCES</t>
        </is>
      </c>
      <c r="I1044" t="inlineStr">
        <is>
          <t>Cross-reference</t>
        </is>
      </c>
      <c r="J1044" t="inlineStr">
        <is>
          <t>Optional</t>
        </is>
      </c>
      <c r="K1044" t="inlineStr">
        <is>
          <t>Primary</t>
        </is>
      </c>
      <c r="L1044" t="inlineStr"/>
      <c r="M1044" t="inlineStr">
        <is>
          <t>SourceField:Related Deliverable IDs</t>
        </is>
      </c>
    </row>
    <row r="1045">
      <c r="A1045" t="inlineStr">
        <is>
          <t>Activities</t>
        </is>
      </c>
      <c r="B1045" t="inlineStr">
        <is>
          <t>A-S-20-04</t>
        </is>
      </c>
      <c r="C1045" t="inlineStr">
        <is>
          <t>Gaps</t>
        </is>
      </c>
      <c r="D1045" t="inlineStr">
        <is>
          <t>G-S-20-04</t>
        </is>
      </c>
      <c r="E1045" t="inlineStr">
        <is>
          <t>Related Gap IDs</t>
        </is>
      </c>
      <c r="F1045">
        <f>A1045&amp;"|"&amp;B1045</f>
        <v/>
      </c>
      <c r="G1045">
        <f>C1045&amp;"|"&amp;D1045</f>
        <v/>
      </c>
      <c r="H1045" t="inlineStr">
        <is>
          <t>HAS_GAP</t>
        </is>
      </c>
      <c r="I1045" t="inlineStr">
        <is>
          <t>Cross-reference</t>
        </is>
      </c>
      <c r="J1045" t="inlineStr">
        <is>
          <t>Optional</t>
        </is>
      </c>
      <c r="K1045" t="inlineStr">
        <is>
          <t>Primary</t>
        </is>
      </c>
      <c r="L1045" t="inlineStr"/>
      <c r="M1045" t="inlineStr">
        <is>
          <t>SourceField:Related Gap IDs</t>
        </is>
      </c>
    </row>
    <row r="1046">
      <c r="A1046" t="inlineStr">
        <is>
          <t>Activities</t>
        </is>
      </c>
      <c r="B1046" t="inlineStr">
        <is>
          <t>A-S-20-04</t>
        </is>
      </c>
      <c r="C1046" t="inlineStr">
        <is>
          <t>WPS</t>
        </is>
      </c>
      <c r="D1046" t="inlineStr">
        <is>
          <t>WPS-20</t>
        </is>
      </c>
      <c r="E1046" t="inlineStr">
        <is>
          <t>WPS ID</t>
        </is>
      </c>
      <c r="F1046">
        <f>A1046&amp;"|"&amp;B1046</f>
        <v/>
      </c>
      <c r="G1046">
        <f>C1046&amp;"|"&amp;D1046</f>
        <v/>
      </c>
      <c r="H1046" t="inlineStr">
        <is>
          <t>BELONGS_TO_WPS</t>
        </is>
      </c>
      <c r="I1046" t="inlineStr">
        <is>
          <t>Structural</t>
        </is>
      </c>
      <c r="J1046" t="inlineStr">
        <is>
          <t>Required</t>
        </is>
      </c>
      <c r="K1046" t="inlineStr">
        <is>
          <t>Primary</t>
        </is>
      </c>
      <c r="L1046" t="inlineStr"/>
      <c r="M1046" t="inlineStr">
        <is>
          <t>SourceField:WPS ID</t>
        </is>
      </c>
    </row>
    <row r="1047">
      <c r="A1047" t="inlineStr">
        <is>
          <t>Activities</t>
        </is>
      </c>
      <c r="B1047" t="inlineStr">
        <is>
          <t>A-S-20-05</t>
        </is>
      </c>
      <c r="C1047" t="inlineStr">
        <is>
          <t>Acceptance</t>
        </is>
      </c>
      <c r="D1047" t="inlineStr">
        <is>
          <t>AC-S-20-05</t>
        </is>
      </c>
      <c r="E1047" t="inlineStr">
        <is>
          <t>Related Acceptance Criteria IDs</t>
        </is>
      </c>
      <c r="F1047">
        <f>A1047&amp;"|"&amp;B1047</f>
        <v/>
      </c>
      <c r="G1047">
        <f>C1047&amp;"|"&amp;D1047</f>
        <v/>
      </c>
      <c r="H1047" t="inlineStr">
        <is>
          <t>ACCEPTED_BY</t>
        </is>
      </c>
      <c r="I1047" t="inlineStr">
        <is>
          <t>Structural</t>
        </is>
      </c>
      <c r="J1047" t="inlineStr">
        <is>
          <t>Required</t>
        </is>
      </c>
      <c r="K1047" t="inlineStr">
        <is>
          <t>Primary</t>
        </is>
      </c>
      <c r="L1047" t="inlineStr"/>
      <c r="M1047" t="inlineStr">
        <is>
          <t>SourceField:Related Acceptance Criteria IDs</t>
        </is>
      </c>
    </row>
    <row r="1048">
      <c r="A1048" t="inlineStr">
        <is>
          <t>Activities</t>
        </is>
      </c>
      <c r="B1048" t="inlineStr">
        <is>
          <t>A-S-20-05</t>
        </is>
      </c>
      <c r="C1048" t="inlineStr">
        <is>
          <t>Deliverables</t>
        </is>
      </c>
      <c r="D1048" t="inlineStr">
        <is>
          <t>D-S-20-05</t>
        </is>
      </c>
      <c r="E1048" t="inlineStr">
        <is>
          <t>Related Deliverable IDs</t>
        </is>
      </c>
      <c r="F1048">
        <f>A1048&amp;"|"&amp;B1048</f>
        <v/>
      </c>
      <c r="G1048">
        <f>C1048&amp;"|"&amp;D1048</f>
        <v/>
      </c>
      <c r="H1048" t="inlineStr">
        <is>
          <t>PRODUCES</t>
        </is>
      </c>
      <c r="I1048" t="inlineStr">
        <is>
          <t>Cross-reference</t>
        </is>
      </c>
      <c r="J1048" t="inlineStr">
        <is>
          <t>Optional</t>
        </is>
      </c>
      <c r="K1048" t="inlineStr">
        <is>
          <t>Primary</t>
        </is>
      </c>
      <c r="L1048" t="inlineStr"/>
      <c r="M1048" t="inlineStr">
        <is>
          <t>SourceField:Related Deliverable IDs</t>
        </is>
      </c>
    </row>
    <row r="1049">
      <c r="A1049" t="inlineStr">
        <is>
          <t>Activities</t>
        </is>
      </c>
      <c r="B1049" t="inlineStr">
        <is>
          <t>A-S-20-05</t>
        </is>
      </c>
      <c r="C1049" t="inlineStr">
        <is>
          <t>Gaps</t>
        </is>
      </c>
      <c r="D1049" t="inlineStr">
        <is>
          <t>G-S-20-05</t>
        </is>
      </c>
      <c r="E1049" t="inlineStr">
        <is>
          <t>Related Gap IDs</t>
        </is>
      </c>
      <c r="F1049">
        <f>A1049&amp;"|"&amp;B1049</f>
        <v/>
      </c>
      <c r="G1049">
        <f>C1049&amp;"|"&amp;D1049</f>
        <v/>
      </c>
      <c r="H1049" t="inlineStr">
        <is>
          <t>HAS_GAP</t>
        </is>
      </c>
      <c r="I1049" t="inlineStr">
        <is>
          <t>Cross-reference</t>
        </is>
      </c>
      <c r="J1049" t="inlineStr">
        <is>
          <t>Optional</t>
        </is>
      </c>
      <c r="K1049" t="inlineStr">
        <is>
          <t>Primary</t>
        </is>
      </c>
      <c r="L1049" t="inlineStr"/>
      <c r="M1049" t="inlineStr">
        <is>
          <t>SourceField:Related Gap IDs</t>
        </is>
      </c>
    </row>
    <row r="1050">
      <c r="A1050" t="inlineStr">
        <is>
          <t>Activities</t>
        </is>
      </c>
      <c r="B1050" t="inlineStr">
        <is>
          <t>A-S-20-05</t>
        </is>
      </c>
      <c r="C1050" t="inlineStr">
        <is>
          <t>WPS</t>
        </is>
      </c>
      <c r="D1050" t="inlineStr">
        <is>
          <t>WPS-20</t>
        </is>
      </c>
      <c r="E1050" t="inlineStr">
        <is>
          <t>WPS ID</t>
        </is>
      </c>
      <c r="F1050">
        <f>A1050&amp;"|"&amp;B1050</f>
        <v/>
      </c>
      <c r="G1050">
        <f>C1050&amp;"|"&amp;D1050</f>
        <v/>
      </c>
      <c r="H1050" t="inlineStr">
        <is>
          <t>BELONGS_TO_WPS</t>
        </is>
      </c>
      <c r="I1050" t="inlineStr">
        <is>
          <t>Structural</t>
        </is>
      </c>
      <c r="J1050" t="inlineStr">
        <is>
          <t>Required</t>
        </is>
      </c>
      <c r="K1050" t="inlineStr">
        <is>
          <t>Primary</t>
        </is>
      </c>
      <c r="L1050" t="inlineStr"/>
      <c r="M1050" t="inlineStr">
        <is>
          <t>SourceField:WPS ID</t>
        </is>
      </c>
    </row>
    <row r="1051">
      <c r="A1051" t="inlineStr">
        <is>
          <t>Activities</t>
        </is>
      </c>
      <c r="B1051" t="inlineStr">
        <is>
          <t>A-S-21-01</t>
        </is>
      </c>
      <c r="C1051" t="inlineStr">
        <is>
          <t>Acceptance</t>
        </is>
      </c>
      <c r="D1051" t="inlineStr">
        <is>
          <t>AC-S-21-01</t>
        </is>
      </c>
      <c r="E1051" t="inlineStr">
        <is>
          <t>Related Acceptance Criteria IDs</t>
        </is>
      </c>
      <c r="F1051">
        <f>A1051&amp;"|"&amp;B1051</f>
        <v/>
      </c>
      <c r="G1051">
        <f>C1051&amp;"|"&amp;D1051</f>
        <v/>
      </c>
      <c r="H1051" t="inlineStr">
        <is>
          <t>ACCEPTED_BY</t>
        </is>
      </c>
      <c r="I1051" t="inlineStr">
        <is>
          <t>Structural</t>
        </is>
      </c>
      <c r="J1051" t="inlineStr">
        <is>
          <t>Required</t>
        </is>
      </c>
      <c r="K1051" t="inlineStr">
        <is>
          <t>Primary</t>
        </is>
      </c>
      <c r="L1051" t="inlineStr"/>
      <c r="M1051" t="inlineStr">
        <is>
          <t>SourceField:Related Acceptance Criteria IDs</t>
        </is>
      </c>
    </row>
    <row r="1052">
      <c r="A1052" t="inlineStr">
        <is>
          <t>Activities</t>
        </is>
      </c>
      <c r="B1052" t="inlineStr">
        <is>
          <t>A-S-21-01</t>
        </is>
      </c>
      <c r="C1052" t="inlineStr">
        <is>
          <t>Deliverables</t>
        </is>
      </c>
      <c r="D1052" t="inlineStr">
        <is>
          <t>D-S-21-01</t>
        </is>
      </c>
      <c r="E1052" t="inlineStr">
        <is>
          <t>Related Deliverable IDs</t>
        </is>
      </c>
      <c r="F1052">
        <f>A1052&amp;"|"&amp;B1052</f>
        <v/>
      </c>
      <c r="G1052">
        <f>C1052&amp;"|"&amp;D1052</f>
        <v/>
      </c>
      <c r="H1052" t="inlineStr">
        <is>
          <t>PRODUCES</t>
        </is>
      </c>
      <c r="I1052" t="inlineStr">
        <is>
          <t>Cross-reference</t>
        </is>
      </c>
      <c r="J1052" t="inlineStr">
        <is>
          <t>Optional</t>
        </is>
      </c>
      <c r="K1052" t="inlineStr">
        <is>
          <t>Primary</t>
        </is>
      </c>
      <c r="L1052" t="inlineStr"/>
      <c r="M1052" t="inlineStr">
        <is>
          <t>SourceField:Related Deliverable IDs</t>
        </is>
      </c>
    </row>
    <row r="1053">
      <c r="A1053" t="inlineStr">
        <is>
          <t>Activities</t>
        </is>
      </c>
      <c r="B1053" t="inlineStr">
        <is>
          <t>A-S-21-01</t>
        </is>
      </c>
      <c r="C1053" t="inlineStr">
        <is>
          <t>Gaps</t>
        </is>
      </c>
      <c r="D1053" t="inlineStr">
        <is>
          <t>G-S-21-01</t>
        </is>
      </c>
      <c r="E1053" t="inlineStr">
        <is>
          <t>Related Gap IDs</t>
        </is>
      </c>
      <c r="F1053">
        <f>A1053&amp;"|"&amp;B1053</f>
        <v/>
      </c>
      <c r="G1053">
        <f>C1053&amp;"|"&amp;D1053</f>
        <v/>
      </c>
      <c r="H1053" t="inlineStr">
        <is>
          <t>HAS_GAP</t>
        </is>
      </c>
      <c r="I1053" t="inlineStr">
        <is>
          <t>Cross-reference</t>
        </is>
      </c>
      <c r="J1053" t="inlineStr">
        <is>
          <t>Optional</t>
        </is>
      </c>
      <c r="K1053" t="inlineStr">
        <is>
          <t>Primary</t>
        </is>
      </c>
      <c r="L1053" t="inlineStr"/>
      <c r="M1053" t="inlineStr">
        <is>
          <t>SourceField:Related Gap IDs</t>
        </is>
      </c>
    </row>
    <row r="1054">
      <c r="A1054" t="inlineStr">
        <is>
          <t>Activities</t>
        </is>
      </c>
      <c r="B1054" t="inlineStr">
        <is>
          <t>A-S-21-01</t>
        </is>
      </c>
      <c r="C1054" t="inlineStr">
        <is>
          <t>WPS</t>
        </is>
      </c>
      <c r="D1054" t="inlineStr">
        <is>
          <t>WPS-21</t>
        </is>
      </c>
      <c r="E1054" t="inlineStr">
        <is>
          <t>WPS ID</t>
        </is>
      </c>
      <c r="F1054">
        <f>A1054&amp;"|"&amp;B1054</f>
        <v/>
      </c>
      <c r="G1054">
        <f>C1054&amp;"|"&amp;D1054</f>
        <v/>
      </c>
      <c r="H1054" t="inlineStr">
        <is>
          <t>BELONGS_TO_WPS</t>
        </is>
      </c>
      <c r="I1054" t="inlineStr">
        <is>
          <t>Structural</t>
        </is>
      </c>
      <c r="J1054" t="inlineStr">
        <is>
          <t>Required</t>
        </is>
      </c>
      <c r="K1054" t="inlineStr">
        <is>
          <t>Primary</t>
        </is>
      </c>
      <c r="L1054" t="inlineStr"/>
      <c r="M1054" t="inlineStr">
        <is>
          <t>SourceField:WPS ID</t>
        </is>
      </c>
    </row>
    <row r="1055">
      <c r="A1055" t="inlineStr">
        <is>
          <t>Activities</t>
        </is>
      </c>
      <c r="B1055" t="inlineStr">
        <is>
          <t>A-S-21-02</t>
        </is>
      </c>
      <c r="C1055" t="inlineStr">
        <is>
          <t>Acceptance</t>
        </is>
      </c>
      <c r="D1055" t="inlineStr">
        <is>
          <t>AC-S-21-02</t>
        </is>
      </c>
      <c r="E1055" t="inlineStr">
        <is>
          <t>Related Acceptance Criteria IDs</t>
        </is>
      </c>
      <c r="F1055">
        <f>A1055&amp;"|"&amp;B1055</f>
        <v/>
      </c>
      <c r="G1055">
        <f>C1055&amp;"|"&amp;D1055</f>
        <v/>
      </c>
      <c r="H1055" t="inlineStr">
        <is>
          <t>ACCEPTED_BY</t>
        </is>
      </c>
      <c r="I1055" t="inlineStr">
        <is>
          <t>Structural</t>
        </is>
      </c>
      <c r="J1055" t="inlineStr">
        <is>
          <t>Required</t>
        </is>
      </c>
      <c r="K1055" t="inlineStr">
        <is>
          <t>Primary</t>
        </is>
      </c>
      <c r="L1055" t="inlineStr"/>
      <c r="M1055" t="inlineStr">
        <is>
          <t>SourceField:Related Acceptance Criteria IDs</t>
        </is>
      </c>
    </row>
    <row r="1056">
      <c r="A1056" t="inlineStr">
        <is>
          <t>Activities</t>
        </is>
      </c>
      <c r="B1056" t="inlineStr">
        <is>
          <t>A-S-21-02</t>
        </is>
      </c>
      <c r="C1056" t="inlineStr">
        <is>
          <t>Deliverables</t>
        </is>
      </c>
      <c r="D1056" t="inlineStr">
        <is>
          <t>D-S-21-02</t>
        </is>
      </c>
      <c r="E1056" t="inlineStr">
        <is>
          <t>Related Deliverable IDs</t>
        </is>
      </c>
      <c r="F1056">
        <f>A1056&amp;"|"&amp;B1056</f>
        <v/>
      </c>
      <c r="G1056">
        <f>C1056&amp;"|"&amp;D1056</f>
        <v/>
      </c>
      <c r="H1056" t="inlineStr">
        <is>
          <t>PRODUCES</t>
        </is>
      </c>
      <c r="I1056" t="inlineStr">
        <is>
          <t>Cross-reference</t>
        </is>
      </c>
      <c r="J1056" t="inlineStr">
        <is>
          <t>Optional</t>
        </is>
      </c>
      <c r="K1056" t="inlineStr">
        <is>
          <t>Primary</t>
        </is>
      </c>
      <c r="L1056" t="inlineStr"/>
      <c r="M1056" t="inlineStr">
        <is>
          <t>SourceField:Related Deliverable IDs</t>
        </is>
      </c>
    </row>
    <row r="1057">
      <c r="A1057" t="inlineStr">
        <is>
          <t>Activities</t>
        </is>
      </c>
      <c r="B1057" t="inlineStr">
        <is>
          <t>A-S-21-02</t>
        </is>
      </c>
      <c r="C1057" t="inlineStr">
        <is>
          <t>Gaps</t>
        </is>
      </c>
      <c r="D1057" t="inlineStr">
        <is>
          <t>G-S-21-02</t>
        </is>
      </c>
      <c r="E1057" t="inlineStr">
        <is>
          <t>Related Gap IDs</t>
        </is>
      </c>
      <c r="F1057">
        <f>A1057&amp;"|"&amp;B1057</f>
        <v/>
      </c>
      <c r="G1057">
        <f>C1057&amp;"|"&amp;D1057</f>
        <v/>
      </c>
      <c r="H1057" t="inlineStr">
        <is>
          <t>HAS_GAP</t>
        </is>
      </c>
      <c r="I1057" t="inlineStr">
        <is>
          <t>Cross-reference</t>
        </is>
      </c>
      <c r="J1057" t="inlineStr">
        <is>
          <t>Optional</t>
        </is>
      </c>
      <c r="K1057" t="inlineStr">
        <is>
          <t>Primary</t>
        </is>
      </c>
      <c r="L1057" t="inlineStr"/>
      <c r="M1057" t="inlineStr">
        <is>
          <t>SourceField:Related Gap IDs</t>
        </is>
      </c>
    </row>
    <row r="1058">
      <c r="A1058" t="inlineStr">
        <is>
          <t>Activities</t>
        </is>
      </c>
      <c r="B1058" t="inlineStr">
        <is>
          <t>A-S-21-02</t>
        </is>
      </c>
      <c r="C1058" t="inlineStr">
        <is>
          <t>WPS</t>
        </is>
      </c>
      <c r="D1058" t="inlineStr">
        <is>
          <t>WPS-21</t>
        </is>
      </c>
      <c r="E1058" t="inlineStr">
        <is>
          <t>WPS ID</t>
        </is>
      </c>
      <c r="F1058">
        <f>A1058&amp;"|"&amp;B1058</f>
        <v/>
      </c>
      <c r="G1058">
        <f>C1058&amp;"|"&amp;D1058</f>
        <v/>
      </c>
      <c r="H1058" t="inlineStr">
        <is>
          <t>BELONGS_TO_WPS</t>
        </is>
      </c>
      <c r="I1058" t="inlineStr">
        <is>
          <t>Structural</t>
        </is>
      </c>
      <c r="J1058" t="inlineStr">
        <is>
          <t>Required</t>
        </is>
      </c>
      <c r="K1058" t="inlineStr">
        <is>
          <t>Primary</t>
        </is>
      </c>
      <c r="L1058" t="inlineStr"/>
      <c r="M1058" t="inlineStr">
        <is>
          <t>SourceField:WPS ID</t>
        </is>
      </c>
    </row>
    <row r="1059">
      <c r="A1059" t="inlineStr">
        <is>
          <t>Activities</t>
        </is>
      </c>
      <c r="B1059" t="inlineStr">
        <is>
          <t>A-S-21-03</t>
        </is>
      </c>
      <c r="C1059" t="inlineStr">
        <is>
          <t>Acceptance</t>
        </is>
      </c>
      <c r="D1059" t="inlineStr">
        <is>
          <t>AC-S-21-03</t>
        </is>
      </c>
      <c r="E1059" t="inlineStr">
        <is>
          <t>Related Acceptance Criteria IDs</t>
        </is>
      </c>
      <c r="F1059">
        <f>A1059&amp;"|"&amp;B1059</f>
        <v/>
      </c>
      <c r="G1059">
        <f>C1059&amp;"|"&amp;D1059</f>
        <v/>
      </c>
      <c r="H1059" t="inlineStr">
        <is>
          <t>ACCEPTED_BY</t>
        </is>
      </c>
      <c r="I1059" t="inlineStr">
        <is>
          <t>Structural</t>
        </is>
      </c>
      <c r="J1059" t="inlineStr">
        <is>
          <t>Required</t>
        </is>
      </c>
      <c r="K1059" t="inlineStr">
        <is>
          <t>Primary</t>
        </is>
      </c>
      <c r="L1059" t="inlineStr"/>
      <c r="M1059" t="inlineStr">
        <is>
          <t>SourceField:Related Acceptance Criteria IDs</t>
        </is>
      </c>
    </row>
    <row r="1060">
      <c r="A1060" t="inlineStr">
        <is>
          <t>Activities</t>
        </is>
      </c>
      <c r="B1060" t="inlineStr">
        <is>
          <t>A-S-21-03</t>
        </is>
      </c>
      <c r="C1060" t="inlineStr">
        <is>
          <t>Deliverables</t>
        </is>
      </c>
      <c r="D1060" t="inlineStr">
        <is>
          <t>D-S-21-03</t>
        </is>
      </c>
      <c r="E1060" t="inlineStr">
        <is>
          <t>Related Deliverable IDs</t>
        </is>
      </c>
      <c r="F1060">
        <f>A1060&amp;"|"&amp;B1060</f>
        <v/>
      </c>
      <c r="G1060">
        <f>C1060&amp;"|"&amp;D1060</f>
        <v/>
      </c>
      <c r="H1060" t="inlineStr">
        <is>
          <t>PRODUCES</t>
        </is>
      </c>
      <c r="I1060" t="inlineStr">
        <is>
          <t>Cross-reference</t>
        </is>
      </c>
      <c r="J1060" t="inlineStr">
        <is>
          <t>Optional</t>
        </is>
      </c>
      <c r="K1060" t="inlineStr">
        <is>
          <t>Primary</t>
        </is>
      </c>
      <c r="L1060" t="inlineStr"/>
      <c r="M1060" t="inlineStr">
        <is>
          <t>SourceField:Related Deliverable IDs</t>
        </is>
      </c>
    </row>
    <row r="1061">
      <c r="A1061" t="inlineStr">
        <is>
          <t>Activities</t>
        </is>
      </c>
      <c r="B1061" t="inlineStr">
        <is>
          <t>A-S-21-03</t>
        </is>
      </c>
      <c r="C1061" t="inlineStr">
        <is>
          <t>Gaps</t>
        </is>
      </c>
      <c r="D1061" t="inlineStr">
        <is>
          <t>G-S-21-03</t>
        </is>
      </c>
      <c r="E1061" t="inlineStr">
        <is>
          <t>Related Gap IDs</t>
        </is>
      </c>
      <c r="F1061">
        <f>A1061&amp;"|"&amp;B1061</f>
        <v/>
      </c>
      <c r="G1061">
        <f>C1061&amp;"|"&amp;D1061</f>
        <v/>
      </c>
      <c r="H1061" t="inlineStr">
        <is>
          <t>HAS_GAP</t>
        </is>
      </c>
      <c r="I1061" t="inlineStr">
        <is>
          <t>Cross-reference</t>
        </is>
      </c>
      <c r="J1061" t="inlineStr">
        <is>
          <t>Optional</t>
        </is>
      </c>
      <c r="K1061" t="inlineStr">
        <is>
          <t>Primary</t>
        </is>
      </c>
      <c r="L1061" t="inlineStr"/>
      <c r="M1061" t="inlineStr">
        <is>
          <t>SourceField:Related Gap IDs</t>
        </is>
      </c>
    </row>
    <row r="1062">
      <c r="A1062" t="inlineStr">
        <is>
          <t>Activities</t>
        </is>
      </c>
      <c r="B1062" t="inlineStr">
        <is>
          <t>A-S-21-03</t>
        </is>
      </c>
      <c r="C1062" t="inlineStr">
        <is>
          <t>WPS</t>
        </is>
      </c>
      <c r="D1062" t="inlineStr">
        <is>
          <t>WPS-21</t>
        </is>
      </c>
      <c r="E1062" t="inlineStr">
        <is>
          <t>WPS ID</t>
        </is>
      </c>
      <c r="F1062">
        <f>A1062&amp;"|"&amp;B1062</f>
        <v/>
      </c>
      <c r="G1062">
        <f>C1062&amp;"|"&amp;D1062</f>
        <v/>
      </c>
      <c r="H1062" t="inlineStr">
        <is>
          <t>BELONGS_TO_WPS</t>
        </is>
      </c>
      <c r="I1062" t="inlineStr">
        <is>
          <t>Structural</t>
        </is>
      </c>
      <c r="J1062" t="inlineStr">
        <is>
          <t>Required</t>
        </is>
      </c>
      <c r="K1062" t="inlineStr">
        <is>
          <t>Primary</t>
        </is>
      </c>
      <c r="L1062" t="inlineStr"/>
      <c r="M1062" t="inlineStr">
        <is>
          <t>SourceField:WPS ID</t>
        </is>
      </c>
    </row>
    <row r="1063">
      <c r="A1063" t="inlineStr">
        <is>
          <t>Activities</t>
        </is>
      </c>
      <c r="B1063" t="inlineStr">
        <is>
          <t>A-S-21-04</t>
        </is>
      </c>
      <c r="C1063" t="inlineStr">
        <is>
          <t>Acceptance</t>
        </is>
      </c>
      <c r="D1063" t="inlineStr">
        <is>
          <t>AC-S-21-04</t>
        </is>
      </c>
      <c r="E1063" t="inlineStr">
        <is>
          <t>Related Acceptance Criteria IDs</t>
        </is>
      </c>
      <c r="F1063">
        <f>A1063&amp;"|"&amp;B1063</f>
        <v/>
      </c>
      <c r="G1063">
        <f>C1063&amp;"|"&amp;D1063</f>
        <v/>
      </c>
      <c r="H1063" t="inlineStr">
        <is>
          <t>ACCEPTED_BY</t>
        </is>
      </c>
      <c r="I1063" t="inlineStr">
        <is>
          <t>Structural</t>
        </is>
      </c>
      <c r="J1063" t="inlineStr">
        <is>
          <t>Required</t>
        </is>
      </c>
      <c r="K1063" t="inlineStr">
        <is>
          <t>Primary</t>
        </is>
      </c>
      <c r="L1063" t="inlineStr"/>
      <c r="M1063" t="inlineStr">
        <is>
          <t>SourceField:Related Acceptance Criteria IDs</t>
        </is>
      </c>
    </row>
    <row r="1064">
      <c r="A1064" t="inlineStr">
        <is>
          <t>Activities</t>
        </is>
      </c>
      <c r="B1064" t="inlineStr">
        <is>
          <t>A-S-21-04</t>
        </is>
      </c>
      <c r="C1064" t="inlineStr">
        <is>
          <t>Deliverables</t>
        </is>
      </c>
      <c r="D1064" t="inlineStr">
        <is>
          <t>D-S-21-04</t>
        </is>
      </c>
      <c r="E1064" t="inlineStr">
        <is>
          <t>Related Deliverable IDs</t>
        </is>
      </c>
      <c r="F1064">
        <f>A1064&amp;"|"&amp;B1064</f>
        <v/>
      </c>
      <c r="G1064">
        <f>C1064&amp;"|"&amp;D1064</f>
        <v/>
      </c>
      <c r="H1064" t="inlineStr">
        <is>
          <t>PRODUCES</t>
        </is>
      </c>
      <c r="I1064" t="inlineStr">
        <is>
          <t>Cross-reference</t>
        </is>
      </c>
      <c r="J1064" t="inlineStr">
        <is>
          <t>Optional</t>
        </is>
      </c>
      <c r="K1064" t="inlineStr">
        <is>
          <t>Primary</t>
        </is>
      </c>
      <c r="L1064" t="inlineStr"/>
      <c r="M1064" t="inlineStr">
        <is>
          <t>SourceField:Related Deliverable IDs</t>
        </is>
      </c>
    </row>
    <row r="1065">
      <c r="A1065" t="inlineStr">
        <is>
          <t>Activities</t>
        </is>
      </c>
      <c r="B1065" t="inlineStr">
        <is>
          <t>A-S-21-04</t>
        </is>
      </c>
      <c r="C1065" t="inlineStr">
        <is>
          <t>Gaps</t>
        </is>
      </c>
      <c r="D1065" t="inlineStr">
        <is>
          <t>G-S-21-04</t>
        </is>
      </c>
      <c r="E1065" t="inlineStr">
        <is>
          <t>Related Gap IDs</t>
        </is>
      </c>
      <c r="F1065">
        <f>A1065&amp;"|"&amp;B1065</f>
        <v/>
      </c>
      <c r="G1065">
        <f>C1065&amp;"|"&amp;D1065</f>
        <v/>
      </c>
      <c r="H1065" t="inlineStr">
        <is>
          <t>HAS_GAP</t>
        </is>
      </c>
      <c r="I1065" t="inlineStr">
        <is>
          <t>Cross-reference</t>
        </is>
      </c>
      <c r="J1065" t="inlineStr">
        <is>
          <t>Optional</t>
        </is>
      </c>
      <c r="K1065" t="inlineStr">
        <is>
          <t>Primary</t>
        </is>
      </c>
      <c r="L1065" t="inlineStr"/>
      <c r="M1065" t="inlineStr">
        <is>
          <t>SourceField:Related Gap IDs</t>
        </is>
      </c>
    </row>
    <row r="1066">
      <c r="A1066" t="inlineStr">
        <is>
          <t>Activities</t>
        </is>
      </c>
      <c r="B1066" t="inlineStr">
        <is>
          <t>A-S-21-04</t>
        </is>
      </c>
      <c r="C1066" t="inlineStr">
        <is>
          <t>WPS</t>
        </is>
      </c>
      <c r="D1066" t="inlineStr">
        <is>
          <t>WPS-21</t>
        </is>
      </c>
      <c r="E1066" t="inlineStr">
        <is>
          <t>WPS ID</t>
        </is>
      </c>
      <c r="F1066">
        <f>A1066&amp;"|"&amp;B1066</f>
        <v/>
      </c>
      <c r="G1066">
        <f>C1066&amp;"|"&amp;D1066</f>
        <v/>
      </c>
      <c r="H1066" t="inlineStr">
        <is>
          <t>BELONGS_TO_WPS</t>
        </is>
      </c>
      <c r="I1066" t="inlineStr">
        <is>
          <t>Structural</t>
        </is>
      </c>
      <c r="J1066" t="inlineStr">
        <is>
          <t>Required</t>
        </is>
      </c>
      <c r="K1066" t="inlineStr">
        <is>
          <t>Primary</t>
        </is>
      </c>
      <c r="L1066" t="inlineStr"/>
      <c r="M1066" t="inlineStr">
        <is>
          <t>SourceField:WPS ID</t>
        </is>
      </c>
    </row>
    <row r="1067">
      <c r="A1067" t="inlineStr">
        <is>
          <t>Activities</t>
        </is>
      </c>
      <c r="B1067" t="inlineStr">
        <is>
          <t>A-S-21-05</t>
        </is>
      </c>
      <c r="C1067" t="inlineStr">
        <is>
          <t>Acceptance</t>
        </is>
      </c>
      <c r="D1067" t="inlineStr">
        <is>
          <t>AC-S-21-05</t>
        </is>
      </c>
      <c r="E1067" t="inlineStr">
        <is>
          <t>Related Acceptance Criteria IDs</t>
        </is>
      </c>
      <c r="F1067">
        <f>A1067&amp;"|"&amp;B1067</f>
        <v/>
      </c>
      <c r="G1067">
        <f>C1067&amp;"|"&amp;D1067</f>
        <v/>
      </c>
      <c r="H1067" t="inlineStr">
        <is>
          <t>ACCEPTED_BY</t>
        </is>
      </c>
      <c r="I1067" t="inlineStr">
        <is>
          <t>Structural</t>
        </is>
      </c>
      <c r="J1067" t="inlineStr">
        <is>
          <t>Required</t>
        </is>
      </c>
      <c r="K1067" t="inlineStr">
        <is>
          <t>Primary</t>
        </is>
      </c>
      <c r="L1067" t="inlineStr"/>
      <c r="M1067" t="inlineStr">
        <is>
          <t>SourceField:Related Acceptance Criteria IDs</t>
        </is>
      </c>
    </row>
    <row r="1068">
      <c r="A1068" t="inlineStr">
        <is>
          <t>Activities</t>
        </is>
      </c>
      <c r="B1068" t="inlineStr">
        <is>
          <t>A-S-21-05</t>
        </is>
      </c>
      <c r="C1068" t="inlineStr">
        <is>
          <t>Deliverables</t>
        </is>
      </c>
      <c r="D1068" t="inlineStr">
        <is>
          <t>D-S-21-05</t>
        </is>
      </c>
      <c r="E1068" t="inlineStr">
        <is>
          <t>Related Deliverable IDs</t>
        </is>
      </c>
      <c r="F1068">
        <f>A1068&amp;"|"&amp;B1068</f>
        <v/>
      </c>
      <c r="G1068">
        <f>C1068&amp;"|"&amp;D1068</f>
        <v/>
      </c>
      <c r="H1068" t="inlineStr">
        <is>
          <t>PRODUCES</t>
        </is>
      </c>
      <c r="I1068" t="inlineStr">
        <is>
          <t>Cross-reference</t>
        </is>
      </c>
      <c r="J1068" t="inlineStr">
        <is>
          <t>Optional</t>
        </is>
      </c>
      <c r="K1068" t="inlineStr">
        <is>
          <t>Primary</t>
        </is>
      </c>
      <c r="L1068" t="inlineStr"/>
      <c r="M1068" t="inlineStr">
        <is>
          <t>SourceField:Related Deliverable IDs</t>
        </is>
      </c>
    </row>
    <row r="1069">
      <c r="A1069" t="inlineStr">
        <is>
          <t>Activities</t>
        </is>
      </c>
      <c r="B1069" t="inlineStr">
        <is>
          <t>A-S-21-05</t>
        </is>
      </c>
      <c r="C1069" t="inlineStr">
        <is>
          <t>Gaps</t>
        </is>
      </c>
      <c r="D1069" t="inlineStr">
        <is>
          <t>G-S-21-05</t>
        </is>
      </c>
      <c r="E1069" t="inlineStr">
        <is>
          <t>Related Gap IDs</t>
        </is>
      </c>
      <c r="F1069">
        <f>A1069&amp;"|"&amp;B1069</f>
        <v/>
      </c>
      <c r="G1069">
        <f>C1069&amp;"|"&amp;D1069</f>
        <v/>
      </c>
      <c r="H1069" t="inlineStr">
        <is>
          <t>HAS_GAP</t>
        </is>
      </c>
      <c r="I1069" t="inlineStr">
        <is>
          <t>Cross-reference</t>
        </is>
      </c>
      <c r="J1069" t="inlineStr">
        <is>
          <t>Optional</t>
        </is>
      </c>
      <c r="K1069" t="inlineStr">
        <is>
          <t>Primary</t>
        </is>
      </c>
      <c r="L1069" t="inlineStr"/>
      <c r="M1069" t="inlineStr">
        <is>
          <t>SourceField:Related Gap IDs</t>
        </is>
      </c>
    </row>
    <row r="1070">
      <c r="A1070" t="inlineStr">
        <is>
          <t>Activities</t>
        </is>
      </c>
      <c r="B1070" t="inlineStr">
        <is>
          <t>A-S-21-05</t>
        </is>
      </c>
      <c r="C1070" t="inlineStr">
        <is>
          <t>WPS</t>
        </is>
      </c>
      <c r="D1070" t="inlineStr">
        <is>
          <t>WPS-21</t>
        </is>
      </c>
      <c r="E1070" t="inlineStr">
        <is>
          <t>WPS ID</t>
        </is>
      </c>
      <c r="F1070">
        <f>A1070&amp;"|"&amp;B1070</f>
        <v/>
      </c>
      <c r="G1070">
        <f>C1070&amp;"|"&amp;D1070</f>
        <v/>
      </c>
      <c r="H1070" t="inlineStr">
        <is>
          <t>BELONGS_TO_WPS</t>
        </is>
      </c>
      <c r="I1070" t="inlineStr">
        <is>
          <t>Structural</t>
        </is>
      </c>
      <c r="J1070" t="inlineStr">
        <is>
          <t>Required</t>
        </is>
      </c>
      <c r="K1070" t="inlineStr">
        <is>
          <t>Primary</t>
        </is>
      </c>
      <c r="L1070" t="inlineStr"/>
      <c r="M1070" t="inlineStr">
        <is>
          <t>SourceField:WPS ID</t>
        </is>
      </c>
    </row>
    <row r="1071">
      <c r="A1071" t="inlineStr">
        <is>
          <t>Activities</t>
        </is>
      </c>
      <c r="B1071" t="inlineStr">
        <is>
          <t>A-S-22-01</t>
        </is>
      </c>
      <c r="C1071" t="inlineStr">
        <is>
          <t>Acceptance</t>
        </is>
      </c>
      <c r="D1071" t="inlineStr">
        <is>
          <t>AC-S-22-01</t>
        </is>
      </c>
      <c r="E1071" t="inlineStr">
        <is>
          <t>Related Acceptance Criteria IDs</t>
        </is>
      </c>
      <c r="F1071">
        <f>A1071&amp;"|"&amp;B1071</f>
        <v/>
      </c>
      <c r="G1071">
        <f>C1071&amp;"|"&amp;D1071</f>
        <v/>
      </c>
      <c r="H1071" t="inlineStr">
        <is>
          <t>ACCEPTED_BY</t>
        </is>
      </c>
      <c r="I1071" t="inlineStr">
        <is>
          <t>Structural</t>
        </is>
      </c>
      <c r="J1071" t="inlineStr">
        <is>
          <t>Required</t>
        </is>
      </c>
      <c r="K1071" t="inlineStr">
        <is>
          <t>Primary</t>
        </is>
      </c>
      <c r="L1071" t="inlineStr"/>
      <c r="M1071" t="inlineStr">
        <is>
          <t>SourceField:Related Acceptance Criteria IDs</t>
        </is>
      </c>
    </row>
    <row r="1072">
      <c r="A1072" t="inlineStr">
        <is>
          <t>Activities</t>
        </is>
      </c>
      <c r="B1072" t="inlineStr">
        <is>
          <t>A-S-22-01</t>
        </is>
      </c>
      <c r="C1072" t="inlineStr">
        <is>
          <t>Deliverables</t>
        </is>
      </c>
      <c r="D1072" t="inlineStr">
        <is>
          <t>D-S-22-01</t>
        </is>
      </c>
      <c r="E1072" t="inlineStr">
        <is>
          <t>Related Deliverable IDs</t>
        </is>
      </c>
      <c r="F1072">
        <f>A1072&amp;"|"&amp;B1072</f>
        <v/>
      </c>
      <c r="G1072">
        <f>C1072&amp;"|"&amp;D1072</f>
        <v/>
      </c>
      <c r="H1072" t="inlineStr">
        <is>
          <t>PRODUCES</t>
        </is>
      </c>
      <c r="I1072" t="inlineStr">
        <is>
          <t>Cross-reference</t>
        </is>
      </c>
      <c r="J1072" t="inlineStr">
        <is>
          <t>Optional</t>
        </is>
      </c>
      <c r="K1072" t="inlineStr">
        <is>
          <t>Primary</t>
        </is>
      </c>
      <c r="L1072" t="inlineStr"/>
      <c r="M1072" t="inlineStr">
        <is>
          <t>SourceField:Related Deliverable IDs</t>
        </is>
      </c>
    </row>
    <row r="1073">
      <c r="A1073" t="inlineStr">
        <is>
          <t>Activities</t>
        </is>
      </c>
      <c r="B1073" t="inlineStr">
        <is>
          <t>A-S-22-01</t>
        </is>
      </c>
      <c r="C1073" t="inlineStr">
        <is>
          <t>Gaps</t>
        </is>
      </c>
      <c r="D1073" t="inlineStr">
        <is>
          <t>G-S-22-01</t>
        </is>
      </c>
      <c r="E1073" t="inlineStr">
        <is>
          <t>Related Gap IDs</t>
        </is>
      </c>
      <c r="F1073">
        <f>A1073&amp;"|"&amp;B1073</f>
        <v/>
      </c>
      <c r="G1073">
        <f>C1073&amp;"|"&amp;D1073</f>
        <v/>
      </c>
      <c r="H1073" t="inlineStr">
        <is>
          <t>HAS_GAP</t>
        </is>
      </c>
      <c r="I1073" t="inlineStr">
        <is>
          <t>Cross-reference</t>
        </is>
      </c>
      <c r="J1073" t="inlineStr">
        <is>
          <t>Optional</t>
        </is>
      </c>
      <c r="K1073" t="inlineStr">
        <is>
          <t>Primary</t>
        </is>
      </c>
      <c r="L1073" t="inlineStr"/>
      <c r="M1073" t="inlineStr">
        <is>
          <t>SourceField:Related Gap IDs</t>
        </is>
      </c>
    </row>
    <row r="1074">
      <c r="A1074" t="inlineStr">
        <is>
          <t>Activities</t>
        </is>
      </c>
      <c r="B1074" t="inlineStr">
        <is>
          <t>A-S-22-01</t>
        </is>
      </c>
      <c r="C1074" t="inlineStr">
        <is>
          <t>WPS</t>
        </is>
      </c>
      <c r="D1074" t="inlineStr">
        <is>
          <t>WPS-22</t>
        </is>
      </c>
      <c r="E1074" t="inlineStr">
        <is>
          <t>WPS ID</t>
        </is>
      </c>
      <c r="F1074">
        <f>A1074&amp;"|"&amp;B1074</f>
        <v/>
      </c>
      <c r="G1074">
        <f>C1074&amp;"|"&amp;D1074</f>
        <v/>
      </c>
      <c r="H1074" t="inlineStr">
        <is>
          <t>BELONGS_TO_WPS</t>
        </is>
      </c>
      <c r="I1074" t="inlineStr">
        <is>
          <t>Structural</t>
        </is>
      </c>
      <c r="J1074" t="inlineStr">
        <is>
          <t>Required</t>
        </is>
      </c>
      <c r="K1074" t="inlineStr">
        <is>
          <t>Primary</t>
        </is>
      </c>
      <c r="L1074" t="inlineStr"/>
      <c r="M1074" t="inlineStr">
        <is>
          <t>SourceField:WPS ID</t>
        </is>
      </c>
    </row>
    <row r="1075">
      <c r="A1075" t="inlineStr">
        <is>
          <t>Activities</t>
        </is>
      </c>
      <c r="B1075" t="inlineStr">
        <is>
          <t>A-S-22-02</t>
        </is>
      </c>
      <c r="C1075" t="inlineStr">
        <is>
          <t>Acceptance</t>
        </is>
      </c>
      <c r="D1075" t="inlineStr">
        <is>
          <t>AC-S-22-02</t>
        </is>
      </c>
      <c r="E1075" t="inlineStr">
        <is>
          <t>Related Acceptance Criteria IDs</t>
        </is>
      </c>
      <c r="F1075">
        <f>A1075&amp;"|"&amp;B1075</f>
        <v/>
      </c>
      <c r="G1075">
        <f>C1075&amp;"|"&amp;D1075</f>
        <v/>
      </c>
      <c r="H1075" t="inlineStr">
        <is>
          <t>ACCEPTED_BY</t>
        </is>
      </c>
      <c r="I1075" t="inlineStr">
        <is>
          <t>Structural</t>
        </is>
      </c>
      <c r="J1075" t="inlineStr">
        <is>
          <t>Required</t>
        </is>
      </c>
      <c r="K1075" t="inlineStr">
        <is>
          <t>Primary</t>
        </is>
      </c>
      <c r="L1075" t="inlineStr"/>
      <c r="M1075" t="inlineStr">
        <is>
          <t>SourceField:Related Acceptance Criteria IDs</t>
        </is>
      </c>
    </row>
    <row r="1076">
      <c r="A1076" t="inlineStr">
        <is>
          <t>Activities</t>
        </is>
      </c>
      <c r="B1076" t="inlineStr">
        <is>
          <t>A-S-22-02</t>
        </is>
      </c>
      <c r="C1076" t="inlineStr">
        <is>
          <t>Deliverables</t>
        </is>
      </c>
      <c r="D1076" t="inlineStr">
        <is>
          <t>D-S-22-02</t>
        </is>
      </c>
      <c r="E1076" t="inlineStr">
        <is>
          <t>Related Deliverable IDs</t>
        </is>
      </c>
      <c r="F1076">
        <f>A1076&amp;"|"&amp;B1076</f>
        <v/>
      </c>
      <c r="G1076">
        <f>C1076&amp;"|"&amp;D1076</f>
        <v/>
      </c>
      <c r="H1076" t="inlineStr">
        <is>
          <t>PRODUCES</t>
        </is>
      </c>
      <c r="I1076" t="inlineStr">
        <is>
          <t>Cross-reference</t>
        </is>
      </c>
      <c r="J1076" t="inlineStr">
        <is>
          <t>Optional</t>
        </is>
      </c>
      <c r="K1076" t="inlineStr">
        <is>
          <t>Primary</t>
        </is>
      </c>
      <c r="L1076" t="inlineStr"/>
      <c r="M1076" t="inlineStr">
        <is>
          <t>SourceField:Related Deliverable IDs</t>
        </is>
      </c>
    </row>
    <row r="1077">
      <c r="A1077" t="inlineStr">
        <is>
          <t>Activities</t>
        </is>
      </c>
      <c r="B1077" t="inlineStr">
        <is>
          <t>A-S-22-02</t>
        </is>
      </c>
      <c r="C1077" t="inlineStr">
        <is>
          <t>Gaps</t>
        </is>
      </c>
      <c r="D1077" t="inlineStr">
        <is>
          <t>G-S-22-02</t>
        </is>
      </c>
      <c r="E1077" t="inlineStr">
        <is>
          <t>Related Gap IDs</t>
        </is>
      </c>
      <c r="F1077">
        <f>A1077&amp;"|"&amp;B1077</f>
        <v/>
      </c>
      <c r="G1077">
        <f>C1077&amp;"|"&amp;D1077</f>
        <v/>
      </c>
      <c r="H1077" t="inlineStr">
        <is>
          <t>HAS_GAP</t>
        </is>
      </c>
      <c r="I1077" t="inlineStr">
        <is>
          <t>Cross-reference</t>
        </is>
      </c>
      <c r="J1077" t="inlineStr">
        <is>
          <t>Optional</t>
        </is>
      </c>
      <c r="K1077" t="inlineStr">
        <is>
          <t>Primary</t>
        </is>
      </c>
      <c r="L1077" t="inlineStr"/>
      <c r="M1077" t="inlineStr">
        <is>
          <t>SourceField:Related Gap IDs</t>
        </is>
      </c>
    </row>
    <row r="1078">
      <c r="A1078" t="inlineStr">
        <is>
          <t>Activities</t>
        </is>
      </c>
      <c r="B1078" t="inlineStr">
        <is>
          <t>A-S-22-02</t>
        </is>
      </c>
      <c r="C1078" t="inlineStr">
        <is>
          <t>WPS</t>
        </is>
      </c>
      <c r="D1078" t="inlineStr">
        <is>
          <t>WPS-22</t>
        </is>
      </c>
      <c r="E1078" t="inlineStr">
        <is>
          <t>WPS ID</t>
        </is>
      </c>
      <c r="F1078">
        <f>A1078&amp;"|"&amp;B1078</f>
        <v/>
      </c>
      <c r="G1078">
        <f>C1078&amp;"|"&amp;D1078</f>
        <v/>
      </c>
      <c r="H1078" t="inlineStr">
        <is>
          <t>BELONGS_TO_WPS</t>
        </is>
      </c>
      <c r="I1078" t="inlineStr">
        <is>
          <t>Structural</t>
        </is>
      </c>
      <c r="J1078" t="inlineStr">
        <is>
          <t>Required</t>
        </is>
      </c>
      <c r="K1078" t="inlineStr">
        <is>
          <t>Primary</t>
        </is>
      </c>
      <c r="L1078" t="inlineStr"/>
      <c r="M1078" t="inlineStr">
        <is>
          <t>SourceField:WPS ID</t>
        </is>
      </c>
    </row>
    <row r="1079">
      <c r="A1079" t="inlineStr">
        <is>
          <t>Activities</t>
        </is>
      </c>
      <c r="B1079" t="inlineStr">
        <is>
          <t>A-S-22-03</t>
        </is>
      </c>
      <c r="C1079" t="inlineStr">
        <is>
          <t>Acceptance</t>
        </is>
      </c>
      <c r="D1079" t="inlineStr">
        <is>
          <t>AC-S-22-03</t>
        </is>
      </c>
      <c r="E1079" t="inlineStr">
        <is>
          <t>Related Acceptance Criteria IDs</t>
        </is>
      </c>
      <c r="F1079">
        <f>A1079&amp;"|"&amp;B1079</f>
        <v/>
      </c>
      <c r="G1079">
        <f>C1079&amp;"|"&amp;D1079</f>
        <v/>
      </c>
      <c r="H1079" t="inlineStr">
        <is>
          <t>ACCEPTED_BY</t>
        </is>
      </c>
      <c r="I1079" t="inlineStr">
        <is>
          <t>Structural</t>
        </is>
      </c>
      <c r="J1079" t="inlineStr">
        <is>
          <t>Required</t>
        </is>
      </c>
      <c r="K1079" t="inlineStr">
        <is>
          <t>Primary</t>
        </is>
      </c>
      <c r="L1079" t="inlineStr"/>
      <c r="M1079" t="inlineStr">
        <is>
          <t>SourceField:Related Acceptance Criteria IDs</t>
        </is>
      </c>
    </row>
    <row r="1080">
      <c r="A1080" t="inlineStr">
        <is>
          <t>Activities</t>
        </is>
      </c>
      <c r="B1080" t="inlineStr">
        <is>
          <t>A-S-22-03</t>
        </is>
      </c>
      <c r="C1080" t="inlineStr">
        <is>
          <t>Deliverables</t>
        </is>
      </c>
      <c r="D1080" t="inlineStr">
        <is>
          <t>D-S-22-03</t>
        </is>
      </c>
      <c r="E1080" t="inlineStr">
        <is>
          <t>Related Deliverable IDs</t>
        </is>
      </c>
      <c r="F1080">
        <f>A1080&amp;"|"&amp;B1080</f>
        <v/>
      </c>
      <c r="G1080">
        <f>C1080&amp;"|"&amp;D1080</f>
        <v/>
      </c>
      <c r="H1080" t="inlineStr">
        <is>
          <t>PRODUCES</t>
        </is>
      </c>
      <c r="I1080" t="inlineStr">
        <is>
          <t>Cross-reference</t>
        </is>
      </c>
      <c r="J1080" t="inlineStr">
        <is>
          <t>Optional</t>
        </is>
      </c>
      <c r="K1080" t="inlineStr">
        <is>
          <t>Primary</t>
        </is>
      </c>
      <c r="L1080" t="inlineStr"/>
      <c r="M1080" t="inlineStr">
        <is>
          <t>SourceField:Related Deliverable IDs</t>
        </is>
      </c>
    </row>
    <row r="1081">
      <c r="A1081" t="inlineStr">
        <is>
          <t>Activities</t>
        </is>
      </c>
      <c r="B1081" t="inlineStr">
        <is>
          <t>A-S-22-03</t>
        </is>
      </c>
      <c r="C1081" t="inlineStr">
        <is>
          <t>Gaps</t>
        </is>
      </c>
      <c r="D1081" t="inlineStr">
        <is>
          <t>G-S-22-03</t>
        </is>
      </c>
      <c r="E1081" t="inlineStr">
        <is>
          <t>Related Gap IDs</t>
        </is>
      </c>
      <c r="F1081">
        <f>A1081&amp;"|"&amp;B1081</f>
        <v/>
      </c>
      <c r="G1081">
        <f>C1081&amp;"|"&amp;D1081</f>
        <v/>
      </c>
      <c r="H1081" t="inlineStr">
        <is>
          <t>HAS_GAP</t>
        </is>
      </c>
      <c r="I1081" t="inlineStr">
        <is>
          <t>Cross-reference</t>
        </is>
      </c>
      <c r="J1081" t="inlineStr">
        <is>
          <t>Optional</t>
        </is>
      </c>
      <c r="K1081" t="inlineStr">
        <is>
          <t>Primary</t>
        </is>
      </c>
      <c r="L1081" t="inlineStr"/>
      <c r="M1081" t="inlineStr">
        <is>
          <t>SourceField:Related Gap IDs</t>
        </is>
      </c>
    </row>
    <row r="1082">
      <c r="A1082" t="inlineStr">
        <is>
          <t>Activities</t>
        </is>
      </c>
      <c r="B1082" t="inlineStr">
        <is>
          <t>A-S-22-03</t>
        </is>
      </c>
      <c r="C1082" t="inlineStr">
        <is>
          <t>WPS</t>
        </is>
      </c>
      <c r="D1082" t="inlineStr">
        <is>
          <t>WPS-22</t>
        </is>
      </c>
      <c r="E1082" t="inlineStr">
        <is>
          <t>WPS ID</t>
        </is>
      </c>
      <c r="F1082">
        <f>A1082&amp;"|"&amp;B1082</f>
        <v/>
      </c>
      <c r="G1082">
        <f>C1082&amp;"|"&amp;D1082</f>
        <v/>
      </c>
      <c r="H1082" t="inlineStr">
        <is>
          <t>BELONGS_TO_WPS</t>
        </is>
      </c>
      <c r="I1082" t="inlineStr">
        <is>
          <t>Structural</t>
        </is>
      </c>
      <c r="J1082" t="inlineStr">
        <is>
          <t>Required</t>
        </is>
      </c>
      <c r="K1082" t="inlineStr">
        <is>
          <t>Primary</t>
        </is>
      </c>
      <c r="L1082" t="inlineStr"/>
      <c r="M1082" t="inlineStr">
        <is>
          <t>SourceField:WPS ID</t>
        </is>
      </c>
    </row>
    <row r="1083">
      <c r="A1083" t="inlineStr">
        <is>
          <t>Activities</t>
        </is>
      </c>
      <c r="B1083" t="inlineStr">
        <is>
          <t>A-S-22-04</t>
        </is>
      </c>
      <c r="C1083" t="inlineStr">
        <is>
          <t>Acceptance</t>
        </is>
      </c>
      <c r="D1083" t="inlineStr">
        <is>
          <t>AC-S-22-04</t>
        </is>
      </c>
      <c r="E1083" t="inlineStr">
        <is>
          <t>Related Acceptance Criteria IDs</t>
        </is>
      </c>
      <c r="F1083">
        <f>A1083&amp;"|"&amp;B1083</f>
        <v/>
      </c>
      <c r="G1083">
        <f>C1083&amp;"|"&amp;D1083</f>
        <v/>
      </c>
      <c r="H1083" t="inlineStr">
        <is>
          <t>ACCEPTED_BY</t>
        </is>
      </c>
      <c r="I1083" t="inlineStr">
        <is>
          <t>Structural</t>
        </is>
      </c>
      <c r="J1083" t="inlineStr">
        <is>
          <t>Required</t>
        </is>
      </c>
      <c r="K1083" t="inlineStr">
        <is>
          <t>Primary</t>
        </is>
      </c>
      <c r="L1083" t="inlineStr"/>
      <c r="M1083" t="inlineStr">
        <is>
          <t>SourceField:Related Acceptance Criteria IDs</t>
        </is>
      </c>
    </row>
    <row r="1084">
      <c r="A1084" t="inlineStr">
        <is>
          <t>Activities</t>
        </is>
      </c>
      <c r="B1084" t="inlineStr">
        <is>
          <t>A-S-22-04</t>
        </is>
      </c>
      <c r="C1084" t="inlineStr">
        <is>
          <t>Deliverables</t>
        </is>
      </c>
      <c r="D1084" t="inlineStr">
        <is>
          <t>D-S-22-04</t>
        </is>
      </c>
      <c r="E1084" t="inlineStr">
        <is>
          <t>Related Deliverable IDs</t>
        </is>
      </c>
      <c r="F1084">
        <f>A1084&amp;"|"&amp;B1084</f>
        <v/>
      </c>
      <c r="G1084">
        <f>C1084&amp;"|"&amp;D1084</f>
        <v/>
      </c>
      <c r="H1084" t="inlineStr">
        <is>
          <t>PRODUCES</t>
        </is>
      </c>
      <c r="I1084" t="inlineStr">
        <is>
          <t>Cross-reference</t>
        </is>
      </c>
      <c r="J1084" t="inlineStr">
        <is>
          <t>Optional</t>
        </is>
      </c>
      <c r="K1084" t="inlineStr">
        <is>
          <t>Primary</t>
        </is>
      </c>
      <c r="L1084" t="inlineStr"/>
      <c r="M1084" t="inlineStr">
        <is>
          <t>SourceField:Related Deliverable IDs</t>
        </is>
      </c>
    </row>
    <row r="1085">
      <c r="A1085" t="inlineStr">
        <is>
          <t>Activities</t>
        </is>
      </c>
      <c r="B1085" t="inlineStr">
        <is>
          <t>A-S-22-04</t>
        </is>
      </c>
      <c r="C1085" t="inlineStr">
        <is>
          <t>Gaps</t>
        </is>
      </c>
      <c r="D1085" t="inlineStr">
        <is>
          <t>G-S-22-04</t>
        </is>
      </c>
      <c r="E1085" t="inlineStr">
        <is>
          <t>Related Gap IDs</t>
        </is>
      </c>
      <c r="F1085">
        <f>A1085&amp;"|"&amp;B1085</f>
        <v/>
      </c>
      <c r="G1085">
        <f>C1085&amp;"|"&amp;D1085</f>
        <v/>
      </c>
      <c r="H1085" t="inlineStr">
        <is>
          <t>HAS_GAP</t>
        </is>
      </c>
      <c r="I1085" t="inlineStr">
        <is>
          <t>Cross-reference</t>
        </is>
      </c>
      <c r="J1085" t="inlineStr">
        <is>
          <t>Optional</t>
        </is>
      </c>
      <c r="K1085" t="inlineStr">
        <is>
          <t>Primary</t>
        </is>
      </c>
      <c r="L1085" t="inlineStr"/>
      <c r="M1085" t="inlineStr">
        <is>
          <t>SourceField:Related Gap IDs</t>
        </is>
      </c>
    </row>
    <row r="1086">
      <c r="A1086" t="inlineStr">
        <is>
          <t>Activities</t>
        </is>
      </c>
      <c r="B1086" t="inlineStr">
        <is>
          <t>A-S-22-04</t>
        </is>
      </c>
      <c r="C1086" t="inlineStr">
        <is>
          <t>WPS</t>
        </is>
      </c>
      <c r="D1086" t="inlineStr">
        <is>
          <t>WPS-22</t>
        </is>
      </c>
      <c r="E1086" t="inlineStr">
        <is>
          <t>WPS ID</t>
        </is>
      </c>
      <c r="F1086">
        <f>A1086&amp;"|"&amp;B1086</f>
        <v/>
      </c>
      <c r="G1086">
        <f>C1086&amp;"|"&amp;D1086</f>
        <v/>
      </c>
      <c r="H1086" t="inlineStr">
        <is>
          <t>BELONGS_TO_WPS</t>
        </is>
      </c>
      <c r="I1086" t="inlineStr">
        <is>
          <t>Structural</t>
        </is>
      </c>
      <c r="J1086" t="inlineStr">
        <is>
          <t>Required</t>
        </is>
      </c>
      <c r="K1086" t="inlineStr">
        <is>
          <t>Primary</t>
        </is>
      </c>
      <c r="L1086" t="inlineStr"/>
      <c r="M1086" t="inlineStr">
        <is>
          <t>SourceField:WPS ID</t>
        </is>
      </c>
    </row>
    <row r="1087">
      <c r="A1087" t="inlineStr">
        <is>
          <t>Activities</t>
        </is>
      </c>
      <c r="B1087" t="inlineStr">
        <is>
          <t>A-S-22-05</t>
        </is>
      </c>
      <c r="C1087" t="inlineStr">
        <is>
          <t>Acceptance</t>
        </is>
      </c>
      <c r="D1087" t="inlineStr">
        <is>
          <t>AC-S-22-05</t>
        </is>
      </c>
      <c r="E1087" t="inlineStr">
        <is>
          <t>Related Acceptance Criteria IDs</t>
        </is>
      </c>
      <c r="F1087">
        <f>A1087&amp;"|"&amp;B1087</f>
        <v/>
      </c>
      <c r="G1087">
        <f>C1087&amp;"|"&amp;D1087</f>
        <v/>
      </c>
      <c r="H1087" t="inlineStr">
        <is>
          <t>ACCEPTED_BY</t>
        </is>
      </c>
      <c r="I1087" t="inlineStr">
        <is>
          <t>Structural</t>
        </is>
      </c>
      <c r="J1087" t="inlineStr">
        <is>
          <t>Required</t>
        </is>
      </c>
      <c r="K1087" t="inlineStr">
        <is>
          <t>Primary</t>
        </is>
      </c>
      <c r="L1087" t="inlineStr"/>
      <c r="M1087" t="inlineStr">
        <is>
          <t>SourceField:Related Acceptance Criteria IDs</t>
        </is>
      </c>
    </row>
    <row r="1088">
      <c r="A1088" t="inlineStr">
        <is>
          <t>Activities</t>
        </is>
      </c>
      <c r="B1088" t="inlineStr">
        <is>
          <t>A-S-22-05</t>
        </is>
      </c>
      <c r="C1088" t="inlineStr">
        <is>
          <t>Deliverables</t>
        </is>
      </c>
      <c r="D1088" t="inlineStr">
        <is>
          <t>D-S-22-05</t>
        </is>
      </c>
      <c r="E1088" t="inlineStr">
        <is>
          <t>Related Deliverable IDs</t>
        </is>
      </c>
      <c r="F1088">
        <f>A1088&amp;"|"&amp;B1088</f>
        <v/>
      </c>
      <c r="G1088">
        <f>C1088&amp;"|"&amp;D1088</f>
        <v/>
      </c>
      <c r="H1088" t="inlineStr">
        <is>
          <t>PRODUCES</t>
        </is>
      </c>
      <c r="I1088" t="inlineStr">
        <is>
          <t>Cross-reference</t>
        </is>
      </c>
      <c r="J1088" t="inlineStr">
        <is>
          <t>Optional</t>
        </is>
      </c>
      <c r="K1088" t="inlineStr">
        <is>
          <t>Primary</t>
        </is>
      </c>
      <c r="L1088" t="inlineStr"/>
      <c r="M1088" t="inlineStr">
        <is>
          <t>SourceField:Related Deliverable IDs</t>
        </is>
      </c>
    </row>
    <row r="1089">
      <c r="A1089" t="inlineStr">
        <is>
          <t>Activities</t>
        </is>
      </c>
      <c r="B1089" t="inlineStr">
        <is>
          <t>A-S-22-05</t>
        </is>
      </c>
      <c r="C1089" t="inlineStr">
        <is>
          <t>Gaps</t>
        </is>
      </c>
      <c r="D1089" t="inlineStr">
        <is>
          <t>G-S-22-05</t>
        </is>
      </c>
      <c r="E1089" t="inlineStr">
        <is>
          <t>Related Gap IDs</t>
        </is>
      </c>
      <c r="F1089">
        <f>A1089&amp;"|"&amp;B1089</f>
        <v/>
      </c>
      <c r="G1089">
        <f>C1089&amp;"|"&amp;D1089</f>
        <v/>
      </c>
      <c r="H1089" t="inlineStr">
        <is>
          <t>HAS_GAP</t>
        </is>
      </c>
      <c r="I1089" t="inlineStr">
        <is>
          <t>Cross-reference</t>
        </is>
      </c>
      <c r="J1089" t="inlineStr">
        <is>
          <t>Optional</t>
        </is>
      </c>
      <c r="K1089" t="inlineStr">
        <is>
          <t>Primary</t>
        </is>
      </c>
      <c r="L1089" t="inlineStr"/>
      <c r="M1089" t="inlineStr">
        <is>
          <t>SourceField:Related Gap IDs</t>
        </is>
      </c>
    </row>
    <row r="1090">
      <c r="A1090" t="inlineStr">
        <is>
          <t>Activities</t>
        </is>
      </c>
      <c r="B1090" t="inlineStr">
        <is>
          <t>A-S-22-05</t>
        </is>
      </c>
      <c r="C1090" t="inlineStr">
        <is>
          <t>WPS</t>
        </is>
      </c>
      <c r="D1090" t="inlineStr">
        <is>
          <t>WPS-22</t>
        </is>
      </c>
      <c r="E1090" t="inlineStr">
        <is>
          <t>WPS ID</t>
        </is>
      </c>
      <c r="F1090">
        <f>A1090&amp;"|"&amp;B1090</f>
        <v/>
      </c>
      <c r="G1090">
        <f>C1090&amp;"|"&amp;D1090</f>
        <v/>
      </c>
      <c r="H1090" t="inlineStr">
        <is>
          <t>BELONGS_TO_WPS</t>
        </is>
      </c>
      <c r="I1090" t="inlineStr">
        <is>
          <t>Structural</t>
        </is>
      </c>
      <c r="J1090" t="inlineStr">
        <is>
          <t>Required</t>
        </is>
      </c>
      <c r="K1090" t="inlineStr">
        <is>
          <t>Primary</t>
        </is>
      </c>
      <c r="L1090" t="inlineStr"/>
      <c r="M1090" t="inlineStr">
        <is>
          <t>SourceField:WPS ID</t>
        </is>
      </c>
    </row>
    <row r="1091">
      <c r="A1091" t="inlineStr">
        <is>
          <t>Activities</t>
        </is>
      </c>
      <c r="B1091" t="inlineStr">
        <is>
          <t>A-S-23-01</t>
        </is>
      </c>
      <c r="C1091" t="inlineStr">
        <is>
          <t>Acceptance</t>
        </is>
      </c>
      <c r="D1091" t="inlineStr">
        <is>
          <t>AC-S-23-01</t>
        </is>
      </c>
      <c r="E1091" t="inlineStr">
        <is>
          <t>Related Acceptance Criteria IDs</t>
        </is>
      </c>
      <c r="F1091">
        <f>A1091&amp;"|"&amp;B1091</f>
        <v/>
      </c>
      <c r="G1091">
        <f>C1091&amp;"|"&amp;D1091</f>
        <v/>
      </c>
      <c r="H1091" t="inlineStr">
        <is>
          <t>ACCEPTED_BY</t>
        </is>
      </c>
      <c r="I1091" t="inlineStr">
        <is>
          <t>Structural</t>
        </is>
      </c>
      <c r="J1091" t="inlineStr">
        <is>
          <t>Required</t>
        </is>
      </c>
      <c r="K1091" t="inlineStr">
        <is>
          <t>Primary</t>
        </is>
      </c>
      <c r="L1091" t="inlineStr"/>
      <c r="M1091" t="inlineStr">
        <is>
          <t>SourceField:Related Acceptance Criteria IDs</t>
        </is>
      </c>
    </row>
    <row r="1092">
      <c r="A1092" t="inlineStr">
        <is>
          <t>Activities</t>
        </is>
      </c>
      <c r="B1092" t="inlineStr">
        <is>
          <t>A-S-23-01</t>
        </is>
      </c>
      <c r="C1092" t="inlineStr">
        <is>
          <t>Deliverables</t>
        </is>
      </c>
      <c r="D1092" t="inlineStr">
        <is>
          <t>D-S-23-01</t>
        </is>
      </c>
      <c r="E1092" t="inlineStr">
        <is>
          <t>Related Deliverable IDs</t>
        </is>
      </c>
      <c r="F1092">
        <f>A1092&amp;"|"&amp;B1092</f>
        <v/>
      </c>
      <c r="G1092">
        <f>C1092&amp;"|"&amp;D1092</f>
        <v/>
      </c>
      <c r="H1092" t="inlineStr">
        <is>
          <t>PRODUCES</t>
        </is>
      </c>
      <c r="I1092" t="inlineStr">
        <is>
          <t>Cross-reference</t>
        </is>
      </c>
      <c r="J1092" t="inlineStr">
        <is>
          <t>Optional</t>
        </is>
      </c>
      <c r="K1092" t="inlineStr">
        <is>
          <t>Primary</t>
        </is>
      </c>
      <c r="L1092" t="inlineStr"/>
      <c r="M1092" t="inlineStr">
        <is>
          <t>SourceField:Related Deliverable IDs</t>
        </is>
      </c>
    </row>
    <row r="1093">
      <c r="A1093" t="inlineStr">
        <is>
          <t>Activities</t>
        </is>
      </c>
      <c r="B1093" t="inlineStr">
        <is>
          <t>A-S-23-01</t>
        </is>
      </c>
      <c r="C1093" t="inlineStr">
        <is>
          <t>Gaps</t>
        </is>
      </c>
      <c r="D1093" t="inlineStr">
        <is>
          <t>G-S-23-01</t>
        </is>
      </c>
      <c r="E1093" t="inlineStr">
        <is>
          <t>Related Gap IDs</t>
        </is>
      </c>
      <c r="F1093">
        <f>A1093&amp;"|"&amp;B1093</f>
        <v/>
      </c>
      <c r="G1093">
        <f>C1093&amp;"|"&amp;D1093</f>
        <v/>
      </c>
      <c r="H1093" t="inlineStr">
        <is>
          <t>HAS_GAP</t>
        </is>
      </c>
      <c r="I1093" t="inlineStr">
        <is>
          <t>Cross-reference</t>
        </is>
      </c>
      <c r="J1093" t="inlineStr">
        <is>
          <t>Optional</t>
        </is>
      </c>
      <c r="K1093" t="inlineStr">
        <is>
          <t>Primary</t>
        </is>
      </c>
      <c r="L1093" t="inlineStr"/>
      <c r="M1093" t="inlineStr">
        <is>
          <t>SourceField:Related Gap IDs</t>
        </is>
      </c>
    </row>
    <row r="1094">
      <c r="A1094" t="inlineStr">
        <is>
          <t>Activities</t>
        </is>
      </c>
      <c r="B1094" t="inlineStr">
        <is>
          <t>A-S-23-01</t>
        </is>
      </c>
      <c r="C1094" t="inlineStr">
        <is>
          <t>WPS</t>
        </is>
      </c>
      <c r="D1094" t="inlineStr">
        <is>
          <t>WPS-23</t>
        </is>
      </c>
      <c r="E1094" t="inlineStr">
        <is>
          <t>WPS ID</t>
        </is>
      </c>
      <c r="F1094">
        <f>A1094&amp;"|"&amp;B1094</f>
        <v/>
      </c>
      <c r="G1094">
        <f>C1094&amp;"|"&amp;D1094</f>
        <v/>
      </c>
      <c r="H1094" t="inlineStr">
        <is>
          <t>BELONGS_TO_WPS</t>
        </is>
      </c>
      <c r="I1094" t="inlineStr">
        <is>
          <t>Structural</t>
        </is>
      </c>
      <c r="J1094" t="inlineStr">
        <is>
          <t>Required</t>
        </is>
      </c>
      <c r="K1094" t="inlineStr">
        <is>
          <t>Primary</t>
        </is>
      </c>
      <c r="L1094" t="inlineStr"/>
      <c r="M1094" t="inlineStr">
        <is>
          <t>SourceField:WPS ID</t>
        </is>
      </c>
    </row>
    <row r="1095">
      <c r="A1095" t="inlineStr">
        <is>
          <t>Activities</t>
        </is>
      </c>
      <c r="B1095" t="inlineStr">
        <is>
          <t>A-S-23-02</t>
        </is>
      </c>
      <c r="C1095" t="inlineStr">
        <is>
          <t>Acceptance</t>
        </is>
      </c>
      <c r="D1095" t="inlineStr">
        <is>
          <t>AC-S-23-02</t>
        </is>
      </c>
      <c r="E1095" t="inlineStr">
        <is>
          <t>Related Acceptance Criteria IDs</t>
        </is>
      </c>
      <c r="F1095">
        <f>A1095&amp;"|"&amp;B1095</f>
        <v/>
      </c>
      <c r="G1095">
        <f>C1095&amp;"|"&amp;D1095</f>
        <v/>
      </c>
      <c r="H1095" t="inlineStr">
        <is>
          <t>ACCEPTED_BY</t>
        </is>
      </c>
      <c r="I1095" t="inlineStr">
        <is>
          <t>Structural</t>
        </is>
      </c>
      <c r="J1095" t="inlineStr">
        <is>
          <t>Required</t>
        </is>
      </c>
      <c r="K1095" t="inlineStr">
        <is>
          <t>Primary</t>
        </is>
      </c>
      <c r="L1095" t="inlineStr"/>
      <c r="M1095" t="inlineStr">
        <is>
          <t>SourceField:Related Acceptance Criteria IDs</t>
        </is>
      </c>
    </row>
    <row r="1096">
      <c r="A1096" t="inlineStr">
        <is>
          <t>Activities</t>
        </is>
      </c>
      <c r="B1096" t="inlineStr">
        <is>
          <t>A-S-23-02</t>
        </is>
      </c>
      <c r="C1096" t="inlineStr">
        <is>
          <t>Deliverables</t>
        </is>
      </c>
      <c r="D1096" t="inlineStr">
        <is>
          <t>D-S-23-02</t>
        </is>
      </c>
      <c r="E1096" t="inlineStr">
        <is>
          <t>Related Deliverable IDs</t>
        </is>
      </c>
      <c r="F1096">
        <f>A1096&amp;"|"&amp;B1096</f>
        <v/>
      </c>
      <c r="G1096">
        <f>C1096&amp;"|"&amp;D1096</f>
        <v/>
      </c>
      <c r="H1096" t="inlineStr">
        <is>
          <t>PRODUCES</t>
        </is>
      </c>
      <c r="I1096" t="inlineStr">
        <is>
          <t>Cross-reference</t>
        </is>
      </c>
      <c r="J1096" t="inlineStr">
        <is>
          <t>Optional</t>
        </is>
      </c>
      <c r="K1096" t="inlineStr">
        <is>
          <t>Primary</t>
        </is>
      </c>
      <c r="L1096" t="inlineStr"/>
      <c r="M1096" t="inlineStr">
        <is>
          <t>SourceField:Related Deliverable IDs</t>
        </is>
      </c>
    </row>
    <row r="1097">
      <c r="A1097" t="inlineStr">
        <is>
          <t>Activities</t>
        </is>
      </c>
      <c r="B1097" t="inlineStr">
        <is>
          <t>A-S-23-02</t>
        </is>
      </c>
      <c r="C1097" t="inlineStr">
        <is>
          <t>Gaps</t>
        </is>
      </c>
      <c r="D1097" t="inlineStr">
        <is>
          <t>G-S-23-02</t>
        </is>
      </c>
      <c r="E1097" t="inlineStr">
        <is>
          <t>Related Gap IDs</t>
        </is>
      </c>
      <c r="F1097">
        <f>A1097&amp;"|"&amp;B1097</f>
        <v/>
      </c>
      <c r="G1097">
        <f>C1097&amp;"|"&amp;D1097</f>
        <v/>
      </c>
      <c r="H1097" t="inlineStr">
        <is>
          <t>HAS_GAP</t>
        </is>
      </c>
      <c r="I1097" t="inlineStr">
        <is>
          <t>Cross-reference</t>
        </is>
      </c>
      <c r="J1097" t="inlineStr">
        <is>
          <t>Optional</t>
        </is>
      </c>
      <c r="K1097" t="inlineStr">
        <is>
          <t>Primary</t>
        </is>
      </c>
      <c r="L1097" t="inlineStr"/>
      <c r="M1097" t="inlineStr">
        <is>
          <t>SourceField:Related Gap IDs</t>
        </is>
      </c>
    </row>
    <row r="1098">
      <c r="A1098" t="inlineStr">
        <is>
          <t>Activities</t>
        </is>
      </c>
      <c r="B1098" t="inlineStr">
        <is>
          <t>A-S-23-02</t>
        </is>
      </c>
      <c r="C1098" t="inlineStr">
        <is>
          <t>WPS</t>
        </is>
      </c>
      <c r="D1098" t="inlineStr">
        <is>
          <t>WPS-23</t>
        </is>
      </c>
      <c r="E1098" t="inlineStr">
        <is>
          <t>WPS ID</t>
        </is>
      </c>
      <c r="F1098">
        <f>A1098&amp;"|"&amp;B1098</f>
        <v/>
      </c>
      <c r="G1098">
        <f>C1098&amp;"|"&amp;D1098</f>
        <v/>
      </c>
      <c r="H1098" t="inlineStr">
        <is>
          <t>BELONGS_TO_WPS</t>
        </is>
      </c>
      <c r="I1098" t="inlineStr">
        <is>
          <t>Structural</t>
        </is>
      </c>
      <c r="J1098" t="inlineStr">
        <is>
          <t>Required</t>
        </is>
      </c>
      <c r="K1098" t="inlineStr">
        <is>
          <t>Primary</t>
        </is>
      </c>
      <c r="L1098" t="inlineStr"/>
      <c r="M1098" t="inlineStr">
        <is>
          <t>SourceField:WPS ID</t>
        </is>
      </c>
    </row>
    <row r="1099">
      <c r="A1099" t="inlineStr">
        <is>
          <t>Activities</t>
        </is>
      </c>
      <c r="B1099" t="inlineStr">
        <is>
          <t>A-S-23-03</t>
        </is>
      </c>
      <c r="C1099" t="inlineStr">
        <is>
          <t>Acceptance</t>
        </is>
      </c>
      <c r="D1099" t="inlineStr">
        <is>
          <t>AC-S-23-03</t>
        </is>
      </c>
      <c r="E1099" t="inlineStr">
        <is>
          <t>Related Acceptance Criteria IDs</t>
        </is>
      </c>
      <c r="F1099">
        <f>A1099&amp;"|"&amp;B1099</f>
        <v/>
      </c>
      <c r="G1099">
        <f>C1099&amp;"|"&amp;D1099</f>
        <v/>
      </c>
      <c r="H1099" t="inlineStr">
        <is>
          <t>ACCEPTED_BY</t>
        </is>
      </c>
      <c r="I1099" t="inlineStr">
        <is>
          <t>Structural</t>
        </is>
      </c>
      <c r="J1099" t="inlineStr">
        <is>
          <t>Required</t>
        </is>
      </c>
      <c r="K1099" t="inlineStr">
        <is>
          <t>Primary</t>
        </is>
      </c>
      <c r="L1099" t="inlineStr"/>
      <c r="M1099" t="inlineStr">
        <is>
          <t>SourceField:Related Acceptance Criteria IDs</t>
        </is>
      </c>
    </row>
    <row r="1100">
      <c r="A1100" t="inlineStr">
        <is>
          <t>Activities</t>
        </is>
      </c>
      <c r="B1100" t="inlineStr">
        <is>
          <t>A-S-23-03</t>
        </is>
      </c>
      <c r="C1100" t="inlineStr">
        <is>
          <t>Deliverables</t>
        </is>
      </c>
      <c r="D1100" t="inlineStr">
        <is>
          <t>D-S-23-03</t>
        </is>
      </c>
      <c r="E1100" t="inlineStr">
        <is>
          <t>Related Deliverable IDs</t>
        </is>
      </c>
      <c r="F1100">
        <f>A1100&amp;"|"&amp;B1100</f>
        <v/>
      </c>
      <c r="G1100">
        <f>C1100&amp;"|"&amp;D1100</f>
        <v/>
      </c>
      <c r="H1100" t="inlineStr">
        <is>
          <t>PRODUCES</t>
        </is>
      </c>
      <c r="I1100" t="inlineStr">
        <is>
          <t>Cross-reference</t>
        </is>
      </c>
      <c r="J1100" t="inlineStr">
        <is>
          <t>Optional</t>
        </is>
      </c>
      <c r="K1100" t="inlineStr">
        <is>
          <t>Primary</t>
        </is>
      </c>
      <c r="L1100" t="inlineStr"/>
      <c r="M1100" t="inlineStr">
        <is>
          <t>SourceField:Related Deliverable IDs</t>
        </is>
      </c>
    </row>
    <row r="1101">
      <c r="A1101" t="inlineStr">
        <is>
          <t>Activities</t>
        </is>
      </c>
      <c r="B1101" t="inlineStr">
        <is>
          <t>A-S-23-03</t>
        </is>
      </c>
      <c r="C1101" t="inlineStr">
        <is>
          <t>Gaps</t>
        </is>
      </c>
      <c r="D1101" t="inlineStr">
        <is>
          <t>G-S-23-03</t>
        </is>
      </c>
      <c r="E1101" t="inlineStr">
        <is>
          <t>Related Gap IDs</t>
        </is>
      </c>
      <c r="F1101">
        <f>A1101&amp;"|"&amp;B1101</f>
        <v/>
      </c>
      <c r="G1101">
        <f>C1101&amp;"|"&amp;D1101</f>
        <v/>
      </c>
      <c r="H1101" t="inlineStr">
        <is>
          <t>HAS_GAP</t>
        </is>
      </c>
      <c r="I1101" t="inlineStr">
        <is>
          <t>Cross-reference</t>
        </is>
      </c>
      <c r="J1101" t="inlineStr">
        <is>
          <t>Optional</t>
        </is>
      </c>
      <c r="K1101" t="inlineStr">
        <is>
          <t>Primary</t>
        </is>
      </c>
      <c r="L1101" t="inlineStr"/>
      <c r="M1101" t="inlineStr">
        <is>
          <t>SourceField:Related Gap IDs</t>
        </is>
      </c>
    </row>
    <row r="1102">
      <c r="A1102" t="inlineStr">
        <is>
          <t>Activities</t>
        </is>
      </c>
      <c r="B1102" t="inlineStr">
        <is>
          <t>A-S-23-03</t>
        </is>
      </c>
      <c r="C1102" t="inlineStr">
        <is>
          <t>WPS</t>
        </is>
      </c>
      <c r="D1102" t="inlineStr">
        <is>
          <t>WPS-23</t>
        </is>
      </c>
      <c r="E1102" t="inlineStr">
        <is>
          <t>WPS ID</t>
        </is>
      </c>
      <c r="F1102">
        <f>A1102&amp;"|"&amp;B1102</f>
        <v/>
      </c>
      <c r="G1102">
        <f>C1102&amp;"|"&amp;D1102</f>
        <v/>
      </c>
      <c r="H1102" t="inlineStr">
        <is>
          <t>BELONGS_TO_WPS</t>
        </is>
      </c>
      <c r="I1102" t="inlineStr">
        <is>
          <t>Structural</t>
        </is>
      </c>
      <c r="J1102" t="inlineStr">
        <is>
          <t>Required</t>
        </is>
      </c>
      <c r="K1102" t="inlineStr">
        <is>
          <t>Primary</t>
        </is>
      </c>
      <c r="L1102" t="inlineStr"/>
      <c r="M1102" t="inlineStr">
        <is>
          <t>SourceField:WPS ID</t>
        </is>
      </c>
    </row>
    <row r="1103">
      <c r="A1103" t="inlineStr">
        <is>
          <t>Activities</t>
        </is>
      </c>
      <c r="B1103" t="inlineStr">
        <is>
          <t>A-S-23-04</t>
        </is>
      </c>
      <c r="C1103" t="inlineStr">
        <is>
          <t>Acceptance</t>
        </is>
      </c>
      <c r="D1103" t="inlineStr">
        <is>
          <t>AC-S-23-04</t>
        </is>
      </c>
      <c r="E1103" t="inlineStr">
        <is>
          <t>Related Acceptance Criteria IDs</t>
        </is>
      </c>
      <c r="F1103">
        <f>A1103&amp;"|"&amp;B1103</f>
        <v/>
      </c>
      <c r="G1103">
        <f>C1103&amp;"|"&amp;D1103</f>
        <v/>
      </c>
      <c r="H1103" t="inlineStr">
        <is>
          <t>ACCEPTED_BY</t>
        </is>
      </c>
      <c r="I1103" t="inlineStr">
        <is>
          <t>Structural</t>
        </is>
      </c>
      <c r="J1103" t="inlineStr">
        <is>
          <t>Required</t>
        </is>
      </c>
      <c r="K1103" t="inlineStr">
        <is>
          <t>Primary</t>
        </is>
      </c>
      <c r="L1103" t="inlineStr"/>
      <c r="M1103" t="inlineStr">
        <is>
          <t>SourceField:Related Acceptance Criteria IDs</t>
        </is>
      </c>
    </row>
    <row r="1104">
      <c r="A1104" t="inlineStr">
        <is>
          <t>Activities</t>
        </is>
      </c>
      <c r="B1104" t="inlineStr">
        <is>
          <t>A-S-23-04</t>
        </is>
      </c>
      <c r="C1104" t="inlineStr">
        <is>
          <t>Deliverables</t>
        </is>
      </c>
      <c r="D1104" t="inlineStr">
        <is>
          <t>D-S-23-04</t>
        </is>
      </c>
      <c r="E1104" t="inlineStr">
        <is>
          <t>Related Deliverable IDs</t>
        </is>
      </c>
      <c r="F1104">
        <f>A1104&amp;"|"&amp;B1104</f>
        <v/>
      </c>
      <c r="G1104">
        <f>C1104&amp;"|"&amp;D1104</f>
        <v/>
      </c>
      <c r="H1104" t="inlineStr">
        <is>
          <t>PRODUCES</t>
        </is>
      </c>
      <c r="I1104" t="inlineStr">
        <is>
          <t>Cross-reference</t>
        </is>
      </c>
      <c r="J1104" t="inlineStr">
        <is>
          <t>Optional</t>
        </is>
      </c>
      <c r="K1104" t="inlineStr">
        <is>
          <t>Primary</t>
        </is>
      </c>
      <c r="L1104" t="inlineStr"/>
      <c r="M1104" t="inlineStr">
        <is>
          <t>SourceField:Related Deliverable IDs</t>
        </is>
      </c>
    </row>
    <row r="1105">
      <c r="A1105" t="inlineStr">
        <is>
          <t>Activities</t>
        </is>
      </c>
      <c r="B1105" t="inlineStr">
        <is>
          <t>A-S-23-04</t>
        </is>
      </c>
      <c r="C1105" t="inlineStr">
        <is>
          <t>Gaps</t>
        </is>
      </c>
      <c r="D1105" t="inlineStr">
        <is>
          <t>G-S-23-04</t>
        </is>
      </c>
      <c r="E1105" t="inlineStr">
        <is>
          <t>Related Gap IDs</t>
        </is>
      </c>
      <c r="F1105">
        <f>A1105&amp;"|"&amp;B1105</f>
        <v/>
      </c>
      <c r="G1105">
        <f>C1105&amp;"|"&amp;D1105</f>
        <v/>
      </c>
      <c r="H1105" t="inlineStr">
        <is>
          <t>HAS_GAP</t>
        </is>
      </c>
      <c r="I1105" t="inlineStr">
        <is>
          <t>Cross-reference</t>
        </is>
      </c>
      <c r="J1105" t="inlineStr">
        <is>
          <t>Optional</t>
        </is>
      </c>
      <c r="K1105" t="inlineStr">
        <is>
          <t>Primary</t>
        </is>
      </c>
      <c r="L1105" t="inlineStr"/>
      <c r="M1105" t="inlineStr">
        <is>
          <t>SourceField:Related Gap IDs</t>
        </is>
      </c>
    </row>
    <row r="1106">
      <c r="A1106" t="inlineStr">
        <is>
          <t>Activities</t>
        </is>
      </c>
      <c r="B1106" t="inlineStr">
        <is>
          <t>A-S-23-04</t>
        </is>
      </c>
      <c r="C1106" t="inlineStr">
        <is>
          <t>WPS</t>
        </is>
      </c>
      <c r="D1106" t="inlineStr">
        <is>
          <t>WPS-23</t>
        </is>
      </c>
      <c r="E1106" t="inlineStr">
        <is>
          <t>WPS ID</t>
        </is>
      </c>
      <c r="F1106">
        <f>A1106&amp;"|"&amp;B1106</f>
        <v/>
      </c>
      <c r="G1106">
        <f>C1106&amp;"|"&amp;D1106</f>
        <v/>
      </c>
      <c r="H1106" t="inlineStr">
        <is>
          <t>BELONGS_TO_WPS</t>
        </is>
      </c>
      <c r="I1106" t="inlineStr">
        <is>
          <t>Structural</t>
        </is>
      </c>
      <c r="J1106" t="inlineStr">
        <is>
          <t>Required</t>
        </is>
      </c>
      <c r="K1106" t="inlineStr">
        <is>
          <t>Primary</t>
        </is>
      </c>
      <c r="L1106" t="inlineStr"/>
      <c r="M1106" t="inlineStr">
        <is>
          <t>SourceField:WPS ID</t>
        </is>
      </c>
    </row>
    <row r="1107">
      <c r="A1107" t="inlineStr">
        <is>
          <t>Activities</t>
        </is>
      </c>
      <c r="B1107" t="inlineStr">
        <is>
          <t>A-S-24-01</t>
        </is>
      </c>
      <c r="C1107" t="inlineStr">
        <is>
          <t>Acceptance</t>
        </is>
      </c>
      <c r="D1107" t="inlineStr">
        <is>
          <t>AC-S-24-01</t>
        </is>
      </c>
      <c r="E1107" t="inlineStr">
        <is>
          <t>Related Acceptance Criteria IDs</t>
        </is>
      </c>
      <c r="F1107">
        <f>A1107&amp;"|"&amp;B1107</f>
        <v/>
      </c>
      <c r="G1107">
        <f>C1107&amp;"|"&amp;D1107</f>
        <v/>
      </c>
      <c r="H1107" t="inlineStr">
        <is>
          <t>ACCEPTED_BY</t>
        </is>
      </c>
      <c r="I1107" t="inlineStr">
        <is>
          <t>Structural</t>
        </is>
      </c>
      <c r="J1107" t="inlineStr">
        <is>
          <t>Required</t>
        </is>
      </c>
      <c r="K1107" t="inlineStr">
        <is>
          <t>Primary</t>
        </is>
      </c>
      <c r="L1107" t="inlineStr"/>
      <c r="M1107" t="inlineStr">
        <is>
          <t>SourceField:Related Acceptance Criteria IDs</t>
        </is>
      </c>
    </row>
    <row r="1108">
      <c r="A1108" t="inlineStr">
        <is>
          <t>Activities</t>
        </is>
      </c>
      <c r="B1108" t="inlineStr">
        <is>
          <t>A-S-24-01</t>
        </is>
      </c>
      <c r="C1108" t="inlineStr">
        <is>
          <t>Deliverables</t>
        </is>
      </c>
      <c r="D1108" t="inlineStr">
        <is>
          <t>D-S-24-01</t>
        </is>
      </c>
      <c r="E1108" t="inlineStr">
        <is>
          <t>Related Deliverable IDs</t>
        </is>
      </c>
      <c r="F1108">
        <f>A1108&amp;"|"&amp;B1108</f>
        <v/>
      </c>
      <c r="G1108">
        <f>C1108&amp;"|"&amp;D1108</f>
        <v/>
      </c>
      <c r="H1108" t="inlineStr">
        <is>
          <t>PRODUCES</t>
        </is>
      </c>
      <c r="I1108" t="inlineStr">
        <is>
          <t>Cross-reference</t>
        </is>
      </c>
      <c r="J1108" t="inlineStr">
        <is>
          <t>Optional</t>
        </is>
      </c>
      <c r="K1108" t="inlineStr">
        <is>
          <t>Primary</t>
        </is>
      </c>
      <c r="L1108" t="inlineStr"/>
      <c r="M1108" t="inlineStr">
        <is>
          <t>SourceField:Related Deliverable IDs</t>
        </is>
      </c>
    </row>
    <row r="1109">
      <c r="A1109" t="inlineStr">
        <is>
          <t>Activities</t>
        </is>
      </c>
      <c r="B1109" t="inlineStr">
        <is>
          <t>A-S-24-01</t>
        </is>
      </c>
      <c r="C1109" t="inlineStr">
        <is>
          <t>Gaps</t>
        </is>
      </c>
      <c r="D1109" t="inlineStr">
        <is>
          <t>G-S-24-01</t>
        </is>
      </c>
      <c r="E1109" t="inlineStr">
        <is>
          <t>Related Gap IDs</t>
        </is>
      </c>
      <c r="F1109">
        <f>A1109&amp;"|"&amp;B1109</f>
        <v/>
      </c>
      <c r="G1109">
        <f>C1109&amp;"|"&amp;D1109</f>
        <v/>
      </c>
      <c r="H1109" t="inlineStr">
        <is>
          <t>HAS_GAP</t>
        </is>
      </c>
      <c r="I1109" t="inlineStr">
        <is>
          <t>Cross-reference</t>
        </is>
      </c>
      <c r="J1109" t="inlineStr">
        <is>
          <t>Optional</t>
        </is>
      </c>
      <c r="K1109" t="inlineStr">
        <is>
          <t>Primary</t>
        </is>
      </c>
      <c r="L1109" t="inlineStr"/>
      <c r="M1109" t="inlineStr">
        <is>
          <t>SourceField:Related Gap IDs</t>
        </is>
      </c>
    </row>
    <row r="1110">
      <c r="A1110" t="inlineStr">
        <is>
          <t>Activities</t>
        </is>
      </c>
      <c r="B1110" t="inlineStr">
        <is>
          <t>A-S-24-01</t>
        </is>
      </c>
      <c r="C1110" t="inlineStr">
        <is>
          <t>WPS</t>
        </is>
      </c>
      <c r="D1110" t="inlineStr">
        <is>
          <t>WPS-24</t>
        </is>
      </c>
      <c r="E1110" t="inlineStr">
        <is>
          <t>WPS ID</t>
        </is>
      </c>
      <c r="F1110">
        <f>A1110&amp;"|"&amp;B1110</f>
        <v/>
      </c>
      <c r="G1110">
        <f>C1110&amp;"|"&amp;D1110</f>
        <v/>
      </c>
      <c r="H1110" t="inlineStr">
        <is>
          <t>BELONGS_TO_WPS</t>
        </is>
      </c>
      <c r="I1110" t="inlineStr">
        <is>
          <t>Structural</t>
        </is>
      </c>
      <c r="J1110" t="inlineStr">
        <is>
          <t>Required</t>
        </is>
      </c>
      <c r="K1110" t="inlineStr">
        <is>
          <t>Primary</t>
        </is>
      </c>
      <c r="L1110" t="inlineStr"/>
      <c r="M1110" t="inlineStr">
        <is>
          <t>SourceField:WPS ID</t>
        </is>
      </c>
    </row>
    <row r="1111">
      <c r="A1111" t="inlineStr">
        <is>
          <t>Activities</t>
        </is>
      </c>
      <c r="B1111" t="inlineStr">
        <is>
          <t>A-S-24-02</t>
        </is>
      </c>
      <c r="C1111" t="inlineStr">
        <is>
          <t>Acceptance</t>
        </is>
      </c>
      <c r="D1111" t="inlineStr">
        <is>
          <t>AC-S-24-02</t>
        </is>
      </c>
      <c r="E1111" t="inlineStr">
        <is>
          <t>Related Acceptance Criteria IDs</t>
        </is>
      </c>
      <c r="F1111">
        <f>A1111&amp;"|"&amp;B1111</f>
        <v/>
      </c>
      <c r="G1111">
        <f>C1111&amp;"|"&amp;D1111</f>
        <v/>
      </c>
      <c r="H1111" t="inlineStr">
        <is>
          <t>ACCEPTED_BY</t>
        </is>
      </c>
      <c r="I1111" t="inlineStr">
        <is>
          <t>Structural</t>
        </is>
      </c>
      <c r="J1111" t="inlineStr">
        <is>
          <t>Required</t>
        </is>
      </c>
      <c r="K1111" t="inlineStr">
        <is>
          <t>Primary</t>
        </is>
      </c>
      <c r="L1111" t="inlineStr"/>
      <c r="M1111" t="inlineStr">
        <is>
          <t>SourceField:Related Acceptance Criteria IDs</t>
        </is>
      </c>
    </row>
    <row r="1112">
      <c r="A1112" t="inlineStr">
        <is>
          <t>Activities</t>
        </is>
      </c>
      <c r="B1112" t="inlineStr">
        <is>
          <t>A-S-24-02</t>
        </is>
      </c>
      <c r="C1112" t="inlineStr">
        <is>
          <t>Deliverables</t>
        </is>
      </c>
      <c r="D1112" t="inlineStr">
        <is>
          <t>D-S-24-02</t>
        </is>
      </c>
      <c r="E1112" t="inlineStr">
        <is>
          <t>Related Deliverable IDs</t>
        </is>
      </c>
      <c r="F1112">
        <f>A1112&amp;"|"&amp;B1112</f>
        <v/>
      </c>
      <c r="G1112">
        <f>C1112&amp;"|"&amp;D1112</f>
        <v/>
      </c>
      <c r="H1112" t="inlineStr">
        <is>
          <t>PRODUCES</t>
        </is>
      </c>
      <c r="I1112" t="inlineStr">
        <is>
          <t>Cross-reference</t>
        </is>
      </c>
      <c r="J1112" t="inlineStr">
        <is>
          <t>Optional</t>
        </is>
      </c>
      <c r="K1112" t="inlineStr">
        <is>
          <t>Primary</t>
        </is>
      </c>
      <c r="L1112" t="inlineStr"/>
      <c r="M1112" t="inlineStr">
        <is>
          <t>SourceField:Related Deliverable IDs</t>
        </is>
      </c>
    </row>
    <row r="1113">
      <c r="A1113" t="inlineStr">
        <is>
          <t>Activities</t>
        </is>
      </c>
      <c r="B1113" t="inlineStr">
        <is>
          <t>A-S-24-02</t>
        </is>
      </c>
      <c r="C1113" t="inlineStr">
        <is>
          <t>Gaps</t>
        </is>
      </c>
      <c r="D1113" t="inlineStr">
        <is>
          <t>G-S-24-02</t>
        </is>
      </c>
      <c r="E1113" t="inlineStr">
        <is>
          <t>Related Gap IDs</t>
        </is>
      </c>
      <c r="F1113">
        <f>A1113&amp;"|"&amp;B1113</f>
        <v/>
      </c>
      <c r="G1113">
        <f>C1113&amp;"|"&amp;D1113</f>
        <v/>
      </c>
      <c r="H1113" t="inlineStr">
        <is>
          <t>HAS_GAP</t>
        </is>
      </c>
      <c r="I1113" t="inlineStr">
        <is>
          <t>Cross-reference</t>
        </is>
      </c>
      <c r="J1113" t="inlineStr">
        <is>
          <t>Optional</t>
        </is>
      </c>
      <c r="K1113" t="inlineStr">
        <is>
          <t>Primary</t>
        </is>
      </c>
      <c r="L1113" t="inlineStr"/>
      <c r="M1113" t="inlineStr">
        <is>
          <t>SourceField:Related Gap IDs</t>
        </is>
      </c>
    </row>
    <row r="1114">
      <c r="A1114" t="inlineStr">
        <is>
          <t>Activities</t>
        </is>
      </c>
      <c r="B1114" t="inlineStr">
        <is>
          <t>A-S-24-02</t>
        </is>
      </c>
      <c r="C1114" t="inlineStr">
        <is>
          <t>WPS</t>
        </is>
      </c>
      <c r="D1114" t="inlineStr">
        <is>
          <t>WPS-24</t>
        </is>
      </c>
      <c r="E1114" t="inlineStr">
        <is>
          <t>WPS ID</t>
        </is>
      </c>
      <c r="F1114">
        <f>A1114&amp;"|"&amp;B1114</f>
        <v/>
      </c>
      <c r="G1114">
        <f>C1114&amp;"|"&amp;D1114</f>
        <v/>
      </c>
      <c r="H1114" t="inlineStr">
        <is>
          <t>BELONGS_TO_WPS</t>
        </is>
      </c>
      <c r="I1114" t="inlineStr">
        <is>
          <t>Structural</t>
        </is>
      </c>
      <c r="J1114" t="inlineStr">
        <is>
          <t>Required</t>
        </is>
      </c>
      <c r="K1114" t="inlineStr">
        <is>
          <t>Primary</t>
        </is>
      </c>
      <c r="L1114" t="inlineStr"/>
      <c r="M1114" t="inlineStr">
        <is>
          <t>SourceField:WPS ID</t>
        </is>
      </c>
    </row>
    <row r="1115">
      <c r="A1115" t="inlineStr">
        <is>
          <t>Activities</t>
        </is>
      </c>
      <c r="B1115" t="inlineStr">
        <is>
          <t>A-S-24-03</t>
        </is>
      </c>
      <c r="C1115" t="inlineStr">
        <is>
          <t>Acceptance</t>
        </is>
      </c>
      <c r="D1115" t="inlineStr">
        <is>
          <t>AC-S-24-03</t>
        </is>
      </c>
      <c r="E1115" t="inlineStr">
        <is>
          <t>Related Acceptance Criteria IDs</t>
        </is>
      </c>
      <c r="F1115">
        <f>A1115&amp;"|"&amp;B1115</f>
        <v/>
      </c>
      <c r="G1115">
        <f>C1115&amp;"|"&amp;D1115</f>
        <v/>
      </c>
      <c r="H1115" t="inlineStr">
        <is>
          <t>ACCEPTED_BY</t>
        </is>
      </c>
      <c r="I1115" t="inlineStr">
        <is>
          <t>Structural</t>
        </is>
      </c>
      <c r="J1115" t="inlineStr">
        <is>
          <t>Required</t>
        </is>
      </c>
      <c r="K1115" t="inlineStr">
        <is>
          <t>Primary</t>
        </is>
      </c>
      <c r="L1115" t="inlineStr"/>
      <c r="M1115" t="inlineStr">
        <is>
          <t>SourceField:Related Acceptance Criteria IDs</t>
        </is>
      </c>
    </row>
    <row r="1116">
      <c r="A1116" t="inlineStr">
        <is>
          <t>Activities</t>
        </is>
      </c>
      <c r="B1116" t="inlineStr">
        <is>
          <t>A-S-24-03</t>
        </is>
      </c>
      <c r="C1116" t="inlineStr">
        <is>
          <t>Deliverables</t>
        </is>
      </c>
      <c r="D1116" t="inlineStr">
        <is>
          <t>D-S-24-03</t>
        </is>
      </c>
      <c r="E1116" t="inlineStr">
        <is>
          <t>Related Deliverable IDs</t>
        </is>
      </c>
      <c r="F1116">
        <f>A1116&amp;"|"&amp;B1116</f>
        <v/>
      </c>
      <c r="G1116">
        <f>C1116&amp;"|"&amp;D1116</f>
        <v/>
      </c>
      <c r="H1116" t="inlineStr">
        <is>
          <t>PRODUCES</t>
        </is>
      </c>
      <c r="I1116" t="inlineStr">
        <is>
          <t>Cross-reference</t>
        </is>
      </c>
      <c r="J1116" t="inlineStr">
        <is>
          <t>Optional</t>
        </is>
      </c>
      <c r="K1116" t="inlineStr">
        <is>
          <t>Primary</t>
        </is>
      </c>
      <c r="L1116" t="inlineStr"/>
      <c r="M1116" t="inlineStr">
        <is>
          <t>SourceField:Related Deliverable IDs</t>
        </is>
      </c>
    </row>
    <row r="1117">
      <c r="A1117" t="inlineStr">
        <is>
          <t>Activities</t>
        </is>
      </c>
      <c r="B1117" t="inlineStr">
        <is>
          <t>A-S-24-03</t>
        </is>
      </c>
      <c r="C1117" t="inlineStr">
        <is>
          <t>Gaps</t>
        </is>
      </c>
      <c r="D1117" t="inlineStr">
        <is>
          <t>G-S-24-03</t>
        </is>
      </c>
      <c r="E1117" t="inlineStr">
        <is>
          <t>Related Gap IDs</t>
        </is>
      </c>
      <c r="F1117">
        <f>A1117&amp;"|"&amp;B1117</f>
        <v/>
      </c>
      <c r="G1117">
        <f>C1117&amp;"|"&amp;D1117</f>
        <v/>
      </c>
      <c r="H1117" t="inlineStr">
        <is>
          <t>HAS_GAP</t>
        </is>
      </c>
      <c r="I1117" t="inlineStr">
        <is>
          <t>Cross-reference</t>
        </is>
      </c>
      <c r="J1117" t="inlineStr">
        <is>
          <t>Optional</t>
        </is>
      </c>
      <c r="K1117" t="inlineStr">
        <is>
          <t>Primary</t>
        </is>
      </c>
      <c r="L1117" t="inlineStr"/>
      <c r="M1117" t="inlineStr">
        <is>
          <t>SourceField:Related Gap IDs</t>
        </is>
      </c>
    </row>
    <row r="1118">
      <c r="A1118" t="inlineStr">
        <is>
          <t>Activities</t>
        </is>
      </c>
      <c r="B1118" t="inlineStr">
        <is>
          <t>A-S-24-03</t>
        </is>
      </c>
      <c r="C1118" t="inlineStr">
        <is>
          <t>WPS</t>
        </is>
      </c>
      <c r="D1118" t="inlineStr">
        <is>
          <t>WPS-24</t>
        </is>
      </c>
      <c r="E1118" t="inlineStr">
        <is>
          <t>WPS ID</t>
        </is>
      </c>
      <c r="F1118">
        <f>A1118&amp;"|"&amp;B1118</f>
        <v/>
      </c>
      <c r="G1118">
        <f>C1118&amp;"|"&amp;D1118</f>
        <v/>
      </c>
      <c r="H1118" t="inlineStr">
        <is>
          <t>BELONGS_TO_WPS</t>
        </is>
      </c>
      <c r="I1118" t="inlineStr">
        <is>
          <t>Structural</t>
        </is>
      </c>
      <c r="J1118" t="inlineStr">
        <is>
          <t>Required</t>
        </is>
      </c>
      <c r="K1118" t="inlineStr">
        <is>
          <t>Primary</t>
        </is>
      </c>
      <c r="L1118" t="inlineStr"/>
      <c r="M1118" t="inlineStr">
        <is>
          <t>SourceField:WPS ID</t>
        </is>
      </c>
    </row>
    <row r="1119">
      <c r="A1119" t="inlineStr">
        <is>
          <t>Activities</t>
        </is>
      </c>
      <c r="B1119" t="inlineStr">
        <is>
          <t>A-S-24-04</t>
        </is>
      </c>
      <c r="C1119" t="inlineStr">
        <is>
          <t>Acceptance</t>
        </is>
      </c>
      <c r="D1119" t="inlineStr">
        <is>
          <t>AC-S-24-04</t>
        </is>
      </c>
      <c r="E1119" t="inlineStr">
        <is>
          <t>Related Acceptance Criteria IDs</t>
        </is>
      </c>
      <c r="F1119">
        <f>A1119&amp;"|"&amp;B1119</f>
        <v/>
      </c>
      <c r="G1119">
        <f>C1119&amp;"|"&amp;D1119</f>
        <v/>
      </c>
      <c r="H1119" t="inlineStr">
        <is>
          <t>ACCEPTED_BY</t>
        </is>
      </c>
      <c r="I1119" t="inlineStr">
        <is>
          <t>Structural</t>
        </is>
      </c>
      <c r="J1119" t="inlineStr">
        <is>
          <t>Required</t>
        </is>
      </c>
      <c r="K1119" t="inlineStr">
        <is>
          <t>Primary</t>
        </is>
      </c>
      <c r="L1119" t="inlineStr"/>
      <c r="M1119" t="inlineStr">
        <is>
          <t>SourceField:Related Acceptance Criteria IDs</t>
        </is>
      </c>
    </row>
    <row r="1120">
      <c r="A1120" t="inlineStr">
        <is>
          <t>Activities</t>
        </is>
      </c>
      <c r="B1120" t="inlineStr">
        <is>
          <t>A-S-24-04</t>
        </is>
      </c>
      <c r="C1120" t="inlineStr">
        <is>
          <t>Deliverables</t>
        </is>
      </c>
      <c r="D1120" t="inlineStr">
        <is>
          <t>D-S-24-04</t>
        </is>
      </c>
      <c r="E1120" t="inlineStr">
        <is>
          <t>Related Deliverable IDs</t>
        </is>
      </c>
      <c r="F1120">
        <f>A1120&amp;"|"&amp;B1120</f>
        <v/>
      </c>
      <c r="G1120">
        <f>C1120&amp;"|"&amp;D1120</f>
        <v/>
      </c>
      <c r="H1120" t="inlineStr">
        <is>
          <t>PRODUCES</t>
        </is>
      </c>
      <c r="I1120" t="inlineStr">
        <is>
          <t>Cross-reference</t>
        </is>
      </c>
      <c r="J1120" t="inlineStr">
        <is>
          <t>Optional</t>
        </is>
      </c>
      <c r="K1120" t="inlineStr">
        <is>
          <t>Primary</t>
        </is>
      </c>
      <c r="L1120" t="inlineStr"/>
      <c r="M1120" t="inlineStr">
        <is>
          <t>SourceField:Related Deliverable IDs</t>
        </is>
      </c>
    </row>
    <row r="1121">
      <c r="A1121" t="inlineStr">
        <is>
          <t>Activities</t>
        </is>
      </c>
      <c r="B1121" t="inlineStr">
        <is>
          <t>A-S-24-04</t>
        </is>
      </c>
      <c r="C1121" t="inlineStr">
        <is>
          <t>Gaps</t>
        </is>
      </c>
      <c r="D1121" t="inlineStr">
        <is>
          <t>G-S-24-04</t>
        </is>
      </c>
      <c r="E1121" t="inlineStr">
        <is>
          <t>Related Gap IDs</t>
        </is>
      </c>
      <c r="F1121">
        <f>A1121&amp;"|"&amp;B1121</f>
        <v/>
      </c>
      <c r="G1121">
        <f>C1121&amp;"|"&amp;D1121</f>
        <v/>
      </c>
      <c r="H1121" t="inlineStr">
        <is>
          <t>HAS_GAP</t>
        </is>
      </c>
      <c r="I1121" t="inlineStr">
        <is>
          <t>Cross-reference</t>
        </is>
      </c>
      <c r="J1121" t="inlineStr">
        <is>
          <t>Optional</t>
        </is>
      </c>
      <c r="K1121" t="inlineStr">
        <is>
          <t>Primary</t>
        </is>
      </c>
      <c r="L1121" t="inlineStr"/>
      <c r="M1121" t="inlineStr">
        <is>
          <t>SourceField:Related Gap IDs</t>
        </is>
      </c>
    </row>
    <row r="1122">
      <c r="A1122" t="inlineStr">
        <is>
          <t>Activities</t>
        </is>
      </c>
      <c r="B1122" t="inlineStr">
        <is>
          <t>A-S-24-04</t>
        </is>
      </c>
      <c r="C1122" t="inlineStr">
        <is>
          <t>WPS</t>
        </is>
      </c>
      <c r="D1122" t="inlineStr">
        <is>
          <t>WPS-24</t>
        </is>
      </c>
      <c r="E1122" t="inlineStr">
        <is>
          <t>WPS ID</t>
        </is>
      </c>
      <c r="F1122">
        <f>A1122&amp;"|"&amp;B1122</f>
        <v/>
      </c>
      <c r="G1122">
        <f>C1122&amp;"|"&amp;D1122</f>
        <v/>
      </c>
      <c r="H1122" t="inlineStr">
        <is>
          <t>BELONGS_TO_WPS</t>
        </is>
      </c>
      <c r="I1122" t="inlineStr">
        <is>
          <t>Structural</t>
        </is>
      </c>
      <c r="J1122" t="inlineStr">
        <is>
          <t>Required</t>
        </is>
      </c>
      <c r="K1122" t="inlineStr">
        <is>
          <t>Primary</t>
        </is>
      </c>
      <c r="L1122" t="inlineStr"/>
      <c r="M1122" t="inlineStr">
        <is>
          <t>SourceField:WPS ID</t>
        </is>
      </c>
    </row>
    <row r="1123">
      <c r="A1123" t="inlineStr">
        <is>
          <t>Deliverables</t>
        </is>
      </c>
      <c r="B1123" t="inlineStr">
        <is>
          <t>D-R-001</t>
        </is>
      </c>
      <c r="C1123" t="inlineStr">
        <is>
          <t>Acceptance</t>
        </is>
      </c>
      <c r="D1123" t="inlineStr">
        <is>
          <t>AC-R-001</t>
        </is>
      </c>
      <c r="E1123" t="inlineStr">
        <is>
          <t>Acceptance Criteria ID</t>
        </is>
      </c>
      <c r="F1123">
        <f>A1123&amp;"|"&amp;B1123</f>
        <v/>
      </c>
      <c r="G1123">
        <f>C1123&amp;"|"&amp;D1123</f>
        <v/>
      </c>
      <c r="H1123" t="inlineStr">
        <is>
          <t>ACCEPTED_BY</t>
        </is>
      </c>
      <c r="I1123" t="inlineStr">
        <is>
          <t>Structural</t>
        </is>
      </c>
      <c r="J1123" t="inlineStr">
        <is>
          <t>Required</t>
        </is>
      </c>
      <c r="K1123" t="inlineStr">
        <is>
          <t>Primary</t>
        </is>
      </c>
      <c r="L1123" t="inlineStr"/>
      <c r="M1123" t="inlineStr">
        <is>
          <t>SourceField:Acceptance Criteria ID</t>
        </is>
      </c>
    </row>
    <row r="1124">
      <c r="A1124" t="inlineStr">
        <is>
          <t>Deliverables</t>
        </is>
      </c>
      <c r="B1124" t="inlineStr">
        <is>
          <t>D-R-001</t>
        </is>
      </c>
      <c r="C1124" t="inlineStr">
        <is>
          <t>Activities</t>
        </is>
      </c>
      <c r="D1124" t="inlineStr">
        <is>
          <t>A-R-001</t>
        </is>
      </c>
      <c r="E1124" t="inlineStr">
        <is>
          <t>Activity ID</t>
        </is>
      </c>
      <c r="F1124">
        <f>A1124&amp;"|"&amp;B1124</f>
        <v/>
      </c>
      <c r="G1124">
        <f>C1124&amp;"|"&amp;D1124</f>
        <v/>
      </c>
      <c r="H1124" t="inlineStr">
        <is>
          <t>UNDEFINED</t>
        </is>
      </c>
      <c r="I1124" t="inlineStr">
        <is>
          <t>Cross-reference</t>
        </is>
      </c>
      <c r="J1124" t="inlineStr">
        <is>
          <t>Optional</t>
        </is>
      </c>
      <c r="K1124" t="inlineStr">
        <is>
          <t>Primary</t>
        </is>
      </c>
      <c r="L1124" t="inlineStr"/>
      <c r="M1124" t="inlineStr">
        <is>
          <t>SourceField:Activity ID</t>
        </is>
      </c>
    </row>
    <row r="1125">
      <c r="A1125" t="inlineStr">
        <is>
          <t>Deliverables</t>
        </is>
      </c>
      <c r="B1125" t="inlineStr">
        <is>
          <t>D-R-001</t>
        </is>
      </c>
      <c r="C1125" t="inlineStr">
        <is>
          <t>Rules</t>
        </is>
      </c>
      <c r="D1125" t="inlineStr">
        <is>
          <t>R-001</t>
        </is>
      </c>
      <c r="E1125" t="inlineStr">
        <is>
          <t>Source Rule IDs</t>
        </is>
      </c>
      <c r="F1125">
        <f>A1125&amp;"|"&amp;B1125</f>
        <v/>
      </c>
      <c r="G1125">
        <f>C1125&amp;"|"&amp;D1125</f>
        <v/>
      </c>
      <c r="H1125" t="inlineStr">
        <is>
          <t>UNDEFINED</t>
        </is>
      </c>
      <c r="I1125" t="inlineStr">
        <is>
          <t>Cross-reference</t>
        </is>
      </c>
      <c r="J1125" t="inlineStr">
        <is>
          <t>Optional</t>
        </is>
      </c>
      <c r="K1125" t="inlineStr">
        <is>
          <t>Primary</t>
        </is>
      </c>
      <c r="L1125" t="inlineStr"/>
      <c r="M1125" t="inlineStr">
        <is>
          <t>SourceField:Source Rule IDs</t>
        </is>
      </c>
    </row>
    <row r="1126">
      <c r="A1126" t="inlineStr">
        <is>
          <t>Deliverables</t>
        </is>
      </c>
      <c r="B1126" t="inlineStr">
        <is>
          <t>D-R-001</t>
        </is>
      </c>
      <c r="C1126" t="inlineStr">
        <is>
          <t>WPS</t>
        </is>
      </c>
      <c r="D1126" t="inlineStr">
        <is>
          <t>WPS-01</t>
        </is>
      </c>
      <c r="E1126" t="inlineStr">
        <is>
          <t>WPS ID</t>
        </is>
      </c>
      <c r="F1126">
        <f>A1126&amp;"|"&amp;B1126</f>
        <v/>
      </c>
      <c r="G1126">
        <f>C1126&amp;"|"&amp;D1126</f>
        <v/>
      </c>
      <c r="H1126" t="inlineStr">
        <is>
          <t>BELONGS_TO_WPS</t>
        </is>
      </c>
      <c r="I1126" t="inlineStr">
        <is>
          <t>Structural</t>
        </is>
      </c>
      <c r="J1126" t="inlineStr">
        <is>
          <t>Required</t>
        </is>
      </c>
      <c r="K1126" t="inlineStr">
        <is>
          <t>Primary</t>
        </is>
      </c>
      <c r="L1126" t="inlineStr"/>
      <c r="M1126" t="inlineStr">
        <is>
          <t>SourceField:WPS ID</t>
        </is>
      </c>
    </row>
    <row r="1127">
      <c r="A1127" t="inlineStr">
        <is>
          <t>Deliverables</t>
        </is>
      </c>
      <c r="B1127" t="inlineStr">
        <is>
          <t>D-R-002</t>
        </is>
      </c>
      <c r="C1127" t="inlineStr">
        <is>
          <t>Acceptance</t>
        </is>
      </c>
      <c r="D1127" t="inlineStr">
        <is>
          <t>AC-R-002</t>
        </is>
      </c>
      <c r="E1127" t="inlineStr">
        <is>
          <t>Acceptance Criteria ID</t>
        </is>
      </c>
      <c r="F1127">
        <f>A1127&amp;"|"&amp;B1127</f>
        <v/>
      </c>
      <c r="G1127">
        <f>C1127&amp;"|"&amp;D1127</f>
        <v/>
      </c>
      <c r="H1127" t="inlineStr">
        <is>
          <t>ACCEPTED_BY</t>
        </is>
      </c>
      <c r="I1127" t="inlineStr">
        <is>
          <t>Structural</t>
        </is>
      </c>
      <c r="J1127" t="inlineStr">
        <is>
          <t>Required</t>
        </is>
      </c>
      <c r="K1127" t="inlineStr">
        <is>
          <t>Primary</t>
        </is>
      </c>
      <c r="L1127" t="inlineStr"/>
      <c r="M1127" t="inlineStr">
        <is>
          <t>SourceField:Acceptance Criteria ID</t>
        </is>
      </c>
    </row>
    <row r="1128">
      <c r="A1128" t="inlineStr">
        <is>
          <t>Deliverables</t>
        </is>
      </c>
      <c r="B1128" t="inlineStr">
        <is>
          <t>D-R-002</t>
        </is>
      </c>
      <c r="C1128" t="inlineStr">
        <is>
          <t>Activities</t>
        </is>
      </c>
      <c r="D1128" t="inlineStr">
        <is>
          <t>A-R-002</t>
        </is>
      </c>
      <c r="E1128" t="inlineStr">
        <is>
          <t>Activity ID</t>
        </is>
      </c>
      <c r="F1128">
        <f>A1128&amp;"|"&amp;B1128</f>
        <v/>
      </c>
      <c r="G1128">
        <f>C1128&amp;"|"&amp;D1128</f>
        <v/>
      </c>
      <c r="H1128" t="inlineStr">
        <is>
          <t>UNDEFINED</t>
        </is>
      </c>
      <c r="I1128" t="inlineStr">
        <is>
          <t>Cross-reference</t>
        </is>
      </c>
      <c r="J1128" t="inlineStr">
        <is>
          <t>Optional</t>
        </is>
      </c>
      <c r="K1128" t="inlineStr">
        <is>
          <t>Primary</t>
        </is>
      </c>
      <c r="L1128" t="inlineStr"/>
      <c r="M1128" t="inlineStr">
        <is>
          <t>SourceField:Activity ID</t>
        </is>
      </c>
    </row>
    <row r="1129">
      <c r="A1129" t="inlineStr">
        <is>
          <t>Deliverables</t>
        </is>
      </c>
      <c r="B1129" t="inlineStr">
        <is>
          <t>D-R-002</t>
        </is>
      </c>
      <c r="C1129" t="inlineStr">
        <is>
          <t>Rules</t>
        </is>
      </c>
      <c r="D1129" t="inlineStr">
        <is>
          <t>R-002</t>
        </is>
      </c>
      <c r="E1129" t="inlineStr">
        <is>
          <t>Source Rule IDs</t>
        </is>
      </c>
      <c r="F1129">
        <f>A1129&amp;"|"&amp;B1129</f>
        <v/>
      </c>
      <c r="G1129">
        <f>C1129&amp;"|"&amp;D1129</f>
        <v/>
      </c>
      <c r="H1129" t="inlineStr">
        <is>
          <t>UNDEFINED</t>
        </is>
      </c>
      <c r="I1129" t="inlineStr">
        <is>
          <t>Cross-reference</t>
        </is>
      </c>
      <c r="J1129" t="inlineStr">
        <is>
          <t>Optional</t>
        </is>
      </c>
      <c r="K1129" t="inlineStr">
        <is>
          <t>Primary</t>
        </is>
      </c>
      <c r="L1129" t="inlineStr"/>
      <c r="M1129" t="inlineStr">
        <is>
          <t>SourceField:Source Rule IDs</t>
        </is>
      </c>
    </row>
    <row r="1130">
      <c r="A1130" t="inlineStr">
        <is>
          <t>Deliverables</t>
        </is>
      </c>
      <c r="B1130" t="inlineStr">
        <is>
          <t>D-R-002</t>
        </is>
      </c>
      <c r="C1130" t="inlineStr">
        <is>
          <t>WPS</t>
        </is>
      </c>
      <c r="D1130" t="inlineStr">
        <is>
          <t>WPS-01</t>
        </is>
      </c>
      <c r="E1130" t="inlineStr">
        <is>
          <t>WPS ID</t>
        </is>
      </c>
      <c r="F1130">
        <f>A1130&amp;"|"&amp;B1130</f>
        <v/>
      </c>
      <c r="G1130">
        <f>C1130&amp;"|"&amp;D1130</f>
        <v/>
      </c>
      <c r="H1130" t="inlineStr">
        <is>
          <t>BELONGS_TO_WPS</t>
        </is>
      </c>
      <c r="I1130" t="inlineStr">
        <is>
          <t>Structural</t>
        </is>
      </c>
      <c r="J1130" t="inlineStr">
        <is>
          <t>Required</t>
        </is>
      </c>
      <c r="K1130" t="inlineStr">
        <is>
          <t>Primary</t>
        </is>
      </c>
      <c r="L1130" t="inlineStr"/>
      <c r="M1130" t="inlineStr">
        <is>
          <t>SourceField:WPS ID</t>
        </is>
      </c>
    </row>
    <row r="1131">
      <c r="A1131" t="inlineStr">
        <is>
          <t>Deliverables</t>
        </is>
      </c>
      <c r="B1131" t="inlineStr">
        <is>
          <t>D-R-003</t>
        </is>
      </c>
      <c r="C1131" t="inlineStr">
        <is>
          <t>Acceptance</t>
        </is>
      </c>
      <c r="D1131" t="inlineStr">
        <is>
          <t>AC-R-003</t>
        </is>
      </c>
      <c r="E1131" t="inlineStr">
        <is>
          <t>Acceptance Criteria ID</t>
        </is>
      </c>
      <c r="F1131">
        <f>A1131&amp;"|"&amp;B1131</f>
        <v/>
      </c>
      <c r="G1131">
        <f>C1131&amp;"|"&amp;D1131</f>
        <v/>
      </c>
      <c r="H1131" t="inlineStr">
        <is>
          <t>ACCEPTED_BY</t>
        </is>
      </c>
      <c r="I1131" t="inlineStr">
        <is>
          <t>Structural</t>
        </is>
      </c>
      <c r="J1131" t="inlineStr">
        <is>
          <t>Required</t>
        </is>
      </c>
      <c r="K1131" t="inlineStr">
        <is>
          <t>Primary</t>
        </is>
      </c>
      <c r="L1131" t="inlineStr"/>
      <c r="M1131" t="inlineStr">
        <is>
          <t>SourceField:Acceptance Criteria ID</t>
        </is>
      </c>
    </row>
    <row r="1132">
      <c r="A1132" t="inlineStr">
        <is>
          <t>Deliverables</t>
        </is>
      </c>
      <c r="B1132" t="inlineStr">
        <is>
          <t>D-R-003</t>
        </is>
      </c>
      <c r="C1132" t="inlineStr">
        <is>
          <t>Activities</t>
        </is>
      </c>
      <c r="D1132" t="inlineStr">
        <is>
          <t>A-R-003</t>
        </is>
      </c>
      <c r="E1132" t="inlineStr">
        <is>
          <t>Activity ID</t>
        </is>
      </c>
      <c r="F1132">
        <f>A1132&amp;"|"&amp;B1132</f>
        <v/>
      </c>
      <c r="G1132">
        <f>C1132&amp;"|"&amp;D1132</f>
        <v/>
      </c>
      <c r="H1132" t="inlineStr">
        <is>
          <t>UNDEFINED</t>
        </is>
      </c>
      <c r="I1132" t="inlineStr">
        <is>
          <t>Cross-reference</t>
        </is>
      </c>
      <c r="J1132" t="inlineStr">
        <is>
          <t>Optional</t>
        </is>
      </c>
      <c r="K1132" t="inlineStr">
        <is>
          <t>Primary</t>
        </is>
      </c>
      <c r="L1132" t="inlineStr"/>
      <c r="M1132" t="inlineStr">
        <is>
          <t>SourceField:Activity ID</t>
        </is>
      </c>
    </row>
    <row r="1133">
      <c r="A1133" t="inlineStr">
        <is>
          <t>Deliverables</t>
        </is>
      </c>
      <c r="B1133" t="inlineStr">
        <is>
          <t>D-R-003</t>
        </is>
      </c>
      <c r="C1133" t="inlineStr">
        <is>
          <t>Rules</t>
        </is>
      </c>
      <c r="D1133" t="inlineStr">
        <is>
          <t>R-003</t>
        </is>
      </c>
      <c r="E1133" t="inlineStr">
        <is>
          <t>Source Rule IDs</t>
        </is>
      </c>
      <c r="F1133">
        <f>A1133&amp;"|"&amp;B1133</f>
        <v/>
      </c>
      <c r="G1133">
        <f>C1133&amp;"|"&amp;D1133</f>
        <v/>
      </c>
      <c r="H1133" t="inlineStr">
        <is>
          <t>UNDEFINED</t>
        </is>
      </c>
      <c r="I1133" t="inlineStr">
        <is>
          <t>Cross-reference</t>
        </is>
      </c>
      <c r="J1133" t="inlineStr">
        <is>
          <t>Optional</t>
        </is>
      </c>
      <c r="K1133" t="inlineStr">
        <is>
          <t>Primary</t>
        </is>
      </c>
      <c r="L1133" t="inlineStr"/>
      <c r="M1133" t="inlineStr">
        <is>
          <t>SourceField:Source Rule IDs</t>
        </is>
      </c>
    </row>
    <row r="1134">
      <c r="A1134" t="inlineStr">
        <is>
          <t>Deliverables</t>
        </is>
      </c>
      <c r="B1134" t="inlineStr">
        <is>
          <t>D-R-003</t>
        </is>
      </c>
      <c r="C1134" t="inlineStr">
        <is>
          <t>WPS</t>
        </is>
      </c>
      <c r="D1134" t="inlineStr">
        <is>
          <t>WPS-02</t>
        </is>
      </c>
      <c r="E1134" t="inlineStr">
        <is>
          <t>WPS ID</t>
        </is>
      </c>
      <c r="F1134">
        <f>A1134&amp;"|"&amp;B1134</f>
        <v/>
      </c>
      <c r="G1134">
        <f>C1134&amp;"|"&amp;D1134</f>
        <v/>
      </c>
      <c r="H1134" t="inlineStr">
        <is>
          <t>BELONGS_TO_WPS</t>
        </is>
      </c>
      <c r="I1134" t="inlineStr">
        <is>
          <t>Structural</t>
        </is>
      </c>
      <c r="J1134" t="inlineStr">
        <is>
          <t>Required</t>
        </is>
      </c>
      <c r="K1134" t="inlineStr">
        <is>
          <t>Primary</t>
        </is>
      </c>
      <c r="L1134" t="inlineStr"/>
      <c r="M1134" t="inlineStr">
        <is>
          <t>SourceField:WPS ID</t>
        </is>
      </c>
    </row>
    <row r="1135">
      <c r="A1135" t="inlineStr">
        <is>
          <t>Deliverables</t>
        </is>
      </c>
      <c r="B1135" t="inlineStr">
        <is>
          <t>D-R-004</t>
        </is>
      </c>
      <c r="C1135" t="inlineStr">
        <is>
          <t>Acceptance</t>
        </is>
      </c>
      <c r="D1135" t="inlineStr">
        <is>
          <t>AC-R-004</t>
        </is>
      </c>
      <c r="E1135" t="inlineStr">
        <is>
          <t>Acceptance Criteria ID</t>
        </is>
      </c>
      <c r="F1135">
        <f>A1135&amp;"|"&amp;B1135</f>
        <v/>
      </c>
      <c r="G1135">
        <f>C1135&amp;"|"&amp;D1135</f>
        <v/>
      </c>
      <c r="H1135" t="inlineStr">
        <is>
          <t>ACCEPTED_BY</t>
        </is>
      </c>
      <c r="I1135" t="inlineStr">
        <is>
          <t>Structural</t>
        </is>
      </c>
      <c r="J1135" t="inlineStr">
        <is>
          <t>Required</t>
        </is>
      </c>
      <c r="K1135" t="inlineStr">
        <is>
          <t>Primary</t>
        </is>
      </c>
      <c r="L1135" t="inlineStr"/>
      <c r="M1135" t="inlineStr">
        <is>
          <t>SourceField:Acceptance Criteria ID</t>
        </is>
      </c>
    </row>
    <row r="1136">
      <c r="A1136" t="inlineStr">
        <is>
          <t>Deliverables</t>
        </is>
      </c>
      <c r="B1136" t="inlineStr">
        <is>
          <t>D-R-004</t>
        </is>
      </c>
      <c r="C1136" t="inlineStr">
        <is>
          <t>Activities</t>
        </is>
      </c>
      <c r="D1136" t="inlineStr">
        <is>
          <t>A-R-004</t>
        </is>
      </c>
      <c r="E1136" t="inlineStr">
        <is>
          <t>Activity ID</t>
        </is>
      </c>
      <c r="F1136">
        <f>A1136&amp;"|"&amp;B1136</f>
        <v/>
      </c>
      <c r="G1136">
        <f>C1136&amp;"|"&amp;D1136</f>
        <v/>
      </c>
      <c r="H1136" t="inlineStr">
        <is>
          <t>UNDEFINED</t>
        </is>
      </c>
      <c r="I1136" t="inlineStr">
        <is>
          <t>Cross-reference</t>
        </is>
      </c>
      <c r="J1136" t="inlineStr">
        <is>
          <t>Optional</t>
        </is>
      </c>
      <c r="K1136" t="inlineStr">
        <is>
          <t>Primary</t>
        </is>
      </c>
      <c r="L1136" t="inlineStr"/>
      <c r="M1136" t="inlineStr">
        <is>
          <t>SourceField:Activity ID</t>
        </is>
      </c>
    </row>
    <row r="1137">
      <c r="A1137" t="inlineStr">
        <is>
          <t>Deliverables</t>
        </is>
      </c>
      <c r="B1137" t="inlineStr">
        <is>
          <t>D-R-004</t>
        </is>
      </c>
      <c r="C1137" t="inlineStr">
        <is>
          <t>Rules</t>
        </is>
      </c>
      <c r="D1137" t="inlineStr">
        <is>
          <t>R-004</t>
        </is>
      </c>
      <c r="E1137" t="inlineStr">
        <is>
          <t>Source Rule IDs</t>
        </is>
      </c>
      <c r="F1137">
        <f>A1137&amp;"|"&amp;B1137</f>
        <v/>
      </c>
      <c r="G1137">
        <f>C1137&amp;"|"&amp;D1137</f>
        <v/>
      </c>
      <c r="H1137" t="inlineStr">
        <is>
          <t>UNDEFINED</t>
        </is>
      </c>
      <c r="I1137" t="inlineStr">
        <is>
          <t>Cross-reference</t>
        </is>
      </c>
      <c r="J1137" t="inlineStr">
        <is>
          <t>Optional</t>
        </is>
      </c>
      <c r="K1137" t="inlineStr">
        <is>
          <t>Primary</t>
        </is>
      </c>
      <c r="L1137" t="inlineStr"/>
      <c r="M1137" t="inlineStr">
        <is>
          <t>SourceField:Source Rule IDs</t>
        </is>
      </c>
    </row>
    <row r="1138">
      <c r="A1138" t="inlineStr">
        <is>
          <t>Deliverables</t>
        </is>
      </c>
      <c r="B1138" t="inlineStr">
        <is>
          <t>D-R-004</t>
        </is>
      </c>
      <c r="C1138" t="inlineStr">
        <is>
          <t>WPS</t>
        </is>
      </c>
      <c r="D1138" t="inlineStr">
        <is>
          <t>WPS-01</t>
        </is>
      </c>
      <c r="E1138" t="inlineStr">
        <is>
          <t>WPS ID</t>
        </is>
      </c>
      <c r="F1138">
        <f>A1138&amp;"|"&amp;B1138</f>
        <v/>
      </c>
      <c r="G1138">
        <f>C1138&amp;"|"&amp;D1138</f>
        <v/>
      </c>
      <c r="H1138" t="inlineStr">
        <is>
          <t>BELONGS_TO_WPS</t>
        </is>
      </c>
      <c r="I1138" t="inlineStr">
        <is>
          <t>Structural</t>
        </is>
      </c>
      <c r="J1138" t="inlineStr">
        <is>
          <t>Required</t>
        </is>
      </c>
      <c r="K1138" t="inlineStr">
        <is>
          <t>Primary</t>
        </is>
      </c>
      <c r="L1138" t="inlineStr"/>
      <c r="M1138" t="inlineStr">
        <is>
          <t>SourceField:WPS ID</t>
        </is>
      </c>
    </row>
    <row r="1139">
      <c r="A1139" t="inlineStr">
        <is>
          <t>Deliverables</t>
        </is>
      </c>
      <c r="B1139" t="inlineStr">
        <is>
          <t>D-R-005</t>
        </is>
      </c>
      <c r="C1139" t="inlineStr">
        <is>
          <t>Acceptance</t>
        </is>
      </c>
      <c r="D1139" t="inlineStr">
        <is>
          <t>AC-R-005</t>
        </is>
      </c>
      <c r="E1139" t="inlineStr">
        <is>
          <t>Acceptance Criteria ID</t>
        </is>
      </c>
      <c r="F1139">
        <f>A1139&amp;"|"&amp;B1139</f>
        <v/>
      </c>
      <c r="G1139">
        <f>C1139&amp;"|"&amp;D1139</f>
        <v/>
      </c>
      <c r="H1139" t="inlineStr">
        <is>
          <t>ACCEPTED_BY</t>
        </is>
      </c>
      <c r="I1139" t="inlineStr">
        <is>
          <t>Structural</t>
        </is>
      </c>
      <c r="J1139" t="inlineStr">
        <is>
          <t>Required</t>
        </is>
      </c>
      <c r="K1139" t="inlineStr">
        <is>
          <t>Primary</t>
        </is>
      </c>
      <c r="L1139" t="inlineStr"/>
      <c r="M1139" t="inlineStr">
        <is>
          <t>SourceField:Acceptance Criteria ID</t>
        </is>
      </c>
    </row>
    <row r="1140">
      <c r="A1140" t="inlineStr">
        <is>
          <t>Deliverables</t>
        </is>
      </c>
      <c r="B1140" t="inlineStr">
        <is>
          <t>D-R-005</t>
        </is>
      </c>
      <c r="C1140" t="inlineStr">
        <is>
          <t>Activities</t>
        </is>
      </c>
      <c r="D1140" t="inlineStr">
        <is>
          <t>A-R-005</t>
        </is>
      </c>
      <c r="E1140" t="inlineStr">
        <is>
          <t>Activity ID</t>
        </is>
      </c>
      <c r="F1140">
        <f>A1140&amp;"|"&amp;B1140</f>
        <v/>
      </c>
      <c r="G1140">
        <f>C1140&amp;"|"&amp;D1140</f>
        <v/>
      </c>
      <c r="H1140" t="inlineStr">
        <is>
          <t>UNDEFINED</t>
        </is>
      </c>
      <c r="I1140" t="inlineStr">
        <is>
          <t>Cross-reference</t>
        </is>
      </c>
      <c r="J1140" t="inlineStr">
        <is>
          <t>Optional</t>
        </is>
      </c>
      <c r="K1140" t="inlineStr">
        <is>
          <t>Primary</t>
        </is>
      </c>
      <c r="L1140" t="inlineStr"/>
      <c r="M1140" t="inlineStr">
        <is>
          <t>SourceField:Activity ID</t>
        </is>
      </c>
    </row>
    <row r="1141">
      <c r="A1141" t="inlineStr">
        <is>
          <t>Deliverables</t>
        </is>
      </c>
      <c r="B1141" t="inlineStr">
        <is>
          <t>D-R-005</t>
        </is>
      </c>
      <c r="C1141" t="inlineStr">
        <is>
          <t>Rules</t>
        </is>
      </c>
      <c r="D1141" t="inlineStr">
        <is>
          <t>R-005</t>
        </is>
      </c>
      <c r="E1141" t="inlineStr">
        <is>
          <t>Source Rule IDs</t>
        </is>
      </c>
      <c r="F1141">
        <f>A1141&amp;"|"&amp;B1141</f>
        <v/>
      </c>
      <c r="G1141">
        <f>C1141&amp;"|"&amp;D1141</f>
        <v/>
      </c>
      <c r="H1141" t="inlineStr">
        <is>
          <t>UNDEFINED</t>
        </is>
      </c>
      <c r="I1141" t="inlineStr">
        <is>
          <t>Cross-reference</t>
        </is>
      </c>
      <c r="J1141" t="inlineStr">
        <is>
          <t>Optional</t>
        </is>
      </c>
      <c r="K1141" t="inlineStr">
        <is>
          <t>Primary</t>
        </is>
      </c>
      <c r="L1141" t="inlineStr"/>
      <c r="M1141" t="inlineStr">
        <is>
          <t>SourceField:Source Rule IDs</t>
        </is>
      </c>
    </row>
    <row r="1142">
      <c r="A1142" t="inlineStr">
        <is>
          <t>Deliverables</t>
        </is>
      </c>
      <c r="B1142" t="inlineStr">
        <is>
          <t>D-R-005</t>
        </is>
      </c>
      <c r="C1142" t="inlineStr">
        <is>
          <t>WPS</t>
        </is>
      </c>
      <c r="D1142" t="inlineStr">
        <is>
          <t>WPS-01</t>
        </is>
      </c>
      <c r="E1142" t="inlineStr">
        <is>
          <t>WPS ID</t>
        </is>
      </c>
      <c r="F1142">
        <f>A1142&amp;"|"&amp;B1142</f>
        <v/>
      </c>
      <c r="G1142">
        <f>C1142&amp;"|"&amp;D1142</f>
        <v/>
      </c>
      <c r="H1142" t="inlineStr">
        <is>
          <t>BELONGS_TO_WPS</t>
        </is>
      </c>
      <c r="I1142" t="inlineStr">
        <is>
          <t>Structural</t>
        </is>
      </c>
      <c r="J1142" t="inlineStr">
        <is>
          <t>Required</t>
        </is>
      </c>
      <c r="K1142" t="inlineStr">
        <is>
          <t>Primary</t>
        </is>
      </c>
      <c r="L1142" t="inlineStr"/>
      <c r="M1142" t="inlineStr">
        <is>
          <t>SourceField:WPS ID</t>
        </is>
      </c>
    </row>
    <row r="1143">
      <c r="A1143" t="inlineStr">
        <is>
          <t>Deliverables</t>
        </is>
      </c>
      <c r="B1143" t="inlineStr">
        <is>
          <t>D-R-006</t>
        </is>
      </c>
      <c r="C1143" t="inlineStr">
        <is>
          <t>Acceptance</t>
        </is>
      </c>
      <c r="D1143" t="inlineStr">
        <is>
          <t>AC-R-006</t>
        </is>
      </c>
      <c r="E1143" t="inlineStr">
        <is>
          <t>Acceptance Criteria ID</t>
        </is>
      </c>
      <c r="F1143">
        <f>A1143&amp;"|"&amp;B1143</f>
        <v/>
      </c>
      <c r="G1143">
        <f>C1143&amp;"|"&amp;D1143</f>
        <v/>
      </c>
      <c r="H1143" t="inlineStr">
        <is>
          <t>ACCEPTED_BY</t>
        </is>
      </c>
      <c r="I1143" t="inlineStr">
        <is>
          <t>Structural</t>
        </is>
      </c>
      <c r="J1143" t="inlineStr">
        <is>
          <t>Required</t>
        </is>
      </c>
      <c r="K1143" t="inlineStr">
        <is>
          <t>Primary</t>
        </is>
      </c>
      <c r="L1143" t="inlineStr"/>
      <c r="M1143" t="inlineStr">
        <is>
          <t>SourceField:Acceptance Criteria ID</t>
        </is>
      </c>
    </row>
    <row r="1144">
      <c r="A1144" t="inlineStr">
        <is>
          <t>Deliverables</t>
        </is>
      </c>
      <c r="B1144" t="inlineStr">
        <is>
          <t>D-R-006</t>
        </is>
      </c>
      <c r="C1144" t="inlineStr">
        <is>
          <t>Activities</t>
        </is>
      </c>
      <c r="D1144" t="inlineStr">
        <is>
          <t>A-R-006</t>
        </is>
      </c>
      <c r="E1144" t="inlineStr">
        <is>
          <t>Activity ID</t>
        </is>
      </c>
      <c r="F1144">
        <f>A1144&amp;"|"&amp;B1144</f>
        <v/>
      </c>
      <c r="G1144">
        <f>C1144&amp;"|"&amp;D1144</f>
        <v/>
      </c>
      <c r="H1144" t="inlineStr">
        <is>
          <t>UNDEFINED</t>
        </is>
      </c>
      <c r="I1144" t="inlineStr">
        <is>
          <t>Cross-reference</t>
        </is>
      </c>
      <c r="J1144" t="inlineStr">
        <is>
          <t>Optional</t>
        </is>
      </c>
      <c r="K1144" t="inlineStr">
        <is>
          <t>Primary</t>
        </is>
      </c>
      <c r="L1144" t="inlineStr"/>
      <c r="M1144" t="inlineStr">
        <is>
          <t>SourceField:Activity ID</t>
        </is>
      </c>
    </row>
    <row r="1145">
      <c r="A1145" t="inlineStr">
        <is>
          <t>Deliverables</t>
        </is>
      </c>
      <c r="B1145" t="inlineStr">
        <is>
          <t>D-R-006</t>
        </is>
      </c>
      <c r="C1145" t="inlineStr">
        <is>
          <t>Rules</t>
        </is>
      </c>
      <c r="D1145" t="inlineStr">
        <is>
          <t>R-006</t>
        </is>
      </c>
      <c r="E1145" t="inlineStr">
        <is>
          <t>Source Rule IDs</t>
        </is>
      </c>
      <c r="F1145">
        <f>A1145&amp;"|"&amp;B1145</f>
        <v/>
      </c>
      <c r="G1145">
        <f>C1145&amp;"|"&amp;D1145</f>
        <v/>
      </c>
      <c r="H1145" t="inlineStr">
        <is>
          <t>UNDEFINED</t>
        </is>
      </c>
      <c r="I1145" t="inlineStr">
        <is>
          <t>Cross-reference</t>
        </is>
      </c>
      <c r="J1145" t="inlineStr">
        <is>
          <t>Optional</t>
        </is>
      </c>
      <c r="K1145" t="inlineStr">
        <is>
          <t>Primary</t>
        </is>
      </c>
      <c r="L1145" t="inlineStr"/>
      <c r="M1145" t="inlineStr">
        <is>
          <t>SourceField:Source Rule IDs</t>
        </is>
      </c>
    </row>
    <row r="1146">
      <c r="A1146" t="inlineStr">
        <is>
          <t>Deliverables</t>
        </is>
      </c>
      <c r="B1146" t="inlineStr">
        <is>
          <t>D-R-006</t>
        </is>
      </c>
      <c r="C1146" t="inlineStr">
        <is>
          <t>WPS</t>
        </is>
      </c>
      <c r="D1146" t="inlineStr">
        <is>
          <t>WPS-02</t>
        </is>
      </c>
      <c r="E1146" t="inlineStr">
        <is>
          <t>WPS ID</t>
        </is>
      </c>
      <c r="F1146">
        <f>A1146&amp;"|"&amp;B1146</f>
        <v/>
      </c>
      <c r="G1146">
        <f>C1146&amp;"|"&amp;D1146</f>
        <v/>
      </c>
      <c r="H1146" t="inlineStr">
        <is>
          <t>BELONGS_TO_WPS</t>
        </is>
      </c>
      <c r="I1146" t="inlineStr">
        <is>
          <t>Structural</t>
        </is>
      </c>
      <c r="J1146" t="inlineStr">
        <is>
          <t>Required</t>
        </is>
      </c>
      <c r="K1146" t="inlineStr">
        <is>
          <t>Primary</t>
        </is>
      </c>
      <c r="L1146" t="inlineStr"/>
      <c r="M1146" t="inlineStr">
        <is>
          <t>SourceField:WPS ID</t>
        </is>
      </c>
    </row>
    <row r="1147">
      <c r="A1147" t="inlineStr">
        <is>
          <t>Deliverables</t>
        </is>
      </c>
      <c r="B1147" t="inlineStr">
        <is>
          <t>D-R-007</t>
        </is>
      </c>
      <c r="C1147" t="inlineStr">
        <is>
          <t>Acceptance</t>
        </is>
      </c>
      <c r="D1147" t="inlineStr">
        <is>
          <t>AC-R-007</t>
        </is>
      </c>
      <c r="E1147" t="inlineStr">
        <is>
          <t>Acceptance Criteria ID</t>
        </is>
      </c>
      <c r="F1147">
        <f>A1147&amp;"|"&amp;B1147</f>
        <v/>
      </c>
      <c r="G1147">
        <f>C1147&amp;"|"&amp;D1147</f>
        <v/>
      </c>
      <c r="H1147" t="inlineStr">
        <is>
          <t>ACCEPTED_BY</t>
        </is>
      </c>
      <c r="I1147" t="inlineStr">
        <is>
          <t>Structural</t>
        </is>
      </c>
      <c r="J1147" t="inlineStr">
        <is>
          <t>Required</t>
        </is>
      </c>
      <c r="K1147" t="inlineStr">
        <is>
          <t>Primary</t>
        </is>
      </c>
      <c r="L1147" t="inlineStr"/>
      <c r="M1147" t="inlineStr">
        <is>
          <t>SourceField:Acceptance Criteria ID</t>
        </is>
      </c>
    </row>
    <row r="1148">
      <c r="A1148" t="inlineStr">
        <is>
          <t>Deliverables</t>
        </is>
      </c>
      <c r="B1148" t="inlineStr">
        <is>
          <t>D-R-007</t>
        </is>
      </c>
      <c r="C1148" t="inlineStr">
        <is>
          <t>Activities</t>
        </is>
      </c>
      <c r="D1148" t="inlineStr">
        <is>
          <t>A-R-007</t>
        </is>
      </c>
      <c r="E1148" t="inlineStr">
        <is>
          <t>Activity ID</t>
        </is>
      </c>
      <c r="F1148">
        <f>A1148&amp;"|"&amp;B1148</f>
        <v/>
      </c>
      <c r="G1148">
        <f>C1148&amp;"|"&amp;D1148</f>
        <v/>
      </c>
      <c r="H1148" t="inlineStr">
        <is>
          <t>UNDEFINED</t>
        </is>
      </c>
      <c r="I1148" t="inlineStr">
        <is>
          <t>Cross-reference</t>
        </is>
      </c>
      <c r="J1148" t="inlineStr">
        <is>
          <t>Optional</t>
        </is>
      </c>
      <c r="K1148" t="inlineStr">
        <is>
          <t>Primary</t>
        </is>
      </c>
      <c r="L1148" t="inlineStr"/>
      <c r="M1148" t="inlineStr">
        <is>
          <t>SourceField:Activity ID</t>
        </is>
      </c>
    </row>
    <row r="1149">
      <c r="A1149" t="inlineStr">
        <is>
          <t>Deliverables</t>
        </is>
      </c>
      <c r="B1149" t="inlineStr">
        <is>
          <t>D-R-007</t>
        </is>
      </c>
      <c r="C1149" t="inlineStr">
        <is>
          <t>Rules</t>
        </is>
      </c>
      <c r="D1149" t="inlineStr">
        <is>
          <t>R-007</t>
        </is>
      </c>
      <c r="E1149" t="inlineStr">
        <is>
          <t>Source Rule IDs</t>
        </is>
      </c>
      <c r="F1149">
        <f>A1149&amp;"|"&amp;B1149</f>
        <v/>
      </c>
      <c r="G1149">
        <f>C1149&amp;"|"&amp;D1149</f>
        <v/>
      </c>
      <c r="H1149" t="inlineStr">
        <is>
          <t>UNDEFINED</t>
        </is>
      </c>
      <c r="I1149" t="inlineStr">
        <is>
          <t>Cross-reference</t>
        </is>
      </c>
      <c r="J1149" t="inlineStr">
        <is>
          <t>Optional</t>
        </is>
      </c>
      <c r="K1149" t="inlineStr">
        <is>
          <t>Primary</t>
        </is>
      </c>
      <c r="L1149" t="inlineStr"/>
      <c r="M1149" t="inlineStr">
        <is>
          <t>SourceField:Source Rule IDs</t>
        </is>
      </c>
    </row>
    <row r="1150">
      <c r="A1150" t="inlineStr">
        <is>
          <t>Deliverables</t>
        </is>
      </c>
      <c r="B1150" t="inlineStr">
        <is>
          <t>D-R-007</t>
        </is>
      </c>
      <c r="C1150" t="inlineStr">
        <is>
          <t>WPS</t>
        </is>
      </c>
      <c r="D1150" t="inlineStr">
        <is>
          <t>WPS-02</t>
        </is>
      </c>
      <c r="E1150" t="inlineStr">
        <is>
          <t>WPS ID</t>
        </is>
      </c>
      <c r="F1150">
        <f>A1150&amp;"|"&amp;B1150</f>
        <v/>
      </c>
      <c r="G1150">
        <f>C1150&amp;"|"&amp;D1150</f>
        <v/>
      </c>
      <c r="H1150" t="inlineStr">
        <is>
          <t>BELONGS_TO_WPS</t>
        </is>
      </c>
      <c r="I1150" t="inlineStr">
        <is>
          <t>Structural</t>
        </is>
      </c>
      <c r="J1150" t="inlineStr">
        <is>
          <t>Required</t>
        </is>
      </c>
      <c r="K1150" t="inlineStr">
        <is>
          <t>Primary</t>
        </is>
      </c>
      <c r="L1150" t="inlineStr"/>
      <c r="M1150" t="inlineStr">
        <is>
          <t>SourceField:WPS ID</t>
        </is>
      </c>
    </row>
    <row r="1151">
      <c r="A1151" t="inlineStr">
        <is>
          <t>Deliverables</t>
        </is>
      </c>
      <c r="B1151" t="inlineStr">
        <is>
          <t>D-R-008</t>
        </is>
      </c>
      <c r="C1151" t="inlineStr">
        <is>
          <t>Acceptance</t>
        </is>
      </c>
      <c r="D1151" t="inlineStr">
        <is>
          <t>AC-R-008</t>
        </is>
      </c>
      <c r="E1151" t="inlineStr">
        <is>
          <t>Acceptance Criteria ID</t>
        </is>
      </c>
      <c r="F1151">
        <f>A1151&amp;"|"&amp;B1151</f>
        <v/>
      </c>
      <c r="G1151">
        <f>C1151&amp;"|"&amp;D1151</f>
        <v/>
      </c>
      <c r="H1151" t="inlineStr">
        <is>
          <t>ACCEPTED_BY</t>
        </is>
      </c>
      <c r="I1151" t="inlineStr">
        <is>
          <t>Structural</t>
        </is>
      </c>
      <c r="J1151" t="inlineStr">
        <is>
          <t>Required</t>
        </is>
      </c>
      <c r="K1151" t="inlineStr">
        <is>
          <t>Primary</t>
        </is>
      </c>
      <c r="L1151" t="inlineStr"/>
      <c r="M1151" t="inlineStr">
        <is>
          <t>SourceField:Acceptance Criteria ID</t>
        </is>
      </c>
    </row>
    <row r="1152">
      <c r="A1152" t="inlineStr">
        <is>
          <t>Deliverables</t>
        </is>
      </c>
      <c r="B1152" t="inlineStr">
        <is>
          <t>D-R-008</t>
        </is>
      </c>
      <c r="C1152" t="inlineStr">
        <is>
          <t>Activities</t>
        </is>
      </c>
      <c r="D1152" t="inlineStr">
        <is>
          <t>A-R-008</t>
        </is>
      </c>
      <c r="E1152" t="inlineStr">
        <is>
          <t>Activity ID</t>
        </is>
      </c>
      <c r="F1152">
        <f>A1152&amp;"|"&amp;B1152</f>
        <v/>
      </c>
      <c r="G1152">
        <f>C1152&amp;"|"&amp;D1152</f>
        <v/>
      </c>
      <c r="H1152" t="inlineStr">
        <is>
          <t>UNDEFINED</t>
        </is>
      </c>
      <c r="I1152" t="inlineStr">
        <is>
          <t>Cross-reference</t>
        </is>
      </c>
      <c r="J1152" t="inlineStr">
        <is>
          <t>Optional</t>
        </is>
      </c>
      <c r="K1152" t="inlineStr">
        <is>
          <t>Primary</t>
        </is>
      </c>
      <c r="L1152" t="inlineStr"/>
      <c r="M1152" t="inlineStr">
        <is>
          <t>SourceField:Activity ID</t>
        </is>
      </c>
    </row>
    <row r="1153">
      <c r="A1153" t="inlineStr">
        <is>
          <t>Deliverables</t>
        </is>
      </c>
      <c r="B1153" t="inlineStr">
        <is>
          <t>D-R-008</t>
        </is>
      </c>
      <c r="C1153" t="inlineStr">
        <is>
          <t>Rules</t>
        </is>
      </c>
      <c r="D1153" t="inlineStr">
        <is>
          <t>R-008</t>
        </is>
      </c>
      <c r="E1153" t="inlineStr">
        <is>
          <t>Source Rule IDs</t>
        </is>
      </c>
      <c r="F1153">
        <f>A1153&amp;"|"&amp;B1153</f>
        <v/>
      </c>
      <c r="G1153">
        <f>C1153&amp;"|"&amp;D1153</f>
        <v/>
      </c>
      <c r="H1153" t="inlineStr">
        <is>
          <t>UNDEFINED</t>
        </is>
      </c>
      <c r="I1153" t="inlineStr">
        <is>
          <t>Cross-reference</t>
        </is>
      </c>
      <c r="J1153" t="inlineStr">
        <is>
          <t>Optional</t>
        </is>
      </c>
      <c r="K1153" t="inlineStr">
        <is>
          <t>Primary</t>
        </is>
      </c>
      <c r="L1153" t="inlineStr"/>
      <c r="M1153" t="inlineStr">
        <is>
          <t>SourceField:Source Rule IDs</t>
        </is>
      </c>
    </row>
    <row r="1154">
      <c r="A1154" t="inlineStr">
        <is>
          <t>Deliverables</t>
        </is>
      </c>
      <c r="B1154" t="inlineStr">
        <is>
          <t>D-R-008</t>
        </is>
      </c>
      <c r="C1154" t="inlineStr">
        <is>
          <t>WPS</t>
        </is>
      </c>
      <c r="D1154" t="inlineStr">
        <is>
          <t>WPS-01</t>
        </is>
      </c>
      <c r="E1154" t="inlineStr">
        <is>
          <t>WPS ID</t>
        </is>
      </c>
      <c r="F1154">
        <f>A1154&amp;"|"&amp;B1154</f>
        <v/>
      </c>
      <c r="G1154">
        <f>C1154&amp;"|"&amp;D1154</f>
        <v/>
      </c>
      <c r="H1154" t="inlineStr">
        <is>
          <t>BELONGS_TO_WPS</t>
        </is>
      </c>
      <c r="I1154" t="inlineStr">
        <is>
          <t>Structural</t>
        </is>
      </c>
      <c r="J1154" t="inlineStr">
        <is>
          <t>Required</t>
        </is>
      </c>
      <c r="K1154" t="inlineStr">
        <is>
          <t>Primary</t>
        </is>
      </c>
      <c r="L1154" t="inlineStr"/>
      <c r="M1154" t="inlineStr">
        <is>
          <t>SourceField:WPS ID</t>
        </is>
      </c>
    </row>
    <row r="1155">
      <c r="A1155" t="inlineStr">
        <is>
          <t>Deliverables</t>
        </is>
      </c>
      <c r="B1155" t="inlineStr">
        <is>
          <t>D-R-009</t>
        </is>
      </c>
      <c r="C1155" t="inlineStr">
        <is>
          <t>Acceptance</t>
        </is>
      </c>
      <c r="D1155" t="inlineStr">
        <is>
          <t>AC-R-009</t>
        </is>
      </c>
      <c r="E1155" t="inlineStr">
        <is>
          <t>Acceptance Criteria ID</t>
        </is>
      </c>
      <c r="F1155">
        <f>A1155&amp;"|"&amp;B1155</f>
        <v/>
      </c>
      <c r="G1155">
        <f>C1155&amp;"|"&amp;D1155</f>
        <v/>
      </c>
      <c r="H1155" t="inlineStr">
        <is>
          <t>ACCEPTED_BY</t>
        </is>
      </c>
      <c r="I1155" t="inlineStr">
        <is>
          <t>Structural</t>
        </is>
      </c>
      <c r="J1155" t="inlineStr">
        <is>
          <t>Required</t>
        </is>
      </c>
      <c r="K1155" t="inlineStr">
        <is>
          <t>Primary</t>
        </is>
      </c>
      <c r="L1155" t="inlineStr"/>
      <c r="M1155" t="inlineStr">
        <is>
          <t>SourceField:Acceptance Criteria ID</t>
        </is>
      </c>
    </row>
    <row r="1156">
      <c r="A1156" t="inlineStr">
        <is>
          <t>Deliverables</t>
        </is>
      </c>
      <c r="B1156" t="inlineStr">
        <is>
          <t>D-R-009</t>
        </is>
      </c>
      <c r="C1156" t="inlineStr">
        <is>
          <t>Activities</t>
        </is>
      </c>
      <c r="D1156" t="inlineStr">
        <is>
          <t>A-R-009</t>
        </is>
      </c>
      <c r="E1156" t="inlineStr">
        <is>
          <t>Activity ID</t>
        </is>
      </c>
      <c r="F1156">
        <f>A1156&amp;"|"&amp;B1156</f>
        <v/>
      </c>
      <c r="G1156">
        <f>C1156&amp;"|"&amp;D1156</f>
        <v/>
      </c>
      <c r="H1156" t="inlineStr">
        <is>
          <t>UNDEFINED</t>
        </is>
      </c>
      <c r="I1156" t="inlineStr">
        <is>
          <t>Cross-reference</t>
        </is>
      </c>
      <c r="J1156" t="inlineStr">
        <is>
          <t>Optional</t>
        </is>
      </c>
      <c r="K1156" t="inlineStr">
        <is>
          <t>Primary</t>
        </is>
      </c>
      <c r="L1156" t="inlineStr"/>
      <c r="M1156" t="inlineStr">
        <is>
          <t>SourceField:Activity ID</t>
        </is>
      </c>
    </row>
    <row r="1157">
      <c r="A1157" t="inlineStr">
        <is>
          <t>Deliverables</t>
        </is>
      </c>
      <c r="B1157" t="inlineStr">
        <is>
          <t>D-R-009</t>
        </is>
      </c>
      <c r="C1157" t="inlineStr">
        <is>
          <t>Rules</t>
        </is>
      </c>
      <c r="D1157" t="inlineStr">
        <is>
          <t>R-009</t>
        </is>
      </c>
      <c r="E1157" t="inlineStr">
        <is>
          <t>Source Rule IDs</t>
        </is>
      </c>
      <c r="F1157">
        <f>A1157&amp;"|"&amp;B1157</f>
        <v/>
      </c>
      <c r="G1157">
        <f>C1157&amp;"|"&amp;D1157</f>
        <v/>
      </c>
      <c r="H1157" t="inlineStr">
        <is>
          <t>UNDEFINED</t>
        </is>
      </c>
      <c r="I1157" t="inlineStr">
        <is>
          <t>Cross-reference</t>
        </is>
      </c>
      <c r="J1157" t="inlineStr">
        <is>
          <t>Optional</t>
        </is>
      </c>
      <c r="K1157" t="inlineStr">
        <is>
          <t>Primary</t>
        </is>
      </c>
      <c r="L1157" t="inlineStr"/>
      <c r="M1157" t="inlineStr">
        <is>
          <t>SourceField:Source Rule IDs</t>
        </is>
      </c>
    </row>
    <row r="1158">
      <c r="A1158" t="inlineStr">
        <is>
          <t>Deliverables</t>
        </is>
      </c>
      <c r="B1158" t="inlineStr">
        <is>
          <t>D-R-009</t>
        </is>
      </c>
      <c r="C1158" t="inlineStr">
        <is>
          <t>WPS</t>
        </is>
      </c>
      <c r="D1158" t="inlineStr">
        <is>
          <t>WPS-03</t>
        </is>
      </c>
      <c r="E1158" t="inlineStr">
        <is>
          <t>WPS ID</t>
        </is>
      </c>
      <c r="F1158">
        <f>A1158&amp;"|"&amp;B1158</f>
        <v/>
      </c>
      <c r="G1158">
        <f>C1158&amp;"|"&amp;D1158</f>
        <v/>
      </c>
      <c r="H1158" t="inlineStr">
        <is>
          <t>BELONGS_TO_WPS</t>
        </is>
      </c>
      <c r="I1158" t="inlineStr">
        <is>
          <t>Structural</t>
        </is>
      </c>
      <c r="J1158" t="inlineStr">
        <is>
          <t>Required</t>
        </is>
      </c>
      <c r="K1158" t="inlineStr">
        <is>
          <t>Primary</t>
        </is>
      </c>
      <c r="L1158" t="inlineStr"/>
      <c r="M1158" t="inlineStr">
        <is>
          <t>SourceField:WPS ID</t>
        </is>
      </c>
    </row>
    <row r="1159">
      <c r="A1159" t="inlineStr">
        <is>
          <t>Deliverables</t>
        </is>
      </c>
      <c r="B1159" t="inlineStr">
        <is>
          <t>D-R-010</t>
        </is>
      </c>
      <c r="C1159" t="inlineStr">
        <is>
          <t>Acceptance</t>
        </is>
      </c>
      <c r="D1159" t="inlineStr">
        <is>
          <t>AC-R-010</t>
        </is>
      </c>
      <c r="E1159" t="inlineStr">
        <is>
          <t>Acceptance Criteria ID</t>
        </is>
      </c>
      <c r="F1159">
        <f>A1159&amp;"|"&amp;B1159</f>
        <v/>
      </c>
      <c r="G1159">
        <f>C1159&amp;"|"&amp;D1159</f>
        <v/>
      </c>
      <c r="H1159" t="inlineStr">
        <is>
          <t>ACCEPTED_BY</t>
        </is>
      </c>
      <c r="I1159" t="inlineStr">
        <is>
          <t>Structural</t>
        </is>
      </c>
      <c r="J1159" t="inlineStr">
        <is>
          <t>Required</t>
        </is>
      </c>
      <c r="K1159" t="inlineStr">
        <is>
          <t>Primary</t>
        </is>
      </c>
      <c r="L1159" t="inlineStr"/>
      <c r="M1159" t="inlineStr">
        <is>
          <t>SourceField:Acceptance Criteria ID</t>
        </is>
      </c>
    </row>
    <row r="1160">
      <c r="A1160" t="inlineStr">
        <is>
          <t>Deliverables</t>
        </is>
      </c>
      <c r="B1160" t="inlineStr">
        <is>
          <t>D-R-010</t>
        </is>
      </c>
      <c r="C1160" t="inlineStr">
        <is>
          <t>Activities</t>
        </is>
      </c>
      <c r="D1160" t="inlineStr">
        <is>
          <t>A-R-010</t>
        </is>
      </c>
      <c r="E1160" t="inlineStr">
        <is>
          <t>Activity ID</t>
        </is>
      </c>
      <c r="F1160">
        <f>A1160&amp;"|"&amp;B1160</f>
        <v/>
      </c>
      <c r="G1160">
        <f>C1160&amp;"|"&amp;D1160</f>
        <v/>
      </c>
      <c r="H1160" t="inlineStr">
        <is>
          <t>UNDEFINED</t>
        </is>
      </c>
      <c r="I1160" t="inlineStr">
        <is>
          <t>Cross-reference</t>
        </is>
      </c>
      <c r="J1160" t="inlineStr">
        <is>
          <t>Optional</t>
        </is>
      </c>
      <c r="K1160" t="inlineStr">
        <is>
          <t>Primary</t>
        </is>
      </c>
      <c r="L1160" t="inlineStr"/>
      <c r="M1160" t="inlineStr">
        <is>
          <t>SourceField:Activity ID</t>
        </is>
      </c>
    </row>
    <row r="1161">
      <c r="A1161" t="inlineStr">
        <is>
          <t>Deliverables</t>
        </is>
      </c>
      <c r="B1161" t="inlineStr">
        <is>
          <t>D-R-010</t>
        </is>
      </c>
      <c r="C1161" t="inlineStr">
        <is>
          <t>Rules</t>
        </is>
      </c>
      <c r="D1161" t="inlineStr">
        <is>
          <t>R-010</t>
        </is>
      </c>
      <c r="E1161" t="inlineStr">
        <is>
          <t>Source Rule IDs</t>
        </is>
      </c>
      <c r="F1161">
        <f>A1161&amp;"|"&amp;B1161</f>
        <v/>
      </c>
      <c r="G1161">
        <f>C1161&amp;"|"&amp;D1161</f>
        <v/>
      </c>
      <c r="H1161" t="inlineStr">
        <is>
          <t>UNDEFINED</t>
        </is>
      </c>
      <c r="I1161" t="inlineStr">
        <is>
          <t>Cross-reference</t>
        </is>
      </c>
      <c r="J1161" t="inlineStr">
        <is>
          <t>Optional</t>
        </is>
      </c>
      <c r="K1161" t="inlineStr">
        <is>
          <t>Primary</t>
        </is>
      </c>
      <c r="L1161" t="inlineStr"/>
      <c r="M1161" t="inlineStr">
        <is>
          <t>SourceField:Source Rule IDs</t>
        </is>
      </c>
    </row>
    <row r="1162">
      <c r="A1162" t="inlineStr">
        <is>
          <t>Deliverables</t>
        </is>
      </c>
      <c r="B1162" t="inlineStr">
        <is>
          <t>D-R-010</t>
        </is>
      </c>
      <c r="C1162" t="inlineStr">
        <is>
          <t>WPS</t>
        </is>
      </c>
      <c r="D1162" t="inlineStr">
        <is>
          <t>WPS-03</t>
        </is>
      </c>
      <c r="E1162" t="inlineStr">
        <is>
          <t>WPS ID</t>
        </is>
      </c>
      <c r="F1162">
        <f>A1162&amp;"|"&amp;B1162</f>
        <v/>
      </c>
      <c r="G1162">
        <f>C1162&amp;"|"&amp;D1162</f>
        <v/>
      </c>
      <c r="H1162" t="inlineStr">
        <is>
          <t>BELONGS_TO_WPS</t>
        </is>
      </c>
      <c r="I1162" t="inlineStr">
        <is>
          <t>Structural</t>
        </is>
      </c>
      <c r="J1162" t="inlineStr">
        <is>
          <t>Required</t>
        </is>
      </c>
      <c r="K1162" t="inlineStr">
        <is>
          <t>Primary</t>
        </is>
      </c>
      <c r="L1162" t="inlineStr"/>
      <c r="M1162" t="inlineStr">
        <is>
          <t>SourceField:WPS ID</t>
        </is>
      </c>
    </row>
    <row r="1163">
      <c r="A1163" t="inlineStr">
        <is>
          <t>Deliverables</t>
        </is>
      </c>
      <c r="B1163" t="inlineStr">
        <is>
          <t>D-R-011</t>
        </is>
      </c>
      <c r="C1163" t="inlineStr">
        <is>
          <t>Acceptance</t>
        </is>
      </c>
      <c r="D1163" t="inlineStr">
        <is>
          <t>AC-R-011</t>
        </is>
      </c>
      <c r="E1163" t="inlineStr">
        <is>
          <t>Acceptance Criteria ID</t>
        </is>
      </c>
      <c r="F1163">
        <f>A1163&amp;"|"&amp;B1163</f>
        <v/>
      </c>
      <c r="G1163">
        <f>C1163&amp;"|"&amp;D1163</f>
        <v/>
      </c>
      <c r="H1163" t="inlineStr">
        <is>
          <t>ACCEPTED_BY</t>
        </is>
      </c>
      <c r="I1163" t="inlineStr">
        <is>
          <t>Structural</t>
        </is>
      </c>
      <c r="J1163" t="inlineStr">
        <is>
          <t>Required</t>
        </is>
      </c>
      <c r="K1163" t="inlineStr">
        <is>
          <t>Primary</t>
        </is>
      </c>
      <c r="L1163" t="inlineStr"/>
      <c r="M1163" t="inlineStr">
        <is>
          <t>SourceField:Acceptance Criteria ID</t>
        </is>
      </c>
    </row>
    <row r="1164">
      <c r="A1164" t="inlineStr">
        <is>
          <t>Deliverables</t>
        </is>
      </c>
      <c r="B1164" t="inlineStr">
        <is>
          <t>D-R-011</t>
        </is>
      </c>
      <c r="C1164" t="inlineStr">
        <is>
          <t>Activities</t>
        </is>
      </c>
      <c r="D1164" t="inlineStr">
        <is>
          <t>A-R-011</t>
        </is>
      </c>
      <c r="E1164" t="inlineStr">
        <is>
          <t>Activity ID</t>
        </is>
      </c>
      <c r="F1164">
        <f>A1164&amp;"|"&amp;B1164</f>
        <v/>
      </c>
      <c r="G1164">
        <f>C1164&amp;"|"&amp;D1164</f>
        <v/>
      </c>
      <c r="H1164" t="inlineStr">
        <is>
          <t>UNDEFINED</t>
        </is>
      </c>
      <c r="I1164" t="inlineStr">
        <is>
          <t>Cross-reference</t>
        </is>
      </c>
      <c r="J1164" t="inlineStr">
        <is>
          <t>Optional</t>
        </is>
      </c>
      <c r="K1164" t="inlineStr">
        <is>
          <t>Primary</t>
        </is>
      </c>
      <c r="L1164" t="inlineStr"/>
      <c r="M1164" t="inlineStr">
        <is>
          <t>SourceField:Activity ID</t>
        </is>
      </c>
    </row>
    <row r="1165">
      <c r="A1165" t="inlineStr">
        <is>
          <t>Deliverables</t>
        </is>
      </c>
      <c r="B1165" t="inlineStr">
        <is>
          <t>D-R-011</t>
        </is>
      </c>
      <c r="C1165" t="inlineStr">
        <is>
          <t>Rules</t>
        </is>
      </c>
      <c r="D1165" t="inlineStr">
        <is>
          <t>R-011</t>
        </is>
      </c>
      <c r="E1165" t="inlineStr">
        <is>
          <t>Source Rule IDs</t>
        </is>
      </c>
      <c r="F1165">
        <f>A1165&amp;"|"&amp;B1165</f>
        <v/>
      </c>
      <c r="G1165">
        <f>C1165&amp;"|"&amp;D1165</f>
        <v/>
      </c>
      <c r="H1165" t="inlineStr">
        <is>
          <t>UNDEFINED</t>
        </is>
      </c>
      <c r="I1165" t="inlineStr">
        <is>
          <t>Cross-reference</t>
        </is>
      </c>
      <c r="J1165" t="inlineStr">
        <is>
          <t>Optional</t>
        </is>
      </c>
      <c r="K1165" t="inlineStr">
        <is>
          <t>Primary</t>
        </is>
      </c>
      <c r="L1165" t="inlineStr"/>
      <c r="M1165" t="inlineStr">
        <is>
          <t>SourceField:Source Rule IDs</t>
        </is>
      </c>
    </row>
    <row r="1166">
      <c r="A1166" t="inlineStr">
        <is>
          <t>Deliverables</t>
        </is>
      </c>
      <c r="B1166" t="inlineStr">
        <is>
          <t>D-R-011</t>
        </is>
      </c>
      <c r="C1166" t="inlineStr">
        <is>
          <t>WPS</t>
        </is>
      </c>
      <c r="D1166" t="inlineStr">
        <is>
          <t>WPS-03</t>
        </is>
      </c>
      <c r="E1166" t="inlineStr">
        <is>
          <t>WPS ID</t>
        </is>
      </c>
      <c r="F1166">
        <f>A1166&amp;"|"&amp;B1166</f>
        <v/>
      </c>
      <c r="G1166">
        <f>C1166&amp;"|"&amp;D1166</f>
        <v/>
      </c>
      <c r="H1166" t="inlineStr">
        <is>
          <t>BELONGS_TO_WPS</t>
        </is>
      </c>
      <c r="I1166" t="inlineStr">
        <is>
          <t>Structural</t>
        </is>
      </c>
      <c r="J1166" t="inlineStr">
        <is>
          <t>Required</t>
        </is>
      </c>
      <c r="K1166" t="inlineStr">
        <is>
          <t>Primary</t>
        </is>
      </c>
      <c r="L1166" t="inlineStr"/>
      <c r="M1166" t="inlineStr">
        <is>
          <t>SourceField:WPS ID</t>
        </is>
      </c>
    </row>
    <row r="1167">
      <c r="A1167" t="inlineStr">
        <is>
          <t>Deliverables</t>
        </is>
      </c>
      <c r="B1167" t="inlineStr">
        <is>
          <t>D-R-012</t>
        </is>
      </c>
      <c r="C1167" t="inlineStr">
        <is>
          <t>Acceptance</t>
        </is>
      </c>
      <c r="D1167" t="inlineStr">
        <is>
          <t>AC-R-012</t>
        </is>
      </c>
      <c r="E1167" t="inlineStr">
        <is>
          <t>Acceptance Criteria ID</t>
        </is>
      </c>
      <c r="F1167">
        <f>A1167&amp;"|"&amp;B1167</f>
        <v/>
      </c>
      <c r="G1167">
        <f>C1167&amp;"|"&amp;D1167</f>
        <v/>
      </c>
      <c r="H1167" t="inlineStr">
        <is>
          <t>ACCEPTED_BY</t>
        </is>
      </c>
      <c r="I1167" t="inlineStr">
        <is>
          <t>Structural</t>
        </is>
      </c>
      <c r="J1167" t="inlineStr">
        <is>
          <t>Required</t>
        </is>
      </c>
      <c r="K1167" t="inlineStr">
        <is>
          <t>Primary</t>
        </is>
      </c>
      <c r="L1167" t="inlineStr"/>
      <c r="M1167" t="inlineStr">
        <is>
          <t>SourceField:Acceptance Criteria ID</t>
        </is>
      </c>
    </row>
    <row r="1168">
      <c r="A1168" t="inlineStr">
        <is>
          <t>Deliverables</t>
        </is>
      </c>
      <c r="B1168" t="inlineStr">
        <is>
          <t>D-R-012</t>
        </is>
      </c>
      <c r="C1168" t="inlineStr">
        <is>
          <t>Activities</t>
        </is>
      </c>
      <c r="D1168" t="inlineStr">
        <is>
          <t>A-R-012</t>
        </is>
      </c>
      <c r="E1168" t="inlineStr">
        <is>
          <t>Activity ID</t>
        </is>
      </c>
      <c r="F1168">
        <f>A1168&amp;"|"&amp;B1168</f>
        <v/>
      </c>
      <c r="G1168">
        <f>C1168&amp;"|"&amp;D1168</f>
        <v/>
      </c>
      <c r="H1168" t="inlineStr">
        <is>
          <t>UNDEFINED</t>
        </is>
      </c>
      <c r="I1168" t="inlineStr">
        <is>
          <t>Cross-reference</t>
        </is>
      </c>
      <c r="J1168" t="inlineStr">
        <is>
          <t>Optional</t>
        </is>
      </c>
      <c r="K1168" t="inlineStr">
        <is>
          <t>Primary</t>
        </is>
      </c>
      <c r="L1168" t="inlineStr"/>
      <c r="M1168" t="inlineStr">
        <is>
          <t>SourceField:Activity ID</t>
        </is>
      </c>
    </row>
    <row r="1169">
      <c r="A1169" t="inlineStr">
        <is>
          <t>Deliverables</t>
        </is>
      </c>
      <c r="B1169" t="inlineStr">
        <is>
          <t>D-R-012</t>
        </is>
      </c>
      <c r="C1169" t="inlineStr">
        <is>
          <t>Rules</t>
        </is>
      </c>
      <c r="D1169" t="inlineStr">
        <is>
          <t>R-012</t>
        </is>
      </c>
      <c r="E1169" t="inlineStr">
        <is>
          <t>Source Rule IDs</t>
        </is>
      </c>
      <c r="F1169">
        <f>A1169&amp;"|"&amp;B1169</f>
        <v/>
      </c>
      <c r="G1169">
        <f>C1169&amp;"|"&amp;D1169</f>
        <v/>
      </c>
      <c r="H1169" t="inlineStr">
        <is>
          <t>UNDEFINED</t>
        </is>
      </c>
      <c r="I1169" t="inlineStr">
        <is>
          <t>Cross-reference</t>
        </is>
      </c>
      <c r="J1169" t="inlineStr">
        <is>
          <t>Optional</t>
        </is>
      </c>
      <c r="K1169" t="inlineStr">
        <is>
          <t>Primary</t>
        </is>
      </c>
      <c r="L1169" t="inlineStr"/>
      <c r="M1169" t="inlineStr">
        <is>
          <t>SourceField:Source Rule IDs</t>
        </is>
      </c>
    </row>
    <row r="1170">
      <c r="A1170" t="inlineStr">
        <is>
          <t>Deliverables</t>
        </is>
      </c>
      <c r="B1170" t="inlineStr">
        <is>
          <t>D-R-012</t>
        </is>
      </c>
      <c r="C1170" t="inlineStr">
        <is>
          <t>WPS</t>
        </is>
      </c>
      <c r="D1170" t="inlineStr">
        <is>
          <t>WPS-04</t>
        </is>
      </c>
      <c r="E1170" t="inlineStr">
        <is>
          <t>WPS ID</t>
        </is>
      </c>
      <c r="F1170">
        <f>A1170&amp;"|"&amp;B1170</f>
        <v/>
      </c>
      <c r="G1170">
        <f>C1170&amp;"|"&amp;D1170</f>
        <v/>
      </c>
      <c r="H1170" t="inlineStr">
        <is>
          <t>BELONGS_TO_WPS</t>
        </is>
      </c>
      <c r="I1170" t="inlineStr">
        <is>
          <t>Structural</t>
        </is>
      </c>
      <c r="J1170" t="inlineStr">
        <is>
          <t>Required</t>
        </is>
      </c>
      <c r="K1170" t="inlineStr">
        <is>
          <t>Primary</t>
        </is>
      </c>
      <c r="L1170" t="inlineStr"/>
      <c r="M1170" t="inlineStr">
        <is>
          <t>SourceField:WPS ID</t>
        </is>
      </c>
    </row>
    <row r="1171">
      <c r="A1171" t="inlineStr">
        <is>
          <t>Deliverables</t>
        </is>
      </c>
      <c r="B1171" t="inlineStr">
        <is>
          <t>D-R-013</t>
        </is>
      </c>
      <c r="C1171" t="inlineStr">
        <is>
          <t>Acceptance</t>
        </is>
      </c>
      <c r="D1171" t="inlineStr">
        <is>
          <t>AC-R-013</t>
        </is>
      </c>
      <c r="E1171" t="inlineStr">
        <is>
          <t>Acceptance Criteria ID</t>
        </is>
      </c>
      <c r="F1171">
        <f>A1171&amp;"|"&amp;B1171</f>
        <v/>
      </c>
      <c r="G1171">
        <f>C1171&amp;"|"&amp;D1171</f>
        <v/>
      </c>
      <c r="H1171" t="inlineStr">
        <is>
          <t>ACCEPTED_BY</t>
        </is>
      </c>
      <c r="I1171" t="inlineStr">
        <is>
          <t>Structural</t>
        </is>
      </c>
      <c r="J1171" t="inlineStr">
        <is>
          <t>Required</t>
        </is>
      </c>
      <c r="K1171" t="inlineStr">
        <is>
          <t>Primary</t>
        </is>
      </c>
      <c r="L1171" t="inlineStr"/>
      <c r="M1171" t="inlineStr">
        <is>
          <t>SourceField:Acceptance Criteria ID</t>
        </is>
      </c>
    </row>
    <row r="1172">
      <c r="A1172" t="inlineStr">
        <is>
          <t>Deliverables</t>
        </is>
      </c>
      <c r="B1172" t="inlineStr">
        <is>
          <t>D-R-013</t>
        </is>
      </c>
      <c r="C1172" t="inlineStr">
        <is>
          <t>Activities</t>
        </is>
      </c>
      <c r="D1172" t="inlineStr">
        <is>
          <t>A-R-013</t>
        </is>
      </c>
      <c r="E1172" t="inlineStr">
        <is>
          <t>Activity ID</t>
        </is>
      </c>
      <c r="F1172">
        <f>A1172&amp;"|"&amp;B1172</f>
        <v/>
      </c>
      <c r="G1172">
        <f>C1172&amp;"|"&amp;D1172</f>
        <v/>
      </c>
      <c r="H1172" t="inlineStr">
        <is>
          <t>UNDEFINED</t>
        </is>
      </c>
      <c r="I1172" t="inlineStr">
        <is>
          <t>Cross-reference</t>
        </is>
      </c>
      <c r="J1172" t="inlineStr">
        <is>
          <t>Optional</t>
        </is>
      </c>
      <c r="K1172" t="inlineStr">
        <is>
          <t>Primary</t>
        </is>
      </c>
      <c r="L1172" t="inlineStr"/>
      <c r="M1172" t="inlineStr">
        <is>
          <t>SourceField:Activity ID</t>
        </is>
      </c>
    </row>
    <row r="1173">
      <c r="A1173" t="inlineStr">
        <is>
          <t>Deliverables</t>
        </is>
      </c>
      <c r="B1173" t="inlineStr">
        <is>
          <t>D-R-013</t>
        </is>
      </c>
      <c r="C1173" t="inlineStr">
        <is>
          <t>Rules</t>
        </is>
      </c>
      <c r="D1173" t="inlineStr">
        <is>
          <t>R-013</t>
        </is>
      </c>
      <c r="E1173" t="inlineStr">
        <is>
          <t>Source Rule IDs</t>
        </is>
      </c>
      <c r="F1173">
        <f>A1173&amp;"|"&amp;B1173</f>
        <v/>
      </c>
      <c r="G1173">
        <f>C1173&amp;"|"&amp;D1173</f>
        <v/>
      </c>
      <c r="H1173" t="inlineStr">
        <is>
          <t>UNDEFINED</t>
        </is>
      </c>
      <c r="I1173" t="inlineStr">
        <is>
          <t>Cross-reference</t>
        </is>
      </c>
      <c r="J1173" t="inlineStr">
        <is>
          <t>Optional</t>
        </is>
      </c>
      <c r="K1173" t="inlineStr">
        <is>
          <t>Primary</t>
        </is>
      </c>
      <c r="L1173" t="inlineStr"/>
      <c r="M1173" t="inlineStr">
        <is>
          <t>SourceField:Source Rule IDs</t>
        </is>
      </c>
    </row>
    <row r="1174">
      <c r="A1174" t="inlineStr">
        <is>
          <t>Deliverables</t>
        </is>
      </c>
      <c r="B1174" t="inlineStr">
        <is>
          <t>D-R-013</t>
        </is>
      </c>
      <c r="C1174" t="inlineStr">
        <is>
          <t>WPS</t>
        </is>
      </c>
      <c r="D1174" t="inlineStr">
        <is>
          <t>WPS-04</t>
        </is>
      </c>
      <c r="E1174" t="inlineStr">
        <is>
          <t>WPS ID</t>
        </is>
      </c>
      <c r="F1174">
        <f>A1174&amp;"|"&amp;B1174</f>
        <v/>
      </c>
      <c r="G1174">
        <f>C1174&amp;"|"&amp;D1174</f>
        <v/>
      </c>
      <c r="H1174" t="inlineStr">
        <is>
          <t>BELONGS_TO_WPS</t>
        </is>
      </c>
      <c r="I1174" t="inlineStr">
        <is>
          <t>Structural</t>
        </is>
      </c>
      <c r="J1174" t="inlineStr">
        <is>
          <t>Required</t>
        </is>
      </c>
      <c r="K1174" t="inlineStr">
        <is>
          <t>Primary</t>
        </is>
      </c>
      <c r="L1174" t="inlineStr"/>
      <c r="M1174" t="inlineStr">
        <is>
          <t>SourceField:WPS ID</t>
        </is>
      </c>
    </row>
    <row r="1175">
      <c r="A1175" t="inlineStr">
        <is>
          <t>Deliverables</t>
        </is>
      </c>
      <c r="B1175" t="inlineStr">
        <is>
          <t>D-R-014</t>
        </is>
      </c>
      <c r="C1175" t="inlineStr">
        <is>
          <t>Acceptance</t>
        </is>
      </c>
      <c r="D1175" t="inlineStr">
        <is>
          <t>AC-R-014</t>
        </is>
      </c>
      <c r="E1175" t="inlineStr">
        <is>
          <t>Acceptance Criteria ID</t>
        </is>
      </c>
      <c r="F1175">
        <f>A1175&amp;"|"&amp;B1175</f>
        <v/>
      </c>
      <c r="G1175">
        <f>C1175&amp;"|"&amp;D1175</f>
        <v/>
      </c>
      <c r="H1175" t="inlineStr">
        <is>
          <t>ACCEPTED_BY</t>
        </is>
      </c>
      <c r="I1175" t="inlineStr">
        <is>
          <t>Structural</t>
        </is>
      </c>
      <c r="J1175" t="inlineStr">
        <is>
          <t>Required</t>
        </is>
      </c>
      <c r="K1175" t="inlineStr">
        <is>
          <t>Primary</t>
        </is>
      </c>
      <c r="L1175" t="inlineStr"/>
      <c r="M1175" t="inlineStr">
        <is>
          <t>SourceField:Acceptance Criteria ID</t>
        </is>
      </c>
    </row>
    <row r="1176">
      <c r="A1176" t="inlineStr">
        <is>
          <t>Deliverables</t>
        </is>
      </c>
      <c r="B1176" t="inlineStr">
        <is>
          <t>D-R-014</t>
        </is>
      </c>
      <c r="C1176" t="inlineStr">
        <is>
          <t>Activities</t>
        </is>
      </c>
      <c r="D1176" t="inlineStr">
        <is>
          <t>A-R-014</t>
        </is>
      </c>
      <c r="E1176" t="inlineStr">
        <is>
          <t>Activity ID</t>
        </is>
      </c>
      <c r="F1176">
        <f>A1176&amp;"|"&amp;B1176</f>
        <v/>
      </c>
      <c r="G1176">
        <f>C1176&amp;"|"&amp;D1176</f>
        <v/>
      </c>
      <c r="H1176" t="inlineStr">
        <is>
          <t>UNDEFINED</t>
        </is>
      </c>
      <c r="I1176" t="inlineStr">
        <is>
          <t>Cross-reference</t>
        </is>
      </c>
      <c r="J1176" t="inlineStr">
        <is>
          <t>Optional</t>
        </is>
      </c>
      <c r="K1176" t="inlineStr">
        <is>
          <t>Primary</t>
        </is>
      </c>
      <c r="L1176" t="inlineStr"/>
      <c r="M1176" t="inlineStr">
        <is>
          <t>SourceField:Activity ID</t>
        </is>
      </c>
    </row>
    <row r="1177">
      <c r="A1177" t="inlineStr">
        <is>
          <t>Deliverables</t>
        </is>
      </c>
      <c r="B1177" t="inlineStr">
        <is>
          <t>D-R-014</t>
        </is>
      </c>
      <c r="C1177" t="inlineStr">
        <is>
          <t>Rules</t>
        </is>
      </c>
      <c r="D1177" t="inlineStr">
        <is>
          <t>R-014</t>
        </is>
      </c>
      <c r="E1177" t="inlineStr">
        <is>
          <t>Source Rule IDs</t>
        </is>
      </c>
      <c r="F1177">
        <f>A1177&amp;"|"&amp;B1177</f>
        <v/>
      </c>
      <c r="G1177">
        <f>C1177&amp;"|"&amp;D1177</f>
        <v/>
      </c>
      <c r="H1177" t="inlineStr">
        <is>
          <t>UNDEFINED</t>
        </is>
      </c>
      <c r="I1177" t="inlineStr">
        <is>
          <t>Cross-reference</t>
        </is>
      </c>
      <c r="J1177" t="inlineStr">
        <is>
          <t>Optional</t>
        </is>
      </c>
      <c r="K1177" t="inlineStr">
        <is>
          <t>Primary</t>
        </is>
      </c>
      <c r="L1177" t="inlineStr"/>
      <c r="M1177" t="inlineStr">
        <is>
          <t>SourceField:Source Rule IDs</t>
        </is>
      </c>
    </row>
    <row r="1178">
      <c r="A1178" t="inlineStr">
        <is>
          <t>Deliverables</t>
        </is>
      </c>
      <c r="B1178" t="inlineStr">
        <is>
          <t>D-R-014</t>
        </is>
      </c>
      <c r="C1178" t="inlineStr">
        <is>
          <t>WPS</t>
        </is>
      </c>
      <c r="D1178" t="inlineStr">
        <is>
          <t>WPS-05</t>
        </is>
      </c>
      <c r="E1178" t="inlineStr">
        <is>
          <t>WPS ID</t>
        </is>
      </c>
      <c r="F1178">
        <f>A1178&amp;"|"&amp;B1178</f>
        <v/>
      </c>
      <c r="G1178">
        <f>C1178&amp;"|"&amp;D1178</f>
        <v/>
      </c>
      <c r="H1178" t="inlineStr">
        <is>
          <t>BELONGS_TO_WPS</t>
        </is>
      </c>
      <c r="I1178" t="inlineStr">
        <is>
          <t>Structural</t>
        </is>
      </c>
      <c r="J1178" t="inlineStr">
        <is>
          <t>Required</t>
        </is>
      </c>
      <c r="K1178" t="inlineStr">
        <is>
          <t>Primary</t>
        </is>
      </c>
      <c r="L1178" t="inlineStr"/>
      <c r="M1178" t="inlineStr">
        <is>
          <t>SourceField:WPS ID</t>
        </is>
      </c>
    </row>
    <row r="1179">
      <c r="A1179" t="inlineStr">
        <is>
          <t>Deliverables</t>
        </is>
      </c>
      <c r="B1179" t="inlineStr">
        <is>
          <t>D-R-015</t>
        </is>
      </c>
      <c r="C1179" t="inlineStr">
        <is>
          <t>Acceptance</t>
        </is>
      </c>
      <c r="D1179" t="inlineStr">
        <is>
          <t>AC-R-015</t>
        </is>
      </c>
      <c r="E1179" t="inlineStr">
        <is>
          <t>Acceptance Criteria ID</t>
        </is>
      </c>
      <c r="F1179">
        <f>A1179&amp;"|"&amp;B1179</f>
        <v/>
      </c>
      <c r="G1179">
        <f>C1179&amp;"|"&amp;D1179</f>
        <v/>
      </c>
      <c r="H1179" t="inlineStr">
        <is>
          <t>ACCEPTED_BY</t>
        </is>
      </c>
      <c r="I1179" t="inlineStr">
        <is>
          <t>Structural</t>
        </is>
      </c>
      <c r="J1179" t="inlineStr">
        <is>
          <t>Required</t>
        </is>
      </c>
      <c r="K1179" t="inlineStr">
        <is>
          <t>Primary</t>
        </is>
      </c>
      <c r="L1179" t="inlineStr"/>
      <c r="M1179" t="inlineStr">
        <is>
          <t>SourceField:Acceptance Criteria ID</t>
        </is>
      </c>
    </row>
    <row r="1180">
      <c r="A1180" t="inlineStr">
        <is>
          <t>Deliverables</t>
        </is>
      </c>
      <c r="B1180" t="inlineStr">
        <is>
          <t>D-R-015</t>
        </is>
      </c>
      <c r="C1180" t="inlineStr">
        <is>
          <t>Activities</t>
        </is>
      </c>
      <c r="D1180" t="inlineStr">
        <is>
          <t>A-R-015</t>
        </is>
      </c>
      <c r="E1180" t="inlineStr">
        <is>
          <t>Activity ID</t>
        </is>
      </c>
      <c r="F1180">
        <f>A1180&amp;"|"&amp;B1180</f>
        <v/>
      </c>
      <c r="G1180">
        <f>C1180&amp;"|"&amp;D1180</f>
        <v/>
      </c>
      <c r="H1180" t="inlineStr">
        <is>
          <t>UNDEFINED</t>
        </is>
      </c>
      <c r="I1180" t="inlineStr">
        <is>
          <t>Cross-reference</t>
        </is>
      </c>
      <c r="J1180" t="inlineStr">
        <is>
          <t>Optional</t>
        </is>
      </c>
      <c r="K1180" t="inlineStr">
        <is>
          <t>Primary</t>
        </is>
      </c>
      <c r="L1180" t="inlineStr"/>
      <c r="M1180" t="inlineStr">
        <is>
          <t>SourceField:Activity ID</t>
        </is>
      </c>
    </row>
    <row r="1181">
      <c r="A1181" t="inlineStr">
        <is>
          <t>Deliverables</t>
        </is>
      </c>
      <c r="B1181" t="inlineStr">
        <is>
          <t>D-R-015</t>
        </is>
      </c>
      <c r="C1181" t="inlineStr">
        <is>
          <t>Rules</t>
        </is>
      </c>
      <c r="D1181" t="inlineStr">
        <is>
          <t>R-015</t>
        </is>
      </c>
      <c r="E1181" t="inlineStr">
        <is>
          <t>Source Rule IDs</t>
        </is>
      </c>
      <c r="F1181">
        <f>A1181&amp;"|"&amp;B1181</f>
        <v/>
      </c>
      <c r="G1181">
        <f>C1181&amp;"|"&amp;D1181</f>
        <v/>
      </c>
      <c r="H1181" t="inlineStr">
        <is>
          <t>UNDEFINED</t>
        </is>
      </c>
      <c r="I1181" t="inlineStr">
        <is>
          <t>Cross-reference</t>
        </is>
      </c>
      <c r="J1181" t="inlineStr">
        <is>
          <t>Optional</t>
        </is>
      </c>
      <c r="K1181" t="inlineStr">
        <is>
          <t>Primary</t>
        </is>
      </c>
      <c r="L1181" t="inlineStr"/>
      <c r="M1181" t="inlineStr">
        <is>
          <t>SourceField:Source Rule IDs</t>
        </is>
      </c>
    </row>
    <row r="1182">
      <c r="A1182" t="inlineStr">
        <is>
          <t>Deliverables</t>
        </is>
      </c>
      <c r="B1182" t="inlineStr">
        <is>
          <t>D-R-015</t>
        </is>
      </c>
      <c r="C1182" t="inlineStr">
        <is>
          <t>WPS</t>
        </is>
      </c>
      <c r="D1182" t="inlineStr">
        <is>
          <t>WPS-05</t>
        </is>
      </c>
      <c r="E1182" t="inlineStr">
        <is>
          <t>WPS ID</t>
        </is>
      </c>
      <c r="F1182">
        <f>A1182&amp;"|"&amp;B1182</f>
        <v/>
      </c>
      <c r="G1182">
        <f>C1182&amp;"|"&amp;D1182</f>
        <v/>
      </c>
      <c r="H1182" t="inlineStr">
        <is>
          <t>BELONGS_TO_WPS</t>
        </is>
      </c>
      <c r="I1182" t="inlineStr">
        <is>
          <t>Structural</t>
        </is>
      </c>
      <c r="J1182" t="inlineStr">
        <is>
          <t>Required</t>
        </is>
      </c>
      <c r="K1182" t="inlineStr">
        <is>
          <t>Primary</t>
        </is>
      </c>
      <c r="L1182" t="inlineStr"/>
      <c r="M1182" t="inlineStr">
        <is>
          <t>SourceField:WPS ID</t>
        </is>
      </c>
    </row>
    <row r="1183">
      <c r="A1183" t="inlineStr">
        <is>
          <t>Deliverables</t>
        </is>
      </c>
      <c r="B1183" t="inlineStr">
        <is>
          <t>D-R-016</t>
        </is>
      </c>
      <c r="C1183" t="inlineStr">
        <is>
          <t>Acceptance</t>
        </is>
      </c>
      <c r="D1183" t="inlineStr">
        <is>
          <t>AC-R-016</t>
        </is>
      </c>
      <c r="E1183" t="inlineStr">
        <is>
          <t>Acceptance Criteria ID</t>
        </is>
      </c>
      <c r="F1183">
        <f>A1183&amp;"|"&amp;B1183</f>
        <v/>
      </c>
      <c r="G1183">
        <f>C1183&amp;"|"&amp;D1183</f>
        <v/>
      </c>
      <c r="H1183" t="inlineStr">
        <is>
          <t>ACCEPTED_BY</t>
        </is>
      </c>
      <c r="I1183" t="inlineStr">
        <is>
          <t>Structural</t>
        </is>
      </c>
      <c r="J1183" t="inlineStr">
        <is>
          <t>Required</t>
        </is>
      </c>
      <c r="K1183" t="inlineStr">
        <is>
          <t>Primary</t>
        </is>
      </c>
      <c r="L1183" t="inlineStr"/>
      <c r="M1183" t="inlineStr">
        <is>
          <t>SourceField:Acceptance Criteria ID</t>
        </is>
      </c>
    </row>
    <row r="1184">
      <c r="A1184" t="inlineStr">
        <is>
          <t>Deliverables</t>
        </is>
      </c>
      <c r="B1184" t="inlineStr">
        <is>
          <t>D-R-016</t>
        </is>
      </c>
      <c r="C1184" t="inlineStr">
        <is>
          <t>Activities</t>
        </is>
      </c>
      <c r="D1184" t="inlineStr">
        <is>
          <t>A-R-016</t>
        </is>
      </c>
      <c r="E1184" t="inlineStr">
        <is>
          <t>Activity ID</t>
        </is>
      </c>
      <c r="F1184">
        <f>A1184&amp;"|"&amp;B1184</f>
        <v/>
      </c>
      <c r="G1184">
        <f>C1184&amp;"|"&amp;D1184</f>
        <v/>
      </c>
      <c r="H1184" t="inlineStr">
        <is>
          <t>UNDEFINED</t>
        </is>
      </c>
      <c r="I1184" t="inlineStr">
        <is>
          <t>Cross-reference</t>
        </is>
      </c>
      <c r="J1184" t="inlineStr">
        <is>
          <t>Optional</t>
        </is>
      </c>
      <c r="K1184" t="inlineStr">
        <is>
          <t>Primary</t>
        </is>
      </c>
      <c r="L1184" t="inlineStr"/>
      <c r="M1184" t="inlineStr">
        <is>
          <t>SourceField:Activity ID</t>
        </is>
      </c>
    </row>
    <row r="1185">
      <c r="A1185" t="inlineStr">
        <is>
          <t>Deliverables</t>
        </is>
      </c>
      <c r="B1185" t="inlineStr">
        <is>
          <t>D-R-016</t>
        </is>
      </c>
      <c r="C1185" t="inlineStr">
        <is>
          <t>Rules</t>
        </is>
      </c>
      <c r="D1185" t="inlineStr">
        <is>
          <t>R-016</t>
        </is>
      </c>
      <c r="E1185" t="inlineStr">
        <is>
          <t>Source Rule IDs</t>
        </is>
      </c>
      <c r="F1185">
        <f>A1185&amp;"|"&amp;B1185</f>
        <v/>
      </c>
      <c r="G1185">
        <f>C1185&amp;"|"&amp;D1185</f>
        <v/>
      </c>
      <c r="H1185" t="inlineStr">
        <is>
          <t>UNDEFINED</t>
        </is>
      </c>
      <c r="I1185" t="inlineStr">
        <is>
          <t>Cross-reference</t>
        </is>
      </c>
      <c r="J1185" t="inlineStr">
        <is>
          <t>Optional</t>
        </is>
      </c>
      <c r="K1185" t="inlineStr">
        <is>
          <t>Primary</t>
        </is>
      </c>
      <c r="L1185" t="inlineStr"/>
      <c r="M1185" t="inlineStr">
        <is>
          <t>SourceField:Source Rule IDs</t>
        </is>
      </c>
    </row>
    <row r="1186">
      <c r="A1186" t="inlineStr">
        <is>
          <t>Deliverables</t>
        </is>
      </c>
      <c r="B1186" t="inlineStr">
        <is>
          <t>D-R-016</t>
        </is>
      </c>
      <c r="C1186" t="inlineStr">
        <is>
          <t>WPS</t>
        </is>
      </c>
      <c r="D1186" t="inlineStr">
        <is>
          <t>WPS-03</t>
        </is>
      </c>
      <c r="E1186" t="inlineStr">
        <is>
          <t>WPS ID</t>
        </is>
      </c>
      <c r="F1186">
        <f>A1186&amp;"|"&amp;B1186</f>
        <v/>
      </c>
      <c r="G1186">
        <f>C1186&amp;"|"&amp;D1186</f>
        <v/>
      </c>
      <c r="H1186" t="inlineStr">
        <is>
          <t>BELONGS_TO_WPS</t>
        </is>
      </c>
      <c r="I1186" t="inlineStr">
        <is>
          <t>Structural</t>
        </is>
      </c>
      <c r="J1186" t="inlineStr">
        <is>
          <t>Required</t>
        </is>
      </c>
      <c r="K1186" t="inlineStr">
        <is>
          <t>Primary</t>
        </is>
      </c>
      <c r="L1186" t="inlineStr"/>
      <c r="M1186" t="inlineStr">
        <is>
          <t>SourceField:WPS ID</t>
        </is>
      </c>
    </row>
    <row r="1187">
      <c r="A1187" t="inlineStr">
        <is>
          <t>Deliverables</t>
        </is>
      </c>
      <c r="B1187" t="inlineStr">
        <is>
          <t>D-R-017</t>
        </is>
      </c>
      <c r="C1187" t="inlineStr">
        <is>
          <t>Acceptance</t>
        </is>
      </c>
      <c r="D1187" t="inlineStr">
        <is>
          <t>AC-R-017</t>
        </is>
      </c>
      <c r="E1187" t="inlineStr">
        <is>
          <t>Acceptance Criteria ID</t>
        </is>
      </c>
      <c r="F1187">
        <f>A1187&amp;"|"&amp;B1187</f>
        <v/>
      </c>
      <c r="G1187">
        <f>C1187&amp;"|"&amp;D1187</f>
        <v/>
      </c>
      <c r="H1187" t="inlineStr">
        <is>
          <t>ACCEPTED_BY</t>
        </is>
      </c>
      <c r="I1187" t="inlineStr">
        <is>
          <t>Structural</t>
        </is>
      </c>
      <c r="J1187" t="inlineStr">
        <is>
          <t>Required</t>
        </is>
      </c>
      <c r="K1187" t="inlineStr">
        <is>
          <t>Primary</t>
        </is>
      </c>
      <c r="L1187" t="inlineStr"/>
      <c r="M1187" t="inlineStr">
        <is>
          <t>SourceField:Acceptance Criteria ID</t>
        </is>
      </c>
    </row>
    <row r="1188">
      <c r="A1188" t="inlineStr">
        <is>
          <t>Deliverables</t>
        </is>
      </c>
      <c r="B1188" t="inlineStr">
        <is>
          <t>D-R-017</t>
        </is>
      </c>
      <c r="C1188" t="inlineStr">
        <is>
          <t>Activities</t>
        </is>
      </c>
      <c r="D1188" t="inlineStr">
        <is>
          <t>A-R-017</t>
        </is>
      </c>
      <c r="E1188" t="inlineStr">
        <is>
          <t>Activity ID</t>
        </is>
      </c>
      <c r="F1188">
        <f>A1188&amp;"|"&amp;B1188</f>
        <v/>
      </c>
      <c r="G1188">
        <f>C1188&amp;"|"&amp;D1188</f>
        <v/>
      </c>
      <c r="H1188" t="inlineStr">
        <is>
          <t>UNDEFINED</t>
        </is>
      </c>
      <c r="I1188" t="inlineStr">
        <is>
          <t>Cross-reference</t>
        </is>
      </c>
      <c r="J1188" t="inlineStr">
        <is>
          <t>Optional</t>
        </is>
      </c>
      <c r="K1188" t="inlineStr">
        <is>
          <t>Primary</t>
        </is>
      </c>
      <c r="L1188" t="inlineStr"/>
      <c r="M1188" t="inlineStr">
        <is>
          <t>SourceField:Activity ID</t>
        </is>
      </c>
    </row>
    <row r="1189">
      <c r="A1189" t="inlineStr">
        <is>
          <t>Deliverables</t>
        </is>
      </c>
      <c r="B1189" t="inlineStr">
        <is>
          <t>D-R-017</t>
        </is>
      </c>
      <c r="C1189" t="inlineStr">
        <is>
          <t>Rules</t>
        </is>
      </c>
      <c r="D1189" t="inlineStr">
        <is>
          <t>R-017</t>
        </is>
      </c>
      <c r="E1189" t="inlineStr">
        <is>
          <t>Source Rule IDs</t>
        </is>
      </c>
      <c r="F1189">
        <f>A1189&amp;"|"&amp;B1189</f>
        <v/>
      </c>
      <c r="G1189">
        <f>C1189&amp;"|"&amp;D1189</f>
        <v/>
      </c>
      <c r="H1189" t="inlineStr">
        <is>
          <t>UNDEFINED</t>
        </is>
      </c>
      <c r="I1189" t="inlineStr">
        <is>
          <t>Cross-reference</t>
        </is>
      </c>
      <c r="J1189" t="inlineStr">
        <is>
          <t>Optional</t>
        </is>
      </c>
      <c r="K1189" t="inlineStr">
        <is>
          <t>Primary</t>
        </is>
      </c>
      <c r="L1189" t="inlineStr"/>
      <c r="M1189" t="inlineStr">
        <is>
          <t>SourceField:Source Rule IDs</t>
        </is>
      </c>
    </row>
    <row r="1190">
      <c r="A1190" t="inlineStr">
        <is>
          <t>Deliverables</t>
        </is>
      </c>
      <c r="B1190" t="inlineStr">
        <is>
          <t>D-R-017</t>
        </is>
      </c>
      <c r="C1190" t="inlineStr">
        <is>
          <t>WPS</t>
        </is>
      </c>
      <c r="D1190" t="inlineStr">
        <is>
          <t>WPS-03</t>
        </is>
      </c>
      <c r="E1190" t="inlineStr">
        <is>
          <t>WPS ID</t>
        </is>
      </c>
      <c r="F1190">
        <f>A1190&amp;"|"&amp;B1190</f>
        <v/>
      </c>
      <c r="G1190">
        <f>C1190&amp;"|"&amp;D1190</f>
        <v/>
      </c>
      <c r="H1190" t="inlineStr">
        <is>
          <t>BELONGS_TO_WPS</t>
        </is>
      </c>
      <c r="I1190" t="inlineStr">
        <is>
          <t>Structural</t>
        </is>
      </c>
      <c r="J1190" t="inlineStr">
        <is>
          <t>Required</t>
        </is>
      </c>
      <c r="K1190" t="inlineStr">
        <is>
          <t>Primary</t>
        </is>
      </c>
      <c r="L1190" t="inlineStr"/>
      <c r="M1190" t="inlineStr">
        <is>
          <t>SourceField:WPS ID</t>
        </is>
      </c>
    </row>
    <row r="1191">
      <c r="A1191" t="inlineStr">
        <is>
          <t>Deliverables</t>
        </is>
      </c>
      <c r="B1191" t="inlineStr">
        <is>
          <t>D-R-018</t>
        </is>
      </c>
      <c r="C1191" t="inlineStr">
        <is>
          <t>Acceptance</t>
        </is>
      </c>
      <c r="D1191" t="inlineStr">
        <is>
          <t>AC-R-018</t>
        </is>
      </c>
      <c r="E1191" t="inlineStr">
        <is>
          <t>Acceptance Criteria ID</t>
        </is>
      </c>
      <c r="F1191">
        <f>A1191&amp;"|"&amp;B1191</f>
        <v/>
      </c>
      <c r="G1191">
        <f>C1191&amp;"|"&amp;D1191</f>
        <v/>
      </c>
      <c r="H1191" t="inlineStr">
        <is>
          <t>ACCEPTED_BY</t>
        </is>
      </c>
      <c r="I1191" t="inlineStr">
        <is>
          <t>Structural</t>
        </is>
      </c>
      <c r="J1191" t="inlineStr">
        <is>
          <t>Required</t>
        </is>
      </c>
      <c r="K1191" t="inlineStr">
        <is>
          <t>Primary</t>
        </is>
      </c>
      <c r="L1191" t="inlineStr"/>
      <c r="M1191" t="inlineStr">
        <is>
          <t>SourceField:Acceptance Criteria ID</t>
        </is>
      </c>
    </row>
    <row r="1192">
      <c r="A1192" t="inlineStr">
        <is>
          <t>Deliverables</t>
        </is>
      </c>
      <c r="B1192" t="inlineStr">
        <is>
          <t>D-R-018</t>
        </is>
      </c>
      <c r="C1192" t="inlineStr">
        <is>
          <t>Activities</t>
        </is>
      </c>
      <c r="D1192" t="inlineStr">
        <is>
          <t>A-R-018</t>
        </is>
      </c>
      <c r="E1192" t="inlineStr">
        <is>
          <t>Activity ID</t>
        </is>
      </c>
      <c r="F1192">
        <f>A1192&amp;"|"&amp;B1192</f>
        <v/>
      </c>
      <c r="G1192">
        <f>C1192&amp;"|"&amp;D1192</f>
        <v/>
      </c>
      <c r="H1192" t="inlineStr">
        <is>
          <t>UNDEFINED</t>
        </is>
      </c>
      <c r="I1192" t="inlineStr">
        <is>
          <t>Cross-reference</t>
        </is>
      </c>
      <c r="J1192" t="inlineStr">
        <is>
          <t>Optional</t>
        </is>
      </c>
      <c r="K1192" t="inlineStr">
        <is>
          <t>Primary</t>
        </is>
      </c>
      <c r="L1192" t="inlineStr"/>
      <c r="M1192" t="inlineStr">
        <is>
          <t>SourceField:Activity ID</t>
        </is>
      </c>
    </row>
    <row r="1193">
      <c r="A1193" t="inlineStr">
        <is>
          <t>Deliverables</t>
        </is>
      </c>
      <c r="B1193" t="inlineStr">
        <is>
          <t>D-R-018</t>
        </is>
      </c>
      <c r="C1193" t="inlineStr">
        <is>
          <t>Rules</t>
        </is>
      </c>
      <c r="D1193" t="inlineStr">
        <is>
          <t>R-018</t>
        </is>
      </c>
      <c r="E1193" t="inlineStr">
        <is>
          <t>Source Rule IDs</t>
        </is>
      </c>
      <c r="F1193">
        <f>A1193&amp;"|"&amp;B1193</f>
        <v/>
      </c>
      <c r="G1193">
        <f>C1193&amp;"|"&amp;D1193</f>
        <v/>
      </c>
      <c r="H1193" t="inlineStr">
        <is>
          <t>UNDEFINED</t>
        </is>
      </c>
      <c r="I1193" t="inlineStr">
        <is>
          <t>Cross-reference</t>
        </is>
      </c>
      <c r="J1193" t="inlineStr">
        <is>
          <t>Optional</t>
        </is>
      </c>
      <c r="K1193" t="inlineStr">
        <is>
          <t>Primary</t>
        </is>
      </c>
      <c r="L1193" t="inlineStr"/>
      <c r="M1193" t="inlineStr">
        <is>
          <t>SourceField:Source Rule IDs</t>
        </is>
      </c>
    </row>
    <row r="1194">
      <c r="A1194" t="inlineStr">
        <is>
          <t>Deliverables</t>
        </is>
      </c>
      <c r="B1194" t="inlineStr">
        <is>
          <t>D-R-018</t>
        </is>
      </c>
      <c r="C1194" t="inlineStr">
        <is>
          <t>WPS</t>
        </is>
      </c>
      <c r="D1194" t="inlineStr">
        <is>
          <t>WPS-03</t>
        </is>
      </c>
      <c r="E1194" t="inlineStr">
        <is>
          <t>WPS ID</t>
        </is>
      </c>
      <c r="F1194">
        <f>A1194&amp;"|"&amp;B1194</f>
        <v/>
      </c>
      <c r="G1194">
        <f>C1194&amp;"|"&amp;D1194</f>
        <v/>
      </c>
      <c r="H1194" t="inlineStr">
        <is>
          <t>BELONGS_TO_WPS</t>
        </is>
      </c>
      <c r="I1194" t="inlineStr">
        <is>
          <t>Structural</t>
        </is>
      </c>
      <c r="J1194" t="inlineStr">
        <is>
          <t>Required</t>
        </is>
      </c>
      <c r="K1194" t="inlineStr">
        <is>
          <t>Primary</t>
        </is>
      </c>
      <c r="L1194" t="inlineStr"/>
      <c r="M1194" t="inlineStr">
        <is>
          <t>SourceField:WPS ID</t>
        </is>
      </c>
    </row>
    <row r="1195">
      <c r="A1195" t="inlineStr">
        <is>
          <t>Deliverables</t>
        </is>
      </c>
      <c r="B1195" t="inlineStr">
        <is>
          <t>D-R-019</t>
        </is>
      </c>
      <c r="C1195" t="inlineStr">
        <is>
          <t>Acceptance</t>
        </is>
      </c>
      <c r="D1195" t="inlineStr">
        <is>
          <t>AC-R-019</t>
        </is>
      </c>
      <c r="E1195" t="inlineStr">
        <is>
          <t>Acceptance Criteria ID</t>
        </is>
      </c>
      <c r="F1195">
        <f>A1195&amp;"|"&amp;B1195</f>
        <v/>
      </c>
      <c r="G1195">
        <f>C1195&amp;"|"&amp;D1195</f>
        <v/>
      </c>
      <c r="H1195" t="inlineStr">
        <is>
          <t>ACCEPTED_BY</t>
        </is>
      </c>
      <c r="I1195" t="inlineStr">
        <is>
          <t>Structural</t>
        </is>
      </c>
      <c r="J1195" t="inlineStr">
        <is>
          <t>Required</t>
        </is>
      </c>
      <c r="K1195" t="inlineStr">
        <is>
          <t>Primary</t>
        </is>
      </c>
      <c r="L1195" t="inlineStr"/>
      <c r="M1195" t="inlineStr">
        <is>
          <t>SourceField:Acceptance Criteria ID</t>
        </is>
      </c>
    </row>
    <row r="1196">
      <c r="A1196" t="inlineStr">
        <is>
          <t>Deliverables</t>
        </is>
      </c>
      <c r="B1196" t="inlineStr">
        <is>
          <t>D-R-019</t>
        </is>
      </c>
      <c r="C1196" t="inlineStr">
        <is>
          <t>Activities</t>
        </is>
      </c>
      <c r="D1196" t="inlineStr">
        <is>
          <t>A-R-019</t>
        </is>
      </c>
      <c r="E1196" t="inlineStr">
        <is>
          <t>Activity ID</t>
        </is>
      </c>
      <c r="F1196">
        <f>A1196&amp;"|"&amp;B1196</f>
        <v/>
      </c>
      <c r="G1196">
        <f>C1196&amp;"|"&amp;D1196</f>
        <v/>
      </c>
      <c r="H1196" t="inlineStr">
        <is>
          <t>UNDEFINED</t>
        </is>
      </c>
      <c r="I1196" t="inlineStr">
        <is>
          <t>Cross-reference</t>
        </is>
      </c>
      <c r="J1196" t="inlineStr">
        <is>
          <t>Optional</t>
        </is>
      </c>
      <c r="K1196" t="inlineStr">
        <is>
          <t>Primary</t>
        </is>
      </c>
      <c r="L1196" t="inlineStr"/>
      <c r="M1196" t="inlineStr">
        <is>
          <t>SourceField:Activity ID</t>
        </is>
      </c>
    </row>
    <row r="1197">
      <c r="A1197" t="inlineStr">
        <is>
          <t>Deliverables</t>
        </is>
      </c>
      <c r="B1197" t="inlineStr">
        <is>
          <t>D-R-019</t>
        </is>
      </c>
      <c r="C1197" t="inlineStr">
        <is>
          <t>Rules</t>
        </is>
      </c>
      <c r="D1197" t="inlineStr">
        <is>
          <t>R-019</t>
        </is>
      </c>
      <c r="E1197" t="inlineStr">
        <is>
          <t>Source Rule IDs</t>
        </is>
      </c>
      <c r="F1197">
        <f>A1197&amp;"|"&amp;B1197</f>
        <v/>
      </c>
      <c r="G1197">
        <f>C1197&amp;"|"&amp;D1197</f>
        <v/>
      </c>
      <c r="H1197" t="inlineStr">
        <is>
          <t>UNDEFINED</t>
        </is>
      </c>
      <c r="I1197" t="inlineStr">
        <is>
          <t>Cross-reference</t>
        </is>
      </c>
      <c r="J1197" t="inlineStr">
        <is>
          <t>Optional</t>
        </is>
      </c>
      <c r="K1197" t="inlineStr">
        <is>
          <t>Primary</t>
        </is>
      </c>
      <c r="L1197" t="inlineStr"/>
      <c r="M1197" t="inlineStr">
        <is>
          <t>SourceField:Source Rule IDs</t>
        </is>
      </c>
    </row>
    <row r="1198">
      <c r="A1198" t="inlineStr">
        <is>
          <t>Deliverables</t>
        </is>
      </c>
      <c r="B1198" t="inlineStr">
        <is>
          <t>D-R-019</t>
        </is>
      </c>
      <c r="C1198" t="inlineStr">
        <is>
          <t>WPS</t>
        </is>
      </c>
      <c r="D1198" t="inlineStr">
        <is>
          <t>WPS-06</t>
        </is>
      </c>
      <c r="E1198" t="inlineStr">
        <is>
          <t>WPS ID</t>
        </is>
      </c>
      <c r="F1198">
        <f>A1198&amp;"|"&amp;B1198</f>
        <v/>
      </c>
      <c r="G1198">
        <f>C1198&amp;"|"&amp;D1198</f>
        <v/>
      </c>
      <c r="H1198" t="inlineStr">
        <is>
          <t>BELONGS_TO_WPS</t>
        </is>
      </c>
      <c r="I1198" t="inlineStr">
        <is>
          <t>Structural</t>
        </is>
      </c>
      <c r="J1198" t="inlineStr">
        <is>
          <t>Required</t>
        </is>
      </c>
      <c r="K1198" t="inlineStr">
        <is>
          <t>Primary</t>
        </is>
      </c>
      <c r="L1198" t="inlineStr"/>
      <c r="M1198" t="inlineStr">
        <is>
          <t>SourceField:WPS ID</t>
        </is>
      </c>
    </row>
    <row r="1199">
      <c r="A1199" t="inlineStr">
        <is>
          <t>Deliverables</t>
        </is>
      </c>
      <c r="B1199" t="inlineStr">
        <is>
          <t>D-R-020</t>
        </is>
      </c>
      <c r="C1199" t="inlineStr">
        <is>
          <t>Acceptance</t>
        </is>
      </c>
      <c r="D1199" t="inlineStr">
        <is>
          <t>AC-R-020</t>
        </is>
      </c>
      <c r="E1199" t="inlineStr">
        <is>
          <t>Acceptance Criteria ID</t>
        </is>
      </c>
      <c r="F1199">
        <f>A1199&amp;"|"&amp;B1199</f>
        <v/>
      </c>
      <c r="G1199">
        <f>C1199&amp;"|"&amp;D1199</f>
        <v/>
      </c>
      <c r="H1199" t="inlineStr">
        <is>
          <t>ACCEPTED_BY</t>
        </is>
      </c>
      <c r="I1199" t="inlineStr">
        <is>
          <t>Structural</t>
        </is>
      </c>
      <c r="J1199" t="inlineStr">
        <is>
          <t>Required</t>
        </is>
      </c>
      <c r="K1199" t="inlineStr">
        <is>
          <t>Primary</t>
        </is>
      </c>
      <c r="L1199" t="inlineStr"/>
      <c r="M1199" t="inlineStr">
        <is>
          <t>SourceField:Acceptance Criteria ID</t>
        </is>
      </c>
    </row>
    <row r="1200">
      <c r="A1200" t="inlineStr">
        <is>
          <t>Deliverables</t>
        </is>
      </c>
      <c r="B1200" t="inlineStr">
        <is>
          <t>D-R-020</t>
        </is>
      </c>
      <c r="C1200" t="inlineStr">
        <is>
          <t>Activities</t>
        </is>
      </c>
      <c r="D1200" t="inlineStr">
        <is>
          <t>A-R-020</t>
        </is>
      </c>
      <c r="E1200" t="inlineStr">
        <is>
          <t>Activity ID</t>
        </is>
      </c>
      <c r="F1200">
        <f>A1200&amp;"|"&amp;B1200</f>
        <v/>
      </c>
      <c r="G1200">
        <f>C1200&amp;"|"&amp;D1200</f>
        <v/>
      </c>
      <c r="H1200" t="inlineStr">
        <is>
          <t>UNDEFINED</t>
        </is>
      </c>
      <c r="I1200" t="inlineStr">
        <is>
          <t>Cross-reference</t>
        </is>
      </c>
      <c r="J1200" t="inlineStr">
        <is>
          <t>Optional</t>
        </is>
      </c>
      <c r="K1200" t="inlineStr">
        <is>
          <t>Primary</t>
        </is>
      </c>
      <c r="L1200" t="inlineStr"/>
      <c r="M1200" t="inlineStr">
        <is>
          <t>SourceField:Activity ID</t>
        </is>
      </c>
    </row>
    <row r="1201">
      <c r="A1201" t="inlineStr">
        <is>
          <t>Deliverables</t>
        </is>
      </c>
      <c r="B1201" t="inlineStr">
        <is>
          <t>D-R-020</t>
        </is>
      </c>
      <c r="C1201" t="inlineStr">
        <is>
          <t>Rules</t>
        </is>
      </c>
      <c r="D1201" t="inlineStr">
        <is>
          <t>R-020</t>
        </is>
      </c>
      <c r="E1201" t="inlineStr">
        <is>
          <t>Source Rule IDs</t>
        </is>
      </c>
      <c r="F1201">
        <f>A1201&amp;"|"&amp;B1201</f>
        <v/>
      </c>
      <c r="G1201">
        <f>C1201&amp;"|"&amp;D1201</f>
        <v/>
      </c>
      <c r="H1201" t="inlineStr">
        <is>
          <t>UNDEFINED</t>
        </is>
      </c>
      <c r="I1201" t="inlineStr">
        <is>
          <t>Cross-reference</t>
        </is>
      </c>
      <c r="J1201" t="inlineStr">
        <is>
          <t>Optional</t>
        </is>
      </c>
      <c r="K1201" t="inlineStr">
        <is>
          <t>Primary</t>
        </is>
      </c>
      <c r="L1201" t="inlineStr"/>
      <c r="M1201" t="inlineStr">
        <is>
          <t>SourceField:Source Rule IDs</t>
        </is>
      </c>
    </row>
    <row r="1202">
      <c r="A1202" t="inlineStr">
        <is>
          <t>Deliverables</t>
        </is>
      </c>
      <c r="B1202" t="inlineStr">
        <is>
          <t>D-R-020</t>
        </is>
      </c>
      <c r="C1202" t="inlineStr">
        <is>
          <t>WPS</t>
        </is>
      </c>
      <c r="D1202" t="inlineStr">
        <is>
          <t>WPS-06</t>
        </is>
      </c>
      <c r="E1202" t="inlineStr">
        <is>
          <t>WPS ID</t>
        </is>
      </c>
      <c r="F1202">
        <f>A1202&amp;"|"&amp;B1202</f>
        <v/>
      </c>
      <c r="G1202">
        <f>C1202&amp;"|"&amp;D1202</f>
        <v/>
      </c>
      <c r="H1202" t="inlineStr">
        <is>
          <t>BELONGS_TO_WPS</t>
        </is>
      </c>
      <c r="I1202" t="inlineStr">
        <is>
          <t>Structural</t>
        </is>
      </c>
      <c r="J1202" t="inlineStr">
        <is>
          <t>Required</t>
        </is>
      </c>
      <c r="K1202" t="inlineStr">
        <is>
          <t>Primary</t>
        </is>
      </c>
      <c r="L1202" t="inlineStr"/>
      <c r="M1202" t="inlineStr">
        <is>
          <t>SourceField:WPS ID</t>
        </is>
      </c>
    </row>
    <row r="1203">
      <c r="A1203" t="inlineStr">
        <is>
          <t>Deliverables</t>
        </is>
      </c>
      <c r="B1203" t="inlineStr">
        <is>
          <t>D-R-021</t>
        </is>
      </c>
      <c r="C1203" t="inlineStr">
        <is>
          <t>Acceptance</t>
        </is>
      </c>
      <c r="D1203" t="inlineStr">
        <is>
          <t>AC-R-021</t>
        </is>
      </c>
      <c r="E1203" t="inlineStr">
        <is>
          <t>Acceptance Criteria ID</t>
        </is>
      </c>
      <c r="F1203">
        <f>A1203&amp;"|"&amp;B1203</f>
        <v/>
      </c>
      <c r="G1203">
        <f>C1203&amp;"|"&amp;D1203</f>
        <v/>
      </c>
      <c r="H1203" t="inlineStr">
        <is>
          <t>ACCEPTED_BY</t>
        </is>
      </c>
      <c r="I1203" t="inlineStr">
        <is>
          <t>Structural</t>
        </is>
      </c>
      <c r="J1203" t="inlineStr">
        <is>
          <t>Required</t>
        </is>
      </c>
      <c r="K1203" t="inlineStr">
        <is>
          <t>Primary</t>
        </is>
      </c>
      <c r="L1203" t="inlineStr"/>
      <c r="M1203" t="inlineStr">
        <is>
          <t>SourceField:Acceptance Criteria ID</t>
        </is>
      </c>
    </row>
    <row r="1204">
      <c r="A1204" t="inlineStr">
        <is>
          <t>Deliverables</t>
        </is>
      </c>
      <c r="B1204" t="inlineStr">
        <is>
          <t>D-R-021</t>
        </is>
      </c>
      <c r="C1204" t="inlineStr">
        <is>
          <t>Activities</t>
        </is>
      </c>
      <c r="D1204" t="inlineStr">
        <is>
          <t>A-R-021</t>
        </is>
      </c>
      <c r="E1204" t="inlineStr">
        <is>
          <t>Activity ID</t>
        </is>
      </c>
      <c r="F1204">
        <f>A1204&amp;"|"&amp;B1204</f>
        <v/>
      </c>
      <c r="G1204">
        <f>C1204&amp;"|"&amp;D1204</f>
        <v/>
      </c>
      <c r="H1204" t="inlineStr">
        <is>
          <t>UNDEFINED</t>
        </is>
      </c>
      <c r="I1204" t="inlineStr">
        <is>
          <t>Cross-reference</t>
        </is>
      </c>
      <c r="J1204" t="inlineStr">
        <is>
          <t>Optional</t>
        </is>
      </c>
      <c r="K1204" t="inlineStr">
        <is>
          <t>Primary</t>
        </is>
      </c>
      <c r="L1204" t="inlineStr"/>
      <c r="M1204" t="inlineStr">
        <is>
          <t>SourceField:Activity ID</t>
        </is>
      </c>
    </row>
    <row r="1205">
      <c r="A1205" t="inlineStr">
        <is>
          <t>Deliverables</t>
        </is>
      </c>
      <c r="B1205" t="inlineStr">
        <is>
          <t>D-R-021</t>
        </is>
      </c>
      <c r="C1205" t="inlineStr">
        <is>
          <t>Rules</t>
        </is>
      </c>
      <c r="D1205" t="inlineStr">
        <is>
          <t>R-021</t>
        </is>
      </c>
      <c r="E1205" t="inlineStr">
        <is>
          <t>Source Rule IDs</t>
        </is>
      </c>
      <c r="F1205">
        <f>A1205&amp;"|"&amp;B1205</f>
        <v/>
      </c>
      <c r="G1205">
        <f>C1205&amp;"|"&amp;D1205</f>
        <v/>
      </c>
      <c r="H1205" t="inlineStr">
        <is>
          <t>UNDEFINED</t>
        </is>
      </c>
      <c r="I1205" t="inlineStr">
        <is>
          <t>Cross-reference</t>
        </is>
      </c>
      <c r="J1205" t="inlineStr">
        <is>
          <t>Optional</t>
        </is>
      </c>
      <c r="K1205" t="inlineStr">
        <is>
          <t>Primary</t>
        </is>
      </c>
      <c r="L1205" t="inlineStr"/>
      <c r="M1205" t="inlineStr">
        <is>
          <t>SourceField:Source Rule IDs</t>
        </is>
      </c>
    </row>
    <row r="1206">
      <c r="A1206" t="inlineStr">
        <is>
          <t>Deliverables</t>
        </is>
      </c>
      <c r="B1206" t="inlineStr">
        <is>
          <t>D-R-021</t>
        </is>
      </c>
      <c r="C1206" t="inlineStr">
        <is>
          <t>WPS</t>
        </is>
      </c>
      <c r="D1206" t="inlineStr">
        <is>
          <t>WPS-06</t>
        </is>
      </c>
      <c r="E1206" t="inlineStr">
        <is>
          <t>WPS ID</t>
        </is>
      </c>
      <c r="F1206">
        <f>A1206&amp;"|"&amp;B1206</f>
        <v/>
      </c>
      <c r="G1206">
        <f>C1206&amp;"|"&amp;D1206</f>
        <v/>
      </c>
      <c r="H1206" t="inlineStr">
        <is>
          <t>BELONGS_TO_WPS</t>
        </is>
      </c>
      <c r="I1206" t="inlineStr">
        <is>
          <t>Structural</t>
        </is>
      </c>
      <c r="J1206" t="inlineStr">
        <is>
          <t>Required</t>
        </is>
      </c>
      <c r="K1206" t="inlineStr">
        <is>
          <t>Primary</t>
        </is>
      </c>
      <c r="L1206" t="inlineStr"/>
      <c r="M1206" t="inlineStr">
        <is>
          <t>SourceField:WPS ID</t>
        </is>
      </c>
    </row>
    <row r="1207">
      <c r="A1207" t="inlineStr">
        <is>
          <t>Deliverables</t>
        </is>
      </c>
      <c r="B1207" t="inlineStr">
        <is>
          <t>D-R-022</t>
        </is>
      </c>
      <c r="C1207" t="inlineStr">
        <is>
          <t>Acceptance</t>
        </is>
      </c>
      <c r="D1207" t="inlineStr">
        <is>
          <t>AC-R-022</t>
        </is>
      </c>
      <c r="E1207" t="inlineStr">
        <is>
          <t>Acceptance Criteria ID</t>
        </is>
      </c>
      <c r="F1207">
        <f>A1207&amp;"|"&amp;B1207</f>
        <v/>
      </c>
      <c r="G1207">
        <f>C1207&amp;"|"&amp;D1207</f>
        <v/>
      </c>
      <c r="H1207" t="inlineStr">
        <is>
          <t>ACCEPTED_BY</t>
        </is>
      </c>
      <c r="I1207" t="inlineStr">
        <is>
          <t>Structural</t>
        </is>
      </c>
      <c r="J1207" t="inlineStr">
        <is>
          <t>Required</t>
        </is>
      </c>
      <c r="K1207" t="inlineStr">
        <is>
          <t>Primary</t>
        </is>
      </c>
      <c r="L1207" t="inlineStr"/>
      <c r="M1207" t="inlineStr">
        <is>
          <t>SourceField:Acceptance Criteria ID</t>
        </is>
      </c>
    </row>
    <row r="1208">
      <c r="A1208" t="inlineStr">
        <is>
          <t>Deliverables</t>
        </is>
      </c>
      <c r="B1208" t="inlineStr">
        <is>
          <t>D-R-022</t>
        </is>
      </c>
      <c r="C1208" t="inlineStr">
        <is>
          <t>Activities</t>
        </is>
      </c>
      <c r="D1208" t="inlineStr">
        <is>
          <t>A-R-022</t>
        </is>
      </c>
      <c r="E1208" t="inlineStr">
        <is>
          <t>Activity ID</t>
        </is>
      </c>
      <c r="F1208">
        <f>A1208&amp;"|"&amp;B1208</f>
        <v/>
      </c>
      <c r="G1208">
        <f>C1208&amp;"|"&amp;D1208</f>
        <v/>
      </c>
      <c r="H1208" t="inlineStr">
        <is>
          <t>UNDEFINED</t>
        </is>
      </c>
      <c r="I1208" t="inlineStr">
        <is>
          <t>Cross-reference</t>
        </is>
      </c>
      <c r="J1208" t="inlineStr">
        <is>
          <t>Optional</t>
        </is>
      </c>
      <c r="K1208" t="inlineStr">
        <is>
          <t>Primary</t>
        </is>
      </c>
      <c r="L1208" t="inlineStr"/>
      <c r="M1208" t="inlineStr">
        <is>
          <t>SourceField:Activity ID</t>
        </is>
      </c>
    </row>
    <row r="1209">
      <c r="A1209" t="inlineStr">
        <is>
          <t>Deliverables</t>
        </is>
      </c>
      <c r="B1209" t="inlineStr">
        <is>
          <t>D-R-022</t>
        </is>
      </c>
      <c r="C1209" t="inlineStr">
        <is>
          <t>Rules</t>
        </is>
      </c>
      <c r="D1209" t="inlineStr">
        <is>
          <t>R-022</t>
        </is>
      </c>
      <c r="E1209" t="inlineStr">
        <is>
          <t>Source Rule IDs</t>
        </is>
      </c>
      <c r="F1209">
        <f>A1209&amp;"|"&amp;B1209</f>
        <v/>
      </c>
      <c r="G1209">
        <f>C1209&amp;"|"&amp;D1209</f>
        <v/>
      </c>
      <c r="H1209" t="inlineStr">
        <is>
          <t>UNDEFINED</t>
        </is>
      </c>
      <c r="I1209" t="inlineStr">
        <is>
          <t>Cross-reference</t>
        </is>
      </c>
      <c r="J1209" t="inlineStr">
        <is>
          <t>Optional</t>
        </is>
      </c>
      <c r="K1209" t="inlineStr">
        <is>
          <t>Primary</t>
        </is>
      </c>
      <c r="L1209" t="inlineStr"/>
      <c r="M1209" t="inlineStr">
        <is>
          <t>SourceField:Source Rule IDs</t>
        </is>
      </c>
    </row>
    <row r="1210">
      <c r="A1210" t="inlineStr">
        <is>
          <t>Deliverables</t>
        </is>
      </c>
      <c r="B1210" t="inlineStr">
        <is>
          <t>D-R-022</t>
        </is>
      </c>
      <c r="C1210" t="inlineStr">
        <is>
          <t>WPS</t>
        </is>
      </c>
      <c r="D1210" t="inlineStr">
        <is>
          <t>WPS-06</t>
        </is>
      </c>
      <c r="E1210" t="inlineStr">
        <is>
          <t>WPS ID</t>
        </is>
      </c>
      <c r="F1210">
        <f>A1210&amp;"|"&amp;B1210</f>
        <v/>
      </c>
      <c r="G1210">
        <f>C1210&amp;"|"&amp;D1210</f>
        <v/>
      </c>
      <c r="H1210" t="inlineStr">
        <is>
          <t>BELONGS_TO_WPS</t>
        </is>
      </c>
      <c r="I1210" t="inlineStr">
        <is>
          <t>Structural</t>
        </is>
      </c>
      <c r="J1210" t="inlineStr">
        <is>
          <t>Required</t>
        </is>
      </c>
      <c r="K1210" t="inlineStr">
        <is>
          <t>Primary</t>
        </is>
      </c>
      <c r="L1210" t="inlineStr"/>
      <c r="M1210" t="inlineStr">
        <is>
          <t>SourceField:WPS ID</t>
        </is>
      </c>
    </row>
    <row r="1211">
      <c r="A1211" t="inlineStr">
        <is>
          <t>Deliverables</t>
        </is>
      </c>
      <c r="B1211" t="inlineStr">
        <is>
          <t>D-R-023</t>
        </is>
      </c>
      <c r="C1211" t="inlineStr">
        <is>
          <t>Acceptance</t>
        </is>
      </c>
      <c r="D1211" t="inlineStr">
        <is>
          <t>AC-R-023</t>
        </is>
      </c>
      <c r="E1211" t="inlineStr">
        <is>
          <t>Acceptance Criteria ID</t>
        </is>
      </c>
      <c r="F1211">
        <f>A1211&amp;"|"&amp;B1211</f>
        <v/>
      </c>
      <c r="G1211">
        <f>C1211&amp;"|"&amp;D1211</f>
        <v/>
      </c>
      <c r="H1211" t="inlineStr">
        <is>
          <t>ACCEPTED_BY</t>
        </is>
      </c>
      <c r="I1211" t="inlineStr">
        <is>
          <t>Structural</t>
        </is>
      </c>
      <c r="J1211" t="inlineStr">
        <is>
          <t>Required</t>
        </is>
      </c>
      <c r="K1211" t="inlineStr">
        <is>
          <t>Primary</t>
        </is>
      </c>
      <c r="L1211" t="inlineStr"/>
      <c r="M1211" t="inlineStr">
        <is>
          <t>SourceField:Acceptance Criteria ID</t>
        </is>
      </c>
    </row>
    <row r="1212">
      <c r="A1212" t="inlineStr">
        <is>
          <t>Deliverables</t>
        </is>
      </c>
      <c r="B1212" t="inlineStr">
        <is>
          <t>D-R-023</t>
        </is>
      </c>
      <c r="C1212" t="inlineStr">
        <is>
          <t>Activities</t>
        </is>
      </c>
      <c r="D1212" t="inlineStr">
        <is>
          <t>A-R-023</t>
        </is>
      </c>
      <c r="E1212" t="inlineStr">
        <is>
          <t>Activity ID</t>
        </is>
      </c>
      <c r="F1212">
        <f>A1212&amp;"|"&amp;B1212</f>
        <v/>
      </c>
      <c r="G1212">
        <f>C1212&amp;"|"&amp;D1212</f>
        <v/>
      </c>
      <c r="H1212" t="inlineStr">
        <is>
          <t>UNDEFINED</t>
        </is>
      </c>
      <c r="I1212" t="inlineStr">
        <is>
          <t>Cross-reference</t>
        </is>
      </c>
      <c r="J1212" t="inlineStr">
        <is>
          <t>Optional</t>
        </is>
      </c>
      <c r="K1212" t="inlineStr">
        <is>
          <t>Primary</t>
        </is>
      </c>
      <c r="L1212" t="inlineStr"/>
      <c r="M1212" t="inlineStr">
        <is>
          <t>SourceField:Activity ID</t>
        </is>
      </c>
    </row>
    <row r="1213">
      <c r="A1213" t="inlineStr">
        <is>
          <t>Deliverables</t>
        </is>
      </c>
      <c r="B1213" t="inlineStr">
        <is>
          <t>D-R-023</t>
        </is>
      </c>
      <c r="C1213" t="inlineStr">
        <is>
          <t>Rules</t>
        </is>
      </c>
      <c r="D1213" t="inlineStr">
        <is>
          <t>R-023</t>
        </is>
      </c>
      <c r="E1213" t="inlineStr">
        <is>
          <t>Source Rule IDs</t>
        </is>
      </c>
      <c r="F1213">
        <f>A1213&amp;"|"&amp;B1213</f>
        <v/>
      </c>
      <c r="G1213">
        <f>C1213&amp;"|"&amp;D1213</f>
        <v/>
      </c>
      <c r="H1213" t="inlineStr">
        <is>
          <t>UNDEFINED</t>
        </is>
      </c>
      <c r="I1213" t="inlineStr">
        <is>
          <t>Cross-reference</t>
        </is>
      </c>
      <c r="J1213" t="inlineStr">
        <is>
          <t>Optional</t>
        </is>
      </c>
      <c r="K1213" t="inlineStr">
        <is>
          <t>Primary</t>
        </is>
      </c>
      <c r="L1213" t="inlineStr"/>
      <c r="M1213" t="inlineStr">
        <is>
          <t>SourceField:Source Rule IDs</t>
        </is>
      </c>
    </row>
    <row r="1214">
      <c r="A1214" t="inlineStr">
        <is>
          <t>Deliverables</t>
        </is>
      </c>
      <c r="B1214" t="inlineStr">
        <is>
          <t>D-R-023</t>
        </is>
      </c>
      <c r="C1214" t="inlineStr">
        <is>
          <t>WPS</t>
        </is>
      </c>
      <c r="D1214" t="inlineStr">
        <is>
          <t>WPS-07</t>
        </is>
      </c>
      <c r="E1214" t="inlineStr">
        <is>
          <t>WPS ID</t>
        </is>
      </c>
      <c r="F1214">
        <f>A1214&amp;"|"&amp;B1214</f>
        <v/>
      </c>
      <c r="G1214">
        <f>C1214&amp;"|"&amp;D1214</f>
        <v/>
      </c>
      <c r="H1214" t="inlineStr">
        <is>
          <t>BELONGS_TO_WPS</t>
        </is>
      </c>
      <c r="I1214" t="inlineStr">
        <is>
          <t>Structural</t>
        </is>
      </c>
      <c r="J1214" t="inlineStr">
        <is>
          <t>Required</t>
        </is>
      </c>
      <c r="K1214" t="inlineStr">
        <is>
          <t>Primary</t>
        </is>
      </c>
      <c r="L1214" t="inlineStr"/>
      <c r="M1214" t="inlineStr">
        <is>
          <t>SourceField:WPS ID</t>
        </is>
      </c>
    </row>
    <row r="1215">
      <c r="A1215" t="inlineStr">
        <is>
          <t>Deliverables</t>
        </is>
      </c>
      <c r="B1215" t="inlineStr">
        <is>
          <t>D-R-024</t>
        </is>
      </c>
      <c r="C1215" t="inlineStr">
        <is>
          <t>Acceptance</t>
        </is>
      </c>
      <c r="D1215" t="inlineStr">
        <is>
          <t>AC-R-024</t>
        </is>
      </c>
      <c r="E1215" t="inlineStr">
        <is>
          <t>Acceptance Criteria ID</t>
        </is>
      </c>
      <c r="F1215">
        <f>A1215&amp;"|"&amp;B1215</f>
        <v/>
      </c>
      <c r="G1215">
        <f>C1215&amp;"|"&amp;D1215</f>
        <v/>
      </c>
      <c r="H1215" t="inlineStr">
        <is>
          <t>ACCEPTED_BY</t>
        </is>
      </c>
      <c r="I1215" t="inlineStr">
        <is>
          <t>Structural</t>
        </is>
      </c>
      <c r="J1215" t="inlineStr">
        <is>
          <t>Required</t>
        </is>
      </c>
      <c r="K1215" t="inlineStr">
        <is>
          <t>Primary</t>
        </is>
      </c>
      <c r="L1215" t="inlineStr"/>
      <c r="M1215" t="inlineStr">
        <is>
          <t>SourceField:Acceptance Criteria ID</t>
        </is>
      </c>
    </row>
    <row r="1216">
      <c r="A1216" t="inlineStr">
        <is>
          <t>Deliverables</t>
        </is>
      </c>
      <c r="B1216" t="inlineStr">
        <is>
          <t>D-R-024</t>
        </is>
      </c>
      <c r="C1216" t="inlineStr">
        <is>
          <t>Activities</t>
        </is>
      </c>
      <c r="D1216" t="inlineStr">
        <is>
          <t>A-R-024</t>
        </is>
      </c>
      <c r="E1216" t="inlineStr">
        <is>
          <t>Activity ID</t>
        </is>
      </c>
      <c r="F1216">
        <f>A1216&amp;"|"&amp;B1216</f>
        <v/>
      </c>
      <c r="G1216">
        <f>C1216&amp;"|"&amp;D1216</f>
        <v/>
      </c>
      <c r="H1216" t="inlineStr">
        <is>
          <t>UNDEFINED</t>
        </is>
      </c>
      <c r="I1216" t="inlineStr">
        <is>
          <t>Cross-reference</t>
        </is>
      </c>
      <c r="J1216" t="inlineStr">
        <is>
          <t>Optional</t>
        </is>
      </c>
      <c r="K1216" t="inlineStr">
        <is>
          <t>Primary</t>
        </is>
      </c>
      <c r="L1216" t="inlineStr"/>
      <c r="M1216" t="inlineStr">
        <is>
          <t>SourceField:Activity ID</t>
        </is>
      </c>
    </row>
    <row r="1217">
      <c r="A1217" t="inlineStr">
        <is>
          <t>Deliverables</t>
        </is>
      </c>
      <c r="B1217" t="inlineStr">
        <is>
          <t>D-R-024</t>
        </is>
      </c>
      <c r="C1217" t="inlineStr">
        <is>
          <t>Rules</t>
        </is>
      </c>
      <c r="D1217" t="inlineStr">
        <is>
          <t>R-024</t>
        </is>
      </c>
      <c r="E1217" t="inlineStr">
        <is>
          <t>Source Rule IDs</t>
        </is>
      </c>
      <c r="F1217">
        <f>A1217&amp;"|"&amp;B1217</f>
        <v/>
      </c>
      <c r="G1217">
        <f>C1217&amp;"|"&amp;D1217</f>
        <v/>
      </c>
      <c r="H1217" t="inlineStr">
        <is>
          <t>UNDEFINED</t>
        </is>
      </c>
      <c r="I1217" t="inlineStr">
        <is>
          <t>Cross-reference</t>
        </is>
      </c>
      <c r="J1217" t="inlineStr">
        <is>
          <t>Optional</t>
        </is>
      </c>
      <c r="K1217" t="inlineStr">
        <is>
          <t>Primary</t>
        </is>
      </c>
      <c r="L1217" t="inlineStr"/>
      <c r="M1217" t="inlineStr">
        <is>
          <t>SourceField:Source Rule IDs</t>
        </is>
      </c>
    </row>
    <row r="1218">
      <c r="A1218" t="inlineStr">
        <is>
          <t>Deliverables</t>
        </is>
      </c>
      <c r="B1218" t="inlineStr">
        <is>
          <t>D-R-024</t>
        </is>
      </c>
      <c r="C1218" t="inlineStr">
        <is>
          <t>WPS</t>
        </is>
      </c>
      <c r="D1218" t="inlineStr">
        <is>
          <t>WPS-07</t>
        </is>
      </c>
      <c r="E1218" t="inlineStr">
        <is>
          <t>WPS ID</t>
        </is>
      </c>
      <c r="F1218">
        <f>A1218&amp;"|"&amp;B1218</f>
        <v/>
      </c>
      <c r="G1218">
        <f>C1218&amp;"|"&amp;D1218</f>
        <v/>
      </c>
      <c r="H1218" t="inlineStr">
        <is>
          <t>BELONGS_TO_WPS</t>
        </is>
      </c>
      <c r="I1218" t="inlineStr">
        <is>
          <t>Structural</t>
        </is>
      </c>
      <c r="J1218" t="inlineStr">
        <is>
          <t>Required</t>
        </is>
      </c>
      <c r="K1218" t="inlineStr">
        <is>
          <t>Primary</t>
        </is>
      </c>
      <c r="L1218" t="inlineStr"/>
      <c r="M1218" t="inlineStr">
        <is>
          <t>SourceField:WPS ID</t>
        </is>
      </c>
    </row>
    <row r="1219">
      <c r="A1219" t="inlineStr">
        <is>
          <t>Deliverables</t>
        </is>
      </c>
      <c r="B1219" t="inlineStr">
        <is>
          <t>D-R-025</t>
        </is>
      </c>
      <c r="C1219" t="inlineStr">
        <is>
          <t>Acceptance</t>
        </is>
      </c>
      <c r="D1219" t="inlineStr">
        <is>
          <t>AC-R-025</t>
        </is>
      </c>
      <c r="E1219" t="inlineStr">
        <is>
          <t>Acceptance Criteria ID</t>
        </is>
      </c>
      <c r="F1219">
        <f>A1219&amp;"|"&amp;B1219</f>
        <v/>
      </c>
      <c r="G1219">
        <f>C1219&amp;"|"&amp;D1219</f>
        <v/>
      </c>
      <c r="H1219" t="inlineStr">
        <is>
          <t>ACCEPTED_BY</t>
        </is>
      </c>
      <c r="I1219" t="inlineStr">
        <is>
          <t>Structural</t>
        </is>
      </c>
      <c r="J1219" t="inlineStr">
        <is>
          <t>Required</t>
        </is>
      </c>
      <c r="K1219" t="inlineStr">
        <is>
          <t>Primary</t>
        </is>
      </c>
      <c r="L1219" t="inlineStr"/>
      <c r="M1219" t="inlineStr">
        <is>
          <t>SourceField:Acceptance Criteria ID</t>
        </is>
      </c>
    </row>
    <row r="1220">
      <c r="A1220" t="inlineStr">
        <is>
          <t>Deliverables</t>
        </is>
      </c>
      <c r="B1220" t="inlineStr">
        <is>
          <t>D-R-025</t>
        </is>
      </c>
      <c r="C1220" t="inlineStr">
        <is>
          <t>Activities</t>
        </is>
      </c>
      <c r="D1220" t="inlineStr">
        <is>
          <t>A-R-025</t>
        </is>
      </c>
      <c r="E1220" t="inlineStr">
        <is>
          <t>Activity ID</t>
        </is>
      </c>
      <c r="F1220">
        <f>A1220&amp;"|"&amp;B1220</f>
        <v/>
      </c>
      <c r="G1220">
        <f>C1220&amp;"|"&amp;D1220</f>
        <v/>
      </c>
      <c r="H1220" t="inlineStr">
        <is>
          <t>UNDEFINED</t>
        </is>
      </c>
      <c r="I1220" t="inlineStr">
        <is>
          <t>Cross-reference</t>
        </is>
      </c>
      <c r="J1220" t="inlineStr">
        <is>
          <t>Optional</t>
        </is>
      </c>
      <c r="K1220" t="inlineStr">
        <is>
          <t>Primary</t>
        </is>
      </c>
      <c r="L1220" t="inlineStr"/>
      <c r="M1220" t="inlineStr">
        <is>
          <t>SourceField:Activity ID</t>
        </is>
      </c>
    </row>
    <row r="1221">
      <c r="A1221" t="inlineStr">
        <is>
          <t>Deliverables</t>
        </is>
      </c>
      <c r="B1221" t="inlineStr">
        <is>
          <t>D-R-025</t>
        </is>
      </c>
      <c r="C1221" t="inlineStr">
        <is>
          <t>Rules</t>
        </is>
      </c>
      <c r="D1221" t="inlineStr">
        <is>
          <t>R-025</t>
        </is>
      </c>
      <c r="E1221" t="inlineStr">
        <is>
          <t>Source Rule IDs</t>
        </is>
      </c>
      <c r="F1221">
        <f>A1221&amp;"|"&amp;B1221</f>
        <v/>
      </c>
      <c r="G1221">
        <f>C1221&amp;"|"&amp;D1221</f>
        <v/>
      </c>
      <c r="H1221" t="inlineStr">
        <is>
          <t>UNDEFINED</t>
        </is>
      </c>
      <c r="I1221" t="inlineStr">
        <is>
          <t>Cross-reference</t>
        </is>
      </c>
      <c r="J1221" t="inlineStr">
        <is>
          <t>Optional</t>
        </is>
      </c>
      <c r="K1221" t="inlineStr">
        <is>
          <t>Primary</t>
        </is>
      </c>
      <c r="L1221" t="inlineStr"/>
      <c r="M1221" t="inlineStr">
        <is>
          <t>SourceField:Source Rule IDs</t>
        </is>
      </c>
    </row>
    <row r="1222">
      <c r="A1222" t="inlineStr">
        <is>
          <t>Deliverables</t>
        </is>
      </c>
      <c r="B1222" t="inlineStr">
        <is>
          <t>D-R-025</t>
        </is>
      </c>
      <c r="C1222" t="inlineStr">
        <is>
          <t>WPS</t>
        </is>
      </c>
      <c r="D1222" t="inlineStr">
        <is>
          <t>WPS-07</t>
        </is>
      </c>
      <c r="E1222" t="inlineStr">
        <is>
          <t>WPS ID</t>
        </is>
      </c>
      <c r="F1222">
        <f>A1222&amp;"|"&amp;B1222</f>
        <v/>
      </c>
      <c r="G1222">
        <f>C1222&amp;"|"&amp;D1222</f>
        <v/>
      </c>
      <c r="H1222" t="inlineStr">
        <is>
          <t>BELONGS_TO_WPS</t>
        </is>
      </c>
      <c r="I1222" t="inlineStr">
        <is>
          <t>Structural</t>
        </is>
      </c>
      <c r="J1222" t="inlineStr">
        <is>
          <t>Required</t>
        </is>
      </c>
      <c r="K1222" t="inlineStr">
        <is>
          <t>Primary</t>
        </is>
      </c>
      <c r="L1222" t="inlineStr"/>
      <c r="M1222" t="inlineStr">
        <is>
          <t>SourceField:WPS ID</t>
        </is>
      </c>
    </row>
    <row r="1223">
      <c r="A1223" t="inlineStr">
        <is>
          <t>Deliverables</t>
        </is>
      </c>
      <c r="B1223" t="inlineStr">
        <is>
          <t>D-R-026</t>
        </is>
      </c>
      <c r="C1223" t="inlineStr">
        <is>
          <t>Acceptance</t>
        </is>
      </c>
      <c r="D1223" t="inlineStr">
        <is>
          <t>AC-R-026</t>
        </is>
      </c>
      <c r="E1223" t="inlineStr">
        <is>
          <t>Acceptance Criteria ID</t>
        </is>
      </c>
      <c r="F1223">
        <f>A1223&amp;"|"&amp;B1223</f>
        <v/>
      </c>
      <c r="G1223">
        <f>C1223&amp;"|"&amp;D1223</f>
        <v/>
      </c>
      <c r="H1223" t="inlineStr">
        <is>
          <t>ACCEPTED_BY</t>
        </is>
      </c>
      <c r="I1223" t="inlineStr">
        <is>
          <t>Structural</t>
        </is>
      </c>
      <c r="J1223" t="inlineStr">
        <is>
          <t>Required</t>
        </is>
      </c>
      <c r="K1223" t="inlineStr">
        <is>
          <t>Primary</t>
        </is>
      </c>
      <c r="L1223" t="inlineStr"/>
      <c r="M1223" t="inlineStr">
        <is>
          <t>SourceField:Acceptance Criteria ID</t>
        </is>
      </c>
    </row>
    <row r="1224">
      <c r="A1224" t="inlineStr">
        <is>
          <t>Deliverables</t>
        </is>
      </c>
      <c r="B1224" t="inlineStr">
        <is>
          <t>D-R-026</t>
        </is>
      </c>
      <c r="C1224" t="inlineStr">
        <is>
          <t>Activities</t>
        </is>
      </c>
      <c r="D1224" t="inlineStr">
        <is>
          <t>A-R-026</t>
        </is>
      </c>
      <c r="E1224" t="inlineStr">
        <is>
          <t>Activity ID</t>
        </is>
      </c>
      <c r="F1224">
        <f>A1224&amp;"|"&amp;B1224</f>
        <v/>
      </c>
      <c r="G1224">
        <f>C1224&amp;"|"&amp;D1224</f>
        <v/>
      </c>
      <c r="H1224" t="inlineStr">
        <is>
          <t>UNDEFINED</t>
        </is>
      </c>
      <c r="I1224" t="inlineStr">
        <is>
          <t>Cross-reference</t>
        </is>
      </c>
      <c r="J1224" t="inlineStr">
        <is>
          <t>Optional</t>
        </is>
      </c>
      <c r="K1224" t="inlineStr">
        <is>
          <t>Primary</t>
        </is>
      </c>
      <c r="L1224" t="inlineStr"/>
      <c r="M1224" t="inlineStr">
        <is>
          <t>SourceField:Activity ID</t>
        </is>
      </c>
    </row>
    <row r="1225">
      <c r="A1225" t="inlineStr">
        <is>
          <t>Deliverables</t>
        </is>
      </c>
      <c r="B1225" t="inlineStr">
        <is>
          <t>D-R-026</t>
        </is>
      </c>
      <c r="C1225" t="inlineStr">
        <is>
          <t>Rules</t>
        </is>
      </c>
      <c r="D1225" t="inlineStr">
        <is>
          <t>R-026</t>
        </is>
      </c>
      <c r="E1225" t="inlineStr">
        <is>
          <t>Source Rule IDs</t>
        </is>
      </c>
      <c r="F1225">
        <f>A1225&amp;"|"&amp;B1225</f>
        <v/>
      </c>
      <c r="G1225">
        <f>C1225&amp;"|"&amp;D1225</f>
        <v/>
      </c>
      <c r="H1225" t="inlineStr">
        <is>
          <t>UNDEFINED</t>
        </is>
      </c>
      <c r="I1225" t="inlineStr">
        <is>
          <t>Cross-reference</t>
        </is>
      </c>
      <c r="J1225" t="inlineStr">
        <is>
          <t>Optional</t>
        </is>
      </c>
      <c r="K1225" t="inlineStr">
        <is>
          <t>Primary</t>
        </is>
      </c>
      <c r="L1225" t="inlineStr"/>
      <c r="M1225" t="inlineStr">
        <is>
          <t>SourceField:Source Rule IDs</t>
        </is>
      </c>
    </row>
    <row r="1226">
      <c r="A1226" t="inlineStr">
        <is>
          <t>Deliverables</t>
        </is>
      </c>
      <c r="B1226" t="inlineStr">
        <is>
          <t>D-R-026</t>
        </is>
      </c>
      <c r="C1226" t="inlineStr">
        <is>
          <t>WPS</t>
        </is>
      </c>
      <c r="D1226" t="inlineStr">
        <is>
          <t>WPS-07</t>
        </is>
      </c>
      <c r="E1226" t="inlineStr">
        <is>
          <t>WPS ID</t>
        </is>
      </c>
      <c r="F1226">
        <f>A1226&amp;"|"&amp;B1226</f>
        <v/>
      </c>
      <c r="G1226">
        <f>C1226&amp;"|"&amp;D1226</f>
        <v/>
      </c>
      <c r="H1226" t="inlineStr">
        <is>
          <t>BELONGS_TO_WPS</t>
        </is>
      </c>
      <c r="I1226" t="inlineStr">
        <is>
          <t>Structural</t>
        </is>
      </c>
      <c r="J1226" t="inlineStr">
        <is>
          <t>Required</t>
        </is>
      </c>
      <c r="K1226" t="inlineStr">
        <is>
          <t>Primary</t>
        </is>
      </c>
      <c r="L1226" t="inlineStr"/>
      <c r="M1226" t="inlineStr">
        <is>
          <t>SourceField:WPS ID</t>
        </is>
      </c>
    </row>
    <row r="1227">
      <c r="A1227" t="inlineStr">
        <is>
          <t>Deliverables</t>
        </is>
      </c>
      <c r="B1227" t="inlineStr">
        <is>
          <t>D-R-027</t>
        </is>
      </c>
      <c r="C1227" t="inlineStr">
        <is>
          <t>Acceptance</t>
        </is>
      </c>
      <c r="D1227" t="inlineStr">
        <is>
          <t>AC-R-027</t>
        </is>
      </c>
      <c r="E1227" t="inlineStr">
        <is>
          <t>Acceptance Criteria ID</t>
        </is>
      </c>
      <c r="F1227">
        <f>A1227&amp;"|"&amp;B1227</f>
        <v/>
      </c>
      <c r="G1227">
        <f>C1227&amp;"|"&amp;D1227</f>
        <v/>
      </c>
      <c r="H1227" t="inlineStr">
        <is>
          <t>ACCEPTED_BY</t>
        </is>
      </c>
      <c r="I1227" t="inlineStr">
        <is>
          <t>Structural</t>
        </is>
      </c>
      <c r="J1227" t="inlineStr">
        <is>
          <t>Required</t>
        </is>
      </c>
      <c r="K1227" t="inlineStr">
        <is>
          <t>Primary</t>
        </is>
      </c>
      <c r="L1227" t="inlineStr"/>
      <c r="M1227" t="inlineStr">
        <is>
          <t>SourceField:Acceptance Criteria ID</t>
        </is>
      </c>
    </row>
    <row r="1228">
      <c r="A1228" t="inlineStr">
        <is>
          <t>Deliverables</t>
        </is>
      </c>
      <c r="B1228" t="inlineStr">
        <is>
          <t>D-R-027</t>
        </is>
      </c>
      <c r="C1228" t="inlineStr">
        <is>
          <t>Activities</t>
        </is>
      </c>
      <c r="D1228" t="inlineStr">
        <is>
          <t>A-R-027</t>
        </is>
      </c>
      <c r="E1228" t="inlineStr">
        <is>
          <t>Activity ID</t>
        </is>
      </c>
      <c r="F1228">
        <f>A1228&amp;"|"&amp;B1228</f>
        <v/>
      </c>
      <c r="G1228">
        <f>C1228&amp;"|"&amp;D1228</f>
        <v/>
      </c>
      <c r="H1228" t="inlineStr">
        <is>
          <t>UNDEFINED</t>
        </is>
      </c>
      <c r="I1228" t="inlineStr">
        <is>
          <t>Cross-reference</t>
        </is>
      </c>
      <c r="J1228" t="inlineStr">
        <is>
          <t>Optional</t>
        </is>
      </c>
      <c r="K1228" t="inlineStr">
        <is>
          <t>Primary</t>
        </is>
      </c>
      <c r="L1228" t="inlineStr"/>
      <c r="M1228" t="inlineStr">
        <is>
          <t>SourceField:Activity ID</t>
        </is>
      </c>
    </row>
    <row r="1229">
      <c r="A1229" t="inlineStr">
        <is>
          <t>Deliverables</t>
        </is>
      </c>
      <c r="B1229" t="inlineStr">
        <is>
          <t>D-R-027</t>
        </is>
      </c>
      <c r="C1229" t="inlineStr">
        <is>
          <t>Rules</t>
        </is>
      </c>
      <c r="D1229" t="inlineStr">
        <is>
          <t>R-027</t>
        </is>
      </c>
      <c r="E1229" t="inlineStr">
        <is>
          <t>Source Rule IDs</t>
        </is>
      </c>
      <c r="F1229">
        <f>A1229&amp;"|"&amp;B1229</f>
        <v/>
      </c>
      <c r="G1229">
        <f>C1229&amp;"|"&amp;D1229</f>
        <v/>
      </c>
      <c r="H1229" t="inlineStr">
        <is>
          <t>UNDEFINED</t>
        </is>
      </c>
      <c r="I1229" t="inlineStr">
        <is>
          <t>Cross-reference</t>
        </is>
      </c>
      <c r="J1229" t="inlineStr">
        <is>
          <t>Optional</t>
        </is>
      </c>
      <c r="K1229" t="inlineStr">
        <is>
          <t>Primary</t>
        </is>
      </c>
      <c r="L1229" t="inlineStr"/>
      <c r="M1229" t="inlineStr">
        <is>
          <t>SourceField:Source Rule IDs</t>
        </is>
      </c>
    </row>
    <row r="1230">
      <c r="A1230" t="inlineStr">
        <is>
          <t>Deliverables</t>
        </is>
      </c>
      <c r="B1230" t="inlineStr">
        <is>
          <t>D-R-027</t>
        </is>
      </c>
      <c r="C1230" t="inlineStr">
        <is>
          <t>WPS</t>
        </is>
      </c>
      <c r="D1230" t="inlineStr">
        <is>
          <t>WPS-07</t>
        </is>
      </c>
      <c r="E1230" t="inlineStr">
        <is>
          <t>WPS ID</t>
        </is>
      </c>
      <c r="F1230">
        <f>A1230&amp;"|"&amp;B1230</f>
        <v/>
      </c>
      <c r="G1230">
        <f>C1230&amp;"|"&amp;D1230</f>
        <v/>
      </c>
      <c r="H1230" t="inlineStr">
        <is>
          <t>BELONGS_TO_WPS</t>
        </is>
      </c>
      <c r="I1230" t="inlineStr">
        <is>
          <t>Structural</t>
        </is>
      </c>
      <c r="J1230" t="inlineStr">
        <is>
          <t>Required</t>
        </is>
      </c>
      <c r="K1230" t="inlineStr">
        <is>
          <t>Primary</t>
        </is>
      </c>
      <c r="L1230" t="inlineStr"/>
      <c r="M1230" t="inlineStr">
        <is>
          <t>SourceField:WPS ID</t>
        </is>
      </c>
    </row>
    <row r="1231">
      <c r="A1231" t="inlineStr">
        <is>
          <t>Deliverables</t>
        </is>
      </c>
      <c r="B1231" t="inlineStr">
        <is>
          <t>D-R-028</t>
        </is>
      </c>
      <c r="C1231" t="inlineStr">
        <is>
          <t>Acceptance</t>
        </is>
      </c>
      <c r="D1231" t="inlineStr">
        <is>
          <t>AC-R-028</t>
        </is>
      </c>
      <c r="E1231" t="inlineStr">
        <is>
          <t>Acceptance Criteria ID</t>
        </is>
      </c>
      <c r="F1231">
        <f>A1231&amp;"|"&amp;B1231</f>
        <v/>
      </c>
      <c r="G1231">
        <f>C1231&amp;"|"&amp;D1231</f>
        <v/>
      </c>
      <c r="H1231" t="inlineStr">
        <is>
          <t>ACCEPTED_BY</t>
        </is>
      </c>
      <c r="I1231" t="inlineStr">
        <is>
          <t>Structural</t>
        </is>
      </c>
      <c r="J1231" t="inlineStr">
        <is>
          <t>Required</t>
        </is>
      </c>
      <c r="K1231" t="inlineStr">
        <is>
          <t>Primary</t>
        </is>
      </c>
      <c r="L1231" t="inlineStr"/>
      <c r="M1231" t="inlineStr">
        <is>
          <t>SourceField:Acceptance Criteria ID</t>
        </is>
      </c>
    </row>
    <row r="1232">
      <c r="A1232" t="inlineStr">
        <is>
          <t>Deliverables</t>
        </is>
      </c>
      <c r="B1232" t="inlineStr">
        <is>
          <t>D-R-028</t>
        </is>
      </c>
      <c r="C1232" t="inlineStr">
        <is>
          <t>Activities</t>
        </is>
      </c>
      <c r="D1232" t="inlineStr">
        <is>
          <t>A-R-028</t>
        </is>
      </c>
      <c r="E1232" t="inlineStr">
        <is>
          <t>Activity ID</t>
        </is>
      </c>
      <c r="F1232">
        <f>A1232&amp;"|"&amp;B1232</f>
        <v/>
      </c>
      <c r="G1232">
        <f>C1232&amp;"|"&amp;D1232</f>
        <v/>
      </c>
      <c r="H1232" t="inlineStr">
        <is>
          <t>UNDEFINED</t>
        </is>
      </c>
      <c r="I1232" t="inlineStr">
        <is>
          <t>Cross-reference</t>
        </is>
      </c>
      <c r="J1232" t="inlineStr">
        <is>
          <t>Optional</t>
        </is>
      </c>
      <c r="K1232" t="inlineStr">
        <is>
          <t>Primary</t>
        </is>
      </c>
      <c r="L1232" t="inlineStr"/>
      <c r="M1232" t="inlineStr">
        <is>
          <t>SourceField:Activity ID</t>
        </is>
      </c>
    </row>
    <row r="1233">
      <c r="A1233" t="inlineStr">
        <is>
          <t>Deliverables</t>
        </is>
      </c>
      <c r="B1233" t="inlineStr">
        <is>
          <t>D-R-028</t>
        </is>
      </c>
      <c r="C1233" t="inlineStr">
        <is>
          <t>Rules</t>
        </is>
      </c>
      <c r="D1233" t="inlineStr">
        <is>
          <t>R-028</t>
        </is>
      </c>
      <c r="E1233" t="inlineStr">
        <is>
          <t>Source Rule IDs</t>
        </is>
      </c>
      <c r="F1233">
        <f>A1233&amp;"|"&amp;B1233</f>
        <v/>
      </c>
      <c r="G1233">
        <f>C1233&amp;"|"&amp;D1233</f>
        <v/>
      </c>
      <c r="H1233" t="inlineStr">
        <is>
          <t>UNDEFINED</t>
        </is>
      </c>
      <c r="I1233" t="inlineStr">
        <is>
          <t>Cross-reference</t>
        </is>
      </c>
      <c r="J1233" t="inlineStr">
        <is>
          <t>Optional</t>
        </is>
      </c>
      <c r="K1233" t="inlineStr">
        <is>
          <t>Primary</t>
        </is>
      </c>
      <c r="L1233" t="inlineStr"/>
      <c r="M1233" t="inlineStr">
        <is>
          <t>SourceField:Source Rule IDs</t>
        </is>
      </c>
    </row>
    <row r="1234">
      <c r="A1234" t="inlineStr">
        <is>
          <t>Deliverables</t>
        </is>
      </c>
      <c r="B1234" t="inlineStr">
        <is>
          <t>D-R-028</t>
        </is>
      </c>
      <c r="C1234" t="inlineStr">
        <is>
          <t>WPS</t>
        </is>
      </c>
      <c r="D1234" t="inlineStr">
        <is>
          <t>WPS-07</t>
        </is>
      </c>
      <c r="E1234" t="inlineStr">
        <is>
          <t>WPS ID</t>
        </is>
      </c>
      <c r="F1234">
        <f>A1234&amp;"|"&amp;B1234</f>
        <v/>
      </c>
      <c r="G1234">
        <f>C1234&amp;"|"&amp;D1234</f>
        <v/>
      </c>
      <c r="H1234" t="inlineStr">
        <is>
          <t>BELONGS_TO_WPS</t>
        </is>
      </c>
      <c r="I1234" t="inlineStr">
        <is>
          <t>Structural</t>
        </is>
      </c>
      <c r="J1234" t="inlineStr">
        <is>
          <t>Required</t>
        </is>
      </c>
      <c r="K1234" t="inlineStr">
        <is>
          <t>Primary</t>
        </is>
      </c>
      <c r="L1234" t="inlineStr"/>
      <c r="M1234" t="inlineStr">
        <is>
          <t>SourceField:WPS ID</t>
        </is>
      </c>
    </row>
    <row r="1235">
      <c r="A1235" t="inlineStr">
        <is>
          <t>Deliverables</t>
        </is>
      </c>
      <c r="B1235" t="inlineStr">
        <is>
          <t>D-R-029</t>
        </is>
      </c>
      <c r="C1235" t="inlineStr">
        <is>
          <t>Acceptance</t>
        </is>
      </c>
      <c r="D1235" t="inlineStr">
        <is>
          <t>AC-R-029</t>
        </is>
      </c>
      <c r="E1235" t="inlineStr">
        <is>
          <t>Acceptance Criteria ID</t>
        </is>
      </c>
      <c r="F1235">
        <f>A1235&amp;"|"&amp;B1235</f>
        <v/>
      </c>
      <c r="G1235">
        <f>C1235&amp;"|"&amp;D1235</f>
        <v/>
      </c>
      <c r="H1235" t="inlineStr">
        <is>
          <t>ACCEPTED_BY</t>
        </is>
      </c>
      <c r="I1235" t="inlineStr">
        <is>
          <t>Structural</t>
        </is>
      </c>
      <c r="J1235" t="inlineStr">
        <is>
          <t>Required</t>
        </is>
      </c>
      <c r="K1235" t="inlineStr">
        <is>
          <t>Primary</t>
        </is>
      </c>
      <c r="L1235" t="inlineStr"/>
      <c r="M1235" t="inlineStr">
        <is>
          <t>SourceField:Acceptance Criteria ID</t>
        </is>
      </c>
    </row>
    <row r="1236">
      <c r="A1236" t="inlineStr">
        <is>
          <t>Deliverables</t>
        </is>
      </c>
      <c r="B1236" t="inlineStr">
        <is>
          <t>D-R-029</t>
        </is>
      </c>
      <c r="C1236" t="inlineStr">
        <is>
          <t>Activities</t>
        </is>
      </c>
      <c r="D1236" t="inlineStr">
        <is>
          <t>A-R-029</t>
        </is>
      </c>
      <c r="E1236" t="inlineStr">
        <is>
          <t>Activity ID</t>
        </is>
      </c>
      <c r="F1236">
        <f>A1236&amp;"|"&amp;B1236</f>
        <v/>
      </c>
      <c r="G1236">
        <f>C1236&amp;"|"&amp;D1236</f>
        <v/>
      </c>
      <c r="H1236" t="inlineStr">
        <is>
          <t>UNDEFINED</t>
        </is>
      </c>
      <c r="I1236" t="inlineStr">
        <is>
          <t>Cross-reference</t>
        </is>
      </c>
      <c r="J1236" t="inlineStr">
        <is>
          <t>Optional</t>
        </is>
      </c>
      <c r="K1236" t="inlineStr">
        <is>
          <t>Primary</t>
        </is>
      </c>
      <c r="L1236" t="inlineStr"/>
      <c r="M1236" t="inlineStr">
        <is>
          <t>SourceField:Activity ID</t>
        </is>
      </c>
    </row>
    <row r="1237">
      <c r="A1237" t="inlineStr">
        <is>
          <t>Deliverables</t>
        </is>
      </c>
      <c r="B1237" t="inlineStr">
        <is>
          <t>D-R-029</t>
        </is>
      </c>
      <c r="C1237" t="inlineStr">
        <is>
          <t>Rules</t>
        </is>
      </c>
      <c r="D1237" t="inlineStr">
        <is>
          <t>R-029</t>
        </is>
      </c>
      <c r="E1237" t="inlineStr">
        <is>
          <t>Source Rule IDs</t>
        </is>
      </c>
      <c r="F1237">
        <f>A1237&amp;"|"&amp;B1237</f>
        <v/>
      </c>
      <c r="G1237">
        <f>C1237&amp;"|"&amp;D1237</f>
        <v/>
      </c>
      <c r="H1237" t="inlineStr">
        <is>
          <t>UNDEFINED</t>
        </is>
      </c>
      <c r="I1237" t="inlineStr">
        <is>
          <t>Cross-reference</t>
        </is>
      </c>
      <c r="J1237" t="inlineStr">
        <is>
          <t>Optional</t>
        </is>
      </c>
      <c r="K1237" t="inlineStr">
        <is>
          <t>Primary</t>
        </is>
      </c>
      <c r="L1237" t="inlineStr"/>
      <c r="M1237" t="inlineStr">
        <is>
          <t>SourceField:Source Rule IDs</t>
        </is>
      </c>
    </row>
    <row r="1238">
      <c r="A1238" t="inlineStr">
        <is>
          <t>Deliverables</t>
        </is>
      </c>
      <c r="B1238" t="inlineStr">
        <is>
          <t>D-R-029</t>
        </is>
      </c>
      <c r="C1238" t="inlineStr">
        <is>
          <t>WPS</t>
        </is>
      </c>
      <c r="D1238" t="inlineStr">
        <is>
          <t>WPS-08</t>
        </is>
      </c>
      <c r="E1238" t="inlineStr">
        <is>
          <t>WPS ID</t>
        </is>
      </c>
      <c r="F1238">
        <f>A1238&amp;"|"&amp;B1238</f>
        <v/>
      </c>
      <c r="G1238">
        <f>C1238&amp;"|"&amp;D1238</f>
        <v/>
      </c>
      <c r="H1238" t="inlineStr">
        <is>
          <t>BELONGS_TO_WPS</t>
        </is>
      </c>
      <c r="I1238" t="inlineStr">
        <is>
          <t>Structural</t>
        </is>
      </c>
      <c r="J1238" t="inlineStr">
        <is>
          <t>Required</t>
        </is>
      </c>
      <c r="K1238" t="inlineStr">
        <is>
          <t>Primary</t>
        </is>
      </c>
      <c r="L1238" t="inlineStr"/>
      <c r="M1238" t="inlineStr">
        <is>
          <t>SourceField:WPS ID</t>
        </is>
      </c>
    </row>
    <row r="1239">
      <c r="A1239" t="inlineStr">
        <is>
          <t>Deliverables</t>
        </is>
      </c>
      <c r="B1239" t="inlineStr">
        <is>
          <t>D-R-030</t>
        </is>
      </c>
      <c r="C1239" t="inlineStr">
        <is>
          <t>Acceptance</t>
        </is>
      </c>
      <c r="D1239" t="inlineStr">
        <is>
          <t>AC-R-030</t>
        </is>
      </c>
      <c r="E1239" t="inlineStr">
        <is>
          <t>Acceptance Criteria ID</t>
        </is>
      </c>
      <c r="F1239">
        <f>A1239&amp;"|"&amp;B1239</f>
        <v/>
      </c>
      <c r="G1239">
        <f>C1239&amp;"|"&amp;D1239</f>
        <v/>
      </c>
      <c r="H1239" t="inlineStr">
        <is>
          <t>ACCEPTED_BY</t>
        </is>
      </c>
      <c r="I1239" t="inlineStr">
        <is>
          <t>Structural</t>
        </is>
      </c>
      <c r="J1239" t="inlineStr">
        <is>
          <t>Required</t>
        </is>
      </c>
      <c r="K1239" t="inlineStr">
        <is>
          <t>Primary</t>
        </is>
      </c>
      <c r="L1239" t="inlineStr"/>
      <c r="M1239" t="inlineStr">
        <is>
          <t>SourceField:Acceptance Criteria ID</t>
        </is>
      </c>
    </row>
    <row r="1240">
      <c r="A1240" t="inlineStr">
        <is>
          <t>Deliverables</t>
        </is>
      </c>
      <c r="B1240" t="inlineStr">
        <is>
          <t>D-R-030</t>
        </is>
      </c>
      <c r="C1240" t="inlineStr">
        <is>
          <t>Activities</t>
        </is>
      </c>
      <c r="D1240" t="inlineStr">
        <is>
          <t>A-R-030</t>
        </is>
      </c>
      <c r="E1240" t="inlineStr">
        <is>
          <t>Activity ID</t>
        </is>
      </c>
      <c r="F1240">
        <f>A1240&amp;"|"&amp;B1240</f>
        <v/>
      </c>
      <c r="G1240">
        <f>C1240&amp;"|"&amp;D1240</f>
        <v/>
      </c>
      <c r="H1240" t="inlineStr">
        <is>
          <t>UNDEFINED</t>
        </is>
      </c>
      <c r="I1240" t="inlineStr">
        <is>
          <t>Cross-reference</t>
        </is>
      </c>
      <c r="J1240" t="inlineStr">
        <is>
          <t>Optional</t>
        </is>
      </c>
      <c r="K1240" t="inlineStr">
        <is>
          <t>Primary</t>
        </is>
      </c>
      <c r="L1240" t="inlineStr"/>
      <c r="M1240" t="inlineStr">
        <is>
          <t>SourceField:Activity ID</t>
        </is>
      </c>
    </row>
    <row r="1241">
      <c r="A1241" t="inlineStr">
        <is>
          <t>Deliverables</t>
        </is>
      </c>
      <c r="B1241" t="inlineStr">
        <is>
          <t>D-R-030</t>
        </is>
      </c>
      <c r="C1241" t="inlineStr">
        <is>
          <t>Rules</t>
        </is>
      </c>
      <c r="D1241" t="inlineStr">
        <is>
          <t>R-030</t>
        </is>
      </c>
      <c r="E1241" t="inlineStr">
        <is>
          <t>Source Rule IDs</t>
        </is>
      </c>
      <c r="F1241">
        <f>A1241&amp;"|"&amp;B1241</f>
        <v/>
      </c>
      <c r="G1241">
        <f>C1241&amp;"|"&amp;D1241</f>
        <v/>
      </c>
      <c r="H1241" t="inlineStr">
        <is>
          <t>UNDEFINED</t>
        </is>
      </c>
      <c r="I1241" t="inlineStr">
        <is>
          <t>Cross-reference</t>
        </is>
      </c>
      <c r="J1241" t="inlineStr">
        <is>
          <t>Optional</t>
        </is>
      </c>
      <c r="K1241" t="inlineStr">
        <is>
          <t>Primary</t>
        </is>
      </c>
      <c r="L1241" t="inlineStr"/>
      <c r="M1241" t="inlineStr">
        <is>
          <t>SourceField:Source Rule IDs</t>
        </is>
      </c>
    </row>
    <row r="1242">
      <c r="A1242" t="inlineStr">
        <is>
          <t>Deliverables</t>
        </is>
      </c>
      <c r="B1242" t="inlineStr">
        <is>
          <t>D-R-030</t>
        </is>
      </c>
      <c r="C1242" t="inlineStr">
        <is>
          <t>WPS</t>
        </is>
      </c>
      <c r="D1242" t="inlineStr">
        <is>
          <t>WPS-08</t>
        </is>
      </c>
      <c r="E1242" t="inlineStr">
        <is>
          <t>WPS ID</t>
        </is>
      </c>
      <c r="F1242">
        <f>A1242&amp;"|"&amp;B1242</f>
        <v/>
      </c>
      <c r="G1242">
        <f>C1242&amp;"|"&amp;D1242</f>
        <v/>
      </c>
      <c r="H1242" t="inlineStr">
        <is>
          <t>BELONGS_TO_WPS</t>
        </is>
      </c>
      <c r="I1242" t="inlineStr">
        <is>
          <t>Structural</t>
        </is>
      </c>
      <c r="J1242" t="inlineStr">
        <is>
          <t>Required</t>
        </is>
      </c>
      <c r="K1242" t="inlineStr">
        <is>
          <t>Primary</t>
        </is>
      </c>
      <c r="L1242" t="inlineStr"/>
      <c r="M1242" t="inlineStr">
        <is>
          <t>SourceField:WPS ID</t>
        </is>
      </c>
    </row>
    <row r="1243">
      <c r="A1243" t="inlineStr">
        <is>
          <t>Deliverables</t>
        </is>
      </c>
      <c r="B1243" t="inlineStr">
        <is>
          <t>D-R-031</t>
        </is>
      </c>
      <c r="C1243" t="inlineStr">
        <is>
          <t>Acceptance</t>
        </is>
      </c>
      <c r="D1243" t="inlineStr">
        <is>
          <t>AC-R-031</t>
        </is>
      </c>
      <c r="E1243" t="inlineStr">
        <is>
          <t>Acceptance Criteria ID</t>
        </is>
      </c>
      <c r="F1243">
        <f>A1243&amp;"|"&amp;B1243</f>
        <v/>
      </c>
      <c r="G1243">
        <f>C1243&amp;"|"&amp;D1243</f>
        <v/>
      </c>
      <c r="H1243" t="inlineStr">
        <is>
          <t>ACCEPTED_BY</t>
        </is>
      </c>
      <c r="I1243" t="inlineStr">
        <is>
          <t>Structural</t>
        </is>
      </c>
      <c r="J1243" t="inlineStr">
        <is>
          <t>Required</t>
        </is>
      </c>
      <c r="K1243" t="inlineStr">
        <is>
          <t>Primary</t>
        </is>
      </c>
      <c r="L1243" t="inlineStr"/>
      <c r="M1243" t="inlineStr">
        <is>
          <t>SourceField:Acceptance Criteria ID</t>
        </is>
      </c>
    </row>
    <row r="1244">
      <c r="A1244" t="inlineStr">
        <is>
          <t>Deliverables</t>
        </is>
      </c>
      <c r="B1244" t="inlineStr">
        <is>
          <t>D-R-031</t>
        </is>
      </c>
      <c r="C1244" t="inlineStr">
        <is>
          <t>Activities</t>
        </is>
      </c>
      <c r="D1244" t="inlineStr">
        <is>
          <t>A-R-031</t>
        </is>
      </c>
      <c r="E1244" t="inlineStr">
        <is>
          <t>Activity ID</t>
        </is>
      </c>
      <c r="F1244">
        <f>A1244&amp;"|"&amp;B1244</f>
        <v/>
      </c>
      <c r="G1244">
        <f>C1244&amp;"|"&amp;D1244</f>
        <v/>
      </c>
      <c r="H1244" t="inlineStr">
        <is>
          <t>UNDEFINED</t>
        </is>
      </c>
      <c r="I1244" t="inlineStr">
        <is>
          <t>Cross-reference</t>
        </is>
      </c>
      <c r="J1244" t="inlineStr">
        <is>
          <t>Optional</t>
        </is>
      </c>
      <c r="K1244" t="inlineStr">
        <is>
          <t>Primary</t>
        </is>
      </c>
      <c r="L1244" t="inlineStr"/>
      <c r="M1244" t="inlineStr">
        <is>
          <t>SourceField:Activity ID</t>
        </is>
      </c>
    </row>
    <row r="1245">
      <c r="A1245" t="inlineStr">
        <is>
          <t>Deliverables</t>
        </is>
      </c>
      <c r="B1245" t="inlineStr">
        <is>
          <t>D-R-031</t>
        </is>
      </c>
      <c r="C1245" t="inlineStr">
        <is>
          <t>Rules</t>
        </is>
      </c>
      <c r="D1245" t="inlineStr">
        <is>
          <t>R-031</t>
        </is>
      </c>
      <c r="E1245" t="inlineStr">
        <is>
          <t>Source Rule IDs</t>
        </is>
      </c>
      <c r="F1245">
        <f>A1245&amp;"|"&amp;B1245</f>
        <v/>
      </c>
      <c r="G1245">
        <f>C1245&amp;"|"&amp;D1245</f>
        <v/>
      </c>
      <c r="H1245" t="inlineStr">
        <is>
          <t>UNDEFINED</t>
        </is>
      </c>
      <c r="I1245" t="inlineStr">
        <is>
          <t>Cross-reference</t>
        </is>
      </c>
      <c r="J1245" t="inlineStr">
        <is>
          <t>Optional</t>
        </is>
      </c>
      <c r="K1245" t="inlineStr">
        <is>
          <t>Primary</t>
        </is>
      </c>
      <c r="L1245" t="inlineStr"/>
      <c r="M1245" t="inlineStr">
        <is>
          <t>SourceField:Source Rule IDs</t>
        </is>
      </c>
    </row>
    <row r="1246">
      <c r="A1246" t="inlineStr">
        <is>
          <t>Deliverables</t>
        </is>
      </c>
      <c r="B1246" t="inlineStr">
        <is>
          <t>D-R-031</t>
        </is>
      </c>
      <c r="C1246" t="inlineStr">
        <is>
          <t>WPS</t>
        </is>
      </c>
      <c r="D1246" t="inlineStr">
        <is>
          <t>WPS-08</t>
        </is>
      </c>
      <c r="E1246" t="inlineStr">
        <is>
          <t>WPS ID</t>
        </is>
      </c>
      <c r="F1246">
        <f>A1246&amp;"|"&amp;B1246</f>
        <v/>
      </c>
      <c r="G1246">
        <f>C1246&amp;"|"&amp;D1246</f>
        <v/>
      </c>
      <c r="H1246" t="inlineStr">
        <is>
          <t>BELONGS_TO_WPS</t>
        </is>
      </c>
      <c r="I1246" t="inlineStr">
        <is>
          <t>Structural</t>
        </is>
      </c>
      <c r="J1246" t="inlineStr">
        <is>
          <t>Required</t>
        </is>
      </c>
      <c r="K1246" t="inlineStr">
        <is>
          <t>Primary</t>
        </is>
      </c>
      <c r="L1246" t="inlineStr"/>
      <c r="M1246" t="inlineStr">
        <is>
          <t>SourceField:WPS ID</t>
        </is>
      </c>
    </row>
    <row r="1247">
      <c r="A1247" t="inlineStr">
        <is>
          <t>Deliverables</t>
        </is>
      </c>
      <c r="B1247" t="inlineStr">
        <is>
          <t>D-R-032</t>
        </is>
      </c>
      <c r="C1247" t="inlineStr">
        <is>
          <t>Acceptance</t>
        </is>
      </c>
      <c r="D1247" t="inlineStr">
        <is>
          <t>AC-R-032</t>
        </is>
      </c>
      <c r="E1247" t="inlineStr">
        <is>
          <t>Acceptance Criteria ID</t>
        </is>
      </c>
      <c r="F1247">
        <f>A1247&amp;"|"&amp;B1247</f>
        <v/>
      </c>
      <c r="G1247">
        <f>C1247&amp;"|"&amp;D1247</f>
        <v/>
      </c>
      <c r="H1247" t="inlineStr">
        <is>
          <t>ACCEPTED_BY</t>
        </is>
      </c>
      <c r="I1247" t="inlineStr">
        <is>
          <t>Structural</t>
        </is>
      </c>
      <c r="J1247" t="inlineStr">
        <is>
          <t>Required</t>
        </is>
      </c>
      <c r="K1247" t="inlineStr">
        <is>
          <t>Primary</t>
        </is>
      </c>
      <c r="L1247" t="inlineStr"/>
      <c r="M1247" t="inlineStr">
        <is>
          <t>SourceField:Acceptance Criteria ID</t>
        </is>
      </c>
    </row>
    <row r="1248">
      <c r="A1248" t="inlineStr">
        <is>
          <t>Deliverables</t>
        </is>
      </c>
      <c r="B1248" t="inlineStr">
        <is>
          <t>D-R-032</t>
        </is>
      </c>
      <c r="C1248" t="inlineStr">
        <is>
          <t>Activities</t>
        </is>
      </c>
      <c r="D1248" t="inlineStr">
        <is>
          <t>A-R-032</t>
        </is>
      </c>
      <c r="E1248" t="inlineStr">
        <is>
          <t>Activity ID</t>
        </is>
      </c>
      <c r="F1248">
        <f>A1248&amp;"|"&amp;B1248</f>
        <v/>
      </c>
      <c r="G1248">
        <f>C1248&amp;"|"&amp;D1248</f>
        <v/>
      </c>
      <c r="H1248" t="inlineStr">
        <is>
          <t>UNDEFINED</t>
        </is>
      </c>
      <c r="I1248" t="inlineStr">
        <is>
          <t>Cross-reference</t>
        </is>
      </c>
      <c r="J1248" t="inlineStr">
        <is>
          <t>Optional</t>
        </is>
      </c>
      <c r="K1248" t="inlineStr">
        <is>
          <t>Primary</t>
        </is>
      </c>
      <c r="L1248" t="inlineStr"/>
      <c r="M1248" t="inlineStr">
        <is>
          <t>SourceField:Activity ID</t>
        </is>
      </c>
    </row>
    <row r="1249">
      <c r="A1249" t="inlineStr">
        <is>
          <t>Deliverables</t>
        </is>
      </c>
      <c r="B1249" t="inlineStr">
        <is>
          <t>D-R-032</t>
        </is>
      </c>
      <c r="C1249" t="inlineStr">
        <is>
          <t>Rules</t>
        </is>
      </c>
      <c r="D1249" t="inlineStr">
        <is>
          <t>R-032</t>
        </is>
      </c>
      <c r="E1249" t="inlineStr">
        <is>
          <t>Source Rule IDs</t>
        </is>
      </c>
      <c r="F1249">
        <f>A1249&amp;"|"&amp;B1249</f>
        <v/>
      </c>
      <c r="G1249">
        <f>C1249&amp;"|"&amp;D1249</f>
        <v/>
      </c>
      <c r="H1249" t="inlineStr">
        <is>
          <t>UNDEFINED</t>
        </is>
      </c>
      <c r="I1249" t="inlineStr">
        <is>
          <t>Cross-reference</t>
        </is>
      </c>
      <c r="J1249" t="inlineStr">
        <is>
          <t>Optional</t>
        </is>
      </c>
      <c r="K1249" t="inlineStr">
        <is>
          <t>Primary</t>
        </is>
      </c>
      <c r="L1249" t="inlineStr"/>
      <c r="M1249" t="inlineStr">
        <is>
          <t>SourceField:Source Rule IDs</t>
        </is>
      </c>
    </row>
    <row r="1250">
      <c r="A1250" t="inlineStr">
        <is>
          <t>Deliverables</t>
        </is>
      </c>
      <c r="B1250" t="inlineStr">
        <is>
          <t>D-R-032</t>
        </is>
      </c>
      <c r="C1250" t="inlineStr">
        <is>
          <t>WPS</t>
        </is>
      </c>
      <c r="D1250" t="inlineStr">
        <is>
          <t>WPS-09</t>
        </is>
      </c>
      <c r="E1250" t="inlineStr">
        <is>
          <t>WPS ID</t>
        </is>
      </c>
      <c r="F1250">
        <f>A1250&amp;"|"&amp;B1250</f>
        <v/>
      </c>
      <c r="G1250">
        <f>C1250&amp;"|"&amp;D1250</f>
        <v/>
      </c>
      <c r="H1250" t="inlineStr">
        <is>
          <t>BELONGS_TO_WPS</t>
        </is>
      </c>
      <c r="I1250" t="inlineStr">
        <is>
          <t>Structural</t>
        </is>
      </c>
      <c r="J1250" t="inlineStr">
        <is>
          <t>Required</t>
        </is>
      </c>
      <c r="K1250" t="inlineStr">
        <is>
          <t>Primary</t>
        </is>
      </c>
      <c r="L1250" t="inlineStr"/>
      <c r="M1250" t="inlineStr">
        <is>
          <t>SourceField:WPS ID</t>
        </is>
      </c>
    </row>
    <row r="1251">
      <c r="A1251" t="inlineStr">
        <is>
          <t>Deliverables</t>
        </is>
      </c>
      <c r="B1251" t="inlineStr">
        <is>
          <t>D-R-033</t>
        </is>
      </c>
      <c r="C1251" t="inlineStr">
        <is>
          <t>Acceptance</t>
        </is>
      </c>
      <c r="D1251" t="inlineStr">
        <is>
          <t>AC-R-033</t>
        </is>
      </c>
      <c r="E1251" t="inlineStr">
        <is>
          <t>Acceptance Criteria ID</t>
        </is>
      </c>
      <c r="F1251">
        <f>A1251&amp;"|"&amp;B1251</f>
        <v/>
      </c>
      <c r="G1251">
        <f>C1251&amp;"|"&amp;D1251</f>
        <v/>
      </c>
      <c r="H1251" t="inlineStr">
        <is>
          <t>ACCEPTED_BY</t>
        </is>
      </c>
      <c r="I1251" t="inlineStr">
        <is>
          <t>Structural</t>
        </is>
      </c>
      <c r="J1251" t="inlineStr">
        <is>
          <t>Required</t>
        </is>
      </c>
      <c r="K1251" t="inlineStr">
        <is>
          <t>Primary</t>
        </is>
      </c>
      <c r="L1251" t="inlineStr"/>
      <c r="M1251" t="inlineStr">
        <is>
          <t>SourceField:Acceptance Criteria ID</t>
        </is>
      </c>
    </row>
    <row r="1252">
      <c r="A1252" t="inlineStr">
        <is>
          <t>Deliverables</t>
        </is>
      </c>
      <c r="B1252" t="inlineStr">
        <is>
          <t>D-R-033</t>
        </is>
      </c>
      <c r="C1252" t="inlineStr">
        <is>
          <t>Activities</t>
        </is>
      </c>
      <c r="D1252" t="inlineStr">
        <is>
          <t>A-R-033</t>
        </is>
      </c>
      <c r="E1252" t="inlineStr">
        <is>
          <t>Activity ID</t>
        </is>
      </c>
      <c r="F1252">
        <f>A1252&amp;"|"&amp;B1252</f>
        <v/>
      </c>
      <c r="G1252">
        <f>C1252&amp;"|"&amp;D1252</f>
        <v/>
      </c>
      <c r="H1252" t="inlineStr">
        <is>
          <t>UNDEFINED</t>
        </is>
      </c>
      <c r="I1252" t="inlineStr">
        <is>
          <t>Cross-reference</t>
        </is>
      </c>
      <c r="J1252" t="inlineStr">
        <is>
          <t>Optional</t>
        </is>
      </c>
      <c r="K1252" t="inlineStr">
        <is>
          <t>Primary</t>
        </is>
      </c>
      <c r="L1252" t="inlineStr"/>
      <c r="M1252" t="inlineStr">
        <is>
          <t>SourceField:Activity ID</t>
        </is>
      </c>
    </row>
    <row r="1253">
      <c r="A1253" t="inlineStr">
        <is>
          <t>Deliverables</t>
        </is>
      </c>
      <c r="B1253" t="inlineStr">
        <is>
          <t>D-R-033</t>
        </is>
      </c>
      <c r="C1253" t="inlineStr">
        <is>
          <t>Rules</t>
        </is>
      </c>
      <c r="D1253" t="inlineStr">
        <is>
          <t>R-033</t>
        </is>
      </c>
      <c r="E1253" t="inlineStr">
        <is>
          <t>Source Rule IDs</t>
        </is>
      </c>
      <c r="F1253">
        <f>A1253&amp;"|"&amp;B1253</f>
        <v/>
      </c>
      <c r="G1253">
        <f>C1253&amp;"|"&amp;D1253</f>
        <v/>
      </c>
      <c r="H1253" t="inlineStr">
        <is>
          <t>UNDEFINED</t>
        </is>
      </c>
      <c r="I1253" t="inlineStr">
        <is>
          <t>Cross-reference</t>
        </is>
      </c>
      <c r="J1253" t="inlineStr">
        <is>
          <t>Optional</t>
        </is>
      </c>
      <c r="K1253" t="inlineStr">
        <is>
          <t>Primary</t>
        </is>
      </c>
      <c r="L1253" t="inlineStr"/>
      <c r="M1253" t="inlineStr">
        <is>
          <t>SourceField:Source Rule IDs</t>
        </is>
      </c>
    </row>
    <row r="1254">
      <c r="A1254" t="inlineStr">
        <is>
          <t>Deliverables</t>
        </is>
      </c>
      <c r="B1254" t="inlineStr">
        <is>
          <t>D-R-033</t>
        </is>
      </c>
      <c r="C1254" t="inlineStr">
        <is>
          <t>WPS</t>
        </is>
      </c>
      <c r="D1254" t="inlineStr">
        <is>
          <t>WPS-09</t>
        </is>
      </c>
      <c r="E1254" t="inlineStr">
        <is>
          <t>WPS ID</t>
        </is>
      </c>
      <c r="F1254">
        <f>A1254&amp;"|"&amp;B1254</f>
        <v/>
      </c>
      <c r="G1254">
        <f>C1254&amp;"|"&amp;D1254</f>
        <v/>
      </c>
      <c r="H1254" t="inlineStr">
        <is>
          <t>BELONGS_TO_WPS</t>
        </is>
      </c>
      <c r="I1254" t="inlineStr">
        <is>
          <t>Structural</t>
        </is>
      </c>
      <c r="J1254" t="inlineStr">
        <is>
          <t>Required</t>
        </is>
      </c>
      <c r="K1254" t="inlineStr">
        <is>
          <t>Primary</t>
        </is>
      </c>
      <c r="L1254" t="inlineStr"/>
      <c r="M1254" t="inlineStr">
        <is>
          <t>SourceField:WPS ID</t>
        </is>
      </c>
    </row>
    <row r="1255">
      <c r="A1255" t="inlineStr">
        <is>
          <t>Deliverables</t>
        </is>
      </c>
      <c r="B1255" t="inlineStr">
        <is>
          <t>D-R-034</t>
        </is>
      </c>
      <c r="C1255" t="inlineStr">
        <is>
          <t>Acceptance</t>
        </is>
      </c>
      <c r="D1255" t="inlineStr">
        <is>
          <t>AC-R-034</t>
        </is>
      </c>
      <c r="E1255" t="inlineStr">
        <is>
          <t>Acceptance Criteria ID</t>
        </is>
      </c>
      <c r="F1255">
        <f>A1255&amp;"|"&amp;B1255</f>
        <v/>
      </c>
      <c r="G1255">
        <f>C1255&amp;"|"&amp;D1255</f>
        <v/>
      </c>
      <c r="H1255" t="inlineStr">
        <is>
          <t>ACCEPTED_BY</t>
        </is>
      </c>
      <c r="I1255" t="inlineStr">
        <is>
          <t>Structural</t>
        </is>
      </c>
      <c r="J1255" t="inlineStr">
        <is>
          <t>Required</t>
        </is>
      </c>
      <c r="K1255" t="inlineStr">
        <is>
          <t>Primary</t>
        </is>
      </c>
      <c r="L1255" t="inlineStr"/>
      <c r="M1255" t="inlineStr">
        <is>
          <t>SourceField:Acceptance Criteria ID</t>
        </is>
      </c>
    </row>
    <row r="1256">
      <c r="A1256" t="inlineStr">
        <is>
          <t>Deliverables</t>
        </is>
      </c>
      <c r="B1256" t="inlineStr">
        <is>
          <t>D-R-034</t>
        </is>
      </c>
      <c r="C1256" t="inlineStr">
        <is>
          <t>Activities</t>
        </is>
      </c>
      <c r="D1256" t="inlineStr">
        <is>
          <t>A-R-034</t>
        </is>
      </c>
      <c r="E1256" t="inlineStr">
        <is>
          <t>Activity ID</t>
        </is>
      </c>
      <c r="F1256">
        <f>A1256&amp;"|"&amp;B1256</f>
        <v/>
      </c>
      <c r="G1256">
        <f>C1256&amp;"|"&amp;D1256</f>
        <v/>
      </c>
      <c r="H1256" t="inlineStr">
        <is>
          <t>UNDEFINED</t>
        </is>
      </c>
      <c r="I1256" t="inlineStr">
        <is>
          <t>Cross-reference</t>
        </is>
      </c>
      <c r="J1256" t="inlineStr">
        <is>
          <t>Optional</t>
        </is>
      </c>
      <c r="K1256" t="inlineStr">
        <is>
          <t>Primary</t>
        </is>
      </c>
      <c r="L1256" t="inlineStr"/>
      <c r="M1256" t="inlineStr">
        <is>
          <t>SourceField:Activity ID</t>
        </is>
      </c>
    </row>
    <row r="1257">
      <c r="A1257" t="inlineStr">
        <is>
          <t>Deliverables</t>
        </is>
      </c>
      <c r="B1257" t="inlineStr">
        <is>
          <t>D-R-034</t>
        </is>
      </c>
      <c r="C1257" t="inlineStr">
        <is>
          <t>Rules</t>
        </is>
      </c>
      <c r="D1257" t="inlineStr">
        <is>
          <t>R-034</t>
        </is>
      </c>
      <c r="E1257" t="inlineStr">
        <is>
          <t>Source Rule IDs</t>
        </is>
      </c>
      <c r="F1257">
        <f>A1257&amp;"|"&amp;B1257</f>
        <v/>
      </c>
      <c r="G1257">
        <f>C1257&amp;"|"&amp;D1257</f>
        <v/>
      </c>
      <c r="H1257" t="inlineStr">
        <is>
          <t>UNDEFINED</t>
        </is>
      </c>
      <c r="I1257" t="inlineStr">
        <is>
          <t>Cross-reference</t>
        </is>
      </c>
      <c r="J1257" t="inlineStr">
        <is>
          <t>Optional</t>
        </is>
      </c>
      <c r="K1257" t="inlineStr">
        <is>
          <t>Primary</t>
        </is>
      </c>
      <c r="L1257" t="inlineStr"/>
      <c r="M1257" t="inlineStr">
        <is>
          <t>SourceField:Source Rule IDs</t>
        </is>
      </c>
    </row>
    <row r="1258">
      <c r="A1258" t="inlineStr">
        <is>
          <t>Deliverables</t>
        </is>
      </c>
      <c r="B1258" t="inlineStr">
        <is>
          <t>D-R-034</t>
        </is>
      </c>
      <c r="C1258" t="inlineStr">
        <is>
          <t>WPS</t>
        </is>
      </c>
      <c r="D1258" t="inlineStr">
        <is>
          <t>WPS-09</t>
        </is>
      </c>
      <c r="E1258" t="inlineStr">
        <is>
          <t>WPS ID</t>
        </is>
      </c>
      <c r="F1258">
        <f>A1258&amp;"|"&amp;B1258</f>
        <v/>
      </c>
      <c r="G1258">
        <f>C1258&amp;"|"&amp;D1258</f>
        <v/>
      </c>
      <c r="H1258" t="inlineStr">
        <is>
          <t>BELONGS_TO_WPS</t>
        </is>
      </c>
      <c r="I1258" t="inlineStr">
        <is>
          <t>Structural</t>
        </is>
      </c>
      <c r="J1258" t="inlineStr">
        <is>
          <t>Required</t>
        </is>
      </c>
      <c r="K1258" t="inlineStr">
        <is>
          <t>Primary</t>
        </is>
      </c>
      <c r="L1258" t="inlineStr"/>
      <c r="M1258" t="inlineStr">
        <is>
          <t>SourceField:WPS ID</t>
        </is>
      </c>
    </row>
    <row r="1259">
      <c r="A1259" t="inlineStr">
        <is>
          <t>Deliverables</t>
        </is>
      </c>
      <c r="B1259" t="inlineStr">
        <is>
          <t>D-R-035</t>
        </is>
      </c>
      <c r="C1259" t="inlineStr">
        <is>
          <t>Acceptance</t>
        </is>
      </c>
      <c r="D1259" t="inlineStr">
        <is>
          <t>AC-R-035</t>
        </is>
      </c>
      <c r="E1259" t="inlineStr">
        <is>
          <t>Acceptance Criteria ID</t>
        </is>
      </c>
      <c r="F1259">
        <f>A1259&amp;"|"&amp;B1259</f>
        <v/>
      </c>
      <c r="G1259">
        <f>C1259&amp;"|"&amp;D1259</f>
        <v/>
      </c>
      <c r="H1259" t="inlineStr">
        <is>
          <t>ACCEPTED_BY</t>
        </is>
      </c>
      <c r="I1259" t="inlineStr">
        <is>
          <t>Structural</t>
        </is>
      </c>
      <c r="J1259" t="inlineStr">
        <is>
          <t>Required</t>
        </is>
      </c>
      <c r="K1259" t="inlineStr">
        <is>
          <t>Primary</t>
        </is>
      </c>
      <c r="L1259" t="inlineStr"/>
      <c r="M1259" t="inlineStr">
        <is>
          <t>SourceField:Acceptance Criteria ID</t>
        </is>
      </c>
    </row>
    <row r="1260">
      <c r="A1260" t="inlineStr">
        <is>
          <t>Deliverables</t>
        </is>
      </c>
      <c r="B1260" t="inlineStr">
        <is>
          <t>D-R-035</t>
        </is>
      </c>
      <c r="C1260" t="inlineStr">
        <is>
          <t>Activities</t>
        </is>
      </c>
      <c r="D1260" t="inlineStr">
        <is>
          <t>A-R-035</t>
        </is>
      </c>
      <c r="E1260" t="inlineStr">
        <is>
          <t>Activity ID</t>
        </is>
      </c>
      <c r="F1260">
        <f>A1260&amp;"|"&amp;B1260</f>
        <v/>
      </c>
      <c r="G1260">
        <f>C1260&amp;"|"&amp;D1260</f>
        <v/>
      </c>
      <c r="H1260" t="inlineStr">
        <is>
          <t>UNDEFINED</t>
        </is>
      </c>
      <c r="I1260" t="inlineStr">
        <is>
          <t>Cross-reference</t>
        </is>
      </c>
      <c r="J1260" t="inlineStr">
        <is>
          <t>Optional</t>
        </is>
      </c>
      <c r="K1260" t="inlineStr">
        <is>
          <t>Primary</t>
        </is>
      </c>
      <c r="L1260" t="inlineStr"/>
      <c r="M1260" t="inlineStr">
        <is>
          <t>SourceField:Activity ID</t>
        </is>
      </c>
    </row>
    <row r="1261">
      <c r="A1261" t="inlineStr">
        <is>
          <t>Deliverables</t>
        </is>
      </c>
      <c r="B1261" t="inlineStr">
        <is>
          <t>D-R-035</t>
        </is>
      </c>
      <c r="C1261" t="inlineStr">
        <is>
          <t>Rules</t>
        </is>
      </c>
      <c r="D1261" t="inlineStr">
        <is>
          <t>R-035</t>
        </is>
      </c>
      <c r="E1261" t="inlineStr">
        <is>
          <t>Source Rule IDs</t>
        </is>
      </c>
      <c r="F1261">
        <f>A1261&amp;"|"&amp;B1261</f>
        <v/>
      </c>
      <c r="G1261">
        <f>C1261&amp;"|"&amp;D1261</f>
        <v/>
      </c>
      <c r="H1261" t="inlineStr">
        <is>
          <t>UNDEFINED</t>
        </is>
      </c>
      <c r="I1261" t="inlineStr">
        <is>
          <t>Cross-reference</t>
        </is>
      </c>
      <c r="J1261" t="inlineStr">
        <is>
          <t>Optional</t>
        </is>
      </c>
      <c r="K1261" t="inlineStr">
        <is>
          <t>Primary</t>
        </is>
      </c>
      <c r="L1261" t="inlineStr"/>
      <c r="M1261" t="inlineStr">
        <is>
          <t>SourceField:Source Rule IDs</t>
        </is>
      </c>
    </row>
    <row r="1262">
      <c r="A1262" t="inlineStr">
        <is>
          <t>Deliverables</t>
        </is>
      </c>
      <c r="B1262" t="inlineStr">
        <is>
          <t>D-R-035</t>
        </is>
      </c>
      <c r="C1262" t="inlineStr">
        <is>
          <t>WPS</t>
        </is>
      </c>
      <c r="D1262" t="inlineStr">
        <is>
          <t>WPS-11</t>
        </is>
      </c>
      <c r="E1262" t="inlineStr">
        <is>
          <t>WPS ID</t>
        </is>
      </c>
      <c r="F1262">
        <f>A1262&amp;"|"&amp;B1262</f>
        <v/>
      </c>
      <c r="G1262">
        <f>C1262&amp;"|"&amp;D1262</f>
        <v/>
      </c>
      <c r="H1262" t="inlineStr">
        <is>
          <t>BELONGS_TO_WPS</t>
        </is>
      </c>
      <c r="I1262" t="inlineStr">
        <is>
          <t>Structural</t>
        </is>
      </c>
      <c r="J1262" t="inlineStr">
        <is>
          <t>Required</t>
        </is>
      </c>
      <c r="K1262" t="inlineStr">
        <is>
          <t>Primary</t>
        </is>
      </c>
      <c r="L1262" t="inlineStr"/>
      <c r="M1262" t="inlineStr">
        <is>
          <t>SourceField:WPS ID</t>
        </is>
      </c>
    </row>
    <row r="1263">
      <c r="A1263" t="inlineStr">
        <is>
          <t>Deliverables</t>
        </is>
      </c>
      <c r="B1263" t="inlineStr">
        <is>
          <t>D-R-036</t>
        </is>
      </c>
      <c r="C1263" t="inlineStr">
        <is>
          <t>Acceptance</t>
        </is>
      </c>
      <c r="D1263" t="inlineStr">
        <is>
          <t>AC-R-036</t>
        </is>
      </c>
      <c r="E1263" t="inlineStr">
        <is>
          <t>Acceptance Criteria ID</t>
        </is>
      </c>
      <c r="F1263">
        <f>A1263&amp;"|"&amp;B1263</f>
        <v/>
      </c>
      <c r="G1263">
        <f>C1263&amp;"|"&amp;D1263</f>
        <v/>
      </c>
      <c r="H1263" t="inlineStr">
        <is>
          <t>ACCEPTED_BY</t>
        </is>
      </c>
      <c r="I1263" t="inlineStr">
        <is>
          <t>Structural</t>
        </is>
      </c>
      <c r="J1263" t="inlineStr">
        <is>
          <t>Required</t>
        </is>
      </c>
      <c r="K1263" t="inlineStr">
        <is>
          <t>Primary</t>
        </is>
      </c>
      <c r="L1263" t="inlineStr"/>
      <c r="M1263" t="inlineStr">
        <is>
          <t>SourceField:Acceptance Criteria ID</t>
        </is>
      </c>
    </row>
    <row r="1264">
      <c r="A1264" t="inlineStr">
        <is>
          <t>Deliverables</t>
        </is>
      </c>
      <c r="B1264" t="inlineStr">
        <is>
          <t>D-R-036</t>
        </is>
      </c>
      <c r="C1264" t="inlineStr">
        <is>
          <t>Activities</t>
        </is>
      </c>
      <c r="D1264" t="inlineStr">
        <is>
          <t>A-R-036</t>
        </is>
      </c>
      <c r="E1264" t="inlineStr">
        <is>
          <t>Activity ID</t>
        </is>
      </c>
      <c r="F1264">
        <f>A1264&amp;"|"&amp;B1264</f>
        <v/>
      </c>
      <c r="G1264">
        <f>C1264&amp;"|"&amp;D1264</f>
        <v/>
      </c>
      <c r="H1264" t="inlineStr">
        <is>
          <t>UNDEFINED</t>
        </is>
      </c>
      <c r="I1264" t="inlineStr">
        <is>
          <t>Cross-reference</t>
        </is>
      </c>
      <c r="J1264" t="inlineStr">
        <is>
          <t>Optional</t>
        </is>
      </c>
      <c r="K1264" t="inlineStr">
        <is>
          <t>Primary</t>
        </is>
      </c>
      <c r="L1264" t="inlineStr"/>
      <c r="M1264" t="inlineStr">
        <is>
          <t>SourceField:Activity ID</t>
        </is>
      </c>
    </row>
    <row r="1265">
      <c r="A1265" t="inlineStr">
        <is>
          <t>Deliverables</t>
        </is>
      </c>
      <c r="B1265" t="inlineStr">
        <is>
          <t>D-R-036</t>
        </is>
      </c>
      <c r="C1265" t="inlineStr">
        <is>
          <t>Rules</t>
        </is>
      </c>
      <c r="D1265" t="inlineStr">
        <is>
          <t>R-036</t>
        </is>
      </c>
      <c r="E1265" t="inlineStr">
        <is>
          <t>Source Rule IDs</t>
        </is>
      </c>
      <c r="F1265">
        <f>A1265&amp;"|"&amp;B1265</f>
        <v/>
      </c>
      <c r="G1265">
        <f>C1265&amp;"|"&amp;D1265</f>
        <v/>
      </c>
      <c r="H1265" t="inlineStr">
        <is>
          <t>UNDEFINED</t>
        </is>
      </c>
      <c r="I1265" t="inlineStr">
        <is>
          <t>Cross-reference</t>
        </is>
      </c>
      <c r="J1265" t="inlineStr">
        <is>
          <t>Optional</t>
        </is>
      </c>
      <c r="K1265" t="inlineStr">
        <is>
          <t>Primary</t>
        </is>
      </c>
      <c r="L1265" t="inlineStr"/>
      <c r="M1265" t="inlineStr">
        <is>
          <t>SourceField:Source Rule IDs</t>
        </is>
      </c>
    </row>
    <row r="1266">
      <c r="A1266" t="inlineStr">
        <is>
          <t>Deliverables</t>
        </is>
      </c>
      <c r="B1266" t="inlineStr">
        <is>
          <t>D-R-036</t>
        </is>
      </c>
      <c r="C1266" t="inlineStr">
        <is>
          <t>WPS</t>
        </is>
      </c>
      <c r="D1266" t="inlineStr">
        <is>
          <t>WPS-08</t>
        </is>
      </c>
      <c r="E1266" t="inlineStr">
        <is>
          <t>WPS ID</t>
        </is>
      </c>
      <c r="F1266">
        <f>A1266&amp;"|"&amp;B1266</f>
        <v/>
      </c>
      <c r="G1266">
        <f>C1266&amp;"|"&amp;D1266</f>
        <v/>
      </c>
      <c r="H1266" t="inlineStr">
        <is>
          <t>BELONGS_TO_WPS</t>
        </is>
      </c>
      <c r="I1266" t="inlineStr">
        <is>
          <t>Structural</t>
        </is>
      </c>
      <c r="J1266" t="inlineStr">
        <is>
          <t>Required</t>
        </is>
      </c>
      <c r="K1266" t="inlineStr">
        <is>
          <t>Primary</t>
        </is>
      </c>
      <c r="L1266" t="inlineStr"/>
      <c r="M1266" t="inlineStr">
        <is>
          <t>SourceField:WPS ID</t>
        </is>
      </c>
    </row>
    <row r="1267">
      <c r="A1267" t="inlineStr">
        <is>
          <t>Deliverables</t>
        </is>
      </c>
      <c r="B1267" t="inlineStr">
        <is>
          <t>D-R-037</t>
        </is>
      </c>
      <c r="C1267" t="inlineStr">
        <is>
          <t>Acceptance</t>
        </is>
      </c>
      <c r="D1267" t="inlineStr">
        <is>
          <t>AC-R-037</t>
        </is>
      </c>
      <c r="E1267" t="inlineStr">
        <is>
          <t>Acceptance Criteria ID</t>
        </is>
      </c>
      <c r="F1267">
        <f>A1267&amp;"|"&amp;B1267</f>
        <v/>
      </c>
      <c r="G1267">
        <f>C1267&amp;"|"&amp;D1267</f>
        <v/>
      </c>
      <c r="H1267" t="inlineStr">
        <is>
          <t>ACCEPTED_BY</t>
        </is>
      </c>
      <c r="I1267" t="inlineStr">
        <is>
          <t>Structural</t>
        </is>
      </c>
      <c r="J1267" t="inlineStr">
        <is>
          <t>Required</t>
        </is>
      </c>
      <c r="K1267" t="inlineStr">
        <is>
          <t>Primary</t>
        </is>
      </c>
      <c r="L1267" t="inlineStr"/>
      <c r="M1267" t="inlineStr">
        <is>
          <t>SourceField:Acceptance Criteria ID</t>
        </is>
      </c>
    </row>
    <row r="1268">
      <c r="A1268" t="inlineStr">
        <is>
          <t>Deliverables</t>
        </is>
      </c>
      <c r="B1268" t="inlineStr">
        <is>
          <t>D-R-037</t>
        </is>
      </c>
      <c r="C1268" t="inlineStr">
        <is>
          <t>Activities</t>
        </is>
      </c>
      <c r="D1268" t="inlineStr">
        <is>
          <t>A-R-037</t>
        </is>
      </c>
      <c r="E1268" t="inlineStr">
        <is>
          <t>Activity ID</t>
        </is>
      </c>
      <c r="F1268">
        <f>A1268&amp;"|"&amp;B1268</f>
        <v/>
      </c>
      <c r="G1268">
        <f>C1268&amp;"|"&amp;D1268</f>
        <v/>
      </c>
      <c r="H1268" t="inlineStr">
        <is>
          <t>UNDEFINED</t>
        </is>
      </c>
      <c r="I1268" t="inlineStr">
        <is>
          <t>Cross-reference</t>
        </is>
      </c>
      <c r="J1268" t="inlineStr">
        <is>
          <t>Optional</t>
        </is>
      </c>
      <c r="K1268" t="inlineStr">
        <is>
          <t>Primary</t>
        </is>
      </c>
      <c r="L1268" t="inlineStr"/>
      <c r="M1268" t="inlineStr">
        <is>
          <t>SourceField:Activity ID</t>
        </is>
      </c>
    </row>
    <row r="1269">
      <c r="A1269" t="inlineStr">
        <is>
          <t>Deliverables</t>
        </is>
      </c>
      <c r="B1269" t="inlineStr">
        <is>
          <t>D-R-037</t>
        </is>
      </c>
      <c r="C1269" t="inlineStr">
        <is>
          <t>Rules</t>
        </is>
      </c>
      <c r="D1269" t="inlineStr">
        <is>
          <t>R-037</t>
        </is>
      </c>
      <c r="E1269" t="inlineStr">
        <is>
          <t>Source Rule IDs</t>
        </is>
      </c>
      <c r="F1269">
        <f>A1269&amp;"|"&amp;B1269</f>
        <v/>
      </c>
      <c r="G1269">
        <f>C1269&amp;"|"&amp;D1269</f>
        <v/>
      </c>
      <c r="H1269" t="inlineStr">
        <is>
          <t>UNDEFINED</t>
        </is>
      </c>
      <c r="I1269" t="inlineStr">
        <is>
          <t>Cross-reference</t>
        </is>
      </c>
      <c r="J1269" t="inlineStr">
        <is>
          <t>Optional</t>
        </is>
      </c>
      <c r="K1269" t="inlineStr">
        <is>
          <t>Primary</t>
        </is>
      </c>
      <c r="L1269" t="inlineStr"/>
      <c r="M1269" t="inlineStr">
        <is>
          <t>SourceField:Source Rule IDs</t>
        </is>
      </c>
    </row>
    <row r="1270">
      <c r="A1270" t="inlineStr">
        <is>
          <t>Deliverables</t>
        </is>
      </c>
      <c r="B1270" t="inlineStr">
        <is>
          <t>D-R-037</t>
        </is>
      </c>
      <c r="C1270" t="inlineStr">
        <is>
          <t>WPS</t>
        </is>
      </c>
      <c r="D1270" t="inlineStr">
        <is>
          <t>WPS-10</t>
        </is>
      </c>
      <c r="E1270" t="inlineStr">
        <is>
          <t>WPS ID</t>
        </is>
      </c>
      <c r="F1270">
        <f>A1270&amp;"|"&amp;B1270</f>
        <v/>
      </c>
      <c r="G1270">
        <f>C1270&amp;"|"&amp;D1270</f>
        <v/>
      </c>
      <c r="H1270" t="inlineStr">
        <is>
          <t>BELONGS_TO_WPS</t>
        </is>
      </c>
      <c r="I1270" t="inlineStr">
        <is>
          <t>Structural</t>
        </is>
      </c>
      <c r="J1270" t="inlineStr">
        <is>
          <t>Required</t>
        </is>
      </c>
      <c r="K1270" t="inlineStr">
        <is>
          <t>Primary</t>
        </is>
      </c>
      <c r="L1270" t="inlineStr"/>
      <c r="M1270" t="inlineStr">
        <is>
          <t>SourceField:WPS ID</t>
        </is>
      </c>
    </row>
    <row r="1271">
      <c r="A1271" t="inlineStr">
        <is>
          <t>Deliverables</t>
        </is>
      </c>
      <c r="B1271" t="inlineStr">
        <is>
          <t>D-R-038</t>
        </is>
      </c>
      <c r="C1271" t="inlineStr">
        <is>
          <t>Acceptance</t>
        </is>
      </c>
      <c r="D1271" t="inlineStr">
        <is>
          <t>AC-R-038</t>
        </is>
      </c>
      <c r="E1271" t="inlineStr">
        <is>
          <t>Acceptance Criteria ID</t>
        </is>
      </c>
      <c r="F1271">
        <f>A1271&amp;"|"&amp;B1271</f>
        <v/>
      </c>
      <c r="G1271">
        <f>C1271&amp;"|"&amp;D1271</f>
        <v/>
      </c>
      <c r="H1271" t="inlineStr">
        <is>
          <t>ACCEPTED_BY</t>
        </is>
      </c>
      <c r="I1271" t="inlineStr">
        <is>
          <t>Structural</t>
        </is>
      </c>
      <c r="J1271" t="inlineStr">
        <is>
          <t>Required</t>
        </is>
      </c>
      <c r="K1271" t="inlineStr">
        <is>
          <t>Primary</t>
        </is>
      </c>
      <c r="L1271" t="inlineStr"/>
      <c r="M1271" t="inlineStr">
        <is>
          <t>SourceField:Acceptance Criteria ID</t>
        </is>
      </c>
    </row>
    <row r="1272">
      <c r="A1272" t="inlineStr">
        <is>
          <t>Deliverables</t>
        </is>
      </c>
      <c r="B1272" t="inlineStr">
        <is>
          <t>D-R-038</t>
        </is>
      </c>
      <c r="C1272" t="inlineStr">
        <is>
          <t>Activities</t>
        </is>
      </c>
      <c r="D1272" t="inlineStr">
        <is>
          <t>A-R-038</t>
        </is>
      </c>
      <c r="E1272" t="inlineStr">
        <is>
          <t>Activity ID</t>
        </is>
      </c>
      <c r="F1272">
        <f>A1272&amp;"|"&amp;B1272</f>
        <v/>
      </c>
      <c r="G1272">
        <f>C1272&amp;"|"&amp;D1272</f>
        <v/>
      </c>
      <c r="H1272" t="inlineStr">
        <is>
          <t>UNDEFINED</t>
        </is>
      </c>
      <c r="I1272" t="inlineStr">
        <is>
          <t>Cross-reference</t>
        </is>
      </c>
      <c r="J1272" t="inlineStr">
        <is>
          <t>Optional</t>
        </is>
      </c>
      <c r="K1272" t="inlineStr">
        <is>
          <t>Primary</t>
        </is>
      </c>
      <c r="L1272" t="inlineStr"/>
      <c r="M1272" t="inlineStr">
        <is>
          <t>SourceField:Activity ID</t>
        </is>
      </c>
    </row>
    <row r="1273">
      <c r="A1273" t="inlineStr">
        <is>
          <t>Deliverables</t>
        </is>
      </c>
      <c r="B1273" t="inlineStr">
        <is>
          <t>D-R-038</t>
        </is>
      </c>
      <c r="C1273" t="inlineStr">
        <is>
          <t>Rules</t>
        </is>
      </c>
      <c r="D1273" t="inlineStr">
        <is>
          <t>R-038</t>
        </is>
      </c>
      <c r="E1273" t="inlineStr">
        <is>
          <t>Source Rule IDs</t>
        </is>
      </c>
      <c r="F1273">
        <f>A1273&amp;"|"&amp;B1273</f>
        <v/>
      </c>
      <c r="G1273">
        <f>C1273&amp;"|"&amp;D1273</f>
        <v/>
      </c>
      <c r="H1273" t="inlineStr">
        <is>
          <t>UNDEFINED</t>
        </is>
      </c>
      <c r="I1273" t="inlineStr">
        <is>
          <t>Cross-reference</t>
        </is>
      </c>
      <c r="J1273" t="inlineStr">
        <is>
          <t>Optional</t>
        </is>
      </c>
      <c r="K1273" t="inlineStr">
        <is>
          <t>Primary</t>
        </is>
      </c>
      <c r="L1273" t="inlineStr"/>
      <c r="M1273" t="inlineStr">
        <is>
          <t>SourceField:Source Rule IDs</t>
        </is>
      </c>
    </row>
    <row r="1274">
      <c r="A1274" t="inlineStr">
        <is>
          <t>Deliverables</t>
        </is>
      </c>
      <c r="B1274" t="inlineStr">
        <is>
          <t>D-R-038</t>
        </is>
      </c>
      <c r="C1274" t="inlineStr">
        <is>
          <t>WPS</t>
        </is>
      </c>
      <c r="D1274" t="inlineStr">
        <is>
          <t>WPS-10</t>
        </is>
      </c>
      <c r="E1274" t="inlineStr">
        <is>
          <t>WPS ID</t>
        </is>
      </c>
      <c r="F1274">
        <f>A1274&amp;"|"&amp;B1274</f>
        <v/>
      </c>
      <c r="G1274">
        <f>C1274&amp;"|"&amp;D1274</f>
        <v/>
      </c>
      <c r="H1274" t="inlineStr">
        <is>
          <t>BELONGS_TO_WPS</t>
        </is>
      </c>
      <c r="I1274" t="inlineStr">
        <is>
          <t>Structural</t>
        </is>
      </c>
      <c r="J1274" t="inlineStr">
        <is>
          <t>Required</t>
        </is>
      </c>
      <c r="K1274" t="inlineStr">
        <is>
          <t>Primary</t>
        </is>
      </c>
      <c r="L1274" t="inlineStr"/>
      <c r="M1274" t="inlineStr">
        <is>
          <t>SourceField:WPS ID</t>
        </is>
      </c>
    </row>
    <row r="1275">
      <c r="A1275" t="inlineStr">
        <is>
          <t>Deliverables</t>
        </is>
      </c>
      <c r="B1275" t="inlineStr">
        <is>
          <t>D-R-039</t>
        </is>
      </c>
      <c r="C1275" t="inlineStr">
        <is>
          <t>Acceptance</t>
        </is>
      </c>
      <c r="D1275" t="inlineStr">
        <is>
          <t>AC-R-039</t>
        </is>
      </c>
      <c r="E1275" t="inlineStr">
        <is>
          <t>Acceptance Criteria ID</t>
        </is>
      </c>
      <c r="F1275">
        <f>A1275&amp;"|"&amp;B1275</f>
        <v/>
      </c>
      <c r="G1275">
        <f>C1275&amp;"|"&amp;D1275</f>
        <v/>
      </c>
      <c r="H1275" t="inlineStr">
        <is>
          <t>ACCEPTED_BY</t>
        </is>
      </c>
      <c r="I1275" t="inlineStr">
        <is>
          <t>Structural</t>
        </is>
      </c>
      <c r="J1275" t="inlineStr">
        <is>
          <t>Required</t>
        </is>
      </c>
      <c r="K1275" t="inlineStr">
        <is>
          <t>Primary</t>
        </is>
      </c>
      <c r="L1275" t="inlineStr"/>
      <c r="M1275" t="inlineStr">
        <is>
          <t>SourceField:Acceptance Criteria ID</t>
        </is>
      </c>
    </row>
    <row r="1276">
      <c r="A1276" t="inlineStr">
        <is>
          <t>Deliverables</t>
        </is>
      </c>
      <c r="B1276" t="inlineStr">
        <is>
          <t>D-R-039</t>
        </is>
      </c>
      <c r="C1276" t="inlineStr">
        <is>
          <t>Activities</t>
        </is>
      </c>
      <c r="D1276" t="inlineStr">
        <is>
          <t>A-R-039</t>
        </is>
      </c>
      <c r="E1276" t="inlineStr">
        <is>
          <t>Activity ID</t>
        </is>
      </c>
      <c r="F1276">
        <f>A1276&amp;"|"&amp;B1276</f>
        <v/>
      </c>
      <c r="G1276">
        <f>C1276&amp;"|"&amp;D1276</f>
        <v/>
      </c>
      <c r="H1276" t="inlineStr">
        <is>
          <t>UNDEFINED</t>
        </is>
      </c>
      <c r="I1276" t="inlineStr">
        <is>
          <t>Cross-reference</t>
        </is>
      </c>
      <c r="J1276" t="inlineStr">
        <is>
          <t>Optional</t>
        </is>
      </c>
      <c r="K1276" t="inlineStr">
        <is>
          <t>Primary</t>
        </is>
      </c>
      <c r="L1276" t="inlineStr"/>
      <c r="M1276" t="inlineStr">
        <is>
          <t>SourceField:Activity ID</t>
        </is>
      </c>
    </row>
    <row r="1277">
      <c r="A1277" t="inlineStr">
        <is>
          <t>Deliverables</t>
        </is>
      </c>
      <c r="B1277" t="inlineStr">
        <is>
          <t>D-R-039</t>
        </is>
      </c>
      <c r="C1277" t="inlineStr">
        <is>
          <t>Rules</t>
        </is>
      </c>
      <c r="D1277" t="inlineStr">
        <is>
          <t>R-039</t>
        </is>
      </c>
      <c r="E1277" t="inlineStr">
        <is>
          <t>Source Rule IDs</t>
        </is>
      </c>
      <c r="F1277">
        <f>A1277&amp;"|"&amp;B1277</f>
        <v/>
      </c>
      <c r="G1277">
        <f>C1277&amp;"|"&amp;D1277</f>
        <v/>
      </c>
      <c r="H1277" t="inlineStr">
        <is>
          <t>UNDEFINED</t>
        </is>
      </c>
      <c r="I1277" t="inlineStr">
        <is>
          <t>Cross-reference</t>
        </is>
      </c>
      <c r="J1277" t="inlineStr">
        <is>
          <t>Optional</t>
        </is>
      </c>
      <c r="K1277" t="inlineStr">
        <is>
          <t>Primary</t>
        </is>
      </c>
      <c r="L1277" t="inlineStr"/>
      <c r="M1277" t="inlineStr">
        <is>
          <t>SourceField:Source Rule IDs</t>
        </is>
      </c>
    </row>
    <row r="1278">
      <c r="A1278" t="inlineStr">
        <is>
          <t>Deliverables</t>
        </is>
      </c>
      <c r="B1278" t="inlineStr">
        <is>
          <t>D-R-039</t>
        </is>
      </c>
      <c r="C1278" t="inlineStr">
        <is>
          <t>WPS</t>
        </is>
      </c>
      <c r="D1278" t="inlineStr">
        <is>
          <t>WPS-10</t>
        </is>
      </c>
      <c r="E1278" t="inlineStr">
        <is>
          <t>WPS ID</t>
        </is>
      </c>
      <c r="F1278">
        <f>A1278&amp;"|"&amp;B1278</f>
        <v/>
      </c>
      <c r="G1278">
        <f>C1278&amp;"|"&amp;D1278</f>
        <v/>
      </c>
      <c r="H1278" t="inlineStr">
        <is>
          <t>BELONGS_TO_WPS</t>
        </is>
      </c>
      <c r="I1278" t="inlineStr">
        <is>
          <t>Structural</t>
        </is>
      </c>
      <c r="J1278" t="inlineStr">
        <is>
          <t>Required</t>
        </is>
      </c>
      <c r="K1278" t="inlineStr">
        <is>
          <t>Primary</t>
        </is>
      </c>
      <c r="L1278" t="inlineStr"/>
      <c r="M1278" t="inlineStr">
        <is>
          <t>SourceField:WPS ID</t>
        </is>
      </c>
    </row>
    <row r="1279">
      <c r="A1279" t="inlineStr">
        <is>
          <t>Deliverables</t>
        </is>
      </c>
      <c r="B1279" t="inlineStr">
        <is>
          <t>D-R-040</t>
        </is>
      </c>
      <c r="C1279" t="inlineStr">
        <is>
          <t>Acceptance</t>
        </is>
      </c>
      <c r="D1279" t="inlineStr">
        <is>
          <t>AC-R-040</t>
        </is>
      </c>
      <c r="E1279" t="inlineStr">
        <is>
          <t>Acceptance Criteria ID</t>
        </is>
      </c>
      <c r="F1279">
        <f>A1279&amp;"|"&amp;B1279</f>
        <v/>
      </c>
      <c r="G1279">
        <f>C1279&amp;"|"&amp;D1279</f>
        <v/>
      </c>
      <c r="H1279" t="inlineStr">
        <is>
          <t>ACCEPTED_BY</t>
        </is>
      </c>
      <c r="I1279" t="inlineStr">
        <is>
          <t>Structural</t>
        </is>
      </c>
      <c r="J1279" t="inlineStr">
        <is>
          <t>Required</t>
        </is>
      </c>
      <c r="K1279" t="inlineStr">
        <is>
          <t>Primary</t>
        </is>
      </c>
      <c r="L1279" t="inlineStr"/>
      <c r="M1279" t="inlineStr">
        <is>
          <t>SourceField:Acceptance Criteria ID</t>
        </is>
      </c>
    </row>
    <row r="1280">
      <c r="A1280" t="inlineStr">
        <is>
          <t>Deliverables</t>
        </is>
      </c>
      <c r="B1280" t="inlineStr">
        <is>
          <t>D-R-040</t>
        </is>
      </c>
      <c r="C1280" t="inlineStr">
        <is>
          <t>Activities</t>
        </is>
      </c>
      <c r="D1280" t="inlineStr">
        <is>
          <t>A-R-040</t>
        </is>
      </c>
      <c r="E1280" t="inlineStr">
        <is>
          <t>Activity ID</t>
        </is>
      </c>
      <c r="F1280">
        <f>A1280&amp;"|"&amp;B1280</f>
        <v/>
      </c>
      <c r="G1280">
        <f>C1280&amp;"|"&amp;D1280</f>
        <v/>
      </c>
      <c r="H1280" t="inlineStr">
        <is>
          <t>UNDEFINED</t>
        </is>
      </c>
      <c r="I1280" t="inlineStr">
        <is>
          <t>Cross-reference</t>
        </is>
      </c>
      <c r="J1280" t="inlineStr">
        <is>
          <t>Optional</t>
        </is>
      </c>
      <c r="K1280" t="inlineStr">
        <is>
          <t>Primary</t>
        </is>
      </c>
      <c r="L1280" t="inlineStr"/>
      <c r="M1280" t="inlineStr">
        <is>
          <t>SourceField:Activity ID</t>
        </is>
      </c>
    </row>
    <row r="1281">
      <c r="A1281" t="inlineStr">
        <is>
          <t>Deliverables</t>
        </is>
      </c>
      <c r="B1281" t="inlineStr">
        <is>
          <t>D-R-040</t>
        </is>
      </c>
      <c r="C1281" t="inlineStr">
        <is>
          <t>Rules</t>
        </is>
      </c>
      <c r="D1281" t="inlineStr">
        <is>
          <t>R-040</t>
        </is>
      </c>
      <c r="E1281" t="inlineStr">
        <is>
          <t>Source Rule IDs</t>
        </is>
      </c>
      <c r="F1281">
        <f>A1281&amp;"|"&amp;B1281</f>
        <v/>
      </c>
      <c r="G1281">
        <f>C1281&amp;"|"&amp;D1281</f>
        <v/>
      </c>
      <c r="H1281" t="inlineStr">
        <is>
          <t>UNDEFINED</t>
        </is>
      </c>
      <c r="I1281" t="inlineStr">
        <is>
          <t>Cross-reference</t>
        </is>
      </c>
      <c r="J1281" t="inlineStr">
        <is>
          <t>Optional</t>
        </is>
      </c>
      <c r="K1281" t="inlineStr">
        <is>
          <t>Primary</t>
        </is>
      </c>
      <c r="L1281" t="inlineStr"/>
      <c r="M1281" t="inlineStr">
        <is>
          <t>SourceField:Source Rule IDs</t>
        </is>
      </c>
    </row>
    <row r="1282">
      <c r="A1282" t="inlineStr">
        <is>
          <t>Deliverables</t>
        </is>
      </c>
      <c r="B1282" t="inlineStr">
        <is>
          <t>D-R-040</t>
        </is>
      </c>
      <c r="C1282" t="inlineStr">
        <is>
          <t>WPS</t>
        </is>
      </c>
      <c r="D1282" t="inlineStr">
        <is>
          <t>WPS-10</t>
        </is>
      </c>
      <c r="E1282" t="inlineStr">
        <is>
          <t>WPS ID</t>
        </is>
      </c>
      <c r="F1282">
        <f>A1282&amp;"|"&amp;B1282</f>
        <v/>
      </c>
      <c r="G1282">
        <f>C1282&amp;"|"&amp;D1282</f>
        <v/>
      </c>
      <c r="H1282" t="inlineStr">
        <is>
          <t>BELONGS_TO_WPS</t>
        </is>
      </c>
      <c r="I1282" t="inlineStr">
        <is>
          <t>Structural</t>
        </is>
      </c>
      <c r="J1282" t="inlineStr">
        <is>
          <t>Required</t>
        </is>
      </c>
      <c r="K1282" t="inlineStr">
        <is>
          <t>Primary</t>
        </is>
      </c>
      <c r="L1282" t="inlineStr"/>
      <c r="M1282" t="inlineStr">
        <is>
          <t>SourceField:WPS ID</t>
        </is>
      </c>
    </row>
    <row r="1283">
      <c r="A1283" t="inlineStr">
        <is>
          <t>Deliverables</t>
        </is>
      </c>
      <c r="B1283" t="inlineStr">
        <is>
          <t>D-R-041</t>
        </is>
      </c>
      <c r="C1283" t="inlineStr">
        <is>
          <t>Acceptance</t>
        </is>
      </c>
      <c r="D1283" t="inlineStr">
        <is>
          <t>AC-R-041</t>
        </is>
      </c>
      <c r="E1283" t="inlineStr">
        <is>
          <t>Acceptance Criteria ID</t>
        </is>
      </c>
      <c r="F1283">
        <f>A1283&amp;"|"&amp;B1283</f>
        <v/>
      </c>
      <c r="G1283">
        <f>C1283&amp;"|"&amp;D1283</f>
        <v/>
      </c>
      <c r="H1283" t="inlineStr">
        <is>
          <t>ACCEPTED_BY</t>
        </is>
      </c>
      <c r="I1283" t="inlineStr">
        <is>
          <t>Structural</t>
        </is>
      </c>
      <c r="J1283" t="inlineStr">
        <is>
          <t>Required</t>
        </is>
      </c>
      <c r="K1283" t="inlineStr">
        <is>
          <t>Primary</t>
        </is>
      </c>
      <c r="L1283" t="inlineStr"/>
      <c r="M1283" t="inlineStr">
        <is>
          <t>SourceField:Acceptance Criteria ID</t>
        </is>
      </c>
    </row>
    <row r="1284">
      <c r="A1284" t="inlineStr">
        <is>
          <t>Deliverables</t>
        </is>
      </c>
      <c r="B1284" t="inlineStr">
        <is>
          <t>D-R-041</t>
        </is>
      </c>
      <c r="C1284" t="inlineStr">
        <is>
          <t>Activities</t>
        </is>
      </c>
      <c r="D1284" t="inlineStr">
        <is>
          <t>A-R-041</t>
        </is>
      </c>
      <c r="E1284" t="inlineStr">
        <is>
          <t>Activity ID</t>
        </is>
      </c>
      <c r="F1284">
        <f>A1284&amp;"|"&amp;B1284</f>
        <v/>
      </c>
      <c r="G1284">
        <f>C1284&amp;"|"&amp;D1284</f>
        <v/>
      </c>
      <c r="H1284" t="inlineStr">
        <is>
          <t>UNDEFINED</t>
        </is>
      </c>
      <c r="I1284" t="inlineStr">
        <is>
          <t>Cross-reference</t>
        </is>
      </c>
      <c r="J1284" t="inlineStr">
        <is>
          <t>Optional</t>
        </is>
      </c>
      <c r="K1284" t="inlineStr">
        <is>
          <t>Primary</t>
        </is>
      </c>
      <c r="L1284" t="inlineStr"/>
      <c r="M1284" t="inlineStr">
        <is>
          <t>SourceField:Activity ID</t>
        </is>
      </c>
    </row>
    <row r="1285">
      <c r="A1285" t="inlineStr">
        <is>
          <t>Deliverables</t>
        </is>
      </c>
      <c r="B1285" t="inlineStr">
        <is>
          <t>D-R-041</t>
        </is>
      </c>
      <c r="C1285" t="inlineStr">
        <is>
          <t>Rules</t>
        </is>
      </c>
      <c r="D1285" t="inlineStr">
        <is>
          <t>R-041</t>
        </is>
      </c>
      <c r="E1285" t="inlineStr">
        <is>
          <t>Source Rule IDs</t>
        </is>
      </c>
      <c r="F1285">
        <f>A1285&amp;"|"&amp;B1285</f>
        <v/>
      </c>
      <c r="G1285">
        <f>C1285&amp;"|"&amp;D1285</f>
        <v/>
      </c>
      <c r="H1285" t="inlineStr">
        <is>
          <t>UNDEFINED</t>
        </is>
      </c>
      <c r="I1285" t="inlineStr">
        <is>
          <t>Cross-reference</t>
        </is>
      </c>
      <c r="J1285" t="inlineStr">
        <is>
          <t>Optional</t>
        </is>
      </c>
      <c r="K1285" t="inlineStr">
        <is>
          <t>Primary</t>
        </is>
      </c>
      <c r="L1285" t="inlineStr"/>
      <c r="M1285" t="inlineStr">
        <is>
          <t>SourceField:Source Rule IDs</t>
        </is>
      </c>
    </row>
    <row r="1286">
      <c r="A1286" t="inlineStr">
        <is>
          <t>Deliverables</t>
        </is>
      </c>
      <c r="B1286" t="inlineStr">
        <is>
          <t>D-R-041</t>
        </is>
      </c>
      <c r="C1286" t="inlineStr">
        <is>
          <t>WPS</t>
        </is>
      </c>
      <c r="D1286" t="inlineStr">
        <is>
          <t>WPS-10</t>
        </is>
      </c>
      <c r="E1286" t="inlineStr">
        <is>
          <t>WPS ID</t>
        </is>
      </c>
      <c r="F1286">
        <f>A1286&amp;"|"&amp;B1286</f>
        <v/>
      </c>
      <c r="G1286">
        <f>C1286&amp;"|"&amp;D1286</f>
        <v/>
      </c>
      <c r="H1286" t="inlineStr">
        <is>
          <t>BELONGS_TO_WPS</t>
        </is>
      </c>
      <c r="I1286" t="inlineStr">
        <is>
          <t>Structural</t>
        </is>
      </c>
      <c r="J1286" t="inlineStr">
        <is>
          <t>Required</t>
        </is>
      </c>
      <c r="K1286" t="inlineStr">
        <is>
          <t>Primary</t>
        </is>
      </c>
      <c r="L1286" t="inlineStr"/>
      <c r="M1286" t="inlineStr">
        <is>
          <t>SourceField:WPS ID</t>
        </is>
      </c>
    </row>
    <row r="1287">
      <c r="A1287" t="inlineStr">
        <is>
          <t>Deliverables</t>
        </is>
      </c>
      <c r="B1287" t="inlineStr">
        <is>
          <t>D-R-042</t>
        </is>
      </c>
      <c r="C1287" t="inlineStr">
        <is>
          <t>Acceptance</t>
        </is>
      </c>
      <c r="D1287" t="inlineStr">
        <is>
          <t>AC-R-042</t>
        </is>
      </c>
      <c r="E1287" t="inlineStr">
        <is>
          <t>Acceptance Criteria ID</t>
        </is>
      </c>
      <c r="F1287">
        <f>A1287&amp;"|"&amp;B1287</f>
        <v/>
      </c>
      <c r="G1287">
        <f>C1287&amp;"|"&amp;D1287</f>
        <v/>
      </c>
      <c r="H1287" t="inlineStr">
        <is>
          <t>ACCEPTED_BY</t>
        </is>
      </c>
      <c r="I1287" t="inlineStr">
        <is>
          <t>Structural</t>
        </is>
      </c>
      <c r="J1287" t="inlineStr">
        <is>
          <t>Required</t>
        </is>
      </c>
      <c r="K1287" t="inlineStr">
        <is>
          <t>Primary</t>
        </is>
      </c>
      <c r="L1287" t="inlineStr"/>
      <c r="M1287" t="inlineStr">
        <is>
          <t>SourceField:Acceptance Criteria ID</t>
        </is>
      </c>
    </row>
    <row r="1288">
      <c r="A1288" t="inlineStr">
        <is>
          <t>Deliverables</t>
        </is>
      </c>
      <c r="B1288" t="inlineStr">
        <is>
          <t>D-R-042</t>
        </is>
      </c>
      <c r="C1288" t="inlineStr">
        <is>
          <t>Activities</t>
        </is>
      </c>
      <c r="D1288" t="inlineStr">
        <is>
          <t>A-R-042</t>
        </is>
      </c>
      <c r="E1288" t="inlineStr">
        <is>
          <t>Activity ID</t>
        </is>
      </c>
      <c r="F1288">
        <f>A1288&amp;"|"&amp;B1288</f>
        <v/>
      </c>
      <c r="G1288">
        <f>C1288&amp;"|"&amp;D1288</f>
        <v/>
      </c>
      <c r="H1288" t="inlineStr">
        <is>
          <t>UNDEFINED</t>
        </is>
      </c>
      <c r="I1288" t="inlineStr">
        <is>
          <t>Cross-reference</t>
        </is>
      </c>
      <c r="J1288" t="inlineStr">
        <is>
          <t>Optional</t>
        </is>
      </c>
      <c r="K1288" t="inlineStr">
        <is>
          <t>Primary</t>
        </is>
      </c>
      <c r="L1288" t="inlineStr"/>
      <c r="M1288" t="inlineStr">
        <is>
          <t>SourceField:Activity ID</t>
        </is>
      </c>
    </row>
    <row r="1289">
      <c r="A1289" t="inlineStr">
        <is>
          <t>Deliverables</t>
        </is>
      </c>
      <c r="B1289" t="inlineStr">
        <is>
          <t>D-R-042</t>
        </is>
      </c>
      <c r="C1289" t="inlineStr">
        <is>
          <t>Rules</t>
        </is>
      </c>
      <c r="D1289" t="inlineStr">
        <is>
          <t>R-042</t>
        </is>
      </c>
      <c r="E1289" t="inlineStr">
        <is>
          <t>Source Rule IDs</t>
        </is>
      </c>
      <c r="F1289">
        <f>A1289&amp;"|"&amp;B1289</f>
        <v/>
      </c>
      <c r="G1289">
        <f>C1289&amp;"|"&amp;D1289</f>
        <v/>
      </c>
      <c r="H1289" t="inlineStr">
        <is>
          <t>UNDEFINED</t>
        </is>
      </c>
      <c r="I1289" t="inlineStr">
        <is>
          <t>Cross-reference</t>
        </is>
      </c>
      <c r="J1289" t="inlineStr">
        <is>
          <t>Optional</t>
        </is>
      </c>
      <c r="K1289" t="inlineStr">
        <is>
          <t>Primary</t>
        </is>
      </c>
      <c r="L1289" t="inlineStr"/>
      <c r="M1289" t="inlineStr">
        <is>
          <t>SourceField:Source Rule IDs</t>
        </is>
      </c>
    </row>
    <row r="1290">
      <c r="A1290" t="inlineStr">
        <is>
          <t>Deliverables</t>
        </is>
      </c>
      <c r="B1290" t="inlineStr">
        <is>
          <t>D-R-042</t>
        </is>
      </c>
      <c r="C1290" t="inlineStr">
        <is>
          <t>WPS</t>
        </is>
      </c>
      <c r="D1290" t="inlineStr">
        <is>
          <t>WPS-10</t>
        </is>
      </c>
      <c r="E1290" t="inlineStr">
        <is>
          <t>WPS ID</t>
        </is>
      </c>
      <c r="F1290">
        <f>A1290&amp;"|"&amp;B1290</f>
        <v/>
      </c>
      <c r="G1290">
        <f>C1290&amp;"|"&amp;D1290</f>
        <v/>
      </c>
      <c r="H1290" t="inlineStr">
        <is>
          <t>BELONGS_TO_WPS</t>
        </is>
      </c>
      <c r="I1290" t="inlineStr">
        <is>
          <t>Structural</t>
        </is>
      </c>
      <c r="J1290" t="inlineStr">
        <is>
          <t>Required</t>
        </is>
      </c>
      <c r="K1290" t="inlineStr">
        <is>
          <t>Primary</t>
        </is>
      </c>
      <c r="L1290" t="inlineStr"/>
      <c r="M1290" t="inlineStr">
        <is>
          <t>SourceField:WPS ID</t>
        </is>
      </c>
    </row>
    <row r="1291">
      <c r="A1291" t="inlineStr">
        <is>
          <t>Deliverables</t>
        </is>
      </c>
      <c r="B1291" t="inlineStr">
        <is>
          <t>D-R-043</t>
        </is>
      </c>
      <c r="C1291" t="inlineStr">
        <is>
          <t>Acceptance</t>
        </is>
      </c>
      <c r="D1291" t="inlineStr">
        <is>
          <t>AC-R-043</t>
        </is>
      </c>
      <c r="E1291" t="inlineStr">
        <is>
          <t>Acceptance Criteria ID</t>
        </is>
      </c>
      <c r="F1291">
        <f>A1291&amp;"|"&amp;B1291</f>
        <v/>
      </c>
      <c r="G1291">
        <f>C1291&amp;"|"&amp;D1291</f>
        <v/>
      </c>
      <c r="H1291" t="inlineStr">
        <is>
          <t>ACCEPTED_BY</t>
        </is>
      </c>
      <c r="I1291" t="inlineStr">
        <is>
          <t>Structural</t>
        </is>
      </c>
      <c r="J1291" t="inlineStr">
        <is>
          <t>Required</t>
        </is>
      </c>
      <c r="K1291" t="inlineStr">
        <is>
          <t>Primary</t>
        </is>
      </c>
      <c r="L1291" t="inlineStr"/>
      <c r="M1291" t="inlineStr">
        <is>
          <t>SourceField:Acceptance Criteria ID</t>
        </is>
      </c>
    </row>
    <row r="1292">
      <c r="A1292" t="inlineStr">
        <is>
          <t>Deliverables</t>
        </is>
      </c>
      <c r="B1292" t="inlineStr">
        <is>
          <t>D-R-043</t>
        </is>
      </c>
      <c r="C1292" t="inlineStr">
        <is>
          <t>Activities</t>
        </is>
      </c>
      <c r="D1292" t="inlineStr">
        <is>
          <t>A-R-043</t>
        </is>
      </c>
      <c r="E1292" t="inlineStr">
        <is>
          <t>Activity ID</t>
        </is>
      </c>
      <c r="F1292">
        <f>A1292&amp;"|"&amp;B1292</f>
        <v/>
      </c>
      <c r="G1292">
        <f>C1292&amp;"|"&amp;D1292</f>
        <v/>
      </c>
      <c r="H1292" t="inlineStr">
        <is>
          <t>UNDEFINED</t>
        </is>
      </c>
      <c r="I1292" t="inlineStr">
        <is>
          <t>Cross-reference</t>
        </is>
      </c>
      <c r="J1292" t="inlineStr">
        <is>
          <t>Optional</t>
        </is>
      </c>
      <c r="K1292" t="inlineStr">
        <is>
          <t>Primary</t>
        </is>
      </c>
      <c r="L1292" t="inlineStr"/>
      <c r="M1292" t="inlineStr">
        <is>
          <t>SourceField:Activity ID</t>
        </is>
      </c>
    </row>
    <row r="1293">
      <c r="A1293" t="inlineStr">
        <is>
          <t>Deliverables</t>
        </is>
      </c>
      <c r="B1293" t="inlineStr">
        <is>
          <t>D-R-043</t>
        </is>
      </c>
      <c r="C1293" t="inlineStr">
        <is>
          <t>Rules</t>
        </is>
      </c>
      <c r="D1293" t="inlineStr">
        <is>
          <t>R-043</t>
        </is>
      </c>
      <c r="E1293" t="inlineStr">
        <is>
          <t>Source Rule IDs</t>
        </is>
      </c>
      <c r="F1293">
        <f>A1293&amp;"|"&amp;B1293</f>
        <v/>
      </c>
      <c r="G1293">
        <f>C1293&amp;"|"&amp;D1293</f>
        <v/>
      </c>
      <c r="H1293" t="inlineStr">
        <is>
          <t>UNDEFINED</t>
        </is>
      </c>
      <c r="I1293" t="inlineStr">
        <is>
          <t>Cross-reference</t>
        </is>
      </c>
      <c r="J1293" t="inlineStr">
        <is>
          <t>Optional</t>
        </is>
      </c>
      <c r="K1293" t="inlineStr">
        <is>
          <t>Primary</t>
        </is>
      </c>
      <c r="L1293" t="inlineStr"/>
      <c r="M1293" t="inlineStr">
        <is>
          <t>SourceField:Source Rule IDs</t>
        </is>
      </c>
    </row>
    <row r="1294">
      <c r="A1294" t="inlineStr">
        <is>
          <t>Deliverables</t>
        </is>
      </c>
      <c r="B1294" t="inlineStr">
        <is>
          <t>D-R-043</t>
        </is>
      </c>
      <c r="C1294" t="inlineStr">
        <is>
          <t>WPS</t>
        </is>
      </c>
      <c r="D1294" t="inlineStr">
        <is>
          <t>WPS-11</t>
        </is>
      </c>
      <c r="E1294" t="inlineStr">
        <is>
          <t>WPS ID</t>
        </is>
      </c>
      <c r="F1294">
        <f>A1294&amp;"|"&amp;B1294</f>
        <v/>
      </c>
      <c r="G1294">
        <f>C1294&amp;"|"&amp;D1294</f>
        <v/>
      </c>
      <c r="H1294" t="inlineStr">
        <is>
          <t>BELONGS_TO_WPS</t>
        </is>
      </c>
      <c r="I1294" t="inlineStr">
        <is>
          <t>Structural</t>
        </is>
      </c>
      <c r="J1294" t="inlineStr">
        <is>
          <t>Required</t>
        </is>
      </c>
      <c r="K1294" t="inlineStr">
        <is>
          <t>Primary</t>
        </is>
      </c>
      <c r="L1294" t="inlineStr"/>
      <c r="M1294" t="inlineStr">
        <is>
          <t>SourceField:WPS ID</t>
        </is>
      </c>
    </row>
    <row r="1295">
      <c r="A1295" t="inlineStr">
        <is>
          <t>Deliverables</t>
        </is>
      </c>
      <c r="B1295" t="inlineStr">
        <is>
          <t>D-R-044</t>
        </is>
      </c>
      <c r="C1295" t="inlineStr">
        <is>
          <t>Acceptance</t>
        </is>
      </c>
      <c r="D1295" t="inlineStr">
        <is>
          <t>AC-R-044</t>
        </is>
      </c>
      <c r="E1295" t="inlineStr">
        <is>
          <t>Acceptance Criteria ID</t>
        </is>
      </c>
      <c r="F1295">
        <f>A1295&amp;"|"&amp;B1295</f>
        <v/>
      </c>
      <c r="G1295">
        <f>C1295&amp;"|"&amp;D1295</f>
        <v/>
      </c>
      <c r="H1295" t="inlineStr">
        <is>
          <t>ACCEPTED_BY</t>
        </is>
      </c>
      <c r="I1295" t="inlineStr">
        <is>
          <t>Structural</t>
        </is>
      </c>
      <c r="J1295" t="inlineStr">
        <is>
          <t>Required</t>
        </is>
      </c>
      <c r="K1295" t="inlineStr">
        <is>
          <t>Primary</t>
        </is>
      </c>
      <c r="L1295" t="inlineStr"/>
      <c r="M1295" t="inlineStr">
        <is>
          <t>SourceField:Acceptance Criteria ID</t>
        </is>
      </c>
    </row>
    <row r="1296">
      <c r="A1296" t="inlineStr">
        <is>
          <t>Deliverables</t>
        </is>
      </c>
      <c r="B1296" t="inlineStr">
        <is>
          <t>D-R-044</t>
        </is>
      </c>
      <c r="C1296" t="inlineStr">
        <is>
          <t>Activities</t>
        </is>
      </c>
      <c r="D1296" t="inlineStr">
        <is>
          <t>A-R-044</t>
        </is>
      </c>
      <c r="E1296" t="inlineStr">
        <is>
          <t>Activity ID</t>
        </is>
      </c>
      <c r="F1296">
        <f>A1296&amp;"|"&amp;B1296</f>
        <v/>
      </c>
      <c r="G1296">
        <f>C1296&amp;"|"&amp;D1296</f>
        <v/>
      </c>
      <c r="H1296" t="inlineStr">
        <is>
          <t>UNDEFINED</t>
        </is>
      </c>
      <c r="I1296" t="inlineStr">
        <is>
          <t>Cross-reference</t>
        </is>
      </c>
      <c r="J1296" t="inlineStr">
        <is>
          <t>Optional</t>
        </is>
      </c>
      <c r="K1296" t="inlineStr">
        <is>
          <t>Primary</t>
        </is>
      </c>
      <c r="L1296" t="inlineStr"/>
      <c r="M1296" t="inlineStr">
        <is>
          <t>SourceField:Activity ID</t>
        </is>
      </c>
    </row>
    <row r="1297">
      <c r="A1297" t="inlineStr">
        <is>
          <t>Deliverables</t>
        </is>
      </c>
      <c r="B1297" t="inlineStr">
        <is>
          <t>D-R-044</t>
        </is>
      </c>
      <c r="C1297" t="inlineStr">
        <is>
          <t>Rules</t>
        </is>
      </c>
      <c r="D1297" t="inlineStr">
        <is>
          <t>R-044</t>
        </is>
      </c>
      <c r="E1297" t="inlineStr">
        <is>
          <t>Source Rule IDs</t>
        </is>
      </c>
      <c r="F1297">
        <f>A1297&amp;"|"&amp;B1297</f>
        <v/>
      </c>
      <c r="G1297">
        <f>C1297&amp;"|"&amp;D1297</f>
        <v/>
      </c>
      <c r="H1297" t="inlineStr">
        <is>
          <t>UNDEFINED</t>
        </is>
      </c>
      <c r="I1297" t="inlineStr">
        <is>
          <t>Cross-reference</t>
        </is>
      </c>
      <c r="J1297" t="inlineStr">
        <is>
          <t>Optional</t>
        </is>
      </c>
      <c r="K1297" t="inlineStr">
        <is>
          <t>Primary</t>
        </is>
      </c>
      <c r="L1297" t="inlineStr"/>
      <c r="M1297" t="inlineStr">
        <is>
          <t>SourceField:Source Rule IDs</t>
        </is>
      </c>
    </row>
    <row r="1298">
      <c r="A1298" t="inlineStr">
        <is>
          <t>Deliverables</t>
        </is>
      </c>
      <c r="B1298" t="inlineStr">
        <is>
          <t>D-R-044</t>
        </is>
      </c>
      <c r="C1298" t="inlineStr">
        <is>
          <t>WPS</t>
        </is>
      </c>
      <c r="D1298" t="inlineStr">
        <is>
          <t>WPS-12</t>
        </is>
      </c>
      <c r="E1298" t="inlineStr">
        <is>
          <t>WPS ID</t>
        </is>
      </c>
      <c r="F1298">
        <f>A1298&amp;"|"&amp;B1298</f>
        <v/>
      </c>
      <c r="G1298">
        <f>C1298&amp;"|"&amp;D1298</f>
        <v/>
      </c>
      <c r="H1298" t="inlineStr">
        <is>
          <t>BELONGS_TO_WPS</t>
        </is>
      </c>
      <c r="I1298" t="inlineStr">
        <is>
          <t>Structural</t>
        </is>
      </c>
      <c r="J1298" t="inlineStr">
        <is>
          <t>Required</t>
        </is>
      </c>
      <c r="K1298" t="inlineStr">
        <is>
          <t>Primary</t>
        </is>
      </c>
      <c r="L1298" t="inlineStr"/>
      <c r="M1298" t="inlineStr">
        <is>
          <t>SourceField:WPS ID</t>
        </is>
      </c>
    </row>
    <row r="1299">
      <c r="A1299" t="inlineStr">
        <is>
          <t>Deliverables</t>
        </is>
      </c>
      <c r="B1299" t="inlineStr">
        <is>
          <t>D-R-045</t>
        </is>
      </c>
      <c r="C1299" t="inlineStr">
        <is>
          <t>Acceptance</t>
        </is>
      </c>
      <c r="D1299" t="inlineStr">
        <is>
          <t>AC-R-045</t>
        </is>
      </c>
      <c r="E1299" t="inlineStr">
        <is>
          <t>Acceptance Criteria ID</t>
        </is>
      </c>
      <c r="F1299">
        <f>A1299&amp;"|"&amp;B1299</f>
        <v/>
      </c>
      <c r="G1299">
        <f>C1299&amp;"|"&amp;D1299</f>
        <v/>
      </c>
      <c r="H1299" t="inlineStr">
        <is>
          <t>ACCEPTED_BY</t>
        </is>
      </c>
      <c r="I1299" t="inlineStr">
        <is>
          <t>Structural</t>
        </is>
      </c>
      <c r="J1299" t="inlineStr">
        <is>
          <t>Required</t>
        </is>
      </c>
      <c r="K1299" t="inlineStr">
        <is>
          <t>Primary</t>
        </is>
      </c>
      <c r="L1299" t="inlineStr"/>
      <c r="M1299" t="inlineStr">
        <is>
          <t>SourceField:Acceptance Criteria ID</t>
        </is>
      </c>
    </row>
    <row r="1300">
      <c r="A1300" t="inlineStr">
        <is>
          <t>Deliverables</t>
        </is>
      </c>
      <c r="B1300" t="inlineStr">
        <is>
          <t>D-R-045</t>
        </is>
      </c>
      <c r="C1300" t="inlineStr">
        <is>
          <t>Activities</t>
        </is>
      </c>
      <c r="D1300" t="inlineStr">
        <is>
          <t>A-R-045</t>
        </is>
      </c>
      <c r="E1300" t="inlineStr">
        <is>
          <t>Activity ID</t>
        </is>
      </c>
      <c r="F1300">
        <f>A1300&amp;"|"&amp;B1300</f>
        <v/>
      </c>
      <c r="G1300">
        <f>C1300&amp;"|"&amp;D1300</f>
        <v/>
      </c>
      <c r="H1300" t="inlineStr">
        <is>
          <t>UNDEFINED</t>
        </is>
      </c>
      <c r="I1300" t="inlineStr">
        <is>
          <t>Cross-reference</t>
        </is>
      </c>
      <c r="J1300" t="inlineStr">
        <is>
          <t>Optional</t>
        </is>
      </c>
      <c r="K1300" t="inlineStr">
        <is>
          <t>Primary</t>
        </is>
      </c>
      <c r="L1300" t="inlineStr"/>
      <c r="M1300" t="inlineStr">
        <is>
          <t>SourceField:Activity ID</t>
        </is>
      </c>
    </row>
    <row r="1301">
      <c r="A1301" t="inlineStr">
        <is>
          <t>Deliverables</t>
        </is>
      </c>
      <c r="B1301" t="inlineStr">
        <is>
          <t>D-R-045</t>
        </is>
      </c>
      <c r="C1301" t="inlineStr">
        <is>
          <t>Rules</t>
        </is>
      </c>
      <c r="D1301" t="inlineStr">
        <is>
          <t>R-045</t>
        </is>
      </c>
      <c r="E1301" t="inlineStr">
        <is>
          <t>Source Rule IDs</t>
        </is>
      </c>
      <c r="F1301">
        <f>A1301&amp;"|"&amp;B1301</f>
        <v/>
      </c>
      <c r="G1301">
        <f>C1301&amp;"|"&amp;D1301</f>
        <v/>
      </c>
      <c r="H1301" t="inlineStr">
        <is>
          <t>UNDEFINED</t>
        </is>
      </c>
      <c r="I1301" t="inlineStr">
        <is>
          <t>Cross-reference</t>
        </is>
      </c>
      <c r="J1301" t="inlineStr">
        <is>
          <t>Optional</t>
        </is>
      </c>
      <c r="K1301" t="inlineStr">
        <is>
          <t>Primary</t>
        </is>
      </c>
      <c r="L1301" t="inlineStr"/>
      <c r="M1301" t="inlineStr">
        <is>
          <t>SourceField:Source Rule IDs</t>
        </is>
      </c>
    </row>
    <row r="1302">
      <c r="A1302" t="inlineStr">
        <is>
          <t>Deliverables</t>
        </is>
      </c>
      <c r="B1302" t="inlineStr">
        <is>
          <t>D-R-045</t>
        </is>
      </c>
      <c r="C1302" t="inlineStr">
        <is>
          <t>WPS</t>
        </is>
      </c>
      <c r="D1302" t="inlineStr">
        <is>
          <t>WPS-12</t>
        </is>
      </c>
      <c r="E1302" t="inlineStr">
        <is>
          <t>WPS ID</t>
        </is>
      </c>
      <c r="F1302">
        <f>A1302&amp;"|"&amp;B1302</f>
        <v/>
      </c>
      <c r="G1302">
        <f>C1302&amp;"|"&amp;D1302</f>
        <v/>
      </c>
      <c r="H1302" t="inlineStr">
        <is>
          <t>BELONGS_TO_WPS</t>
        </is>
      </c>
      <c r="I1302" t="inlineStr">
        <is>
          <t>Structural</t>
        </is>
      </c>
      <c r="J1302" t="inlineStr">
        <is>
          <t>Required</t>
        </is>
      </c>
      <c r="K1302" t="inlineStr">
        <is>
          <t>Primary</t>
        </is>
      </c>
      <c r="L1302" t="inlineStr"/>
      <c r="M1302" t="inlineStr">
        <is>
          <t>SourceField:WPS ID</t>
        </is>
      </c>
    </row>
    <row r="1303">
      <c r="A1303" t="inlineStr">
        <is>
          <t>Deliverables</t>
        </is>
      </c>
      <c r="B1303" t="inlineStr">
        <is>
          <t>D-R-046</t>
        </is>
      </c>
      <c r="C1303" t="inlineStr">
        <is>
          <t>Acceptance</t>
        </is>
      </c>
      <c r="D1303" t="inlineStr">
        <is>
          <t>AC-R-046</t>
        </is>
      </c>
      <c r="E1303" t="inlineStr">
        <is>
          <t>Acceptance Criteria ID</t>
        </is>
      </c>
      <c r="F1303">
        <f>A1303&amp;"|"&amp;B1303</f>
        <v/>
      </c>
      <c r="G1303">
        <f>C1303&amp;"|"&amp;D1303</f>
        <v/>
      </c>
      <c r="H1303" t="inlineStr">
        <is>
          <t>ACCEPTED_BY</t>
        </is>
      </c>
      <c r="I1303" t="inlineStr">
        <is>
          <t>Structural</t>
        </is>
      </c>
      <c r="J1303" t="inlineStr">
        <is>
          <t>Required</t>
        </is>
      </c>
      <c r="K1303" t="inlineStr">
        <is>
          <t>Primary</t>
        </is>
      </c>
      <c r="L1303" t="inlineStr"/>
      <c r="M1303" t="inlineStr">
        <is>
          <t>SourceField:Acceptance Criteria ID</t>
        </is>
      </c>
    </row>
    <row r="1304">
      <c r="A1304" t="inlineStr">
        <is>
          <t>Deliverables</t>
        </is>
      </c>
      <c r="B1304" t="inlineStr">
        <is>
          <t>D-R-046</t>
        </is>
      </c>
      <c r="C1304" t="inlineStr">
        <is>
          <t>Activities</t>
        </is>
      </c>
      <c r="D1304" t="inlineStr">
        <is>
          <t>A-R-046</t>
        </is>
      </c>
      <c r="E1304" t="inlineStr">
        <is>
          <t>Activity ID</t>
        </is>
      </c>
      <c r="F1304">
        <f>A1304&amp;"|"&amp;B1304</f>
        <v/>
      </c>
      <c r="G1304">
        <f>C1304&amp;"|"&amp;D1304</f>
        <v/>
      </c>
      <c r="H1304" t="inlineStr">
        <is>
          <t>UNDEFINED</t>
        </is>
      </c>
      <c r="I1304" t="inlineStr">
        <is>
          <t>Cross-reference</t>
        </is>
      </c>
      <c r="J1304" t="inlineStr">
        <is>
          <t>Optional</t>
        </is>
      </c>
      <c r="K1304" t="inlineStr">
        <is>
          <t>Primary</t>
        </is>
      </c>
      <c r="L1304" t="inlineStr"/>
      <c r="M1304" t="inlineStr">
        <is>
          <t>SourceField:Activity ID</t>
        </is>
      </c>
    </row>
    <row r="1305">
      <c r="A1305" t="inlineStr">
        <is>
          <t>Deliverables</t>
        </is>
      </c>
      <c r="B1305" t="inlineStr">
        <is>
          <t>D-R-046</t>
        </is>
      </c>
      <c r="C1305" t="inlineStr">
        <is>
          <t>Rules</t>
        </is>
      </c>
      <c r="D1305" t="inlineStr">
        <is>
          <t>R-046</t>
        </is>
      </c>
      <c r="E1305" t="inlineStr">
        <is>
          <t>Source Rule IDs</t>
        </is>
      </c>
      <c r="F1305">
        <f>A1305&amp;"|"&amp;B1305</f>
        <v/>
      </c>
      <c r="G1305">
        <f>C1305&amp;"|"&amp;D1305</f>
        <v/>
      </c>
      <c r="H1305" t="inlineStr">
        <is>
          <t>UNDEFINED</t>
        </is>
      </c>
      <c r="I1305" t="inlineStr">
        <is>
          <t>Cross-reference</t>
        </is>
      </c>
      <c r="J1305" t="inlineStr">
        <is>
          <t>Optional</t>
        </is>
      </c>
      <c r="K1305" t="inlineStr">
        <is>
          <t>Primary</t>
        </is>
      </c>
      <c r="L1305" t="inlineStr"/>
      <c r="M1305" t="inlineStr">
        <is>
          <t>SourceField:Source Rule IDs</t>
        </is>
      </c>
    </row>
    <row r="1306">
      <c r="A1306" t="inlineStr">
        <is>
          <t>Deliverables</t>
        </is>
      </c>
      <c r="B1306" t="inlineStr">
        <is>
          <t>D-R-046</t>
        </is>
      </c>
      <c r="C1306" t="inlineStr">
        <is>
          <t>WPS</t>
        </is>
      </c>
      <c r="D1306" t="inlineStr">
        <is>
          <t>WPS-12</t>
        </is>
      </c>
      <c r="E1306" t="inlineStr">
        <is>
          <t>WPS ID</t>
        </is>
      </c>
      <c r="F1306">
        <f>A1306&amp;"|"&amp;B1306</f>
        <v/>
      </c>
      <c r="G1306">
        <f>C1306&amp;"|"&amp;D1306</f>
        <v/>
      </c>
      <c r="H1306" t="inlineStr">
        <is>
          <t>BELONGS_TO_WPS</t>
        </is>
      </c>
      <c r="I1306" t="inlineStr">
        <is>
          <t>Structural</t>
        </is>
      </c>
      <c r="J1306" t="inlineStr">
        <is>
          <t>Required</t>
        </is>
      </c>
      <c r="K1306" t="inlineStr">
        <is>
          <t>Primary</t>
        </is>
      </c>
      <c r="L1306" t="inlineStr"/>
      <c r="M1306" t="inlineStr">
        <is>
          <t>SourceField:WPS ID</t>
        </is>
      </c>
    </row>
    <row r="1307">
      <c r="A1307" t="inlineStr">
        <is>
          <t>Deliverables</t>
        </is>
      </c>
      <c r="B1307" t="inlineStr">
        <is>
          <t>D-R-047</t>
        </is>
      </c>
      <c r="C1307" t="inlineStr">
        <is>
          <t>Acceptance</t>
        </is>
      </c>
      <c r="D1307" t="inlineStr">
        <is>
          <t>AC-R-047</t>
        </is>
      </c>
      <c r="E1307" t="inlineStr">
        <is>
          <t>Acceptance Criteria ID</t>
        </is>
      </c>
      <c r="F1307">
        <f>A1307&amp;"|"&amp;B1307</f>
        <v/>
      </c>
      <c r="G1307">
        <f>C1307&amp;"|"&amp;D1307</f>
        <v/>
      </c>
      <c r="H1307" t="inlineStr">
        <is>
          <t>ACCEPTED_BY</t>
        </is>
      </c>
      <c r="I1307" t="inlineStr">
        <is>
          <t>Structural</t>
        </is>
      </c>
      <c r="J1307" t="inlineStr">
        <is>
          <t>Required</t>
        </is>
      </c>
      <c r="K1307" t="inlineStr">
        <is>
          <t>Primary</t>
        </is>
      </c>
      <c r="L1307" t="inlineStr"/>
      <c r="M1307" t="inlineStr">
        <is>
          <t>SourceField:Acceptance Criteria ID</t>
        </is>
      </c>
    </row>
    <row r="1308">
      <c r="A1308" t="inlineStr">
        <is>
          <t>Deliverables</t>
        </is>
      </c>
      <c r="B1308" t="inlineStr">
        <is>
          <t>D-R-047</t>
        </is>
      </c>
      <c r="C1308" t="inlineStr">
        <is>
          <t>Activities</t>
        </is>
      </c>
      <c r="D1308" t="inlineStr">
        <is>
          <t>A-R-047</t>
        </is>
      </c>
      <c r="E1308" t="inlineStr">
        <is>
          <t>Activity ID</t>
        </is>
      </c>
      <c r="F1308">
        <f>A1308&amp;"|"&amp;B1308</f>
        <v/>
      </c>
      <c r="G1308">
        <f>C1308&amp;"|"&amp;D1308</f>
        <v/>
      </c>
      <c r="H1308" t="inlineStr">
        <is>
          <t>UNDEFINED</t>
        </is>
      </c>
      <c r="I1308" t="inlineStr">
        <is>
          <t>Cross-reference</t>
        </is>
      </c>
      <c r="J1308" t="inlineStr">
        <is>
          <t>Optional</t>
        </is>
      </c>
      <c r="K1308" t="inlineStr">
        <is>
          <t>Primary</t>
        </is>
      </c>
      <c r="L1308" t="inlineStr"/>
      <c r="M1308" t="inlineStr">
        <is>
          <t>SourceField:Activity ID</t>
        </is>
      </c>
    </row>
    <row r="1309">
      <c r="A1309" t="inlineStr">
        <is>
          <t>Deliverables</t>
        </is>
      </c>
      <c r="B1309" t="inlineStr">
        <is>
          <t>D-R-047</t>
        </is>
      </c>
      <c r="C1309" t="inlineStr">
        <is>
          <t>Rules</t>
        </is>
      </c>
      <c r="D1309" t="inlineStr">
        <is>
          <t>R-047</t>
        </is>
      </c>
      <c r="E1309" t="inlineStr">
        <is>
          <t>Source Rule IDs</t>
        </is>
      </c>
      <c r="F1309">
        <f>A1309&amp;"|"&amp;B1309</f>
        <v/>
      </c>
      <c r="G1309">
        <f>C1309&amp;"|"&amp;D1309</f>
        <v/>
      </c>
      <c r="H1309" t="inlineStr">
        <is>
          <t>UNDEFINED</t>
        </is>
      </c>
      <c r="I1309" t="inlineStr">
        <is>
          <t>Cross-reference</t>
        </is>
      </c>
      <c r="J1309" t="inlineStr">
        <is>
          <t>Optional</t>
        </is>
      </c>
      <c r="K1309" t="inlineStr">
        <is>
          <t>Primary</t>
        </is>
      </c>
      <c r="L1309" t="inlineStr"/>
      <c r="M1309" t="inlineStr">
        <is>
          <t>SourceField:Source Rule IDs</t>
        </is>
      </c>
    </row>
    <row r="1310">
      <c r="A1310" t="inlineStr">
        <is>
          <t>Deliverables</t>
        </is>
      </c>
      <c r="B1310" t="inlineStr">
        <is>
          <t>D-R-047</t>
        </is>
      </c>
      <c r="C1310" t="inlineStr">
        <is>
          <t>WPS</t>
        </is>
      </c>
      <c r="D1310" t="inlineStr">
        <is>
          <t>WPS-12</t>
        </is>
      </c>
      <c r="E1310" t="inlineStr">
        <is>
          <t>WPS ID</t>
        </is>
      </c>
      <c r="F1310">
        <f>A1310&amp;"|"&amp;B1310</f>
        <v/>
      </c>
      <c r="G1310">
        <f>C1310&amp;"|"&amp;D1310</f>
        <v/>
      </c>
      <c r="H1310" t="inlineStr">
        <is>
          <t>BELONGS_TO_WPS</t>
        </is>
      </c>
      <c r="I1310" t="inlineStr">
        <is>
          <t>Structural</t>
        </is>
      </c>
      <c r="J1310" t="inlineStr">
        <is>
          <t>Required</t>
        </is>
      </c>
      <c r="K1310" t="inlineStr">
        <is>
          <t>Primary</t>
        </is>
      </c>
      <c r="L1310" t="inlineStr"/>
      <c r="M1310" t="inlineStr">
        <is>
          <t>SourceField:WPS ID</t>
        </is>
      </c>
    </row>
    <row r="1311">
      <c r="A1311" t="inlineStr">
        <is>
          <t>Deliverables</t>
        </is>
      </c>
      <c r="B1311" t="inlineStr">
        <is>
          <t>D-R-048</t>
        </is>
      </c>
      <c r="C1311" t="inlineStr">
        <is>
          <t>Acceptance</t>
        </is>
      </c>
      <c r="D1311" t="inlineStr">
        <is>
          <t>AC-R-048</t>
        </is>
      </c>
      <c r="E1311" t="inlineStr">
        <is>
          <t>Acceptance Criteria ID</t>
        </is>
      </c>
      <c r="F1311">
        <f>A1311&amp;"|"&amp;B1311</f>
        <v/>
      </c>
      <c r="G1311">
        <f>C1311&amp;"|"&amp;D1311</f>
        <v/>
      </c>
      <c r="H1311" t="inlineStr">
        <is>
          <t>ACCEPTED_BY</t>
        </is>
      </c>
      <c r="I1311" t="inlineStr">
        <is>
          <t>Structural</t>
        </is>
      </c>
      <c r="J1311" t="inlineStr">
        <is>
          <t>Required</t>
        </is>
      </c>
      <c r="K1311" t="inlineStr">
        <is>
          <t>Primary</t>
        </is>
      </c>
      <c r="L1311" t="inlineStr"/>
      <c r="M1311" t="inlineStr">
        <is>
          <t>SourceField:Acceptance Criteria ID</t>
        </is>
      </c>
    </row>
    <row r="1312">
      <c r="A1312" t="inlineStr">
        <is>
          <t>Deliverables</t>
        </is>
      </c>
      <c r="B1312" t="inlineStr">
        <is>
          <t>D-R-048</t>
        </is>
      </c>
      <c r="C1312" t="inlineStr">
        <is>
          <t>Activities</t>
        </is>
      </c>
      <c r="D1312" t="inlineStr">
        <is>
          <t>A-R-048</t>
        </is>
      </c>
      <c r="E1312" t="inlineStr">
        <is>
          <t>Activity ID</t>
        </is>
      </c>
      <c r="F1312">
        <f>A1312&amp;"|"&amp;B1312</f>
        <v/>
      </c>
      <c r="G1312">
        <f>C1312&amp;"|"&amp;D1312</f>
        <v/>
      </c>
      <c r="H1312" t="inlineStr">
        <is>
          <t>UNDEFINED</t>
        </is>
      </c>
      <c r="I1312" t="inlineStr">
        <is>
          <t>Cross-reference</t>
        </is>
      </c>
      <c r="J1312" t="inlineStr">
        <is>
          <t>Optional</t>
        </is>
      </c>
      <c r="K1312" t="inlineStr">
        <is>
          <t>Primary</t>
        </is>
      </c>
      <c r="L1312" t="inlineStr"/>
      <c r="M1312" t="inlineStr">
        <is>
          <t>SourceField:Activity ID</t>
        </is>
      </c>
    </row>
    <row r="1313">
      <c r="A1313" t="inlineStr">
        <is>
          <t>Deliverables</t>
        </is>
      </c>
      <c r="B1313" t="inlineStr">
        <is>
          <t>D-R-048</t>
        </is>
      </c>
      <c r="C1313" t="inlineStr">
        <is>
          <t>Rules</t>
        </is>
      </c>
      <c r="D1313" t="inlineStr">
        <is>
          <t>R-048</t>
        </is>
      </c>
      <c r="E1313" t="inlineStr">
        <is>
          <t>Source Rule IDs</t>
        </is>
      </c>
      <c r="F1313">
        <f>A1313&amp;"|"&amp;B1313</f>
        <v/>
      </c>
      <c r="G1313">
        <f>C1313&amp;"|"&amp;D1313</f>
        <v/>
      </c>
      <c r="H1313" t="inlineStr">
        <is>
          <t>UNDEFINED</t>
        </is>
      </c>
      <c r="I1313" t="inlineStr">
        <is>
          <t>Cross-reference</t>
        </is>
      </c>
      <c r="J1313" t="inlineStr">
        <is>
          <t>Optional</t>
        </is>
      </c>
      <c r="K1313" t="inlineStr">
        <is>
          <t>Primary</t>
        </is>
      </c>
      <c r="L1313" t="inlineStr"/>
      <c r="M1313" t="inlineStr">
        <is>
          <t>SourceField:Source Rule IDs</t>
        </is>
      </c>
    </row>
    <row r="1314">
      <c r="A1314" t="inlineStr">
        <is>
          <t>Deliverables</t>
        </is>
      </c>
      <c r="B1314" t="inlineStr">
        <is>
          <t>D-R-048</t>
        </is>
      </c>
      <c r="C1314" t="inlineStr">
        <is>
          <t>WPS</t>
        </is>
      </c>
      <c r="D1314" t="inlineStr">
        <is>
          <t>WPS-12</t>
        </is>
      </c>
      <c r="E1314" t="inlineStr">
        <is>
          <t>WPS ID</t>
        </is>
      </c>
      <c r="F1314">
        <f>A1314&amp;"|"&amp;B1314</f>
        <v/>
      </c>
      <c r="G1314">
        <f>C1314&amp;"|"&amp;D1314</f>
        <v/>
      </c>
      <c r="H1314" t="inlineStr">
        <is>
          <t>BELONGS_TO_WPS</t>
        </is>
      </c>
      <c r="I1314" t="inlineStr">
        <is>
          <t>Structural</t>
        </is>
      </c>
      <c r="J1314" t="inlineStr">
        <is>
          <t>Required</t>
        </is>
      </c>
      <c r="K1314" t="inlineStr">
        <is>
          <t>Primary</t>
        </is>
      </c>
      <c r="L1314" t="inlineStr"/>
      <c r="M1314" t="inlineStr">
        <is>
          <t>SourceField:WPS ID</t>
        </is>
      </c>
    </row>
    <row r="1315">
      <c r="A1315" t="inlineStr">
        <is>
          <t>Deliverables</t>
        </is>
      </c>
      <c r="B1315" t="inlineStr">
        <is>
          <t>D-R-049</t>
        </is>
      </c>
      <c r="C1315" t="inlineStr">
        <is>
          <t>Acceptance</t>
        </is>
      </c>
      <c r="D1315" t="inlineStr">
        <is>
          <t>AC-R-049</t>
        </is>
      </c>
      <c r="E1315" t="inlineStr">
        <is>
          <t>Acceptance Criteria ID</t>
        </is>
      </c>
      <c r="F1315">
        <f>A1315&amp;"|"&amp;B1315</f>
        <v/>
      </c>
      <c r="G1315">
        <f>C1315&amp;"|"&amp;D1315</f>
        <v/>
      </c>
      <c r="H1315" t="inlineStr">
        <is>
          <t>ACCEPTED_BY</t>
        </is>
      </c>
      <c r="I1315" t="inlineStr">
        <is>
          <t>Structural</t>
        </is>
      </c>
      <c r="J1315" t="inlineStr">
        <is>
          <t>Required</t>
        </is>
      </c>
      <c r="K1315" t="inlineStr">
        <is>
          <t>Primary</t>
        </is>
      </c>
      <c r="L1315" t="inlineStr"/>
      <c r="M1315" t="inlineStr">
        <is>
          <t>SourceField:Acceptance Criteria ID</t>
        </is>
      </c>
    </row>
    <row r="1316">
      <c r="A1316" t="inlineStr">
        <is>
          <t>Deliverables</t>
        </is>
      </c>
      <c r="B1316" t="inlineStr">
        <is>
          <t>D-R-049</t>
        </is>
      </c>
      <c r="C1316" t="inlineStr">
        <is>
          <t>Activities</t>
        </is>
      </c>
      <c r="D1316" t="inlineStr">
        <is>
          <t>A-R-049</t>
        </is>
      </c>
      <c r="E1316" t="inlineStr">
        <is>
          <t>Activity ID</t>
        </is>
      </c>
      <c r="F1316">
        <f>A1316&amp;"|"&amp;B1316</f>
        <v/>
      </c>
      <c r="G1316">
        <f>C1316&amp;"|"&amp;D1316</f>
        <v/>
      </c>
      <c r="H1316" t="inlineStr">
        <is>
          <t>UNDEFINED</t>
        </is>
      </c>
      <c r="I1316" t="inlineStr">
        <is>
          <t>Cross-reference</t>
        </is>
      </c>
      <c r="J1316" t="inlineStr">
        <is>
          <t>Optional</t>
        </is>
      </c>
      <c r="K1316" t="inlineStr">
        <is>
          <t>Primary</t>
        </is>
      </c>
      <c r="L1316" t="inlineStr"/>
      <c r="M1316" t="inlineStr">
        <is>
          <t>SourceField:Activity ID</t>
        </is>
      </c>
    </row>
    <row r="1317">
      <c r="A1317" t="inlineStr">
        <is>
          <t>Deliverables</t>
        </is>
      </c>
      <c r="B1317" t="inlineStr">
        <is>
          <t>D-R-049</t>
        </is>
      </c>
      <c r="C1317" t="inlineStr">
        <is>
          <t>Rules</t>
        </is>
      </c>
      <c r="D1317" t="inlineStr">
        <is>
          <t>R-049</t>
        </is>
      </c>
      <c r="E1317" t="inlineStr">
        <is>
          <t>Source Rule IDs</t>
        </is>
      </c>
      <c r="F1317">
        <f>A1317&amp;"|"&amp;B1317</f>
        <v/>
      </c>
      <c r="G1317">
        <f>C1317&amp;"|"&amp;D1317</f>
        <v/>
      </c>
      <c r="H1317" t="inlineStr">
        <is>
          <t>UNDEFINED</t>
        </is>
      </c>
      <c r="I1317" t="inlineStr">
        <is>
          <t>Cross-reference</t>
        </is>
      </c>
      <c r="J1317" t="inlineStr">
        <is>
          <t>Optional</t>
        </is>
      </c>
      <c r="K1317" t="inlineStr">
        <is>
          <t>Primary</t>
        </is>
      </c>
      <c r="L1317" t="inlineStr"/>
      <c r="M1317" t="inlineStr">
        <is>
          <t>SourceField:Source Rule IDs</t>
        </is>
      </c>
    </row>
    <row r="1318">
      <c r="A1318" t="inlineStr">
        <is>
          <t>Deliverables</t>
        </is>
      </c>
      <c r="B1318" t="inlineStr">
        <is>
          <t>D-R-049</t>
        </is>
      </c>
      <c r="C1318" t="inlineStr">
        <is>
          <t>WPS</t>
        </is>
      </c>
      <c r="D1318" t="inlineStr">
        <is>
          <t>WPS-13</t>
        </is>
      </c>
      <c r="E1318" t="inlineStr">
        <is>
          <t>WPS ID</t>
        </is>
      </c>
      <c r="F1318">
        <f>A1318&amp;"|"&amp;B1318</f>
        <v/>
      </c>
      <c r="G1318">
        <f>C1318&amp;"|"&amp;D1318</f>
        <v/>
      </c>
      <c r="H1318" t="inlineStr">
        <is>
          <t>BELONGS_TO_WPS</t>
        </is>
      </c>
      <c r="I1318" t="inlineStr">
        <is>
          <t>Structural</t>
        </is>
      </c>
      <c r="J1318" t="inlineStr">
        <is>
          <t>Required</t>
        </is>
      </c>
      <c r="K1318" t="inlineStr">
        <is>
          <t>Primary</t>
        </is>
      </c>
      <c r="L1318" t="inlineStr"/>
      <c r="M1318" t="inlineStr">
        <is>
          <t>SourceField:WPS ID</t>
        </is>
      </c>
    </row>
    <row r="1319">
      <c r="A1319" t="inlineStr">
        <is>
          <t>Deliverables</t>
        </is>
      </c>
      <c r="B1319" t="inlineStr">
        <is>
          <t>D-R-050</t>
        </is>
      </c>
      <c r="C1319" t="inlineStr">
        <is>
          <t>Acceptance</t>
        </is>
      </c>
      <c r="D1319" t="inlineStr">
        <is>
          <t>AC-R-050</t>
        </is>
      </c>
      <c r="E1319" t="inlineStr">
        <is>
          <t>Acceptance Criteria ID</t>
        </is>
      </c>
      <c r="F1319">
        <f>A1319&amp;"|"&amp;B1319</f>
        <v/>
      </c>
      <c r="G1319">
        <f>C1319&amp;"|"&amp;D1319</f>
        <v/>
      </c>
      <c r="H1319" t="inlineStr">
        <is>
          <t>ACCEPTED_BY</t>
        </is>
      </c>
      <c r="I1319" t="inlineStr">
        <is>
          <t>Structural</t>
        </is>
      </c>
      <c r="J1319" t="inlineStr">
        <is>
          <t>Required</t>
        </is>
      </c>
      <c r="K1319" t="inlineStr">
        <is>
          <t>Primary</t>
        </is>
      </c>
      <c r="L1319" t="inlineStr"/>
      <c r="M1319" t="inlineStr">
        <is>
          <t>SourceField:Acceptance Criteria ID</t>
        </is>
      </c>
    </row>
    <row r="1320">
      <c r="A1320" t="inlineStr">
        <is>
          <t>Deliverables</t>
        </is>
      </c>
      <c r="B1320" t="inlineStr">
        <is>
          <t>D-R-050</t>
        </is>
      </c>
      <c r="C1320" t="inlineStr">
        <is>
          <t>Activities</t>
        </is>
      </c>
      <c r="D1320" t="inlineStr">
        <is>
          <t>A-R-050</t>
        </is>
      </c>
      <c r="E1320" t="inlineStr">
        <is>
          <t>Activity ID</t>
        </is>
      </c>
      <c r="F1320">
        <f>A1320&amp;"|"&amp;B1320</f>
        <v/>
      </c>
      <c r="G1320">
        <f>C1320&amp;"|"&amp;D1320</f>
        <v/>
      </c>
      <c r="H1320" t="inlineStr">
        <is>
          <t>UNDEFINED</t>
        </is>
      </c>
      <c r="I1320" t="inlineStr">
        <is>
          <t>Cross-reference</t>
        </is>
      </c>
      <c r="J1320" t="inlineStr">
        <is>
          <t>Optional</t>
        </is>
      </c>
      <c r="K1320" t="inlineStr">
        <is>
          <t>Primary</t>
        </is>
      </c>
      <c r="L1320" t="inlineStr"/>
      <c r="M1320" t="inlineStr">
        <is>
          <t>SourceField:Activity ID</t>
        </is>
      </c>
    </row>
    <row r="1321">
      <c r="A1321" t="inlineStr">
        <is>
          <t>Deliverables</t>
        </is>
      </c>
      <c r="B1321" t="inlineStr">
        <is>
          <t>D-R-050</t>
        </is>
      </c>
      <c r="C1321" t="inlineStr">
        <is>
          <t>Rules</t>
        </is>
      </c>
      <c r="D1321" t="inlineStr">
        <is>
          <t>R-050</t>
        </is>
      </c>
      <c r="E1321" t="inlineStr">
        <is>
          <t>Source Rule IDs</t>
        </is>
      </c>
      <c r="F1321">
        <f>A1321&amp;"|"&amp;B1321</f>
        <v/>
      </c>
      <c r="G1321">
        <f>C1321&amp;"|"&amp;D1321</f>
        <v/>
      </c>
      <c r="H1321" t="inlineStr">
        <is>
          <t>UNDEFINED</t>
        </is>
      </c>
      <c r="I1321" t="inlineStr">
        <is>
          <t>Cross-reference</t>
        </is>
      </c>
      <c r="J1321" t="inlineStr">
        <is>
          <t>Optional</t>
        </is>
      </c>
      <c r="K1321" t="inlineStr">
        <is>
          <t>Primary</t>
        </is>
      </c>
      <c r="L1321" t="inlineStr"/>
      <c r="M1321" t="inlineStr">
        <is>
          <t>SourceField:Source Rule IDs</t>
        </is>
      </c>
    </row>
    <row r="1322">
      <c r="A1322" t="inlineStr">
        <is>
          <t>Deliverables</t>
        </is>
      </c>
      <c r="B1322" t="inlineStr">
        <is>
          <t>D-R-050</t>
        </is>
      </c>
      <c r="C1322" t="inlineStr">
        <is>
          <t>WPS</t>
        </is>
      </c>
      <c r="D1322" t="inlineStr">
        <is>
          <t>WPS-13</t>
        </is>
      </c>
      <c r="E1322" t="inlineStr">
        <is>
          <t>WPS ID</t>
        </is>
      </c>
      <c r="F1322">
        <f>A1322&amp;"|"&amp;B1322</f>
        <v/>
      </c>
      <c r="G1322">
        <f>C1322&amp;"|"&amp;D1322</f>
        <v/>
      </c>
      <c r="H1322" t="inlineStr">
        <is>
          <t>BELONGS_TO_WPS</t>
        </is>
      </c>
      <c r="I1322" t="inlineStr">
        <is>
          <t>Structural</t>
        </is>
      </c>
      <c r="J1322" t="inlineStr">
        <is>
          <t>Required</t>
        </is>
      </c>
      <c r="K1322" t="inlineStr">
        <is>
          <t>Primary</t>
        </is>
      </c>
      <c r="L1322" t="inlineStr"/>
      <c r="M1322" t="inlineStr">
        <is>
          <t>SourceField:WPS ID</t>
        </is>
      </c>
    </row>
    <row r="1323">
      <c r="A1323" t="inlineStr">
        <is>
          <t>Deliverables</t>
        </is>
      </c>
      <c r="B1323" t="inlineStr">
        <is>
          <t>D-R-051</t>
        </is>
      </c>
      <c r="C1323" t="inlineStr">
        <is>
          <t>Acceptance</t>
        </is>
      </c>
      <c r="D1323" t="inlineStr">
        <is>
          <t>AC-R-051</t>
        </is>
      </c>
      <c r="E1323" t="inlineStr">
        <is>
          <t>Acceptance Criteria ID</t>
        </is>
      </c>
      <c r="F1323">
        <f>A1323&amp;"|"&amp;B1323</f>
        <v/>
      </c>
      <c r="G1323">
        <f>C1323&amp;"|"&amp;D1323</f>
        <v/>
      </c>
      <c r="H1323" t="inlineStr">
        <is>
          <t>ACCEPTED_BY</t>
        </is>
      </c>
      <c r="I1323" t="inlineStr">
        <is>
          <t>Structural</t>
        </is>
      </c>
      <c r="J1323" t="inlineStr">
        <is>
          <t>Required</t>
        </is>
      </c>
      <c r="K1323" t="inlineStr">
        <is>
          <t>Primary</t>
        </is>
      </c>
      <c r="L1323" t="inlineStr"/>
      <c r="M1323" t="inlineStr">
        <is>
          <t>SourceField:Acceptance Criteria ID</t>
        </is>
      </c>
    </row>
    <row r="1324">
      <c r="A1324" t="inlineStr">
        <is>
          <t>Deliverables</t>
        </is>
      </c>
      <c r="B1324" t="inlineStr">
        <is>
          <t>D-R-051</t>
        </is>
      </c>
      <c r="C1324" t="inlineStr">
        <is>
          <t>Activities</t>
        </is>
      </c>
      <c r="D1324" t="inlineStr">
        <is>
          <t>A-R-051</t>
        </is>
      </c>
      <c r="E1324" t="inlineStr">
        <is>
          <t>Activity ID</t>
        </is>
      </c>
      <c r="F1324">
        <f>A1324&amp;"|"&amp;B1324</f>
        <v/>
      </c>
      <c r="G1324">
        <f>C1324&amp;"|"&amp;D1324</f>
        <v/>
      </c>
      <c r="H1324" t="inlineStr">
        <is>
          <t>UNDEFINED</t>
        </is>
      </c>
      <c r="I1324" t="inlineStr">
        <is>
          <t>Cross-reference</t>
        </is>
      </c>
      <c r="J1324" t="inlineStr">
        <is>
          <t>Optional</t>
        </is>
      </c>
      <c r="K1324" t="inlineStr">
        <is>
          <t>Primary</t>
        </is>
      </c>
      <c r="L1324" t="inlineStr"/>
      <c r="M1324" t="inlineStr">
        <is>
          <t>SourceField:Activity ID</t>
        </is>
      </c>
    </row>
    <row r="1325">
      <c r="A1325" t="inlineStr">
        <is>
          <t>Deliverables</t>
        </is>
      </c>
      <c r="B1325" t="inlineStr">
        <is>
          <t>D-R-051</t>
        </is>
      </c>
      <c r="C1325" t="inlineStr">
        <is>
          <t>Rules</t>
        </is>
      </c>
      <c r="D1325" t="inlineStr">
        <is>
          <t>R-051</t>
        </is>
      </c>
      <c r="E1325" t="inlineStr">
        <is>
          <t>Source Rule IDs</t>
        </is>
      </c>
      <c r="F1325">
        <f>A1325&amp;"|"&amp;B1325</f>
        <v/>
      </c>
      <c r="G1325">
        <f>C1325&amp;"|"&amp;D1325</f>
        <v/>
      </c>
      <c r="H1325" t="inlineStr">
        <is>
          <t>UNDEFINED</t>
        </is>
      </c>
      <c r="I1325" t="inlineStr">
        <is>
          <t>Cross-reference</t>
        </is>
      </c>
      <c r="J1325" t="inlineStr">
        <is>
          <t>Optional</t>
        </is>
      </c>
      <c r="K1325" t="inlineStr">
        <is>
          <t>Primary</t>
        </is>
      </c>
      <c r="L1325" t="inlineStr"/>
      <c r="M1325" t="inlineStr">
        <is>
          <t>SourceField:Source Rule IDs</t>
        </is>
      </c>
    </row>
    <row r="1326">
      <c r="A1326" t="inlineStr">
        <is>
          <t>Deliverables</t>
        </is>
      </c>
      <c r="B1326" t="inlineStr">
        <is>
          <t>D-R-051</t>
        </is>
      </c>
      <c r="C1326" t="inlineStr">
        <is>
          <t>WPS</t>
        </is>
      </c>
      <c r="D1326" t="inlineStr">
        <is>
          <t>WPS-14</t>
        </is>
      </c>
      <c r="E1326" t="inlineStr">
        <is>
          <t>WPS ID</t>
        </is>
      </c>
      <c r="F1326">
        <f>A1326&amp;"|"&amp;B1326</f>
        <v/>
      </c>
      <c r="G1326">
        <f>C1326&amp;"|"&amp;D1326</f>
        <v/>
      </c>
      <c r="H1326" t="inlineStr">
        <is>
          <t>BELONGS_TO_WPS</t>
        </is>
      </c>
      <c r="I1326" t="inlineStr">
        <is>
          <t>Structural</t>
        </is>
      </c>
      <c r="J1326" t="inlineStr">
        <is>
          <t>Required</t>
        </is>
      </c>
      <c r="K1326" t="inlineStr">
        <is>
          <t>Primary</t>
        </is>
      </c>
      <c r="L1326" t="inlineStr"/>
      <c r="M1326" t="inlineStr">
        <is>
          <t>SourceField:WPS ID</t>
        </is>
      </c>
    </row>
    <row r="1327">
      <c r="A1327" t="inlineStr">
        <is>
          <t>Deliverables</t>
        </is>
      </c>
      <c r="B1327" t="inlineStr">
        <is>
          <t>D-R-052</t>
        </is>
      </c>
      <c r="C1327" t="inlineStr">
        <is>
          <t>Acceptance</t>
        </is>
      </c>
      <c r="D1327" t="inlineStr">
        <is>
          <t>AC-R-052</t>
        </is>
      </c>
      <c r="E1327" t="inlineStr">
        <is>
          <t>Acceptance Criteria ID</t>
        </is>
      </c>
      <c r="F1327">
        <f>A1327&amp;"|"&amp;B1327</f>
        <v/>
      </c>
      <c r="G1327">
        <f>C1327&amp;"|"&amp;D1327</f>
        <v/>
      </c>
      <c r="H1327" t="inlineStr">
        <is>
          <t>ACCEPTED_BY</t>
        </is>
      </c>
      <c r="I1327" t="inlineStr">
        <is>
          <t>Structural</t>
        </is>
      </c>
      <c r="J1327" t="inlineStr">
        <is>
          <t>Required</t>
        </is>
      </c>
      <c r="K1327" t="inlineStr">
        <is>
          <t>Primary</t>
        </is>
      </c>
      <c r="L1327" t="inlineStr"/>
      <c r="M1327" t="inlineStr">
        <is>
          <t>SourceField:Acceptance Criteria ID</t>
        </is>
      </c>
    </row>
    <row r="1328">
      <c r="A1328" t="inlineStr">
        <is>
          <t>Deliverables</t>
        </is>
      </c>
      <c r="B1328" t="inlineStr">
        <is>
          <t>D-R-052</t>
        </is>
      </c>
      <c r="C1328" t="inlineStr">
        <is>
          <t>Activities</t>
        </is>
      </c>
      <c r="D1328" t="inlineStr">
        <is>
          <t>A-R-052</t>
        </is>
      </c>
      <c r="E1328" t="inlineStr">
        <is>
          <t>Activity ID</t>
        </is>
      </c>
      <c r="F1328">
        <f>A1328&amp;"|"&amp;B1328</f>
        <v/>
      </c>
      <c r="G1328">
        <f>C1328&amp;"|"&amp;D1328</f>
        <v/>
      </c>
      <c r="H1328" t="inlineStr">
        <is>
          <t>UNDEFINED</t>
        </is>
      </c>
      <c r="I1328" t="inlineStr">
        <is>
          <t>Cross-reference</t>
        </is>
      </c>
      <c r="J1328" t="inlineStr">
        <is>
          <t>Optional</t>
        </is>
      </c>
      <c r="K1328" t="inlineStr">
        <is>
          <t>Primary</t>
        </is>
      </c>
      <c r="L1328" t="inlineStr"/>
      <c r="M1328" t="inlineStr">
        <is>
          <t>SourceField:Activity ID</t>
        </is>
      </c>
    </row>
    <row r="1329">
      <c r="A1329" t="inlineStr">
        <is>
          <t>Deliverables</t>
        </is>
      </c>
      <c r="B1329" t="inlineStr">
        <is>
          <t>D-R-052</t>
        </is>
      </c>
      <c r="C1329" t="inlineStr">
        <is>
          <t>Rules</t>
        </is>
      </c>
      <c r="D1329" t="inlineStr">
        <is>
          <t>R-052</t>
        </is>
      </c>
      <c r="E1329" t="inlineStr">
        <is>
          <t>Source Rule IDs</t>
        </is>
      </c>
      <c r="F1329">
        <f>A1329&amp;"|"&amp;B1329</f>
        <v/>
      </c>
      <c r="G1329">
        <f>C1329&amp;"|"&amp;D1329</f>
        <v/>
      </c>
      <c r="H1329" t="inlineStr">
        <is>
          <t>UNDEFINED</t>
        </is>
      </c>
      <c r="I1329" t="inlineStr">
        <is>
          <t>Cross-reference</t>
        </is>
      </c>
      <c r="J1329" t="inlineStr">
        <is>
          <t>Optional</t>
        </is>
      </c>
      <c r="K1329" t="inlineStr">
        <is>
          <t>Primary</t>
        </is>
      </c>
      <c r="L1329" t="inlineStr"/>
      <c r="M1329" t="inlineStr">
        <is>
          <t>SourceField:Source Rule IDs</t>
        </is>
      </c>
    </row>
    <row r="1330">
      <c r="A1330" t="inlineStr">
        <is>
          <t>Deliverables</t>
        </is>
      </c>
      <c r="B1330" t="inlineStr">
        <is>
          <t>D-R-052</t>
        </is>
      </c>
      <c r="C1330" t="inlineStr">
        <is>
          <t>WPS</t>
        </is>
      </c>
      <c r="D1330" t="inlineStr">
        <is>
          <t>WPS-14</t>
        </is>
      </c>
      <c r="E1330" t="inlineStr">
        <is>
          <t>WPS ID</t>
        </is>
      </c>
      <c r="F1330">
        <f>A1330&amp;"|"&amp;B1330</f>
        <v/>
      </c>
      <c r="G1330">
        <f>C1330&amp;"|"&amp;D1330</f>
        <v/>
      </c>
      <c r="H1330" t="inlineStr">
        <is>
          <t>BELONGS_TO_WPS</t>
        </is>
      </c>
      <c r="I1330" t="inlineStr">
        <is>
          <t>Structural</t>
        </is>
      </c>
      <c r="J1330" t="inlineStr">
        <is>
          <t>Required</t>
        </is>
      </c>
      <c r="K1330" t="inlineStr">
        <is>
          <t>Primary</t>
        </is>
      </c>
      <c r="L1330" t="inlineStr"/>
      <c r="M1330" t="inlineStr">
        <is>
          <t>SourceField:WPS ID</t>
        </is>
      </c>
    </row>
    <row r="1331">
      <c r="A1331" t="inlineStr">
        <is>
          <t>Deliverables</t>
        </is>
      </c>
      <c r="B1331" t="inlineStr">
        <is>
          <t>D-R-053</t>
        </is>
      </c>
      <c r="C1331" t="inlineStr">
        <is>
          <t>Acceptance</t>
        </is>
      </c>
      <c r="D1331" t="inlineStr">
        <is>
          <t>AC-R-053</t>
        </is>
      </c>
      <c r="E1331" t="inlineStr">
        <is>
          <t>Acceptance Criteria ID</t>
        </is>
      </c>
      <c r="F1331">
        <f>A1331&amp;"|"&amp;B1331</f>
        <v/>
      </c>
      <c r="G1331">
        <f>C1331&amp;"|"&amp;D1331</f>
        <v/>
      </c>
      <c r="H1331" t="inlineStr">
        <is>
          <t>ACCEPTED_BY</t>
        </is>
      </c>
      <c r="I1331" t="inlineStr">
        <is>
          <t>Structural</t>
        </is>
      </c>
      <c r="J1331" t="inlineStr">
        <is>
          <t>Required</t>
        </is>
      </c>
      <c r="K1331" t="inlineStr">
        <is>
          <t>Primary</t>
        </is>
      </c>
      <c r="L1331" t="inlineStr"/>
      <c r="M1331" t="inlineStr">
        <is>
          <t>SourceField:Acceptance Criteria ID</t>
        </is>
      </c>
    </row>
    <row r="1332">
      <c r="A1332" t="inlineStr">
        <is>
          <t>Deliverables</t>
        </is>
      </c>
      <c r="B1332" t="inlineStr">
        <is>
          <t>D-R-053</t>
        </is>
      </c>
      <c r="C1332" t="inlineStr">
        <is>
          <t>Activities</t>
        </is>
      </c>
      <c r="D1332" t="inlineStr">
        <is>
          <t>A-R-053</t>
        </is>
      </c>
      <c r="E1332" t="inlineStr">
        <is>
          <t>Activity ID</t>
        </is>
      </c>
      <c r="F1332">
        <f>A1332&amp;"|"&amp;B1332</f>
        <v/>
      </c>
      <c r="G1332">
        <f>C1332&amp;"|"&amp;D1332</f>
        <v/>
      </c>
      <c r="H1332" t="inlineStr">
        <is>
          <t>UNDEFINED</t>
        </is>
      </c>
      <c r="I1332" t="inlineStr">
        <is>
          <t>Cross-reference</t>
        </is>
      </c>
      <c r="J1332" t="inlineStr">
        <is>
          <t>Optional</t>
        </is>
      </c>
      <c r="K1332" t="inlineStr">
        <is>
          <t>Primary</t>
        </is>
      </c>
      <c r="L1332" t="inlineStr"/>
      <c r="M1332" t="inlineStr">
        <is>
          <t>SourceField:Activity ID</t>
        </is>
      </c>
    </row>
    <row r="1333">
      <c r="A1333" t="inlineStr">
        <is>
          <t>Deliverables</t>
        </is>
      </c>
      <c r="B1333" t="inlineStr">
        <is>
          <t>D-R-053</t>
        </is>
      </c>
      <c r="C1333" t="inlineStr">
        <is>
          <t>Rules</t>
        </is>
      </c>
      <c r="D1333" t="inlineStr">
        <is>
          <t>R-053</t>
        </is>
      </c>
      <c r="E1333" t="inlineStr">
        <is>
          <t>Source Rule IDs</t>
        </is>
      </c>
      <c r="F1333">
        <f>A1333&amp;"|"&amp;B1333</f>
        <v/>
      </c>
      <c r="G1333">
        <f>C1333&amp;"|"&amp;D1333</f>
        <v/>
      </c>
      <c r="H1333" t="inlineStr">
        <is>
          <t>UNDEFINED</t>
        </is>
      </c>
      <c r="I1333" t="inlineStr">
        <is>
          <t>Cross-reference</t>
        </is>
      </c>
      <c r="J1333" t="inlineStr">
        <is>
          <t>Optional</t>
        </is>
      </c>
      <c r="K1333" t="inlineStr">
        <is>
          <t>Primary</t>
        </is>
      </c>
      <c r="L1333" t="inlineStr"/>
      <c r="M1333" t="inlineStr">
        <is>
          <t>SourceField:Source Rule IDs</t>
        </is>
      </c>
    </row>
    <row r="1334">
      <c r="A1334" t="inlineStr">
        <is>
          <t>Deliverables</t>
        </is>
      </c>
      <c r="B1334" t="inlineStr">
        <is>
          <t>D-R-053</t>
        </is>
      </c>
      <c r="C1334" t="inlineStr">
        <is>
          <t>WPS</t>
        </is>
      </c>
      <c r="D1334" t="inlineStr">
        <is>
          <t>WPS-14</t>
        </is>
      </c>
      <c r="E1334" t="inlineStr">
        <is>
          <t>WPS ID</t>
        </is>
      </c>
      <c r="F1334">
        <f>A1334&amp;"|"&amp;B1334</f>
        <v/>
      </c>
      <c r="G1334">
        <f>C1334&amp;"|"&amp;D1334</f>
        <v/>
      </c>
      <c r="H1334" t="inlineStr">
        <is>
          <t>BELONGS_TO_WPS</t>
        </is>
      </c>
      <c r="I1334" t="inlineStr">
        <is>
          <t>Structural</t>
        </is>
      </c>
      <c r="J1334" t="inlineStr">
        <is>
          <t>Required</t>
        </is>
      </c>
      <c r="K1334" t="inlineStr">
        <is>
          <t>Primary</t>
        </is>
      </c>
      <c r="L1334" t="inlineStr"/>
      <c r="M1334" t="inlineStr">
        <is>
          <t>SourceField:WPS ID</t>
        </is>
      </c>
    </row>
    <row r="1335">
      <c r="A1335" t="inlineStr">
        <is>
          <t>Deliverables</t>
        </is>
      </c>
      <c r="B1335" t="inlineStr">
        <is>
          <t>D-R-054</t>
        </is>
      </c>
      <c r="C1335" t="inlineStr">
        <is>
          <t>Acceptance</t>
        </is>
      </c>
      <c r="D1335" t="inlineStr">
        <is>
          <t>AC-R-054</t>
        </is>
      </c>
      <c r="E1335" t="inlineStr">
        <is>
          <t>Acceptance Criteria ID</t>
        </is>
      </c>
      <c r="F1335">
        <f>A1335&amp;"|"&amp;B1335</f>
        <v/>
      </c>
      <c r="G1335">
        <f>C1335&amp;"|"&amp;D1335</f>
        <v/>
      </c>
      <c r="H1335" t="inlineStr">
        <is>
          <t>ACCEPTED_BY</t>
        </is>
      </c>
      <c r="I1335" t="inlineStr">
        <is>
          <t>Structural</t>
        </is>
      </c>
      <c r="J1335" t="inlineStr">
        <is>
          <t>Required</t>
        </is>
      </c>
      <c r="K1335" t="inlineStr">
        <is>
          <t>Primary</t>
        </is>
      </c>
      <c r="L1335" t="inlineStr"/>
      <c r="M1335" t="inlineStr">
        <is>
          <t>SourceField:Acceptance Criteria ID</t>
        </is>
      </c>
    </row>
    <row r="1336">
      <c r="A1336" t="inlineStr">
        <is>
          <t>Deliverables</t>
        </is>
      </c>
      <c r="B1336" t="inlineStr">
        <is>
          <t>D-R-054</t>
        </is>
      </c>
      <c r="C1336" t="inlineStr">
        <is>
          <t>Activities</t>
        </is>
      </c>
      <c r="D1336" t="inlineStr">
        <is>
          <t>A-R-054</t>
        </is>
      </c>
      <c r="E1336" t="inlineStr">
        <is>
          <t>Activity ID</t>
        </is>
      </c>
      <c r="F1336">
        <f>A1336&amp;"|"&amp;B1336</f>
        <v/>
      </c>
      <c r="G1336">
        <f>C1336&amp;"|"&amp;D1336</f>
        <v/>
      </c>
      <c r="H1336" t="inlineStr">
        <is>
          <t>UNDEFINED</t>
        </is>
      </c>
      <c r="I1336" t="inlineStr">
        <is>
          <t>Cross-reference</t>
        </is>
      </c>
      <c r="J1336" t="inlineStr">
        <is>
          <t>Optional</t>
        </is>
      </c>
      <c r="K1336" t="inlineStr">
        <is>
          <t>Primary</t>
        </is>
      </c>
      <c r="L1336" t="inlineStr"/>
      <c r="M1336" t="inlineStr">
        <is>
          <t>SourceField:Activity ID</t>
        </is>
      </c>
    </row>
    <row r="1337">
      <c r="A1337" t="inlineStr">
        <is>
          <t>Deliverables</t>
        </is>
      </c>
      <c r="B1337" t="inlineStr">
        <is>
          <t>D-R-054</t>
        </is>
      </c>
      <c r="C1337" t="inlineStr">
        <is>
          <t>Rules</t>
        </is>
      </c>
      <c r="D1337" t="inlineStr">
        <is>
          <t>R-054</t>
        </is>
      </c>
      <c r="E1337" t="inlineStr">
        <is>
          <t>Source Rule IDs</t>
        </is>
      </c>
      <c r="F1337">
        <f>A1337&amp;"|"&amp;B1337</f>
        <v/>
      </c>
      <c r="G1337">
        <f>C1337&amp;"|"&amp;D1337</f>
        <v/>
      </c>
      <c r="H1337" t="inlineStr">
        <is>
          <t>UNDEFINED</t>
        </is>
      </c>
      <c r="I1337" t="inlineStr">
        <is>
          <t>Cross-reference</t>
        </is>
      </c>
      <c r="J1337" t="inlineStr">
        <is>
          <t>Optional</t>
        </is>
      </c>
      <c r="K1337" t="inlineStr">
        <is>
          <t>Primary</t>
        </is>
      </c>
      <c r="L1337" t="inlineStr"/>
      <c r="M1337" t="inlineStr">
        <is>
          <t>SourceField:Source Rule IDs</t>
        </is>
      </c>
    </row>
    <row r="1338">
      <c r="A1338" t="inlineStr">
        <is>
          <t>Deliverables</t>
        </is>
      </c>
      <c r="B1338" t="inlineStr">
        <is>
          <t>D-R-054</t>
        </is>
      </c>
      <c r="C1338" t="inlineStr">
        <is>
          <t>WPS</t>
        </is>
      </c>
      <c r="D1338" t="inlineStr">
        <is>
          <t>WPS-14</t>
        </is>
      </c>
      <c r="E1338" t="inlineStr">
        <is>
          <t>WPS ID</t>
        </is>
      </c>
      <c r="F1338">
        <f>A1338&amp;"|"&amp;B1338</f>
        <v/>
      </c>
      <c r="G1338">
        <f>C1338&amp;"|"&amp;D1338</f>
        <v/>
      </c>
      <c r="H1338" t="inlineStr">
        <is>
          <t>BELONGS_TO_WPS</t>
        </is>
      </c>
      <c r="I1338" t="inlineStr">
        <is>
          <t>Structural</t>
        </is>
      </c>
      <c r="J1338" t="inlineStr">
        <is>
          <t>Required</t>
        </is>
      </c>
      <c r="K1338" t="inlineStr">
        <is>
          <t>Primary</t>
        </is>
      </c>
      <c r="L1338" t="inlineStr"/>
      <c r="M1338" t="inlineStr">
        <is>
          <t>SourceField:WPS ID</t>
        </is>
      </c>
    </row>
    <row r="1339">
      <c r="A1339" t="inlineStr">
        <is>
          <t>Deliverables</t>
        </is>
      </c>
      <c r="B1339" t="inlineStr">
        <is>
          <t>D-R-055</t>
        </is>
      </c>
      <c r="C1339" t="inlineStr">
        <is>
          <t>Acceptance</t>
        </is>
      </c>
      <c r="D1339" t="inlineStr">
        <is>
          <t>AC-R-055</t>
        </is>
      </c>
      <c r="E1339" t="inlineStr">
        <is>
          <t>Acceptance Criteria ID</t>
        </is>
      </c>
      <c r="F1339">
        <f>A1339&amp;"|"&amp;B1339</f>
        <v/>
      </c>
      <c r="G1339">
        <f>C1339&amp;"|"&amp;D1339</f>
        <v/>
      </c>
      <c r="H1339" t="inlineStr">
        <is>
          <t>ACCEPTED_BY</t>
        </is>
      </c>
      <c r="I1339" t="inlineStr">
        <is>
          <t>Structural</t>
        </is>
      </c>
      <c r="J1339" t="inlineStr">
        <is>
          <t>Required</t>
        </is>
      </c>
      <c r="K1339" t="inlineStr">
        <is>
          <t>Primary</t>
        </is>
      </c>
      <c r="L1339" t="inlineStr"/>
      <c r="M1339" t="inlineStr">
        <is>
          <t>SourceField:Acceptance Criteria ID</t>
        </is>
      </c>
    </row>
    <row r="1340">
      <c r="A1340" t="inlineStr">
        <is>
          <t>Deliverables</t>
        </is>
      </c>
      <c r="B1340" t="inlineStr">
        <is>
          <t>D-R-055</t>
        </is>
      </c>
      <c r="C1340" t="inlineStr">
        <is>
          <t>Activities</t>
        </is>
      </c>
      <c r="D1340" t="inlineStr">
        <is>
          <t>A-R-055</t>
        </is>
      </c>
      <c r="E1340" t="inlineStr">
        <is>
          <t>Activity ID</t>
        </is>
      </c>
      <c r="F1340">
        <f>A1340&amp;"|"&amp;B1340</f>
        <v/>
      </c>
      <c r="G1340">
        <f>C1340&amp;"|"&amp;D1340</f>
        <v/>
      </c>
      <c r="H1340" t="inlineStr">
        <is>
          <t>UNDEFINED</t>
        </is>
      </c>
      <c r="I1340" t="inlineStr">
        <is>
          <t>Cross-reference</t>
        </is>
      </c>
      <c r="J1340" t="inlineStr">
        <is>
          <t>Optional</t>
        </is>
      </c>
      <c r="K1340" t="inlineStr">
        <is>
          <t>Primary</t>
        </is>
      </c>
      <c r="L1340" t="inlineStr"/>
      <c r="M1340" t="inlineStr">
        <is>
          <t>SourceField:Activity ID</t>
        </is>
      </c>
    </row>
    <row r="1341">
      <c r="A1341" t="inlineStr">
        <is>
          <t>Deliverables</t>
        </is>
      </c>
      <c r="B1341" t="inlineStr">
        <is>
          <t>D-R-055</t>
        </is>
      </c>
      <c r="C1341" t="inlineStr">
        <is>
          <t>Rules</t>
        </is>
      </c>
      <c r="D1341" t="inlineStr">
        <is>
          <t>R-055</t>
        </is>
      </c>
      <c r="E1341" t="inlineStr">
        <is>
          <t>Source Rule IDs</t>
        </is>
      </c>
      <c r="F1341">
        <f>A1341&amp;"|"&amp;B1341</f>
        <v/>
      </c>
      <c r="G1341">
        <f>C1341&amp;"|"&amp;D1341</f>
        <v/>
      </c>
      <c r="H1341" t="inlineStr">
        <is>
          <t>UNDEFINED</t>
        </is>
      </c>
      <c r="I1341" t="inlineStr">
        <is>
          <t>Cross-reference</t>
        </is>
      </c>
      <c r="J1341" t="inlineStr">
        <is>
          <t>Optional</t>
        </is>
      </c>
      <c r="K1341" t="inlineStr">
        <is>
          <t>Primary</t>
        </is>
      </c>
      <c r="L1341" t="inlineStr"/>
      <c r="M1341" t="inlineStr">
        <is>
          <t>SourceField:Source Rule IDs</t>
        </is>
      </c>
    </row>
    <row r="1342">
      <c r="A1342" t="inlineStr">
        <is>
          <t>Deliverables</t>
        </is>
      </c>
      <c r="B1342" t="inlineStr">
        <is>
          <t>D-R-055</t>
        </is>
      </c>
      <c r="C1342" t="inlineStr">
        <is>
          <t>WPS</t>
        </is>
      </c>
      <c r="D1342" t="inlineStr">
        <is>
          <t>WPS-15</t>
        </is>
      </c>
      <c r="E1342" t="inlineStr">
        <is>
          <t>WPS ID</t>
        </is>
      </c>
      <c r="F1342">
        <f>A1342&amp;"|"&amp;B1342</f>
        <v/>
      </c>
      <c r="G1342">
        <f>C1342&amp;"|"&amp;D1342</f>
        <v/>
      </c>
      <c r="H1342" t="inlineStr">
        <is>
          <t>BELONGS_TO_WPS</t>
        </is>
      </c>
      <c r="I1342" t="inlineStr">
        <is>
          <t>Structural</t>
        </is>
      </c>
      <c r="J1342" t="inlineStr">
        <is>
          <t>Required</t>
        </is>
      </c>
      <c r="K1342" t="inlineStr">
        <is>
          <t>Primary</t>
        </is>
      </c>
      <c r="L1342" t="inlineStr"/>
      <c r="M1342" t="inlineStr">
        <is>
          <t>SourceField:WPS ID</t>
        </is>
      </c>
    </row>
    <row r="1343">
      <c r="A1343" t="inlineStr">
        <is>
          <t>Deliverables</t>
        </is>
      </c>
      <c r="B1343" t="inlineStr">
        <is>
          <t>D-R-056</t>
        </is>
      </c>
      <c r="C1343" t="inlineStr">
        <is>
          <t>Acceptance</t>
        </is>
      </c>
      <c r="D1343" t="inlineStr">
        <is>
          <t>AC-R-056</t>
        </is>
      </c>
      <c r="E1343" t="inlineStr">
        <is>
          <t>Acceptance Criteria ID</t>
        </is>
      </c>
      <c r="F1343">
        <f>A1343&amp;"|"&amp;B1343</f>
        <v/>
      </c>
      <c r="G1343">
        <f>C1343&amp;"|"&amp;D1343</f>
        <v/>
      </c>
      <c r="H1343" t="inlineStr">
        <is>
          <t>ACCEPTED_BY</t>
        </is>
      </c>
      <c r="I1343" t="inlineStr">
        <is>
          <t>Structural</t>
        </is>
      </c>
      <c r="J1343" t="inlineStr">
        <is>
          <t>Required</t>
        </is>
      </c>
      <c r="K1343" t="inlineStr">
        <is>
          <t>Primary</t>
        </is>
      </c>
      <c r="L1343" t="inlineStr"/>
      <c r="M1343" t="inlineStr">
        <is>
          <t>SourceField:Acceptance Criteria ID</t>
        </is>
      </c>
    </row>
    <row r="1344">
      <c r="A1344" t="inlineStr">
        <is>
          <t>Deliverables</t>
        </is>
      </c>
      <c r="B1344" t="inlineStr">
        <is>
          <t>D-R-056</t>
        </is>
      </c>
      <c r="C1344" t="inlineStr">
        <is>
          <t>Activities</t>
        </is>
      </c>
      <c r="D1344" t="inlineStr">
        <is>
          <t>A-R-056</t>
        </is>
      </c>
      <c r="E1344" t="inlineStr">
        <is>
          <t>Activity ID</t>
        </is>
      </c>
      <c r="F1344">
        <f>A1344&amp;"|"&amp;B1344</f>
        <v/>
      </c>
      <c r="G1344">
        <f>C1344&amp;"|"&amp;D1344</f>
        <v/>
      </c>
      <c r="H1344" t="inlineStr">
        <is>
          <t>UNDEFINED</t>
        </is>
      </c>
      <c r="I1344" t="inlineStr">
        <is>
          <t>Cross-reference</t>
        </is>
      </c>
      <c r="J1344" t="inlineStr">
        <is>
          <t>Optional</t>
        </is>
      </c>
      <c r="K1344" t="inlineStr">
        <is>
          <t>Primary</t>
        </is>
      </c>
      <c r="L1344" t="inlineStr"/>
      <c r="M1344" t="inlineStr">
        <is>
          <t>SourceField:Activity ID</t>
        </is>
      </c>
    </row>
    <row r="1345">
      <c r="A1345" t="inlineStr">
        <is>
          <t>Deliverables</t>
        </is>
      </c>
      <c r="B1345" t="inlineStr">
        <is>
          <t>D-R-056</t>
        </is>
      </c>
      <c r="C1345" t="inlineStr">
        <is>
          <t>Rules</t>
        </is>
      </c>
      <c r="D1345" t="inlineStr">
        <is>
          <t>R-056</t>
        </is>
      </c>
      <c r="E1345" t="inlineStr">
        <is>
          <t>Source Rule IDs</t>
        </is>
      </c>
      <c r="F1345">
        <f>A1345&amp;"|"&amp;B1345</f>
        <v/>
      </c>
      <c r="G1345">
        <f>C1345&amp;"|"&amp;D1345</f>
        <v/>
      </c>
      <c r="H1345" t="inlineStr">
        <is>
          <t>UNDEFINED</t>
        </is>
      </c>
      <c r="I1345" t="inlineStr">
        <is>
          <t>Cross-reference</t>
        </is>
      </c>
      <c r="J1345" t="inlineStr">
        <is>
          <t>Optional</t>
        </is>
      </c>
      <c r="K1345" t="inlineStr">
        <is>
          <t>Primary</t>
        </is>
      </c>
      <c r="L1345" t="inlineStr"/>
      <c r="M1345" t="inlineStr">
        <is>
          <t>SourceField:Source Rule IDs</t>
        </is>
      </c>
    </row>
    <row r="1346">
      <c r="A1346" t="inlineStr">
        <is>
          <t>Deliverables</t>
        </is>
      </c>
      <c r="B1346" t="inlineStr">
        <is>
          <t>D-R-056</t>
        </is>
      </c>
      <c r="C1346" t="inlineStr">
        <is>
          <t>WPS</t>
        </is>
      </c>
      <c r="D1346" t="inlineStr">
        <is>
          <t>WPS-15</t>
        </is>
      </c>
      <c r="E1346" t="inlineStr">
        <is>
          <t>WPS ID</t>
        </is>
      </c>
      <c r="F1346">
        <f>A1346&amp;"|"&amp;B1346</f>
        <v/>
      </c>
      <c r="G1346">
        <f>C1346&amp;"|"&amp;D1346</f>
        <v/>
      </c>
      <c r="H1346" t="inlineStr">
        <is>
          <t>BELONGS_TO_WPS</t>
        </is>
      </c>
      <c r="I1346" t="inlineStr">
        <is>
          <t>Structural</t>
        </is>
      </c>
      <c r="J1346" t="inlineStr">
        <is>
          <t>Required</t>
        </is>
      </c>
      <c r="K1346" t="inlineStr">
        <is>
          <t>Primary</t>
        </is>
      </c>
      <c r="L1346" t="inlineStr"/>
      <c r="M1346" t="inlineStr">
        <is>
          <t>SourceField:WPS ID</t>
        </is>
      </c>
    </row>
    <row r="1347">
      <c r="A1347" t="inlineStr">
        <is>
          <t>Deliverables</t>
        </is>
      </c>
      <c r="B1347" t="inlineStr">
        <is>
          <t>D-R-057</t>
        </is>
      </c>
      <c r="C1347" t="inlineStr">
        <is>
          <t>Acceptance</t>
        </is>
      </c>
      <c r="D1347" t="inlineStr">
        <is>
          <t>AC-R-057</t>
        </is>
      </c>
      <c r="E1347" t="inlineStr">
        <is>
          <t>Acceptance Criteria ID</t>
        </is>
      </c>
      <c r="F1347">
        <f>A1347&amp;"|"&amp;B1347</f>
        <v/>
      </c>
      <c r="G1347">
        <f>C1347&amp;"|"&amp;D1347</f>
        <v/>
      </c>
      <c r="H1347" t="inlineStr">
        <is>
          <t>ACCEPTED_BY</t>
        </is>
      </c>
      <c r="I1347" t="inlineStr">
        <is>
          <t>Structural</t>
        </is>
      </c>
      <c r="J1347" t="inlineStr">
        <is>
          <t>Required</t>
        </is>
      </c>
      <c r="K1347" t="inlineStr">
        <is>
          <t>Primary</t>
        </is>
      </c>
      <c r="L1347" t="inlineStr"/>
      <c r="M1347" t="inlineStr">
        <is>
          <t>SourceField:Acceptance Criteria ID</t>
        </is>
      </c>
    </row>
    <row r="1348">
      <c r="A1348" t="inlineStr">
        <is>
          <t>Deliverables</t>
        </is>
      </c>
      <c r="B1348" t="inlineStr">
        <is>
          <t>D-R-057</t>
        </is>
      </c>
      <c r="C1348" t="inlineStr">
        <is>
          <t>Activities</t>
        </is>
      </c>
      <c r="D1348" t="inlineStr">
        <is>
          <t>A-R-057</t>
        </is>
      </c>
      <c r="E1348" t="inlineStr">
        <is>
          <t>Activity ID</t>
        </is>
      </c>
      <c r="F1348">
        <f>A1348&amp;"|"&amp;B1348</f>
        <v/>
      </c>
      <c r="G1348">
        <f>C1348&amp;"|"&amp;D1348</f>
        <v/>
      </c>
      <c r="H1348" t="inlineStr">
        <is>
          <t>UNDEFINED</t>
        </is>
      </c>
      <c r="I1348" t="inlineStr">
        <is>
          <t>Cross-reference</t>
        </is>
      </c>
      <c r="J1348" t="inlineStr">
        <is>
          <t>Optional</t>
        </is>
      </c>
      <c r="K1348" t="inlineStr">
        <is>
          <t>Primary</t>
        </is>
      </c>
      <c r="L1348" t="inlineStr"/>
      <c r="M1348" t="inlineStr">
        <is>
          <t>SourceField:Activity ID</t>
        </is>
      </c>
    </row>
    <row r="1349">
      <c r="A1349" t="inlineStr">
        <is>
          <t>Deliverables</t>
        </is>
      </c>
      <c r="B1349" t="inlineStr">
        <is>
          <t>D-R-057</t>
        </is>
      </c>
      <c r="C1349" t="inlineStr">
        <is>
          <t>Rules</t>
        </is>
      </c>
      <c r="D1349" t="inlineStr">
        <is>
          <t>R-057</t>
        </is>
      </c>
      <c r="E1349" t="inlineStr">
        <is>
          <t>Source Rule IDs</t>
        </is>
      </c>
      <c r="F1349">
        <f>A1349&amp;"|"&amp;B1349</f>
        <v/>
      </c>
      <c r="G1349">
        <f>C1349&amp;"|"&amp;D1349</f>
        <v/>
      </c>
      <c r="H1349" t="inlineStr">
        <is>
          <t>UNDEFINED</t>
        </is>
      </c>
      <c r="I1349" t="inlineStr">
        <is>
          <t>Cross-reference</t>
        </is>
      </c>
      <c r="J1349" t="inlineStr">
        <is>
          <t>Optional</t>
        </is>
      </c>
      <c r="K1349" t="inlineStr">
        <is>
          <t>Primary</t>
        </is>
      </c>
      <c r="L1349" t="inlineStr"/>
      <c r="M1349" t="inlineStr">
        <is>
          <t>SourceField:Source Rule IDs</t>
        </is>
      </c>
    </row>
    <row r="1350">
      <c r="A1350" t="inlineStr">
        <is>
          <t>Deliverables</t>
        </is>
      </c>
      <c r="B1350" t="inlineStr">
        <is>
          <t>D-R-057</t>
        </is>
      </c>
      <c r="C1350" t="inlineStr">
        <is>
          <t>WPS</t>
        </is>
      </c>
      <c r="D1350" t="inlineStr">
        <is>
          <t>WPS-15</t>
        </is>
      </c>
      <c r="E1350" t="inlineStr">
        <is>
          <t>WPS ID</t>
        </is>
      </c>
      <c r="F1350">
        <f>A1350&amp;"|"&amp;B1350</f>
        <v/>
      </c>
      <c r="G1350">
        <f>C1350&amp;"|"&amp;D1350</f>
        <v/>
      </c>
      <c r="H1350" t="inlineStr">
        <is>
          <t>BELONGS_TO_WPS</t>
        </is>
      </c>
      <c r="I1350" t="inlineStr">
        <is>
          <t>Structural</t>
        </is>
      </c>
      <c r="J1350" t="inlineStr">
        <is>
          <t>Required</t>
        </is>
      </c>
      <c r="K1350" t="inlineStr">
        <is>
          <t>Primary</t>
        </is>
      </c>
      <c r="L1350" t="inlineStr"/>
      <c r="M1350" t="inlineStr">
        <is>
          <t>SourceField:WPS ID</t>
        </is>
      </c>
    </row>
    <row r="1351">
      <c r="A1351" t="inlineStr">
        <is>
          <t>Deliverables</t>
        </is>
      </c>
      <c r="B1351" t="inlineStr">
        <is>
          <t>D-R-058</t>
        </is>
      </c>
      <c r="C1351" t="inlineStr">
        <is>
          <t>Acceptance</t>
        </is>
      </c>
      <c r="D1351" t="inlineStr">
        <is>
          <t>AC-R-058</t>
        </is>
      </c>
      <c r="E1351" t="inlineStr">
        <is>
          <t>Acceptance Criteria ID</t>
        </is>
      </c>
      <c r="F1351">
        <f>A1351&amp;"|"&amp;B1351</f>
        <v/>
      </c>
      <c r="G1351">
        <f>C1351&amp;"|"&amp;D1351</f>
        <v/>
      </c>
      <c r="H1351" t="inlineStr">
        <is>
          <t>ACCEPTED_BY</t>
        </is>
      </c>
      <c r="I1351" t="inlineStr">
        <is>
          <t>Structural</t>
        </is>
      </c>
      <c r="J1351" t="inlineStr">
        <is>
          <t>Required</t>
        </is>
      </c>
      <c r="K1351" t="inlineStr">
        <is>
          <t>Primary</t>
        </is>
      </c>
      <c r="L1351" t="inlineStr"/>
      <c r="M1351" t="inlineStr">
        <is>
          <t>SourceField:Acceptance Criteria ID</t>
        </is>
      </c>
    </row>
    <row r="1352">
      <c r="A1352" t="inlineStr">
        <is>
          <t>Deliverables</t>
        </is>
      </c>
      <c r="B1352" t="inlineStr">
        <is>
          <t>D-R-058</t>
        </is>
      </c>
      <c r="C1352" t="inlineStr">
        <is>
          <t>Activities</t>
        </is>
      </c>
      <c r="D1352" t="inlineStr">
        <is>
          <t>A-R-058</t>
        </is>
      </c>
      <c r="E1352" t="inlineStr">
        <is>
          <t>Activity ID</t>
        </is>
      </c>
      <c r="F1352">
        <f>A1352&amp;"|"&amp;B1352</f>
        <v/>
      </c>
      <c r="G1352">
        <f>C1352&amp;"|"&amp;D1352</f>
        <v/>
      </c>
      <c r="H1352" t="inlineStr">
        <is>
          <t>UNDEFINED</t>
        </is>
      </c>
      <c r="I1352" t="inlineStr">
        <is>
          <t>Cross-reference</t>
        </is>
      </c>
      <c r="J1352" t="inlineStr">
        <is>
          <t>Optional</t>
        </is>
      </c>
      <c r="K1352" t="inlineStr">
        <is>
          <t>Primary</t>
        </is>
      </c>
      <c r="L1352" t="inlineStr"/>
      <c r="M1352" t="inlineStr">
        <is>
          <t>SourceField:Activity ID</t>
        </is>
      </c>
    </row>
    <row r="1353">
      <c r="A1353" t="inlineStr">
        <is>
          <t>Deliverables</t>
        </is>
      </c>
      <c r="B1353" t="inlineStr">
        <is>
          <t>D-R-058</t>
        </is>
      </c>
      <c r="C1353" t="inlineStr">
        <is>
          <t>Rules</t>
        </is>
      </c>
      <c r="D1353" t="inlineStr">
        <is>
          <t>R-058</t>
        </is>
      </c>
      <c r="E1353" t="inlineStr">
        <is>
          <t>Source Rule IDs</t>
        </is>
      </c>
      <c r="F1353">
        <f>A1353&amp;"|"&amp;B1353</f>
        <v/>
      </c>
      <c r="G1353">
        <f>C1353&amp;"|"&amp;D1353</f>
        <v/>
      </c>
      <c r="H1353" t="inlineStr">
        <is>
          <t>UNDEFINED</t>
        </is>
      </c>
      <c r="I1353" t="inlineStr">
        <is>
          <t>Cross-reference</t>
        </is>
      </c>
      <c r="J1353" t="inlineStr">
        <is>
          <t>Optional</t>
        </is>
      </c>
      <c r="K1353" t="inlineStr">
        <is>
          <t>Primary</t>
        </is>
      </c>
      <c r="L1353" t="inlineStr"/>
      <c r="M1353" t="inlineStr">
        <is>
          <t>SourceField:Source Rule IDs</t>
        </is>
      </c>
    </row>
    <row r="1354">
      <c r="A1354" t="inlineStr">
        <is>
          <t>Deliverables</t>
        </is>
      </c>
      <c r="B1354" t="inlineStr">
        <is>
          <t>D-R-058</t>
        </is>
      </c>
      <c r="C1354" t="inlineStr">
        <is>
          <t>WPS</t>
        </is>
      </c>
      <c r="D1354" t="inlineStr">
        <is>
          <t>WPS-15</t>
        </is>
      </c>
      <c r="E1354" t="inlineStr">
        <is>
          <t>WPS ID</t>
        </is>
      </c>
      <c r="F1354">
        <f>A1354&amp;"|"&amp;B1354</f>
        <v/>
      </c>
      <c r="G1354">
        <f>C1354&amp;"|"&amp;D1354</f>
        <v/>
      </c>
      <c r="H1354" t="inlineStr">
        <is>
          <t>BELONGS_TO_WPS</t>
        </is>
      </c>
      <c r="I1354" t="inlineStr">
        <is>
          <t>Structural</t>
        </is>
      </c>
      <c r="J1354" t="inlineStr">
        <is>
          <t>Required</t>
        </is>
      </c>
      <c r="K1354" t="inlineStr">
        <is>
          <t>Primary</t>
        </is>
      </c>
      <c r="L1354" t="inlineStr"/>
      <c r="M1354" t="inlineStr">
        <is>
          <t>SourceField:WPS ID</t>
        </is>
      </c>
    </row>
    <row r="1355">
      <c r="A1355" t="inlineStr">
        <is>
          <t>Deliverables</t>
        </is>
      </c>
      <c r="B1355" t="inlineStr">
        <is>
          <t>D-R-059</t>
        </is>
      </c>
      <c r="C1355" t="inlineStr">
        <is>
          <t>Acceptance</t>
        </is>
      </c>
      <c r="D1355" t="inlineStr">
        <is>
          <t>AC-R-059</t>
        </is>
      </c>
      <c r="E1355" t="inlineStr">
        <is>
          <t>Acceptance Criteria ID</t>
        </is>
      </c>
      <c r="F1355">
        <f>A1355&amp;"|"&amp;B1355</f>
        <v/>
      </c>
      <c r="G1355">
        <f>C1355&amp;"|"&amp;D1355</f>
        <v/>
      </c>
      <c r="H1355" t="inlineStr">
        <is>
          <t>ACCEPTED_BY</t>
        </is>
      </c>
      <c r="I1355" t="inlineStr">
        <is>
          <t>Structural</t>
        </is>
      </c>
      <c r="J1355" t="inlineStr">
        <is>
          <t>Required</t>
        </is>
      </c>
      <c r="K1355" t="inlineStr">
        <is>
          <t>Primary</t>
        </is>
      </c>
      <c r="L1355" t="inlineStr"/>
      <c r="M1355" t="inlineStr">
        <is>
          <t>SourceField:Acceptance Criteria ID</t>
        </is>
      </c>
    </row>
    <row r="1356">
      <c r="A1356" t="inlineStr">
        <is>
          <t>Deliverables</t>
        </is>
      </c>
      <c r="B1356" t="inlineStr">
        <is>
          <t>D-R-059</t>
        </is>
      </c>
      <c r="C1356" t="inlineStr">
        <is>
          <t>Activities</t>
        </is>
      </c>
      <c r="D1356" t="inlineStr">
        <is>
          <t>A-R-059</t>
        </is>
      </c>
      <c r="E1356" t="inlineStr">
        <is>
          <t>Activity ID</t>
        </is>
      </c>
      <c r="F1356">
        <f>A1356&amp;"|"&amp;B1356</f>
        <v/>
      </c>
      <c r="G1356">
        <f>C1356&amp;"|"&amp;D1356</f>
        <v/>
      </c>
      <c r="H1356" t="inlineStr">
        <is>
          <t>UNDEFINED</t>
        </is>
      </c>
      <c r="I1356" t="inlineStr">
        <is>
          <t>Cross-reference</t>
        </is>
      </c>
      <c r="J1356" t="inlineStr">
        <is>
          <t>Optional</t>
        </is>
      </c>
      <c r="K1356" t="inlineStr">
        <is>
          <t>Primary</t>
        </is>
      </c>
      <c r="L1356" t="inlineStr"/>
      <c r="M1356" t="inlineStr">
        <is>
          <t>SourceField:Activity ID</t>
        </is>
      </c>
    </row>
    <row r="1357">
      <c r="A1357" t="inlineStr">
        <is>
          <t>Deliverables</t>
        </is>
      </c>
      <c r="B1357" t="inlineStr">
        <is>
          <t>D-R-059</t>
        </is>
      </c>
      <c r="C1357" t="inlineStr">
        <is>
          <t>Rules</t>
        </is>
      </c>
      <c r="D1357" t="inlineStr">
        <is>
          <t>R-059</t>
        </is>
      </c>
      <c r="E1357" t="inlineStr">
        <is>
          <t>Source Rule IDs</t>
        </is>
      </c>
      <c r="F1357">
        <f>A1357&amp;"|"&amp;B1357</f>
        <v/>
      </c>
      <c r="G1357">
        <f>C1357&amp;"|"&amp;D1357</f>
        <v/>
      </c>
      <c r="H1357" t="inlineStr">
        <is>
          <t>UNDEFINED</t>
        </is>
      </c>
      <c r="I1357" t="inlineStr">
        <is>
          <t>Cross-reference</t>
        </is>
      </c>
      <c r="J1357" t="inlineStr">
        <is>
          <t>Optional</t>
        </is>
      </c>
      <c r="K1357" t="inlineStr">
        <is>
          <t>Primary</t>
        </is>
      </c>
      <c r="L1357" t="inlineStr"/>
      <c r="M1357" t="inlineStr">
        <is>
          <t>SourceField:Source Rule IDs</t>
        </is>
      </c>
    </row>
    <row r="1358">
      <c r="A1358" t="inlineStr">
        <is>
          <t>Deliverables</t>
        </is>
      </c>
      <c r="B1358" t="inlineStr">
        <is>
          <t>D-R-059</t>
        </is>
      </c>
      <c r="C1358" t="inlineStr">
        <is>
          <t>WPS</t>
        </is>
      </c>
      <c r="D1358" t="inlineStr">
        <is>
          <t>WPS-13</t>
        </is>
      </c>
      <c r="E1358" t="inlineStr">
        <is>
          <t>WPS ID</t>
        </is>
      </c>
      <c r="F1358">
        <f>A1358&amp;"|"&amp;B1358</f>
        <v/>
      </c>
      <c r="G1358">
        <f>C1358&amp;"|"&amp;D1358</f>
        <v/>
      </c>
      <c r="H1358" t="inlineStr">
        <is>
          <t>BELONGS_TO_WPS</t>
        </is>
      </c>
      <c r="I1358" t="inlineStr">
        <is>
          <t>Structural</t>
        </is>
      </c>
      <c r="J1358" t="inlineStr">
        <is>
          <t>Required</t>
        </is>
      </c>
      <c r="K1358" t="inlineStr">
        <is>
          <t>Primary</t>
        </is>
      </c>
      <c r="L1358" t="inlineStr"/>
      <c r="M1358" t="inlineStr">
        <is>
          <t>SourceField:WPS ID</t>
        </is>
      </c>
    </row>
    <row r="1359">
      <c r="A1359" t="inlineStr">
        <is>
          <t>Deliverables</t>
        </is>
      </c>
      <c r="B1359" t="inlineStr">
        <is>
          <t>D-R-060</t>
        </is>
      </c>
      <c r="C1359" t="inlineStr">
        <is>
          <t>Acceptance</t>
        </is>
      </c>
      <c r="D1359" t="inlineStr">
        <is>
          <t>AC-R-060</t>
        </is>
      </c>
      <c r="E1359" t="inlineStr">
        <is>
          <t>Acceptance Criteria ID</t>
        </is>
      </c>
      <c r="F1359">
        <f>A1359&amp;"|"&amp;B1359</f>
        <v/>
      </c>
      <c r="G1359">
        <f>C1359&amp;"|"&amp;D1359</f>
        <v/>
      </c>
      <c r="H1359" t="inlineStr">
        <is>
          <t>ACCEPTED_BY</t>
        </is>
      </c>
      <c r="I1359" t="inlineStr">
        <is>
          <t>Structural</t>
        </is>
      </c>
      <c r="J1359" t="inlineStr">
        <is>
          <t>Required</t>
        </is>
      </c>
      <c r="K1359" t="inlineStr">
        <is>
          <t>Primary</t>
        </is>
      </c>
      <c r="L1359" t="inlineStr"/>
      <c r="M1359" t="inlineStr">
        <is>
          <t>SourceField:Acceptance Criteria ID</t>
        </is>
      </c>
    </row>
    <row r="1360">
      <c r="A1360" t="inlineStr">
        <is>
          <t>Deliverables</t>
        </is>
      </c>
      <c r="B1360" t="inlineStr">
        <is>
          <t>D-R-060</t>
        </is>
      </c>
      <c r="C1360" t="inlineStr">
        <is>
          <t>Activities</t>
        </is>
      </c>
      <c r="D1360" t="inlineStr">
        <is>
          <t>A-R-060</t>
        </is>
      </c>
      <c r="E1360" t="inlineStr">
        <is>
          <t>Activity ID</t>
        </is>
      </c>
      <c r="F1360">
        <f>A1360&amp;"|"&amp;B1360</f>
        <v/>
      </c>
      <c r="G1360">
        <f>C1360&amp;"|"&amp;D1360</f>
        <v/>
      </c>
      <c r="H1360" t="inlineStr">
        <is>
          <t>UNDEFINED</t>
        </is>
      </c>
      <c r="I1360" t="inlineStr">
        <is>
          <t>Cross-reference</t>
        </is>
      </c>
      <c r="J1360" t="inlineStr">
        <is>
          <t>Optional</t>
        </is>
      </c>
      <c r="K1360" t="inlineStr">
        <is>
          <t>Primary</t>
        </is>
      </c>
      <c r="L1360" t="inlineStr"/>
      <c r="M1360" t="inlineStr">
        <is>
          <t>SourceField:Activity ID</t>
        </is>
      </c>
    </row>
    <row r="1361">
      <c r="A1361" t="inlineStr">
        <is>
          <t>Deliverables</t>
        </is>
      </c>
      <c r="B1361" t="inlineStr">
        <is>
          <t>D-R-060</t>
        </is>
      </c>
      <c r="C1361" t="inlineStr">
        <is>
          <t>Rules</t>
        </is>
      </c>
      <c r="D1361" t="inlineStr">
        <is>
          <t>R-060</t>
        </is>
      </c>
      <c r="E1361" t="inlineStr">
        <is>
          <t>Source Rule IDs</t>
        </is>
      </c>
      <c r="F1361">
        <f>A1361&amp;"|"&amp;B1361</f>
        <v/>
      </c>
      <c r="G1361">
        <f>C1361&amp;"|"&amp;D1361</f>
        <v/>
      </c>
      <c r="H1361" t="inlineStr">
        <is>
          <t>UNDEFINED</t>
        </is>
      </c>
      <c r="I1361" t="inlineStr">
        <is>
          <t>Cross-reference</t>
        </is>
      </c>
      <c r="J1361" t="inlineStr">
        <is>
          <t>Optional</t>
        </is>
      </c>
      <c r="K1361" t="inlineStr">
        <is>
          <t>Primary</t>
        </is>
      </c>
      <c r="L1361" t="inlineStr"/>
      <c r="M1361" t="inlineStr">
        <is>
          <t>SourceField:Source Rule IDs</t>
        </is>
      </c>
    </row>
    <row r="1362">
      <c r="A1362" t="inlineStr">
        <is>
          <t>Deliverables</t>
        </is>
      </c>
      <c r="B1362" t="inlineStr">
        <is>
          <t>D-R-060</t>
        </is>
      </c>
      <c r="C1362" t="inlineStr">
        <is>
          <t>WPS</t>
        </is>
      </c>
      <c r="D1362" t="inlineStr">
        <is>
          <t>WPS-13</t>
        </is>
      </c>
      <c r="E1362" t="inlineStr">
        <is>
          <t>WPS ID</t>
        </is>
      </c>
      <c r="F1362">
        <f>A1362&amp;"|"&amp;B1362</f>
        <v/>
      </c>
      <c r="G1362">
        <f>C1362&amp;"|"&amp;D1362</f>
        <v/>
      </c>
      <c r="H1362" t="inlineStr">
        <is>
          <t>BELONGS_TO_WPS</t>
        </is>
      </c>
      <c r="I1362" t="inlineStr">
        <is>
          <t>Structural</t>
        </is>
      </c>
      <c r="J1362" t="inlineStr">
        <is>
          <t>Required</t>
        </is>
      </c>
      <c r="K1362" t="inlineStr">
        <is>
          <t>Primary</t>
        </is>
      </c>
      <c r="L1362" t="inlineStr"/>
      <c r="M1362" t="inlineStr">
        <is>
          <t>SourceField:WPS ID</t>
        </is>
      </c>
    </row>
    <row r="1363">
      <c r="A1363" t="inlineStr">
        <is>
          <t>Deliverables</t>
        </is>
      </c>
      <c r="B1363" t="inlineStr">
        <is>
          <t>D-R-061</t>
        </is>
      </c>
      <c r="C1363" t="inlineStr">
        <is>
          <t>Acceptance</t>
        </is>
      </c>
      <c r="D1363" t="inlineStr">
        <is>
          <t>AC-R-061</t>
        </is>
      </c>
      <c r="E1363" t="inlineStr">
        <is>
          <t>Acceptance Criteria ID</t>
        </is>
      </c>
      <c r="F1363">
        <f>A1363&amp;"|"&amp;B1363</f>
        <v/>
      </c>
      <c r="G1363">
        <f>C1363&amp;"|"&amp;D1363</f>
        <v/>
      </c>
      <c r="H1363" t="inlineStr">
        <is>
          <t>ACCEPTED_BY</t>
        </is>
      </c>
      <c r="I1363" t="inlineStr">
        <is>
          <t>Structural</t>
        </is>
      </c>
      <c r="J1363" t="inlineStr">
        <is>
          <t>Required</t>
        </is>
      </c>
      <c r="K1363" t="inlineStr">
        <is>
          <t>Primary</t>
        </is>
      </c>
      <c r="L1363" t="inlineStr"/>
      <c r="M1363" t="inlineStr">
        <is>
          <t>SourceField:Acceptance Criteria ID</t>
        </is>
      </c>
    </row>
    <row r="1364">
      <c r="A1364" t="inlineStr">
        <is>
          <t>Deliverables</t>
        </is>
      </c>
      <c r="B1364" t="inlineStr">
        <is>
          <t>D-R-061</t>
        </is>
      </c>
      <c r="C1364" t="inlineStr">
        <is>
          <t>Activities</t>
        </is>
      </c>
      <c r="D1364" t="inlineStr">
        <is>
          <t>A-R-061</t>
        </is>
      </c>
      <c r="E1364" t="inlineStr">
        <is>
          <t>Activity ID</t>
        </is>
      </c>
      <c r="F1364">
        <f>A1364&amp;"|"&amp;B1364</f>
        <v/>
      </c>
      <c r="G1364">
        <f>C1364&amp;"|"&amp;D1364</f>
        <v/>
      </c>
      <c r="H1364" t="inlineStr">
        <is>
          <t>UNDEFINED</t>
        </is>
      </c>
      <c r="I1364" t="inlineStr">
        <is>
          <t>Cross-reference</t>
        </is>
      </c>
      <c r="J1364" t="inlineStr">
        <is>
          <t>Optional</t>
        </is>
      </c>
      <c r="K1364" t="inlineStr">
        <is>
          <t>Primary</t>
        </is>
      </c>
      <c r="L1364" t="inlineStr"/>
      <c r="M1364" t="inlineStr">
        <is>
          <t>SourceField:Activity ID</t>
        </is>
      </c>
    </row>
    <row r="1365">
      <c r="A1365" t="inlineStr">
        <is>
          <t>Deliverables</t>
        </is>
      </c>
      <c r="B1365" t="inlineStr">
        <is>
          <t>D-R-061</t>
        </is>
      </c>
      <c r="C1365" t="inlineStr">
        <is>
          <t>Rules</t>
        </is>
      </c>
      <c r="D1365" t="inlineStr">
        <is>
          <t>R-061</t>
        </is>
      </c>
      <c r="E1365" t="inlineStr">
        <is>
          <t>Source Rule IDs</t>
        </is>
      </c>
      <c r="F1365">
        <f>A1365&amp;"|"&amp;B1365</f>
        <v/>
      </c>
      <c r="G1365">
        <f>C1365&amp;"|"&amp;D1365</f>
        <v/>
      </c>
      <c r="H1365" t="inlineStr">
        <is>
          <t>UNDEFINED</t>
        </is>
      </c>
      <c r="I1365" t="inlineStr">
        <is>
          <t>Cross-reference</t>
        </is>
      </c>
      <c r="J1365" t="inlineStr">
        <is>
          <t>Optional</t>
        </is>
      </c>
      <c r="K1365" t="inlineStr">
        <is>
          <t>Primary</t>
        </is>
      </c>
      <c r="L1365" t="inlineStr"/>
      <c r="M1365" t="inlineStr">
        <is>
          <t>SourceField:Source Rule IDs</t>
        </is>
      </c>
    </row>
    <row r="1366">
      <c r="A1366" t="inlineStr">
        <is>
          <t>Deliverables</t>
        </is>
      </c>
      <c r="B1366" t="inlineStr">
        <is>
          <t>D-R-061</t>
        </is>
      </c>
      <c r="C1366" t="inlineStr">
        <is>
          <t>WPS</t>
        </is>
      </c>
      <c r="D1366" t="inlineStr">
        <is>
          <t>WPS-16</t>
        </is>
      </c>
      <c r="E1366" t="inlineStr">
        <is>
          <t>WPS ID</t>
        </is>
      </c>
      <c r="F1366">
        <f>A1366&amp;"|"&amp;B1366</f>
        <v/>
      </c>
      <c r="G1366">
        <f>C1366&amp;"|"&amp;D1366</f>
        <v/>
      </c>
      <c r="H1366" t="inlineStr">
        <is>
          <t>BELONGS_TO_WPS</t>
        </is>
      </c>
      <c r="I1366" t="inlineStr">
        <is>
          <t>Structural</t>
        </is>
      </c>
      <c r="J1366" t="inlineStr">
        <is>
          <t>Required</t>
        </is>
      </c>
      <c r="K1366" t="inlineStr">
        <is>
          <t>Primary</t>
        </is>
      </c>
      <c r="L1366" t="inlineStr"/>
      <c r="M1366" t="inlineStr">
        <is>
          <t>SourceField:WPS ID</t>
        </is>
      </c>
    </row>
    <row r="1367">
      <c r="A1367" t="inlineStr">
        <is>
          <t>Deliverables</t>
        </is>
      </c>
      <c r="B1367" t="inlineStr">
        <is>
          <t>D-R-062</t>
        </is>
      </c>
      <c r="C1367" t="inlineStr">
        <is>
          <t>Acceptance</t>
        </is>
      </c>
      <c r="D1367" t="inlineStr">
        <is>
          <t>AC-R-062</t>
        </is>
      </c>
      <c r="E1367" t="inlineStr">
        <is>
          <t>Acceptance Criteria ID</t>
        </is>
      </c>
      <c r="F1367">
        <f>A1367&amp;"|"&amp;B1367</f>
        <v/>
      </c>
      <c r="G1367">
        <f>C1367&amp;"|"&amp;D1367</f>
        <v/>
      </c>
      <c r="H1367" t="inlineStr">
        <is>
          <t>ACCEPTED_BY</t>
        </is>
      </c>
      <c r="I1367" t="inlineStr">
        <is>
          <t>Structural</t>
        </is>
      </c>
      <c r="J1367" t="inlineStr">
        <is>
          <t>Required</t>
        </is>
      </c>
      <c r="K1367" t="inlineStr">
        <is>
          <t>Primary</t>
        </is>
      </c>
      <c r="L1367" t="inlineStr"/>
      <c r="M1367" t="inlineStr">
        <is>
          <t>SourceField:Acceptance Criteria ID</t>
        </is>
      </c>
    </row>
    <row r="1368">
      <c r="A1368" t="inlineStr">
        <is>
          <t>Deliverables</t>
        </is>
      </c>
      <c r="B1368" t="inlineStr">
        <is>
          <t>D-R-062</t>
        </is>
      </c>
      <c r="C1368" t="inlineStr">
        <is>
          <t>Activities</t>
        </is>
      </c>
      <c r="D1368" t="inlineStr">
        <is>
          <t>A-R-062</t>
        </is>
      </c>
      <c r="E1368" t="inlineStr">
        <is>
          <t>Activity ID</t>
        </is>
      </c>
      <c r="F1368">
        <f>A1368&amp;"|"&amp;B1368</f>
        <v/>
      </c>
      <c r="G1368">
        <f>C1368&amp;"|"&amp;D1368</f>
        <v/>
      </c>
      <c r="H1368" t="inlineStr">
        <is>
          <t>UNDEFINED</t>
        </is>
      </c>
      <c r="I1368" t="inlineStr">
        <is>
          <t>Cross-reference</t>
        </is>
      </c>
      <c r="J1368" t="inlineStr">
        <is>
          <t>Optional</t>
        </is>
      </c>
      <c r="K1368" t="inlineStr">
        <is>
          <t>Primary</t>
        </is>
      </c>
      <c r="L1368" t="inlineStr"/>
      <c r="M1368" t="inlineStr">
        <is>
          <t>SourceField:Activity ID</t>
        </is>
      </c>
    </row>
    <row r="1369">
      <c r="A1369" t="inlineStr">
        <is>
          <t>Deliverables</t>
        </is>
      </c>
      <c r="B1369" t="inlineStr">
        <is>
          <t>D-R-062</t>
        </is>
      </c>
      <c r="C1369" t="inlineStr">
        <is>
          <t>Rules</t>
        </is>
      </c>
      <c r="D1369" t="inlineStr">
        <is>
          <t>R-062</t>
        </is>
      </c>
      <c r="E1369" t="inlineStr">
        <is>
          <t>Source Rule IDs</t>
        </is>
      </c>
      <c r="F1369">
        <f>A1369&amp;"|"&amp;B1369</f>
        <v/>
      </c>
      <c r="G1369">
        <f>C1369&amp;"|"&amp;D1369</f>
        <v/>
      </c>
      <c r="H1369" t="inlineStr">
        <is>
          <t>UNDEFINED</t>
        </is>
      </c>
      <c r="I1369" t="inlineStr">
        <is>
          <t>Cross-reference</t>
        </is>
      </c>
      <c r="J1369" t="inlineStr">
        <is>
          <t>Optional</t>
        </is>
      </c>
      <c r="K1369" t="inlineStr">
        <is>
          <t>Primary</t>
        </is>
      </c>
      <c r="L1369" t="inlineStr"/>
      <c r="M1369" t="inlineStr">
        <is>
          <t>SourceField:Source Rule IDs</t>
        </is>
      </c>
    </row>
    <row r="1370">
      <c r="A1370" t="inlineStr">
        <is>
          <t>Deliverables</t>
        </is>
      </c>
      <c r="B1370" t="inlineStr">
        <is>
          <t>D-R-062</t>
        </is>
      </c>
      <c r="C1370" t="inlineStr">
        <is>
          <t>WPS</t>
        </is>
      </c>
      <c r="D1370" t="inlineStr">
        <is>
          <t>WPS-16</t>
        </is>
      </c>
      <c r="E1370" t="inlineStr">
        <is>
          <t>WPS ID</t>
        </is>
      </c>
      <c r="F1370">
        <f>A1370&amp;"|"&amp;B1370</f>
        <v/>
      </c>
      <c r="G1370">
        <f>C1370&amp;"|"&amp;D1370</f>
        <v/>
      </c>
      <c r="H1370" t="inlineStr">
        <is>
          <t>BELONGS_TO_WPS</t>
        </is>
      </c>
      <c r="I1370" t="inlineStr">
        <is>
          <t>Structural</t>
        </is>
      </c>
      <c r="J1370" t="inlineStr">
        <is>
          <t>Required</t>
        </is>
      </c>
      <c r="K1370" t="inlineStr">
        <is>
          <t>Primary</t>
        </is>
      </c>
      <c r="L1370" t="inlineStr"/>
      <c r="M1370" t="inlineStr">
        <is>
          <t>SourceField:WPS ID</t>
        </is>
      </c>
    </row>
    <row r="1371">
      <c r="A1371" t="inlineStr">
        <is>
          <t>Deliverables</t>
        </is>
      </c>
      <c r="B1371" t="inlineStr">
        <is>
          <t>D-R-063</t>
        </is>
      </c>
      <c r="C1371" t="inlineStr">
        <is>
          <t>Acceptance</t>
        </is>
      </c>
      <c r="D1371" t="inlineStr">
        <is>
          <t>AC-R-063</t>
        </is>
      </c>
      <c r="E1371" t="inlineStr">
        <is>
          <t>Acceptance Criteria ID</t>
        </is>
      </c>
      <c r="F1371">
        <f>A1371&amp;"|"&amp;B1371</f>
        <v/>
      </c>
      <c r="G1371">
        <f>C1371&amp;"|"&amp;D1371</f>
        <v/>
      </c>
      <c r="H1371" t="inlineStr">
        <is>
          <t>ACCEPTED_BY</t>
        </is>
      </c>
      <c r="I1371" t="inlineStr">
        <is>
          <t>Structural</t>
        </is>
      </c>
      <c r="J1371" t="inlineStr">
        <is>
          <t>Required</t>
        </is>
      </c>
      <c r="K1371" t="inlineStr">
        <is>
          <t>Primary</t>
        </is>
      </c>
      <c r="L1371" t="inlineStr"/>
      <c r="M1371" t="inlineStr">
        <is>
          <t>SourceField:Acceptance Criteria ID</t>
        </is>
      </c>
    </row>
    <row r="1372">
      <c r="A1372" t="inlineStr">
        <is>
          <t>Deliverables</t>
        </is>
      </c>
      <c r="B1372" t="inlineStr">
        <is>
          <t>D-R-063</t>
        </is>
      </c>
      <c r="C1372" t="inlineStr">
        <is>
          <t>Activities</t>
        </is>
      </c>
      <c r="D1372" t="inlineStr">
        <is>
          <t>A-R-063</t>
        </is>
      </c>
      <c r="E1372" t="inlineStr">
        <is>
          <t>Activity ID</t>
        </is>
      </c>
      <c r="F1372">
        <f>A1372&amp;"|"&amp;B1372</f>
        <v/>
      </c>
      <c r="G1372">
        <f>C1372&amp;"|"&amp;D1372</f>
        <v/>
      </c>
      <c r="H1372" t="inlineStr">
        <is>
          <t>UNDEFINED</t>
        </is>
      </c>
      <c r="I1372" t="inlineStr">
        <is>
          <t>Cross-reference</t>
        </is>
      </c>
      <c r="J1372" t="inlineStr">
        <is>
          <t>Optional</t>
        </is>
      </c>
      <c r="K1372" t="inlineStr">
        <is>
          <t>Primary</t>
        </is>
      </c>
      <c r="L1372" t="inlineStr"/>
      <c r="M1372" t="inlineStr">
        <is>
          <t>SourceField:Activity ID</t>
        </is>
      </c>
    </row>
    <row r="1373">
      <c r="A1373" t="inlineStr">
        <is>
          <t>Deliverables</t>
        </is>
      </c>
      <c r="B1373" t="inlineStr">
        <is>
          <t>D-R-063</t>
        </is>
      </c>
      <c r="C1373" t="inlineStr">
        <is>
          <t>Rules</t>
        </is>
      </c>
      <c r="D1373" t="inlineStr">
        <is>
          <t>R-063</t>
        </is>
      </c>
      <c r="E1373" t="inlineStr">
        <is>
          <t>Source Rule IDs</t>
        </is>
      </c>
      <c r="F1373">
        <f>A1373&amp;"|"&amp;B1373</f>
        <v/>
      </c>
      <c r="G1373">
        <f>C1373&amp;"|"&amp;D1373</f>
        <v/>
      </c>
      <c r="H1373" t="inlineStr">
        <is>
          <t>UNDEFINED</t>
        </is>
      </c>
      <c r="I1373" t="inlineStr">
        <is>
          <t>Cross-reference</t>
        </is>
      </c>
      <c r="J1373" t="inlineStr">
        <is>
          <t>Optional</t>
        </is>
      </c>
      <c r="K1373" t="inlineStr">
        <is>
          <t>Primary</t>
        </is>
      </c>
      <c r="L1373" t="inlineStr"/>
      <c r="M1373" t="inlineStr">
        <is>
          <t>SourceField:Source Rule IDs</t>
        </is>
      </c>
    </row>
    <row r="1374">
      <c r="A1374" t="inlineStr">
        <is>
          <t>Deliverables</t>
        </is>
      </c>
      <c r="B1374" t="inlineStr">
        <is>
          <t>D-R-063</t>
        </is>
      </c>
      <c r="C1374" t="inlineStr">
        <is>
          <t>WPS</t>
        </is>
      </c>
      <c r="D1374" t="inlineStr">
        <is>
          <t>WPS-16</t>
        </is>
      </c>
      <c r="E1374" t="inlineStr">
        <is>
          <t>WPS ID</t>
        </is>
      </c>
      <c r="F1374">
        <f>A1374&amp;"|"&amp;B1374</f>
        <v/>
      </c>
      <c r="G1374">
        <f>C1374&amp;"|"&amp;D1374</f>
        <v/>
      </c>
      <c r="H1374" t="inlineStr">
        <is>
          <t>BELONGS_TO_WPS</t>
        </is>
      </c>
      <c r="I1374" t="inlineStr">
        <is>
          <t>Structural</t>
        </is>
      </c>
      <c r="J1374" t="inlineStr">
        <is>
          <t>Required</t>
        </is>
      </c>
      <c r="K1374" t="inlineStr">
        <is>
          <t>Primary</t>
        </is>
      </c>
      <c r="L1374" t="inlineStr"/>
      <c r="M1374" t="inlineStr">
        <is>
          <t>SourceField:WPS ID</t>
        </is>
      </c>
    </row>
    <row r="1375">
      <c r="A1375" t="inlineStr">
        <is>
          <t>Deliverables</t>
        </is>
      </c>
      <c r="B1375" t="inlineStr">
        <is>
          <t>D-R-064</t>
        </is>
      </c>
      <c r="C1375" t="inlineStr">
        <is>
          <t>Acceptance</t>
        </is>
      </c>
      <c r="D1375" t="inlineStr">
        <is>
          <t>AC-R-064</t>
        </is>
      </c>
      <c r="E1375" t="inlineStr">
        <is>
          <t>Acceptance Criteria ID</t>
        </is>
      </c>
      <c r="F1375">
        <f>A1375&amp;"|"&amp;B1375</f>
        <v/>
      </c>
      <c r="G1375">
        <f>C1375&amp;"|"&amp;D1375</f>
        <v/>
      </c>
      <c r="H1375" t="inlineStr">
        <is>
          <t>ACCEPTED_BY</t>
        </is>
      </c>
      <c r="I1375" t="inlineStr">
        <is>
          <t>Structural</t>
        </is>
      </c>
      <c r="J1375" t="inlineStr">
        <is>
          <t>Required</t>
        </is>
      </c>
      <c r="K1375" t="inlineStr">
        <is>
          <t>Primary</t>
        </is>
      </c>
      <c r="L1375" t="inlineStr"/>
      <c r="M1375" t="inlineStr">
        <is>
          <t>SourceField:Acceptance Criteria ID</t>
        </is>
      </c>
    </row>
    <row r="1376">
      <c r="A1376" t="inlineStr">
        <is>
          <t>Deliverables</t>
        </is>
      </c>
      <c r="B1376" t="inlineStr">
        <is>
          <t>D-R-064</t>
        </is>
      </c>
      <c r="C1376" t="inlineStr">
        <is>
          <t>Activities</t>
        </is>
      </c>
      <c r="D1376" t="inlineStr">
        <is>
          <t>A-R-064</t>
        </is>
      </c>
      <c r="E1376" t="inlineStr">
        <is>
          <t>Activity ID</t>
        </is>
      </c>
      <c r="F1376">
        <f>A1376&amp;"|"&amp;B1376</f>
        <v/>
      </c>
      <c r="G1376">
        <f>C1376&amp;"|"&amp;D1376</f>
        <v/>
      </c>
      <c r="H1376" t="inlineStr">
        <is>
          <t>UNDEFINED</t>
        </is>
      </c>
      <c r="I1376" t="inlineStr">
        <is>
          <t>Cross-reference</t>
        </is>
      </c>
      <c r="J1376" t="inlineStr">
        <is>
          <t>Optional</t>
        </is>
      </c>
      <c r="K1376" t="inlineStr">
        <is>
          <t>Primary</t>
        </is>
      </c>
      <c r="L1376" t="inlineStr"/>
      <c r="M1376" t="inlineStr">
        <is>
          <t>SourceField:Activity ID</t>
        </is>
      </c>
    </row>
    <row r="1377">
      <c r="A1377" t="inlineStr">
        <is>
          <t>Deliverables</t>
        </is>
      </c>
      <c r="B1377" t="inlineStr">
        <is>
          <t>D-R-064</t>
        </is>
      </c>
      <c r="C1377" t="inlineStr">
        <is>
          <t>Rules</t>
        </is>
      </c>
      <c r="D1377" t="inlineStr">
        <is>
          <t>R-064</t>
        </is>
      </c>
      <c r="E1377" t="inlineStr">
        <is>
          <t>Source Rule IDs</t>
        </is>
      </c>
      <c r="F1377">
        <f>A1377&amp;"|"&amp;B1377</f>
        <v/>
      </c>
      <c r="G1377">
        <f>C1377&amp;"|"&amp;D1377</f>
        <v/>
      </c>
      <c r="H1377" t="inlineStr">
        <is>
          <t>UNDEFINED</t>
        </is>
      </c>
      <c r="I1377" t="inlineStr">
        <is>
          <t>Cross-reference</t>
        </is>
      </c>
      <c r="J1377" t="inlineStr">
        <is>
          <t>Optional</t>
        </is>
      </c>
      <c r="K1377" t="inlineStr">
        <is>
          <t>Primary</t>
        </is>
      </c>
      <c r="L1377" t="inlineStr"/>
      <c r="M1377" t="inlineStr">
        <is>
          <t>SourceField:Source Rule IDs</t>
        </is>
      </c>
    </row>
    <row r="1378">
      <c r="A1378" t="inlineStr">
        <is>
          <t>Deliverables</t>
        </is>
      </c>
      <c r="B1378" t="inlineStr">
        <is>
          <t>D-R-064</t>
        </is>
      </c>
      <c r="C1378" t="inlineStr">
        <is>
          <t>WPS</t>
        </is>
      </c>
      <c r="D1378" t="inlineStr">
        <is>
          <t>WPS-16</t>
        </is>
      </c>
      <c r="E1378" t="inlineStr">
        <is>
          <t>WPS ID</t>
        </is>
      </c>
      <c r="F1378">
        <f>A1378&amp;"|"&amp;B1378</f>
        <v/>
      </c>
      <c r="G1378">
        <f>C1378&amp;"|"&amp;D1378</f>
        <v/>
      </c>
      <c r="H1378" t="inlineStr">
        <is>
          <t>BELONGS_TO_WPS</t>
        </is>
      </c>
      <c r="I1378" t="inlineStr">
        <is>
          <t>Structural</t>
        </is>
      </c>
      <c r="J1378" t="inlineStr">
        <is>
          <t>Required</t>
        </is>
      </c>
      <c r="K1378" t="inlineStr">
        <is>
          <t>Primary</t>
        </is>
      </c>
      <c r="L1378" t="inlineStr"/>
      <c r="M1378" t="inlineStr">
        <is>
          <t>SourceField:WPS ID</t>
        </is>
      </c>
    </row>
    <row r="1379">
      <c r="A1379" t="inlineStr">
        <is>
          <t>Deliverables</t>
        </is>
      </c>
      <c r="B1379" t="inlineStr">
        <is>
          <t>D-R-065</t>
        </is>
      </c>
      <c r="C1379" t="inlineStr">
        <is>
          <t>Acceptance</t>
        </is>
      </c>
      <c r="D1379" t="inlineStr">
        <is>
          <t>AC-R-065</t>
        </is>
      </c>
      <c r="E1379" t="inlineStr">
        <is>
          <t>Acceptance Criteria ID</t>
        </is>
      </c>
      <c r="F1379">
        <f>A1379&amp;"|"&amp;B1379</f>
        <v/>
      </c>
      <c r="G1379">
        <f>C1379&amp;"|"&amp;D1379</f>
        <v/>
      </c>
      <c r="H1379" t="inlineStr">
        <is>
          <t>ACCEPTED_BY</t>
        </is>
      </c>
      <c r="I1379" t="inlineStr">
        <is>
          <t>Structural</t>
        </is>
      </c>
      <c r="J1379" t="inlineStr">
        <is>
          <t>Required</t>
        </is>
      </c>
      <c r="K1379" t="inlineStr">
        <is>
          <t>Primary</t>
        </is>
      </c>
      <c r="L1379" t="inlineStr"/>
      <c r="M1379" t="inlineStr">
        <is>
          <t>SourceField:Acceptance Criteria ID</t>
        </is>
      </c>
    </row>
    <row r="1380">
      <c r="A1380" t="inlineStr">
        <is>
          <t>Deliverables</t>
        </is>
      </c>
      <c r="B1380" t="inlineStr">
        <is>
          <t>D-R-065</t>
        </is>
      </c>
      <c r="C1380" t="inlineStr">
        <is>
          <t>Activities</t>
        </is>
      </c>
      <c r="D1380" t="inlineStr">
        <is>
          <t>A-R-065</t>
        </is>
      </c>
      <c r="E1380" t="inlineStr">
        <is>
          <t>Activity ID</t>
        </is>
      </c>
      <c r="F1380">
        <f>A1380&amp;"|"&amp;B1380</f>
        <v/>
      </c>
      <c r="G1380">
        <f>C1380&amp;"|"&amp;D1380</f>
        <v/>
      </c>
      <c r="H1380" t="inlineStr">
        <is>
          <t>UNDEFINED</t>
        </is>
      </c>
      <c r="I1380" t="inlineStr">
        <is>
          <t>Cross-reference</t>
        </is>
      </c>
      <c r="J1380" t="inlineStr">
        <is>
          <t>Optional</t>
        </is>
      </c>
      <c r="K1380" t="inlineStr">
        <is>
          <t>Primary</t>
        </is>
      </c>
      <c r="L1380" t="inlineStr"/>
      <c r="M1380" t="inlineStr">
        <is>
          <t>SourceField:Activity ID</t>
        </is>
      </c>
    </row>
    <row r="1381">
      <c r="A1381" t="inlineStr">
        <is>
          <t>Deliverables</t>
        </is>
      </c>
      <c r="B1381" t="inlineStr">
        <is>
          <t>D-R-065</t>
        </is>
      </c>
      <c r="C1381" t="inlineStr">
        <is>
          <t>Rules</t>
        </is>
      </c>
      <c r="D1381" t="inlineStr">
        <is>
          <t>R-065</t>
        </is>
      </c>
      <c r="E1381" t="inlineStr">
        <is>
          <t>Source Rule IDs</t>
        </is>
      </c>
      <c r="F1381">
        <f>A1381&amp;"|"&amp;B1381</f>
        <v/>
      </c>
      <c r="G1381">
        <f>C1381&amp;"|"&amp;D1381</f>
        <v/>
      </c>
      <c r="H1381" t="inlineStr">
        <is>
          <t>UNDEFINED</t>
        </is>
      </c>
      <c r="I1381" t="inlineStr">
        <is>
          <t>Cross-reference</t>
        </is>
      </c>
      <c r="J1381" t="inlineStr">
        <is>
          <t>Optional</t>
        </is>
      </c>
      <c r="K1381" t="inlineStr">
        <is>
          <t>Primary</t>
        </is>
      </c>
      <c r="L1381" t="inlineStr"/>
      <c r="M1381" t="inlineStr">
        <is>
          <t>SourceField:Source Rule IDs</t>
        </is>
      </c>
    </row>
    <row r="1382">
      <c r="A1382" t="inlineStr">
        <is>
          <t>Deliverables</t>
        </is>
      </c>
      <c r="B1382" t="inlineStr">
        <is>
          <t>D-R-065</t>
        </is>
      </c>
      <c r="C1382" t="inlineStr">
        <is>
          <t>WPS</t>
        </is>
      </c>
      <c r="D1382" t="inlineStr">
        <is>
          <t>WPS-16</t>
        </is>
      </c>
      <c r="E1382" t="inlineStr">
        <is>
          <t>WPS ID</t>
        </is>
      </c>
      <c r="F1382">
        <f>A1382&amp;"|"&amp;B1382</f>
        <v/>
      </c>
      <c r="G1382">
        <f>C1382&amp;"|"&amp;D1382</f>
        <v/>
      </c>
      <c r="H1382" t="inlineStr">
        <is>
          <t>BELONGS_TO_WPS</t>
        </is>
      </c>
      <c r="I1382" t="inlineStr">
        <is>
          <t>Structural</t>
        </is>
      </c>
      <c r="J1382" t="inlineStr">
        <is>
          <t>Required</t>
        </is>
      </c>
      <c r="K1382" t="inlineStr">
        <is>
          <t>Primary</t>
        </is>
      </c>
      <c r="L1382" t="inlineStr"/>
      <c r="M1382" t="inlineStr">
        <is>
          <t>SourceField:WPS ID</t>
        </is>
      </c>
    </row>
    <row r="1383">
      <c r="A1383" t="inlineStr">
        <is>
          <t>Deliverables</t>
        </is>
      </c>
      <c r="B1383" t="inlineStr">
        <is>
          <t>D-R-066</t>
        </is>
      </c>
      <c r="C1383" t="inlineStr">
        <is>
          <t>Acceptance</t>
        </is>
      </c>
      <c r="D1383" t="inlineStr">
        <is>
          <t>AC-R-066</t>
        </is>
      </c>
      <c r="E1383" t="inlineStr">
        <is>
          <t>Acceptance Criteria ID</t>
        </is>
      </c>
      <c r="F1383">
        <f>A1383&amp;"|"&amp;B1383</f>
        <v/>
      </c>
      <c r="G1383">
        <f>C1383&amp;"|"&amp;D1383</f>
        <v/>
      </c>
      <c r="H1383" t="inlineStr">
        <is>
          <t>ACCEPTED_BY</t>
        </is>
      </c>
      <c r="I1383" t="inlineStr">
        <is>
          <t>Structural</t>
        </is>
      </c>
      <c r="J1383" t="inlineStr">
        <is>
          <t>Required</t>
        </is>
      </c>
      <c r="K1383" t="inlineStr">
        <is>
          <t>Primary</t>
        </is>
      </c>
      <c r="L1383" t="inlineStr"/>
      <c r="M1383" t="inlineStr">
        <is>
          <t>SourceField:Acceptance Criteria ID</t>
        </is>
      </c>
    </row>
    <row r="1384">
      <c r="A1384" t="inlineStr">
        <is>
          <t>Deliverables</t>
        </is>
      </c>
      <c r="B1384" t="inlineStr">
        <is>
          <t>D-R-066</t>
        </is>
      </c>
      <c r="C1384" t="inlineStr">
        <is>
          <t>Activities</t>
        </is>
      </c>
      <c r="D1384" t="inlineStr">
        <is>
          <t>A-R-066</t>
        </is>
      </c>
      <c r="E1384" t="inlineStr">
        <is>
          <t>Activity ID</t>
        </is>
      </c>
      <c r="F1384">
        <f>A1384&amp;"|"&amp;B1384</f>
        <v/>
      </c>
      <c r="G1384">
        <f>C1384&amp;"|"&amp;D1384</f>
        <v/>
      </c>
      <c r="H1384" t="inlineStr">
        <is>
          <t>UNDEFINED</t>
        </is>
      </c>
      <c r="I1384" t="inlineStr">
        <is>
          <t>Cross-reference</t>
        </is>
      </c>
      <c r="J1384" t="inlineStr">
        <is>
          <t>Optional</t>
        </is>
      </c>
      <c r="K1384" t="inlineStr">
        <is>
          <t>Primary</t>
        </is>
      </c>
      <c r="L1384" t="inlineStr"/>
      <c r="M1384" t="inlineStr">
        <is>
          <t>SourceField:Activity ID</t>
        </is>
      </c>
    </row>
    <row r="1385">
      <c r="A1385" t="inlineStr">
        <is>
          <t>Deliverables</t>
        </is>
      </c>
      <c r="B1385" t="inlineStr">
        <is>
          <t>D-R-066</t>
        </is>
      </c>
      <c r="C1385" t="inlineStr">
        <is>
          <t>Rules</t>
        </is>
      </c>
      <c r="D1385" t="inlineStr">
        <is>
          <t>R-066</t>
        </is>
      </c>
      <c r="E1385" t="inlineStr">
        <is>
          <t>Source Rule IDs</t>
        </is>
      </c>
      <c r="F1385">
        <f>A1385&amp;"|"&amp;B1385</f>
        <v/>
      </c>
      <c r="G1385">
        <f>C1385&amp;"|"&amp;D1385</f>
        <v/>
      </c>
      <c r="H1385" t="inlineStr">
        <is>
          <t>UNDEFINED</t>
        </is>
      </c>
      <c r="I1385" t="inlineStr">
        <is>
          <t>Cross-reference</t>
        </is>
      </c>
      <c r="J1385" t="inlineStr">
        <is>
          <t>Optional</t>
        </is>
      </c>
      <c r="K1385" t="inlineStr">
        <is>
          <t>Primary</t>
        </is>
      </c>
      <c r="L1385" t="inlineStr"/>
      <c r="M1385" t="inlineStr">
        <is>
          <t>SourceField:Source Rule IDs</t>
        </is>
      </c>
    </row>
    <row r="1386">
      <c r="A1386" t="inlineStr">
        <is>
          <t>Deliverables</t>
        </is>
      </c>
      <c r="B1386" t="inlineStr">
        <is>
          <t>D-R-066</t>
        </is>
      </c>
      <c r="C1386" t="inlineStr">
        <is>
          <t>WPS</t>
        </is>
      </c>
      <c r="D1386" t="inlineStr">
        <is>
          <t>WPS-16</t>
        </is>
      </c>
      <c r="E1386" t="inlineStr">
        <is>
          <t>WPS ID</t>
        </is>
      </c>
      <c r="F1386">
        <f>A1386&amp;"|"&amp;B1386</f>
        <v/>
      </c>
      <c r="G1386">
        <f>C1386&amp;"|"&amp;D1386</f>
        <v/>
      </c>
      <c r="H1386" t="inlineStr">
        <is>
          <t>BELONGS_TO_WPS</t>
        </is>
      </c>
      <c r="I1386" t="inlineStr">
        <is>
          <t>Structural</t>
        </is>
      </c>
      <c r="J1386" t="inlineStr">
        <is>
          <t>Required</t>
        </is>
      </c>
      <c r="K1386" t="inlineStr">
        <is>
          <t>Primary</t>
        </is>
      </c>
      <c r="L1386" t="inlineStr"/>
      <c r="M1386" t="inlineStr">
        <is>
          <t>SourceField:WPS ID</t>
        </is>
      </c>
    </row>
    <row r="1387">
      <c r="A1387" t="inlineStr">
        <is>
          <t>Deliverables</t>
        </is>
      </c>
      <c r="B1387" t="inlineStr">
        <is>
          <t>D-R-067</t>
        </is>
      </c>
      <c r="C1387" t="inlineStr">
        <is>
          <t>Acceptance</t>
        </is>
      </c>
      <c r="D1387" t="inlineStr">
        <is>
          <t>AC-R-067</t>
        </is>
      </c>
      <c r="E1387" t="inlineStr">
        <is>
          <t>Acceptance Criteria ID</t>
        </is>
      </c>
      <c r="F1387">
        <f>A1387&amp;"|"&amp;B1387</f>
        <v/>
      </c>
      <c r="G1387">
        <f>C1387&amp;"|"&amp;D1387</f>
        <v/>
      </c>
      <c r="H1387" t="inlineStr">
        <is>
          <t>ACCEPTED_BY</t>
        </is>
      </c>
      <c r="I1387" t="inlineStr">
        <is>
          <t>Structural</t>
        </is>
      </c>
      <c r="J1387" t="inlineStr">
        <is>
          <t>Required</t>
        </is>
      </c>
      <c r="K1387" t="inlineStr">
        <is>
          <t>Primary</t>
        </is>
      </c>
      <c r="L1387" t="inlineStr"/>
      <c r="M1387" t="inlineStr">
        <is>
          <t>SourceField:Acceptance Criteria ID</t>
        </is>
      </c>
    </row>
    <row r="1388">
      <c r="A1388" t="inlineStr">
        <is>
          <t>Deliverables</t>
        </is>
      </c>
      <c r="B1388" t="inlineStr">
        <is>
          <t>D-R-067</t>
        </is>
      </c>
      <c r="C1388" t="inlineStr">
        <is>
          <t>Activities</t>
        </is>
      </c>
      <c r="D1388" t="inlineStr">
        <is>
          <t>A-R-067</t>
        </is>
      </c>
      <c r="E1388" t="inlineStr">
        <is>
          <t>Activity ID</t>
        </is>
      </c>
      <c r="F1388">
        <f>A1388&amp;"|"&amp;B1388</f>
        <v/>
      </c>
      <c r="G1388">
        <f>C1388&amp;"|"&amp;D1388</f>
        <v/>
      </c>
      <c r="H1388" t="inlineStr">
        <is>
          <t>UNDEFINED</t>
        </is>
      </c>
      <c r="I1388" t="inlineStr">
        <is>
          <t>Cross-reference</t>
        </is>
      </c>
      <c r="J1388" t="inlineStr">
        <is>
          <t>Optional</t>
        </is>
      </c>
      <c r="K1388" t="inlineStr">
        <is>
          <t>Primary</t>
        </is>
      </c>
      <c r="L1388" t="inlineStr"/>
      <c r="M1388" t="inlineStr">
        <is>
          <t>SourceField:Activity ID</t>
        </is>
      </c>
    </row>
    <row r="1389">
      <c r="A1389" t="inlineStr">
        <is>
          <t>Deliverables</t>
        </is>
      </c>
      <c r="B1389" t="inlineStr">
        <is>
          <t>D-R-067</t>
        </is>
      </c>
      <c r="C1389" t="inlineStr">
        <is>
          <t>Rules</t>
        </is>
      </c>
      <c r="D1389" t="inlineStr">
        <is>
          <t>R-067</t>
        </is>
      </c>
      <c r="E1389" t="inlineStr">
        <is>
          <t>Source Rule IDs</t>
        </is>
      </c>
      <c r="F1389">
        <f>A1389&amp;"|"&amp;B1389</f>
        <v/>
      </c>
      <c r="G1389">
        <f>C1389&amp;"|"&amp;D1389</f>
        <v/>
      </c>
      <c r="H1389" t="inlineStr">
        <is>
          <t>UNDEFINED</t>
        </is>
      </c>
      <c r="I1389" t="inlineStr">
        <is>
          <t>Cross-reference</t>
        </is>
      </c>
      <c r="J1389" t="inlineStr">
        <is>
          <t>Optional</t>
        </is>
      </c>
      <c r="K1389" t="inlineStr">
        <is>
          <t>Primary</t>
        </is>
      </c>
      <c r="L1389" t="inlineStr"/>
      <c r="M1389" t="inlineStr">
        <is>
          <t>SourceField:Source Rule IDs</t>
        </is>
      </c>
    </row>
    <row r="1390">
      <c r="A1390" t="inlineStr">
        <is>
          <t>Deliverables</t>
        </is>
      </c>
      <c r="B1390" t="inlineStr">
        <is>
          <t>D-R-067</t>
        </is>
      </c>
      <c r="C1390" t="inlineStr">
        <is>
          <t>WPS</t>
        </is>
      </c>
      <c r="D1390" t="inlineStr">
        <is>
          <t>WPS-16</t>
        </is>
      </c>
      <c r="E1390" t="inlineStr">
        <is>
          <t>WPS ID</t>
        </is>
      </c>
      <c r="F1390">
        <f>A1390&amp;"|"&amp;B1390</f>
        <v/>
      </c>
      <c r="G1390">
        <f>C1390&amp;"|"&amp;D1390</f>
        <v/>
      </c>
      <c r="H1390" t="inlineStr">
        <is>
          <t>BELONGS_TO_WPS</t>
        </is>
      </c>
      <c r="I1390" t="inlineStr">
        <is>
          <t>Structural</t>
        </is>
      </c>
      <c r="J1390" t="inlineStr">
        <is>
          <t>Required</t>
        </is>
      </c>
      <c r="K1390" t="inlineStr">
        <is>
          <t>Primary</t>
        </is>
      </c>
      <c r="L1390" t="inlineStr"/>
      <c r="M1390" t="inlineStr">
        <is>
          <t>SourceField:WPS ID</t>
        </is>
      </c>
    </row>
    <row r="1391">
      <c r="A1391" t="inlineStr">
        <is>
          <t>Deliverables</t>
        </is>
      </c>
      <c r="B1391" t="inlineStr">
        <is>
          <t>D-R-068</t>
        </is>
      </c>
      <c r="C1391" t="inlineStr">
        <is>
          <t>Acceptance</t>
        </is>
      </c>
      <c r="D1391" t="inlineStr">
        <is>
          <t>AC-R-068</t>
        </is>
      </c>
      <c r="E1391" t="inlineStr">
        <is>
          <t>Acceptance Criteria ID</t>
        </is>
      </c>
      <c r="F1391">
        <f>A1391&amp;"|"&amp;B1391</f>
        <v/>
      </c>
      <c r="G1391">
        <f>C1391&amp;"|"&amp;D1391</f>
        <v/>
      </c>
      <c r="H1391" t="inlineStr">
        <is>
          <t>ACCEPTED_BY</t>
        </is>
      </c>
      <c r="I1391" t="inlineStr">
        <is>
          <t>Structural</t>
        </is>
      </c>
      <c r="J1391" t="inlineStr">
        <is>
          <t>Required</t>
        </is>
      </c>
      <c r="K1391" t="inlineStr">
        <is>
          <t>Primary</t>
        </is>
      </c>
      <c r="L1391" t="inlineStr"/>
      <c r="M1391" t="inlineStr">
        <is>
          <t>SourceField:Acceptance Criteria ID</t>
        </is>
      </c>
    </row>
    <row r="1392">
      <c r="A1392" t="inlineStr">
        <is>
          <t>Deliverables</t>
        </is>
      </c>
      <c r="B1392" t="inlineStr">
        <is>
          <t>D-R-068</t>
        </is>
      </c>
      <c r="C1392" t="inlineStr">
        <is>
          <t>Activities</t>
        </is>
      </c>
      <c r="D1392" t="inlineStr">
        <is>
          <t>A-R-068</t>
        </is>
      </c>
      <c r="E1392" t="inlineStr">
        <is>
          <t>Activity ID</t>
        </is>
      </c>
      <c r="F1392">
        <f>A1392&amp;"|"&amp;B1392</f>
        <v/>
      </c>
      <c r="G1392">
        <f>C1392&amp;"|"&amp;D1392</f>
        <v/>
      </c>
      <c r="H1392" t="inlineStr">
        <is>
          <t>UNDEFINED</t>
        </is>
      </c>
      <c r="I1392" t="inlineStr">
        <is>
          <t>Cross-reference</t>
        </is>
      </c>
      <c r="J1392" t="inlineStr">
        <is>
          <t>Optional</t>
        </is>
      </c>
      <c r="K1392" t="inlineStr">
        <is>
          <t>Primary</t>
        </is>
      </c>
      <c r="L1392" t="inlineStr"/>
      <c r="M1392" t="inlineStr">
        <is>
          <t>SourceField:Activity ID</t>
        </is>
      </c>
    </row>
    <row r="1393">
      <c r="A1393" t="inlineStr">
        <is>
          <t>Deliverables</t>
        </is>
      </c>
      <c r="B1393" t="inlineStr">
        <is>
          <t>D-R-068</t>
        </is>
      </c>
      <c r="C1393" t="inlineStr">
        <is>
          <t>Rules</t>
        </is>
      </c>
      <c r="D1393" t="inlineStr">
        <is>
          <t>R-068</t>
        </is>
      </c>
      <c r="E1393" t="inlineStr">
        <is>
          <t>Source Rule IDs</t>
        </is>
      </c>
      <c r="F1393">
        <f>A1393&amp;"|"&amp;B1393</f>
        <v/>
      </c>
      <c r="G1393">
        <f>C1393&amp;"|"&amp;D1393</f>
        <v/>
      </c>
      <c r="H1393" t="inlineStr">
        <is>
          <t>UNDEFINED</t>
        </is>
      </c>
      <c r="I1393" t="inlineStr">
        <is>
          <t>Cross-reference</t>
        </is>
      </c>
      <c r="J1393" t="inlineStr">
        <is>
          <t>Optional</t>
        </is>
      </c>
      <c r="K1393" t="inlineStr">
        <is>
          <t>Primary</t>
        </is>
      </c>
      <c r="L1393" t="inlineStr"/>
      <c r="M1393" t="inlineStr">
        <is>
          <t>SourceField:Source Rule IDs</t>
        </is>
      </c>
    </row>
    <row r="1394">
      <c r="A1394" t="inlineStr">
        <is>
          <t>Deliverables</t>
        </is>
      </c>
      <c r="B1394" t="inlineStr">
        <is>
          <t>D-R-068</t>
        </is>
      </c>
      <c r="C1394" t="inlineStr">
        <is>
          <t>WPS</t>
        </is>
      </c>
      <c r="D1394" t="inlineStr">
        <is>
          <t>WPS-16</t>
        </is>
      </c>
      <c r="E1394" t="inlineStr">
        <is>
          <t>WPS ID</t>
        </is>
      </c>
      <c r="F1394">
        <f>A1394&amp;"|"&amp;B1394</f>
        <v/>
      </c>
      <c r="G1394">
        <f>C1394&amp;"|"&amp;D1394</f>
        <v/>
      </c>
      <c r="H1394" t="inlineStr">
        <is>
          <t>BELONGS_TO_WPS</t>
        </is>
      </c>
      <c r="I1394" t="inlineStr">
        <is>
          <t>Structural</t>
        </is>
      </c>
      <c r="J1394" t="inlineStr">
        <is>
          <t>Required</t>
        </is>
      </c>
      <c r="K1394" t="inlineStr">
        <is>
          <t>Primary</t>
        </is>
      </c>
      <c r="L1394" t="inlineStr"/>
      <c r="M1394" t="inlineStr">
        <is>
          <t>SourceField:WPS ID</t>
        </is>
      </c>
    </row>
    <row r="1395">
      <c r="A1395" t="inlineStr">
        <is>
          <t>Deliverables</t>
        </is>
      </c>
      <c r="B1395" t="inlineStr">
        <is>
          <t>D-R-069</t>
        </is>
      </c>
      <c r="C1395" t="inlineStr">
        <is>
          <t>Acceptance</t>
        </is>
      </c>
      <c r="D1395" t="inlineStr">
        <is>
          <t>AC-R-069</t>
        </is>
      </c>
      <c r="E1395" t="inlineStr">
        <is>
          <t>Acceptance Criteria ID</t>
        </is>
      </c>
      <c r="F1395">
        <f>A1395&amp;"|"&amp;B1395</f>
        <v/>
      </c>
      <c r="G1395">
        <f>C1395&amp;"|"&amp;D1395</f>
        <v/>
      </c>
      <c r="H1395" t="inlineStr">
        <is>
          <t>ACCEPTED_BY</t>
        </is>
      </c>
      <c r="I1395" t="inlineStr">
        <is>
          <t>Structural</t>
        </is>
      </c>
      <c r="J1395" t="inlineStr">
        <is>
          <t>Required</t>
        </is>
      </c>
      <c r="K1395" t="inlineStr">
        <is>
          <t>Primary</t>
        </is>
      </c>
      <c r="L1395" t="inlineStr"/>
      <c r="M1395" t="inlineStr">
        <is>
          <t>SourceField:Acceptance Criteria ID</t>
        </is>
      </c>
    </row>
    <row r="1396">
      <c r="A1396" t="inlineStr">
        <is>
          <t>Deliverables</t>
        </is>
      </c>
      <c r="B1396" t="inlineStr">
        <is>
          <t>D-R-069</t>
        </is>
      </c>
      <c r="C1396" t="inlineStr">
        <is>
          <t>Activities</t>
        </is>
      </c>
      <c r="D1396" t="inlineStr">
        <is>
          <t>A-R-069</t>
        </is>
      </c>
      <c r="E1396" t="inlineStr">
        <is>
          <t>Activity ID</t>
        </is>
      </c>
      <c r="F1396">
        <f>A1396&amp;"|"&amp;B1396</f>
        <v/>
      </c>
      <c r="G1396">
        <f>C1396&amp;"|"&amp;D1396</f>
        <v/>
      </c>
      <c r="H1396" t="inlineStr">
        <is>
          <t>UNDEFINED</t>
        </is>
      </c>
      <c r="I1396" t="inlineStr">
        <is>
          <t>Cross-reference</t>
        </is>
      </c>
      <c r="J1396" t="inlineStr">
        <is>
          <t>Optional</t>
        </is>
      </c>
      <c r="K1396" t="inlineStr">
        <is>
          <t>Primary</t>
        </is>
      </c>
      <c r="L1396" t="inlineStr"/>
      <c r="M1396" t="inlineStr">
        <is>
          <t>SourceField:Activity ID</t>
        </is>
      </c>
    </row>
    <row r="1397">
      <c r="A1397" t="inlineStr">
        <is>
          <t>Deliverables</t>
        </is>
      </c>
      <c r="B1397" t="inlineStr">
        <is>
          <t>D-R-069</t>
        </is>
      </c>
      <c r="C1397" t="inlineStr">
        <is>
          <t>Rules</t>
        </is>
      </c>
      <c r="D1397" t="inlineStr">
        <is>
          <t>R-069</t>
        </is>
      </c>
      <c r="E1397" t="inlineStr">
        <is>
          <t>Source Rule IDs</t>
        </is>
      </c>
      <c r="F1397">
        <f>A1397&amp;"|"&amp;B1397</f>
        <v/>
      </c>
      <c r="G1397">
        <f>C1397&amp;"|"&amp;D1397</f>
        <v/>
      </c>
      <c r="H1397" t="inlineStr">
        <is>
          <t>UNDEFINED</t>
        </is>
      </c>
      <c r="I1397" t="inlineStr">
        <is>
          <t>Cross-reference</t>
        </is>
      </c>
      <c r="J1397" t="inlineStr">
        <is>
          <t>Optional</t>
        </is>
      </c>
      <c r="K1397" t="inlineStr">
        <is>
          <t>Primary</t>
        </is>
      </c>
      <c r="L1397" t="inlineStr"/>
      <c r="M1397" t="inlineStr">
        <is>
          <t>SourceField:Source Rule IDs</t>
        </is>
      </c>
    </row>
    <row r="1398">
      <c r="A1398" t="inlineStr">
        <is>
          <t>Deliverables</t>
        </is>
      </c>
      <c r="B1398" t="inlineStr">
        <is>
          <t>D-R-069</t>
        </is>
      </c>
      <c r="C1398" t="inlineStr">
        <is>
          <t>WPS</t>
        </is>
      </c>
      <c r="D1398" t="inlineStr">
        <is>
          <t>WPS-16</t>
        </is>
      </c>
      <c r="E1398" t="inlineStr">
        <is>
          <t>WPS ID</t>
        </is>
      </c>
      <c r="F1398">
        <f>A1398&amp;"|"&amp;B1398</f>
        <v/>
      </c>
      <c r="G1398">
        <f>C1398&amp;"|"&amp;D1398</f>
        <v/>
      </c>
      <c r="H1398" t="inlineStr">
        <is>
          <t>BELONGS_TO_WPS</t>
        </is>
      </c>
      <c r="I1398" t="inlineStr">
        <is>
          <t>Structural</t>
        </is>
      </c>
      <c r="J1398" t="inlineStr">
        <is>
          <t>Required</t>
        </is>
      </c>
      <c r="K1398" t="inlineStr">
        <is>
          <t>Primary</t>
        </is>
      </c>
      <c r="L1398" t="inlineStr"/>
      <c r="M1398" t="inlineStr">
        <is>
          <t>SourceField:WPS ID</t>
        </is>
      </c>
    </row>
    <row r="1399">
      <c r="A1399" t="inlineStr">
        <is>
          <t>Deliverables</t>
        </is>
      </c>
      <c r="B1399" t="inlineStr">
        <is>
          <t>D-R-070</t>
        </is>
      </c>
      <c r="C1399" t="inlineStr">
        <is>
          <t>Acceptance</t>
        </is>
      </c>
      <c r="D1399" t="inlineStr">
        <is>
          <t>AC-R-070</t>
        </is>
      </c>
      <c r="E1399" t="inlineStr">
        <is>
          <t>Acceptance Criteria ID</t>
        </is>
      </c>
      <c r="F1399">
        <f>A1399&amp;"|"&amp;B1399</f>
        <v/>
      </c>
      <c r="G1399">
        <f>C1399&amp;"|"&amp;D1399</f>
        <v/>
      </c>
      <c r="H1399" t="inlineStr">
        <is>
          <t>ACCEPTED_BY</t>
        </is>
      </c>
      <c r="I1399" t="inlineStr">
        <is>
          <t>Structural</t>
        </is>
      </c>
      <c r="J1399" t="inlineStr">
        <is>
          <t>Required</t>
        </is>
      </c>
      <c r="K1399" t="inlineStr">
        <is>
          <t>Primary</t>
        </is>
      </c>
      <c r="L1399" t="inlineStr"/>
      <c r="M1399" t="inlineStr">
        <is>
          <t>SourceField:Acceptance Criteria ID</t>
        </is>
      </c>
    </row>
    <row r="1400">
      <c r="A1400" t="inlineStr">
        <is>
          <t>Deliverables</t>
        </is>
      </c>
      <c r="B1400" t="inlineStr">
        <is>
          <t>D-R-070</t>
        </is>
      </c>
      <c r="C1400" t="inlineStr">
        <is>
          <t>Activities</t>
        </is>
      </c>
      <c r="D1400" t="inlineStr">
        <is>
          <t>A-R-070</t>
        </is>
      </c>
      <c r="E1400" t="inlineStr">
        <is>
          <t>Activity ID</t>
        </is>
      </c>
      <c r="F1400">
        <f>A1400&amp;"|"&amp;B1400</f>
        <v/>
      </c>
      <c r="G1400">
        <f>C1400&amp;"|"&amp;D1400</f>
        <v/>
      </c>
      <c r="H1400" t="inlineStr">
        <is>
          <t>UNDEFINED</t>
        </is>
      </c>
      <c r="I1400" t="inlineStr">
        <is>
          <t>Cross-reference</t>
        </is>
      </c>
      <c r="J1400" t="inlineStr">
        <is>
          <t>Optional</t>
        </is>
      </c>
      <c r="K1400" t="inlineStr">
        <is>
          <t>Primary</t>
        </is>
      </c>
      <c r="L1400" t="inlineStr"/>
      <c r="M1400" t="inlineStr">
        <is>
          <t>SourceField:Activity ID</t>
        </is>
      </c>
    </row>
    <row r="1401">
      <c r="A1401" t="inlineStr">
        <is>
          <t>Deliverables</t>
        </is>
      </c>
      <c r="B1401" t="inlineStr">
        <is>
          <t>D-R-070</t>
        </is>
      </c>
      <c r="C1401" t="inlineStr">
        <is>
          <t>Rules</t>
        </is>
      </c>
      <c r="D1401" t="inlineStr">
        <is>
          <t>R-070</t>
        </is>
      </c>
      <c r="E1401" t="inlineStr">
        <is>
          <t>Source Rule IDs</t>
        </is>
      </c>
      <c r="F1401">
        <f>A1401&amp;"|"&amp;B1401</f>
        <v/>
      </c>
      <c r="G1401">
        <f>C1401&amp;"|"&amp;D1401</f>
        <v/>
      </c>
      <c r="H1401" t="inlineStr">
        <is>
          <t>UNDEFINED</t>
        </is>
      </c>
      <c r="I1401" t="inlineStr">
        <is>
          <t>Cross-reference</t>
        </is>
      </c>
      <c r="J1401" t="inlineStr">
        <is>
          <t>Optional</t>
        </is>
      </c>
      <c r="K1401" t="inlineStr">
        <is>
          <t>Primary</t>
        </is>
      </c>
      <c r="L1401" t="inlineStr"/>
      <c r="M1401" t="inlineStr">
        <is>
          <t>SourceField:Source Rule IDs</t>
        </is>
      </c>
    </row>
    <row r="1402">
      <c r="A1402" t="inlineStr">
        <is>
          <t>Deliverables</t>
        </is>
      </c>
      <c r="B1402" t="inlineStr">
        <is>
          <t>D-R-070</t>
        </is>
      </c>
      <c r="C1402" t="inlineStr">
        <is>
          <t>WPS</t>
        </is>
      </c>
      <c r="D1402" t="inlineStr">
        <is>
          <t>WPS-16</t>
        </is>
      </c>
      <c r="E1402" t="inlineStr">
        <is>
          <t>WPS ID</t>
        </is>
      </c>
      <c r="F1402">
        <f>A1402&amp;"|"&amp;B1402</f>
        <v/>
      </c>
      <c r="G1402">
        <f>C1402&amp;"|"&amp;D1402</f>
        <v/>
      </c>
      <c r="H1402" t="inlineStr">
        <is>
          <t>BELONGS_TO_WPS</t>
        </is>
      </c>
      <c r="I1402" t="inlineStr">
        <is>
          <t>Structural</t>
        </is>
      </c>
      <c r="J1402" t="inlineStr">
        <is>
          <t>Required</t>
        </is>
      </c>
      <c r="K1402" t="inlineStr">
        <is>
          <t>Primary</t>
        </is>
      </c>
      <c r="L1402" t="inlineStr"/>
      <c r="M1402" t="inlineStr">
        <is>
          <t>SourceField:WPS ID</t>
        </is>
      </c>
    </row>
    <row r="1403">
      <c r="A1403" t="inlineStr">
        <is>
          <t>Deliverables</t>
        </is>
      </c>
      <c r="B1403" t="inlineStr">
        <is>
          <t>D-R-071</t>
        </is>
      </c>
      <c r="C1403" t="inlineStr">
        <is>
          <t>Acceptance</t>
        </is>
      </c>
      <c r="D1403" t="inlineStr">
        <is>
          <t>AC-R-071</t>
        </is>
      </c>
      <c r="E1403" t="inlineStr">
        <is>
          <t>Acceptance Criteria ID</t>
        </is>
      </c>
      <c r="F1403">
        <f>A1403&amp;"|"&amp;B1403</f>
        <v/>
      </c>
      <c r="G1403">
        <f>C1403&amp;"|"&amp;D1403</f>
        <v/>
      </c>
      <c r="H1403" t="inlineStr">
        <is>
          <t>ACCEPTED_BY</t>
        </is>
      </c>
      <c r="I1403" t="inlineStr">
        <is>
          <t>Structural</t>
        </is>
      </c>
      <c r="J1403" t="inlineStr">
        <is>
          <t>Required</t>
        </is>
      </c>
      <c r="K1403" t="inlineStr">
        <is>
          <t>Primary</t>
        </is>
      </c>
      <c r="L1403" t="inlineStr"/>
      <c r="M1403" t="inlineStr">
        <is>
          <t>SourceField:Acceptance Criteria ID</t>
        </is>
      </c>
    </row>
    <row r="1404">
      <c r="A1404" t="inlineStr">
        <is>
          <t>Deliverables</t>
        </is>
      </c>
      <c r="B1404" t="inlineStr">
        <is>
          <t>D-R-071</t>
        </is>
      </c>
      <c r="C1404" t="inlineStr">
        <is>
          <t>Activities</t>
        </is>
      </c>
      <c r="D1404" t="inlineStr">
        <is>
          <t>A-R-071</t>
        </is>
      </c>
      <c r="E1404" t="inlineStr">
        <is>
          <t>Activity ID</t>
        </is>
      </c>
      <c r="F1404">
        <f>A1404&amp;"|"&amp;B1404</f>
        <v/>
      </c>
      <c r="G1404">
        <f>C1404&amp;"|"&amp;D1404</f>
        <v/>
      </c>
      <c r="H1404" t="inlineStr">
        <is>
          <t>UNDEFINED</t>
        </is>
      </c>
      <c r="I1404" t="inlineStr">
        <is>
          <t>Cross-reference</t>
        </is>
      </c>
      <c r="J1404" t="inlineStr">
        <is>
          <t>Optional</t>
        </is>
      </c>
      <c r="K1404" t="inlineStr">
        <is>
          <t>Primary</t>
        </is>
      </c>
      <c r="L1404" t="inlineStr"/>
      <c r="M1404" t="inlineStr">
        <is>
          <t>SourceField:Activity ID</t>
        </is>
      </c>
    </row>
    <row r="1405">
      <c r="A1405" t="inlineStr">
        <is>
          <t>Deliverables</t>
        </is>
      </c>
      <c r="B1405" t="inlineStr">
        <is>
          <t>D-R-071</t>
        </is>
      </c>
      <c r="C1405" t="inlineStr">
        <is>
          <t>Rules</t>
        </is>
      </c>
      <c r="D1405" t="inlineStr">
        <is>
          <t>R-071</t>
        </is>
      </c>
      <c r="E1405" t="inlineStr">
        <is>
          <t>Source Rule IDs</t>
        </is>
      </c>
      <c r="F1405">
        <f>A1405&amp;"|"&amp;B1405</f>
        <v/>
      </c>
      <c r="G1405">
        <f>C1405&amp;"|"&amp;D1405</f>
        <v/>
      </c>
      <c r="H1405" t="inlineStr">
        <is>
          <t>UNDEFINED</t>
        </is>
      </c>
      <c r="I1405" t="inlineStr">
        <is>
          <t>Cross-reference</t>
        </is>
      </c>
      <c r="J1405" t="inlineStr">
        <is>
          <t>Optional</t>
        </is>
      </c>
      <c r="K1405" t="inlineStr">
        <is>
          <t>Primary</t>
        </is>
      </c>
      <c r="L1405" t="inlineStr"/>
      <c r="M1405" t="inlineStr">
        <is>
          <t>SourceField:Source Rule IDs</t>
        </is>
      </c>
    </row>
    <row r="1406">
      <c r="A1406" t="inlineStr">
        <is>
          <t>Deliverables</t>
        </is>
      </c>
      <c r="B1406" t="inlineStr">
        <is>
          <t>D-R-071</t>
        </is>
      </c>
      <c r="C1406" t="inlineStr">
        <is>
          <t>WPS</t>
        </is>
      </c>
      <c r="D1406" t="inlineStr">
        <is>
          <t>WPS-09</t>
        </is>
      </c>
      <c r="E1406" t="inlineStr">
        <is>
          <t>WPS ID</t>
        </is>
      </c>
      <c r="F1406">
        <f>A1406&amp;"|"&amp;B1406</f>
        <v/>
      </c>
      <c r="G1406">
        <f>C1406&amp;"|"&amp;D1406</f>
        <v/>
      </c>
      <c r="H1406" t="inlineStr">
        <is>
          <t>BELONGS_TO_WPS</t>
        </is>
      </c>
      <c r="I1406" t="inlineStr">
        <is>
          <t>Structural</t>
        </is>
      </c>
      <c r="J1406" t="inlineStr">
        <is>
          <t>Required</t>
        </is>
      </c>
      <c r="K1406" t="inlineStr">
        <is>
          <t>Primary</t>
        </is>
      </c>
      <c r="L1406" t="inlineStr"/>
      <c r="M1406" t="inlineStr">
        <is>
          <t>SourceField:WPS ID</t>
        </is>
      </c>
    </row>
    <row r="1407">
      <c r="A1407" t="inlineStr">
        <is>
          <t>Deliverables</t>
        </is>
      </c>
      <c r="B1407" t="inlineStr">
        <is>
          <t>D-R-072</t>
        </is>
      </c>
      <c r="C1407" t="inlineStr">
        <is>
          <t>Acceptance</t>
        </is>
      </c>
      <c r="D1407" t="inlineStr">
        <is>
          <t>AC-R-072</t>
        </is>
      </c>
      <c r="E1407" t="inlineStr">
        <is>
          <t>Acceptance Criteria ID</t>
        </is>
      </c>
      <c r="F1407">
        <f>A1407&amp;"|"&amp;B1407</f>
        <v/>
      </c>
      <c r="G1407">
        <f>C1407&amp;"|"&amp;D1407</f>
        <v/>
      </c>
      <c r="H1407" t="inlineStr">
        <is>
          <t>ACCEPTED_BY</t>
        </is>
      </c>
      <c r="I1407" t="inlineStr">
        <is>
          <t>Structural</t>
        </is>
      </c>
      <c r="J1407" t="inlineStr">
        <is>
          <t>Required</t>
        </is>
      </c>
      <c r="K1407" t="inlineStr">
        <is>
          <t>Primary</t>
        </is>
      </c>
      <c r="L1407" t="inlineStr"/>
      <c r="M1407" t="inlineStr">
        <is>
          <t>SourceField:Acceptance Criteria ID</t>
        </is>
      </c>
    </row>
    <row r="1408">
      <c r="A1408" t="inlineStr">
        <is>
          <t>Deliverables</t>
        </is>
      </c>
      <c r="B1408" t="inlineStr">
        <is>
          <t>D-R-072</t>
        </is>
      </c>
      <c r="C1408" t="inlineStr">
        <is>
          <t>Activities</t>
        </is>
      </c>
      <c r="D1408" t="inlineStr">
        <is>
          <t>A-R-072</t>
        </is>
      </c>
      <c r="E1408" t="inlineStr">
        <is>
          <t>Activity ID</t>
        </is>
      </c>
      <c r="F1408">
        <f>A1408&amp;"|"&amp;B1408</f>
        <v/>
      </c>
      <c r="G1408">
        <f>C1408&amp;"|"&amp;D1408</f>
        <v/>
      </c>
      <c r="H1408" t="inlineStr">
        <is>
          <t>UNDEFINED</t>
        </is>
      </c>
      <c r="I1408" t="inlineStr">
        <is>
          <t>Cross-reference</t>
        </is>
      </c>
      <c r="J1408" t="inlineStr">
        <is>
          <t>Optional</t>
        </is>
      </c>
      <c r="K1408" t="inlineStr">
        <is>
          <t>Primary</t>
        </is>
      </c>
      <c r="L1408" t="inlineStr"/>
      <c r="M1408" t="inlineStr">
        <is>
          <t>SourceField:Activity ID</t>
        </is>
      </c>
    </row>
    <row r="1409">
      <c r="A1409" t="inlineStr">
        <is>
          <t>Deliverables</t>
        </is>
      </c>
      <c r="B1409" t="inlineStr">
        <is>
          <t>D-R-072</t>
        </is>
      </c>
      <c r="C1409" t="inlineStr">
        <is>
          <t>Rules</t>
        </is>
      </c>
      <c r="D1409" t="inlineStr">
        <is>
          <t>R-072</t>
        </is>
      </c>
      <c r="E1409" t="inlineStr">
        <is>
          <t>Source Rule IDs</t>
        </is>
      </c>
      <c r="F1409">
        <f>A1409&amp;"|"&amp;B1409</f>
        <v/>
      </c>
      <c r="G1409">
        <f>C1409&amp;"|"&amp;D1409</f>
        <v/>
      </c>
      <c r="H1409" t="inlineStr">
        <is>
          <t>UNDEFINED</t>
        </is>
      </c>
      <c r="I1409" t="inlineStr">
        <is>
          <t>Cross-reference</t>
        </is>
      </c>
      <c r="J1409" t="inlineStr">
        <is>
          <t>Optional</t>
        </is>
      </c>
      <c r="K1409" t="inlineStr">
        <is>
          <t>Primary</t>
        </is>
      </c>
      <c r="L1409" t="inlineStr"/>
      <c r="M1409" t="inlineStr">
        <is>
          <t>SourceField:Source Rule IDs</t>
        </is>
      </c>
    </row>
    <row r="1410">
      <c r="A1410" t="inlineStr">
        <is>
          <t>Deliverables</t>
        </is>
      </c>
      <c r="B1410" t="inlineStr">
        <is>
          <t>D-R-072</t>
        </is>
      </c>
      <c r="C1410" t="inlineStr">
        <is>
          <t>WPS</t>
        </is>
      </c>
      <c r="D1410" t="inlineStr">
        <is>
          <t>WPS-14</t>
        </is>
      </c>
      <c r="E1410" t="inlineStr">
        <is>
          <t>WPS ID</t>
        </is>
      </c>
      <c r="F1410">
        <f>A1410&amp;"|"&amp;B1410</f>
        <v/>
      </c>
      <c r="G1410">
        <f>C1410&amp;"|"&amp;D1410</f>
        <v/>
      </c>
      <c r="H1410" t="inlineStr">
        <is>
          <t>BELONGS_TO_WPS</t>
        </is>
      </c>
      <c r="I1410" t="inlineStr">
        <is>
          <t>Structural</t>
        </is>
      </c>
      <c r="J1410" t="inlineStr">
        <is>
          <t>Required</t>
        </is>
      </c>
      <c r="K1410" t="inlineStr">
        <is>
          <t>Primary</t>
        </is>
      </c>
      <c r="L1410" t="inlineStr"/>
      <c r="M1410" t="inlineStr">
        <is>
          <t>SourceField:WPS ID</t>
        </is>
      </c>
    </row>
    <row r="1411">
      <c r="A1411" t="inlineStr">
        <is>
          <t>Deliverables</t>
        </is>
      </c>
      <c r="B1411" t="inlineStr">
        <is>
          <t>D-R-073</t>
        </is>
      </c>
      <c r="C1411" t="inlineStr">
        <is>
          <t>Acceptance</t>
        </is>
      </c>
      <c r="D1411" t="inlineStr">
        <is>
          <t>AC-R-073</t>
        </is>
      </c>
      <c r="E1411" t="inlineStr">
        <is>
          <t>Acceptance Criteria ID</t>
        </is>
      </c>
      <c r="F1411">
        <f>A1411&amp;"|"&amp;B1411</f>
        <v/>
      </c>
      <c r="G1411">
        <f>C1411&amp;"|"&amp;D1411</f>
        <v/>
      </c>
      <c r="H1411" t="inlineStr">
        <is>
          <t>ACCEPTED_BY</t>
        </is>
      </c>
      <c r="I1411" t="inlineStr">
        <is>
          <t>Structural</t>
        </is>
      </c>
      <c r="J1411" t="inlineStr">
        <is>
          <t>Required</t>
        </is>
      </c>
      <c r="K1411" t="inlineStr">
        <is>
          <t>Primary</t>
        </is>
      </c>
      <c r="L1411" t="inlineStr"/>
      <c r="M1411" t="inlineStr">
        <is>
          <t>SourceField:Acceptance Criteria ID</t>
        </is>
      </c>
    </row>
    <row r="1412">
      <c r="A1412" t="inlineStr">
        <is>
          <t>Deliverables</t>
        </is>
      </c>
      <c r="B1412" t="inlineStr">
        <is>
          <t>D-R-073</t>
        </is>
      </c>
      <c r="C1412" t="inlineStr">
        <is>
          <t>Activities</t>
        </is>
      </c>
      <c r="D1412" t="inlineStr">
        <is>
          <t>A-R-073</t>
        </is>
      </c>
      <c r="E1412" t="inlineStr">
        <is>
          <t>Activity ID</t>
        </is>
      </c>
      <c r="F1412">
        <f>A1412&amp;"|"&amp;B1412</f>
        <v/>
      </c>
      <c r="G1412">
        <f>C1412&amp;"|"&amp;D1412</f>
        <v/>
      </c>
      <c r="H1412" t="inlineStr">
        <is>
          <t>UNDEFINED</t>
        </is>
      </c>
      <c r="I1412" t="inlineStr">
        <is>
          <t>Cross-reference</t>
        </is>
      </c>
      <c r="J1412" t="inlineStr">
        <is>
          <t>Optional</t>
        </is>
      </c>
      <c r="K1412" t="inlineStr">
        <is>
          <t>Primary</t>
        </is>
      </c>
      <c r="L1412" t="inlineStr"/>
      <c r="M1412" t="inlineStr">
        <is>
          <t>SourceField:Activity ID</t>
        </is>
      </c>
    </row>
    <row r="1413">
      <c r="A1413" t="inlineStr">
        <is>
          <t>Deliverables</t>
        </is>
      </c>
      <c r="B1413" t="inlineStr">
        <is>
          <t>D-R-073</t>
        </is>
      </c>
      <c r="C1413" t="inlineStr">
        <is>
          <t>Rules</t>
        </is>
      </c>
      <c r="D1413" t="inlineStr">
        <is>
          <t>R-073</t>
        </is>
      </c>
      <c r="E1413" t="inlineStr">
        <is>
          <t>Source Rule IDs</t>
        </is>
      </c>
      <c r="F1413">
        <f>A1413&amp;"|"&amp;B1413</f>
        <v/>
      </c>
      <c r="G1413">
        <f>C1413&amp;"|"&amp;D1413</f>
        <v/>
      </c>
      <c r="H1413" t="inlineStr">
        <is>
          <t>UNDEFINED</t>
        </is>
      </c>
      <c r="I1413" t="inlineStr">
        <is>
          <t>Cross-reference</t>
        </is>
      </c>
      <c r="J1413" t="inlineStr">
        <is>
          <t>Optional</t>
        </is>
      </c>
      <c r="K1413" t="inlineStr">
        <is>
          <t>Primary</t>
        </is>
      </c>
      <c r="L1413" t="inlineStr"/>
      <c r="M1413" t="inlineStr">
        <is>
          <t>SourceField:Source Rule IDs</t>
        </is>
      </c>
    </row>
    <row r="1414">
      <c r="A1414" t="inlineStr">
        <is>
          <t>Deliverables</t>
        </is>
      </c>
      <c r="B1414" t="inlineStr">
        <is>
          <t>D-R-073</t>
        </is>
      </c>
      <c r="C1414" t="inlineStr">
        <is>
          <t>WPS</t>
        </is>
      </c>
      <c r="D1414" t="inlineStr">
        <is>
          <t>WPS-14</t>
        </is>
      </c>
      <c r="E1414" t="inlineStr">
        <is>
          <t>WPS ID</t>
        </is>
      </c>
      <c r="F1414">
        <f>A1414&amp;"|"&amp;B1414</f>
        <v/>
      </c>
      <c r="G1414">
        <f>C1414&amp;"|"&amp;D1414</f>
        <v/>
      </c>
      <c r="H1414" t="inlineStr">
        <is>
          <t>BELONGS_TO_WPS</t>
        </is>
      </c>
      <c r="I1414" t="inlineStr">
        <is>
          <t>Structural</t>
        </is>
      </c>
      <c r="J1414" t="inlineStr">
        <is>
          <t>Required</t>
        </is>
      </c>
      <c r="K1414" t="inlineStr">
        <is>
          <t>Primary</t>
        </is>
      </c>
      <c r="L1414" t="inlineStr"/>
      <c r="M1414" t="inlineStr">
        <is>
          <t>SourceField:WPS ID</t>
        </is>
      </c>
    </row>
    <row r="1415">
      <c r="A1415" t="inlineStr">
        <is>
          <t>Deliverables</t>
        </is>
      </c>
      <c r="B1415" t="inlineStr">
        <is>
          <t>D-R-074</t>
        </is>
      </c>
      <c r="C1415" t="inlineStr">
        <is>
          <t>Acceptance</t>
        </is>
      </c>
      <c r="D1415" t="inlineStr">
        <is>
          <t>AC-R-074</t>
        </is>
      </c>
      <c r="E1415" t="inlineStr">
        <is>
          <t>Acceptance Criteria ID</t>
        </is>
      </c>
      <c r="F1415">
        <f>A1415&amp;"|"&amp;B1415</f>
        <v/>
      </c>
      <c r="G1415">
        <f>C1415&amp;"|"&amp;D1415</f>
        <v/>
      </c>
      <c r="H1415" t="inlineStr">
        <is>
          <t>ACCEPTED_BY</t>
        </is>
      </c>
      <c r="I1415" t="inlineStr">
        <is>
          <t>Structural</t>
        </is>
      </c>
      <c r="J1415" t="inlineStr">
        <is>
          <t>Required</t>
        </is>
      </c>
      <c r="K1415" t="inlineStr">
        <is>
          <t>Primary</t>
        </is>
      </c>
      <c r="L1415" t="inlineStr"/>
      <c r="M1415" t="inlineStr">
        <is>
          <t>SourceField:Acceptance Criteria ID</t>
        </is>
      </c>
    </row>
    <row r="1416">
      <c r="A1416" t="inlineStr">
        <is>
          <t>Deliverables</t>
        </is>
      </c>
      <c r="B1416" t="inlineStr">
        <is>
          <t>D-R-074</t>
        </is>
      </c>
      <c r="C1416" t="inlineStr">
        <is>
          <t>Activities</t>
        </is>
      </c>
      <c r="D1416" t="inlineStr">
        <is>
          <t>A-R-074</t>
        </is>
      </c>
      <c r="E1416" t="inlineStr">
        <is>
          <t>Activity ID</t>
        </is>
      </c>
      <c r="F1416">
        <f>A1416&amp;"|"&amp;B1416</f>
        <v/>
      </c>
      <c r="G1416">
        <f>C1416&amp;"|"&amp;D1416</f>
        <v/>
      </c>
      <c r="H1416" t="inlineStr">
        <is>
          <t>UNDEFINED</t>
        </is>
      </c>
      <c r="I1416" t="inlineStr">
        <is>
          <t>Cross-reference</t>
        </is>
      </c>
      <c r="J1416" t="inlineStr">
        <is>
          <t>Optional</t>
        </is>
      </c>
      <c r="K1416" t="inlineStr">
        <is>
          <t>Primary</t>
        </is>
      </c>
      <c r="L1416" t="inlineStr"/>
      <c r="M1416" t="inlineStr">
        <is>
          <t>SourceField:Activity ID</t>
        </is>
      </c>
    </row>
    <row r="1417">
      <c r="A1417" t="inlineStr">
        <is>
          <t>Deliverables</t>
        </is>
      </c>
      <c r="B1417" t="inlineStr">
        <is>
          <t>D-R-074</t>
        </is>
      </c>
      <c r="C1417" t="inlineStr">
        <is>
          <t>Rules</t>
        </is>
      </c>
      <c r="D1417" t="inlineStr">
        <is>
          <t>R-074</t>
        </is>
      </c>
      <c r="E1417" t="inlineStr">
        <is>
          <t>Source Rule IDs</t>
        </is>
      </c>
      <c r="F1417">
        <f>A1417&amp;"|"&amp;B1417</f>
        <v/>
      </c>
      <c r="G1417">
        <f>C1417&amp;"|"&amp;D1417</f>
        <v/>
      </c>
      <c r="H1417" t="inlineStr">
        <is>
          <t>UNDEFINED</t>
        </is>
      </c>
      <c r="I1417" t="inlineStr">
        <is>
          <t>Cross-reference</t>
        </is>
      </c>
      <c r="J1417" t="inlineStr">
        <is>
          <t>Optional</t>
        </is>
      </c>
      <c r="K1417" t="inlineStr">
        <is>
          <t>Primary</t>
        </is>
      </c>
      <c r="L1417" t="inlineStr"/>
      <c r="M1417" t="inlineStr">
        <is>
          <t>SourceField:Source Rule IDs</t>
        </is>
      </c>
    </row>
    <row r="1418">
      <c r="A1418" t="inlineStr">
        <is>
          <t>Deliverables</t>
        </is>
      </c>
      <c r="B1418" t="inlineStr">
        <is>
          <t>D-R-074</t>
        </is>
      </c>
      <c r="C1418" t="inlineStr">
        <is>
          <t>WPS</t>
        </is>
      </c>
      <c r="D1418" t="inlineStr">
        <is>
          <t>WPS-16</t>
        </is>
      </c>
      <c r="E1418" t="inlineStr">
        <is>
          <t>WPS ID</t>
        </is>
      </c>
      <c r="F1418">
        <f>A1418&amp;"|"&amp;B1418</f>
        <v/>
      </c>
      <c r="G1418">
        <f>C1418&amp;"|"&amp;D1418</f>
        <v/>
      </c>
      <c r="H1418" t="inlineStr">
        <is>
          <t>BELONGS_TO_WPS</t>
        </is>
      </c>
      <c r="I1418" t="inlineStr">
        <is>
          <t>Structural</t>
        </is>
      </c>
      <c r="J1418" t="inlineStr">
        <is>
          <t>Required</t>
        </is>
      </c>
      <c r="K1418" t="inlineStr">
        <is>
          <t>Primary</t>
        </is>
      </c>
      <c r="L1418" t="inlineStr"/>
      <c r="M1418" t="inlineStr">
        <is>
          <t>SourceField:WPS ID</t>
        </is>
      </c>
    </row>
    <row r="1419">
      <c r="A1419" t="inlineStr">
        <is>
          <t>Deliverables</t>
        </is>
      </c>
      <c r="B1419" t="inlineStr">
        <is>
          <t>D-R-075</t>
        </is>
      </c>
      <c r="C1419" t="inlineStr">
        <is>
          <t>Acceptance</t>
        </is>
      </c>
      <c r="D1419" t="inlineStr">
        <is>
          <t>AC-R-075</t>
        </is>
      </c>
      <c r="E1419" t="inlineStr">
        <is>
          <t>Acceptance Criteria ID</t>
        </is>
      </c>
      <c r="F1419">
        <f>A1419&amp;"|"&amp;B1419</f>
        <v/>
      </c>
      <c r="G1419">
        <f>C1419&amp;"|"&amp;D1419</f>
        <v/>
      </c>
      <c r="H1419" t="inlineStr">
        <is>
          <t>ACCEPTED_BY</t>
        </is>
      </c>
      <c r="I1419" t="inlineStr">
        <is>
          <t>Structural</t>
        </is>
      </c>
      <c r="J1419" t="inlineStr">
        <is>
          <t>Required</t>
        </is>
      </c>
      <c r="K1419" t="inlineStr">
        <is>
          <t>Primary</t>
        </is>
      </c>
      <c r="L1419" t="inlineStr"/>
      <c r="M1419" t="inlineStr">
        <is>
          <t>SourceField:Acceptance Criteria ID</t>
        </is>
      </c>
    </row>
    <row r="1420">
      <c r="A1420" t="inlineStr">
        <is>
          <t>Deliverables</t>
        </is>
      </c>
      <c r="B1420" t="inlineStr">
        <is>
          <t>D-R-075</t>
        </is>
      </c>
      <c r="C1420" t="inlineStr">
        <is>
          <t>Activities</t>
        </is>
      </c>
      <c r="D1420" t="inlineStr">
        <is>
          <t>A-R-075</t>
        </is>
      </c>
      <c r="E1420" t="inlineStr">
        <is>
          <t>Activity ID</t>
        </is>
      </c>
      <c r="F1420">
        <f>A1420&amp;"|"&amp;B1420</f>
        <v/>
      </c>
      <c r="G1420">
        <f>C1420&amp;"|"&amp;D1420</f>
        <v/>
      </c>
      <c r="H1420" t="inlineStr">
        <is>
          <t>UNDEFINED</t>
        </is>
      </c>
      <c r="I1420" t="inlineStr">
        <is>
          <t>Cross-reference</t>
        </is>
      </c>
      <c r="J1420" t="inlineStr">
        <is>
          <t>Optional</t>
        </is>
      </c>
      <c r="K1420" t="inlineStr">
        <is>
          <t>Primary</t>
        </is>
      </c>
      <c r="L1420" t="inlineStr"/>
      <c r="M1420" t="inlineStr">
        <is>
          <t>SourceField:Activity ID</t>
        </is>
      </c>
    </row>
    <row r="1421">
      <c r="A1421" t="inlineStr">
        <is>
          <t>Deliverables</t>
        </is>
      </c>
      <c r="B1421" t="inlineStr">
        <is>
          <t>D-R-075</t>
        </is>
      </c>
      <c r="C1421" t="inlineStr">
        <is>
          <t>Rules</t>
        </is>
      </c>
      <c r="D1421" t="inlineStr">
        <is>
          <t>R-075</t>
        </is>
      </c>
      <c r="E1421" t="inlineStr">
        <is>
          <t>Source Rule IDs</t>
        </is>
      </c>
      <c r="F1421">
        <f>A1421&amp;"|"&amp;B1421</f>
        <v/>
      </c>
      <c r="G1421">
        <f>C1421&amp;"|"&amp;D1421</f>
        <v/>
      </c>
      <c r="H1421" t="inlineStr">
        <is>
          <t>UNDEFINED</t>
        </is>
      </c>
      <c r="I1421" t="inlineStr">
        <is>
          <t>Cross-reference</t>
        </is>
      </c>
      <c r="J1421" t="inlineStr">
        <is>
          <t>Optional</t>
        </is>
      </c>
      <c r="K1421" t="inlineStr">
        <is>
          <t>Primary</t>
        </is>
      </c>
      <c r="L1421" t="inlineStr"/>
      <c r="M1421" t="inlineStr">
        <is>
          <t>SourceField:Source Rule IDs</t>
        </is>
      </c>
    </row>
    <row r="1422">
      <c r="A1422" t="inlineStr">
        <is>
          <t>Deliverables</t>
        </is>
      </c>
      <c r="B1422" t="inlineStr">
        <is>
          <t>D-R-075</t>
        </is>
      </c>
      <c r="C1422" t="inlineStr">
        <is>
          <t>WPS</t>
        </is>
      </c>
      <c r="D1422" t="inlineStr">
        <is>
          <t>WPS-09</t>
        </is>
      </c>
      <c r="E1422" t="inlineStr">
        <is>
          <t>WPS ID</t>
        </is>
      </c>
      <c r="F1422">
        <f>A1422&amp;"|"&amp;B1422</f>
        <v/>
      </c>
      <c r="G1422">
        <f>C1422&amp;"|"&amp;D1422</f>
        <v/>
      </c>
      <c r="H1422" t="inlineStr">
        <is>
          <t>BELONGS_TO_WPS</t>
        </is>
      </c>
      <c r="I1422" t="inlineStr">
        <is>
          <t>Structural</t>
        </is>
      </c>
      <c r="J1422" t="inlineStr">
        <is>
          <t>Required</t>
        </is>
      </c>
      <c r="K1422" t="inlineStr">
        <is>
          <t>Primary</t>
        </is>
      </c>
      <c r="L1422" t="inlineStr"/>
      <c r="M1422" t="inlineStr">
        <is>
          <t>SourceField:WPS ID</t>
        </is>
      </c>
    </row>
    <row r="1423">
      <c r="A1423" t="inlineStr">
        <is>
          <t>Deliverables</t>
        </is>
      </c>
      <c r="B1423" t="inlineStr">
        <is>
          <t>D-R-076</t>
        </is>
      </c>
      <c r="C1423" t="inlineStr">
        <is>
          <t>Acceptance</t>
        </is>
      </c>
      <c r="D1423" t="inlineStr">
        <is>
          <t>AC-R-076</t>
        </is>
      </c>
      <c r="E1423" t="inlineStr">
        <is>
          <t>Acceptance Criteria ID</t>
        </is>
      </c>
      <c r="F1423">
        <f>A1423&amp;"|"&amp;B1423</f>
        <v/>
      </c>
      <c r="G1423">
        <f>C1423&amp;"|"&amp;D1423</f>
        <v/>
      </c>
      <c r="H1423" t="inlineStr">
        <is>
          <t>ACCEPTED_BY</t>
        </is>
      </c>
      <c r="I1423" t="inlineStr">
        <is>
          <t>Structural</t>
        </is>
      </c>
      <c r="J1423" t="inlineStr">
        <is>
          <t>Required</t>
        </is>
      </c>
      <c r="K1423" t="inlineStr">
        <is>
          <t>Primary</t>
        </is>
      </c>
      <c r="L1423" t="inlineStr"/>
      <c r="M1423" t="inlineStr">
        <is>
          <t>SourceField:Acceptance Criteria ID</t>
        </is>
      </c>
    </row>
    <row r="1424">
      <c r="A1424" t="inlineStr">
        <is>
          <t>Deliverables</t>
        </is>
      </c>
      <c r="B1424" t="inlineStr">
        <is>
          <t>D-R-076</t>
        </is>
      </c>
      <c r="C1424" t="inlineStr">
        <is>
          <t>Activities</t>
        </is>
      </c>
      <c r="D1424" t="inlineStr">
        <is>
          <t>A-R-076</t>
        </is>
      </c>
      <c r="E1424" t="inlineStr">
        <is>
          <t>Activity ID</t>
        </is>
      </c>
      <c r="F1424">
        <f>A1424&amp;"|"&amp;B1424</f>
        <v/>
      </c>
      <c r="G1424">
        <f>C1424&amp;"|"&amp;D1424</f>
        <v/>
      </c>
      <c r="H1424" t="inlineStr">
        <is>
          <t>UNDEFINED</t>
        </is>
      </c>
      <c r="I1424" t="inlineStr">
        <is>
          <t>Cross-reference</t>
        </is>
      </c>
      <c r="J1424" t="inlineStr">
        <is>
          <t>Optional</t>
        </is>
      </c>
      <c r="K1424" t="inlineStr">
        <is>
          <t>Primary</t>
        </is>
      </c>
      <c r="L1424" t="inlineStr"/>
      <c r="M1424" t="inlineStr">
        <is>
          <t>SourceField:Activity ID</t>
        </is>
      </c>
    </row>
    <row r="1425">
      <c r="A1425" t="inlineStr">
        <is>
          <t>Deliverables</t>
        </is>
      </c>
      <c r="B1425" t="inlineStr">
        <is>
          <t>D-R-076</t>
        </is>
      </c>
      <c r="C1425" t="inlineStr">
        <is>
          <t>Rules</t>
        </is>
      </c>
      <c r="D1425" t="inlineStr">
        <is>
          <t>R-076</t>
        </is>
      </c>
      <c r="E1425" t="inlineStr">
        <is>
          <t>Source Rule IDs</t>
        </is>
      </c>
      <c r="F1425">
        <f>A1425&amp;"|"&amp;B1425</f>
        <v/>
      </c>
      <c r="G1425">
        <f>C1425&amp;"|"&amp;D1425</f>
        <v/>
      </c>
      <c r="H1425" t="inlineStr">
        <is>
          <t>UNDEFINED</t>
        </is>
      </c>
      <c r="I1425" t="inlineStr">
        <is>
          <t>Cross-reference</t>
        </is>
      </c>
      <c r="J1425" t="inlineStr">
        <is>
          <t>Optional</t>
        </is>
      </c>
      <c r="K1425" t="inlineStr">
        <is>
          <t>Primary</t>
        </is>
      </c>
      <c r="L1425" t="inlineStr"/>
      <c r="M1425" t="inlineStr">
        <is>
          <t>SourceField:Source Rule IDs</t>
        </is>
      </c>
    </row>
    <row r="1426">
      <c r="A1426" t="inlineStr">
        <is>
          <t>Deliverables</t>
        </is>
      </c>
      <c r="B1426" t="inlineStr">
        <is>
          <t>D-R-076</t>
        </is>
      </c>
      <c r="C1426" t="inlineStr">
        <is>
          <t>WPS</t>
        </is>
      </c>
      <c r="D1426" t="inlineStr">
        <is>
          <t>WPS-09</t>
        </is>
      </c>
      <c r="E1426" t="inlineStr">
        <is>
          <t>WPS ID</t>
        </is>
      </c>
      <c r="F1426">
        <f>A1426&amp;"|"&amp;B1426</f>
        <v/>
      </c>
      <c r="G1426">
        <f>C1426&amp;"|"&amp;D1426</f>
        <v/>
      </c>
      <c r="H1426" t="inlineStr">
        <is>
          <t>BELONGS_TO_WPS</t>
        </is>
      </c>
      <c r="I1426" t="inlineStr">
        <is>
          <t>Structural</t>
        </is>
      </c>
      <c r="J1426" t="inlineStr">
        <is>
          <t>Required</t>
        </is>
      </c>
      <c r="K1426" t="inlineStr">
        <is>
          <t>Primary</t>
        </is>
      </c>
      <c r="L1426" t="inlineStr"/>
      <c r="M1426" t="inlineStr">
        <is>
          <t>SourceField:WPS ID</t>
        </is>
      </c>
    </row>
    <row r="1427">
      <c r="A1427" t="inlineStr">
        <is>
          <t>Deliverables</t>
        </is>
      </c>
      <c r="B1427" t="inlineStr">
        <is>
          <t>D-R-077</t>
        </is>
      </c>
      <c r="C1427" t="inlineStr">
        <is>
          <t>Acceptance</t>
        </is>
      </c>
      <c r="D1427" t="inlineStr">
        <is>
          <t>AC-R-077</t>
        </is>
      </c>
      <c r="E1427" t="inlineStr">
        <is>
          <t>Acceptance Criteria ID</t>
        </is>
      </c>
      <c r="F1427">
        <f>A1427&amp;"|"&amp;B1427</f>
        <v/>
      </c>
      <c r="G1427">
        <f>C1427&amp;"|"&amp;D1427</f>
        <v/>
      </c>
      <c r="H1427" t="inlineStr">
        <is>
          <t>ACCEPTED_BY</t>
        </is>
      </c>
      <c r="I1427" t="inlineStr">
        <is>
          <t>Structural</t>
        </is>
      </c>
      <c r="J1427" t="inlineStr">
        <is>
          <t>Required</t>
        </is>
      </c>
      <c r="K1427" t="inlineStr">
        <is>
          <t>Primary</t>
        </is>
      </c>
      <c r="L1427" t="inlineStr"/>
      <c r="M1427" t="inlineStr">
        <is>
          <t>SourceField:Acceptance Criteria ID</t>
        </is>
      </c>
    </row>
    <row r="1428">
      <c r="A1428" t="inlineStr">
        <is>
          <t>Deliverables</t>
        </is>
      </c>
      <c r="B1428" t="inlineStr">
        <is>
          <t>D-R-077</t>
        </is>
      </c>
      <c r="C1428" t="inlineStr">
        <is>
          <t>Activities</t>
        </is>
      </c>
      <c r="D1428" t="inlineStr">
        <is>
          <t>A-R-077</t>
        </is>
      </c>
      <c r="E1428" t="inlineStr">
        <is>
          <t>Activity ID</t>
        </is>
      </c>
      <c r="F1428">
        <f>A1428&amp;"|"&amp;B1428</f>
        <v/>
      </c>
      <c r="G1428">
        <f>C1428&amp;"|"&amp;D1428</f>
        <v/>
      </c>
      <c r="H1428" t="inlineStr">
        <is>
          <t>UNDEFINED</t>
        </is>
      </c>
      <c r="I1428" t="inlineStr">
        <is>
          <t>Cross-reference</t>
        </is>
      </c>
      <c r="J1428" t="inlineStr">
        <is>
          <t>Optional</t>
        </is>
      </c>
      <c r="K1428" t="inlineStr">
        <is>
          <t>Primary</t>
        </is>
      </c>
      <c r="L1428" t="inlineStr"/>
      <c r="M1428" t="inlineStr">
        <is>
          <t>SourceField:Activity ID</t>
        </is>
      </c>
    </row>
    <row r="1429">
      <c r="A1429" t="inlineStr">
        <is>
          <t>Deliverables</t>
        </is>
      </c>
      <c r="B1429" t="inlineStr">
        <is>
          <t>D-R-077</t>
        </is>
      </c>
      <c r="C1429" t="inlineStr">
        <is>
          <t>Rules</t>
        </is>
      </c>
      <c r="D1429" t="inlineStr">
        <is>
          <t>R-077</t>
        </is>
      </c>
      <c r="E1429" t="inlineStr">
        <is>
          <t>Source Rule IDs</t>
        </is>
      </c>
      <c r="F1429">
        <f>A1429&amp;"|"&amp;B1429</f>
        <v/>
      </c>
      <c r="G1429">
        <f>C1429&amp;"|"&amp;D1429</f>
        <v/>
      </c>
      <c r="H1429" t="inlineStr">
        <is>
          <t>UNDEFINED</t>
        </is>
      </c>
      <c r="I1429" t="inlineStr">
        <is>
          <t>Cross-reference</t>
        </is>
      </c>
      <c r="J1429" t="inlineStr">
        <is>
          <t>Optional</t>
        </is>
      </c>
      <c r="K1429" t="inlineStr">
        <is>
          <t>Primary</t>
        </is>
      </c>
      <c r="L1429" t="inlineStr"/>
      <c r="M1429" t="inlineStr">
        <is>
          <t>SourceField:Source Rule IDs</t>
        </is>
      </c>
    </row>
    <row r="1430">
      <c r="A1430" t="inlineStr">
        <is>
          <t>Deliverables</t>
        </is>
      </c>
      <c r="B1430" t="inlineStr">
        <is>
          <t>D-R-077</t>
        </is>
      </c>
      <c r="C1430" t="inlineStr">
        <is>
          <t>WPS</t>
        </is>
      </c>
      <c r="D1430" t="inlineStr">
        <is>
          <t>WPS-09</t>
        </is>
      </c>
      <c r="E1430" t="inlineStr">
        <is>
          <t>WPS ID</t>
        </is>
      </c>
      <c r="F1430">
        <f>A1430&amp;"|"&amp;B1430</f>
        <v/>
      </c>
      <c r="G1430">
        <f>C1430&amp;"|"&amp;D1430</f>
        <v/>
      </c>
      <c r="H1430" t="inlineStr">
        <is>
          <t>BELONGS_TO_WPS</t>
        </is>
      </c>
      <c r="I1430" t="inlineStr">
        <is>
          <t>Structural</t>
        </is>
      </c>
      <c r="J1430" t="inlineStr">
        <is>
          <t>Required</t>
        </is>
      </c>
      <c r="K1430" t="inlineStr">
        <is>
          <t>Primary</t>
        </is>
      </c>
      <c r="L1430" t="inlineStr"/>
      <c r="M1430" t="inlineStr">
        <is>
          <t>SourceField:WPS ID</t>
        </is>
      </c>
    </row>
    <row r="1431">
      <c r="A1431" t="inlineStr">
        <is>
          <t>Deliverables</t>
        </is>
      </c>
      <c r="B1431" t="inlineStr">
        <is>
          <t>D-R-078</t>
        </is>
      </c>
      <c r="C1431" t="inlineStr">
        <is>
          <t>Acceptance</t>
        </is>
      </c>
      <c r="D1431" t="inlineStr">
        <is>
          <t>AC-R-078</t>
        </is>
      </c>
      <c r="E1431" t="inlineStr">
        <is>
          <t>Acceptance Criteria ID</t>
        </is>
      </c>
      <c r="F1431">
        <f>A1431&amp;"|"&amp;B1431</f>
        <v/>
      </c>
      <c r="G1431">
        <f>C1431&amp;"|"&amp;D1431</f>
        <v/>
      </c>
      <c r="H1431" t="inlineStr">
        <is>
          <t>ACCEPTED_BY</t>
        </is>
      </c>
      <c r="I1431" t="inlineStr">
        <is>
          <t>Structural</t>
        </is>
      </c>
      <c r="J1431" t="inlineStr">
        <is>
          <t>Required</t>
        </is>
      </c>
      <c r="K1431" t="inlineStr">
        <is>
          <t>Primary</t>
        </is>
      </c>
      <c r="L1431" t="inlineStr"/>
      <c r="M1431" t="inlineStr">
        <is>
          <t>SourceField:Acceptance Criteria ID</t>
        </is>
      </c>
    </row>
    <row r="1432">
      <c r="A1432" t="inlineStr">
        <is>
          <t>Deliverables</t>
        </is>
      </c>
      <c r="B1432" t="inlineStr">
        <is>
          <t>D-R-078</t>
        </is>
      </c>
      <c r="C1432" t="inlineStr">
        <is>
          <t>Activities</t>
        </is>
      </c>
      <c r="D1432" t="inlineStr">
        <is>
          <t>A-R-078</t>
        </is>
      </c>
      <c r="E1432" t="inlineStr">
        <is>
          <t>Activity ID</t>
        </is>
      </c>
      <c r="F1432">
        <f>A1432&amp;"|"&amp;B1432</f>
        <v/>
      </c>
      <c r="G1432">
        <f>C1432&amp;"|"&amp;D1432</f>
        <v/>
      </c>
      <c r="H1432" t="inlineStr">
        <is>
          <t>UNDEFINED</t>
        </is>
      </c>
      <c r="I1432" t="inlineStr">
        <is>
          <t>Cross-reference</t>
        </is>
      </c>
      <c r="J1432" t="inlineStr">
        <is>
          <t>Optional</t>
        </is>
      </c>
      <c r="K1432" t="inlineStr">
        <is>
          <t>Primary</t>
        </is>
      </c>
      <c r="L1432" t="inlineStr"/>
      <c r="M1432" t="inlineStr">
        <is>
          <t>SourceField:Activity ID</t>
        </is>
      </c>
    </row>
    <row r="1433">
      <c r="A1433" t="inlineStr">
        <is>
          <t>Deliverables</t>
        </is>
      </c>
      <c r="B1433" t="inlineStr">
        <is>
          <t>D-R-078</t>
        </is>
      </c>
      <c r="C1433" t="inlineStr">
        <is>
          <t>Rules</t>
        </is>
      </c>
      <c r="D1433" t="inlineStr">
        <is>
          <t>R-078</t>
        </is>
      </c>
      <c r="E1433" t="inlineStr">
        <is>
          <t>Source Rule IDs</t>
        </is>
      </c>
      <c r="F1433">
        <f>A1433&amp;"|"&amp;B1433</f>
        <v/>
      </c>
      <c r="G1433">
        <f>C1433&amp;"|"&amp;D1433</f>
        <v/>
      </c>
      <c r="H1433" t="inlineStr">
        <is>
          <t>UNDEFINED</t>
        </is>
      </c>
      <c r="I1433" t="inlineStr">
        <is>
          <t>Cross-reference</t>
        </is>
      </c>
      <c r="J1433" t="inlineStr">
        <is>
          <t>Optional</t>
        </is>
      </c>
      <c r="K1433" t="inlineStr">
        <is>
          <t>Primary</t>
        </is>
      </c>
      <c r="L1433" t="inlineStr"/>
      <c r="M1433" t="inlineStr">
        <is>
          <t>SourceField:Source Rule IDs</t>
        </is>
      </c>
    </row>
    <row r="1434">
      <c r="A1434" t="inlineStr">
        <is>
          <t>Deliverables</t>
        </is>
      </c>
      <c r="B1434" t="inlineStr">
        <is>
          <t>D-R-078</t>
        </is>
      </c>
      <c r="C1434" t="inlineStr">
        <is>
          <t>WPS</t>
        </is>
      </c>
      <c r="D1434" t="inlineStr">
        <is>
          <t>WPS-09</t>
        </is>
      </c>
      <c r="E1434" t="inlineStr">
        <is>
          <t>WPS ID</t>
        </is>
      </c>
      <c r="F1434">
        <f>A1434&amp;"|"&amp;B1434</f>
        <v/>
      </c>
      <c r="G1434">
        <f>C1434&amp;"|"&amp;D1434</f>
        <v/>
      </c>
      <c r="H1434" t="inlineStr">
        <is>
          <t>BELONGS_TO_WPS</t>
        </is>
      </c>
      <c r="I1434" t="inlineStr">
        <is>
          <t>Structural</t>
        </is>
      </c>
      <c r="J1434" t="inlineStr">
        <is>
          <t>Required</t>
        </is>
      </c>
      <c r="K1434" t="inlineStr">
        <is>
          <t>Primary</t>
        </is>
      </c>
      <c r="L1434" t="inlineStr"/>
      <c r="M1434" t="inlineStr">
        <is>
          <t>SourceField:WPS ID</t>
        </is>
      </c>
    </row>
    <row r="1435">
      <c r="A1435" t="inlineStr">
        <is>
          <t>Deliverables</t>
        </is>
      </c>
      <c r="B1435" t="inlineStr">
        <is>
          <t>D-R-079</t>
        </is>
      </c>
      <c r="C1435" t="inlineStr">
        <is>
          <t>Acceptance</t>
        </is>
      </c>
      <c r="D1435" t="inlineStr">
        <is>
          <t>AC-R-079</t>
        </is>
      </c>
      <c r="E1435" t="inlineStr">
        <is>
          <t>Acceptance Criteria ID</t>
        </is>
      </c>
      <c r="F1435">
        <f>A1435&amp;"|"&amp;B1435</f>
        <v/>
      </c>
      <c r="G1435">
        <f>C1435&amp;"|"&amp;D1435</f>
        <v/>
      </c>
      <c r="H1435" t="inlineStr">
        <is>
          <t>ACCEPTED_BY</t>
        </is>
      </c>
      <c r="I1435" t="inlineStr">
        <is>
          <t>Structural</t>
        </is>
      </c>
      <c r="J1435" t="inlineStr">
        <is>
          <t>Required</t>
        </is>
      </c>
      <c r="K1435" t="inlineStr">
        <is>
          <t>Primary</t>
        </is>
      </c>
      <c r="L1435" t="inlineStr"/>
      <c r="M1435" t="inlineStr">
        <is>
          <t>SourceField:Acceptance Criteria ID</t>
        </is>
      </c>
    </row>
    <row r="1436">
      <c r="A1436" t="inlineStr">
        <is>
          <t>Deliverables</t>
        </is>
      </c>
      <c r="B1436" t="inlineStr">
        <is>
          <t>D-R-079</t>
        </is>
      </c>
      <c r="C1436" t="inlineStr">
        <is>
          <t>Activities</t>
        </is>
      </c>
      <c r="D1436" t="inlineStr">
        <is>
          <t>A-R-079</t>
        </is>
      </c>
      <c r="E1436" t="inlineStr">
        <is>
          <t>Activity ID</t>
        </is>
      </c>
      <c r="F1436">
        <f>A1436&amp;"|"&amp;B1436</f>
        <v/>
      </c>
      <c r="G1436">
        <f>C1436&amp;"|"&amp;D1436</f>
        <v/>
      </c>
      <c r="H1436" t="inlineStr">
        <is>
          <t>UNDEFINED</t>
        </is>
      </c>
      <c r="I1436" t="inlineStr">
        <is>
          <t>Cross-reference</t>
        </is>
      </c>
      <c r="J1436" t="inlineStr">
        <is>
          <t>Optional</t>
        </is>
      </c>
      <c r="K1436" t="inlineStr">
        <is>
          <t>Primary</t>
        </is>
      </c>
      <c r="L1436" t="inlineStr"/>
      <c r="M1436" t="inlineStr">
        <is>
          <t>SourceField:Activity ID</t>
        </is>
      </c>
    </row>
    <row r="1437">
      <c r="A1437" t="inlineStr">
        <is>
          <t>Deliverables</t>
        </is>
      </c>
      <c r="B1437" t="inlineStr">
        <is>
          <t>D-R-079</t>
        </is>
      </c>
      <c r="C1437" t="inlineStr">
        <is>
          <t>Rules</t>
        </is>
      </c>
      <c r="D1437" t="inlineStr">
        <is>
          <t>R-079</t>
        </is>
      </c>
      <c r="E1437" t="inlineStr">
        <is>
          <t>Source Rule IDs</t>
        </is>
      </c>
      <c r="F1437">
        <f>A1437&amp;"|"&amp;B1437</f>
        <v/>
      </c>
      <c r="G1437">
        <f>C1437&amp;"|"&amp;D1437</f>
        <v/>
      </c>
      <c r="H1437" t="inlineStr">
        <is>
          <t>UNDEFINED</t>
        </is>
      </c>
      <c r="I1437" t="inlineStr">
        <is>
          <t>Cross-reference</t>
        </is>
      </c>
      <c r="J1437" t="inlineStr">
        <is>
          <t>Optional</t>
        </is>
      </c>
      <c r="K1437" t="inlineStr">
        <is>
          <t>Primary</t>
        </is>
      </c>
      <c r="L1437" t="inlineStr"/>
      <c r="M1437" t="inlineStr">
        <is>
          <t>SourceField:Source Rule IDs</t>
        </is>
      </c>
    </row>
    <row r="1438">
      <c r="A1438" t="inlineStr">
        <is>
          <t>Deliverables</t>
        </is>
      </c>
      <c r="B1438" t="inlineStr">
        <is>
          <t>D-R-079</t>
        </is>
      </c>
      <c r="C1438" t="inlineStr">
        <is>
          <t>WPS</t>
        </is>
      </c>
      <c r="D1438" t="inlineStr">
        <is>
          <t>WPS-16</t>
        </is>
      </c>
      <c r="E1438" t="inlineStr">
        <is>
          <t>WPS ID</t>
        </is>
      </c>
      <c r="F1438">
        <f>A1438&amp;"|"&amp;B1438</f>
        <v/>
      </c>
      <c r="G1438">
        <f>C1438&amp;"|"&amp;D1438</f>
        <v/>
      </c>
      <c r="H1438" t="inlineStr">
        <is>
          <t>BELONGS_TO_WPS</t>
        </is>
      </c>
      <c r="I1438" t="inlineStr">
        <is>
          <t>Structural</t>
        </is>
      </c>
      <c r="J1438" t="inlineStr">
        <is>
          <t>Required</t>
        </is>
      </c>
      <c r="K1438" t="inlineStr">
        <is>
          <t>Primary</t>
        </is>
      </c>
      <c r="L1438" t="inlineStr"/>
      <c r="M1438" t="inlineStr">
        <is>
          <t>SourceField:WPS ID</t>
        </is>
      </c>
    </row>
    <row r="1439">
      <c r="A1439" t="inlineStr">
        <is>
          <t>Deliverables</t>
        </is>
      </c>
      <c r="B1439" t="inlineStr">
        <is>
          <t>D-R-080</t>
        </is>
      </c>
      <c r="C1439" t="inlineStr">
        <is>
          <t>Acceptance</t>
        </is>
      </c>
      <c r="D1439" t="inlineStr">
        <is>
          <t>AC-R-080</t>
        </is>
      </c>
      <c r="E1439" t="inlineStr">
        <is>
          <t>Acceptance Criteria ID</t>
        </is>
      </c>
      <c r="F1439">
        <f>A1439&amp;"|"&amp;B1439</f>
        <v/>
      </c>
      <c r="G1439">
        <f>C1439&amp;"|"&amp;D1439</f>
        <v/>
      </c>
      <c r="H1439" t="inlineStr">
        <is>
          <t>ACCEPTED_BY</t>
        </is>
      </c>
      <c r="I1439" t="inlineStr">
        <is>
          <t>Structural</t>
        </is>
      </c>
      <c r="J1439" t="inlineStr">
        <is>
          <t>Required</t>
        </is>
      </c>
      <c r="K1439" t="inlineStr">
        <is>
          <t>Primary</t>
        </is>
      </c>
      <c r="L1439" t="inlineStr"/>
      <c r="M1439" t="inlineStr">
        <is>
          <t>SourceField:Acceptance Criteria ID</t>
        </is>
      </c>
    </row>
    <row r="1440">
      <c r="A1440" t="inlineStr">
        <is>
          <t>Deliverables</t>
        </is>
      </c>
      <c r="B1440" t="inlineStr">
        <is>
          <t>D-R-080</t>
        </is>
      </c>
      <c r="C1440" t="inlineStr">
        <is>
          <t>Activities</t>
        </is>
      </c>
      <c r="D1440" t="inlineStr">
        <is>
          <t>A-R-080</t>
        </is>
      </c>
      <c r="E1440" t="inlineStr">
        <is>
          <t>Activity ID</t>
        </is>
      </c>
      <c r="F1440">
        <f>A1440&amp;"|"&amp;B1440</f>
        <v/>
      </c>
      <c r="G1440">
        <f>C1440&amp;"|"&amp;D1440</f>
        <v/>
      </c>
      <c r="H1440" t="inlineStr">
        <is>
          <t>UNDEFINED</t>
        </is>
      </c>
      <c r="I1440" t="inlineStr">
        <is>
          <t>Cross-reference</t>
        </is>
      </c>
      <c r="J1440" t="inlineStr">
        <is>
          <t>Optional</t>
        </is>
      </c>
      <c r="K1440" t="inlineStr">
        <is>
          <t>Primary</t>
        </is>
      </c>
      <c r="L1440" t="inlineStr"/>
      <c r="M1440" t="inlineStr">
        <is>
          <t>SourceField:Activity ID</t>
        </is>
      </c>
    </row>
    <row r="1441">
      <c r="A1441" t="inlineStr">
        <is>
          <t>Deliverables</t>
        </is>
      </c>
      <c r="B1441" t="inlineStr">
        <is>
          <t>D-R-080</t>
        </is>
      </c>
      <c r="C1441" t="inlineStr">
        <is>
          <t>Rules</t>
        </is>
      </c>
      <c r="D1441" t="inlineStr">
        <is>
          <t>R-080</t>
        </is>
      </c>
      <c r="E1441" t="inlineStr">
        <is>
          <t>Source Rule IDs</t>
        </is>
      </c>
      <c r="F1441">
        <f>A1441&amp;"|"&amp;B1441</f>
        <v/>
      </c>
      <c r="G1441">
        <f>C1441&amp;"|"&amp;D1441</f>
        <v/>
      </c>
      <c r="H1441" t="inlineStr">
        <is>
          <t>UNDEFINED</t>
        </is>
      </c>
      <c r="I1441" t="inlineStr">
        <is>
          <t>Cross-reference</t>
        </is>
      </c>
      <c r="J1441" t="inlineStr">
        <is>
          <t>Optional</t>
        </is>
      </c>
      <c r="K1441" t="inlineStr">
        <is>
          <t>Primary</t>
        </is>
      </c>
      <c r="L1441" t="inlineStr"/>
      <c r="M1441" t="inlineStr">
        <is>
          <t>SourceField:Source Rule IDs</t>
        </is>
      </c>
    </row>
    <row r="1442">
      <c r="A1442" t="inlineStr">
        <is>
          <t>Deliverables</t>
        </is>
      </c>
      <c r="B1442" t="inlineStr">
        <is>
          <t>D-R-080</t>
        </is>
      </c>
      <c r="C1442" t="inlineStr">
        <is>
          <t>WPS</t>
        </is>
      </c>
      <c r="D1442" t="inlineStr">
        <is>
          <t>WPS-01</t>
        </is>
      </c>
      <c r="E1442" t="inlineStr">
        <is>
          <t>WPS ID</t>
        </is>
      </c>
      <c r="F1442">
        <f>A1442&amp;"|"&amp;B1442</f>
        <v/>
      </c>
      <c r="G1442">
        <f>C1442&amp;"|"&amp;D1442</f>
        <v/>
      </c>
      <c r="H1442" t="inlineStr">
        <is>
          <t>BELONGS_TO_WPS</t>
        </is>
      </c>
      <c r="I1442" t="inlineStr">
        <is>
          <t>Structural</t>
        </is>
      </c>
      <c r="J1442" t="inlineStr">
        <is>
          <t>Required</t>
        </is>
      </c>
      <c r="K1442" t="inlineStr">
        <is>
          <t>Primary</t>
        </is>
      </c>
      <c r="L1442" t="inlineStr"/>
      <c r="M1442" t="inlineStr">
        <is>
          <t>SourceField:WPS ID</t>
        </is>
      </c>
    </row>
    <row r="1443">
      <c r="A1443" t="inlineStr">
        <is>
          <t>Deliverables</t>
        </is>
      </c>
      <c r="B1443" t="inlineStr">
        <is>
          <t>D-R-081</t>
        </is>
      </c>
      <c r="C1443" t="inlineStr">
        <is>
          <t>Acceptance</t>
        </is>
      </c>
      <c r="D1443" t="inlineStr">
        <is>
          <t>AC-R-081</t>
        </is>
      </c>
      <c r="E1443" t="inlineStr">
        <is>
          <t>Acceptance Criteria ID</t>
        </is>
      </c>
      <c r="F1443">
        <f>A1443&amp;"|"&amp;B1443</f>
        <v/>
      </c>
      <c r="G1443">
        <f>C1443&amp;"|"&amp;D1443</f>
        <v/>
      </c>
      <c r="H1443" t="inlineStr">
        <is>
          <t>ACCEPTED_BY</t>
        </is>
      </c>
      <c r="I1443" t="inlineStr">
        <is>
          <t>Structural</t>
        </is>
      </c>
      <c r="J1443" t="inlineStr">
        <is>
          <t>Required</t>
        </is>
      </c>
      <c r="K1443" t="inlineStr">
        <is>
          <t>Primary</t>
        </is>
      </c>
      <c r="L1443" t="inlineStr"/>
      <c r="M1443" t="inlineStr">
        <is>
          <t>SourceField:Acceptance Criteria ID</t>
        </is>
      </c>
    </row>
    <row r="1444">
      <c r="A1444" t="inlineStr">
        <is>
          <t>Deliverables</t>
        </is>
      </c>
      <c r="B1444" t="inlineStr">
        <is>
          <t>D-R-081</t>
        </is>
      </c>
      <c r="C1444" t="inlineStr">
        <is>
          <t>Activities</t>
        </is>
      </c>
      <c r="D1444" t="inlineStr">
        <is>
          <t>A-R-081</t>
        </is>
      </c>
      <c r="E1444" t="inlineStr">
        <is>
          <t>Activity ID</t>
        </is>
      </c>
      <c r="F1444">
        <f>A1444&amp;"|"&amp;B1444</f>
        <v/>
      </c>
      <c r="G1444">
        <f>C1444&amp;"|"&amp;D1444</f>
        <v/>
      </c>
      <c r="H1444" t="inlineStr">
        <is>
          <t>UNDEFINED</t>
        </is>
      </c>
      <c r="I1444" t="inlineStr">
        <is>
          <t>Cross-reference</t>
        </is>
      </c>
      <c r="J1444" t="inlineStr">
        <is>
          <t>Optional</t>
        </is>
      </c>
      <c r="K1444" t="inlineStr">
        <is>
          <t>Primary</t>
        </is>
      </c>
      <c r="L1444" t="inlineStr"/>
      <c r="M1444" t="inlineStr">
        <is>
          <t>SourceField:Activity ID</t>
        </is>
      </c>
    </row>
    <row r="1445">
      <c r="A1445" t="inlineStr">
        <is>
          <t>Deliverables</t>
        </is>
      </c>
      <c r="B1445" t="inlineStr">
        <is>
          <t>D-R-081</t>
        </is>
      </c>
      <c r="C1445" t="inlineStr">
        <is>
          <t>Rules</t>
        </is>
      </c>
      <c r="D1445" t="inlineStr">
        <is>
          <t>R-081</t>
        </is>
      </c>
      <c r="E1445" t="inlineStr">
        <is>
          <t>Source Rule IDs</t>
        </is>
      </c>
      <c r="F1445">
        <f>A1445&amp;"|"&amp;B1445</f>
        <v/>
      </c>
      <c r="G1445">
        <f>C1445&amp;"|"&amp;D1445</f>
        <v/>
      </c>
      <c r="H1445" t="inlineStr">
        <is>
          <t>UNDEFINED</t>
        </is>
      </c>
      <c r="I1445" t="inlineStr">
        <is>
          <t>Cross-reference</t>
        </is>
      </c>
      <c r="J1445" t="inlineStr">
        <is>
          <t>Optional</t>
        </is>
      </c>
      <c r="K1445" t="inlineStr">
        <is>
          <t>Primary</t>
        </is>
      </c>
      <c r="L1445" t="inlineStr"/>
      <c r="M1445" t="inlineStr">
        <is>
          <t>SourceField:Source Rule IDs</t>
        </is>
      </c>
    </row>
    <row r="1446">
      <c r="A1446" t="inlineStr">
        <is>
          <t>Deliverables</t>
        </is>
      </c>
      <c r="B1446" t="inlineStr">
        <is>
          <t>D-R-081</t>
        </is>
      </c>
      <c r="C1446" t="inlineStr">
        <is>
          <t>WPS</t>
        </is>
      </c>
      <c r="D1446" t="inlineStr">
        <is>
          <t>WPS-02</t>
        </is>
      </c>
      <c r="E1446" t="inlineStr">
        <is>
          <t>WPS ID</t>
        </is>
      </c>
      <c r="F1446">
        <f>A1446&amp;"|"&amp;B1446</f>
        <v/>
      </c>
      <c r="G1446">
        <f>C1446&amp;"|"&amp;D1446</f>
        <v/>
      </c>
      <c r="H1446" t="inlineStr">
        <is>
          <t>BELONGS_TO_WPS</t>
        </is>
      </c>
      <c r="I1446" t="inlineStr">
        <is>
          <t>Structural</t>
        </is>
      </c>
      <c r="J1446" t="inlineStr">
        <is>
          <t>Required</t>
        </is>
      </c>
      <c r="K1446" t="inlineStr">
        <is>
          <t>Primary</t>
        </is>
      </c>
      <c r="L1446" t="inlineStr"/>
      <c r="M1446" t="inlineStr">
        <is>
          <t>SourceField:WPS ID</t>
        </is>
      </c>
    </row>
    <row r="1447">
      <c r="A1447" t="inlineStr">
        <is>
          <t>Deliverables</t>
        </is>
      </c>
      <c r="B1447" t="inlineStr">
        <is>
          <t>D-R-082</t>
        </is>
      </c>
      <c r="C1447" t="inlineStr">
        <is>
          <t>Acceptance</t>
        </is>
      </c>
      <c r="D1447" t="inlineStr">
        <is>
          <t>AC-R-082</t>
        </is>
      </c>
      <c r="E1447" t="inlineStr">
        <is>
          <t>Acceptance Criteria ID</t>
        </is>
      </c>
      <c r="F1447">
        <f>A1447&amp;"|"&amp;B1447</f>
        <v/>
      </c>
      <c r="G1447">
        <f>C1447&amp;"|"&amp;D1447</f>
        <v/>
      </c>
      <c r="H1447" t="inlineStr">
        <is>
          <t>ACCEPTED_BY</t>
        </is>
      </c>
      <c r="I1447" t="inlineStr">
        <is>
          <t>Structural</t>
        </is>
      </c>
      <c r="J1447" t="inlineStr">
        <is>
          <t>Required</t>
        </is>
      </c>
      <c r="K1447" t="inlineStr">
        <is>
          <t>Primary</t>
        </is>
      </c>
      <c r="L1447" t="inlineStr"/>
      <c r="M1447" t="inlineStr">
        <is>
          <t>SourceField:Acceptance Criteria ID</t>
        </is>
      </c>
    </row>
    <row r="1448">
      <c r="A1448" t="inlineStr">
        <is>
          <t>Deliverables</t>
        </is>
      </c>
      <c r="B1448" t="inlineStr">
        <is>
          <t>D-R-082</t>
        </is>
      </c>
      <c r="C1448" t="inlineStr">
        <is>
          <t>Activities</t>
        </is>
      </c>
      <c r="D1448" t="inlineStr">
        <is>
          <t>A-R-082</t>
        </is>
      </c>
      <c r="E1448" t="inlineStr">
        <is>
          <t>Activity ID</t>
        </is>
      </c>
      <c r="F1448">
        <f>A1448&amp;"|"&amp;B1448</f>
        <v/>
      </c>
      <c r="G1448">
        <f>C1448&amp;"|"&amp;D1448</f>
        <v/>
      </c>
      <c r="H1448" t="inlineStr">
        <is>
          <t>UNDEFINED</t>
        </is>
      </c>
      <c r="I1448" t="inlineStr">
        <is>
          <t>Cross-reference</t>
        </is>
      </c>
      <c r="J1448" t="inlineStr">
        <is>
          <t>Optional</t>
        </is>
      </c>
      <c r="K1448" t="inlineStr">
        <is>
          <t>Primary</t>
        </is>
      </c>
      <c r="L1448" t="inlineStr"/>
      <c r="M1448" t="inlineStr">
        <is>
          <t>SourceField:Activity ID</t>
        </is>
      </c>
    </row>
    <row r="1449">
      <c r="A1449" t="inlineStr">
        <is>
          <t>Deliverables</t>
        </is>
      </c>
      <c r="B1449" t="inlineStr">
        <is>
          <t>D-R-082</t>
        </is>
      </c>
      <c r="C1449" t="inlineStr">
        <is>
          <t>Rules</t>
        </is>
      </c>
      <c r="D1449" t="inlineStr">
        <is>
          <t>R-082</t>
        </is>
      </c>
      <c r="E1449" t="inlineStr">
        <is>
          <t>Source Rule IDs</t>
        </is>
      </c>
      <c r="F1449">
        <f>A1449&amp;"|"&amp;B1449</f>
        <v/>
      </c>
      <c r="G1449">
        <f>C1449&amp;"|"&amp;D1449</f>
        <v/>
      </c>
      <c r="H1449" t="inlineStr">
        <is>
          <t>UNDEFINED</t>
        </is>
      </c>
      <c r="I1449" t="inlineStr">
        <is>
          <t>Cross-reference</t>
        </is>
      </c>
      <c r="J1449" t="inlineStr">
        <is>
          <t>Optional</t>
        </is>
      </c>
      <c r="K1449" t="inlineStr">
        <is>
          <t>Primary</t>
        </is>
      </c>
      <c r="L1449" t="inlineStr"/>
      <c r="M1449" t="inlineStr">
        <is>
          <t>SourceField:Source Rule IDs</t>
        </is>
      </c>
    </row>
    <row r="1450">
      <c r="A1450" t="inlineStr">
        <is>
          <t>Deliverables</t>
        </is>
      </c>
      <c r="B1450" t="inlineStr">
        <is>
          <t>D-R-082</t>
        </is>
      </c>
      <c r="C1450" t="inlineStr">
        <is>
          <t>WPS</t>
        </is>
      </c>
      <c r="D1450" t="inlineStr">
        <is>
          <t>WPS-01</t>
        </is>
      </c>
      <c r="E1450" t="inlineStr">
        <is>
          <t>WPS ID</t>
        </is>
      </c>
      <c r="F1450">
        <f>A1450&amp;"|"&amp;B1450</f>
        <v/>
      </c>
      <c r="G1450">
        <f>C1450&amp;"|"&amp;D1450</f>
        <v/>
      </c>
      <c r="H1450" t="inlineStr">
        <is>
          <t>BELONGS_TO_WPS</t>
        </is>
      </c>
      <c r="I1450" t="inlineStr">
        <is>
          <t>Structural</t>
        </is>
      </c>
      <c r="J1450" t="inlineStr">
        <is>
          <t>Required</t>
        </is>
      </c>
      <c r="K1450" t="inlineStr">
        <is>
          <t>Primary</t>
        </is>
      </c>
      <c r="L1450" t="inlineStr"/>
      <c r="M1450" t="inlineStr">
        <is>
          <t>SourceField:WPS ID</t>
        </is>
      </c>
    </row>
    <row r="1451">
      <c r="A1451" t="inlineStr">
        <is>
          <t>Deliverables</t>
        </is>
      </c>
      <c r="B1451" t="inlineStr">
        <is>
          <t>D-R-083</t>
        </is>
      </c>
      <c r="C1451" t="inlineStr">
        <is>
          <t>Acceptance</t>
        </is>
      </c>
      <c r="D1451" t="inlineStr">
        <is>
          <t>AC-R-083</t>
        </is>
      </c>
      <c r="E1451" t="inlineStr">
        <is>
          <t>Acceptance Criteria ID</t>
        </is>
      </c>
      <c r="F1451">
        <f>A1451&amp;"|"&amp;B1451</f>
        <v/>
      </c>
      <c r="G1451">
        <f>C1451&amp;"|"&amp;D1451</f>
        <v/>
      </c>
      <c r="H1451" t="inlineStr">
        <is>
          <t>ACCEPTED_BY</t>
        </is>
      </c>
      <c r="I1451" t="inlineStr">
        <is>
          <t>Structural</t>
        </is>
      </c>
      <c r="J1451" t="inlineStr">
        <is>
          <t>Required</t>
        </is>
      </c>
      <c r="K1451" t="inlineStr">
        <is>
          <t>Primary</t>
        </is>
      </c>
      <c r="L1451" t="inlineStr"/>
      <c r="M1451" t="inlineStr">
        <is>
          <t>SourceField:Acceptance Criteria ID</t>
        </is>
      </c>
    </row>
    <row r="1452">
      <c r="A1452" t="inlineStr">
        <is>
          <t>Deliverables</t>
        </is>
      </c>
      <c r="B1452" t="inlineStr">
        <is>
          <t>D-R-083</t>
        </is>
      </c>
      <c r="C1452" t="inlineStr">
        <is>
          <t>Activities</t>
        </is>
      </c>
      <c r="D1452" t="inlineStr">
        <is>
          <t>A-R-083</t>
        </is>
      </c>
      <c r="E1452" t="inlineStr">
        <is>
          <t>Activity ID</t>
        </is>
      </c>
      <c r="F1452">
        <f>A1452&amp;"|"&amp;B1452</f>
        <v/>
      </c>
      <c r="G1452">
        <f>C1452&amp;"|"&amp;D1452</f>
        <v/>
      </c>
      <c r="H1452" t="inlineStr">
        <is>
          <t>UNDEFINED</t>
        </is>
      </c>
      <c r="I1452" t="inlineStr">
        <is>
          <t>Cross-reference</t>
        </is>
      </c>
      <c r="J1452" t="inlineStr">
        <is>
          <t>Optional</t>
        </is>
      </c>
      <c r="K1452" t="inlineStr">
        <is>
          <t>Primary</t>
        </is>
      </c>
      <c r="L1452" t="inlineStr"/>
      <c r="M1452" t="inlineStr">
        <is>
          <t>SourceField:Activity ID</t>
        </is>
      </c>
    </row>
    <row r="1453">
      <c r="A1453" t="inlineStr">
        <is>
          <t>Deliverables</t>
        </is>
      </c>
      <c r="B1453" t="inlineStr">
        <is>
          <t>D-R-083</t>
        </is>
      </c>
      <c r="C1453" t="inlineStr">
        <is>
          <t>Rules</t>
        </is>
      </c>
      <c r="D1453" t="inlineStr">
        <is>
          <t>R-083</t>
        </is>
      </c>
      <c r="E1453" t="inlineStr">
        <is>
          <t>Source Rule IDs</t>
        </is>
      </c>
      <c r="F1453">
        <f>A1453&amp;"|"&amp;B1453</f>
        <v/>
      </c>
      <c r="G1453">
        <f>C1453&amp;"|"&amp;D1453</f>
        <v/>
      </c>
      <c r="H1453" t="inlineStr">
        <is>
          <t>UNDEFINED</t>
        </is>
      </c>
      <c r="I1453" t="inlineStr">
        <is>
          <t>Cross-reference</t>
        </is>
      </c>
      <c r="J1453" t="inlineStr">
        <is>
          <t>Optional</t>
        </is>
      </c>
      <c r="K1453" t="inlineStr">
        <is>
          <t>Primary</t>
        </is>
      </c>
      <c r="L1453" t="inlineStr"/>
      <c r="M1453" t="inlineStr">
        <is>
          <t>SourceField:Source Rule IDs</t>
        </is>
      </c>
    </row>
    <row r="1454">
      <c r="A1454" t="inlineStr">
        <is>
          <t>Deliverables</t>
        </is>
      </c>
      <c r="B1454" t="inlineStr">
        <is>
          <t>D-R-083</t>
        </is>
      </c>
      <c r="C1454" t="inlineStr">
        <is>
          <t>WPS</t>
        </is>
      </c>
      <c r="D1454" t="inlineStr">
        <is>
          <t>WPS-01</t>
        </is>
      </c>
      <c r="E1454" t="inlineStr">
        <is>
          <t>WPS ID</t>
        </is>
      </c>
      <c r="F1454">
        <f>A1454&amp;"|"&amp;B1454</f>
        <v/>
      </c>
      <c r="G1454">
        <f>C1454&amp;"|"&amp;D1454</f>
        <v/>
      </c>
      <c r="H1454" t="inlineStr">
        <is>
          <t>BELONGS_TO_WPS</t>
        </is>
      </c>
      <c r="I1454" t="inlineStr">
        <is>
          <t>Structural</t>
        </is>
      </c>
      <c r="J1454" t="inlineStr">
        <is>
          <t>Required</t>
        </is>
      </c>
      <c r="K1454" t="inlineStr">
        <is>
          <t>Primary</t>
        </is>
      </c>
      <c r="L1454" t="inlineStr"/>
      <c r="M1454" t="inlineStr">
        <is>
          <t>SourceField:WPS ID</t>
        </is>
      </c>
    </row>
    <row r="1455">
      <c r="A1455" t="inlineStr">
        <is>
          <t>Deliverables</t>
        </is>
      </c>
      <c r="B1455" t="inlineStr">
        <is>
          <t>D-R-084</t>
        </is>
      </c>
      <c r="C1455" t="inlineStr">
        <is>
          <t>Acceptance</t>
        </is>
      </c>
      <c r="D1455" t="inlineStr">
        <is>
          <t>AC-R-084</t>
        </is>
      </c>
      <c r="E1455" t="inlineStr">
        <is>
          <t>Acceptance Criteria ID</t>
        </is>
      </c>
      <c r="F1455">
        <f>A1455&amp;"|"&amp;B1455</f>
        <v/>
      </c>
      <c r="G1455">
        <f>C1455&amp;"|"&amp;D1455</f>
        <v/>
      </c>
      <c r="H1455" t="inlineStr">
        <is>
          <t>ACCEPTED_BY</t>
        </is>
      </c>
      <c r="I1455" t="inlineStr">
        <is>
          <t>Structural</t>
        </is>
      </c>
      <c r="J1455" t="inlineStr">
        <is>
          <t>Required</t>
        </is>
      </c>
      <c r="K1455" t="inlineStr">
        <is>
          <t>Primary</t>
        </is>
      </c>
      <c r="L1455" t="inlineStr"/>
      <c r="M1455" t="inlineStr">
        <is>
          <t>SourceField:Acceptance Criteria ID</t>
        </is>
      </c>
    </row>
    <row r="1456">
      <c r="A1456" t="inlineStr">
        <is>
          <t>Deliverables</t>
        </is>
      </c>
      <c r="B1456" t="inlineStr">
        <is>
          <t>D-R-084</t>
        </is>
      </c>
      <c r="C1456" t="inlineStr">
        <is>
          <t>Activities</t>
        </is>
      </c>
      <c r="D1456" t="inlineStr">
        <is>
          <t>A-R-084</t>
        </is>
      </c>
      <c r="E1456" t="inlineStr">
        <is>
          <t>Activity ID</t>
        </is>
      </c>
      <c r="F1456">
        <f>A1456&amp;"|"&amp;B1456</f>
        <v/>
      </c>
      <c r="G1456">
        <f>C1456&amp;"|"&amp;D1456</f>
        <v/>
      </c>
      <c r="H1456" t="inlineStr">
        <is>
          <t>UNDEFINED</t>
        </is>
      </c>
      <c r="I1456" t="inlineStr">
        <is>
          <t>Cross-reference</t>
        </is>
      </c>
      <c r="J1456" t="inlineStr">
        <is>
          <t>Optional</t>
        </is>
      </c>
      <c r="K1456" t="inlineStr">
        <is>
          <t>Primary</t>
        </is>
      </c>
      <c r="L1456" t="inlineStr"/>
      <c r="M1456" t="inlineStr">
        <is>
          <t>SourceField:Activity ID</t>
        </is>
      </c>
    </row>
    <row r="1457">
      <c r="A1457" t="inlineStr">
        <is>
          <t>Deliverables</t>
        </is>
      </c>
      <c r="B1457" t="inlineStr">
        <is>
          <t>D-R-084</t>
        </is>
      </c>
      <c r="C1457" t="inlineStr">
        <is>
          <t>Rules</t>
        </is>
      </c>
      <c r="D1457" t="inlineStr">
        <is>
          <t>R-084</t>
        </is>
      </c>
      <c r="E1457" t="inlineStr">
        <is>
          <t>Source Rule IDs</t>
        </is>
      </c>
      <c r="F1457">
        <f>A1457&amp;"|"&amp;B1457</f>
        <v/>
      </c>
      <c r="G1457">
        <f>C1457&amp;"|"&amp;D1457</f>
        <v/>
      </c>
      <c r="H1457" t="inlineStr">
        <is>
          <t>UNDEFINED</t>
        </is>
      </c>
      <c r="I1457" t="inlineStr">
        <is>
          <t>Cross-reference</t>
        </is>
      </c>
      <c r="J1457" t="inlineStr">
        <is>
          <t>Optional</t>
        </is>
      </c>
      <c r="K1457" t="inlineStr">
        <is>
          <t>Primary</t>
        </is>
      </c>
      <c r="L1457" t="inlineStr"/>
      <c r="M1457" t="inlineStr">
        <is>
          <t>SourceField:Source Rule IDs</t>
        </is>
      </c>
    </row>
    <row r="1458">
      <c r="A1458" t="inlineStr">
        <is>
          <t>Deliverables</t>
        </is>
      </c>
      <c r="B1458" t="inlineStr">
        <is>
          <t>D-R-084</t>
        </is>
      </c>
      <c r="C1458" t="inlineStr">
        <is>
          <t>WPS</t>
        </is>
      </c>
      <c r="D1458" t="inlineStr">
        <is>
          <t>WPS-13</t>
        </is>
      </c>
      <c r="E1458" t="inlineStr">
        <is>
          <t>WPS ID</t>
        </is>
      </c>
      <c r="F1458">
        <f>A1458&amp;"|"&amp;B1458</f>
        <v/>
      </c>
      <c r="G1458">
        <f>C1458&amp;"|"&amp;D1458</f>
        <v/>
      </c>
      <c r="H1458" t="inlineStr">
        <is>
          <t>BELONGS_TO_WPS</t>
        </is>
      </c>
      <c r="I1458" t="inlineStr">
        <is>
          <t>Structural</t>
        </is>
      </c>
      <c r="J1458" t="inlineStr">
        <is>
          <t>Required</t>
        </is>
      </c>
      <c r="K1458" t="inlineStr">
        <is>
          <t>Primary</t>
        </is>
      </c>
      <c r="L1458" t="inlineStr"/>
      <c r="M1458" t="inlineStr">
        <is>
          <t>SourceField:WPS ID</t>
        </is>
      </c>
    </row>
    <row r="1459">
      <c r="A1459" t="inlineStr">
        <is>
          <t>Deliverables</t>
        </is>
      </c>
      <c r="B1459" t="inlineStr">
        <is>
          <t>D-R-085</t>
        </is>
      </c>
      <c r="C1459" t="inlineStr">
        <is>
          <t>Acceptance</t>
        </is>
      </c>
      <c r="D1459" t="inlineStr">
        <is>
          <t>AC-R-085</t>
        </is>
      </c>
      <c r="E1459" t="inlineStr">
        <is>
          <t>Acceptance Criteria ID</t>
        </is>
      </c>
      <c r="F1459">
        <f>A1459&amp;"|"&amp;B1459</f>
        <v/>
      </c>
      <c r="G1459">
        <f>C1459&amp;"|"&amp;D1459</f>
        <v/>
      </c>
      <c r="H1459" t="inlineStr">
        <is>
          <t>ACCEPTED_BY</t>
        </is>
      </c>
      <c r="I1459" t="inlineStr">
        <is>
          <t>Structural</t>
        </is>
      </c>
      <c r="J1459" t="inlineStr">
        <is>
          <t>Required</t>
        </is>
      </c>
      <c r="K1459" t="inlineStr">
        <is>
          <t>Primary</t>
        </is>
      </c>
      <c r="L1459" t="inlineStr"/>
      <c r="M1459" t="inlineStr">
        <is>
          <t>SourceField:Acceptance Criteria ID</t>
        </is>
      </c>
    </row>
    <row r="1460">
      <c r="A1460" t="inlineStr">
        <is>
          <t>Deliverables</t>
        </is>
      </c>
      <c r="B1460" t="inlineStr">
        <is>
          <t>D-R-085</t>
        </is>
      </c>
      <c r="C1460" t="inlineStr">
        <is>
          <t>Activities</t>
        </is>
      </c>
      <c r="D1460" t="inlineStr">
        <is>
          <t>A-R-085</t>
        </is>
      </c>
      <c r="E1460" t="inlineStr">
        <is>
          <t>Activity ID</t>
        </is>
      </c>
      <c r="F1460">
        <f>A1460&amp;"|"&amp;B1460</f>
        <v/>
      </c>
      <c r="G1460">
        <f>C1460&amp;"|"&amp;D1460</f>
        <v/>
      </c>
      <c r="H1460" t="inlineStr">
        <is>
          <t>UNDEFINED</t>
        </is>
      </c>
      <c r="I1460" t="inlineStr">
        <is>
          <t>Cross-reference</t>
        </is>
      </c>
      <c r="J1460" t="inlineStr">
        <is>
          <t>Optional</t>
        </is>
      </c>
      <c r="K1460" t="inlineStr">
        <is>
          <t>Primary</t>
        </is>
      </c>
      <c r="L1460" t="inlineStr"/>
      <c r="M1460" t="inlineStr">
        <is>
          <t>SourceField:Activity ID</t>
        </is>
      </c>
    </row>
    <row r="1461">
      <c r="A1461" t="inlineStr">
        <is>
          <t>Deliverables</t>
        </is>
      </c>
      <c r="B1461" t="inlineStr">
        <is>
          <t>D-R-085</t>
        </is>
      </c>
      <c r="C1461" t="inlineStr">
        <is>
          <t>Rules</t>
        </is>
      </c>
      <c r="D1461" t="inlineStr">
        <is>
          <t>R-085</t>
        </is>
      </c>
      <c r="E1461" t="inlineStr">
        <is>
          <t>Source Rule IDs</t>
        </is>
      </c>
      <c r="F1461">
        <f>A1461&amp;"|"&amp;B1461</f>
        <v/>
      </c>
      <c r="G1461">
        <f>C1461&amp;"|"&amp;D1461</f>
        <v/>
      </c>
      <c r="H1461" t="inlineStr">
        <is>
          <t>UNDEFINED</t>
        </is>
      </c>
      <c r="I1461" t="inlineStr">
        <is>
          <t>Cross-reference</t>
        </is>
      </c>
      <c r="J1461" t="inlineStr">
        <is>
          <t>Optional</t>
        </is>
      </c>
      <c r="K1461" t="inlineStr">
        <is>
          <t>Primary</t>
        </is>
      </c>
      <c r="L1461" t="inlineStr"/>
      <c r="M1461" t="inlineStr">
        <is>
          <t>SourceField:Source Rule IDs</t>
        </is>
      </c>
    </row>
    <row r="1462">
      <c r="A1462" t="inlineStr">
        <is>
          <t>Deliverables</t>
        </is>
      </c>
      <c r="B1462" t="inlineStr">
        <is>
          <t>D-R-085</t>
        </is>
      </c>
      <c r="C1462" t="inlineStr">
        <is>
          <t>WPS</t>
        </is>
      </c>
      <c r="D1462" t="inlineStr">
        <is>
          <t>WPS-11</t>
        </is>
      </c>
      <c r="E1462" t="inlineStr">
        <is>
          <t>WPS ID</t>
        </is>
      </c>
      <c r="F1462">
        <f>A1462&amp;"|"&amp;B1462</f>
        <v/>
      </c>
      <c r="G1462">
        <f>C1462&amp;"|"&amp;D1462</f>
        <v/>
      </c>
      <c r="H1462" t="inlineStr">
        <is>
          <t>BELONGS_TO_WPS</t>
        </is>
      </c>
      <c r="I1462" t="inlineStr">
        <is>
          <t>Structural</t>
        </is>
      </c>
      <c r="J1462" t="inlineStr">
        <is>
          <t>Required</t>
        </is>
      </c>
      <c r="K1462" t="inlineStr">
        <is>
          <t>Primary</t>
        </is>
      </c>
      <c r="L1462" t="inlineStr"/>
      <c r="M1462" t="inlineStr">
        <is>
          <t>SourceField:WPS ID</t>
        </is>
      </c>
    </row>
    <row r="1463">
      <c r="A1463" t="inlineStr">
        <is>
          <t>Deliverables</t>
        </is>
      </c>
      <c r="B1463" t="inlineStr">
        <is>
          <t>D-R-086</t>
        </is>
      </c>
      <c r="C1463" t="inlineStr">
        <is>
          <t>Acceptance</t>
        </is>
      </c>
      <c r="D1463" t="inlineStr">
        <is>
          <t>AC-R-086</t>
        </is>
      </c>
      <c r="E1463" t="inlineStr">
        <is>
          <t>Acceptance Criteria ID</t>
        </is>
      </c>
      <c r="F1463">
        <f>A1463&amp;"|"&amp;B1463</f>
        <v/>
      </c>
      <c r="G1463">
        <f>C1463&amp;"|"&amp;D1463</f>
        <v/>
      </c>
      <c r="H1463" t="inlineStr">
        <is>
          <t>ACCEPTED_BY</t>
        </is>
      </c>
      <c r="I1463" t="inlineStr">
        <is>
          <t>Structural</t>
        </is>
      </c>
      <c r="J1463" t="inlineStr">
        <is>
          <t>Required</t>
        </is>
      </c>
      <c r="K1463" t="inlineStr">
        <is>
          <t>Primary</t>
        </is>
      </c>
      <c r="L1463" t="inlineStr"/>
      <c r="M1463" t="inlineStr">
        <is>
          <t>SourceField:Acceptance Criteria ID</t>
        </is>
      </c>
    </row>
    <row r="1464">
      <c r="A1464" t="inlineStr">
        <is>
          <t>Deliverables</t>
        </is>
      </c>
      <c r="B1464" t="inlineStr">
        <is>
          <t>D-R-086</t>
        </is>
      </c>
      <c r="C1464" t="inlineStr">
        <is>
          <t>Activities</t>
        </is>
      </c>
      <c r="D1464" t="inlineStr">
        <is>
          <t>A-R-086</t>
        </is>
      </c>
      <c r="E1464" t="inlineStr">
        <is>
          <t>Activity ID</t>
        </is>
      </c>
      <c r="F1464">
        <f>A1464&amp;"|"&amp;B1464</f>
        <v/>
      </c>
      <c r="G1464">
        <f>C1464&amp;"|"&amp;D1464</f>
        <v/>
      </c>
      <c r="H1464" t="inlineStr">
        <is>
          <t>UNDEFINED</t>
        </is>
      </c>
      <c r="I1464" t="inlineStr">
        <is>
          <t>Cross-reference</t>
        </is>
      </c>
      <c r="J1464" t="inlineStr">
        <is>
          <t>Optional</t>
        </is>
      </c>
      <c r="K1464" t="inlineStr">
        <is>
          <t>Primary</t>
        </is>
      </c>
      <c r="L1464" t="inlineStr"/>
      <c r="M1464" t="inlineStr">
        <is>
          <t>SourceField:Activity ID</t>
        </is>
      </c>
    </row>
    <row r="1465">
      <c r="A1465" t="inlineStr">
        <is>
          <t>Deliverables</t>
        </is>
      </c>
      <c r="B1465" t="inlineStr">
        <is>
          <t>D-R-086</t>
        </is>
      </c>
      <c r="C1465" t="inlineStr">
        <is>
          <t>Rules</t>
        </is>
      </c>
      <c r="D1465" t="inlineStr">
        <is>
          <t>R-086</t>
        </is>
      </c>
      <c r="E1465" t="inlineStr">
        <is>
          <t>Source Rule IDs</t>
        </is>
      </c>
      <c r="F1465">
        <f>A1465&amp;"|"&amp;B1465</f>
        <v/>
      </c>
      <c r="G1465">
        <f>C1465&amp;"|"&amp;D1465</f>
        <v/>
      </c>
      <c r="H1465" t="inlineStr">
        <is>
          <t>UNDEFINED</t>
        </is>
      </c>
      <c r="I1465" t="inlineStr">
        <is>
          <t>Cross-reference</t>
        </is>
      </c>
      <c r="J1465" t="inlineStr">
        <is>
          <t>Optional</t>
        </is>
      </c>
      <c r="K1465" t="inlineStr">
        <is>
          <t>Primary</t>
        </is>
      </c>
      <c r="L1465" t="inlineStr"/>
      <c r="M1465" t="inlineStr">
        <is>
          <t>SourceField:Source Rule IDs</t>
        </is>
      </c>
    </row>
    <row r="1466">
      <c r="A1466" t="inlineStr">
        <is>
          <t>Deliverables</t>
        </is>
      </c>
      <c r="B1466" t="inlineStr">
        <is>
          <t>D-R-086</t>
        </is>
      </c>
      <c r="C1466" t="inlineStr">
        <is>
          <t>WPS</t>
        </is>
      </c>
      <c r="D1466" t="inlineStr">
        <is>
          <t>WPS-09</t>
        </is>
      </c>
      <c r="E1466" t="inlineStr">
        <is>
          <t>WPS ID</t>
        </is>
      </c>
      <c r="F1466">
        <f>A1466&amp;"|"&amp;B1466</f>
        <v/>
      </c>
      <c r="G1466">
        <f>C1466&amp;"|"&amp;D1466</f>
        <v/>
      </c>
      <c r="H1466" t="inlineStr">
        <is>
          <t>BELONGS_TO_WPS</t>
        </is>
      </c>
      <c r="I1466" t="inlineStr">
        <is>
          <t>Structural</t>
        </is>
      </c>
      <c r="J1466" t="inlineStr">
        <is>
          <t>Required</t>
        </is>
      </c>
      <c r="K1466" t="inlineStr">
        <is>
          <t>Primary</t>
        </is>
      </c>
      <c r="L1466" t="inlineStr"/>
      <c r="M1466" t="inlineStr">
        <is>
          <t>SourceField:WPS ID</t>
        </is>
      </c>
    </row>
    <row r="1467">
      <c r="A1467" t="inlineStr">
        <is>
          <t>Deliverables</t>
        </is>
      </c>
      <c r="B1467" t="inlineStr">
        <is>
          <t>D-R-087</t>
        </is>
      </c>
      <c r="C1467" t="inlineStr">
        <is>
          <t>Acceptance</t>
        </is>
      </c>
      <c r="D1467" t="inlineStr">
        <is>
          <t>AC-R-087</t>
        </is>
      </c>
      <c r="E1467" t="inlineStr">
        <is>
          <t>Acceptance Criteria ID</t>
        </is>
      </c>
      <c r="F1467">
        <f>A1467&amp;"|"&amp;B1467</f>
        <v/>
      </c>
      <c r="G1467">
        <f>C1467&amp;"|"&amp;D1467</f>
        <v/>
      </c>
      <c r="H1467" t="inlineStr">
        <is>
          <t>ACCEPTED_BY</t>
        </is>
      </c>
      <c r="I1467" t="inlineStr">
        <is>
          <t>Structural</t>
        </is>
      </c>
      <c r="J1467" t="inlineStr">
        <is>
          <t>Required</t>
        </is>
      </c>
      <c r="K1467" t="inlineStr">
        <is>
          <t>Primary</t>
        </is>
      </c>
      <c r="L1467" t="inlineStr"/>
      <c r="M1467" t="inlineStr">
        <is>
          <t>SourceField:Acceptance Criteria ID</t>
        </is>
      </c>
    </row>
    <row r="1468">
      <c r="A1468" t="inlineStr">
        <is>
          <t>Deliverables</t>
        </is>
      </c>
      <c r="B1468" t="inlineStr">
        <is>
          <t>D-R-087</t>
        </is>
      </c>
      <c r="C1468" t="inlineStr">
        <is>
          <t>Activities</t>
        </is>
      </c>
      <c r="D1468" t="inlineStr">
        <is>
          <t>A-R-087</t>
        </is>
      </c>
      <c r="E1468" t="inlineStr">
        <is>
          <t>Activity ID</t>
        </is>
      </c>
      <c r="F1468">
        <f>A1468&amp;"|"&amp;B1468</f>
        <v/>
      </c>
      <c r="G1468">
        <f>C1468&amp;"|"&amp;D1468</f>
        <v/>
      </c>
      <c r="H1468" t="inlineStr">
        <is>
          <t>UNDEFINED</t>
        </is>
      </c>
      <c r="I1468" t="inlineStr">
        <is>
          <t>Cross-reference</t>
        </is>
      </c>
      <c r="J1468" t="inlineStr">
        <is>
          <t>Optional</t>
        </is>
      </c>
      <c r="K1468" t="inlineStr">
        <is>
          <t>Primary</t>
        </is>
      </c>
      <c r="L1468" t="inlineStr"/>
      <c r="M1468" t="inlineStr">
        <is>
          <t>SourceField:Activity ID</t>
        </is>
      </c>
    </row>
    <row r="1469">
      <c r="A1469" t="inlineStr">
        <is>
          <t>Deliverables</t>
        </is>
      </c>
      <c r="B1469" t="inlineStr">
        <is>
          <t>D-R-087</t>
        </is>
      </c>
      <c r="C1469" t="inlineStr">
        <is>
          <t>Rules</t>
        </is>
      </c>
      <c r="D1469" t="inlineStr">
        <is>
          <t>R-087</t>
        </is>
      </c>
      <c r="E1469" t="inlineStr">
        <is>
          <t>Source Rule IDs</t>
        </is>
      </c>
      <c r="F1469">
        <f>A1469&amp;"|"&amp;B1469</f>
        <v/>
      </c>
      <c r="G1469">
        <f>C1469&amp;"|"&amp;D1469</f>
        <v/>
      </c>
      <c r="H1469" t="inlineStr">
        <is>
          <t>UNDEFINED</t>
        </is>
      </c>
      <c r="I1469" t="inlineStr">
        <is>
          <t>Cross-reference</t>
        </is>
      </c>
      <c r="J1469" t="inlineStr">
        <is>
          <t>Optional</t>
        </is>
      </c>
      <c r="K1469" t="inlineStr">
        <is>
          <t>Primary</t>
        </is>
      </c>
      <c r="L1469" t="inlineStr"/>
      <c r="M1469" t="inlineStr">
        <is>
          <t>SourceField:Source Rule IDs</t>
        </is>
      </c>
    </row>
    <row r="1470">
      <c r="A1470" t="inlineStr">
        <is>
          <t>Deliverables</t>
        </is>
      </c>
      <c r="B1470" t="inlineStr">
        <is>
          <t>D-R-087</t>
        </is>
      </c>
      <c r="C1470" t="inlineStr">
        <is>
          <t>WPS</t>
        </is>
      </c>
      <c r="D1470" t="inlineStr">
        <is>
          <t>WPS-16</t>
        </is>
      </c>
      <c r="E1470" t="inlineStr">
        <is>
          <t>WPS ID</t>
        </is>
      </c>
      <c r="F1470">
        <f>A1470&amp;"|"&amp;B1470</f>
        <v/>
      </c>
      <c r="G1470">
        <f>C1470&amp;"|"&amp;D1470</f>
        <v/>
      </c>
      <c r="H1470" t="inlineStr">
        <is>
          <t>BELONGS_TO_WPS</t>
        </is>
      </c>
      <c r="I1470" t="inlineStr">
        <is>
          <t>Structural</t>
        </is>
      </c>
      <c r="J1470" t="inlineStr">
        <is>
          <t>Required</t>
        </is>
      </c>
      <c r="K1470" t="inlineStr">
        <is>
          <t>Primary</t>
        </is>
      </c>
      <c r="L1470" t="inlineStr"/>
      <c r="M1470" t="inlineStr">
        <is>
          <t>SourceField:WPS ID</t>
        </is>
      </c>
    </row>
    <row r="1471">
      <c r="A1471" t="inlineStr">
        <is>
          <t>Deliverables</t>
        </is>
      </c>
      <c r="B1471" t="inlineStr">
        <is>
          <t>D-R-088</t>
        </is>
      </c>
      <c r="C1471" t="inlineStr">
        <is>
          <t>Acceptance</t>
        </is>
      </c>
      <c r="D1471" t="inlineStr">
        <is>
          <t>AC-R-088</t>
        </is>
      </c>
      <c r="E1471" t="inlineStr">
        <is>
          <t>Acceptance Criteria ID</t>
        </is>
      </c>
      <c r="F1471">
        <f>A1471&amp;"|"&amp;B1471</f>
        <v/>
      </c>
      <c r="G1471">
        <f>C1471&amp;"|"&amp;D1471</f>
        <v/>
      </c>
      <c r="H1471" t="inlineStr">
        <is>
          <t>ACCEPTED_BY</t>
        </is>
      </c>
      <c r="I1471" t="inlineStr">
        <is>
          <t>Structural</t>
        </is>
      </c>
      <c r="J1471" t="inlineStr">
        <is>
          <t>Required</t>
        </is>
      </c>
      <c r="K1471" t="inlineStr">
        <is>
          <t>Primary</t>
        </is>
      </c>
      <c r="L1471" t="inlineStr"/>
      <c r="M1471" t="inlineStr">
        <is>
          <t>SourceField:Acceptance Criteria ID</t>
        </is>
      </c>
    </row>
    <row r="1472">
      <c r="A1472" t="inlineStr">
        <is>
          <t>Deliverables</t>
        </is>
      </c>
      <c r="B1472" t="inlineStr">
        <is>
          <t>D-R-088</t>
        </is>
      </c>
      <c r="C1472" t="inlineStr">
        <is>
          <t>Activities</t>
        </is>
      </c>
      <c r="D1472" t="inlineStr">
        <is>
          <t>A-R-088</t>
        </is>
      </c>
      <c r="E1472" t="inlineStr">
        <is>
          <t>Activity ID</t>
        </is>
      </c>
      <c r="F1472">
        <f>A1472&amp;"|"&amp;B1472</f>
        <v/>
      </c>
      <c r="G1472">
        <f>C1472&amp;"|"&amp;D1472</f>
        <v/>
      </c>
      <c r="H1472" t="inlineStr">
        <is>
          <t>UNDEFINED</t>
        </is>
      </c>
      <c r="I1472" t="inlineStr">
        <is>
          <t>Cross-reference</t>
        </is>
      </c>
      <c r="J1472" t="inlineStr">
        <is>
          <t>Optional</t>
        </is>
      </c>
      <c r="K1472" t="inlineStr">
        <is>
          <t>Primary</t>
        </is>
      </c>
      <c r="L1472" t="inlineStr"/>
      <c r="M1472" t="inlineStr">
        <is>
          <t>SourceField:Activity ID</t>
        </is>
      </c>
    </row>
    <row r="1473">
      <c r="A1473" t="inlineStr">
        <is>
          <t>Deliverables</t>
        </is>
      </c>
      <c r="B1473" t="inlineStr">
        <is>
          <t>D-R-088</t>
        </is>
      </c>
      <c r="C1473" t="inlineStr">
        <is>
          <t>Rules</t>
        </is>
      </c>
      <c r="D1473" t="inlineStr">
        <is>
          <t>R-088</t>
        </is>
      </c>
      <c r="E1473" t="inlineStr">
        <is>
          <t>Source Rule IDs</t>
        </is>
      </c>
      <c r="F1473">
        <f>A1473&amp;"|"&amp;B1473</f>
        <v/>
      </c>
      <c r="G1473">
        <f>C1473&amp;"|"&amp;D1473</f>
        <v/>
      </c>
      <c r="H1473" t="inlineStr">
        <is>
          <t>UNDEFINED</t>
        </is>
      </c>
      <c r="I1473" t="inlineStr">
        <is>
          <t>Cross-reference</t>
        </is>
      </c>
      <c r="J1473" t="inlineStr">
        <is>
          <t>Optional</t>
        </is>
      </c>
      <c r="K1473" t="inlineStr">
        <is>
          <t>Primary</t>
        </is>
      </c>
      <c r="L1473" t="inlineStr"/>
      <c r="M1473" t="inlineStr">
        <is>
          <t>SourceField:Source Rule IDs</t>
        </is>
      </c>
    </row>
    <row r="1474">
      <c r="A1474" t="inlineStr">
        <is>
          <t>Deliverables</t>
        </is>
      </c>
      <c r="B1474" t="inlineStr">
        <is>
          <t>D-R-088</t>
        </is>
      </c>
      <c r="C1474" t="inlineStr">
        <is>
          <t>WPS</t>
        </is>
      </c>
      <c r="D1474" t="inlineStr">
        <is>
          <t>WPS-02</t>
        </is>
      </c>
      <c r="E1474" t="inlineStr">
        <is>
          <t>WPS ID</t>
        </is>
      </c>
      <c r="F1474">
        <f>A1474&amp;"|"&amp;B1474</f>
        <v/>
      </c>
      <c r="G1474">
        <f>C1474&amp;"|"&amp;D1474</f>
        <v/>
      </c>
      <c r="H1474" t="inlineStr">
        <is>
          <t>BELONGS_TO_WPS</t>
        </is>
      </c>
      <c r="I1474" t="inlineStr">
        <is>
          <t>Structural</t>
        </is>
      </c>
      <c r="J1474" t="inlineStr">
        <is>
          <t>Required</t>
        </is>
      </c>
      <c r="K1474" t="inlineStr">
        <is>
          <t>Primary</t>
        </is>
      </c>
      <c r="L1474" t="inlineStr"/>
      <c r="M1474" t="inlineStr">
        <is>
          <t>SourceField:WPS ID</t>
        </is>
      </c>
    </row>
    <row r="1475">
      <c r="A1475" t="inlineStr">
        <is>
          <t>Deliverables</t>
        </is>
      </c>
      <c r="B1475" t="inlineStr">
        <is>
          <t>D-R-089</t>
        </is>
      </c>
      <c r="C1475" t="inlineStr">
        <is>
          <t>Acceptance</t>
        </is>
      </c>
      <c r="D1475" t="inlineStr">
        <is>
          <t>AC-R-089</t>
        </is>
      </c>
      <c r="E1475" t="inlineStr">
        <is>
          <t>Acceptance Criteria ID</t>
        </is>
      </c>
      <c r="F1475">
        <f>A1475&amp;"|"&amp;B1475</f>
        <v/>
      </c>
      <c r="G1475">
        <f>C1475&amp;"|"&amp;D1475</f>
        <v/>
      </c>
      <c r="H1475" t="inlineStr">
        <is>
          <t>ACCEPTED_BY</t>
        </is>
      </c>
      <c r="I1475" t="inlineStr">
        <is>
          <t>Structural</t>
        </is>
      </c>
      <c r="J1475" t="inlineStr">
        <is>
          <t>Required</t>
        </is>
      </c>
      <c r="K1475" t="inlineStr">
        <is>
          <t>Primary</t>
        </is>
      </c>
      <c r="L1475" t="inlineStr"/>
      <c r="M1475" t="inlineStr">
        <is>
          <t>SourceField:Acceptance Criteria ID</t>
        </is>
      </c>
    </row>
    <row r="1476">
      <c r="A1476" t="inlineStr">
        <is>
          <t>Deliverables</t>
        </is>
      </c>
      <c r="B1476" t="inlineStr">
        <is>
          <t>D-R-089</t>
        </is>
      </c>
      <c r="C1476" t="inlineStr">
        <is>
          <t>Activities</t>
        </is>
      </c>
      <c r="D1476" t="inlineStr">
        <is>
          <t>A-R-089</t>
        </is>
      </c>
      <c r="E1476" t="inlineStr">
        <is>
          <t>Activity ID</t>
        </is>
      </c>
      <c r="F1476">
        <f>A1476&amp;"|"&amp;B1476</f>
        <v/>
      </c>
      <c r="G1476">
        <f>C1476&amp;"|"&amp;D1476</f>
        <v/>
      </c>
      <c r="H1476" t="inlineStr">
        <is>
          <t>UNDEFINED</t>
        </is>
      </c>
      <c r="I1476" t="inlineStr">
        <is>
          <t>Cross-reference</t>
        </is>
      </c>
      <c r="J1476" t="inlineStr">
        <is>
          <t>Optional</t>
        </is>
      </c>
      <c r="K1476" t="inlineStr">
        <is>
          <t>Primary</t>
        </is>
      </c>
      <c r="L1476" t="inlineStr"/>
      <c r="M1476" t="inlineStr">
        <is>
          <t>SourceField:Activity ID</t>
        </is>
      </c>
    </row>
    <row r="1477">
      <c r="A1477" t="inlineStr">
        <is>
          <t>Deliverables</t>
        </is>
      </c>
      <c r="B1477" t="inlineStr">
        <is>
          <t>D-R-089</t>
        </is>
      </c>
      <c r="C1477" t="inlineStr">
        <is>
          <t>Rules</t>
        </is>
      </c>
      <c r="D1477" t="inlineStr">
        <is>
          <t>R-089</t>
        </is>
      </c>
      <c r="E1477" t="inlineStr">
        <is>
          <t>Source Rule IDs</t>
        </is>
      </c>
      <c r="F1477">
        <f>A1477&amp;"|"&amp;B1477</f>
        <v/>
      </c>
      <c r="G1477">
        <f>C1477&amp;"|"&amp;D1477</f>
        <v/>
      </c>
      <c r="H1477" t="inlineStr">
        <is>
          <t>UNDEFINED</t>
        </is>
      </c>
      <c r="I1477" t="inlineStr">
        <is>
          <t>Cross-reference</t>
        </is>
      </c>
      <c r="J1477" t="inlineStr">
        <is>
          <t>Optional</t>
        </is>
      </c>
      <c r="K1477" t="inlineStr">
        <is>
          <t>Primary</t>
        </is>
      </c>
      <c r="L1477" t="inlineStr"/>
      <c r="M1477" t="inlineStr">
        <is>
          <t>SourceField:Source Rule IDs</t>
        </is>
      </c>
    </row>
    <row r="1478">
      <c r="A1478" t="inlineStr">
        <is>
          <t>Deliverables</t>
        </is>
      </c>
      <c r="B1478" t="inlineStr">
        <is>
          <t>D-R-089</t>
        </is>
      </c>
      <c r="C1478" t="inlineStr">
        <is>
          <t>WPS</t>
        </is>
      </c>
      <c r="D1478" t="inlineStr">
        <is>
          <t>WPS-02</t>
        </is>
      </c>
      <c r="E1478" t="inlineStr">
        <is>
          <t>WPS ID</t>
        </is>
      </c>
      <c r="F1478">
        <f>A1478&amp;"|"&amp;B1478</f>
        <v/>
      </c>
      <c r="G1478">
        <f>C1478&amp;"|"&amp;D1478</f>
        <v/>
      </c>
      <c r="H1478" t="inlineStr">
        <is>
          <t>BELONGS_TO_WPS</t>
        </is>
      </c>
      <c r="I1478" t="inlineStr">
        <is>
          <t>Structural</t>
        </is>
      </c>
      <c r="J1478" t="inlineStr">
        <is>
          <t>Required</t>
        </is>
      </c>
      <c r="K1478" t="inlineStr">
        <is>
          <t>Primary</t>
        </is>
      </c>
      <c r="L1478" t="inlineStr"/>
      <c r="M1478" t="inlineStr">
        <is>
          <t>SourceField:WPS ID</t>
        </is>
      </c>
    </row>
    <row r="1479">
      <c r="A1479" t="inlineStr">
        <is>
          <t>Deliverables</t>
        </is>
      </c>
      <c r="B1479" t="inlineStr">
        <is>
          <t>D-S-17-01</t>
        </is>
      </c>
      <c r="C1479" t="inlineStr">
        <is>
          <t>Acceptance</t>
        </is>
      </c>
      <c r="D1479" t="inlineStr">
        <is>
          <t>AC-S-17-01</t>
        </is>
      </c>
      <c r="E1479" t="inlineStr">
        <is>
          <t>Acceptance Criteria ID</t>
        </is>
      </c>
      <c r="F1479">
        <f>A1479&amp;"|"&amp;B1479</f>
        <v/>
      </c>
      <c r="G1479">
        <f>C1479&amp;"|"&amp;D1479</f>
        <v/>
      </c>
      <c r="H1479" t="inlineStr">
        <is>
          <t>ACCEPTED_BY</t>
        </is>
      </c>
      <c r="I1479" t="inlineStr">
        <is>
          <t>Structural</t>
        </is>
      </c>
      <c r="J1479" t="inlineStr">
        <is>
          <t>Required</t>
        </is>
      </c>
      <c r="K1479" t="inlineStr">
        <is>
          <t>Primary</t>
        </is>
      </c>
      <c r="L1479" t="inlineStr"/>
      <c r="M1479" t="inlineStr">
        <is>
          <t>SourceField:Acceptance Criteria ID</t>
        </is>
      </c>
    </row>
    <row r="1480">
      <c r="A1480" t="inlineStr">
        <is>
          <t>Deliverables</t>
        </is>
      </c>
      <c r="B1480" t="inlineStr">
        <is>
          <t>D-S-17-01</t>
        </is>
      </c>
      <c r="C1480" t="inlineStr">
        <is>
          <t>Activities</t>
        </is>
      </c>
      <c r="D1480" t="inlineStr">
        <is>
          <t>A-S-17-01</t>
        </is>
      </c>
      <c r="E1480" t="inlineStr">
        <is>
          <t>Activity ID</t>
        </is>
      </c>
      <c r="F1480">
        <f>A1480&amp;"|"&amp;B1480</f>
        <v/>
      </c>
      <c r="G1480">
        <f>C1480&amp;"|"&amp;D1480</f>
        <v/>
      </c>
      <c r="H1480" t="inlineStr">
        <is>
          <t>UNDEFINED</t>
        </is>
      </c>
      <c r="I1480" t="inlineStr">
        <is>
          <t>Cross-reference</t>
        </is>
      </c>
      <c r="J1480" t="inlineStr">
        <is>
          <t>Optional</t>
        </is>
      </c>
      <c r="K1480" t="inlineStr">
        <is>
          <t>Primary</t>
        </is>
      </c>
      <c r="L1480" t="inlineStr"/>
      <c r="M1480" t="inlineStr">
        <is>
          <t>SourceField:Activity ID</t>
        </is>
      </c>
    </row>
    <row r="1481">
      <c r="A1481" t="inlineStr">
        <is>
          <t>Deliverables</t>
        </is>
      </c>
      <c r="B1481" t="inlineStr">
        <is>
          <t>D-S-17-01</t>
        </is>
      </c>
      <c r="C1481" t="inlineStr">
        <is>
          <t>WPS</t>
        </is>
      </c>
      <c r="D1481" t="inlineStr">
        <is>
          <t>WPS-17</t>
        </is>
      </c>
      <c r="E1481" t="inlineStr">
        <is>
          <t>WPS ID</t>
        </is>
      </c>
      <c r="F1481">
        <f>A1481&amp;"|"&amp;B1481</f>
        <v/>
      </c>
      <c r="G1481">
        <f>C1481&amp;"|"&amp;D1481</f>
        <v/>
      </c>
      <c r="H1481" t="inlineStr">
        <is>
          <t>BELONGS_TO_WPS</t>
        </is>
      </c>
      <c r="I1481" t="inlineStr">
        <is>
          <t>Structural</t>
        </is>
      </c>
      <c r="J1481" t="inlineStr">
        <is>
          <t>Required</t>
        </is>
      </c>
      <c r="K1481" t="inlineStr">
        <is>
          <t>Primary</t>
        </is>
      </c>
      <c r="L1481" t="inlineStr"/>
      <c r="M1481" t="inlineStr">
        <is>
          <t>SourceField:WPS ID</t>
        </is>
      </c>
    </row>
    <row r="1482">
      <c r="A1482" t="inlineStr">
        <is>
          <t>Deliverables</t>
        </is>
      </c>
      <c r="B1482" t="inlineStr">
        <is>
          <t>D-S-17-02</t>
        </is>
      </c>
      <c r="C1482" t="inlineStr">
        <is>
          <t>Acceptance</t>
        </is>
      </c>
      <c r="D1482" t="inlineStr">
        <is>
          <t>AC-S-17-02</t>
        </is>
      </c>
      <c r="E1482" t="inlineStr">
        <is>
          <t>Acceptance Criteria ID</t>
        </is>
      </c>
      <c r="F1482">
        <f>A1482&amp;"|"&amp;B1482</f>
        <v/>
      </c>
      <c r="G1482">
        <f>C1482&amp;"|"&amp;D1482</f>
        <v/>
      </c>
      <c r="H1482" t="inlineStr">
        <is>
          <t>ACCEPTED_BY</t>
        </is>
      </c>
      <c r="I1482" t="inlineStr">
        <is>
          <t>Structural</t>
        </is>
      </c>
      <c r="J1482" t="inlineStr">
        <is>
          <t>Required</t>
        </is>
      </c>
      <c r="K1482" t="inlineStr">
        <is>
          <t>Primary</t>
        </is>
      </c>
      <c r="L1482" t="inlineStr"/>
      <c r="M1482" t="inlineStr">
        <is>
          <t>SourceField:Acceptance Criteria ID</t>
        </is>
      </c>
    </row>
    <row r="1483">
      <c r="A1483" t="inlineStr">
        <is>
          <t>Deliverables</t>
        </is>
      </c>
      <c r="B1483" t="inlineStr">
        <is>
          <t>D-S-17-02</t>
        </is>
      </c>
      <c r="C1483" t="inlineStr">
        <is>
          <t>Activities</t>
        </is>
      </c>
      <c r="D1483" t="inlineStr">
        <is>
          <t>A-S-17-02</t>
        </is>
      </c>
      <c r="E1483" t="inlineStr">
        <is>
          <t>Activity ID</t>
        </is>
      </c>
      <c r="F1483">
        <f>A1483&amp;"|"&amp;B1483</f>
        <v/>
      </c>
      <c r="G1483">
        <f>C1483&amp;"|"&amp;D1483</f>
        <v/>
      </c>
      <c r="H1483" t="inlineStr">
        <is>
          <t>UNDEFINED</t>
        </is>
      </c>
      <c r="I1483" t="inlineStr">
        <is>
          <t>Cross-reference</t>
        </is>
      </c>
      <c r="J1483" t="inlineStr">
        <is>
          <t>Optional</t>
        </is>
      </c>
      <c r="K1483" t="inlineStr">
        <is>
          <t>Primary</t>
        </is>
      </c>
      <c r="L1483" t="inlineStr"/>
      <c r="M1483" t="inlineStr">
        <is>
          <t>SourceField:Activity ID</t>
        </is>
      </c>
    </row>
    <row r="1484">
      <c r="A1484" t="inlineStr">
        <is>
          <t>Deliverables</t>
        </is>
      </c>
      <c r="B1484" t="inlineStr">
        <is>
          <t>D-S-17-02</t>
        </is>
      </c>
      <c r="C1484" t="inlineStr">
        <is>
          <t>WPS</t>
        </is>
      </c>
      <c r="D1484" t="inlineStr">
        <is>
          <t>WPS-17</t>
        </is>
      </c>
      <c r="E1484" t="inlineStr">
        <is>
          <t>WPS ID</t>
        </is>
      </c>
      <c r="F1484">
        <f>A1484&amp;"|"&amp;B1484</f>
        <v/>
      </c>
      <c r="G1484">
        <f>C1484&amp;"|"&amp;D1484</f>
        <v/>
      </c>
      <c r="H1484" t="inlineStr">
        <is>
          <t>BELONGS_TO_WPS</t>
        </is>
      </c>
      <c r="I1484" t="inlineStr">
        <is>
          <t>Structural</t>
        </is>
      </c>
      <c r="J1484" t="inlineStr">
        <is>
          <t>Required</t>
        </is>
      </c>
      <c r="K1484" t="inlineStr">
        <is>
          <t>Primary</t>
        </is>
      </c>
      <c r="L1484" t="inlineStr"/>
      <c r="M1484" t="inlineStr">
        <is>
          <t>SourceField:WPS ID</t>
        </is>
      </c>
    </row>
    <row r="1485">
      <c r="A1485" t="inlineStr">
        <is>
          <t>Deliverables</t>
        </is>
      </c>
      <c r="B1485" t="inlineStr">
        <is>
          <t>D-S-17-03</t>
        </is>
      </c>
      <c r="C1485" t="inlineStr">
        <is>
          <t>Acceptance</t>
        </is>
      </c>
      <c r="D1485" t="inlineStr">
        <is>
          <t>AC-S-17-03</t>
        </is>
      </c>
      <c r="E1485" t="inlineStr">
        <is>
          <t>Acceptance Criteria ID</t>
        </is>
      </c>
      <c r="F1485">
        <f>A1485&amp;"|"&amp;B1485</f>
        <v/>
      </c>
      <c r="G1485">
        <f>C1485&amp;"|"&amp;D1485</f>
        <v/>
      </c>
      <c r="H1485" t="inlineStr">
        <is>
          <t>ACCEPTED_BY</t>
        </is>
      </c>
      <c r="I1485" t="inlineStr">
        <is>
          <t>Structural</t>
        </is>
      </c>
      <c r="J1485" t="inlineStr">
        <is>
          <t>Required</t>
        </is>
      </c>
      <c r="K1485" t="inlineStr">
        <is>
          <t>Primary</t>
        </is>
      </c>
      <c r="L1485" t="inlineStr"/>
      <c r="M1485" t="inlineStr">
        <is>
          <t>SourceField:Acceptance Criteria ID</t>
        </is>
      </c>
    </row>
    <row r="1486">
      <c r="A1486" t="inlineStr">
        <is>
          <t>Deliverables</t>
        </is>
      </c>
      <c r="B1486" t="inlineStr">
        <is>
          <t>D-S-17-03</t>
        </is>
      </c>
      <c r="C1486" t="inlineStr">
        <is>
          <t>Activities</t>
        </is>
      </c>
      <c r="D1486" t="inlineStr">
        <is>
          <t>A-S-17-03</t>
        </is>
      </c>
      <c r="E1486" t="inlineStr">
        <is>
          <t>Activity ID</t>
        </is>
      </c>
      <c r="F1486">
        <f>A1486&amp;"|"&amp;B1486</f>
        <v/>
      </c>
      <c r="G1486">
        <f>C1486&amp;"|"&amp;D1486</f>
        <v/>
      </c>
      <c r="H1486" t="inlineStr">
        <is>
          <t>UNDEFINED</t>
        </is>
      </c>
      <c r="I1486" t="inlineStr">
        <is>
          <t>Cross-reference</t>
        </is>
      </c>
      <c r="J1486" t="inlineStr">
        <is>
          <t>Optional</t>
        </is>
      </c>
      <c r="K1486" t="inlineStr">
        <is>
          <t>Primary</t>
        </is>
      </c>
      <c r="L1486" t="inlineStr"/>
      <c r="M1486" t="inlineStr">
        <is>
          <t>SourceField:Activity ID</t>
        </is>
      </c>
    </row>
    <row r="1487">
      <c r="A1487" t="inlineStr">
        <is>
          <t>Deliverables</t>
        </is>
      </c>
      <c r="B1487" t="inlineStr">
        <is>
          <t>D-S-17-03</t>
        </is>
      </c>
      <c r="C1487" t="inlineStr">
        <is>
          <t>WPS</t>
        </is>
      </c>
      <c r="D1487" t="inlineStr">
        <is>
          <t>WPS-17</t>
        </is>
      </c>
      <c r="E1487" t="inlineStr">
        <is>
          <t>WPS ID</t>
        </is>
      </c>
      <c r="F1487">
        <f>A1487&amp;"|"&amp;B1487</f>
        <v/>
      </c>
      <c r="G1487">
        <f>C1487&amp;"|"&amp;D1487</f>
        <v/>
      </c>
      <c r="H1487" t="inlineStr">
        <is>
          <t>BELONGS_TO_WPS</t>
        </is>
      </c>
      <c r="I1487" t="inlineStr">
        <is>
          <t>Structural</t>
        </is>
      </c>
      <c r="J1487" t="inlineStr">
        <is>
          <t>Required</t>
        </is>
      </c>
      <c r="K1487" t="inlineStr">
        <is>
          <t>Primary</t>
        </is>
      </c>
      <c r="L1487" t="inlineStr"/>
      <c r="M1487" t="inlineStr">
        <is>
          <t>SourceField:WPS ID</t>
        </is>
      </c>
    </row>
    <row r="1488">
      <c r="A1488" t="inlineStr">
        <is>
          <t>Deliverables</t>
        </is>
      </c>
      <c r="B1488" t="inlineStr">
        <is>
          <t>D-S-17-04</t>
        </is>
      </c>
      <c r="C1488" t="inlineStr">
        <is>
          <t>Acceptance</t>
        </is>
      </c>
      <c r="D1488" t="inlineStr">
        <is>
          <t>AC-S-17-04</t>
        </is>
      </c>
      <c r="E1488" t="inlineStr">
        <is>
          <t>Acceptance Criteria ID</t>
        </is>
      </c>
      <c r="F1488">
        <f>A1488&amp;"|"&amp;B1488</f>
        <v/>
      </c>
      <c r="G1488">
        <f>C1488&amp;"|"&amp;D1488</f>
        <v/>
      </c>
      <c r="H1488" t="inlineStr">
        <is>
          <t>ACCEPTED_BY</t>
        </is>
      </c>
      <c r="I1488" t="inlineStr">
        <is>
          <t>Structural</t>
        </is>
      </c>
      <c r="J1488" t="inlineStr">
        <is>
          <t>Required</t>
        </is>
      </c>
      <c r="K1488" t="inlineStr">
        <is>
          <t>Primary</t>
        </is>
      </c>
      <c r="L1488" t="inlineStr"/>
      <c r="M1488" t="inlineStr">
        <is>
          <t>SourceField:Acceptance Criteria ID</t>
        </is>
      </c>
    </row>
    <row r="1489">
      <c r="A1489" t="inlineStr">
        <is>
          <t>Deliverables</t>
        </is>
      </c>
      <c r="B1489" t="inlineStr">
        <is>
          <t>D-S-17-04</t>
        </is>
      </c>
      <c r="C1489" t="inlineStr">
        <is>
          <t>Activities</t>
        </is>
      </c>
      <c r="D1489" t="inlineStr">
        <is>
          <t>A-S-17-04</t>
        </is>
      </c>
      <c r="E1489" t="inlineStr">
        <is>
          <t>Activity ID</t>
        </is>
      </c>
      <c r="F1489">
        <f>A1489&amp;"|"&amp;B1489</f>
        <v/>
      </c>
      <c r="G1489">
        <f>C1489&amp;"|"&amp;D1489</f>
        <v/>
      </c>
      <c r="H1489" t="inlineStr">
        <is>
          <t>UNDEFINED</t>
        </is>
      </c>
      <c r="I1489" t="inlineStr">
        <is>
          <t>Cross-reference</t>
        </is>
      </c>
      <c r="J1489" t="inlineStr">
        <is>
          <t>Optional</t>
        </is>
      </c>
      <c r="K1489" t="inlineStr">
        <is>
          <t>Primary</t>
        </is>
      </c>
      <c r="L1489" t="inlineStr"/>
      <c r="M1489" t="inlineStr">
        <is>
          <t>SourceField:Activity ID</t>
        </is>
      </c>
    </row>
    <row r="1490">
      <c r="A1490" t="inlineStr">
        <is>
          <t>Deliverables</t>
        </is>
      </c>
      <c r="B1490" t="inlineStr">
        <is>
          <t>D-S-17-04</t>
        </is>
      </c>
      <c r="C1490" t="inlineStr">
        <is>
          <t>WPS</t>
        </is>
      </c>
      <c r="D1490" t="inlineStr">
        <is>
          <t>WPS-17</t>
        </is>
      </c>
      <c r="E1490" t="inlineStr">
        <is>
          <t>WPS ID</t>
        </is>
      </c>
      <c r="F1490">
        <f>A1490&amp;"|"&amp;B1490</f>
        <v/>
      </c>
      <c r="G1490">
        <f>C1490&amp;"|"&amp;D1490</f>
        <v/>
      </c>
      <c r="H1490" t="inlineStr">
        <is>
          <t>BELONGS_TO_WPS</t>
        </is>
      </c>
      <c r="I1490" t="inlineStr">
        <is>
          <t>Structural</t>
        </is>
      </c>
      <c r="J1490" t="inlineStr">
        <is>
          <t>Required</t>
        </is>
      </c>
      <c r="K1490" t="inlineStr">
        <is>
          <t>Primary</t>
        </is>
      </c>
      <c r="L1490" t="inlineStr"/>
      <c r="M1490" t="inlineStr">
        <is>
          <t>SourceField:WPS ID</t>
        </is>
      </c>
    </row>
    <row r="1491">
      <c r="A1491" t="inlineStr">
        <is>
          <t>Deliverables</t>
        </is>
      </c>
      <c r="B1491" t="inlineStr">
        <is>
          <t>D-S-17-05</t>
        </is>
      </c>
      <c r="C1491" t="inlineStr">
        <is>
          <t>Acceptance</t>
        </is>
      </c>
      <c r="D1491" t="inlineStr">
        <is>
          <t>AC-S-17-05</t>
        </is>
      </c>
      <c r="E1491" t="inlineStr">
        <is>
          <t>Acceptance Criteria ID</t>
        </is>
      </c>
      <c r="F1491">
        <f>A1491&amp;"|"&amp;B1491</f>
        <v/>
      </c>
      <c r="G1491">
        <f>C1491&amp;"|"&amp;D1491</f>
        <v/>
      </c>
      <c r="H1491" t="inlineStr">
        <is>
          <t>ACCEPTED_BY</t>
        </is>
      </c>
      <c r="I1491" t="inlineStr">
        <is>
          <t>Structural</t>
        </is>
      </c>
      <c r="J1491" t="inlineStr">
        <is>
          <t>Required</t>
        </is>
      </c>
      <c r="K1491" t="inlineStr">
        <is>
          <t>Primary</t>
        </is>
      </c>
      <c r="L1491" t="inlineStr"/>
      <c r="M1491" t="inlineStr">
        <is>
          <t>SourceField:Acceptance Criteria ID</t>
        </is>
      </c>
    </row>
    <row r="1492">
      <c r="A1492" t="inlineStr">
        <is>
          <t>Deliverables</t>
        </is>
      </c>
      <c r="B1492" t="inlineStr">
        <is>
          <t>D-S-17-05</t>
        </is>
      </c>
      <c r="C1492" t="inlineStr">
        <is>
          <t>Activities</t>
        </is>
      </c>
      <c r="D1492" t="inlineStr">
        <is>
          <t>A-S-17-05</t>
        </is>
      </c>
      <c r="E1492" t="inlineStr">
        <is>
          <t>Activity ID</t>
        </is>
      </c>
      <c r="F1492">
        <f>A1492&amp;"|"&amp;B1492</f>
        <v/>
      </c>
      <c r="G1492">
        <f>C1492&amp;"|"&amp;D1492</f>
        <v/>
      </c>
      <c r="H1492" t="inlineStr">
        <is>
          <t>UNDEFINED</t>
        </is>
      </c>
      <c r="I1492" t="inlineStr">
        <is>
          <t>Cross-reference</t>
        </is>
      </c>
      <c r="J1492" t="inlineStr">
        <is>
          <t>Optional</t>
        </is>
      </c>
      <c r="K1492" t="inlineStr">
        <is>
          <t>Primary</t>
        </is>
      </c>
      <c r="L1492" t="inlineStr"/>
      <c r="M1492" t="inlineStr">
        <is>
          <t>SourceField:Activity ID</t>
        </is>
      </c>
    </row>
    <row r="1493">
      <c r="A1493" t="inlineStr">
        <is>
          <t>Deliverables</t>
        </is>
      </c>
      <c r="B1493" t="inlineStr">
        <is>
          <t>D-S-17-05</t>
        </is>
      </c>
      <c r="C1493" t="inlineStr">
        <is>
          <t>WPS</t>
        </is>
      </c>
      <c r="D1493" t="inlineStr">
        <is>
          <t>WPS-17</t>
        </is>
      </c>
      <c r="E1493" t="inlineStr">
        <is>
          <t>WPS ID</t>
        </is>
      </c>
      <c r="F1493">
        <f>A1493&amp;"|"&amp;B1493</f>
        <v/>
      </c>
      <c r="G1493">
        <f>C1493&amp;"|"&amp;D1493</f>
        <v/>
      </c>
      <c r="H1493" t="inlineStr">
        <is>
          <t>BELONGS_TO_WPS</t>
        </is>
      </c>
      <c r="I1493" t="inlineStr">
        <is>
          <t>Structural</t>
        </is>
      </c>
      <c r="J1493" t="inlineStr">
        <is>
          <t>Required</t>
        </is>
      </c>
      <c r="K1493" t="inlineStr">
        <is>
          <t>Primary</t>
        </is>
      </c>
      <c r="L1493" t="inlineStr"/>
      <c r="M1493" t="inlineStr">
        <is>
          <t>SourceField:WPS ID</t>
        </is>
      </c>
    </row>
    <row r="1494">
      <c r="A1494" t="inlineStr">
        <is>
          <t>Deliverables</t>
        </is>
      </c>
      <c r="B1494" t="inlineStr">
        <is>
          <t>D-S-18-01</t>
        </is>
      </c>
      <c r="C1494" t="inlineStr">
        <is>
          <t>Acceptance</t>
        </is>
      </c>
      <c r="D1494" t="inlineStr">
        <is>
          <t>AC-S-18-01</t>
        </is>
      </c>
      <c r="E1494" t="inlineStr">
        <is>
          <t>Acceptance Criteria ID</t>
        </is>
      </c>
      <c r="F1494">
        <f>A1494&amp;"|"&amp;B1494</f>
        <v/>
      </c>
      <c r="G1494">
        <f>C1494&amp;"|"&amp;D1494</f>
        <v/>
      </c>
      <c r="H1494" t="inlineStr">
        <is>
          <t>ACCEPTED_BY</t>
        </is>
      </c>
      <c r="I1494" t="inlineStr">
        <is>
          <t>Structural</t>
        </is>
      </c>
      <c r="J1494" t="inlineStr">
        <is>
          <t>Required</t>
        </is>
      </c>
      <c r="K1494" t="inlineStr">
        <is>
          <t>Primary</t>
        </is>
      </c>
      <c r="L1494" t="inlineStr"/>
      <c r="M1494" t="inlineStr">
        <is>
          <t>SourceField:Acceptance Criteria ID</t>
        </is>
      </c>
    </row>
    <row r="1495">
      <c r="A1495" t="inlineStr">
        <is>
          <t>Deliverables</t>
        </is>
      </c>
      <c r="B1495" t="inlineStr">
        <is>
          <t>D-S-18-01</t>
        </is>
      </c>
      <c r="C1495" t="inlineStr">
        <is>
          <t>Activities</t>
        </is>
      </c>
      <c r="D1495" t="inlineStr">
        <is>
          <t>A-S-18-01</t>
        </is>
      </c>
      <c r="E1495" t="inlineStr">
        <is>
          <t>Activity ID</t>
        </is>
      </c>
      <c r="F1495">
        <f>A1495&amp;"|"&amp;B1495</f>
        <v/>
      </c>
      <c r="G1495">
        <f>C1495&amp;"|"&amp;D1495</f>
        <v/>
      </c>
      <c r="H1495" t="inlineStr">
        <is>
          <t>UNDEFINED</t>
        </is>
      </c>
      <c r="I1495" t="inlineStr">
        <is>
          <t>Cross-reference</t>
        </is>
      </c>
      <c r="J1495" t="inlineStr">
        <is>
          <t>Optional</t>
        </is>
      </c>
      <c r="K1495" t="inlineStr">
        <is>
          <t>Primary</t>
        </is>
      </c>
      <c r="L1495" t="inlineStr"/>
      <c r="M1495" t="inlineStr">
        <is>
          <t>SourceField:Activity ID</t>
        </is>
      </c>
    </row>
    <row r="1496">
      <c r="A1496" t="inlineStr">
        <is>
          <t>Deliverables</t>
        </is>
      </c>
      <c r="B1496" t="inlineStr">
        <is>
          <t>D-S-18-01</t>
        </is>
      </c>
      <c r="C1496" t="inlineStr">
        <is>
          <t>WPS</t>
        </is>
      </c>
      <c r="D1496" t="inlineStr">
        <is>
          <t>WPS-18</t>
        </is>
      </c>
      <c r="E1496" t="inlineStr">
        <is>
          <t>WPS ID</t>
        </is>
      </c>
      <c r="F1496">
        <f>A1496&amp;"|"&amp;B1496</f>
        <v/>
      </c>
      <c r="G1496">
        <f>C1496&amp;"|"&amp;D1496</f>
        <v/>
      </c>
      <c r="H1496" t="inlineStr">
        <is>
          <t>BELONGS_TO_WPS</t>
        </is>
      </c>
      <c r="I1496" t="inlineStr">
        <is>
          <t>Structural</t>
        </is>
      </c>
      <c r="J1496" t="inlineStr">
        <is>
          <t>Required</t>
        </is>
      </c>
      <c r="K1496" t="inlineStr">
        <is>
          <t>Primary</t>
        </is>
      </c>
      <c r="L1496" t="inlineStr"/>
      <c r="M1496" t="inlineStr">
        <is>
          <t>SourceField:WPS ID</t>
        </is>
      </c>
    </row>
    <row r="1497">
      <c r="A1497" t="inlineStr">
        <is>
          <t>Deliverables</t>
        </is>
      </c>
      <c r="B1497" t="inlineStr">
        <is>
          <t>D-S-18-02</t>
        </is>
      </c>
      <c r="C1497" t="inlineStr">
        <is>
          <t>Acceptance</t>
        </is>
      </c>
      <c r="D1497" t="inlineStr">
        <is>
          <t>AC-S-18-02</t>
        </is>
      </c>
      <c r="E1497" t="inlineStr">
        <is>
          <t>Acceptance Criteria ID</t>
        </is>
      </c>
      <c r="F1497">
        <f>A1497&amp;"|"&amp;B1497</f>
        <v/>
      </c>
      <c r="G1497">
        <f>C1497&amp;"|"&amp;D1497</f>
        <v/>
      </c>
      <c r="H1497" t="inlineStr">
        <is>
          <t>ACCEPTED_BY</t>
        </is>
      </c>
      <c r="I1497" t="inlineStr">
        <is>
          <t>Structural</t>
        </is>
      </c>
      <c r="J1497" t="inlineStr">
        <is>
          <t>Required</t>
        </is>
      </c>
      <c r="K1497" t="inlineStr">
        <is>
          <t>Primary</t>
        </is>
      </c>
      <c r="L1497" t="inlineStr"/>
      <c r="M1497" t="inlineStr">
        <is>
          <t>SourceField:Acceptance Criteria ID</t>
        </is>
      </c>
    </row>
    <row r="1498">
      <c r="A1498" t="inlineStr">
        <is>
          <t>Deliverables</t>
        </is>
      </c>
      <c r="B1498" t="inlineStr">
        <is>
          <t>D-S-18-02</t>
        </is>
      </c>
      <c r="C1498" t="inlineStr">
        <is>
          <t>Activities</t>
        </is>
      </c>
      <c r="D1498" t="inlineStr">
        <is>
          <t>A-S-18-02</t>
        </is>
      </c>
      <c r="E1498" t="inlineStr">
        <is>
          <t>Activity ID</t>
        </is>
      </c>
      <c r="F1498">
        <f>A1498&amp;"|"&amp;B1498</f>
        <v/>
      </c>
      <c r="G1498">
        <f>C1498&amp;"|"&amp;D1498</f>
        <v/>
      </c>
      <c r="H1498" t="inlineStr">
        <is>
          <t>UNDEFINED</t>
        </is>
      </c>
      <c r="I1498" t="inlineStr">
        <is>
          <t>Cross-reference</t>
        </is>
      </c>
      <c r="J1498" t="inlineStr">
        <is>
          <t>Optional</t>
        </is>
      </c>
      <c r="K1498" t="inlineStr">
        <is>
          <t>Primary</t>
        </is>
      </c>
      <c r="L1498" t="inlineStr"/>
      <c r="M1498" t="inlineStr">
        <is>
          <t>SourceField:Activity ID</t>
        </is>
      </c>
    </row>
    <row r="1499">
      <c r="A1499" t="inlineStr">
        <is>
          <t>Deliverables</t>
        </is>
      </c>
      <c r="B1499" t="inlineStr">
        <is>
          <t>D-S-18-02</t>
        </is>
      </c>
      <c r="C1499" t="inlineStr">
        <is>
          <t>WPS</t>
        </is>
      </c>
      <c r="D1499" t="inlineStr">
        <is>
          <t>WPS-18</t>
        </is>
      </c>
      <c r="E1499" t="inlineStr">
        <is>
          <t>WPS ID</t>
        </is>
      </c>
      <c r="F1499">
        <f>A1499&amp;"|"&amp;B1499</f>
        <v/>
      </c>
      <c r="G1499">
        <f>C1499&amp;"|"&amp;D1499</f>
        <v/>
      </c>
      <c r="H1499" t="inlineStr">
        <is>
          <t>BELONGS_TO_WPS</t>
        </is>
      </c>
      <c r="I1499" t="inlineStr">
        <is>
          <t>Structural</t>
        </is>
      </c>
      <c r="J1499" t="inlineStr">
        <is>
          <t>Required</t>
        </is>
      </c>
      <c r="K1499" t="inlineStr">
        <is>
          <t>Primary</t>
        </is>
      </c>
      <c r="L1499" t="inlineStr"/>
      <c r="M1499" t="inlineStr">
        <is>
          <t>SourceField:WPS ID</t>
        </is>
      </c>
    </row>
    <row r="1500">
      <c r="A1500" t="inlineStr">
        <is>
          <t>Deliverables</t>
        </is>
      </c>
      <c r="B1500" t="inlineStr">
        <is>
          <t>D-S-18-03</t>
        </is>
      </c>
      <c r="C1500" t="inlineStr">
        <is>
          <t>Acceptance</t>
        </is>
      </c>
      <c r="D1500" t="inlineStr">
        <is>
          <t>AC-S-18-03</t>
        </is>
      </c>
      <c r="E1500" t="inlineStr">
        <is>
          <t>Acceptance Criteria ID</t>
        </is>
      </c>
      <c r="F1500">
        <f>A1500&amp;"|"&amp;B1500</f>
        <v/>
      </c>
      <c r="G1500">
        <f>C1500&amp;"|"&amp;D1500</f>
        <v/>
      </c>
      <c r="H1500" t="inlineStr">
        <is>
          <t>ACCEPTED_BY</t>
        </is>
      </c>
      <c r="I1500" t="inlineStr">
        <is>
          <t>Structural</t>
        </is>
      </c>
      <c r="J1500" t="inlineStr">
        <is>
          <t>Required</t>
        </is>
      </c>
      <c r="K1500" t="inlineStr">
        <is>
          <t>Primary</t>
        </is>
      </c>
      <c r="L1500" t="inlineStr"/>
      <c r="M1500" t="inlineStr">
        <is>
          <t>SourceField:Acceptance Criteria ID</t>
        </is>
      </c>
    </row>
    <row r="1501">
      <c r="A1501" t="inlineStr">
        <is>
          <t>Deliverables</t>
        </is>
      </c>
      <c r="B1501" t="inlineStr">
        <is>
          <t>D-S-18-03</t>
        </is>
      </c>
      <c r="C1501" t="inlineStr">
        <is>
          <t>Activities</t>
        </is>
      </c>
      <c r="D1501" t="inlineStr">
        <is>
          <t>A-S-18-03</t>
        </is>
      </c>
      <c r="E1501" t="inlineStr">
        <is>
          <t>Activity ID</t>
        </is>
      </c>
      <c r="F1501">
        <f>A1501&amp;"|"&amp;B1501</f>
        <v/>
      </c>
      <c r="G1501">
        <f>C1501&amp;"|"&amp;D1501</f>
        <v/>
      </c>
      <c r="H1501" t="inlineStr">
        <is>
          <t>UNDEFINED</t>
        </is>
      </c>
      <c r="I1501" t="inlineStr">
        <is>
          <t>Cross-reference</t>
        </is>
      </c>
      <c r="J1501" t="inlineStr">
        <is>
          <t>Optional</t>
        </is>
      </c>
      <c r="K1501" t="inlineStr">
        <is>
          <t>Primary</t>
        </is>
      </c>
      <c r="L1501" t="inlineStr"/>
      <c r="M1501" t="inlineStr">
        <is>
          <t>SourceField:Activity ID</t>
        </is>
      </c>
    </row>
    <row r="1502">
      <c r="A1502" t="inlineStr">
        <is>
          <t>Deliverables</t>
        </is>
      </c>
      <c r="B1502" t="inlineStr">
        <is>
          <t>D-S-18-03</t>
        </is>
      </c>
      <c r="C1502" t="inlineStr">
        <is>
          <t>WPS</t>
        </is>
      </c>
      <c r="D1502" t="inlineStr">
        <is>
          <t>WPS-18</t>
        </is>
      </c>
      <c r="E1502" t="inlineStr">
        <is>
          <t>WPS ID</t>
        </is>
      </c>
      <c r="F1502">
        <f>A1502&amp;"|"&amp;B1502</f>
        <v/>
      </c>
      <c r="G1502">
        <f>C1502&amp;"|"&amp;D1502</f>
        <v/>
      </c>
      <c r="H1502" t="inlineStr">
        <is>
          <t>BELONGS_TO_WPS</t>
        </is>
      </c>
      <c r="I1502" t="inlineStr">
        <is>
          <t>Structural</t>
        </is>
      </c>
      <c r="J1502" t="inlineStr">
        <is>
          <t>Required</t>
        </is>
      </c>
      <c r="K1502" t="inlineStr">
        <is>
          <t>Primary</t>
        </is>
      </c>
      <c r="L1502" t="inlineStr"/>
      <c r="M1502" t="inlineStr">
        <is>
          <t>SourceField:WPS ID</t>
        </is>
      </c>
    </row>
    <row r="1503">
      <c r="A1503" t="inlineStr">
        <is>
          <t>Deliverables</t>
        </is>
      </c>
      <c r="B1503" t="inlineStr">
        <is>
          <t>D-S-18-04</t>
        </is>
      </c>
      <c r="C1503" t="inlineStr">
        <is>
          <t>Acceptance</t>
        </is>
      </c>
      <c r="D1503" t="inlineStr">
        <is>
          <t>AC-S-18-04</t>
        </is>
      </c>
      <c r="E1503" t="inlineStr">
        <is>
          <t>Acceptance Criteria ID</t>
        </is>
      </c>
      <c r="F1503">
        <f>A1503&amp;"|"&amp;B1503</f>
        <v/>
      </c>
      <c r="G1503">
        <f>C1503&amp;"|"&amp;D1503</f>
        <v/>
      </c>
      <c r="H1503" t="inlineStr">
        <is>
          <t>ACCEPTED_BY</t>
        </is>
      </c>
      <c r="I1503" t="inlineStr">
        <is>
          <t>Structural</t>
        </is>
      </c>
      <c r="J1503" t="inlineStr">
        <is>
          <t>Required</t>
        </is>
      </c>
      <c r="K1503" t="inlineStr">
        <is>
          <t>Primary</t>
        </is>
      </c>
      <c r="L1503" t="inlineStr"/>
      <c r="M1503" t="inlineStr">
        <is>
          <t>SourceField:Acceptance Criteria ID</t>
        </is>
      </c>
    </row>
    <row r="1504">
      <c r="A1504" t="inlineStr">
        <is>
          <t>Deliverables</t>
        </is>
      </c>
      <c r="B1504" t="inlineStr">
        <is>
          <t>D-S-18-04</t>
        </is>
      </c>
      <c r="C1504" t="inlineStr">
        <is>
          <t>Activities</t>
        </is>
      </c>
      <c r="D1504" t="inlineStr">
        <is>
          <t>A-S-18-04</t>
        </is>
      </c>
      <c r="E1504" t="inlineStr">
        <is>
          <t>Activity ID</t>
        </is>
      </c>
      <c r="F1504">
        <f>A1504&amp;"|"&amp;B1504</f>
        <v/>
      </c>
      <c r="G1504">
        <f>C1504&amp;"|"&amp;D1504</f>
        <v/>
      </c>
      <c r="H1504" t="inlineStr">
        <is>
          <t>UNDEFINED</t>
        </is>
      </c>
      <c r="I1504" t="inlineStr">
        <is>
          <t>Cross-reference</t>
        </is>
      </c>
      <c r="J1504" t="inlineStr">
        <is>
          <t>Optional</t>
        </is>
      </c>
      <c r="K1504" t="inlineStr">
        <is>
          <t>Primary</t>
        </is>
      </c>
      <c r="L1504" t="inlineStr"/>
      <c r="M1504" t="inlineStr">
        <is>
          <t>SourceField:Activity ID</t>
        </is>
      </c>
    </row>
    <row r="1505">
      <c r="A1505" t="inlineStr">
        <is>
          <t>Deliverables</t>
        </is>
      </c>
      <c r="B1505" t="inlineStr">
        <is>
          <t>D-S-18-04</t>
        </is>
      </c>
      <c r="C1505" t="inlineStr">
        <is>
          <t>WPS</t>
        </is>
      </c>
      <c r="D1505" t="inlineStr">
        <is>
          <t>WPS-18</t>
        </is>
      </c>
      <c r="E1505" t="inlineStr">
        <is>
          <t>WPS ID</t>
        </is>
      </c>
      <c r="F1505">
        <f>A1505&amp;"|"&amp;B1505</f>
        <v/>
      </c>
      <c r="G1505">
        <f>C1505&amp;"|"&amp;D1505</f>
        <v/>
      </c>
      <c r="H1505" t="inlineStr">
        <is>
          <t>BELONGS_TO_WPS</t>
        </is>
      </c>
      <c r="I1505" t="inlineStr">
        <is>
          <t>Structural</t>
        </is>
      </c>
      <c r="J1505" t="inlineStr">
        <is>
          <t>Required</t>
        </is>
      </c>
      <c r="K1505" t="inlineStr">
        <is>
          <t>Primary</t>
        </is>
      </c>
      <c r="L1505" t="inlineStr"/>
      <c r="M1505" t="inlineStr">
        <is>
          <t>SourceField:WPS ID</t>
        </is>
      </c>
    </row>
    <row r="1506">
      <c r="A1506" t="inlineStr">
        <is>
          <t>Deliverables</t>
        </is>
      </c>
      <c r="B1506" t="inlineStr">
        <is>
          <t>D-S-18-05</t>
        </is>
      </c>
      <c r="C1506" t="inlineStr">
        <is>
          <t>Acceptance</t>
        </is>
      </c>
      <c r="D1506" t="inlineStr">
        <is>
          <t>AC-S-18-05</t>
        </is>
      </c>
      <c r="E1506" t="inlineStr">
        <is>
          <t>Acceptance Criteria ID</t>
        </is>
      </c>
      <c r="F1506">
        <f>A1506&amp;"|"&amp;B1506</f>
        <v/>
      </c>
      <c r="G1506">
        <f>C1506&amp;"|"&amp;D1506</f>
        <v/>
      </c>
      <c r="H1506" t="inlineStr">
        <is>
          <t>ACCEPTED_BY</t>
        </is>
      </c>
      <c r="I1506" t="inlineStr">
        <is>
          <t>Structural</t>
        </is>
      </c>
      <c r="J1506" t="inlineStr">
        <is>
          <t>Required</t>
        </is>
      </c>
      <c r="K1506" t="inlineStr">
        <is>
          <t>Primary</t>
        </is>
      </c>
      <c r="L1506" t="inlineStr"/>
      <c r="M1506" t="inlineStr">
        <is>
          <t>SourceField:Acceptance Criteria ID</t>
        </is>
      </c>
    </row>
    <row r="1507">
      <c r="A1507" t="inlineStr">
        <is>
          <t>Deliverables</t>
        </is>
      </c>
      <c r="B1507" t="inlineStr">
        <is>
          <t>D-S-18-05</t>
        </is>
      </c>
      <c r="C1507" t="inlineStr">
        <is>
          <t>Activities</t>
        </is>
      </c>
      <c r="D1507" t="inlineStr">
        <is>
          <t>A-S-18-05</t>
        </is>
      </c>
      <c r="E1507" t="inlineStr">
        <is>
          <t>Activity ID</t>
        </is>
      </c>
      <c r="F1507">
        <f>A1507&amp;"|"&amp;B1507</f>
        <v/>
      </c>
      <c r="G1507">
        <f>C1507&amp;"|"&amp;D1507</f>
        <v/>
      </c>
      <c r="H1507" t="inlineStr">
        <is>
          <t>UNDEFINED</t>
        </is>
      </c>
      <c r="I1507" t="inlineStr">
        <is>
          <t>Cross-reference</t>
        </is>
      </c>
      <c r="J1507" t="inlineStr">
        <is>
          <t>Optional</t>
        </is>
      </c>
      <c r="K1507" t="inlineStr">
        <is>
          <t>Primary</t>
        </is>
      </c>
      <c r="L1507" t="inlineStr"/>
      <c r="M1507" t="inlineStr">
        <is>
          <t>SourceField:Activity ID</t>
        </is>
      </c>
    </row>
    <row r="1508">
      <c r="A1508" t="inlineStr">
        <is>
          <t>Deliverables</t>
        </is>
      </c>
      <c r="B1508" t="inlineStr">
        <is>
          <t>D-S-18-05</t>
        </is>
      </c>
      <c r="C1508" t="inlineStr">
        <is>
          <t>WPS</t>
        </is>
      </c>
      <c r="D1508" t="inlineStr">
        <is>
          <t>WPS-18</t>
        </is>
      </c>
      <c r="E1508" t="inlineStr">
        <is>
          <t>WPS ID</t>
        </is>
      </c>
      <c r="F1508">
        <f>A1508&amp;"|"&amp;B1508</f>
        <v/>
      </c>
      <c r="G1508">
        <f>C1508&amp;"|"&amp;D1508</f>
        <v/>
      </c>
      <c r="H1508" t="inlineStr">
        <is>
          <t>BELONGS_TO_WPS</t>
        </is>
      </c>
      <c r="I1508" t="inlineStr">
        <is>
          <t>Structural</t>
        </is>
      </c>
      <c r="J1508" t="inlineStr">
        <is>
          <t>Required</t>
        </is>
      </c>
      <c r="K1508" t="inlineStr">
        <is>
          <t>Primary</t>
        </is>
      </c>
      <c r="L1508" t="inlineStr"/>
      <c r="M1508" t="inlineStr">
        <is>
          <t>SourceField:WPS ID</t>
        </is>
      </c>
    </row>
    <row r="1509">
      <c r="A1509" t="inlineStr">
        <is>
          <t>Deliverables</t>
        </is>
      </c>
      <c r="B1509" t="inlineStr">
        <is>
          <t>D-S-19-01</t>
        </is>
      </c>
      <c r="C1509" t="inlineStr">
        <is>
          <t>Acceptance</t>
        </is>
      </c>
      <c r="D1509" t="inlineStr">
        <is>
          <t>AC-S-19-01</t>
        </is>
      </c>
      <c r="E1509" t="inlineStr">
        <is>
          <t>Acceptance Criteria ID</t>
        </is>
      </c>
      <c r="F1509">
        <f>A1509&amp;"|"&amp;B1509</f>
        <v/>
      </c>
      <c r="G1509">
        <f>C1509&amp;"|"&amp;D1509</f>
        <v/>
      </c>
      <c r="H1509" t="inlineStr">
        <is>
          <t>ACCEPTED_BY</t>
        </is>
      </c>
      <c r="I1509" t="inlineStr">
        <is>
          <t>Structural</t>
        </is>
      </c>
      <c r="J1509" t="inlineStr">
        <is>
          <t>Required</t>
        </is>
      </c>
      <c r="K1509" t="inlineStr">
        <is>
          <t>Primary</t>
        </is>
      </c>
      <c r="L1509" t="inlineStr"/>
      <c r="M1509" t="inlineStr">
        <is>
          <t>SourceField:Acceptance Criteria ID</t>
        </is>
      </c>
    </row>
    <row r="1510">
      <c r="A1510" t="inlineStr">
        <is>
          <t>Deliverables</t>
        </is>
      </c>
      <c r="B1510" t="inlineStr">
        <is>
          <t>D-S-19-01</t>
        </is>
      </c>
      <c r="C1510" t="inlineStr">
        <is>
          <t>Activities</t>
        </is>
      </c>
      <c r="D1510" t="inlineStr">
        <is>
          <t>A-S-19-01</t>
        </is>
      </c>
      <c r="E1510" t="inlineStr">
        <is>
          <t>Activity ID</t>
        </is>
      </c>
      <c r="F1510">
        <f>A1510&amp;"|"&amp;B1510</f>
        <v/>
      </c>
      <c r="G1510">
        <f>C1510&amp;"|"&amp;D1510</f>
        <v/>
      </c>
      <c r="H1510" t="inlineStr">
        <is>
          <t>UNDEFINED</t>
        </is>
      </c>
      <c r="I1510" t="inlineStr">
        <is>
          <t>Cross-reference</t>
        </is>
      </c>
      <c r="J1510" t="inlineStr">
        <is>
          <t>Optional</t>
        </is>
      </c>
      <c r="K1510" t="inlineStr">
        <is>
          <t>Primary</t>
        </is>
      </c>
      <c r="L1510" t="inlineStr"/>
      <c r="M1510" t="inlineStr">
        <is>
          <t>SourceField:Activity ID</t>
        </is>
      </c>
    </row>
    <row r="1511">
      <c r="A1511" t="inlineStr">
        <is>
          <t>Deliverables</t>
        </is>
      </c>
      <c r="B1511" t="inlineStr">
        <is>
          <t>D-S-19-01</t>
        </is>
      </c>
      <c r="C1511" t="inlineStr">
        <is>
          <t>WPS</t>
        </is>
      </c>
      <c r="D1511" t="inlineStr">
        <is>
          <t>WPS-19</t>
        </is>
      </c>
      <c r="E1511" t="inlineStr">
        <is>
          <t>WPS ID</t>
        </is>
      </c>
      <c r="F1511">
        <f>A1511&amp;"|"&amp;B1511</f>
        <v/>
      </c>
      <c r="G1511">
        <f>C1511&amp;"|"&amp;D1511</f>
        <v/>
      </c>
      <c r="H1511" t="inlineStr">
        <is>
          <t>BELONGS_TO_WPS</t>
        </is>
      </c>
      <c r="I1511" t="inlineStr">
        <is>
          <t>Structural</t>
        </is>
      </c>
      <c r="J1511" t="inlineStr">
        <is>
          <t>Required</t>
        </is>
      </c>
      <c r="K1511" t="inlineStr">
        <is>
          <t>Primary</t>
        </is>
      </c>
      <c r="L1511" t="inlineStr"/>
      <c r="M1511" t="inlineStr">
        <is>
          <t>SourceField:WPS ID</t>
        </is>
      </c>
    </row>
    <row r="1512">
      <c r="A1512" t="inlineStr">
        <is>
          <t>Deliverables</t>
        </is>
      </c>
      <c r="B1512" t="inlineStr">
        <is>
          <t>D-S-19-02</t>
        </is>
      </c>
      <c r="C1512" t="inlineStr">
        <is>
          <t>Acceptance</t>
        </is>
      </c>
      <c r="D1512" t="inlineStr">
        <is>
          <t>AC-S-19-02</t>
        </is>
      </c>
      <c r="E1512" t="inlineStr">
        <is>
          <t>Acceptance Criteria ID</t>
        </is>
      </c>
      <c r="F1512">
        <f>A1512&amp;"|"&amp;B1512</f>
        <v/>
      </c>
      <c r="G1512">
        <f>C1512&amp;"|"&amp;D1512</f>
        <v/>
      </c>
      <c r="H1512" t="inlineStr">
        <is>
          <t>ACCEPTED_BY</t>
        </is>
      </c>
      <c r="I1512" t="inlineStr">
        <is>
          <t>Structural</t>
        </is>
      </c>
      <c r="J1512" t="inlineStr">
        <is>
          <t>Required</t>
        </is>
      </c>
      <c r="K1512" t="inlineStr">
        <is>
          <t>Primary</t>
        </is>
      </c>
      <c r="L1512" t="inlineStr"/>
      <c r="M1512" t="inlineStr">
        <is>
          <t>SourceField:Acceptance Criteria ID</t>
        </is>
      </c>
    </row>
    <row r="1513">
      <c r="A1513" t="inlineStr">
        <is>
          <t>Deliverables</t>
        </is>
      </c>
      <c r="B1513" t="inlineStr">
        <is>
          <t>D-S-19-02</t>
        </is>
      </c>
      <c r="C1513" t="inlineStr">
        <is>
          <t>Activities</t>
        </is>
      </c>
      <c r="D1513" t="inlineStr">
        <is>
          <t>A-S-19-02</t>
        </is>
      </c>
      <c r="E1513" t="inlineStr">
        <is>
          <t>Activity ID</t>
        </is>
      </c>
      <c r="F1513">
        <f>A1513&amp;"|"&amp;B1513</f>
        <v/>
      </c>
      <c r="G1513">
        <f>C1513&amp;"|"&amp;D1513</f>
        <v/>
      </c>
      <c r="H1513" t="inlineStr">
        <is>
          <t>UNDEFINED</t>
        </is>
      </c>
      <c r="I1513" t="inlineStr">
        <is>
          <t>Cross-reference</t>
        </is>
      </c>
      <c r="J1513" t="inlineStr">
        <is>
          <t>Optional</t>
        </is>
      </c>
      <c r="K1513" t="inlineStr">
        <is>
          <t>Primary</t>
        </is>
      </c>
      <c r="L1513" t="inlineStr"/>
      <c r="M1513" t="inlineStr">
        <is>
          <t>SourceField:Activity ID</t>
        </is>
      </c>
    </row>
    <row r="1514">
      <c r="A1514" t="inlineStr">
        <is>
          <t>Deliverables</t>
        </is>
      </c>
      <c r="B1514" t="inlineStr">
        <is>
          <t>D-S-19-02</t>
        </is>
      </c>
      <c r="C1514" t="inlineStr">
        <is>
          <t>WPS</t>
        </is>
      </c>
      <c r="D1514" t="inlineStr">
        <is>
          <t>WPS-19</t>
        </is>
      </c>
      <c r="E1514" t="inlineStr">
        <is>
          <t>WPS ID</t>
        </is>
      </c>
      <c r="F1514">
        <f>A1514&amp;"|"&amp;B1514</f>
        <v/>
      </c>
      <c r="G1514">
        <f>C1514&amp;"|"&amp;D1514</f>
        <v/>
      </c>
      <c r="H1514" t="inlineStr">
        <is>
          <t>BELONGS_TO_WPS</t>
        </is>
      </c>
      <c r="I1514" t="inlineStr">
        <is>
          <t>Structural</t>
        </is>
      </c>
      <c r="J1514" t="inlineStr">
        <is>
          <t>Required</t>
        </is>
      </c>
      <c r="K1514" t="inlineStr">
        <is>
          <t>Primary</t>
        </is>
      </c>
      <c r="L1514" t="inlineStr"/>
      <c r="M1514" t="inlineStr">
        <is>
          <t>SourceField:WPS ID</t>
        </is>
      </c>
    </row>
    <row r="1515">
      <c r="A1515" t="inlineStr">
        <is>
          <t>Deliverables</t>
        </is>
      </c>
      <c r="B1515" t="inlineStr">
        <is>
          <t>D-S-19-03</t>
        </is>
      </c>
      <c r="C1515" t="inlineStr">
        <is>
          <t>Acceptance</t>
        </is>
      </c>
      <c r="D1515" t="inlineStr">
        <is>
          <t>AC-S-19-03</t>
        </is>
      </c>
      <c r="E1515" t="inlineStr">
        <is>
          <t>Acceptance Criteria ID</t>
        </is>
      </c>
      <c r="F1515">
        <f>A1515&amp;"|"&amp;B1515</f>
        <v/>
      </c>
      <c r="G1515">
        <f>C1515&amp;"|"&amp;D1515</f>
        <v/>
      </c>
      <c r="H1515" t="inlineStr">
        <is>
          <t>ACCEPTED_BY</t>
        </is>
      </c>
      <c r="I1515" t="inlineStr">
        <is>
          <t>Structural</t>
        </is>
      </c>
      <c r="J1515" t="inlineStr">
        <is>
          <t>Required</t>
        </is>
      </c>
      <c r="K1515" t="inlineStr">
        <is>
          <t>Primary</t>
        </is>
      </c>
      <c r="L1515" t="inlineStr"/>
      <c r="M1515" t="inlineStr">
        <is>
          <t>SourceField:Acceptance Criteria ID</t>
        </is>
      </c>
    </row>
    <row r="1516">
      <c r="A1516" t="inlineStr">
        <is>
          <t>Deliverables</t>
        </is>
      </c>
      <c r="B1516" t="inlineStr">
        <is>
          <t>D-S-19-03</t>
        </is>
      </c>
      <c r="C1516" t="inlineStr">
        <is>
          <t>Activities</t>
        </is>
      </c>
      <c r="D1516" t="inlineStr">
        <is>
          <t>A-S-19-03</t>
        </is>
      </c>
      <c r="E1516" t="inlineStr">
        <is>
          <t>Activity ID</t>
        </is>
      </c>
      <c r="F1516">
        <f>A1516&amp;"|"&amp;B1516</f>
        <v/>
      </c>
      <c r="G1516">
        <f>C1516&amp;"|"&amp;D1516</f>
        <v/>
      </c>
      <c r="H1516" t="inlineStr">
        <is>
          <t>UNDEFINED</t>
        </is>
      </c>
      <c r="I1516" t="inlineStr">
        <is>
          <t>Cross-reference</t>
        </is>
      </c>
      <c r="J1516" t="inlineStr">
        <is>
          <t>Optional</t>
        </is>
      </c>
      <c r="K1516" t="inlineStr">
        <is>
          <t>Primary</t>
        </is>
      </c>
      <c r="L1516" t="inlineStr"/>
      <c r="M1516" t="inlineStr">
        <is>
          <t>SourceField:Activity ID</t>
        </is>
      </c>
    </row>
    <row r="1517">
      <c r="A1517" t="inlineStr">
        <is>
          <t>Deliverables</t>
        </is>
      </c>
      <c r="B1517" t="inlineStr">
        <is>
          <t>D-S-19-03</t>
        </is>
      </c>
      <c r="C1517" t="inlineStr">
        <is>
          <t>WPS</t>
        </is>
      </c>
      <c r="D1517" t="inlineStr">
        <is>
          <t>WPS-19</t>
        </is>
      </c>
      <c r="E1517" t="inlineStr">
        <is>
          <t>WPS ID</t>
        </is>
      </c>
      <c r="F1517">
        <f>A1517&amp;"|"&amp;B1517</f>
        <v/>
      </c>
      <c r="G1517">
        <f>C1517&amp;"|"&amp;D1517</f>
        <v/>
      </c>
      <c r="H1517" t="inlineStr">
        <is>
          <t>BELONGS_TO_WPS</t>
        </is>
      </c>
      <c r="I1517" t="inlineStr">
        <is>
          <t>Structural</t>
        </is>
      </c>
      <c r="J1517" t="inlineStr">
        <is>
          <t>Required</t>
        </is>
      </c>
      <c r="K1517" t="inlineStr">
        <is>
          <t>Primary</t>
        </is>
      </c>
      <c r="L1517" t="inlineStr"/>
      <c r="M1517" t="inlineStr">
        <is>
          <t>SourceField:WPS ID</t>
        </is>
      </c>
    </row>
    <row r="1518">
      <c r="A1518" t="inlineStr">
        <is>
          <t>Deliverables</t>
        </is>
      </c>
      <c r="B1518" t="inlineStr">
        <is>
          <t>D-S-19-04</t>
        </is>
      </c>
      <c r="C1518" t="inlineStr">
        <is>
          <t>Acceptance</t>
        </is>
      </c>
      <c r="D1518" t="inlineStr">
        <is>
          <t>AC-S-19-04</t>
        </is>
      </c>
      <c r="E1518" t="inlineStr">
        <is>
          <t>Acceptance Criteria ID</t>
        </is>
      </c>
      <c r="F1518">
        <f>A1518&amp;"|"&amp;B1518</f>
        <v/>
      </c>
      <c r="G1518">
        <f>C1518&amp;"|"&amp;D1518</f>
        <v/>
      </c>
      <c r="H1518" t="inlineStr">
        <is>
          <t>ACCEPTED_BY</t>
        </is>
      </c>
      <c r="I1518" t="inlineStr">
        <is>
          <t>Structural</t>
        </is>
      </c>
      <c r="J1518" t="inlineStr">
        <is>
          <t>Required</t>
        </is>
      </c>
      <c r="K1518" t="inlineStr">
        <is>
          <t>Primary</t>
        </is>
      </c>
      <c r="L1518" t="inlineStr"/>
      <c r="M1518" t="inlineStr">
        <is>
          <t>SourceField:Acceptance Criteria ID</t>
        </is>
      </c>
    </row>
    <row r="1519">
      <c r="A1519" t="inlineStr">
        <is>
          <t>Deliverables</t>
        </is>
      </c>
      <c r="B1519" t="inlineStr">
        <is>
          <t>D-S-19-04</t>
        </is>
      </c>
      <c r="C1519" t="inlineStr">
        <is>
          <t>Activities</t>
        </is>
      </c>
      <c r="D1519" t="inlineStr">
        <is>
          <t>A-S-19-04</t>
        </is>
      </c>
      <c r="E1519" t="inlineStr">
        <is>
          <t>Activity ID</t>
        </is>
      </c>
      <c r="F1519">
        <f>A1519&amp;"|"&amp;B1519</f>
        <v/>
      </c>
      <c r="G1519">
        <f>C1519&amp;"|"&amp;D1519</f>
        <v/>
      </c>
      <c r="H1519" t="inlineStr">
        <is>
          <t>UNDEFINED</t>
        </is>
      </c>
      <c r="I1519" t="inlineStr">
        <is>
          <t>Cross-reference</t>
        </is>
      </c>
      <c r="J1519" t="inlineStr">
        <is>
          <t>Optional</t>
        </is>
      </c>
      <c r="K1519" t="inlineStr">
        <is>
          <t>Primary</t>
        </is>
      </c>
      <c r="L1519" t="inlineStr"/>
      <c r="M1519" t="inlineStr">
        <is>
          <t>SourceField:Activity ID</t>
        </is>
      </c>
    </row>
    <row r="1520">
      <c r="A1520" t="inlineStr">
        <is>
          <t>Deliverables</t>
        </is>
      </c>
      <c r="B1520" t="inlineStr">
        <is>
          <t>D-S-19-04</t>
        </is>
      </c>
      <c r="C1520" t="inlineStr">
        <is>
          <t>WPS</t>
        </is>
      </c>
      <c r="D1520" t="inlineStr">
        <is>
          <t>WPS-19</t>
        </is>
      </c>
      <c r="E1520" t="inlineStr">
        <is>
          <t>WPS ID</t>
        </is>
      </c>
      <c r="F1520">
        <f>A1520&amp;"|"&amp;B1520</f>
        <v/>
      </c>
      <c r="G1520">
        <f>C1520&amp;"|"&amp;D1520</f>
        <v/>
      </c>
      <c r="H1520" t="inlineStr">
        <is>
          <t>BELONGS_TO_WPS</t>
        </is>
      </c>
      <c r="I1520" t="inlineStr">
        <is>
          <t>Structural</t>
        </is>
      </c>
      <c r="J1520" t="inlineStr">
        <is>
          <t>Required</t>
        </is>
      </c>
      <c r="K1520" t="inlineStr">
        <is>
          <t>Primary</t>
        </is>
      </c>
      <c r="L1520" t="inlineStr"/>
      <c r="M1520" t="inlineStr">
        <is>
          <t>SourceField:WPS ID</t>
        </is>
      </c>
    </row>
    <row r="1521">
      <c r="A1521" t="inlineStr">
        <is>
          <t>Deliverables</t>
        </is>
      </c>
      <c r="B1521" t="inlineStr">
        <is>
          <t>D-S-19-05</t>
        </is>
      </c>
      <c r="C1521" t="inlineStr">
        <is>
          <t>Acceptance</t>
        </is>
      </c>
      <c r="D1521" t="inlineStr">
        <is>
          <t>AC-S-19-05</t>
        </is>
      </c>
      <c r="E1521" t="inlineStr">
        <is>
          <t>Acceptance Criteria ID</t>
        </is>
      </c>
      <c r="F1521">
        <f>A1521&amp;"|"&amp;B1521</f>
        <v/>
      </c>
      <c r="G1521">
        <f>C1521&amp;"|"&amp;D1521</f>
        <v/>
      </c>
      <c r="H1521" t="inlineStr">
        <is>
          <t>ACCEPTED_BY</t>
        </is>
      </c>
      <c r="I1521" t="inlineStr">
        <is>
          <t>Structural</t>
        </is>
      </c>
      <c r="J1521" t="inlineStr">
        <is>
          <t>Required</t>
        </is>
      </c>
      <c r="K1521" t="inlineStr">
        <is>
          <t>Primary</t>
        </is>
      </c>
      <c r="L1521" t="inlineStr"/>
      <c r="M1521" t="inlineStr">
        <is>
          <t>SourceField:Acceptance Criteria ID</t>
        </is>
      </c>
    </row>
    <row r="1522">
      <c r="A1522" t="inlineStr">
        <is>
          <t>Deliverables</t>
        </is>
      </c>
      <c r="B1522" t="inlineStr">
        <is>
          <t>D-S-19-05</t>
        </is>
      </c>
      <c r="C1522" t="inlineStr">
        <is>
          <t>Activities</t>
        </is>
      </c>
      <c r="D1522" t="inlineStr">
        <is>
          <t>A-S-19-05</t>
        </is>
      </c>
      <c r="E1522" t="inlineStr">
        <is>
          <t>Activity ID</t>
        </is>
      </c>
      <c r="F1522">
        <f>A1522&amp;"|"&amp;B1522</f>
        <v/>
      </c>
      <c r="G1522">
        <f>C1522&amp;"|"&amp;D1522</f>
        <v/>
      </c>
      <c r="H1522" t="inlineStr">
        <is>
          <t>UNDEFINED</t>
        </is>
      </c>
      <c r="I1522" t="inlineStr">
        <is>
          <t>Cross-reference</t>
        </is>
      </c>
      <c r="J1522" t="inlineStr">
        <is>
          <t>Optional</t>
        </is>
      </c>
      <c r="K1522" t="inlineStr">
        <is>
          <t>Primary</t>
        </is>
      </c>
      <c r="L1522" t="inlineStr"/>
      <c r="M1522" t="inlineStr">
        <is>
          <t>SourceField:Activity ID</t>
        </is>
      </c>
    </row>
    <row r="1523">
      <c r="A1523" t="inlineStr">
        <is>
          <t>Deliverables</t>
        </is>
      </c>
      <c r="B1523" t="inlineStr">
        <is>
          <t>D-S-19-05</t>
        </is>
      </c>
      <c r="C1523" t="inlineStr">
        <is>
          <t>WPS</t>
        </is>
      </c>
      <c r="D1523" t="inlineStr">
        <is>
          <t>WPS-19</t>
        </is>
      </c>
      <c r="E1523" t="inlineStr">
        <is>
          <t>WPS ID</t>
        </is>
      </c>
      <c r="F1523">
        <f>A1523&amp;"|"&amp;B1523</f>
        <v/>
      </c>
      <c r="G1523">
        <f>C1523&amp;"|"&amp;D1523</f>
        <v/>
      </c>
      <c r="H1523" t="inlineStr">
        <is>
          <t>BELONGS_TO_WPS</t>
        </is>
      </c>
      <c r="I1523" t="inlineStr">
        <is>
          <t>Structural</t>
        </is>
      </c>
      <c r="J1523" t="inlineStr">
        <is>
          <t>Required</t>
        </is>
      </c>
      <c r="K1523" t="inlineStr">
        <is>
          <t>Primary</t>
        </is>
      </c>
      <c r="L1523" t="inlineStr"/>
      <c r="M1523" t="inlineStr">
        <is>
          <t>SourceField:WPS ID</t>
        </is>
      </c>
    </row>
    <row r="1524">
      <c r="A1524" t="inlineStr">
        <is>
          <t>Deliverables</t>
        </is>
      </c>
      <c r="B1524" t="inlineStr">
        <is>
          <t>D-S-20-01</t>
        </is>
      </c>
      <c r="C1524" t="inlineStr">
        <is>
          <t>Acceptance</t>
        </is>
      </c>
      <c r="D1524" t="inlineStr">
        <is>
          <t>AC-S-20-01</t>
        </is>
      </c>
      <c r="E1524" t="inlineStr">
        <is>
          <t>Acceptance Criteria ID</t>
        </is>
      </c>
      <c r="F1524">
        <f>A1524&amp;"|"&amp;B1524</f>
        <v/>
      </c>
      <c r="G1524">
        <f>C1524&amp;"|"&amp;D1524</f>
        <v/>
      </c>
      <c r="H1524" t="inlineStr">
        <is>
          <t>ACCEPTED_BY</t>
        </is>
      </c>
      <c r="I1524" t="inlineStr">
        <is>
          <t>Structural</t>
        </is>
      </c>
      <c r="J1524" t="inlineStr">
        <is>
          <t>Required</t>
        </is>
      </c>
      <c r="K1524" t="inlineStr">
        <is>
          <t>Primary</t>
        </is>
      </c>
      <c r="L1524" t="inlineStr"/>
      <c r="M1524" t="inlineStr">
        <is>
          <t>SourceField:Acceptance Criteria ID</t>
        </is>
      </c>
    </row>
    <row r="1525">
      <c r="A1525" t="inlineStr">
        <is>
          <t>Deliverables</t>
        </is>
      </c>
      <c r="B1525" t="inlineStr">
        <is>
          <t>D-S-20-01</t>
        </is>
      </c>
      <c r="C1525" t="inlineStr">
        <is>
          <t>Activities</t>
        </is>
      </c>
      <c r="D1525" t="inlineStr">
        <is>
          <t>A-S-20-01</t>
        </is>
      </c>
      <c r="E1525" t="inlineStr">
        <is>
          <t>Activity ID</t>
        </is>
      </c>
      <c r="F1525">
        <f>A1525&amp;"|"&amp;B1525</f>
        <v/>
      </c>
      <c r="G1525">
        <f>C1525&amp;"|"&amp;D1525</f>
        <v/>
      </c>
      <c r="H1525" t="inlineStr">
        <is>
          <t>UNDEFINED</t>
        </is>
      </c>
      <c r="I1525" t="inlineStr">
        <is>
          <t>Cross-reference</t>
        </is>
      </c>
      <c r="J1525" t="inlineStr">
        <is>
          <t>Optional</t>
        </is>
      </c>
      <c r="K1525" t="inlineStr">
        <is>
          <t>Primary</t>
        </is>
      </c>
      <c r="L1525" t="inlineStr"/>
      <c r="M1525" t="inlineStr">
        <is>
          <t>SourceField:Activity ID</t>
        </is>
      </c>
    </row>
    <row r="1526">
      <c r="A1526" t="inlineStr">
        <is>
          <t>Deliverables</t>
        </is>
      </c>
      <c r="B1526" t="inlineStr">
        <is>
          <t>D-S-20-01</t>
        </is>
      </c>
      <c r="C1526" t="inlineStr">
        <is>
          <t>WPS</t>
        </is>
      </c>
      <c r="D1526" t="inlineStr">
        <is>
          <t>WPS-20</t>
        </is>
      </c>
      <c r="E1526" t="inlineStr">
        <is>
          <t>WPS ID</t>
        </is>
      </c>
      <c r="F1526">
        <f>A1526&amp;"|"&amp;B1526</f>
        <v/>
      </c>
      <c r="G1526">
        <f>C1526&amp;"|"&amp;D1526</f>
        <v/>
      </c>
      <c r="H1526" t="inlineStr">
        <is>
          <t>BELONGS_TO_WPS</t>
        </is>
      </c>
      <c r="I1526" t="inlineStr">
        <is>
          <t>Structural</t>
        </is>
      </c>
      <c r="J1526" t="inlineStr">
        <is>
          <t>Required</t>
        </is>
      </c>
      <c r="K1526" t="inlineStr">
        <is>
          <t>Primary</t>
        </is>
      </c>
      <c r="L1526" t="inlineStr"/>
      <c r="M1526" t="inlineStr">
        <is>
          <t>SourceField:WPS ID</t>
        </is>
      </c>
    </row>
    <row r="1527">
      <c r="A1527" t="inlineStr">
        <is>
          <t>Deliverables</t>
        </is>
      </c>
      <c r="B1527" t="inlineStr">
        <is>
          <t>D-S-20-02</t>
        </is>
      </c>
      <c r="C1527" t="inlineStr">
        <is>
          <t>Acceptance</t>
        </is>
      </c>
      <c r="D1527" t="inlineStr">
        <is>
          <t>AC-S-20-02</t>
        </is>
      </c>
      <c r="E1527" t="inlineStr">
        <is>
          <t>Acceptance Criteria ID</t>
        </is>
      </c>
      <c r="F1527">
        <f>A1527&amp;"|"&amp;B1527</f>
        <v/>
      </c>
      <c r="G1527">
        <f>C1527&amp;"|"&amp;D1527</f>
        <v/>
      </c>
      <c r="H1527" t="inlineStr">
        <is>
          <t>ACCEPTED_BY</t>
        </is>
      </c>
      <c r="I1527" t="inlineStr">
        <is>
          <t>Structural</t>
        </is>
      </c>
      <c r="J1527" t="inlineStr">
        <is>
          <t>Required</t>
        </is>
      </c>
      <c r="K1527" t="inlineStr">
        <is>
          <t>Primary</t>
        </is>
      </c>
      <c r="L1527" t="inlineStr"/>
      <c r="M1527" t="inlineStr">
        <is>
          <t>SourceField:Acceptance Criteria ID</t>
        </is>
      </c>
    </row>
    <row r="1528">
      <c r="A1528" t="inlineStr">
        <is>
          <t>Deliverables</t>
        </is>
      </c>
      <c r="B1528" t="inlineStr">
        <is>
          <t>D-S-20-02</t>
        </is>
      </c>
      <c r="C1528" t="inlineStr">
        <is>
          <t>Activities</t>
        </is>
      </c>
      <c r="D1528" t="inlineStr">
        <is>
          <t>A-S-20-02</t>
        </is>
      </c>
      <c r="E1528" t="inlineStr">
        <is>
          <t>Activity ID</t>
        </is>
      </c>
      <c r="F1528">
        <f>A1528&amp;"|"&amp;B1528</f>
        <v/>
      </c>
      <c r="G1528">
        <f>C1528&amp;"|"&amp;D1528</f>
        <v/>
      </c>
      <c r="H1528" t="inlineStr">
        <is>
          <t>UNDEFINED</t>
        </is>
      </c>
      <c r="I1528" t="inlineStr">
        <is>
          <t>Cross-reference</t>
        </is>
      </c>
      <c r="J1528" t="inlineStr">
        <is>
          <t>Optional</t>
        </is>
      </c>
      <c r="K1528" t="inlineStr">
        <is>
          <t>Primary</t>
        </is>
      </c>
      <c r="L1528" t="inlineStr"/>
      <c r="M1528" t="inlineStr">
        <is>
          <t>SourceField:Activity ID</t>
        </is>
      </c>
    </row>
    <row r="1529">
      <c r="A1529" t="inlineStr">
        <is>
          <t>Deliverables</t>
        </is>
      </c>
      <c r="B1529" t="inlineStr">
        <is>
          <t>D-S-20-02</t>
        </is>
      </c>
      <c r="C1529" t="inlineStr">
        <is>
          <t>WPS</t>
        </is>
      </c>
      <c r="D1529" t="inlineStr">
        <is>
          <t>WPS-20</t>
        </is>
      </c>
      <c r="E1529" t="inlineStr">
        <is>
          <t>WPS ID</t>
        </is>
      </c>
      <c r="F1529">
        <f>A1529&amp;"|"&amp;B1529</f>
        <v/>
      </c>
      <c r="G1529">
        <f>C1529&amp;"|"&amp;D1529</f>
        <v/>
      </c>
      <c r="H1529" t="inlineStr">
        <is>
          <t>BELONGS_TO_WPS</t>
        </is>
      </c>
      <c r="I1529" t="inlineStr">
        <is>
          <t>Structural</t>
        </is>
      </c>
      <c r="J1529" t="inlineStr">
        <is>
          <t>Required</t>
        </is>
      </c>
      <c r="K1529" t="inlineStr">
        <is>
          <t>Primary</t>
        </is>
      </c>
      <c r="L1529" t="inlineStr"/>
      <c r="M1529" t="inlineStr">
        <is>
          <t>SourceField:WPS ID</t>
        </is>
      </c>
    </row>
    <row r="1530">
      <c r="A1530" t="inlineStr">
        <is>
          <t>Deliverables</t>
        </is>
      </c>
      <c r="B1530" t="inlineStr">
        <is>
          <t>D-S-20-03</t>
        </is>
      </c>
      <c r="C1530" t="inlineStr">
        <is>
          <t>Acceptance</t>
        </is>
      </c>
      <c r="D1530" t="inlineStr">
        <is>
          <t>AC-S-20-03</t>
        </is>
      </c>
      <c r="E1530" t="inlineStr">
        <is>
          <t>Acceptance Criteria ID</t>
        </is>
      </c>
      <c r="F1530">
        <f>A1530&amp;"|"&amp;B1530</f>
        <v/>
      </c>
      <c r="G1530">
        <f>C1530&amp;"|"&amp;D1530</f>
        <v/>
      </c>
      <c r="H1530" t="inlineStr">
        <is>
          <t>ACCEPTED_BY</t>
        </is>
      </c>
      <c r="I1530" t="inlineStr">
        <is>
          <t>Structural</t>
        </is>
      </c>
      <c r="J1530" t="inlineStr">
        <is>
          <t>Required</t>
        </is>
      </c>
      <c r="K1530" t="inlineStr">
        <is>
          <t>Primary</t>
        </is>
      </c>
      <c r="L1530" t="inlineStr"/>
      <c r="M1530" t="inlineStr">
        <is>
          <t>SourceField:Acceptance Criteria ID</t>
        </is>
      </c>
    </row>
    <row r="1531">
      <c r="A1531" t="inlineStr">
        <is>
          <t>Deliverables</t>
        </is>
      </c>
      <c r="B1531" t="inlineStr">
        <is>
          <t>D-S-20-03</t>
        </is>
      </c>
      <c r="C1531" t="inlineStr">
        <is>
          <t>Activities</t>
        </is>
      </c>
      <c r="D1531" t="inlineStr">
        <is>
          <t>A-S-20-03</t>
        </is>
      </c>
      <c r="E1531" t="inlineStr">
        <is>
          <t>Activity ID</t>
        </is>
      </c>
      <c r="F1531">
        <f>A1531&amp;"|"&amp;B1531</f>
        <v/>
      </c>
      <c r="G1531">
        <f>C1531&amp;"|"&amp;D1531</f>
        <v/>
      </c>
      <c r="H1531" t="inlineStr">
        <is>
          <t>UNDEFINED</t>
        </is>
      </c>
      <c r="I1531" t="inlineStr">
        <is>
          <t>Cross-reference</t>
        </is>
      </c>
      <c r="J1531" t="inlineStr">
        <is>
          <t>Optional</t>
        </is>
      </c>
      <c r="K1531" t="inlineStr">
        <is>
          <t>Primary</t>
        </is>
      </c>
      <c r="L1531" t="inlineStr"/>
      <c r="M1531" t="inlineStr">
        <is>
          <t>SourceField:Activity ID</t>
        </is>
      </c>
    </row>
    <row r="1532">
      <c r="A1532" t="inlineStr">
        <is>
          <t>Deliverables</t>
        </is>
      </c>
      <c r="B1532" t="inlineStr">
        <is>
          <t>D-S-20-03</t>
        </is>
      </c>
      <c r="C1532" t="inlineStr">
        <is>
          <t>WPS</t>
        </is>
      </c>
      <c r="D1532" t="inlineStr">
        <is>
          <t>WPS-20</t>
        </is>
      </c>
      <c r="E1532" t="inlineStr">
        <is>
          <t>WPS ID</t>
        </is>
      </c>
      <c r="F1532">
        <f>A1532&amp;"|"&amp;B1532</f>
        <v/>
      </c>
      <c r="G1532">
        <f>C1532&amp;"|"&amp;D1532</f>
        <v/>
      </c>
      <c r="H1532" t="inlineStr">
        <is>
          <t>BELONGS_TO_WPS</t>
        </is>
      </c>
      <c r="I1532" t="inlineStr">
        <is>
          <t>Structural</t>
        </is>
      </c>
      <c r="J1532" t="inlineStr">
        <is>
          <t>Required</t>
        </is>
      </c>
      <c r="K1532" t="inlineStr">
        <is>
          <t>Primary</t>
        </is>
      </c>
      <c r="L1532" t="inlineStr"/>
      <c r="M1532" t="inlineStr">
        <is>
          <t>SourceField:WPS ID</t>
        </is>
      </c>
    </row>
    <row r="1533">
      <c r="A1533" t="inlineStr">
        <is>
          <t>Deliverables</t>
        </is>
      </c>
      <c r="B1533" t="inlineStr">
        <is>
          <t>D-S-20-04</t>
        </is>
      </c>
      <c r="C1533" t="inlineStr">
        <is>
          <t>Acceptance</t>
        </is>
      </c>
      <c r="D1533" t="inlineStr">
        <is>
          <t>AC-S-20-04</t>
        </is>
      </c>
      <c r="E1533" t="inlineStr">
        <is>
          <t>Acceptance Criteria ID</t>
        </is>
      </c>
      <c r="F1533">
        <f>A1533&amp;"|"&amp;B1533</f>
        <v/>
      </c>
      <c r="G1533">
        <f>C1533&amp;"|"&amp;D1533</f>
        <v/>
      </c>
      <c r="H1533" t="inlineStr">
        <is>
          <t>ACCEPTED_BY</t>
        </is>
      </c>
      <c r="I1533" t="inlineStr">
        <is>
          <t>Structural</t>
        </is>
      </c>
      <c r="J1533" t="inlineStr">
        <is>
          <t>Required</t>
        </is>
      </c>
      <c r="K1533" t="inlineStr">
        <is>
          <t>Primary</t>
        </is>
      </c>
      <c r="L1533" t="inlineStr"/>
      <c r="M1533" t="inlineStr">
        <is>
          <t>SourceField:Acceptance Criteria ID</t>
        </is>
      </c>
    </row>
    <row r="1534">
      <c r="A1534" t="inlineStr">
        <is>
          <t>Deliverables</t>
        </is>
      </c>
      <c r="B1534" t="inlineStr">
        <is>
          <t>D-S-20-04</t>
        </is>
      </c>
      <c r="C1534" t="inlineStr">
        <is>
          <t>Activities</t>
        </is>
      </c>
      <c r="D1534" t="inlineStr">
        <is>
          <t>A-S-20-04</t>
        </is>
      </c>
      <c r="E1534" t="inlineStr">
        <is>
          <t>Activity ID</t>
        </is>
      </c>
      <c r="F1534">
        <f>A1534&amp;"|"&amp;B1534</f>
        <v/>
      </c>
      <c r="G1534">
        <f>C1534&amp;"|"&amp;D1534</f>
        <v/>
      </c>
      <c r="H1534" t="inlineStr">
        <is>
          <t>UNDEFINED</t>
        </is>
      </c>
      <c r="I1534" t="inlineStr">
        <is>
          <t>Cross-reference</t>
        </is>
      </c>
      <c r="J1534" t="inlineStr">
        <is>
          <t>Optional</t>
        </is>
      </c>
      <c r="K1534" t="inlineStr">
        <is>
          <t>Primary</t>
        </is>
      </c>
      <c r="L1534" t="inlineStr"/>
      <c r="M1534" t="inlineStr">
        <is>
          <t>SourceField:Activity ID</t>
        </is>
      </c>
    </row>
    <row r="1535">
      <c r="A1535" t="inlineStr">
        <is>
          <t>Deliverables</t>
        </is>
      </c>
      <c r="B1535" t="inlineStr">
        <is>
          <t>D-S-20-04</t>
        </is>
      </c>
      <c r="C1535" t="inlineStr">
        <is>
          <t>WPS</t>
        </is>
      </c>
      <c r="D1535" t="inlineStr">
        <is>
          <t>WPS-20</t>
        </is>
      </c>
      <c r="E1535" t="inlineStr">
        <is>
          <t>WPS ID</t>
        </is>
      </c>
      <c r="F1535">
        <f>A1535&amp;"|"&amp;B1535</f>
        <v/>
      </c>
      <c r="G1535">
        <f>C1535&amp;"|"&amp;D1535</f>
        <v/>
      </c>
      <c r="H1535" t="inlineStr">
        <is>
          <t>BELONGS_TO_WPS</t>
        </is>
      </c>
      <c r="I1535" t="inlineStr">
        <is>
          <t>Structural</t>
        </is>
      </c>
      <c r="J1535" t="inlineStr">
        <is>
          <t>Required</t>
        </is>
      </c>
      <c r="K1535" t="inlineStr">
        <is>
          <t>Primary</t>
        </is>
      </c>
      <c r="L1535" t="inlineStr"/>
      <c r="M1535" t="inlineStr">
        <is>
          <t>SourceField:WPS ID</t>
        </is>
      </c>
    </row>
    <row r="1536">
      <c r="A1536" t="inlineStr">
        <is>
          <t>Deliverables</t>
        </is>
      </c>
      <c r="B1536" t="inlineStr">
        <is>
          <t>D-S-20-05</t>
        </is>
      </c>
      <c r="C1536" t="inlineStr">
        <is>
          <t>Acceptance</t>
        </is>
      </c>
      <c r="D1536" t="inlineStr">
        <is>
          <t>AC-S-20-05</t>
        </is>
      </c>
      <c r="E1536" t="inlineStr">
        <is>
          <t>Acceptance Criteria ID</t>
        </is>
      </c>
      <c r="F1536">
        <f>A1536&amp;"|"&amp;B1536</f>
        <v/>
      </c>
      <c r="G1536">
        <f>C1536&amp;"|"&amp;D1536</f>
        <v/>
      </c>
      <c r="H1536" t="inlineStr">
        <is>
          <t>ACCEPTED_BY</t>
        </is>
      </c>
      <c r="I1536" t="inlineStr">
        <is>
          <t>Structural</t>
        </is>
      </c>
      <c r="J1536" t="inlineStr">
        <is>
          <t>Required</t>
        </is>
      </c>
      <c r="K1536" t="inlineStr">
        <is>
          <t>Primary</t>
        </is>
      </c>
      <c r="L1536" t="inlineStr"/>
      <c r="M1536" t="inlineStr">
        <is>
          <t>SourceField:Acceptance Criteria ID</t>
        </is>
      </c>
    </row>
    <row r="1537">
      <c r="A1537" t="inlineStr">
        <is>
          <t>Deliverables</t>
        </is>
      </c>
      <c r="B1537" t="inlineStr">
        <is>
          <t>D-S-20-05</t>
        </is>
      </c>
      <c r="C1537" t="inlineStr">
        <is>
          <t>Activities</t>
        </is>
      </c>
      <c r="D1537" t="inlineStr">
        <is>
          <t>A-S-20-05</t>
        </is>
      </c>
      <c r="E1537" t="inlineStr">
        <is>
          <t>Activity ID</t>
        </is>
      </c>
      <c r="F1537">
        <f>A1537&amp;"|"&amp;B1537</f>
        <v/>
      </c>
      <c r="G1537">
        <f>C1537&amp;"|"&amp;D1537</f>
        <v/>
      </c>
      <c r="H1537" t="inlineStr">
        <is>
          <t>UNDEFINED</t>
        </is>
      </c>
      <c r="I1537" t="inlineStr">
        <is>
          <t>Cross-reference</t>
        </is>
      </c>
      <c r="J1537" t="inlineStr">
        <is>
          <t>Optional</t>
        </is>
      </c>
      <c r="K1537" t="inlineStr">
        <is>
          <t>Primary</t>
        </is>
      </c>
      <c r="L1537" t="inlineStr"/>
      <c r="M1537" t="inlineStr">
        <is>
          <t>SourceField:Activity ID</t>
        </is>
      </c>
    </row>
    <row r="1538">
      <c r="A1538" t="inlineStr">
        <is>
          <t>Deliverables</t>
        </is>
      </c>
      <c r="B1538" t="inlineStr">
        <is>
          <t>D-S-20-05</t>
        </is>
      </c>
      <c r="C1538" t="inlineStr">
        <is>
          <t>WPS</t>
        </is>
      </c>
      <c r="D1538" t="inlineStr">
        <is>
          <t>WPS-20</t>
        </is>
      </c>
      <c r="E1538" t="inlineStr">
        <is>
          <t>WPS ID</t>
        </is>
      </c>
      <c r="F1538">
        <f>A1538&amp;"|"&amp;B1538</f>
        <v/>
      </c>
      <c r="G1538">
        <f>C1538&amp;"|"&amp;D1538</f>
        <v/>
      </c>
      <c r="H1538" t="inlineStr">
        <is>
          <t>BELONGS_TO_WPS</t>
        </is>
      </c>
      <c r="I1538" t="inlineStr">
        <is>
          <t>Structural</t>
        </is>
      </c>
      <c r="J1538" t="inlineStr">
        <is>
          <t>Required</t>
        </is>
      </c>
      <c r="K1538" t="inlineStr">
        <is>
          <t>Primary</t>
        </is>
      </c>
      <c r="L1538" t="inlineStr"/>
      <c r="M1538" t="inlineStr">
        <is>
          <t>SourceField:WPS ID</t>
        </is>
      </c>
    </row>
    <row r="1539">
      <c r="A1539" t="inlineStr">
        <is>
          <t>Deliverables</t>
        </is>
      </c>
      <c r="B1539" t="inlineStr">
        <is>
          <t>D-S-21-01</t>
        </is>
      </c>
      <c r="C1539" t="inlineStr">
        <is>
          <t>Acceptance</t>
        </is>
      </c>
      <c r="D1539" t="inlineStr">
        <is>
          <t>AC-S-21-01</t>
        </is>
      </c>
      <c r="E1539" t="inlineStr">
        <is>
          <t>Acceptance Criteria ID</t>
        </is>
      </c>
      <c r="F1539">
        <f>A1539&amp;"|"&amp;B1539</f>
        <v/>
      </c>
      <c r="G1539">
        <f>C1539&amp;"|"&amp;D1539</f>
        <v/>
      </c>
      <c r="H1539" t="inlineStr">
        <is>
          <t>ACCEPTED_BY</t>
        </is>
      </c>
      <c r="I1539" t="inlineStr">
        <is>
          <t>Structural</t>
        </is>
      </c>
      <c r="J1539" t="inlineStr">
        <is>
          <t>Required</t>
        </is>
      </c>
      <c r="K1539" t="inlineStr">
        <is>
          <t>Primary</t>
        </is>
      </c>
      <c r="L1539" t="inlineStr"/>
      <c r="M1539" t="inlineStr">
        <is>
          <t>SourceField:Acceptance Criteria ID</t>
        </is>
      </c>
    </row>
    <row r="1540">
      <c r="A1540" t="inlineStr">
        <is>
          <t>Deliverables</t>
        </is>
      </c>
      <c r="B1540" t="inlineStr">
        <is>
          <t>D-S-21-01</t>
        </is>
      </c>
      <c r="C1540" t="inlineStr">
        <is>
          <t>Activities</t>
        </is>
      </c>
      <c r="D1540" t="inlineStr">
        <is>
          <t>A-S-21-01</t>
        </is>
      </c>
      <c r="E1540" t="inlineStr">
        <is>
          <t>Activity ID</t>
        </is>
      </c>
      <c r="F1540">
        <f>A1540&amp;"|"&amp;B1540</f>
        <v/>
      </c>
      <c r="G1540">
        <f>C1540&amp;"|"&amp;D1540</f>
        <v/>
      </c>
      <c r="H1540" t="inlineStr">
        <is>
          <t>UNDEFINED</t>
        </is>
      </c>
      <c r="I1540" t="inlineStr">
        <is>
          <t>Cross-reference</t>
        </is>
      </c>
      <c r="J1540" t="inlineStr">
        <is>
          <t>Optional</t>
        </is>
      </c>
      <c r="K1540" t="inlineStr">
        <is>
          <t>Primary</t>
        </is>
      </c>
      <c r="L1540" t="inlineStr"/>
      <c r="M1540" t="inlineStr">
        <is>
          <t>SourceField:Activity ID</t>
        </is>
      </c>
    </row>
    <row r="1541">
      <c r="A1541" t="inlineStr">
        <is>
          <t>Deliverables</t>
        </is>
      </c>
      <c r="B1541" t="inlineStr">
        <is>
          <t>D-S-21-01</t>
        </is>
      </c>
      <c r="C1541" t="inlineStr">
        <is>
          <t>WPS</t>
        </is>
      </c>
      <c r="D1541" t="inlineStr">
        <is>
          <t>WPS-21</t>
        </is>
      </c>
      <c r="E1541" t="inlineStr">
        <is>
          <t>WPS ID</t>
        </is>
      </c>
      <c r="F1541">
        <f>A1541&amp;"|"&amp;B1541</f>
        <v/>
      </c>
      <c r="G1541">
        <f>C1541&amp;"|"&amp;D1541</f>
        <v/>
      </c>
      <c r="H1541" t="inlineStr">
        <is>
          <t>BELONGS_TO_WPS</t>
        </is>
      </c>
      <c r="I1541" t="inlineStr">
        <is>
          <t>Structural</t>
        </is>
      </c>
      <c r="J1541" t="inlineStr">
        <is>
          <t>Required</t>
        </is>
      </c>
      <c r="K1541" t="inlineStr">
        <is>
          <t>Primary</t>
        </is>
      </c>
      <c r="L1541" t="inlineStr"/>
      <c r="M1541" t="inlineStr">
        <is>
          <t>SourceField:WPS ID</t>
        </is>
      </c>
    </row>
    <row r="1542">
      <c r="A1542" t="inlineStr">
        <is>
          <t>Deliverables</t>
        </is>
      </c>
      <c r="B1542" t="inlineStr">
        <is>
          <t>D-S-21-02</t>
        </is>
      </c>
      <c r="C1542" t="inlineStr">
        <is>
          <t>Acceptance</t>
        </is>
      </c>
      <c r="D1542" t="inlineStr">
        <is>
          <t>AC-S-21-02</t>
        </is>
      </c>
      <c r="E1542" t="inlineStr">
        <is>
          <t>Acceptance Criteria ID</t>
        </is>
      </c>
      <c r="F1542">
        <f>A1542&amp;"|"&amp;B1542</f>
        <v/>
      </c>
      <c r="G1542">
        <f>C1542&amp;"|"&amp;D1542</f>
        <v/>
      </c>
      <c r="H1542" t="inlineStr">
        <is>
          <t>ACCEPTED_BY</t>
        </is>
      </c>
      <c r="I1542" t="inlineStr">
        <is>
          <t>Structural</t>
        </is>
      </c>
      <c r="J1542" t="inlineStr">
        <is>
          <t>Required</t>
        </is>
      </c>
      <c r="K1542" t="inlineStr">
        <is>
          <t>Primary</t>
        </is>
      </c>
      <c r="L1542" t="inlineStr"/>
      <c r="M1542" t="inlineStr">
        <is>
          <t>SourceField:Acceptance Criteria ID</t>
        </is>
      </c>
    </row>
    <row r="1543">
      <c r="A1543" t="inlineStr">
        <is>
          <t>Deliverables</t>
        </is>
      </c>
      <c r="B1543" t="inlineStr">
        <is>
          <t>D-S-21-02</t>
        </is>
      </c>
      <c r="C1543" t="inlineStr">
        <is>
          <t>Activities</t>
        </is>
      </c>
      <c r="D1543" t="inlineStr">
        <is>
          <t>A-S-21-02</t>
        </is>
      </c>
      <c r="E1543" t="inlineStr">
        <is>
          <t>Activity ID</t>
        </is>
      </c>
      <c r="F1543">
        <f>A1543&amp;"|"&amp;B1543</f>
        <v/>
      </c>
      <c r="G1543">
        <f>C1543&amp;"|"&amp;D1543</f>
        <v/>
      </c>
      <c r="H1543" t="inlineStr">
        <is>
          <t>UNDEFINED</t>
        </is>
      </c>
      <c r="I1543" t="inlineStr">
        <is>
          <t>Cross-reference</t>
        </is>
      </c>
      <c r="J1543" t="inlineStr">
        <is>
          <t>Optional</t>
        </is>
      </c>
      <c r="K1543" t="inlineStr">
        <is>
          <t>Primary</t>
        </is>
      </c>
      <c r="L1543" t="inlineStr"/>
      <c r="M1543" t="inlineStr">
        <is>
          <t>SourceField:Activity ID</t>
        </is>
      </c>
    </row>
    <row r="1544">
      <c r="A1544" t="inlineStr">
        <is>
          <t>Deliverables</t>
        </is>
      </c>
      <c r="B1544" t="inlineStr">
        <is>
          <t>D-S-21-02</t>
        </is>
      </c>
      <c r="C1544" t="inlineStr">
        <is>
          <t>WPS</t>
        </is>
      </c>
      <c r="D1544" t="inlineStr">
        <is>
          <t>WPS-21</t>
        </is>
      </c>
      <c r="E1544" t="inlineStr">
        <is>
          <t>WPS ID</t>
        </is>
      </c>
      <c r="F1544">
        <f>A1544&amp;"|"&amp;B1544</f>
        <v/>
      </c>
      <c r="G1544">
        <f>C1544&amp;"|"&amp;D1544</f>
        <v/>
      </c>
      <c r="H1544" t="inlineStr">
        <is>
          <t>BELONGS_TO_WPS</t>
        </is>
      </c>
      <c r="I1544" t="inlineStr">
        <is>
          <t>Structural</t>
        </is>
      </c>
      <c r="J1544" t="inlineStr">
        <is>
          <t>Required</t>
        </is>
      </c>
      <c r="K1544" t="inlineStr">
        <is>
          <t>Primary</t>
        </is>
      </c>
      <c r="L1544" t="inlineStr"/>
      <c r="M1544" t="inlineStr">
        <is>
          <t>SourceField:WPS ID</t>
        </is>
      </c>
    </row>
    <row r="1545">
      <c r="A1545" t="inlineStr">
        <is>
          <t>Deliverables</t>
        </is>
      </c>
      <c r="B1545" t="inlineStr">
        <is>
          <t>D-S-21-03</t>
        </is>
      </c>
      <c r="C1545" t="inlineStr">
        <is>
          <t>Acceptance</t>
        </is>
      </c>
      <c r="D1545" t="inlineStr">
        <is>
          <t>AC-S-21-03</t>
        </is>
      </c>
      <c r="E1545" t="inlineStr">
        <is>
          <t>Acceptance Criteria ID</t>
        </is>
      </c>
      <c r="F1545">
        <f>A1545&amp;"|"&amp;B1545</f>
        <v/>
      </c>
      <c r="G1545">
        <f>C1545&amp;"|"&amp;D1545</f>
        <v/>
      </c>
      <c r="H1545" t="inlineStr">
        <is>
          <t>ACCEPTED_BY</t>
        </is>
      </c>
      <c r="I1545" t="inlineStr">
        <is>
          <t>Structural</t>
        </is>
      </c>
      <c r="J1545" t="inlineStr">
        <is>
          <t>Required</t>
        </is>
      </c>
      <c r="K1545" t="inlineStr">
        <is>
          <t>Primary</t>
        </is>
      </c>
      <c r="L1545" t="inlineStr"/>
      <c r="M1545" t="inlineStr">
        <is>
          <t>SourceField:Acceptance Criteria ID</t>
        </is>
      </c>
    </row>
    <row r="1546">
      <c r="A1546" t="inlineStr">
        <is>
          <t>Deliverables</t>
        </is>
      </c>
      <c r="B1546" t="inlineStr">
        <is>
          <t>D-S-21-03</t>
        </is>
      </c>
      <c r="C1546" t="inlineStr">
        <is>
          <t>Activities</t>
        </is>
      </c>
      <c r="D1546" t="inlineStr">
        <is>
          <t>A-S-21-03</t>
        </is>
      </c>
      <c r="E1546" t="inlineStr">
        <is>
          <t>Activity ID</t>
        </is>
      </c>
      <c r="F1546">
        <f>A1546&amp;"|"&amp;B1546</f>
        <v/>
      </c>
      <c r="G1546">
        <f>C1546&amp;"|"&amp;D1546</f>
        <v/>
      </c>
      <c r="H1546" t="inlineStr">
        <is>
          <t>UNDEFINED</t>
        </is>
      </c>
      <c r="I1546" t="inlineStr">
        <is>
          <t>Cross-reference</t>
        </is>
      </c>
      <c r="J1546" t="inlineStr">
        <is>
          <t>Optional</t>
        </is>
      </c>
      <c r="K1546" t="inlineStr">
        <is>
          <t>Primary</t>
        </is>
      </c>
      <c r="L1546" t="inlineStr"/>
      <c r="M1546" t="inlineStr">
        <is>
          <t>SourceField:Activity ID</t>
        </is>
      </c>
    </row>
    <row r="1547">
      <c r="A1547" t="inlineStr">
        <is>
          <t>Deliverables</t>
        </is>
      </c>
      <c r="B1547" t="inlineStr">
        <is>
          <t>D-S-21-03</t>
        </is>
      </c>
      <c r="C1547" t="inlineStr">
        <is>
          <t>WPS</t>
        </is>
      </c>
      <c r="D1547" t="inlineStr">
        <is>
          <t>WPS-21</t>
        </is>
      </c>
      <c r="E1547" t="inlineStr">
        <is>
          <t>WPS ID</t>
        </is>
      </c>
      <c r="F1547">
        <f>A1547&amp;"|"&amp;B1547</f>
        <v/>
      </c>
      <c r="G1547">
        <f>C1547&amp;"|"&amp;D1547</f>
        <v/>
      </c>
      <c r="H1547" t="inlineStr">
        <is>
          <t>BELONGS_TO_WPS</t>
        </is>
      </c>
      <c r="I1547" t="inlineStr">
        <is>
          <t>Structural</t>
        </is>
      </c>
      <c r="J1547" t="inlineStr">
        <is>
          <t>Required</t>
        </is>
      </c>
      <c r="K1547" t="inlineStr">
        <is>
          <t>Primary</t>
        </is>
      </c>
      <c r="L1547" t="inlineStr"/>
      <c r="M1547" t="inlineStr">
        <is>
          <t>SourceField:WPS ID</t>
        </is>
      </c>
    </row>
    <row r="1548">
      <c r="A1548" t="inlineStr">
        <is>
          <t>Deliverables</t>
        </is>
      </c>
      <c r="B1548" t="inlineStr">
        <is>
          <t>D-S-21-04</t>
        </is>
      </c>
      <c r="C1548" t="inlineStr">
        <is>
          <t>Acceptance</t>
        </is>
      </c>
      <c r="D1548" t="inlineStr">
        <is>
          <t>AC-S-21-04</t>
        </is>
      </c>
      <c r="E1548" t="inlineStr">
        <is>
          <t>Acceptance Criteria ID</t>
        </is>
      </c>
      <c r="F1548">
        <f>A1548&amp;"|"&amp;B1548</f>
        <v/>
      </c>
      <c r="G1548">
        <f>C1548&amp;"|"&amp;D1548</f>
        <v/>
      </c>
      <c r="H1548" t="inlineStr">
        <is>
          <t>ACCEPTED_BY</t>
        </is>
      </c>
      <c r="I1548" t="inlineStr">
        <is>
          <t>Structural</t>
        </is>
      </c>
      <c r="J1548" t="inlineStr">
        <is>
          <t>Required</t>
        </is>
      </c>
      <c r="K1548" t="inlineStr">
        <is>
          <t>Primary</t>
        </is>
      </c>
      <c r="L1548" t="inlineStr"/>
      <c r="M1548" t="inlineStr">
        <is>
          <t>SourceField:Acceptance Criteria ID</t>
        </is>
      </c>
    </row>
    <row r="1549">
      <c r="A1549" t="inlineStr">
        <is>
          <t>Deliverables</t>
        </is>
      </c>
      <c r="B1549" t="inlineStr">
        <is>
          <t>D-S-21-04</t>
        </is>
      </c>
      <c r="C1549" t="inlineStr">
        <is>
          <t>Activities</t>
        </is>
      </c>
      <c r="D1549" t="inlineStr">
        <is>
          <t>A-S-21-04</t>
        </is>
      </c>
      <c r="E1549" t="inlineStr">
        <is>
          <t>Activity ID</t>
        </is>
      </c>
      <c r="F1549">
        <f>A1549&amp;"|"&amp;B1549</f>
        <v/>
      </c>
      <c r="G1549">
        <f>C1549&amp;"|"&amp;D1549</f>
        <v/>
      </c>
      <c r="H1549" t="inlineStr">
        <is>
          <t>UNDEFINED</t>
        </is>
      </c>
      <c r="I1549" t="inlineStr">
        <is>
          <t>Cross-reference</t>
        </is>
      </c>
      <c r="J1549" t="inlineStr">
        <is>
          <t>Optional</t>
        </is>
      </c>
      <c r="K1549" t="inlineStr">
        <is>
          <t>Primary</t>
        </is>
      </c>
      <c r="L1549" t="inlineStr"/>
      <c r="M1549" t="inlineStr">
        <is>
          <t>SourceField:Activity ID</t>
        </is>
      </c>
    </row>
    <row r="1550">
      <c r="A1550" t="inlineStr">
        <is>
          <t>Deliverables</t>
        </is>
      </c>
      <c r="B1550" t="inlineStr">
        <is>
          <t>D-S-21-04</t>
        </is>
      </c>
      <c r="C1550" t="inlineStr">
        <is>
          <t>WPS</t>
        </is>
      </c>
      <c r="D1550" t="inlineStr">
        <is>
          <t>WPS-21</t>
        </is>
      </c>
      <c r="E1550" t="inlineStr">
        <is>
          <t>WPS ID</t>
        </is>
      </c>
      <c r="F1550">
        <f>A1550&amp;"|"&amp;B1550</f>
        <v/>
      </c>
      <c r="G1550">
        <f>C1550&amp;"|"&amp;D1550</f>
        <v/>
      </c>
      <c r="H1550" t="inlineStr">
        <is>
          <t>BELONGS_TO_WPS</t>
        </is>
      </c>
      <c r="I1550" t="inlineStr">
        <is>
          <t>Structural</t>
        </is>
      </c>
      <c r="J1550" t="inlineStr">
        <is>
          <t>Required</t>
        </is>
      </c>
      <c r="K1550" t="inlineStr">
        <is>
          <t>Primary</t>
        </is>
      </c>
      <c r="L1550" t="inlineStr"/>
      <c r="M1550" t="inlineStr">
        <is>
          <t>SourceField:WPS ID</t>
        </is>
      </c>
    </row>
    <row r="1551">
      <c r="A1551" t="inlineStr">
        <is>
          <t>Deliverables</t>
        </is>
      </c>
      <c r="B1551" t="inlineStr">
        <is>
          <t>D-S-21-05</t>
        </is>
      </c>
      <c r="C1551" t="inlineStr">
        <is>
          <t>Acceptance</t>
        </is>
      </c>
      <c r="D1551" t="inlineStr">
        <is>
          <t>AC-S-21-05</t>
        </is>
      </c>
      <c r="E1551" t="inlineStr">
        <is>
          <t>Acceptance Criteria ID</t>
        </is>
      </c>
      <c r="F1551">
        <f>A1551&amp;"|"&amp;B1551</f>
        <v/>
      </c>
      <c r="G1551">
        <f>C1551&amp;"|"&amp;D1551</f>
        <v/>
      </c>
      <c r="H1551" t="inlineStr">
        <is>
          <t>ACCEPTED_BY</t>
        </is>
      </c>
      <c r="I1551" t="inlineStr">
        <is>
          <t>Structural</t>
        </is>
      </c>
      <c r="J1551" t="inlineStr">
        <is>
          <t>Required</t>
        </is>
      </c>
      <c r="K1551" t="inlineStr">
        <is>
          <t>Primary</t>
        </is>
      </c>
      <c r="L1551" t="inlineStr"/>
      <c r="M1551" t="inlineStr">
        <is>
          <t>SourceField:Acceptance Criteria ID</t>
        </is>
      </c>
    </row>
    <row r="1552">
      <c r="A1552" t="inlineStr">
        <is>
          <t>Deliverables</t>
        </is>
      </c>
      <c r="B1552" t="inlineStr">
        <is>
          <t>D-S-21-05</t>
        </is>
      </c>
      <c r="C1552" t="inlineStr">
        <is>
          <t>Activities</t>
        </is>
      </c>
      <c r="D1552" t="inlineStr">
        <is>
          <t>A-S-21-05</t>
        </is>
      </c>
      <c r="E1552" t="inlineStr">
        <is>
          <t>Activity ID</t>
        </is>
      </c>
      <c r="F1552">
        <f>A1552&amp;"|"&amp;B1552</f>
        <v/>
      </c>
      <c r="G1552">
        <f>C1552&amp;"|"&amp;D1552</f>
        <v/>
      </c>
      <c r="H1552" t="inlineStr">
        <is>
          <t>UNDEFINED</t>
        </is>
      </c>
      <c r="I1552" t="inlineStr">
        <is>
          <t>Cross-reference</t>
        </is>
      </c>
      <c r="J1552" t="inlineStr">
        <is>
          <t>Optional</t>
        </is>
      </c>
      <c r="K1552" t="inlineStr">
        <is>
          <t>Primary</t>
        </is>
      </c>
      <c r="L1552" t="inlineStr"/>
      <c r="M1552" t="inlineStr">
        <is>
          <t>SourceField:Activity ID</t>
        </is>
      </c>
    </row>
    <row r="1553">
      <c r="A1553" t="inlineStr">
        <is>
          <t>Deliverables</t>
        </is>
      </c>
      <c r="B1553" t="inlineStr">
        <is>
          <t>D-S-21-05</t>
        </is>
      </c>
      <c r="C1553" t="inlineStr">
        <is>
          <t>WPS</t>
        </is>
      </c>
      <c r="D1553" t="inlineStr">
        <is>
          <t>WPS-21</t>
        </is>
      </c>
      <c r="E1553" t="inlineStr">
        <is>
          <t>WPS ID</t>
        </is>
      </c>
      <c r="F1553">
        <f>A1553&amp;"|"&amp;B1553</f>
        <v/>
      </c>
      <c r="G1553">
        <f>C1553&amp;"|"&amp;D1553</f>
        <v/>
      </c>
      <c r="H1553" t="inlineStr">
        <is>
          <t>BELONGS_TO_WPS</t>
        </is>
      </c>
      <c r="I1553" t="inlineStr">
        <is>
          <t>Structural</t>
        </is>
      </c>
      <c r="J1553" t="inlineStr">
        <is>
          <t>Required</t>
        </is>
      </c>
      <c r="K1553" t="inlineStr">
        <is>
          <t>Primary</t>
        </is>
      </c>
      <c r="L1553" t="inlineStr"/>
      <c r="M1553" t="inlineStr">
        <is>
          <t>SourceField:WPS ID</t>
        </is>
      </c>
    </row>
    <row r="1554">
      <c r="A1554" t="inlineStr">
        <is>
          <t>Deliverables</t>
        </is>
      </c>
      <c r="B1554" t="inlineStr">
        <is>
          <t>D-S-22-01</t>
        </is>
      </c>
      <c r="C1554" t="inlineStr">
        <is>
          <t>Acceptance</t>
        </is>
      </c>
      <c r="D1554" t="inlineStr">
        <is>
          <t>AC-S-22-01</t>
        </is>
      </c>
      <c r="E1554" t="inlineStr">
        <is>
          <t>Acceptance Criteria ID</t>
        </is>
      </c>
      <c r="F1554">
        <f>A1554&amp;"|"&amp;B1554</f>
        <v/>
      </c>
      <c r="G1554">
        <f>C1554&amp;"|"&amp;D1554</f>
        <v/>
      </c>
      <c r="H1554" t="inlineStr">
        <is>
          <t>ACCEPTED_BY</t>
        </is>
      </c>
      <c r="I1554" t="inlineStr">
        <is>
          <t>Structural</t>
        </is>
      </c>
      <c r="J1554" t="inlineStr">
        <is>
          <t>Required</t>
        </is>
      </c>
      <c r="K1554" t="inlineStr">
        <is>
          <t>Primary</t>
        </is>
      </c>
      <c r="L1554" t="inlineStr"/>
      <c r="M1554" t="inlineStr">
        <is>
          <t>SourceField:Acceptance Criteria ID</t>
        </is>
      </c>
    </row>
    <row r="1555">
      <c r="A1555" t="inlineStr">
        <is>
          <t>Deliverables</t>
        </is>
      </c>
      <c r="B1555" t="inlineStr">
        <is>
          <t>D-S-22-01</t>
        </is>
      </c>
      <c r="C1555" t="inlineStr">
        <is>
          <t>Activities</t>
        </is>
      </c>
      <c r="D1555" t="inlineStr">
        <is>
          <t>A-S-22-01</t>
        </is>
      </c>
      <c r="E1555" t="inlineStr">
        <is>
          <t>Activity ID</t>
        </is>
      </c>
      <c r="F1555">
        <f>A1555&amp;"|"&amp;B1555</f>
        <v/>
      </c>
      <c r="G1555">
        <f>C1555&amp;"|"&amp;D1555</f>
        <v/>
      </c>
      <c r="H1555" t="inlineStr">
        <is>
          <t>UNDEFINED</t>
        </is>
      </c>
      <c r="I1555" t="inlineStr">
        <is>
          <t>Cross-reference</t>
        </is>
      </c>
      <c r="J1555" t="inlineStr">
        <is>
          <t>Optional</t>
        </is>
      </c>
      <c r="K1555" t="inlineStr">
        <is>
          <t>Primary</t>
        </is>
      </c>
      <c r="L1555" t="inlineStr"/>
      <c r="M1555" t="inlineStr">
        <is>
          <t>SourceField:Activity ID</t>
        </is>
      </c>
    </row>
    <row r="1556">
      <c r="A1556" t="inlineStr">
        <is>
          <t>Deliverables</t>
        </is>
      </c>
      <c r="B1556" t="inlineStr">
        <is>
          <t>D-S-22-01</t>
        </is>
      </c>
      <c r="C1556" t="inlineStr">
        <is>
          <t>WPS</t>
        </is>
      </c>
      <c r="D1556" t="inlineStr">
        <is>
          <t>WPS-22</t>
        </is>
      </c>
      <c r="E1556" t="inlineStr">
        <is>
          <t>WPS ID</t>
        </is>
      </c>
      <c r="F1556">
        <f>A1556&amp;"|"&amp;B1556</f>
        <v/>
      </c>
      <c r="G1556">
        <f>C1556&amp;"|"&amp;D1556</f>
        <v/>
      </c>
      <c r="H1556" t="inlineStr">
        <is>
          <t>BELONGS_TO_WPS</t>
        </is>
      </c>
      <c r="I1556" t="inlineStr">
        <is>
          <t>Structural</t>
        </is>
      </c>
      <c r="J1556" t="inlineStr">
        <is>
          <t>Required</t>
        </is>
      </c>
      <c r="K1556" t="inlineStr">
        <is>
          <t>Primary</t>
        </is>
      </c>
      <c r="L1556" t="inlineStr"/>
      <c r="M1556" t="inlineStr">
        <is>
          <t>SourceField:WPS ID</t>
        </is>
      </c>
    </row>
    <row r="1557">
      <c r="A1557" t="inlineStr">
        <is>
          <t>Deliverables</t>
        </is>
      </c>
      <c r="B1557" t="inlineStr">
        <is>
          <t>D-S-22-02</t>
        </is>
      </c>
      <c r="C1557" t="inlineStr">
        <is>
          <t>Acceptance</t>
        </is>
      </c>
      <c r="D1557" t="inlineStr">
        <is>
          <t>AC-S-22-02</t>
        </is>
      </c>
      <c r="E1557" t="inlineStr">
        <is>
          <t>Acceptance Criteria ID</t>
        </is>
      </c>
      <c r="F1557">
        <f>A1557&amp;"|"&amp;B1557</f>
        <v/>
      </c>
      <c r="G1557">
        <f>C1557&amp;"|"&amp;D1557</f>
        <v/>
      </c>
      <c r="H1557" t="inlineStr">
        <is>
          <t>ACCEPTED_BY</t>
        </is>
      </c>
      <c r="I1557" t="inlineStr">
        <is>
          <t>Structural</t>
        </is>
      </c>
      <c r="J1557" t="inlineStr">
        <is>
          <t>Required</t>
        </is>
      </c>
      <c r="K1557" t="inlineStr">
        <is>
          <t>Primary</t>
        </is>
      </c>
      <c r="L1557" t="inlineStr"/>
      <c r="M1557" t="inlineStr">
        <is>
          <t>SourceField:Acceptance Criteria ID</t>
        </is>
      </c>
    </row>
    <row r="1558">
      <c r="A1558" t="inlineStr">
        <is>
          <t>Deliverables</t>
        </is>
      </c>
      <c r="B1558" t="inlineStr">
        <is>
          <t>D-S-22-02</t>
        </is>
      </c>
      <c r="C1558" t="inlineStr">
        <is>
          <t>Activities</t>
        </is>
      </c>
      <c r="D1558" t="inlineStr">
        <is>
          <t>A-S-22-02</t>
        </is>
      </c>
      <c r="E1558" t="inlineStr">
        <is>
          <t>Activity ID</t>
        </is>
      </c>
      <c r="F1558">
        <f>A1558&amp;"|"&amp;B1558</f>
        <v/>
      </c>
      <c r="G1558">
        <f>C1558&amp;"|"&amp;D1558</f>
        <v/>
      </c>
      <c r="H1558" t="inlineStr">
        <is>
          <t>UNDEFINED</t>
        </is>
      </c>
      <c r="I1558" t="inlineStr">
        <is>
          <t>Cross-reference</t>
        </is>
      </c>
      <c r="J1558" t="inlineStr">
        <is>
          <t>Optional</t>
        </is>
      </c>
      <c r="K1558" t="inlineStr">
        <is>
          <t>Primary</t>
        </is>
      </c>
      <c r="L1558" t="inlineStr"/>
      <c r="M1558" t="inlineStr">
        <is>
          <t>SourceField:Activity ID</t>
        </is>
      </c>
    </row>
    <row r="1559">
      <c r="A1559" t="inlineStr">
        <is>
          <t>Deliverables</t>
        </is>
      </c>
      <c r="B1559" t="inlineStr">
        <is>
          <t>D-S-22-02</t>
        </is>
      </c>
      <c r="C1559" t="inlineStr">
        <is>
          <t>WPS</t>
        </is>
      </c>
      <c r="D1559" t="inlineStr">
        <is>
          <t>WPS-22</t>
        </is>
      </c>
      <c r="E1559" t="inlineStr">
        <is>
          <t>WPS ID</t>
        </is>
      </c>
      <c r="F1559">
        <f>A1559&amp;"|"&amp;B1559</f>
        <v/>
      </c>
      <c r="G1559">
        <f>C1559&amp;"|"&amp;D1559</f>
        <v/>
      </c>
      <c r="H1559" t="inlineStr">
        <is>
          <t>BELONGS_TO_WPS</t>
        </is>
      </c>
      <c r="I1559" t="inlineStr">
        <is>
          <t>Structural</t>
        </is>
      </c>
      <c r="J1559" t="inlineStr">
        <is>
          <t>Required</t>
        </is>
      </c>
      <c r="K1559" t="inlineStr">
        <is>
          <t>Primary</t>
        </is>
      </c>
      <c r="L1559" t="inlineStr"/>
      <c r="M1559" t="inlineStr">
        <is>
          <t>SourceField:WPS ID</t>
        </is>
      </c>
    </row>
    <row r="1560">
      <c r="A1560" t="inlineStr">
        <is>
          <t>Deliverables</t>
        </is>
      </c>
      <c r="B1560" t="inlineStr">
        <is>
          <t>D-S-22-03</t>
        </is>
      </c>
      <c r="C1560" t="inlineStr">
        <is>
          <t>Acceptance</t>
        </is>
      </c>
      <c r="D1560" t="inlineStr">
        <is>
          <t>AC-S-22-03</t>
        </is>
      </c>
      <c r="E1560" t="inlineStr">
        <is>
          <t>Acceptance Criteria ID</t>
        </is>
      </c>
      <c r="F1560">
        <f>A1560&amp;"|"&amp;B1560</f>
        <v/>
      </c>
      <c r="G1560">
        <f>C1560&amp;"|"&amp;D1560</f>
        <v/>
      </c>
      <c r="H1560" t="inlineStr">
        <is>
          <t>ACCEPTED_BY</t>
        </is>
      </c>
      <c r="I1560" t="inlineStr">
        <is>
          <t>Structural</t>
        </is>
      </c>
      <c r="J1560" t="inlineStr">
        <is>
          <t>Required</t>
        </is>
      </c>
      <c r="K1560" t="inlineStr">
        <is>
          <t>Primary</t>
        </is>
      </c>
      <c r="L1560" t="inlineStr"/>
      <c r="M1560" t="inlineStr">
        <is>
          <t>SourceField:Acceptance Criteria ID</t>
        </is>
      </c>
    </row>
    <row r="1561">
      <c r="A1561" t="inlineStr">
        <is>
          <t>Deliverables</t>
        </is>
      </c>
      <c r="B1561" t="inlineStr">
        <is>
          <t>D-S-22-03</t>
        </is>
      </c>
      <c r="C1561" t="inlineStr">
        <is>
          <t>Activities</t>
        </is>
      </c>
      <c r="D1561" t="inlineStr">
        <is>
          <t>A-S-22-03</t>
        </is>
      </c>
      <c r="E1561" t="inlineStr">
        <is>
          <t>Activity ID</t>
        </is>
      </c>
      <c r="F1561">
        <f>A1561&amp;"|"&amp;B1561</f>
        <v/>
      </c>
      <c r="G1561">
        <f>C1561&amp;"|"&amp;D1561</f>
        <v/>
      </c>
      <c r="H1561" t="inlineStr">
        <is>
          <t>UNDEFINED</t>
        </is>
      </c>
      <c r="I1561" t="inlineStr">
        <is>
          <t>Cross-reference</t>
        </is>
      </c>
      <c r="J1561" t="inlineStr">
        <is>
          <t>Optional</t>
        </is>
      </c>
      <c r="K1561" t="inlineStr">
        <is>
          <t>Primary</t>
        </is>
      </c>
      <c r="L1561" t="inlineStr"/>
      <c r="M1561" t="inlineStr">
        <is>
          <t>SourceField:Activity ID</t>
        </is>
      </c>
    </row>
    <row r="1562">
      <c r="A1562" t="inlineStr">
        <is>
          <t>Deliverables</t>
        </is>
      </c>
      <c r="B1562" t="inlineStr">
        <is>
          <t>D-S-22-03</t>
        </is>
      </c>
      <c r="C1562" t="inlineStr">
        <is>
          <t>WPS</t>
        </is>
      </c>
      <c r="D1562" t="inlineStr">
        <is>
          <t>WPS-22</t>
        </is>
      </c>
      <c r="E1562" t="inlineStr">
        <is>
          <t>WPS ID</t>
        </is>
      </c>
      <c r="F1562">
        <f>A1562&amp;"|"&amp;B1562</f>
        <v/>
      </c>
      <c r="G1562">
        <f>C1562&amp;"|"&amp;D1562</f>
        <v/>
      </c>
      <c r="H1562" t="inlineStr">
        <is>
          <t>BELONGS_TO_WPS</t>
        </is>
      </c>
      <c r="I1562" t="inlineStr">
        <is>
          <t>Structural</t>
        </is>
      </c>
      <c r="J1562" t="inlineStr">
        <is>
          <t>Required</t>
        </is>
      </c>
      <c r="K1562" t="inlineStr">
        <is>
          <t>Primary</t>
        </is>
      </c>
      <c r="L1562" t="inlineStr"/>
      <c r="M1562" t="inlineStr">
        <is>
          <t>SourceField:WPS ID</t>
        </is>
      </c>
    </row>
    <row r="1563">
      <c r="A1563" t="inlineStr">
        <is>
          <t>Deliverables</t>
        </is>
      </c>
      <c r="B1563" t="inlineStr">
        <is>
          <t>D-S-22-04</t>
        </is>
      </c>
      <c r="C1563" t="inlineStr">
        <is>
          <t>Acceptance</t>
        </is>
      </c>
      <c r="D1563" t="inlineStr">
        <is>
          <t>AC-S-22-04</t>
        </is>
      </c>
      <c r="E1563" t="inlineStr">
        <is>
          <t>Acceptance Criteria ID</t>
        </is>
      </c>
      <c r="F1563">
        <f>A1563&amp;"|"&amp;B1563</f>
        <v/>
      </c>
      <c r="G1563">
        <f>C1563&amp;"|"&amp;D1563</f>
        <v/>
      </c>
      <c r="H1563" t="inlineStr">
        <is>
          <t>ACCEPTED_BY</t>
        </is>
      </c>
      <c r="I1563" t="inlineStr">
        <is>
          <t>Structural</t>
        </is>
      </c>
      <c r="J1563" t="inlineStr">
        <is>
          <t>Required</t>
        </is>
      </c>
      <c r="K1563" t="inlineStr">
        <is>
          <t>Primary</t>
        </is>
      </c>
      <c r="L1563" t="inlineStr"/>
      <c r="M1563" t="inlineStr">
        <is>
          <t>SourceField:Acceptance Criteria ID</t>
        </is>
      </c>
    </row>
    <row r="1564">
      <c r="A1564" t="inlineStr">
        <is>
          <t>Deliverables</t>
        </is>
      </c>
      <c r="B1564" t="inlineStr">
        <is>
          <t>D-S-22-04</t>
        </is>
      </c>
      <c r="C1564" t="inlineStr">
        <is>
          <t>Activities</t>
        </is>
      </c>
      <c r="D1564" t="inlineStr">
        <is>
          <t>A-S-22-04</t>
        </is>
      </c>
      <c r="E1564" t="inlineStr">
        <is>
          <t>Activity ID</t>
        </is>
      </c>
      <c r="F1564">
        <f>A1564&amp;"|"&amp;B1564</f>
        <v/>
      </c>
      <c r="G1564">
        <f>C1564&amp;"|"&amp;D1564</f>
        <v/>
      </c>
      <c r="H1564" t="inlineStr">
        <is>
          <t>UNDEFINED</t>
        </is>
      </c>
      <c r="I1564" t="inlineStr">
        <is>
          <t>Cross-reference</t>
        </is>
      </c>
      <c r="J1564" t="inlineStr">
        <is>
          <t>Optional</t>
        </is>
      </c>
      <c r="K1564" t="inlineStr">
        <is>
          <t>Primary</t>
        </is>
      </c>
      <c r="L1564" t="inlineStr"/>
      <c r="M1564" t="inlineStr">
        <is>
          <t>SourceField:Activity ID</t>
        </is>
      </c>
    </row>
    <row r="1565">
      <c r="A1565" t="inlineStr">
        <is>
          <t>Deliverables</t>
        </is>
      </c>
      <c r="B1565" t="inlineStr">
        <is>
          <t>D-S-22-04</t>
        </is>
      </c>
      <c r="C1565" t="inlineStr">
        <is>
          <t>WPS</t>
        </is>
      </c>
      <c r="D1565" t="inlineStr">
        <is>
          <t>WPS-22</t>
        </is>
      </c>
      <c r="E1565" t="inlineStr">
        <is>
          <t>WPS ID</t>
        </is>
      </c>
      <c r="F1565">
        <f>A1565&amp;"|"&amp;B1565</f>
        <v/>
      </c>
      <c r="G1565">
        <f>C1565&amp;"|"&amp;D1565</f>
        <v/>
      </c>
      <c r="H1565" t="inlineStr">
        <is>
          <t>BELONGS_TO_WPS</t>
        </is>
      </c>
      <c r="I1565" t="inlineStr">
        <is>
          <t>Structural</t>
        </is>
      </c>
      <c r="J1565" t="inlineStr">
        <is>
          <t>Required</t>
        </is>
      </c>
      <c r="K1565" t="inlineStr">
        <is>
          <t>Primary</t>
        </is>
      </c>
      <c r="L1565" t="inlineStr"/>
      <c r="M1565" t="inlineStr">
        <is>
          <t>SourceField:WPS ID</t>
        </is>
      </c>
    </row>
    <row r="1566">
      <c r="A1566" t="inlineStr">
        <is>
          <t>Deliverables</t>
        </is>
      </c>
      <c r="B1566" t="inlineStr">
        <is>
          <t>D-S-22-05</t>
        </is>
      </c>
      <c r="C1566" t="inlineStr">
        <is>
          <t>Acceptance</t>
        </is>
      </c>
      <c r="D1566" t="inlineStr">
        <is>
          <t>AC-S-22-05</t>
        </is>
      </c>
      <c r="E1566" t="inlineStr">
        <is>
          <t>Acceptance Criteria ID</t>
        </is>
      </c>
      <c r="F1566">
        <f>A1566&amp;"|"&amp;B1566</f>
        <v/>
      </c>
      <c r="G1566">
        <f>C1566&amp;"|"&amp;D1566</f>
        <v/>
      </c>
      <c r="H1566" t="inlineStr">
        <is>
          <t>ACCEPTED_BY</t>
        </is>
      </c>
      <c r="I1566" t="inlineStr">
        <is>
          <t>Structural</t>
        </is>
      </c>
      <c r="J1566" t="inlineStr">
        <is>
          <t>Required</t>
        </is>
      </c>
      <c r="K1566" t="inlineStr">
        <is>
          <t>Primary</t>
        </is>
      </c>
      <c r="L1566" t="inlineStr"/>
      <c r="M1566" t="inlineStr">
        <is>
          <t>SourceField:Acceptance Criteria ID</t>
        </is>
      </c>
    </row>
    <row r="1567">
      <c r="A1567" t="inlineStr">
        <is>
          <t>Deliverables</t>
        </is>
      </c>
      <c r="B1567" t="inlineStr">
        <is>
          <t>D-S-22-05</t>
        </is>
      </c>
      <c r="C1567" t="inlineStr">
        <is>
          <t>Activities</t>
        </is>
      </c>
      <c r="D1567" t="inlineStr">
        <is>
          <t>A-S-22-05</t>
        </is>
      </c>
      <c r="E1567" t="inlineStr">
        <is>
          <t>Activity ID</t>
        </is>
      </c>
      <c r="F1567">
        <f>A1567&amp;"|"&amp;B1567</f>
        <v/>
      </c>
      <c r="G1567">
        <f>C1567&amp;"|"&amp;D1567</f>
        <v/>
      </c>
      <c r="H1567" t="inlineStr">
        <is>
          <t>UNDEFINED</t>
        </is>
      </c>
      <c r="I1567" t="inlineStr">
        <is>
          <t>Cross-reference</t>
        </is>
      </c>
      <c r="J1567" t="inlineStr">
        <is>
          <t>Optional</t>
        </is>
      </c>
      <c r="K1567" t="inlineStr">
        <is>
          <t>Primary</t>
        </is>
      </c>
      <c r="L1567" t="inlineStr"/>
      <c r="M1567" t="inlineStr">
        <is>
          <t>SourceField:Activity ID</t>
        </is>
      </c>
    </row>
    <row r="1568">
      <c r="A1568" t="inlineStr">
        <is>
          <t>Deliverables</t>
        </is>
      </c>
      <c r="B1568" t="inlineStr">
        <is>
          <t>D-S-22-05</t>
        </is>
      </c>
      <c r="C1568" t="inlineStr">
        <is>
          <t>WPS</t>
        </is>
      </c>
      <c r="D1568" t="inlineStr">
        <is>
          <t>WPS-22</t>
        </is>
      </c>
      <c r="E1568" t="inlineStr">
        <is>
          <t>WPS ID</t>
        </is>
      </c>
      <c r="F1568">
        <f>A1568&amp;"|"&amp;B1568</f>
        <v/>
      </c>
      <c r="G1568">
        <f>C1568&amp;"|"&amp;D1568</f>
        <v/>
      </c>
      <c r="H1568" t="inlineStr">
        <is>
          <t>BELONGS_TO_WPS</t>
        </is>
      </c>
      <c r="I1568" t="inlineStr">
        <is>
          <t>Structural</t>
        </is>
      </c>
      <c r="J1568" t="inlineStr">
        <is>
          <t>Required</t>
        </is>
      </c>
      <c r="K1568" t="inlineStr">
        <is>
          <t>Primary</t>
        </is>
      </c>
      <c r="L1568" t="inlineStr"/>
      <c r="M1568" t="inlineStr">
        <is>
          <t>SourceField:WPS ID</t>
        </is>
      </c>
    </row>
    <row r="1569">
      <c r="A1569" t="inlineStr">
        <is>
          <t>Deliverables</t>
        </is>
      </c>
      <c r="B1569" t="inlineStr">
        <is>
          <t>D-S-23-01</t>
        </is>
      </c>
      <c r="C1569" t="inlineStr">
        <is>
          <t>Acceptance</t>
        </is>
      </c>
      <c r="D1569" t="inlineStr">
        <is>
          <t>AC-S-23-01</t>
        </is>
      </c>
      <c r="E1569" t="inlineStr">
        <is>
          <t>Acceptance Criteria ID</t>
        </is>
      </c>
      <c r="F1569">
        <f>A1569&amp;"|"&amp;B1569</f>
        <v/>
      </c>
      <c r="G1569">
        <f>C1569&amp;"|"&amp;D1569</f>
        <v/>
      </c>
      <c r="H1569" t="inlineStr">
        <is>
          <t>ACCEPTED_BY</t>
        </is>
      </c>
      <c r="I1569" t="inlineStr">
        <is>
          <t>Structural</t>
        </is>
      </c>
      <c r="J1569" t="inlineStr">
        <is>
          <t>Required</t>
        </is>
      </c>
      <c r="K1569" t="inlineStr">
        <is>
          <t>Primary</t>
        </is>
      </c>
      <c r="L1569" t="inlineStr"/>
      <c r="M1569" t="inlineStr">
        <is>
          <t>SourceField:Acceptance Criteria ID</t>
        </is>
      </c>
    </row>
    <row r="1570">
      <c r="A1570" t="inlineStr">
        <is>
          <t>Deliverables</t>
        </is>
      </c>
      <c r="B1570" t="inlineStr">
        <is>
          <t>D-S-23-01</t>
        </is>
      </c>
      <c r="C1570" t="inlineStr">
        <is>
          <t>Activities</t>
        </is>
      </c>
      <c r="D1570" t="inlineStr">
        <is>
          <t>A-S-23-01</t>
        </is>
      </c>
      <c r="E1570" t="inlineStr">
        <is>
          <t>Activity ID</t>
        </is>
      </c>
      <c r="F1570">
        <f>A1570&amp;"|"&amp;B1570</f>
        <v/>
      </c>
      <c r="G1570">
        <f>C1570&amp;"|"&amp;D1570</f>
        <v/>
      </c>
      <c r="H1570" t="inlineStr">
        <is>
          <t>UNDEFINED</t>
        </is>
      </c>
      <c r="I1570" t="inlineStr">
        <is>
          <t>Cross-reference</t>
        </is>
      </c>
      <c r="J1570" t="inlineStr">
        <is>
          <t>Optional</t>
        </is>
      </c>
      <c r="K1570" t="inlineStr">
        <is>
          <t>Primary</t>
        </is>
      </c>
      <c r="L1570" t="inlineStr"/>
      <c r="M1570" t="inlineStr">
        <is>
          <t>SourceField:Activity ID</t>
        </is>
      </c>
    </row>
    <row r="1571">
      <c r="A1571" t="inlineStr">
        <is>
          <t>Deliverables</t>
        </is>
      </c>
      <c r="B1571" t="inlineStr">
        <is>
          <t>D-S-23-01</t>
        </is>
      </c>
      <c r="C1571" t="inlineStr">
        <is>
          <t>WPS</t>
        </is>
      </c>
      <c r="D1571" t="inlineStr">
        <is>
          <t>WPS-23</t>
        </is>
      </c>
      <c r="E1571" t="inlineStr">
        <is>
          <t>WPS ID</t>
        </is>
      </c>
      <c r="F1571">
        <f>A1571&amp;"|"&amp;B1571</f>
        <v/>
      </c>
      <c r="G1571">
        <f>C1571&amp;"|"&amp;D1571</f>
        <v/>
      </c>
      <c r="H1571" t="inlineStr">
        <is>
          <t>BELONGS_TO_WPS</t>
        </is>
      </c>
      <c r="I1571" t="inlineStr">
        <is>
          <t>Structural</t>
        </is>
      </c>
      <c r="J1571" t="inlineStr">
        <is>
          <t>Required</t>
        </is>
      </c>
      <c r="K1571" t="inlineStr">
        <is>
          <t>Primary</t>
        </is>
      </c>
      <c r="L1571" t="inlineStr"/>
      <c r="M1571" t="inlineStr">
        <is>
          <t>SourceField:WPS ID</t>
        </is>
      </c>
    </row>
    <row r="1572">
      <c r="A1572" t="inlineStr">
        <is>
          <t>Deliverables</t>
        </is>
      </c>
      <c r="B1572" t="inlineStr">
        <is>
          <t>D-S-23-02</t>
        </is>
      </c>
      <c r="C1572" t="inlineStr">
        <is>
          <t>Acceptance</t>
        </is>
      </c>
      <c r="D1572" t="inlineStr">
        <is>
          <t>AC-S-23-02</t>
        </is>
      </c>
      <c r="E1572" t="inlineStr">
        <is>
          <t>Acceptance Criteria ID</t>
        </is>
      </c>
      <c r="F1572">
        <f>A1572&amp;"|"&amp;B1572</f>
        <v/>
      </c>
      <c r="G1572">
        <f>C1572&amp;"|"&amp;D1572</f>
        <v/>
      </c>
      <c r="H1572" t="inlineStr">
        <is>
          <t>ACCEPTED_BY</t>
        </is>
      </c>
      <c r="I1572" t="inlineStr">
        <is>
          <t>Structural</t>
        </is>
      </c>
      <c r="J1572" t="inlineStr">
        <is>
          <t>Required</t>
        </is>
      </c>
      <c r="K1572" t="inlineStr">
        <is>
          <t>Primary</t>
        </is>
      </c>
      <c r="L1572" t="inlineStr"/>
      <c r="M1572" t="inlineStr">
        <is>
          <t>SourceField:Acceptance Criteria ID</t>
        </is>
      </c>
    </row>
    <row r="1573">
      <c r="A1573" t="inlineStr">
        <is>
          <t>Deliverables</t>
        </is>
      </c>
      <c r="B1573" t="inlineStr">
        <is>
          <t>D-S-23-02</t>
        </is>
      </c>
      <c r="C1573" t="inlineStr">
        <is>
          <t>Activities</t>
        </is>
      </c>
      <c r="D1573" t="inlineStr">
        <is>
          <t>A-S-23-02</t>
        </is>
      </c>
      <c r="E1573" t="inlineStr">
        <is>
          <t>Activity ID</t>
        </is>
      </c>
      <c r="F1573">
        <f>A1573&amp;"|"&amp;B1573</f>
        <v/>
      </c>
      <c r="G1573">
        <f>C1573&amp;"|"&amp;D1573</f>
        <v/>
      </c>
      <c r="H1573" t="inlineStr">
        <is>
          <t>UNDEFINED</t>
        </is>
      </c>
      <c r="I1573" t="inlineStr">
        <is>
          <t>Cross-reference</t>
        </is>
      </c>
      <c r="J1573" t="inlineStr">
        <is>
          <t>Optional</t>
        </is>
      </c>
      <c r="K1573" t="inlineStr">
        <is>
          <t>Primary</t>
        </is>
      </c>
      <c r="L1573" t="inlineStr"/>
      <c r="M1573" t="inlineStr">
        <is>
          <t>SourceField:Activity ID</t>
        </is>
      </c>
    </row>
    <row r="1574">
      <c r="A1574" t="inlineStr">
        <is>
          <t>Deliverables</t>
        </is>
      </c>
      <c r="B1574" t="inlineStr">
        <is>
          <t>D-S-23-02</t>
        </is>
      </c>
      <c r="C1574" t="inlineStr">
        <is>
          <t>WPS</t>
        </is>
      </c>
      <c r="D1574" t="inlineStr">
        <is>
          <t>WPS-23</t>
        </is>
      </c>
      <c r="E1574" t="inlineStr">
        <is>
          <t>WPS ID</t>
        </is>
      </c>
      <c r="F1574">
        <f>A1574&amp;"|"&amp;B1574</f>
        <v/>
      </c>
      <c r="G1574">
        <f>C1574&amp;"|"&amp;D1574</f>
        <v/>
      </c>
      <c r="H1574" t="inlineStr">
        <is>
          <t>BELONGS_TO_WPS</t>
        </is>
      </c>
      <c r="I1574" t="inlineStr">
        <is>
          <t>Structural</t>
        </is>
      </c>
      <c r="J1574" t="inlineStr">
        <is>
          <t>Required</t>
        </is>
      </c>
      <c r="K1574" t="inlineStr">
        <is>
          <t>Primary</t>
        </is>
      </c>
      <c r="L1574" t="inlineStr"/>
      <c r="M1574" t="inlineStr">
        <is>
          <t>SourceField:WPS ID</t>
        </is>
      </c>
    </row>
    <row r="1575">
      <c r="A1575" t="inlineStr">
        <is>
          <t>Deliverables</t>
        </is>
      </c>
      <c r="B1575" t="inlineStr">
        <is>
          <t>D-S-23-03</t>
        </is>
      </c>
      <c r="C1575" t="inlineStr">
        <is>
          <t>Acceptance</t>
        </is>
      </c>
      <c r="D1575" t="inlineStr">
        <is>
          <t>AC-S-23-03</t>
        </is>
      </c>
      <c r="E1575" t="inlineStr">
        <is>
          <t>Acceptance Criteria ID</t>
        </is>
      </c>
      <c r="F1575">
        <f>A1575&amp;"|"&amp;B1575</f>
        <v/>
      </c>
      <c r="G1575">
        <f>C1575&amp;"|"&amp;D1575</f>
        <v/>
      </c>
      <c r="H1575" t="inlineStr">
        <is>
          <t>ACCEPTED_BY</t>
        </is>
      </c>
      <c r="I1575" t="inlineStr">
        <is>
          <t>Structural</t>
        </is>
      </c>
      <c r="J1575" t="inlineStr">
        <is>
          <t>Required</t>
        </is>
      </c>
      <c r="K1575" t="inlineStr">
        <is>
          <t>Primary</t>
        </is>
      </c>
      <c r="L1575" t="inlineStr"/>
      <c r="M1575" t="inlineStr">
        <is>
          <t>SourceField:Acceptance Criteria ID</t>
        </is>
      </c>
    </row>
    <row r="1576">
      <c r="A1576" t="inlineStr">
        <is>
          <t>Deliverables</t>
        </is>
      </c>
      <c r="B1576" t="inlineStr">
        <is>
          <t>D-S-23-03</t>
        </is>
      </c>
      <c r="C1576" t="inlineStr">
        <is>
          <t>Activities</t>
        </is>
      </c>
      <c r="D1576" t="inlineStr">
        <is>
          <t>A-S-23-03</t>
        </is>
      </c>
      <c r="E1576" t="inlineStr">
        <is>
          <t>Activity ID</t>
        </is>
      </c>
      <c r="F1576">
        <f>A1576&amp;"|"&amp;B1576</f>
        <v/>
      </c>
      <c r="G1576">
        <f>C1576&amp;"|"&amp;D1576</f>
        <v/>
      </c>
      <c r="H1576" t="inlineStr">
        <is>
          <t>UNDEFINED</t>
        </is>
      </c>
      <c r="I1576" t="inlineStr">
        <is>
          <t>Cross-reference</t>
        </is>
      </c>
      <c r="J1576" t="inlineStr">
        <is>
          <t>Optional</t>
        </is>
      </c>
      <c r="K1576" t="inlineStr">
        <is>
          <t>Primary</t>
        </is>
      </c>
      <c r="L1576" t="inlineStr"/>
      <c r="M1576" t="inlineStr">
        <is>
          <t>SourceField:Activity ID</t>
        </is>
      </c>
    </row>
    <row r="1577">
      <c r="A1577" t="inlineStr">
        <is>
          <t>Deliverables</t>
        </is>
      </c>
      <c r="B1577" t="inlineStr">
        <is>
          <t>D-S-23-03</t>
        </is>
      </c>
      <c r="C1577" t="inlineStr">
        <is>
          <t>WPS</t>
        </is>
      </c>
      <c r="D1577" t="inlineStr">
        <is>
          <t>WPS-23</t>
        </is>
      </c>
      <c r="E1577" t="inlineStr">
        <is>
          <t>WPS ID</t>
        </is>
      </c>
      <c r="F1577">
        <f>A1577&amp;"|"&amp;B1577</f>
        <v/>
      </c>
      <c r="G1577">
        <f>C1577&amp;"|"&amp;D1577</f>
        <v/>
      </c>
      <c r="H1577" t="inlineStr">
        <is>
          <t>BELONGS_TO_WPS</t>
        </is>
      </c>
      <c r="I1577" t="inlineStr">
        <is>
          <t>Structural</t>
        </is>
      </c>
      <c r="J1577" t="inlineStr">
        <is>
          <t>Required</t>
        </is>
      </c>
      <c r="K1577" t="inlineStr">
        <is>
          <t>Primary</t>
        </is>
      </c>
      <c r="L1577" t="inlineStr"/>
      <c r="M1577" t="inlineStr">
        <is>
          <t>SourceField:WPS ID</t>
        </is>
      </c>
    </row>
    <row r="1578">
      <c r="A1578" t="inlineStr">
        <is>
          <t>Deliverables</t>
        </is>
      </c>
      <c r="B1578" t="inlineStr">
        <is>
          <t>D-S-23-04</t>
        </is>
      </c>
      <c r="C1578" t="inlineStr">
        <is>
          <t>Acceptance</t>
        </is>
      </c>
      <c r="D1578" t="inlineStr">
        <is>
          <t>AC-S-23-04</t>
        </is>
      </c>
      <c r="E1578" t="inlineStr">
        <is>
          <t>Acceptance Criteria ID</t>
        </is>
      </c>
      <c r="F1578">
        <f>A1578&amp;"|"&amp;B1578</f>
        <v/>
      </c>
      <c r="G1578">
        <f>C1578&amp;"|"&amp;D1578</f>
        <v/>
      </c>
      <c r="H1578" t="inlineStr">
        <is>
          <t>ACCEPTED_BY</t>
        </is>
      </c>
      <c r="I1578" t="inlineStr">
        <is>
          <t>Structural</t>
        </is>
      </c>
      <c r="J1578" t="inlineStr">
        <is>
          <t>Required</t>
        </is>
      </c>
      <c r="K1578" t="inlineStr">
        <is>
          <t>Primary</t>
        </is>
      </c>
      <c r="L1578" t="inlineStr"/>
      <c r="M1578" t="inlineStr">
        <is>
          <t>SourceField:Acceptance Criteria ID</t>
        </is>
      </c>
    </row>
    <row r="1579">
      <c r="A1579" t="inlineStr">
        <is>
          <t>Deliverables</t>
        </is>
      </c>
      <c r="B1579" t="inlineStr">
        <is>
          <t>D-S-23-04</t>
        </is>
      </c>
      <c r="C1579" t="inlineStr">
        <is>
          <t>Activities</t>
        </is>
      </c>
      <c r="D1579" t="inlineStr">
        <is>
          <t>A-S-23-04</t>
        </is>
      </c>
      <c r="E1579" t="inlineStr">
        <is>
          <t>Activity ID</t>
        </is>
      </c>
      <c r="F1579">
        <f>A1579&amp;"|"&amp;B1579</f>
        <v/>
      </c>
      <c r="G1579">
        <f>C1579&amp;"|"&amp;D1579</f>
        <v/>
      </c>
      <c r="H1579" t="inlineStr">
        <is>
          <t>UNDEFINED</t>
        </is>
      </c>
      <c r="I1579" t="inlineStr">
        <is>
          <t>Cross-reference</t>
        </is>
      </c>
      <c r="J1579" t="inlineStr">
        <is>
          <t>Optional</t>
        </is>
      </c>
      <c r="K1579" t="inlineStr">
        <is>
          <t>Primary</t>
        </is>
      </c>
      <c r="L1579" t="inlineStr"/>
      <c r="M1579" t="inlineStr">
        <is>
          <t>SourceField:Activity ID</t>
        </is>
      </c>
    </row>
    <row r="1580">
      <c r="A1580" t="inlineStr">
        <is>
          <t>Deliverables</t>
        </is>
      </c>
      <c r="B1580" t="inlineStr">
        <is>
          <t>D-S-23-04</t>
        </is>
      </c>
      <c r="C1580" t="inlineStr">
        <is>
          <t>WPS</t>
        </is>
      </c>
      <c r="D1580" t="inlineStr">
        <is>
          <t>WPS-23</t>
        </is>
      </c>
      <c r="E1580" t="inlineStr">
        <is>
          <t>WPS ID</t>
        </is>
      </c>
      <c r="F1580">
        <f>A1580&amp;"|"&amp;B1580</f>
        <v/>
      </c>
      <c r="G1580">
        <f>C1580&amp;"|"&amp;D1580</f>
        <v/>
      </c>
      <c r="H1580" t="inlineStr">
        <is>
          <t>BELONGS_TO_WPS</t>
        </is>
      </c>
      <c r="I1580" t="inlineStr">
        <is>
          <t>Structural</t>
        </is>
      </c>
      <c r="J1580" t="inlineStr">
        <is>
          <t>Required</t>
        </is>
      </c>
      <c r="K1580" t="inlineStr">
        <is>
          <t>Primary</t>
        </is>
      </c>
      <c r="L1580" t="inlineStr"/>
      <c r="M1580" t="inlineStr">
        <is>
          <t>SourceField:WPS ID</t>
        </is>
      </c>
    </row>
    <row r="1581">
      <c r="A1581" t="inlineStr">
        <is>
          <t>Deliverables</t>
        </is>
      </c>
      <c r="B1581" t="inlineStr">
        <is>
          <t>D-S-24-01</t>
        </is>
      </c>
      <c r="C1581" t="inlineStr">
        <is>
          <t>Acceptance</t>
        </is>
      </c>
      <c r="D1581" t="inlineStr">
        <is>
          <t>AC-S-24-01</t>
        </is>
      </c>
      <c r="E1581" t="inlineStr">
        <is>
          <t>Acceptance Criteria ID</t>
        </is>
      </c>
      <c r="F1581">
        <f>A1581&amp;"|"&amp;B1581</f>
        <v/>
      </c>
      <c r="G1581">
        <f>C1581&amp;"|"&amp;D1581</f>
        <v/>
      </c>
      <c r="H1581" t="inlineStr">
        <is>
          <t>ACCEPTED_BY</t>
        </is>
      </c>
      <c r="I1581" t="inlineStr">
        <is>
          <t>Structural</t>
        </is>
      </c>
      <c r="J1581" t="inlineStr">
        <is>
          <t>Required</t>
        </is>
      </c>
      <c r="K1581" t="inlineStr">
        <is>
          <t>Primary</t>
        </is>
      </c>
      <c r="L1581" t="inlineStr"/>
      <c r="M1581" t="inlineStr">
        <is>
          <t>SourceField:Acceptance Criteria ID</t>
        </is>
      </c>
    </row>
    <row r="1582">
      <c r="A1582" t="inlineStr">
        <is>
          <t>Deliverables</t>
        </is>
      </c>
      <c r="B1582" t="inlineStr">
        <is>
          <t>D-S-24-01</t>
        </is>
      </c>
      <c r="C1582" t="inlineStr">
        <is>
          <t>Activities</t>
        </is>
      </c>
      <c r="D1582" t="inlineStr">
        <is>
          <t>A-S-24-01</t>
        </is>
      </c>
      <c r="E1582" t="inlineStr">
        <is>
          <t>Activity ID</t>
        </is>
      </c>
      <c r="F1582">
        <f>A1582&amp;"|"&amp;B1582</f>
        <v/>
      </c>
      <c r="G1582">
        <f>C1582&amp;"|"&amp;D1582</f>
        <v/>
      </c>
      <c r="H1582" t="inlineStr">
        <is>
          <t>UNDEFINED</t>
        </is>
      </c>
      <c r="I1582" t="inlineStr">
        <is>
          <t>Cross-reference</t>
        </is>
      </c>
      <c r="J1582" t="inlineStr">
        <is>
          <t>Optional</t>
        </is>
      </c>
      <c r="K1582" t="inlineStr">
        <is>
          <t>Primary</t>
        </is>
      </c>
      <c r="L1582" t="inlineStr"/>
      <c r="M1582" t="inlineStr">
        <is>
          <t>SourceField:Activity ID</t>
        </is>
      </c>
    </row>
    <row r="1583">
      <c r="A1583" t="inlineStr">
        <is>
          <t>Deliverables</t>
        </is>
      </c>
      <c r="B1583" t="inlineStr">
        <is>
          <t>D-S-24-01</t>
        </is>
      </c>
      <c r="C1583" t="inlineStr">
        <is>
          <t>WPS</t>
        </is>
      </c>
      <c r="D1583" t="inlineStr">
        <is>
          <t>WPS-24</t>
        </is>
      </c>
      <c r="E1583" t="inlineStr">
        <is>
          <t>WPS ID</t>
        </is>
      </c>
      <c r="F1583">
        <f>A1583&amp;"|"&amp;B1583</f>
        <v/>
      </c>
      <c r="G1583">
        <f>C1583&amp;"|"&amp;D1583</f>
        <v/>
      </c>
      <c r="H1583" t="inlineStr">
        <is>
          <t>BELONGS_TO_WPS</t>
        </is>
      </c>
      <c r="I1583" t="inlineStr">
        <is>
          <t>Structural</t>
        </is>
      </c>
      <c r="J1583" t="inlineStr">
        <is>
          <t>Required</t>
        </is>
      </c>
      <c r="K1583" t="inlineStr">
        <is>
          <t>Primary</t>
        </is>
      </c>
      <c r="L1583" t="inlineStr"/>
      <c r="M1583" t="inlineStr">
        <is>
          <t>SourceField:WPS ID</t>
        </is>
      </c>
    </row>
    <row r="1584">
      <c r="A1584" t="inlineStr">
        <is>
          <t>Deliverables</t>
        </is>
      </c>
      <c r="B1584" t="inlineStr">
        <is>
          <t>D-S-24-02</t>
        </is>
      </c>
      <c r="C1584" t="inlineStr">
        <is>
          <t>Acceptance</t>
        </is>
      </c>
      <c r="D1584" t="inlineStr">
        <is>
          <t>AC-S-24-02</t>
        </is>
      </c>
      <c r="E1584" t="inlineStr">
        <is>
          <t>Acceptance Criteria ID</t>
        </is>
      </c>
      <c r="F1584">
        <f>A1584&amp;"|"&amp;B1584</f>
        <v/>
      </c>
      <c r="G1584">
        <f>C1584&amp;"|"&amp;D1584</f>
        <v/>
      </c>
      <c r="H1584" t="inlineStr">
        <is>
          <t>ACCEPTED_BY</t>
        </is>
      </c>
      <c r="I1584" t="inlineStr">
        <is>
          <t>Structural</t>
        </is>
      </c>
      <c r="J1584" t="inlineStr">
        <is>
          <t>Required</t>
        </is>
      </c>
      <c r="K1584" t="inlineStr">
        <is>
          <t>Primary</t>
        </is>
      </c>
      <c r="L1584" t="inlineStr"/>
      <c r="M1584" t="inlineStr">
        <is>
          <t>SourceField:Acceptance Criteria ID</t>
        </is>
      </c>
    </row>
    <row r="1585">
      <c r="A1585" t="inlineStr">
        <is>
          <t>Deliverables</t>
        </is>
      </c>
      <c r="B1585" t="inlineStr">
        <is>
          <t>D-S-24-02</t>
        </is>
      </c>
      <c r="C1585" t="inlineStr">
        <is>
          <t>Activities</t>
        </is>
      </c>
      <c r="D1585" t="inlineStr">
        <is>
          <t>A-S-24-02</t>
        </is>
      </c>
      <c r="E1585" t="inlineStr">
        <is>
          <t>Activity ID</t>
        </is>
      </c>
      <c r="F1585">
        <f>A1585&amp;"|"&amp;B1585</f>
        <v/>
      </c>
      <c r="G1585">
        <f>C1585&amp;"|"&amp;D1585</f>
        <v/>
      </c>
      <c r="H1585" t="inlineStr">
        <is>
          <t>UNDEFINED</t>
        </is>
      </c>
      <c r="I1585" t="inlineStr">
        <is>
          <t>Cross-reference</t>
        </is>
      </c>
      <c r="J1585" t="inlineStr">
        <is>
          <t>Optional</t>
        </is>
      </c>
      <c r="K1585" t="inlineStr">
        <is>
          <t>Primary</t>
        </is>
      </c>
      <c r="L1585" t="inlineStr"/>
      <c r="M1585" t="inlineStr">
        <is>
          <t>SourceField:Activity ID</t>
        </is>
      </c>
    </row>
    <row r="1586">
      <c r="A1586" t="inlineStr">
        <is>
          <t>Deliverables</t>
        </is>
      </c>
      <c r="B1586" t="inlineStr">
        <is>
          <t>D-S-24-02</t>
        </is>
      </c>
      <c r="C1586" t="inlineStr">
        <is>
          <t>WPS</t>
        </is>
      </c>
      <c r="D1586" t="inlineStr">
        <is>
          <t>WPS-24</t>
        </is>
      </c>
      <c r="E1586" t="inlineStr">
        <is>
          <t>WPS ID</t>
        </is>
      </c>
      <c r="F1586">
        <f>A1586&amp;"|"&amp;B1586</f>
        <v/>
      </c>
      <c r="G1586">
        <f>C1586&amp;"|"&amp;D1586</f>
        <v/>
      </c>
      <c r="H1586" t="inlineStr">
        <is>
          <t>BELONGS_TO_WPS</t>
        </is>
      </c>
      <c r="I1586" t="inlineStr">
        <is>
          <t>Structural</t>
        </is>
      </c>
      <c r="J1586" t="inlineStr">
        <is>
          <t>Required</t>
        </is>
      </c>
      <c r="K1586" t="inlineStr">
        <is>
          <t>Primary</t>
        </is>
      </c>
      <c r="L1586" t="inlineStr"/>
      <c r="M1586" t="inlineStr">
        <is>
          <t>SourceField:WPS ID</t>
        </is>
      </c>
    </row>
    <row r="1587">
      <c r="A1587" t="inlineStr">
        <is>
          <t>Deliverables</t>
        </is>
      </c>
      <c r="B1587" t="inlineStr">
        <is>
          <t>D-S-24-03</t>
        </is>
      </c>
      <c r="C1587" t="inlineStr">
        <is>
          <t>Acceptance</t>
        </is>
      </c>
      <c r="D1587" t="inlineStr">
        <is>
          <t>AC-S-24-03</t>
        </is>
      </c>
      <c r="E1587" t="inlineStr">
        <is>
          <t>Acceptance Criteria ID</t>
        </is>
      </c>
      <c r="F1587">
        <f>A1587&amp;"|"&amp;B1587</f>
        <v/>
      </c>
      <c r="G1587">
        <f>C1587&amp;"|"&amp;D1587</f>
        <v/>
      </c>
      <c r="H1587" t="inlineStr">
        <is>
          <t>ACCEPTED_BY</t>
        </is>
      </c>
      <c r="I1587" t="inlineStr">
        <is>
          <t>Structural</t>
        </is>
      </c>
      <c r="J1587" t="inlineStr">
        <is>
          <t>Required</t>
        </is>
      </c>
      <c r="K1587" t="inlineStr">
        <is>
          <t>Primary</t>
        </is>
      </c>
      <c r="L1587" t="inlineStr"/>
      <c r="M1587" t="inlineStr">
        <is>
          <t>SourceField:Acceptance Criteria ID</t>
        </is>
      </c>
    </row>
    <row r="1588">
      <c r="A1588" t="inlineStr">
        <is>
          <t>Deliverables</t>
        </is>
      </c>
      <c r="B1588" t="inlineStr">
        <is>
          <t>D-S-24-03</t>
        </is>
      </c>
      <c r="C1588" t="inlineStr">
        <is>
          <t>Activities</t>
        </is>
      </c>
      <c r="D1588" t="inlineStr">
        <is>
          <t>A-S-24-03</t>
        </is>
      </c>
      <c r="E1588" t="inlineStr">
        <is>
          <t>Activity ID</t>
        </is>
      </c>
      <c r="F1588">
        <f>A1588&amp;"|"&amp;B1588</f>
        <v/>
      </c>
      <c r="G1588">
        <f>C1588&amp;"|"&amp;D1588</f>
        <v/>
      </c>
      <c r="H1588" t="inlineStr">
        <is>
          <t>UNDEFINED</t>
        </is>
      </c>
      <c r="I1588" t="inlineStr">
        <is>
          <t>Cross-reference</t>
        </is>
      </c>
      <c r="J1588" t="inlineStr">
        <is>
          <t>Optional</t>
        </is>
      </c>
      <c r="K1588" t="inlineStr">
        <is>
          <t>Primary</t>
        </is>
      </c>
      <c r="L1588" t="inlineStr"/>
      <c r="M1588" t="inlineStr">
        <is>
          <t>SourceField:Activity ID</t>
        </is>
      </c>
    </row>
    <row r="1589">
      <c r="A1589" t="inlineStr">
        <is>
          <t>Deliverables</t>
        </is>
      </c>
      <c r="B1589" t="inlineStr">
        <is>
          <t>D-S-24-03</t>
        </is>
      </c>
      <c r="C1589" t="inlineStr">
        <is>
          <t>WPS</t>
        </is>
      </c>
      <c r="D1589" t="inlineStr">
        <is>
          <t>WPS-24</t>
        </is>
      </c>
      <c r="E1589" t="inlineStr">
        <is>
          <t>WPS ID</t>
        </is>
      </c>
      <c r="F1589">
        <f>A1589&amp;"|"&amp;B1589</f>
        <v/>
      </c>
      <c r="G1589">
        <f>C1589&amp;"|"&amp;D1589</f>
        <v/>
      </c>
      <c r="H1589" t="inlineStr">
        <is>
          <t>BELONGS_TO_WPS</t>
        </is>
      </c>
      <c r="I1589" t="inlineStr">
        <is>
          <t>Structural</t>
        </is>
      </c>
      <c r="J1589" t="inlineStr">
        <is>
          <t>Required</t>
        </is>
      </c>
      <c r="K1589" t="inlineStr">
        <is>
          <t>Primary</t>
        </is>
      </c>
      <c r="L1589" t="inlineStr"/>
      <c r="M1589" t="inlineStr">
        <is>
          <t>SourceField:WPS ID</t>
        </is>
      </c>
    </row>
    <row r="1590">
      <c r="A1590" t="inlineStr">
        <is>
          <t>Deliverables</t>
        </is>
      </c>
      <c r="B1590" t="inlineStr">
        <is>
          <t>D-S-24-04</t>
        </is>
      </c>
      <c r="C1590" t="inlineStr">
        <is>
          <t>Acceptance</t>
        </is>
      </c>
      <c r="D1590" t="inlineStr">
        <is>
          <t>AC-S-24-04</t>
        </is>
      </c>
      <c r="E1590" t="inlineStr">
        <is>
          <t>Acceptance Criteria ID</t>
        </is>
      </c>
      <c r="F1590">
        <f>A1590&amp;"|"&amp;B1590</f>
        <v/>
      </c>
      <c r="G1590">
        <f>C1590&amp;"|"&amp;D1590</f>
        <v/>
      </c>
      <c r="H1590" t="inlineStr">
        <is>
          <t>ACCEPTED_BY</t>
        </is>
      </c>
      <c r="I1590" t="inlineStr">
        <is>
          <t>Structural</t>
        </is>
      </c>
      <c r="J1590" t="inlineStr">
        <is>
          <t>Required</t>
        </is>
      </c>
      <c r="K1590" t="inlineStr">
        <is>
          <t>Primary</t>
        </is>
      </c>
      <c r="L1590" t="inlineStr"/>
      <c r="M1590" t="inlineStr">
        <is>
          <t>SourceField:Acceptance Criteria ID</t>
        </is>
      </c>
    </row>
    <row r="1591">
      <c r="A1591" t="inlineStr">
        <is>
          <t>Deliverables</t>
        </is>
      </c>
      <c r="B1591" t="inlineStr">
        <is>
          <t>D-S-24-04</t>
        </is>
      </c>
      <c r="C1591" t="inlineStr">
        <is>
          <t>Activities</t>
        </is>
      </c>
      <c r="D1591" t="inlineStr">
        <is>
          <t>A-S-24-04</t>
        </is>
      </c>
      <c r="E1591" t="inlineStr">
        <is>
          <t>Activity ID</t>
        </is>
      </c>
      <c r="F1591">
        <f>A1591&amp;"|"&amp;B1591</f>
        <v/>
      </c>
      <c r="G1591">
        <f>C1591&amp;"|"&amp;D1591</f>
        <v/>
      </c>
      <c r="H1591" t="inlineStr">
        <is>
          <t>UNDEFINED</t>
        </is>
      </c>
      <c r="I1591" t="inlineStr">
        <is>
          <t>Cross-reference</t>
        </is>
      </c>
      <c r="J1591" t="inlineStr">
        <is>
          <t>Optional</t>
        </is>
      </c>
      <c r="K1591" t="inlineStr">
        <is>
          <t>Primary</t>
        </is>
      </c>
      <c r="L1591" t="inlineStr"/>
      <c r="M1591" t="inlineStr">
        <is>
          <t>SourceField:Activity ID</t>
        </is>
      </c>
    </row>
    <row r="1592">
      <c r="A1592" t="inlineStr">
        <is>
          <t>Deliverables</t>
        </is>
      </c>
      <c r="B1592" t="inlineStr">
        <is>
          <t>D-S-24-04</t>
        </is>
      </c>
      <c r="C1592" t="inlineStr">
        <is>
          <t>WPS</t>
        </is>
      </c>
      <c r="D1592" t="inlineStr">
        <is>
          <t>WPS-24</t>
        </is>
      </c>
      <c r="E1592" t="inlineStr">
        <is>
          <t>WPS ID</t>
        </is>
      </c>
      <c r="F1592">
        <f>A1592&amp;"|"&amp;B1592</f>
        <v/>
      </c>
      <c r="G1592">
        <f>C1592&amp;"|"&amp;D1592</f>
        <v/>
      </c>
      <c r="H1592" t="inlineStr">
        <is>
          <t>BELONGS_TO_WPS</t>
        </is>
      </c>
      <c r="I1592" t="inlineStr">
        <is>
          <t>Structural</t>
        </is>
      </c>
      <c r="J1592" t="inlineStr">
        <is>
          <t>Required</t>
        </is>
      </c>
      <c r="K1592" t="inlineStr">
        <is>
          <t>Primary</t>
        </is>
      </c>
      <c r="L1592" t="inlineStr"/>
      <c r="M1592" t="inlineStr">
        <is>
          <t>SourceField:WPS ID</t>
        </is>
      </c>
    </row>
    <row r="1593">
      <c r="A1593" t="inlineStr">
        <is>
          <t>Evidence</t>
        </is>
      </c>
      <c r="B1593" t="inlineStr">
        <is>
          <t>E-001</t>
        </is>
      </c>
      <c r="C1593" t="inlineStr">
        <is>
          <t>Acceptance</t>
        </is>
      </c>
      <c r="D1593" t="inlineStr">
        <is>
          <t>AC-R-001</t>
        </is>
      </c>
      <c r="E1593" t="inlineStr">
        <is>
          <t>Acceptance Criteria IDs</t>
        </is>
      </c>
      <c r="F1593">
        <f>A1593&amp;"|"&amp;B1593</f>
        <v/>
      </c>
      <c r="G1593">
        <f>C1593&amp;"|"&amp;D1593</f>
        <v/>
      </c>
      <c r="H1593" t="inlineStr">
        <is>
          <t>SUPPORTS_ACCEPTANCE</t>
        </is>
      </c>
      <c r="I1593" t="inlineStr">
        <is>
          <t>Cross-reference</t>
        </is>
      </c>
      <c r="J1593" t="inlineStr">
        <is>
          <t>Optional</t>
        </is>
      </c>
      <c r="K1593" t="inlineStr">
        <is>
          <t>Primary</t>
        </is>
      </c>
      <c r="L1593" t="inlineStr"/>
      <c r="M1593" t="inlineStr">
        <is>
          <t>SourceField:Acceptance Criteria IDs</t>
        </is>
      </c>
    </row>
    <row r="1594">
      <c r="A1594" t="inlineStr">
        <is>
          <t>Evidence</t>
        </is>
      </c>
      <c r="B1594" t="inlineStr">
        <is>
          <t>E-001</t>
        </is>
      </c>
      <c r="C1594" t="inlineStr">
        <is>
          <t>Activities</t>
        </is>
      </c>
      <c r="D1594" t="inlineStr">
        <is>
          <t>A-R-001</t>
        </is>
      </c>
      <c r="E1594" t="inlineStr">
        <is>
          <t>Activity IDs</t>
        </is>
      </c>
      <c r="F1594">
        <f>A1594&amp;"|"&amp;B1594</f>
        <v/>
      </c>
      <c r="G1594">
        <f>C1594&amp;"|"&amp;D1594</f>
        <v/>
      </c>
      <c r="H1594" t="inlineStr">
        <is>
          <t>SUPPORTS_ACTIVITY</t>
        </is>
      </c>
      <c r="I1594" t="inlineStr">
        <is>
          <t>Cross-reference</t>
        </is>
      </c>
      <c r="J1594" t="inlineStr">
        <is>
          <t>Optional</t>
        </is>
      </c>
      <c r="K1594" t="inlineStr">
        <is>
          <t>Primary</t>
        </is>
      </c>
      <c r="L1594" t="inlineStr"/>
      <c r="M1594" t="inlineStr">
        <is>
          <t>SourceField:Activity IDs</t>
        </is>
      </c>
    </row>
    <row r="1595">
      <c r="A1595" t="inlineStr">
        <is>
          <t>Evidence</t>
        </is>
      </c>
      <c r="B1595" t="inlineStr">
        <is>
          <t>E-001</t>
        </is>
      </c>
      <c r="C1595" t="inlineStr">
        <is>
          <t>Rules</t>
        </is>
      </c>
      <c r="D1595" t="inlineStr">
        <is>
          <t>R-001</t>
        </is>
      </c>
      <c r="E1595" t="inlineStr">
        <is>
          <t>Rule IDs</t>
        </is>
      </c>
      <c r="F1595">
        <f>A1595&amp;"|"&amp;B1595</f>
        <v/>
      </c>
      <c r="G1595">
        <f>C1595&amp;"|"&amp;D1595</f>
        <v/>
      </c>
      <c r="H1595" t="inlineStr">
        <is>
          <t>UNDEFINED</t>
        </is>
      </c>
      <c r="I1595" t="inlineStr">
        <is>
          <t>Cross-reference</t>
        </is>
      </c>
      <c r="J1595" t="inlineStr">
        <is>
          <t>Optional</t>
        </is>
      </c>
      <c r="K1595" t="inlineStr">
        <is>
          <t>Primary</t>
        </is>
      </c>
      <c r="L1595" t="inlineStr"/>
      <c r="M1595" t="inlineStr">
        <is>
          <t>SourceField:Rule IDs</t>
        </is>
      </c>
    </row>
    <row r="1596">
      <c r="A1596" t="inlineStr">
        <is>
          <t>Evidence</t>
        </is>
      </c>
      <c r="B1596" t="inlineStr">
        <is>
          <t>E-001</t>
        </is>
      </c>
      <c r="C1596" t="inlineStr">
        <is>
          <t>Tasks</t>
        </is>
      </c>
      <c r="D1596" t="inlineStr">
        <is>
          <t>T-R-001-01</t>
        </is>
      </c>
      <c r="E1596" t="inlineStr">
        <is>
          <t>Task IDs</t>
        </is>
      </c>
      <c r="F1596">
        <f>A1596&amp;"|"&amp;B1596</f>
        <v/>
      </c>
      <c r="G1596">
        <f>C1596&amp;"|"&amp;D1596</f>
        <v/>
      </c>
      <c r="H1596" t="inlineStr">
        <is>
          <t>SUPPORTS_TASK</t>
        </is>
      </c>
      <c r="I1596" t="inlineStr">
        <is>
          <t>Cross-reference</t>
        </is>
      </c>
      <c r="J1596" t="inlineStr">
        <is>
          <t>Optional</t>
        </is>
      </c>
      <c r="K1596" t="inlineStr">
        <is>
          <t>Primary</t>
        </is>
      </c>
      <c r="L1596" t="inlineStr"/>
      <c r="M1596" t="inlineStr">
        <is>
          <t>SourceField:Task IDs</t>
        </is>
      </c>
    </row>
    <row r="1597">
      <c r="A1597" t="inlineStr">
        <is>
          <t>Evidence</t>
        </is>
      </c>
      <c r="B1597" t="inlineStr">
        <is>
          <t>E-001</t>
        </is>
      </c>
      <c r="C1597" t="inlineStr">
        <is>
          <t>Tasks</t>
        </is>
      </c>
      <c r="D1597" t="inlineStr">
        <is>
          <t>T-R-001-02</t>
        </is>
      </c>
      <c r="E1597" t="inlineStr">
        <is>
          <t>Task IDs</t>
        </is>
      </c>
      <c r="F1597">
        <f>A1597&amp;"|"&amp;B1597</f>
        <v/>
      </c>
      <c r="G1597">
        <f>C1597&amp;"|"&amp;D1597</f>
        <v/>
      </c>
      <c r="H1597" t="inlineStr">
        <is>
          <t>SUPPORTS_TASK</t>
        </is>
      </c>
      <c r="I1597" t="inlineStr">
        <is>
          <t>Cross-reference</t>
        </is>
      </c>
      <c r="J1597" t="inlineStr">
        <is>
          <t>Optional</t>
        </is>
      </c>
      <c r="K1597" t="inlineStr">
        <is>
          <t>Primary</t>
        </is>
      </c>
      <c r="L1597" t="inlineStr"/>
      <c r="M1597" t="inlineStr">
        <is>
          <t>SourceField:Task IDs</t>
        </is>
      </c>
    </row>
    <row r="1598">
      <c r="A1598" t="inlineStr">
        <is>
          <t>Evidence</t>
        </is>
      </c>
      <c r="B1598" t="inlineStr">
        <is>
          <t>E-001</t>
        </is>
      </c>
      <c r="C1598" t="inlineStr">
        <is>
          <t>Tasks</t>
        </is>
      </c>
      <c r="D1598" t="inlineStr">
        <is>
          <t>T-R-001-03</t>
        </is>
      </c>
      <c r="E1598" t="inlineStr">
        <is>
          <t>Task IDs</t>
        </is>
      </c>
      <c r="F1598">
        <f>A1598&amp;"|"&amp;B1598</f>
        <v/>
      </c>
      <c r="G1598">
        <f>C1598&amp;"|"&amp;D1598</f>
        <v/>
      </c>
      <c r="H1598" t="inlineStr">
        <is>
          <t>SUPPORTS_TASK</t>
        </is>
      </c>
      <c r="I1598" t="inlineStr">
        <is>
          <t>Cross-reference</t>
        </is>
      </c>
      <c r="J1598" t="inlineStr">
        <is>
          <t>Optional</t>
        </is>
      </c>
      <c r="K1598" t="inlineStr">
        <is>
          <t>Primary</t>
        </is>
      </c>
      <c r="L1598" t="inlineStr"/>
      <c r="M1598" t="inlineStr">
        <is>
          <t>SourceField:Task IDs</t>
        </is>
      </c>
    </row>
    <row r="1599">
      <c r="A1599" t="inlineStr">
        <is>
          <t>Evidence</t>
        </is>
      </c>
      <c r="B1599" t="inlineStr">
        <is>
          <t>E-001</t>
        </is>
      </c>
      <c r="C1599" t="inlineStr">
        <is>
          <t>WPS</t>
        </is>
      </c>
      <c r="D1599" t="inlineStr">
        <is>
          <t>WPS-01</t>
        </is>
      </c>
      <c r="E1599" t="inlineStr">
        <is>
          <t>WPS IDs</t>
        </is>
      </c>
      <c r="F1599">
        <f>A1599&amp;"|"&amp;B1599</f>
        <v/>
      </c>
      <c r="G1599">
        <f>C1599&amp;"|"&amp;D1599</f>
        <v/>
      </c>
      <c r="H1599" t="inlineStr">
        <is>
          <t>SUPPORTS_WPS</t>
        </is>
      </c>
      <c r="I1599" t="inlineStr">
        <is>
          <t>Cross-reference</t>
        </is>
      </c>
      <c r="J1599" t="inlineStr">
        <is>
          <t>Optional</t>
        </is>
      </c>
      <c r="K1599" t="inlineStr">
        <is>
          <t>Primary</t>
        </is>
      </c>
      <c r="L1599" t="inlineStr"/>
      <c r="M1599" t="inlineStr">
        <is>
          <t>SourceField:WPS IDs</t>
        </is>
      </c>
    </row>
    <row r="1600">
      <c r="A1600" t="inlineStr">
        <is>
          <t>Evidence</t>
        </is>
      </c>
      <c r="B1600" t="inlineStr">
        <is>
          <t>E-002</t>
        </is>
      </c>
      <c r="C1600" t="inlineStr">
        <is>
          <t>Acceptance</t>
        </is>
      </c>
      <c r="D1600" t="inlineStr">
        <is>
          <t>AC-R-002</t>
        </is>
      </c>
      <c r="E1600" t="inlineStr">
        <is>
          <t>Acceptance Criteria IDs</t>
        </is>
      </c>
      <c r="F1600">
        <f>A1600&amp;"|"&amp;B1600</f>
        <v/>
      </c>
      <c r="G1600">
        <f>C1600&amp;"|"&amp;D1600</f>
        <v/>
      </c>
      <c r="H1600" t="inlineStr">
        <is>
          <t>SUPPORTS_ACCEPTANCE</t>
        </is>
      </c>
      <c r="I1600" t="inlineStr">
        <is>
          <t>Cross-reference</t>
        </is>
      </c>
      <c r="J1600" t="inlineStr">
        <is>
          <t>Optional</t>
        </is>
      </c>
      <c r="K1600" t="inlineStr">
        <is>
          <t>Primary</t>
        </is>
      </c>
      <c r="L1600" t="inlineStr"/>
      <c r="M1600" t="inlineStr">
        <is>
          <t>SourceField:Acceptance Criteria IDs</t>
        </is>
      </c>
    </row>
    <row r="1601">
      <c r="A1601" t="inlineStr">
        <is>
          <t>Evidence</t>
        </is>
      </c>
      <c r="B1601" t="inlineStr">
        <is>
          <t>E-002</t>
        </is>
      </c>
      <c r="C1601" t="inlineStr">
        <is>
          <t>Activities</t>
        </is>
      </c>
      <c r="D1601" t="inlineStr">
        <is>
          <t>A-R-002</t>
        </is>
      </c>
      <c r="E1601" t="inlineStr">
        <is>
          <t>Activity IDs</t>
        </is>
      </c>
      <c r="F1601">
        <f>A1601&amp;"|"&amp;B1601</f>
        <v/>
      </c>
      <c r="G1601">
        <f>C1601&amp;"|"&amp;D1601</f>
        <v/>
      </c>
      <c r="H1601" t="inlineStr">
        <is>
          <t>SUPPORTS_ACTIVITY</t>
        </is>
      </c>
      <c r="I1601" t="inlineStr">
        <is>
          <t>Cross-reference</t>
        </is>
      </c>
      <c r="J1601" t="inlineStr">
        <is>
          <t>Optional</t>
        </is>
      </c>
      <c r="K1601" t="inlineStr">
        <is>
          <t>Primary</t>
        </is>
      </c>
      <c r="L1601" t="inlineStr"/>
      <c r="M1601" t="inlineStr">
        <is>
          <t>SourceField:Activity IDs</t>
        </is>
      </c>
    </row>
    <row r="1602">
      <c r="A1602" t="inlineStr">
        <is>
          <t>Evidence</t>
        </is>
      </c>
      <c r="B1602" t="inlineStr">
        <is>
          <t>E-002</t>
        </is>
      </c>
      <c r="C1602" t="inlineStr">
        <is>
          <t>Rules</t>
        </is>
      </c>
      <c r="D1602" t="inlineStr">
        <is>
          <t>R-002</t>
        </is>
      </c>
      <c r="E1602" t="inlineStr">
        <is>
          <t>Rule IDs</t>
        </is>
      </c>
      <c r="F1602">
        <f>A1602&amp;"|"&amp;B1602</f>
        <v/>
      </c>
      <c r="G1602">
        <f>C1602&amp;"|"&amp;D1602</f>
        <v/>
      </c>
      <c r="H1602" t="inlineStr">
        <is>
          <t>UNDEFINED</t>
        </is>
      </c>
      <c r="I1602" t="inlineStr">
        <is>
          <t>Cross-reference</t>
        </is>
      </c>
      <c r="J1602" t="inlineStr">
        <is>
          <t>Optional</t>
        </is>
      </c>
      <c r="K1602" t="inlineStr">
        <is>
          <t>Primary</t>
        </is>
      </c>
      <c r="L1602" t="inlineStr"/>
      <c r="M1602" t="inlineStr">
        <is>
          <t>SourceField:Rule IDs</t>
        </is>
      </c>
    </row>
    <row r="1603">
      <c r="A1603" t="inlineStr">
        <is>
          <t>Evidence</t>
        </is>
      </c>
      <c r="B1603" t="inlineStr">
        <is>
          <t>E-002</t>
        </is>
      </c>
      <c r="C1603" t="inlineStr">
        <is>
          <t>Tasks</t>
        </is>
      </c>
      <c r="D1603" t="inlineStr">
        <is>
          <t>T-R-002-01</t>
        </is>
      </c>
      <c r="E1603" t="inlineStr">
        <is>
          <t>Task IDs</t>
        </is>
      </c>
      <c r="F1603">
        <f>A1603&amp;"|"&amp;B1603</f>
        <v/>
      </c>
      <c r="G1603">
        <f>C1603&amp;"|"&amp;D1603</f>
        <v/>
      </c>
      <c r="H1603" t="inlineStr">
        <is>
          <t>SUPPORTS_TASK</t>
        </is>
      </c>
      <c r="I1603" t="inlineStr">
        <is>
          <t>Cross-reference</t>
        </is>
      </c>
      <c r="J1603" t="inlineStr">
        <is>
          <t>Optional</t>
        </is>
      </c>
      <c r="K1603" t="inlineStr">
        <is>
          <t>Primary</t>
        </is>
      </c>
      <c r="L1603" t="inlineStr"/>
      <c r="M1603" t="inlineStr">
        <is>
          <t>SourceField:Task IDs</t>
        </is>
      </c>
    </row>
    <row r="1604">
      <c r="A1604" t="inlineStr">
        <is>
          <t>Evidence</t>
        </is>
      </c>
      <c r="B1604" t="inlineStr">
        <is>
          <t>E-002</t>
        </is>
      </c>
      <c r="C1604" t="inlineStr">
        <is>
          <t>Tasks</t>
        </is>
      </c>
      <c r="D1604" t="inlineStr">
        <is>
          <t>T-R-002-02</t>
        </is>
      </c>
      <c r="E1604" t="inlineStr">
        <is>
          <t>Task IDs</t>
        </is>
      </c>
      <c r="F1604">
        <f>A1604&amp;"|"&amp;B1604</f>
        <v/>
      </c>
      <c r="G1604">
        <f>C1604&amp;"|"&amp;D1604</f>
        <v/>
      </c>
      <c r="H1604" t="inlineStr">
        <is>
          <t>SUPPORTS_TASK</t>
        </is>
      </c>
      <c r="I1604" t="inlineStr">
        <is>
          <t>Cross-reference</t>
        </is>
      </c>
      <c r="J1604" t="inlineStr">
        <is>
          <t>Optional</t>
        </is>
      </c>
      <c r="K1604" t="inlineStr">
        <is>
          <t>Primary</t>
        </is>
      </c>
      <c r="L1604" t="inlineStr"/>
      <c r="M1604" t="inlineStr">
        <is>
          <t>SourceField:Task IDs</t>
        </is>
      </c>
    </row>
    <row r="1605">
      <c r="A1605" t="inlineStr">
        <is>
          <t>Evidence</t>
        </is>
      </c>
      <c r="B1605" t="inlineStr">
        <is>
          <t>E-002</t>
        </is>
      </c>
      <c r="C1605" t="inlineStr">
        <is>
          <t>Tasks</t>
        </is>
      </c>
      <c r="D1605" t="inlineStr">
        <is>
          <t>T-R-002-03</t>
        </is>
      </c>
      <c r="E1605" t="inlineStr">
        <is>
          <t>Task IDs</t>
        </is>
      </c>
      <c r="F1605">
        <f>A1605&amp;"|"&amp;B1605</f>
        <v/>
      </c>
      <c r="G1605">
        <f>C1605&amp;"|"&amp;D1605</f>
        <v/>
      </c>
      <c r="H1605" t="inlineStr">
        <is>
          <t>SUPPORTS_TASK</t>
        </is>
      </c>
      <c r="I1605" t="inlineStr">
        <is>
          <t>Cross-reference</t>
        </is>
      </c>
      <c r="J1605" t="inlineStr">
        <is>
          <t>Optional</t>
        </is>
      </c>
      <c r="K1605" t="inlineStr">
        <is>
          <t>Primary</t>
        </is>
      </c>
      <c r="L1605" t="inlineStr"/>
      <c r="M1605" t="inlineStr">
        <is>
          <t>SourceField:Task IDs</t>
        </is>
      </c>
    </row>
    <row r="1606">
      <c r="A1606" t="inlineStr">
        <is>
          <t>Evidence</t>
        </is>
      </c>
      <c r="B1606" t="inlineStr">
        <is>
          <t>E-002</t>
        </is>
      </c>
      <c r="C1606" t="inlineStr">
        <is>
          <t>WPS</t>
        </is>
      </c>
      <c r="D1606" t="inlineStr">
        <is>
          <t>WPS-01</t>
        </is>
      </c>
      <c r="E1606" t="inlineStr">
        <is>
          <t>WPS IDs</t>
        </is>
      </c>
      <c r="F1606">
        <f>A1606&amp;"|"&amp;B1606</f>
        <v/>
      </c>
      <c r="G1606">
        <f>C1606&amp;"|"&amp;D1606</f>
        <v/>
      </c>
      <c r="H1606" t="inlineStr">
        <is>
          <t>SUPPORTS_WPS</t>
        </is>
      </c>
      <c r="I1606" t="inlineStr">
        <is>
          <t>Cross-reference</t>
        </is>
      </c>
      <c r="J1606" t="inlineStr">
        <is>
          <t>Optional</t>
        </is>
      </c>
      <c r="K1606" t="inlineStr">
        <is>
          <t>Primary</t>
        </is>
      </c>
      <c r="L1606" t="inlineStr"/>
      <c r="M1606" t="inlineStr">
        <is>
          <t>SourceField:WPS IDs</t>
        </is>
      </c>
    </row>
    <row r="1607">
      <c r="A1607" t="inlineStr">
        <is>
          <t>Evidence</t>
        </is>
      </c>
      <c r="B1607" t="inlineStr">
        <is>
          <t>E-003</t>
        </is>
      </c>
      <c r="C1607" t="inlineStr">
        <is>
          <t>Acceptance</t>
        </is>
      </c>
      <c r="D1607" t="inlineStr">
        <is>
          <t>AC-R-003</t>
        </is>
      </c>
      <c r="E1607" t="inlineStr">
        <is>
          <t>Acceptance Criteria IDs</t>
        </is>
      </c>
      <c r="F1607">
        <f>A1607&amp;"|"&amp;B1607</f>
        <v/>
      </c>
      <c r="G1607">
        <f>C1607&amp;"|"&amp;D1607</f>
        <v/>
      </c>
      <c r="H1607" t="inlineStr">
        <is>
          <t>SUPPORTS_ACCEPTANCE</t>
        </is>
      </c>
      <c r="I1607" t="inlineStr">
        <is>
          <t>Cross-reference</t>
        </is>
      </c>
      <c r="J1607" t="inlineStr">
        <is>
          <t>Optional</t>
        </is>
      </c>
      <c r="K1607" t="inlineStr">
        <is>
          <t>Primary</t>
        </is>
      </c>
      <c r="L1607" t="inlineStr"/>
      <c r="M1607" t="inlineStr">
        <is>
          <t>SourceField:Acceptance Criteria IDs</t>
        </is>
      </c>
    </row>
    <row r="1608">
      <c r="A1608" t="inlineStr">
        <is>
          <t>Evidence</t>
        </is>
      </c>
      <c r="B1608" t="inlineStr">
        <is>
          <t>E-003</t>
        </is>
      </c>
      <c r="C1608" t="inlineStr">
        <is>
          <t>Activities</t>
        </is>
      </c>
      <c r="D1608" t="inlineStr">
        <is>
          <t>A-R-003</t>
        </is>
      </c>
      <c r="E1608" t="inlineStr">
        <is>
          <t>Activity IDs</t>
        </is>
      </c>
      <c r="F1608">
        <f>A1608&amp;"|"&amp;B1608</f>
        <v/>
      </c>
      <c r="G1608">
        <f>C1608&amp;"|"&amp;D1608</f>
        <v/>
      </c>
      <c r="H1608" t="inlineStr">
        <is>
          <t>SUPPORTS_ACTIVITY</t>
        </is>
      </c>
      <c r="I1608" t="inlineStr">
        <is>
          <t>Cross-reference</t>
        </is>
      </c>
      <c r="J1608" t="inlineStr">
        <is>
          <t>Optional</t>
        </is>
      </c>
      <c r="K1608" t="inlineStr">
        <is>
          <t>Primary</t>
        </is>
      </c>
      <c r="L1608" t="inlineStr"/>
      <c r="M1608" t="inlineStr">
        <is>
          <t>SourceField:Activity IDs</t>
        </is>
      </c>
    </row>
    <row r="1609">
      <c r="A1609" t="inlineStr">
        <is>
          <t>Evidence</t>
        </is>
      </c>
      <c r="B1609" t="inlineStr">
        <is>
          <t>E-003</t>
        </is>
      </c>
      <c r="C1609" t="inlineStr">
        <is>
          <t>Rules</t>
        </is>
      </c>
      <c r="D1609" t="inlineStr">
        <is>
          <t>R-003</t>
        </is>
      </c>
      <c r="E1609" t="inlineStr">
        <is>
          <t>Rule IDs</t>
        </is>
      </c>
      <c r="F1609">
        <f>A1609&amp;"|"&amp;B1609</f>
        <v/>
      </c>
      <c r="G1609">
        <f>C1609&amp;"|"&amp;D1609</f>
        <v/>
      </c>
      <c r="H1609" t="inlineStr">
        <is>
          <t>UNDEFINED</t>
        </is>
      </c>
      <c r="I1609" t="inlineStr">
        <is>
          <t>Cross-reference</t>
        </is>
      </c>
      <c r="J1609" t="inlineStr">
        <is>
          <t>Optional</t>
        </is>
      </c>
      <c r="K1609" t="inlineStr">
        <is>
          <t>Primary</t>
        </is>
      </c>
      <c r="L1609" t="inlineStr"/>
      <c r="M1609" t="inlineStr">
        <is>
          <t>SourceField:Rule IDs</t>
        </is>
      </c>
    </row>
    <row r="1610">
      <c r="A1610" t="inlineStr">
        <is>
          <t>Evidence</t>
        </is>
      </c>
      <c r="B1610" t="inlineStr">
        <is>
          <t>E-003</t>
        </is>
      </c>
      <c r="C1610" t="inlineStr">
        <is>
          <t>Tasks</t>
        </is>
      </c>
      <c r="D1610" t="inlineStr">
        <is>
          <t>T-R-003-01</t>
        </is>
      </c>
      <c r="E1610" t="inlineStr">
        <is>
          <t>Task IDs</t>
        </is>
      </c>
      <c r="F1610">
        <f>A1610&amp;"|"&amp;B1610</f>
        <v/>
      </c>
      <c r="G1610">
        <f>C1610&amp;"|"&amp;D1610</f>
        <v/>
      </c>
      <c r="H1610" t="inlineStr">
        <is>
          <t>SUPPORTS_TASK</t>
        </is>
      </c>
      <c r="I1610" t="inlineStr">
        <is>
          <t>Cross-reference</t>
        </is>
      </c>
      <c r="J1610" t="inlineStr">
        <is>
          <t>Optional</t>
        </is>
      </c>
      <c r="K1610" t="inlineStr">
        <is>
          <t>Primary</t>
        </is>
      </c>
      <c r="L1610" t="inlineStr"/>
      <c r="M1610" t="inlineStr">
        <is>
          <t>SourceField:Task IDs</t>
        </is>
      </c>
    </row>
    <row r="1611">
      <c r="A1611" t="inlineStr">
        <is>
          <t>Evidence</t>
        </is>
      </c>
      <c r="B1611" t="inlineStr">
        <is>
          <t>E-003</t>
        </is>
      </c>
      <c r="C1611" t="inlineStr">
        <is>
          <t>Tasks</t>
        </is>
      </c>
      <c r="D1611" t="inlineStr">
        <is>
          <t>T-R-003-02</t>
        </is>
      </c>
      <c r="E1611" t="inlineStr">
        <is>
          <t>Task IDs</t>
        </is>
      </c>
      <c r="F1611">
        <f>A1611&amp;"|"&amp;B1611</f>
        <v/>
      </c>
      <c r="G1611">
        <f>C1611&amp;"|"&amp;D1611</f>
        <v/>
      </c>
      <c r="H1611" t="inlineStr">
        <is>
          <t>SUPPORTS_TASK</t>
        </is>
      </c>
      <c r="I1611" t="inlineStr">
        <is>
          <t>Cross-reference</t>
        </is>
      </c>
      <c r="J1611" t="inlineStr">
        <is>
          <t>Optional</t>
        </is>
      </c>
      <c r="K1611" t="inlineStr">
        <is>
          <t>Primary</t>
        </is>
      </c>
      <c r="L1611" t="inlineStr"/>
      <c r="M1611" t="inlineStr">
        <is>
          <t>SourceField:Task IDs</t>
        </is>
      </c>
    </row>
    <row r="1612">
      <c r="A1612" t="inlineStr">
        <is>
          <t>Evidence</t>
        </is>
      </c>
      <c r="B1612" t="inlineStr">
        <is>
          <t>E-003</t>
        </is>
      </c>
      <c r="C1612" t="inlineStr">
        <is>
          <t>Tasks</t>
        </is>
      </c>
      <c r="D1612" t="inlineStr">
        <is>
          <t>T-R-003-03</t>
        </is>
      </c>
      <c r="E1612" t="inlineStr">
        <is>
          <t>Task IDs</t>
        </is>
      </c>
      <c r="F1612">
        <f>A1612&amp;"|"&amp;B1612</f>
        <v/>
      </c>
      <c r="G1612">
        <f>C1612&amp;"|"&amp;D1612</f>
        <v/>
      </c>
      <c r="H1612" t="inlineStr">
        <is>
          <t>SUPPORTS_TASK</t>
        </is>
      </c>
      <c r="I1612" t="inlineStr">
        <is>
          <t>Cross-reference</t>
        </is>
      </c>
      <c r="J1612" t="inlineStr">
        <is>
          <t>Optional</t>
        </is>
      </c>
      <c r="K1612" t="inlineStr">
        <is>
          <t>Primary</t>
        </is>
      </c>
      <c r="L1612" t="inlineStr"/>
      <c r="M1612" t="inlineStr">
        <is>
          <t>SourceField:Task IDs</t>
        </is>
      </c>
    </row>
    <row r="1613">
      <c r="A1613" t="inlineStr">
        <is>
          <t>Evidence</t>
        </is>
      </c>
      <c r="B1613" t="inlineStr">
        <is>
          <t>E-003</t>
        </is>
      </c>
      <c r="C1613" t="inlineStr">
        <is>
          <t>WPS</t>
        </is>
      </c>
      <c r="D1613" t="inlineStr">
        <is>
          <t>WPS-02</t>
        </is>
      </c>
      <c r="E1613" t="inlineStr">
        <is>
          <t>WPS IDs</t>
        </is>
      </c>
      <c r="F1613">
        <f>A1613&amp;"|"&amp;B1613</f>
        <v/>
      </c>
      <c r="G1613">
        <f>C1613&amp;"|"&amp;D1613</f>
        <v/>
      </c>
      <c r="H1613" t="inlineStr">
        <is>
          <t>SUPPORTS_WPS</t>
        </is>
      </c>
      <c r="I1613" t="inlineStr">
        <is>
          <t>Cross-reference</t>
        </is>
      </c>
      <c r="J1613" t="inlineStr">
        <is>
          <t>Optional</t>
        </is>
      </c>
      <c r="K1613" t="inlineStr">
        <is>
          <t>Primary</t>
        </is>
      </c>
      <c r="L1613" t="inlineStr"/>
      <c r="M1613" t="inlineStr">
        <is>
          <t>SourceField:WPS IDs</t>
        </is>
      </c>
    </row>
    <row r="1614">
      <c r="A1614" t="inlineStr">
        <is>
          <t>Evidence</t>
        </is>
      </c>
      <c r="B1614" t="inlineStr">
        <is>
          <t>E-004</t>
        </is>
      </c>
      <c r="C1614" t="inlineStr">
        <is>
          <t>Acceptance</t>
        </is>
      </c>
      <c r="D1614" t="inlineStr">
        <is>
          <t>AC-R-004</t>
        </is>
      </c>
      <c r="E1614" t="inlineStr">
        <is>
          <t>Acceptance Criteria IDs</t>
        </is>
      </c>
      <c r="F1614">
        <f>A1614&amp;"|"&amp;B1614</f>
        <v/>
      </c>
      <c r="G1614">
        <f>C1614&amp;"|"&amp;D1614</f>
        <v/>
      </c>
      <c r="H1614" t="inlineStr">
        <is>
          <t>SUPPORTS_ACCEPTANCE</t>
        </is>
      </c>
      <c r="I1614" t="inlineStr">
        <is>
          <t>Cross-reference</t>
        </is>
      </c>
      <c r="J1614" t="inlineStr">
        <is>
          <t>Optional</t>
        </is>
      </c>
      <c r="K1614" t="inlineStr">
        <is>
          <t>Primary</t>
        </is>
      </c>
      <c r="L1614" t="inlineStr"/>
      <c r="M1614" t="inlineStr">
        <is>
          <t>SourceField:Acceptance Criteria IDs</t>
        </is>
      </c>
    </row>
    <row r="1615">
      <c r="A1615" t="inlineStr">
        <is>
          <t>Evidence</t>
        </is>
      </c>
      <c r="B1615" t="inlineStr">
        <is>
          <t>E-004</t>
        </is>
      </c>
      <c r="C1615" t="inlineStr">
        <is>
          <t>Activities</t>
        </is>
      </c>
      <c r="D1615" t="inlineStr">
        <is>
          <t>A-R-004</t>
        </is>
      </c>
      <c r="E1615" t="inlineStr">
        <is>
          <t>Activity IDs</t>
        </is>
      </c>
      <c r="F1615">
        <f>A1615&amp;"|"&amp;B1615</f>
        <v/>
      </c>
      <c r="G1615">
        <f>C1615&amp;"|"&amp;D1615</f>
        <v/>
      </c>
      <c r="H1615" t="inlineStr">
        <is>
          <t>SUPPORTS_ACTIVITY</t>
        </is>
      </c>
      <c r="I1615" t="inlineStr">
        <is>
          <t>Cross-reference</t>
        </is>
      </c>
      <c r="J1615" t="inlineStr">
        <is>
          <t>Optional</t>
        </is>
      </c>
      <c r="K1615" t="inlineStr">
        <is>
          <t>Primary</t>
        </is>
      </c>
      <c r="L1615" t="inlineStr"/>
      <c r="M1615" t="inlineStr">
        <is>
          <t>SourceField:Activity IDs</t>
        </is>
      </c>
    </row>
    <row r="1616">
      <c r="A1616" t="inlineStr">
        <is>
          <t>Evidence</t>
        </is>
      </c>
      <c r="B1616" t="inlineStr">
        <is>
          <t>E-004</t>
        </is>
      </c>
      <c r="C1616" t="inlineStr">
        <is>
          <t>Rules</t>
        </is>
      </c>
      <c r="D1616" t="inlineStr">
        <is>
          <t>R-004</t>
        </is>
      </c>
      <c r="E1616" t="inlineStr">
        <is>
          <t>Rule IDs</t>
        </is>
      </c>
      <c r="F1616">
        <f>A1616&amp;"|"&amp;B1616</f>
        <v/>
      </c>
      <c r="G1616">
        <f>C1616&amp;"|"&amp;D1616</f>
        <v/>
      </c>
      <c r="H1616" t="inlineStr">
        <is>
          <t>UNDEFINED</t>
        </is>
      </c>
      <c r="I1616" t="inlineStr">
        <is>
          <t>Cross-reference</t>
        </is>
      </c>
      <c r="J1616" t="inlineStr">
        <is>
          <t>Optional</t>
        </is>
      </c>
      <c r="K1616" t="inlineStr">
        <is>
          <t>Primary</t>
        </is>
      </c>
      <c r="L1616" t="inlineStr"/>
      <c r="M1616" t="inlineStr">
        <is>
          <t>SourceField:Rule IDs</t>
        </is>
      </c>
    </row>
    <row r="1617">
      <c r="A1617" t="inlineStr">
        <is>
          <t>Evidence</t>
        </is>
      </c>
      <c r="B1617" t="inlineStr">
        <is>
          <t>E-004</t>
        </is>
      </c>
      <c r="C1617" t="inlineStr">
        <is>
          <t>Tasks</t>
        </is>
      </c>
      <c r="D1617" t="inlineStr">
        <is>
          <t>T-R-004-01</t>
        </is>
      </c>
      <c r="E1617" t="inlineStr">
        <is>
          <t>Task IDs</t>
        </is>
      </c>
      <c r="F1617">
        <f>A1617&amp;"|"&amp;B1617</f>
        <v/>
      </c>
      <c r="G1617">
        <f>C1617&amp;"|"&amp;D1617</f>
        <v/>
      </c>
      <c r="H1617" t="inlineStr">
        <is>
          <t>SUPPORTS_TASK</t>
        </is>
      </c>
      <c r="I1617" t="inlineStr">
        <is>
          <t>Cross-reference</t>
        </is>
      </c>
      <c r="J1617" t="inlineStr">
        <is>
          <t>Optional</t>
        </is>
      </c>
      <c r="K1617" t="inlineStr">
        <is>
          <t>Primary</t>
        </is>
      </c>
      <c r="L1617" t="inlineStr"/>
      <c r="M1617" t="inlineStr">
        <is>
          <t>SourceField:Task IDs</t>
        </is>
      </c>
    </row>
    <row r="1618">
      <c r="A1618" t="inlineStr">
        <is>
          <t>Evidence</t>
        </is>
      </c>
      <c r="B1618" t="inlineStr">
        <is>
          <t>E-004</t>
        </is>
      </c>
      <c r="C1618" t="inlineStr">
        <is>
          <t>Tasks</t>
        </is>
      </c>
      <c r="D1618" t="inlineStr">
        <is>
          <t>T-R-004-02</t>
        </is>
      </c>
      <c r="E1618" t="inlineStr">
        <is>
          <t>Task IDs</t>
        </is>
      </c>
      <c r="F1618">
        <f>A1618&amp;"|"&amp;B1618</f>
        <v/>
      </c>
      <c r="G1618">
        <f>C1618&amp;"|"&amp;D1618</f>
        <v/>
      </c>
      <c r="H1618" t="inlineStr">
        <is>
          <t>SUPPORTS_TASK</t>
        </is>
      </c>
      <c r="I1618" t="inlineStr">
        <is>
          <t>Cross-reference</t>
        </is>
      </c>
      <c r="J1618" t="inlineStr">
        <is>
          <t>Optional</t>
        </is>
      </c>
      <c r="K1618" t="inlineStr">
        <is>
          <t>Primary</t>
        </is>
      </c>
      <c r="L1618" t="inlineStr"/>
      <c r="M1618" t="inlineStr">
        <is>
          <t>SourceField:Task IDs</t>
        </is>
      </c>
    </row>
    <row r="1619">
      <c r="A1619" t="inlineStr">
        <is>
          <t>Evidence</t>
        </is>
      </c>
      <c r="B1619" t="inlineStr">
        <is>
          <t>E-004</t>
        </is>
      </c>
      <c r="C1619" t="inlineStr">
        <is>
          <t>Tasks</t>
        </is>
      </c>
      <c r="D1619" t="inlineStr">
        <is>
          <t>T-R-004-03</t>
        </is>
      </c>
      <c r="E1619" t="inlineStr">
        <is>
          <t>Task IDs</t>
        </is>
      </c>
      <c r="F1619">
        <f>A1619&amp;"|"&amp;B1619</f>
        <v/>
      </c>
      <c r="G1619">
        <f>C1619&amp;"|"&amp;D1619</f>
        <v/>
      </c>
      <c r="H1619" t="inlineStr">
        <is>
          <t>SUPPORTS_TASK</t>
        </is>
      </c>
      <c r="I1619" t="inlineStr">
        <is>
          <t>Cross-reference</t>
        </is>
      </c>
      <c r="J1619" t="inlineStr">
        <is>
          <t>Optional</t>
        </is>
      </c>
      <c r="K1619" t="inlineStr">
        <is>
          <t>Primary</t>
        </is>
      </c>
      <c r="L1619" t="inlineStr"/>
      <c r="M1619" t="inlineStr">
        <is>
          <t>SourceField:Task IDs</t>
        </is>
      </c>
    </row>
    <row r="1620">
      <c r="A1620" t="inlineStr">
        <is>
          <t>Evidence</t>
        </is>
      </c>
      <c r="B1620" t="inlineStr">
        <is>
          <t>E-004</t>
        </is>
      </c>
      <c r="C1620" t="inlineStr">
        <is>
          <t>WPS</t>
        </is>
      </c>
      <c r="D1620" t="inlineStr">
        <is>
          <t>WPS-01</t>
        </is>
      </c>
      <c r="E1620" t="inlineStr">
        <is>
          <t>WPS IDs</t>
        </is>
      </c>
      <c r="F1620">
        <f>A1620&amp;"|"&amp;B1620</f>
        <v/>
      </c>
      <c r="G1620">
        <f>C1620&amp;"|"&amp;D1620</f>
        <v/>
      </c>
      <c r="H1620" t="inlineStr">
        <is>
          <t>SUPPORTS_WPS</t>
        </is>
      </c>
      <c r="I1620" t="inlineStr">
        <is>
          <t>Cross-reference</t>
        </is>
      </c>
      <c r="J1620" t="inlineStr">
        <is>
          <t>Optional</t>
        </is>
      </c>
      <c r="K1620" t="inlineStr">
        <is>
          <t>Primary</t>
        </is>
      </c>
      <c r="L1620" t="inlineStr"/>
      <c r="M1620" t="inlineStr">
        <is>
          <t>SourceField:WPS IDs</t>
        </is>
      </c>
    </row>
    <row r="1621">
      <c r="A1621" t="inlineStr">
        <is>
          <t>Evidence</t>
        </is>
      </c>
      <c r="B1621" t="inlineStr">
        <is>
          <t>E-005</t>
        </is>
      </c>
      <c r="C1621" t="inlineStr">
        <is>
          <t>Acceptance</t>
        </is>
      </c>
      <c r="D1621" t="inlineStr">
        <is>
          <t>AC-R-005</t>
        </is>
      </c>
      <c r="E1621" t="inlineStr">
        <is>
          <t>Acceptance Criteria IDs</t>
        </is>
      </c>
      <c r="F1621">
        <f>A1621&amp;"|"&amp;B1621</f>
        <v/>
      </c>
      <c r="G1621">
        <f>C1621&amp;"|"&amp;D1621</f>
        <v/>
      </c>
      <c r="H1621" t="inlineStr">
        <is>
          <t>SUPPORTS_ACCEPTANCE</t>
        </is>
      </c>
      <c r="I1621" t="inlineStr">
        <is>
          <t>Cross-reference</t>
        </is>
      </c>
      <c r="J1621" t="inlineStr">
        <is>
          <t>Optional</t>
        </is>
      </c>
      <c r="K1621" t="inlineStr">
        <is>
          <t>Primary</t>
        </is>
      </c>
      <c r="L1621" t="inlineStr"/>
      <c r="M1621" t="inlineStr">
        <is>
          <t>SourceField:Acceptance Criteria IDs</t>
        </is>
      </c>
    </row>
    <row r="1622">
      <c r="A1622" t="inlineStr">
        <is>
          <t>Evidence</t>
        </is>
      </c>
      <c r="B1622" t="inlineStr">
        <is>
          <t>E-005</t>
        </is>
      </c>
      <c r="C1622" t="inlineStr">
        <is>
          <t>Activities</t>
        </is>
      </c>
      <c r="D1622" t="inlineStr">
        <is>
          <t>A-R-005</t>
        </is>
      </c>
      <c r="E1622" t="inlineStr">
        <is>
          <t>Activity IDs</t>
        </is>
      </c>
      <c r="F1622">
        <f>A1622&amp;"|"&amp;B1622</f>
        <v/>
      </c>
      <c r="G1622">
        <f>C1622&amp;"|"&amp;D1622</f>
        <v/>
      </c>
      <c r="H1622" t="inlineStr">
        <is>
          <t>SUPPORTS_ACTIVITY</t>
        </is>
      </c>
      <c r="I1622" t="inlineStr">
        <is>
          <t>Cross-reference</t>
        </is>
      </c>
      <c r="J1622" t="inlineStr">
        <is>
          <t>Optional</t>
        </is>
      </c>
      <c r="K1622" t="inlineStr">
        <is>
          <t>Primary</t>
        </is>
      </c>
      <c r="L1622" t="inlineStr"/>
      <c r="M1622" t="inlineStr">
        <is>
          <t>SourceField:Activity IDs</t>
        </is>
      </c>
    </row>
    <row r="1623">
      <c r="A1623" t="inlineStr">
        <is>
          <t>Evidence</t>
        </is>
      </c>
      <c r="B1623" t="inlineStr">
        <is>
          <t>E-005</t>
        </is>
      </c>
      <c r="C1623" t="inlineStr">
        <is>
          <t>Rules</t>
        </is>
      </c>
      <c r="D1623" t="inlineStr">
        <is>
          <t>R-005</t>
        </is>
      </c>
      <c r="E1623" t="inlineStr">
        <is>
          <t>Rule IDs</t>
        </is>
      </c>
      <c r="F1623">
        <f>A1623&amp;"|"&amp;B1623</f>
        <v/>
      </c>
      <c r="G1623">
        <f>C1623&amp;"|"&amp;D1623</f>
        <v/>
      </c>
      <c r="H1623" t="inlineStr">
        <is>
          <t>UNDEFINED</t>
        </is>
      </c>
      <c r="I1623" t="inlineStr">
        <is>
          <t>Cross-reference</t>
        </is>
      </c>
      <c r="J1623" t="inlineStr">
        <is>
          <t>Optional</t>
        </is>
      </c>
      <c r="K1623" t="inlineStr">
        <is>
          <t>Primary</t>
        </is>
      </c>
      <c r="L1623" t="inlineStr"/>
      <c r="M1623" t="inlineStr">
        <is>
          <t>SourceField:Rule IDs</t>
        </is>
      </c>
    </row>
    <row r="1624">
      <c r="A1624" t="inlineStr">
        <is>
          <t>Evidence</t>
        </is>
      </c>
      <c r="B1624" t="inlineStr">
        <is>
          <t>E-005</t>
        </is>
      </c>
      <c r="C1624" t="inlineStr">
        <is>
          <t>Tasks</t>
        </is>
      </c>
      <c r="D1624" t="inlineStr">
        <is>
          <t>T-R-005-01</t>
        </is>
      </c>
      <c r="E1624" t="inlineStr">
        <is>
          <t>Task IDs</t>
        </is>
      </c>
      <c r="F1624">
        <f>A1624&amp;"|"&amp;B1624</f>
        <v/>
      </c>
      <c r="G1624">
        <f>C1624&amp;"|"&amp;D1624</f>
        <v/>
      </c>
      <c r="H1624" t="inlineStr">
        <is>
          <t>SUPPORTS_TASK</t>
        </is>
      </c>
      <c r="I1624" t="inlineStr">
        <is>
          <t>Cross-reference</t>
        </is>
      </c>
      <c r="J1624" t="inlineStr">
        <is>
          <t>Optional</t>
        </is>
      </c>
      <c r="K1624" t="inlineStr">
        <is>
          <t>Primary</t>
        </is>
      </c>
      <c r="L1624" t="inlineStr"/>
      <c r="M1624" t="inlineStr">
        <is>
          <t>SourceField:Task IDs</t>
        </is>
      </c>
    </row>
    <row r="1625">
      <c r="A1625" t="inlineStr">
        <is>
          <t>Evidence</t>
        </is>
      </c>
      <c r="B1625" t="inlineStr">
        <is>
          <t>E-005</t>
        </is>
      </c>
      <c r="C1625" t="inlineStr">
        <is>
          <t>Tasks</t>
        </is>
      </c>
      <c r="D1625" t="inlineStr">
        <is>
          <t>T-R-005-02</t>
        </is>
      </c>
      <c r="E1625" t="inlineStr">
        <is>
          <t>Task IDs</t>
        </is>
      </c>
      <c r="F1625">
        <f>A1625&amp;"|"&amp;B1625</f>
        <v/>
      </c>
      <c r="G1625">
        <f>C1625&amp;"|"&amp;D1625</f>
        <v/>
      </c>
      <c r="H1625" t="inlineStr">
        <is>
          <t>SUPPORTS_TASK</t>
        </is>
      </c>
      <c r="I1625" t="inlineStr">
        <is>
          <t>Cross-reference</t>
        </is>
      </c>
      <c r="J1625" t="inlineStr">
        <is>
          <t>Optional</t>
        </is>
      </c>
      <c r="K1625" t="inlineStr">
        <is>
          <t>Primary</t>
        </is>
      </c>
      <c r="L1625" t="inlineStr"/>
      <c r="M1625" t="inlineStr">
        <is>
          <t>SourceField:Task IDs</t>
        </is>
      </c>
    </row>
    <row r="1626">
      <c r="A1626" t="inlineStr">
        <is>
          <t>Evidence</t>
        </is>
      </c>
      <c r="B1626" t="inlineStr">
        <is>
          <t>E-005</t>
        </is>
      </c>
      <c r="C1626" t="inlineStr">
        <is>
          <t>Tasks</t>
        </is>
      </c>
      <c r="D1626" t="inlineStr">
        <is>
          <t>T-R-005-03</t>
        </is>
      </c>
      <c r="E1626" t="inlineStr">
        <is>
          <t>Task IDs</t>
        </is>
      </c>
      <c r="F1626">
        <f>A1626&amp;"|"&amp;B1626</f>
        <v/>
      </c>
      <c r="G1626">
        <f>C1626&amp;"|"&amp;D1626</f>
        <v/>
      </c>
      <c r="H1626" t="inlineStr">
        <is>
          <t>SUPPORTS_TASK</t>
        </is>
      </c>
      <c r="I1626" t="inlineStr">
        <is>
          <t>Cross-reference</t>
        </is>
      </c>
      <c r="J1626" t="inlineStr">
        <is>
          <t>Optional</t>
        </is>
      </c>
      <c r="K1626" t="inlineStr">
        <is>
          <t>Primary</t>
        </is>
      </c>
      <c r="L1626" t="inlineStr"/>
      <c r="M1626" t="inlineStr">
        <is>
          <t>SourceField:Task IDs</t>
        </is>
      </c>
    </row>
    <row r="1627">
      <c r="A1627" t="inlineStr">
        <is>
          <t>Evidence</t>
        </is>
      </c>
      <c r="B1627" t="inlineStr">
        <is>
          <t>E-005</t>
        </is>
      </c>
      <c r="C1627" t="inlineStr">
        <is>
          <t>WPS</t>
        </is>
      </c>
      <c r="D1627" t="inlineStr">
        <is>
          <t>WPS-01</t>
        </is>
      </c>
      <c r="E1627" t="inlineStr">
        <is>
          <t>WPS IDs</t>
        </is>
      </c>
      <c r="F1627">
        <f>A1627&amp;"|"&amp;B1627</f>
        <v/>
      </c>
      <c r="G1627">
        <f>C1627&amp;"|"&amp;D1627</f>
        <v/>
      </c>
      <c r="H1627" t="inlineStr">
        <is>
          <t>SUPPORTS_WPS</t>
        </is>
      </c>
      <c r="I1627" t="inlineStr">
        <is>
          <t>Cross-reference</t>
        </is>
      </c>
      <c r="J1627" t="inlineStr">
        <is>
          <t>Optional</t>
        </is>
      </c>
      <c r="K1627" t="inlineStr">
        <is>
          <t>Primary</t>
        </is>
      </c>
      <c r="L1627" t="inlineStr"/>
      <c r="M1627" t="inlineStr">
        <is>
          <t>SourceField:WPS IDs</t>
        </is>
      </c>
    </row>
    <row r="1628">
      <c r="A1628" t="inlineStr">
        <is>
          <t>Evidence</t>
        </is>
      </c>
      <c r="B1628" t="inlineStr">
        <is>
          <t>E-006</t>
        </is>
      </c>
      <c r="C1628" t="inlineStr">
        <is>
          <t>Acceptance</t>
        </is>
      </c>
      <c r="D1628" t="inlineStr">
        <is>
          <t>AC-R-006</t>
        </is>
      </c>
      <c r="E1628" t="inlineStr">
        <is>
          <t>Acceptance Criteria IDs</t>
        </is>
      </c>
      <c r="F1628">
        <f>A1628&amp;"|"&amp;B1628</f>
        <v/>
      </c>
      <c r="G1628">
        <f>C1628&amp;"|"&amp;D1628</f>
        <v/>
      </c>
      <c r="H1628" t="inlineStr">
        <is>
          <t>SUPPORTS_ACCEPTANCE</t>
        </is>
      </c>
      <c r="I1628" t="inlineStr">
        <is>
          <t>Cross-reference</t>
        </is>
      </c>
      <c r="J1628" t="inlineStr">
        <is>
          <t>Optional</t>
        </is>
      </c>
      <c r="K1628" t="inlineStr">
        <is>
          <t>Primary</t>
        </is>
      </c>
      <c r="L1628" t="inlineStr"/>
      <c r="M1628" t="inlineStr">
        <is>
          <t>SourceField:Acceptance Criteria IDs</t>
        </is>
      </c>
    </row>
    <row r="1629">
      <c r="A1629" t="inlineStr">
        <is>
          <t>Evidence</t>
        </is>
      </c>
      <c r="B1629" t="inlineStr">
        <is>
          <t>E-006</t>
        </is>
      </c>
      <c r="C1629" t="inlineStr">
        <is>
          <t>Activities</t>
        </is>
      </c>
      <c r="D1629" t="inlineStr">
        <is>
          <t>A-R-006</t>
        </is>
      </c>
      <c r="E1629" t="inlineStr">
        <is>
          <t>Activity IDs</t>
        </is>
      </c>
      <c r="F1629">
        <f>A1629&amp;"|"&amp;B1629</f>
        <v/>
      </c>
      <c r="G1629">
        <f>C1629&amp;"|"&amp;D1629</f>
        <v/>
      </c>
      <c r="H1629" t="inlineStr">
        <is>
          <t>SUPPORTS_ACTIVITY</t>
        </is>
      </c>
      <c r="I1629" t="inlineStr">
        <is>
          <t>Cross-reference</t>
        </is>
      </c>
      <c r="J1629" t="inlineStr">
        <is>
          <t>Optional</t>
        </is>
      </c>
      <c r="K1629" t="inlineStr">
        <is>
          <t>Primary</t>
        </is>
      </c>
      <c r="L1629" t="inlineStr"/>
      <c r="M1629" t="inlineStr">
        <is>
          <t>SourceField:Activity IDs</t>
        </is>
      </c>
    </row>
    <row r="1630">
      <c r="A1630" t="inlineStr">
        <is>
          <t>Evidence</t>
        </is>
      </c>
      <c r="B1630" t="inlineStr">
        <is>
          <t>E-006</t>
        </is>
      </c>
      <c r="C1630" t="inlineStr">
        <is>
          <t>Rules</t>
        </is>
      </c>
      <c r="D1630" t="inlineStr">
        <is>
          <t>R-006</t>
        </is>
      </c>
      <c r="E1630" t="inlineStr">
        <is>
          <t>Rule IDs</t>
        </is>
      </c>
      <c r="F1630">
        <f>A1630&amp;"|"&amp;B1630</f>
        <v/>
      </c>
      <c r="G1630">
        <f>C1630&amp;"|"&amp;D1630</f>
        <v/>
      </c>
      <c r="H1630" t="inlineStr">
        <is>
          <t>UNDEFINED</t>
        </is>
      </c>
      <c r="I1630" t="inlineStr">
        <is>
          <t>Cross-reference</t>
        </is>
      </c>
      <c r="J1630" t="inlineStr">
        <is>
          <t>Optional</t>
        </is>
      </c>
      <c r="K1630" t="inlineStr">
        <is>
          <t>Primary</t>
        </is>
      </c>
      <c r="L1630" t="inlineStr"/>
      <c r="M1630" t="inlineStr">
        <is>
          <t>SourceField:Rule IDs</t>
        </is>
      </c>
    </row>
    <row r="1631">
      <c r="A1631" t="inlineStr">
        <is>
          <t>Evidence</t>
        </is>
      </c>
      <c r="B1631" t="inlineStr">
        <is>
          <t>E-006</t>
        </is>
      </c>
      <c r="C1631" t="inlineStr">
        <is>
          <t>Tasks</t>
        </is>
      </c>
      <c r="D1631" t="inlineStr">
        <is>
          <t>T-R-006-01</t>
        </is>
      </c>
      <c r="E1631" t="inlineStr">
        <is>
          <t>Task IDs</t>
        </is>
      </c>
      <c r="F1631">
        <f>A1631&amp;"|"&amp;B1631</f>
        <v/>
      </c>
      <c r="G1631">
        <f>C1631&amp;"|"&amp;D1631</f>
        <v/>
      </c>
      <c r="H1631" t="inlineStr">
        <is>
          <t>SUPPORTS_TASK</t>
        </is>
      </c>
      <c r="I1631" t="inlineStr">
        <is>
          <t>Cross-reference</t>
        </is>
      </c>
      <c r="J1631" t="inlineStr">
        <is>
          <t>Optional</t>
        </is>
      </c>
      <c r="K1631" t="inlineStr">
        <is>
          <t>Primary</t>
        </is>
      </c>
      <c r="L1631" t="inlineStr"/>
      <c r="M1631" t="inlineStr">
        <is>
          <t>SourceField:Task IDs</t>
        </is>
      </c>
    </row>
    <row r="1632">
      <c r="A1632" t="inlineStr">
        <is>
          <t>Evidence</t>
        </is>
      </c>
      <c r="B1632" t="inlineStr">
        <is>
          <t>E-006</t>
        </is>
      </c>
      <c r="C1632" t="inlineStr">
        <is>
          <t>Tasks</t>
        </is>
      </c>
      <c r="D1632" t="inlineStr">
        <is>
          <t>T-R-006-02</t>
        </is>
      </c>
      <c r="E1632" t="inlineStr">
        <is>
          <t>Task IDs</t>
        </is>
      </c>
      <c r="F1632">
        <f>A1632&amp;"|"&amp;B1632</f>
        <v/>
      </c>
      <c r="G1632">
        <f>C1632&amp;"|"&amp;D1632</f>
        <v/>
      </c>
      <c r="H1632" t="inlineStr">
        <is>
          <t>SUPPORTS_TASK</t>
        </is>
      </c>
      <c r="I1632" t="inlineStr">
        <is>
          <t>Cross-reference</t>
        </is>
      </c>
      <c r="J1632" t="inlineStr">
        <is>
          <t>Optional</t>
        </is>
      </c>
      <c r="K1632" t="inlineStr">
        <is>
          <t>Primary</t>
        </is>
      </c>
      <c r="L1632" t="inlineStr"/>
      <c r="M1632" t="inlineStr">
        <is>
          <t>SourceField:Task IDs</t>
        </is>
      </c>
    </row>
    <row r="1633">
      <c r="A1633" t="inlineStr">
        <is>
          <t>Evidence</t>
        </is>
      </c>
      <c r="B1633" t="inlineStr">
        <is>
          <t>E-006</t>
        </is>
      </c>
      <c r="C1633" t="inlineStr">
        <is>
          <t>Tasks</t>
        </is>
      </c>
      <c r="D1633" t="inlineStr">
        <is>
          <t>T-R-006-03</t>
        </is>
      </c>
      <c r="E1633" t="inlineStr">
        <is>
          <t>Task IDs</t>
        </is>
      </c>
      <c r="F1633">
        <f>A1633&amp;"|"&amp;B1633</f>
        <v/>
      </c>
      <c r="G1633">
        <f>C1633&amp;"|"&amp;D1633</f>
        <v/>
      </c>
      <c r="H1633" t="inlineStr">
        <is>
          <t>SUPPORTS_TASK</t>
        </is>
      </c>
      <c r="I1633" t="inlineStr">
        <is>
          <t>Cross-reference</t>
        </is>
      </c>
      <c r="J1633" t="inlineStr">
        <is>
          <t>Optional</t>
        </is>
      </c>
      <c r="K1633" t="inlineStr">
        <is>
          <t>Primary</t>
        </is>
      </c>
      <c r="L1633" t="inlineStr"/>
      <c r="M1633" t="inlineStr">
        <is>
          <t>SourceField:Task IDs</t>
        </is>
      </c>
    </row>
    <row r="1634">
      <c r="A1634" t="inlineStr">
        <is>
          <t>Evidence</t>
        </is>
      </c>
      <c r="B1634" t="inlineStr">
        <is>
          <t>E-006</t>
        </is>
      </c>
      <c r="C1634" t="inlineStr">
        <is>
          <t>WPS</t>
        </is>
      </c>
      <c r="D1634" t="inlineStr">
        <is>
          <t>WPS-02</t>
        </is>
      </c>
      <c r="E1634" t="inlineStr">
        <is>
          <t>WPS IDs</t>
        </is>
      </c>
      <c r="F1634">
        <f>A1634&amp;"|"&amp;B1634</f>
        <v/>
      </c>
      <c r="G1634">
        <f>C1634&amp;"|"&amp;D1634</f>
        <v/>
      </c>
      <c r="H1634" t="inlineStr">
        <is>
          <t>SUPPORTS_WPS</t>
        </is>
      </c>
      <c r="I1634" t="inlineStr">
        <is>
          <t>Cross-reference</t>
        </is>
      </c>
      <c r="J1634" t="inlineStr">
        <is>
          <t>Optional</t>
        </is>
      </c>
      <c r="K1634" t="inlineStr">
        <is>
          <t>Primary</t>
        </is>
      </c>
      <c r="L1634" t="inlineStr"/>
      <c r="M1634" t="inlineStr">
        <is>
          <t>SourceField:WPS IDs</t>
        </is>
      </c>
    </row>
    <row r="1635">
      <c r="A1635" t="inlineStr">
        <is>
          <t>Evidence</t>
        </is>
      </c>
      <c r="B1635" t="inlineStr">
        <is>
          <t>E-007</t>
        </is>
      </c>
      <c r="C1635" t="inlineStr">
        <is>
          <t>Acceptance</t>
        </is>
      </c>
      <c r="D1635" t="inlineStr">
        <is>
          <t>AC-R-007</t>
        </is>
      </c>
      <c r="E1635" t="inlineStr">
        <is>
          <t>Acceptance Criteria IDs</t>
        </is>
      </c>
      <c r="F1635">
        <f>A1635&amp;"|"&amp;B1635</f>
        <v/>
      </c>
      <c r="G1635">
        <f>C1635&amp;"|"&amp;D1635</f>
        <v/>
      </c>
      <c r="H1635" t="inlineStr">
        <is>
          <t>SUPPORTS_ACCEPTANCE</t>
        </is>
      </c>
      <c r="I1635" t="inlineStr">
        <is>
          <t>Cross-reference</t>
        </is>
      </c>
      <c r="J1635" t="inlineStr">
        <is>
          <t>Optional</t>
        </is>
      </c>
      <c r="K1635" t="inlineStr">
        <is>
          <t>Primary</t>
        </is>
      </c>
      <c r="L1635" t="inlineStr"/>
      <c r="M1635" t="inlineStr">
        <is>
          <t>SourceField:Acceptance Criteria IDs</t>
        </is>
      </c>
    </row>
    <row r="1636">
      <c r="A1636" t="inlineStr">
        <is>
          <t>Evidence</t>
        </is>
      </c>
      <c r="B1636" t="inlineStr">
        <is>
          <t>E-007</t>
        </is>
      </c>
      <c r="C1636" t="inlineStr">
        <is>
          <t>Activities</t>
        </is>
      </c>
      <c r="D1636" t="inlineStr">
        <is>
          <t>A-R-007</t>
        </is>
      </c>
      <c r="E1636" t="inlineStr">
        <is>
          <t>Activity IDs</t>
        </is>
      </c>
      <c r="F1636">
        <f>A1636&amp;"|"&amp;B1636</f>
        <v/>
      </c>
      <c r="G1636">
        <f>C1636&amp;"|"&amp;D1636</f>
        <v/>
      </c>
      <c r="H1636" t="inlineStr">
        <is>
          <t>SUPPORTS_ACTIVITY</t>
        </is>
      </c>
      <c r="I1636" t="inlineStr">
        <is>
          <t>Cross-reference</t>
        </is>
      </c>
      <c r="J1636" t="inlineStr">
        <is>
          <t>Optional</t>
        </is>
      </c>
      <c r="K1636" t="inlineStr">
        <is>
          <t>Primary</t>
        </is>
      </c>
      <c r="L1636" t="inlineStr"/>
      <c r="M1636" t="inlineStr">
        <is>
          <t>SourceField:Activity IDs</t>
        </is>
      </c>
    </row>
    <row r="1637">
      <c r="A1637" t="inlineStr">
        <is>
          <t>Evidence</t>
        </is>
      </c>
      <c r="B1637" t="inlineStr">
        <is>
          <t>E-007</t>
        </is>
      </c>
      <c r="C1637" t="inlineStr">
        <is>
          <t>Rules</t>
        </is>
      </c>
      <c r="D1637" t="inlineStr">
        <is>
          <t>R-007</t>
        </is>
      </c>
      <c r="E1637" t="inlineStr">
        <is>
          <t>Rule IDs</t>
        </is>
      </c>
      <c r="F1637">
        <f>A1637&amp;"|"&amp;B1637</f>
        <v/>
      </c>
      <c r="G1637">
        <f>C1637&amp;"|"&amp;D1637</f>
        <v/>
      </c>
      <c r="H1637" t="inlineStr">
        <is>
          <t>UNDEFINED</t>
        </is>
      </c>
      <c r="I1637" t="inlineStr">
        <is>
          <t>Cross-reference</t>
        </is>
      </c>
      <c r="J1637" t="inlineStr">
        <is>
          <t>Optional</t>
        </is>
      </c>
      <c r="K1637" t="inlineStr">
        <is>
          <t>Primary</t>
        </is>
      </c>
      <c r="L1637" t="inlineStr"/>
      <c r="M1637" t="inlineStr">
        <is>
          <t>SourceField:Rule IDs</t>
        </is>
      </c>
    </row>
    <row r="1638">
      <c r="A1638" t="inlineStr">
        <is>
          <t>Evidence</t>
        </is>
      </c>
      <c r="B1638" t="inlineStr">
        <is>
          <t>E-007</t>
        </is>
      </c>
      <c r="C1638" t="inlineStr">
        <is>
          <t>Tasks</t>
        </is>
      </c>
      <c r="D1638" t="inlineStr">
        <is>
          <t>T-R-007-01</t>
        </is>
      </c>
      <c r="E1638" t="inlineStr">
        <is>
          <t>Task IDs</t>
        </is>
      </c>
      <c r="F1638">
        <f>A1638&amp;"|"&amp;B1638</f>
        <v/>
      </c>
      <c r="G1638">
        <f>C1638&amp;"|"&amp;D1638</f>
        <v/>
      </c>
      <c r="H1638" t="inlineStr">
        <is>
          <t>SUPPORTS_TASK</t>
        </is>
      </c>
      <c r="I1638" t="inlineStr">
        <is>
          <t>Cross-reference</t>
        </is>
      </c>
      <c r="J1638" t="inlineStr">
        <is>
          <t>Optional</t>
        </is>
      </c>
      <c r="K1638" t="inlineStr">
        <is>
          <t>Primary</t>
        </is>
      </c>
      <c r="L1638" t="inlineStr"/>
      <c r="M1638" t="inlineStr">
        <is>
          <t>SourceField:Task IDs</t>
        </is>
      </c>
    </row>
    <row r="1639">
      <c r="A1639" t="inlineStr">
        <is>
          <t>Evidence</t>
        </is>
      </c>
      <c r="B1639" t="inlineStr">
        <is>
          <t>E-007</t>
        </is>
      </c>
      <c r="C1639" t="inlineStr">
        <is>
          <t>Tasks</t>
        </is>
      </c>
      <c r="D1639" t="inlineStr">
        <is>
          <t>T-R-007-02</t>
        </is>
      </c>
      <c r="E1639" t="inlineStr">
        <is>
          <t>Task IDs</t>
        </is>
      </c>
      <c r="F1639">
        <f>A1639&amp;"|"&amp;B1639</f>
        <v/>
      </c>
      <c r="G1639">
        <f>C1639&amp;"|"&amp;D1639</f>
        <v/>
      </c>
      <c r="H1639" t="inlineStr">
        <is>
          <t>SUPPORTS_TASK</t>
        </is>
      </c>
      <c r="I1639" t="inlineStr">
        <is>
          <t>Cross-reference</t>
        </is>
      </c>
      <c r="J1639" t="inlineStr">
        <is>
          <t>Optional</t>
        </is>
      </c>
      <c r="K1639" t="inlineStr">
        <is>
          <t>Primary</t>
        </is>
      </c>
      <c r="L1639" t="inlineStr"/>
      <c r="M1639" t="inlineStr">
        <is>
          <t>SourceField:Task IDs</t>
        </is>
      </c>
    </row>
    <row r="1640">
      <c r="A1640" t="inlineStr">
        <is>
          <t>Evidence</t>
        </is>
      </c>
      <c r="B1640" t="inlineStr">
        <is>
          <t>E-007</t>
        </is>
      </c>
      <c r="C1640" t="inlineStr">
        <is>
          <t>Tasks</t>
        </is>
      </c>
      <c r="D1640" t="inlineStr">
        <is>
          <t>T-R-007-03</t>
        </is>
      </c>
      <c r="E1640" t="inlineStr">
        <is>
          <t>Task IDs</t>
        </is>
      </c>
      <c r="F1640">
        <f>A1640&amp;"|"&amp;B1640</f>
        <v/>
      </c>
      <c r="G1640">
        <f>C1640&amp;"|"&amp;D1640</f>
        <v/>
      </c>
      <c r="H1640" t="inlineStr">
        <is>
          <t>SUPPORTS_TASK</t>
        </is>
      </c>
      <c r="I1640" t="inlineStr">
        <is>
          <t>Cross-reference</t>
        </is>
      </c>
      <c r="J1640" t="inlineStr">
        <is>
          <t>Optional</t>
        </is>
      </c>
      <c r="K1640" t="inlineStr">
        <is>
          <t>Primary</t>
        </is>
      </c>
      <c r="L1640" t="inlineStr"/>
      <c r="M1640" t="inlineStr">
        <is>
          <t>SourceField:Task IDs</t>
        </is>
      </c>
    </row>
    <row r="1641">
      <c r="A1641" t="inlineStr">
        <is>
          <t>Evidence</t>
        </is>
      </c>
      <c r="B1641" t="inlineStr">
        <is>
          <t>E-007</t>
        </is>
      </c>
      <c r="C1641" t="inlineStr">
        <is>
          <t>WPS</t>
        </is>
      </c>
      <c r="D1641" t="inlineStr">
        <is>
          <t>WPS-02</t>
        </is>
      </c>
      <c r="E1641" t="inlineStr">
        <is>
          <t>WPS IDs</t>
        </is>
      </c>
      <c r="F1641">
        <f>A1641&amp;"|"&amp;B1641</f>
        <v/>
      </c>
      <c r="G1641">
        <f>C1641&amp;"|"&amp;D1641</f>
        <v/>
      </c>
      <c r="H1641" t="inlineStr">
        <is>
          <t>SUPPORTS_WPS</t>
        </is>
      </c>
      <c r="I1641" t="inlineStr">
        <is>
          <t>Cross-reference</t>
        </is>
      </c>
      <c r="J1641" t="inlineStr">
        <is>
          <t>Optional</t>
        </is>
      </c>
      <c r="K1641" t="inlineStr">
        <is>
          <t>Primary</t>
        </is>
      </c>
      <c r="L1641" t="inlineStr"/>
      <c r="M1641" t="inlineStr">
        <is>
          <t>SourceField:WPS IDs</t>
        </is>
      </c>
    </row>
    <row r="1642">
      <c r="A1642" t="inlineStr">
        <is>
          <t>Evidence</t>
        </is>
      </c>
      <c r="B1642" t="inlineStr">
        <is>
          <t>E-008</t>
        </is>
      </c>
      <c r="C1642" t="inlineStr">
        <is>
          <t>Acceptance</t>
        </is>
      </c>
      <c r="D1642" t="inlineStr">
        <is>
          <t>AC-R-008</t>
        </is>
      </c>
      <c r="E1642" t="inlineStr">
        <is>
          <t>Acceptance Criteria IDs</t>
        </is>
      </c>
      <c r="F1642">
        <f>A1642&amp;"|"&amp;B1642</f>
        <v/>
      </c>
      <c r="G1642">
        <f>C1642&amp;"|"&amp;D1642</f>
        <v/>
      </c>
      <c r="H1642" t="inlineStr">
        <is>
          <t>SUPPORTS_ACCEPTANCE</t>
        </is>
      </c>
      <c r="I1642" t="inlineStr">
        <is>
          <t>Cross-reference</t>
        </is>
      </c>
      <c r="J1642" t="inlineStr">
        <is>
          <t>Optional</t>
        </is>
      </c>
      <c r="K1642" t="inlineStr">
        <is>
          <t>Primary</t>
        </is>
      </c>
      <c r="L1642" t="inlineStr"/>
      <c r="M1642" t="inlineStr">
        <is>
          <t>SourceField:Acceptance Criteria IDs</t>
        </is>
      </c>
    </row>
    <row r="1643">
      <c r="A1643" t="inlineStr">
        <is>
          <t>Evidence</t>
        </is>
      </c>
      <c r="B1643" t="inlineStr">
        <is>
          <t>E-008</t>
        </is>
      </c>
      <c r="C1643" t="inlineStr">
        <is>
          <t>Activities</t>
        </is>
      </c>
      <c r="D1643" t="inlineStr">
        <is>
          <t>A-R-008</t>
        </is>
      </c>
      <c r="E1643" t="inlineStr">
        <is>
          <t>Activity IDs</t>
        </is>
      </c>
      <c r="F1643">
        <f>A1643&amp;"|"&amp;B1643</f>
        <v/>
      </c>
      <c r="G1643">
        <f>C1643&amp;"|"&amp;D1643</f>
        <v/>
      </c>
      <c r="H1643" t="inlineStr">
        <is>
          <t>SUPPORTS_ACTIVITY</t>
        </is>
      </c>
      <c r="I1643" t="inlineStr">
        <is>
          <t>Cross-reference</t>
        </is>
      </c>
      <c r="J1643" t="inlineStr">
        <is>
          <t>Optional</t>
        </is>
      </c>
      <c r="K1643" t="inlineStr">
        <is>
          <t>Primary</t>
        </is>
      </c>
      <c r="L1643" t="inlineStr"/>
      <c r="M1643" t="inlineStr">
        <is>
          <t>SourceField:Activity IDs</t>
        </is>
      </c>
    </row>
    <row r="1644">
      <c r="A1644" t="inlineStr">
        <is>
          <t>Evidence</t>
        </is>
      </c>
      <c r="B1644" t="inlineStr">
        <is>
          <t>E-008</t>
        </is>
      </c>
      <c r="C1644" t="inlineStr">
        <is>
          <t>Rules</t>
        </is>
      </c>
      <c r="D1644" t="inlineStr">
        <is>
          <t>R-008</t>
        </is>
      </c>
      <c r="E1644" t="inlineStr">
        <is>
          <t>Rule IDs</t>
        </is>
      </c>
      <c r="F1644">
        <f>A1644&amp;"|"&amp;B1644</f>
        <v/>
      </c>
      <c r="G1644">
        <f>C1644&amp;"|"&amp;D1644</f>
        <v/>
      </c>
      <c r="H1644" t="inlineStr">
        <is>
          <t>UNDEFINED</t>
        </is>
      </c>
      <c r="I1644" t="inlineStr">
        <is>
          <t>Cross-reference</t>
        </is>
      </c>
      <c r="J1644" t="inlineStr">
        <is>
          <t>Optional</t>
        </is>
      </c>
      <c r="K1644" t="inlineStr">
        <is>
          <t>Primary</t>
        </is>
      </c>
      <c r="L1644" t="inlineStr"/>
      <c r="M1644" t="inlineStr">
        <is>
          <t>SourceField:Rule IDs</t>
        </is>
      </c>
    </row>
    <row r="1645">
      <c r="A1645" t="inlineStr">
        <is>
          <t>Evidence</t>
        </is>
      </c>
      <c r="B1645" t="inlineStr">
        <is>
          <t>E-008</t>
        </is>
      </c>
      <c r="C1645" t="inlineStr">
        <is>
          <t>Tasks</t>
        </is>
      </c>
      <c r="D1645" t="inlineStr">
        <is>
          <t>T-R-008-01</t>
        </is>
      </c>
      <c r="E1645" t="inlineStr">
        <is>
          <t>Task IDs</t>
        </is>
      </c>
      <c r="F1645">
        <f>A1645&amp;"|"&amp;B1645</f>
        <v/>
      </c>
      <c r="G1645">
        <f>C1645&amp;"|"&amp;D1645</f>
        <v/>
      </c>
      <c r="H1645" t="inlineStr">
        <is>
          <t>SUPPORTS_TASK</t>
        </is>
      </c>
      <c r="I1645" t="inlineStr">
        <is>
          <t>Cross-reference</t>
        </is>
      </c>
      <c r="J1645" t="inlineStr">
        <is>
          <t>Optional</t>
        </is>
      </c>
      <c r="K1645" t="inlineStr">
        <is>
          <t>Primary</t>
        </is>
      </c>
      <c r="L1645" t="inlineStr"/>
      <c r="M1645" t="inlineStr">
        <is>
          <t>SourceField:Task IDs</t>
        </is>
      </c>
    </row>
    <row r="1646">
      <c r="A1646" t="inlineStr">
        <is>
          <t>Evidence</t>
        </is>
      </c>
      <c r="B1646" t="inlineStr">
        <is>
          <t>E-008</t>
        </is>
      </c>
      <c r="C1646" t="inlineStr">
        <is>
          <t>Tasks</t>
        </is>
      </c>
      <c r="D1646" t="inlineStr">
        <is>
          <t>T-R-008-02</t>
        </is>
      </c>
      <c r="E1646" t="inlineStr">
        <is>
          <t>Task IDs</t>
        </is>
      </c>
      <c r="F1646">
        <f>A1646&amp;"|"&amp;B1646</f>
        <v/>
      </c>
      <c r="G1646">
        <f>C1646&amp;"|"&amp;D1646</f>
        <v/>
      </c>
      <c r="H1646" t="inlineStr">
        <is>
          <t>SUPPORTS_TASK</t>
        </is>
      </c>
      <c r="I1646" t="inlineStr">
        <is>
          <t>Cross-reference</t>
        </is>
      </c>
      <c r="J1646" t="inlineStr">
        <is>
          <t>Optional</t>
        </is>
      </c>
      <c r="K1646" t="inlineStr">
        <is>
          <t>Primary</t>
        </is>
      </c>
      <c r="L1646" t="inlineStr"/>
      <c r="M1646" t="inlineStr">
        <is>
          <t>SourceField:Task IDs</t>
        </is>
      </c>
    </row>
    <row r="1647">
      <c r="A1647" t="inlineStr">
        <is>
          <t>Evidence</t>
        </is>
      </c>
      <c r="B1647" t="inlineStr">
        <is>
          <t>E-008</t>
        </is>
      </c>
      <c r="C1647" t="inlineStr">
        <is>
          <t>Tasks</t>
        </is>
      </c>
      <c r="D1647" t="inlineStr">
        <is>
          <t>T-R-008-03</t>
        </is>
      </c>
      <c r="E1647" t="inlineStr">
        <is>
          <t>Task IDs</t>
        </is>
      </c>
      <c r="F1647">
        <f>A1647&amp;"|"&amp;B1647</f>
        <v/>
      </c>
      <c r="G1647">
        <f>C1647&amp;"|"&amp;D1647</f>
        <v/>
      </c>
      <c r="H1647" t="inlineStr">
        <is>
          <t>SUPPORTS_TASK</t>
        </is>
      </c>
      <c r="I1647" t="inlineStr">
        <is>
          <t>Cross-reference</t>
        </is>
      </c>
      <c r="J1647" t="inlineStr">
        <is>
          <t>Optional</t>
        </is>
      </c>
      <c r="K1647" t="inlineStr">
        <is>
          <t>Primary</t>
        </is>
      </c>
      <c r="L1647" t="inlineStr"/>
      <c r="M1647" t="inlineStr">
        <is>
          <t>SourceField:Task IDs</t>
        </is>
      </c>
    </row>
    <row r="1648">
      <c r="A1648" t="inlineStr">
        <is>
          <t>Evidence</t>
        </is>
      </c>
      <c r="B1648" t="inlineStr">
        <is>
          <t>E-008</t>
        </is>
      </c>
      <c r="C1648" t="inlineStr">
        <is>
          <t>WPS</t>
        </is>
      </c>
      <c r="D1648" t="inlineStr">
        <is>
          <t>WPS-01</t>
        </is>
      </c>
      <c r="E1648" t="inlineStr">
        <is>
          <t>WPS IDs</t>
        </is>
      </c>
      <c r="F1648">
        <f>A1648&amp;"|"&amp;B1648</f>
        <v/>
      </c>
      <c r="G1648">
        <f>C1648&amp;"|"&amp;D1648</f>
        <v/>
      </c>
      <c r="H1648" t="inlineStr">
        <is>
          <t>SUPPORTS_WPS</t>
        </is>
      </c>
      <c r="I1648" t="inlineStr">
        <is>
          <t>Cross-reference</t>
        </is>
      </c>
      <c r="J1648" t="inlineStr">
        <is>
          <t>Optional</t>
        </is>
      </c>
      <c r="K1648" t="inlineStr">
        <is>
          <t>Primary</t>
        </is>
      </c>
      <c r="L1648" t="inlineStr"/>
      <c r="M1648" t="inlineStr">
        <is>
          <t>SourceField:WPS IDs</t>
        </is>
      </c>
    </row>
    <row r="1649">
      <c r="A1649" t="inlineStr">
        <is>
          <t>Evidence</t>
        </is>
      </c>
      <c r="B1649" t="inlineStr">
        <is>
          <t>E-009</t>
        </is>
      </c>
      <c r="C1649" t="inlineStr">
        <is>
          <t>Acceptance</t>
        </is>
      </c>
      <c r="D1649" t="inlineStr">
        <is>
          <t>AC-R-009</t>
        </is>
      </c>
      <c r="E1649" t="inlineStr">
        <is>
          <t>Acceptance Criteria IDs</t>
        </is>
      </c>
      <c r="F1649">
        <f>A1649&amp;"|"&amp;B1649</f>
        <v/>
      </c>
      <c r="G1649">
        <f>C1649&amp;"|"&amp;D1649</f>
        <v/>
      </c>
      <c r="H1649" t="inlineStr">
        <is>
          <t>SUPPORTS_ACCEPTANCE</t>
        </is>
      </c>
      <c r="I1649" t="inlineStr">
        <is>
          <t>Cross-reference</t>
        </is>
      </c>
      <c r="J1649" t="inlineStr">
        <is>
          <t>Optional</t>
        </is>
      </c>
      <c r="K1649" t="inlineStr">
        <is>
          <t>Primary</t>
        </is>
      </c>
      <c r="L1649" t="inlineStr"/>
      <c r="M1649" t="inlineStr">
        <is>
          <t>SourceField:Acceptance Criteria IDs</t>
        </is>
      </c>
    </row>
    <row r="1650">
      <c r="A1650" t="inlineStr">
        <is>
          <t>Evidence</t>
        </is>
      </c>
      <c r="B1650" t="inlineStr">
        <is>
          <t>E-009</t>
        </is>
      </c>
      <c r="C1650" t="inlineStr">
        <is>
          <t>Activities</t>
        </is>
      </c>
      <c r="D1650" t="inlineStr">
        <is>
          <t>A-R-009</t>
        </is>
      </c>
      <c r="E1650" t="inlineStr">
        <is>
          <t>Activity IDs</t>
        </is>
      </c>
      <c r="F1650">
        <f>A1650&amp;"|"&amp;B1650</f>
        <v/>
      </c>
      <c r="G1650">
        <f>C1650&amp;"|"&amp;D1650</f>
        <v/>
      </c>
      <c r="H1650" t="inlineStr">
        <is>
          <t>SUPPORTS_ACTIVITY</t>
        </is>
      </c>
      <c r="I1650" t="inlineStr">
        <is>
          <t>Cross-reference</t>
        </is>
      </c>
      <c r="J1650" t="inlineStr">
        <is>
          <t>Optional</t>
        </is>
      </c>
      <c r="K1650" t="inlineStr">
        <is>
          <t>Primary</t>
        </is>
      </c>
      <c r="L1650" t="inlineStr"/>
      <c r="M1650" t="inlineStr">
        <is>
          <t>SourceField:Activity IDs</t>
        </is>
      </c>
    </row>
    <row r="1651">
      <c r="A1651" t="inlineStr">
        <is>
          <t>Evidence</t>
        </is>
      </c>
      <c r="B1651" t="inlineStr">
        <is>
          <t>E-009</t>
        </is>
      </c>
      <c r="C1651" t="inlineStr">
        <is>
          <t>Rules</t>
        </is>
      </c>
      <c r="D1651" t="inlineStr">
        <is>
          <t>R-009</t>
        </is>
      </c>
      <c r="E1651" t="inlineStr">
        <is>
          <t>Rule IDs</t>
        </is>
      </c>
      <c r="F1651">
        <f>A1651&amp;"|"&amp;B1651</f>
        <v/>
      </c>
      <c r="G1651">
        <f>C1651&amp;"|"&amp;D1651</f>
        <v/>
      </c>
      <c r="H1651" t="inlineStr">
        <is>
          <t>UNDEFINED</t>
        </is>
      </c>
      <c r="I1651" t="inlineStr">
        <is>
          <t>Cross-reference</t>
        </is>
      </c>
      <c r="J1651" t="inlineStr">
        <is>
          <t>Optional</t>
        </is>
      </c>
      <c r="K1651" t="inlineStr">
        <is>
          <t>Primary</t>
        </is>
      </c>
      <c r="L1651" t="inlineStr"/>
      <c r="M1651" t="inlineStr">
        <is>
          <t>SourceField:Rule IDs</t>
        </is>
      </c>
    </row>
    <row r="1652">
      <c r="A1652" t="inlineStr">
        <is>
          <t>Evidence</t>
        </is>
      </c>
      <c r="B1652" t="inlineStr">
        <is>
          <t>E-009</t>
        </is>
      </c>
      <c r="C1652" t="inlineStr">
        <is>
          <t>Tasks</t>
        </is>
      </c>
      <c r="D1652" t="inlineStr">
        <is>
          <t>T-R-009-01</t>
        </is>
      </c>
      <c r="E1652" t="inlineStr">
        <is>
          <t>Task IDs</t>
        </is>
      </c>
      <c r="F1652">
        <f>A1652&amp;"|"&amp;B1652</f>
        <v/>
      </c>
      <c r="G1652">
        <f>C1652&amp;"|"&amp;D1652</f>
        <v/>
      </c>
      <c r="H1652" t="inlineStr">
        <is>
          <t>SUPPORTS_TASK</t>
        </is>
      </c>
      <c r="I1652" t="inlineStr">
        <is>
          <t>Cross-reference</t>
        </is>
      </c>
      <c r="J1652" t="inlineStr">
        <is>
          <t>Optional</t>
        </is>
      </c>
      <c r="K1652" t="inlineStr">
        <is>
          <t>Primary</t>
        </is>
      </c>
      <c r="L1652" t="inlineStr"/>
      <c r="M1652" t="inlineStr">
        <is>
          <t>SourceField:Task IDs</t>
        </is>
      </c>
    </row>
    <row r="1653">
      <c r="A1653" t="inlineStr">
        <is>
          <t>Evidence</t>
        </is>
      </c>
      <c r="B1653" t="inlineStr">
        <is>
          <t>E-009</t>
        </is>
      </c>
      <c r="C1653" t="inlineStr">
        <is>
          <t>Tasks</t>
        </is>
      </c>
      <c r="D1653" t="inlineStr">
        <is>
          <t>T-R-009-02</t>
        </is>
      </c>
      <c r="E1653" t="inlineStr">
        <is>
          <t>Task IDs</t>
        </is>
      </c>
      <c r="F1653">
        <f>A1653&amp;"|"&amp;B1653</f>
        <v/>
      </c>
      <c r="G1653">
        <f>C1653&amp;"|"&amp;D1653</f>
        <v/>
      </c>
      <c r="H1653" t="inlineStr">
        <is>
          <t>SUPPORTS_TASK</t>
        </is>
      </c>
      <c r="I1653" t="inlineStr">
        <is>
          <t>Cross-reference</t>
        </is>
      </c>
      <c r="J1653" t="inlineStr">
        <is>
          <t>Optional</t>
        </is>
      </c>
      <c r="K1653" t="inlineStr">
        <is>
          <t>Primary</t>
        </is>
      </c>
      <c r="L1653" t="inlineStr"/>
      <c r="M1653" t="inlineStr">
        <is>
          <t>SourceField:Task IDs</t>
        </is>
      </c>
    </row>
    <row r="1654">
      <c r="A1654" t="inlineStr">
        <is>
          <t>Evidence</t>
        </is>
      </c>
      <c r="B1654" t="inlineStr">
        <is>
          <t>E-009</t>
        </is>
      </c>
      <c r="C1654" t="inlineStr">
        <is>
          <t>Tasks</t>
        </is>
      </c>
      <c r="D1654" t="inlineStr">
        <is>
          <t>T-R-009-03</t>
        </is>
      </c>
      <c r="E1654" t="inlineStr">
        <is>
          <t>Task IDs</t>
        </is>
      </c>
      <c r="F1654">
        <f>A1654&amp;"|"&amp;B1654</f>
        <v/>
      </c>
      <c r="G1654">
        <f>C1654&amp;"|"&amp;D1654</f>
        <v/>
      </c>
      <c r="H1654" t="inlineStr">
        <is>
          <t>SUPPORTS_TASK</t>
        </is>
      </c>
      <c r="I1654" t="inlineStr">
        <is>
          <t>Cross-reference</t>
        </is>
      </c>
      <c r="J1654" t="inlineStr">
        <is>
          <t>Optional</t>
        </is>
      </c>
      <c r="K1654" t="inlineStr">
        <is>
          <t>Primary</t>
        </is>
      </c>
      <c r="L1654" t="inlineStr"/>
      <c r="M1654" t="inlineStr">
        <is>
          <t>SourceField:Task IDs</t>
        </is>
      </c>
    </row>
    <row r="1655">
      <c r="A1655" t="inlineStr">
        <is>
          <t>Evidence</t>
        </is>
      </c>
      <c r="B1655" t="inlineStr">
        <is>
          <t>E-009</t>
        </is>
      </c>
      <c r="C1655" t="inlineStr">
        <is>
          <t>WPS</t>
        </is>
      </c>
      <c r="D1655" t="inlineStr">
        <is>
          <t>WPS-03</t>
        </is>
      </c>
      <c r="E1655" t="inlineStr">
        <is>
          <t>WPS IDs</t>
        </is>
      </c>
      <c r="F1655">
        <f>A1655&amp;"|"&amp;B1655</f>
        <v/>
      </c>
      <c r="G1655">
        <f>C1655&amp;"|"&amp;D1655</f>
        <v/>
      </c>
      <c r="H1655" t="inlineStr">
        <is>
          <t>SUPPORTS_WPS</t>
        </is>
      </c>
      <c r="I1655" t="inlineStr">
        <is>
          <t>Cross-reference</t>
        </is>
      </c>
      <c r="J1655" t="inlineStr">
        <is>
          <t>Optional</t>
        </is>
      </c>
      <c r="K1655" t="inlineStr">
        <is>
          <t>Primary</t>
        </is>
      </c>
      <c r="L1655" t="inlineStr"/>
      <c r="M1655" t="inlineStr">
        <is>
          <t>SourceField:WPS IDs</t>
        </is>
      </c>
    </row>
    <row r="1656">
      <c r="A1656" t="inlineStr">
        <is>
          <t>Evidence</t>
        </is>
      </c>
      <c r="B1656" t="inlineStr">
        <is>
          <t>E-010</t>
        </is>
      </c>
      <c r="C1656" t="inlineStr">
        <is>
          <t>Acceptance</t>
        </is>
      </c>
      <c r="D1656" t="inlineStr">
        <is>
          <t>AC-R-010</t>
        </is>
      </c>
      <c r="E1656" t="inlineStr">
        <is>
          <t>Acceptance Criteria IDs</t>
        </is>
      </c>
      <c r="F1656">
        <f>A1656&amp;"|"&amp;B1656</f>
        <v/>
      </c>
      <c r="G1656">
        <f>C1656&amp;"|"&amp;D1656</f>
        <v/>
      </c>
      <c r="H1656" t="inlineStr">
        <is>
          <t>SUPPORTS_ACCEPTANCE</t>
        </is>
      </c>
      <c r="I1656" t="inlineStr">
        <is>
          <t>Cross-reference</t>
        </is>
      </c>
      <c r="J1656" t="inlineStr">
        <is>
          <t>Optional</t>
        </is>
      </c>
      <c r="K1656" t="inlineStr">
        <is>
          <t>Primary</t>
        </is>
      </c>
      <c r="L1656" t="inlineStr"/>
      <c r="M1656" t="inlineStr">
        <is>
          <t>SourceField:Acceptance Criteria IDs</t>
        </is>
      </c>
    </row>
    <row r="1657">
      <c r="A1657" t="inlineStr">
        <is>
          <t>Evidence</t>
        </is>
      </c>
      <c r="B1657" t="inlineStr">
        <is>
          <t>E-010</t>
        </is>
      </c>
      <c r="C1657" t="inlineStr">
        <is>
          <t>Activities</t>
        </is>
      </c>
      <c r="D1657" t="inlineStr">
        <is>
          <t>A-R-010</t>
        </is>
      </c>
      <c r="E1657" t="inlineStr">
        <is>
          <t>Activity IDs</t>
        </is>
      </c>
      <c r="F1657">
        <f>A1657&amp;"|"&amp;B1657</f>
        <v/>
      </c>
      <c r="G1657">
        <f>C1657&amp;"|"&amp;D1657</f>
        <v/>
      </c>
      <c r="H1657" t="inlineStr">
        <is>
          <t>SUPPORTS_ACTIVITY</t>
        </is>
      </c>
      <c r="I1657" t="inlineStr">
        <is>
          <t>Cross-reference</t>
        </is>
      </c>
      <c r="J1657" t="inlineStr">
        <is>
          <t>Optional</t>
        </is>
      </c>
      <c r="K1657" t="inlineStr">
        <is>
          <t>Primary</t>
        </is>
      </c>
      <c r="L1657" t="inlineStr"/>
      <c r="M1657" t="inlineStr">
        <is>
          <t>SourceField:Activity IDs</t>
        </is>
      </c>
    </row>
    <row r="1658">
      <c r="A1658" t="inlineStr">
        <is>
          <t>Evidence</t>
        </is>
      </c>
      <c r="B1658" t="inlineStr">
        <is>
          <t>E-010</t>
        </is>
      </c>
      <c r="C1658" t="inlineStr">
        <is>
          <t>Rules</t>
        </is>
      </c>
      <c r="D1658" t="inlineStr">
        <is>
          <t>R-010</t>
        </is>
      </c>
      <c r="E1658" t="inlineStr">
        <is>
          <t>Rule IDs</t>
        </is>
      </c>
      <c r="F1658">
        <f>A1658&amp;"|"&amp;B1658</f>
        <v/>
      </c>
      <c r="G1658">
        <f>C1658&amp;"|"&amp;D1658</f>
        <v/>
      </c>
      <c r="H1658" t="inlineStr">
        <is>
          <t>UNDEFINED</t>
        </is>
      </c>
      <c r="I1658" t="inlineStr">
        <is>
          <t>Cross-reference</t>
        </is>
      </c>
      <c r="J1658" t="inlineStr">
        <is>
          <t>Optional</t>
        </is>
      </c>
      <c r="K1658" t="inlineStr">
        <is>
          <t>Primary</t>
        </is>
      </c>
      <c r="L1658" t="inlineStr"/>
      <c r="M1658" t="inlineStr">
        <is>
          <t>SourceField:Rule IDs</t>
        </is>
      </c>
    </row>
    <row r="1659">
      <c r="A1659" t="inlineStr">
        <is>
          <t>Evidence</t>
        </is>
      </c>
      <c r="B1659" t="inlineStr">
        <is>
          <t>E-010</t>
        </is>
      </c>
      <c r="C1659" t="inlineStr">
        <is>
          <t>Tasks</t>
        </is>
      </c>
      <c r="D1659" t="inlineStr">
        <is>
          <t>T-R-010-01</t>
        </is>
      </c>
      <c r="E1659" t="inlineStr">
        <is>
          <t>Task IDs</t>
        </is>
      </c>
      <c r="F1659">
        <f>A1659&amp;"|"&amp;B1659</f>
        <v/>
      </c>
      <c r="G1659">
        <f>C1659&amp;"|"&amp;D1659</f>
        <v/>
      </c>
      <c r="H1659" t="inlineStr">
        <is>
          <t>SUPPORTS_TASK</t>
        </is>
      </c>
      <c r="I1659" t="inlineStr">
        <is>
          <t>Cross-reference</t>
        </is>
      </c>
      <c r="J1659" t="inlineStr">
        <is>
          <t>Optional</t>
        </is>
      </c>
      <c r="K1659" t="inlineStr">
        <is>
          <t>Primary</t>
        </is>
      </c>
      <c r="L1659" t="inlineStr"/>
      <c r="M1659" t="inlineStr">
        <is>
          <t>SourceField:Task IDs</t>
        </is>
      </c>
    </row>
    <row r="1660">
      <c r="A1660" t="inlineStr">
        <is>
          <t>Evidence</t>
        </is>
      </c>
      <c r="B1660" t="inlineStr">
        <is>
          <t>E-010</t>
        </is>
      </c>
      <c r="C1660" t="inlineStr">
        <is>
          <t>Tasks</t>
        </is>
      </c>
      <c r="D1660" t="inlineStr">
        <is>
          <t>T-R-010-02</t>
        </is>
      </c>
      <c r="E1660" t="inlineStr">
        <is>
          <t>Task IDs</t>
        </is>
      </c>
      <c r="F1660">
        <f>A1660&amp;"|"&amp;B1660</f>
        <v/>
      </c>
      <c r="G1660">
        <f>C1660&amp;"|"&amp;D1660</f>
        <v/>
      </c>
      <c r="H1660" t="inlineStr">
        <is>
          <t>SUPPORTS_TASK</t>
        </is>
      </c>
      <c r="I1660" t="inlineStr">
        <is>
          <t>Cross-reference</t>
        </is>
      </c>
      <c r="J1660" t="inlineStr">
        <is>
          <t>Optional</t>
        </is>
      </c>
      <c r="K1660" t="inlineStr">
        <is>
          <t>Primary</t>
        </is>
      </c>
      <c r="L1660" t="inlineStr"/>
      <c r="M1660" t="inlineStr">
        <is>
          <t>SourceField:Task IDs</t>
        </is>
      </c>
    </row>
    <row r="1661">
      <c r="A1661" t="inlineStr">
        <is>
          <t>Evidence</t>
        </is>
      </c>
      <c r="B1661" t="inlineStr">
        <is>
          <t>E-010</t>
        </is>
      </c>
      <c r="C1661" t="inlineStr">
        <is>
          <t>Tasks</t>
        </is>
      </c>
      <c r="D1661" t="inlineStr">
        <is>
          <t>T-R-010-03</t>
        </is>
      </c>
      <c r="E1661" t="inlineStr">
        <is>
          <t>Task IDs</t>
        </is>
      </c>
      <c r="F1661">
        <f>A1661&amp;"|"&amp;B1661</f>
        <v/>
      </c>
      <c r="G1661">
        <f>C1661&amp;"|"&amp;D1661</f>
        <v/>
      </c>
      <c r="H1661" t="inlineStr">
        <is>
          <t>SUPPORTS_TASK</t>
        </is>
      </c>
      <c r="I1661" t="inlineStr">
        <is>
          <t>Cross-reference</t>
        </is>
      </c>
      <c r="J1661" t="inlineStr">
        <is>
          <t>Optional</t>
        </is>
      </c>
      <c r="K1661" t="inlineStr">
        <is>
          <t>Primary</t>
        </is>
      </c>
      <c r="L1661" t="inlineStr"/>
      <c r="M1661" t="inlineStr">
        <is>
          <t>SourceField:Task IDs</t>
        </is>
      </c>
    </row>
    <row r="1662">
      <c r="A1662" t="inlineStr">
        <is>
          <t>Evidence</t>
        </is>
      </c>
      <c r="B1662" t="inlineStr">
        <is>
          <t>E-010</t>
        </is>
      </c>
      <c r="C1662" t="inlineStr">
        <is>
          <t>WPS</t>
        </is>
      </c>
      <c r="D1662" t="inlineStr">
        <is>
          <t>WPS-03</t>
        </is>
      </c>
      <c r="E1662" t="inlineStr">
        <is>
          <t>WPS IDs</t>
        </is>
      </c>
      <c r="F1662">
        <f>A1662&amp;"|"&amp;B1662</f>
        <v/>
      </c>
      <c r="G1662">
        <f>C1662&amp;"|"&amp;D1662</f>
        <v/>
      </c>
      <c r="H1662" t="inlineStr">
        <is>
          <t>SUPPORTS_WPS</t>
        </is>
      </c>
      <c r="I1662" t="inlineStr">
        <is>
          <t>Cross-reference</t>
        </is>
      </c>
      <c r="J1662" t="inlineStr">
        <is>
          <t>Optional</t>
        </is>
      </c>
      <c r="K1662" t="inlineStr">
        <is>
          <t>Primary</t>
        </is>
      </c>
      <c r="L1662" t="inlineStr"/>
      <c r="M1662" t="inlineStr">
        <is>
          <t>SourceField:WPS IDs</t>
        </is>
      </c>
    </row>
    <row r="1663">
      <c r="A1663" t="inlineStr">
        <is>
          <t>Evidence</t>
        </is>
      </c>
      <c r="B1663" t="inlineStr">
        <is>
          <t>E-011</t>
        </is>
      </c>
      <c r="C1663" t="inlineStr">
        <is>
          <t>Acceptance</t>
        </is>
      </c>
      <c r="D1663" t="inlineStr">
        <is>
          <t>AC-R-011</t>
        </is>
      </c>
      <c r="E1663" t="inlineStr">
        <is>
          <t>Acceptance Criteria IDs</t>
        </is>
      </c>
      <c r="F1663">
        <f>A1663&amp;"|"&amp;B1663</f>
        <v/>
      </c>
      <c r="G1663">
        <f>C1663&amp;"|"&amp;D1663</f>
        <v/>
      </c>
      <c r="H1663" t="inlineStr">
        <is>
          <t>SUPPORTS_ACCEPTANCE</t>
        </is>
      </c>
      <c r="I1663" t="inlineStr">
        <is>
          <t>Cross-reference</t>
        </is>
      </c>
      <c r="J1663" t="inlineStr">
        <is>
          <t>Optional</t>
        </is>
      </c>
      <c r="K1663" t="inlineStr">
        <is>
          <t>Primary</t>
        </is>
      </c>
      <c r="L1663" t="inlineStr"/>
      <c r="M1663" t="inlineStr">
        <is>
          <t>SourceField:Acceptance Criteria IDs</t>
        </is>
      </c>
    </row>
    <row r="1664">
      <c r="A1664" t="inlineStr">
        <is>
          <t>Evidence</t>
        </is>
      </c>
      <c r="B1664" t="inlineStr">
        <is>
          <t>E-011</t>
        </is>
      </c>
      <c r="C1664" t="inlineStr">
        <is>
          <t>Activities</t>
        </is>
      </c>
      <c r="D1664" t="inlineStr">
        <is>
          <t>A-R-011</t>
        </is>
      </c>
      <c r="E1664" t="inlineStr">
        <is>
          <t>Activity IDs</t>
        </is>
      </c>
      <c r="F1664">
        <f>A1664&amp;"|"&amp;B1664</f>
        <v/>
      </c>
      <c r="G1664">
        <f>C1664&amp;"|"&amp;D1664</f>
        <v/>
      </c>
      <c r="H1664" t="inlineStr">
        <is>
          <t>SUPPORTS_ACTIVITY</t>
        </is>
      </c>
      <c r="I1664" t="inlineStr">
        <is>
          <t>Cross-reference</t>
        </is>
      </c>
      <c r="J1664" t="inlineStr">
        <is>
          <t>Optional</t>
        </is>
      </c>
      <c r="K1664" t="inlineStr">
        <is>
          <t>Primary</t>
        </is>
      </c>
      <c r="L1664" t="inlineStr"/>
      <c r="M1664" t="inlineStr">
        <is>
          <t>SourceField:Activity IDs</t>
        </is>
      </c>
    </row>
    <row r="1665">
      <c r="A1665" t="inlineStr">
        <is>
          <t>Evidence</t>
        </is>
      </c>
      <c r="B1665" t="inlineStr">
        <is>
          <t>E-011</t>
        </is>
      </c>
      <c r="C1665" t="inlineStr">
        <is>
          <t>Rules</t>
        </is>
      </c>
      <c r="D1665" t="inlineStr">
        <is>
          <t>R-011</t>
        </is>
      </c>
      <c r="E1665" t="inlineStr">
        <is>
          <t>Rule IDs</t>
        </is>
      </c>
      <c r="F1665">
        <f>A1665&amp;"|"&amp;B1665</f>
        <v/>
      </c>
      <c r="G1665">
        <f>C1665&amp;"|"&amp;D1665</f>
        <v/>
      </c>
      <c r="H1665" t="inlineStr">
        <is>
          <t>UNDEFINED</t>
        </is>
      </c>
      <c r="I1665" t="inlineStr">
        <is>
          <t>Cross-reference</t>
        </is>
      </c>
      <c r="J1665" t="inlineStr">
        <is>
          <t>Optional</t>
        </is>
      </c>
      <c r="K1665" t="inlineStr">
        <is>
          <t>Primary</t>
        </is>
      </c>
      <c r="L1665" t="inlineStr"/>
      <c r="M1665" t="inlineStr">
        <is>
          <t>SourceField:Rule IDs</t>
        </is>
      </c>
    </row>
    <row r="1666">
      <c r="A1666" t="inlineStr">
        <is>
          <t>Evidence</t>
        </is>
      </c>
      <c r="B1666" t="inlineStr">
        <is>
          <t>E-011</t>
        </is>
      </c>
      <c r="C1666" t="inlineStr">
        <is>
          <t>Tasks</t>
        </is>
      </c>
      <c r="D1666" t="inlineStr">
        <is>
          <t>T-R-011-01</t>
        </is>
      </c>
      <c r="E1666" t="inlineStr">
        <is>
          <t>Task IDs</t>
        </is>
      </c>
      <c r="F1666">
        <f>A1666&amp;"|"&amp;B1666</f>
        <v/>
      </c>
      <c r="G1666">
        <f>C1666&amp;"|"&amp;D1666</f>
        <v/>
      </c>
      <c r="H1666" t="inlineStr">
        <is>
          <t>SUPPORTS_TASK</t>
        </is>
      </c>
      <c r="I1666" t="inlineStr">
        <is>
          <t>Cross-reference</t>
        </is>
      </c>
      <c r="J1666" t="inlineStr">
        <is>
          <t>Optional</t>
        </is>
      </c>
      <c r="K1666" t="inlineStr">
        <is>
          <t>Primary</t>
        </is>
      </c>
      <c r="L1666" t="inlineStr"/>
      <c r="M1666" t="inlineStr">
        <is>
          <t>SourceField:Task IDs</t>
        </is>
      </c>
    </row>
    <row r="1667">
      <c r="A1667" t="inlineStr">
        <is>
          <t>Evidence</t>
        </is>
      </c>
      <c r="B1667" t="inlineStr">
        <is>
          <t>E-011</t>
        </is>
      </c>
      <c r="C1667" t="inlineStr">
        <is>
          <t>Tasks</t>
        </is>
      </c>
      <c r="D1667" t="inlineStr">
        <is>
          <t>T-R-011-02</t>
        </is>
      </c>
      <c r="E1667" t="inlineStr">
        <is>
          <t>Task IDs</t>
        </is>
      </c>
      <c r="F1667">
        <f>A1667&amp;"|"&amp;B1667</f>
        <v/>
      </c>
      <c r="G1667">
        <f>C1667&amp;"|"&amp;D1667</f>
        <v/>
      </c>
      <c r="H1667" t="inlineStr">
        <is>
          <t>SUPPORTS_TASK</t>
        </is>
      </c>
      <c r="I1667" t="inlineStr">
        <is>
          <t>Cross-reference</t>
        </is>
      </c>
      <c r="J1667" t="inlineStr">
        <is>
          <t>Optional</t>
        </is>
      </c>
      <c r="K1667" t="inlineStr">
        <is>
          <t>Primary</t>
        </is>
      </c>
      <c r="L1667" t="inlineStr"/>
      <c r="M1667" t="inlineStr">
        <is>
          <t>SourceField:Task IDs</t>
        </is>
      </c>
    </row>
    <row r="1668">
      <c r="A1668" t="inlineStr">
        <is>
          <t>Evidence</t>
        </is>
      </c>
      <c r="B1668" t="inlineStr">
        <is>
          <t>E-011</t>
        </is>
      </c>
      <c r="C1668" t="inlineStr">
        <is>
          <t>Tasks</t>
        </is>
      </c>
      <c r="D1668" t="inlineStr">
        <is>
          <t>T-R-011-03</t>
        </is>
      </c>
      <c r="E1668" t="inlineStr">
        <is>
          <t>Task IDs</t>
        </is>
      </c>
      <c r="F1668">
        <f>A1668&amp;"|"&amp;B1668</f>
        <v/>
      </c>
      <c r="G1668">
        <f>C1668&amp;"|"&amp;D1668</f>
        <v/>
      </c>
      <c r="H1668" t="inlineStr">
        <is>
          <t>SUPPORTS_TASK</t>
        </is>
      </c>
      <c r="I1668" t="inlineStr">
        <is>
          <t>Cross-reference</t>
        </is>
      </c>
      <c r="J1668" t="inlineStr">
        <is>
          <t>Optional</t>
        </is>
      </c>
      <c r="K1668" t="inlineStr">
        <is>
          <t>Primary</t>
        </is>
      </c>
      <c r="L1668" t="inlineStr"/>
      <c r="M1668" t="inlineStr">
        <is>
          <t>SourceField:Task IDs</t>
        </is>
      </c>
    </row>
    <row r="1669">
      <c r="A1669" t="inlineStr">
        <is>
          <t>Evidence</t>
        </is>
      </c>
      <c r="B1669" t="inlineStr">
        <is>
          <t>E-011</t>
        </is>
      </c>
      <c r="C1669" t="inlineStr">
        <is>
          <t>WPS</t>
        </is>
      </c>
      <c r="D1669" t="inlineStr">
        <is>
          <t>WPS-03</t>
        </is>
      </c>
      <c r="E1669" t="inlineStr">
        <is>
          <t>WPS IDs</t>
        </is>
      </c>
      <c r="F1669">
        <f>A1669&amp;"|"&amp;B1669</f>
        <v/>
      </c>
      <c r="G1669">
        <f>C1669&amp;"|"&amp;D1669</f>
        <v/>
      </c>
      <c r="H1669" t="inlineStr">
        <is>
          <t>SUPPORTS_WPS</t>
        </is>
      </c>
      <c r="I1669" t="inlineStr">
        <is>
          <t>Cross-reference</t>
        </is>
      </c>
      <c r="J1669" t="inlineStr">
        <is>
          <t>Optional</t>
        </is>
      </c>
      <c r="K1669" t="inlineStr">
        <is>
          <t>Primary</t>
        </is>
      </c>
      <c r="L1669" t="inlineStr"/>
      <c r="M1669" t="inlineStr">
        <is>
          <t>SourceField:WPS IDs</t>
        </is>
      </c>
    </row>
    <row r="1670">
      <c r="A1670" t="inlineStr">
        <is>
          <t>Evidence</t>
        </is>
      </c>
      <c r="B1670" t="inlineStr">
        <is>
          <t>E-012</t>
        </is>
      </c>
      <c r="C1670" t="inlineStr">
        <is>
          <t>Acceptance</t>
        </is>
      </c>
      <c r="D1670" t="inlineStr">
        <is>
          <t>AC-R-012</t>
        </is>
      </c>
      <c r="E1670" t="inlineStr">
        <is>
          <t>Acceptance Criteria IDs</t>
        </is>
      </c>
      <c r="F1670">
        <f>A1670&amp;"|"&amp;B1670</f>
        <v/>
      </c>
      <c r="G1670">
        <f>C1670&amp;"|"&amp;D1670</f>
        <v/>
      </c>
      <c r="H1670" t="inlineStr">
        <is>
          <t>SUPPORTS_ACCEPTANCE</t>
        </is>
      </c>
      <c r="I1670" t="inlineStr">
        <is>
          <t>Cross-reference</t>
        </is>
      </c>
      <c r="J1670" t="inlineStr">
        <is>
          <t>Optional</t>
        </is>
      </c>
      <c r="K1670" t="inlineStr">
        <is>
          <t>Primary</t>
        </is>
      </c>
      <c r="L1670" t="inlineStr"/>
      <c r="M1670" t="inlineStr">
        <is>
          <t>SourceField:Acceptance Criteria IDs</t>
        </is>
      </c>
    </row>
    <row r="1671">
      <c r="A1671" t="inlineStr">
        <is>
          <t>Evidence</t>
        </is>
      </c>
      <c r="B1671" t="inlineStr">
        <is>
          <t>E-012</t>
        </is>
      </c>
      <c r="C1671" t="inlineStr">
        <is>
          <t>Activities</t>
        </is>
      </c>
      <c r="D1671" t="inlineStr">
        <is>
          <t>A-R-012</t>
        </is>
      </c>
      <c r="E1671" t="inlineStr">
        <is>
          <t>Activity IDs</t>
        </is>
      </c>
      <c r="F1671">
        <f>A1671&amp;"|"&amp;B1671</f>
        <v/>
      </c>
      <c r="G1671">
        <f>C1671&amp;"|"&amp;D1671</f>
        <v/>
      </c>
      <c r="H1671" t="inlineStr">
        <is>
          <t>SUPPORTS_ACTIVITY</t>
        </is>
      </c>
      <c r="I1671" t="inlineStr">
        <is>
          <t>Cross-reference</t>
        </is>
      </c>
      <c r="J1671" t="inlineStr">
        <is>
          <t>Optional</t>
        </is>
      </c>
      <c r="K1671" t="inlineStr">
        <is>
          <t>Primary</t>
        </is>
      </c>
      <c r="L1671" t="inlineStr"/>
      <c r="M1671" t="inlineStr">
        <is>
          <t>SourceField:Activity IDs</t>
        </is>
      </c>
    </row>
    <row r="1672">
      <c r="A1672" t="inlineStr">
        <is>
          <t>Evidence</t>
        </is>
      </c>
      <c r="B1672" t="inlineStr">
        <is>
          <t>E-012</t>
        </is>
      </c>
      <c r="C1672" t="inlineStr">
        <is>
          <t>Rules</t>
        </is>
      </c>
      <c r="D1672" t="inlineStr">
        <is>
          <t>R-012</t>
        </is>
      </c>
      <c r="E1672" t="inlineStr">
        <is>
          <t>Rule IDs</t>
        </is>
      </c>
      <c r="F1672">
        <f>A1672&amp;"|"&amp;B1672</f>
        <v/>
      </c>
      <c r="G1672">
        <f>C1672&amp;"|"&amp;D1672</f>
        <v/>
      </c>
      <c r="H1672" t="inlineStr">
        <is>
          <t>UNDEFINED</t>
        </is>
      </c>
      <c r="I1672" t="inlineStr">
        <is>
          <t>Cross-reference</t>
        </is>
      </c>
      <c r="J1672" t="inlineStr">
        <is>
          <t>Optional</t>
        </is>
      </c>
      <c r="K1672" t="inlineStr">
        <is>
          <t>Primary</t>
        </is>
      </c>
      <c r="L1672" t="inlineStr"/>
      <c r="M1672" t="inlineStr">
        <is>
          <t>SourceField:Rule IDs</t>
        </is>
      </c>
    </row>
    <row r="1673">
      <c r="A1673" t="inlineStr">
        <is>
          <t>Evidence</t>
        </is>
      </c>
      <c r="B1673" t="inlineStr">
        <is>
          <t>E-012</t>
        </is>
      </c>
      <c r="C1673" t="inlineStr">
        <is>
          <t>Tasks</t>
        </is>
      </c>
      <c r="D1673" t="inlineStr">
        <is>
          <t>T-R-012-01</t>
        </is>
      </c>
      <c r="E1673" t="inlineStr">
        <is>
          <t>Task IDs</t>
        </is>
      </c>
      <c r="F1673">
        <f>A1673&amp;"|"&amp;B1673</f>
        <v/>
      </c>
      <c r="G1673">
        <f>C1673&amp;"|"&amp;D1673</f>
        <v/>
      </c>
      <c r="H1673" t="inlineStr">
        <is>
          <t>SUPPORTS_TASK</t>
        </is>
      </c>
      <c r="I1673" t="inlineStr">
        <is>
          <t>Cross-reference</t>
        </is>
      </c>
      <c r="J1673" t="inlineStr">
        <is>
          <t>Optional</t>
        </is>
      </c>
      <c r="K1673" t="inlineStr">
        <is>
          <t>Primary</t>
        </is>
      </c>
      <c r="L1673" t="inlineStr"/>
      <c r="M1673" t="inlineStr">
        <is>
          <t>SourceField:Task IDs</t>
        </is>
      </c>
    </row>
    <row r="1674">
      <c r="A1674" t="inlineStr">
        <is>
          <t>Evidence</t>
        </is>
      </c>
      <c r="B1674" t="inlineStr">
        <is>
          <t>E-012</t>
        </is>
      </c>
      <c r="C1674" t="inlineStr">
        <is>
          <t>Tasks</t>
        </is>
      </c>
      <c r="D1674" t="inlineStr">
        <is>
          <t>T-R-012-02</t>
        </is>
      </c>
      <c r="E1674" t="inlineStr">
        <is>
          <t>Task IDs</t>
        </is>
      </c>
      <c r="F1674">
        <f>A1674&amp;"|"&amp;B1674</f>
        <v/>
      </c>
      <c r="G1674">
        <f>C1674&amp;"|"&amp;D1674</f>
        <v/>
      </c>
      <c r="H1674" t="inlineStr">
        <is>
          <t>SUPPORTS_TASK</t>
        </is>
      </c>
      <c r="I1674" t="inlineStr">
        <is>
          <t>Cross-reference</t>
        </is>
      </c>
      <c r="J1674" t="inlineStr">
        <is>
          <t>Optional</t>
        </is>
      </c>
      <c r="K1674" t="inlineStr">
        <is>
          <t>Primary</t>
        </is>
      </c>
      <c r="L1674" t="inlineStr"/>
      <c r="M1674" t="inlineStr">
        <is>
          <t>SourceField:Task IDs</t>
        </is>
      </c>
    </row>
    <row r="1675">
      <c r="A1675" t="inlineStr">
        <is>
          <t>Evidence</t>
        </is>
      </c>
      <c r="B1675" t="inlineStr">
        <is>
          <t>E-012</t>
        </is>
      </c>
      <c r="C1675" t="inlineStr">
        <is>
          <t>Tasks</t>
        </is>
      </c>
      <c r="D1675" t="inlineStr">
        <is>
          <t>T-R-012-03</t>
        </is>
      </c>
      <c r="E1675" t="inlineStr">
        <is>
          <t>Task IDs</t>
        </is>
      </c>
      <c r="F1675">
        <f>A1675&amp;"|"&amp;B1675</f>
        <v/>
      </c>
      <c r="G1675">
        <f>C1675&amp;"|"&amp;D1675</f>
        <v/>
      </c>
      <c r="H1675" t="inlineStr">
        <is>
          <t>SUPPORTS_TASK</t>
        </is>
      </c>
      <c r="I1675" t="inlineStr">
        <is>
          <t>Cross-reference</t>
        </is>
      </c>
      <c r="J1675" t="inlineStr">
        <is>
          <t>Optional</t>
        </is>
      </c>
      <c r="K1675" t="inlineStr">
        <is>
          <t>Primary</t>
        </is>
      </c>
      <c r="L1675" t="inlineStr"/>
      <c r="M1675" t="inlineStr">
        <is>
          <t>SourceField:Task IDs</t>
        </is>
      </c>
    </row>
    <row r="1676">
      <c r="A1676" t="inlineStr">
        <is>
          <t>Evidence</t>
        </is>
      </c>
      <c r="B1676" t="inlineStr">
        <is>
          <t>E-012</t>
        </is>
      </c>
      <c r="C1676" t="inlineStr">
        <is>
          <t>WPS</t>
        </is>
      </c>
      <c r="D1676" t="inlineStr">
        <is>
          <t>WPS-04</t>
        </is>
      </c>
      <c r="E1676" t="inlineStr">
        <is>
          <t>WPS IDs</t>
        </is>
      </c>
      <c r="F1676">
        <f>A1676&amp;"|"&amp;B1676</f>
        <v/>
      </c>
      <c r="G1676">
        <f>C1676&amp;"|"&amp;D1676</f>
        <v/>
      </c>
      <c r="H1676" t="inlineStr">
        <is>
          <t>SUPPORTS_WPS</t>
        </is>
      </c>
      <c r="I1676" t="inlineStr">
        <is>
          <t>Cross-reference</t>
        </is>
      </c>
      <c r="J1676" t="inlineStr">
        <is>
          <t>Optional</t>
        </is>
      </c>
      <c r="K1676" t="inlineStr">
        <is>
          <t>Primary</t>
        </is>
      </c>
      <c r="L1676" t="inlineStr"/>
      <c r="M1676" t="inlineStr">
        <is>
          <t>SourceField:WPS IDs</t>
        </is>
      </c>
    </row>
    <row r="1677">
      <c r="A1677" t="inlineStr">
        <is>
          <t>Evidence</t>
        </is>
      </c>
      <c r="B1677" t="inlineStr">
        <is>
          <t>E-013</t>
        </is>
      </c>
      <c r="C1677" t="inlineStr">
        <is>
          <t>Acceptance</t>
        </is>
      </c>
      <c r="D1677" t="inlineStr">
        <is>
          <t>AC-R-013</t>
        </is>
      </c>
      <c r="E1677" t="inlineStr">
        <is>
          <t>Acceptance Criteria IDs</t>
        </is>
      </c>
      <c r="F1677">
        <f>A1677&amp;"|"&amp;B1677</f>
        <v/>
      </c>
      <c r="G1677">
        <f>C1677&amp;"|"&amp;D1677</f>
        <v/>
      </c>
      <c r="H1677" t="inlineStr">
        <is>
          <t>SUPPORTS_ACCEPTANCE</t>
        </is>
      </c>
      <c r="I1677" t="inlineStr">
        <is>
          <t>Cross-reference</t>
        </is>
      </c>
      <c r="J1677" t="inlineStr">
        <is>
          <t>Optional</t>
        </is>
      </c>
      <c r="K1677" t="inlineStr">
        <is>
          <t>Primary</t>
        </is>
      </c>
      <c r="L1677" t="inlineStr"/>
      <c r="M1677" t="inlineStr">
        <is>
          <t>SourceField:Acceptance Criteria IDs</t>
        </is>
      </c>
    </row>
    <row r="1678">
      <c r="A1678" t="inlineStr">
        <is>
          <t>Evidence</t>
        </is>
      </c>
      <c r="B1678" t="inlineStr">
        <is>
          <t>E-013</t>
        </is>
      </c>
      <c r="C1678" t="inlineStr">
        <is>
          <t>Activities</t>
        </is>
      </c>
      <c r="D1678" t="inlineStr">
        <is>
          <t>A-R-013</t>
        </is>
      </c>
      <c r="E1678" t="inlineStr">
        <is>
          <t>Activity IDs</t>
        </is>
      </c>
      <c r="F1678">
        <f>A1678&amp;"|"&amp;B1678</f>
        <v/>
      </c>
      <c r="G1678">
        <f>C1678&amp;"|"&amp;D1678</f>
        <v/>
      </c>
      <c r="H1678" t="inlineStr">
        <is>
          <t>SUPPORTS_ACTIVITY</t>
        </is>
      </c>
      <c r="I1678" t="inlineStr">
        <is>
          <t>Cross-reference</t>
        </is>
      </c>
      <c r="J1678" t="inlineStr">
        <is>
          <t>Optional</t>
        </is>
      </c>
      <c r="K1678" t="inlineStr">
        <is>
          <t>Primary</t>
        </is>
      </c>
      <c r="L1678" t="inlineStr"/>
      <c r="M1678" t="inlineStr">
        <is>
          <t>SourceField:Activity IDs</t>
        </is>
      </c>
    </row>
    <row r="1679">
      <c r="A1679" t="inlineStr">
        <is>
          <t>Evidence</t>
        </is>
      </c>
      <c r="B1679" t="inlineStr">
        <is>
          <t>E-013</t>
        </is>
      </c>
      <c r="C1679" t="inlineStr">
        <is>
          <t>Rules</t>
        </is>
      </c>
      <c r="D1679" t="inlineStr">
        <is>
          <t>R-013</t>
        </is>
      </c>
      <c r="E1679" t="inlineStr">
        <is>
          <t>Rule IDs</t>
        </is>
      </c>
      <c r="F1679">
        <f>A1679&amp;"|"&amp;B1679</f>
        <v/>
      </c>
      <c r="G1679">
        <f>C1679&amp;"|"&amp;D1679</f>
        <v/>
      </c>
      <c r="H1679" t="inlineStr">
        <is>
          <t>UNDEFINED</t>
        </is>
      </c>
      <c r="I1679" t="inlineStr">
        <is>
          <t>Cross-reference</t>
        </is>
      </c>
      <c r="J1679" t="inlineStr">
        <is>
          <t>Optional</t>
        </is>
      </c>
      <c r="K1679" t="inlineStr">
        <is>
          <t>Primary</t>
        </is>
      </c>
      <c r="L1679" t="inlineStr"/>
      <c r="M1679" t="inlineStr">
        <is>
          <t>SourceField:Rule IDs</t>
        </is>
      </c>
    </row>
    <row r="1680">
      <c r="A1680" t="inlineStr">
        <is>
          <t>Evidence</t>
        </is>
      </c>
      <c r="B1680" t="inlineStr">
        <is>
          <t>E-013</t>
        </is>
      </c>
      <c r="C1680" t="inlineStr">
        <is>
          <t>Tasks</t>
        </is>
      </c>
      <c r="D1680" t="inlineStr">
        <is>
          <t>T-R-013-01</t>
        </is>
      </c>
      <c r="E1680" t="inlineStr">
        <is>
          <t>Task IDs</t>
        </is>
      </c>
      <c r="F1680">
        <f>A1680&amp;"|"&amp;B1680</f>
        <v/>
      </c>
      <c r="G1680">
        <f>C1680&amp;"|"&amp;D1680</f>
        <v/>
      </c>
      <c r="H1680" t="inlineStr">
        <is>
          <t>SUPPORTS_TASK</t>
        </is>
      </c>
      <c r="I1680" t="inlineStr">
        <is>
          <t>Cross-reference</t>
        </is>
      </c>
      <c r="J1680" t="inlineStr">
        <is>
          <t>Optional</t>
        </is>
      </c>
      <c r="K1680" t="inlineStr">
        <is>
          <t>Primary</t>
        </is>
      </c>
      <c r="L1680" t="inlineStr"/>
      <c r="M1680" t="inlineStr">
        <is>
          <t>SourceField:Task IDs</t>
        </is>
      </c>
    </row>
    <row r="1681">
      <c r="A1681" t="inlineStr">
        <is>
          <t>Evidence</t>
        </is>
      </c>
      <c r="B1681" t="inlineStr">
        <is>
          <t>E-013</t>
        </is>
      </c>
      <c r="C1681" t="inlineStr">
        <is>
          <t>Tasks</t>
        </is>
      </c>
      <c r="D1681" t="inlineStr">
        <is>
          <t>T-R-013-02</t>
        </is>
      </c>
      <c r="E1681" t="inlineStr">
        <is>
          <t>Task IDs</t>
        </is>
      </c>
      <c r="F1681">
        <f>A1681&amp;"|"&amp;B1681</f>
        <v/>
      </c>
      <c r="G1681">
        <f>C1681&amp;"|"&amp;D1681</f>
        <v/>
      </c>
      <c r="H1681" t="inlineStr">
        <is>
          <t>SUPPORTS_TASK</t>
        </is>
      </c>
      <c r="I1681" t="inlineStr">
        <is>
          <t>Cross-reference</t>
        </is>
      </c>
      <c r="J1681" t="inlineStr">
        <is>
          <t>Optional</t>
        </is>
      </c>
      <c r="K1681" t="inlineStr">
        <is>
          <t>Primary</t>
        </is>
      </c>
      <c r="L1681" t="inlineStr"/>
      <c r="M1681" t="inlineStr">
        <is>
          <t>SourceField:Task IDs</t>
        </is>
      </c>
    </row>
    <row r="1682">
      <c r="A1682" t="inlineStr">
        <is>
          <t>Evidence</t>
        </is>
      </c>
      <c r="B1682" t="inlineStr">
        <is>
          <t>E-013</t>
        </is>
      </c>
      <c r="C1682" t="inlineStr">
        <is>
          <t>Tasks</t>
        </is>
      </c>
      <c r="D1682" t="inlineStr">
        <is>
          <t>T-R-013-03</t>
        </is>
      </c>
      <c r="E1682" t="inlineStr">
        <is>
          <t>Task IDs</t>
        </is>
      </c>
      <c r="F1682">
        <f>A1682&amp;"|"&amp;B1682</f>
        <v/>
      </c>
      <c r="G1682">
        <f>C1682&amp;"|"&amp;D1682</f>
        <v/>
      </c>
      <c r="H1682" t="inlineStr">
        <is>
          <t>SUPPORTS_TASK</t>
        </is>
      </c>
      <c r="I1682" t="inlineStr">
        <is>
          <t>Cross-reference</t>
        </is>
      </c>
      <c r="J1682" t="inlineStr">
        <is>
          <t>Optional</t>
        </is>
      </c>
      <c r="K1682" t="inlineStr">
        <is>
          <t>Primary</t>
        </is>
      </c>
      <c r="L1682" t="inlineStr"/>
      <c r="M1682" t="inlineStr">
        <is>
          <t>SourceField:Task IDs</t>
        </is>
      </c>
    </row>
    <row r="1683">
      <c r="A1683" t="inlineStr">
        <is>
          <t>Evidence</t>
        </is>
      </c>
      <c r="B1683" t="inlineStr">
        <is>
          <t>E-013</t>
        </is>
      </c>
      <c r="C1683" t="inlineStr">
        <is>
          <t>WPS</t>
        </is>
      </c>
      <c r="D1683" t="inlineStr">
        <is>
          <t>WPS-04</t>
        </is>
      </c>
      <c r="E1683" t="inlineStr">
        <is>
          <t>WPS IDs</t>
        </is>
      </c>
      <c r="F1683">
        <f>A1683&amp;"|"&amp;B1683</f>
        <v/>
      </c>
      <c r="G1683">
        <f>C1683&amp;"|"&amp;D1683</f>
        <v/>
      </c>
      <c r="H1683" t="inlineStr">
        <is>
          <t>SUPPORTS_WPS</t>
        </is>
      </c>
      <c r="I1683" t="inlineStr">
        <is>
          <t>Cross-reference</t>
        </is>
      </c>
      <c r="J1683" t="inlineStr">
        <is>
          <t>Optional</t>
        </is>
      </c>
      <c r="K1683" t="inlineStr">
        <is>
          <t>Primary</t>
        </is>
      </c>
      <c r="L1683" t="inlineStr"/>
      <c r="M1683" t="inlineStr">
        <is>
          <t>SourceField:WPS IDs</t>
        </is>
      </c>
    </row>
    <row r="1684">
      <c r="A1684" t="inlineStr">
        <is>
          <t>Evidence</t>
        </is>
      </c>
      <c r="B1684" t="inlineStr">
        <is>
          <t>E-014</t>
        </is>
      </c>
      <c r="C1684" t="inlineStr">
        <is>
          <t>Acceptance</t>
        </is>
      </c>
      <c r="D1684" t="inlineStr">
        <is>
          <t>AC-R-014</t>
        </is>
      </c>
      <c r="E1684" t="inlineStr">
        <is>
          <t>Acceptance Criteria IDs</t>
        </is>
      </c>
      <c r="F1684">
        <f>A1684&amp;"|"&amp;B1684</f>
        <v/>
      </c>
      <c r="G1684">
        <f>C1684&amp;"|"&amp;D1684</f>
        <v/>
      </c>
      <c r="H1684" t="inlineStr">
        <is>
          <t>SUPPORTS_ACCEPTANCE</t>
        </is>
      </c>
      <c r="I1684" t="inlineStr">
        <is>
          <t>Cross-reference</t>
        </is>
      </c>
      <c r="J1684" t="inlineStr">
        <is>
          <t>Optional</t>
        </is>
      </c>
      <c r="K1684" t="inlineStr">
        <is>
          <t>Primary</t>
        </is>
      </c>
      <c r="L1684" t="inlineStr"/>
      <c r="M1684" t="inlineStr">
        <is>
          <t>SourceField:Acceptance Criteria IDs</t>
        </is>
      </c>
    </row>
    <row r="1685">
      <c r="A1685" t="inlineStr">
        <is>
          <t>Evidence</t>
        </is>
      </c>
      <c r="B1685" t="inlineStr">
        <is>
          <t>E-014</t>
        </is>
      </c>
      <c r="C1685" t="inlineStr">
        <is>
          <t>Activities</t>
        </is>
      </c>
      <c r="D1685" t="inlineStr">
        <is>
          <t>A-R-014</t>
        </is>
      </c>
      <c r="E1685" t="inlineStr">
        <is>
          <t>Activity IDs</t>
        </is>
      </c>
      <c r="F1685">
        <f>A1685&amp;"|"&amp;B1685</f>
        <v/>
      </c>
      <c r="G1685">
        <f>C1685&amp;"|"&amp;D1685</f>
        <v/>
      </c>
      <c r="H1685" t="inlineStr">
        <is>
          <t>SUPPORTS_ACTIVITY</t>
        </is>
      </c>
      <c r="I1685" t="inlineStr">
        <is>
          <t>Cross-reference</t>
        </is>
      </c>
      <c r="J1685" t="inlineStr">
        <is>
          <t>Optional</t>
        </is>
      </c>
      <c r="K1685" t="inlineStr">
        <is>
          <t>Primary</t>
        </is>
      </c>
      <c r="L1685" t="inlineStr"/>
      <c r="M1685" t="inlineStr">
        <is>
          <t>SourceField:Activity IDs</t>
        </is>
      </c>
    </row>
    <row r="1686">
      <c r="A1686" t="inlineStr">
        <is>
          <t>Evidence</t>
        </is>
      </c>
      <c r="B1686" t="inlineStr">
        <is>
          <t>E-014</t>
        </is>
      </c>
      <c r="C1686" t="inlineStr">
        <is>
          <t>Rules</t>
        </is>
      </c>
      <c r="D1686" t="inlineStr">
        <is>
          <t>R-014</t>
        </is>
      </c>
      <c r="E1686" t="inlineStr">
        <is>
          <t>Rule IDs</t>
        </is>
      </c>
      <c r="F1686">
        <f>A1686&amp;"|"&amp;B1686</f>
        <v/>
      </c>
      <c r="G1686">
        <f>C1686&amp;"|"&amp;D1686</f>
        <v/>
      </c>
      <c r="H1686" t="inlineStr">
        <is>
          <t>UNDEFINED</t>
        </is>
      </c>
      <c r="I1686" t="inlineStr">
        <is>
          <t>Cross-reference</t>
        </is>
      </c>
      <c r="J1686" t="inlineStr">
        <is>
          <t>Optional</t>
        </is>
      </c>
      <c r="K1686" t="inlineStr">
        <is>
          <t>Primary</t>
        </is>
      </c>
      <c r="L1686" t="inlineStr"/>
      <c r="M1686" t="inlineStr">
        <is>
          <t>SourceField:Rule IDs</t>
        </is>
      </c>
    </row>
    <row r="1687">
      <c r="A1687" t="inlineStr">
        <is>
          <t>Evidence</t>
        </is>
      </c>
      <c r="B1687" t="inlineStr">
        <is>
          <t>E-014</t>
        </is>
      </c>
      <c r="C1687" t="inlineStr">
        <is>
          <t>Tasks</t>
        </is>
      </c>
      <c r="D1687" t="inlineStr">
        <is>
          <t>T-R-014-01</t>
        </is>
      </c>
      <c r="E1687" t="inlineStr">
        <is>
          <t>Task IDs</t>
        </is>
      </c>
      <c r="F1687">
        <f>A1687&amp;"|"&amp;B1687</f>
        <v/>
      </c>
      <c r="G1687">
        <f>C1687&amp;"|"&amp;D1687</f>
        <v/>
      </c>
      <c r="H1687" t="inlineStr">
        <is>
          <t>SUPPORTS_TASK</t>
        </is>
      </c>
      <c r="I1687" t="inlineStr">
        <is>
          <t>Cross-reference</t>
        </is>
      </c>
      <c r="J1687" t="inlineStr">
        <is>
          <t>Optional</t>
        </is>
      </c>
      <c r="K1687" t="inlineStr">
        <is>
          <t>Primary</t>
        </is>
      </c>
      <c r="L1687" t="inlineStr"/>
      <c r="M1687" t="inlineStr">
        <is>
          <t>SourceField:Task IDs</t>
        </is>
      </c>
    </row>
    <row r="1688">
      <c r="A1688" t="inlineStr">
        <is>
          <t>Evidence</t>
        </is>
      </c>
      <c r="B1688" t="inlineStr">
        <is>
          <t>E-014</t>
        </is>
      </c>
      <c r="C1688" t="inlineStr">
        <is>
          <t>Tasks</t>
        </is>
      </c>
      <c r="D1688" t="inlineStr">
        <is>
          <t>T-R-014-02</t>
        </is>
      </c>
      <c r="E1688" t="inlineStr">
        <is>
          <t>Task IDs</t>
        </is>
      </c>
      <c r="F1688">
        <f>A1688&amp;"|"&amp;B1688</f>
        <v/>
      </c>
      <c r="G1688">
        <f>C1688&amp;"|"&amp;D1688</f>
        <v/>
      </c>
      <c r="H1688" t="inlineStr">
        <is>
          <t>SUPPORTS_TASK</t>
        </is>
      </c>
      <c r="I1688" t="inlineStr">
        <is>
          <t>Cross-reference</t>
        </is>
      </c>
      <c r="J1688" t="inlineStr">
        <is>
          <t>Optional</t>
        </is>
      </c>
      <c r="K1688" t="inlineStr">
        <is>
          <t>Primary</t>
        </is>
      </c>
      <c r="L1688" t="inlineStr"/>
      <c r="M1688" t="inlineStr">
        <is>
          <t>SourceField:Task IDs</t>
        </is>
      </c>
    </row>
    <row r="1689">
      <c r="A1689" t="inlineStr">
        <is>
          <t>Evidence</t>
        </is>
      </c>
      <c r="B1689" t="inlineStr">
        <is>
          <t>E-014</t>
        </is>
      </c>
      <c r="C1689" t="inlineStr">
        <is>
          <t>Tasks</t>
        </is>
      </c>
      <c r="D1689" t="inlineStr">
        <is>
          <t>T-R-014-03</t>
        </is>
      </c>
      <c r="E1689" t="inlineStr">
        <is>
          <t>Task IDs</t>
        </is>
      </c>
      <c r="F1689">
        <f>A1689&amp;"|"&amp;B1689</f>
        <v/>
      </c>
      <c r="G1689">
        <f>C1689&amp;"|"&amp;D1689</f>
        <v/>
      </c>
      <c r="H1689" t="inlineStr">
        <is>
          <t>SUPPORTS_TASK</t>
        </is>
      </c>
      <c r="I1689" t="inlineStr">
        <is>
          <t>Cross-reference</t>
        </is>
      </c>
      <c r="J1689" t="inlineStr">
        <is>
          <t>Optional</t>
        </is>
      </c>
      <c r="K1689" t="inlineStr">
        <is>
          <t>Primary</t>
        </is>
      </c>
      <c r="L1689" t="inlineStr"/>
      <c r="M1689" t="inlineStr">
        <is>
          <t>SourceField:Task IDs</t>
        </is>
      </c>
    </row>
    <row r="1690">
      <c r="A1690" t="inlineStr">
        <is>
          <t>Evidence</t>
        </is>
      </c>
      <c r="B1690" t="inlineStr">
        <is>
          <t>E-014</t>
        </is>
      </c>
      <c r="C1690" t="inlineStr">
        <is>
          <t>WPS</t>
        </is>
      </c>
      <c r="D1690" t="inlineStr">
        <is>
          <t>WPS-05</t>
        </is>
      </c>
      <c r="E1690" t="inlineStr">
        <is>
          <t>WPS IDs</t>
        </is>
      </c>
      <c r="F1690">
        <f>A1690&amp;"|"&amp;B1690</f>
        <v/>
      </c>
      <c r="G1690">
        <f>C1690&amp;"|"&amp;D1690</f>
        <v/>
      </c>
      <c r="H1690" t="inlineStr">
        <is>
          <t>SUPPORTS_WPS</t>
        </is>
      </c>
      <c r="I1690" t="inlineStr">
        <is>
          <t>Cross-reference</t>
        </is>
      </c>
      <c r="J1690" t="inlineStr">
        <is>
          <t>Optional</t>
        </is>
      </c>
      <c r="K1690" t="inlineStr">
        <is>
          <t>Primary</t>
        </is>
      </c>
      <c r="L1690" t="inlineStr"/>
      <c r="M1690" t="inlineStr">
        <is>
          <t>SourceField:WPS IDs</t>
        </is>
      </c>
    </row>
    <row r="1691">
      <c r="A1691" t="inlineStr">
        <is>
          <t>Evidence</t>
        </is>
      </c>
      <c r="B1691" t="inlineStr">
        <is>
          <t>E-015</t>
        </is>
      </c>
      <c r="C1691" t="inlineStr">
        <is>
          <t>Acceptance</t>
        </is>
      </c>
      <c r="D1691" t="inlineStr">
        <is>
          <t>AC-R-015</t>
        </is>
      </c>
      <c r="E1691" t="inlineStr">
        <is>
          <t>Acceptance Criteria IDs</t>
        </is>
      </c>
      <c r="F1691">
        <f>A1691&amp;"|"&amp;B1691</f>
        <v/>
      </c>
      <c r="G1691">
        <f>C1691&amp;"|"&amp;D1691</f>
        <v/>
      </c>
      <c r="H1691" t="inlineStr">
        <is>
          <t>SUPPORTS_ACCEPTANCE</t>
        </is>
      </c>
      <c r="I1691" t="inlineStr">
        <is>
          <t>Cross-reference</t>
        </is>
      </c>
      <c r="J1691" t="inlineStr">
        <is>
          <t>Optional</t>
        </is>
      </c>
      <c r="K1691" t="inlineStr">
        <is>
          <t>Primary</t>
        </is>
      </c>
      <c r="L1691" t="inlineStr"/>
      <c r="M1691" t="inlineStr">
        <is>
          <t>SourceField:Acceptance Criteria IDs</t>
        </is>
      </c>
    </row>
    <row r="1692">
      <c r="A1692" t="inlineStr">
        <is>
          <t>Evidence</t>
        </is>
      </c>
      <c r="B1692" t="inlineStr">
        <is>
          <t>E-015</t>
        </is>
      </c>
      <c r="C1692" t="inlineStr">
        <is>
          <t>Activities</t>
        </is>
      </c>
      <c r="D1692" t="inlineStr">
        <is>
          <t>A-R-015</t>
        </is>
      </c>
      <c r="E1692" t="inlineStr">
        <is>
          <t>Activity IDs</t>
        </is>
      </c>
      <c r="F1692">
        <f>A1692&amp;"|"&amp;B1692</f>
        <v/>
      </c>
      <c r="G1692">
        <f>C1692&amp;"|"&amp;D1692</f>
        <v/>
      </c>
      <c r="H1692" t="inlineStr">
        <is>
          <t>SUPPORTS_ACTIVITY</t>
        </is>
      </c>
      <c r="I1692" t="inlineStr">
        <is>
          <t>Cross-reference</t>
        </is>
      </c>
      <c r="J1692" t="inlineStr">
        <is>
          <t>Optional</t>
        </is>
      </c>
      <c r="K1692" t="inlineStr">
        <is>
          <t>Primary</t>
        </is>
      </c>
      <c r="L1692" t="inlineStr"/>
      <c r="M1692" t="inlineStr">
        <is>
          <t>SourceField:Activity IDs</t>
        </is>
      </c>
    </row>
    <row r="1693">
      <c r="A1693" t="inlineStr">
        <is>
          <t>Evidence</t>
        </is>
      </c>
      <c r="B1693" t="inlineStr">
        <is>
          <t>E-015</t>
        </is>
      </c>
      <c r="C1693" t="inlineStr">
        <is>
          <t>Rules</t>
        </is>
      </c>
      <c r="D1693" t="inlineStr">
        <is>
          <t>R-015</t>
        </is>
      </c>
      <c r="E1693" t="inlineStr">
        <is>
          <t>Rule IDs</t>
        </is>
      </c>
      <c r="F1693">
        <f>A1693&amp;"|"&amp;B1693</f>
        <v/>
      </c>
      <c r="G1693">
        <f>C1693&amp;"|"&amp;D1693</f>
        <v/>
      </c>
      <c r="H1693" t="inlineStr">
        <is>
          <t>UNDEFINED</t>
        </is>
      </c>
      <c r="I1693" t="inlineStr">
        <is>
          <t>Cross-reference</t>
        </is>
      </c>
      <c r="J1693" t="inlineStr">
        <is>
          <t>Optional</t>
        </is>
      </c>
      <c r="K1693" t="inlineStr">
        <is>
          <t>Primary</t>
        </is>
      </c>
      <c r="L1693" t="inlineStr"/>
      <c r="M1693" t="inlineStr">
        <is>
          <t>SourceField:Rule IDs</t>
        </is>
      </c>
    </row>
    <row r="1694">
      <c r="A1694" t="inlineStr">
        <is>
          <t>Evidence</t>
        </is>
      </c>
      <c r="B1694" t="inlineStr">
        <is>
          <t>E-015</t>
        </is>
      </c>
      <c r="C1694" t="inlineStr">
        <is>
          <t>Tasks</t>
        </is>
      </c>
      <c r="D1694" t="inlineStr">
        <is>
          <t>T-R-015-01</t>
        </is>
      </c>
      <c r="E1694" t="inlineStr">
        <is>
          <t>Task IDs</t>
        </is>
      </c>
      <c r="F1694">
        <f>A1694&amp;"|"&amp;B1694</f>
        <v/>
      </c>
      <c r="G1694">
        <f>C1694&amp;"|"&amp;D1694</f>
        <v/>
      </c>
      <c r="H1694" t="inlineStr">
        <is>
          <t>SUPPORTS_TASK</t>
        </is>
      </c>
      <c r="I1694" t="inlineStr">
        <is>
          <t>Cross-reference</t>
        </is>
      </c>
      <c r="J1694" t="inlineStr">
        <is>
          <t>Optional</t>
        </is>
      </c>
      <c r="K1694" t="inlineStr">
        <is>
          <t>Primary</t>
        </is>
      </c>
      <c r="L1694" t="inlineStr"/>
      <c r="M1694" t="inlineStr">
        <is>
          <t>SourceField:Task IDs</t>
        </is>
      </c>
    </row>
    <row r="1695">
      <c r="A1695" t="inlineStr">
        <is>
          <t>Evidence</t>
        </is>
      </c>
      <c r="B1695" t="inlineStr">
        <is>
          <t>E-015</t>
        </is>
      </c>
      <c r="C1695" t="inlineStr">
        <is>
          <t>Tasks</t>
        </is>
      </c>
      <c r="D1695" t="inlineStr">
        <is>
          <t>T-R-015-02</t>
        </is>
      </c>
      <c r="E1695" t="inlineStr">
        <is>
          <t>Task IDs</t>
        </is>
      </c>
      <c r="F1695">
        <f>A1695&amp;"|"&amp;B1695</f>
        <v/>
      </c>
      <c r="G1695">
        <f>C1695&amp;"|"&amp;D1695</f>
        <v/>
      </c>
      <c r="H1695" t="inlineStr">
        <is>
          <t>SUPPORTS_TASK</t>
        </is>
      </c>
      <c r="I1695" t="inlineStr">
        <is>
          <t>Cross-reference</t>
        </is>
      </c>
      <c r="J1695" t="inlineStr">
        <is>
          <t>Optional</t>
        </is>
      </c>
      <c r="K1695" t="inlineStr">
        <is>
          <t>Primary</t>
        </is>
      </c>
      <c r="L1695" t="inlineStr"/>
      <c r="M1695" t="inlineStr">
        <is>
          <t>SourceField:Task IDs</t>
        </is>
      </c>
    </row>
    <row r="1696">
      <c r="A1696" t="inlineStr">
        <is>
          <t>Evidence</t>
        </is>
      </c>
      <c r="B1696" t="inlineStr">
        <is>
          <t>E-015</t>
        </is>
      </c>
      <c r="C1696" t="inlineStr">
        <is>
          <t>Tasks</t>
        </is>
      </c>
      <c r="D1696" t="inlineStr">
        <is>
          <t>T-R-015-03</t>
        </is>
      </c>
      <c r="E1696" t="inlineStr">
        <is>
          <t>Task IDs</t>
        </is>
      </c>
      <c r="F1696">
        <f>A1696&amp;"|"&amp;B1696</f>
        <v/>
      </c>
      <c r="G1696">
        <f>C1696&amp;"|"&amp;D1696</f>
        <v/>
      </c>
      <c r="H1696" t="inlineStr">
        <is>
          <t>SUPPORTS_TASK</t>
        </is>
      </c>
      <c r="I1696" t="inlineStr">
        <is>
          <t>Cross-reference</t>
        </is>
      </c>
      <c r="J1696" t="inlineStr">
        <is>
          <t>Optional</t>
        </is>
      </c>
      <c r="K1696" t="inlineStr">
        <is>
          <t>Primary</t>
        </is>
      </c>
      <c r="L1696" t="inlineStr"/>
      <c r="M1696" t="inlineStr">
        <is>
          <t>SourceField:Task IDs</t>
        </is>
      </c>
    </row>
    <row r="1697">
      <c r="A1697" t="inlineStr">
        <is>
          <t>Evidence</t>
        </is>
      </c>
      <c r="B1697" t="inlineStr">
        <is>
          <t>E-015</t>
        </is>
      </c>
      <c r="C1697" t="inlineStr">
        <is>
          <t>WPS</t>
        </is>
      </c>
      <c r="D1697" t="inlineStr">
        <is>
          <t>WPS-05</t>
        </is>
      </c>
      <c r="E1697" t="inlineStr">
        <is>
          <t>WPS IDs</t>
        </is>
      </c>
      <c r="F1697">
        <f>A1697&amp;"|"&amp;B1697</f>
        <v/>
      </c>
      <c r="G1697">
        <f>C1697&amp;"|"&amp;D1697</f>
        <v/>
      </c>
      <c r="H1697" t="inlineStr">
        <is>
          <t>SUPPORTS_WPS</t>
        </is>
      </c>
      <c r="I1697" t="inlineStr">
        <is>
          <t>Cross-reference</t>
        </is>
      </c>
      <c r="J1697" t="inlineStr">
        <is>
          <t>Optional</t>
        </is>
      </c>
      <c r="K1697" t="inlineStr">
        <is>
          <t>Primary</t>
        </is>
      </c>
      <c r="L1697" t="inlineStr"/>
      <c r="M1697" t="inlineStr">
        <is>
          <t>SourceField:WPS IDs</t>
        </is>
      </c>
    </row>
    <row r="1698">
      <c r="A1698" t="inlineStr">
        <is>
          <t>Evidence</t>
        </is>
      </c>
      <c r="B1698" t="inlineStr">
        <is>
          <t>E-016</t>
        </is>
      </c>
      <c r="C1698" t="inlineStr">
        <is>
          <t>Acceptance</t>
        </is>
      </c>
      <c r="D1698" t="inlineStr">
        <is>
          <t>AC-R-016</t>
        </is>
      </c>
      <c r="E1698" t="inlineStr">
        <is>
          <t>Acceptance Criteria IDs</t>
        </is>
      </c>
      <c r="F1698">
        <f>A1698&amp;"|"&amp;B1698</f>
        <v/>
      </c>
      <c r="G1698">
        <f>C1698&amp;"|"&amp;D1698</f>
        <v/>
      </c>
      <c r="H1698" t="inlineStr">
        <is>
          <t>SUPPORTS_ACCEPTANCE</t>
        </is>
      </c>
      <c r="I1698" t="inlineStr">
        <is>
          <t>Cross-reference</t>
        </is>
      </c>
      <c r="J1698" t="inlineStr">
        <is>
          <t>Optional</t>
        </is>
      </c>
      <c r="K1698" t="inlineStr">
        <is>
          <t>Primary</t>
        </is>
      </c>
      <c r="L1698" t="inlineStr"/>
      <c r="M1698" t="inlineStr">
        <is>
          <t>SourceField:Acceptance Criteria IDs</t>
        </is>
      </c>
    </row>
    <row r="1699">
      <c r="A1699" t="inlineStr">
        <is>
          <t>Evidence</t>
        </is>
      </c>
      <c r="B1699" t="inlineStr">
        <is>
          <t>E-016</t>
        </is>
      </c>
      <c r="C1699" t="inlineStr">
        <is>
          <t>Activities</t>
        </is>
      </c>
      <c r="D1699" t="inlineStr">
        <is>
          <t>A-R-016</t>
        </is>
      </c>
      <c r="E1699" t="inlineStr">
        <is>
          <t>Activity IDs</t>
        </is>
      </c>
      <c r="F1699">
        <f>A1699&amp;"|"&amp;B1699</f>
        <v/>
      </c>
      <c r="G1699">
        <f>C1699&amp;"|"&amp;D1699</f>
        <v/>
      </c>
      <c r="H1699" t="inlineStr">
        <is>
          <t>SUPPORTS_ACTIVITY</t>
        </is>
      </c>
      <c r="I1699" t="inlineStr">
        <is>
          <t>Cross-reference</t>
        </is>
      </c>
      <c r="J1699" t="inlineStr">
        <is>
          <t>Optional</t>
        </is>
      </c>
      <c r="K1699" t="inlineStr">
        <is>
          <t>Primary</t>
        </is>
      </c>
      <c r="L1699" t="inlineStr"/>
      <c r="M1699" t="inlineStr">
        <is>
          <t>SourceField:Activity IDs</t>
        </is>
      </c>
    </row>
    <row r="1700">
      <c r="A1700" t="inlineStr">
        <is>
          <t>Evidence</t>
        </is>
      </c>
      <c r="B1700" t="inlineStr">
        <is>
          <t>E-016</t>
        </is>
      </c>
      <c r="C1700" t="inlineStr">
        <is>
          <t>Rules</t>
        </is>
      </c>
      <c r="D1700" t="inlineStr">
        <is>
          <t>R-016</t>
        </is>
      </c>
      <c r="E1700" t="inlineStr">
        <is>
          <t>Rule IDs</t>
        </is>
      </c>
      <c r="F1700">
        <f>A1700&amp;"|"&amp;B1700</f>
        <v/>
      </c>
      <c r="G1700">
        <f>C1700&amp;"|"&amp;D1700</f>
        <v/>
      </c>
      <c r="H1700" t="inlineStr">
        <is>
          <t>UNDEFINED</t>
        </is>
      </c>
      <c r="I1700" t="inlineStr">
        <is>
          <t>Cross-reference</t>
        </is>
      </c>
      <c r="J1700" t="inlineStr">
        <is>
          <t>Optional</t>
        </is>
      </c>
      <c r="K1700" t="inlineStr">
        <is>
          <t>Primary</t>
        </is>
      </c>
      <c r="L1700" t="inlineStr"/>
      <c r="M1700" t="inlineStr">
        <is>
          <t>SourceField:Rule IDs</t>
        </is>
      </c>
    </row>
    <row r="1701">
      <c r="A1701" t="inlineStr">
        <is>
          <t>Evidence</t>
        </is>
      </c>
      <c r="B1701" t="inlineStr">
        <is>
          <t>E-016</t>
        </is>
      </c>
      <c r="C1701" t="inlineStr">
        <is>
          <t>Tasks</t>
        </is>
      </c>
      <c r="D1701" t="inlineStr">
        <is>
          <t>T-R-016-01</t>
        </is>
      </c>
      <c r="E1701" t="inlineStr">
        <is>
          <t>Task IDs</t>
        </is>
      </c>
      <c r="F1701">
        <f>A1701&amp;"|"&amp;B1701</f>
        <v/>
      </c>
      <c r="G1701">
        <f>C1701&amp;"|"&amp;D1701</f>
        <v/>
      </c>
      <c r="H1701" t="inlineStr">
        <is>
          <t>SUPPORTS_TASK</t>
        </is>
      </c>
      <c r="I1701" t="inlineStr">
        <is>
          <t>Cross-reference</t>
        </is>
      </c>
      <c r="J1701" t="inlineStr">
        <is>
          <t>Optional</t>
        </is>
      </c>
      <c r="K1701" t="inlineStr">
        <is>
          <t>Primary</t>
        </is>
      </c>
      <c r="L1701" t="inlineStr"/>
      <c r="M1701" t="inlineStr">
        <is>
          <t>SourceField:Task IDs</t>
        </is>
      </c>
    </row>
    <row r="1702">
      <c r="A1702" t="inlineStr">
        <is>
          <t>Evidence</t>
        </is>
      </c>
      <c r="B1702" t="inlineStr">
        <is>
          <t>E-016</t>
        </is>
      </c>
      <c r="C1702" t="inlineStr">
        <is>
          <t>Tasks</t>
        </is>
      </c>
      <c r="D1702" t="inlineStr">
        <is>
          <t>T-R-016-02</t>
        </is>
      </c>
      <c r="E1702" t="inlineStr">
        <is>
          <t>Task IDs</t>
        </is>
      </c>
      <c r="F1702">
        <f>A1702&amp;"|"&amp;B1702</f>
        <v/>
      </c>
      <c r="G1702">
        <f>C1702&amp;"|"&amp;D1702</f>
        <v/>
      </c>
      <c r="H1702" t="inlineStr">
        <is>
          <t>SUPPORTS_TASK</t>
        </is>
      </c>
      <c r="I1702" t="inlineStr">
        <is>
          <t>Cross-reference</t>
        </is>
      </c>
      <c r="J1702" t="inlineStr">
        <is>
          <t>Optional</t>
        </is>
      </c>
      <c r="K1702" t="inlineStr">
        <is>
          <t>Primary</t>
        </is>
      </c>
      <c r="L1702" t="inlineStr"/>
      <c r="M1702" t="inlineStr">
        <is>
          <t>SourceField:Task IDs</t>
        </is>
      </c>
    </row>
    <row r="1703">
      <c r="A1703" t="inlineStr">
        <is>
          <t>Evidence</t>
        </is>
      </c>
      <c r="B1703" t="inlineStr">
        <is>
          <t>E-016</t>
        </is>
      </c>
      <c r="C1703" t="inlineStr">
        <is>
          <t>Tasks</t>
        </is>
      </c>
      <c r="D1703" t="inlineStr">
        <is>
          <t>T-R-016-03</t>
        </is>
      </c>
      <c r="E1703" t="inlineStr">
        <is>
          <t>Task IDs</t>
        </is>
      </c>
      <c r="F1703">
        <f>A1703&amp;"|"&amp;B1703</f>
        <v/>
      </c>
      <c r="G1703">
        <f>C1703&amp;"|"&amp;D1703</f>
        <v/>
      </c>
      <c r="H1703" t="inlineStr">
        <is>
          <t>SUPPORTS_TASK</t>
        </is>
      </c>
      <c r="I1703" t="inlineStr">
        <is>
          <t>Cross-reference</t>
        </is>
      </c>
      <c r="J1703" t="inlineStr">
        <is>
          <t>Optional</t>
        </is>
      </c>
      <c r="K1703" t="inlineStr">
        <is>
          <t>Primary</t>
        </is>
      </c>
      <c r="L1703" t="inlineStr"/>
      <c r="M1703" t="inlineStr">
        <is>
          <t>SourceField:Task IDs</t>
        </is>
      </c>
    </row>
    <row r="1704">
      <c r="A1704" t="inlineStr">
        <is>
          <t>Evidence</t>
        </is>
      </c>
      <c r="B1704" t="inlineStr">
        <is>
          <t>E-016</t>
        </is>
      </c>
      <c r="C1704" t="inlineStr">
        <is>
          <t>WPS</t>
        </is>
      </c>
      <c r="D1704" t="inlineStr">
        <is>
          <t>WPS-03</t>
        </is>
      </c>
      <c r="E1704" t="inlineStr">
        <is>
          <t>WPS IDs</t>
        </is>
      </c>
      <c r="F1704">
        <f>A1704&amp;"|"&amp;B1704</f>
        <v/>
      </c>
      <c r="G1704">
        <f>C1704&amp;"|"&amp;D1704</f>
        <v/>
      </c>
      <c r="H1704" t="inlineStr">
        <is>
          <t>SUPPORTS_WPS</t>
        </is>
      </c>
      <c r="I1704" t="inlineStr">
        <is>
          <t>Cross-reference</t>
        </is>
      </c>
      <c r="J1704" t="inlineStr">
        <is>
          <t>Optional</t>
        </is>
      </c>
      <c r="K1704" t="inlineStr">
        <is>
          <t>Primary</t>
        </is>
      </c>
      <c r="L1704" t="inlineStr"/>
      <c r="M1704" t="inlineStr">
        <is>
          <t>SourceField:WPS IDs</t>
        </is>
      </c>
    </row>
    <row r="1705">
      <c r="A1705" t="inlineStr">
        <is>
          <t>Evidence</t>
        </is>
      </c>
      <c r="B1705" t="inlineStr">
        <is>
          <t>E-017</t>
        </is>
      </c>
      <c r="C1705" t="inlineStr">
        <is>
          <t>Acceptance</t>
        </is>
      </c>
      <c r="D1705" t="inlineStr">
        <is>
          <t>AC-R-017</t>
        </is>
      </c>
      <c r="E1705" t="inlineStr">
        <is>
          <t>Acceptance Criteria IDs</t>
        </is>
      </c>
      <c r="F1705">
        <f>A1705&amp;"|"&amp;B1705</f>
        <v/>
      </c>
      <c r="G1705">
        <f>C1705&amp;"|"&amp;D1705</f>
        <v/>
      </c>
      <c r="H1705" t="inlineStr">
        <is>
          <t>SUPPORTS_ACCEPTANCE</t>
        </is>
      </c>
      <c r="I1705" t="inlineStr">
        <is>
          <t>Cross-reference</t>
        </is>
      </c>
      <c r="J1705" t="inlineStr">
        <is>
          <t>Optional</t>
        </is>
      </c>
      <c r="K1705" t="inlineStr">
        <is>
          <t>Primary</t>
        </is>
      </c>
      <c r="L1705" t="inlineStr"/>
      <c r="M1705" t="inlineStr">
        <is>
          <t>SourceField:Acceptance Criteria IDs</t>
        </is>
      </c>
    </row>
    <row r="1706">
      <c r="A1706" t="inlineStr">
        <is>
          <t>Evidence</t>
        </is>
      </c>
      <c r="B1706" t="inlineStr">
        <is>
          <t>E-017</t>
        </is>
      </c>
      <c r="C1706" t="inlineStr">
        <is>
          <t>Activities</t>
        </is>
      </c>
      <c r="D1706" t="inlineStr">
        <is>
          <t>A-R-017</t>
        </is>
      </c>
      <c r="E1706" t="inlineStr">
        <is>
          <t>Activity IDs</t>
        </is>
      </c>
      <c r="F1706">
        <f>A1706&amp;"|"&amp;B1706</f>
        <v/>
      </c>
      <c r="G1706">
        <f>C1706&amp;"|"&amp;D1706</f>
        <v/>
      </c>
      <c r="H1706" t="inlineStr">
        <is>
          <t>SUPPORTS_ACTIVITY</t>
        </is>
      </c>
      <c r="I1706" t="inlineStr">
        <is>
          <t>Cross-reference</t>
        </is>
      </c>
      <c r="J1706" t="inlineStr">
        <is>
          <t>Optional</t>
        </is>
      </c>
      <c r="K1706" t="inlineStr">
        <is>
          <t>Primary</t>
        </is>
      </c>
      <c r="L1706" t="inlineStr"/>
      <c r="M1706" t="inlineStr">
        <is>
          <t>SourceField:Activity IDs</t>
        </is>
      </c>
    </row>
    <row r="1707">
      <c r="A1707" t="inlineStr">
        <is>
          <t>Evidence</t>
        </is>
      </c>
      <c r="B1707" t="inlineStr">
        <is>
          <t>E-017</t>
        </is>
      </c>
      <c r="C1707" t="inlineStr">
        <is>
          <t>Rules</t>
        </is>
      </c>
      <c r="D1707" t="inlineStr">
        <is>
          <t>R-017</t>
        </is>
      </c>
      <c r="E1707" t="inlineStr">
        <is>
          <t>Rule IDs</t>
        </is>
      </c>
      <c r="F1707">
        <f>A1707&amp;"|"&amp;B1707</f>
        <v/>
      </c>
      <c r="G1707">
        <f>C1707&amp;"|"&amp;D1707</f>
        <v/>
      </c>
      <c r="H1707" t="inlineStr">
        <is>
          <t>UNDEFINED</t>
        </is>
      </c>
      <c r="I1707" t="inlineStr">
        <is>
          <t>Cross-reference</t>
        </is>
      </c>
      <c r="J1707" t="inlineStr">
        <is>
          <t>Optional</t>
        </is>
      </c>
      <c r="K1707" t="inlineStr">
        <is>
          <t>Primary</t>
        </is>
      </c>
      <c r="L1707" t="inlineStr"/>
      <c r="M1707" t="inlineStr">
        <is>
          <t>SourceField:Rule IDs</t>
        </is>
      </c>
    </row>
    <row r="1708">
      <c r="A1708" t="inlineStr">
        <is>
          <t>Evidence</t>
        </is>
      </c>
      <c r="B1708" t="inlineStr">
        <is>
          <t>E-017</t>
        </is>
      </c>
      <c r="C1708" t="inlineStr">
        <is>
          <t>Tasks</t>
        </is>
      </c>
      <c r="D1708" t="inlineStr">
        <is>
          <t>T-R-017-01</t>
        </is>
      </c>
      <c r="E1708" t="inlineStr">
        <is>
          <t>Task IDs</t>
        </is>
      </c>
      <c r="F1708">
        <f>A1708&amp;"|"&amp;B1708</f>
        <v/>
      </c>
      <c r="G1708">
        <f>C1708&amp;"|"&amp;D1708</f>
        <v/>
      </c>
      <c r="H1708" t="inlineStr">
        <is>
          <t>SUPPORTS_TASK</t>
        </is>
      </c>
      <c r="I1708" t="inlineStr">
        <is>
          <t>Cross-reference</t>
        </is>
      </c>
      <c r="J1708" t="inlineStr">
        <is>
          <t>Optional</t>
        </is>
      </c>
      <c r="K1708" t="inlineStr">
        <is>
          <t>Primary</t>
        </is>
      </c>
      <c r="L1708" t="inlineStr"/>
      <c r="M1708" t="inlineStr">
        <is>
          <t>SourceField:Task IDs</t>
        </is>
      </c>
    </row>
    <row r="1709">
      <c r="A1709" t="inlineStr">
        <is>
          <t>Evidence</t>
        </is>
      </c>
      <c r="B1709" t="inlineStr">
        <is>
          <t>E-017</t>
        </is>
      </c>
      <c r="C1709" t="inlineStr">
        <is>
          <t>Tasks</t>
        </is>
      </c>
      <c r="D1709" t="inlineStr">
        <is>
          <t>T-R-017-02</t>
        </is>
      </c>
      <c r="E1709" t="inlineStr">
        <is>
          <t>Task IDs</t>
        </is>
      </c>
      <c r="F1709">
        <f>A1709&amp;"|"&amp;B1709</f>
        <v/>
      </c>
      <c r="G1709">
        <f>C1709&amp;"|"&amp;D1709</f>
        <v/>
      </c>
      <c r="H1709" t="inlineStr">
        <is>
          <t>SUPPORTS_TASK</t>
        </is>
      </c>
      <c r="I1709" t="inlineStr">
        <is>
          <t>Cross-reference</t>
        </is>
      </c>
      <c r="J1709" t="inlineStr">
        <is>
          <t>Optional</t>
        </is>
      </c>
      <c r="K1709" t="inlineStr">
        <is>
          <t>Primary</t>
        </is>
      </c>
      <c r="L1709" t="inlineStr"/>
      <c r="M1709" t="inlineStr">
        <is>
          <t>SourceField:Task IDs</t>
        </is>
      </c>
    </row>
    <row r="1710">
      <c r="A1710" t="inlineStr">
        <is>
          <t>Evidence</t>
        </is>
      </c>
      <c r="B1710" t="inlineStr">
        <is>
          <t>E-017</t>
        </is>
      </c>
      <c r="C1710" t="inlineStr">
        <is>
          <t>Tasks</t>
        </is>
      </c>
      <c r="D1710" t="inlineStr">
        <is>
          <t>T-R-017-03</t>
        </is>
      </c>
      <c r="E1710" t="inlineStr">
        <is>
          <t>Task IDs</t>
        </is>
      </c>
      <c r="F1710">
        <f>A1710&amp;"|"&amp;B1710</f>
        <v/>
      </c>
      <c r="G1710">
        <f>C1710&amp;"|"&amp;D1710</f>
        <v/>
      </c>
      <c r="H1710" t="inlineStr">
        <is>
          <t>SUPPORTS_TASK</t>
        </is>
      </c>
      <c r="I1710" t="inlineStr">
        <is>
          <t>Cross-reference</t>
        </is>
      </c>
      <c r="J1710" t="inlineStr">
        <is>
          <t>Optional</t>
        </is>
      </c>
      <c r="K1710" t="inlineStr">
        <is>
          <t>Primary</t>
        </is>
      </c>
      <c r="L1710" t="inlineStr"/>
      <c r="M1710" t="inlineStr">
        <is>
          <t>SourceField:Task IDs</t>
        </is>
      </c>
    </row>
    <row r="1711">
      <c r="A1711" t="inlineStr">
        <is>
          <t>Evidence</t>
        </is>
      </c>
      <c r="B1711" t="inlineStr">
        <is>
          <t>E-017</t>
        </is>
      </c>
      <c r="C1711" t="inlineStr">
        <is>
          <t>WPS</t>
        </is>
      </c>
      <c r="D1711" t="inlineStr">
        <is>
          <t>WPS-03</t>
        </is>
      </c>
      <c r="E1711" t="inlineStr">
        <is>
          <t>WPS IDs</t>
        </is>
      </c>
      <c r="F1711">
        <f>A1711&amp;"|"&amp;B1711</f>
        <v/>
      </c>
      <c r="G1711">
        <f>C1711&amp;"|"&amp;D1711</f>
        <v/>
      </c>
      <c r="H1711" t="inlineStr">
        <is>
          <t>SUPPORTS_WPS</t>
        </is>
      </c>
      <c r="I1711" t="inlineStr">
        <is>
          <t>Cross-reference</t>
        </is>
      </c>
      <c r="J1711" t="inlineStr">
        <is>
          <t>Optional</t>
        </is>
      </c>
      <c r="K1711" t="inlineStr">
        <is>
          <t>Primary</t>
        </is>
      </c>
      <c r="L1711" t="inlineStr"/>
      <c r="M1711" t="inlineStr">
        <is>
          <t>SourceField:WPS IDs</t>
        </is>
      </c>
    </row>
    <row r="1712">
      <c r="A1712" t="inlineStr">
        <is>
          <t>Evidence</t>
        </is>
      </c>
      <c r="B1712" t="inlineStr">
        <is>
          <t>E-018</t>
        </is>
      </c>
      <c r="C1712" t="inlineStr">
        <is>
          <t>Acceptance</t>
        </is>
      </c>
      <c r="D1712" t="inlineStr">
        <is>
          <t>AC-R-018</t>
        </is>
      </c>
      <c r="E1712" t="inlineStr">
        <is>
          <t>Acceptance Criteria IDs</t>
        </is>
      </c>
      <c r="F1712">
        <f>A1712&amp;"|"&amp;B1712</f>
        <v/>
      </c>
      <c r="G1712">
        <f>C1712&amp;"|"&amp;D1712</f>
        <v/>
      </c>
      <c r="H1712" t="inlineStr">
        <is>
          <t>SUPPORTS_ACCEPTANCE</t>
        </is>
      </c>
      <c r="I1712" t="inlineStr">
        <is>
          <t>Cross-reference</t>
        </is>
      </c>
      <c r="J1712" t="inlineStr">
        <is>
          <t>Optional</t>
        </is>
      </c>
      <c r="K1712" t="inlineStr">
        <is>
          <t>Primary</t>
        </is>
      </c>
      <c r="L1712" t="inlineStr"/>
      <c r="M1712" t="inlineStr">
        <is>
          <t>SourceField:Acceptance Criteria IDs</t>
        </is>
      </c>
    </row>
    <row r="1713">
      <c r="A1713" t="inlineStr">
        <is>
          <t>Evidence</t>
        </is>
      </c>
      <c r="B1713" t="inlineStr">
        <is>
          <t>E-018</t>
        </is>
      </c>
      <c r="C1713" t="inlineStr">
        <is>
          <t>Activities</t>
        </is>
      </c>
      <c r="D1713" t="inlineStr">
        <is>
          <t>A-R-018</t>
        </is>
      </c>
      <c r="E1713" t="inlineStr">
        <is>
          <t>Activity IDs</t>
        </is>
      </c>
      <c r="F1713">
        <f>A1713&amp;"|"&amp;B1713</f>
        <v/>
      </c>
      <c r="G1713">
        <f>C1713&amp;"|"&amp;D1713</f>
        <v/>
      </c>
      <c r="H1713" t="inlineStr">
        <is>
          <t>SUPPORTS_ACTIVITY</t>
        </is>
      </c>
      <c r="I1713" t="inlineStr">
        <is>
          <t>Cross-reference</t>
        </is>
      </c>
      <c r="J1713" t="inlineStr">
        <is>
          <t>Optional</t>
        </is>
      </c>
      <c r="K1713" t="inlineStr">
        <is>
          <t>Primary</t>
        </is>
      </c>
      <c r="L1713" t="inlineStr"/>
      <c r="M1713" t="inlineStr">
        <is>
          <t>SourceField:Activity IDs</t>
        </is>
      </c>
    </row>
    <row r="1714">
      <c r="A1714" t="inlineStr">
        <is>
          <t>Evidence</t>
        </is>
      </c>
      <c r="B1714" t="inlineStr">
        <is>
          <t>E-018</t>
        </is>
      </c>
      <c r="C1714" t="inlineStr">
        <is>
          <t>Rules</t>
        </is>
      </c>
      <c r="D1714" t="inlineStr">
        <is>
          <t>R-018</t>
        </is>
      </c>
      <c r="E1714" t="inlineStr">
        <is>
          <t>Rule IDs</t>
        </is>
      </c>
      <c r="F1714">
        <f>A1714&amp;"|"&amp;B1714</f>
        <v/>
      </c>
      <c r="G1714">
        <f>C1714&amp;"|"&amp;D1714</f>
        <v/>
      </c>
      <c r="H1714" t="inlineStr">
        <is>
          <t>UNDEFINED</t>
        </is>
      </c>
      <c r="I1714" t="inlineStr">
        <is>
          <t>Cross-reference</t>
        </is>
      </c>
      <c r="J1714" t="inlineStr">
        <is>
          <t>Optional</t>
        </is>
      </c>
      <c r="K1714" t="inlineStr">
        <is>
          <t>Primary</t>
        </is>
      </c>
      <c r="L1714" t="inlineStr"/>
      <c r="M1714" t="inlineStr">
        <is>
          <t>SourceField:Rule IDs</t>
        </is>
      </c>
    </row>
    <row r="1715">
      <c r="A1715" t="inlineStr">
        <is>
          <t>Evidence</t>
        </is>
      </c>
      <c r="B1715" t="inlineStr">
        <is>
          <t>E-018</t>
        </is>
      </c>
      <c r="C1715" t="inlineStr">
        <is>
          <t>Tasks</t>
        </is>
      </c>
      <c r="D1715" t="inlineStr">
        <is>
          <t>T-R-018-01</t>
        </is>
      </c>
      <c r="E1715" t="inlineStr">
        <is>
          <t>Task IDs</t>
        </is>
      </c>
      <c r="F1715">
        <f>A1715&amp;"|"&amp;B1715</f>
        <v/>
      </c>
      <c r="G1715">
        <f>C1715&amp;"|"&amp;D1715</f>
        <v/>
      </c>
      <c r="H1715" t="inlineStr">
        <is>
          <t>SUPPORTS_TASK</t>
        </is>
      </c>
      <c r="I1715" t="inlineStr">
        <is>
          <t>Cross-reference</t>
        </is>
      </c>
      <c r="J1715" t="inlineStr">
        <is>
          <t>Optional</t>
        </is>
      </c>
      <c r="K1715" t="inlineStr">
        <is>
          <t>Primary</t>
        </is>
      </c>
      <c r="L1715" t="inlineStr"/>
      <c r="M1715" t="inlineStr">
        <is>
          <t>SourceField:Task IDs</t>
        </is>
      </c>
    </row>
    <row r="1716">
      <c r="A1716" t="inlineStr">
        <is>
          <t>Evidence</t>
        </is>
      </c>
      <c r="B1716" t="inlineStr">
        <is>
          <t>E-018</t>
        </is>
      </c>
      <c r="C1716" t="inlineStr">
        <is>
          <t>Tasks</t>
        </is>
      </c>
      <c r="D1716" t="inlineStr">
        <is>
          <t>T-R-018-02</t>
        </is>
      </c>
      <c r="E1716" t="inlineStr">
        <is>
          <t>Task IDs</t>
        </is>
      </c>
      <c r="F1716">
        <f>A1716&amp;"|"&amp;B1716</f>
        <v/>
      </c>
      <c r="G1716">
        <f>C1716&amp;"|"&amp;D1716</f>
        <v/>
      </c>
      <c r="H1716" t="inlineStr">
        <is>
          <t>SUPPORTS_TASK</t>
        </is>
      </c>
      <c r="I1716" t="inlineStr">
        <is>
          <t>Cross-reference</t>
        </is>
      </c>
      <c r="J1716" t="inlineStr">
        <is>
          <t>Optional</t>
        </is>
      </c>
      <c r="K1716" t="inlineStr">
        <is>
          <t>Primary</t>
        </is>
      </c>
      <c r="L1716" t="inlineStr"/>
      <c r="M1716" t="inlineStr">
        <is>
          <t>SourceField:Task IDs</t>
        </is>
      </c>
    </row>
    <row r="1717">
      <c r="A1717" t="inlineStr">
        <is>
          <t>Evidence</t>
        </is>
      </c>
      <c r="B1717" t="inlineStr">
        <is>
          <t>E-018</t>
        </is>
      </c>
      <c r="C1717" t="inlineStr">
        <is>
          <t>Tasks</t>
        </is>
      </c>
      <c r="D1717" t="inlineStr">
        <is>
          <t>T-R-018-03</t>
        </is>
      </c>
      <c r="E1717" t="inlineStr">
        <is>
          <t>Task IDs</t>
        </is>
      </c>
      <c r="F1717">
        <f>A1717&amp;"|"&amp;B1717</f>
        <v/>
      </c>
      <c r="G1717">
        <f>C1717&amp;"|"&amp;D1717</f>
        <v/>
      </c>
      <c r="H1717" t="inlineStr">
        <is>
          <t>SUPPORTS_TASK</t>
        </is>
      </c>
      <c r="I1717" t="inlineStr">
        <is>
          <t>Cross-reference</t>
        </is>
      </c>
      <c r="J1717" t="inlineStr">
        <is>
          <t>Optional</t>
        </is>
      </c>
      <c r="K1717" t="inlineStr">
        <is>
          <t>Primary</t>
        </is>
      </c>
      <c r="L1717" t="inlineStr"/>
      <c r="M1717" t="inlineStr">
        <is>
          <t>SourceField:Task IDs</t>
        </is>
      </c>
    </row>
    <row r="1718">
      <c r="A1718" t="inlineStr">
        <is>
          <t>Evidence</t>
        </is>
      </c>
      <c r="B1718" t="inlineStr">
        <is>
          <t>E-018</t>
        </is>
      </c>
      <c r="C1718" t="inlineStr">
        <is>
          <t>WPS</t>
        </is>
      </c>
      <c r="D1718" t="inlineStr">
        <is>
          <t>WPS-03</t>
        </is>
      </c>
      <c r="E1718" t="inlineStr">
        <is>
          <t>WPS IDs</t>
        </is>
      </c>
      <c r="F1718">
        <f>A1718&amp;"|"&amp;B1718</f>
        <v/>
      </c>
      <c r="G1718">
        <f>C1718&amp;"|"&amp;D1718</f>
        <v/>
      </c>
      <c r="H1718" t="inlineStr">
        <is>
          <t>SUPPORTS_WPS</t>
        </is>
      </c>
      <c r="I1718" t="inlineStr">
        <is>
          <t>Cross-reference</t>
        </is>
      </c>
      <c r="J1718" t="inlineStr">
        <is>
          <t>Optional</t>
        </is>
      </c>
      <c r="K1718" t="inlineStr">
        <is>
          <t>Primary</t>
        </is>
      </c>
      <c r="L1718" t="inlineStr"/>
      <c r="M1718" t="inlineStr">
        <is>
          <t>SourceField:WPS IDs</t>
        </is>
      </c>
    </row>
    <row r="1719">
      <c r="A1719" t="inlineStr">
        <is>
          <t>Evidence</t>
        </is>
      </c>
      <c r="B1719" t="inlineStr">
        <is>
          <t>E-019</t>
        </is>
      </c>
      <c r="C1719" t="inlineStr">
        <is>
          <t>Acceptance</t>
        </is>
      </c>
      <c r="D1719" t="inlineStr">
        <is>
          <t>AC-R-019</t>
        </is>
      </c>
      <c r="E1719" t="inlineStr">
        <is>
          <t>Acceptance Criteria IDs</t>
        </is>
      </c>
      <c r="F1719">
        <f>A1719&amp;"|"&amp;B1719</f>
        <v/>
      </c>
      <c r="G1719">
        <f>C1719&amp;"|"&amp;D1719</f>
        <v/>
      </c>
      <c r="H1719" t="inlineStr">
        <is>
          <t>SUPPORTS_ACCEPTANCE</t>
        </is>
      </c>
      <c r="I1719" t="inlineStr">
        <is>
          <t>Cross-reference</t>
        </is>
      </c>
      <c r="J1719" t="inlineStr">
        <is>
          <t>Optional</t>
        </is>
      </c>
      <c r="K1719" t="inlineStr">
        <is>
          <t>Primary</t>
        </is>
      </c>
      <c r="L1719" t="inlineStr"/>
      <c r="M1719" t="inlineStr">
        <is>
          <t>SourceField:Acceptance Criteria IDs</t>
        </is>
      </c>
    </row>
    <row r="1720">
      <c r="A1720" t="inlineStr">
        <is>
          <t>Evidence</t>
        </is>
      </c>
      <c r="B1720" t="inlineStr">
        <is>
          <t>E-019</t>
        </is>
      </c>
      <c r="C1720" t="inlineStr">
        <is>
          <t>Activities</t>
        </is>
      </c>
      <c r="D1720" t="inlineStr">
        <is>
          <t>A-R-019</t>
        </is>
      </c>
      <c r="E1720" t="inlineStr">
        <is>
          <t>Activity IDs</t>
        </is>
      </c>
      <c r="F1720">
        <f>A1720&amp;"|"&amp;B1720</f>
        <v/>
      </c>
      <c r="G1720">
        <f>C1720&amp;"|"&amp;D1720</f>
        <v/>
      </c>
      <c r="H1720" t="inlineStr">
        <is>
          <t>SUPPORTS_ACTIVITY</t>
        </is>
      </c>
      <c r="I1720" t="inlineStr">
        <is>
          <t>Cross-reference</t>
        </is>
      </c>
      <c r="J1720" t="inlineStr">
        <is>
          <t>Optional</t>
        </is>
      </c>
      <c r="K1720" t="inlineStr">
        <is>
          <t>Primary</t>
        </is>
      </c>
      <c r="L1720" t="inlineStr"/>
      <c r="M1720" t="inlineStr">
        <is>
          <t>SourceField:Activity IDs</t>
        </is>
      </c>
    </row>
    <row r="1721">
      <c r="A1721" t="inlineStr">
        <is>
          <t>Evidence</t>
        </is>
      </c>
      <c r="B1721" t="inlineStr">
        <is>
          <t>E-019</t>
        </is>
      </c>
      <c r="C1721" t="inlineStr">
        <is>
          <t>Rules</t>
        </is>
      </c>
      <c r="D1721" t="inlineStr">
        <is>
          <t>R-019</t>
        </is>
      </c>
      <c r="E1721" t="inlineStr">
        <is>
          <t>Rule IDs</t>
        </is>
      </c>
      <c r="F1721">
        <f>A1721&amp;"|"&amp;B1721</f>
        <v/>
      </c>
      <c r="G1721">
        <f>C1721&amp;"|"&amp;D1721</f>
        <v/>
      </c>
      <c r="H1721" t="inlineStr">
        <is>
          <t>UNDEFINED</t>
        </is>
      </c>
      <c r="I1721" t="inlineStr">
        <is>
          <t>Cross-reference</t>
        </is>
      </c>
      <c r="J1721" t="inlineStr">
        <is>
          <t>Optional</t>
        </is>
      </c>
      <c r="K1721" t="inlineStr">
        <is>
          <t>Primary</t>
        </is>
      </c>
      <c r="L1721" t="inlineStr"/>
      <c r="M1721" t="inlineStr">
        <is>
          <t>SourceField:Rule IDs</t>
        </is>
      </c>
    </row>
    <row r="1722">
      <c r="A1722" t="inlineStr">
        <is>
          <t>Evidence</t>
        </is>
      </c>
      <c r="B1722" t="inlineStr">
        <is>
          <t>E-019</t>
        </is>
      </c>
      <c r="C1722" t="inlineStr">
        <is>
          <t>Tasks</t>
        </is>
      </c>
      <c r="D1722" t="inlineStr">
        <is>
          <t>T-R-019-01</t>
        </is>
      </c>
      <c r="E1722" t="inlineStr">
        <is>
          <t>Task IDs</t>
        </is>
      </c>
      <c r="F1722">
        <f>A1722&amp;"|"&amp;B1722</f>
        <v/>
      </c>
      <c r="G1722">
        <f>C1722&amp;"|"&amp;D1722</f>
        <v/>
      </c>
      <c r="H1722" t="inlineStr">
        <is>
          <t>SUPPORTS_TASK</t>
        </is>
      </c>
      <c r="I1722" t="inlineStr">
        <is>
          <t>Cross-reference</t>
        </is>
      </c>
      <c r="J1722" t="inlineStr">
        <is>
          <t>Optional</t>
        </is>
      </c>
      <c r="K1722" t="inlineStr">
        <is>
          <t>Primary</t>
        </is>
      </c>
      <c r="L1722" t="inlineStr"/>
      <c r="M1722" t="inlineStr">
        <is>
          <t>SourceField:Task IDs</t>
        </is>
      </c>
    </row>
    <row r="1723">
      <c r="A1723" t="inlineStr">
        <is>
          <t>Evidence</t>
        </is>
      </c>
      <c r="B1723" t="inlineStr">
        <is>
          <t>E-019</t>
        </is>
      </c>
      <c r="C1723" t="inlineStr">
        <is>
          <t>Tasks</t>
        </is>
      </c>
      <c r="D1723" t="inlineStr">
        <is>
          <t>T-R-019-02</t>
        </is>
      </c>
      <c r="E1723" t="inlineStr">
        <is>
          <t>Task IDs</t>
        </is>
      </c>
      <c r="F1723">
        <f>A1723&amp;"|"&amp;B1723</f>
        <v/>
      </c>
      <c r="G1723">
        <f>C1723&amp;"|"&amp;D1723</f>
        <v/>
      </c>
      <c r="H1723" t="inlineStr">
        <is>
          <t>SUPPORTS_TASK</t>
        </is>
      </c>
      <c r="I1723" t="inlineStr">
        <is>
          <t>Cross-reference</t>
        </is>
      </c>
      <c r="J1723" t="inlineStr">
        <is>
          <t>Optional</t>
        </is>
      </c>
      <c r="K1723" t="inlineStr">
        <is>
          <t>Primary</t>
        </is>
      </c>
      <c r="L1723" t="inlineStr"/>
      <c r="M1723" t="inlineStr">
        <is>
          <t>SourceField:Task IDs</t>
        </is>
      </c>
    </row>
    <row r="1724">
      <c r="A1724" t="inlineStr">
        <is>
          <t>Evidence</t>
        </is>
      </c>
      <c r="B1724" t="inlineStr">
        <is>
          <t>E-019</t>
        </is>
      </c>
      <c r="C1724" t="inlineStr">
        <is>
          <t>Tasks</t>
        </is>
      </c>
      <c r="D1724" t="inlineStr">
        <is>
          <t>T-R-019-03</t>
        </is>
      </c>
      <c r="E1724" t="inlineStr">
        <is>
          <t>Task IDs</t>
        </is>
      </c>
      <c r="F1724">
        <f>A1724&amp;"|"&amp;B1724</f>
        <v/>
      </c>
      <c r="G1724">
        <f>C1724&amp;"|"&amp;D1724</f>
        <v/>
      </c>
      <c r="H1724" t="inlineStr">
        <is>
          <t>SUPPORTS_TASK</t>
        </is>
      </c>
      <c r="I1724" t="inlineStr">
        <is>
          <t>Cross-reference</t>
        </is>
      </c>
      <c r="J1724" t="inlineStr">
        <is>
          <t>Optional</t>
        </is>
      </c>
      <c r="K1724" t="inlineStr">
        <is>
          <t>Primary</t>
        </is>
      </c>
      <c r="L1724" t="inlineStr"/>
      <c r="M1724" t="inlineStr">
        <is>
          <t>SourceField:Task IDs</t>
        </is>
      </c>
    </row>
    <row r="1725">
      <c r="A1725" t="inlineStr">
        <is>
          <t>Evidence</t>
        </is>
      </c>
      <c r="B1725" t="inlineStr">
        <is>
          <t>E-019</t>
        </is>
      </c>
      <c r="C1725" t="inlineStr">
        <is>
          <t>WPS</t>
        </is>
      </c>
      <c r="D1725" t="inlineStr">
        <is>
          <t>WPS-06</t>
        </is>
      </c>
      <c r="E1725" t="inlineStr">
        <is>
          <t>WPS IDs</t>
        </is>
      </c>
      <c r="F1725">
        <f>A1725&amp;"|"&amp;B1725</f>
        <v/>
      </c>
      <c r="G1725">
        <f>C1725&amp;"|"&amp;D1725</f>
        <v/>
      </c>
      <c r="H1725" t="inlineStr">
        <is>
          <t>SUPPORTS_WPS</t>
        </is>
      </c>
      <c r="I1725" t="inlineStr">
        <is>
          <t>Cross-reference</t>
        </is>
      </c>
      <c r="J1725" t="inlineStr">
        <is>
          <t>Optional</t>
        </is>
      </c>
      <c r="K1725" t="inlineStr">
        <is>
          <t>Primary</t>
        </is>
      </c>
      <c r="L1725" t="inlineStr"/>
      <c r="M1725" t="inlineStr">
        <is>
          <t>SourceField:WPS IDs</t>
        </is>
      </c>
    </row>
    <row r="1726">
      <c r="A1726" t="inlineStr">
        <is>
          <t>Evidence</t>
        </is>
      </c>
      <c r="B1726" t="inlineStr">
        <is>
          <t>E-020</t>
        </is>
      </c>
      <c r="C1726" t="inlineStr">
        <is>
          <t>Acceptance</t>
        </is>
      </c>
      <c r="D1726" t="inlineStr">
        <is>
          <t>AC-R-020</t>
        </is>
      </c>
      <c r="E1726" t="inlineStr">
        <is>
          <t>Acceptance Criteria IDs</t>
        </is>
      </c>
      <c r="F1726">
        <f>A1726&amp;"|"&amp;B1726</f>
        <v/>
      </c>
      <c r="G1726">
        <f>C1726&amp;"|"&amp;D1726</f>
        <v/>
      </c>
      <c r="H1726" t="inlineStr">
        <is>
          <t>SUPPORTS_ACCEPTANCE</t>
        </is>
      </c>
      <c r="I1726" t="inlineStr">
        <is>
          <t>Cross-reference</t>
        </is>
      </c>
      <c r="J1726" t="inlineStr">
        <is>
          <t>Optional</t>
        </is>
      </c>
      <c r="K1726" t="inlineStr">
        <is>
          <t>Primary</t>
        </is>
      </c>
      <c r="L1726" t="inlineStr"/>
      <c r="M1726" t="inlineStr">
        <is>
          <t>SourceField:Acceptance Criteria IDs</t>
        </is>
      </c>
    </row>
    <row r="1727">
      <c r="A1727" t="inlineStr">
        <is>
          <t>Evidence</t>
        </is>
      </c>
      <c r="B1727" t="inlineStr">
        <is>
          <t>E-020</t>
        </is>
      </c>
      <c r="C1727" t="inlineStr">
        <is>
          <t>Activities</t>
        </is>
      </c>
      <c r="D1727" t="inlineStr">
        <is>
          <t>A-R-020</t>
        </is>
      </c>
      <c r="E1727" t="inlineStr">
        <is>
          <t>Activity IDs</t>
        </is>
      </c>
      <c r="F1727">
        <f>A1727&amp;"|"&amp;B1727</f>
        <v/>
      </c>
      <c r="G1727">
        <f>C1727&amp;"|"&amp;D1727</f>
        <v/>
      </c>
      <c r="H1727" t="inlineStr">
        <is>
          <t>SUPPORTS_ACTIVITY</t>
        </is>
      </c>
      <c r="I1727" t="inlineStr">
        <is>
          <t>Cross-reference</t>
        </is>
      </c>
      <c r="J1727" t="inlineStr">
        <is>
          <t>Optional</t>
        </is>
      </c>
      <c r="K1727" t="inlineStr">
        <is>
          <t>Primary</t>
        </is>
      </c>
      <c r="L1727" t="inlineStr"/>
      <c r="M1727" t="inlineStr">
        <is>
          <t>SourceField:Activity IDs</t>
        </is>
      </c>
    </row>
    <row r="1728">
      <c r="A1728" t="inlineStr">
        <is>
          <t>Evidence</t>
        </is>
      </c>
      <c r="B1728" t="inlineStr">
        <is>
          <t>E-020</t>
        </is>
      </c>
      <c r="C1728" t="inlineStr">
        <is>
          <t>Rules</t>
        </is>
      </c>
      <c r="D1728" t="inlineStr">
        <is>
          <t>R-020</t>
        </is>
      </c>
      <c r="E1728" t="inlineStr">
        <is>
          <t>Rule IDs</t>
        </is>
      </c>
      <c r="F1728">
        <f>A1728&amp;"|"&amp;B1728</f>
        <v/>
      </c>
      <c r="G1728">
        <f>C1728&amp;"|"&amp;D1728</f>
        <v/>
      </c>
      <c r="H1728" t="inlineStr">
        <is>
          <t>UNDEFINED</t>
        </is>
      </c>
      <c r="I1728" t="inlineStr">
        <is>
          <t>Cross-reference</t>
        </is>
      </c>
      <c r="J1728" t="inlineStr">
        <is>
          <t>Optional</t>
        </is>
      </c>
      <c r="K1728" t="inlineStr">
        <is>
          <t>Primary</t>
        </is>
      </c>
      <c r="L1728" t="inlineStr"/>
      <c r="M1728" t="inlineStr">
        <is>
          <t>SourceField:Rule IDs</t>
        </is>
      </c>
    </row>
    <row r="1729">
      <c r="A1729" t="inlineStr">
        <is>
          <t>Evidence</t>
        </is>
      </c>
      <c r="B1729" t="inlineStr">
        <is>
          <t>E-020</t>
        </is>
      </c>
      <c r="C1729" t="inlineStr">
        <is>
          <t>Tasks</t>
        </is>
      </c>
      <c r="D1729" t="inlineStr">
        <is>
          <t>T-R-020-01</t>
        </is>
      </c>
      <c r="E1729" t="inlineStr">
        <is>
          <t>Task IDs</t>
        </is>
      </c>
      <c r="F1729">
        <f>A1729&amp;"|"&amp;B1729</f>
        <v/>
      </c>
      <c r="G1729">
        <f>C1729&amp;"|"&amp;D1729</f>
        <v/>
      </c>
      <c r="H1729" t="inlineStr">
        <is>
          <t>SUPPORTS_TASK</t>
        </is>
      </c>
      <c r="I1729" t="inlineStr">
        <is>
          <t>Cross-reference</t>
        </is>
      </c>
      <c r="J1729" t="inlineStr">
        <is>
          <t>Optional</t>
        </is>
      </c>
      <c r="K1729" t="inlineStr">
        <is>
          <t>Primary</t>
        </is>
      </c>
      <c r="L1729" t="inlineStr"/>
      <c r="M1729" t="inlineStr">
        <is>
          <t>SourceField:Task IDs</t>
        </is>
      </c>
    </row>
    <row r="1730">
      <c r="A1730" t="inlineStr">
        <is>
          <t>Evidence</t>
        </is>
      </c>
      <c r="B1730" t="inlineStr">
        <is>
          <t>E-020</t>
        </is>
      </c>
      <c r="C1730" t="inlineStr">
        <is>
          <t>Tasks</t>
        </is>
      </c>
      <c r="D1730" t="inlineStr">
        <is>
          <t>T-R-020-02</t>
        </is>
      </c>
      <c r="E1730" t="inlineStr">
        <is>
          <t>Task IDs</t>
        </is>
      </c>
      <c r="F1730">
        <f>A1730&amp;"|"&amp;B1730</f>
        <v/>
      </c>
      <c r="G1730">
        <f>C1730&amp;"|"&amp;D1730</f>
        <v/>
      </c>
      <c r="H1730" t="inlineStr">
        <is>
          <t>SUPPORTS_TASK</t>
        </is>
      </c>
      <c r="I1730" t="inlineStr">
        <is>
          <t>Cross-reference</t>
        </is>
      </c>
      <c r="J1730" t="inlineStr">
        <is>
          <t>Optional</t>
        </is>
      </c>
      <c r="K1730" t="inlineStr">
        <is>
          <t>Primary</t>
        </is>
      </c>
      <c r="L1730" t="inlineStr"/>
      <c r="M1730" t="inlineStr">
        <is>
          <t>SourceField:Task IDs</t>
        </is>
      </c>
    </row>
    <row r="1731">
      <c r="A1731" t="inlineStr">
        <is>
          <t>Evidence</t>
        </is>
      </c>
      <c r="B1731" t="inlineStr">
        <is>
          <t>E-020</t>
        </is>
      </c>
      <c r="C1731" t="inlineStr">
        <is>
          <t>Tasks</t>
        </is>
      </c>
      <c r="D1731" t="inlineStr">
        <is>
          <t>T-R-020-03</t>
        </is>
      </c>
      <c r="E1731" t="inlineStr">
        <is>
          <t>Task IDs</t>
        </is>
      </c>
      <c r="F1731">
        <f>A1731&amp;"|"&amp;B1731</f>
        <v/>
      </c>
      <c r="G1731">
        <f>C1731&amp;"|"&amp;D1731</f>
        <v/>
      </c>
      <c r="H1731" t="inlineStr">
        <is>
          <t>SUPPORTS_TASK</t>
        </is>
      </c>
      <c r="I1731" t="inlineStr">
        <is>
          <t>Cross-reference</t>
        </is>
      </c>
      <c r="J1731" t="inlineStr">
        <is>
          <t>Optional</t>
        </is>
      </c>
      <c r="K1731" t="inlineStr">
        <is>
          <t>Primary</t>
        </is>
      </c>
      <c r="L1731" t="inlineStr"/>
      <c r="M1731" t="inlineStr">
        <is>
          <t>SourceField:Task IDs</t>
        </is>
      </c>
    </row>
    <row r="1732">
      <c r="A1732" t="inlineStr">
        <is>
          <t>Evidence</t>
        </is>
      </c>
      <c r="B1732" t="inlineStr">
        <is>
          <t>E-020</t>
        </is>
      </c>
      <c r="C1732" t="inlineStr">
        <is>
          <t>WPS</t>
        </is>
      </c>
      <c r="D1732" t="inlineStr">
        <is>
          <t>WPS-06</t>
        </is>
      </c>
      <c r="E1732" t="inlineStr">
        <is>
          <t>WPS IDs</t>
        </is>
      </c>
      <c r="F1732">
        <f>A1732&amp;"|"&amp;B1732</f>
        <v/>
      </c>
      <c r="G1732">
        <f>C1732&amp;"|"&amp;D1732</f>
        <v/>
      </c>
      <c r="H1732" t="inlineStr">
        <is>
          <t>SUPPORTS_WPS</t>
        </is>
      </c>
      <c r="I1732" t="inlineStr">
        <is>
          <t>Cross-reference</t>
        </is>
      </c>
      <c r="J1732" t="inlineStr">
        <is>
          <t>Optional</t>
        </is>
      </c>
      <c r="K1732" t="inlineStr">
        <is>
          <t>Primary</t>
        </is>
      </c>
      <c r="L1732" t="inlineStr"/>
      <c r="M1732" t="inlineStr">
        <is>
          <t>SourceField:WPS IDs</t>
        </is>
      </c>
    </row>
    <row r="1733">
      <c r="A1733" t="inlineStr">
        <is>
          <t>Evidence</t>
        </is>
      </c>
      <c r="B1733" t="inlineStr">
        <is>
          <t>E-021</t>
        </is>
      </c>
      <c r="C1733" t="inlineStr">
        <is>
          <t>Acceptance</t>
        </is>
      </c>
      <c r="D1733" t="inlineStr">
        <is>
          <t>AC-R-021</t>
        </is>
      </c>
      <c r="E1733" t="inlineStr">
        <is>
          <t>Acceptance Criteria IDs</t>
        </is>
      </c>
      <c r="F1733">
        <f>A1733&amp;"|"&amp;B1733</f>
        <v/>
      </c>
      <c r="G1733">
        <f>C1733&amp;"|"&amp;D1733</f>
        <v/>
      </c>
      <c r="H1733" t="inlineStr">
        <is>
          <t>SUPPORTS_ACCEPTANCE</t>
        </is>
      </c>
      <c r="I1733" t="inlineStr">
        <is>
          <t>Cross-reference</t>
        </is>
      </c>
      <c r="J1733" t="inlineStr">
        <is>
          <t>Optional</t>
        </is>
      </c>
      <c r="K1733" t="inlineStr">
        <is>
          <t>Primary</t>
        </is>
      </c>
      <c r="L1733" t="inlineStr"/>
      <c r="M1733" t="inlineStr">
        <is>
          <t>SourceField:Acceptance Criteria IDs</t>
        </is>
      </c>
    </row>
    <row r="1734">
      <c r="A1734" t="inlineStr">
        <is>
          <t>Evidence</t>
        </is>
      </c>
      <c r="B1734" t="inlineStr">
        <is>
          <t>E-021</t>
        </is>
      </c>
      <c r="C1734" t="inlineStr">
        <is>
          <t>Activities</t>
        </is>
      </c>
      <c r="D1734" t="inlineStr">
        <is>
          <t>A-R-021</t>
        </is>
      </c>
      <c r="E1734" t="inlineStr">
        <is>
          <t>Activity IDs</t>
        </is>
      </c>
      <c r="F1734">
        <f>A1734&amp;"|"&amp;B1734</f>
        <v/>
      </c>
      <c r="G1734">
        <f>C1734&amp;"|"&amp;D1734</f>
        <v/>
      </c>
      <c r="H1734" t="inlineStr">
        <is>
          <t>SUPPORTS_ACTIVITY</t>
        </is>
      </c>
      <c r="I1734" t="inlineStr">
        <is>
          <t>Cross-reference</t>
        </is>
      </c>
      <c r="J1734" t="inlineStr">
        <is>
          <t>Optional</t>
        </is>
      </c>
      <c r="K1734" t="inlineStr">
        <is>
          <t>Primary</t>
        </is>
      </c>
      <c r="L1734" t="inlineStr"/>
      <c r="M1734" t="inlineStr">
        <is>
          <t>SourceField:Activity IDs</t>
        </is>
      </c>
    </row>
    <row r="1735">
      <c r="A1735" t="inlineStr">
        <is>
          <t>Evidence</t>
        </is>
      </c>
      <c r="B1735" t="inlineStr">
        <is>
          <t>E-021</t>
        </is>
      </c>
      <c r="C1735" t="inlineStr">
        <is>
          <t>Rules</t>
        </is>
      </c>
      <c r="D1735" t="inlineStr">
        <is>
          <t>R-021</t>
        </is>
      </c>
      <c r="E1735" t="inlineStr">
        <is>
          <t>Rule IDs</t>
        </is>
      </c>
      <c r="F1735">
        <f>A1735&amp;"|"&amp;B1735</f>
        <v/>
      </c>
      <c r="G1735">
        <f>C1735&amp;"|"&amp;D1735</f>
        <v/>
      </c>
      <c r="H1735" t="inlineStr">
        <is>
          <t>UNDEFINED</t>
        </is>
      </c>
      <c r="I1735" t="inlineStr">
        <is>
          <t>Cross-reference</t>
        </is>
      </c>
      <c r="J1735" t="inlineStr">
        <is>
          <t>Optional</t>
        </is>
      </c>
      <c r="K1735" t="inlineStr">
        <is>
          <t>Primary</t>
        </is>
      </c>
      <c r="L1735" t="inlineStr"/>
      <c r="M1735" t="inlineStr">
        <is>
          <t>SourceField:Rule IDs</t>
        </is>
      </c>
    </row>
    <row r="1736">
      <c r="A1736" t="inlineStr">
        <is>
          <t>Evidence</t>
        </is>
      </c>
      <c r="B1736" t="inlineStr">
        <is>
          <t>E-021</t>
        </is>
      </c>
      <c r="C1736" t="inlineStr">
        <is>
          <t>Tasks</t>
        </is>
      </c>
      <c r="D1736" t="inlineStr">
        <is>
          <t>T-R-021-01</t>
        </is>
      </c>
      <c r="E1736" t="inlineStr">
        <is>
          <t>Task IDs</t>
        </is>
      </c>
      <c r="F1736">
        <f>A1736&amp;"|"&amp;B1736</f>
        <v/>
      </c>
      <c r="G1736">
        <f>C1736&amp;"|"&amp;D1736</f>
        <v/>
      </c>
      <c r="H1736" t="inlineStr">
        <is>
          <t>SUPPORTS_TASK</t>
        </is>
      </c>
      <c r="I1736" t="inlineStr">
        <is>
          <t>Cross-reference</t>
        </is>
      </c>
      <c r="J1736" t="inlineStr">
        <is>
          <t>Optional</t>
        </is>
      </c>
      <c r="K1736" t="inlineStr">
        <is>
          <t>Primary</t>
        </is>
      </c>
      <c r="L1736" t="inlineStr"/>
      <c r="M1736" t="inlineStr">
        <is>
          <t>SourceField:Task IDs</t>
        </is>
      </c>
    </row>
    <row r="1737">
      <c r="A1737" t="inlineStr">
        <is>
          <t>Evidence</t>
        </is>
      </c>
      <c r="B1737" t="inlineStr">
        <is>
          <t>E-021</t>
        </is>
      </c>
      <c r="C1737" t="inlineStr">
        <is>
          <t>Tasks</t>
        </is>
      </c>
      <c r="D1737" t="inlineStr">
        <is>
          <t>T-R-021-02</t>
        </is>
      </c>
      <c r="E1737" t="inlineStr">
        <is>
          <t>Task IDs</t>
        </is>
      </c>
      <c r="F1737">
        <f>A1737&amp;"|"&amp;B1737</f>
        <v/>
      </c>
      <c r="G1737">
        <f>C1737&amp;"|"&amp;D1737</f>
        <v/>
      </c>
      <c r="H1737" t="inlineStr">
        <is>
          <t>SUPPORTS_TASK</t>
        </is>
      </c>
      <c r="I1737" t="inlineStr">
        <is>
          <t>Cross-reference</t>
        </is>
      </c>
      <c r="J1737" t="inlineStr">
        <is>
          <t>Optional</t>
        </is>
      </c>
      <c r="K1737" t="inlineStr">
        <is>
          <t>Primary</t>
        </is>
      </c>
      <c r="L1737" t="inlineStr"/>
      <c r="M1737" t="inlineStr">
        <is>
          <t>SourceField:Task IDs</t>
        </is>
      </c>
    </row>
    <row r="1738">
      <c r="A1738" t="inlineStr">
        <is>
          <t>Evidence</t>
        </is>
      </c>
      <c r="B1738" t="inlineStr">
        <is>
          <t>E-021</t>
        </is>
      </c>
      <c r="C1738" t="inlineStr">
        <is>
          <t>Tasks</t>
        </is>
      </c>
      <c r="D1738" t="inlineStr">
        <is>
          <t>T-R-021-03</t>
        </is>
      </c>
      <c r="E1738" t="inlineStr">
        <is>
          <t>Task IDs</t>
        </is>
      </c>
      <c r="F1738">
        <f>A1738&amp;"|"&amp;B1738</f>
        <v/>
      </c>
      <c r="G1738">
        <f>C1738&amp;"|"&amp;D1738</f>
        <v/>
      </c>
      <c r="H1738" t="inlineStr">
        <is>
          <t>SUPPORTS_TASK</t>
        </is>
      </c>
      <c r="I1738" t="inlineStr">
        <is>
          <t>Cross-reference</t>
        </is>
      </c>
      <c r="J1738" t="inlineStr">
        <is>
          <t>Optional</t>
        </is>
      </c>
      <c r="K1738" t="inlineStr">
        <is>
          <t>Primary</t>
        </is>
      </c>
      <c r="L1738" t="inlineStr"/>
      <c r="M1738" t="inlineStr">
        <is>
          <t>SourceField:Task IDs</t>
        </is>
      </c>
    </row>
    <row r="1739">
      <c r="A1739" t="inlineStr">
        <is>
          <t>Evidence</t>
        </is>
      </c>
      <c r="B1739" t="inlineStr">
        <is>
          <t>E-021</t>
        </is>
      </c>
      <c r="C1739" t="inlineStr">
        <is>
          <t>WPS</t>
        </is>
      </c>
      <c r="D1739" t="inlineStr">
        <is>
          <t>WPS-06</t>
        </is>
      </c>
      <c r="E1739" t="inlineStr">
        <is>
          <t>WPS IDs</t>
        </is>
      </c>
      <c r="F1739">
        <f>A1739&amp;"|"&amp;B1739</f>
        <v/>
      </c>
      <c r="G1739">
        <f>C1739&amp;"|"&amp;D1739</f>
        <v/>
      </c>
      <c r="H1739" t="inlineStr">
        <is>
          <t>SUPPORTS_WPS</t>
        </is>
      </c>
      <c r="I1739" t="inlineStr">
        <is>
          <t>Cross-reference</t>
        </is>
      </c>
      <c r="J1739" t="inlineStr">
        <is>
          <t>Optional</t>
        </is>
      </c>
      <c r="K1739" t="inlineStr">
        <is>
          <t>Primary</t>
        </is>
      </c>
      <c r="L1739" t="inlineStr"/>
      <c r="M1739" t="inlineStr">
        <is>
          <t>SourceField:WPS IDs</t>
        </is>
      </c>
    </row>
    <row r="1740">
      <c r="A1740" t="inlineStr">
        <is>
          <t>Evidence</t>
        </is>
      </c>
      <c r="B1740" t="inlineStr">
        <is>
          <t>E-022</t>
        </is>
      </c>
      <c r="C1740" t="inlineStr">
        <is>
          <t>Acceptance</t>
        </is>
      </c>
      <c r="D1740" t="inlineStr">
        <is>
          <t>AC-R-022</t>
        </is>
      </c>
      <c r="E1740" t="inlineStr">
        <is>
          <t>Acceptance Criteria IDs</t>
        </is>
      </c>
      <c r="F1740">
        <f>A1740&amp;"|"&amp;B1740</f>
        <v/>
      </c>
      <c r="G1740">
        <f>C1740&amp;"|"&amp;D1740</f>
        <v/>
      </c>
      <c r="H1740" t="inlineStr">
        <is>
          <t>SUPPORTS_ACCEPTANCE</t>
        </is>
      </c>
      <c r="I1740" t="inlineStr">
        <is>
          <t>Cross-reference</t>
        </is>
      </c>
      <c r="J1740" t="inlineStr">
        <is>
          <t>Optional</t>
        </is>
      </c>
      <c r="K1740" t="inlineStr">
        <is>
          <t>Primary</t>
        </is>
      </c>
      <c r="L1740" t="inlineStr"/>
      <c r="M1740" t="inlineStr">
        <is>
          <t>SourceField:Acceptance Criteria IDs</t>
        </is>
      </c>
    </row>
    <row r="1741">
      <c r="A1741" t="inlineStr">
        <is>
          <t>Evidence</t>
        </is>
      </c>
      <c r="B1741" t="inlineStr">
        <is>
          <t>E-022</t>
        </is>
      </c>
      <c r="C1741" t="inlineStr">
        <is>
          <t>Activities</t>
        </is>
      </c>
      <c r="D1741" t="inlineStr">
        <is>
          <t>A-R-022</t>
        </is>
      </c>
      <c r="E1741" t="inlineStr">
        <is>
          <t>Activity IDs</t>
        </is>
      </c>
      <c r="F1741">
        <f>A1741&amp;"|"&amp;B1741</f>
        <v/>
      </c>
      <c r="G1741">
        <f>C1741&amp;"|"&amp;D1741</f>
        <v/>
      </c>
      <c r="H1741" t="inlineStr">
        <is>
          <t>SUPPORTS_ACTIVITY</t>
        </is>
      </c>
      <c r="I1741" t="inlineStr">
        <is>
          <t>Cross-reference</t>
        </is>
      </c>
      <c r="J1741" t="inlineStr">
        <is>
          <t>Optional</t>
        </is>
      </c>
      <c r="K1741" t="inlineStr">
        <is>
          <t>Primary</t>
        </is>
      </c>
      <c r="L1741" t="inlineStr"/>
      <c r="M1741" t="inlineStr">
        <is>
          <t>SourceField:Activity IDs</t>
        </is>
      </c>
    </row>
    <row r="1742">
      <c r="A1742" t="inlineStr">
        <is>
          <t>Evidence</t>
        </is>
      </c>
      <c r="B1742" t="inlineStr">
        <is>
          <t>E-022</t>
        </is>
      </c>
      <c r="C1742" t="inlineStr">
        <is>
          <t>Rules</t>
        </is>
      </c>
      <c r="D1742" t="inlineStr">
        <is>
          <t>R-022</t>
        </is>
      </c>
      <c r="E1742" t="inlineStr">
        <is>
          <t>Rule IDs</t>
        </is>
      </c>
      <c r="F1742">
        <f>A1742&amp;"|"&amp;B1742</f>
        <v/>
      </c>
      <c r="G1742">
        <f>C1742&amp;"|"&amp;D1742</f>
        <v/>
      </c>
      <c r="H1742" t="inlineStr">
        <is>
          <t>UNDEFINED</t>
        </is>
      </c>
      <c r="I1742" t="inlineStr">
        <is>
          <t>Cross-reference</t>
        </is>
      </c>
      <c r="J1742" t="inlineStr">
        <is>
          <t>Optional</t>
        </is>
      </c>
      <c r="K1742" t="inlineStr">
        <is>
          <t>Primary</t>
        </is>
      </c>
      <c r="L1742" t="inlineStr"/>
      <c r="M1742" t="inlineStr">
        <is>
          <t>SourceField:Rule IDs</t>
        </is>
      </c>
    </row>
    <row r="1743">
      <c r="A1743" t="inlineStr">
        <is>
          <t>Evidence</t>
        </is>
      </c>
      <c r="B1743" t="inlineStr">
        <is>
          <t>E-022</t>
        </is>
      </c>
      <c r="C1743" t="inlineStr">
        <is>
          <t>Tasks</t>
        </is>
      </c>
      <c r="D1743" t="inlineStr">
        <is>
          <t>T-R-022-01</t>
        </is>
      </c>
      <c r="E1743" t="inlineStr">
        <is>
          <t>Task IDs</t>
        </is>
      </c>
      <c r="F1743">
        <f>A1743&amp;"|"&amp;B1743</f>
        <v/>
      </c>
      <c r="G1743">
        <f>C1743&amp;"|"&amp;D1743</f>
        <v/>
      </c>
      <c r="H1743" t="inlineStr">
        <is>
          <t>SUPPORTS_TASK</t>
        </is>
      </c>
      <c r="I1743" t="inlineStr">
        <is>
          <t>Cross-reference</t>
        </is>
      </c>
      <c r="J1743" t="inlineStr">
        <is>
          <t>Optional</t>
        </is>
      </c>
      <c r="K1743" t="inlineStr">
        <is>
          <t>Primary</t>
        </is>
      </c>
      <c r="L1743" t="inlineStr"/>
      <c r="M1743" t="inlineStr">
        <is>
          <t>SourceField:Task IDs</t>
        </is>
      </c>
    </row>
    <row r="1744">
      <c r="A1744" t="inlineStr">
        <is>
          <t>Evidence</t>
        </is>
      </c>
      <c r="B1744" t="inlineStr">
        <is>
          <t>E-022</t>
        </is>
      </c>
      <c r="C1744" t="inlineStr">
        <is>
          <t>Tasks</t>
        </is>
      </c>
      <c r="D1744" t="inlineStr">
        <is>
          <t>T-R-022-02</t>
        </is>
      </c>
      <c r="E1744" t="inlineStr">
        <is>
          <t>Task IDs</t>
        </is>
      </c>
      <c r="F1744">
        <f>A1744&amp;"|"&amp;B1744</f>
        <v/>
      </c>
      <c r="G1744">
        <f>C1744&amp;"|"&amp;D1744</f>
        <v/>
      </c>
      <c r="H1744" t="inlineStr">
        <is>
          <t>SUPPORTS_TASK</t>
        </is>
      </c>
      <c r="I1744" t="inlineStr">
        <is>
          <t>Cross-reference</t>
        </is>
      </c>
      <c r="J1744" t="inlineStr">
        <is>
          <t>Optional</t>
        </is>
      </c>
      <c r="K1744" t="inlineStr">
        <is>
          <t>Primary</t>
        </is>
      </c>
      <c r="L1744" t="inlineStr"/>
      <c r="M1744" t="inlineStr">
        <is>
          <t>SourceField:Task IDs</t>
        </is>
      </c>
    </row>
    <row r="1745">
      <c r="A1745" t="inlineStr">
        <is>
          <t>Evidence</t>
        </is>
      </c>
      <c r="B1745" t="inlineStr">
        <is>
          <t>E-022</t>
        </is>
      </c>
      <c r="C1745" t="inlineStr">
        <is>
          <t>Tasks</t>
        </is>
      </c>
      <c r="D1745" t="inlineStr">
        <is>
          <t>T-R-022-03</t>
        </is>
      </c>
      <c r="E1745" t="inlineStr">
        <is>
          <t>Task IDs</t>
        </is>
      </c>
      <c r="F1745">
        <f>A1745&amp;"|"&amp;B1745</f>
        <v/>
      </c>
      <c r="G1745">
        <f>C1745&amp;"|"&amp;D1745</f>
        <v/>
      </c>
      <c r="H1745" t="inlineStr">
        <is>
          <t>SUPPORTS_TASK</t>
        </is>
      </c>
      <c r="I1745" t="inlineStr">
        <is>
          <t>Cross-reference</t>
        </is>
      </c>
      <c r="J1745" t="inlineStr">
        <is>
          <t>Optional</t>
        </is>
      </c>
      <c r="K1745" t="inlineStr">
        <is>
          <t>Primary</t>
        </is>
      </c>
      <c r="L1745" t="inlineStr"/>
      <c r="M1745" t="inlineStr">
        <is>
          <t>SourceField:Task IDs</t>
        </is>
      </c>
    </row>
    <row r="1746">
      <c r="A1746" t="inlineStr">
        <is>
          <t>Evidence</t>
        </is>
      </c>
      <c r="B1746" t="inlineStr">
        <is>
          <t>E-022</t>
        </is>
      </c>
      <c r="C1746" t="inlineStr">
        <is>
          <t>WPS</t>
        </is>
      </c>
      <c r="D1746" t="inlineStr">
        <is>
          <t>WPS-06</t>
        </is>
      </c>
      <c r="E1746" t="inlineStr">
        <is>
          <t>WPS IDs</t>
        </is>
      </c>
      <c r="F1746">
        <f>A1746&amp;"|"&amp;B1746</f>
        <v/>
      </c>
      <c r="G1746">
        <f>C1746&amp;"|"&amp;D1746</f>
        <v/>
      </c>
      <c r="H1746" t="inlineStr">
        <is>
          <t>SUPPORTS_WPS</t>
        </is>
      </c>
      <c r="I1746" t="inlineStr">
        <is>
          <t>Cross-reference</t>
        </is>
      </c>
      <c r="J1746" t="inlineStr">
        <is>
          <t>Optional</t>
        </is>
      </c>
      <c r="K1746" t="inlineStr">
        <is>
          <t>Primary</t>
        </is>
      </c>
      <c r="L1746" t="inlineStr"/>
      <c r="M1746" t="inlineStr">
        <is>
          <t>SourceField:WPS IDs</t>
        </is>
      </c>
    </row>
    <row r="1747">
      <c r="A1747" t="inlineStr">
        <is>
          <t>Evidence</t>
        </is>
      </c>
      <c r="B1747" t="inlineStr">
        <is>
          <t>E-023</t>
        </is>
      </c>
      <c r="C1747" t="inlineStr">
        <is>
          <t>Acceptance</t>
        </is>
      </c>
      <c r="D1747" t="inlineStr">
        <is>
          <t>AC-R-023</t>
        </is>
      </c>
      <c r="E1747" t="inlineStr">
        <is>
          <t>Acceptance Criteria IDs</t>
        </is>
      </c>
      <c r="F1747">
        <f>A1747&amp;"|"&amp;B1747</f>
        <v/>
      </c>
      <c r="G1747">
        <f>C1747&amp;"|"&amp;D1747</f>
        <v/>
      </c>
      <c r="H1747" t="inlineStr">
        <is>
          <t>SUPPORTS_ACCEPTANCE</t>
        </is>
      </c>
      <c r="I1747" t="inlineStr">
        <is>
          <t>Cross-reference</t>
        </is>
      </c>
      <c r="J1747" t="inlineStr">
        <is>
          <t>Optional</t>
        </is>
      </c>
      <c r="K1747" t="inlineStr">
        <is>
          <t>Primary</t>
        </is>
      </c>
      <c r="L1747" t="inlineStr"/>
      <c r="M1747" t="inlineStr">
        <is>
          <t>SourceField:Acceptance Criteria IDs</t>
        </is>
      </c>
    </row>
    <row r="1748">
      <c r="A1748" t="inlineStr">
        <is>
          <t>Evidence</t>
        </is>
      </c>
      <c r="B1748" t="inlineStr">
        <is>
          <t>E-023</t>
        </is>
      </c>
      <c r="C1748" t="inlineStr">
        <is>
          <t>Activities</t>
        </is>
      </c>
      <c r="D1748" t="inlineStr">
        <is>
          <t>A-R-023</t>
        </is>
      </c>
      <c r="E1748" t="inlineStr">
        <is>
          <t>Activity IDs</t>
        </is>
      </c>
      <c r="F1748">
        <f>A1748&amp;"|"&amp;B1748</f>
        <v/>
      </c>
      <c r="G1748">
        <f>C1748&amp;"|"&amp;D1748</f>
        <v/>
      </c>
      <c r="H1748" t="inlineStr">
        <is>
          <t>SUPPORTS_ACTIVITY</t>
        </is>
      </c>
      <c r="I1748" t="inlineStr">
        <is>
          <t>Cross-reference</t>
        </is>
      </c>
      <c r="J1748" t="inlineStr">
        <is>
          <t>Optional</t>
        </is>
      </c>
      <c r="K1748" t="inlineStr">
        <is>
          <t>Primary</t>
        </is>
      </c>
      <c r="L1748" t="inlineStr"/>
      <c r="M1748" t="inlineStr">
        <is>
          <t>SourceField:Activity IDs</t>
        </is>
      </c>
    </row>
    <row r="1749">
      <c r="A1749" t="inlineStr">
        <is>
          <t>Evidence</t>
        </is>
      </c>
      <c r="B1749" t="inlineStr">
        <is>
          <t>E-023</t>
        </is>
      </c>
      <c r="C1749" t="inlineStr">
        <is>
          <t>Rules</t>
        </is>
      </c>
      <c r="D1749" t="inlineStr">
        <is>
          <t>R-023</t>
        </is>
      </c>
      <c r="E1749" t="inlineStr">
        <is>
          <t>Rule IDs</t>
        </is>
      </c>
      <c r="F1749">
        <f>A1749&amp;"|"&amp;B1749</f>
        <v/>
      </c>
      <c r="G1749">
        <f>C1749&amp;"|"&amp;D1749</f>
        <v/>
      </c>
      <c r="H1749" t="inlineStr">
        <is>
          <t>UNDEFINED</t>
        </is>
      </c>
      <c r="I1749" t="inlineStr">
        <is>
          <t>Cross-reference</t>
        </is>
      </c>
      <c r="J1749" t="inlineStr">
        <is>
          <t>Optional</t>
        </is>
      </c>
      <c r="K1749" t="inlineStr">
        <is>
          <t>Primary</t>
        </is>
      </c>
      <c r="L1749" t="inlineStr"/>
      <c r="M1749" t="inlineStr">
        <is>
          <t>SourceField:Rule IDs</t>
        </is>
      </c>
    </row>
    <row r="1750">
      <c r="A1750" t="inlineStr">
        <is>
          <t>Evidence</t>
        </is>
      </c>
      <c r="B1750" t="inlineStr">
        <is>
          <t>E-023</t>
        </is>
      </c>
      <c r="C1750" t="inlineStr">
        <is>
          <t>Tasks</t>
        </is>
      </c>
      <c r="D1750" t="inlineStr">
        <is>
          <t>T-R-023-01</t>
        </is>
      </c>
      <c r="E1750" t="inlineStr">
        <is>
          <t>Task IDs</t>
        </is>
      </c>
      <c r="F1750">
        <f>A1750&amp;"|"&amp;B1750</f>
        <v/>
      </c>
      <c r="G1750">
        <f>C1750&amp;"|"&amp;D1750</f>
        <v/>
      </c>
      <c r="H1750" t="inlineStr">
        <is>
          <t>SUPPORTS_TASK</t>
        </is>
      </c>
      <c r="I1750" t="inlineStr">
        <is>
          <t>Cross-reference</t>
        </is>
      </c>
      <c r="J1750" t="inlineStr">
        <is>
          <t>Optional</t>
        </is>
      </c>
      <c r="K1750" t="inlineStr">
        <is>
          <t>Primary</t>
        </is>
      </c>
      <c r="L1750" t="inlineStr"/>
      <c r="M1750" t="inlineStr">
        <is>
          <t>SourceField:Task IDs</t>
        </is>
      </c>
    </row>
    <row r="1751">
      <c r="A1751" t="inlineStr">
        <is>
          <t>Evidence</t>
        </is>
      </c>
      <c r="B1751" t="inlineStr">
        <is>
          <t>E-023</t>
        </is>
      </c>
      <c r="C1751" t="inlineStr">
        <is>
          <t>Tasks</t>
        </is>
      </c>
      <c r="D1751" t="inlineStr">
        <is>
          <t>T-R-023-02</t>
        </is>
      </c>
      <c r="E1751" t="inlineStr">
        <is>
          <t>Task IDs</t>
        </is>
      </c>
      <c r="F1751">
        <f>A1751&amp;"|"&amp;B1751</f>
        <v/>
      </c>
      <c r="G1751">
        <f>C1751&amp;"|"&amp;D1751</f>
        <v/>
      </c>
      <c r="H1751" t="inlineStr">
        <is>
          <t>SUPPORTS_TASK</t>
        </is>
      </c>
      <c r="I1751" t="inlineStr">
        <is>
          <t>Cross-reference</t>
        </is>
      </c>
      <c r="J1751" t="inlineStr">
        <is>
          <t>Optional</t>
        </is>
      </c>
      <c r="K1751" t="inlineStr">
        <is>
          <t>Primary</t>
        </is>
      </c>
      <c r="L1751" t="inlineStr"/>
      <c r="M1751" t="inlineStr">
        <is>
          <t>SourceField:Task IDs</t>
        </is>
      </c>
    </row>
    <row r="1752">
      <c r="A1752" t="inlineStr">
        <is>
          <t>Evidence</t>
        </is>
      </c>
      <c r="B1752" t="inlineStr">
        <is>
          <t>E-023</t>
        </is>
      </c>
      <c r="C1752" t="inlineStr">
        <is>
          <t>Tasks</t>
        </is>
      </c>
      <c r="D1752" t="inlineStr">
        <is>
          <t>T-R-023-03</t>
        </is>
      </c>
      <c r="E1752" t="inlineStr">
        <is>
          <t>Task IDs</t>
        </is>
      </c>
      <c r="F1752">
        <f>A1752&amp;"|"&amp;B1752</f>
        <v/>
      </c>
      <c r="G1752">
        <f>C1752&amp;"|"&amp;D1752</f>
        <v/>
      </c>
      <c r="H1752" t="inlineStr">
        <is>
          <t>SUPPORTS_TASK</t>
        </is>
      </c>
      <c r="I1752" t="inlineStr">
        <is>
          <t>Cross-reference</t>
        </is>
      </c>
      <c r="J1752" t="inlineStr">
        <is>
          <t>Optional</t>
        </is>
      </c>
      <c r="K1752" t="inlineStr">
        <is>
          <t>Primary</t>
        </is>
      </c>
      <c r="L1752" t="inlineStr"/>
      <c r="M1752" t="inlineStr">
        <is>
          <t>SourceField:Task IDs</t>
        </is>
      </c>
    </row>
    <row r="1753">
      <c r="A1753" t="inlineStr">
        <is>
          <t>Evidence</t>
        </is>
      </c>
      <c r="B1753" t="inlineStr">
        <is>
          <t>E-023</t>
        </is>
      </c>
      <c r="C1753" t="inlineStr">
        <is>
          <t>WPS</t>
        </is>
      </c>
      <c r="D1753" t="inlineStr">
        <is>
          <t>WPS-07</t>
        </is>
      </c>
      <c r="E1753" t="inlineStr">
        <is>
          <t>WPS IDs</t>
        </is>
      </c>
      <c r="F1753">
        <f>A1753&amp;"|"&amp;B1753</f>
        <v/>
      </c>
      <c r="G1753">
        <f>C1753&amp;"|"&amp;D1753</f>
        <v/>
      </c>
      <c r="H1753" t="inlineStr">
        <is>
          <t>SUPPORTS_WPS</t>
        </is>
      </c>
      <c r="I1753" t="inlineStr">
        <is>
          <t>Cross-reference</t>
        </is>
      </c>
      <c r="J1753" t="inlineStr">
        <is>
          <t>Optional</t>
        </is>
      </c>
      <c r="K1753" t="inlineStr">
        <is>
          <t>Primary</t>
        </is>
      </c>
      <c r="L1753" t="inlineStr"/>
      <c r="M1753" t="inlineStr">
        <is>
          <t>SourceField:WPS IDs</t>
        </is>
      </c>
    </row>
    <row r="1754">
      <c r="A1754" t="inlineStr">
        <is>
          <t>Evidence</t>
        </is>
      </c>
      <c r="B1754" t="inlineStr">
        <is>
          <t>E-024</t>
        </is>
      </c>
      <c r="C1754" t="inlineStr">
        <is>
          <t>Acceptance</t>
        </is>
      </c>
      <c r="D1754" t="inlineStr">
        <is>
          <t>AC-R-024</t>
        </is>
      </c>
      <c r="E1754" t="inlineStr">
        <is>
          <t>Acceptance Criteria IDs</t>
        </is>
      </c>
      <c r="F1754">
        <f>A1754&amp;"|"&amp;B1754</f>
        <v/>
      </c>
      <c r="G1754">
        <f>C1754&amp;"|"&amp;D1754</f>
        <v/>
      </c>
      <c r="H1754" t="inlineStr">
        <is>
          <t>SUPPORTS_ACCEPTANCE</t>
        </is>
      </c>
      <c r="I1754" t="inlineStr">
        <is>
          <t>Cross-reference</t>
        </is>
      </c>
      <c r="J1754" t="inlineStr">
        <is>
          <t>Optional</t>
        </is>
      </c>
      <c r="K1754" t="inlineStr">
        <is>
          <t>Primary</t>
        </is>
      </c>
      <c r="L1754" t="inlineStr"/>
      <c r="M1754" t="inlineStr">
        <is>
          <t>SourceField:Acceptance Criteria IDs</t>
        </is>
      </c>
    </row>
    <row r="1755">
      <c r="A1755" t="inlineStr">
        <is>
          <t>Evidence</t>
        </is>
      </c>
      <c r="B1755" t="inlineStr">
        <is>
          <t>E-024</t>
        </is>
      </c>
      <c r="C1755" t="inlineStr">
        <is>
          <t>Activities</t>
        </is>
      </c>
      <c r="D1755" t="inlineStr">
        <is>
          <t>A-R-024</t>
        </is>
      </c>
      <c r="E1755" t="inlineStr">
        <is>
          <t>Activity IDs</t>
        </is>
      </c>
      <c r="F1755">
        <f>A1755&amp;"|"&amp;B1755</f>
        <v/>
      </c>
      <c r="G1755">
        <f>C1755&amp;"|"&amp;D1755</f>
        <v/>
      </c>
      <c r="H1755" t="inlineStr">
        <is>
          <t>SUPPORTS_ACTIVITY</t>
        </is>
      </c>
      <c r="I1755" t="inlineStr">
        <is>
          <t>Cross-reference</t>
        </is>
      </c>
      <c r="J1755" t="inlineStr">
        <is>
          <t>Optional</t>
        </is>
      </c>
      <c r="K1755" t="inlineStr">
        <is>
          <t>Primary</t>
        </is>
      </c>
      <c r="L1755" t="inlineStr"/>
      <c r="M1755" t="inlineStr">
        <is>
          <t>SourceField:Activity IDs</t>
        </is>
      </c>
    </row>
    <row r="1756">
      <c r="A1756" t="inlineStr">
        <is>
          <t>Evidence</t>
        </is>
      </c>
      <c r="B1756" t="inlineStr">
        <is>
          <t>E-024</t>
        </is>
      </c>
      <c r="C1756" t="inlineStr">
        <is>
          <t>Rules</t>
        </is>
      </c>
      <c r="D1756" t="inlineStr">
        <is>
          <t>R-024</t>
        </is>
      </c>
      <c r="E1756" t="inlineStr">
        <is>
          <t>Rule IDs</t>
        </is>
      </c>
      <c r="F1756">
        <f>A1756&amp;"|"&amp;B1756</f>
        <v/>
      </c>
      <c r="G1756">
        <f>C1756&amp;"|"&amp;D1756</f>
        <v/>
      </c>
      <c r="H1756" t="inlineStr">
        <is>
          <t>UNDEFINED</t>
        </is>
      </c>
      <c r="I1756" t="inlineStr">
        <is>
          <t>Cross-reference</t>
        </is>
      </c>
      <c r="J1756" t="inlineStr">
        <is>
          <t>Optional</t>
        </is>
      </c>
      <c r="K1756" t="inlineStr">
        <is>
          <t>Primary</t>
        </is>
      </c>
      <c r="L1756" t="inlineStr"/>
      <c r="M1756" t="inlineStr">
        <is>
          <t>SourceField:Rule IDs</t>
        </is>
      </c>
    </row>
    <row r="1757">
      <c r="A1757" t="inlineStr">
        <is>
          <t>Evidence</t>
        </is>
      </c>
      <c r="B1757" t="inlineStr">
        <is>
          <t>E-024</t>
        </is>
      </c>
      <c r="C1757" t="inlineStr">
        <is>
          <t>Tasks</t>
        </is>
      </c>
      <c r="D1757" t="inlineStr">
        <is>
          <t>T-R-024-01</t>
        </is>
      </c>
      <c r="E1757" t="inlineStr">
        <is>
          <t>Task IDs</t>
        </is>
      </c>
      <c r="F1757">
        <f>A1757&amp;"|"&amp;B1757</f>
        <v/>
      </c>
      <c r="G1757">
        <f>C1757&amp;"|"&amp;D1757</f>
        <v/>
      </c>
      <c r="H1757" t="inlineStr">
        <is>
          <t>SUPPORTS_TASK</t>
        </is>
      </c>
      <c r="I1757" t="inlineStr">
        <is>
          <t>Cross-reference</t>
        </is>
      </c>
      <c r="J1757" t="inlineStr">
        <is>
          <t>Optional</t>
        </is>
      </c>
      <c r="K1757" t="inlineStr">
        <is>
          <t>Primary</t>
        </is>
      </c>
      <c r="L1757" t="inlineStr"/>
      <c r="M1757" t="inlineStr">
        <is>
          <t>SourceField:Task IDs</t>
        </is>
      </c>
    </row>
    <row r="1758">
      <c r="A1758" t="inlineStr">
        <is>
          <t>Evidence</t>
        </is>
      </c>
      <c r="B1758" t="inlineStr">
        <is>
          <t>E-024</t>
        </is>
      </c>
      <c r="C1758" t="inlineStr">
        <is>
          <t>Tasks</t>
        </is>
      </c>
      <c r="D1758" t="inlineStr">
        <is>
          <t>T-R-024-02</t>
        </is>
      </c>
      <c r="E1758" t="inlineStr">
        <is>
          <t>Task IDs</t>
        </is>
      </c>
      <c r="F1758">
        <f>A1758&amp;"|"&amp;B1758</f>
        <v/>
      </c>
      <c r="G1758">
        <f>C1758&amp;"|"&amp;D1758</f>
        <v/>
      </c>
      <c r="H1758" t="inlineStr">
        <is>
          <t>SUPPORTS_TASK</t>
        </is>
      </c>
      <c r="I1758" t="inlineStr">
        <is>
          <t>Cross-reference</t>
        </is>
      </c>
      <c r="J1758" t="inlineStr">
        <is>
          <t>Optional</t>
        </is>
      </c>
      <c r="K1758" t="inlineStr">
        <is>
          <t>Primary</t>
        </is>
      </c>
      <c r="L1758" t="inlineStr"/>
      <c r="M1758" t="inlineStr">
        <is>
          <t>SourceField:Task IDs</t>
        </is>
      </c>
    </row>
    <row r="1759">
      <c r="A1759" t="inlineStr">
        <is>
          <t>Evidence</t>
        </is>
      </c>
      <c r="B1759" t="inlineStr">
        <is>
          <t>E-024</t>
        </is>
      </c>
      <c r="C1759" t="inlineStr">
        <is>
          <t>Tasks</t>
        </is>
      </c>
      <c r="D1759" t="inlineStr">
        <is>
          <t>T-R-024-03</t>
        </is>
      </c>
      <c r="E1759" t="inlineStr">
        <is>
          <t>Task IDs</t>
        </is>
      </c>
      <c r="F1759">
        <f>A1759&amp;"|"&amp;B1759</f>
        <v/>
      </c>
      <c r="G1759">
        <f>C1759&amp;"|"&amp;D1759</f>
        <v/>
      </c>
      <c r="H1759" t="inlineStr">
        <is>
          <t>SUPPORTS_TASK</t>
        </is>
      </c>
      <c r="I1759" t="inlineStr">
        <is>
          <t>Cross-reference</t>
        </is>
      </c>
      <c r="J1759" t="inlineStr">
        <is>
          <t>Optional</t>
        </is>
      </c>
      <c r="K1759" t="inlineStr">
        <is>
          <t>Primary</t>
        </is>
      </c>
      <c r="L1759" t="inlineStr"/>
      <c r="M1759" t="inlineStr">
        <is>
          <t>SourceField:Task IDs</t>
        </is>
      </c>
    </row>
    <row r="1760">
      <c r="A1760" t="inlineStr">
        <is>
          <t>Evidence</t>
        </is>
      </c>
      <c r="B1760" t="inlineStr">
        <is>
          <t>E-024</t>
        </is>
      </c>
      <c r="C1760" t="inlineStr">
        <is>
          <t>WPS</t>
        </is>
      </c>
      <c r="D1760" t="inlineStr">
        <is>
          <t>WPS-07</t>
        </is>
      </c>
      <c r="E1760" t="inlineStr">
        <is>
          <t>WPS IDs</t>
        </is>
      </c>
      <c r="F1760">
        <f>A1760&amp;"|"&amp;B1760</f>
        <v/>
      </c>
      <c r="G1760">
        <f>C1760&amp;"|"&amp;D1760</f>
        <v/>
      </c>
      <c r="H1760" t="inlineStr">
        <is>
          <t>SUPPORTS_WPS</t>
        </is>
      </c>
      <c r="I1760" t="inlineStr">
        <is>
          <t>Cross-reference</t>
        </is>
      </c>
      <c r="J1760" t="inlineStr">
        <is>
          <t>Optional</t>
        </is>
      </c>
      <c r="K1760" t="inlineStr">
        <is>
          <t>Primary</t>
        </is>
      </c>
      <c r="L1760" t="inlineStr"/>
      <c r="M1760" t="inlineStr">
        <is>
          <t>SourceField:WPS IDs</t>
        </is>
      </c>
    </row>
    <row r="1761">
      <c r="A1761" t="inlineStr">
        <is>
          <t>Evidence</t>
        </is>
      </c>
      <c r="B1761" t="inlineStr">
        <is>
          <t>E-025</t>
        </is>
      </c>
      <c r="C1761" t="inlineStr">
        <is>
          <t>Acceptance</t>
        </is>
      </c>
      <c r="D1761" t="inlineStr">
        <is>
          <t>AC-R-025</t>
        </is>
      </c>
      <c r="E1761" t="inlineStr">
        <is>
          <t>Acceptance Criteria IDs</t>
        </is>
      </c>
      <c r="F1761">
        <f>A1761&amp;"|"&amp;B1761</f>
        <v/>
      </c>
      <c r="G1761">
        <f>C1761&amp;"|"&amp;D1761</f>
        <v/>
      </c>
      <c r="H1761" t="inlineStr">
        <is>
          <t>SUPPORTS_ACCEPTANCE</t>
        </is>
      </c>
      <c r="I1761" t="inlineStr">
        <is>
          <t>Cross-reference</t>
        </is>
      </c>
      <c r="J1761" t="inlineStr">
        <is>
          <t>Optional</t>
        </is>
      </c>
      <c r="K1761" t="inlineStr">
        <is>
          <t>Primary</t>
        </is>
      </c>
      <c r="L1761" t="inlineStr"/>
      <c r="M1761" t="inlineStr">
        <is>
          <t>SourceField:Acceptance Criteria IDs</t>
        </is>
      </c>
    </row>
    <row r="1762">
      <c r="A1762" t="inlineStr">
        <is>
          <t>Evidence</t>
        </is>
      </c>
      <c r="B1762" t="inlineStr">
        <is>
          <t>E-025</t>
        </is>
      </c>
      <c r="C1762" t="inlineStr">
        <is>
          <t>Activities</t>
        </is>
      </c>
      <c r="D1762" t="inlineStr">
        <is>
          <t>A-R-025</t>
        </is>
      </c>
      <c r="E1762" t="inlineStr">
        <is>
          <t>Activity IDs</t>
        </is>
      </c>
      <c r="F1762">
        <f>A1762&amp;"|"&amp;B1762</f>
        <v/>
      </c>
      <c r="G1762">
        <f>C1762&amp;"|"&amp;D1762</f>
        <v/>
      </c>
      <c r="H1762" t="inlineStr">
        <is>
          <t>SUPPORTS_ACTIVITY</t>
        </is>
      </c>
      <c r="I1762" t="inlineStr">
        <is>
          <t>Cross-reference</t>
        </is>
      </c>
      <c r="J1762" t="inlineStr">
        <is>
          <t>Optional</t>
        </is>
      </c>
      <c r="K1762" t="inlineStr">
        <is>
          <t>Primary</t>
        </is>
      </c>
      <c r="L1762" t="inlineStr"/>
      <c r="M1762" t="inlineStr">
        <is>
          <t>SourceField:Activity IDs</t>
        </is>
      </c>
    </row>
    <row r="1763">
      <c r="A1763" t="inlineStr">
        <is>
          <t>Evidence</t>
        </is>
      </c>
      <c r="B1763" t="inlineStr">
        <is>
          <t>E-025</t>
        </is>
      </c>
      <c r="C1763" t="inlineStr">
        <is>
          <t>Rules</t>
        </is>
      </c>
      <c r="D1763" t="inlineStr">
        <is>
          <t>R-025</t>
        </is>
      </c>
      <c r="E1763" t="inlineStr">
        <is>
          <t>Rule IDs</t>
        </is>
      </c>
      <c r="F1763">
        <f>A1763&amp;"|"&amp;B1763</f>
        <v/>
      </c>
      <c r="G1763">
        <f>C1763&amp;"|"&amp;D1763</f>
        <v/>
      </c>
      <c r="H1763" t="inlineStr">
        <is>
          <t>UNDEFINED</t>
        </is>
      </c>
      <c r="I1763" t="inlineStr">
        <is>
          <t>Cross-reference</t>
        </is>
      </c>
      <c r="J1763" t="inlineStr">
        <is>
          <t>Optional</t>
        </is>
      </c>
      <c r="K1763" t="inlineStr">
        <is>
          <t>Primary</t>
        </is>
      </c>
      <c r="L1763" t="inlineStr"/>
      <c r="M1763" t="inlineStr">
        <is>
          <t>SourceField:Rule IDs</t>
        </is>
      </c>
    </row>
    <row r="1764">
      <c r="A1764" t="inlineStr">
        <is>
          <t>Evidence</t>
        </is>
      </c>
      <c r="B1764" t="inlineStr">
        <is>
          <t>E-025</t>
        </is>
      </c>
      <c r="C1764" t="inlineStr">
        <is>
          <t>Tasks</t>
        </is>
      </c>
      <c r="D1764" t="inlineStr">
        <is>
          <t>T-R-025-01</t>
        </is>
      </c>
      <c r="E1764" t="inlineStr">
        <is>
          <t>Task IDs</t>
        </is>
      </c>
      <c r="F1764">
        <f>A1764&amp;"|"&amp;B1764</f>
        <v/>
      </c>
      <c r="G1764">
        <f>C1764&amp;"|"&amp;D1764</f>
        <v/>
      </c>
      <c r="H1764" t="inlineStr">
        <is>
          <t>SUPPORTS_TASK</t>
        </is>
      </c>
      <c r="I1764" t="inlineStr">
        <is>
          <t>Cross-reference</t>
        </is>
      </c>
      <c r="J1764" t="inlineStr">
        <is>
          <t>Optional</t>
        </is>
      </c>
      <c r="K1764" t="inlineStr">
        <is>
          <t>Primary</t>
        </is>
      </c>
      <c r="L1764" t="inlineStr"/>
      <c r="M1764" t="inlineStr">
        <is>
          <t>SourceField:Task IDs</t>
        </is>
      </c>
    </row>
    <row r="1765">
      <c r="A1765" t="inlineStr">
        <is>
          <t>Evidence</t>
        </is>
      </c>
      <c r="B1765" t="inlineStr">
        <is>
          <t>E-025</t>
        </is>
      </c>
      <c r="C1765" t="inlineStr">
        <is>
          <t>Tasks</t>
        </is>
      </c>
      <c r="D1765" t="inlineStr">
        <is>
          <t>T-R-025-02</t>
        </is>
      </c>
      <c r="E1765" t="inlineStr">
        <is>
          <t>Task IDs</t>
        </is>
      </c>
      <c r="F1765">
        <f>A1765&amp;"|"&amp;B1765</f>
        <v/>
      </c>
      <c r="G1765">
        <f>C1765&amp;"|"&amp;D1765</f>
        <v/>
      </c>
      <c r="H1765" t="inlineStr">
        <is>
          <t>SUPPORTS_TASK</t>
        </is>
      </c>
      <c r="I1765" t="inlineStr">
        <is>
          <t>Cross-reference</t>
        </is>
      </c>
      <c r="J1765" t="inlineStr">
        <is>
          <t>Optional</t>
        </is>
      </c>
      <c r="K1765" t="inlineStr">
        <is>
          <t>Primary</t>
        </is>
      </c>
      <c r="L1765" t="inlineStr"/>
      <c r="M1765" t="inlineStr">
        <is>
          <t>SourceField:Task IDs</t>
        </is>
      </c>
    </row>
    <row r="1766">
      <c r="A1766" t="inlineStr">
        <is>
          <t>Evidence</t>
        </is>
      </c>
      <c r="B1766" t="inlineStr">
        <is>
          <t>E-025</t>
        </is>
      </c>
      <c r="C1766" t="inlineStr">
        <is>
          <t>Tasks</t>
        </is>
      </c>
      <c r="D1766" t="inlineStr">
        <is>
          <t>T-R-025-03</t>
        </is>
      </c>
      <c r="E1766" t="inlineStr">
        <is>
          <t>Task IDs</t>
        </is>
      </c>
      <c r="F1766">
        <f>A1766&amp;"|"&amp;B1766</f>
        <v/>
      </c>
      <c r="G1766">
        <f>C1766&amp;"|"&amp;D1766</f>
        <v/>
      </c>
      <c r="H1766" t="inlineStr">
        <is>
          <t>SUPPORTS_TASK</t>
        </is>
      </c>
      <c r="I1766" t="inlineStr">
        <is>
          <t>Cross-reference</t>
        </is>
      </c>
      <c r="J1766" t="inlineStr">
        <is>
          <t>Optional</t>
        </is>
      </c>
      <c r="K1766" t="inlineStr">
        <is>
          <t>Primary</t>
        </is>
      </c>
      <c r="L1766" t="inlineStr"/>
      <c r="M1766" t="inlineStr">
        <is>
          <t>SourceField:Task IDs</t>
        </is>
      </c>
    </row>
    <row r="1767">
      <c r="A1767" t="inlineStr">
        <is>
          <t>Evidence</t>
        </is>
      </c>
      <c r="B1767" t="inlineStr">
        <is>
          <t>E-025</t>
        </is>
      </c>
      <c r="C1767" t="inlineStr">
        <is>
          <t>WPS</t>
        </is>
      </c>
      <c r="D1767" t="inlineStr">
        <is>
          <t>WPS-07</t>
        </is>
      </c>
      <c r="E1767" t="inlineStr">
        <is>
          <t>WPS IDs</t>
        </is>
      </c>
      <c r="F1767">
        <f>A1767&amp;"|"&amp;B1767</f>
        <v/>
      </c>
      <c r="G1767">
        <f>C1767&amp;"|"&amp;D1767</f>
        <v/>
      </c>
      <c r="H1767" t="inlineStr">
        <is>
          <t>SUPPORTS_WPS</t>
        </is>
      </c>
      <c r="I1767" t="inlineStr">
        <is>
          <t>Cross-reference</t>
        </is>
      </c>
      <c r="J1767" t="inlineStr">
        <is>
          <t>Optional</t>
        </is>
      </c>
      <c r="K1767" t="inlineStr">
        <is>
          <t>Primary</t>
        </is>
      </c>
      <c r="L1767" t="inlineStr"/>
      <c r="M1767" t="inlineStr">
        <is>
          <t>SourceField:WPS IDs</t>
        </is>
      </c>
    </row>
    <row r="1768">
      <c r="A1768" t="inlineStr">
        <is>
          <t>Evidence</t>
        </is>
      </c>
      <c r="B1768" t="inlineStr">
        <is>
          <t>E-026</t>
        </is>
      </c>
      <c r="C1768" t="inlineStr">
        <is>
          <t>Acceptance</t>
        </is>
      </c>
      <c r="D1768" t="inlineStr">
        <is>
          <t>AC-R-026</t>
        </is>
      </c>
      <c r="E1768" t="inlineStr">
        <is>
          <t>Acceptance Criteria IDs</t>
        </is>
      </c>
      <c r="F1768">
        <f>A1768&amp;"|"&amp;B1768</f>
        <v/>
      </c>
      <c r="G1768">
        <f>C1768&amp;"|"&amp;D1768</f>
        <v/>
      </c>
      <c r="H1768" t="inlineStr">
        <is>
          <t>SUPPORTS_ACCEPTANCE</t>
        </is>
      </c>
      <c r="I1768" t="inlineStr">
        <is>
          <t>Cross-reference</t>
        </is>
      </c>
      <c r="J1768" t="inlineStr">
        <is>
          <t>Optional</t>
        </is>
      </c>
      <c r="K1768" t="inlineStr">
        <is>
          <t>Primary</t>
        </is>
      </c>
      <c r="L1768" t="inlineStr"/>
      <c r="M1768" t="inlineStr">
        <is>
          <t>SourceField:Acceptance Criteria IDs</t>
        </is>
      </c>
    </row>
    <row r="1769">
      <c r="A1769" t="inlineStr">
        <is>
          <t>Evidence</t>
        </is>
      </c>
      <c r="B1769" t="inlineStr">
        <is>
          <t>E-026</t>
        </is>
      </c>
      <c r="C1769" t="inlineStr">
        <is>
          <t>Activities</t>
        </is>
      </c>
      <c r="D1769" t="inlineStr">
        <is>
          <t>A-R-026</t>
        </is>
      </c>
      <c r="E1769" t="inlineStr">
        <is>
          <t>Activity IDs</t>
        </is>
      </c>
      <c r="F1769">
        <f>A1769&amp;"|"&amp;B1769</f>
        <v/>
      </c>
      <c r="G1769">
        <f>C1769&amp;"|"&amp;D1769</f>
        <v/>
      </c>
      <c r="H1769" t="inlineStr">
        <is>
          <t>SUPPORTS_ACTIVITY</t>
        </is>
      </c>
      <c r="I1769" t="inlineStr">
        <is>
          <t>Cross-reference</t>
        </is>
      </c>
      <c r="J1769" t="inlineStr">
        <is>
          <t>Optional</t>
        </is>
      </c>
      <c r="K1769" t="inlineStr">
        <is>
          <t>Primary</t>
        </is>
      </c>
      <c r="L1769" t="inlineStr"/>
      <c r="M1769" t="inlineStr">
        <is>
          <t>SourceField:Activity IDs</t>
        </is>
      </c>
    </row>
    <row r="1770">
      <c r="A1770" t="inlineStr">
        <is>
          <t>Evidence</t>
        </is>
      </c>
      <c r="B1770" t="inlineStr">
        <is>
          <t>E-026</t>
        </is>
      </c>
      <c r="C1770" t="inlineStr">
        <is>
          <t>Rules</t>
        </is>
      </c>
      <c r="D1770" t="inlineStr">
        <is>
          <t>R-026</t>
        </is>
      </c>
      <c r="E1770" t="inlineStr">
        <is>
          <t>Rule IDs</t>
        </is>
      </c>
      <c r="F1770">
        <f>A1770&amp;"|"&amp;B1770</f>
        <v/>
      </c>
      <c r="G1770">
        <f>C1770&amp;"|"&amp;D1770</f>
        <v/>
      </c>
      <c r="H1770" t="inlineStr">
        <is>
          <t>UNDEFINED</t>
        </is>
      </c>
      <c r="I1770" t="inlineStr">
        <is>
          <t>Cross-reference</t>
        </is>
      </c>
      <c r="J1770" t="inlineStr">
        <is>
          <t>Optional</t>
        </is>
      </c>
      <c r="K1770" t="inlineStr">
        <is>
          <t>Primary</t>
        </is>
      </c>
      <c r="L1770" t="inlineStr"/>
      <c r="M1770" t="inlineStr">
        <is>
          <t>SourceField:Rule IDs</t>
        </is>
      </c>
    </row>
    <row r="1771">
      <c r="A1771" t="inlineStr">
        <is>
          <t>Evidence</t>
        </is>
      </c>
      <c r="B1771" t="inlineStr">
        <is>
          <t>E-026</t>
        </is>
      </c>
      <c r="C1771" t="inlineStr">
        <is>
          <t>Tasks</t>
        </is>
      </c>
      <c r="D1771" t="inlineStr">
        <is>
          <t>T-R-026-01</t>
        </is>
      </c>
      <c r="E1771" t="inlineStr">
        <is>
          <t>Task IDs</t>
        </is>
      </c>
      <c r="F1771">
        <f>A1771&amp;"|"&amp;B1771</f>
        <v/>
      </c>
      <c r="G1771">
        <f>C1771&amp;"|"&amp;D1771</f>
        <v/>
      </c>
      <c r="H1771" t="inlineStr">
        <is>
          <t>SUPPORTS_TASK</t>
        </is>
      </c>
      <c r="I1771" t="inlineStr">
        <is>
          <t>Cross-reference</t>
        </is>
      </c>
      <c r="J1771" t="inlineStr">
        <is>
          <t>Optional</t>
        </is>
      </c>
      <c r="K1771" t="inlineStr">
        <is>
          <t>Primary</t>
        </is>
      </c>
      <c r="L1771" t="inlineStr"/>
      <c r="M1771" t="inlineStr">
        <is>
          <t>SourceField:Task IDs</t>
        </is>
      </c>
    </row>
    <row r="1772">
      <c r="A1772" t="inlineStr">
        <is>
          <t>Evidence</t>
        </is>
      </c>
      <c r="B1772" t="inlineStr">
        <is>
          <t>E-026</t>
        </is>
      </c>
      <c r="C1772" t="inlineStr">
        <is>
          <t>Tasks</t>
        </is>
      </c>
      <c r="D1772" t="inlineStr">
        <is>
          <t>T-R-026-02</t>
        </is>
      </c>
      <c r="E1772" t="inlineStr">
        <is>
          <t>Task IDs</t>
        </is>
      </c>
      <c r="F1772">
        <f>A1772&amp;"|"&amp;B1772</f>
        <v/>
      </c>
      <c r="G1772">
        <f>C1772&amp;"|"&amp;D1772</f>
        <v/>
      </c>
      <c r="H1772" t="inlineStr">
        <is>
          <t>SUPPORTS_TASK</t>
        </is>
      </c>
      <c r="I1772" t="inlineStr">
        <is>
          <t>Cross-reference</t>
        </is>
      </c>
      <c r="J1772" t="inlineStr">
        <is>
          <t>Optional</t>
        </is>
      </c>
      <c r="K1772" t="inlineStr">
        <is>
          <t>Primary</t>
        </is>
      </c>
      <c r="L1772" t="inlineStr"/>
      <c r="M1772" t="inlineStr">
        <is>
          <t>SourceField:Task IDs</t>
        </is>
      </c>
    </row>
    <row r="1773">
      <c r="A1773" t="inlineStr">
        <is>
          <t>Evidence</t>
        </is>
      </c>
      <c r="B1773" t="inlineStr">
        <is>
          <t>E-026</t>
        </is>
      </c>
      <c r="C1773" t="inlineStr">
        <is>
          <t>Tasks</t>
        </is>
      </c>
      <c r="D1773" t="inlineStr">
        <is>
          <t>T-R-026-03</t>
        </is>
      </c>
      <c r="E1773" t="inlineStr">
        <is>
          <t>Task IDs</t>
        </is>
      </c>
      <c r="F1773">
        <f>A1773&amp;"|"&amp;B1773</f>
        <v/>
      </c>
      <c r="G1773">
        <f>C1773&amp;"|"&amp;D1773</f>
        <v/>
      </c>
      <c r="H1773" t="inlineStr">
        <is>
          <t>SUPPORTS_TASK</t>
        </is>
      </c>
      <c r="I1773" t="inlineStr">
        <is>
          <t>Cross-reference</t>
        </is>
      </c>
      <c r="J1773" t="inlineStr">
        <is>
          <t>Optional</t>
        </is>
      </c>
      <c r="K1773" t="inlineStr">
        <is>
          <t>Primary</t>
        </is>
      </c>
      <c r="L1773" t="inlineStr"/>
      <c r="M1773" t="inlineStr">
        <is>
          <t>SourceField:Task IDs</t>
        </is>
      </c>
    </row>
    <row r="1774">
      <c r="A1774" t="inlineStr">
        <is>
          <t>Evidence</t>
        </is>
      </c>
      <c r="B1774" t="inlineStr">
        <is>
          <t>E-026</t>
        </is>
      </c>
      <c r="C1774" t="inlineStr">
        <is>
          <t>WPS</t>
        </is>
      </c>
      <c r="D1774" t="inlineStr">
        <is>
          <t>WPS-07</t>
        </is>
      </c>
      <c r="E1774" t="inlineStr">
        <is>
          <t>WPS IDs</t>
        </is>
      </c>
      <c r="F1774">
        <f>A1774&amp;"|"&amp;B1774</f>
        <v/>
      </c>
      <c r="G1774">
        <f>C1774&amp;"|"&amp;D1774</f>
        <v/>
      </c>
      <c r="H1774" t="inlineStr">
        <is>
          <t>SUPPORTS_WPS</t>
        </is>
      </c>
      <c r="I1774" t="inlineStr">
        <is>
          <t>Cross-reference</t>
        </is>
      </c>
      <c r="J1774" t="inlineStr">
        <is>
          <t>Optional</t>
        </is>
      </c>
      <c r="K1774" t="inlineStr">
        <is>
          <t>Primary</t>
        </is>
      </c>
      <c r="L1774" t="inlineStr"/>
      <c r="M1774" t="inlineStr">
        <is>
          <t>SourceField:WPS IDs</t>
        </is>
      </c>
    </row>
    <row r="1775">
      <c r="A1775" t="inlineStr">
        <is>
          <t>Evidence</t>
        </is>
      </c>
      <c r="B1775" t="inlineStr">
        <is>
          <t>E-027</t>
        </is>
      </c>
      <c r="C1775" t="inlineStr">
        <is>
          <t>Acceptance</t>
        </is>
      </c>
      <c r="D1775" t="inlineStr">
        <is>
          <t>AC-R-027</t>
        </is>
      </c>
      <c r="E1775" t="inlineStr">
        <is>
          <t>Acceptance Criteria IDs</t>
        </is>
      </c>
      <c r="F1775">
        <f>A1775&amp;"|"&amp;B1775</f>
        <v/>
      </c>
      <c r="G1775">
        <f>C1775&amp;"|"&amp;D1775</f>
        <v/>
      </c>
      <c r="H1775" t="inlineStr">
        <is>
          <t>SUPPORTS_ACCEPTANCE</t>
        </is>
      </c>
      <c r="I1775" t="inlineStr">
        <is>
          <t>Cross-reference</t>
        </is>
      </c>
      <c r="J1775" t="inlineStr">
        <is>
          <t>Optional</t>
        </is>
      </c>
      <c r="K1775" t="inlineStr">
        <is>
          <t>Primary</t>
        </is>
      </c>
      <c r="L1775" t="inlineStr"/>
      <c r="M1775" t="inlineStr">
        <is>
          <t>SourceField:Acceptance Criteria IDs</t>
        </is>
      </c>
    </row>
    <row r="1776">
      <c r="A1776" t="inlineStr">
        <is>
          <t>Evidence</t>
        </is>
      </c>
      <c r="B1776" t="inlineStr">
        <is>
          <t>E-027</t>
        </is>
      </c>
      <c r="C1776" t="inlineStr">
        <is>
          <t>Activities</t>
        </is>
      </c>
      <c r="D1776" t="inlineStr">
        <is>
          <t>A-R-027</t>
        </is>
      </c>
      <c r="E1776" t="inlineStr">
        <is>
          <t>Activity IDs</t>
        </is>
      </c>
      <c r="F1776">
        <f>A1776&amp;"|"&amp;B1776</f>
        <v/>
      </c>
      <c r="G1776">
        <f>C1776&amp;"|"&amp;D1776</f>
        <v/>
      </c>
      <c r="H1776" t="inlineStr">
        <is>
          <t>SUPPORTS_ACTIVITY</t>
        </is>
      </c>
      <c r="I1776" t="inlineStr">
        <is>
          <t>Cross-reference</t>
        </is>
      </c>
      <c r="J1776" t="inlineStr">
        <is>
          <t>Optional</t>
        </is>
      </c>
      <c r="K1776" t="inlineStr">
        <is>
          <t>Primary</t>
        </is>
      </c>
      <c r="L1776" t="inlineStr"/>
      <c r="M1776" t="inlineStr">
        <is>
          <t>SourceField:Activity IDs</t>
        </is>
      </c>
    </row>
    <row r="1777">
      <c r="A1777" t="inlineStr">
        <is>
          <t>Evidence</t>
        </is>
      </c>
      <c r="B1777" t="inlineStr">
        <is>
          <t>E-027</t>
        </is>
      </c>
      <c r="C1777" t="inlineStr">
        <is>
          <t>Rules</t>
        </is>
      </c>
      <c r="D1777" t="inlineStr">
        <is>
          <t>R-027</t>
        </is>
      </c>
      <c r="E1777" t="inlineStr">
        <is>
          <t>Rule IDs</t>
        </is>
      </c>
      <c r="F1777">
        <f>A1777&amp;"|"&amp;B1777</f>
        <v/>
      </c>
      <c r="G1777">
        <f>C1777&amp;"|"&amp;D1777</f>
        <v/>
      </c>
      <c r="H1777" t="inlineStr">
        <is>
          <t>UNDEFINED</t>
        </is>
      </c>
      <c r="I1777" t="inlineStr">
        <is>
          <t>Cross-reference</t>
        </is>
      </c>
      <c r="J1777" t="inlineStr">
        <is>
          <t>Optional</t>
        </is>
      </c>
      <c r="K1777" t="inlineStr">
        <is>
          <t>Primary</t>
        </is>
      </c>
      <c r="L1777" t="inlineStr"/>
      <c r="M1777" t="inlineStr">
        <is>
          <t>SourceField:Rule IDs</t>
        </is>
      </c>
    </row>
    <row r="1778">
      <c r="A1778" t="inlineStr">
        <is>
          <t>Evidence</t>
        </is>
      </c>
      <c r="B1778" t="inlineStr">
        <is>
          <t>E-027</t>
        </is>
      </c>
      <c r="C1778" t="inlineStr">
        <is>
          <t>Tasks</t>
        </is>
      </c>
      <c r="D1778" t="inlineStr">
        <is>
          <t>T-R-027-01</t>
        </is>
      </c>
      <c r="E1778" t="inlineStr">
        <is>
          <t>Task IDs</t>
        </is>
      </c>
      <c r="F1778">
        <f>A1778&amp;"|"&amp;B1778</f>
        <v/>
      </c>
      <c r="G1778">
        <f>C1778&amp;"|"&amp;D1778</f>
        <v/>
      </c>
      <c r="H1778" t="inlineStr">
        <is>
          <t>SUPPORTS_TASK</t>
        </is>
      </c>
      <c r="I1778" t="inlineStr">
        <is>
          <t>Cross-reference</t>
        </is>
      </c>
      <c r="J1778" t="inlineStr">
        <is>
          <t>Optional</t>
        </is>
      </c>
      <c r="K1778" t="inlineStr">
        <is>
          <t>Primary</t>
        </is>
      </c>
      <c r="L1778" t="inlineStr"/>
      <c r="M1778" t="inlineStr">
        <is>
          <t>SourceField:Task IDs</t>
        </is>
      </c>
    </row>
    <row r="1779">
      <c r="A1779" t="inlineStr">
        <is>
          <t>Evidence</t>
        </is>
      </c>
      <c r="B1779" t="inlineStr">
        <is>
          <t>E-027</t>
        </is>
      </c>
      <c r="C1779" t="inlineStr">
        <is>
          <t>Tasks</t>
        </is>
      </c>
      <c r="D1779" t="inlineStr">
        <is>
          <t>T-R-027-02</t>
        </is>
      </c>
      <c r="E1779" t="inlineStr">
        <is>
          <t>Task IDs</t>
        </is>
      </c>
      <c r="F1779">
        <f>A1779&amp;"|"&amp;B1779</f>
        <v/>
      </c>
      <c r="G1779">
        <f>C1779&amp;"|"&amp;D1779</f>
        <v/>
      </c>
      <c r="H1779" t="inlineStr">
        <is>
          <t>SUPPORTS_TASK</t>
        </is>
      </c>
      <c r="I1779" t="inlineStr">
        <is>
          <t>Cross-reference</t>
        </is>
      </c>
      <c r="J1779" t="inlineStr">
        <is>
          <t>Optional</t>
        </is>
      </c>
      <c r="K1779" t="inlineStr">
        <is>
          <t>Primary</t>
        </is>
      </c>
      <c r="L1779" t="inlineStr"/>
      <c r="M1779" t="inlineStr">
        <is>
          <t>SourceField:Task IDs</t>
        </is>
      </c>
    </row>
    <row r="1780">
      <c r="A1780" t="inlineStr">
        <is>
          <t>Evidence</t>
        </is>
      </c>
      <c r="B1780" t="inlineStr">
        <is>
          <t>E-027</t>
        </is>
      </c>
      <c r="C1780" t="inlineStr">
        <is>
          <t>Tasks</t>
        </is>
      </c>
      <c r="D1780" t="inlineStr">
        <is>
          <t>T-R-027-03</t>
        </is>
      </c>
      <c r="E1780" t="inlineStr">
        <is>
          <t>Task IDs</t>
        </is>
      </c>
      <c r="F1780">
        <f>A1780&amp;"|"&amp;B1780</f>
        <v/>
      </c>
      <c r="G1780">
        <f>C1780&amp;"|"&amp;D1780</f>
        <v/>
      </c>
      <c r="H1780" t="inlineStr">
        <is>
          <t>SUPPORTS_TASK</t>
        </is>
      </c>
      <c r="I1780" t="inlineStr">
        <is>
          <t>Cross-reference</t>
        </is>
      </c>
      <c r="J1780" t="inlineStr">
        <is>
          <t>Optional</t>
        </is>
      </c>
      <c r="K1780" t="inlineStr">
        <is>
          <t>Primary</t>
        </is>
      </c>
      <c r="L1780" t="inlineStr"/>
      <c r="M1780" t="inlineStr">
        <is>
          <t>SourceField:Task IDs</t>
        </is>
      </c>
    </row>
    <row r="1781">
      <c r="A1781" t="inlineStr">
        <is>
          <t>Evidence</t>
        </is>
      </c>
      <c r="B1781" t="inlineStr">
        <is>
          <t>E-027</t>
        </is>
      </c>
      <c r="C1781" t="inlineStr">
        <is>
          <t>WPS</t>
        </is>
      </c>
      <c r="D1781" t="inlineStr">
        <is>
          <t>WPS-07</t>
        </is>
      </c>
      <c r="E1781" t="inlineStr">
        <is>
          <t>WPS IDs</t>
        </is>
      </c>
      <c r="F1781">
        <f>A1781&amp;"|"&amp;B1781</f>
        <v/>
      </c>
      <c r="G1781">
        <f>C1781&amp;"|"&amp;D1781</f>
        <v/>
      </c>
      <c r="H1781" t="inlineStr">
        <is>
          <t>SUPPORTS_WPS</t>
        </is>
      </c>
      <c r="I1781" t="inlineStr">
        <is>
          <t>Cross-reference</t>
        </is>
      </c>
      <c r="J1781" t="inlineStr">
        <is>
          <t>Optional</t>
        </is>
      </c>
      <c r="K1781" t="inlineStr">
        <is>
          <t>Primary</t>
        </is>
      </c>
      <c r="L1781" t="inlineStr"/>
      <c r="M1781" t="inlineStr">
        <is>
          <t>SourceField:WPS IDs</t>
        </is>
      </c>
    </row>
    <row r="1782">
      <c r="A1782" t="inlineStr">
        <is>
          <t>Evidence</t>
        </is>
      </c>
      <c r="B1782" t="inlineStr">
        <is>
          <t>E-028</t>
        </is>
      </c>
      <c r="C1782" t="inlineStr">
        <is>
          <t>Acceptance</t>
        </is>
      </c>
      <c r="D1782" t="inlineStr">
        <is>
          <t>AC-R-028</t>
        </is>
      </c>
      <c r="E1782" t="inlineStr">
        <is>
          <t>Acceptance Criteria IDs</t>
        </is>
      </c>
      <c r="F1782">
        <f>A1782&amp;"|"&amp;B1782</f>
        <v/>
      </c>
      <c r="G1782">
        <f>C1782&amp;"|"&amp;D1782</f>
        <v/>
      </c>
      <c r="H1782" t="inlineStr">
        <is>
          <t>SUPPORTS_ACCEPTANCE</t>
        </is>
      </c>
      <c r="I1782" t="inlineStr">
        <is>
          <t>Cross-reference</t>
        </is>
      </c>
      <c r="J1782" t="inlineStr">
        <is>
          <t>Optional</t>
        </is>
      </c>
      <c r="K1782" t="inlineStr">
        <is>
          <t>Primary</t>
        </is>
      </c>
      <c r="L1782" t="inlineStr"/>
      <c r="M1782" t="inlineStr">
        <is>
          <t>SourceField:Acceptance Criteria IDs</t>
        </is>
      </c>
    </row>
    <row r="1783">
      <c r="A1783" t="inlineStr">
        <is>
          <t>Evidence</t>
        </is>
      </c>
      <c r="B1783" t="inlineStr">
        <is>
          <t>E-028</t>
        </is>
      </c>
      <c r="C1783" t="inlineStr">
        <is>
          <t>Activities</t>
        </is>
      </c>
      <c r="D1783" t="inlineStr">
        <is>
          <t>A-R-028</t>
        </is>
      </c>
      <c r="E1783" t="inlineStr">
        <is>
          <t>Activity IDs</t>
        </is>
      </c>
      <c r="F1783">
        <f>A1783&amp;"|"&amp;B1783</f>
        <v/>
      </c>
      <c r="G1783">
        <f>C1783&amp;"|"&amp;D1783</f>
        <v/>
      </c>
      <c r="H1783" t="inlineStr">
        <is>
          <t>SUPPORTS_ACTIVITY</t>
        </is>
      </c>
      <c r="I1783" t="inlineStr">
        <is>
          <t>Cross-reference</t>
        </is>
      </c>
      <c r="J1783" t="inlineStr">
        <is>
          <t>Optional</t>
        </is>
      </c>
      <c r="K1783" t="inlineStr">
        <is>
          <t>Primary</t>
        </is>
      </c>
      <c r="L1783" t="inlineStr"/>
      <c r="M1783" t="inlineStr">
        <is>
          <t>SourceField:Activity IDs</t>
        </is>
      </c>
    </row>
    <row r="1784">
      <c r="A1784" t="inlineStr">
        <is>
          <t>Evidence</t>
        </is>
      </c>
      <c r="B1784" t="inlineStr">
        <is>
          <t>E-028</t>
        </is>
      </c>
      <c r="C1784" t="inlineStr">
        <is>
          <t>Rules</t>
        </is>
      </c>
      <c r="D1784" t="inlineStr">
        <is>
          <t>R-028</t>
        </is>
      </c>
      <c r="E1784" t="inlineStr">
        <is>
          <t>Rule IDs</t>
        </is>
      </c>
      <c r="F1784">
        <f>A1784&amp;"|"&amp;B1784</f>
        <v/>
      </c>
      <c r="G1784">
        <f>C1784&amp;"|"&amp;D1784</f>
        <v/>
      </c>
      <c r="H1784" t="inlineStr">
        <is>
          <t>UNDEFINED</t>
        </is>
      </c>
      <c r="I1784" t="inlineStr">
        <is>
          <t>Cross-reference</t>
        </is>
      </c>
      <c r="J1784" t="inlineStr">
        <is>
          <t>Optional</t>
        </is>
      </c>
      <c r="K1784" t="inlineStr">
        <is>
          <t>Primary</t>
        </is>
      </c>
      <c r="L1784" t="inlineStr"/>
      <c r="M1784" t="inlineStr">
        <is>
          <t>SourceField:Rule IDs</t>
        </is>
      </c>
    </row>
    <row r="1785">
      <c r="A1785" t="inlineStr">
        <is>
          <t>Evidence</t>
        </is>
      </c>
      <c r="B1785" t="inlineStr">
        <is>
          <t>E-028</t>
        </is>
      </c>
      <c r="C1785" t="inlineStr">
        <is>
          <t>Tasks</t>
        </is>
      </c>
      <c r="D1785" t="inlineStr">
        <is>
          <t>T-R-028-01</t>
        </is>
      </c>
      <c r="E1785" t="inlineStr">
        <is>
          <t>Task IDs</t>
        </is>
      </c>
      <c r="F1785">
        <f>A1785&amp;"|"&amp;B1785</f>
        <v/>
      </c>
      <c r="G1785">
        <f>C1785&amp;"|"&amp;D1785</f>
        <v/>
      </c>
      <c r="H1785" t="inlineStr">
        <is>
          <t>SUPPORTS_TASK</t>
        </is>
      </c>
      <c r="I1785" t="inlineStr">
        <is>
          <t>Cross-reference</t>
        </is>
      </c>
      <c r="J1785" t="inlineStr">
        <is>
          <t>Optional</t>
        </is>
      </c>
      <c r="K1785" t="inlineStr">
        <is>
          <t>Primary</t>
        </is>
      </c>
      <c r="L1785" t="inlineStr"/>
      <c r="M1785" t="inlineStr">
        <is>
          <t>SourceField:Task IDs</t>
        </is>
      </c>
    </row>
    <row r="1786">
      <c r="A1786" t="inlineStr">
        <is>
          <t>Evidence</t>
        </is>
      </c>
      <c r="B1786" t="inlineStr">
        <is>
          <t>E-028</t>
        </is>
      </c>
      <c r="C1786" t="inlineStr">
        <is>
          <t>Tasks</t>
        </is>
      </c>
      <c r="D1786" t="inlineStr">
        <is>
          <t>T-R-028-02</t>
        </is>
      </c>
      <c r="E1786" t="inlineStr">
        <is>
          <t>Task IDs</t>
        </is>
      </c>
      <c r="F1786">
        <f>A1786&amp;"|"&amp;B1786</f>
        <v/>
      </c>
      <c r="G1786">
        <f>C1786&amp;"|"&amp;D1786</f>
        <v/>
      </c>
      <c r="H1786" t="inlineStr">
        <is>
          <t>SUPPORTS_TASK</t>
        </is>
      </c>
      <c r="I1786" t="inlineStr">
        <is>
          <t>Cross-reference</t>
        </is>
      </c>
      <c r="J1786" t="inlineStr">
        <is>
          <t>Optional</t>
        </is>
      </c>
      <c r="K1786" t="inlineStr">
        <is>
          <t>Primary</t>
        </is>
      </c>
      <c r="L1786" t="inlineStr"/>
      <c r="M1786" t="inlineStr">
        <is>
          <t>SourceField:Task IDs</t>
        </is>
      </c>
    </row>
    <row r="1787">
      <c r="A1787" t="inlineStr">
        <is>
          <t>Evidence</t>
        </is>
      </c>
      <c r="B1787" t="inlineStr">
        <is>
          <t>E-028</t>
        </is>
      </c>
      <c r="C1787" t="inlineStr">
        <is>
          <t>Tasks</t>
        </is>
      </c>
      <c r="D1787" t="inlineStr">
        <is>
          <t>T-R-028-03</t>
        </is>
      </c>
      <c r="E1787" t="inlineStr">
        <is>
          <t>Task IDs</t>
        </is>
      </c>
      <c r="F1787">
        <f>A1787&amp;"|"&amp;B1787</f>
        <v/>
      </c>
      <c r="G1787">
        <f>C1787&amp;"|"&amp;D1787</f>
        <v/>
      </c>
      <c r="H1787" t="inlineStr">
        <is>
          <t>SUPPORTS_TASK</t>
        </is>
      </c>
      <c r="I1787" t="inlineStr">
        <is>
          <t>Cross-reference</t>
        </is>
      </c>
      <c r="J1787" t="inlineStr">
        <is>
          <t>Optional</t>
        </is>
      </c>
      <c r="K1787" t="inlineStr">
        <is>
          <t>Primary</t>
        </is>
      </c>
      <c r="L1787" t="inlineStr"/>
      <c r="M1787" t="inlineStr">
        <is>
          <t>SourceField:Task IDs</t>
        </is>
      </c>
    </row>
    <row r="1788">
      <c r="A1788" t="inlineStr">
        <is>
          <t>Evidence</t>
        </is>
      </c>
      <c r="B1788" t="inlineStr">
        <is>
          <t>E-028</t>
        </is>
      </c>
      <c r="C1788" t="inlineStr">
        <is>
          <t>WPS</t>
        </is>
      </c>
      <c r="D1788" t="inlineStr">
        <is>
          <t>WPS-07</t>
        </is>
      </c>
      <c r="E1788" t="inlineStr">
        <is>
          <t>WPS IDs</t>
        </is>
      </c>
      <c r="F1788">
        <f>A1788&amp;"|"&amp;B1788</f>
        <v/>
      </c>
      <c r="G1788">
        <f>C1788&amp;"|"&amp;D1788</f>
        <v/>
      </c>
      <c r="H1788" t="inlineStr">
        <is>
          <t>SUPPORTS_WPS</t>
        </is>
      </c>
      <c r="I1788" t="inlineStr">
        <is>
          <t>Cross-reference</t>
        </is>
      </c>
      <c r="J1788" t="inlineStr">
        <is>
          <t>Optional</t>
        </is>
      </c>
      <c r="K1788" t="inlineStr">
        <is>
          <t>Primary</t>
        </is>
      </c>
      <c r="L1788" t="inlineStr"/>
      <c r="M1788" t="inlineStr">
        <is>
          <t>SourceField:WPS IDs</t>
        </is>
      </c>
    </row>
    <row r="1789">
      <c r="A1789" t="inlineStr">
        <is>
          <t>Evidence</t>
        </is>
      </c>
      <c r="B1789" t="inlineStr">
        <is>
          <t>E-029</t>
        </is>
      </c>
      <c r="C1789" t="inlineStr">
        <is>
          <t>Acceptance</t>
        </is>
      </c>
      <c r="D1789" t="inlineStr">
        <is>
          <t>AC-R-029</t>
        </is>
      </c>
      <c r="E1789" t="inlineStr">
        <is>
          <t>Acceptance Criteria IDs</t>
        </is>
      </c>
      <c r="F1789">
        <f>A1789&amp;"|"&amp;B1789</f>
        <v/>
      </c>
      <c r="G1789">
        <f>C1789&amp;"|"&amp;D1789</f>
        <v/>
      </c>
      <c r="H1789" t="inlineStr">
        <is>
          <t>SUPPORTS_ACCEPTANCE</t>
        </is>
      </c>
      <c r="I1789" t="inlineStr">
        <is>
          <t>Cross-reference</t>
        </is>
      </c>
      <c r="J1789" t="inlineStr">
        <is>
          <t>Optional</t>
        </is>
      </c>
      <c r="K1789" t="inlineStr">
        <is>
          <t>Primary</t>
        </is>
      </c>
      <c r="L1789" t="inlineStr"/>
      <c r="M1789" t="inlineStr">
        <is>
          <t>SourceField:Acceptance Criteria IDs</t>
        </is>
      </c>
    </row>
    <row r="1790">
      <c r="A1790" t="inlineStr">
        <is>
          <t>Evidence</t>
        </is>
      </c>
      <c r="B1790" t="inlineStr">
        <is>
          <t>E-029</t>
        </is>
      </c>
      <c r="C1790" t="inlineStr">
        <is>
          <t>Activities</t>
        </is>
      </c>
      <c r="D1790" t="inlineStr">
        <is>
          <t>A-R-029</t>
        </is>
      </c>
      <c r="E1790" t="inlineStr">
        <is>
          <t>Activity IDs</t>
        </is>
      </c>
      <c r="F1790">
        <f>A1790&amp;"|"&amp;B1790</f>
        <v/>
      </c>
      <c r="G1790">
        <f>C1790&amp;"|"&amp;D1790</f>
        <v/>
      </c>
      <c r="H1790" t="inlineStr">
        <is>
          <t>SUPPORTS_ACTIVITY</t>
        </is>
      </c>
      <c r="I1790" t="inlineStr">
        <is>
          <t>Cross-reference</t>
        </is>
      </c>
      <c r="J1790" t="inlineStr">
        <is>
          <t>Optional</t>
        </is>
      </c>
      <c r="K1790" t="inlineStr">
        <is>
          <t>Primary</t>
        </is>
      </c>
      <c r="L1790" t="inlineStr"/>
      <c r="M1790" t="inlineStr">
        <is>
          <t>SourceField:Activity IDs</t>
        </is>
      </c>
    </row>
    <row r="1791">
      <c r="A1791" t="inlineStr">
        <is>
          <t>Evidence</t>
        </is>
      </c>
      <c r="B1791" t="inlineStr">
        <is>
          <t>E-029</t>
        </is>
      </c>
      <c r="C1791" t="inlineStr">
        <is>
          <t>Rules</t>
        </is>
      </c>
      <c r="D1791" t="inlineStr">
        <is>
          <t>R-029</t>
        </is>
      </c>
      <c r="E1791" t="inlineStr">
        <is>
          <t>Rule IDs</t>
        </is>
      </c>
      <c r="F1791">
        <f>A1791&amp;"|"&amp;B1791</f>
        <v/>
      </c>
      <c r="G1791">
        <f>C1791&amp;"|"&amp;D1791</f>
        <v/>
      </c>
      <c r="H1791" t="inlineStr">
        <is>
          <t>UNDEFINED</t>
        </is>
      </c>
      <c r="I1791" t="inlineStr">
        <is>
          <t>Cross-reference</t>
        </is>
      </c>
      <c r="J1791" t="inlineStr">
        <is>
          <t>Optional</t>
        </is>
      </c>
      <c r="K1791" t="inlineStr">
        <is>
          <t>Primary</t>
        </is>
      </c>
      <c r="L1791" t="inlineStr"/>
      <c r="M1791" t="inlineStr">
        <is>
          <t>SourceField:Rule IDs</t>
        </is>
      </c>
    </row>
    <row r="1792">
      <c r="A1792" t="inlineStr">
        <is>
          <t>Evidence</t>
        </is>
      </c>
      <c r="B1792" t="inlineStr">
        <is>
          <t>E-029</t>
        </is>
      </c>
      <c r="C1792" t="inlineStr">
        <is>
          <t>Tasks</t>
        </is>
      </c>
      <c r="D1792" t="inlineStr">
        <is>
          <t>T-R-029-01</t>
        </is>
      </c>
      <c r="E1792" t="inlineStr">
        <is>
          <t>Task IDs</t>
        </is>
      </c>
      <c r="F1792">
        <f>A1792&amp;"|"&amp;B1792</f>
        <v/>
      </c>
      <c r="G1792">
        <f>C1792&amp;"|"&amp;D1792</f>
        <v/>
      </c>
      <c r="H1792" t="inlineStr">
        <is>
          <t>SUPPORTS_TASK</t>
        </is>
      </c>
      <c r="I1792" t="inlineStr">
        <is>
          <t>Cross-reference</t>
        </is>
      </c>
      <c r="J1792" t="inlineStr">
        <is>
          <t>Optional</t>
        </is>
      </c>
      <c r="K1792" t="inlineStr">
        <is>
          <t>Primary</t>
        </is>
      </c>
      <c r="L1792" t="inlineStr"/>
      <c r="M1792" t="inlineStr">
        <is>
          <t>SourceField:Task IDs</t>
        </is>
      </c>
    </row>
    <row r="1793">
      <c r="A1793" t="inlineStr">
        <is>
          <t>Evidence</t>
        </is>
      </c>
      <c r="B1793" t="inlineStr">
        <is>
          <t>E-029</t>
        </is>
      </c>
      <c r="C1793" t="inlineStr">
        <is>
          <t>Tasks</t>
        </is>
      </c>
      <c r="D1793" t="inlineStr">
        <is>
          <t>T-R-029-02</t>
        </is>
      </c>
      <c r="E1793" t="inlineStr">
        <is>
          <t>Task IDs</t>
        </is>
      </c>
      <c r="F1793">
        <f>A1793&amp;"|"&amp;B1793</f>
        <v/>
      </c>
      <c r="G1793">
        <f>C1793&amp;"|"&amp;D1793</f>
        <v/>
      </c>
      <c r="H1793" t="inlineStr">
        <is>
          <t>SUPPORTS_TASK</t>
        </is>
      </c>
      <c r="I1793" t="inlineStr">
        <is>
          <t>Cross-reference</t>
        </is>
      </c>
      <c r="J1793" t="inlineStr">
        <is>
          <t>Optional</t>
        </is>
      </c>
      <c r="K1793" t="inlineStr">
        <is>
          <t>Primary</t>
        </is>
      </c>
      <c r="L1793" t="inlineStr"/>
      <c r="M1793" t="inlineStr">
        <is>
          <t>SourceField:Task IDs</t>
        </is>
      </c>
    </row>
    <row r="1794">
      <c r="A1794" t="inlineStr">
        <is>
          <t>Evidence</t>
        </is>
      </c>
      <c r="B1794" t="inlineStr">
        <is>
          <t>E-029</t>
        </is>
      </c>
      <c r="C1794" t="inlineStr">
        <is>
          <t>Tasks</t>
        </is>
      </c>
      <c r="D1794" t="inlineStr">
        <is>
          <t>T-R-029-03</t>
        </is>
      </c>
      <c r="E1794" t="inlineStr">
        <is>
          <t>Task IDs</t>
        </is>
      </c>
      <c r="F1794">
        <f>A1794&amp;"|"&amp;B1794</f>
        <v/>
      </c>
      <c r="G1794">
        <f>C1794&amp;"|"&amp;D1794</f>
        <v/>
      </c>
      <c r="H1794" t="inlineStr">
        <is>
          <t>SUPPORTS_TASK</t>
        </is>
      </c>
      <c r="I1794" t="inlineStr">
        <is>
          <t>Cross-reference</t>
        </is>
      </c>
      <c r="J1794" t="inlineStr">
        <is>
          <t>Optional</t>
        </is>
      </c>
      <c r="K1794" t="inlineStr">
        <is>
          <t>Primary</t>
        </is>
      </c>
      <c r="L1794" t="inlineStr"/>
      <c r="M1794" t="inlineStr">
        <is>
          <t>SourceField:Task IDs</t>
        </is>
      </c>
    </row>
    <row r="1795">
      <c r="A1795" t="inlineStr">
        <is>
          <t>Evidence</t>
        </is>
      </c>
      <c r="B1795" t="inlineStr">
        <is>
          <t>E-029</t>
        </is>
      </c>
      <c r="C1795" t="inlineStr">
        <is>
          <t>WPS</t>
        </is>
      </c>
      <c r="D1795" t="inlineStr">
        <is>
          <t>WPS-08</t>
        </is>
      </c>
      <c r="E1795" t="inlineStr">
        <is>
          <t>WPS IDs</t>
        </is>
      </c>
      <c r="F1795">
        <f>A1795&amp;"|"&amp;B1795</f>
        <v/>
      </c>
      <c r="G1795">
        <f>C1795&amp;"|"&amp;D1795</f>
        <v/>
      </c>
      <c r="H1795" t="inlineStr">
        <is>
          <t>SUPPORTS_WPS</t>
        </is>
      </c>
      <c r="I1795" t="inlineStr">
        <is>
          <t>Cross-reference</t>
        </is>
      </c>
      <c r="J1795" t="inlineStr">
        <is>
          <t>Optional</t>
        </is>
      </c>
      <c r="K1795" t="inlineStr">
        <is>
          <t>Primary</t>
        </is>
      </c>
      <c r="L1795" t="inlineStr"/>
      <c r="M1795" t="inlineStr">
        <is>
          <t>SourceField:WPS IDs</t>
        </is>
      </c>
    </row>
    <row r="1796">
      <c r="A1796" t="inlineStr">
        <is>
          <t>Evidence</t>
        </is>
      </c>
      <c r="B1796" t="inlineStr">
        <is>
          <t>E-030</t>
        </is>
      </c>
      <c r="C1796" t="inlineStr">
        <is>
          <t>Acceptance</t>
        </is>
      </c>
      <c r="D1796" t="inlineStr">
        <is>
          <t>AC-R-030</t>
        </is>
      </c>
      <c r="E1796" t="inlineStr">
        <is>
          <t>Acceptance Criteria IDs</t>
        </is>
      </c>
      <c r="F1796">
        <f>A1796&amp;"|"&amp;B1796</f>
        <v/>
      </c>
      <c r="G1796">
        <f>C1796&amp;"|"&amp;D1796</f>
        <v/>
      </c>
      <c r="H1796" t="inlineStr">
        <is>
          <t>SUPPORTS_ACCEPTANCE</t>
        </is>
      </c>
      <c r="I1796" t="inlineStr">
        <is>
          <t>Cross-reference</t>
        </is>
      </c>
      <c r="J1796" t="inlineStr">
        <is>
          <t>Optional</t>
        </is>
      </c>
      <c r="K1796" t="inlineStr">
        <is>
          <t>Primary</t>
        </is>
      </c>
      <c r="L1796" t="inlineStr"/>
      <c r="M1796" t="inlineStr">
        <is>
          <t>SourceField:Acceptance Criteria IDs</t>
        </is>
      </c>
    </row>
    <row r="1797">
      <c r="A1797" t="inlineStr">
        <is>
          <t>Evidence</t>
        </is>
      </c>
      <c r="B1797" t="inlineStr">
        <is>
          <t>E-030</t>
        </is>
      </c>
      <c r="C1797" t="inlineStr">
        <is>
          <t>Activities</t>
        </is>
      </c>
      <c r="D1797" t="inlineStr">
        <is>
          <t>A-R-030</t>
        </is>
      </c>
      <c r="E1797" t="inlineStr">
        <is>
          <t>Activity IDs</t>
        </is>
      </c>
      <c r="F1797">
        <f>A1797&amp;"|"&amp;B1797</f>
        <v/>
      </c>
      <c r="G1797">
        <f>C1797&amp;"|"&amp;D1797</f>
        <v/>
      </c>
      <c r="H1797" t="inlineStr">
        <is>
          <t>SUPPORTS_ACTIVITY</t>
        </is>
      </c>
      <c r="I1797" t="inlineStr">
        <is>
          <t>Cross-reference</t>
        </is>
      </c>
      <c r="J1797" t="inlineStr">
        <is>
          <t>Optional</t>
        </is>
      </c>
      <c r="K1797" t="inlineStr">
        <is>
          <t>Primary</t>
        </is>
      </c>
      <c r="L1797" t="inlineStr"/>
      <c r="M1797" t="inlineStr">
        <is>
          <t>SourceField:Activity IDs</t>
        </is>
      </c>
    </row>
    <row r="1798">
      <c r="A1798" t="inlineStr">
        <is>
          <t>Evidence</t>
        </is>
      </c>
      <c r="B1798" t="inlineStr">
        <is>
          <t>E-030</t>
        </is>
      </c>
      <c r="C1798" t="inlineStr">
        <is>
          <t>Rules</t>
        </is>
      </c>
      <c r="D1798" t="inlineStr">
        <is>
          <t>R-030</t>
        </is>
      </c>
      <c r="E1798" t="inlineStr">
        <is>
          <t>Rule IDs</t>
        </is>
      </c>
      <c r="F1798">
        <f>A1798&amp;"|"&amp;B1798</f>
        <v/>
      </c>
      <c r="G1798">
        <f>C1798&amp;"|"&amp;D1798</f>
        <v/>
      </c>
      <c r="H1798" t="inlineStr">
        <is>
          <t>UNDEFINED</t>
        </is>
      </c>
      <c r="I1798" t="inlineStr">
        <is>
          <t>Cross-reference</t>
        </is>
      </c>
      <c r="J1798" t="inlineStr">
        <is>
          <t>Optional</t>
        </is>
      </c>
      <c r="K1798" t="inlineStr">
        <is>
          <t>Primary</t>
        </is>
      </c>
      <c r="L1798" t="inlineStr"/>
      <c r="M1798" t="inlineStr">
        <is>
          <t>SourceField:Rule IDs</t>
        </is>
      </c>
    </row>
    <row r="1799">
      <c r="A1799" t="inlineStr">
        <is>
          <t>Evidence</t>
        </is>
      </c>
      <c r="B1799" t="inlineStr">
        <is>
          <t>E-030</t>
        </is>
      </c>
      <c r="C1799" t="inlineStr">
        <is>
          <t>Tasks</t>
        </is>
      </c>
      <c r="D1799" t="inlineStr">
        <is>
          <t>T-R-030-01</t>
        </is>
      </c>
      <c r="E1799" t="inlineStr">
        <is>
          <t>Task IDs</t>
        </is>
      </c>
      <c r="F1799">
        <f>A1799&amp;"|"&amp;B1799</f>
        <v/>
      </c>
      <c r="G1799">
        <f>C1799&amp;"|"&amp;D1799</f>
        <v/>
      </c>
      <c r="H1799" t="inlineStr">
        <is>
          <t>SUPPORTS_TASK</t>
        </is>
      </c>
      <c r="I1799" t="inlineStr">
        <is>
          <t>Cross-reference</t>
        </is>
      </c>
      <c r="J1799" t="inlineStr">
        <is>
          <t>Optional</t>
        </is>
      </c>
      <c r="K1799" t="inlineStr">
        <is>
          <t>Primary</t>
        </is>
      </c>
      <c r="L1799" t="inlineStr"/>
      <c r="M1799" t="inlineStr">
        <is>
          <t>SourceField:Task IDs</t>
        </is>
      </c>
    </row>
    <row r="1800">
      <c r="A1800" t="inlineStr">
        <is>
          <t>Evidence</t>
        </is>
      </c>
      <c r="B1800" t="inlineStr">
        <is>
          <t>E-030</t>
        </is>
      </c>
      <c r="C1800" t="inlineStr">
        <is>
          <t>Tasks</t>
        </is>
      </c>
      <c r="D1800" t="inlineStr">
        <is>
          <t>T-R-030-02</t>
        </is>
      </c>
      <c r="E1800" t="inlineStr">
        <is>
          <t>Task IDs</t>
        </is>
      </c>
      <c r="F1800">
        <f>A1800&amp;"|"&amp;B1800</f>
        <v/>
      </c>
      <c r="G1800">
        <f>C1800&amp;"|"&amp;D1800</f>
        <v/>
      </c>
      <c r="H1800" t="inlineStr">
        <is>
          <t>SUPPORTS_TASK</t>
        </is>
      </c>
      <c r="I1800" t="inlineStr">
        <is>
          <t>Cross-reference</t>
        </is>
      </c>
      <c r="J1800" t="inlineStr">
        <is>
          <t>Optional</t>
        </is>
      </c>
      <c r="K1800" t="inlineStr">
        <is>
          <t>Primary</t>
        </is>
      </c>
      <c r="L1800" t="inlineStr"/>
      <c r="M1800" t="inlineStr">
        <is>
          <t>SourceField:Task IDs</t>
        </is>
      </c>
    </row>
    <row r="1801">
      <c r="A1801" t="inlineStr">
        <is>
          <t>Evidence</t>
        </is>
      </c>
      <c r="B1801" t="inlineStr">
        <is>
          <t>E-030</t>
        </is>
      </c>
      <c r="C1801" t="inlineStr">
        <is>
          <t>Tasks</t>
        </is>
      </c>
      <c r="D1801" t="inlineStr">
        <is>
          <t>T-R-030-03</t>
        </is>
      </c>
      <c r="E1801" t="inlineStr">
        <is>
          <t>Task IDs</t>
        </is>
      </c>
      <c r="F1801">
        <f>A1801&amp;"|"&amp;B1801</f>
        <v/>
      </c>
      <c r="G1801">
        <f>C1801&amp;"|"&amp;D1801</f>
        <v/>
      </c>
      <c r="H1801" t="inlineStr">
        <is>
          <t>SUPPORTS_TASK</t>
        </is>
      </c>
      <c r="I1801" t="inlineStr">
        <is>
          <t>Cross-reference</t>
        </is>
      </c>
      <c r="J1801" t="inlineStr">
        <is>
          <t>Optional</t>
        </is>
      </c>
      <c r="K1801" t="inlineStr">
        <is>
          <t>Primary</t>
        </is>
      </c>
      <c r="L1801" t="inlineStr"/>
      <c r="M1801" t="inlineStr">
        <is>
          <t>SourceField:Task IDs</t>
        </is>
      </c>
    </row>
    <row r="1802">
      <c r="A1802" t="inlineStr">
        <is>
          <t>Evidence</t>
        </is>
      </c>
      <c r="B1802" t="inlineStr">
        <is>
          <t>E-030</t>
        </is>
      </c>
      <c r="C1802" t="inlineStr">
        <is>
          <t>WPS</t>
        </is>
      </c>
      <c r="D1802" t="inlineStr">
        <is>
          <t>WPS-08</t>
        </is>
      </c>
      <c r="E1802" t="inlineStr">
        <is>
          <t>WPS IDs</t>
        </is>
      </c>
      <c r="F1802">
        <f>A1802&amp;"|"&amp;B1802</f>
        <v/>
      </c>
      <c r="G1802">
        <f>C1802&amp;"|"&amp;D1802</f>
        <v/>
      </c>
      <c r="H1802" t="inlineStr">
        <is>
          <t>SUPPORTS_WPS</t>
        </is>
      </c>
      <c r="I1802" t="inlineStr">
        <is>
          <t>Cross-reference</t>
        </is>
      </c>
      <c r="J1802" t="inlineStr">
        <is>
          <t>Optional</t>
        </is>
      </c>
      <c r="K1802" t="inlineStr">
        <is>
          <t>Primary</t>
        </is>
      </c>
      <c r="L1802" t="inlineStr"/>
      <c r="M1802" t="inlineStr">
        <is>
          <t>SourceField:WPS IDs</t>
        </is>
      </c>
    </row>
    <row r="1803">
      <c r="A1803" t="inlineStr">
        <is>
          <t>Evidence</t>
        </is>
      </c>
      <c r="B1803" t="inlineStr">
        <is>
          <t>E-031</t>
        </is>
      </c>
      <c r="C1803" t="inlineStr">
        <is>
          <t>Acceptance</t>
        </is>
      </c>
      <c r="D1803" t="inlineStr">
        <is>
          <t>AC-R-031</t>
        </is>
      </c>
      <c r="E1803" t="inlineStr">
        <is>
          <t>Acceptance Criteria IDs</t>
        </is>
      </c>
      <c r="F1803">
        <f>A1803&amp;"|"&amp;B1803</f>
        <v/>
      </c>
      <c r="G1803">
        <f>C1803&amp;"|"&amp;D1803</f>
        <v/>
      </c>
      <c r="H1803" t="inlineStr">
        <is>
          <t>SUPPORTS_ACCEPTANCE</t>
        </is>
      </c>
      <c r="I1803" t="inlineStr">
        <is>
          <t>Cross-reference</t>
        </is>
      </c>
      <c r="J1803" t="inlineStr">
        <is>
          <t>Optional</t>
        </is>
      </c>
      <c r="K1803" t="inlineStr">
        <is>
          <t>Primary</t>
        </is>
      </c>
      <c r="L1803" t="inlineStr"/>
      <c r="M1803" t="inlineStr">
        <is>
          <t>SourceField:Acceptance Criteria IDs</t>
        </is>
      </c>
    </row>
    <row r="1804">
      <c r="A1804" t="inlineStr">
        <is>
          <t>Evidence</t>
        </is>
      </c>
      <c r="B1804" t="inlineStr">
        <is>
          <t>E-031</t>
        </is>
      </c>
      <c r="C1804" t="inlineStr">
        <is>
          <t>Activities</t>
        </is>
      </c>
      <c r="D1804" t="inlineStr">
        <is>
          <t>A-R-031</t>
        </is>
      </c>
      <c r="E1804" t="inlineStr">
        <is>
          <t>Activity IDs</t>
        </is>
      </c>
      <c r="F1804">
        <f>A1804&amp;"|"&amp;B1804</f>
        <v/>
      </c>
      <c r="G1804">
        <f>C1804&amp;"|"&amp;D1804</f>
        <v/>
      </c>
      <c r="H1804" t="inlineStr">
        <is>
          <t>SUPPORTS_ACTIVITY</t>
        </is>
      </c>
      <c r="I1804" t="inlineStr">
        <is>
          <t>Cross-reference</t>
        </is>
      </c>
      <c r="J1804" t="inlineStr">
        <is>
          <t>Optional</t>
        </is>
      </c>
      <c r="K1804" t="inlineStr">
        <is>
          <t>Primary</t>
        </is>
      </c>
      <c r="L1804" t="inlineStr"/>
      <c r="M1804" t="inlineStr">
        <is>
          <t>SourceField:Activity IDs</t>
        </is>
      </c>
    </row>
    <row r="1805">
      <c r="A1805" t="inlineStr">
        <is>
          <t>Evidence</t>
        </is>
      </c>
      <c r="B1805" t="inlineStr">
        <is>
          <t>E-031</t>
        </is>
      </c>
      <c r="C1805" t="inlineStr">
        <is>
          <t>Rules</t>
        </is>
      </c>
      <c r="D1805" t="inlineStr">
        <is>
          <t>R-031</t>
        </is>
      </c>
      <c r="E1805" t="inlineStr">
        <is>
          <t>Rule IDs</t>
        </is>
      </c>
      <c r="F1805">
        <f>A1805&amp;"|"&amp;B1805</f>
        <v/>
      </c>
      <c r="G1805">
        <f>C1805&amp;"|"&amp;D1805</f>
        <v/>
      </c>
      <c r="H1805" t="inlineStr">
        <is>
          <t>UNDEFINED</t>
        </is>
      </c>
      <c r="I1805" t="inlineStr">
        <is>
          <t>Cross-reference</t>
        </is>
      </c>
      <c r="J1805" t="inlineStr">
        <is>
          <t>Optional</t>
        </is>
      </c>
      <c r="K1805" t="inlineStr">
        <is>
          <t>Primary</t>
        </is>
      </c>
      <c r="L1805" t="inlineStr"/>
      <c r="M1805" t="inlineStr">
        <is>
          <t>SourceField:Rule IDs</t>
        </is>
      </c>
    </row>
    <row r="1806">
      <c r="A1806" t="inlineStr">
        <is>
          <t>Evidence</t>
        </is>
      </c>
      <c r="B1806" t="inlineStr">
        <is>
          <t>E-031</t>
        </is>
      </c>
      <c r="C1806" t="inlineStr">
        <is>
          <t>Tasks</t>
        </is>
      </c>
      <c r="D1806" t="inlineStr">
        <is>
          <t>T-R-031-01</t>
        </is>
      </c>
      <c r="E1806" t="inlineStr">
        <is>
          <t>Task IDs</t>
        </is>
      </c>
      <c r="F1806">
        <f>A1806&amp;"|"&amp;B1806</f>
        <v/>
      </c>
      <c r="G1806">
        <f>C1806&amp;"|"&amp;D1806</f>
        <v/>
      </c>
      <c r="H1806" t="inlineStr">
        <is>
          <t>SUPPORTS_TASK</t>
        </is>
      </c>
      <c r="I1806" t="inlineStr">
        <is>
          <t>Cross-reference</t>
        </is>
      </c>
      <c r="J1806" t="inlineStr">
        <is>
          <t>Optional</t>
        </is>
      </c>
      <c r="K1806" t="inlineStr">
        <is>
          <t>Primary</t>
        </is>
      </c>
      <c r="L1806" t="inlineStr"/>
      <c r="M1806" t="inlineStr">
        <is>
          <t>SourceField:Task IDs</t>
        </is>
      </c>
    </row>
    <row r="1807">
      <c r="A1807" t="inlineStr">
        <is>
          <t>Evidence</t>
        </is>
      </c>
      <c r="B1807" t="inlineStr">
        <is>
          <t>E-031</t>
        </is>
      </c>
      <c r="C1807" t="inlineStr">
        <is>
          <t>Tasks</t>
        </is>
      </c>
      <c r="D1807" t="inlineStr">
        <is>
          <t>T-R-031-02</t>
        </is>
      </c>
      <c r="E1807" t="inlineStr">
        <is>
          <t>Task IDs</t>
        </is>
      </c>
      <c r="F1807">
        <f>A1807&amp;"|"&amp;B1807</f>
        <v/>
      </c>
      <c r="G1807">
        <f>C1807&amp;"|"&amp;D1807</f>
        <v/>
      </c>
      <c r="H1807" t="inlineStr">
        <is>
          <t>SUPPORTS_TASK</t>
        </is>
      </c>
      <c r="I1807" t="inlineStr">
        <is>
          <t>Cross-reference</t>
        </is>
      </c>
      <c r="J1807" t="inlineStr">
        <is>
          <t>Optional</t>
        </is>
      </c>
      <c r="K1807" t="inlineStr">
        <is>
          <t>Primary</t>
        </is>
      </c>
      <c r="L1807" t="inlineStr"/>
      <c r="M1807" t="inlineStr">
        <is>
          <t>SourceField:Task IDs</t>
        </is>
      </c>
    </row>
    <row r="1808">
      <c r="A1808" t="inlineStr">
        <is>
          <t>Evidence</t>
        </is>
      </c>
      <c r="B1808" t="inlineStr">
        <is>
          <t>E-031</t>
        </is>
      </c>
      <c r="C1808" t="inlineStr">
        <is>
          <t>Tasks</t>
        </is>
      </c>
      <c r="D1808" t="inlineStr">
        <is>
          <t>T-R-031-03</t>
        </is>
      </c>
      <c r="E1808" t="inlineStr">
        <is>
          <t>Task IDs</t>
        </is>
      </c>
      <c r="F1808">
        <f>A1808&amp;"|"&amp;B1808</f>
        <v/>
      </c>
      <c r="G1808">
        <f>C1808&amp;"|"&amp;D1808</f>
        <v/>
      </c>
      <c r="H1808" t="inlineStr">
        <is>
          <t>SUPPORTS_TASK</t>
        </is>
      </c>
      <c r="I1808" t="inlineStr">
        <is>
          <t>Cross-reference</t>
        </is>
      </c>
      <c r="J1808" t="inlineStr">
        <is>
          <t>Optional</t>
        </is>
      </c>
      <c r="K1808" t="inlineStr">
        <is>
          <t>Primary</t>
        </is>
      </c>
      <c r="L1808" t="inlineStr"/>
      <c r="M1808" t="inlineStr">
        <is>
          <t>SourceField:Task IDs</t>
        </is>
      </c>
    </row>
    <row r="1809">
      <c r="A1809" t="inlineStr">
        <is>
          <t>Evidence</t>
        </is>
      </c>
      <c r="B1809" t="inlineStr">
        <is>
          <t>E-031</t>
        </is>
      </c>
      <c r="C1809" t="inlineStr">
        <is>
          <t>WPS</t>
        </is>
      </c>
      <c r="D1809" t="inlineStr">
        <is>
          <t>WPS-08</t>
        </is>
      </c>
      <c r="E1809" t="inlineStr">
        <is>
          <t>WPS IDs</t>
        </is>
      </c>
      <c r="F1809">
        <f>A1809&amp;"|"&amp;B1809</f>
        <v/>
      </c>
      <c r="G1809">
        <f>C1809&amp;"|"&amp;D1809</f>
        <v/>
      </c>
      <c r="H1809" t="inlineStr">
        <is>
          <t>SUPPORTS_WPS</t>
        </is>
      </c>
      <c r="I1809" t="inlineStr">
        <is>
          <t>Cross-reference</t>
        </is>
      </c>
      <c r="J1809" t="inlineStr">
        <is>
          <t>Optional</t>
        </is>
      </c>
      <c r="K1809" t="inlineStr">
        <is>
          <t>Primary</t>
        </is>
      </c>
      <c r="L1809" t="inlineStr"/>
      <c r="M1809" t="inlineStr">
        <is>
          <t>SourceField:WPS IDs</t>
        </is>
      </c>
    </row>
    <row r="1810">
      <c r="A1810" t="inlineStr">
        <is>
          <t>Evidence</t>
        </is>
      </c>
      <c r="B1810" t="inlineStr">
        <is>
          <t>E-032</t>
        </is>
      </c>
      <c r="C1810" t="inlineStr">
        <is>
          <t>Acceptance</t>
        </is>
      </c>
      <c r="D1810" t="inlineStr">
        <is>
          <t>AC-R-032</t>
        </is>
      </c>
      <c r="E1810" t="inlineStr">
        <is>
          <t>Acceptance Criteria IDs</t>
        </is>
      </c>
      <c r="F1810">
        <f>A1810&amp;"|"&amp;B1810</f>
        <v/>
      </c>
      <c r="G1810">
        <f>C1810&amp;"|"&amp;D1810</f>
        <v/>
      </c>
      <c r="H1810" t="inlineStr">
        <is>
          <t>SUPPORTS_ACCEPTANCE</t>
        </is>
      </c>
      <c r="I1810" t="inlineStr">
        <is>
          <t>Cross-reference</t>
        </is>
      </c>
      <c r="J1810" t="inlineStr">
        <is>
          <t>Optional</t>
        </is>
      </c>
      <c r="K1810" t="inlineStr">
        <is>
          <t>Primary</t>
        </is>
      </c>
      <c r="L1810" t="inlineStr"/>
      <c r="M1810" t="inlineStr">
        <is>
          <t>SourceField:Acceptance Criteria IDs</t>
        </is>
      </c>
    </row>
    <row r="1811">
      <c r="A1811" t="inlineStr">
        <is>
          <t>Evidence</t>
        </is>
      </c>
      <c r="B1811" t="inlineStr">
        <is>
          <t>E-032</t>
        </is>
      </c>
      <c r="C1811" t="inlineStr">
        <is>
          <t>Activities</t>
        </is>
      </c>
      <c r="D1811" t="inlineStr">
        <is>
          <t>A-R-032</t>
        </is>
      </c>
      <c r="E1811" t="inlineStr">
        <is>
          <t>Activity IDs</t>
        </is>
      </c>
      <c r="F1811">
        <f>A1811&amp;"|"&amp;B1811</f>
        <v/>
      </c>
      <c r="G1811">
        <f>C1811&amp;"|"&amp;D1811</f>
        <v/>
      </c>
      <c r="H1811" t="inlineStr">
        <is>
          <t>SUPPORTS_ACTIVITY</t>
        </is>
      </c>
      <c r="I1811" t="inlineStr">
        <is>
          <t>Cross-reference</t>
        </is>
      </c>
      <c r="J1811" t="inlineStr">
        <is>
          <t>Optional</t>
        </is>
      </c>
      <c r="K1811" t="inlineStr">
        <is>
          <t>Primary</t>
        </is>
      </c>
      <c r="L1811" t="inlineStr"/>
      <c r="M1811" t="inlineStr">
        <is>
          <t>SourceField:Activity IDs</t>
        </is>
      </c>
    </row>
    <row r="1812">
      <c r="A1812" t="inlineStr">
        <is>
          <t>Evidence</t>
        </is>
      </c>
      <c r="B1812" t="inlineStr">
        <is>
          <t>E-032</t>
        </is>
      </c>
      <c r="C1812" t="inlineStr">
        <is>
          <t>Rules</t>
        </is>
      </c>
      <c r="D1812" t="inlineStr">
        <is>
          <t>R-032</t>
        </is>
      </c>
      <c r="E1812" t="inlineStr">
        <is>
          <t>Rule IDs</t>
        </is>
      </c>
      <c r="F1812">
        <f>A1812&amp;"|"&amp;B1812</f>
        <v/>
      </c>
      <c r="G1812">
        <f>C1812&amp;"|"&amp;D1812</f>
        <v/>
      </c>
      <c r="H1812" t="inlineStr">
        <is>
          <t>UNDEFINED</t>
        </is>
      </c>
      <c r="I1812" t="inlineStr">
        <is>
          <t>Cross-reference</t>
        </is>
      </c>
      <c r="J1812" t="inlineStr">
        <is>
          <t>Optional</t>
        </is>
      </c>
      <c r="K1812" t="inlineStr">
        <is>
          <t>Primary</t>
        </is>
      </c>
      <c r="L1812" t="inlineStr"/>
      <c r="M1812" t="inlineStr">
        <is>
          <t>SourceField:Rule IDs</t>
        </is>
      </c>
    </row>
    <row r="1813">
      <c r="A1813" t="inlineStr">
        <is>
          <t>Evidence</t>
        </is>
      </c>
      <c r="B1813" t="inlineStr">
        <is>
          <t>E-032</t>
        </is>
      </c>
      <c r="C1813" t="inlineStr">
        <is>
          <t>Tasks</t>
        </is>
      </c>
      <c r="D1813" t="inlineStr">
        <is>
          <t>T-R-032-01</t>
        </is>
      </c>
      <c r="E1813" t="inlineStr">
        <is>
          <t>Task IDs</t>
        </is>
      </c>
      <c r="F1813">
        <f>A1813&amp;"|"&amp;B1813</f>
        <v/>
      </c>
      <c r="G1813">
        <f>C1813&amp;"|"&amp;D1813</f>
        <v/>
      </c>
      <c r="H1813" t="inlineStr">
        <is>
          <t>SUPPORTS_TASK</t>
        </is>
      </c>
      <c r="I1813" t="inlineStr">
        <is>
          <t>Cross-reference</t>
        </is>
      </c>
      <c r="J1813" t="inlineStr">
        <is>
          <t>Optional</t>
        </is>
      </c>
      <c r="K1813" t="inlineStr">
        <is>
          <t>Primary</t>
        </is>
      </c>
      <c r="L1813" t="inlineStr"/>
      <c r="M1813" t="inlineStr">
        <is>
          <t>SourceField:Task IDs</t>
        </is>
      </c>
    </row>
    <row r="1814">
      <c r="A1814" t="inlineStr">
        <is>
          <t>Evidence</t>
        </is>
      </c>
      <c r="B1814" t="inlineStr">
        <is>
          <t>E-032</t>
        </is>
      </c>
      <c r="C1814" t="inlineStr">
        <is>
          <t>Tasks</t>
        </is>
      </c>
      <c r="D1814" t="inlineStr">
        <is>
          <t>T-R-032-02</t>
        </is>
      </c>
      <c r="E1814" t="inlineStr">
        <is>
          <t>Task IDs</t>
        </is>
      </c>
      <c r="F1814">
        <f>A1814&amp;"|"&amp;B1814</f>
        <v/>
      </c>
      <c r="G1814">
        <f>C1814&amp;"|"&amp;D1814</f>
        <v/>
      </c>
      <c r="H1814" t="inlineStr">
        <is>
          <t>SUPPORTS_TASK</t>
        </is>
      </c>
      <c r="I1814" t="inlineStr">
        <is>
          <t>Cross-reference</t>
        </is>
      </c>
      <c r="J1814" t="inlineStr">
        <is>
          <t>Optional</t>
        </is>
      </c>
      <c r="K1814" t="inlineStr">
        <is>
          <t>Primary</t>
        </is>
      </c>
      <c r="L1814" t="inlineStr"/>
      <c r="M1814" t="inlineStr">
        <is>
          <t>SourceField:Task IDs</t>
        </is>
      </c>
    </row>
    <row r="1815">
      <c r="A1815" t="inlineStr">
        <is>
          <t>Evidence</t>
        </is>
      </c>
      <c r="B1815" t="inlineStr">
        <is>
          <t>E-032</t>
        </is>
      </c>
      <c r="C1815" t="inlineStr">
        <is>
          <t>Tasks</t>
        </is>
      </c>
      <c r="D1815" t="inlineStr">
        <is>
          <t>T-R-032-03</t>
        </is>
      </c>
      <c r="E1815" t="inlineStr">
        <is>
          <t>Task IDs</t>
        </is>
      </c>
      <c r="F1815">
        <f>A1815&amp;"|"&amp;B1815</f>
        <v/>
      </c>
      <c r="G1815">
        <f>C1815&amp;"|"&amp;D1815</f>
        <v/>
      </c>
      <c r="H1815" t="inlineStr">
        <is>
          <t>SUPPORTS_TASK</t>
        </is>
      </c>
      <c r="I1815" t="inlineStr">
        <is>
          <t>Cross-reference</t>
        </is>
      </c>
      <c r="J1815" t="inlineStr">
        <is>
          <t>Optional</t>
        </is>
      </c>
      <c r="K1815" t="inlineStr">
        <is>
          <t>Primary</t>
        </is>
      </c>
      <c r="L1815" t="inlineStr"/>
      <c r="M1815" t="inlineStr">
        <is>
          <t>SourceField:Task IDs</t>
        </is>
      </c>
    </row>
    <row r="1816">
      <c r="A1816" t="inlineStr">
        <is>
          <t>Evidence</t>
        </is>
      </c>
      <c r="B1816" t="inlineStr">
        <is>
          <t>E-032</t>
        </is>
      </c>
      <c r="C1816" t="inlineStr">
        <is>
          <t>WPS</t>
        </is>
      </c>
      <c r="D1816" t="inlineStr">
        <is>
          <t>WPS-09</t>
        </is>
      </c>
      <c r="E1816" t="inlineStr">
        <is>
          <t>WPS IDs</t>
        </is>
      </c>
      <c r="F1816">
        <f>A1816&amp;"|"&amp;B1816</f>
        <v/>
      </c>
      <c r="G1816">
        <f>C1816&amp;"|"&amp;D1816</f>
        <v/>
      </c>
      <c r="H1816" t="inlineStr">
        <is>
          <t>SUPPORTS_WPS</t>
        </is>
      </c>
      <c r="I1816" t="inlineStr">
        <is>
          <t>Cross-reference</t>
        </is>
      </c>
      <c r="J1816" t="inlineStr">
        <is>
          <t>Optional</t>
        </is>
      </c>
      <c r="K1816" t="inlineStr">
        <is>
          <t>Primary</t>
        </is>
      </c>
      <c r="L1816" t="inlineStr"/>
      <c r="M1816" t="inlineStr">
        <is>
          <t>SourceField:WPS IDs</t>
        </is>
      </c>
    </row>
    <row r="1817">
      <c r="A1817" t="inlineStr">
        <is>
          <t>Evidence</t>
        </is>
      </c>
      <c r="B1817" t="inlineStr">
        <is>
          <t>E-033</t>
        </is>
      </c>
      <c r="C1817" t="inlineStr">
        <is>
          <t>Acceptance</t>
        </is>
      </c>
      <c r="D1817" t="inlineStr">
        <is>
          <t>AC-R-033</t>
        </is>
      </c>
      <c r="E1817" t="inlineStr">
        <is>
          <t>Acceptance Criteria IDs</t>
        </is>
      </c>
      <c r="F1817">
        <f>A1817&amp;"|"&amp;B1817</f>
        <v/>
      </c>
      <c r="G1817">
        <f>C1817&amp;"|"&amp;D1817</f>
        <v/>
      </c>
      <c r="H1817" t="inlineStr">
        <is>
          <t>SUPPORTS_ACCEPTANCE</t>
        </is>
      </c>
      <c r="I1817" t="inlineStr">
        <is>
          <t>Cross-reference</t>
        </is>
      </c>
      <c r="J1817" t="inlineStr">
        <is>
          <t>Optional</t>
        </is>
      </c>
      <c r="K1817" t="inlineStr">
        <is>
          <t>Primary</t>
        </is>
      </c>
      <c r="L1817" t="inlineStr"/>
      <c r="M1817" t="inlineStr">
        <is>
          <t>SourceField:Acceptance Criteria IDs</t>
        </is>
      </c>
    </row>
    <row r="1818">
      <c r="A1818" t="inlineStr">
        <is>
          <t>Evidence</t>
        </is>
      </c>
      <c r="B1818" t="inlineStr">
        <is>
          <t>E-033</t>
        </is>
      </c>
      <c r="C1818" t="inlineStr">
        <is>
          <t>Activities</t>
        </is>
      </c>
      <c r="D1818" t="inlineStr">
        <is>
          <t>A-R-033</t>
        </is>
      </c>
      <c r="E1818" t="inlineStr">
        <is>
          <t>Activity IDs</t>
        </is>
      </c>
      <c r="F1818">
        <f>A1818&amp;"|"&amp;B1818</f>
        <v/>
      </c>
      <c r="G1818">
        <f>C1818&amp;"|"&amp;D1818</f>
        <v/>
      </c>
      <c r="H1818" t="inlineStr">
        <is>
          <t>SUPPORTS_ACTIVITY</t>
        </is>
      </c>
      <c r="I1818" t="inlineStr">
        <is>
          <t>Cross-reference</t>
        </is>
      </c>
      <c r="J1818" t="inlineStr">
        <is>
          <t>Optional</t>
        </is>
      </c>
      <c r="K1818" t="inlineStr">
        <is>
          <t>Primary</t>
        </is>
      </c>
      <c r="L1818" t="inlineStr"/>
      <c r="M1818" t="inlineStr">
        <is>
          <t>SourceField:Activity IDs</t>
        </is>
      </c>
    </row>
    <row r="1819">
      <c r="A1819" t="inlineStr">
        <is>
          <t>Evidence</t>
        </is>
      </c>
      <c r="B1819" t="inlineStr">
        <is>
          <t>E-033</t>
        </is>
      </c>
      <c r="C1819" t="inlineStr">
        <is>
          <t>Rules</t>
        </is>
      </c>
      <c r="D1819" t="inlineStr">
        <is>
          <t>R-033</t>
        </is>
      </c>
      <c r="E1819" t="inlineStr">
        <is>
          <t>Rule IDs</t>
        </is>
      </c>
      <c r="F1819">
        <f>A1819&amp;"|"&amp;B1819</f>
        <v/>
      </c>
      <c r="G1819">
        <f>C1819&amp;"|"&amp;D1819</f>
        <v/>
      </c>
      <c r="H1819" t="inlineStr">
        <is>
          <t>UNDEFINED</t>
        </is>
      </c>
      <c r="I1819" t="inlineStr">
        <is>
          <t>Cross-reference</t>
        </is>
      </c>
      <c r="J1819" t="inlineStr">
        <is>
          <t>Optional</t>
        </is>
      </c>
      <c r="K1819" t="inlineStr">
        <is>
          <t>Primary</t>
        </is>
      </c>
      <c r="L1819" t="inlineStr"/>
      <c r="M1819" t="inlineStr">
        <is>
          <t>SourceField:Rule IDs</t>
        </is>
      </c>
    </row>
    <row r="1820">
      <c r="A1820" t="inlineStr">
        <is>
          <t>Evidence</t>
        </is>
      </c>
      <c r="B1820" t="inlineStr">
        <is>
          <t>E-033</t>
        </is>
      </c>
      <c r="C1820" t="inlineStr">
        <is>
          <t>Tasks</t>
        </is>
      </c>
      <c r="D1820" t="inlineStr">
        <is>
          <t>T-R-033-01</t>
        </is>
      </c>
      <c r="E1820" t="inlineStr">
        <is>
          <t>Task IDs</t>
        </is>
      </c>
      <c r="F1820">
        <f>A1820&amp;"|"&amp;B1820</f>
        <v/>
      </c>
      <c r="G1820">
        <f>C1820&amp;"|"&amp;D1820</f>
        <v/>
      </c>
      <c r="H1820" t="inlineStr">
        <is>
          <t>SUPPORTS_TASK</t>
        </is>
      </c>
      <c r="I1820" t="inlineStr">
        <is>
          <t>Cross-reference</t>
        </is>
      </c>
      <c r="J1820" t="inlineStr">
        <is>
          <t>Optional</t>
        </is>
      </c>
      <c r="K1820" t="inlineStr">
        <is>
          <t>Primary</t>
        </is>
      </c>
      <c r="L1820" t="inlineStr"/>
      <c r="M1820" t="inlineStr">
        <is>
          <t>SourceField:Task IDs</t>
        </is>
      </c>
    </row>
    <row r="1821">
      <c r="A1821" t="inlineStr">
        <is>
          <t>Evidence</t>
        </is>
      </c>
      <c r="B1821" t="inlineStr">
        <is>
          <t>E-033</t>
        </is>
      </c>
      <c r="C1821" t="inlineStr">
        <is>
          <t>Tasks</t>
        </is>
      </c>
      <c r="D1821" t="inlineStr">
        <is>
          <t>T-R-033-02</t>
        </is>
      </c>
      <c r="E1821" t="inlineStr">
        <is>
          <t>Task IDs</t>
        </is>
      </c>
      <c r="F1821">
        <f>A1821&amp;"|"&amp;B1821</f>
        <v/>
      </c>
      <c r="G1821">
        <f>C1821&amp;"|"&amp;D1821</f>
        <v/>
      </c>
      <c r="H1821" t="inlineStr">
        <is>
          <t>SUPPORTS_TASK</t>
        </is>
      </c>
      <c r="I1821" t="inlineStr">
        <is>
          <t>Cross-reference</t>
        </is>
      </c>
      <c r="J1821" t="inlineStr">
        <is>
          <t>Optional</t>
        </is>
      </c>
      <c r="K1821" t="inlineStr">
        <is>
          <t>Primary</t>
        </is>
      </c>
      <c r="L1821" t="inlineStr"/>
      <c r="M1821" t="inlineStr">
        <is>
          <t>SourceField:Task IDs</t>
        </is>
      </c>
    </row>
    <row r="1822">
      <c r="A1822" t="inlineStr">
        <is>
          <t>Evidence</t>
        </is>
      </c>
      <c r="B1822" t="inlineStr">
        <is>
          <t>E-033</t>
        </is>
      </c>
      <c r="C1822" t="inlineStr">
        <is>
          <t>Tasks</t>
        </is>
      </c>
      <c r="D1822" t="inlineStr">
        <is>
          <t>T-R-033-03</t>
        </is>
      </c>
      <c r="E1822" t="inlineStr">
        <is>
          <t>Task IDs</t>
        </is>
      </c>
      <c r="F1822">
        <f>A1822&amp;"|"&amp;B1822</f>
        <v/>
      </c>
      <c r="G1822">
        <f>C1822&amp;"|"&amp;D1822</f>
        <v/>
      </c>
      <c r="H1822" t="inlineStr">
        <is>
          <t>SUPPORTS_TASK</t>
        </is>
      </c>
      <c r="I1822" t="inlineStr">
        <is>
          <t>Cross-reference</t>
        </is>
      </c>
      <c r="J1822" t="inlineStr">
        <is>
          <t>Optional</t>
        </is>
      </c>
      <c r="K1822" t="inlineStr">
        <is>
          <t>Primary</t>
        </is>
      </c>
      <c r="L1822" t="inlineStr"/>
      <c r="M1822" t="inlineStr">
        <is>
          <t>SourceField:Task IDs</t>
        </is>
      </c>
    </row>
    <row r="1823">
      <c r="A1823" t="inlineStr">
        <is>
          <t>Evidence</t>
        </is>
      </c>
      <c r="B1823" t="inlineStr">
        <is>
          <t>E-033</t>
        </is>
      </c>
      <c r="C1823" t="inlineStr">
        <is>
          <t>WPS</t>
        </is>
      </c>
      <c r="D1823" t="inlineStr">
        <is>
          <t>WPS-09</t>
        </is>
      </c>
      <c r="E1823" t="inlineStr">
        <is>
          <t>WPS IDs</t>
        </is>
      </c>
      <c r="F1823">
        <f>A1823&amp;"|"&amp;B1823</f>
        <v/>
      </c>
      <c r="G1823">
        <f>C1823&amp;"|"&amp;D1823</f>
        <v/>
      </c>
      <c r="H1823" t="inlineStr">
        <is>
          <t>SUPPORTS_WPS</t>
        </is>
      </c>
      <c r="I1823" t="inlineStr">
        <is>
          <t>Cross-reference</t>
        </is>
      </c>
      <c r="J1823" t="inlineStr">
        <is>
          <t>Optional</t>
        </is>
      </c>
      <c r="K1823" t="inlineStr">
        <is>
          <t>Primary</t>
        </is>
      </c>
      <c r="L1823" t="inlineStr"/>
      <c r="M1823" t="inlineStr">
        <is>
          <t>SourceField:WPS IDs</t>
        </is>
      </c>
    </row>
    <row r="1824">
      <c r="A1824" t="inlineStr">
        <is>
          <t>Evidence</t>
        </is>
      </c>
      <c r="B1824" t="inlineStr">
        <is>
          <t>E-034</t>
        </is>
      </c>
      <c r="C1824" t="inlineStr">
        <is>
          <t>Acceptance</t>
        </is>
      </c>
      <c r="D1824" t="inlineStr">
        <is>
          <t>AC-R-034</t>
        </is>
      </c>
      <c r="E1824" t="inlineStr">
        <is>
          <t>Acceptance Criteria IDs</t>
        </is>
      </c>
      <c r="F1824">
        <f>A1824&amp;"|"&amp;B1824</f>
        <v/>
      </c>
      <c r="G1824">
        <f>C1824&amp;"|"&amp;D1824</f>
        <v/>
      </c>
      <c r="H1824" t="inlineStr">
        <is>
          <t>SUPPORTS_ACCEPTANCE</t>
        </is>
      </c>
      <c r="I1824" t="inlineStr">
        <is>
          <t>Cross-reference</t>
        </is>
      </c>
      <c r="J1824" t="inlineStr">
        <is>
          <t>Optional</t>
        </is>
      </c>
      <c r="K1824" t="inlineStr">
        <is>
          <t>Primary</t>
        </is>
      </c>
      <c r="L1824" t="inlineStr"/>
      <c r="M1824" t="inlineStr">
        <is>
          <t>SourceField:Acceptance Criteria IDs</t>
        </is>
      </c>
    </row>
    <row r="1825">
      <c r="A1825" t="inlineStr">
        <is>
          <t>Evidence</t>
        </is>
      </c>
      <c r="B1825" t="inlineStr">
        <is>
          <t>E-034</t>
        </is>
      </c>
      <c r="C1825" t="inlineStr">
        <is>
          <t>Activities</t>
        </is>
      </c>
      <c r="D1825" t="inlineStr">
        <is>
          <t>A-R-034</t>
        </is>
      </c>
      <c r="E1825" t="inlineStr">
        <is>
          <t>Activity IDs</t>
        </is>
      </c>
      <c r="F1825">
        <f>A1825&amp;"|"&amp;B1825</f>
        <v/>
      </c>
      <c r="G1825">
        <f>C1825&amp;"|"&amp;D1825</f>
        <v/>
      </c>
      <c r="H1825" t="inlineStr">
        <is>
          <t>SUPPORTS_ACTIVITY</t>
        </is>
      </c>
      <c r="I1825" t="inlineStr">
        <is>
          <t>Cross-reference</t>
        </is>
      </c>
      <c r="J1825" t="inlineStr">
        <is>
          <t>Optional</t>
        </is>
      </c>
      <c r="K1825" t="inlineStr">
        <is>
          <t>Primary</t>
        </is>
      </c>
      <c r="L1825" t="inlineStr"/>
      <c r="M1825" t="inlineStr">
        <is>
          <t>SourceField:Activity IDs</t>
        </is>
      </c>
    </row>
    <row r="1826">
      <c r="A1826" t="inlineStr">
        <is>
          <t>Evidence</t>
        </is>
      </c>
      <c r="B1826" t="inlineStr">
        <is>
          <t>E-034</t>
        </is>
      </c>
      <c r="C1826" t="inlineStr">
        <is>
          <t>Rules</t>
        </is>
      </c>
      <c r="D1826" t="inlineStr">
        <is>
          <t>R-034</t>
        </is>
      </c>
      <c r="E1826" t="inlineStr">
        <is>
          <t>Rule IDs</t>
        </is>
      </c>
      <c r="F1826">
        <f>A1826&amp;"|"&amp;B1826</f>
        <v/>
      </c>
      <c r="G1826">
        <f>C1826&amp;"|"&amp;D1826</f>
        <v/>
      </c>
      <c r="H1826" t="inlineStr">
        <is>
          <t>UNDEFINED</t>
        </is>
      </c>
      <c r="I1826" t="inlineStr">
        <is>
          <t>Cross-reference</t>
        </is>
      </c>
      <c r="J1826" t="inlineStr">
        <is>
          <t>Optional</t>
        </is>
      </c>
      <c r="K1826" t="inlineStr">
        <is>
          <t>Primary</t>
        </is>
      </c>
      <c r="L1826" t="inlineStr"/>
      <c r="M1826" t="inlineStr">
        <is>
          <t>SourceField:Rule IDs</t>
        </is>
      </c>
    </row>
    <row r="1827">
      <c r="A1827" t="inlineStr">
        <is>
          <t>Evidence</t>
        </is>
      </c>
      <c r="B1827" t="inlineStr">
        <is>
          <t>E-034</t>
        </is>
      </c>
      <c r="C1827" t="inlineStr">
        <is>
          <t>Tasks</t>
        </is>
      </c>
      <c r="D1827" t="inlineStr">
        <is>
          <t>T-R-034-01</t>
        </is>
      </c>
      <c r="E1827" t="inlineStr">
        <is>
          <t>Task IDs</t>
        </is>
      </c>
      <c r="F1827">
        <f>A1827&amp;"|"&amp;B1827</f>
        <v/>
      </c>
      <c r="G1827">
        <f>C1827&amp;"|"&amp;D1827</f>
        <v/>
      </c>
      <c r="H1827" t="inlineStr">
        <is>
          <t>SUPPORTS_TASK</t>
        </is>
      </c>
      <c r="I1827" t="inlineStr">
        <is>
          <t>Cross-reference</t>
        </is>
      </c>
      <c r="J1827" t="inlineStr">
        <is>
          <t>Optional</t>
        </is>
      </c>
      <c r="K1827" t="inlineStr">
        <is>
          <t>Primary</t>
        </is>
      </c>
      <c r="L1827" t="inlineStr"/>
      <c r="M1827" t="inlineStr">
        <is>
          <t>SourceField:Task IDs</t>
        </is>
      </c>
    </row>
    <row r="1828">
      <c r="A1828" t="inlineStr">
        <is>
          <t>Evidence</t>
        </is>
      </c>
      <c r="B1828" t="inlineStr">
        <is>
          <t>E-034</t>
        </is>
      </c>
      <c r="C1828" t="inlineStr">
        <is>
          <t>Tasks</t>
        </is>
      </c>
      <c r="D1828" t="inlineStr">
        <is>
          <t>T-R-034-02</t>
        </is>
      </c>
      <c r="E1828" t="inlineStr">
        <is>
          <t>Task IDs</t>
        </is>
      </c>
      <c r="F1828">
        <f>A1828&amp;"|"&amp;B1828</f>
        <v/>
      </c>
      <c r="G1828">
        <f>C1828&amp;"|"&amp;D1828</f>
        <v/>
      </c>
      <c r="H1828" t="inlineStr">
        <is>
          <t>SUPPORTS_TASK</t>
        </is>
      </c>
      <c r="I1828" t="inlineStr">
        <is>
          <t>Cross-reference</t>
        </is>
      </c>
      <c r="J1828" t="inlineStr">
        <is>
          <t>Optional</t>
        </is>
      </c>
      <c r="K1828" t="inlineStr">
        <is>
          <t>Primary</t>
        </is>
      </c>
      <c r="L1828" t="inlineStr"/>
      <c r="M1828" t="inlineStr">
        <is>
          <t>SourceField:Task IDs</t>
        </is>
      </c>
    </row>
    <row r="1829">
      <c r="A1829" t="inlineStr">
        <is>
          <t>Evidence</t>
        </is>
      </c>
      <c r="B1829" t="inlineStr">
        <is>
          <t>E-034</t>
        </is>
      </c>
      <c r="C1829" t="inlineStr">
        <is>
          <t>Tasks</t>
        </is>
      </c>
      <c r="D1829" t="inlineStr">
        <is>
          <t>T-R-034-03</t>
        </is>
      </c>
      <c r="E1829" t="inlineStr">
        <is>
          <t>Task IDs</t>
        </is>
      </c>
      <c r="F1829">
        <f>A1829&amp;"|"&amp;B1829</f>
        <v/>
      </c>
      <c r="G1829">
        <f>C1829&amp;"|"&amp;D1829</f>
        <v/>
      </c>
      <c r="H1829" t="inlineStr">
        <is>
          <t>SUPPORTS_TASK</t>
        </is>
      </c>
      <c r="I1829" t="inlineStr">
        <is>
          <t>Cross-reference</t>
        </is>
      </c>
      <c r="J1829" t="inlineStr">
        <is>
          <t>Optional</t>
        </is>
      </c>
      <c r="K1829" t="inlineStr">
        <is>
          <t>Primary</t>
        </is>
      </c>
      <c r="L1829" t="inlineStr"/>
      <c r="M1829" t="inlineStr">
        <is>
          <t>SourceField:Task IDs</t>
        </is>
      </c>
    </row>
    <row r="1830">
      <c r="A1830" t="inlineStr">
        <is>
          <t>Evidence</t>
        </is>
      </c>
      <c r="B1830" t="inlineStr">
        <is>
          <t>E-034</t>
        </is>
      </c>
      <c r="C1830" t="inlineStr">
        <is>
          <t>WPS</t>
        </is>
      </c>
      <c r="D1830" t="inlineStr">
        <is>
          <t>WPS-09</t>
        </is>
      </c>
      <c r="E1830" t="inlineStr">
        <is>
          <t>WPS IDs</t>
        </is>
      </c>
      <c r="F1830">
        <f>A1830&amp;"|"&amp;B1830</f>
        <v/>
      </c>
      <c r="G1830">
        <f>C1830&amp;"|"&amp;D1830</f>
        <v/>
      </c>
      <c r="H1830" t="inlineStr">
        <is>
          <t>SUPPORTS_WPS</t>
        </is>
      </c>
      <c r="I1830" t="inlineStr">
        <is>
          <t>Cross-reference</t>
        </is>
      </c>
      <c r="J1830" t="inlineStr">
        <is>
          <t>Optional</t>
        </is>
      </c>
      <c r="K1830" t="inlineStr">
        <is>
          <t>Primary</t>
        </is>
      </c>
      <c r="L1830" t="inlineStr"/>
      <c r="M1830" t="inlineStr">
        <is>
          <t>SourceField:WPS IDs</t>
        </is>
      </c>
    </row>
    <row r="1831">
      <c r="A1831" t="inlineStr">
        <is>
          <t>Evidence</t>
        </is>
      </c>
      <c r="B1831" t="inlineStr">
        <is>
          <t>E-035</t>
        </is>
      </c>
      <c r="C1831" t="inlineStr">
        <is>
          <t>Acceptance</t>
        </is>
      </c>
      <c r="D1831" t="inlineStr">
        <is>
          <t>AC-R-035</t>
        </is>
      </c>
      <c r="E1831" t="inlineStr">
        <is>
          <t>Acceptance Criteria IDs</t>
        </is>
      </c>
      <c r="F1831">
        <f>A1831&amp;"|"&amp;B1831</f>
        <v/>
      </c>
      <c r="G1831">
        <f>C1831&amp;"|"&amp;D1831</f>
        <v/>
      </c>
      <c r="H1831" t="inlineStr">
        <is>
          <t>SUPPORTS_ACCEPTANCE</t>
        </is>
      </c>
      <c r="I1831" t="inlineStr">
        <is>
          <t>Cross-reference</t>
        </is>
      </c>
      <c r="J1831" t="inlineStr">
        <is>
          <t>Optional</t>
        </is>
      </c>
      <c r="K1831" t="inlineStr">
        <is>
          <t>Primary</t>
        </is>
      </c>
      <c r="L1831" t="inlineStr"/>
      <c r="M1831" t="inlineStr">
        <is>
          <t>SourceField:Acceptance Criteria IDs</t>
        </is>
      </c>
    </row>
    <row r="1832">
      <c r="A1832" t="inlineStr">
        <is>
          <t>Evidence</t>
        </is>
      </c>
      <c r="B1832" t="inlineStr">
        <is>
          <t>E-035</t>
        </is>
      </c>
      <c r="C1832" t="inlineStr">
        <is>
          <t>Activities</t>
        </is>
      </c>
      <c r="D1832" t="inlineStr">
        <is>
          <t>A-R-035</t>
        </is>
      </c>
      <c r="E1832" t="inlineStr">
        <is>
          <t>Activity IDs</t>
        </is>
      </c>
      <c r="F1832">
        <f>A1832&amp;"|"&amp;B1832</f>
        <v/>
      </c>
      <c r="G1832">
        <f>C1832&amp;"|"&amp;D1832</f>
        <v/>
      </c>
      <c r="H1832" t="inlineStr">
        <is>
          <t>SUPPORTS_ACTIVITY</t>
        </is>
      </c>
      <c r="I1832" t="inlineStr">
        <is>
          <t>Cross-reference</t>
        </is>
      </c>
      <c r="J1832" t="inlineStr">
        <is>
          <t>Optional</t>
        </is>
      </c>
      <c r="K1832" t="inlineStr">
        <is>
          <t>Primary</t>
        </is>
      </c>
      <c r="L1832" t="inlineStr"/>
      <c r="M1832" t="inlineStr">
        <is>
          <t>SourceField:Activity IDs</t>
        </is>
      </c>
    </row>
    <row r="1833">
      <c r="A1833" t="inlineStr">
        <is>
          <t>Evidence</t>
        </is>
      </c>
      <c r="B1833" t="inlineStr">
        <is>
          <t>E-035</t>
        </is>
      </c>
      <c r="C1833" t="inlineStr">
        <is>
          <t>Rules</t>
        </is>
      </c>
      <c r="D1833" t="inlineStr">
        <is>
          <t>R-035</t>
        </is>
      </c>
      <c r="E1833" t="inlineStr">
        <is>
          <t>Rule IDs</t>
        </is>
      </c>
      <c r="F1833">
        <f>A1833&amp;"|"&amp;B1833</f>
        <v/>
      </c>
      <c r="G1833">
        <f>C1833&amp;"|"&amp;D1833</f>
        <v/>
      </c>
      <c r="H1833" t="inlineStr">
        <is>
          <t>UNDEFINED</t>
        </is>
      </c>
      <c r="I1833" t="inlineStr">
        <is>
          <t>Cross-reference</t>
        </is>
      </c>
      <c r="J1833" t="inlineStr">
        <is>
          <t>Optional</t>
        </is>
      </c>
      <c r="K1833" t="inlineStr">
        <is>
          <t>Primary</t>
        </is>
      </c>
      <c r="L1833" t="inlineStr"/>
      <c r="M1833" t="inlineStr">
        <is>
          <t>SourceField:Rule IDs</t>
        </is>
      </c>
    </row>
    <row r="1834">
      <c r="A1834" t="inlineStr">
        <is>
          <t>Evidence</t>
        </is>
      </c>
      <c r="B1834" t="inlineStr">
        <is>
          <t>E-035</t>
        </is>
      </c>
      <c r="C1834" t="inlineStr">
        <is>
          <t>Tasks</t>
        </is>
      </c>
      <c r="D1834" t="inlineStr">
        <is>
          <t>T-R-035-01</t>
        </is>
      </c>
      <c r="E1834" t="inlineStr">
        <is>
          <t>Task IDs</t>
        </is>
      </c>
      <c r="F1834">
        <f>A1834&amp;"|"&amp;B1834</f>
        <v/>
      </c>
      <c r="G1834">
        <f>C1834&amp;"|"&amp;D1834</f>
        <v/>
      </c>
      <c r="H1834" t="inlineStr">
        <is>
          <t>SUPPORTS_TASK</t>
        </is>
      </c>
      <c r="I1834" t="inlineStr">
        <is>
          <t>Cross-reference</t>
        </is>
      </c>
      <c r="J1834" t="inlineStr">
        <is>
          <t>Optional</t>
        </is>
      </c>
      <c r="K1834" t="inlineStr">
        <is>
          <t>Primary</t>
        </is>
      </c>
      <c r="L1834" t="inlineStr"/>
      <c r="M1834" t="inlineStr">
        <is>
          <t>SourceField:Task IDs</t>
        </is>
      </c>
    </row>
    <row r="1835">
      <c r="A1835" t="inlineStr">
        <is>
          <t>Evidence</t>
        </is>
      </c>
      <c r="B1835" t="inlineStr">
        <is>
          <t>E-035</t>
        </is>
      </c>
      <c r="C1835" t="inlineStr">
        <is>
          <t>Tasks</t>
        </is>
      </c>
      <c r="D1835" t="inlineStr">
        <is>
          <t>T-R-035-02</t>
        </is>
      </c>
      <c r="E1835" t="inlineStr">
        <is>
          <t>Task IDs</t>
        </is>
      </c>
      <c r="F1835">
        <f>A1835&amp;"|"&amp;B1835</f>
        <v/>
      </c>
      <c r="G1835">
        <f>C1835&amp;"|"&amp;D1835</f>
        <v/>
      </c>
      <c r="H1835" t="inlineStr">
        <is>
          <t>SUPPORTS_TASK</t>
        </is>
      </c>
      <c r="I1835" t="inlineStr">
        <is>
          <t>Cross-reference</t>
        </is>
      </c>
      <c r="J1835" t="inlineStr">
        <is>
          <t>Optional</t>
        </is>
      </c>
      <c r="K1835" t="inlineStr">
        <is>
          <t>Primary</t>
        </is>
      </c>
      <c r="L1835" t="inlineStr"/>
      <c r="M1835" t="inlineStr">
        <is>
          <t>SourceField:Task IDs</t>
        </is>
      </c>
    </row>
    <row r="1836">
      <c r="A1836" t="inlineStr">
        <is>
          <t>Evidence</t>
        </is>
      </c>
      <c r="B1836" t="inlineStr">
        <is>
          <t>E-035</t>
        </is>
      </c>
      <c r="C1836" t="inlineStr">
        <is>
          <t>Tasks</t>
        </is>
      </c>
      <c r="D1836" t="inlineStr">
        <is>
          <t>T-R-035-03</t>
        </is>
      </c>
      <c r="E1836" t="inlineStr">
        <is>
          <t>Task IDs</t>
        </is>
      </c>
      <c r="F1836">
        <f>A1836&amp;"|"&amp;B1836</f>
        <v/>
      </c>
      <c r="G1836">
        <f>C1836&amp;"|"&amp;D1836</f>
        <v/>
      </c>
      <c r="H1836" t="inlineStr">
        <is>
          <t>SUPPORTS_TASK</t>
        </is>
      </c>
      <c r="I1836" t="inlineStr">
        <is>
          <t>Cross-reference</t>
        </is>
      </c>
      <c r="J1836" t="inlineStr">
        <is>
          <t>Optional</t>
        </is>
      </c>
      <c r="K1836" t="inlineStr">
        <is>
          <t>Primary</t>
        </is>
      </c>
      <c r="L1836" t="inlineStr"/>
      <c r="M1836" t="inlineStr">
        <is>
          <t>SourceField:Task IDs</t>
        </is>
      </c>
    </row>
    <row r="1837">
      <c r="A1837" t="inlineStr">
        <is>
          <t>Evidence</t>
        </is>
      </c>
      <c r="B1837" t="inlineStr">
        <is>
          <t>E-035</t>
        </is>
      </c>
      <c r="C1837" t="inlineStr">
        <is>
          <t>WPS</t>
        </is>
      </c>
      <c r="D1837" t="inlineStr">
        <is>
          <t>WPS-11</t>
        </is>
      </c>
      <c r="E1837" t="inlineStr">
        <is>
          <t>WPS IDs</t>
        </is>
      </c>
      <c r="F1837">
        <f>A1837&amp;"|"&amp;B1837</f>
        <v/>
      </c>
      <c r="G1837">
        <f>C1837&amp;"|"&amp;D1837</f>
        <v/>
      </c>
      <c r="H1837" t="inlineStr">
        <is>
          <t>SUPPORTS_WPS</t>
        </is>
      </c>
      <c r="I1837" t="inlineStr">
        <is>
          <t>Cross-reference</t>
        </is>
      </c>
      <c r="J1837" t="inlineStr">
        <is>
          <t>Optional</t>
        </is>
      </c>
      <c r="K1837" t="inlineStr">
        <is>
          <t>Primary</t>
        </is>
      </c>
      <c r="L1837" t="inlineStr"/>
      <c r="M1837" t="inlineStr">
        <is>
          <t>SourceField:WPS IDs</t>
        </is>
      </c>
    </row>
    <row r="1838">
      <c r="A1838" t="inlineStr">
        <is>
          <t>Evidence</t>
        </is>
      </c>
      <c r="B1838" t="inlineStr">
        <is>
          <t>E-036</t>
        </is>
      </c>
      <c r="C1838" t="inlineStr">
        <is>
          <t>Acceptance</t>
        </is>
      </c>
      <c r="D1838" t="inlineStr">
        <is>
          <t>AC-R-036</t>
        </is>
      </c>
      <c r="E1838" t="inlineStr">
        <is>
          <t>Acceptance Criteria IDs</t>
        </is>
      </c>
      <c r="F1838">
        <f>A1838&amp;"|"&amp;B1838</f>
        <v/>
      </c>
      <c r="G1838">
        <f>C1838&amp;"|"&amp;D1838</f>
        <v/>
      </c>
      <c r="H1838" t="inlineStr">
        <is>
          <t>SUPPORTS_ACCEPTANCE</t>
        </is>
      </c>
      <c r="I1838" t="inlineStr">
        <is>
          <t>Cross-reference</t>
        </is>
      </c>
      <c r="J1838" t="inlineStr">
        <is>
          <t>Optional</t>
        </is>
      </c>
      <c r="K1838" t="inlineStr">
        <is>
          <t>Primary</t>
        </is>
      </c>
      <c r="L1838" t="inlineStr"/>
      <c r="M1838" t="inlineStr">
        <is>
          <t>SourceField:Acceptance Criteria IDs</t>
        </is>
      </c>
    </row>
    <row r="1839">
      <c r="A1839" t="inlineStr">
        <is>
          <t>Evidence</t>
        </is>
      </c>
      <c r="B1839" t="inlineStr">
        <is>
          <t>E-036</t>
        </is>
      </c>
      <c r="C1839" t="inlineStr">
        <is>
          <t>Activities</t>
        </is>
      </c>
      <c r="D1839" t="inlineStr">
        <is>
          <t>A-R-036</t>
        </is>
      </c>
      <c r="E1839" t="inlineStr">
        <is>
          <t>Activity IDs</t>
        </is>
      </c>
      <c r="F1839">
        <f>A1839&amp;"|"&amp;B1839</f>
        <v/>
      </c>
      <c r="G1839">
        <f>C1839&amp;"|"&amp;D1839</f>
        <v/>
      </c>
      <c r="H1839" t="inlineStr">
        <is>
          <t>SUPPORTS_ACTIVITY</t>
        </is>
      </c>
      <c r="I1839" t="inlineStr">
        <is>
          <t>Cross-reference</t>
        </is>
      </c>
      <c r="J1839" t="inlineStr">
        <is>
          <t>Optional</t>
        </is>
      </c>
      <c r="K1839" t="inlineStr">
        <is>
          <t>Primary</t>
        </is>
      </c>
      <c r="L1839" t="inlineStr"/>
      <c r="M1839" t="inlineStr">
        <is>
          <t>SourceField:Activity IDs</t>
        </is>
      </c>
    </row>
    <row r="1840">
      <c r="A1840" t="inlineStr">
        <is>
          <t>Evidence</t>
        </is>
      </c>
      <c r="B1840" t="inlineStr">
        <is>
          <t>E-036</t>
        </is>
      </c>
      <c r="C1840" t="inlineStr">
        <is>
          <t>Rules</t>
        </is>
      </c>
      <c r="D1840" t="inlineStr">
        <is>
          <t>R-036</t>
        </is>
      </c>
      <c r="E1840" t="inlineStr">
        <is>
          <t>Rule IDs</t>
        </is>
      </c>
      <c r="F1840">
        <f>A1840&amp;"|"&amp;B1840</f>
        <v/>
      </c>
      <c r="G1840">
        <f>C1840&amp;"|"&amp;D1840</f>
        <v/>
      </c>
      <c r="H1840" t="inlineStr">
        <is>
          <t>UNDEFINED</t>
        </is>
      </c>
      <c r="I1840" t="inlineStr">
        <is>
          <t>Cross-reference</t>
        </is>
      </c>
      <c r="J1840" t="inlineStr">
        <is>
          <t>Optional</t>
        </is>
      </c>
      <c r="K1840" t="inlineStr">
        <is>
          <t>Primary</t>
        </is>
      </c>
      <c r="L1840" t="inlineStr"/>
      <c r="M1840" t="inlineStr">
        <is>
          <t>SourceField:Rule IDs</t>
        </is>
      </c>
    </row>
    <row r="1841">
      <c r="A1841" t="inlineStr">
        <is>
          <t>Evidence</t>
        </is>
      </c>
      <c r="B1841" t="inlineStr">
        <is>
          <t>E-036</t>
        </is>
      </c>
      <c r="C1841" t="inlineStr">
        <is>
          <t>Tasks</t>
        </is>
      </c>
      <c r="D1841" t="inlineStr">
        <is>
          <t>T-R-036-01</t>
        </is>
      </c>
      <c r="E1841" t="inlineStr">
        <is>
          <t>Task IDs</t>
        </is>
      </c>
      <c r="F1841">
        <f>A1841&amp;"|"&amp;B1841</f>
        <v/>
      </c>
      <c r="G1841">
        <f>C1841&amp;"|"&amp;D1841</f>
        <v/>
      </c>
      <c r="H1841" t="inlineStr">
        <is>
          <t>SUPPORTS_TASK</t>
        </is>
      </c>
      <c r="I1841" t="inlineStr">
        <is>
          <t>Cross-reference</t>
        </is>
      </c>
      <c r="J1841" t="inlineStr">
        <is>
          <t>Optional</t>
        </is>
      </c>
      <c r="K1841" t="inlineStr">
        <is>
          <t>Primary</t>
        </is>
      </c>
      <c r="L1841" t="inlineStr"/>
      <c r="M1841" t="inlineStr">
        <is>
          <t>SourceField:Task IDs</t>
        </is>
      </c>
    </row>
    <row r="1842">
      <c r="A1842" t="inlineStr">
        <is>
          <t>Evidence</t>
        </is>
      </c>
      <c r="B1842" t="inlineStr">
        <is>
          <t>E-036</t>
        </is>
      </c>
      <c r="C1842" t="inlineStr">
        <is>
          <t>Tasks</t>
        </is>
      </c>
      <c r="D1842" t="inlineStr">
        <is>
          <t>T-R-036-02</t>
        </is>
      </c>
      <c r="E1842" t="inlineStr">
        <is>
          <t>Task IDs</t>
        </is>
      </c>
      <c r="F1842">
        <f>A1842&amp;"|"&amp;B1842</f>
        <v/>
      </c>
      <c r="G1842">
        <f>C1842&amp;"|"&amp;D1842</f>
        <v/>
      </c>
      <c r="H1842" t="inlineStr">
        <is>
          <t>SUPPORTS_TASK</t>
        </is>
      </c>
      <c r="I1842" t="inlineStr">
        <is>
          <t>Cross-reference</t>
        </is>
      </c>
      <c r="J1842" t="inlineStr">
        <is>
          <t>Optional</t>
        </is>
      </c>
      <c r="K1842" t="inlineStr">
        <is>
          <t>Primary</t>
        </is>
      </c>
      <c r="L1842" t="inlineStr"/>
      <c r="M1842" t="inlineStr">
        <is>
          <t>SourceField:Task IDs</t>
        </is>
      </c>
    </row>
    <row r="1843">
      <c r="A1843" t="inlineStr">
        <is>
          <t>Evidence</t>
        </is>
      </c>
      <c r="B1843" t="inlineStr">
        <is>
          <t>E-036</t>
        </is>
      </c>
      <c r="C1843" t="inlineStr">
        <is>
          <t>Tasks</t>
        </is>
      </c>
      <c r="D1843" t="inlineStr">
        <is>
          <t>T-R-036-03</t>
        </is>
      </c>
      <c r="E1843" t="inlineStr">
        <is>
          <t>Task IDs</t>
        </is>
      </c>
      <c r="F1843">
        <f>A1843&amp;"|"&amp;B1843</f>
        <v/>
      </c>
      <c r="G1843">
        <f>C1843&amp;"|"&amp;D1843</f>
        <v/>
      </c>
      <c r="H1843" t="inlineStr">
        <is>
          <t>SUPPORTS_TASK</t>
        </is>
      </c>
      <c r="I1843" t="inlineStr">
        <is>
          <t>Cross-reference</t>
        </is>
      </c>
      <c r="J1843" t="inlineStr">
        <is>
          <t>Optional</t>
        </is>
      </c>
      <c r="K1843" t="inlineStr">
        <is>
          <t>Primary</t>
        </is>
      </c>
      <c r="L1843" t="inlineStr"/>
      <c r="M1843" t="inlineStr">
        <is>
          <t>SourceField:Task IDs</t>
        </is>
      </c>
    </row>
    <row r="1844">
      <c r="A1844" t="inlineStr">
        <is>
          <t>Evidence</t>
        </is>
      </c>
      <c r="B1844" t="inlineStr">
        <is>
          <t>E-036</t>
        </is>
      </c>
      <c r="C1844" t="inlineStr">
        <is>
          <t>WPS</t>
        </is>
      </c>
      <c r="D1844" t="inlineStr">
        <is>
          <t>WPS-08</t>
        </is>
      </c>
      <c r="E1844" t="inlineStr">
        <is>
          <t>WPS IDs</t>
        </is>
      </c>
      <c r="F1844">
        <f>A1844&amp;"|"&amp;B1844</f>
        <v/>
      </c>
      <c r="G1844">
        <f>C1844&amp;"|"&amp;D1844</f>
        <v/>
      </c>
      <c r="H1844" t="inlineStr">
        <is>
          <t>SUPPORTS_WPS</t>
        </is>
      </c>
      <c r="I1844" t="inlineStr">
        <is>
          <t>Cross-reference</t>
        </is>
      </c>
      <c r="J1844" t="inlineStr">
        <is>
          <t>Optional</t>
        </is>
      </c>
      <c r="K1844" t="inlineStr">
        <is>
          <t>Primary</t>
        </is>
      </c>
      <c r="L1844" t="inlineStr"/>
      <c r="M1844" t="inlineStr">
        <is>
          <t>SourceField:WPS IDs</t>
        </is>
      </c>
    </row>
    <row r="1845">
      <c r="A1845" t="inlineStr">
        <is>
          <t>Evidence</t>
        </is>
      </c>
      <c r="B1845" t="inlineStr">
        <is>
          <t>E-037</t>
        </is>
      </c>
      <c r="C1845" t="inlineStr">
        <is>
          <t>Acceptance</t>
        </is>
      </c>
      <c r="D1845" t="inlineStr">
        <is>
          <t>AC-R-037</t>
        </is>
      </c>
      <c r="E1845" t="inlineStr">
        <is>
          <t>Acceptance Criteria IDs</t>
        </is>
      </c>
      <c r="F1845">
        <f>A1845&amp;"|"&amp;B1845</f>
        <v/>
      </c>
      <c r="G1845">
        <f>C1845&amp;"|"&amp;D1845</f>
        <v/>
      </c>
      <c r="H1845" t="inlineStr">
        <is>
          <t>SUPPORTS_ACCEPTANCE</t>
        </is>
      </c>
      <c r="I1845" t="inlineStr">
        <is>
          <t>Cross-reference</t>
        </is>
      </c>
      <c r="J1845" t="inlineStr">
        <is>
          <t>Optional</t>
        </is>
      </c>
      <c r="K1845" t="inlineStr">
        <is>
          <t>Primary</t>
        </is>
      </c>
      <c r="L1845" t="inlineStr"/>
      <c r="M1845" t="inlineStr">
        <is>
          <t>SourceField:Acceptance Criteria IDs</t>
        </is>
      </c>
    </row>
    <row r="1846">
      <c r="A1846" t="inlineStr">
        <is>
          <t>Evidence</t>
        </is>
      </c>
      <c r="B1846" t="inlineStr">
        <is>
          <t>E-037</t>
        </is>
      </c>
      <c r="C1846" t="inlineStr">
        <is>
          <t>Activities</t>
        </is>
      </c>
      <c r="D1846" t="inlineStr">
        <is>
          <t>A-R-037</t>
        </is>
      </c>
      <c r="E1846" t="inlineStr">
        <is>
          <t>Activity IDs</t>
        </is>
      </c>
      <c r="F1846">
        <f>A1846&amp;"|"&amp;B1846</f>
        <v/>
      </c>
      <c r="G1846">
        <f>C1846&amp;"|"&amp;D1846</f>
        <v/>
      </c>
      <c r="H1846" t="inlineStr">
        <is>
          <t>SUPPORTS_ACTIVITY</t>
        </is>
      </c>
      <c r="I1846" t="inlineStr">
        <is>
          <t>Cross-reference</t>
        </is>
      </c>
      <c r="J1846" t="inlineStr">
        <is>
          <t>Optional</t>
        </is>
      </c>
      <c r="K1846" t="inlineStr">
        <is>
          <t>Primary</t>
        </is>
      </c>
      <c r="L1846" t="inlineStr"/>
      <c r="M1846" t="inlineStr">
        <is>
          <t>SourceField:Activity IDs</t>
        </is>
      </c>
    </row>
    <row r="1847">
      <c r="A1847" t="inlineStr">
        <is>
          <t>Evidence</t>
        </is>
      </c>
      <c r="B1847" t="inlineStr">
        <is>
          <t>E-037</t>
        </is>
      </c>
      <c r="C1847" t="inlineStr">
        <is>
          <t>Rules</t>
        </is>
      </c>
      <c r="D1847" t="inlineStr">
        <is>
          <t>R-037</t>
        </is>
      </c>
      <c r="E1847" t="inlineStr">
        <is>
          <t>Rule IDs</t>
        </is>
      </c>
      <c r="F1847">
        <f>A1847&amp;"|"&amp;B1847</f>
        <v/>
      </c>
      <c r="G1847">
        <f>C1847&amp;"|"&amp;D1847</f>
        <v/>
      </c>
      <c r="H1847" t="inlineStr">
        <is>
          <t>UNDEFINED</t>
        </is>
      </c>
      <c r="I1847" t="inlineStr">
        <is>
          <t>Cross-reference</t>
        </is>
      </c>
      <c r="J1847" t="inlineStr">
        <is>
          <t>Optional</t>
        </is>
      </c>
      <c r="K1847" t="inlineStr">
        <is>
          <t>Primary</t>
        </is>
      </c>
      <c r="L1847" t="inlineStr"/>
      <c r="M1847" t="inlineStr">
        <is>
          <t>SourceField:Rule IDs</t>
        </is>
      </c>
    </row>
    <row r="1848">
      <c r="A1848" t="inlineStr">
        <is>
          <t>Evidence</t>
        </is>
      </c>
      <c r="B1848" t="inlineStr">
        <is>
          <t>E-037</t>
        </is>
      </c>
      <c r="C1848" t="inlineStr">
        <is>
          <t>Tasks</t>
        </is>
      </c>
      <c r="D1848" t="inlineStr">
        <is>
          <t>T-R-037-01</t>
        </is>
      </c>
      <c r="E1848" t="inlineStr">
        <is>
          <t>Task IDs</t>
        </is>
      </c>
      <c r="F1848">
        <f>A1848&amp;"|"&amp;B1848</f>
        <v/>
      </c>
      <c r="G1848">
        <f>C1848&amp;"|"&amp;D1848</f>
        <v/>
      </c>
      <c r="H1848" t="inlineStr">
        <is>
          <t>SUPPORTS_TASK</t>
        </is>
      </c>
      <c r="I1848" t="inlineStr">
        <is>
          <t>Cross-reference</t>
        </is>
      </c>
      <c r="J1848" t="inlineStr">
        <is>
          <t>Optional</t>
        </is>
      </c>
      <c r="K1848" t="inlineStr">
        <is>
          <t>Primary</t>
        </is>
      </c>
      <c r="L1848" t="inlineStr"/>
      <c r="M1848" t="inlineStr">
        <is>
          <t>SourceField:Task IDs</t>
        </is>
      </c>
    </row>
    <row r="1849">
      <c r="A1849" t="inlineStr">
        <is>
          <t>Evidence</t>
        </is>
      </c>
      <c r="B1849" t="inlineStr">
        <is>
          <t>E-037</t>
        </is>
      </c>
      <c r="C1849" t="inlineStr">
        <is>
          <t>Tasks</t>
        </is>
      </c>
      <c r="D1849" t="inlineStr">
        <is>
          <t>T-R-037-02</t>
        </is>
      </c>
      <c r="E1849" t="inlineStr">
        <is>
          <t>Task IDs</t>
        </is>
      </c>
      <c r="F1849">
        <f>A1849&amp;"|"&amp;B1849</f>
        <v/>
      </c>
      <c r="G1849">
        <f>C1849&amp;"|"&amp;D1849</f>
        <v/>
      </c>
      <c r="H1849" t="inlineStr">
        <is>
          <t>SUPPORTS_TASK</t>
        </is>
      </c>
      <c r="I1849" t="inlineStr">
        <is>
          <t>Cross-reference</t>
        </is>
      </c>
      <c r="J1849" t="inlineStr">
        <is>
          <t>Optional</t>
        </is>
      </c>
      <c r="K1849" t="inlineStr">
        <is>
          <t>Primary</t>
        </is>
      </c>
      <c r="L1849" t="inlineStr"/>
      <c r="M1849" t="inlineStr">
        <is>
          <t>SourceField:Task IDs</t>
        </is>
      </c>
    </row>
    <row r="1850">
      <c r="A1850" t="inlineStr">
        <is>
          <t>Evidence</t>
        </is>
      </c>
      <c r="B1850" t="inlineStr">
        <is>
          <t>E-037</t>
        </is>
      </c>
      <c r="C1850" t="inlineStr">
        <is>
          <t>Tasks</t>
        </is>
      </c>
      <c r="D1850" t="inlineStr">
        <is>
          <t>T-R-037-03</t>
        </is>
      </c>
      <c r="E1850" t="inlineStr">
        <is>
          <t>Task IDs</t>
        </is>
      </c>
      <c r="F1850">
        <f>A1850&amp;"|"&amp;B1850</f>
        <v/>
      </c>
      <c r="G1850">
        <f>C1850&amp;"|"&amp;D1850</f>
        <v/>
      </c>
      <c r="H1850" t="inlineStr">
        <is>
          <t>SUPPORTS_TASK</t>
        </is>
      </c>
      <c r="I1850" t="inlineStr">
        <is>
          <t>Cross-reference</t>
        </is>
      </c>
      <c r="J1850" t="inlineStr">
        <is>
          <t>Optional</t>
        </is>
      </c>
      <c r="K1850" t="inlineStr">
        <is>
          <t>Primary</t>
        </is>
      </c>
      <c r="L1850" t="inlineStr"/>
      <c r="M1850" t="inlineStr">
        <is>
          <t>SourceField:Task IDs</t>
        </is>
      </c>
    </row>
    <row r="1851">
      <c r="A1851" t="inlineStr">
        <is>
          <t>Evidence</t>
        </is>
      </c>
      <c r="B1851" t="inlineStr">
        <is>
          <t>E-037</t>
        </is>
      </c>
      <c r="C1851" t="inlineStr">
        <is>
          <t>WPS</t>
        </is>
      </c>
      <c r="D1851" t="inlineStr">
        <is>
          <t>WPS-10</t>
        </is>
      </c>
      <c r="E1851" t="inlineStr">
        <is>
          <t>WPS IDs</t>
        </is>
      </c>
      <c r="F1851">
        <f>A1851&amp;"|"&amp;B1851</f>
        <v/>
      </c>
      <c r="G1851">
        <f>C1851&amp;"|"&amp;D1851</f>
        <v/>
      </c>
      <c r="H1851" t="inlineStr">
        <is>
          <t>SUPPORTS_WPS</t>
        </is>
      </c>
      <c r="I1851" t="inlineStr">
        <is>
          <t>Cross-reference</t>
        </is>
      </c>
      <c r="J1851" t="inlineStr">
        <is>
          <t>Optional</t>
        </is>
      </c>
      <c r="K1851" t="inlineStr">
        <is>
          <t>Primary</t>
        </is>
      </c>
      <c r="L1851" t="inlineStr"/>
      <c r="M1851" t="inlineStr">
        <is>
          <t>SourceField:WPS IDs</t>
        </is>
      </c>
    </row>
    <row r="1852">
      <c r="A1852" t="inlineStr">
        <is>
          <t>Evidence</t>
        </is>
      </c>
      <c r="B1852" t="inlineStr">
        <is>
          <t>E-038</t>
        </is>
      </c>
      <c r="C1852" t="inlineStr">
        <is>
          <t>Acceptance</t>
        </is>
      </c>
      <c r="D1852" t="inlineStr">
        <is>
          <t>AC-R-038</t>
        </is>
      </c>
      <c r="E1852" t="inlineStr">
        <is>
          <t>Acceptance Criteria IDs</t>
        </is>
      </c>
      <c r="F1852">
        <f>A1852&amp;"|"&amp;B1852</f>
        <v/>
      </c>
      <c r="G1852">
        <f>C1852&amp;"|"&amp;D1852</f>
        <v/>
      </c>
      <c r="H1852" t="inlineStr">
        <is>
          <t>SUPPORTS_ACCEPTANCE</t>
        </is>
      </c>
      <c r="I1852" t="inlineStr">
        <is>
          <t>Cross-reference</t>
        </is>
      </c>
      <c r="J1852" t="inlineStr">
        <is>
          <t>Optional</t>
        </is>
      </c>
      <c r="K1852" t="inlineStr">
        <is>
          <t>Primary</t>
        </is>
      </c>
      <c r="L1852" t="inlineStr"/>
      <c r="M1852" t="inlineStr">
        <is>
          <t>SourceField:Acceptance Criteria IDs</t>
        </is>
      </c>
    </row>
    <row r="1853">
      <c r="A1853" t="inlineStr">
        <is>
          <t>Evidence</t>
        </is>
      </c>
      <c r="B1853" t="inlineStr">
        <is>
          <t>E-038</t>
        </is>
      </c>
      <c r="C1853" t="inlineStr">
        <is>
          <t>Activities</t>
        </is>
      </c>
      <c r="D1853" t="inlineStr">
        <is>
          <t>A-R-038</t>
        </is>
      </c>
      <c r="E1853" t="inlineStr">
        <is>
          <t>Activity IDs</t>
        </is>
      </c>
      <c r="F1853">
        <f>A1853&amp;"|"&amp;B1853</f>
        <v/>
      </c>
      <c r="G1853">
        <f>C1853&amp;"|"&amp;D1853</f>
        <v/>
      </c>
      <c r="H1853" t="inlineStr">
        <is>
          <t>SUPPORTS_ACTIVITY</t>
        </is>
      </c>
      <c r="I1853" t="inlineStr">
        <is>
          <t>Cross-reference</t>
        </is>
      </c>
      <c r="J1853" t="inlineStr">
        <is>
          <t>Optional</t>
        </is>
      </c>
      <c r="K1853" t="inlineStr">
        <is>
          <t>Primary</t>
        </is>
      </c>
      <c r="L1853" t="inlineStr"/>
      <c r="M1853" t="inlineStr">
        <is>
          <t>SourceField:Activity IDs</t>
        </is>
      </c>
    </row>
    <row r="1854">
      <c r="A1854" t="inlineStr">
        <is>
          <t>Evidence</t>
        </is>
      </c>
      <c r="B1854" t="inlineStr">
        <is>
          <t>E-038</t>
        </is>
      </c>
      <c r="C1854" t="inlineStr">
        <is>
          <t>Rules</t>
        </is>
      </c>
      <c r="D1854" t="inlineStr">
        <is>
          <t>R-038</t>
        </is>
      </c>
      <c r="E1854" t="inlineStr">
        <is>
          <t>Rule IDs</t>
        </is>
      </c>
      <c r="F1854">
        <f>A1854&amp;"|"&amp;B1854</f>
        <v/>
      </c>
      <c r="G1854">
        <f>C1854&amp;"|"&amp;D1854</f>
        <v/>
      </c>
      <c r="H1854" t="inlineStr">
        <is>
          <t>UNDEFINED</t>
        </is>
      </c>
      <c r="I1854" t="inlineStr">
        <is>
          <t>Cross-reference</t>
        </is>
      </c>
      <c r="J1854" t="inlineStr">
        <is>
          <t>Optional</t>
        </is>
      </c>
      <c r="K1854" t="inlineStr">
        <is>
          <t>Primary</t>
        </is>
      </c>
      <c r="L1854" t="inlineStr"/>
      <c r="M1854" t="inlineStr">
        <is>
          <t>SourceField:Rule IDs</t>
        </is>
      </c>
    </row>
    <row r="1855">
      <c r="A1855" t="inlineStr">
        <is>
          <t>Evidence</t>
        </is>
      </c>
      <c r="B1855" t="inlineStr">
        <is>
          <t>E-038</t>
        </is>
      </c>
      <c r="C1855" t="inlineStr">
        <is>
          <t>Tasks</t>
        </is>
      </c>
      <c r="D1855" t="inlineStr">
        <is>
          <t>T-R-038-01</t>
        </is>
      </c>
      <c r="E1855" t="inlineStr">
        <is>
          <t>Task IDs</t>
        </is>
      </c>
      <c r="F1855">
        <f>A1855&amp;"|"&amp;B1855</f>
        <v/>
      </c>
      <c r="G1855">
        <f>C1855&amp;"|"&amp;D1855</f>
        <v/>
      </c>
      <c r="H1855" t="inlineStr">
        <is>
          <t>SUPPORTS_TASK</t>
        </is>
      </c>
      <c r="I1855" t="inlineStr">
        <is>
          <t>Cross-reference</t>
        </is>
      </c>
      <c r="J1855" t="inlineStr">
        <is>
          <t>Optional</t>
        </is>
      </c>
      <c r="K1855" t="inlineStr">
        <is>
          <t>Primary</t>
        </is>
      </c>
      <c r="L1855" t="inlineStr"/>
      <c r="M1855" t="inlineStr">
        <is>
          <t>SourceField:Task IDs</t>
        </is>
      </c>
    </row>
    <row r="1856">
      <c r="A1856" t="inlineStr">
        <is>
          <t>Evidence</t>
        </is>
      </c>
      <c r="B1856" t="inlineStr">
        <is>
          <t>E-038</t>
        </is>
      </c>
      <c r="C1856" t="inlineStr">
        <is>
          <t>Tasks</t>
        </is>
      </c>
      <c r="D1856" t="inlineStr">
        <is>
          <t>T-R-038-02</t>
        </is>
      </c>
      <c r="E1856" t="inlineStr">
        <is>
          <t>Task IDs</t>
        </is>
      </c>
      <c r="F1856">
        <f>A1856&amp;"|"&amp;B1856</f>
        <v/>
      </c>
      <c r="G1856">
        <f>C1856&amp;"|"&amp;D1856</f>
        <v/>
      </c>
      <c r="H1856" t="inlineStr">
        <is>
          <t>SUPPORTS_TASK</t>
        </is>
      </c>
      <c r="I1856" t="inlineStr">
        <is>
          <t>Cross-reference</t>
        </is>
      </c>
      <c r="J1856" t="inlineStr">
        <is>
          <t>Optional</t>
        </is>
      </c>
      <c r="K1856" t="inlineStr">
        <is>
          <t>Primary</t>
        </is>
      </c>
      <c r="L1856" t="inlineStr"/>
      <c r="M1856" t="inlineStr">
        <is>
          <t>SourceField:Task IDs</t>
        </is>
      </c>
    </row>
    <row r="1857">
      <c r="A1857" t="inlineStr">
        <is>
          <t>Evidence</t>
        </is>
      </c>
      <c r="B1857" t="inlineStr">
        <is>
          <t>E-038</t>
        </is>
      </c>
      <c r="C1857" t="inlineStr">
        <is>
          <t>Tasks</t>
        </is>
      </c>
      <c r="D1857" t="inlineStr">
        <is>
          <t>T-R-038-03</t>
        </is>
      </c>
      <c r="E1857" t="inlineStr">
        <is>
          <t>Task IDs</t>
        </is>
      </c>
      <c r="F1857">
        <f>A1857&amp;"|"&amp;B1857</f>
        <v/>
      </c>
      <c r="G1857">
        <f>C1857&amp;"|"&amp;D1857</f>
        <v/>
      </c>
      <c r="H1857" t="inlineStr">
        <is>
          <t>SUPPORTS_TASK</t>
        </is>
      </c>
      <c r="I1857" t="inlineStr">
        <is>
          <t>Cross-reference</t>
        </is>
      </c>
      <c r="J1857" t="inlineStr">
        <is>
          <t>Optional</t>
        </is>
      </c>
      <c r="K1857" t="inlineStr">
        <is>
          <t>Primary</t>
        </is>
      </c>
      <c r="L1857" t="inlineStr"/>
      <c r="M1857" t="inlineStr">
        <is>
          <t>SourceField:Task IDs</t>
        </is>
      </c>
    </row>
    <row r="1858">
      <c r="A1858" t="inlineStr">
        <is>
          <t>Evidence</t>
        </is>
      </c>
      <c r="B1858" t="inlineStr">
        <is>
          <t>E-038</t>
        </is>
      </c>
      <c r="C1858" t="inlineStr">
        <is>
          <t>WPS</t>
        </is>
      </c>
      <c r="D1858" t="inlineStr">
        <is>
          <t>WPS-10</t>
        </is>
      </c>
      <c r="E1858" t="inlineStr">
        <is>
          <t>WPS IDs</t>
        </is>
      </c>
      <c r="F1858">
        <f>A1858&amp;"|"&amp;B1858</f>
        <v/>
      </c>
      <c r="G1858">
        <f>C1858&amp;"|"&amp;D1858</f>
        <v/>
      </c>
      <c r="H1858" t="inlineStr">
        <is>
          <t>SUPPORTS_WPS</t>
        </is>
      </c>
      <c r="I1858" t="inlineStr">
        <is>
          <t>Cross-reference</t>
        </is>
      </c>
      <c r="J1858" t="inlineStr">
        <is>
          <t>Optional</t>
        </is>
      </c>
      <c r="K1858" t="inlineStr">
        <is>
          <t>Primary</t>
        </is>
      </c>
      <c r="L1858" t="inlineStr"/>
      <c r="M1858" t="inlineStr">
        <is>
          <t>SourceField:WPS IDs</t>
        </is>
      </c>
    </row>
    <row r="1859">
      <c r="A1859" t="inlineStr">
        <is>
          <t>Evidence</t>
        </is>
      </c>
      <c r="B1859" t="inlineStr">
        <is>
          <t>E-039</t>
        </is>
      </c>
      <c r="C1859" t="inlineStr">
        <is>
          <t>Acceptance</t>
        </is>
      </c>
      <c r="D1859" t="inlineStr">
        <is>
          <t>AC-R-039</t>
        </is>
      </c>
      <c r="E1859" t="inlineStr">
        <is>
          <t>Acceptance Criteria IDs</t>
        </is>
      </c>
      <c r="F1859">
        <f>A1859&amp;"|"&amp;B1859</f>
        <v/>
      </c>
      <c r="G1859">
        <f>C1859&amp;"|"&amp;D1859</f>
        <v/>
      </c>
      <c r="H1859" t="inlineStr">
        <is>
          <t>SUPPORTS_ACCEPTANCE</t>
        </is>
      </c>
      <c r="I1859" t="inlineStr">
        <is>
          <t>Cross-reference</t>
        </is>
      </c>
      <c r="J1859" t="inlineStr">
        <is>
          <t>Optional</t>
        </is>
      </c>
      <c r="K1859" t="inlineStr">
        <is>
          <t>Primary</t>
        </is>
      </c>
      <c r="L1859" t="inlineStr"/>
      <c r="M1859" t="inlineStr">
        <is>
          <t>SourceField:Acceptance Criteria IDs</t>
        </is>
      </c>
    </row>
    <row r="1860">
      <c r="A1860" t="inlineStr">
        <is>
          <t>Evidence</t>
        </is>
      </c>
      <c r="B1860" t="inlineStr">
        <is>
          <t>E-039</t>
        </is>
      </c>
      <c r="C1860" t="inlineStr">
        <is>
          <t>Activities</t>
        </is>
      </c>
      <c r="D1860" t="inlineStr">
        <is>
          <t>A-R-039</t>
        </is>
      </c>
      <c r="E1860" t="inlineStr">
        <is>
          <t>Activity IDs</t>
        </is>
      </c>
      <c r="F1860">
        <f>A1860&amp;"|"&amp;B1860</f>
        <v/>
      </c>
      <c r="G1860">
        <f>C1860&amp;"|"&amp;D1860</f>
        <v/>
      </c>
      <c r="H1860" t="inlineStr">
        <is>
          <t>SUPPORTS_ACTIVITY</t>
        </is>
      </c>
      <c r="I1860" t="inlineStr">
        <is>
          <t>Cross-reference</t>
        </is>
      </c>
      <c r="J1860" t="inlineStr">
        <is>
          <t>Optional</t>
        </is>
      </c>
      <c r="K1860" t="inlineStr">
        <is>
          <t>Primary</t>
        </is>
      </c>
      <c r="L1860" t="inlineStr"/>
      <c r="M1860" t="inlineStr">
        <is>
          <t>SourceField:Activity IDs</t>
        </is>
      </c>
    </row>
    <row r="1861">
      <c r="A1861" t="inlineStr">
        <is>
          <t>Evidence</t>
        </is>
      </c>
      <c r="B1861" t="inlineStr">
        <is>
          <t>E-039</t>
        </is>
      </c>
      <c r="C1861" t="inlineStr">
        <is>
          <t>Rules</t>
        </is>
      </c>
      <c r="D1861" t="inlineStr">
        <is>
          <t>R-039</t>
        </is>
      </c>
      <c r="E1861" t="inlineStr">
        <is>
          <t>Rule IDs</t>
        </is>
      </c>
      <c r="F1861">
        <f>A1861&amp;"|"&amp;B1861</f>
        <v/>
      </c>
      <c r="G1861">
        <f>C1861&amp;"|"&amp;D1861</f>
        <v/>
      </c>
      <c r="H1861" t="inlineStr">
        <is>
          <t>UNDEFINED</t>
        </is>
      </c>
      <c r="I1861" t="inlineStr">
        <is>
          <t>Cross-reference</t>
        </is>
      </c>
      <c r="J1861" t="inlineStr">
        <is>
          <t>Optional</t>
        </is>
      </c>
      <c r="K1861" t="inlineStr">
        <is>
          <t>Primary</t>
        </is>
      </c>
      <c r="L1861" t="inlineStr"/>
      <c r="M1861" t="inlineStr">
        <is>
          <t>SourceField:Rule IDs</t>
        </is>
      </c>
    </row>
    <row r="1862">
      <c r="A1862" t="inlineStr">
        <is>
          <t>Evidence</t>
        </is>
      </c>
      <c r="B1862" t="inlineStr">
        <is>
          <t>E-039</t>
        </is>
      </c>
      <c r="C1862" t="inlineStr">
        <is>
          <t>Tasks</t>
        </is>
      </c>
      <c r="D1862" t="inlineStr">
        <is>
          <t>T-R-039-01</t>
        </is>
      </c>
      <c r="E1862" t="inlineStr">
        <is>
          <t>Task IDs</t>
        </is>
      </c>
      <c r="F1862">
        <f>A1862&amp;"|"&amp;B1862</f>
        <v/>
      </c>
      <c r="G1862">
        <f>C1862&amp;"|"&amp;D1862</f>
        <v/>
      </c>
      <c r="H1862" t="inlineStr">
        <is>
          <t>SUPPORTS_TASK</t>
        </is>
      </c>
      <c r="I1862" t="inlineStr">
        <is>
          <t>Cross-reference</t>
        </is>
      </c>
      <c r="J1862" t="inlineStr">
        <is>
          <t>Optional</t>
        </is>
      </c>
      <c r="K1862" t="inlineStr">
        <is>
          <t>Primary</t>
        </is>
      </c>
      <c r="L1862" t="inlineStr"/>
      <c r="M1862" t="inlineStr">
        <is>
          <t>SourceField:Task IDs</t>
        </is>
      </c>
    </row>
    <row r="1863">
      <c r="A1863" t="inlineStr">
        <is>
          <t>Evidence</t>
        </is>
      </c>
      <c r="B1863" t="inlineStr">
        <is>
          <t>E-039</t>
        </is>
      </c>
      <c r="C1863" t="inlineStr">
        <is>
          <t>Tasks</t>
        </is>
      </c>
      <c r="D1863" t="inlineStr">
        <is>
          <t>T-R-039-02</t>
        </is>
      </c>
      <c r="E1863" t="inlineStr">
        <is>
          <t>Task IDs</t>
        </is>
      </c>
      <c r="F1863">
        <f>A1863&amp;"|"&amp;B1863</f>
        <v/>
      </c>
      <c r="G1863">
        <f>C1863&amp;"|"&amp;D1863</f>
        <v/>
      </c>
      <c r="H1863" t="inlineStr">
        <is>
          <t>SUPPORTS_TASK</t>
        </is>
      </c>
      <c r="I1863" t="inlineStr">
        <is>
          <t>Cross-reference</t>
        </is>
      </c>
      <c r="J1863" t="inlineStr">
        <is>
          <t>Optional</t>
        </is>
      </c>
      <c r="K1863" t="inlineStr">
        <is>
          <t>Primary</t>
        </is>
      </c>
      <c r="L1863" t="inlineStr"/>
      <c r="M1863" t="inlineStr">
        <is>
          <t>SourceField:Task IDs</t>
        </is>
      </c>
    </row>
    <row r="1864">
      <c r="A1864" t="inlineStr">
        <is>
          <t>Evidence</t>
        </is>
      </c>
      <c r="B1864" t="inlineStr">
        <is>
          <t>E-039</t>
        </is>
      </c>
      <c r="C1864" t="inlineStr">
        <is>
          <t>Tasks</t>
        </is>
      </c>
      <c r="D1864" t="inlineStr">
        <is>
          <t>T-R-039-03</t>
        </is>
      </c>
      <c r="E1864" t="inlineStr">
        <is>
          <t>Task IDs</t>
        </is>
      </c>
      <c r="F1864">
        <f>A1864&amp;"|"&amp;B1864</f>
        <v/>
      </c>
      <c r="G1864">
        <f>C1864&amp;"|"&amp;D1864</f>
        <v/>
      </c>
      <c r="H1864" t="inlineStr">
        <is>
          <t>SUPPORTS_TASK</t>
        </is>
      </c>
      <c r="I1864" t="inlineStr">
        <is>
          <t>Cross-reference</t>
        </is>
      </c>
      <c r="J1864" t="inlineStr">
        <is>
          <t>Optional</t>
        </is>
      </c>
      <c r="K1864" t="inlineStr">
        <is>
          <t>Primary</t>
        </is>
      </c>
      <c r="L1864" t="inlineStr"/>
      <c r="M1864" t="inlineStr">
        <is>
          <t>SourceField:Task IDs</t>
        </is>
      </c>
    </row>
    <row r="1865">
      <c r="A1865" t="inlineStr">
        <is>
          <t>Evidence</t>
        </is>
      </c>
      <c r="B1865" t="inlineStr">
        <is>
          <t>E-039</t>
        </is>
      </c>
      <c r="C1865" t="inlineStr">
        <is>
          <t>WPS</t>
        </is>
      </c>
      <c r="D1865" t="inlineStr">
        <is>
          <t>WPS-10</t>
        </is>
      </c>
      <c r="E1865" t="inlineStr">
        <is>
          <t>WPS IDs</t>
        </is>
      </c>
      <c r="F1865">
        <f>A1865&amp;"|"&amp;B1865</f>
        <v/>
      </c>
      <c r="G1865">
        <f>C1865&amp;"|"&amp;D1865</f>
        <v/>
      </c>
      <c r="H1865" t="inlineStr">
        <is>
          <t>SUPPORTS_WPS</t>
        </is>
      </c>
      <c r="I1865" t="inlineStr">
        <is>
          <t>Cross-reference</t>
        </is>
      </c>
      <c r="J1865" t="inlineStr">
        <is>
          <t>Optional</t>
        </is>
      </c>
      <c r="K1865" t="inlineStr">
        <is>
          <t>Primary</t>
        </is>
      </c>
      <c r="L1865" t="inlineStr"/>
      <c r="M1865" t="inlineStr">
        <is>
          <t>SourceField:WPS IDs</t>
        </is>
      </c>
    </row>
    <row r="1866">
      <c r="A1866" t="inlineStr">
        <is>
          <t>Evidence</t>
        </is>
      </c>
      <c r="B1866" t="inlineStr">
        <is>
          <t>E-040</t>
        </is>
      </c>
      <c r="C1866" t="inlineStr">
        <is>
          <t>Acceptance</t>
        </is>
      </c>
      <c r="D1866" t="inlineStr">
        <is>
          <t>AC-R-040</t>
        </is>
      </c>
      <c r="E1866" t="inlineStr">
        <is>
          <t>Acceptance Criteria IDs</t>
        </is>
      </c>
      <c r="F1866">
        <f>A1866&amp;"|"&amp;B1866</f>
        <v/>
      </c>
      <c r="G1866">
        <f>C1866&amp;"|"&amp;D1866</f>
        <v/>
      </c>
      <c r="H1866" t="inlineStr">
        <is>
          <t>SUPPORTS_ACCEPTANCE</t>
        </is>
      </c>
      <c r="I1866" t="inlineStr">
        <is>
          <t>Cross-reference</t>
        </is>
      </c>
      <c r="J1866" t="inlineStr">
        <is>
          <t>Optional</t>
        </is>
      </c>
      <c r="K1866" t="inlineStr">
        <is>
          <t>Primary</t>
        </is>
      </c>
      <c r="L1866" t="inlineStr"/>
      <c r="M1866" t="inlineStr">
        <is>
          <t>SourceField:Acceptance Criteria IDs</t>
        </is>
      </c>
    </row>
    <row r="1867">
      <c r="A1867" t="inlineStr">
        <is>
          <t>Evidence</t>
        </is>
      </c>
      <c r="B1867" t="inlineStr">
        <is>
          <t>E-040</t>
        </is>
      </c>
      <c r="C1867" t="inlineStr">
        <is>
          <t>Activities</t>
        </is>
      </c>
      <c r="D1867" t="inlineStr">
        <is>
          <t>A-R-040</t>
        </is>
      </c>
      <c r="E1867" t="inlineStr">
        <is>
          <t>Activity IDs</t>
        </is>
      </c>
      <c r="F1867">
        <f>A1867&amp;"|"&amp;B1867</f>
        <v/>
      </c>
      <c r="G1867">
        <f>C1867&amp;"|"&amp;D1867</f>
        <v/>
      </c>
      <c r="H1867" t="inlineStr">
        <is>
          <t>SUPPORTS_ACTIVITY</t>
        </is>
      </c>
      <c r="I1867" t="inlineStr">
        <is>
          <t>Cross-reference</t>
        </is>
      </c>
      <c r="J1867" t="inlineStr">
        <is>
          <t>Optional</t>
        </is>
      </c>
      <c r="K1867" t="inlineStr">
        <is>
          <t>Primary</t>
        </is>
      </c>
      <c r="L1867" t="inlineStr"/>
      <c r="M1867" t="inlineStr">
        <is>
          <t>SourceField:Activity IDs</t>
        </is>
      </c>
    </row>
    <row r="1868">
      <c r="A1868" t="inlineStr">
        <is>
          <t>Evidence</t>
        </is>
      </c>
      <c r="B1868" t="inlineStr">
        <is>
          <t>E-040</t>
        </is>
      </c>
      <c r="C1868" t="inlineStr">
        <is>
          <t>Rules</t>
        </is>
      </c>
      <c r="D1868" t="inlineStr">
        <is>
          <t>R-040</t>
        </is>
      </c>
      <c r="E1868" t="inlineStr">
        <is>
          <t>Rule IDs</t>
        </is>
      </c>
      <c r="F1868">
        <f>A1868&amp;"|"&amp;B1868</f>
        <v/>
      </c>
      <c r="G1868">
        <f>C1868&amp;"|"&amp;D1868</f>
        <v/>
      </c>
      <c r="H1868" t="inlineStr">
        <is>
          <t>UNDEFINED</t>
        </is>
      </c>
      <c r="I1868" t="inlineStr">
        <is>
          <t>Cross-reference</t>
        </is>
      </c>
      <c r="J1868" t="inlineStr">
        <is>
          <t>Optional</t>
        </is>
      </c>
      <c r="K1868" t="inlineStr">
        <is>
          <t>Primary</t>
        </is>
      </c>
      <c r="L1868" t="inlineStr"/>
      <c r="M1868" t="inlineStr">
        <is>
          <t>SourceField:Rule IDs</t>
        </is>
      </c>
    </row>
    <row r="1869">
      <c r="A1869" t="inlineStr">
        <is>
          <t>Evidence</t>
        </is>
      </c>
      <c r="B1869" t="inlineStr">
        <is>
          <t>E-040</t>
        </is>
      </c>
      <c r="C1869" t="inlineStr">
        <is>
          <t>Tasks</t>
        </is>
      </c>
      <c r="D1869" t="inlineStr">
        <is>
          <t>T-R-040-01</t>
        </is>
      </c>
      <c r="E1869" t="inlineStr">
        <is>
          <t>Task IDs</t>
        </is>
      </c>
      <c r="F1869">
        <f>A1869&amp;"|"&amp;B1869</f>
        <v/>
      </c>
      <c r="G1869">
        <f>C1869&amp;"|"&amp;D1869</f>
        <v/>
      </c>
      <c r="H1869" t="inlineStr">
        <is>
          <t>SUPPORTS_TASK</t>
        </is>
      </c>
      <c r="I1869" t="inlineStr">
        <is>
          <t>Cross-reference</t>
        </is>
      </c>
      <c r="J1869" t="inlineStr">
        <is>
          <t>Optional</t>
        </is>
      </c>
      <c r="K1869" t="inlineStr">
        <is>
          <t>Primary</t>
        </is>
      </c>
      <c r="L1869" t="inlineStr"/>
      <c r="M1869" t="inlineStr">
        <is>
          <t>SourceField:Task IDs</t>
        </is>
      </c>
    </row>
    <row r="1870">
      <c r="A1870" t="inlineStr">
        <is>
          <t>Evidence</t>
        </is>
      </c>
      <c r="B1870" t="inlineStr">
        <is>
          <t>E-040</t>
        </is>
      </c>
      <c r="C1870" t="inlineStr">
        <is>
          <t>Tasks</t>
        </is>
      </c>
      <c r="D1870" t="inlineStr">
        <is>
          <t>T-R-040-02</t>
        </is>
      </c>
      <c r="E1870" t="inlineStr">
        <is>
          <t>Task IDs</t>
        </is>
      </c>
      <c r="F1870">
        <f>A1870&amp;"|"&amp;B1870</f>
        <v/>
      </c>
      <c r="G1870">
        <f>C1870&amp;"|"&amp;D1870</f>
        <v/>
      </c>
      <c r="H1870" t="inlineStr">
        <is>
          <t>SUPPORTS_TASK</t>
        </is>
      </c>
      <c r="I1870" t="inlineStr">
        <is>
          <t>Cross-reference</t>
        </is>
      </c>
      <c r="J1870" t="inlineStr">
        <is>
          <t>Optional</t>
        </is>
      </c>
      <c r="K1870" t="inlineStr">
        <is>
          <t>Primary</t>
        </is>
      </c>
      <c r="L1870" t="inlineStr"/>
      <c r="M1870" t="inlineStr">
        <is>
          <t>SourceField:Task IDs</t>
        </is>
      </c>
    </row>
    <row r="1871">
      <c r="A1871" t="inlineStr">
        <is>
          <t>Evidence</t>
        </is>
      </c>
      <c r="B1871" t="inlineStr">
        <is>
          <t>E-040</t>
        </is>
      </c>
      <c r="C1871" t="inlineStr">
        <is>
          <t>Tasks</t>
        </is>
      </c>
      <c r="D1871" t="inlineStr">
        <is>
          <t>T-R-040-03</t>
        </is>
      </c>
      <c r="E1871" t="inlineStr">
        <is>
          <t>Task IDs</t>
        </is>
      </c>
      <c r="F1871">
        <f>A1871&amp;"|"&amp;B1871</f>
        <v/>
      </c>
      <c r="G1871">
        <f>C1871&amp;"|"&amp;D1871</f>
        <v/>
      </c>
      <c r="H1871" t="inlineStr">
        <is>
          <t>SUPPORTS_TASK</t>
        </is>
      </c>
      <c r="I1871" t="inlineStr">
        <is>
          <t>Cross-reference</t>
        </is>
      </c>
      <c r="J1871" t="inlineStr">
        <is>
          <t>Optional</t>
        </is>
      </c>
      <c r="K1871" t="inlineStr">
        <is>
          <t>Primary</t>
        </is>
      </c>
      <c r="L1871" t="inlineStr"/>
      <c r="M1871" t="inlineStr">
        <is>
          <t>SourceField:Task IDs</t>
        </is>
      </c>
    </row>
    <row r="1872">
      <c r="A1872" t="inlineStr">
        <is>
          <t>Evidence</t>
        </is>
      </c>
      <c r="B1872" t="inlineStr">
        <is>
          <t>E-040</t>
        </is>
      </c>
      <c r="C1872" t="inlineStr">
        <is>
          <t>WPS</t>
        </is>
      </c>
      <c r="D1872" t="inlineStr">
        <is>
          <t>WPS-10</t>
        </is>
      </c>
      <c r="E1872" t="inlineStr">
        <is>
          <t>WPS IDs</t>
        </is>
      </c>
      <c r="F1872">
        <f>A1872&amp;"|"&amp;B1872</f>
        <v/>
      </c>
      <c r="G1872">
        <f>C1872&amp;"|"&amp;D1872</f>
        <v/>
      </c>
      <c r="H1872" t="inlineStr">
        <is>
          <t>SUPPORTS_WPS</t>
        </is>
      </c>
      <c r="I1872" t="inlineStr">
        <is>
          <t>Cross-reference</t>
        </is>
      </c>
      <c r="J1872" t="inlineStr">
        <is>
          <t>Optional</t>
        </is>
      </c>
      <c r="K1872" t="inlineStr">
        <is>
          <t>Primary</t>
        </is>
      </c>
      <c r="L1872" t="inlineStr"/>
      <c r="M1872" t="inlineStr">
        <is>
          <t>SourceField:WPS IDs</t>
        </is>
      </c>
    </row>
    <row r="1873">
      <c r="A1873" t="inlineStr">
        <is>
          <t>Evidence</t>
        </is>
      </c>
      <c r="B1873" t="inlineStr">
        <is>
          <t>E-041</t>
        </is>
      </c>
      <c r="C1873" t="inlineStr">
        <is>
          <t>Acceptance</t>
        </is>
      </c>
      <c r="D1873" t="inlineStr">
        <is>
          <t>AC-R-041</t>
        </is>
      </c>
      <c r="E1873" t="inlineStr">
        <is>
          <t>Acceptance Criteria IDs</t>
        </is>
      </c>
      <c r="F1873">
        <f>A1873&amp;"|"&amp;B1873</f>
        <v/>
      </c>
      <c r="G1873">
        <f>C1873&amp;"|"&amp;D1873</f>
        <v/>
      </c>
      <c r="H1873" t="inlineStr">
        <is>
          <t>SUPPORTS_ACCEPTANCE</t>
        </is>
      </c>
      <c r="I1873" t="inlineStr">
        <is>
          <t>Cross-reference</t>
        </is>
      </c>
      <c r="J1873" t="inlineStr">
        <is>
          <t>Optional</t>
        </is>
      </c>
      <c r="K1873" t="inlineStr">
        <is>
          <t>Primary</t>
        </is>
      </c>
      <c r="L1873" t="inlineStr"/>
      <c r="M1873" t="inlineStr">
        <is>
          <t>SourceField:Acceptance Criteria IDs</t>
        </is>
      </c>
    </row>
    <row r="1874">
      <c r="A1874" t="inlineStr">
        <is>
          <t>Evidence</t>
        </is>
      </c>
      <c r="B1874" t="inlineStr">
        <is>
          <t>E-041</t>
        </is>
      </c>
      <c r="C1874" t="inlineStr">
        <is>
          <t>Activities</t>
        </is>
      </c>
      <c r="D1874" t="inlineStr">
        <is>
          <t>A-R-041</t>
        </is>
      </c>
      <c r="E1874" t="inlineStr">
        <is>
          <t>Activity IDs</t>
        </is>
      </c>
      <c r="F1874">
        <f>A1874&amp;"|"&amp;B1874</f>
        <v/>
      </c>
      <c r="G1874">
        <f>C1874&amp;"|"&amp;D1874</f>
        <v/>
      </c>
      <c r="H1874" t="inlineStr">
        <is>
          <t>SUPPORTS_ACTIVITY</t>
        </is>
      </c>
      <c r="I1874" t="inlineStr">
        <is>
          <t>Cross-reference</t>
        </is>
      </c>
      <c r="J1874" t="inlineStr">
        <is>
          <t>Optional</t>
        </is>
      </c>
      <c r="K1874" t="inlineStr">
        <is>
          <t>Primary</t>
        </is>
      </c>
      <c r="L1874" t="inlineStr"/>
      <c r="M1874" t="inlineStr">
        <is>
          <t>SourceField:Activity IDs</t>
        </is>
      </c>
    </row>
    <row r="1875">
      <c r="A1875" t="inlineStr">
        <is>
          <t>Evidence</t>
        </is>
      </c>
      <c r="B1875" t="inlineStr">
        <is>
          <t>E-041</t>
        </is>
      </c>
      <c r="C1875" t="inlineStr">
        <is>
          <t>Rules</t>
        </is>
      </c>
      <c r="D1875" t="inlineStr">
        <is>
          <t>R-041</t>
        </is>
      </c>
      <c r="E1875" t="inlineStr">
        <is>
          <t>Rule IDs</t>
        </is>
      </c>
      <c r="F1875">
        <f>A1875&amp;"|"&amp;B1875</f>
        <v/>
      </c>
      <c r="G1875">
        <f>C1875&amp;"|"&amp;D1875</f>
        <v/>
      </c>
      <c r="H1875" t="inlineStr">
        <is>
          <t>UNDEFINED</t>
        </is>
      </c>
      <c r="I1875" t="inlineStr">
        <is>
          <t>Cross-reference</t>
        </is>
      </c>
      <c r="J1875" t="inlineStr">
        <is>
          <t>Optional</t>
        </is>
      </c>
      <c r="K1875" t="inlineStr">
        <is>
          <t>Primary</t>
        </is>
      </c>
      <c r="L1875" t="inlineStr"/>
      <c r="M1875" t="inlineStr">
        <is>
          <t>SourceField:Rule IDs</t>
        </is>
      </c>
    </row>
    <row r="1876">
      <c r="A1876" t="inlineStr">
        <is>
          <t>Evidence</t>
        </is>
      </c>
      <c r="B1876" t="inlineStr">
        <is>
          <t>E-041</t>
        </is>
      </c>
      <c r="C1876" t="inlineStr">
        <is>
          <t>Tasks</t>
        </is>
      </c>
      <c r="D1876" t="inlineStr">
        <is>
          <t>T-R-041-01</t>
        </is>
      </c>
      <c r="E1876" t="inlineStr">
        <is>
          <t>Task IDs</t>
        </is>
      </c>
      <c r="F1876">
        <f>A1876&amp;"|"&amp;B1876</f>
        <v/>
      </c>
      <c r="G1876">
        <f>C1876&amp;"|"&amp;D1876</f>
        <v/>
      </c>
      <c r="H1876" t="inlineStr">
        <is>
          <t>SUPPORTS_TASK</t>
        </is>
      </c>
      <c r="I1876" t="inlineStr">
        <is>
          <t>Cross-reference</t>
        </is>
      </c>
      <c r="J1876" t="inlineStr">
        <is>
          <t>Optional</t>
        </is>
      </c>
      <c r="K1876" t="inlineStr">
        <is>
          <t>Primary</t>
        </is>
      </c>
      <c r="L1876" t="inlineStr"/>
      <c r="M1876" t="inlineStr">
        <is>
          <t>SourceField:Task IDs</t>
        </is>
      </c>
    </row>
    <row r="1877">
      <c r="A1877" t="inlineStr">
        <is>
          <t>Evidence</t>
        </is>
      </c>
      <c r="B1877" t="inlineStr">
        <is>
          <t>E-041</t>
        </is>
      </c>
      <c r="C1877" t="inlineStr">
        <is>
          <t>Tasks</t>
        </is>
      </c>
      <c r="D1877" t="inlineStr">
        <is>
          <t>T-R-041-02</t>
        </is>
      </c>
      <c r="E1877" t="inlineStr">
        <is>
          <t>Task IDs</t>
        </is>
      </c>
      <c r="F1877">
        <f>A1877&amp;"|"&amp;B1877</f>
        <v/>
      </c>
      <c r="G1877">
        <f>C1877&amp;"|"&amp;D1877</f>
        <v/>
      </c>
      <c r="H1877" t="inlineStr">
        <is>
          <t>SUPPORTS_TASK</t>
        </is>
      </c>
      <c r="I1877" t="inlineStr">
        <is>
          <t>Cross-reference</t>
        </is>
      </c>
      <c r="J1877" t="inlineStr">
        <is>
          <t>Optional</t>
        </is>
      </c>
      <c r="K1877" t="inlineStr">
        <is>
          <t>Primary</t>
        </is>
      </c>
      <c r="L1877" t="inlineStr"/>
      <c r="M1877" t="inlineStr">
        <is>
          <t>SourceField:Task IDs</t>
        </is>
      </c>
    </row>
    <row r="1878">
      <c r="A1878" t="inlineStr">
        <is>
          <t>Evidence</t>
        </is>
      </c>
      <c r="B1878" t="inlineStr">
        <is>
          <t>E-041</t>
        </is>
      </c>
      <c r="C1878" t="inlineStr">
        <is>
          <t>Tasks</t>
        </is>
      </c>
      <c r="D1878" t="inlineStr">
        <is>
          <t>T-R-041-03</t>
        </is>
      </c>
      <c r="E1878" t="inlineStr">
        <is>
          <t>Task IDs</t>
        </is>
      </c>
      <c r="F1878">
        <f>A1878&amp;"|"&amp;B1878</f>
        <v/>
      </c>
      <c r="G1878">
        <f>C1878&amp;"|"&amp;D1878</f>
        <v/>
      </c>
      <c r="H1878" t="inlineStr">
        <is>
          <t>SUPPORTS_TASK</t>
        </is>
      </c>
      <c r="I1878" t="inlineStr">
        <is>
          <t>Cross-reference</t>
        </is>
      </c>
      <c r="J1878" t="inlineStr">
        <is>
          <t>Optional</t>
        </is>
      </c>
      <c r="K1878" t="inlineStr">
        <is>
          <t>Primary</t>
        </is>
      </c>
      <c r="L1878" t="inlineStr"/>
      <c r="M1878" t="inlineStr">
        <is>
          <t>SourceField:Task IDs</t>
        </is>
      </c>
    </row>
    <row r="1879">
      <c r="A1879" t="inlineStr">
        <is>
          <t>Evidence</t>
        </is>
      </c>
      <c r="B1879" t="inlineStr">
        <is>
          <t>E-041</t>
        </is>
      </c>
      <c r="C1879" t="inlineStr">
        <is>
          <t>WPS</t>
        </is>
      </c>
      <c r="D1879" t="inlineStr">
        <is>
          <t>WPS-10</t>
        </is>
      </c>
      <c r="E1879" t="inlineStr">
        <is>
          <t>WPS IDs</t>
        </is>
      </c>
      <c r="F1879">
        <f>A1879&amp;"|"&amp;B1879</f>
        <v/>
      </c>
      <c r="G1879">
        <f>C1879&amp;"|"&amp;D1879</f>
        <v/>
      </c>
      <c r="H1879" t="inlineStr">
        <is>
          <t>SUPPORTS_WPS</t>
        </is>
      </c>
      <c r="I1879" t="inlineStr">
        <is>
          <t>Cross-reference</t>
        </is>
      </c>
      <c r="J1879" t="inlineStr">
        <is>
          <t>Optional</t>
        </is>
      </c>
      <c r="K1879" t="inlineStr">
        <is>
          <t>Primary</t>
        </is>
      </c>
      <c r="L1879" t="inlineStr"/>
      <c r="M1879" t="inlineStr">
        <is>
          <t>SourceField:WPS IDs</t>
        </is>
      </c>
    </row>
    <row r="1880">
      <c r="A1880" t="inlineStr">
        <is>
          <t>Evidence</t>
        </is>
      </c>
      <c r="B1880" t="inlineStr">
        <is>
          <t>E-042</t>
        </is>
      </c>
      <c r="C1880" t="inlineStr">
        <is>
          <t>Acceptance</t>
        </is>
      </c>
      <c r="D1880" t="inlineStr">
        <is>
          <t>AC-R-042</t>
        </is>
      </c>
      <c r="E1880" t="inlineStr">
        <is>
          <t>Acceptance Criteria IDs</t>
        </is>
      </c>
      <c r="F1880">
        <f>A1880&amp;"|"&amp;B1880</f>
        <v/>
      </c>
      <c r="G1880">
        <f>C1880&amp;"|"&amp;D1880</f>
        <v/>
      </c>
      <c r="H1880" t="inlineStr">
        <is>
          <t>SUPPORTS_ACCEPTANCE</t>
        </is>
      </c>
      <c r="I1880" t="inlineStr">
        <is>
          <t>Cross-reference</t>
        </is>
      </c>
      <c r="J1880" t="inlineStr">
        <is>
          <t>Optional</t>
        </is>
      </c>
      <c r="K1880" t="inlineStr">
        <is>
          <t>Primary</t>
        </is>
      </c>
      <c r="L1880" t="inlineStr"/>
      <c r="M1880" t="inlineStr">
        <is>
          <t>SourceField:Acceptance Criteria IDs</t>
        </is>
      </c>
    </row>
    <row r="1881">
      <c r="A1881" t="inlineStr">
        <is>
          <t>Evidence</t>
        </is>
      </c>
      <c r="B1881" t="inlineStr">
        <is>
          <t>E-042</t>
        </is>
      </c>
      <c r="C1881" t="inlineStr">
        <is>
          <t>Activities</t>
        </is>
      </c>
      <c r="D1881" t="inlineStr">
        <is>
          <t>A-R-042</t>
        </is>
      </c>
      <c r="E1881" t="inlineStr">
        <is>
          <t>Activity IDs</t>
        </is>
      </c>
      <c r="F1881">
        <f>A1881&amp;"|"&amp;B1881</f>
        <v/>
      </c>
      <c r="G1881">
        <f>C1881&amp;"|"&amp;D1881</f>
        <v/>
      </c>
      <c r="H1881" t="inlineStr">
        <is>
          <t>SUPPORTS_ACTIVITY</t>
        </is>
      </c>
      <c r="I1881" t="inlineStr">
        <is>
          <t>Cross-reference</t>
        </is>
      </c>
      <c r="J1881" t="inlineStr">
        <is>
          <t>Optional</t>
        </is>
      </c>
      <c r="K1881" t="inlineStr">
        <is>
          <t>Primary</t>
        </is>
      </c>
      <c r="L1881" t="inlineStr"/>
      <c r="M1881" t="inlineStr">
        <is>
          <t>SourceField:Activity IDs</t>
        </is>
      </c>
    </row>
    <row r="1882">
      <c r="A1882" t="inlineStr">
        <is>
          <t>Evidence</t>
        </is>
      </c>
      <c r="B1882" t="inlineStr">
        <is>
          <t>E-042</t>
        </is>
      </c>
      <c r="C1882" t="inlineStr">
        <is>
          <t>Rules</t>
        </is>
      </c>
      <c r="D1882" t="inlineStr">
        <is>
          <t>R-042</t>
        </is>
      </c>
      <c r="E1882" t="inlineStr">
        <is>
          <t>Rule IDs</t>
        </is>
      </c>
      <c r="F1882">
        <f>A1882&amp;"|"&amp;B1882</f>
        <v/>
      </c>
      <c r="G1882">
        <f>C1882&amp;"|"&amp;D1882</f>
        <v/>
      </c>
      <c r="H1882" t="inlineStr">
        <is>
          <t>UNDEFINED</t>
        </is>
      </c>
      <c r="I1882" t="inlineStr">
        <is>
          <t>Cross-reference</t>
        </is>
      </c>
      <c r="J1882" t="inlineStr">
        <is>
          <t>Optional</t>
        </is>
      </c>
      <c r="K1882" t="inlineStr">
        <is>
          <t>Primary</t>
        </is>
      </c>
      <c r="L1882" t="inlineStr"/>
      <c r="M1882" t="inlineStr">
        <is>
          <t>SourceField:Rule IDs</t>
        </is>
      </c>
    </row>
    <row r="1883">
      <c r="A1883" t="inlineStr">
        <is>
          <t>Evidence</t>
        </is>
      </c>
      <c r="B1883" t="inlineStr">
        <is>
          <t>E-042</t>
        </is>
      </c>
      <c r="C1883" t="inlineStr">
        <is>
          <t>Tasks</t>
        </is>
      </c>
      <c r="D1883" t="inlineStr">
        <is>
          <t>T-R-042-01</t>
        </is>
      </c>
      <c r="E1883" t="inlineStr">
        <is>
          <t>Task IDs</t>
        </is>
      </c>
      <c r="F1883">
        <f>A1883&amp;"|"&amp;B1883</f>
        <v/>
      </c>
      <c r="G1883">
        <f>C1883&amp;"|"&amp;D1883</f>
        <v/>
      </c>
      <c r="H1883" t="inlineStr">
        <is>
          <t>SUPPORTS_TASK</t>
        </is>
      </c>
      <c r="I1883" t="inlineStr">
        <is>
          <t>Cross-reference</t>
        </is>
      </c>
      <c r="J1883" t="inlineStr">
        <is>
          <t>Optional</t>
        </is>
      </c>
      <c r="K1883" t="inlineStr">
        <is>
          <t>Primary</t>
        </is>
      </c>
      <c r="L1883" t="inlineStr"/>
      <c r="M1883" t="inlineStr">
        <is>
          <t>SourceField:Task IDs</t>
        </is>
      </c>
    </row>
    <row r="1884">
      <c r="A1884" t="inlineStr">
        <is>
          <t>Evidence</t>
        </is>
      </c>
      <c r="B1884" t="inlineStr">
        <is>
          <t>E-042</t>
        </is>
      </c>
      <c r="C1884" t="inlineStr">
        <is>
          <t>Tasks</t>
        </is>
      </c>
      <c r="D1884" t="inlineStr">
        <is>
          <t>T-R-042-02</t>
        </is>
      </c>
      <c r="E1884" t="inlineStr">
        <is>
          <t>Task IDs</t>
        </is>
      </c>
      <c r="F1884">
        <f>A1884&amp;"|"&amp;B1884</f>
        <v/>
      </c>
      <c r="G1884">
        <f>C1884&amp;"|"&amp;D1884</f>
        <v/>
      </c>
      <c r="H1884" t="inlineStr">
        <is>
          <t>SUPPORTS_TASK</t>
        </is>
      </c>
      <c r="I1884" t="inlineStr">
        <is>
          <t>Cross-reference</t>
        </is>
      </c>
      <c r="J1884" t="inlineStr">
        <is>
          <t>Optional</t>
        </is>
      </c>
      <c r="K1884" t="inlineStr">
        <is>
          <t>Primary</t>
        </is>
      </c>
      <c r="L1884" t="inlineStr"/>
      <c r="M1884" t="inlineStr">
        <is>
          <t>SourceField:Task IDs</t>
        </is>
      </c>
    </row>
    <row r="1885">
      <c r="A1885" t="inlineStr">
        <is>
          <t>Evidence</t>
        </is>
      </c>
      <c r="B1885" t="inlineStr">
        <is>
          <t>E-042</t>
        </is>
      </c>
      <c r="C1885" t="inlineStr">
        <is>
          <t>Tasks</t>
        </is>
      </c>
      <c r="D1885" t="inlineStr">
        <is>
          <t>T-R-042-03</t>
        </is>
      </c>
      <c r="E1885" t="inlineStr">
        <is>
          <t>Task IDs</t>
        </is>
      </c>
      <c r="F1885">
        <f>A1885&amp;"|"&amp;B1885</f>
        <v/>
      </c>
      <c r="G1885">
        <f>C1885&amp;"|"&amp;D1885</f>
        <v/>
      </c>
      <c r="H1885" t="inlineStr">
        <is>
          <t>SUPPORTS_TASK</t>
        </is>
      </c>
      <c r="I1885" t="inlineStr">
        <is>
          <t>Cross-reference</t>
        </is>
      </c>
      <c r="J1885" t="inlineStr">
        <is>
          <t>Optional</t>
        </is>
      </c>
      <c r="K1885" t="inlineStr">
        <is>
          <t>Primary</t>
        </is>
      </c>
      <c r="L1885" t="inlineStr"/>
      <c r="M1885" t="inlineStr">
        <is>
          <t>SourceField:Task IDs</t>
        </is>
      </c>
    </row>
    <row r="1886">
      <c r="A1886" t="inlineStr">
        <is>
          <t>Evidence</t>
        </is>
      </c>
      <c r="B1886" t="inlineStr">
        <is>
          <t>E-042</t>
        </is>
      </c>
      <c r="C1886" t="inlineStr">
        <is>
          <t>WPS</t>
        </is>
      </c>
      <c r="D1886" t="inlineStr">
        <is>
          <t>WPS-10</t>
        </is>
      </c>
      <c r="E1886" t="inlineStr">
        <is>
          <t>WPS IDs</t>
        </is>
      </c>
      <c r="F1886">
        <f>A1886&amp;"|"&amp;B1886</f>
        <v/>
      </c>
      <c r="G1886">
        <f>C1886&amp;"|"&amp;D1886</f>
        <v/>
      </c>
      <c r="H1886" t="inlineStr">
        <is>
          <t>SUPPORTS_WPS</t>
        </is>
      </c>
      <c r="I1886" t="inlineStr">
        <is>
          <t>Cross-reference</t>
        </is>
      </c>
      <c r="J1886" t="inlineStr">
        <is>
          <t>Optional</t>
        </is>
      </c>
      <c r="K1886" t="inlineStr">
        <is>
          <t>Primary</t>
        </is>
      </c>
      <c r="L1886" t="inlineStr"/>
      <c r="M1886" t="inlineStr">
        <is>
          <t>SourceField:WPS IDs</t>
        </is>
      </c>
    </row>
    <row r="1887">
      <c r="A1887" t="inlineStr">
        <is>
          <t>Evidence</t>
        </is>
      </c>
      <c r="B1887" t="inlineStr">
        <is>
          <t>E-043</t>
        </is>
      </c>
      <c r="C1887" t="inlineStr">
        <is>
          <t>Acceptance</t>
        </is>
      </c>
      <c r="D1887" t="inlineStr">
        <is>
          <t>AC-R-043</t>
        </is>
      </c>
      <c r="E1887" t="inlineStr">
        <is>
          <t>Acceptance Criteria IDs</t>
        </is>
      </c>
      <c r="F1887">
        <f>A1887&amp;"|"&amp;B1887</f>
        <v/>
      </c>
      <c r="G1887">
        <f>C1887&amp;"|"&amp;D1887</f>
        <v/>
      </c>
      <c r="H1887" t="inlineStr">
        <is>
          <t>SUPPORTS_ACCEPTANCE</t>
        </is>
      </c>
      <c r="I1887" t="inlineStr">
        <is>
          <t>Cross-reference</t>
        </is>
      </c>
      <c r="J1887" t="inlineStr">
        <is>
          <t>Optional</t>
        </is>
      </c>
      <c r="K1887" t="inlineStr">
        <is>
          <t>Primary</t>
        </is>
      </c>
      <c r="L1887" t="inlineStr"/>
      <c r="M1887" t="inlineStr">
        <is>
          <t>SourceField:Acceptance Criteria IDs</t>
        </is>
      </c>
    </row>
    <row r="1888">
      <c r="A1888" t="inlineStr">
        <is>
          <t>Evidence</t>
        </is>
      </c>
      <c r="B1888" t="inlineStr">
        <is>
          <t>E-043</t>
        </is>
      </c>
      <c r="C1888" t="inlineStr">
        <is>
          <t>Activities</t>
        </is>
      </c>
      <c r="D1888" t="inlineStr">
        <is>
          <t>A-R-043</t>
        </is>
      </c>
      <c r="E1888" t="inlineStr">
        <is>
          <t>Activity IDs</t>
        </is>
      </c>
      <c r="F1888">
        <f>A1888&amp;"|"&amp;B1888</f>
        <v/>
      </c>
      <c r="G1888">
        <f>C1888&amp;"|"&amp;D1888</f>
        <v/>
      </c>
      <c r="H1888" t="inlineStr">
        <is>
          <t>SUPPORTS_ACTIVITY</t>
        </is>
      </c>
      <c r="I1888" t="inlineStr">
        <is>
          <t>Cross-reference</t>
        </is>
      </c>
      <c r="J1888" t="inlineStr">
        <is>
          <t>Optional</t>
        </is>
      </c>
      <c r="K1888" t="inlineStr">
        <is>
          <t>Primary</t>
        </is>
      </c>
      <c r="L1888" t="inlineStr"/>
      <c r="M1888" t="inlineStr">
        <is>
          <t>SourceField:Activity IDs</t>
        </is>
      </c>
    </row>
    <row r="1889">
      <c r="A1889" t="inlineStr">
        <is>
          <t>Evidence</t>
        </is>
      </c>
      <c r="B1889" t="inlineStr">
        <is>
          <t>E-043</t>
        </is>
      </c>
      <c r="C1889" t="inlineStr">
        <is>
          <t>Rules</t>
        </is>
      </c>
      <c r="D1889" t="inlineStr">
        <is>
          <t>R-043</t>
        </is>
      </c>
      <c r="E1889" t="inlineStr">
        <is>
          <t>Rule IDs</t>
        </is>
      </c>
      <c r="F1889">
        <f>A1889&amp;"|"&amp;B1889</f>
        <v/>
      </c>
      <c r="G1889">
        <f>C1889&amp;"|"&amp;D1889</f>
        <v/>
      </c>
      <c r="H1889" t="inlineStr">
        <is>
          <t>UNDEFINED</t>
        </is>
      </c>
      <c r="I1889" t="inlineStr">
        <is>
          <t>Cross-reference</t>
        </is>
      </c>
      <c r="J1889" t="inlineStr">
        <is>
          <t>Optional</t>
        </is>
      </c>
      <c r="K1889" t="inlineStr">
        <is>
          <t>Primary</t>
        </is>
      </c>
      <c r="L1889" t="inlineStr"/>
      <c r="M1889" t="inlineStr">
        <is>
          <t>SourceField:Rule IDs</t>
        </is>
      </c>
    </row>
    <row r="1890">
      <c r="A1890" t="inlineStr">
        <is>
          <t>Evidence</t>
        </is>
      </c>
      <c r="B1890" t="inlineStr">
        <is>
          <t>E-043</t>
        </is>
      </c>
      <c r="C1890" t="inlineStr">
        <is>
          <t>Tasks</t>
        </is>
      </c>
      <c r="D1890" t="inlineStr">
        <is>
          <t>T-R-043-01</t>
        </is>
      </c>
      <c r="E1890" t="inlineStr">
        <is>
          <t>Task IDs</t>
        </is>
      </c>
      <c r="F1890">
        <f>A1890&amp;"|"&amp;B1890</f>
        <v/>
      </c>
      <c r="G1890">
        <f>C1890&amp;"|"&amp;D1890</f>
        <v/>
      </c>
      <c r="H1890" t="inlineStr">
        <is>
          <t>SUPPORTS_TASK</t>
        </is>
      </c>
      <c r="I1890" t="inlineStr">
        <is>
          <t>Cross-reference</t>
        </is>
      </c>
      <c r="J1890" t="inlineStr">
        <is>
          <t>Optional</t>
        </is>
      </c>
      <c r="K1890" t="inlineStr">
        <is>
          <t>Primary</t>
        </is>
      </c>
      <c r="L1890" t="inlineStr"/>
      <c r="M1890" t="inlineStr">
        <is>
          <t>SourceField:Task IDs</t>
        </is>
      </c>
    </row>
    <row r="1891">
      <c r="A1891" t="inlineStr">
        <is>
          <t>Evidence</t>
        </is>
      </c>
      <c r="B1891" t="inlineStr">
        <is>
          <t>E-043</t>
        </is>
      </c>
      <c r="C1891" t="inlineStr">
        <is>
          <t>Tasks</t>
        </is>
      </c>
      <c r="D1891" t="inlineStr">
        <is>
          <t>T-R-043-02</t>
        </is>
      </c>
      <c r="E1891" t="inlineStr">
        <is>
          <t>Task IDs</t>
        </is>
      </c>
      <c r="F1891">
        <f>A1891&amp;"|"&amp;B1891</f>
        <v/>
      </c>
      <c r="G1891">
        <f>C1891&amp;"|"&amp;D1891</f>
        <v/>
      </c>
      <c r="H1891" t="inlineStr">
        <is>
          <t>SUPPORTS_TASK</t>
        </is>
      </c>
      <c r="I1891" t="inlineStr">
        <is>
          <t>Cross-reference</t>
        </is>
      </c>
      <c r="J1891" t="inlineStr">
        <is>
          <t>Optional</t>
        </is>
      </c>
      <c r="K1891" t="inlineStr">
        <is>
          <t>Primary</t>
        </is>
      </c>
      <c r="L1891" t="inlineStr"/>
      <c r="M1891" t="inlineStr">
        <is>
          <t>SourceField:Task IDs</t>
        </is>
      </c>
    </row>
    <row r="1892">
      <c r="A1892" t="inlineStr">
        <is>
          <t>Evidence</t>
        </is>
      </c>
      <c r="B1892" t="inlineStr">
        <is>
          <t>E-043</t>
        </is>
      </c>
      <c r="C1892" t="inlineStr">
        <is>
          <t>Tasks</t>
        </is>
      </c>
      <c r="D1892" t="inlineStr">
        <is>
          <t>T-R-043-03</t>
        </is>
      </c>
      <c r="E1892" t="inlineStr">
        <is>
          <t>Task IDs</t>
        </is>
      </c>
      <c r="F1892">
        <f>A1892&amp;"|"&amp;B1892</f>
        <v/>
      </c>
      <c r="G1892">
        <f>C1892&amp;"|"&amp;D1892</f>
        <v/>
      </c>
      <c r="H1892" t="inlineStr">
        <is>
          <t>SUPPORTS_TASK</t>
        </is>
      </c>
      <c r="I1892" t="inlineStr">
        <is>
          <t>Cross-reference</t>
        </is>
      </c>
      <c r="J1892" t="inlineStr">
        <is>
          <t>Optional</t>
        </is>
      </c>
      <c r="K1892" t="inlineStr">
        <is>
          <t>Primary</t>
        </is>
      </c>
      <c r="L1892" t="inlineStr"/>
      <c r="M1892" t="inlineStr">
        <is>
          <t>SourceField:Task IDs</t>
        </is>
      </c>
    </row>
    <row r="1893">
      <c r="A1893" t="inlineStr">
        <is>
          <t>Evidence</t>
        </is>
      </c>
      <c r="B1893" t="inlineStr">
        <is>
          <t>E-043</t>
        </is>
      </c>
      <c r="C1893" t="inlineStr">
        <is>
          <t>WPS</t>
        </is>
      </c>
      <c r="D1893" t="inlineStr">
        <is>
          <t>WPS-11</t>
        </is>
      </c>
      <c r="E1893" t="inlineStr">
        <is>
          <t>WPS IDs</t>
        </is>
      </c>
      <c r="F1893">
        <f>A1893&amp;"|"&amp;B1893</f>
        <v/>
      </c>
      <c r="G1893">
        <f>C1893&amp;"|"&amp;D1893</f>
        <v/>
      </c>
      <c r="H1893" t="inlineStr">
        <is>
          <t>SUPPORTS_WPS</t>
        </is>
      </c>
      <c r="I1893" t="inlineStr">
        <is>
          <t>Cross-reference</t>
        </is>
      </c>
      <c r="J1893" t="inlineStr">
        <is>
          <t>Optional</t>
        </is>
      </c>
      <c r="K1893" t="inlineStr">
        <is>
          <t>Primary</t>
        </is>
      </c>
      <c r="L1893" t="inlineStr"/>
      <c r="M1893" t="inlineStr">
        <is>
          <t>SourceField:WPS IDs</t>
        </is>
      </c>
    </row>
    <row r="1894">
      <c r="A1894" t="inlineStr">
        <is>
          <t>Evidence</t>
        </is>
      </c>
      <c r="B1894" t="inlineStr">
        <is>
          <t>E-044</t>
        </is>
      </c>
      <c r="C1894" t="inlineStr">
        <is>
          <t>Acceptance</t>
        </is>
      </c>
      <c r="D1894" t="inlineStr">
        <is>
          <t>AC-R-044</t>
        </is>
      </c>
      <c r="E1894" t="inlineStr">
        <is>
          <t>Acceptance Criteria IDs</t>
        </is>
      </c>
      <c r="F1894">
        <f>A1894&amp;"|"&amp;B1894</f>
        <v/>
      </c>
      <c r="G1894">
        <f>C1894&amp;"|"&amp;D1894</f>
        <v/>
      </c>
      <c r="H1894" t="inlineStr">
        <is>
          <t>SUPPORTS_ACCEPTANCE</t>
        </is>
      </c>
      <c r="I1894" t="inlineStr">
        <is>
          <t>Cross-reference</t>
        </is>
      </c>
      <c r="J1894" t="inlineStr">
        <is>
          <t>Optional</t>
        </is>
      </c>
      <c r="K1894" t="inlineStr">
        <is>
          <t>Primary</t>
        </is>
      </c>
      <c r="L1894" t="inlineStr"/>
      <c r="M1894" t="inlineStr">
        <is>
          <t>SourceField:Acceptance Criteria IDs</t>
        </is>
      </c>
    </row>
    <row r="1895">
      <c r="A1895" t="inlineStr">
        <is>
          <t>Evidence</t>
        </is>
      </c>
      <c r="B1895" t="inlineStr">
        <is>
          <t>E-044</t>
        </is>
      </c>
      <c r="C1895" t="inlineStr">
        <is>
          <t>Activities</t>
        </is>
      </c>
      <c r="D1895" t="inlineStr">
        <is>
          <t>A-R-044</t>
        </is>
      </c>
      <c r="E1895" t="inlineStr">
        <is>
          <t>Activity IDs</t>
        </is>
      </c>
      <c r="F1895">
        <f>A1895&amp;"|"&amp;B1895</f>
        <v/>
      </c>
      <c r="G1895">
        <f>C1895&amp;"|"&amp;D1895</f>
        <v/>
      </c>
      <c r="H1895" t="inlineStr">
        <is>
          <t>SUPPORTS_ACTIVITY</t>
        </is>
      </c>
      <c r="I1895" t="inlineStr">
        <is>
          <t>Cross-reference</t>
        </is>
      </c>
      <c r="J1895" t="inlineStr">
        <is>
          <t>Optional</t>
        </is>
      </c>
      <c r="K1895" t="inlineStr">
        <is>
          <t>Primary</t>
        </is>
      </c>
      <c r="L1895" t="inlineStr"/>
      <c r="M1895" t="inlineStr">
        <is>
          <t>SourceField:Activity IDs</t>
        </is>
      </c>
    </row>
    <row r="1896">
      <c r="A1896" t="inlineStr">
        <is>
          <t>Evidence</t>
        </is>
      </c>
      <c r="B1896" t="inlineStr">
        <is>
          <t>E-044</t>
        </is>
      </c>
      <c r="C1896" t="inlineStr">
        <is>
          <t>Rules</t>
        </is>
      </c>
      <c r="D1896" t="inlineStr">
        <is>
          <t>R-044</t>
        </is>
      </c>
      <c r="E1896" t="inlineStr">
        <is>
          <t>Rule IDs</t>
        </is>
      </c>
      <c r="F1896">
        <f>A1896&amp;"|"&amp;B1896</f>
        <v/>
      </c>
      <c r="G1896">
        <f>C1896&amp;"|"&amp;D1896</f>
        <v/>
      </c>
      <c r="H1896" t="inlineStr">
        <is>
          <t>UNDEFINED</t>
        </is>
      </c>
      <c r="I1896" t="inlineStr">
        <is>
          <t>Cross-reference</t>
        </is>
      </c>
      <c r="J1896" t="inlineStr">
        <is>
          <t>Optional</t>
        </is>
      </c>
      <c r="K1896" t="inlineStr">
        <is>
          <t>Primary</t>
        </is>
      </c>
      <c r="L1896" t="inlineStr"/>
      <c r="M1896" t="inlineStr">
        <is>
          <t>SourceField:Rule IDs</t>
        </is>
      </c>
    </row>
    <row r="1897">
      <c r="A1897" t="inlineStr">
        <is>
          <t>Evidence</t>
        </is>
      </c>
      <c r="B1897" t="inlineStr">
        <is>
          <t>E-044</t>
        </is>
      </c>
      <c r="C1897" t="inlineStr">
        <is>
          <t>Tasks</t>
        </is>
      </c>
      <c r="D1897" t="inlineStr">
        <is>
          <t>T-R-044-01</t>
        </is>
      </c>
      <c r="E1897" t="inlineStr">
        <is>
          <t>Task IDs</t>
        </is>
      </c>
      <c r="F1897">
        <f>A1897&amp;"|"&amp;B1897</f>
        <v/>
      </c>
      <c r="G1897">
        <f>C1897&amp;"|"&amp;D1897</f>
        <v/>
      </c>
      <c r="H1897" t="inlineStr">
        <is>
          <t>SUPPORTS_TASK</t>
        </is>
      </c>
      <c r="I1897" t="inlineStr">
        <is>
          <t>Cross-reference</t>
        </is>
      </c>
      <c r="J1897" t="inlineStr">
        <is>
          <t>Optional</t>
        </is>
      </c>
      <c r="K1897" t="inlineStr">
        <is>
          <t>Primary</t>
        </is>
      </c>
      <c r="L1897" t="inlineStr"/>
      <c r="M1897" t="inlineStr">
        <is>
          <t>SourceField:Task IDs</t>
        </is>
      </c>
    </row>
    <row r="1898">
      <c r="A1898" t="inlineStr">
        <is>
          <t>Evidence</t>
        </is>
      </c>
      <c r="B1898" t="inlineStr">
        <is>
          <t>E-044</t>
        </is>
      </c>
      <c r="C1898" t="inlineStr">
        <is>
          <t>Tasks</t>
        </is>
      </c>
      <c r="D1898" t="inlineStr">
        <is>
          <t>T-R-044-02</t>
        </is>
      </c>
      <c r="E1898" t="inlineStr">
        <is>
          <t>Task IDs</t>
        </is>
      </c>
      <c r="F1898">
        <f>A1898&amp;"|"&amp;B1898</f>
        <v/>
      </c>
      <c r="G1898">
        <f>C1898&amp;"|"&amp;D1898</f>
        <v/>
      </c>
      <c r="H1898" t="inlineStr">
        <is>
          <t>SUPPORTS_TASK</t>
        </is>
      </c>
      <c r="I1898" t="inlineStr">
        <is>
          <t>Cross-reference</t>
        </is>
      </c>
      <c r="J1898" t="inlineStr">
        <is>
          <t>Optional</t>
        </is>
      </c>
      <c r="K1898" t="inlineStr">
        <is>
          <t>Primary</t>
        </is>
      </c>
      <c r="L1898" t="inlineStr"/>
      <c r="M1898" t="inlineStr">
        <is>
          <t>SourceField:Task IDs</t>
        </is>
      </c>
    </row>
    <row r="1899">
      <c r="A1899" t="inlineStr">
        <is>
          <t>Evidence</t>
        </is>
      </c>
      <c r="B1899" t="inlineStr">
        <is>
          <t>E-044</t>
        </is>
      </c>
      <c r="C1899" t="inlineStr">
        <is>
          <t>Tasks</t>
        </is>
      </c>
      <c r="D1899" t="inlineStr">
        <is>
          <t>T-R-044-03</t>
        </is>
      </c>
      <c r="E1899" t="inlineStr">
        <is>
          <t>Task IDs</t>
        </is>
      </c>
      <c r="F1899">
        <f>A1899&amp;"|"&amp;B1899</f>
        <v/>
      </c>
      <c r="G1899">
        <f>C1899&amp;"|"&amp;D1899</f>
        <v/>
      </c>
      <c r="H1899" t="inlineStr">
        <is>
          <t>SUPPORTS_TASK</t>
        </is>
      </c>
      <c r="I1899" t="inlineStr">
        <is>
          <t>Cross-reference</t>
        </is>
      </c>
      <c r="J1899" t="inlineStr">
        <is>
          <t>Optional</t>
        </is>
      </c>
      <c r="K1899" t="inlineStr">
        <is>
          <t>Primary</t>
        </is>
      </c>
      <c r="L1899" t="inlineStr"/>
      <c r="M1899" t="inlineStr">
        <is>
          <t>SourceField:Task IDs</t>
        </is>
      </c>
    </row>
    <row r="1900">
      <c r="A1900" t="inlineStr">
        <is>
          <t>Evidence</t>
        </is>
      </c>
      <c r="B1900" t="inlineStr">
        <is>
          <t>E-044</t>
        </is>
      </c>
      <c r="C1900" t="inlineStr">
        <is>
          <t>WPS</t>
        </is>
      </c>
      <c r="D1900" t="inlineStr">
        <is>
          <t>WPS-12</t>
        </is>
      </c>
      <c r="E1900" t="inlineStr">
        <is>
          <t>WPS IDs</t>
        </is>
      </c>
      <c r="F1900">
        <f>A1900&amp;"|"&amp;B1900</f>
        <v/>
      </c>
      <c r="G1900">
        <f>C1900&amp;"|"&amp;D1900</f>
        <v/>
      </c>
      <c r="H1900" t="inlineStr">
        <is>
          <t>SUPPORTS_WPS</t>
        </is>
      </c>
      <c r="I1900" t="inlineStr">
        <is>
          <t>Cross-reference</t>
        </is>
      </c>
      <c r="J1900" t="inlineStr">
        <is>
          <t>Optional</t>
        </is>
      </c>
      <c r="K1900" t="inlineStr">
        <is>
          <t>Primary</t>
        </is>
      </c>
      <c r="L1900" t="inlineStr"/>
      <c r="M1900" t="inlineStr">
        <is>
          <t>SourceField:WPS IDs</t>
        </is>
      </c>
    </row>
    <row r="1901">
      <c r="A1901" t="inlineStr">
        <is>
          <t>Evidence</t>
        </is>
      </c>
      <c r="B1901" t="inlineStr">
        <is>
          <t>E-045</t>
        </is>
      </c>
      <c r="C1901" t="inlineStr">
        <is>
          <t>Acceptance</t>
        </is>
      </c>
      <c r="D1901" t="inlineStr">
        <is>
          <t>AC-R-045</t>
        </is>
      </c>
      <c r="E1901" t="inlineStr">
        <is>
          <t>Acceptance Criteria IDs</t>
        </is>
      </c>
      <c r="F1901">
        <f>A1901&amp;"|"&amp;B1901</f>
        <v/>
      </c>
      <c r="G1901">
        <f>C1901&amp;"|"&amp;D1901</f>
        <v/>
      </c>
      <c r="H1901" t="inlineStr">
        <is>
          <t>SUPPORTS_ACCEPTANCE</t>
        </is>
      </c>
      <c r="I1901" t="inlineStr">
        <is>
          <t>Cross-reference</t>
        </is>
      </c>
      <c r="J1901" t="inlineStr">
        <is>
          <t>Optional</t>
        </is>
      </c>
      <c r="K1901" t="inlineStr">
        <is>
          <t>Primary</t>
        </is>
      </c>
      <c r="L1901" t="inlineStr"/>
      <c r="M1901" t="inlineStr">
        <is>
          <t>SourceField:Acceptance Criteria IDs</t>
        </is>
      </c>
    </row>
    <row r="1902">
      <c r="A1902" t="inlineStr">
        <is>
          <t>Evidence</t>
        </is>
      </c>
      <c r="B1902" t="inlineStr">
        <is>
          <t>E-045</t>
        </is>
      </c>
      <c r="C1902" t="inlineStr">
        <is>
          <t>Activities</t>
        </is>
      </c>
      <c r="D1902" t="inlineStr">
        <is>
          <t>A-R-045</t>
        </is>
      </c>
      <c r="E1902" t="inlineStr">
        <is>
          <t>Activity IDs</t>
        </is>
      </c>
      <c r="F1902">
        <f>A1902&amp;"|"&amp;B1902</f>
        <v/>
      </c>
      <c r="G1902">
        <f>C1902&amp;"|"&amp;D1902</f>
        <v/>
      </c>
      <c r="H1902" t="inlineStr">
        <is>
          <t>SUPPORTS_ACTIVITY</t>
        </is>
      </c>
      <c r="I1902" t="inlineStr">
        <is>
          <t>Cross-reference</t>
        </is>
      </c>
      <c r="J1902" t="inlineStr">
        <is>
          <t>Optional</t>
        </is>
      </c>
      <c r="K1902" t="inlineStr">
        <is>
          <t>Primary</t>
        </is>
      </c>
      <c r="L1902" t="inlineStr"/>
      <c r="M1902" t="inlineStr">
        <is>
          <t>SourceField:Activity IDs</t>
        </is>
      </c>
    </row>
    <row r="1903">
      <c r="A1903" t="inlineStr">
        <is>
          <t>Evidence</t>
        </is>
      </c>
      <c r="B1903" t="inlineStr">
        <is>
          <t>E-045</t>
        </is>
      </c>
      <c r="C1903" t="inlineStr">
        <is>
          <t>Rules</t>
        </is>
      </c>
      <c r="D1903" t="inlineStr">
        <is>
          <t>R-045</t>
        </is>
      </c>
      <c r="E1903" t="inlineStr">
        <is>
          <t>Rule IDs</t>
        </is>
      </c>
      <c r="F1903">
        <f>A1903&amp;"|"&amp;B1903</f>
        <v/>
      </c>
      <c r="G1903">
        <f>C1903&amp;"|"&amp;D1903</f>
        <v/>
      </c>
      <c r="H1903" t="inlineStr">
        <is>
          <t>UNDEFINED</t>
        </is>
      </c>
      <c r="I1903" t="inlineStr">
        <is>
          <t>Cross-reference</t>
        </is>
      </c>
      <c r="J1903" t="inlineStr">
        <is>
          <t>Optional</t>
        </is>
      </c>
      <c r="K1903" t="inlineStr">
        <is>
          <t>Primary</t>
        </is>
      </c>
      <c r="L1903" t="inlineStr"/>
      <c r="M1903" t="inlineStr">
        <is>
          <t>SourceField:Rule IDs</t>
        </is>
      </c>
    </row>
    <row r="1904">
      <c r="A1904" t="inlineStr">
        <is>
          <t>Evidence</t>
        </is>
      </c>
      <c r="B1904" t="inlineStr">
        <is>
          <t>E-045</t>
        </is>
      </c>
      <c r="C1904" t="inlineStr">
        <is>
          <t>Tasks</t>
        </is>
      </c>
      <c r="D1904" t="inlineStr">
        <is>
          <t>T-R-045-01</t>
        </is>
      </c>
      <c r="E1904" t="inlineStr">
        <is>
          <t>Task IDs</t>
        </is>
      </c>
      <c r="F1904">
        <f>A1904&amp;"|"&amp;B1904</f>
        <v/>
      </c>
      <c r="G1904">
        <f>C1904&amp;"|"&amp;D1904</f>
        <v/>
      </c>
      <c r="H1904" t="inlineStr">
        <is>
          <t>SUPPORTS_TASK</t>
        </is>
      </c>
      <c r="I1904" t="inlineStr">
        <is>
          <t>Cross-reference</t>
        </is>
      </c>
      <c r="J1904" t="inlineStr">
        <is>
          <t>Optional</t>
        </is>
      </c>
      <c r="K1904" t="inlineStr">
        <is>
          <t>Primary</t>
        </is>
      </c>
      <c r="L1904" t="inlineStr"/>
      <c r="M1904" t="inlineStr">
        <is>
          <t>SourceField:Task IDs</t>
        </is>
      </c>
    </row>
    <row r="1905">
      <c r="A1905" t="inlineStr">
        <is>
          <t>Evidence</t>
        </is>
      </c>
      <c r="B1905" t="inlineStr">
        <is>
          <t>E-045</t>
        </is>
      </c>
      <c r="C1905" t="inlineStr">
        <is>
          <t>Tasks</t>
        </is>
      </c>
      <c r="D1905" t="inlineStr">
        <is>
          <t>T-R-045-02</t>
        </is>
      </c>
      <c r="E1905" t="inlineStr">
        <is>
          <t>Task IDs</t>
        </is>
      </c>
      <c r="F1905">
        <f>A1905&amp;"|"&amp;B1905</f>
        <v/>
      </c>
      <c r="G1905">
        <f>C1905&amp;"|"&amp;D1905</f>
        <v/>
      </c>
      <c r="H1905" t="inlineStr">
        <is>
          <t>SUPPORTS_TASK</t>
        </is>
      </c>
      <c r="I1905" t="inlineStr">
        <is>
          <t>Cross-reference</t>
        </is>
      </c>
      <c r="J1905" t="inlineStr">
        <is>
          <t>Optional</t>
        </is>
      </c>
      <c r="K1905" t="inlineStr">
        <is>
          <t>Primary</t>
        </is>
      </c>
      <c r="L1905" t="inlineStr"/>
      <c r="M1905" t="inlineStr">
        <is>
          <t>SourceField:Task IDs</t>
        </is>
      </c>
    </row>
    <row r="1906">
      <c r="A1906" t="inlineStr">
        <is>
          <t>Evidence</t>
        </is>
      </c>
      <c r="B1906" t="inlineStr">
        <is>
          <t>E-045</t>
        </is>
      </c>
      <c r="C1906" t="inlineStr">
        <is>
          <t>Tasks</t>
        </is>
      </c>
      <c r="D1906" t="inlineStr">
        <is>
          <t>T-R-045-03</t>
        </is>
      </c>
      <c r="E1906" t="inlineStr">
        <is>
          <t>Task IDs</t>
        </is>
      </c>
      <c r="F1906">
        <f>A1906&amp;"|"&amp;B1906</f>
        <v/>
      </c>
      <c r="G1906">
        <f>C1906&amp;"|"&amp;D1906</f>
        <v/>
      </c>
      <c r="H1906" t="inlineStr">
        <is>
          <t>SUPPORTS_TASK</t>
        </is>
      </c>
      <c r="I1906" t="inlineStr">
        <is>
          <t>Cross-reference</t>
        </is>
      </c>
      <c r="J1906" t="inlineStr">
        <is>
          <t>Optional</t>
        </is>
      </c>
      <c r="K1906" t="inlineStr">
        <is>
          <t>Primary</t>
        </is>
      </c>
      <c r="L1906" t="inlineStr"/>
      <c r="M1906" t="inlineStr">
        <is>
          <t>SourceField:Task IDs</t>
        </is>
      </c>
    </row>
    <row r="1907">
      <c r="A1907" t="inlineStr">
        <is>
          <t>Evidence</t>
        </is>
      </c>
      <c r="B1907" t="inlineStr">
        <is>
          <t>E-045</t>
        </is>
      </c>
      <c r="C1907" t="inlineStr">
        <is>
          <t>WPS</t>
        </is>
      </c>
      <c r="D1907" t="inlineStr">
        <is>
          <t>WPS-12</t>
        </is>
      </c>
      <c r="E1907" t="inlineStr">
        <is>
          <t>WPS IDs</t>
        </is>
      </c>
      <c r="F1907">
        <f>A1907&amp;"|"&amp;B1907</f>
        <v/>
      </c>
      <c r="G1907">
        <f>C1907&amp;"|"&amp;D1907</f>
        <v/>
      </c>
      <c r="H1907" t="inlineStr">
        <is>
          <t>SUPPORTS_WPS</t>
        </is>
      </c>
      <c r="I1907" t="inlineStr">
        <is>
          <t>Cross-reference</t>
        </is>
      </c>
      <c r="J1907" t="inlineStr">
        <is>
          <t>Optional</t>
        </is>
      </c>
      <c r="K1907" t="inlineStr">
        <is>
          <t>Primary</t>
        </is>
      </c>
      <c r="L1907" t="inlineStr"/>
      <c r="M1907" t="inlineStr">
        <is>
          <t>SourceField:WPS IDs</t>
        </is>
      </c>
    </row>
    <row r="1908">
      <c r="A1908" t="inlineStr">
        <is>
          <t>Evidence</t>
        </is>
      </c>
      <c r="B1908" t="inlineStr">
        <is>
          <t>E-046</t>
        </is>
      </c>
      <c r="C1908" t="inlineStr">
        <is>
          <t>Acceptance</t>
        </is>
      </c>
      <c r="D1908" t="inlineStr">
        <is>
          <t>AC-R-046</t>
        </is>
      </c>
      <c r="E1908" t="inlineStr">
        <is>
          <t>Acceptance Criteria IDs</t>
        </is>
      </c>
      <c r="F1908">
        <f>A1908&amp;"|"&amp;B1908</f>
        <v/>
      </c>
      <c r="G1908">
        <f>C1908&amp;"|"&amp;D1908</f>
        <v/>
      </c>
      <c r="H1908" t="inlineStr">
        <is>
          <t>SUPPORTS_ACCEPTANCE</t>
        </is>
      </c>
      <c r="I1908" t="inlineStr">
        <is>
          <t>Cross-reference</t>
        </is>
      </c>
      <c r="J1908" t="inlineStr">
        <is>
          <t>Optional</t>
        </is>
      </c>
      <c r="K1908" t="inlineStr">
        <is>
          <t>Primary</t>
        </is>
      </c>
      <c r="L1908" t="inlineStr"/>
      <c r="M1908" t="inlineStr">
        <is>
          <t>SourceField:Acceptance Criteria IDs</t>
        </is>
      </c>
    </row>
    <row r="1909">
      <c r="A1909" t="inlineStr">
        <is>
          <t>Evidence</t>
        </is>
      </c>
      <c r="B1909" t="inlineStr">
        <is>
          <t>E-046</t>
        </is>
      </c>
      <c r="C1909" t="inlineStr">
        <is>
          <t>Activities</t>
        </is>
      </c>
      <c r="D1909" t="inlineStr">
        <is>
          <t>A-R-046</t>
        </is>
      </c>
      <c r="E1909" t="inlineStr">
        <is>
          <t>Activity IDs</t>
        </is>
      </c>
      <c r="F1909">
        <f>A1909&amp;"|"&amp;B1909</f>
        <v/>
      </c>
      <c r="G1909">
        <f>C1909&amp;"|"&amp;D1909</f>
        <v/>
      </c>
      <c r="H1909" t="inlineStr">
        <is>
          <t>SUPPORTS_ACTIVITY</t>
        </is>
      </c>
      <c r="I1909" t="inlineStr">
        <is>
          <t>Cross-reference</t>
        </is>
      </c>
      <c r="J1909" t="inlineStr">
        <is>
          <t>Optional</t>
        </is>
      </c>
      <c r="K1909" t="inlineStr">
        <is>
          <t>Primary</t>
        </is>
      </c>
      <c r="L1909" t="inlineStr"/>
      <c r="M1909" t="inlineStr">
        <is>
          <t>SourceField:Activity IDs</t>
        </is>
      </c>
    </row>
    <row r="1910">
      <c r="A1910" t="inlineStr">
        <is>
          <t>Evidence</t>
        </is>
      </c>
      <c r="B1910" t="inlineStr">
        <is>
          <t>E-046</t>
        </is>
      </c>
      <c r="C1910" t="inlineStr">
        <is>
          <t>Rules</t>
        </is>
      </c>
      <c r="D1910" t="inlineStr">
        <is>
          <t>R-046</t>
        </is>
      </c>
      <c r="E1910" t="inlineStr">
        <is>
          <t>Rule IDs</t>
        </is>
      </c>
      <c r="F1910">
        <f>A1910&amp;"|"&amp;B1910</f>
        <v/>
      </c>
      <c r="G1910">
        <f>C1910&amp;"|"&amp;D1910</f>
        <v/>
      </c>
      <c r="H1910" t="inlineStr">
        <is>
          <t>UNDEFINED</t>
        </is>
      </c>
      <c r="I1910" t="inlineStr">
        <is>
          <t>Cross-reference</t>
        </is>
      </c>
      <c r="J1910" t="inlineStr">
        <is>
          <t>Optional</t>
        </is>
      </c>
      <c r="K1910" t="inlineStr">
        <is>
          <t>Primary</t>
        </is>
      </c>
      <c r="L1910" t="inlineStr"/>
      <c r="M1910" t="inlineStr">
        <is>
          <t>SourceField:Rule IDs</t>
        </is>
      </c>
    </row>
    <row r="1911">
      <c r="A1911" t="inlineStr">
        <is>
          <t>Evidence</t>
        </is>
      </c>
      <c r="B1911" t="inlineStr">
        <is>
          <t>E-046</t>
        </is>
      </c>
      <c r="C1911" t="inlineStr">
        <is>
          <t>Tasks</t>
        </is>
      </c>
      <c r="D1911" t="inlineStr">
        <is>
          <t>T-R-046-01</t>
        </is>
      </c>
      <c r="E1911" t="inlineStr">
        <is>
          <t>Task IDs</t>
        </is>
      </c>
      <c r="F1911">
        <f>A1911&amp;"|"&amp;B1911</f>
        <v/>
      </c>
      <c r="G1911">
        <f>C1911&amp;"|"&amp;D1911</f>
        <v/>
      </c>
      <c r="H1911" t="inlineStr">
        <is>
          <t>SUPPORTS_TASK</t>
        </is>
      </c>
      <c r="I1911" t="inlineStr">
        <is>
          <t>Cross-reference</t>
        </is>
      </c>
      <c r="J1911" t="inlineStr">
        <is>
          <t>Optional</t>
        </is>
      </c>
      <c r="K1911" t="inlineStr">
        <is>
          <t>Primary</t>
        </is>
      </c>
      <c r="L1911" t="inlineStr"/>
      <c r="M1911" t="inlineStr">
        <is>
          <t>SourceField:Task IDs</t>
        </is>
      </c>
    </row>
    <row r="1912">
      <c r="A1912" t="inlineStr">
        <is>
          <t>Evidence</t>
        </is>
      </c>
      <c r="B1912" t="inlineStr">
        <is>
          <t>E-046</t>
        </is>
      </c>
      <c r="C1912" t="inlineStr">
        <is>
          <t>Tasks</t>
        </is>
      </c>
      <c r="D1912" t="inlineStr">
        <is>
          <t>T-R-046-02</t>
        </is>
      </c>
      <c r="E1912" t="inlineStr">
        <is>
          <t>Task IDs</t>
        </is>
      </c>
      <c r="F1912">
        <f>A1912&amp;"|"&amp;B1912</f>
        <v/>
      </c>
      <c r="G1912">
        <f>C1912&amp;"|"&amp;D1912</f>
        <v/>
      </c>
      <c r="H1912" t="inlineStr">
        <is>
          <t>SUPPORTS_TASK</t>
        </is>
      </c>
      <c r="I1912" t="inlineStr">
        <is>
          <t>Cross-reference</t>
        </is>
      </c>
      <c r="J1912" t="inlineStr">
        <is>
          <t>Optional</t>
        </is>
      </c>
      <c r="K1912" t="inlineStr">
        <is>
          <t>Primary</t>
        </is>
      </c>
      <c r="L1912" t="inlineStr"/>
      <c r="M1912" t="inlineStr">
        <is>
          <t>SourceField:Task IDs</t>
        </is>
      </c>
    </row>
    <row r="1913">
      <c r="A1913" t="inlineStr">
        <is>
          <t>Evidence</t>
        </is>
      </c>
      <c r="B1913" t="inlineStr">
        <is>
          <t>E-046</t>
        </is>
      </c>
      <c r="C1913" t="inlineStr">
        <is>
          <t>Tasks</t>
        </is>
      </c>
      <c r="D1913" t="inlineStr">
        <is>
          <t>T-R-046-03</t>
        </is>
      </c>
      <c r="E1913" t="inlineStr">
        <is>
          <t>Task IDs</t>
        </is>
      </c>
      <c r="F1913">
        <f>A1913&amp;"|"&amp;B1913</f>
        <v/>
      </c>
      <c r="G1913">
        <f>C1913&amp;"|"&amp;D1913</f>
        <v/>
      </c>
      <c r="H1913" t="inlineStr">
        <is>
          <t>SUPPORTS_TASK</t>
        </is>
      </c>
      <c r="I1913" t="inlineStr">
        <is>
          <t>Cross-reference</t>
        </is>
      </c>
      <c r="J1913" t="inlineStr">
        <is>
          <t>Optional</t>
        </is>
      </c>
      <c r="K1913" t="inlineStr">
        <is>
          <t>Primary</t>
        </is>
      </c>
      <c r="L1913" t="inlineStr"/>
      <c r="M1913" t="inlineStr">
        <is>
          <t>SourceField:Task IDs</t>
        </is>
      </c>
    </row>
    <row r="1914">
      <c r="A1914" t="inlineStr">
        <is>
          <t>Evidence</t>
        </is>
      </c>
      <c r="B1914" t="inlineStr">
        <is>
          <t>E-046</t>
        </is>
      </c>
      <c r="C1914" t="inlineStr">
        <is>
          <t>WPS</t>
        </is>
      </c>
      <c r="D1914" t="inlineStr">
        <is>
          <t>WPS-12</t>
        </is>
      </c>
      <c r="E1914" t="inlineStr">
        <is>
          <t>WPS IDs</t>
        </is>
      </c>
      <c r="F1914">
        <f>A1914&amp;"|"&amp;B1914</f>
        <v/>
      </c>
      <c r="G1914">
        <f>C1914&amp;"|"&amp;D1914</f>
        <v/>
      </c>
      <c r="H1914" t="inlineStr">
        <is>
          <t>SUPPORTS_WPS</t>
        </is>
      </c>
      <c r="I1914" t="inlineStr">
        <is>
          <t>Cross-reference</t>
        </is>
      </c>
      <c r="J1914" t="inlineStr">
        <is>
          <t>Optional</t>
        </is>
      </c>
      <c r="K1914" t="inlineStr">
        <is>
          <t>Primary</t>
        </is>
      </c>
      <c r="L1914" t="inlineStr"/>
      <c r="M1914" t="inlineStr">
        <is>
          <t>SourceField:WPS IDs</t>
        </is>
      </c>
    </row>
    <row r="1915">
      <c r="A1915" t="inlineStr">
        <is>
          <t>Evidence</t>
        </is>
      </c>
      <c r="B1915" t="inlineStr">
        <is>
          <t>E-047</t>
        </is>
      </c>
      <c r="C1915" t="inlineStr">
        <is>
          <t>Acceptance</t>
        </is>
      </c>
      <c r="D1915" t="inlineStr">
        <is>
          <t>AC-R-047</t>
        </is>
      </c>
      <c r="E1915" t="inlineStr">
        <is>
          <t>Acceptance Criteria IDs</t>
        </is>
      </c>
      <c r="F1915">
        <f>A1915&amp;"|"&amp;B1915</f>
        <v/>
      </c>
      <c r="G1915">
        <f>C1915&amp;"|"&amp;D1915</f>
        <v/>
      </c>
      <c r="H1915" t="inlineStr">
        <is>
          <t>SUPPORTS_ACCEPTANCE</t>
        </is>
      </c>
      <c r="I1915" t="inlineStr">
        <is>
          <t>Cross-reference</t>
        </is>
      </c>
      <c r="J1915" t="inlineStr">
        <is>
          <t>Optional</t>
        </is>
      </c>
      <c r="K1915" t="inlineStr">
        <is>
          <t>Primary</t>
        </is>
      </c>
      <c r="L1915" t="inlineStr"/>
      <c r="M1915" t="inlineStr">
        <is>
          <t>SourceField:Acceptance Criteria IDs</t>
        </is>
      </c>
    </row>
    <row r="1916">
      <c r="A1916" t="inlineStr">
        <is>
          <t>Evidence</t>
        </is>
      </c>
      <c r="B1916" t="inlineStr">
        <is>
          <t>E-047</t>
        </is>
      </c>
      <c r="C1916" t="inlineStr">
        <is>
          <t>Activities</t>
        </is>
      </c>
      <c r="D1916" t="inlineStr">
        <is>
          <t>A-R-047</t>
        </is>
      </c>
      <c r="E1916" t="inlineStr">
        <is>
          <t>Activity IDs</t>
        </is>
      </c>
      <c r="F1916">
        <f>A1916&amp;"|"&amp;B1916</f>
        <v/>
      </c>
      <c r="G1916">
        <f>C1916&amp;"|"&amp;D1916</f>
        <v/>
      </c>
      <c r="H1916" t="inlineStr">
        <is>
          <t>SUPPORTS_ACTIVITY</t>
        </is>
      </c>
      <c r="I1916" t="inlineStr">
        <is>
          <t>Cross-reference</t>
        </is>
      </c>
      <c r="J1916" t="inlineStr">
        <is>
          <t>Optional</t>
        </is>
      </c>
      <c r="K1916" t="inlineStr">
        <is>
          <t>Primary</t>
        </is>
      </c>
      <c r="L1916" t="inlineStr"/>
      <c r="M1916" t="inlineStr">
        <is>
          <t>SourceField:Activity IDs</t>
        </is>
      </c>
    </row>
    <row r="1917">
      <c r="A1917" t="inlineStr">
        <is>
          <t>Evidence</t>
        </is>
      </c>
      <c r="B1917" t="inlineStr">
        <is>
          <t>E-047</t>
        </is>
      </c>
      <c r="C1917" t="inlineStr">
        <is>
          <t>Rules</t>
        </is>
      </c>
      <c r="D1917" t="inlineStr">
        <is>
          <t>R-047</t>
        </is>
      </c>
      <c r="E1917" t="inlineStr">
        <is>
          <t>Rule IDs</t>
        </is>
      </c>
      <c r="F1917">
        <f>A1917&amp;"|"&amp;B1917</f>
        <v/>
      </c>
      <c r="G1917">
        <f>C1917&amp;"|"&amp;D1917</f>
        <v/>
      </c>
      <c r="H1917" t="inlineStr">
        <is>
          <t>UNDEFINED</t>
        </is>
      </c>
      <c r="I1917" t="inlineStr">
        <is>
          <t>Cross-reference</t>
        </is>
      </c>
      <c r="J1917" t="inlineStr">
        <is>
          <t>Optional</t>
        </is>
      </c>
      <c r="K1917" t="inlineStr">
        <is>
          <t>Primary</t>
        </is>
      </c>
      <c r="L1917" t="inlineStr"/>
      <c r="M1917" t="inlineStr">
        <is>
          <t>SourceField:Rule IDs</t>
        </is>
      </c>
    </row>
    <row r="1918">
      <c r="A1918" t="inlineStr">
        <is>
          <t>Evidence</t>
        </is>
      </c>
      <c r="B1918" t="inlineStr">
        <is>
          <t>E-047</t>
        </is>
      </c>
      <c r="C1918" t="inlineStr">
        <is>
          <t>Tasks</t>
        </is>
      </c>
      <c r="D1918" t="inlineStr">
        <is>
          <t>T-R-047-01</t>
        </is>
      </c>
      <c r="E1918" t="inlineStr">
        <is>
          <t>Task IDs</t>
        </is>
      </c>
      <c r="F1918">
        <f>A1918&amp;"|"&amp;B1918</f>
        <v/>
      </c>
      <c r="G1918">
        <f>C1918&amp;"|"&amp;D1918</f>
        <v/>
      </c>
      <c r="H1918" t="inlineStr">
        <is>
          <t>SUPPORTS_TASK</t>
        </is>
      </c>
      <c r="I1918" t="inlineStr">
        <is>
          <t>Cross-reference</t>
        </is>
      </c>
      <c r="J1918" t="inlineStr">
        <is>
          <t>Optional</t>
        </is>
      </c>
      <c r="K1918" t="inlineStr">
        <is>
          <t>Primary</t>
        </is>
      </c>
      <c r="L1918" t="inlineStr"/>
      <c r="M1918" t="inlineStr">
        <is>
          <t>SourceField:Task IDs</t>
        </is>
      </c>
    </row>
    <row r="1919">
      <c r="A1919" t="inlineStr">
        <is>
          <t>Evidence</t>
        </is>
      </c>
      <c r="B1919" t="inlineStr">
        <is>
          <t>E-047</t>
        </is>
      </c>
      <c r="C1919" t="inlineStr">
        <is>
          <t>Tasks</t>
        </is>
      </c>
      <c r="D1919" t="inlineStr">
        <is>
          <t>T-R-047-02</t>
        </is>
      </c>
      <c r="E1919" t="inlineStr">
        <is>
          <t>Task IDs</t>
        </is>
      </c>
      <c r="F1919">
        <f>A1919&amp;"|"&amp;B1919</f>
        <v/>
      </c>
      <c r="G1919">
        <f>C1919&amp;"|"&amp;D1919</f>
        <v/>
      </c>
      <c r="H1919" t="inlineStr">
        <is>
          <t>SUPPORTS_TASK</t>
        </is>
      </c>
      <c r="I1919" t="inlineStr">
        <is>
          <t>Cross-reference</t>
        </is>
      </c>
      <c r="J1919" t="inlineStr">
        <is>
          <t>Optional</t>
        </is>
      </c>
      <c r="K1919" t="inlineStr">
        <is>
          <t>Primary</t>
        </is>
      </c>
      <c r="L1919" t="inlineStr"/>
      <c r="M1919" t="inlineStr">
        <is>
          <t>SourceField:Task IDs</t>
        </is>
      </c>
    </row>
    <row r="1920">
      <c r="A1920" t="inlineStr">
        <is>
          <t>Evidence</t>
        </is>
      </c>
      <c r="B1920" t="inlineStr">
        <is>
          <t>E-047</t>
        </is>
      </c>
      <c r="C1920" t="inlineStr">
        <is>
          <t>Tasks</t>
        </is>
      </c>
      <c r="D1920" t="inlineStr">
        <is>
          <t>T-R-047-03</t>
        </is>
      </c>
      <c r="E1920" t="inlineStr">
        <is>
          <t>Task IDs</t>
        </is>
      </c>
      <c r="F1920">
        <f>A1920&amp;"|"&amp;B1920</f>
        <v/>
      </c>
      <c r="G1920">
        <f>C1920&amp;"|"&amp;D1920</f>
        <v/>
      </c>
      <c r="H1920" t="inlineStr">
        <is>
          <t>SUPPORTS_TASK</t>
        </is>
      </c>
      <c r="I1920" t="inlineStr">
        <is>
          <t>Cross-reference</t>
        </is>
      </c>
      <c r="J1920" t="inlineStr">
        <is>
          <t>Optional</t>
        </is>
      </c>
      <c r="K1920" t="inlineStr">
        <is>
          <t>Primary</t>
        </is>
      </c>
      <c r="L1920" t="inlineStr"/>
      <c r="M1920" t="inlineStr">
        <is>
          <t>SourceField:Task IDs</t>
        </is>
      </c>
    </row>
    <row r="1921">
      <c r="A1921" t="inlineStr">
        <is>
          <t>Evidence</t>
        </is>
      </c>
      <c r="B1921" t="inlineStr">
        <is>
          <t>E-047</t>
        </is>
      </c>
      <c r="C1921" t="inlineStr">
        <is>
          <t>WPS</t>
        </is>
      </c>
      <c r="D1921" t="inlineStr">
        <is>
          <t>WPS-12</t>
        </is>
      </c>
      <c r="E1921" t="inlineStr">
        <is>
          <t>WPS IDs</t>
        </is>
      </c>
      <c r="F1921">
        <f>A1921&amp;"|"&amp;B1921</f>
        <v/>
      </c>
      <c r="G1921">
        <f>C1921&amp;"|"&amp;D1921</f>
        <v/>
      </c>
      <c r="H1921" t="inlineStr">
        <is>
          <t>SUPPORTS_WPS</t>
        </is>
      </c>
      <c r="I1921" t="inlineStr">
        <is>
          <t>Cross-reference</t>
        </is>
      </c>
      <c r="J1921" t="inlineStr">
        <is>
          <t>Optional</t>
        </is>
      </c>
      <c r="K1921" t="inlineStr">
        <is>
          <t>Primary</t>
        </is>
      </c>
      <c r="L1921" t="inlineStr"/>
      <c r="M1921" t="inlineStr">
        <is>
          <t>SourceField:WPS IDs</t>
        </is>
      </c>
    </row>
    <row r="1922">
      <c r="A1922" t="inlineStr">
        <is>
          <t>Evidence</t>
        </is>
      </c>
      <c r="B1922" t="inlineStr">
        <is>
          <t>E-048</t>
        </is>
      </c>
      <c r="C1922" t="inlineStr">
        <is>
          <t>Acceptance</t>
        </is>
      </c>
      <c r="D1922" t="inlineStr">
        <is>
          <t>AC-R-048</t>
        </is>
      </c>
      <c r="E1922" t="inlineStr">
        <is>
          <t>Acceptance Criteria IDs</t>
        </is>
      </c>
      <c r="F1922">
        <f>A1922&amp;"|"&amp;B1922</f>
        <v/>
      </c>
      <c r="G1922">
        <f>C1922&amp;"|"&amp;D1922</f>
        <v/>
      </c>
      <c r="H1922" t="inlineStr">
        <is>
          <t>SUPPORTS_ACCEPTANCE</t>
        </is>
      </c>
      <c r="I1922" t="inlineStr">
        <is>
          <t>Cross-reference</t>
        </is>
      </c>
      <c r="J1922" t="inlineStr">
        <is>
          <t>Optional</t>
        </is>
      </c>
      <c r="K1922" t="inlineStr">
        <is>
          <t>Primary</t>
        </is>
      </c>
      <c r="L1922" t="inlineStr"/>
      <c r="M1922" t="inlineStr">
        <is>
          <t>SourceField:Acceptance Criteria IDs</t>
        </is>
      </c>
    </row>
    <row r="1923">
      <c r="A1923" t="inlineStr">
        <is>
          <t>Evidence</t>
        </is>
      </c>
      <c r="B1923" t="inlineStr">
        <is>
          <t>E-048</t>
        </is>
      </c>
      <c r="C1923" t="inlineStr">
        <is>
          <t>Activities</t>
        </is>
      </c>
      <c r="D1923" t="inlineStr">
        <is>
          <t>A-R-048</t>
        </is>
      </c>
      <c r="E1923" t="inlineStr">
        <is>
          <t>Activity IDs</t>
        </is>
      </c>
      <c r="F1923">
        <f>A1923&amp;"|"&amp;B1923</f>
        <v/>
      </c>
      <c r="G1923">
        <f>C1923&amp;"|"&amp;D1923</f>
        <v/>
      </c>
      <c r="H1923" t="inlineStr">
        <is>
          <t>SUPPORTS_ACTIVITY</t>
        </is>
      </c>
      <c r="I1923" t="inlineStr">
        <is>
          <t>Cross-reference</t>
        </is>
      </c>
      <c r="J1923" t="inlineStr">
        <is>
          <t>Optional</t>
        </is>
      </c>
      <c r="K1923" t="inlineStr">
        <is>
          <t>Primary</t>
        </is>
      </c>
      <c r="L1923" t="inlineStr"/>
      <c r="M1923" t="inlineStr">
        <is>
          <t>SourceField:Activity IDs</t>
        </is>
      </c>
    </row>
    <row r="1924">
      <c r="A1924" t="inlineStr">
        <is>
          <t>Evidence</t>
        </is>
      </c>
      <c r="B1924" t="inlineStr">
        <is>
          <t>E-048</t>
        </is>
      </c>
      <c r="C1924" t="inlineStr">
        <is>
          <t>Rules</t>
        </is>
      </c>
      <c r="D1924" t="inlineStr">
        <is>
          <t>R-048</t>
        </is>
      </c>
      <c r="E1924" t="inlineStr">
        <is>
          <t>Rule IDs</t>
        </is>
      </c>
      <c r="F1924">
        <f>A1924&amp;"|"&amp;B1924</f>
        <v/>
      </c>
      <c r="G1924">
        <f>C1924&amp;"|"&amp;D1924</f>
        <v/>
      </c>
      <c r="H1924" t="inlineStr">
        <is>
          <t>UNDEFINED</t>
        </is>
      </c>
      <c r="I1924" t="inlineStr">
        <is>
          <t>Cross-reference</t>
        </is>
      </c>
      <c r="J1924" t="inlineStr">
        <is>
          <t>Optional</t>
        </is>
      </c>
      <c r="K1924" t="inlineStr">
        <is>
          <t>Primary</t>
        </is>
      </c>
      <c r="L1924" t="inlineStr"/>
      <c r="M1924" t="inlineStr">
        <is>
          <t>SourceField:Rule IDs</t>
        </is>
      </c>
    </row>
    <row r="1925">
      <c r="A1925" t="inlineStr">
        <is>
          <t>Evidence</t>
        </is>
      </c>
      <c r="B1925" t="inlineStr">
        <is>
          <t>E-048</t>
        </is>
      </c>
      <c r="C1925" t="inlineStr">
        <is>
          <t>Tasks</t>
        </is>
      </c>
      <c r="D1925" t="inlineStr">
        <is>
          <t>T-R-048-01</t>
        </is>
      </c>
      <c r="E1925" t="inlineStr">
        <is>
          <t>Task IDs</t>
        </is>
      </c>
      <c r="F1925">
        <f>A1925&amp;"|"&amp;B1925</f>
        <v/>
      </c>
      <c r="G1925">
        <f>C1925&amp;"|"&amp;D1925</f>
        <v/>
      </c>
      <c r="H1925" t="inlineStr">
        <is>
          <t>SUPPORTS_TASK</t>
        </is>
      </c>
      <c r="I1925" t="inlineStr">
        <is>
          <t>Cross-reference</t>
        </is>
      </c>
      <c r="J1925" t="inlineStr">
        <is>
          <t>Optional</t>
        </is>
      </c>
      <c r="K1925" t="inlineStr">
        <is>
          <t>Primary</t>
        </is>
      </c>
      <c r="L1925" t="inlineStr"/>
      <c r="M1925" t="inlineStr">
        <is>
          <t>SourceField:Task IDs</t>
        </is>
      </c>
    </row>
    <row r="1926">
      <c r="A1926" t="inlineStr">
        <is>
          <t>Evidence</t>
        </is>
      </c>
      <c r="B1926" t="inlineStr">
        <is>
          <t>E-048</t>
        </is>
      </c>
      <c r="C1926" t="inlineStr">
        <is>
          <t>Tasks</t>
        </is>
      </c>
      <c r="D1926" t="inlineStr">
        <is>
          <t>T-R-048-02</t>
        </is>
      </c>
      <c r="E1926" t="inlineStr">
        <is>
          <t>Task IDs</t>
        </is>
      </c>
      <c r="F1926">
        <f>A1926&amp;"|"&amp;B1926</f>
        <v/>
      </c>
      <c r="G1926">
        <f>C1926&amp;"|"&amp;D1926</f>
        <v/>
      </c>
      <c r="H1926" t="inlineStr">
        <is>
          <t>SUPPORTS_TASK</t>
        </is>
      </c>
      <c r="I1926" t="inlineStr">
        <is>
          <t>Cross-reference</t>
        </is>
      </c>
      <c r="J1926" t="inlineStr">
        <is>
          <t>Optional</t>
        </is>
      </c>
      <c r="K1926" t="inlineStr">
        <is>
          <t>Primary</t>
        </is>
      </c>
      <c r="L1926" t="inlineStr"/>
      <c r="M1926" t="inlineStr">
        <is>
          <t>SourceField:Task IDs</t>
        </is>
      </c>
    </row>
    <row r="1927">
      <c r="A1927" t="inlineStr">
        <is>
          <t>Evidence</t>
        </is>
      </c>
      <c r="B1927" t="inlineStr">
        <is>
          <t>E-048</t>
        </is>
      </c>
      <c r="C1927" t="inlineStr">
        <is>
          <t>Tasks</t>
        </is>
      </c>
      <c r="D1927" t="inlineStr">
        <is>
          <t>T-R-048-03</t>
        </is>
      </c>
      <c r="E1927" t="inlineStr">
        <is>
          <t>Task IDs</t>
        </is>
      </c>
      <c r="F1927">
        <f>A1927&amp;"|"&amp;B1927</f>
        <v/>
      </c>
      <c r="G1927">
        <f>C1927&amp;"|"&amp;D1927</f>
        <v/>
      </c>
      <c r="H1927" t="inlineStr">
        <is>
          <t>SUPPORTS_TASK</t>
        </is>
      </c>
      <c r="I1927" t="inlineStr">
        <is>
          <t>Cross-reference</t>
        </is>
      </c>
      <c r="J1927" t="inlineStr">
        <is>
          <t>Optional</t>
        </is>
      </c>
      <c r="K1927" t="inlineStr">
        <is>
          <t>Primary</t>
        </is>
      </c>
      <c r="L1927" t="inlineStr"/>
      <c r="M1927" t="inlineStr">
        <is>
          <t>SourceField:Task IDs</t>
        </is>
      </c>
    </row>
    <row r="1928">
      <c r="A1928" t="inlineStr">
        <is>
          <t>Evidence</t>
        </is>
      </c>
      <c r="B1928" t="inlineStr">
        <is>
          <t>E-048</t>
        </is>
      </c>
      <c r="C1928" t="inlineStr">
        <is>
          <t>WPS</t>
        </is>
      </c>
      <c r="D1928" t="inlineStr">
        <is>
          <t>WPS-12</t>
        </is>
      </c>
      <c r="E1928" t="inlineStr">
        <is>
          <t>WPS IDs</t>
        </is>
      </c>
      <c r="F1928">
        <f>A1928&amp;"|"&amp;B1928</f>
        <v/>
      </c>
      <c r="G1928">
        <f>C1928&amp;"|"&amp;D1928</f>
        <v/>
      </c>
      <c r="H1928" t="inlineStr">
        <is>
          <t>SUPPORTS_WPS</t>
        </is>
      </c>
      <c r="I1928" t="inlineStr">
        <is>
          <t>Cross-reference</t>
        </is>
      </c>
      <c r="J1928" t="inlineStr">
        <is>
          <t>Optional</t>
        </is>
      </c>
      <c r="K1928" t="inlineStr">
        <is>
          <t>Primary</t>
        </is>
      </c>
      <c r="L1928" t="inlineStr"/>
      <c r="M1928" t="inlineStr">
        <is>
          <t>SourceField:WPS IDs</t>
        </is>
      </c>
    </row>
    <row r="1929">
      <c r="A1929" t="inlineStr">
        <is>
          <t>Evidence</t>
        </is>
      </c>
      <c r="B1929" t="inlineStr">
        <is>
          <t>E-049</t>
        </is>
      </c>
      <c r="C1929" t="inlineStr">
        <is>
          <t>Acceptance</t>
        </is>
      </c>
      <c r="D1929" t="inlineStr">
        <is>
          <t>AC-R-049</t>
        </is>
      </c>
      <c r="E1929" t="inlineStr">
        <is>
          <t>Acceptance Criteria IDs</t>
        </is>
      </c>
      <c r="F1929">
        <f>A1929&amp;"|"&amp;B1929</f>
        <v/>
      </c>
      <c r="G1929">
        <f>C1929&amp;"|"&amp;D1929</f>
        <v/>
      </c>
      <c r="H1929" t="inlineStr">
        <is>
          <t>SUPPORTS_ACCEPTANCE</t>
        </is>
      </c>
      <c r="I1929" t="inlineStr">
        <is>
          <t>Cross-reference</t>
        </is>
      </c>
      <c r="J1929" t="inlineStr">
        <is>
          <t>Optional</t>
        </is>
      </c>
      <c r="K1929" t="inlineStr">
        <is>
          <t>Primary</t>
        </is>
      </c>
      <c r="L1929" t="inlineStr"/>
      <c r="M1929" t="inlineStr">
        <is>
          <t>SourceField:Acceptance Criteria IDs</t>
        </is>
      </c>
    </row>
    <row r="1930">
      <c r="A1930" t="inlineStr">
        <is>
          <t>Evidence</t>
        </is>
      </c>
      <c r="B1930" t="inlineStr">
        <is>
          <t>E-049</t>
        </is>
      </c>
      <c r="C1930" t="inlineStr">
        <is>
          <t>Activities</t>
        </is>
      </c>
      <c r="D1930" t="inlineStr">
        <is>
          <t>A-R-049</t>
        </is>
      </c>
      <c r="E1930" t="inlineStr">
        <is>
          <t>Activity IDs</t>
        </is>
      </c>
      <c r="F1930">
        <f>A1930&amp;"|"&amp;B1930</f>
        <v/>
      </c>
      <c r="G1930">
        <f>C1930&amp;"|"&amp;D1930</f>
        <v/>
      </c>
      <c r="H1930" t="inlineStr">
        <is>
          <t>SUPPORTS_ACTIVITY</t>
        </is>
      </c>
      <c r="I1930" t="inlineStr">
        <is>
          <t>Cross-reference</t>
        </is>
      </c>
      <c r="J1930" t="inlineStr">
        <is>
          <t>Optional</t>
        </is>
      </c>
      <c r="K1930" t="inlineStr">
        <is>
          <t>Primary</t>
        </is>
      </c>
      <c r="L1930" t="inlineStr"/>
      <c r="M1930" t="inlineStr">
        <is>
          <t>SourceField:Activity IDs</t>
        </is>
      </c>
    </row>
    <row r="1931">
      <c r="A1931" t="inlineStr">
        <is>
          <t>Evidence</t>
        </is>
      </c>
      <c r="B1931" t="inlineStr">
        <is>
          <t>E-049</t>
        </is>
      </c>
      <c r="C1931" t="inlineStr">
        <is>
          <t>Rules</t>
        </is>
      </c>
      <c r="D1931" t="inlineStr">
        <is>
          <t>R-049</t>
        </is>
      </c>
      <c r="E1931" t="inlineStr">
        <is>
          <t>Rule IDs</t>
        </is>
      </c>
      <c r="F1931">
        <f>A1931&amp;"|"&amp;B1931</f>
        <v/>
      </c>
      <c r="G1931">
        <f>C1931&amp;"|"&amp;D1931</f>
        <v/>
      </c>
      <c r="H1931" t="inlineStr">
        <is>
          <t>UNDEFINED</t>
        </is>
      </c>
      <c r="I1931" t="inlineStr">
        <is>
          <t>Cross-reference</t>
        </is>
      </c>
      <c r="J1931" t="inlineStr">
        <is>
          <t>Optional</t>
        </is>
      </c>
      <c r="K1931" t="inlineStr">
        <is>
          <t>Primary</t>
        </is>
      </c>
      <c r="L1931" t="inlineStr"/>
      <c r="M1931" t="inlineStr">
        <is>
          <t>SourceField:Rule IDs</t>
        </is>
      </c>
    </row>
    <row r="1932">
      <c r="A1932" t="inlineStr">
        <is>
          <t>Evidence</t>
        </is>
      </c>
      <c r="B1932" t="inlineStr">
        <is>
          <t>E-049</t>
        </is>
      </c>
      <c r="C1932" t="inlineStr">
        <is>
          <t>Tasks</t>
        </is>
      </c>
      <c r="D1932" t="inlineStr">
        <is>
          <t>T-R-049-01</t>
        </is>
      </c>
      <c r="E1932" t="inlineStr">
        <is>
          <t>Task IDs</t>
        </is>
      </c>
      <c r="F1932">
        <f>A1932&amp;"|"&amp;B1932</f>
        <v/>
      </c>
      <c r="G1932">
        <f>C1932&amp;"|"&amp;D1932</f>
        <v/>
      </c>
      <c r="H1932" t="inlineStr">
        <is>
          <t>SUPPORTS_TASK</t>
        </is>
      </c>
      <c r="I1932" t="inlineStr">
        <is>
          <t>Cross-reference</t>
        </is>
      </c>
      <c r="J1932" t="inlineStr">
        <is>
          <t>Optional</t>
        </is>
      </c>
      <c r="K1932" t="inlineStr">
        <is>
          <t>Primary</t>
        </is>
      </c>
      <c r="L1932" t="inlineStr"/>
      <c r="M1932" t="inlineStr">
        <is>
          <t>SourceField:Task IDs</t>
        </is>
      </c>
    </row>
    <row r="1933">
      <c r="A1933" t="inlineStr">
        <is>
          <t>Evidence</t>
        </is>
      </c>
      <c r="B1933" t="inlineStr">
        <is>
          <t>E-049</t>
        </is>
      </c>
      <c r="C1933" t="inlineStr">
        <is>
          <t>Tasks</t>
        </is>
      </c>
      <c r="D1933" t="inlineStr">
        <is>
          <t>T-R-049-02</t>
        </is>
      </c>
      <c r="E1933" t="inlineStr">
        <is>
          <t>Task IDs</t>
        </is>
      </c>
      <c r="F1933">
        <f>A1933&amp;"|"&amp;B1933</f>
        <v/>
      </c>
      <c r="G1933">
        <f>C1933&amp;"|"&amp;D1933</f>
        <v/>
      </c>
      <c r="H1933" t="inlineStr">
        <is>
          <t>SUPPORTS_TASK</t>
        </is>
      </c>
      <c r="I1933" t="inlineStr">
        <is>
          <t>Cross-reference</t>
        </is>
      </c>
      <c r="J1933" t="inlineStr">
        <is>
          <t>Optional</t>
        </is>
      </c>
      <c r="K1933" t="inlineStr">
        <is>
          <t>Primary</t>
        </is>
      </c>
      <c r="L1933" t="inlineStr"/>
      <c r="M1933" t="inlineStr">
        <is>
          <t>SourceField:Task IDs</t>
        </is>
      </c>
    </row>
    <row r="1934">
      <c r="A1934" t="inlineStr">
        <is>
          <t>Evidence</t>
        </is>
      </c>
      <c r="B1934" t="inlineStr">
        <is>
          <t>E-049</t>
        </is>
      </c>
      <c r="C1934" t="inlineStr">
        <is>
          <t>Tasks</t>
        </is>
      </c>
      <c r="D1934" t="inlineStr">
        <is>
          <t>T-R-049-03</t>
        </is>
      </c>
      <c r="E1934" t="inlineStr">
        <is>
          <t>Task IDs</t>
        </is>
      </c>
      <c r="F1934">
        <f>A1934&amp;"|"&amp;B1934</f>
        <v/>
      </c>
      <c r="G1934">
        <f>C1934&amp;"|"&amp;D1934</f>
        <v/>
      </c>
      <c r="H1934" t="inlineStr">
        <is>
          <t>SUPPORTS_TASK</t>
        </is>
      </c>
      <c r="I1934" t="inlineStr">
        <is>
          <t>Cross-reference</t>
        </is>
      </c>
      <c r="J1934" t="inlineStr">
        <is>
          <t>Optional</t>
        </is>
      </c>
      <c r="K1934" t="inlineStr">
        <is>
          <t>Primary</t>
        </is>
      </c>
      <c r="L1934" t="inlineStr"/>
      <c r="M1934" t="inlineStr">
        <is>
          <t>SourceField:Task IDs</t>
        </is>
      </c>
    </row>
    <row r="1935">
      <c r="A1935" t="inlineStr">
        <is>
          <t>Evidence</t>
        </is>
      </c>
      <c r="B1935" t="inlineStr">
        <is>
          <t>E-049</t>
        </is>
      </c>
      <c r="C1935" t="inlineStr">
        <is>
          <t>WPS</t>
        </is>
      </c>
      <c r="D1935" t="inlineStr">
        <is>
          <t>WPS-13</t>
        </is>
      </c>
      <c r="E1935" t="inlineStr">
        <is>
          <t>WPS IDs</t>
        </is>
      </c>
      <c r="F1935">
        <f>A1935&amp;"|"&amp;B1935</f>
        <v/>
      </c>
      <c r="G1935">
        <f>C1935&amp;"|"&amp;D1935</f>
        <v/>
      </c>
      <c r="H1935" t="inlineStr">
        <is>
          <t>SUPPORTS_WPS</t>
        </is>
      </c>
      <c r="I1935" t="inlineStr">
        <is>
          <t>Cross-reference</t>
        </is>
      </c>
      <c r="J1935" t="inlineStr">
        <is>
          <t>Optional</t>
        </is>
      </c>
      <c r="K1935" t="inlineStr">
        <is>
          <t>Primary</t>
        </is>
      </c>
      <c r="L1935" t="inlineStr"/>
      <c r="M1935" t="inlineStr">
        <is>
          <t>SourceField:WPS IDs</t>
        </is>
      </c>
    </row>
    <row r="1936">
      <c r="A1936" t="inlineStr">
        <is>
          <t>Evidence</t>
        </is>
      </c>
      <c r="B1936" t="inlineStr">
        <is>
          <t>E-050</t>
        </is>
      </c>
      <c r="C1936" t="inlineStr">
        <is>
          <t>Acceptance</t>
        </is>
      </c>
      <c r="D1936" t="inlineStr">
        <is>
          <t>AC-R-050</t>
        </is>
      </c>
      <c r="E1936" t="inlineStr">
        <is>
          <t>Acceptance Criteria IDs</t>
        </is>
      </c>
      <c r="F1936">
        <f>A1936&amp;"|"&amp;B1936</f>
        <v/>
      </c>
      <c r="G1936">
        <f>C1936&amp;"|"&amp;D1936</f>
        <v/>
      </c>
      <c r="H1936" t="inlineStr">
        <is>
          <t>SUPPORTS_ACCEPTANCE</t>
        </is>
      </c>
      <c r="I1936" t="inlineStr">
        <is>
          <t>Cross-reference</t>
        </is>
      </c>
      <c r="J1936" t="inlineStr">
        <is>
          <t>Optional</t>
        </is>
      </c>
      <c r="K1936" t="inlineStr">
        <is>
          <t>Primary</t>
        </is>
      </c>
      <c r="L1936" t="inlineStr"/>
      <c r="M1936" t="inlineStr">
        <is>
          <t>SourceField:Acceptance Criteria IDs</t>
        </is>
      </c>
    </row>
    <row r="1937">
      <c r="A1937" t="inlineStr">
        <is>
          <t>Evidence</t>
        </is>
      </c>
      <c r="B1937" t="inlineStr">
        <is>
          <t>E-050</t>
        </is>
      </c>
      <c r="C1937" t="inlineStr">
        <is>
          <t>Activities</t>
        </is>
      </c>
      <c r="D1937" t="inlineStr">
        <is>
          <t>A-R-050</t>
        </is>
      </c>
      <c r="E1937" t="inlineStr">
        <is>
          <t>Activity IDs</t>
        </is>
      </c>
      <c r="F1937">
        <f>A1937&amp;"|"&amp;B1937</f>
        <v/>
      </c>
      <c r="G1937">
        <f>C1937&amp;"|"&amp;D1937</f>
        <v/>
      </c>
      <c r="H1937" t="inlineStr">
        <is>
          <t>SUPPORTS_ACTIVITY</t>
        </is>
      </c>
      <c r="I1937" t="inlineStr">
        <is>
          <t>Cross-reference</t>
        </is>
      </c>
      <c r="J1937" t="inlineStr">
        <is>
          <t>Optional</t>
        </is>
      </c>
      <c r="K1937" t="inlineStr">
        <is>
          <t>Primary</t>
        </is>
      </c>
      <c r="L1937" t="inlineStr"/>
      <c r="M1937" t="inlineStr">
        <is>
          <t>SourceField:Activity IDs</t>
        </is>
      </c>
    </row>
    <row r="1938">
      <c r="A1938" t="inlineStr">
        <is>
          <t>Evidence</t>
        </is>
      </c>
      <c r="B1938" t="inlineStr">
        <is>
          <t>E-050</t>
        </is>
      </c>
      <c r="C1938" t="inlineStr">
        <is>
          <t>Rules</t>
        </is>
      </c>
      <c r="D1938" t="inlineStr">
        <is>
          <t>R-050</t>
        </is>
      </c>
      <c r="E1938" t="inlineStr">
        <is>
          <t>Rule IDs</t>
        </is>
      </c>
      <c r="F1938">
        <f>A1938&amp;"|"&amp;B1938</f>
        <v/>
      </c>
      <c r="G1938">
        <f>C1938&amp;"|"&amp;D1938</f>
        <v/>
      </c>
      <c r="H1938" t="inlineStr">
        <is>
          <t>UNDEFINED</t>
        </is>
      </c>
      <c r="I1938" t="inlineStr">
        <is>
          <t>Cross-reference</t>
        </is>
      </c>
      <c r="J1938" t="inlineStr">
        <is>
          <t>Optional</t>
        </is>
      </c>
      <c r="K1938" t="inlineStr">
        <is>
          <t>Primary</t>
        </is>
      </c>
      <c r="L1938" t="inlineStr"/>
      <c r="M1938" t="inlineStr">
        <is>
          <t>SourceField:Rule IDs</t>
        </is>
      </c>
    </row>
    <row r="1939">
      <c r="A1939" t="inlineStr">
        <is>
          <t>Evidence</t>
        </is>
      </c>
      <c r="B1939" t="inlineStr">
        <is>
          <t>E-050</t>
        </is>
      </c>
      <c r="C1939" t="inlineStr">
        <is>
          <t>Tasks</t>
        </is>
      </c>
      <c r="D1939" t="inlineStr">
        <is>
          <t>T-R-050-01</t>
        </is>
      </c>
      <c r="E1939" t="inlineStr">
        <is>
          <t>Task IDs</t>
        </is>
      </c>
      <c r="F1939">
        <f>A1939&amp;"|"&amp;B1939</f>
        <v/>
      </c>
      <c r="G1939">
        <f>C1939&amp;"|"&amp;D1939</f>
        <v/>
      </c>
      <c r="H1939" t="inlineStr">
        <is>
          <t>SUPPORTS_TASK</t>
        </is>
      </c>
      <c r="I1939" t="inlineStr">
        <is>
          <t>Cross-reference</t>
        </is>
      </c>
      <c r="J1939" t="inlineStr">
        <is>
          <t>Optional</t>
        </is>
      </c>
      <c r="K1939" t="inlineStr">
        <is>
          <t>Primary</t>
        </is>
      </c>
      <c r="L1939" t="inlineStr"/>
      <c r="M1939" t="inlineStr">
        <is>
          <t>SourceField:Task IDs</t>
        </is>
      </c>
    </row>
    <row r="1940">
      <c r="A1940" t="inlineStr">
        <is>
          <t>Evidence</t>
        </is>
      </c>
      <c r="B1940" t="inlineStr">
        <is>
          <t>E-050</t>
        </is>
      </c>
      <c r="C1940" t="inlineStr">
        <is>
          <t>Tasks</t>
        </is>
      </c>
      <c r="D1940" t="inlineStr">
        <is>
          <t>T-R-050-02</t>
        </is>
      </c>
      <c r="E1940" t="inlineStr">
        <is>
          <t>Task IDs</t>
        </is>
      </c>
      <c r="F1940">
        <f>A1940&amp;"|"&amp;B1940</f>
        <v/>
      </c>
      <c r="G1940">
        <f>C1940&amp;"|"&amp;D1940</f>
        <v/>
      </c>
      <c r="H1940" t="inlineStr">
        <is>
          <t>SUPPORTS_TASK</t>
        </is>
      </c>
      <c r="I1940" t="inlineStr">
        <is>
          <t>Cross-reference</t>
        </is>
      </c>
      <c r="J1940" t="inlineStr">
        <is>
          <t>Optional</t>
        </is>
      </c>
      <c r="K1940" t="inlineStr">
        <is>
          <t>Primary</t>
        </is>
      </c>
      <c r="L1940" t="inlineStr"/>
      <c r="M1940" t="inlineStr">
        <is>
          <t>SourceField:Task IDs</t>
        </is>
      </c>
    </row>
    <row r="1941">
      <c r="A1941" t="inlineStr">
        <is>
          <t>Evidence</t>
        </is>
      </c>
      <c r="B1941" t="inlineStr">
        <is>
          <t>E-050</t>
        </is>
      </c>
      <c r="C1941" t="inlineStr">
        <is>
          <t>Tasks</t>
        </is>
      </c>
      <c r="D1941" t="inlineStr">
        <is>
          <t>T-R-050-03</t>
        </is>
      </c>
      <c r="E1941" t="inlineStr">
        <is>
          <t>Task IDs</t>
        </is>
      </c>
      <c r="F1941">
        <f>A1941&amp;"|"&amp;B1941</f>
        <v/>
      </c>
      <c r="G1941">
        <f>C1941&amp;"|"&amp;D1941</f>
        <v/>
      </c>
      <c r="H1941" t="inlineStr">
        <is>
          <t>SUPPORTS_TASK</t>
        </is>
      </c>
      <c r="I1941" t="inlineStr">
        <is>
          <t>Cross-reference</t>
        </is>
      </c>
      <c r="J1941" t="inlineStr">
        <is>
          <t>Optional</t>
        </is>
      </c>
      <c r="K1941" t="inlineStr">
        <is>
          <t>Primary</t>
        </is>
      </c>
      <c r="L1941" t="inlineStr"/>
      <c r="M1941" t="inlineStr">
        <is>
          <t>SourceField:Task IDs</t>
        </is>
      </c>
    </row>
    <row r="1942">
      <c r="A1942" t="inlineStr">
        <is>
          <t>Evidence</t>
        </is>
      </c>
      <c r="B1942" t="inlineStr">
        <is>
          <t>E-050</t>
        </is>
      </c>
      <c r="C1942" t="inlineStr">
        <is>
          <t>WPS</t>
        </is>
      </c>
      <c r="D1942" t="inlineStr">
        <is>
          <t>WPS-13</t>
        </is>
      </c>
      <c r="E1942" t="inlineStr">
        <is>
          <t>WPS IDs</t>
        </is>
      </c>
      <c r="F1942">
        <f>A1942&amp;"|"&amp;B1942</f>
        <v/>
      </c>
      <c r="G1942">
        <f>C1942&amp;"|"&amp;D1942</f>
        <v/>
      </c>
      <c r="H1942" t="inlineStr">
        <is>
          <t>SUPPORTS_WPS</t>
        </is>
      </c>
      <c r="I1942" t="inlineStr">
        <is>
          <t>Cross-reference</t>
        </is>
      </c>
      <c r="J1942" t="inlineStr">
        <is>
          <t>Optional</t>
        </is>
      </c>
      <c r="K1942" t="inlineStr">
        <is>
          <t>Primary</t>
        </is>
      </c>
      <c r="L1942" t="inlineStr"/>
      <c r="M1942" t="inlineStr">
        <is>
          <t>SourceField:WPS IDs</t>
        </is>
      </c>
    </row>
    <row r="1943">
      <c r="A1943" t="inlineStr">
        <is>
          <t>Evidence</t>
        </is>
      </c>
      <c r="B1943" t="inlineStr">
        <is>
          <t>E-051</t>
        </is>
      </c>
      <c r="C1943" t="inlineStr">
        <is>
          <t>Acceptance</t>
        </is>
      </c>
      <c r="D1943" t="inlineStr">
        <is>
          <t>AC-R-051</t>
        </is>
      </c>
      <c r="E1943" t="inlineStr">
        <is>
          <t>Acceptance Criteria IDs</t>
        </is>
      </c>
      <c r="F1943">
        <f>A1943&amp;"|"&amp;B1943</f>
        <v/>
      </c>
      <c r="G1943">
        <f>C1943&amp;"|"&amp;D1943</f>
        <v/>
      </c>
      <c r="H1943" t="inlineStr">
        <is>
          <t>SUPPORTS_ACCEPTANCE</t>
        </is>
      </c>
      <c r="I1943" t="inlineStr">
        <is>
          <t>Cross-reference</t>
        </is>
      </c>
      <c r="J1943" t="inlineStr">
        <is>
          <t>Optional</t>
        </is>
      </c>
      <c r="K1943" t="inlineStr">
        <is>
          <t>Primary</t>
        </is>
      </c>
      <c r="L1943" t="inlineStr"/>
      <c r="M1943" t="inlineStr">
        <is>
          <t>SourceField:Acceptance Criteria IDs</t>
        </is>
      </c>
    </row>
    <row r="1944">
      <c r="A1944" t="inlineStr">
        <is>
          <t>Evidence</t>
        </is>
      </c>
      <c r="B1944" t="inlineStr">
        <is>
          <t>E-051</t>
        </is>
      </c>
      <c r="C1944" t="inlineStr">
        <is>
          <t>Activities</t>
        </is>
      </c>
      <c r="D1944" t="inlineStr">
        <is>
          <t>A-R-051</t>
        </is>
      </c>
      <c r="E1944" t="inlineStr">
        <is>
          <t>Activity IDs</t>
        </is>
      </c>
      <c r="F1944">
        <f>A1944&amp;"|"&amp;B1944</f>
        <v/>
      </c>
      <c r="G1944">
        <f>C1944&amp;"|"&amp;D1944</f>
        <v/>
      </c>
      <c r="H1944" t="inlineStr">
        <is>
          <t>SUPPORTS_ACTIVITY</t>
        </is>
      </c>
      <c r="I1944" t="inlineStr">
        <is>
          <t>Cross-reference</t>
        </is>
      </c>
      <c r="J1944" t="inlineStr">
        <is>
          <t>Optional</t>
        </is>
      </c>
      <c r="K1944" t="inlineStr">
        <is>
          <t>Primary</t>
        </is>
      </c>
      <c r="L1944" t="inlineStr"/>
      <c r="M1944" t="inlineStr">
        <is>
          <t>SourceField:Activity IDs</t>
        </is>
      </c>
    </row>
    <row r="1945">
      <c r="A1945" t="inlineStr">
        <is>
          <t>Evidence</t>
        </is>
      </c>
      <c r="B1945" t="inlineStr">
        <is>
          <t>E-051</t>
        </is>
      </c>
      <c r="C1945" t="inlineStr">
        <is>
          <t>Rules</t>
        </is>
      </c>
      <c r="D1945" t="inlineStr">
        <is>
          <t>R-051</t>
        </is>
      </c>
      <c r="E1945" t="inlineStr">
        <is>
          <t>Rule IDs</t>
        </is>
      </c>
      <c r="F1945">
        <f>A1945&amp;"|"&amp;B1945</f>
        <v/>
      </c>
      <c r="G1945">
        <f>C1945&amp;"|"&amp;D1945</f>
        <v/>
      </c>
      <c r="H1945" t="inlineStr">
        <is>
          <t>UNDEFINED</t>
        </is>
      </c>
      <c r="I1945" t="inlineStr">
        <is>
          <t>Cross-reference</t>
        </is>
      </c>
      <c r="J1945" t="inlineStr">
        <is>
          <t>Optional</t>
        </is>
      </c>
      <c r="K1945" t="inlineStr">
        <is>
          <t>Primary</t>
        </is>
      </c>
      <c r="L1945" t="inlineStr"/>
      <c r="M1945" t="inlineStr">
        <is>
          <t>SourceField:Rule IDs</t>
        </is>
      </c>
    </row>
    <row r="1946">
      <c r="A1946" t="inlineStr">
        <is>
          <t>Evidence</t>
        </is>
      </c>
      <c r="B1946" t="inlineStr">
        <is>
          <t>E-051</t>
        </is>
      </c>
      <c r="C1946" t="inlineStr">
        <is>
          <t>Tasks</t>
        </is>
      </c>
      <c r="D1946" t="inlineStr">
        <is>
          <t>T-R-051-01</t>
        </is>
      </c>
      <c r="E1946" t="inlineStr">
        <is>
          <t>Task IDs</t>
        </is>
      </c>
      <c r="F1946">
        <f>A1946&amp;"|"&amp;B1946</f>
        <v/>
      </c>
      <c r="G1946">
        <f>C1946&amp;"|"&amp;D1946</f>
        <v/>
      </c>
      <c r="H1946" t="inlineStr">
        <is>
          <t>SUPPORTS_TASK</t>
        </is>
      </c>
      <c r="I1946" t="inlineStr">
        <is>
          <t>Cross-reference</t>
        </is>
      </c>
      <c r="J1946" t="inlineStr">
        <is>
          <t>Optional</t>
        </is>
      </c>
      <c r="K1946" t="inlineStr">
        <is>
          <t>Primary</t>
        </is>
      </c>
      <c r="L1946" t="inlineStr"/>
      <c r="M1946" t="inlineStr">
        <is>
          <t>SourceField:Task IDs</t>
        </is>
      </c>
    </row>
    <row r="1947">
      <c r="A1947" t="inlineStr">
        <is>
          <t>Evidence</t>
        </is>
      </c>
      <c r="B1947" t="inlineStr">
        <is>
          <t>E-051</t>
        </is>
      </c>
      <c r="C1947" t="inlineStr">
        <is>
          <t>Tasks</t>
        </is>
      </c>
      <c r="D1947" t="inlineStr">
        <is>
          <t>T-R-051-02</t>
        </is>
      </c>
      <c r="E1947" t="inlineStr">
        <is>
          <t>Task IDs</t>
        </is>
      </c>
      <c r="F1947">
        <f>A1947&amp;"|"&amp;B1947</f>
        <v/>
      </c>
      <c r="G1947">
        <f>C1947&amp;"|"&amp;D1947</f>
        <v/>
      </c>
      <c r="H1947" t="inlineStr">
        <is>
          <t>SUPPORTS_TASK</t>
        </is>
      </c>
      <c r="I1947" t="inlineStr">
        <is>
          <t>Cross-reference</t>
        </is>
      </c>
      <c r="J1947" t="inlineStr">
        <is>
          <t>Optional</t>
        </is>
      </c>
      <c r="K1947" t="inlineStr">
        <is>
          <t>Primary</t>
        </is>
      </c>
      <c r="L1947" t="inlineStr"/>
      <c r="M1947" t="inlineStr">
        <is>
          <t>SourceField:Task IDs</t>
        </is>
      </c>
    </row>
    <row r="1948">
      <c r="A1948" t="inlineStr">
        <is>
          <t>Evidence</t>
        </is>
      </c>
      <c r="B1948" t="inlineStr">
        <is>
          <t>E-051</t>
        </is>
      </c>
      <c r="C1948" t="inlineStr">
        <is>
          <t>Tasks</t>
        </is>
      </c>
      <c r="D1948" t="inlineStr">
        <is>
          <t>T-R-051-03</t>
        </is>
      </c>
      <c r="E1948" t="inlineStr">
        <is>
          <t>Task IDs</t>
        </is>
      </c>
      <c r="F1948">
        <f>A1948&amp;"|"&amp;B1948</f>
        <v/>
      </c>
      <c r="G1948">
        <f>C1948&amp;"|"&amp;D1948</f>
        <v/>
      </c>
      <c r="H1948" t="inlineStr">
        <is>
          <t>SUPPORTS_TASK</t>
        </is>
      </c>
      <c r="I1948" t="inlineStr">
        <is>
          <t>Cross-reference</t>
        </is>
      </c>
      <c r="J1948" t="inlineStr">
        <is>
          <t>Optional</t>
        </is>
      </c>
      <c r="K1948" t="inlineStr">
        <is>
          <t>Primary</t>
        </is>
      </c>
      <c r="L1948" t="inlineStr"/>
      <c r="M1948" t="inlineStr">
        <is>
          <t>SourceField:Task IDs</t>
        </is>
      </c>
    </row>
    <row r="1949">
      <c r="A1949" t="inlineStr">
        <is>
          <t>Evidence</t>
        </is>
      </c>
      <c r="B1949" t="inlineStr">
        <is>
          <t>E-051</t>
        </is>
      </c>
      <c r="C1949" t="inlineStr">
        <is>
          <t>WPS</t>
        </is>
      </c>
      <c r="D1949" t="inlineStr">
        <is>
          <t>WPS-14</t>
        </is>
      </c>
      <c r="E1949" t="inlineStr">
        <is>
          <t>WPS IDs</t>
        </is>
      </c>
      <c r="F1949">
        <f>A1949&amp;"|"&amp;B1949</f>
        <v/>
      </c>
      <c r="G1949">
        <f>C1949&amp;"|"&amp;D1949</f>
        <v/>
      </c>
      <c r="H1949" t="inlineStr">
        <is>
          <t>SUPPORTS_WPS</t>
        </is>
      </c>
      <c r="I1949" t="inlineStr">
        <is>
          <t>Cross-reference</t>
        </is>
      </c>
      <c r="J1949" t="inlineStr">
        <is>
          <t>Optional</t>
        </is>
      </c>
      <c r="K1949" t="inlineStr">
        <is>
          <t>Primary</t>
        </is>
      </c>
      <c r="L1949" t="inlineStr"/>
      <c r="M1949" t="inlineStr">
        <is>
          <t>SourceField:WPS IDs</t>
        </is>
      </c>
    </row>
    <row r="1950">
      <c r="A1950" t="inlineStr">
        <is>
          <t>Evidence</t>
        </is>
      </c>
      <c r="B1950" t="inlineStr">
        <is>
          <t>E-052</t>
        </is>
      </c>
      <c r="C1950" t="inlineStr">
        <is>
          <t>Acceptance</t>
        </is>
      </c>
      <c r="D1950" t="inlineStr">
        <is>
          <t>AC-R-052</t>
        </is>
      </c>
      <c r="E1950" t="inlineStr">
        <is>
          <t>Acceptance Criteria IDs</t>
        </is>
      </c>
      <c r="F1950">
        <f>A1950&amp;"|"&amp;B1950</f>
        <v/>
      </c>
      <c r="G1950">
        <f>C1950&amp;"|"&amp;D1950</f>
        <v/>
      </c>
      <c r="H1950" t="inlineStr">
        <is>
          <t>SUPPORTS_ACCEPTANCE</t>
        </is>
      </c>
      <c r="I1950" t="inlineStr">
        <is>
          <t>Cross-reference</t>
        </is>
      </c>
      <c r="J1950" t="inlineStr">
        <is>
          <t>Optional</t>
        </is>
      </c>
      <c r="K1950" t="inlineStr">
        <is>
          <t>Primary</t>
        </is>
      </c>
      <c r="L1950" t="inlineStr"/>
      <c r="M1950" t="inlineStr">
        <is>
          <t>SourceField:Acceptance Criteria IDs</t>
        </is>
      </c>
    </row>
    <row r="1951">
      <c r="A1951" t="inlineStr">
        <is>
          <t>Evidence</t>
        </is>
      </c>
      <c r="B1951" t="inlineStr">
        <is>
          <t>E-052</t>
        </is>
      </c>
      <c r="C1951" t="inlineStr">
        <is>
          <t>Activities</t>
        </is>
      </c>
      <c r="D1951" t="inlineStr">
        <is>
          <t>A-R-052</t>
        </is>
      </c>
      <c r="E1951" t="inlineStr">
        <is>
          <t>Activity IDs</t>
        </is>
      </c>
      <c r="F1951">
        <f>A1951&amp;"|"&amp;B1951</f>
        <v/>
      </c>
      <c r="G1951">
        <f>C1951&amp;"|"&amp;D1951</f>
        <v/>
      </c>
      <c r="H1951" t="inlineStr">
        <is>
          <t>SUPPORTS_ACTIVITY</t>
        </is>
      </c>
      <c r="I1951" t="inlineStr">
        <is>
          <t>Cross-reference</t>
        </is>
      </c>
      <c r="J1951" t="inlineStr">
        <is>
          <t>Optional</t>
        </is>
      </c>
      <c r="K1951" t="inlineStr">
        <is>
          <t>Primary</t>
        </is>
      </c>
      <c r="L1951" t="inlineStr"/>
      <c r="M1951" t="inlineStr">
        <is>
          <t>SourceField:Activity IDs</t>
        </is>
      </c>
    </row>
    <row r="1952">
      <c r="A1952" t="inlineStr">
        <is>
          <t>Evidence</t>
        </is>
      </c>
      <c r="B1952" t="inlineStr">
        <is>
          <t>E-052</t>
        </is>
      </c>
      <c r="C1952" t="inlineStr">
        <is>
          <t>Rules</t>
        </is>
      </c>
      <c r="D1952" t="inlineStr">
        <is>
          <t>R-052</t>
        </is>
      </c>
      <c r="E1952" t="inlineStr">
        <is>
          <t>Rule IDs</t>
        </is>
      </c>
      <c r="F1952">
        <f>A1952&amp;"|"&amp;B1952</f>
        <v/>
      </c>
      <c r="G1952">
        <f>C1952&amp;"|"&amp;D1952</f>
        <v/>
      </c>
      <c r="H1952" t="inlineStr">
        <is>
          <t>UNDEFINED</t>
        </is>
      </c>
      <c r="I1952" t="inlineStr">
        <is>
          <t>Cross-reference</t>
        </is>
      </c>
      <c r="J1952" t="inlineStr">
        <is>
          <t>Optional</t>
        </is>
      </c>
      <c r="K1952" t="inlineStr">
        <is>
          <t>Primary</t>
        </is>
      </c>
      <c r="L1952" t="inlineStr"/>
      <c r="M1952" t="inlineStr">
        <is>
          <t>SourceField:Rule IDs</t>
        </is>
      </c>
    </row>
    <row r="1953">
      <c r="A1953" t="inlineStr">
        <is>
          <t>Evidence</t>
        </is>
      </c>
      <c r="B1953" t="inlineStr">
        <is>
          <t>E-052</t>
        </is>
      </c>
      <c r="C1953" t="inlineStr">
        <is>
          <t>Tasks</t>
        </is>
      </c>
      <c r="D1953" t="inlineStr">
        <is>
          <t>T-R-052-01</t>
        </is>
      </c>
      <c r="E1953" t="inlineStr">
        <is>
          <t>Task IDs</t>
        </is>
      </c>
      <c r="F1953">
        <f>A1953&amp;"|"&amp;B1953</f>
        <v/>
      </c>
      <c r="G1953">
        <f>C1953&amp;"|"&amp;D1953</f>
        <v/>
      </c>
      <c r="H1953" t="inlineStr">
        <is>
          <t>SUPPORTS_TASK</t>
        </is>
      </c>
      <c r="I1953" t="inlineStr">
        <is>
          <t>Cross-reference</t>
        </is>
      </c>
      <c r="J1953" t="inlineStr">
        <is>
          <t>Optional</t>
        </is>
      </c>
      <c r="K1953" t="inlineStr">
        <is>
          <t>Primary</t>
        </is>
      </c>
      <c r="L1953" t="inlineStr"/>
      <c r="M1953" t="inlineStr">
        <is>
          <t>SourceField:Task IDs</t>
        </is>
      </c>
    </row>
    <row r="1954">
      <c r="A1954" t="inlineStr">
        <is>
          <t>Evidence</t>
        </is>
      </c>
      <c r="B1954" t="inlineStr">
        <is>
          <t>E-052</t>
        </is>
      </c>
      <c r="C1954" t="inlineStr">
        <is>
          <t>Tasks</t>
        </is>
      </c>
      <c r="D1954" t="inlineStr">
        <is>
          <t>T-R-052-02</t>
        </is>
      </c>
      <c r="E1954" t="inlineStr">
        <is>
          <t>Task IDs</t>
        </is>
      </c>
      <c r="F1954">
        <f>A1954&amp;"|"&amp;B1954</f>
        <v/>
      </c>
      <c r="G1954">
        <f>C1954&amp;"|"&amp;D1954</f>
        <v/>
      </c>
      <c r="H1954" t="inlineStr">
        <is>
          <t>SUPPORTS_TASK</t>
        </is>
      </c>
      <c r="I1954" t="inlineStr">
        <is>
          <t>Cross-reference</t>
        </is>
      </c>
      <c r="J1954" t="inlineStr">
        <is>
          <t>Optional</t>
        </is>
      </c>
      <c r="K1954" t="inlineStr">
        <is>
          <t>Primary</t>
        </is>
      </c>
      <c r="L1954" t="inlineStr"/>
      <c r="M1954" t="inlineStr">
        <is>
          <t>SourceField:Task IDs</t>
        </is>
      </c>
    </row>
    <row r="1955">
      <c r="A1955" t="inlineStr">
        <is>
          <t>Evidence</t>
        </is>
      </c>
      <c r="B1955" t="inlineStr">
        <is>
          <t>E-052</t>
        </is>
      </c>
      <c r="C1955" t="inlineStr">
        <is>
          <t>Tasks</t>
        </is>
      </c>
      <c r="D1955" t="inlineStr">
        <is>
          <t>T-R-052-03</t>
        </is>
      </c>
      <c r="E1955" t="inlineStr">
        <is>
          <t>Task IDs</t>
        </is>
      </c>
      <c r="F1955">
        <f>A1955&amp;"|"&amp;B1955</f>
        <v/>
      </c>
      <c r="G1955">
        <f>C1955&amp;"|"&amp;D1955</f>
        <v/>
      </c>
      <c r="H1955" t="inlineStr">
        <is>
          <t>SUPPORTS_TASK</t>
        </is>
      </c>
      <c r="I1955" t="inlineStr">
        <is>
          <t>Cross-reference</t>
        </is>
      </c>
      <c r="J1955" t="inlineStr">
        <is>
          <t>Optional</t>
        </is>
      </c>
      <c r="K1955" t="inlineStr">
        <is>
          <t>Primary</t>
        </is>
      </c>
      <c r="L1955" t="inlineStr"/>
      <c r="M1955" t="inlineStr">
        <is>
          <t>SourceField:Task IDs</t>
        </is>
      </c>
    </row>
    <row r="1956">
      <c r="A1956" t="inlineStr">
        <is>
          <t>Evidence</t>
        </is>
      </c>
      <c r="B1956" t="inlineStr">
        <is>
          <t>E-052</t>
        </is>
      </c>
      <c r="C1956" t="inlineStr">
        <is>
          <t>WPS</t>
        </is>
      </c>
      <c r="D1956" t="inlineStr">
        <is>
          <t>WPS-14</t>
        </is>
      </c>
      <c r="E1956" t="inlineStr">
        <is>
          <t>WPS IDs</t>
        </is>
      </c>
      <c r="F1956">
        <f>A1956&amp;"|"&amp;B1956</f>
        <v/>
      </c>
      <c r="G1956">
        <f>C1956&amp;"|"&amp;D1956</f>
        <v/>
      </c>
      <c r="H1956" t="inlineStr">
        <is>
          <t>SUPPORTS_WPS</t>
        </is>
      </c>
      <c r="I1956" t="inlineStr">
        <is>
          <t>Cross-reference</t>
        </is>
      </c>
      <c r="J1956" t="inlineStr">
        <is>
          <t>Optional</t>
        </is>
      </c>
      <c r="K1956" t="inlineStr">
        <is>
          <t>Primary</t>
        </is>
      </c>
      <c r="L1956" t="inlineStr"/>
      <c r="M1956" t="inlineStr">
        <is>
          <t>SourceField:WPS IDs</t>
        </is>
      </c>
    </row>
    <row r="1957">
      <c r="A1957" t="inlineStr">
        <is>
          <t>Evidence</t>
        </is>
      </c>
      <c r="B1957" t="inlineStr">
        <is>
          <t>E-053</t>
        </is>
      </c>
      <c r="C1957" t="inlineStr">
        <is>
          <t>Acceptance</t>
        </is>
      </c>
      <c r="D1957" t="inlineStr">
        <is>
          <t>AC-R-053</t>
        </is>
      </c>
      <c r="E1957" t="inlineStr">
        <is>
          <t>Acceptance Criteria IDs</t>
        </is>
      </c>
      <c r="F1957">
        <f>A1957&amp;"|"&amp;B1957</f>
        <v/>
      </c>
      <c r="G1957">
        <f>C1957&amp;"|"&amp;D1957</f>
        <v/>
      </c>
      <c r="H1957" t="inlineStr">
        <is>
          <t>SUPPORTS_ACCEPTANCE</t>
        </is>
      </c>
      <c r="I1957" t="inlineStr">
        <is>
          <t>Cross-reference</t>
        </is>
      </c>
      <c r="J1957" t="inlineStr">
        <is>
          <t>Optional</t>
        </is>
      </c>
      <c r="K1957" t="inlineStr">
        <is>
          <t>Primary</t>
        </is>
      </c>
      <c r="L1957" t="inlineStr"/>
      <c r="M1957" t="inlineStr">
        <is>
          <t>SourceField:Acceptance Criteria IDs</t>
        </is>
      </c>
    </row>
    <row r="1958">
      <c r="A1958" t="inlineStr">
        <is>
          <t>Evidence</t>
        </is>
      </c>
      <c r="B1958" t="inlineStr">
        <is>
          <t>E-053</t>
        </is>
      </c>
      <c r="C1958" t="inlineStr">
        <is>
          <t>Activities</t>
        </is>
      </c>
      <c r="D1958" t="inlineStr">
        <is>
          <t>A-R-053</t>
        </is>
      </c>
      <c r="E1958" t="inlineStr">
        <is>
          <t>Activity IDs</t>
        </is>
      </c>
      <c r="F1958">
        <f>A1958&amp;"|"&amp;B1958</f>
        <v/>
      </c>
      <c r="G1958">
        <f>C1958&amp;"|"&amp;D1958</f>
        <v/>
      </c>
      <c r="H1958" t="inlineStr">
        <is>
          <t>SUPPORTS_ACTIVITY</t>
        </is>
      </c>
      <c r="I1958" t="inlineStr">
        <is>
          <t>Cross-reference</t>
        </is>
      </c>
      <c r="J1958" t="inlineStr">
        <is>
          <t>Optional</t>
        </is>
      </c>
      <c r="K1958" t="inlineStr">
        <is>
          <t>Primary</t>
        </is>
      </c>
      <c r="L1958" t="inlineStr"/>
      <c r="M1958" t="inlineStr">
        <is>
          <t>SourceField:Activity IDs</t>
        </is>
      </c>
    </row>
    <row r="1959">
      <c r="A1959" t="inlineStr">
        <is>
          <t>Evidence</t>
        </is>
      </c>
      <c r="B1959" t="inlineStr">
        <is>
          <t>E-053</t>
        </is>
      </c>
      <c r="C1959" t="inlineStr">
        <is>
          <t>Rules</t>
        </is>
      </c>
      <c r="D1959" t="inlineStr">
        <is>
          <t>R-053</t>
        </is>
      </c>
      <c r="E1959" t="inlineStr">
        <is>
          <t>Rule IDs</t>
        </is>
      </c>
      <c r="F1959">
        <f>A1959&amp;"|"&amp;B1959</f>
        <v/>
      </c>
      <c r="G1959">
        <f>C1959&amp;"|"&amp;D1959</f>
        <v/>
      </c>
      <c r="H1959" t="inlineStr">
        <is>
          <t>UNDEFINED</t>
        </is>
      </c>
      <c r="I1959" t="inlineStr">
        <is>
          <t>Cross-reference</t>
        </is>
      </c>
      <c r="J1959" t="inlineStr">
        <is>
          <t>Optional</t>
        </is>
      </c>
      <c r="K1959" t="inlineStr">
        <is>
          <t>Primary</t>
        </is>
      </c>
      <c r="L1959" t="inlineStr"/>
      <c r="M1959" t="inlineStr">
        <is>
          <t>SourceField:Rule IDs</t>
        </is>
      </c>
    </row>
    <row r="1960">
      <c r="A1960" t="inlineStr">
        <is>
          <t>Evidence</t>
        </is>
      </c>
      <c r="B1960" t="inlineStr">
        <is>
          <t>E-053</t>
        </is>
      </c>
      <c r="C1960" t="inlineStr">
        <is>
          <t>Tasks</t>
        </is>
      </c>
      <c r="D1960" t="inlineStr">
        <is>
          <t>T-R-053-01</t>
        </is>
      </c>
      <c r="E1960" t="inlineStr">
        <is>
          <t>Task IDs</t>
        </is>
      </c>
      <c r="F1960">
        <f>A1960&amp;"|"&amp;B1960</f>
        <v/>
      </c>
      <c r="G1960">
        <f>C1960&amp;"|"&amp;D1960</f>
        <v/>
      </c>
      <c r="H1960" t="inlineStr">
        <is>
          <t>SUPPORTS_TASK</t>
        </is>
      </c>
      <c r="I1960" t="inlineStr">
        <is>
          <t>Cross-reference</t>
        </is>
      </c>
      <c r="J1960" t="inlineStr">
        <is>
          <t>Optional</t>
        </is>
      </c>
      <c r="K1960" t="inlineStr">
        <is>
          <t>Primary</t>
        </is>
      </c>
      <c r="L1960" t="inlineStr"/>
      <c r="M1960" t="inlineStr">
        <is>
          <t>SourceField:Task IDs</t>
        </is>
      </c>
    </row>
    <row r="1961">
      <c r="A1961" t="inlineStr">
        <is>
          <t>Evidence</t>
        </is>
      </c>
      <c r="B1961" t="inlineStr">
        <is>
          <t>E-053</t>
        </is>
      </c>
      <c r="C1961" t="inlineStr">
        <is>
          <t>Tasks</t>
        </is>
      </c>
      <c r="D1961" t="inlineStr">
        <is>
          <t>T-R-053-02</t>
        </is>
      </c>
      <c r="E1961" t="inlineStr">
        <is>
          <t>Task IDs</t>
        </is>
      </c>
      <c r="F1961">
        <f>A1961&amp;"|"&amp;B1961</f>
        <v/>
      </c>
      <c r="G1961">
        <f>C1961&amp;"|"&amp;D1961</f>
        <v/>
      </c>
      <c r="H1961" t="inlineStr">
        <is>
          <t>SUPPORTS_TASK</t>
        </is>
      </c>
      <c r="I1961" t="inlineStr">
        <is>
          <t>Cross-reference</t>
        </is>
      </c>
      <c r="J1961" t="inlineStr">
        <is>
          <t>Optional</t>
        </is>
      </c>
      <c r="K1961" t="inlineStr">
        <is>
          <t>Primary</t>
        </is>
      </c>
      <c r="L1961" t="inlineStr"/>
      <c r="M1961" t="inlineStr">
        <is>
          <t>SourceField:Task IDs</t>
        </is>
      </c>
    </row>
    <row r="1962">
      <c r="A1962" t="inlineStr">
        <is>
          <t>Evidence</t>
        </is>
      </c>
      <c r="B1962" t="inlineStr">
        <is>
          <t>E-053</t>
        </is>
      </c>
      <c r="C1962" t="inlineStr">
        <is>
          <t>Tasks</t>
        </is>
      </c>
      <c r="D1962" t="inlineStr">
        <is>
          <t>T-R-053-03</t>
        </is>
      </c>
      <c r="E1962" t="inlineStr">
        <is>
          <t>Task IDs</t>
        </is>
      </c>
      <c r="F1962">
        <f>A1962&amp;"|"&amp;B1962</f>
        <v/>
      </c>
      <c r="G1962">
        <f>C1962&amp;"|"&amp;D1962</f>
        <v/>
      </c>
      <c r="H1962" t="inlineStr">
        <is>
          <t>SUPPORTS_TASK</t>
        </is>
      </c>
      <c r="I1962" t="inlineStr">
        <is>
          <t>Cross-reference</t>
        </is>
      </c>
      <c r="J1962" t="inlineStr">
        <is>
          <t>Optional</t>
        </is>
      </c>
      <c r="K1962" t="inlineStr">
        <is>
          <t>Primary</t>
        </is>
      </c>
      <c r="L1962" t="inlineStr"/>
      <c r="M1962" t="inlineStr">
        <is>
          <t>SourceField:Task IDs</t>
        </is>
      </c>
    </row>
    <row r="1963">
      <c r="A1963" t="inlineStr">
        <is>
          <t>Evidence</t>
        </is>
      </c>
      <c r="B1963" t="inlineStr">
        <is>
          <t>E-053</t>
        </is>
      </c>
      <c r="C1963" t="inlineStr">
        <is>
          <t>WPS</t>
        </is>
      </c>
      <c r="D1963" t="inlineStr">
        <is>
          <t>WPS-14</t>
        </is>
      </c>
      <c r="E1963" t="inlineStr">
        <is>
          <t>WPS IDs</t>
        </is>
      </c>
      <c r="F1963">
        <f>A1963&amp;"|"&amp;B1963</f>
        <v/>
      </c>
      <c r="G1963">
        <f>C1963&amp;"|"&amp;D1963</f>
        <v/>
      </c>
      <c r="H1963" t="inlineStr">
        <is>
          <t>SUPPORTS_WPS</t>
        </is>
      </c>
      <c r="I1963" t="inlineStr">
        <is>
          <t>Cross-reference</t>
        </is>
      </c>
      <c r="J1963" t="inlineStr">
        <is>
          <t>Optional</t>
        </is>
      </c>
      <c r="K1963" t="inlineStr">
        <is>
          <t>Primary</t>
        </is>
      </c>
      <c r="L1963" t="inlineStr"/>
      <c r="M1963" t="inlineStr">
        <is>
          <t>SourceField:WPS IDs</t>
        </is>
      </c>
    </row>
    <row r="1964">
      <c r="A1964" t="inlineStr">
        <is>
          <t>Evidence</t>
        </is>
      </c>
      <c r="B1964" t="inlineStr">
        <is>
          <t>E-054</t>
        </is>
      </c>
      <c r="C1964" t="inlineStr">
        <is>
          <t>Acceptance</t>
        </is>
      </c>
      <c r="D1964" t="inlineStr">
        <is>
          <t>AC-R-054</t>
        </is>
      </c>
      <c r="E1964" t="inlineStr">
        <is>
          <t>Acceptance Criteria IDs</t>
        </is>
      </c>
      <c r="F1964">
        <f>A1964&amp;"|"&amp;B1964</f>
        <v/>
      </c>
      <c r="G1964">
        <f>C1964&amp;"|"&amp;D1964</f>
        <v/>
      </c>
      <c r="H1964" t="inlineStr">
        <is>
          <t>SUPPORTS_ACCEPTANCE</t>
        </is>
      </c>
      <c r="I1964" t="inlineStr">
        <is>
          <t>Cross-reference</t>
        </is>
      </c>
      <c r="J1964" t="inlineStr">
        <is>
          <t>Optional</t>
        </is>
      </c>
      <c r="K1964" t="inlineStr">
        <is>
          <t>Primary</t>
        </is>
      </c>
      <c r="L1964" t="inlineStr"/>
      <c r="M1964" t="inlineStr">
        <is>
          <t>SourceField:Acceptance Criteria IDs</t>
        </is>
      </c>
    </row>
    <row r="1965">
      <c r="A1965" t="inlineStr">
        <is>
          <t>Evidence</t>
        </is>
      </c>
      <c r="B1965" t="inlineStr">
        <is>
          <t>E-054</t>
        </is>
      </c>
      <c r="C1965" t="inlineStr">
        <is>
          <t>Activities</t>
        </is>
      </c>
      <c r="D1965" t="inlineStr">
        <is>
          <t>A-R-054</t>
        </is>
      </c>
      <c r="E1965" t="inlineStr">
        <is>
          <t>Activity IDs</t>
        </is>
      </c>
      <c r="F1965">
        <f>A1965&amp;"|"&amp;B1965</f>
        <v/>
      </c>
      <c r="G1965">
        <f>C1965&amp;"|"&amp;D1965</f>
        <v/>
      </c>
      <c r="H1965" t="inlineStr">
        <is>
          <t>SUPPORTS_ACTIVITY</t>
        </is>
      </c>
      <c r="I1965" t="inlineStr">
        <is>
          <t>Cross-reference</t>
        </is>
      </c>
      <c r="J1965" t="inlineStr">
        <is>
          <t>Optional</t>
        </is>
      </c>
      <c r="K1965" t="inlineStr">
        <is>
          <t>Primary</t>
        </is>
      </c>
      <c r="L1965" t="inlineStr"/>
      <c r="M1965" t="inlineStr">
        <is>
          <t>SourceField:Activity IDs</t>
        </is>
      </c>
    </row>
    <row r="1966">
      <c r="A1966" t="inlineStr">
        <is>
          <t>Evidence</t>
        </is>
      </c>
      <c r="B1966" t="inlineStr">
        <is>
          <t>E-054</t>
        </is>
      </c>
      <c r="C1966" t="inlineStr">
        <is>
          <t>Rules</t>
        </is>
      </c>
      <c r="D1966" t="inlineStr">
        <is>
          <t>R-054</t>
        </is>
      </c>
      <c r="E1966" t="inlineStr">
        <is>
          <t>Rule IDs</t>
        </is>
      </c>
      <c r="F1966">
        <f>A1966&amp;"|"&amp;B1966</f>
        <v/>
      </c>
      <c r="G1966">
        <f>C1966&amp;"|"&amp;D1966</f>
        <v/>
      </c>
      <c r="H1966" t="inlineStr">
        <is>
          <t>UNDEFINED</t>
        </is>
      </c>
      <c r="I1966" t="inlineStr">
        <is>
          <t>Cross-reference</t>
        </is>
      </c>
      <c r="J1966" t="inlineStr">
        <is>
          <t>Optional</t>
        </is>
      </c>
      <c r="K1966" t="inlineStr">
        <is>
          <t>Primary</t>
        </is>
      </c>
      <c r="L1966" t="inlineStr"/>
      <c r="M1966" t="inlineStr">
        <is>
          <t>SourceField:Rule IDs</t>
        </is>
      </c>
    </row>
    <row r="1967">
      <c r="A1967" t="inlineStr">
        <is>
          <t>Evidence</t>
        </is>
      </c>
      <c r="B1967" t="inlineStr">
        <is>
          <t>E-054</t>
        </is>
      </c>
      <c r="C1967" t="inlineStr">
        <is>
          <t>Tasks</t>
        </is>
      </c>
      <c r="D1967" t="inlineStr">
        <is>
          <t>T-R-054-01</t>
        </is>
      </c>
      <c r="E1967" t="inlineStr">
        <is>
          <t>Task IDs</t>
        </is>
      </c>
      <c r="F1967">
        <f>A1967&amp;"|"&amp;B1967</f>
        <v/>
      </c>
      <c r="G1967">
        <f>C1967&amp;"|"&amp;D1967</f>
        <v/>
      </c>
      <c r="H1967" t="inlineStr">
        <is>
          <t>SUPPORTS_TASK</t>
        </is>
      </c>
      <c r="I1967" t="inlineStr">
        <is>
          <t>Cross-reference</t>
        </is>
      </c>
      <c r="J1967" t="inlineStr">
        <is>
          <t>Optional</t>
        </is>
      </c>
      <c r="K1967" t="inlineStr">
        <is>
          <t>Primary</t>
        </is>
      </c>
      <c r="L1967" t="inlineStr"/>
      <c r="M1967" t="inlineStr">
        <is>
          <t>SourceField:Task IDs</t>
        </is>
      </c>
    </row>
    <row r="1968">
      <c r="A1968" t="inlineStr">
        <is>
          <t>Evidence</t>
        </is>
      </c>
      <c r="B1968" t="inlineStr">
        <is>
          <t>E-054</t>
        </is>
      </c>
      <c r="C1968" t="inlineStr">
        <is>
          <t>Tasks</t>
        </is>
      </c>
      <c r="D1968" t="inlineStr">
        <is>
          <t>T-R-054-02</t>
        </is>
      </c>
      <c r="E1968" t="inlineStr">
        <is>
          <t>Task IDs</t>
        </is>
      </c>
      <c r="F1968">
        <f>A1968&amp;"|"&amp;B1968</f>
        <v/>
      </c>
      <c r="G1968">
        <f>C1968&amp;"|"&amp;D1968</f>
        <v/>
      </c>
      <c r="H1968" t="inlineStr">
        <is>
          <t>SUPPORTS_TASK</t>
        </is>
      </c>
      <c r="I1968" t="inlineStr">
        <is>
          <t>Cross-reference</t>
        </is>
      </c>
      <c r="J1968" t="inlineStr">
        <is>
          <t>Optional</t>
        </is>
      </c>
      <c r="K1968" t="inlineStr">
        <is>
          <t>Primary</t>
        </is>
      </c>
      <c r="L1968" t="inlineStr"/>
      <c r="M1968" t="inlineStr">
        <is>
          <t>SourceField:Task IDs</t>
        </is>
      </c>
    </row>
    <row r="1969">
      <c r="A1969" t="inlineStr">
        <is>
          <t>Evidence</t>
        </is>
      </c>
      <c r="B1969" t="inlineStr">
        <is>
          <t>E-054</t>
        </is>
      </c>
      <c r="C1969" t="inlineStr">
        <is>
          <t>Tasks</t>
        </is>
      </c>
      <c r="D1969" t="inlineStr">
        <is>
          <t>T-R-054-03</t>
        </is>
      </c>
      <c r="E1969" t="inlineStr">
        <is>
          <t>Task IDs</t>
        </is>
      </c>
      <c r="F1969">
        <f>A1969&amp;"|"&amp;B1969</f>
        <v/>
      </c>
      <c r="G1969">
        <f>C1969&amp;"|"&amp;D1969</f>
        <v/>
      </c>
      <c r="H1969" t="inlineStr">
        <is>
          <t>SUPPORTS_TASK</t>
        </is>
      </c>
      <c r="I1969" t="inlineStr">
        <is>
          <t>Cross-reference</t>
        </is>
      </c>
      <c r="J1969" t="inlineStr">
        <is>
          <t>Optional</t>
        </is>
      </c>
      <c r="K1969" t="inlineStr">
        <is>
          <t>Primary</t>
        </is>
      </c>
      <c r="L1969" t="inlineStr"/>
      <c r="M1969" t="inlineStr">
        <is>
          <t>SourceField:Task IDs</t>
        </is>
      </c>
    </row>
    <row r="1970">
      <c r="A1970" t="inlineStr">
        <is>
          <t>Evidence</t>
        </is>
      </c>
      <c r="B1970" t="inlineStr">
        <is>
          <t>E-054</t>
        </is>
      </c>
      <c r="C1970" t="inlineStr">
        <is>
          <t>WPS</t>
        </is>
      </c>
      <c r="D1970" t="inlineStr">
        <is>
          <t>WPS-14</t>
        </is>
      </c>
      <c r="E1970" t="inlineStr">
        <is>
          <t>WPS IDs</t>
        </is>
      </c>
      <c r="F1970">
        <f>A1970&amp;"|"&amp;B1970</f>
        <v/>
      </c>
      <c r="G1970">
        <f>C1970&amp;"|"&amp;D1970</f>
        <v/>
      </c>
      <c r="H1970" t="inlineStr">
        <is>
          <t>SUPPORTS_WPS</t>
        </is>
      </c>
      <c r="I1970" t="inlineStr">
        <is>
          <t>Cross-reference</t>
        </is>
      </c>
      <c r="J1970" t="inlineStr">
        <is>
          <t>Optional</t>
        </is>
      </c>
      <c r="K1970" t="inlineStr">
        <is>
          <t>Primary</t>
        </is>
      </c>
      <c r="L1970" t="inlineStr"/>
      <c r="M1970" t="inlineStr">
        <is>
          <t>SourceField:WPS IDs</t>
        </is>
      </c>
    </row>
    <row r="1971">
      <c r="A1971" t="inlineStr">
        <is>
          <t>Evidence</t>
        </is>
      </c>
      <c r="B1971" t="inlineStr">
        <is>
          <t>E-055</t>
        </is>
      </c>
      <c r="C1971" t="inlineStr">
        <is>
          <t>Acceptance</t>
        </is>
      </c>
      <c r="D1971" t="inlineStr">
        <is>
          <t>AC-R-055</t>
        </is>
      </c>
      <c r="E1971" t="inlineStr">
        <is>
          <t>Acceptance Criteria IDs</t>
        </is>
      </c>
      <c r="F1971">
        <f>A1971&amp;"|"&amp;B1971</f>
        <v/>
      </c>
      <c r="G1971">
        <f>C1971&amp;"|"&amp;D1971</f>
        <v/>
      </c>
      <c r="H1971" t="inlineStr">
        <is>
          <t>SUPPORTS_ACCEPTANCE</t>
        </is>
      </c>
      <c r="I1971" t="inlineStr">
        <is>
          <t>Cross-reference</t>
        </is>
      </c>
      <c r="J1971" t="inlineStr">
        <is>
          <t>Optional</t>
        </is>
      </c>
      <c r="K1971" t="inlineStr">
        <is>
          <t>Primary</t>
        </is>
      </c>
      <c r="L1971" t="inlineStr"/>
      <c r="M1971" t="inlineStr">
        <is>
          <t>SourceField:Acceptance Criteria IDs</t>
        </is>
      </c>
    </row>
    <row r="1972">
      <c r="A1972" t="inlineStr">
        <is>
          <t>Evidence</t>
        </is>
      </c>
      <c r="B1972" t="inlineStr">
        <is>
          <t>E-055</t>
        </is>
      </c>
      <c r="C1972" t="inlineStr">
        <is>
          <t>Activities</t>
        </is>
      </c>
      <c r="D1972" t="inlineStr">
        <is>
          <t>A-R-055</t>
        </is>
      </c>
      <c r="E1972" t="inlineStr">
        <is>
          <t>Activity IDs</t>
        </is>
      </c>
      <c r="F1972">
        <f>A1972&amp;"|"&amp;B1972</f>
        <v/>
      </c>
      <c r="G1972">
        <f>C1972&amp;"|"&amp;D1972</f>
        <v/>
      </c>
      <c r="H1972" t="inlineStr">
        <is>
          <t>SUPPORTS_ACTIVITY</t>
        </is>
      </c>
      <c r="I1972" t="inlineStr">
        <is>
          <t>Cross-reference</t>
        </is>
      </c>
      <c r="J1972" t="inlineStr">
        <is>
          <t>Optional</t>
        </is>
      </c>
      <c r="K1972" t="inlineStr">
        <is>
          <t>Primary</t>
        </is>
      </c>
      <c r="L1972" t="inlineStr"/>
      <c r="M1972" t="inlineStr">
        <is>
          <t>SourceField:Activity IDs</t>
        </is>
      </c>
    </row>
    <row r="1973">
      <c r="A1973" t="inlineStr">
        <is>
          <t>Evidence</t>
        </is>
      </c>
      <c r="B1973" t="inlineStr">
        <is>
          <t>E-055</t>
        </is>
      </c>
      <c r="C1973" t="inlineStr">
        <is>
          <t>Rules</t>
        </is>
      </c>
      <c r="D1973" t="inlineStr">
        <is>
          <t>R-055</t>
        </is>
      </c>
      <c r="E1973" t="inlineStr">
        <is>
          <t>Rule IDs</t>
        </is>
      </c>
      <c r="F1973">
        <f>A1973&amp;"|"&amp;B1973</f>
        <v/>
      </c>
      <c r="G1973">
        <f>C1973&amp;"|"&amp;D1973</f>
        <v/>
      </c>
      <c r="H1973" t="inlineStr">
        <is>
          <t>UNDEFINED</t>
        </is>
      </c>
      <c r="I1973" t="inlineStr">
        <is>
          <t>Cross-reference</t>
        </is>
      </c>
      <c r="J1973" t="inlineStr">
        <is>
          <t>Optional</t>
        </is>
      </c>
      <c r="K1973" t="inlineStr">
        <is>
          <t>Primary</t>
        </is>
      </c>
      <c r="L1973" t="inlineStr"/>
      <c r="M1973" t="inlineStr">
        <is>
          <t>SourceField:Rule IDs</t>
        </is>
      </c>
    </row>
    <row r="1974">
      <c r="A1974" t="inlineStr">
        <is>
          <t>Evidence</t>
        </is>
      </c>
      <c r="B1974" t="inlineStr">
        <is>
          <t>E-055</t>
        </is>
      </c>
      <c r="C1974" t="inlineStr">
        <is>
          <t>Tasks</t>
        </is>
      </c>
      <c r="D1974" t="inlineStr">
        <is>
          <t>T-R-055-01</t>
        </is>
      </c>
      <c r="E1974" t="inlineStr">
        <is>
          <t>Task IDs</t>
        </is>
      </c>
      <c r="F1974">
        <f>A1974&amp;"|"&amp;B1974</f>
        <v/>
      </c>
      <c r="G1974">
        <f>C1974&amp;"|"&amp;D1974</f>
        <v/>
      </c>
      <c r="H1974" t="inlineStr">
        <is>
          <t>SUPPORTS_TASK</t>
        </is>
      </c>
      <c r="I1974" t="inlineStr">
        <is>
          <t>Cross-reference</t>
        </is>
      </c>
      <c r="J1974" t="inlineStr">
        <is>
          <t>Optional</t>
        </is>
      </c>
      <c r="K1974" t="inlineStr">
        <is>
          <t>Primary</t>
        </is>
      </c>
      <c r="L1974" t="inlineStr"/>
      <c r="M1974" t="inlineStr">
        <is>
          <t>SourceField:Task IDs</t>
        </is>
      </c>
    </row>
    <row r="1975">
      <c r="A1975" t="inlineStr">
        <is>
          <t>Evidence</t>
        </is>
      </c>
      <c r="B1975" t="inlineStr">
        <is>
          <t>E-055</t>
        </is>
      </c>
      <c r="C1975" t="inlineStr">
        <is>
          <t>Tasks</t>
        </is>
      </c>
      <c r="D1975" t="inlineStr">
        <is>
          <t>T-R-055-02</t>
        </is>
      </c>
      <c r="E1975" t="inlineStr">
        <is>
          <t>Task IDs</t>
        </is>
      </c>
      <c r="F1975">
        <f>A1975&amp;"|"&amp;B1975</f>
        <v/>
      </c>
      <c r="G1975">
        <f>C1975&amp;"|"&amp;D1975</f>
        <v/>
      </c>
      <c r="H1975" t="inlineStr">
        <is>
          <t>SUPPORTS_TASK</t>
        </is>
      </c>
      <c r="I1975" t="inlineStr">
        <is>
          <t>Cross-reference</t>
        </is>
      </c>
      <c r="J1975" t="inlineStr">
        <is>
          <t>Optional</t>
        </is>
      </c>
      <c r="K1975" t="inlineStr">
        <is>
          <t>Primary</t>
        </is>
      </c>
      <c r="L1975" t="inlineStr"/>
      <c r="M1975" t="inlineStr">
        <is>
          <t>SourceField:Task IDs</t>
        </is>
      </c>
    </row>
    <row r="1976">
      <c r="A1976" t="inlineStr">
        <is>
          <t>Evidence</t>
        </is>
      </c>
      <c r="B1976" t="inlineStr">
        <is>
          <t>E-055</t>
        </is>
      </c>
      <c r="C1976" t="inlineStr">
        <is>
          <t>Tasks</t>
        </is>
      </c>
      <c r="D1976" t="inlineStr">
        <is>
          <t>T-R-055-03</t>
        </is>
      </c>
      <c r="E1976" t="inlineStr">
        <is>
          <t>Task IDs</t>
        </is>
      </c>
      <c r="F1976">
        <f>A1976&amp;"|"&amp;B1976</f>
        <v/>
      </c>
      <c r="G1976">
        <f>C1976&amp;"|"&amp;D1976</f>
        <v/>
      </c>
      <c r="H1976" t="inlineStr">
        <is>
          <t>SUPPORTS_TASK</t>
        </is>
      </c>
      <c r="I1976" t="inlineStr">
        <is>
          <t>Cross-reference</t>
        </is>
      </c>
      <c r="J1976" t="inlineStr">
        <is>
          <t>Optional</t>
        </is>
      </c>
      <c r="K1976" t="inlineStr">
        <is>
          <t>Primary</t>
        </is>
      </c>
      <c r="L1976" t="inlineStr"/>
      <c r="M1976" t="inlineStr">
        <is>
          <t>SourceField:Task IDs</t>
        </is>
      </c>
    </row>
    <row r="1977">
      <c r="A1977" t="inlineStr">
        <is>
          <t>Evidence</t>
        </is>
      </c>
      <c r="B1977" t="inlineStr">
        <is>
          <t>E-055</t>
        </is>
      </c>
      <c r="C1977" t="inlineStr">
        <is>
          <t>WPS</t>
        </is>
      </c>
      <c r="D1977" t="inlineStr">
        <is>
          <t>WPS-15</t>
        </is>
      </c>
      <c r="E1977" t="inlineStr">
        <is>
          <t>WPS IDs</t>
        </is>
      </c>
      <c r="F1977">
        <f>A1977&amp;"|"&amp;B1977</f>
        <v/>
      </c>
      <c r="G1977">
        <f>C1977&amp;"|"&amp;D1977</f>
        <v/>
      </c>
      <c r="H1977" t="inlineStr">
        <is>
          <t>SUPPORTS_WPS</t>
        </is>
      </c>
      <c r="I1977" t="inlineStr">
        <is>
          <t>Cross-reference</t>
        </is>
      </c>
      <c r="J1977" t="inlineStr">
        <is>
          <t>Optional</t>
        </is>
      </c>
      <c r="K1977" t="inlineStr">
        <is>
          <t>Primary</t>
        </is>
      </c>
      <c r="L1977" t="inlineStr"/>
      <c r="M1977" t="inlineStr">
        <is>
          <t>SourceField:WPS IDs</t>
        </is>
      </c>
    </row>
    <row r="1978">
      <c r="A1978" t="inlineStr">
        <is>
          <t>Evidence</t>
        </is>
      </c>
      <c r="B1978" t="inlineStr">
        <is>
          <t>E-056</t>
        </is>
      </c>
      <c r="C1978" t="inlineStr">
        <is>
          <t>Acceptance</t>
        </is>
      </c>
      <c r="D1978" t="inlineStr">
        <is>
          <t>AC-R-056</t>
        </is>
      </c>
      <c r="E1978" t="inlineStr">
        <is>
          <t>Acceptance Criteria IDs</t>
        </is>
      </c>
      <c r="F1978">
        <f>A1978&amp;"|"&amp;B1978</f>
        <v/>
      </c>
      <c r="G1978">
        <f>C1978&amp;"|"&amp;D1978</f>
        <v/>
      </c>
      <c r="H1978" t="inlineStr">
        <is>
          <t>SUPPORTS_ACCEPTANCE</t>
        </is>
      </c>
      <c r="I1978" t="inlineStr">
        <is>
          <t>Cross-reference</t>
        </is>
      </c>
      <c r="J1978" t="inlineStr">
        <is>
          <t>Optional</t>
        </is>
      </c>
      <c r="K1978" t="inlineStr">
        <is>
          <t>Primary</t>
        </is>
      </c>
      <c r="L1978" t="inlineStr"/>
      <c r="M1978" t="inlineStr">
        <is>
          <t>SourceField:Acceptance Criteria IDs</t>
        </is>
      </c>
    </row>
    <row r="1979">
      <c r="A1979" t="inlineStr">
        <is>
          <t>Evidence</t>
        </is>
      </c>
      <c r="B1979" t="inlineStr">
        <is>
          <t>E-056</t>
        </is>
      </c>
      <c r="C1979" t="inlineStr">
        <is>
          <t>Activities</t>
        </is>
      </c>
      <c r="D1979" t="inlineStr">
        <is>
          <t>A-R-056</t>
        </is>
      </c>
      <c r="E1979" t="inlineStr">
        <is>
          <t>Activity IDs</t>
        </is>
      </c>
      <c r="F1979">
        <f>A1979&amp;"|"&amp;B1979</f>
        <v/>
      </c>
      <c r="G1979">
        <f>C1979&amp;"|"&amp;D1979</f>
        <v/>
      </c>
      <c r="H1979" t="inlineStr">
        <is>
          <t>SUPPORTS_ACTIVITY</t>
        </is>
      </c>
      <c r="I1979" t="inlineStr">
        <is>
          <t>Cross-reference</t>
        </is>
      </c>
      <c r="J1979" t="inlineStr">
        <is>
          <t>Optional</t>
        </is>
      </c>
      <c r="K1979" t="inlineStr">
        <is>
          <t>Primary</t>
        </is>
      </c>
      <c r="L1979" t="inlineStr"/>
      <c r="M1979" t="inlineStr">
        <is>
          <t>SourceField:Activity IDs</t>
        </is>
      </c>
    </row>
    <row r="1980">
      <c r="A1980" t="inlineStr">
        <is>
          <t>Evidence</t>
        </is>
      </c>
      <c r="B1980" t="inlineStr">
        <is>
          <t>E-056</t>
        </is>
      </c>
      <c r="C1980" t="inlineStr">
        <is>
          <t>Rules</t>
        </is>
      </c>
      <c r="D1980" t="inlineStr">
        <is>
          <t>R-056</t>
        </is>
      </c>
      <c r="E1980" t="inlineStr">
        <is>
          <t>Rule IDs</t>
        </is>
      </c>
      <c r="F1980">
        <f>A1980&amp;"|"&amp;B1980</f>
        <v/>
      </c>
      <c r="G1980">
        <f>C1980&amp;"|"&amp;D1980</f>
        <v/>
      </c>
      <c r="H1980" t="inlineStr">
        <is>
          <t>UNDEFINED</t>
        </is>
      </c>
      <c r="I1980" t="inlineStr">
        <is>
          <t>Cross-reference</t>
        </is>
      </c>
      <c r="J1980" t="inlineStr">
        <is>
          <t>Optional</t>
        </is>
      </c>
      <c r="K1980" t="inlineStr">
        <is>
          <t>Primary</t>
        </is>
      </c>
      <c r="L1980" t="inlineStr"/>
      <c r="M1980" t="inlineStr">
        <is>
          <t>SourceField:Rule IDs</t>
        </is>
      </c>
    </row>
    <row r="1981">
      <c r="A1981" t="inlineStr">
        <is>
          <t>Evidence</t>
        </is>
      </c>
      <c r="B1981" t="inlineStr">
        <is>
          <t>E-056</t>
        </is>
      </c>
      <c r="C1981" t="inlineStr">
        <is>
          <t>Tasks</t>
        </is>
      </c>
      <c r="D1981" t="inlineStr">
        <is>
          <t>T-R-056-01</t>
        </is>
      </c>
      <c r="E1981" t="inlineStr">
        <is>
          <t>Task IDs</t>
        </is>
      </c>
      <c r="F1981">
        <f>A1981&amp;"|"&amp;B1981</f>
        <v/>
      </c>
      <c r="G1981">
        <f>C1981&amp;"|"&amp;D1981</f>
        <v/>
      </c>
      <c r="H1981" t="inlineStr">
        <is>
          <t>SUPPORTS_TASK</t>
        </is>
      </c>
      <c r="I1981" t="inlineStr">
        <is>
          <t>Cross-reference</t>
        </is>
      </c>
      <c r="J1981" t="inlineStr">
        <is>
          <t>Optional</t>
        </is>
      </c>
      <c r="K1981" t="inlineStr">
        <is>
          <t>Primary</t>
        </is>
      </c>
      <c r="L1981" t="inlineStr"/>
      <c r="M1981" t="inlineStr">
        <is>
          <t>SourceField:Task IDs</t>
        </is>
      </c>
    </row>
    <row r="1982">
      <c r="A1982" t="inlineStr">
        <is>
          <t>Evidence</t>
        </is>
      </c>
      <c r="B1982" t="inlineStr">
        <is>
          <t>E-056</t>
        </is>
      </c>
      <c r="C1982" t="inlineStr">
        <is>
          <t>Tasks</t>
        </is>
      </c>
      <c r="D1982" t="inlineStr">
        <is>
          <t>T-R-056-02</t>
        </is>
      </c>
      <c r="E1982" t="inlineStr">
        <is>
          <t>Task IDs</t>
        </is>
      </c>
      <c r="F1982">
        <f>A1982&amp;"|"&amp;B1982</f>
        <v/>
      </c>
      <c r="G1982">
        <f>C1982&amp;"|"&amp;D1982</f>
        <v/>
      </c>
      <c r="H1982" t="inlineStr">
        <is>
          <t>SUPPORTS_TASK</t>
        </is>
      </c>
      <c r="I1982" t="inlineStr">
        <is>
          <t>Cross-reference</t>
        </is>
      </c>
      <c r="J1982" t="inlineStr">
        <is>
          <t>Optional</t>
        </is>
      </c>
      <c r="K1982" t="inlineStr">
        <is>
          <t>Primary</t>
        </is>
      </c>
      <c r="L1982" t="inlineStr"/>
      <c r="M1982" t="inlineStr">
        <is>
          <t>SourceField:Task IDs</t>
        </is>
      </c>
    </row>
    <row r="1983">
      <c r="A1983" t="inlineStr">
        <is>
          <t>Evidence</t>
        </is>
      </c>
      <c r="B1983" t="inlineStr">
        <is>
          <t>E-056</t>
        </is>
      </c>
      <c r="C1983" t="inlineStr">
        <is>
          <t>Tasks</t>
        </is>
      </c>
      <c r="D1983" t="inlineStr">
        <is>
          <t>T-R-056-03</t>
        </is>
      </c>
      <c r="E1983" t="inlineStr">
        <is>
          <t>Task IDs</t>
        </is>
      </c>
      <c r="F1983">
        <f>A1983&amp;"|"&amp;B1983</f>
        <v/>
      </c>
      <c r="G1983">
        <f>C1983&amp;"|"&amp;D1983</f>
        <v/>
      </c>
      <c r="H1983" t="inlineStr">
        <is>
          <t>SUPPORTS_TASK</t>
        </is>
      </c>
      <c r="I1983" t="inlineStr">
        <is>
          <t>Cross-reference</t>
        </is>
      </c>
      <c r="J1983" t="inlineStr">
        <is>
          <t>Optional</t>
        </is>
      </c>
      <c r="K1983" t="inlineStr">
        <is>
          <t>Primary</t>
        </is>
      </c>
      <c r="L1983" t="inlineStr"/>
      <c r="M1983" t="inlineStr">
        <is>
          <t>SourceField:Task IDs</t>
        </is>
      </c>
    </row>
    <row r="1984">
      <c r="A1984" t="inlineStr">
        <is>
          <t>Evidence</t>
        </is>
      </c>
      <c r="B1984" t="inlineStr">
        <is>
          <t>E-056</t>
        </is>
      </c>
      <c r="C1984" t="inlineStr">
        <is>
          <t>WPS</t>
        </is>
      </c>
      <c r="D1984" t="inlineStr">
        <is>
          <t>WPS-15</t>
        </is>
      </c>
      <c r="E1984" t="inlineStr">
        <is>
          <t>WPS IDs</t>
        </is>
      </c>
      <c r="F1984">
        <f>A1984&amp;"|"&amp;B1984</f>
        <v/>
      </c>
      <c r="G1984">
        <f>C1984&amp;"|"&amp;D1984</f>
        <v/>
      </c>
      <c r="H1984" t="inlineStr">
        <is>
          <t>SUPPORTS_WPS</t>
        </is>
      </c>
      <c r="I1984" t="inlineStr">
        <is>
          <t>Cross-reference</t>
        </is>
      </c>
      <c r="J1984" t="inlineStr">
        <is>
          <t>Optional</t>
        </is>
      </c>
      <c r="K1984" t="inlineStr">
        <is>
          <t>Primary</t>
        </is>
      </c>
      <c r="L1984" t="inlineStr"/>
      <c r="M1984" t="inlineStr">
        <is>
          <t>SourceField:WPS IDs</t>
        </is>
      </c>
    </row>
    <row r="1985">
      <c r="A1985" t="inlineStr">
        <is>
          <t>Evidence</t>
        </is>
      </c>
      <c r="B1985" t="inlineStr">
        <is>
          <t>E-057</t>
        </is>
      </c>
      <c r="C1985" t="inlineStr">
        <is>
          <t>Acceptance</t>
        </is>
      </c>
      <c r="D1985" t="inlineStr">
        <is>
          <t>AC-R-057</t>
        </is>
      </c>
      <c r="E1985" t="inlineStr">
        <is>
          <t>Acceptance Criteria IDs</t>
        </is>
      </c>
      <c r="F1985">
        <f>A1985&amp;"|"&amp;B1985</f>
        <v/>
      </c>
      <c r="G1985">
        <f>C1985&amp;"|"&amp;D1985</f>
        <v/>
      </c>
      <c r="H1985" t="inlineStr">
        <is>
          <t>SUPPORTS_ACCEPTANCE</t>
        </is>
      </c>
      <c r="I1985" t="inlineStr">
        <is>
          <t>Cross-reference</t>
        </is>
      </c>
      <c r="J1985" t="inlineStr">
        <is>
          <t>Optional</t>
        </is>
      </c>
      <c r="K1985" t="inlineStr">
        <is>
          <t>Primary</t>
        </is>
      </c>
      <c r="L1985" t="inlineStr"/>
      <c r="M1985" t="inlineStr">
        <is>
          <t>SourceField:Acceptance Criteria IDs</t>
        </is>
      </c>
    </row>
    <row r="1986">
      <c r="A1986" t="inlineStr">
        <is>
          <t>Evidence</t>
        </is>
      </c>
      <c r="B1986" t="inlineStr">
        <is>
          <t>E-057</t>
        </is>
      </c>
      <c r="C1986" t="inlineStr">
        <is>
          <t>Activities</t>
        </is>
      </c>
      <c r="D1986" t="inlineStr">
        <is>
          <t>A-R-057</t>
        </is>
      </c>
      <c r="E1986" t="inlineStr">
        <is>
          <t>Activity IDs</t>
        </is>
      </c>
      <c r="F1986">
        <f>A1986&amp;"|"&amp;B1986</f>
        <v/>
      </c>
      <c r="G1986">
        <f>C1986&amp;"|"&amp;D1986</f>
        <v/>
      </c>
      <c r="H1986" t="inlineStr">
        <is>
          <t>SUPPORTS_ACTIVITY</t>
        </is>
      </c>
      <c r="I1986" t="inlineStr">
        <is>
          <t>Cross-reference</t>
        </is>
      </c>
      <c r="J1986" t="inlineStr">
        <is>
          <t>Optional</t>
        </is>
      </c>
      <c r="K1986" t="inlineStr">
        <is>
          <t>Primary</t>
        </is>
      </c>
      <c r="L1986" t="inlineStr"/>
      <c r="M1986" t="inlineStr">
        <is>
          <t>SourceField:Activity IDs</t>
        </is>
      </c>
    </row>
    <row r="1987">
      <c r="A1987" t="inlineStr">
        <is>
          <t>Evidence</t>
        </is>
      </c>
      <c r="B1987" t="inlineStr">
        <is>
          <t>E-057</t>
        </is>
      </c>
      <c r="C1987" t="inlineStr">
        <is>
          <t>Rules</t>
        </is>
      </c>
      <c r="D1987" t="inlineStr">
        <is>
          <t>R-057</t>
        </is>
      </c>
      <c r="E1987" t="inlineStr">
        <is>
          <t>Rule IDs</t>
        </is>
      </c>
      <c r="F1987">
        <f>A1987&amp;"|"&amp;B1987</f>
        <v/>
      </c>
      <c r="G1987">
        <f>C1987&amp;"|"&amp;D1987</f>
        <v/>
      </c>
      <c r="H1987" t="inlineStr">
        <is>
          <t>UNDEFINED</t>
        </is>
      </c>
      <c r="I1987" t="inlineStr">
        <is>
          <t>Cross-reference</t>
        </is>
      </c>
      <c r="J1987" t="inlineStr">
        <is>
          <t>Optional</t>
        </is>
      </c>
      <c r="K1987" t="inlineStr">
        <is>
          <t>Primary</t>
        </is>
      </c>
      <c r="L1987" t="inlineStr"/>
      <c r="M1987" t="inlineStr">
        <is>
          <t>SourceField:Rule IDs</t>
        </is>
      </c>
    </row>
    <row r="1988">
      <c r="A1988" t="inlineStr">
        <is>
          <t>Evidence</t>
        </is>
      </c>
      <c r="B1988" t="inlineStr">
        <is>
          <t>E-057</t>
        </is>
      </c>
      <c r="C1988" t="inlineStr">
        <is>
          <t>Tasks</t>
        </is>
      </c>
      <c r="D1988" t="inlineStr">
        <is>
          <t>T-R-057-01</t>
        </is>
      </c>
      <c r="E1988" t="inlineStr">
        <is>
          <t>Task IDs</t>
        </is>
      </c>
      <c r="F1988">
        <f>A1988&amp;"|"&amp;B1988</f>
        <v/>
      </c>
      <c r="G1988">
        <f>C1988&amp;"|"&amp;D1988</f>
        <v/>
      </c>
      <c r="H1988" t="inlineStr">
        <is>
          <t>SUPPORTS_TASK</t>
        </is>
      </c>
      <c r="I1988" t="inlineStr">
        <is>
          <t>Cross-reference</t>
        </is>
      </c>
      <c r="J1988" t="inlineStr">
        <is>
          <t>Optional</t>
        </is>
      </c>
      <c r="K1988" t="inlineStr">
        <is>
          <t>Primary</t>
        </is>
      </c>
      <c r="L1988" t="inlineStr"/>
      <c r="M1988" t="inlineStr">
        <is>
          <t>SourceField:Task IDs</t>
        </is>
      </c>
    </row>
    <row r="1989">
      <c r="A1989" t="inlineStr">
        <is>
          <t>Evidence</t>
        </is>
      </c>
      <c r="B1989" t="inlineStr">
        <is>
          <t>E-057</t>
        </is>
      </c>
      <c r="C1989" t="inlineStr">
        <is>
          <t>Tasks</t>
        </is>
      </c>
      <c r="D1989" t="inlineStr">
        <is>
          <t>T-R-057-02</t>
        </is>
      </c>
      <c r="E1989" t="inlineStr">
        <is>
          <t>Task IDs</t>
        </is>
      </c>
      <c r="F1989">
        <f>A1989&amp;"|"&amp;B1989</f>
        <v/>
      </c>
      <c r="G1989">
        <f>C1989&amp;"|"&amp;D1989</f>
        <v/>
      </c>
      <c r="H1989" t="inlineStr">
        <is>
          <t>SUPPORTS_TASK</t>
        </is>
      </c>
      <c r="I1989" t="inlineStr">
        <is>
          <t>Cross-reference</t>
        </is>
      </c>
      <c r="J1989" t="inlineStr">
        <is>
          <t>Optional</t>
        </is>
      </c>
      <c r="K1989" t="inlineStr">
        <is>
          <t>Primary</t>
        </is>
      </c>
      <c r="L1989" t="inlineStr"/>
      <c r="M1989" t="inlineStr">
        <is>
          <t>SourceField:Task IDs</t>
        </is>
      </c>
    </row>
    <row r="1990">
      <c r="A1990" t="inlineStr">
        <is>
          <t>Evidence</t>
        </is>
      </c>
      <c r="B1990" t="inlineStr">
        <is>
          <t>E-057</t>
        </is>
      </c>
      <c r="C1990" t="inlineStr">
        <is>
          <t>Tasks</t>
        </is>
      </c>
      <c r="D1990" t="inlineStr">
        <is>
          <t>T-R-057-03</t>
        </is>
      </c>
      <c r="E1990" t="inlineStr">
        <is>
          <t>Task IDs</t>
        </is>
      </c>
      <c r="F1990">
        <f>A1990&amp;"|"&amp;B1990</f>
        <v/>
      </c>
      <c r="G1990">
        <f>C1990&amp;"|"&amp;D1990</f>
        <v/>
      </c>
      <c r="H1990" t="inlineStr">
        <is>
          <t>SUPPORTS_TASK</t>
        </is>
      </c>
      <c r="I1990" t="inlineStr">
        <is>
          <t>Cross-reference</t>
        </is>
      </c>
      <c r="J1990" t="inlineStr">
        <is>
          <t>Optional</t>
        </is>
      </c>
      <c r="K1990" t="inlineStr">
        <is>
          <t>Primary</t>
        </is>
      </c>
      <c r="L1990" t="inlineStr"/>
      <c r="M1990" t="inlineStr">
        <is>
          <t>SourceField:Task IDs</t>
        </is>
      </c>
    </row>
    <row r="1991">
      <c r="A1991" t="inlineStr">
        <is>
          <t>Evidence</t>
        </is>
      </c>
      <c r="B1991" t="inlineStr">
        <is>
          <t>E-057</t>
        </is>
      </c>
      <c r="C1991" t="inlineStr">
        <is>
          <t>WPS</t>
        </is>
      </c>
      <c r="D1991" t="inlineStr">
        <is>
          <t>WPS-15</t>
        </is>
      </c>
      <c r="E1991" t="inlineStr">
        <is>
          <t>WPS IDs</t>
        </is>
      </c>
      <c r="F1991">
        <f>A1991&amp;"|"&amp;B1991</f>
        <v/>
      </c>
      <c r="G1991">
        <f>C1991&amp;"|"&amp;D1991</f>
        <v/>
      </c>
      <c r="H1991" t="inlineStr">
        <is>
          <t>SUPPORTS_WPS</t>
        </is>
      </c>
      <c r="I1991" t="inlineStr">
        <is>
          <t>Cross-reference</t>
        </is>
      </c>
      <c r="J1991" t="inlineStr">
        <is>
          <t>Optional</t>
        </is>
      </c>
      <c r="K1991" t="inlineStr">
        <is>
          <t>Primary</t>
        </is>
      </c>
      <c r="L1991" t="inlineStr"/>
      <c r="M1991" t="inlineStr">
        <is>
          <t>SourceField:WPS IDs</t>
        </is>
      </c>
    </row>
    <row r="1992">
      <c r="A1992" t="inlineStr">
        <is>
          <t>Evidence</t>
        </is>
      </c>
      <c r="B1992" t="inlineStr">
        <is>
          <t>E-058</t>
        </is>
      </c>
      <c r="C1992" t="inlineStr">
        <is>
          <t>Acceptance</t>
        </is>
      </c>
      <c r="D1992" t="inlineStr">
        <is>
          <t>AC-R-058</t>
        </is>
      </c>
      <c r="E1992" t="inlineStr">
        <is>
          <t>Acceptance Criteria IDs</t>
        </is>
      </c>
      <c r="F1992">
        <f>A1992&amp;"|"&amp;B1992</f>
        <v/>
      </c>
      <c r="G1992">
        <f>C1992&amp;"|"&amp;D1992</f>
        <v/>
      </c>
      <c r="H1992" t="inlineStr">
        <is>
          <t>SUPPORTS_ACCEPTANCE</t>
        </is>
      </c>
      <c r="I1992" t="inlineStr">
        <is>
          <t>Cross-reference</t>
        </is>
      </c>
      <c r="J1992" t="inlineStr">
        <is>
          <t>Optional</t>
        </is>
      </c>
      <c r="K1992" t="inlineStr">
        <is>
          <t>Primary</t>
        </is>
      </c>
      <c r="L1992" t="inlineStr"/>
      <c r="M1992" t="inlineStr">
        <is>
          <t>SourceField:Acceptance Criteria IDs</t>
        </is>
      </c>
    </row>
    <row r="1993">
      <c r="A1993" t="inlineStr">
        <is>
          <t>Evidence</t>
        </is>
      </c>
      <c r="B1993" t="inlineStr">
        <is>
          <t>E-058</t>
        </is>
      </c>
      <c r="C1993" t="inlineStr">
        <is>
          <t>Activities</t>
        </is>
      </c>
      <c r="D1993" t="inlineStr">
        <is>
          <t>A-R-058</t>
        </is>
      </c>
      <c r="E1993" t="inlineStr">
        <is>
          <t>Activity IDs</t>
        </is>
      </c>
      <c r="F1993">
        <f>A1993&amp;"|"&amp;B1993</f>
        <v/>
      </c>
      <c r="G1993">
        <f>C1993&amp;"|"&amp;D1993</f>
        <v/>
      </c>
      <c r="H1993" t="inlineStr">
        <is>
          <t>SUPPORTS_ACTIVITY</t>
        </is>
      </c>
      <c r="I1993" t="inlineStr">
        <is>
          <t>Cross-reference</t>
        </is>
      </c>
      <c r="J1993" t="inlineStr">
        <is>
          <t>Optional</t>
        </is>
      </c>
      <c r="K1993" t="inlineStr">
        <is>
          <t>Primary</t>
        </is>
      </c>
      <c r="L1993" t="inlineStr"/>
      <c r="M1993" t="inlineStr">
        <is>
          <t>SourceField:Activity IDs</t>
        </is>
      </c>
    </row>
    <row r="1994">
      <c r="A1994" t="inlineStr">
        <is>
          <t>Evidence</t>
        </is>
      </c>
      <c r="B1994" t="inlineStr">
        <is>
          <t>E-058</t>
        </is>
      </c>
      <c r="C1994" t="inlineStr">
        <is>
          <t>Rules</t>
        </is>
      </c>
      <c r="D1994" t="inlineStr">
        <is>
          <t>R-058</t>
        </is>
      </c>
      <c r="E1994" t="inlineStr">
        <is>
          <t>Rule IDs</t>
        </is>
      </c>
      <c r="F1994">
        <f>A1994&amp;"|"&amp;B1994</f>
        <v/>
      </c>
      <c r="G1994">
        <f>C1994&amp;"|"&amp;D1994</f>
        <v/>
      </c>
      <c r="H1994" t="inlineStr">
        <is>
          <t>UNDEFINED</t>
        </is>
      </c>
      <c r="I1994" t="inlineStr">
        <is>
          <t>Cross-reference</t>
        </is>
      </c>
      <c r="J1994" t="inlineStr">
        <is>
          <t>Optional</t>
        </is>
      </c>
      <c r="K1994" t="inlineStr">
        <is>
          <t>Primary</t>
        </is>
      </c>
      <c r="L1994" t="inlineStr"/>
      <c r="M1994" t="inlineStr">
        <is>
          <t>SourceField:Rule IDs</t>
        </is>
      </c>
    </row>
    <row r="1995">
      <c r="A1995" t="inlineStr">
        <is>
          <t>Evidence</t>
        </is>
      </c>
      <c r="B1995" t="inlineStr">
        <is>
          <t>E-058</t>
        </is>
      </c>
      <c r="C1995" t="inlineStr">
        <is>
          <t>Tasks</t>
        </is>
      </c>
      <c r="D1995" t="inlineStr">
        <is>
          <t>T-R-058-01</t>
        </is>
      </c>
      <c r="E1995" t="inlineStr">
        <is>
          <t>Task IDs</t>
        </is>
      </c>
      <c r="F1995">
        <f>A1995&amp;"|"&amp;B1995</f>
        <v/>
      </c>
      <c r="G1995">
        <f>C1995&amp;"|"&amp;D1995</f>
        <v/>
      </c>
      <c r="H1995" t="inlineStr">
        <is>
          <t>SUPPORTS_TASK</t>
        </is>
      </c>
      <c r="I1995" t="inlineStr">
        <is>
          <t>Cross-reference</t>
        </is>
      </c>
      <c r="J1995" t="inlineStr">
        <is>
          <t>Optional</t>
        </is>
      </c>
      <c r="K1995" t="inlineStr">
        <is>
          <t>Primary</t>
        </is>
      </c>
      <c r="L1995" t="inlineStr"/>
      <c r="M1995" t="inlineStr">
        <is>
          <t>SourceField:Task IDs</t>
        </is>
      </c>
    </row>
    <row r="1996">
      <c r="A1996" t="inlineStr">
        <is>
          <t>Evidence</t>
        </is>
      </c>
      <c r="B1996" t="inlineStr">
        <is>
          <t>E-058</t>
        </is>
      </c>
      <c r="C1996" t="inlineStr">
        <is>
          <t>Tasks</t>
        </is>
      </c>
      <c r="D1996" t="inlineStr">
        <is>
          <t>T-R-058-02</t>
        </is>
      </c>
      <c r="E1996" t="inlineStr">
        <is>
          <t>Task IDs</t>
        </is>
      </c>
      <c r="F1996">
        <f>A1996&amp;"|"&amp;B1996</f>
        <v/>
      </c>
      <c r="G1996">
        <f>C1996&amp;"|"&amp;D1996</f>
        <v/>
      </c>
      <c r="H1996" t="inlineStr">
        <is>
          <t>SUPPORTS_TASK</t>
        </is>
      </c>
      <c r="I1996" t="inlineStr">
        <is>
          <t>Cross-reference</t>
        </is>
      </c>
      <c r="J1996" t="inlineStr">
        <is>
          <t>Optional</t>
        </is>
      </c>
      <c r="K1996" t="inlineStr">
        <is>
          <t>Primary</t>
        </is>
      </c>
      <c r="L1996" t="inlineStr"/>
      <c r="M1996" t="inlineStr">
        <is>
          <t>SourceField:Task IDs</t>
        </is>
      </c>
    </row>
    <row r="1997">
      <c r="A1997" t="inlineStr">
        <is>
          <t>Evidence</t>
        </is>
      </c>
      <c r="B1997" t="inlineStr">
        <is>
          <t>E-058</t>
        </is>
      </c>
      <c r="C1997" t="inlineStr">
        <is>
          <t>Tasks</t>
        </is>
      </c>
      <c r="D1997" t="inlineStr">
        <is>
          <t>T-R-058-03</t>
        </is>
      </c>
      <c r="E1997" t="inlineStr">
        <is>
          <t>Task IDs</t>
        </is>
      </c>
      <c r="F1997">
        <f>A1997&amp;"|"&amp;B1997</f>
        <v/>
      </c>
      <c r="G1997">
        <f>C1997&amp;"|"&amp;D1997</f>
        <v/>
      </c>
      <c r="H1997" t="inlineStr">
        <is>
          <t>SUPPORTS_TASK</t>
        </is>
      </c>
      <c r="I1997" t="inlineStr">
        <is>
          <t>Cross-reference</t>
        </is>
      </c>
      <c r="J1997" t="inlineStr">
        <is>
          <t>Optional</t>
        </is>
      </c>
      <c r="K1997" t="inlineStr">
        <is>
          <t>Primary</t>
        </is>
      </c>
      <c r="L1997" t="inlineStr"/>
      <c r="M1997" t="inlineStr">
        <is>
          <t>SourceField:Task IDs</t>
        </is>
      </c>
    </row>
    <row r="1998">
      <c r="A1998" t="inlineStr">
        <is>
          <t>Evidence</t>
        </is>
      </c>
      <c r="B1998" t="inlineStr">
        <is>
          <t>E-058</t>
        </is>
      </c>
      <c r="C1998" t="inlineStr">
        <is>
          <t>WPS</t>
        </is>
      </c>
      <c r="D1998" t="inlineStr">
        <is>
          <t>WPS-15</t>
        </is>
      </c>
      <c r="E1998" t="inlineStr">
        <is>
          <t>WPS IDs</t>
        </is>
      </c>
      <c r="F1998">
        <f>A1998&amp;"|"&amp;B1998</f>
        <v/>
      </c>
      <c r="G1998">
        <f>C1998&amp;"|"&amp;D1998</f>
        <v/>
      </c>
      <c r="H1998" t="inlineStr">
        <is>
          <t>SUPPORTS_WPS</t>
        </is>
      </c>
      <c r="I1998" t="inlineStr">
        <is>
          <t>Cross-reference</t>
        </is>
      </c>
      <c r="J1998" t="inlineStr">
        <is>
          <t>Optional</t>
        </is>
      </c>
      <c r="K1998" t="inlineStr">
        <is>
          <t>Primary</t>
        </is>
      </c>
      <c r="L1998" t="inlineStr"/>
      <c r="M1998" t="inlineStr">
        <is>
          <t>SourceField:WPS IDs</t>
        </is>
      </c>
    </row>
    <row r="1999">
      <c r="A1999" t="inlineStr">
        <is>
          <t>Evidence</t>
        </is>
      </c>
      <c r="B1999" t="inlineStr">
        <is>
          <t>E-059</t>
        </is>
      </c>
      <c r="C1999" t="inlineStr">
        <is>
          <t>Acceptance</t>
        </is>
      </c>
      <c r="D1999" t="inlineStr">
        <is>
          <t>AC-R-059</t>
        </is>
      </c>
      <c r="E1999" t="inlineStr">
        <is>
          <t>Acceptance Criteria IDs</t>
        </is>
      </c>
      <c r="F1999">
        <f>A1999&amp;"|"&amp;B1999</f>
        <v/>
      </c>
      <c r="G1999">
        <f>C1999&amp;"|"&amp;D1999</f>
        <v/>
      </c>
      <c r="H1999" t="inlineStr">
        <is>
          <t>SUPPORTS_ACCEPTANCE</t>
        </is>
      </c>
      <c r="I1999" t="inlineStr">
        <is>
          <t>Cross-reference</t>
        </is>
      </c>
      <c r="J1999" t="inlineStr">
        <is>
          <t>Optional</t>
        </is>
      </c>
      <c r="K1999" t="inlineStr">
        <is>
          <t>Primary</t>
        </is>
      </c>
      <c r="L1999" t="inlineStr"/>
      <c r="M1999" t="inlineStr">
        <is>
          <t>SourceField:Acceptance Criteria IDs</t>
        </is>
      </c>
    </row>
    <row r="2000">
      <c r="A2000" t="inlineStr">
        <is>
          <t>Evidence</t>
        </is>
      </c>
      <c r="B2000" t="inlineStr">
        <is>
          <t>E-059</t>
        </is>
      </c>
      <c r="C2000" t="inlineStr">
        <is>
          <t>Activities</t>
        </is>
      </c>
      <c r="D2000" t="inlineStr">
        <is>
          <t>A-R-059</t>
        </is>
      </c>
      <c r="E2000" t="inlineStr">
        <is>
          <t>Activity IDs</t>
        </is>
      </c>
      <c r="F2000">
        <f>A2000&amp;"|"&amp;B2000</f>
        <v/>
      </c>
      <c r="G2000">
        <f>C2000&amp;"|"&amp;D2000</f>
        <v/>
      </c>
      <c r="H2000" t="inlineStr">
        <is>
          <t>SUPPORTS_ACTIVITY</t>
        </is>
      </c>
      <c r="I2000" t="inlineStr">
        <is>
          <t>Cross-reference</t>
        </is>
      </c>
      <c r="J2000" t="inlineStr">
        <is>
          <t>Optional</t>
        </is>
      </c>
      <c r="K2000" t="inlineStr">
        <is>
          <t>Primary</t>
        </is>
      </c>
      <c r="L2000" t="inlineStr"/>
      <c r="M2000" t="inlineStr">
        <is>
          <t>SourceField:Activity IDs</t>
        </is>
      </c>
    </row>
    <row r="2001">
      <c r="A2001" t="inlineStr">
        <is>
          <t>Evidence</t>
        </is>
      </c>
      <c r="B2001" t="inlineStr">
        <is>
          <t>E-059</t>
        </is>
      </c>
      <c r="C2001" t="inlineStr">
        <is>
          <t>Rules</t>
        </is>
      </c>
      <c r="D2001" t="inlineStr">
        <is>
          <t>R-059</t>
        </is>
      </c>
      <c r="E2001" t="inlineStr">
        <is>
          <t>Rule IDs</t>
        </is>
      </c>
      <c r="F2001">
        <f>A2001&amp;"|"&amp;B2001</f>
        <v/>
      </c>
      <c r="G2001">
        <f>C2001&amp;"|"&amp;D2001</f>
        <v/>
      </c>
      <c r="H2001" t="inlineStr">
        <is>
          <t>UNDEFINED</t>
        </is>
      </c>
      <c r="I2001" t="inlineStr">
        <is>
          <t>Cross-reference</t>
        </is>
      </c>
      <c r="J2001" t="inlineStr">
        <is>
          <t>Optional</t>
        </is>
      </c>
      <c r="K2001" t="inlineStr">
        <is>
          <t>Primary</t>
        </is>
      </c>
      <c r="L2001" t="inlineStr"/>
      <c r="M2001" t="inlineStr">
        <is>
          <t>SourceField:Rule IDs</t>
        </is>
      </c>
    </row>
    <row r="2002">
      <c r="A2002" t="inlineStr">
        <is>
          <t>Evidence</t>
        </is>
      </c>
      <c r="B2002" t="inlineStr">
        <is>
          <t>E-059</t>
        </is>
      </c>
      <c r="C2002" t="inlineStr">
        <is>
          <t>Tasks</t>
        </is>
      </c>
      <c r="D2002" t="inlineStr">
        <is>
          <t>T-R-059-01</t>
        </is>
      </c>
      <c r="E2002" t="inlineStr">
        <is>
          <t>Task IDs</t>
        </is>
      </c>
      <c r="F2002">
        <f>A2002&amp;"|"&amp;B2002</f>
        <v/>
      </c>
      <c r="G2002">
        <f>C2002&amp;"|"&amp;D2002</f>
        <v/>
      </c>
      <c r="H2002" t="inlineStr">
        <is>
          <t>SUPPORTS_TASK</t>
        </is>
      </c>
      <c r="I2002" t="inlineStr">
        <is>
          <t>Cross-reference</t>
        </is>
      </c>
      <c r="J2002" t="inlineStr">
        <is>
          <t>Optional</t>
        </is>
      </c>
      <c r="K2002" t="inlineStr">
        <is>
          <t>Primary</t>
        </is>
      </c>
      <c r="L2002" t="inlineStr"/>
      <c r="M2002" t="inlineStr">
        <is>
          <t>SourceField:Task IDs</t>
        </is>
      </c>
    </row>
    <row r="2003">
      <c r="A2003" t="inlineStr">
        <is>
          <t>Evidence</t>
        </is>
      </c>
      <c r="B2003" t="inlineStr">
        <is>
          <t>E-059</t>
        </is>
      </c>
      <c r="C2003" t="inlineStr">
        <is>
          <t>Tasks</t>
        </is>
      </c>
      <c r="D2003" t="inlineStr">
        <is>
          <t>T-R-059-02</t>
        </is>
      </c>
      <c r="E2003" t="inlineStr">
        <is>
          <t>Task IDs</t>
        </is>
      </c>
      <c r="F2003">
        <f>A2003&amp;"|"&amp;B2003</f>
        <v/>
      </c>
      <c r="G2003">
        <f>C2003&amp;"|"&amp;D2003</f>
        <v/>
      </c>
      <c r="H2003" t="inlineStr">
        <is>
          <t>SUPPORTS_TASK</t>
        </is>
      </c>
      <c r="I2003" t="inlineStr">
        <is>
          <t>Cross-reference</t>
        </is>
      </c>
      <c r="J2003" t="inlineStr">
        <is>
          <t>Optional</t>
        </is>
      </c>
      <c r="K2003" t="inlineStr">
        <is>
          <t>Primary</t>
        </is>
      </c>
      <c r="L2003" t="inlineStr"/>
      <c r="M2003" t="inlineStr">
        <is>
          <t>SourceField:Task IDs</t>
        </is>
      </c>
    </row>
    <row r="2004">
      <c r="A2004" t="inlineStr">
        <is>
          <t>Evidence</t>
        </is>
      </c>
      <c r="B2004" t="inlineStr">
        <is>
          <t>E-059</t>
        </is>
      </c>
      <c r="C2004" t="inlineStr">
        <is>
          <t>Tasks</t>
        </is>
      </c>
      <c r="D2004" t="inlineStr">
        <is>
          <t>T-R-059-03</t>
        </is>
      </c>
      <c r="E2004" t="inlineStr">
        <is>
          <t>Task IDs</t>
        </is>
      </c>
      <c r="F2004">
        <f>A2004&amp;"|"&amp;B2004</f>
        <v/>
      </c>
      <c r="G2004">
        <f>C2004&amp;"|"&amp;D2004</f>
        <v/>
      </c>
      <c r="H2004" t="inlineStr">
        <is>
          <t>SUPPORTS_TASK</t>
        </is>
      </c>
      <c r="I2004" t="inlineStr">
        <is>
          <t>Cross-reference</t>
        </is>
      </c>
      <c r="J2004" t="inlineStr">
        <is>
          <t>Optional</t>
        </is>
      </c>
      <c r="K2004" t="inlineStr">
        <is>
          <t>Primary</t>
        </is>
      </c>
      <c r="L2004" t="inlineStr"/>
      <c r="M2004" t="inlineStr">
        <is>
          <t>SourceField:Task IDs</t>
        </is>
      </c>
    </row>
    <row r="2005">
      <c r="A2005" t="inlineStr">
        <is>
          <t>Evidence</t>
        </is>
      </c>
      <c r="B2005" t="inlineStr">
        <is>
          <t>E-059</t>
        </is>
      </c>
      <c r="C2005" t="inlineStr">
        <is>
          <t>WPS</t>
        </is>
      </c>
      <c r="D2005" t="inlineStr">
        <is>
          <t>WPS-13</t>
        </is>
      </c>
      <c r="E2005" t="inlineStr">
        <is>
          <t>WPS IDs</t>
        </is>
      </c>
      <c r="F2005">
        <f>A2005&amp;"|"&amp;B2005</f>
        <v/>
      </c>
      <c r="G2005">
        <f>C2005&amp;"|"&amp;D2005</f>
        <v/>
      </c>
      <c r="H2005" t="inlineStr">
        <is>
          <t>SUPPORTS_WPS</t>
        </is>
      </c>
      <c r="I2005" t="inlineStr">
        <is>
          <t>Cross-reference</t>
        </is>
      </c>
      <c r="J2005" t="inlineStr">
        <is>
          <t>Optional</t>
        </is>
      </c>
      <c r="K2005" t="inlineStr">
        <is>
          <t>Primary</t>
        </is>
      </c>
      <c r="L2005" t="inlineStr"/>
      <c r="M2005" t="inlineStr">
        <is>
          <t>SourceField:WPS IDs</t>
        </is>
      </c>
    </row>
    <row r="2006">
      <c r="A2006" t="inlineStr">
        <is>
          <t>Evidence</t>
        </is>
      </c>
      <c r="B2006" t="inlineStr">
        <is>
          <t>E-060</t>
        </is>
      </c>
      <c r="C2006" t="inlineStr">
        <is>
          <t>Acceptance</t>
        </is>
      </c>
      <c r="D2006" t="inlineStr">
        <is>
          <t>AC-R-060</t>
        </is>
      </c>
      <c r="E2006" t="inlineStr">
        <is>
          <t>Acceptance Criteria IDs</t>
        </is>
      </c>
      <c r="F2006">
        <f>A2006&amp;"|"&amp;B2006</f>
        <v/>
      </c>
      <c r="G2006">
        <f>C2006&amp;"|"&amp;D2006</f>
        <v/>
      </c>
      <c r="H2006" t="inlineStr">
        <is>
          <t>SUPPORTS_ACCEPTANCE</t>
        </is>
      </c>
      <c r="I2006" t="inlineStr">
        <is>
          <t>Cross-reference</t>
        </is>
      </c>
      <c r="J2006" t="inlineStr">
        <is>
          <t>Optional</t>
        </is>
      </c>
      <c r="K2006" t="inlineStr">
        <is>
          <t>Primary</t>
        </is>
      </c>
      <c r="L2006" t="inlineStr"/>
      <c r="M2006" t="inlineStr">
        <is>
          <t>SourceField:Acceptance Criteria IDs</t>
        </is>
      </c>
    </row>
    <row r="2007">
      <c r="A2007" t="inlineStr">
        <is>
          <t>Evidence</t>
        </is>
      </c>
      <c r="B2007" t="inlineStr">
        <is>
          <t>E-060</t>
        </is>
      </c>
      <c r="C2007" t="inlineStr">
        <is>
          <t>Activities</t>
        </is>
      </c>
      <c r="D2007" t="inlineStr">
        <is>
          <t>A-R-060</t>
        </is>
      </c>
      <c r="E2007" t="inlineStr">
        <is>
          <t>Activity IDs</t>
        </is>
      </c>
      <c r="F2007">
        <f>A2007&amp;"|"&amp;B2007</f>
        <v/>
      </c>
      <c r="G2007">
        <f>C2007&amp;"|"&amp;D2007</f>
        <v/>
      </c>
      <c r="H2007" t="inlineStr">
        <is>
          <t>SUPPORTS_ACTIVITY</t>
        </is>
      </c>
      <c r="I2007" t="inlineStr">
        <is>
          <t>Cross-reference</t>
        </is>
      </c>
      <c r="J2007" t="inlineStr">
        <is>
          <t>Optional</t>
        </is>
      </c>
      <c r="K2007" t="inlineStr">
        <is>
          <t>Primary</t>
        </is>
      </c>
      <c r="L2007" t="inlineStr"/>
      <c r="M2007" t="inlineStr">
        <is>
          <t>SourceField:Activity IDs</t>
        </is>
      </c>
    </row>
    <row r="2008">
      <c r="A2008" t="inlineStr">
        <is>
          <t>Evidence</t>
        </is>
      </c>
      <c r="B2008" t="inlineStr">
        <is>
          <t>E-060</t>
        </is>
      </c>
      <c r="C2008" t="inlineStr">
        <is>
          <t>Rules</t>
        </is>
      </c>
      <c r="D2008" t="inlineStr">
        <is>
          <t>R-060</t>
        </is>
      </c>
      <c r="E2008" t="inlineStr">
        <is>
          <t>Rule IDs</t>
        </is>
      </c>
      <c r="F2008">
        <f>A2008&amp;"|"&amp;B2008</f>
        <v/>
      </c>
      <c r="G2008">
        <f>C2008&amp;"|"&amp;D2008</f>
        <v/>
      </c>
      <c r="H2008" t="inlineStr">
        <is>
          <t>UNDEFINED</t>
        </is>
      </c>
      <c r="I2008" t="inlineStr">
        <is>
          <t>Cross-reference</t>
        </is>
      </c>
      <c r="J2008" t="inlineStr">
        <is>
          <t>Optional</t>
        </is>
      </c>
      <c r="K2008" t="inlineStr">
        <is>
          <t>Primary</t>
        </is>
      </c>
      <c r="L2008" t="inlineStr"/>
      <c r="M2008" t="inlineStr">
        <is>
          <t>SourceField:Rule IDs</t>
        </is>
      </c>
    </row>
    <row r="2009">
      <c r="A2009" t="inlineStr">
        <is>
          <t>Evidence</t>
        </is>
      </c>
      <c r="B2009" t="inlineStr">
        <is>
          <t>E-060</t>
        </is>
      </c>
      <c r="C2009" t="inlineStr">
        <is>
          <t>Tasks</t>
        </is>
      </c>
      <c r="D2009" t="inlineStr">
        <is>
          <t>T-R-060-01</t>
        </is>
      </c>
      <c r="E2009" t="inlineStr">
        <is>
          <t>Task IDs</t>
        </is>
      </c>
      <c r="F2009">
        <f>A2009&amp;"|"&amp;B2009</f>
        <v/>
      </c>
      <c r="G2009">
        <f>C2009&amp;"|"&amp;D2009</f>
        <v/>
      </c>
      <c r="H2009" t="inlineStr">
        <is>
          <t>SUPPORTS_TASK</t>
        </is>
      </c>
      <c r="I2009" t="inlineStr">
        <is>
          <t>Cross-reference</t>
        </is>
      </c>
      <c r="J2009" t="inlineStr">
        <is>
          <t>Optional</t>
        </is>
      </c>
      <c r="K2009" t="inlineStr">
        <is>
          <t>Primary</t>
        </is>
      </c>
      <c r="L2009" t="inlineStr"/>
      <c r="M2009" t="inlineStr">
        <is>
          <t>SourceField:Task IDs</t>
        </is>
      </c>
    </row>
    <row r="2010">
      <c r="A2010" t="inlineStr">
        <is>
          <t>Evidence</t>
        </is>
      </c>
      <c r="B2010" t="inlineStr">
        <is>
          <t>E-060</t>
        </is>
      </c>
      <c r="C2010" t="inlineStr">
        <is>
          <t>Tasks</t>
        </is>
      </c>
      <c r="D2010" t="inlineStr">
        <is>
          <t>T-R-060-02</t>
        </is>
      </c>
      <c r="E2010" t="inlineStr">
        <is>
          <t>Task IDs</t>
        </is>
      </c>
      <c r="F2010">
        <f>A2010&amp;"|"&amp;B2010</f>
        <v/>
      </c>
      <c r="G2010">
        <f>C2010&amp;"|"&amp;D2010</f>
        <v/>
      </c>
      <c r="H2010" t="inlineStr">
        <is>
          <t>SUPPORTS_TASK</t>
        </is>
      </c>
      <c r="I2010" t="inlineStr">
        <is>
          <t>Cross-reference</t>
        </is>
      </c>
      <c r="J2010" t="inlineStr">
        <is>
          <t>Optional</t>
        </is>
      </c>
      <c r="K2010" t="inlineStr">
        <is>
          <t>Primary</t>
        </is>
      </c>
      <c r="L2010" t="inlineStr"/>
      <c r="M2010" t="inlineStr">
        <is>
          <t>SourceField:Task IDs</t>
        </is>
      </c>
    </row>
    <row r="2011">
      <c r="A2011" t="inlineStr">
        <is>
          <t>Evidence</t>
        </is>
      </c>
      <c r="B2011" t="inlineStr">
        <is>
          <t>E-060</t>
        </is>
      </c>
      <c r="C2011" t="inlineStr">
        <is>
          <t>Tasks</t>
        </is>
      </c>
      <c r="D2011" t="inlineStr">
        <is>
          <t>T-R-060-03</t>
        </is>
      </c>
      <c r="E2011" t="inlineStr">
        <is>
          <t>Task IDs</t>
        </is>
      </c>
      <c r="F2011">
        <f>A2011&amp;"|"&amp;B2011</f>
        <v/>
      </c>
      <c r="G2011">
        <f>C2011&amp;"|"&amp;D2011</f>
        <v/>
      </c>
      <c r="H2011" t="inlineStr">
        <is>
          <t>SUPPORTS_TASK</t>
        </is>
      </c>
      <c r="I2011" t="inlineStr">
        <is>
          <t>Cross-reference</t>
        </is>
      </c>
      <c r="J2011" t="inlineStr">
        <is>
          <t>Optional</t>
        </is>
      </c>
      <c r="K2011" t="inlineStr">
        <is>
          <t>Primary</t>
        </is>
      </c>
      <c r="L2011" t="inlineStr"/>
      <c r="M2011" t="inlineStr">
        <is>
          <t>SourceField:Task IDs</t>
        </is>
      </c>
    </row>
    <row r="2012">
      <c r="A2012" t="inlineStr">
        <is>
          <t>Evidence</t>
        </is>
      </c>
      <c r="B2012" t="inlineStr">
        <is>
          <t>E-060</t>
        </is>
      </c>
      <c r="C2012" t="inlineStr">
        <is>
          <t>WPS</t>
        </is>
      </c>
      <c r="D2012" t="inlineStr">
        <is>
          <t>WPS-13</t>
        </is>
      </c>
      <c r="E2012" t="inlineStr">
        <is>
          <t>WPS IDs</t>
        </is>
      </c>
      <c r="F2012">
        <f>A2012&amp;"|"&amp;B2012</f>
        <v/>
      </c>
      <c r="G2012">
        <f>C2012&amp;"|"&amp;D2012</f>
        <v/>
      </c>
      <c r="H2012" t="inlineStr">
        <is>
          <t>SUPPORTS_WPS</t>
        </is>
      </c>
      <c r="I2012" t="inlineStr">
        <is>
          <t>Cross-reference</t>
        </is>
      </c>
      <c r="J2012" t="inlineStr">
        <is>
          <t>Optional</t>
        </is>
      </c>
      <c r="K2012" t="inlineStr">
        <is>
          <t>Primary</t>
        </is>
      </c>
      <c r="L2012" t="inlineStr"/>
      <c r="M2012" t="inlineStr">
        <is>
          <t>SourceField:WPS IDs</t>
        </is>
      </c>
    </row>
    <row r="2013">
      <c r="A2013" t="inlineStr">
        <is>
          <t>Evidence</t>
        </is>
      </c>
      <c r="B2013" t="inlineStr">
        <is>
          <t>E-061</t>
        </is>
      </c>
      <c r="C2013" t="inlineStr">
        <is>
          <t>Acceptance</t>
        </is>
      </c>
      <c r="D2013" t="inlineStr">
        <is>
          <t>AC-R-061</t>
        </is>
      </c>
      <c r="E2013" t="inlineStr">
        <is>
          <t>Acceptance Criteria IDs</t>
        </is>
      </c>
      <c r="F2013">
        <f>A2013&amp;"|"&amp;B2013</f>
        <v/>
      </c>
      <c r="G2013">
        <f>C2013&amp;"|"&amp;D2013</f>
        <v/>
      </c>
      <c r="H2013" t="inlineStr">
        <is>
          <t>SUPPORTS_ACCEPTANCE</t>
        </is>
      </c>
      <c r="I2013" t="inlineStr">
        <is>
          <t>Cross-reference</t>
        </is>
      </c>
      <c r="J2013" t="inlineStr">
        <is>
          <t>Optional</t>
        </is>
      </c>
      <c r="K2013" t="inlineStr">
        <is>
          <t>Primary</t>
        </is>
      </c>
      <c r="L2013" t="inlineStr"/>
      <c r="M2013" t="inlineStr">
        <is>
          <t>SourceField:Acceptance Criteria IDs</t>
        </is>
      </c>
    </row>
    <row r="2014">
      <c r="A2014" t="inlineStr">
        <is>
          <t>Evidence</t>
        </is>
      </c>
      <c r="B2014" t="inlineStr">
        <is>
          <t>E-061</t>
        </is>
      </c>
      <c r="C2014" t="inlineStr">
        <is>
          <t>Activities</t>
        </is>
      </c>
      <c r="D2014" t="inlineStr">
        <is>
          <t>A-R-061</t>
        </is>
      </c>
      <c r="E2014" t="inlineStr">
        <is>
          <t>Activity IDs</t>
        </is>
      </c>
      <c r="F2014">
        <f>A2014&amp;"|"&amp;B2014</f>
        <v/>
      </c>
      <c r="G2014">
        <f>C2014&amp;"|"&amp;D2014</f>
        <v/>
      </c>
      <c r="H2014" t="inlineStr">
        <is>
          <t>SUPPORTS_ACTIVITY</t>
        </is>
      </c>
      <c r="I2014" t="inlineStr">
        <is>
          <t>Cross-reference</t>
        </is>
      </c>
      <c r="J2014" t="inlineStr">
        <is>
          <t>Optional</t>
        </is>
      </c>
      <c r="K2014" t="inlineStr">
        <is>
          <t>Primary</t>
        </is>
      </c>
      <c r="L2014" t="inlineStr"/>
      <c r="M2014" t="inlineStr">
        <is>
          <t>SourceField:Activity IDs</t>
        </is>
      </c>
    </row>
    <row r="2015">
      <c r="A2015" t="inlineStr">
        <is>
          <t>Evidence</t>
        </is>
      </c>
      <c r="B2015" t="inlineStr">
        <is>
          <t>E-061</t>
        </is>
      </c>
      <c r="C2015" t="inlineStr">
        <is>
          <t>Rules</t>
        </is>
      </c>
      <c r="D2015" t="inlineStr">
        <is>
          <t>R-061</t>
        </is>
      </c>
      <c r="E2015" t="inlineStr">
        <is>
          <t>Rule IDs</t>
        </is>
      </c>
      <c r="F2015">
        <f>A2015&amp;"|"&amp;B2015</f>
        <v/>
      </c>
      <c r="G2015">
        <f>C2015&amp;"|"&amp;D2015</f>
        <v/>
      </c>
      <c r="H2015" t="inlineStr">
        <is>
          <t>UNDEFINED</t>
        </is>
      </c>
      <c r="I2015" t="inlineStr">
        <is>
          <t>Cross-reference</t>
        </is>
      </c>
      <c r="J2015" t="inlineStr">
        <is>
          <t>Optional</t>
        </is>
      </c>
      <c r="K2015" t="inlineStr">
        <is>
          <t>Primary</t>
        </is>
      </c>
      <c r="L2015" t="inlineStr"/>
      <c r="M2015" t="inlineStr">
        <is>
          <t>SourceField:Rule IDs</t>
        </is>
      </c>
    </row>
    <row r="2016">
      <c r="A2016" t="inlineStr">
        <is>
          <t>Evidence</t>
        </is>
      </c>
      <c r="B2016" t="inlineStr">
        <is>
          <t>E-061</t>
        </is>
      </c>
      <c r="C2016" t="inlineStr">
        <is>
          <t>Tasks</t>
        </is>
      </c>
      <c r="D2016" t="inlineStr">
        <is>
          <t>T-R-061-01</t>
        </is>
      </c>
      <c r="E2016" t="inlineStr">
        <is>
          <t>Task IDs</t>
        </is>
      </c>
      <c r="F2016">
        <f>A2016&amp;"|"&amp;B2016</f>
        <v/>
      </c>
      <c r="G2016">
        <f>C2016&amp;"|"&amp;D2016</f>
        <v/>
      </c>
      <c r="H2016" t="inlineStr">
        <is>
          <t>SUPPORTS_TASK</t>
        </is>
      </c>
      <c r="I2016" t="inlineStr">
        <is>
          <t>Cross-reference</t>
        </is>
      </c>
      <c r="J2016" t="inlineStr">
        <is>
          <t>Optional</t>
        </is>
      </c>
      <c r="K2016" t="inlineStr">
        <is>
          <t>Primary</t>
        </is>
      </c>
      <c r="L2016" t="inlineStr"/>
      <c r="M2016" t="inlineStr">
        <is>
          <t>SourceField:Task IDs</t>
        </is>
      </c>
    </row>
    <row r="2017">
      <c r="A2017" t="inlineStr">
        <is>
          <t>Evidence</t>
        </is>
      </c>
      <c r="B2017" t="inlineStr">
        <is>
          <t>E-061</t>
        </is>
      </c>
      <c r="C2017" t="inlineStr">
        <is>
          <t>Tasks</t>
        </is>
      </c>
      <c r="D2017" t="inlineStr">
        <is>
          <t>T-R-061-02</t>
        </is>
      </c>
      <c r="E2017" t="inlineStr">
        <is>
          <t>Task IDs</t>
        </is>
      </c>
      <c r="F2017">
        <f>A2017&amp;"|"&amp;B2017</f>
        <v/>
      </c>
      <c r="G2017">
        <f>C2017&amp;"|"&amp;D2017</f>
        <v/>
      </c>
      <c r="H2017" t="inlineStr">
        <is>
          <t>SUPPORTS_TASK</t>
        </is>
      </c>
      <c r="I2017" t="inlineStr">
        <is>
          <t>Cross-reference</t>
        </is>
      </c>
      <c r="J2017" t="inlineStr">
        <is>
          <t>Optional</t>
        </is>
      </c>
      <c r="K2017" t="inlineStr">
        <is>
          <t>Primary</t>
        </is>
      </c>
      <c r="L2017" t="inlineStr"/>
      <c r="M2017" t="inlineStr">
        <is>
          <t>SourceField:Task IDs</t>
        </is>
      </c>
    </row>
    <row r="2018">
      <c r="A2018" t="inlineStr">
        <is>
          <t>Evidence</t>
        </is>
      </c>
      <c r="B2018" t="inlineStr">
        <is>
          <t>E-061</t>
        </is>
      </c>
      <c r="C2018" t="inlineStr">
        <is>
          <t>Tasks</t>
        </is>
      </c>
      <c r="D2018" t="inlineStr">
        <is>
          <t>T-R-061-03</t>
        </is>
      </c>
      <c r="E2018" t="inlineStr">
        <is>
          <t>Task IDs</t>
        </is>
      </c>
      <c r="F2018">
        <f>A2018&amp;"|"&amp;B2018</f>
        <v/>
      </c>
      <c r="G2018">
        <f>C2018&amp;"|"&amp;D2018</f>
        <v/>
      </c>
      <c r="H2018" t="inlineStr">
        <is>
          <t>SUPPORTS_TASK</t>
        </is>
      </c>
      <c r="I2018" t="inlineStr">
        <is>
          <t>Cross-reference</t>
        </is>
      </c>
      <c r="J2018" t="inlineStr">
        <is>
          <t>Optional</t>
        </is>
      </c>
      <c r="K2018" t="inlineStr">
        <is>
          <t>Primary</t>
        </is>
      </c>
      <c r="L2018" t="inlineStr"/>
      <c r="M2018" t="inlineStr">
        <is>
          <t>SourceField:Task IDs</t>
        </is>
      </c>
    </row>
    <row r="2019">
      <c r="A2019" t="inlineStr">
        <is>
          <t>Evidence</t>
        </is>
      </c>
      <c r="B2019" t="inlineStr">
        <is>
          <t>E-061</t>
        </is>
      </c>
      <c r="C2019" t="inlineStr">
        <is>
          <t>WPS</t>
        </is>
      </c>
      <c r="D2019" t="inlineStr">
        <is>
          <t>WPS-16</t>
        </is>
      </c>
      <c r="E2019" t="inlineStr">
        <is>
          <t>WPS IDs</t>
        </is>
      </c>
      <c r="F2019">
        <f>A2019&amp;"|"&amp;B2019</f>
        <v/>
      </c>
      <c r="G2019">
        <f>C2019&amp;"|"&amp;D2019</f>
        <v/>
      </c>
      <c r="H2019" t="inlineStr">
        <is>
          <t>SUPPORTS_WPS</t>
        </is>
      </c>
      <c r="I2019" t="inlineStr">
        <is>
          <t>Cross-reference</t>
        </is>
      </c>
      <c r="J2019" t="inlineStr">
        <is>
          <t>Optional</t>
        </is>
      </c>
      <c r="K2019" t="inlineStr">
        <is>
          <t>Primary</t>
        </is>
      </c>
      <c r="L2019" t="inlineStr"/>
      <c r="M2019" t="inlineStr">
        <is>
          <t>SourceField:WPS IDs</t>
        </is>
      </c>
    </row>
    <row r="2020">
      <c r="A2020" t="inlineStr">
        <is>
          <t>Evidence</t>
        </is>
      </c>
      <c r="B2020" t="inlineStr">
        <is>
          <t>E-062</t>
        </is>
      </c>
      <c r="C2020" t="inlineStr">
        <is>
          <t>Acceptance</t>
        </is>
      </c>
      <c r="D2020" t="inlineStr">
        <is>
          <t>AC-R-062</t>
        </is>
      </c>
      <c r="E2020" t="inlineStr">
        <is>
          <t>Acceptance Criteria IDs</t>
        </is>
      </c>
      <c r="F2020">
        <f>A2020&amp;"|"&amp;B2020</f>
        <v/>
      </c>
      <c r="G2020">
        <f>C2020&amp;"|"&amp;D2020</f>
        <v/>
      </c>
      <c r="H2020" t="inlineStr">
        <is>
          <t>SUPPORTS_ACCEPTANCE</t>
        </is>
      </c>
      <c r="I2020" t="inlineStr">
        <is>
          <t>Cross-reference</t>
        </is>
      </c>
      <c r="J2020" t="inlineStr">
        <is>
          <t>Optional</t>
        </is>
      </c>
      <c r="K2020" t="inlineStr">
        <is>
          <t>Primary</t>
        </is>
      </c>
      <c r="L2020" t="inlineStr"/>
      <c r="M2020" t="inlineStr">
        <is>
          <t>SourceField:Acceptance Criteria IDs</t>
        </is>
      </c>
    </row>
    <row r="2021">
      <c r="A2021" t="inlineStr">
        <is>
          <t>Evidence</t>
        </is>
      </c>
      <c r="B2021" t="inlineStr">
        <is>
          <t>E-062</t>
        </is>
      </c>
      <c r="C2021" t="inlineStr">
        <is>
          <t>Activities</t>
        </is>
      </c>
      <c r="D2021" t="inlineStr">
        <is>
          <t>A-R-062</t>
        </is>
      </c>
      <c r="E2021" t="inlineStr">
        <is>
          <t>Activity IDs</t>
        </is>
      </c>
      <c r="F2021">
        <f>A2021&amp;"|"&amp;B2021</f>
        <v/>
      </c>
      <c r="G2021">
        <f>C2021&amp;"|"&amp;D2021</f>
        <v/>
      </c>
      <c r="H2021" t="inlineStr">
        <is>
          <t>SUPPORTS_ACTIVITY</t>
        </is>
      </c>
      <c r="I2021" t="inlineStr">
        <is>
          <t>Cross-reference</t>
        </is>
      </c>
      <c r="J2021" t="inlineStr">
        <is>
          <t>Optional</t>
        </is>
      </c>
      <c r="K2021" t="inlineStr">
        <is>
          <t>Primary</t>
        </is>
      </c>
      <c r="L2021" t="inlineStr"/>
      <c r="M2021" t="inlineStr">
        <is>
          <t>SourceField:Activity IDs</t>
        </is>
      </c>
    </row>
    <row r="2022">
      <c r="A2022" t="inlineStr">
        <is>
          <t>Evidence</t>
        </is>
      </c>
      <c r="B2022" t="inlineStr">
        <is>
          <t>E-062</t>
        </is>
      </c>
      <c r="C2022" t="inlineStr">
        <is>
          <t>Rules</t>
        </is>
      </c>
      <c r="D2022" t="inlineStr">
        <is>
          <t>R-062</t>
        </is>
      </c>
      <c r="E2022" t="inlineStr">
        <is>
          <t>Rule IDs</t>
        </is>
      </c>
      <c r="F2022">
        <f>A2022&amp;"|"&amp;B2022</f>
        <v/>
      </c>
      <c r="G2022">
        <f>C2022&amp;"|"&amp;D2022</f>
        <v/>
      </c>
      <c r="H2022" t="inlineStr">
        <is>
          <t>UNDEFINED</t>
        </is>
      </c>
      <c r="I2022" t="inlineStr">
        <is>
          <t>Cross-reference</t>
        </is>
      </c>
      <c r="J2022" t="inlineStr">
        <is>
          <t>Optional</t>
        </is>
      </c>
      <c r="K2022" t="inlineStr">
        <is>
          <t>Primary</t>
        </is>
      </c>
      <c r="L2022" t="inlineStr"/>
      <c r="M2022" t="inlineStr">
        <is>
          <t>SourceField:Rule IDs</t>
        </is>
      </c>
    </row>
    <row r="2023">
      <c r="A2023" t="inlineStr">
        <is>
          <t>Evidence</t>
        </is>
      </c>
      <c r="B2023" t="inlineStr">
        <is>
          <t>E-062</t>
        </is>
      </c>
      <c r="C2023" t="inlineStr">
        <is>
          <t>Tasks</t>
        </is>
      </c>
      <c r="D2023" t="inlineStr">
        <is>
          <t>T-R-062-01</t>
        </is>
      </c>
      <c r="E2023" t="inlineStr">
        <is>
          <t>Task IDs</t>
        </is>
      </c>
      <c r="F2023">
        <f>A2023&amp;"|"&amp;B2023</f>
        <v/>
      </c>
      <c r="G2023">
        <f>C2023&amp;"|"&amp;D2023</f>
        <v/>
      </c>
      <c r="H2023" t="inlineStr">
        <is>
          <t>SUPPORTS_TASK</t>
        </is>
      </c>
      <c r="I2023" t="inlineStr">
        <is>
          <t>Cross-reference</t>
        </is>
      </c>
      <c r="J2023" t="inlineStr">
        <is>
          <t>Optional</t>
        </is>
      </c>
      <c r="K2023" t="inlineStr">
        <is>
          <t>Primary</t>
        </is>
      </c>
      <c r="L2023" t="inlineStr"/>
      <c r="M2023" t="inlineStr">
        <is>
          <t>SourceField:Task IDs</t>
        </is>
      </c>
    </row>
    <row r="2024">
      <c r="A2024" t="inlineStr">
        <is>
          <t>Evidence</t>
        </is>
      </c>
      <c r="B2024" t="inlineStr">
        <is>
          <t>E-062</t>
        </is>
      </c>
      <c r="C2024" t="inlineStr">
        <is>
          <t>Tasks</t>
        </is>
      </c>
      <c r="D2024" t="inlineStr">
        <is>
          <t>T-R-062-02</t>
        </is>
      </c>
      <c r="E2024" t="inlineStr">
        <is>
          <t>Task IDs</t>
        </is>
      </c>
      <c r="F2024">
        <f>A2024&amp;"|"&amp;B2024</f>
        <v/>
      </c>
      <c r="G2024">
        <f>C2024&amp;"|"&amp;D2024</f>
        <v/>
      </c>
      <c r="H2024" t="inlineStr">
        <is>
          <t>SUPPORTS_TASK</t>
        </is>
      </c>
      <c r="I2024" t="inlineStr">
        <is>
          <t>Cross-reference</t>
        </is>
      </c>
      <c r="J2024" t="inlineStr">
        <is>
          <t>Optional</t>
        </is>
      </c>
      <c r="K2024" t="inlineStr">
        <is>
          <t>Primary</t>
        </is>
      </c>
      <c r="L2024" t="inlineStr"/>
      <c r="M2024" t="inlineStr">
        <is>
          <t>SourceField:Task IDs</t>
        </is>
      </c>
    </row>
    <row r="2025">
      <c r="A2025" t="inlineStr">
        <is>
          <t>Evidence</t>
        </is>
      </c>
      <c r="B2025" t="inlineStr">
        <is>
          <t>E-062</t>
        </is>
      </c>
      <c r="C2025" t="inlineStr">
        <is>
          <t>Tasks</t>
        </is>
      </c>
      <c r="D2025" t="inlineStr">
        <is>
          <t>T-R-062-03</t>
        </is>
      </c>
      <c r="E2025" t="inlineStr">
        <is>
          <t>Task IDs</t>
        </is>
      </c>
      <c r="F2025">
        <f>A2025&amp;"|"&amp;B2025</f>
        <v/>
      </c>
      <c r="G2025">
        <f>C2025&amp;"|"&amp;D2025</f>
        <v/>
      </c>
      <c r="H2025" t="inlineStr">
        <is>
          <t>SUPPORTS_TASK</t>
        </is>
      </c>
      <c r="I2025" t="inlineStr">
        <is>
          <t>Cross-reference</t>
        </is>
      </c>
      <c r="J2025" t="inlineStr">
        <is>
          <t>Optional</t>
        </is>
      </c>
      <c r="K2025" t="inlineStr">
        <is>
          <t>Primary</t>
        </is>
      </c>
      <c r="L2025" t="inlineStr"/>
      <c r="M2025" t="inlineStr">
        <is>
          <t>SourceField:Task IDs</t>
        </is>
      </c>
    </row>
    <row r="2026">
      <c r="A2026" t="inlineStr">
        <is>
          <t>Evidence</t>
        </is>
      </c>
      <c r="B2026" t="inlineStr">
        <is>
          <t>E-062</t>
        </is>
      </c>
      <c r="C2026" t="inlineStr">
        <is>
          <t>WPS</t>
        </is>
      </c>
      <c r="D2026" t="inlineStr">
        <is>
          <t>WPS-16</t>
        </is>
      </c>
      <c r="E2026" t="inlineStr">
        <is>
          <t>WPS IDs</t>
        </is>
      </c>
      <c r="F2026">
        <f>A2026&amp;"|"&amp;B2026</f>
        <v/>
      </c>
      <c r="G2026">
        <f>C2026&amp;"|"&amp;D2026</f>
        <v/>
      </c>
      <c r="H2026" t="inlineStr">
        <is>
          <t>SUPPORTS_WPS</t>
        </is>
      </c>
      <c r="I2026" t="inlineStr">
        <is>
          <t>Cross-reference</t>
        </is>
      </c>
      <c r="J2026" t="inlineStr">
        <is>
          <t>Optional</t>
        </is>
      </c>
      <c r="K2026" t="inlineStr">
        <is>
          <t>Primary</t>
        </is>
      </c>
      <c r="L2026" t="inlineStr"/>
      <c r="M2026" t="inlineStr">
        <is>
          <t>SourceField:WPS IDs</t>
        </is>
      </c>
    </row>
    <row r="2027">
      <c r="A2027" t="inlineStr">
        <is>
          <t>Evidence</t>
        </is>
      </c>
      <c r="B2027" t="inlineStr">
        <is>
          <t>E-063</t>
        </is>
      </c>
      <c r="C2027" t="inlineStr">
        <is>
          <t>Acceptance</t>
        </is>
      </c>
      <c r="D2027" t="inlineStr">
        <is>
          <t>AC-R-063</t>
        </is>
      </c>
      <c r="E2027" t="inlineStr">
        <is>
          <t>Acceptance Criteria IDs</t>
        </is>
      </c>
      <c r="F2027">
        <f>A2027&amp;"|"&amp;B2027</f>
        <v/>
      </c>
      <c r="G2027">
        <f>C2027&amp;"|"&amp;D2027</f>
        <v/>
      </c>
      <c r="H2027" t="inlineStr">
        <is>
          <t>SUPPORTS_ACCEPTANCE</t>
        </is>
      </c>
      <c r="I2027" t="inlineStr">
        <is>
          <t>Cross-reference</t>
        </is>
      </c>
      <c r="J2027" t="inlineStr">
        <is>
          <t>Optional</t>
        </is>
      </c>
      <c r="K2027" t="inlineStr">
        <is>
          <t>Primary</t>
        </is>
      </c>
      <c r="L2027" t="inlineStr"/>
      <c r="M2027" t="inlineStr">
        <is>
          <t>SourceField:Acceptance Criteria IDs</t>
        </is>
      </c>
    </row>
    <row r="2028">
      <c r="A2028" t="inlineStr">
        <is>
          <t>Evidence</t>
        </is>
      </c>
      <c r="B2028" t="inlineStr">
        <is>
          <t>E-063</t>
        </is>
      </c>
      <c r="C2028" t="inlineStr">
        <is>
          <t>Activities</t>
        </is>
      </c>
      <c r="D2028" t="inlineStr">
        <is>
          <t>A-R-063</t>
        </is>
      </c>
      <c r="E2028" t="inlineStr">
        <is>
          <t>Activity IDs</t>
        </is>
      </c>
      <c r="F2028">
        <f>A2028&amp;"|"&amp;B2028</f>
        <v/>
      </c>
      <c r="G2028">
        <f>C2028&amp;"|"&amp;D2028</f>
        <v/>
      </c>
      <c r="H2028" t="inlineStr">
        <is>
          <t>SUPPORTS_ACTIVITY</t>
        </is>
      </c>
      <c r="I2028" t="inlineStr">
        <is>
          <t>Cross-reference</t>
        </is>
      </c>
      <c r="J2028" t="inlineStr">
        <is>
          <t>Optional</t>
        </is>
      </c>
      <c r="K2028" t="inlineStr">
        <is>
          <t>Primary</t>
        </is>
      </c>
      <c r="L2028" t="inlineStr"/>
      <c r="M2028" t="inlineStr">
        <is>
          <t>SourceField:Activity IDs</t>
        </is>
      </c>
    </row>
    <row r="2029">
      <c r="A2029" t="inlineStr">
        <is>
          <t>Evidence</t>
        </is>
      </c>
      <c r="B2029" t="inlineStr">
        <is>
          <t>E-063</t>
        </is>
      </c>
      <c r="C2029" t="inlineStr">
        <is>
          <t>Rules</t>
        </is>
      </c>
      <c r="D2029" t="inlineStr">
        <is>
          <t>R-063</t>
        </is>
      </c>
      <c r="E2029" t="inlineStr">
        <is>
          <t>Rule IDs</t>
        </is>
      </c>
      <c r="F2029">
        <f>A2029&amp;"|"&amp;B2029</f>
        <v/>
      </c>
      <c r="G2029">
        <f>C2029&amp;"|"&amp;D2029</f>
        <v/>
      </c>
      <c r="H2029" t="inlineStr">
        <is>
          <t>UNDEFINED</t>
        </is>
      </c>
      <c r="I2029" t="inlineStr">
        <is>
          <t>Cross-reference</t>
        </is>
      </c>
      <c r="J2029" t="inlineStr">
        <is>
          <t>Optional</t>
        </is>
      </c>
      <c r="K2029" t="inlineStr">
        <is>
          <t>Primary</t>
        </is>
      </c>
      <c r="L2029" t="inlineStr"/>
      <c r="M2029" t="inlineStr">
        <is>
          <t>SourceField:Rule IDs</t>
        </is>
      </c>
    </row>
    <row r="2030">
      <c r="A2030" t="inlineStr">
        <is>
          <t>Evidence</t>
        </is>
      </c>
      <c r="B2030" t="inlineStr">
        <is>
          <t>E-063</t>
        </is>
      </c>
      <c r="C2030" t="inlineStr">
        <is>
          <t>Tasks</t>
        </is>
      </c>
      <c r="D2030" t="inlineStr">
        <is>
          <t>T-R-063-01</t>
        </is>
      </c>
      <c r="E2030" t="inlineStr">
        <is>
          <t>Task IDs</t>
        </is>
      </c>
      <c r="F2030">
        <f>A2030&amp;"|"&amp;B2030</f>
        <v/>
      </c>
      <c r="G2030">
        <f>C2030&amp;"|"&amp;D2030</f>
        <v/>
      </c>
      <c r="H2030" t="inlineStr">
        <is>
          <t>SUPPORTS_TASK</t>
        </is>
      </c>
      <c r="I2030" t="inlineStr">
        <is>
          <t>Cross-reference</t>
        </is>
      </c>
      <c r="J2030" t="inlineStr">
        <is>
          <t>Optional</t>
        </is>
      </c>
      <c r="K2030" t="inlineStr">
        <is>
          <t>Primary</t>
        </is>
      </c>
      <c r="L2030" t="inlineStr"/>
      <c r="M2030" t="inlineStr">
        <is>
          <t>SourceField:Task IDs</t>
        </is>
      </c>
    </row>
    <row r="2031">
      <c r="A2031" t="inlineStr">
        <is>
          <t>Evidence</t>
        </is>
      </c>
      <c r="B2031" t="inlineStr">
        <is>
          <t>E-063</t>
        </is>
      </c>
      <c r="C2031" t="inlineStr">
        <is>
          <t>Tasks</t>
        </is>
      </c>
      <c r="D2031" t="inlineStr">
        <is>
          <t>T-R-063-02</t>
        </is>
      </c>
      <c r="E2031" t="inlineStr">
        <is>
          <t>Task IDs</t>
        </is>
      </c>
      <c r="F2031">
        <f>A2031&amp;"|"&amp;B2031</f>
        <v/>
      </c>
      <c r="G2031">
        <f>C2031&amp;"|"&amp;D2031</f>
        <v/>
      </c>
      <c r="H2031" t="inlineStr">
        <is>
          <t>SUPPORTS_TASK</t>
        </is>
      </c>
      <c r="I2031" t="inlineStr">
        <is>
          <t>Cross-reference</t>
        </is>
      </c>
      <c r="J2031" t="inlineStr">
        <is>
          <t>Optional</t>
        </is>
      </c>
      <c r="K2031" t="inlineStr">
        <is>
          <t>Primary</t>
        </is>
      </c>
      <c r="L2031" t="inlineStr"/>
      <c r="M2031" t="inlineStr">
        <is>
          <t>SourceField:Task IDs</t>
        </is>
      </c>
    </row>
    <row r="2032">
      <c r="A2032" t="inlineStr">
        <is>
          <t>Evidence</t>
        </is>
      </c>
      <c r="B2032" t="inlineStr">
        <is>
          <t>E-063</t>
        </is>
      </c>
      <c r="C2032" t="inlineStr">
        <is>
          <t>Tasks</t>
        </is>
      </c>
      <c r="D2032" t="inlineStr">
        <is>
          <t>T-R-063-03</t>
        </is>
      </c>
      <c r="E2032" t="inlineStr">
        <is>
          <t>Task IDs</t>
        </is>
      </c>
      <c r="F2032">
        <f>A2032&amp;"|"&amp;B2032</f>
        <v/>
      </c>
      <c r="G2032">
        <f>C2032&amp;"|"&amp;D2032</f>
        <v/>
      </c>
      <c r="H2032" t="inlineStr">
        <is>
          <t>SUPPORTS_TASK</t>
        </is>
      </c>
      <c r="I2032" t="inlineStr">
        <is>
          <t>Cross-reference</t>
        </is>
      </c>
      <c r="J2032" t="inlineStr">
        <is>
          <t>Optional</t>
        </is>
      </c>
      <c r="K2032" t="inlineStr">
        <is>
          <t>Primary</t>
        </is>
      </c>
      <c r="L2032" t="inlineStr"/>
      <c r="M2032" t="inlineStr">
        <is>
          <t>SourceField:Task IDs</t>
        </is>
      </c>
    </row>
    <row r="2033">
      <c r="A2033" t="inlineStr">
        <is>
          <t>Evidence</t>
        </is>
      </c>
      <c r="B2033" t="inlineStr">
        <is>
          <t>E-063</t>
        </is>
      </c>
      <c r="C2033" t="inlineStr">
        <is>
          <t>WPS</t>
        </is>
      </c>
      <c r="D2033" t="inlineStr">
        <is>
          <t>WPS-16</t>
        </is>
      </c>
      <c r="E2033" t="inlineStr">
        <is>
          <t>WPS IDs</t>
        </is>
      </c>
      <c r="F2033">
        <f>A2033&amp;"|"&amp;B2033</f>
        <v/>
      </c>
      <c r="G2033">
        <f>C2033&amp;"|"&amp;D2033</f>
        <v/>
      </c>
      <c r="H2033" t="inlineStr">
        <is>
          <t>SUPPORTS_WPS</t>
        </is>
      </c>
      <c r="I2033" t="inlineStr">
        <is>
          <t>Cross-reference</t>
        </is>
      </c>
      <c r="J2033" t="inlineStr">
        <is>
          <t>Optional</t>
        </is>
      </c>
      <c r="K2033" t="inlineStr">
        <is>
          <t>Primary</t>
        </is>
      </c>
      <c r="L2033" t="inlineStr"/>
      <c r="M2033" t="inlineStr">
        <is>
          <t>SourceField:WPS IDs</t>
        </is>
      </c>
    </row>
    <row r="2034">
      <c r="A2034" t="inlineStr">
        <is>
          <t>Evidence</t>
        </is>
      </c>
      <c r="B2034" t="inlineStr">
        <is>
          <t>E-064</t>
        </is>
      </c>
      <c r="C2034" t="inlineStr">
        <is>
          <t>Acceptance</t>
        </is>
      </c>
      <c r="D2034" t="inlineStr">
        <is>
          <t>AC-R-064</t>
        </is>
      </c>
      <c r="E2034" t="inlineStr">
        <is>
          <t>Acceptance Criteria IDs</t>
        </is>
      </c>
      <c r="F2034">
        <f>A2034&amp;"|"&amp;B2034</f>
        <v/>
      </c>
      <c r="G2034">
        <f>C2034&amp;"|"&amp;D2034</f>
        <v/>
      </c>
      <c r="H2034" t="inlineStr">
        <is>
          <t>SUPPORTS_ACCEPTANCE</t>
        </is>
      </c>
      <c r="I2034" t="inlineStr">
        <is>
          <t>Cross-reference</t>
        </is>
      </c>
      <c r="J2034" t="inlineStr">
        <is>
          <t>Optional</t>
        </is>
      </c>
      <c r="K2034" t="inlineStr">
        <is>
          <t>Primary</t>
        </is>
      </c>
      <c r="L2034" t="inlineStr"/>
      <c r="M2034" t="inlineStr">
        <is>
          <t>SourceField:Acceptance Criteria IDs</t>
        </is>
      </c>
    </row>
    <row r="2035">
      <c r="A2035" t="inlineStr">
        <is>
          <t>Evidence</t>
        </is>
      </c>
      <c r="B2035" t="inlineStr">
        <is>
          <t>E-064</t>
        </is>
      </c>
      <c r="C2035" t="inlineStr">
        <is>
          <t>Activities</t>
        </is>
      </c>
      <c r="D2035" t="inlineStr">
        <is>
          <t>A-R-064</t>
        </is>
      </c>
      <c r="E2035" t="inlineStr">
        <is>
          <t>Activity IDs</t>
        </is>
      </c>
      <c r="F2035">
        <f>A2035&amp;"|"&amp;B2035</f>
        <v/>
      </c>
      <c r="G2035">
        <f>C2035&amp;"|"&amp;D2035</f>
        <v/>
      </c>
      <c r="H2035" t="inlineStr">
        <is>
          <t>SUPPORTS_ACTIVITY</t>
        </is>
      </c>
      <c r="I2035" t="inlineStr">
        <is>
          <t>Cross-reference</t>
        </is>
      </c>
      <c r="J2035" t="inlineStr">
        <is>
          <t>Optional</t>
        </is>
      </c>
      <c r="K2035" t="inlineStr">
        <is>
          <t>Primary</t>
        </is>
      </c>
      <c r="L2035" t="inlineStr"/>
      <c r="M2035" t="inlineStr">
        <is>
          <t>SourceField:Activity IDs</t>
        </is>
      </c>
    </row>
    <row r="2036">
      <c r="A2036" t="inlineStr">
        <is>
          <t>Evidence</t>
        </is>
      </c>
      <c r="B2036" t="inlineStr">
        <is>
          <t>E-064</t>
        </is>
      </c>
      <c r="C2036" t="inlineStr">
        <is>
          <t>Rules</t>
        </is>
      </c>
      <c r="D2036" t="inlineStr">
        <is>
          <t>R-064</t>
        </is>
      </c>
      <c r="E2036" t="inlineStr">
        <is>
          <t>Rule IDs</t>
        </is>
      </c>
      <c r="F2036">
        <f>A2036&amp;"|"&amp;B2036</f>
        <v/>
      </c>
      <c r="G2036">
        <f>C2036&amp;"|"&amp;D2036</f>
        <v/>
      </c>
      <c r="H2036" t="inlineStr">
        <is>
          <t>UNDEFINED</t>
        </is>
      </c>
      <c r="I2036" t="inlineStr">
        <is>
          <t>Cross-reference</t>
        </is>
      </c>
      <c r="J2036" t="inlineStr">
        <is>
          <t>Optional</t>
        </is>
      </c>
      <c r="K2036" t="inlineStr">
        <is>
          <t>Primary</t>
        </is>
      </c>
      <c r="L2036" t="inlineStr"/>
      <c r="M2036" t="inlineStr">
        <is>
          <t>SourceField:Rule IDs</t>
        </is>
      </c>
    </row>
    <row r="2037">
      <c r="A2037" t="inlineStr">
        <is>
          <t>Evidence</t>
        </is>
      </c>
      <c r="B2037" t="inlineStr">
        <is>
          <t>E-064</t>
        </is>
      </c>
      <c r="C2037" t="inlineStr">
        <is>
          <t>Tasks</t>
        </is>
      </c>
      <c r="D2037" t="inlineStr">
        <is>
          <t>T-R-064-01</t>
        </is>
      </c>
      <c r="E2037" t="inlineStr">
        <is>
          <t>Task IDs</t>
        </is>
      </c>
      <c r="F2037">
        <f>A2037&amp;"|"&amp;B2037</f>
        <v/>
      </c>
      <c r="G2037">
        <f>C2037&amp;"|"&amp;D2037</f>
        <v/>
      </c>
      <c r="H2037" t="inlineStr">
        <is>
          <t>SUPPORTS_TASK</t>
        </is>
      </c>
      <c r="I2037" t="inlineStr">
        <is>
          <t>Cross-reference</t>
        </is>
      </c>
      <c r="J2037" t="inlineStr">
        <is>
          <t>Optional</t>
        </is>
      </c>
      <c r="K2037" t="inlineStr">
        <is>
          <t>Primary</t>
        </is>
      </c>
      <c r="L2037" t="inlineStr"/>
      <c r="M2037" t="inlineStr">
        <is>
          <t>SourceField:Task IDs</t>
        </is>
      </c>
    </row>
    <row r="2038">
      <c r="A2038" t="inlineStr">
        <is>
          <t>Evidence</t>
        </is>
      </c>
      <c r="B2038" t="inlineStr">
        <is>
          <t>E-064</t>
        </is>
      </c>
      <c r="C2038" t="inlineStr">
        <is>
          <t>Tasks</t>
        </is>
      </c>
      <c r="D2038" t="inlineStr">
        <is>
          <t>T-R-064-02</t>
        </is>
      </c>
      <c r="E2038" t="inlineStr">
        <is>
          <t>Task IDs</t>
        </is>
      </c>
      <c r="F2038">
        <f>A2038&amp;"|"&amp;B2038</f>
        <v/>
      </c>
      <c r="G2038">
        <f>C2038&amp;"|"&amp;D2038</f>
        <v/>
      </c>
      <c r="H2038" t="inlineStr">
        <is>
          <t>SUPPORTS_TASK</t>
        </is>
      </c>
      <c r="I2038" t="inlineStr">
        <is>
          <t>Cross-reference</t>
        </is>
      </c>
      <c r="J2038" t="inlineStr">
        <is>
          <t>Optional</t>
        </is>
      </c>
      <c r="K2038" t="inlineStr">
        <is>
          <t>Primary</t>
        </is>
      </c>
      <c r="L2038" t="inlineStr"/>
      <c r="M2038" t="inlineStr">
        <is>
          <t>SourceField:Task IDs</t>
        </is>
      </c>
    </row>
    <row r="2039">
      <c r="A2039" t="inlineStr">
        <is>
          <t>Evidence</t>
        </is>
      </c>
      <c r="B2039" t="inlineStr">
        <is>
          <t>E-064</t>
        </is>
      </c>
      <c r="C2039" t="inlineStr">
        <is>
          <t>Tasks</t>
        </is>
      </c>
      <c r="D2039" t="inlineStr">
        <is>
          <t>T-R-064-03</t>
        </is>
      </c>
      <c r="E2039" t="inlineStr">
        <is>
          <t>Task IDs</t>
        </is>
      </c>
      <c r="F2039">
        <f>A2039&amp;"|"&amp;B2039</f>
        <v/>
      </c>
      <c r="G2039">
        <f>C2039&amp;"|"&amp;D2039</f>
        <v/>
      </c>
      <c r="H2039" t="inlineStr">
        <is>
          <t>SUPPORTS_TASK</t>
        </is>
      </c>
      <c r="I2039" t="inlineStr">
        <is>
          <t>Cross-reference</t>
        </is>
      </c>
      <c r="J2039" t="inlineStr">
        <is>
          <t>Optional</t>
        </is>
      </c>
      <c r="K2039" t="inlineStr">
        <is>
          <t>Primary</t>
        </is>
      </c>
      <c r="L2039" t="inlineStr"/>
      <c r="M2039" t="inlineStr">
        <is>
          <t>SourceField:Task IDs</t>
        </is>
      </c>
    </row>
    <row r="2040">
      <c r="A2040" t="inlineStr">
        <is>
          <t>Evidence</t>
        </is>
      </c>
      <c r="B2040" t="inlineStr">
        <is>
          <t>E-064</t>
        </is>
      </c>
      <c r="C2040" t="inlineStr">
        <is>
          <t>WPS</t>
        </is>
      </c>
      <c r="D2040" t="inlineStr">
        <is>
          <t>WPS-16</t>
        </is>
      </c>
      <c r="E2040" t="inlineStr">
        <is>
          <t>WPS IDs</t>
        </is>
      </c>
      <c r="F2040">
        <f>A2040&amp;"|"&amp;B2040</f>
        <v/>
      </c>
      <c r="G2040">
        <f>C2040&amp;"|"&amp;D2040</f>
        <v/>
      </c>
      <c r="H2040" t="inlineStr">
        <is>
          <t>SUPPORTS_WPS</t>
        </is>
      </c>
      <c r="I2040" t="inlineStr">
        <is>
          <t>Cross-reference</t>
        </is>
      </c>
      <c r="J2040" t="inlineStr">
        <is>
          <t>Optional</t>
        </is>
      </c>
      <c r="K2040" t="inlineStr">
        <is>
          <t>Primary</t>
        </is>
      </c>
      <c r="L2040" t="inlineStr"/>
      <c r="M2040" t="inlineStr">
        <is>
          <t>SourceField:WPS IDs</t>
        </is>
      </c>
    </row>
    <row r="2041">
      <c r="A2041" t="inlineStr">
        <is>
          <t>Evidence</t>
        </is>
      </c>
      <c r="B2041" t="inlineStr">
        <is>
          <t>E-065</t>
        </is>
      </c>
      <c r="C2041" t="inlineStr">
        <is>
          <t>Acceptance</t>
        </is>
      </c>
      <c r="D2041" t="inlineStr">
        <is>
          <t>AC-R-065</t>
        </is>
      </c>
      <c r="E2041" t="inlineStr">
        <is>
          <t>Acceptance Criteria IDs</t>
        </is>
      </c>
      <c r="F2041">
        <f>A2041&amp;"|"&amp;B2041</f>
        <v/>
      </c>
      <c r="G2041">
        <f>C2041&amp;"|"&amp;D2041</f>
        <v/>
      </c>
      <c r="H2041" t="inlineStr">
        <is>
          <t>SUPPORTS_ACCEPTANCE</t>
        </is>
      </c>
      <c r="I2041" t="inlineStr">
        <is>
          <t>Cross-reference</t>
        </is>
      </c>
      <c r="J2041" t="inlineStr">
        <is>
          <t>Optional</t>
        </is>
      </c>
      <c r="K2041" t="inlineStr">
        <is>
          <t>Primary</t>
        </is>
      </c>
      <c r="L2041" t="inlineStr"/>
      <c r="M2041" t="inlineStr">
        <is>
          <t>SourceField:Acceptance Criteria IDs</t>
        </is>
      </c>
    </row>
    <row r="2042">
      <c r="A2042" t="inlineStr">
        <is>
          <t>Evidence</t>
        </is>
      </c>
      <c r="B2042" t="inlineStr">
        <is>
          <t>E-065</t>
        </is>
      </c>
      <c r="C2042" t="inlineStr">
        <is>
          <t>Activities</t>
        </is>
      </c>
      <c r="D2042" t="inlineStr">
        <is>
          <t>A-R-065</t>
        </is>
      </c>
      <c r="E2042" t="inlineStr">
        <is>
          <t>Activity IDs</t>
        </is>
      </c>
      <c r="F2042">
        <f>A2042&amp;"|"&amp;B2042</f>
        <v/>
      </c>
      <c r="G2042">
        <f>C2042&amp;"|"&amp;D2042</f>
        <v/>
      </c>
      <c r="H2042" t="inlineStr">
        <is>
          <t>SUPPORTS_ACTIVITY</t>
        </is>
      </c>
      <c r="I2042" t="inlineStr">
        <is>
          <t>Cross-reference</t>
        </is>
      </c>
      <c r="J2042" t="inlineStr">
        <is>
          <t>Optional</t>
        </is>
      </c>
      <c r="K2042" t="inlineStr">
        <is>
          <t>Primary</t>
        </is>
      </c>
      <c r="L2042" t="inlineStr"/>
      <c r="M2042" t="inlineStr">
        <is>
          <t>SourceField:Activity IDs</t>
        </is>
      </c>
    </row>
    <row r="2043">
      <c r="A2043" t="inlineStr">
        <is>
          <t>Evidence</t>
        </is>
      </c>
      <c r="B2043" t="inlineStr">
        <is>
          <t>E-065</t>
        </is>
      </c>
      <c r="C2043" t="inlineStr">
        <is>
          <t>Rules</t>
        </is>
      </c>
      <c r="D2043" t="inlineStr">
        <is>
          <t>R-065</t>
        </is>
      </c>
      <c r="E2043" t="inlineStr">
        <is>
          <t>Rule IDs</t>
        </is>
      </c>
      <c r="F2043">
        <f>A2043&amp;"|"&amp;B2043</f>
        <v/>
      </c>
      <c r="G2043">
        <f>C2043&amp;"|"&amp;D2043</f>
        <v/>
      </c>
      <c r="H2043" t="inlineStr">
        <is>
          <t>UNDEFINED</t>
        </is>
      </c>
      <c r="I2043" t="inlineStr">
        <is>
          <t>Cross-reference</t>
        </is>
      </c>
      <c r="J2043" t="inlineStr">
        <is>
          <t>Optional</t>
        </is>
      </c>
      <c r="K2043" t="inlineStr">
        <is>
          <t>Primary</t>
        </is>
      </c>
      <c r="L2043" t="inlineStr"/>
      <c r="M2043" t="inlineStr">
        <is>
          <t>SourceField:Rule IDs</t>
        </is>
      </c>
    </row>
    <row r="2044">
      <c r="A2044" t="inlineStr">
        <is>
          <t>Evidence</t>
        </is>
      </c>
      <c r="B2044" t="inlineStr">
        <is>
          <t>E-065</t>
        </is>
      </c>
      <c r="C2044" t="inlineStr">
        <is>
          <t>Tasks</t>
        </is>
      </c>
      <c r="D2044" t="inlineStr">
        <is>
          <t>T-R-065-01</t>
        </is>
      </c>
      <c r="E2044" t="inlineStr">
        <is>
          <t>Task IDs</t>
        </is>
      </c>
      <c r="F2044">
        <f>A2044&amp;"|"&amp;B2044</f>
        <v/>
      </c>
      <c r="G2044">
        <f>C2044&amp;"|"&amp;D2044</f>
        <v/>
      </c>
      <c r="H2044" t="inlineStr">
        <is>
          <t>SUPPORTS_TASK</t>
        </is>
      </c>
      <c r="I2044" t="inlineStr">
        <is>
          <t>Cross-reference</t>
        </is>
      </c>
      <c r="J2044" t="inlineStr">
        <is>
          <t>Optional</t>
        </is>
      </c>
      <c r="K2044" t="inlineStr">
        <is>
          <t>Primary</t>
        </is>
      </c>
      <c r="L2044" t="inlineStr"/>
      <c r="M2044" t="inlineStr">
        <is>
          <t>SourceField:Task IDs</t>
        </is>
      </c>
    </row>
    <row r="2045">
      <c r="A2045" t="inlineStr">
        <is>
          <t>Evidence</t>
        </is>
      </c>
      <c r="B2045" t="inlineStr">
        <is>
          <t>E-065</t>
        </is>
      </c>
      <c r="C2045" t="inlineStr">
        <is>
          <t>Tasks</t>
        </is>
      </c>
      <c r="D2045" t="inlineStr">
        <is>
          <t>T-R-065-02</t>
        </is>
      </c>
      <c r="E2045" t="inlineStr">
        <is>
          <t>Task IDs</t>
        </is>
      </c>
      <c r="F2045">
        <f>A2045&amp;"|"&amp;B2045</f>
        <v/>
      </c>
      <c r="G2045">
        <f>C2045&amp;"|"&amp;D2045</f>
        <v/>
      </c>
      <c r="H2045" t="inlineStr">
        <is>
          <t>SUPPORTS_TASK</t>
        </is>
      </c>
      <c r="I2045" t="inlineStr">
        <is>
          <t>Cross-reference</t>
        </is>
      </c>
      <c r="J2045" t="inlineStr">
        <is>
          <t>Optional</t>
        </is>
      </c>
      <c r="K2045" t="inlineStr">
        <is>
          <t>Primary</t>
        </is>
      </c>
      <c r="L2045" t="inlineStr"/>
      <c r="M2045" t="inlineStr">
        <is>
          <t>SourceField:Task IDs</t>
        </is>
      </c>
    </row>
    <row r="2046">
      <c r="A2046" t="inlineStr">
        <is>
          <t>Evidence</t>
        </is>
      </c>
      <c r="B2046" t="inlineStr">
        <is>
          <t>E-065</t>
        </is>
      </c>
      <c r="C2046" t="inlineStr">
        <is>
          <t>Tasks</t>
        </is>
      </c>
      <c r="D2046" t="inlineStr">
        <is>
          <t>T-R-065-03</t>
        </is>
      </c>
      <c r="E2046" t="inlineStr">
        <is>
          <t>Task IDs</t>
        </is>
      </c>
      <c r="F2046">
        <f>A2046&amp;"|"&amp;B2046</f>
        <v/>
      </c>
      <c r="G2046">
        <f>C2046&amp;"|"&amp;D2046</f>
        <v/>
      </c>
      <c r="H2046" t="inlineStr">
        <is>
          <t>SUPPORTS_TASK</t>
        </is>
      </c>
      <c r="I2046" t="inlineStr">
        <is>
          <t>Cross-reference</t>
        </is>
      </c>
      <c r="J2046" t="inlineStr">
        <is>
          <t>Optional</t>
        </is>
      </c>
      <c r="K2046" t="inlineStr">
        <is>
          <t>Primary</t>
        </is>
      </c>
      <c r="L2046" t="inlineStr"/>
      <c r="M2046" t="inlineStr">
        <is>
          <t>SourceField:Task IDs</t>
        </is>
      </c>
    </row>
    <row r="2047">
      <c r="A2047" t="inlineStr">
        <is>
          <t>Evidence</t>
        </is>
      </c>
      <c r="B2047" t="inlineStr">
        <is>
          <t>E-065</t>
        </is>
      </c>
      <c r="C2047" t="inlineStr">
        <is>
          <t>WPS</t>
        </is>
      </c>
      <c r="D2047" t="inlineStr">
        <is>
          <t>WPS-16</t>
        </is>
      </c>
      <c r="E2047" t="inlineStr">
        <is>
          <t>WPS IDs</t>
        </is>
      </c>
      <c r="F2047">
        <f>A2047&amp;"|"&amp;B2047</f>
        <v/>
      </c>
      <c r="G2047">
        <f>C2047&amp;"|"&amp;D2047</f>
        <v/>
      </c>
      <c r="H2047" t="inlineStr">
        <is>
          <t>SUPPORTS_WPS</t>
        </is>
      </c>
      <c r="I2047" t="inlineStr">
        <is>
          <t>Cross-reference</t>
        </is>
      </c>
      <c r="J2047" t="inlineStr">
        <is>
          <t>Optional</t>
        </is>
      </c>
      <c r="K2047" t="inlineStr">
        <is>
          <t>Primary</t>
        </is>
      </c>
      <c r="L2047" t="inlineStr"/>
      <c r="M2047" t="inlineStr">
        <is>
          <t>SourceField:WPS IDs</t>
        </is>
      </c>
    </row>
    <row r="2048">
      <c r="A2048" t="inlineStr">
        <is>
          <t>Evidence</t>
        </is>
      </c>
      <c r="B2048" t="inlineStr">
        <is>
          <t>E-066</t>
        </is>
      </c>
      <c r="C2048" t="inlineStr">
        <is>
          <t>Acceptance</t>
        </is>
      </c>
      <c r="D2048" t="inlineStr">
        <is>
          <t>AC-R-066</t>
        </is>
      </c>
      <c r="E2048" t="inlineStr">
        <is>
          <t>Acceptance Criteria IDs</t>
        </is>
      </c>
      <c r="F2048">
        <f>A2048&amp;"|"&amp;B2048</f>
        <v/>
      </c>
      <c r="G2048">
        <f>C2048&amp;"|"&amp;D2048</f>
        <v/>
      </c>
      <c r="H2048" t="inlineStr">
        <is>
          <t>SUPPORTS_ACCEPTANCE</t>
        </is>
      </c>
      <c r="I2048" t="inlineStr">
        <is>
          <t>Cross-reference</t>
        </is>
      </c>
      <c r="J2048" t="inlineStr">
        <is>
          <t>Optional</t>
        </is>
      </c>
      <c r="K2048" t="inlineStr">
        <is>
          <t>Primary</t>
        </is>
      </c>
      <c r="L2048" t="inlineStr"/>
      <c r="M2048" t="inlineStr">
        <is>
          <t>SourceField:Acceptance Criteria IDs</t>
        </is>
      </c>
    </row>
    <row r="2049">
      <c r="A2049" t="inlineStr">
        <is>
          <t>Evidence</t>
        </is>
      </c>
      <c r="B2049" t="inlineStr">
        <is>
          <t>E-066</t>
        </is>
      </c>
      <c r="C2049" t="inlineStr">
        <is>
          <t>Activities</t>
        </is>
      </c>
      <c r="D2049" t="inlineStr">
        <is>
          <t>A-R-066</t>
        </is>
      </c>
      <c r="E2049" t="inlineStr">
        <is>
          <t>Activity IDs</t>
        </is>
      </c>
      <c r="F2049">
        <f>A2049&amp;"|"&amp;B2049</f>
        <v/>
      </c>
      <c r="G2049">
        <f>C2049&amp;"|"&amp;D2049</f>
        <v/>
      </c>
      <c r="H2049" t="inlineStr">
        <is>
          <t>SUPPORTS_ACTIVITY</t>
        </is>
      </c>
      <c r="I2049" t="inlineStr">
        <is>
          <t>Cross-reference</t>
        </is>
      </c>
      <c r="J2049" t="inlineStr">
        <is>
          <t>Optional</t>
        </is>
      </c>
      <c r="K2049" t="inlineStr">
        <is>
          <t>Primary</t>
        </is>
      </c>
      <c r="L2049" t="inlineStr"/>
      <c r="M2049" t="inlineStr">
        <is>
          <t>SourceField:Activity IDs</t>
        </is>
      </c>
    </row>
    <row r="2050">
      <c r="A2050" t="inlineStr">
        <is>
          <t>Evidence</t>
        </is>
      </c>
      <c r="B2050" t="inlineStr">
        <is>
          <t>E-066</t>
        </is>
      </c>
      <c r="C2050" t="inlineStr">
        <is>
          <t>Rules</t>
        </is>
      </c>
      <c r="D2050" t="inlineStr">
        <is>
          <t>R-066</t>
        </is>
      </c>
      <c r="E2050" t="inlineStr">
        <is>
          <t>Rule IDs</t>
        </is>
      </c>
      <c r="F2050">
        <f>A2050&amp;"|"&amp;B2050</f>
        <v/>
      </c>
      <c r="G2050">
        <f>C2050&amp;"|"&amp;D2050</f>
        <v/>
      </c>
      <c r="H2050" t="inlineStr">
        <is>
          <t>UNDEFINED</t>
        </is>
      </c>
      <c r="I2050" t="inlineStr">
        <is>
          <t>Cross-reference</t>
        </is>
      </c>
      <c r="J2050" t="inlineStr">
        <is>
          <t>Optional</t>
        </is>
      </c>
      <c r="K2050" t="inlineStr">
        <is>
          <t>Primary</t>
        </is>
      </c>
      <c r="L2050" t="inlineStr"/>
      <c r="M2050" t="inlineStr">
        <is>
          <t>SourceField:Rule IDs</t>
        </is>
      </c>
    </row>
    <row r="2051">
      <c r="A2051" t="inlineStr">
        <is>
          <t>Evidence</t>
        </is>
      </c>
      <c r="B2051" t="inlineStr">
        <is>
          <t>E-066</t>
        </is>
      </c>
      <c r="C2051" t="inlineStr">
        <is>
          <t>Tasks</t>
        </is>
      </c>
      <c r="D2051" t="inlineStr">
        <is>
          <t>T-R-066-01</t>
        </is>
      </c>
      <c r="E2051" t="inlineStr">
        <is>
          <t>Task IDs</t>
        </is>
      </c>
      <c r="F2051">
        <f>A2051&amp;"|"&amp;B2051</f>
        <v/>
      </c>
      <c r="G2051">
        <f>C2051&amp;"|"&amp;D2051</f>
        <v/>
      </c>
      <c r="H2051" t="inlineStr">
        <is>
          <t>SUPPORTS_TASK</t>
        </is>
      </c>
      <c r="I2051" t="inlineStr">
        <is>
          <t>Cross-reference</t>
        </is>
      </c>
      <c r="J2051" t="inlineStr">
        <is>
          <t>Optional</t>
        </is>
      </c>
      <c r="K2051" t="inlineStr">
        <is>
          <t>Primary</t>
        </is>
      </c>
      <c r="L2051" t="inlineStr"/>
      <c r="M2051" t="inlineStr">
        <is>
          <t>SourceField:Task IDs</t>
        </is>
      </c>
    </row>
    <row r="2052">
      <c r="A2052" t="inlineStr">
        <is>
          <t>Evidence</t>
        </is>
      </c>
      <c r="B2052" t="inlineStr">
        <is>
          <t>E-066</t>
        </is>
      </c>
      <c r="C2052" t="inlineStr">
        <is>
          <t>Tasks</t>
        </is>
      </c>
      <c r="D2052" t="inlineStr">
        <is>
          <t>T-R-066-02</t>
        </is>
      </c>
      <c r="E2052" t="inlineStr">
        <is>
          <t>Task IDs</t>
        </is>
      </c>
      <c r="F2052">
        <f>A2052&amp;"|"&amp;B2052</f>
        <v/>
      </c>
      <c r="G2052">
        <f>C2052&amp;"|"&amp;D2052</f>
        <v/>
      </c>
      <c r="H2052" t="inlineStr">
        <is>
          <t>SUPPORTS_TASK</t>
        </is>
      </c>
      <c r="I2052" t="inlineStr">
        <is>
          <t>Cross-reference</t>
        </is>
      </c>
      <c r="J2052" t="inlineStr">
        <is>
          <t>Optional</t>
        </is>
      </c>
      <c r="K2052" t="inlineStr">
        <is>
          <t>Primary</t>
        </is>
      </c>
      <c r="L2052" t="inlineStr"/>
      <c r="M2052" t="inlineStr">
        <is>
          <t>SourceField:Task IDs</t>
        </is>
      </c>
    </row>
    <row r="2053">
      <c r="A2053" t="inlineStr">
        <is>
          <t>Evidence</t>
        </is>
      </c>
      <c r="B2053" t="inlineStr">
        <is>
          <t>E-066</t>
        </is>
      </c>
      <c r="C2053" t="inlineStr">
        <is>
          <t>Tasks</t>
        </is>
      </c>
      <c r="D2053" t="inlineStr">
        <is>
          <t>T-R-066-03</t>
        </is>
      </c>
      <c r="E2053" t="inlineStr">
        <is>
          <t>Task IDs</t>
        </is>
      </c>
      <c r="F2053">
        <f>A2053&amp;"|"&amp;B2053</f>
        <v/>
      </c>
      <c r="G2053">
        <f>C2053&amp;"|"&amp;D2053</f>
        <v/>
      </c>
      <c r="H2053" t="inlineStr">
        <is>
          <t>SUPPORTS_TASK</t>
        </is>
      </c>
      <c r="I2053" t="inlineStr">
        <is>
          <t>Cross-reference</t>
        </is>
      </c>
      <c r="J2053" t="inlineStr">
        <is>
          <t>Optional</t>
        </is>
      </c>
      <c r="K2053" t="inlineStr">
        <is>
          <t>Primary</t>
        </is>
      </c>
      <c r="L2053" t="inlineStr"/>
      <c r="M2053" t="inlineStr">
        <is>
          <t>SourceField:Task IDs</t>
        </is>
      </c>
    </row>
    <row r="2054">
      <c r="A2054" t="inlineStr">
        <is>
          <t>Evidence</t>
        </is>
      </c>
      <c r="B2054" t="inlineStr">
        <is>
          <t>E-066</t>
        </is>
      </c>
      <c r="C2054" t="inlineStr">
        <is>
          <t>WPS</t>
        </is>
      </c>
      <c r="D2054" t="inlineStr">
        <is>
          <t>WPS-16</t>
        </is>
      </c>
      <c r="E2054" t="inlineStr">
        <is>
          <t>WPS IDs</t>
        </is>
      </c>
      <c r="F2054">
        <f>A2054&amp;"|"&amp;B2054</f>
        <v/>
      </c>
      <c r="G2054">
        <f>C2054&amp;"|"&amp;D2054</f>
        <v/>
      </c>
      <c r="H2054" t="inlineStr">
        <is>
          <t>SUPPORTS_WPS</t>
        </is>
      </c>
      <c r="I2054" t="inlineStr">
        <is>
          <t>Cross-reference</t>
        </is>
      </c>
      <c r="J2054" t="inlineStr">
        <is>
          <t>Optional</t>
        </is>
      </c>
      <c r="K2054" t="inlineStr">
        <is>
          <t>Primary</t>
        </is>
      </c>
      <c r="L2054" t="inlineStr"/>
      <c r="M2054" t="inlineStr">
        <is>
          <t>SourceField:WPS IDs</t>
        </is>
      </c>
    </row>
    <row r="2055">
      <c r="A2055" t="inlineStr">
        <is>
          <t>Evidence</t>
        </is>
      </c>
      <c r="B2055" t="inlineStr">
        <is>
          <t>E-067</t>
        </is>
      </c>
      <c r="C2055" t="inlineStr">
        <is>
          <t>Acceptance</t>
        </is>
      </c>
      <c r="D2055" t="inlineStr">
        <is>
          <t>AC-R-067</t>
        </is>
      </c>
      <c r="E2055" t="inlineStr">
        <is>
          <t>Acceptance Criteria IDs</t>
        </is>
      </c>
      <c r="F2055">
        <f>A2055&amp;"|"&amp;B2055</f>
        <v/>
      </c>
      <c r="G2055">
        <f>C2055&amp;"|"&amp;D2055</f>
        <v/>
      </c>
      <c r="H2055" t="inlineStr">
        <is>
          <t>SUPPORTS_ACCEPTANCE</t>
        </is>
      </c>
      <c r="I2055" t="inlineStr">
        <is>
          <t>Cross-reference</t>
        </is>
      </c>
      <c r="J2055" t="inlineStr">
        <is>
          <t>Optional</t>
        </is>
      </c>
      <c r="K2055" t="inlineStr">
        <is>
          <t>Primary</t>
        </is>
      </c>
      <c r="L2055" t="inlineStr"/>
      <c r="M2055" t="inlineStr">
        <is>
          <t>SourceField:Acceptance Criteria IDs</t>
        </is>
      </c>
    </row>
    <row r="2056">
      <c r="A2056" t="inlineStr">
        <is>
          <t>Evidence</t>
        </is>
      </c>
      <c r="B2056" t="inlineStr">
        <is>
          <t>E-067</t>
        </is>
      </c>
      <c r="C2056" t="inlineStr">
        <is>
          <t>Activities</t>
        </is>
      </c>
      <c r="D2056" t="inlineStr">
        <is>
          <t>A-R-067</t>
        </is>
      </c>
      <c r="E2056" t="inlineStr">
        <is>
          <t>Activity IDs</t>
        </is>
      </c>
      <c r="F2056">
        <f>A2056&amp;"|"&amp;B2056</f>
        <v/>
      </c>
      <c r="G2056">
        <f>C2056&amp;"|"&amp;D2056</f>
        <v/>
      </c>
      <c r="H2056" t="inlineStr">
        <is>
          <t>SUPPORTS_ACTIVITY</t>
        </is>
      </c>
      <c r="I2056" t="inlineStr">
        <is>
          <t>Cross-reference</t>
        </is>
      </c>
      <c r="J2056" t="inlineStr">
        <is>
          <t>Optional</t>
        </is>
      </c>
      <c r="K2056" t="inlineStr">
        <is>
          <t>Primary</t>
        </is>
      </c>
      <c r="L2056" t="inlineStr"/>
      <c r="M2056" t="inlineStr">
        <is>
          <t>SourceField:Activity IDs</t>
        </is>
      </c>
    </row>
    <row r="2057">
      <c r="A2057" t="inlineStr">
        <is>
          <t>Evidence</t>
        </is>
      </c>
      <c r="B2057" t="inlineStr">
        <is>
          <t>E-067</t>
        </is>
      </c>
      <c r="C2057" t="inlineStr">
        <is>
          <t>Rules</t>
        </is>
      </c>
      <c r="D2057" t="inlineStr">
        <is>
          <t>R-067</t>
        </is>
      </c>
      <c r="E2057" t="inlineStr">
        <is>
          <t>Rule IDs</t>
        </is>
      </c>
      <c r="F2057">
        <f>A2057&amp;"|"&amp;B2057</f>
        <v/>
      </c>
      <c r="G2057">
        <f>C2057&amp;"|"&amp;D2057</f>
        <v/>
      </c>
      <c r="H2057" t="inlineStr">
        <is>
          <t>UNDEFINED</t>
        </is>
      </c>
      <c r="I2057" t="inlineStr">
        <is>
          <t>Cross-reference</t>
        </is>
      </c>
      <c r="J2057" t="inlineStr">
        <is>
          <t>Optional</t>
        </is>
      </c>
      <c r="K2057" t="inlineStr">
        <is>
          <t>Primary</t>
        </is>
      </c>
      <c r="L2057" t="inlineStr"/>
      <c r="M2057" t="inlineStr">
        <is>
          <t>SourceField:Rule IDs</t>
        </is>
      </c>
    </row>
    <row r="2058">
      <c r="A2058" t="inlineStr">
        <is>
          <t>Evidence</t>
        </is>
      </c>
      <c r="B2058" t="inlineStr">
        <is>
          <t>E-067</t>
        </is>
      </c>
      <c r="C2058" t="inlineStr">
        <is>
          <t>Tasks</t>
        </is>
      </c>
      <c r="D2058" t="inlineStr">
        <is>
          <t>T-R-067-01</t>
        </is>
      </c>
      <c r="E2058" t="inlineStr">
        <is>
          <t>Task IDs</t>
        </is>
      </c>
      <c r="F2058">
        <f>A2058&amp;"|"&amp;B2058</f>
        <v/>
      </c>
      <c r="G2058">
        <f>C2058&amp;"|"&amp;D2058</f>
        <v/>
      </c>
      <c r="H2058" t="inlineStr">
        <is>
          <t>SUPPORTS_TASK</t>
        </is>
      </c>
      <c r="I2058" t="inlineStr">
        <is>
          <t>Cross-reference</t>
        </is>
      </c>
      <c r="J2058" t="inlineStr">
        <is>
          <t>Optional</t>
        </is>
      </c>
      <c r="K2058" t="inlineStr">
        <is>
          <t>Primary</t>
        </is>
      </c>
      <c r="L2058" t="inlineStr"/>
      <c r="M2058" t="inlineStr">
        <is>
          <t>SourceField:Task IDs</t>
        </is>
      </c>
    </row>
    <row r="2059">
      <c r="A2059" t="inlineStr">
        <is>
          <t>Evidence</t>
        </is>
      </c>
      <c r="B2059" t="inlineStr">
        <is>
          <t>E-067</t>
        </is>
      </c>
      <c r="C2059" t="inlineStr">
        <is>
          <t>Tasks</t>
        </is>
      </c>
      <c r="D2059" t="inlineStr">
        <is>
          <t>T-R-067-02</t>
        </is>
      </c>
      <c r="E2059" t="inlineStr">
        <is>
          <t>Task IDs</t>
        </is>
      </c>
      <c r="F2059">
        <f>A2059&amp;"|"&amp;B2059</f>
        <v/>
      </c>
      <c r="G2059">
        <f>C2059&amp;"|"&amp;D2059</f>
        <v/>
      </c>
      <c r="H2059" t="inlineStr">
        <is>
          <t>SUPPORTS_TASK</t>
        </is>
      </c>
      <c r="I2059" t="inlineStr">
        <is>
          <t>Cross-reference</t>
        </is>
      </c>
      <c r="J2059" t="inlineStr">
        <is>
          <t>Optional</t>
        </is>
      </c>
      <c r="K2059" t="inlineStr">
        <is>
          <t>Primary</t>
        </is>
      </c>
      <c r="L2059" t="inlineStr"/>
      <c r="M2059" t="inlineStr">
        <is>
          <t>SourceField:Task IDs</t>
        </is>
      </c>
    </row>
    <row r="2060">
      <c r="A2060" t="inlineStr">
        <is>
          <t>Evidence</t>
        </is>
      </c>
      <c r="B2060" t="inlineStr">
        <is>
          <t>E-067</t>
        </is>
      </c>
      <c r="C2060" t="inlineStr">
        <is>
          <t>Tasks</t>
        </is>
      </c>
      <c r="D2060" t="inlineStr">
        <is>
          <t>T-R-067-03</t>
        </is>
      </c>
      <c r="E2060" t="inlineStr">
        <is>
          <t>Task IDs</t>
        </is>
      </c>
      <c r="F2060">
        <f>A2060&amp;"|"&amp;B2060</f>
        <v/>
      </c>
      <c r="G2060">
        <f>C2060&amp;"|"&amp;D2060</f>
        <v/>
      </c>
      <c r="H2060" t="inlineStr">
        <is>
          <t>SUPPORTS_TASK</t>
        </is>
      </c>
      <c r="I2060" t="inlineStr">
        <is>
          <t>Cross-reference</t>
        </is>
      </c>
      <c r="J2060" t="inlineStr">
        <is>
          <t>Optional</t>
        </is>
      </c>
      <c r="K2060" t="inlineStr">
        <is>
          <t>Primary</t>
        </is>
      </c>
      <c r="L2060" t="inlineStr"/>
      <c r="M2060" t="inlineStr">
        <is>
          <t>SourceField:Task IDs</t>
        </is>
      </c>
    </row>
    <row r="2061">
      <c r="A2061" t="inlineStr">
        <is>
          <t>Evidence</t>
        </is>
      </c>
      <c r="B2061" t="inlineStr">
        <is>
          <t>E-067</t>
        </is>
      </c>
      <c r="C2061" t="inlineStr">
        <is>
          <t>WPS</t>
        </is>
      </c>
      <c r="D2061" t="inlineStr">
        <is>
          <t>WPS-16</t>
        </is>
      </c>
      <c r="E2061" t="inlineStr">
        <is>
          <t>WPS IDs</t>
        </is>
      </c>
      <c r="F2061">
        <f>A2061&amp;"|"&amp;B2061</f>
        <v/>
      </c>
      <c r="G2061">
        <f>C2061&amp;"|"&amp;D2061</f>
        <v/>
      </c>
      <c r="H2061" t="inlineStr">
        <is>
          <t>SUPPORTS_WPS</t>
        </is>
      </c>
      <c r="I2061" t="inlineStr">
        <is>
          <t>Cross-reference</t>
        </is>
      </c>
      <c r="J2061" t="inlineStr">
        <is>
          <t>Optional</t>
        </is>
      </c>
      <c r="K2061" t="inlineStr">
        <is>
          <t>Primary</t>
        </is>
      </c>
      <c r="L2061" t="inlineStr"/>
      <c r="M2061" t="inlineStr">
        <is>
          <t>SourceField:WPS IDs</t>
        </is>
      </c>
    </row>
    <row r="2062">
      <c r="A2062" t="inlineStr">
        <is>
          <t>Evidence</t>
        </is>
      </c>
      <c r="B2062" t="inlineStr">
        <is>
          <t>E-068</t>
        </is>
      </c>
      <c r="C2062" t="inlineStr">
        <is>
          <t>Acceptance</t>
        </is>
      </c>
      <c r="D2062" t="inlineStr">
        <is>
          <t>AC-R-068</t>
        </is>
      </c>
      <c r="E2062" t="inlineStr">
        <is>
          <t>Acceptance Criteria IDs</t>
        </is>
      </c>
      <c r="F2062">
        <f>A2062&amp;"|"&amp;B2062</f>
        <v/>
      </c>
      <c r="G2062">
        <f>C2062&amp;"|"&amp;D2062</f>
        <v/>
      </c>
      <c r="H2062" t="inlineStr">
        <is>
          <t>SUPPORTS_ACCEPTANCE</t>
        </is>
      </c>
      <c r="I2062" t="inlineStr">
        <is>
          <t>Cross-reference</t>
        </is>
      </c>
      <c r="J2062" t="inlineStr">
        <is>
          <t>Optional</t>
        </is>
      </c>
      <c r="K2062" t="inlineStr">
        <is>
          <t>Primary</t>
        </is>
      </c>
      <c r="L2062" t="inlineStr"/>
      <c r="M2062" t="inlineStr">
        <is>
          <t>SourceField:Acceptance Criteria IDs</t>
        </is>
      </c>
    </row>
    <row r="2063">
      <c r="A2063" t="inlineStr">
        <is>
          <t>Evidence</t>
        </is>
      </c>
      <c r="B2063" t="inlineStr">
        <is>
          <t>E-068</t>
        </is>
      </c>
      <c r="C2063" t="inlineStr">
        <is>
          <t>Activities</t>
        </is>
      </c>
      <c r="D2063" t="inlineStr">
        <is>
          <t>A-R-068</t>
        </is>
      </c>
      <c r="E2063" t="inlineStr">
        <is>
          <t>Activity IDs</t>
        </is>
      </c>
      <c r="F2063">
        <f>A2063&amp;"|"&amp;B2063</f>
        <v/>
      </c>
      <c r="G2063">
        <f>C2063&amp;"|"&amp;D2063</f>
        <v/>
      </c>
      <c r="H2063" t="inlineStr">
        <is>
          <t>SUPPORTS_ACTIVITY</t>
        </is>
      </c>
      <c r="I2063" t="inlineStr">
        <is>
          <t>Cross-reference</t>
        </is>
      </c>
      <c r="J2063" t="inlineStr">
        <is>
          <t>Optional</t>
        </is>
      </c>
      <c r="K2063" t="inlineStr">
        <is>
          <t>Primary</t>
        </is>
      </c>
      <c r="L2063" t="inlineStr"/>
      <c r="M2063" t="inlineStr">
        <is>
          <t>SourceField:Activity IDs</t>
        </is>
      </c>
    </row>
    <row r="2064">
      <c r="A2064" t="inlineStr">
        <is>
          <t>Evidence</t>
        </is>
      </c>
      <c r="B2064" t="inlineStr">
        <is>
          <t>E-068</t>
        </is>
      </c>
      <c r="C2064" t="inlineStr">
        <is>
          <t>Rules</t>
        </is>
      </c>
      <c r="D2064" t="inlineStr">
        <is>
          <t>R-068</t>
        </is>
      </c>
      <c r="E2064" t="inlineStr">
        <is>
          <t>Rule IDs</t>
        </is>
      </c>
      <c r="F2064">
        <f>A2064&amp;"|"&amp;B2064</f>
        <v/>
      </c>
      <c r="G2064">
        <f>C2064&amp;"|"&amp;D2064</f>
        <v/>
      </c>
      <c r="H2064" t="inlineStr">
        <is>
          <t>UNDEFINED</t>
        </is>
      </c>
      <c r="I2064" t="inlineStr">
        <is>
          <t>Cross-reference</t>
        </is>
      </c>
      <c r="J2064" t="inlineStr">
        <is>
          <t>Optional</t>
        </is>
      </c>
      <c r="K2064" t="inlineStr">
        <is>
          <t>Primary</t>
        </is>
      </c>
      <c r="L2064" t="inlineStr"/>
      <c r="M2064" t="inlineStr">
        <is>
          <t>SourceField:Rule IDs</t>
        </is>
      </c>
    </row>
    <row r="2065">
      <c r="A2065" t="inlineStr">
        <is>
          <t>Evidence</t>
        </is>
      </c>
      <c r="B2065" t="inlineStr">
        <is>
          <t>E-068</t>
        </is>
      </c>
      <c r="C2065" t="inlineStr">
        <is>
          <t>Tasks</t>
        </is>
      </c>
      <c r="D2065" t="inlineStr">
        <is>
          <t>T-R-068-01</t>
        </is>
      </c>
      <c r="E2065" t="inlineStr">
        <is>
          <t>Task IDs</t>
        </is>
      </c>
      <c r="F2065">
        <f>A2065&amp;"|"&amp;B2065</f>
        <v/>
      </c>
      <c r="G2065">
        <f>C2065&amp;"|"&amp;D2065</f>
        <v/>
      </c>
      <c r="H2065" t="inlineStr">
        <is>
          <t>SUPPORTS_TASK</t>
        </is>
      </c>
      <c r="I2065" t="inlineStr">
        <is>
          <t>Cross-reference</t>
        </is>
      </c>
      <c r="J2065" t="inlineStr">
        <is>
          <t>Optional</t>
        </is>
      </c>
      <c r="K2065" t="inlineStr">
        <is>
          <t>Primary</t>
        </is>
      </c>
      <c r="L2065" t="inlineStr"/>
      <c r="M2065" t="inlineStr">
        <is>
          <t>SourceField:Task IDs</t>
        </is>
      </c>
    </row>
    <row r="2066">
      <c r="A2066" t="inlineStr">
        <is>
          <t>Evidence</t>
        </is>
      </c>
      <c r="B2066" t="inlineStr">
        <is>
          <t>E-068</t>
        </is>
      </c>
      <c r="C2066" t="inlineStr">
        <is>
          <t>Tasks</t>
        </is>
      </c>
      <c r="D2066" t="inlineStr">
        <is>
          <t>T-R-068-02</t>
        </is>
      </c>
      <c r="E2066" t="inlineStr">
        <is>
          <t>Task IDs</t>
        </is>
      </c>
      <c r="F2066">
        <f>A2066&amp;"|"&amp;B2066</f>
        <v/>
      </c>
      <c r="G2066">
        <f>C2066&amp;"|"&amp;D2066</f>
        <v/>
      </c>
      <c r="H2066" t="inlineStr">
        <is>
          <t>SUPPORTS_TASK</t>
        </is>
      </c>
      <c r="I2066" t="inlineStr">
        <is>
          <t>Cross-reference</t>
        </is>
      </c>
      <c r="J2066" t="inlineStr">
        <is>
          <t>Optional</t>
        </is>
      </c>
      <c r="K2066" t="inlineStr">
        <is>
          <t>Primary</t>
        </is>
      </c>
      <c r="L2066" t="inlineStr"/>
      <c r="M2066" t="inlineStr">
        <is>
          <t>SourceField:Task IDs</t>
        </is>
      </c>
    </row>
    <row r="2067">
      <c r="A2067" t="inlineStr">
        <is>
          <t>Evidence</t>
        </is>
      </c>
      <c r="B2067" t="inlineStr">
        <is>
          <t>E-068</t>
        </is>
      </c>
      <c r="C2067" t="inlineStr">
        <is>
          <t>Tasks</t>
        </is>
      </c>
      <c r="D2067" t="inlineStr">
        <is>
          <t>T-R-068-03</t>
        </is>
      </c>
      <c r="E2067" t="inlineStr">
        <is>
          <t>Task IDs</t>
        </is>
      </c>
      <c r="F2067">
        <f>A2067&amp;"|"&amp;B2067</f>
        <v/>
      </c>
      <c r="G2067">
        <f>C2067&amp;"|"&amp;D2067</f>
        <v/>
      </c>
      <c r="H2067" t="inlineStr">
        <is>
          <t>SUPPORTS_TASK</t>
        </is>
      </c>
      <c r="I2067" t="inlineStr">
        <is>
          <t>Cross-reference</t>
        </is>
      </c>
      <c r="J2067" t="inlineStr">
        <is>
          <t>Optional</t>
        </is>
      </c>
      <c r="K2067" t="inlineStr">
        <is>
          <t>Primary</t>
        </is>
      </c>
      <c r="L2067" t="inlineStr"/>
      <c r="M2067" t="inlineStr">
        <is>
          <t>SourceField:Task IDs</t>
        </is>
      </c>
    </row>
    <row r="2068">
      <c r="A2068" t="inlineStr">
        <is>
          <t>Evidence</t>
        </is>
      </c>
      <c r="B2068" t="inlineStr">
        <is>
          <t>E-068</t>
        </is>
      </c>
      <c r="C2068" t="inlineStr">
        <is>
          <t>WPS</t>
        </is>
      </c>
      <c r="D2068" t="inlineStr">
        <is>
          <t>WPS-16</t>
        </is>
      </c>
      <c r="E2068" t="inlineStr">
        <is>
          <t>WPS IDs</t>
        </is>
      </c>
      <c r="F2068">
        <f>A2068&amp;"|"&amp;B2068</f>
        <v/>
      </c>
      <c r="G2068">
        <f>C2068&amp;"|"&amp;D2068</f>
        <v/>
      </c>
      <c r="H2068" t="inlineStr">
        <is>
          <t>SUPPORTS_WPS</t>
        </is>
      </c>
      <c r="I2068" t="inlineStr">
        <is>
          <t>Cross-reference</t>
        </is>
      </c>
      <c r="J2068" t="inlineStr">
        <is>
          <t>Optional</t>
        </is>
      </c>
      <c r="K2068" t="inlineStr">
        <is>
          <t>Primary</t>
        </is>
      </c>
      <c r="L2068" t="inlineStr"/>
      <c r="M2068" t="inlineStr">
        <is>
          <t>SourceField:WPS IDs</t>
        </is>
      </c>
    </row>
    <row r="2069">
      <c r="A2069" t="inlineStr">
        <is>
          <t>Evidence</t>
        </is>
      </c>
      <c r="B2069" t="inlineStr">
        <is>
          <t>E-069</t>
        </is>
      </c>
      <c r="C2069" t="inlineStr">
        <is>
          <t>Acceptance</t>
        </is>
      </c>
      <c r="D2069" t="inlineStr">
        <is>
          <t>AC-R-069</t>
        </is>
      </c>
      <c r="E2069" t="inlineStr">
        <is>
          <t>Acceptance Criteria IDs</t>
        </is>
      </c>
      <c r="F2069">
        <f>A2069&amp;"|"&amp;B2069</f>
        <v/>
      </c>
      <c r="G2069">
        <f>C2069&amp;"|"&amp;D2069</f>
        <v/>
      </c>
      <c r="H2069" t="inlineStr">
        <is>
          <t>SUPPORTS_ACCEPTANCE</t>
        </is>
      </c>
      <c r="I2069" t="inlineStr">
        <is>
          <t>Cross-reference</t>
        </is>
      </c>
      <c r="J2069" t="inlineStr">
        <is>
          <t>Optional</t>
        </is>
      </c>
      <c r="K2069" t="inlineStr">
        <is>
          <t>Primary</t>
        </is>
      </c>
      <c r="L2069" t="inlineStr"/>
      <c r="M2069" t="inlineStr">
        <is>
          <t>SourceField:Acceptance Criteria IDs</t>
        </is>
      </c>
    </row>
    <row r="2070">
      <c r="A2070" t="inlineStr">
        <is>
          <t>Evidence</t>
        </is>
      </c>
      <c r="B2070" t="inlineStr">
        <is>
          <t>E-069</t>
        </is>
      </c>
      <c r="C2070" t="inlineStr">
        <is>
          <t>Activities</t>
        </is>
      </c>
      <c r="D2070" t="inlineStr">
        <is>
          <t>A-R-069</t>
        </is>
      </c>
      <c r="E2070" t="inlineStr">
        <is>
          <t>Activity IDs</t>
        </is>
      </c>
      <c r="F2070">
        <f>A2070&amp;"|"&amp;B2070</f>
        <v/>
      </c>
      <c r="G2070">
        <f>C2070&amp;"|"&amp;D2070</f>
        <v/>
      </c>
      <c r="H2070" t="inlineStr">
        <is>
          <t>SUPPORTS_ACTIVITY</t>
        </is>
      </c>
      <c r="I2070" t="inlineStr">
        <is>
          <t>Cross-reference</t>
        </is>
      </c>
      <c r="J2070" t="inlineStr">
        <is>
          <t>Optional</t>
        </is>
      </c>
      <c r="K2070" t="inlineStr">
        <is>
          <t>Primary</t>
        </is>
      </c>
      <c r="L2070" t="inlineStr"/>
      <c r="M2070" t="inlineStr">
        <is>
          <t>SourceField:Activity IDs</t>
        </is>
      </c>
    </row>
    <row r="2071">
      <c r="A2071" t="inlineStr">
        <is>
          <t>Evidence</t>
        </is>
      </c>
      <c r="B2071" t="inlineStr">
        <is>
          <t>E-069</t>
        </is>
      </c>
      <c r="C2071" t="inlineStr">
        <is>
          <t>Rules</t>
        </is>
      </c>
      <c r="D2071" t="inlineStr">
        <is>
          <t>R-069</t>
        </is>
      </c>
      <c r="E2071" t="inlineStr">
        <is>
          <t>Rule IDs</t>
        </is>
      </c>
      <c r="F2071">
        <f>A2071&amp;"|"&amp;B2071</f>
        <v/>
      </c>
      <c r="G2071">
        <f>C2071&amp;"|"&amp;D2071</f>
        <v/>
      </c>
      <c r="H2071" t="inlineStr">
        <is>
          <t>UNDEFINED</t>
        </is>
      </c>
      <c r="I2071" t="inlineStr">
        <is>
          <t>Cross-reference</t>
        </is>
      </c>
      <c r="J2071" t="inlineStr">
        <is>
          <t>Optional</t>
        </is>
      </c>
      <c r="K2071" t="inlineStr">
        <is>
          <t>Primary</t>
        </is>
      </c>
      <c r="L2071" t="inlineStr"/>
      <c r="M2071" t="inlineStr">
        <is>
          <t>SourceField:Rule IDs</t>
        </is>
      </c>
    </row>
    <row r="2072">
      <c r="A2072" t="inlineStr">
        <is>
          <t>Evidence</t>
        </is>
      </c>
      <c r="B2072" t="inlineStr">
        <is>
          <t>E-069</t>
        </is>
      </c>
      <c r="C2072" t="inlineStr">
        <is>
          <t>Tasks</t>
        </is>
      </c>
      <c r="D2072" t="inlineStr">
        <is>
          <t>T-R-069-01</t>
        </is>
      </c>
      <c r="E2072" t="inlineStr">
        <is>
          <t>Task IDs</t>
        </is>
      </c>
      <c r="F2072">
        <f>A2072&amp;"|"&amp;B2072</f>
        <v/>
      </c>
      <c r="G2072">
        <f>C2072&amp;"|"&amp;D2072</f>
        <v/>
      </c>
      <c r="H2072" t="inlineStr">
        <is>
          <t>SUPPORTS_TASK</t>
        </is>
      </c>
      <c r="I2072" t="inlineStr">
        <is>
          <t>Cross-reference</t>
        </is>
      </c>
      <c r="J2072" t="inlineStr">
        <is>
          <t>Optional</t>
        </is>
      </c>
      <c r="K2072" t="inlineStr">
        <is>
          <t>Primary</t>
        </is>
      </c>
      <c r="L2072" t="inlineStr"/>
      <c r="M2072" t="inlineStr">
        <is>
          <t>SourceField:Task IDs</t>
        </is>
      </c>
    </row>
    <row r="2073">
      <c r="A2073" t="inlineStr">
        <is>
          <t>Evidence</t>
        </is>
      </c>
      <c r="B2073" t="inlineStr">
        <is>
          <t>E-069</t>
        </is>
      </c>
      <c r="C2073" t="inlineStr">
        <is>
          <t>Tasks</t>
        </is>
      </c>
      <c r="D2073" t="inlineStr">
        <is>
          <t>T-R-069-02</t>
        </is>
      </c>
      <c r="E2073" t="inlineStr">
        <is>
          <t>Task IDs</t>
        </is>
      </c>
      <c r="F2073">
        <f>A2073&amp;"|"&amp;B2073</f>
        <v/>
      </c>
      <c r="G2073">
        <f>C2073&amp;"|"&amp;D2073</f>
        <v/>
      </c>
      <c r="H2073" t="inlineStr">
        <is>
          <t>SUPPORTS_TASK</t>
        </is>
      </c>
      <c r="I2073" t="inlineStr">
        <is>
          <t>Cross-reference</t>
        </is>
      </c>
      <c r="J2073" t="inlineStr">
        <is>
          <t>Optional</t>
        </is>
      </c>
      <c r="K2073" t="inlineStr">
        <is>
          <t>Primary</t>
        </is>
      </c>
      <c r="L2073" t="inlineStr"/>
      <c r="M2073" t="inlineStr">
        <is>
          <t>SourceField:Task IDs</t>
        </is>
      </c>
    </row>
    <row r="2074">
      <c r="A2074" t="inlineStr">
        <is>
          <t>Evidence</t>
        </is>
      </c>
      <c r="B2074" t="inlineStr">
        <is>
          <t>E-069</t>
        </is>
      </c>
      <c r="C2074" t="inlineStr">
        <is>
          <t>Tasks</t>
        </is>
      </c>
      <c r="D2074" t="inlineStr">
        <is>
          <t>T-R-069-03</t>
        </is>
      </c>
      <c r="E2074" t="inlineStr">
        <is>
          <t>Task IDs</t>
        </is>
      </c>
      <c r="F2074">
        <f>A2074&amp;"|"&amp;B2074</f>
        <v/>
      </c>
      <c r="G2074">
        <f>C2074&amp;"|"&amp;D2074</f>
        <v/>
      </c>
      <c r="H2074" t="inlineStr">
        <is>
          <t>SUPPORTS_TASK</t>
        </is>
      </c>
      <c r="I2074" t="inlineStr">
        <is>
          <t>Cross-reference</t>
        </is>
      </c>
      <c r="J2074" t="inlineStr">
        <is>
          <t>Optional</t>
        </is>
      </c>
      <c r="K2074" t="inlineStr">
        <is>
          <t>Primary</t>
        </is>
      </c>
      <c r="L2074" t="inlineStr"/>
      <c r="M2074" t="inlineStr">
        <is>
          <t>SourceField:Task IDs</t>
        </is>
      </c>
    </row>
    <row r="2075">
      <c r="A2075" t="inlineStr">
        <is>
          <t>Evidence</t>
        </is>
      </c>
      <c r="B2075" t="inlineStr">
        <is>
          <t>E-069</t>
        </is>
      </c>
      <c r="C2075" t="inlineStr">
        <is>
          <t>WPS</t>
        </is>
      </c>
      <c r="D2075" t="inlineStr">
        <is>
          <t>WPS-16</t>
        </is>
      </c>
      <c r="E2075" t="inlineStr">
        <is>
          <t>WPS IDs</t>
        </is>
      </c>
      <c r="F2075">
        <f>A2075&amp;"|"&amp;B2075</f>
        <v/>
      </c>
      <c r="G2075">
        <f>C2075&amp;"|"&amp;D2075</f>
        <v/>
      </c>
      <c r="H2075" t="inlineStr">
        <is>
          <t>SUPPORTS_WPS</t>
        </is>
      </c>
      <c r="I2075" t="inlineStr">
        <is>
          <t>Cross-reference</t>
        </is>
      </c>
      <c r="J2075" t="inlineStr">
        <is>
          <t>Optional</t>
        </is>
      </c>
      <c r="K2075" t="inlineStr">
        <is>
          <t>Primary</t>
        </is>
      </c>
      <c r="L2075" t="inlineStr"/>
      <c r="M2075" t="inlineStr">
        <is>
          <t>SourceField:WPS IDs</t>
        </is>
      </c>
    </row>
    <row r="2076">
      <c r="A2076" t="inlineStr">
        <is>
          <t>Evidence</t>
        </is>
      </c>
      <c r="B2076" t="inlineStr">
        <is>
          <t>E-070</t>
        </is>
      </c>
      <c r="C2076" t="inlineStr">
        <is>
          <t>Acceptance</t>
        </is>
      </c>
      <c r="D2076" t="inlineStr">
        <is>
          <t>AC-R-070</t>
        </is>
      </c>
      <c r="E2076" t="inlineStr">
        <is>
          <t>Acceptance Criteria IDs</t>
        </is>
      </c>
      <c r="F2076">
        <f>A2076&amp;"|"&amp;B2076</f>
        <v/>
      </c>
      <c r="G2076">
        <f>C2076&amp;"|"&amp;D2076</f>
        <v/>
      </c>
      <c r="H2076" t="inlineStr">
        <is>
          <t>SUPPORTS_ACCEPTANCE</t>
        </is>
      </c>
      <c r="I2076" t="inlineStr">
        <is>
          <t>Cross-reference</t>
        </is>
      </c>
      <c r="J2076" t="inlineStr">
        <is>
          <t>Optional</t>
        </is>
      </c>
      <c r="K2076" t="inlineStr">
        <is>
          <t>Primary</t>
        </is>
      </c>
      <c r="L2076" t="inlineStr"/>
      <c r="M2076" t="inlineStr">
        <is>
          <t>SourceField:Acceptance Criteria IDs</t>
        </is>
      </c>
    </row>
    <row r="2077">
      <c r="A2077" t="inlineStr">
        <is>
          <t>Evidence</t>
        </is>
      </c>
      <c r="B2077" t="inlineStr">
        <is>
          <t>E-070</t>
        </is>
      </c>
      <c r="C2077" t="inlineStr">
        <is>
          <t>Activities</t>
        </is>
      </c>
      <c r="D2077" t="inlineStr">
        <is>
          <t>A-R-070</t>
        </is>
      </c>
      <c r="E2077" t="inlineStr">
        <is>
          <t>Activity IDs</t>
        </is>
      </c>
      <c r="F2077">
        <f>A2077&amp;"|"&amp;B2077</f>
        <v/>
      </c>
      <c r="G2077">
        <f>C2077&amp;"|"&amp;D2077</f>
        <v/>
      </c>
      <c r="H2077" t="inlineStr">
        <is>
          <t>SUPPORTS_ACTIVITY</t>
        </is>
      </c>
      <c r="I2077" t="inlineStr">
        <is>
          <t>Cross-reference</t>
        </is>
      </c>
      <c r="J2077" t="inlineStr">
        <is>
          <t>Optional</t>
        </is>
      </c>
      <c r="K2077" t="inlineStr">
        <is>
          <t>Primary</t>
        </is>
      </c>
      <c r="L2077" t="inlineStr"/>
      <c r="M2077" t="inlineStr">
        <is>
          <t>SourceField:Activity IDs</t>
        </is>
      </c>
    </row>
    <row r="2078">
      <c r="A2078" t="inlineStr">
        <is>
          <t>Evidence</t>
        </is>
      </c>
      <c r="B2078" t="inlineStr">
        <is>
          <t>E-070</t>
        </is>
      </c>
      <c r="C2078" t="inlineStr">
        <is>
          <t>Rules</t>
        </is>
      </c>
      <c r="D2078" t="inlineStr">
        <is>
          <t>R-070</t>
        </is>
      </c>
      <c r="E2078" t="inlineStr">
        <is>
          <t>Rule IDs</t>
        </is>
      </c>
      <c r="F2078">
        <f>A2078&amp;"|"&amp;B2078</f>
        <v/>
      </c>
      <c r="G2078">
        <f>C2078&amp;"|"&amp;D2078</f>
        <v/>
      </c>
      <c r="H2078" t="inlineStr">
        <is>
          <t>UNDEFINED</t>
        </is>
      </c>
      <c r="I2078" t="inlineStr">
        <is>
          <t>Cross-reference</t>
        </is>
      </c>
      <c r="J2078" t="inlineStr">
        <is>
          <t>Optional</t>
        </is>
      </c>
      <c r="K2078" t="inlineStr">
        <is>
          <t>Primary</t>
        </is>
      </c>
      <c r="L2078" t="inlineStr"/>
      <c r="M2078" t="inlineStr">
        <is>
          <t>SourceField:Rule IDs</t>
        </is>
      </c>
    </row>
    <row r="2079">
      <c r="A2079" t="inlineStr">
        <is>
          <t>Evidence</t>
        </is>
      </c>
      <c r="B2079" t="inlineStr">
        <is>
          <t>E-070</t>
        </is>
      </c>
      <c r="C2079" t="inlineStr">
        <is>
          <t>Tasks</t>
        </is>
      </c>
      <c r="D2079" t="inlineStr">
        <is>
          <t>T-R-070-01</t>
        </is>
      </c>
      <c r="E2079" t="inlineStr">
        <is>
          <t>Task IDs</t>
        </is>
      </c>
      <c r="F2079">
        <f>A2079&amp;"|"&amp;B2079</f>
        <v/>
      </c>
      <c r="G2079">
        <f>C2079&amp;"|"&amp;D2079</f>
        <v/>
      </c>
      <c r="H2079" t="inlineStr">
        <is>
          <t>SUPPORTS_TASK</t>
        </is>
      </c>
      <c r="I2079" t="inlineStr">
        <is>
          <t>Cross-reference</t>
        </is>
      </c>
      <c r="J2079" t="inlineStr">
        <is>
          <t>Optional</t>
        </is>
      </c>
      <c r="K2079" t="inlineStr">
        <is>
          <t>Primary</t>
        </is>
      </c>
      <c r="L2079" t="inlineStr"/>
      <c r="M2079" t="inlineStr">
        <is>
          <t>SourceField:Task IDs</t>
        </is>
      </c>
    </row>
    <row r="2080">
      <c r="A2080" t="inlineStr">
        <is>
          <t>Evidence</t>
        </is>
      </c>
      <c r="B2080" t="inlineStr">
        <is>
          <t>E-070</t>
        </is>
      </c>
      <c r="C2080" t="inlineStr">
        <is>
          <t>Tasks</t>
        </is>
      </c>
      <c r="D2080" t="inlineStr">
        <is>
          <t>T-R-070-02</t>
        </is>
      </c>
      <c r="E2080" t="inlineStr">
        <is>
          <t>Task IDs</t>
        </is>
      </c>
      <c r="F2080">
        <f>A2080&amp;"|"&amp;B2080</f>
        <v/>
      </c>
      <c r="G2080">
        <f>C2080&amp;"|"&amp;D2080</f>
        <v/>
      </c>
      <c r="H2080" t="inlineStr">
        <is>
          <t>SUPPORTS_TASK</t>
        </is>
      </c>
      <c r="I2080" t="inlineStr">
        <is>
          <t>Cross-reference</t>
        </is>
      </c>
      <c r="J2080" t="inlineStr">
        <is>
          <t>Optional</t>
        </is>
      </c>
      <c r="K2080" t="inlineStr">
        <is>
          <t>Primary</t>
        </is>
      </c>
      <c r="L2080" t="inlineStr"/>
      <c r="M2080" t="inlineStr">
        <is>
          <t>SourceField:Task IDs</t>
        </is>
      </c>
    </row>
    <row r="2081">
      <c r="A2081" t="inlineStr">
        <is>
          <t>Evidence</t>
        </is>
      </c>
      <c r="B2081" t="inlineStr">
        <is>
          <t>E-070</t>
        </is>
      </c>
      <c r="C2081" t="inlineStr">
        <is>
          <t>Tasks</t>
        </is>
      </c>
      <c r="D2081" t="inlineStr">
        <is>
          <t>T-R-070-03</t>
        </is>
      </c>
      <c r="E2081" t="inlineStr">
        <is>
          <t>Task IDs</t>
        </is>
      </c>
      <c r="F2081">
        <f>A2081&amp;"|"&amp;B2081</f>
        <v/>
      </c>
      <c r="G2081">
        <f>C2081&amp;"|"&amp;D2081</f>
        <v/>
      </c>
      <c r="H2081" t="inlineStr">
        <is>
          <t>SUPPORTS_TASK</t>
        </is>
      </c>
      <c r="I2081" t="inlineStr">
        <is>
          <t>Cross-reference</t>
        </is>
      </c>
      <c r="J2081" t="inlineStr">
        <is>
          <t>Optional</t>
        </is>
      </c>
      <c r="K2081" t="inlineStr">
        <is>
          <t>Primary</t>
        </is>
      </c>
      <c r="L2081" t="inlineStr"/>
      <c r="M2081" t="inlineStr">
        <is>
          <t>SourceField:Task IDs</t>
        </is>
      </c>
    </row>
    <row r="2082">
      <c r="A2082" t="inlineStr">
        <is>
          <t>Evidence</t>
        </is>
      </c>
      <c r="B2082" t="inlineStr">
        <is>
          <t>E-070</t>
        </is>
      </c>
      <c r="C2082" t="inlineStr">
        <is>
          <t>WPS</t>
        </is>
      </c>
      <c r="D2082" t="inlineStr">
        <is>
          <t>WPS-16</t>
        </is>
      </c>
      <c r="E2082" t="inlineStr">
        <is>
          <t>WPS IDs</t>
        </is>
      </c>
      <c r="F2082">
        <f>A2082&amp;"|"&amp;B2082</f>
        <v/>
      </c>
      <c r="G2082">
        <f>C2082&amp;"|"&amp;D2082</f>
        <v/>
      </c>
      <c r="H2082" t="inlineStr">
        <is>
          <t>SUPPORTS_WPS</t>
        </is>
      </c>
      <c r="I2082" t="inlineStr">
        <is>
          <t>Cross-reference</t>
        </is>
      </c>
      <c r="J2082" t="inlineStr">
        <is>
          <t>Optional</t>
        </is>
      </c>
      <c r="K2082" t="inlineStr">
        <is>
          <t>Primary</t>
        </is>
      </c>
      <c r="L2082" t="inlineStr"/>
      <c r="M2082" t="inlineStr">
        <is>
          <t>SourceField:WPS IDs</t>
        </is>
      </c>
    </row>
    <row r="2083">
      <c r="A2083" t="inlineStr">
        <is>
          <t>Evidence</t>
        </is>
      </c>
      <c r="B2083" t="inlineStr">
        <is>
          <t>E-071</t>
        </is>
      </c>
      <c r="C2083" t="inlineStr">
        <is>
          <t>Acceptance</t>
        </is>
      </c>
      <c r="D2083" t="inlineStr">
        <is>
          <t>AC-R-071</t>
        </is>
      </c>
      <c r="E2083" t="inlineStr">
        <is>
          <t>Acceptance Criteria IDs</t>
        </is>
      </c>
      <c r="F2083">
        <f>A2083&amp;"|"&amp;B2083</f>
        <v/>
      </c>
      <c r="G2083">
        <f>C2083&amp;"|"&amp;D2083</f>
        <v/>
      </c>
      <c r="H2083" t="inlineStr">
        <is>
          <t>SUPPORTS_ACCEPTANCE</t>
        </is>
      </c>
      <c r="I2083" t="inlineStr">
        <is>
          <t>Cross-reference</t>
        </is>
      </c>
      <c r="J2083" t="inlineStr">
        <is>
          <t>Optional</t>
        </is>
      </c>
      <c r="K2083" t="inlineStr">
        <is>
          <t>Primary</t>
        </is>
      </c>
      <c r="L2083" t="inlineStr"/>
      <c r="M2083" t="inlineStr">
        <is>
          <t>SourceField:Acceptance Criteria IDs</t>
        </is>
      </c>
    </row>
    <row r="2084">
      <c r="A2084" t="inlineStr">
        <is>
          <t>Evidence</t>
        </is>
      </c>
      <c r="B2084" t="inlineStr">
        <is>
          <t>E-071</t>
        </is>
      </c>
      <c r="C2084" t="inlineStr">
        <is>
          <t>Activities</t>
        </is>
      </c>
      <c r="D2084" t="inlineStr">
        <is>
          <t>A-R-071</t>
        </is>
      </c>
      <c r="E2084" t="inlineStr">
        <is>
          <t>Activity IDs</t>
        </is>
      </c>
      <c r="F2084">
        <f>A2084&amp;"|"&amp;B2084</f>
        <v/>
      </c>
      <c r="G2084">
        <f>C2084&amp;"|"&amp;D2084</f>
        <v/>
      </c>
      <c r="H2084" t="inlineStr">
        <is>
          <t>SUPPORTS_ACTIVITY</t>
        </is>
      </c>
      <c r="I2084" t="inlineStr">
        <is>
          <t>Cross-reference</t>
        </is>
      </c>
      <c r="J2084" t="inlineStr">
        <is>
          <t>Optional</t>
        </is>
      </c>
      <c r="K2084" t="inlineStr">
        <is>
          <t>Primary</t>
        </is>
      </c>
      <c r="L2084" t="inlineStr"/>
      <c r="M2084" t="inlineStr">
        <is>
          <t>SourceField:Activity IDs</t>
        </is>
      </c>
    </row>
    <row r="2085">
      <c r="A2085" t="inlineStr">
        <is>
          <t>Evidence</t>
        </is>
      </c>
      <c r="B2085" t="inlineStr">
        <is>
          <t>E-071</t>
        </is>
      </c>
      <c r="C2085" t="inlineStr">
        <is>
          <t>Rules</t>
        </is>
      </c>
      <c r="D2085" t="inlineStr">
        <is>
          <t>R-071</t>
        </is>
      </c>
      <c r="E2085" t="inlineStr">
        <is>
          <t>Rule IDs</t>
        </is>
      </c>
      <c r="F2085">
        <f>A2085&amp;"|"&amp;B2085</f>
        <v/>
      </c>
      <c r="G2085">
        <f>C2085&amp;"|"&amp;D2085</f>
        <v/>
      </c>
      <c r="H2085" t="inlineStr">
        <is>
          <t>UNDEFINED</t>
        </is>
      </c>
      <c r="I2085" t="inlineStr">
        <is>
          <t>Cross-reference</t>
        </is>
      </c>
      <c r="J2085" t="inlineStr">
        <is>
          <t>Optional</t>
        </is>
      </c>
      <c r="K2085" t="inlineStr">
        <is>
          <t>Primary</t>
        </is>
      </c>
      <c r="L2085" t="inlineStr"/>
      <c r="M2085" t="inlineStr">
        <is>
          <t>SourceField:Rule IDs</t>
        </is>
      </c>
    </row>
    <row r="2086">
      <c r="A2086" t="inlineStr">
        <is>
          <t>Evidence</t>
        </is>
      </c>
      <c r="B2086" t="inlineStr">
        <is>
          <t>E-071</t>
        </is>
      </c>
      <c r="C2086" t="inlineStr">
        <is>
          <t>Tasks</t>
        </is>
      </c>
      <c r="D2086" t="inlineStr">
        <is>
          <t>T-R-071-01</t>
        </is>
      </c>
      <c r="E2086" t="inlineStr">
        <is>
          <t>Task IDs</t>
        </is>
      </c>
      <c r="F2086">
        <f>A2086&amp;"|"&amp;B2086</f>
        <v/>
      </c>
      <c r="G2086">
        <f>C2086&amp;"|"&amp;D2086</f>
        <v/>
      </c>
      <c r="H2086" t="inlineStr">
        <is>
          <t>SUPPORTS_TASK</t>
        </is>
      </c>
      <c r="I2086" t="inlineStr">
        <is>
          <t>Cross-reference</t>
        </is>
      </c>
      <c r="J2086" t="inlineStr">
        <is>
          <t>Optional</t>
        </is>
      </c>
      <c r="K2086" t="inlineStr">
        <is>
          <t>Primary</t>
        </is>
      </c>
      <c r="L2086" t="inlineStr"/>
      <c r="M2086" t="inlineStr">
        <is>
          <t>SourceField:Task IDs</t>
        </is>
      </c>
    </row>
    <row r="2087">
      <c r="A2087" t="inlineStr">
        <is>
          <t>Evidence</t>
        </is>
      </c>
      <c r="B2087" t="inlineStr">
        <is>
          <t>E-071</t>
        </is>
      </c>
      <c r="C2087" t="inlineStr">
        <is>
          <t>Tasks</t>
        </is>
      </c>
      <c r="D2087" t="inlineStr">
        <is>
          <t>T-R-071-02</t>
        </is>
      </c>
      <c r="E2087" t="inlineStr">
        <is>
          <t>Task IDs</t>
        </is>
      </c>
      <c r="F2087">
        <f>A2087&amp;"|"&amp;B2087</f>
        <v/>
      </c>
      <c r="G2087">
        <f>C2087&amp;"|"&amp;D2087</f>
        <v/>
      </c>
      <c r="H2087" t="inlineStr">
        <is>
          <t>SUPPORTS_TASK</t>
        </is>
      </c>
      <c r="I2087" t="inlineStr">
        <is>
          <t>Cross-reference</t>
        </is>
      </c>
      <c r="J2087" t="inlineStr">
        <is>
          <t>Optional</t>
        </is>
      </c>
      <c r="K2087" t="inlineStr">
        <is>
          <t>Primary</t>
        </is>
      </c>
      <c r="L2087" t="inlineStr"/>
      <c r="M2087" t="inlineStr">
        <is>
          <t>SourceField:Task IDs</t>
        </is>
      </c>
    </row>
    <row r="2088">
      <c r="A2088" t="inlineStr">
        <is>
          <t>Evidence</t>
        </is>
      </c>
      <c r="B2088" t="inlineStr">
        <is>
          <t>E-071</t>
        </is>
      </c>
      <c r="C2088" t="inlineStr">
        <is>
          <t>Tasks</t>
        </is>
      </c>
      <c r="D2088" t="inlineStr">
        <is>
          <t>T-R-071-03</t>
        </is>
      </c>
      <c r="E2088" t="inlineStr">
        <is>
          <t>Task IDs</t>
        </is>
      </c>
      <c r="F2088">
        <f>A2088&amp;"|"&amp;B2088</f>
        <v/>
      </c>
      <c r="G2088">
        <f>C2088&amp;"|"&amp;D2088</f>
        <v/>
      </c>
      <c r="H2088" t="inlineStr">
        <is>
          <t>SUPPORTS_TASK</t>
        </is>
      </c>
      <c r="I2088" t="inlineStr">
        <is>
          <t>Cross-reference</t>
        </is>
      </c>
      <c r="J2088" t="inlineStr">
        <is>
          <t>Optional</t>
        </is>
      </c>
      <c r="K2088" t="inlineStr">
        <is>
          <t>Primary</t>
        </is>
      </c>
      <c r="L2088" t="inlineStr"/>
      <c r="M2088" t="inlineStr">
        <is>
          <t>SourceField:Task IDs</t>
        </is>
      </c>
    </row>
    <row r="2089">
      <c r="A2089" t="inlineStr">
        <is>
          <t>Evidence</t>
        </is>
      </c>
      <c r="B2089" t="inlineStr">
        <is>
          <t>E-071</t>
        </is>
      </c>
      <c r="C2089" t="inlineStr">
        <is>
          <t>WPS</t>
        </is>
      </c>
      <c r="D2089" t="inlineStr">
        <is>
          <t>WPS-09</t>
        </is>
      </c>
      <c r="E2089" t="inlineStr">
        <is>
          <t>WPS IDs</t>
        </is>
      </c>
      <c r="F2089">
        <f>A2089&amp;"|"&amp;B2089</f>
        <v/>
      </c>
      <c r="G2089">
        <f>C2089&amp;"|"&amp;D2089</f>
        <v/>
      </c>
      <c r="H2089" t="inlineStr">
        <is>
          <t>SUPPORTS_WPS</t>
        </is>
      </c>
      <c r="I2089" t="inlineStr">
        <is>
          <t>Cross-reference</t>
        </is>
      </c>
      <c r="J2089" t="inlineStr">
        <is>
          <t>Optional</t>
        </is>
      </c>
      <c r="K2089" t="inlineStr">
        <is>
          <t>Primary</t>
        </is>
      </c>
      <c r="L2089" t="inlineStr"/>
      <c r="M2089" t="inlineStr">
        <is>
          <t>SourceField:WPS IDs</t>
        </is>
      </c>
    </row>
    <row r="2090">
      <c r="A2090" t="inlineStr">
        <is>
          <t>Evidence</t>
        </is>
      </c>
      <c r="B2090" t="inlineStr">
        <is>
          <t>E-072</t>
        </is>
      </c>
      <c r="C2090" t="inlineStr">
        <is>
          <t>Acceptance</t>
        </is>
      </c>
      <c r="D2090" t="inlineStr">
        <is>
          <t>AC-R-072</t>
        </is>
      </c>
      <c r="E2090" t="inlineStr">
        <is>
          <t>Acceptance Criteria IDs</t>
        </is>
      </c>
      <c r="F2090">
        <f>A2090&amp;"|"&amp;B2090</f>
        <v/>
      </c>
      <c r="G2090">
        <f>C2090&amp;"|"&amp;D2090</f>
        <v/>
      </c>
      <c r="H2090" t="inlineStr">
        <is>
          <t>SUPPORTS_ACCEPTANCE</t>
        </is>
      </c>
      <c r="I2090" t="inlineStr">
        <is>
          <t>Cross-reference</t>
        </is>
      </c>
      <c r="J2090" t="inlineStr">
        <is>
          <t>Optional</t>
        </is>
      </c>
      <c r="K2090" t="inlineStr">
        <is>
          <t>Primary</t>
        </is>
      </c>
      <c r="L2090" t="inlineStr"/>
      <c r="M2090" t="inlineStr">
        <is>
          <t>SourceField:Acceptance Criteria IDs</t>
        </is>
      </c>
    </row>
    <row r="2091">
      <c r="A2091" t="inlineStr">
        <is>
          <t>Evidence</t>
        </is>
      </c>
      <c r="B2091" t="inlineStr">
        <is>
          <t>E-072</t>
        </is>
      </c>
      <c r="C2091" t="inlineStr">
        <is>
          <t>Activities</t>
        </is>
      </c>
      <c r="D2091" t="inlineStr">
        <is>
          <t>A-R-072</t>
        </is>
      </c>
      <c r="E2091" t="inlineStr">
        <is>
          <t>Activity IDs</t>
        </is>
      </c>
      <c r="F2091">
        <f>A2091&amp;"|"&amp;B2091</f>
        <v/>
      </c>
      <c r="G2091">
        <f>C2091&amp;"|"&amp;D2091</f>
        <v/>
      </c>
      <c r="H2091" t="inlineStr">
        <is>
          <t>SUPPORTS_ACTIVITY</t>
        </is>
      </c>
      <c r="I2091" t="inlineStr">
        <is>
          <t>Cross-reference</t>
        </is>
      </c>
      <c r="J2091" t="inlineStr">
        <is>
          <t>Optional</t>
        </is>
      </c>
      <c r="K2091" t="inlineStr">
        <is>
          <t>Primary</t>
        </is>
      </c>
      <c r="L2091" t="inlineStr"/>
      <c r="M2091" t="inlineStr">
        <is>
          <t>SourceField:Activity IDs</t>
        </is>
      </c>
    </row>
    <row r="2092">
      <c r="A2092" t="inlineStr">
        <is>
          <t>Evidence</t>
        </is>
      </c>
      <c r="B2092" t="inlineStr">
        <is>
          <t>E-072</t>
        </is>
      </c>
      <c r="C2092" t="inlineStr">
        <is>
          <t>Rules</t>
        </is>
      </c>
      <c r="D2092" t="inlineStr">
        <is>
          <t>R-072</t>
        </is>
      </c>
      <c r="E2092" t="inlineStr">
        <is>
          <t>Rule IDs</t>
        </is>
      </c>
      <c r="F2092">
        <f>A2092&amp;"|"&amp;B2092</f>
        <v/>
      </c>
      <c r="G2092">
        <f>C2092&amp;"|"&amp;D2092</f>
        <v/>
      </c>
      <c r="H2092" t="inlineStr">
        <is>
          <t>UNDEFINED</t>
        </is>
      </c>
      <c r="I2092" t="inlineStr">
        <is>
          <t>Cross-reference</t>
        </is>
      </c>
      <c r="J2092" t="inlineStr">
        <is>
          <t>Optional</t>
        </is>
      </c>
      <c r="K2092" t="inlineStr">
        <is>
          <t>Primary</t>
        </is>
      </c>
      <c r="L2092" t="inlineStr"/>
      <c r="M2092" t="inlineStr">
        <is>
          <t>SourceField:Rule IDs</t>
        </is>
      </c>
    </row>
    <row r="2093">
      <c r="A2093" t="inlineStr">
        <is>
          <t>Evidence</t>
        </is>
      </c>
      <c r="B2093" t="inlineStr">
        <is>
          <t>E-072</t>
        </is>
      </c>
      <c r="C2093" t="inlineStr">
        <is>
          <t>Tasks</t>
        </is>
      </c>
      <c r="D2093" t="inlineStr">
        <is>
          <t>T-R-072-01</t>
        </is>
      </c>
      <c r="E2093" t="inlineStr">
        <is>
          <t>Task IDs</t>
        </is>
      </c>
      <c r="F2093">
        <f>A2093&amp;"|"&amp;B2093</f>
        <v/>
      </c>
      <c r="G2093">
        <f>C2093&amp;"|"&amp;D2093</f>
        <v/>
      </c>
      <c r="H2093" t="inlineStr">
        <is>
          <t>SUPPORTS_TASK</t>
        </is>
      </c>
      <c r="I2093" t="inlineStr">
        <is>
          <t>Cross-reference</t>
        </is>
      </c>
      <c r="J2093" t="inlineStr">
        <is>
          <t>Optional</t>
        </is>
      </c>
      <c r="K2093" t="inlineStr">
        <is>
          <t>Primary</t>
        </is>
      </c>
      <c r="L2093" t="inlineStr"/>
      <c r="M2093" t="inlineStr">
        <is>
          <t>SourceField:Task IDs</t>
        </is>
      </c>
    </row>
    <row r="2094">
      <c r="A2094" t="inlineStr">
        <is>
          <t>Evidence</t>
        </is>
      </c>
      <c r="B2094" t="inlineStr">
        <is>
          <t>E-072</t>
        </is>
      </c>
      <c r="C2094" t="inlineStr">
        <is>
          <t>Tasks</t>
        </is>
      </c>
      <c r="D2094" t="inlineStr">
        <is>
          <t>T-R-072-02</t>
        </is>
      </c>
      <c r="E2094" t="inlineStr">
        <is>
          <t>Task IDs</t>
        </is>
      </c>
      <c r="F2094">
        <f>A2094&amp;"|"&amp;B2094</f>
        <v/>
      </c>
      <c r="G2094">
        <f>C2094&amp;"|"&amp;D2094</f>
        <v/>
      </c>
      <c r="H2094" t="inlineStr">
        <is>
          <t>SUPPORTS_TASK</t>
        </is>
      </c>
      <c r="I2094" t="inlineStr">
        <is>
          <t>Cross-reference</t>
        </is>
      </c>
      <c r="J2094" t="inlineStr">
        <is>
          <t>Optional</t>
        </is>
      </c>
      <c r="K2094" t="inlineStr">
        <is>
          <t>Primary</t>
        </is>
      </c>
      <c r="L2094" t="inlineStr"/>
      <c r="M2094" t="inlineStr">
        <is>
          <t>SourceField:Task IDs</t>
        </is>
      </c>
    </row>
    <row r="2095">
      <c r="A2095" t="inlineStr">
        <is>
          <t>Evidence</t>
        </is>
      </c>
      <c r="B2095" t="inlineStr">
        <is>
          <t>E-072</t>
        </is>
      </c>
      <c r="C2095" t="inlineStr">
        <is>
          <t>Tasks</t>
        </is>
      </c>
      <c r="D2095" t="inlineStr">
        <is>
          <t>T-R-072-03</t>
        </is>
      </c>
      <c r="E2095" t="inlineStr">
        <is>
          <t>Task IDs</t>
        </is>
      </c>
      <c r="F2095">
        <f>A2095&amp;"|"&amp;B2095</f>
        <v/>
      </c>
      <c r="G2095">
        <f>C2095&amp;"|"&amp;D2095</f>
        <v/>
      </c>
      <c r="H2095" t="inlineStr">
        <is>
          <t>SUPPORTS_TASK</t>
        </is>
      </c>
      <c r="I2095" t="inlineStr">
        <is>
          <t>Cross-reference</t>
        </is>
      </c>
      <c r="J2095" t="inlineStr">
        <is>
          <t>Optional</t>
        </is>
      </c>
      <c r="K2095" t="inlineStr">
        <is>
          <t>Primary</t>
        </is>
      </c>
      <c r="L2095" t="inlineStr"/>
      <c r="M2095" t="inlineStr">
        <is>
          <t>SourceField:Task IDs</t>
        </is>
      </c>
    </row>
    <row r="2096">
      <c r="A2096" t="inlineStr">
        <is>
          <t>Evidence</t>
        </is>
      </c>
      <c r="B2096" t="inlineStr">
        <is>
          <t>E-072</t>
        </is>
      </c>
      <c r="C2096" t="inlineStr">
        <is>
          <t>WPS</t>
        </is>
      </c>
      <c r="D2096" t="inlineStr">
        <is>
          <t>WPS-14</t>
        </is>
      </c>
      <c r="E2096" t="inlineStr">
        <is>
          <t>WPS IDs</t>
        </is>
      </c>
      <c r="F2096">
        <f>A2096&amp;"|"&amp;B2096</f>
        <v/>
      </c>
      <c r="G2096">
        <f>C2096&amp;"|"&amp;D2096</f>
        <v/>
      </c>
      <c r="H2096" t="inlineStr">
        <is>
          <t>SUPPORTS_WPS</t>
        </is>
      </c>
      <c r="I2096" t="inlineStr">
        <is>
          <t>Cross-reference</t>
        </is>
      </c>
      <c r="J2096" t="inlineStr">
        <is>
          <t>Optional</t>
        </is>
      </c>
      <c r="K2096" t="inlineStr">
        <is>
          <t>Primary</t>
        </is>
      </c>
      <c r="L2096" t="inlineStr"/>
      <c r="M2096" t="inlineStr">
        <is>
          <t>SourceField:WPS IDs</t>
        </is>
      </c>
    </row>
    <row r="2097">
      <c r="A2097" t="inlineStr">
        <is>
          <t>Evidence</t>
        </is>
      </c>
      <c r="B2097" t="inlineStr">
        <is>
          <t>E-073</t>
        </is>
      </c>
      <c r="C2097" t="inlineStr">
        <is>
          <t>Acceptance</t>
        </is>
      </c>
      <c r="D2097" t="inlineStr">
        <is>
          <t>AC-R-073</t>
        </is>
      </c>
      <c r="E2097" t="inlineStr">
        <is>
          <t>Acceptance Criteria IDs</t>
        </is>
      </c>
      <c r="F2097">
        <f>A2097&amp;"|"&amp;B2097</f>
        <v/>
      </c>
      <c r="G2097">
        <f>C2097&amp;"|"&amp;D2097</f>
        <v/>
      </c>
      <c r="H2097" t="inlineStr">
        <is>
          <t>SUPPORTS_ACCEPTANCE</t>
        </is>
      </c>
      <c r="I2097" t="inlineStr">
        <is>
          <t>Cross-reference</t>
        </is>
      </c>
      <c r="J2097" t="inlineStr">
        <is>
          <t>Optional</t>
        </is>
      </c>
      <c r="K2097" t="inlineStr">
        <is>
          <t>Primary</t>
        </is>
      </c>
      <c r="L2097" t="inlineStr"/>
      <c r="M2097" t="inlineStr">
        <is>
          <t>SourceField:Acceptance Criteria IDs</t>
        </is>
      </c>
    </row>
    <row r="2098">
      <c r="A2098" t="inlineStr">
        <is>
          <t>Evidence</t>
        </is>
      </c>
      <c r="B2098" t="inlineStr">
        <is>
          <t>E-073</t>
        </is>
      </c>
      <c r="C2098" t="inlineStr">
        <is>
          <t>Activities</t>
        </is>
      </c>
      <c r="D2098" t="inlineStr">
        <is>
          <t>A-R-073</t>
        </is>
      </c>
      <c r="E2098" t="inlineStr">
        <is>
          <t>Activity IDs</t>
        </is>
      </c>
      <c r="F2098">
        <f>A2098&amp;"|"&amp;B2098</f>
        <v/>
      </c>
      <c r="G2098">
        <f>C2098&amp;"|"&amp;D2098</f>
        <v/>
      </c>
      <c r="H2098" t="inlineStr">
        <is>
          <t>SUPPORTS_ACTIVITY</t>
        </is>
      </c>
      <c r="I2098" t="inlineStr">
        <is>
          <t>Cross-reference</t>
        </is>
      </c>
      <c r="J2098" t="inlineStr">
        <is>
          <t>Optional</t>
        </is>
      </c>
      <c r="K2098" t="inlineStr">
        <is>
          <t>Primary</t>
        </is>
      </c>
      <c r="L2098" t="inlineStr"/>
      <c r="M2098" t="inlineStr">
        <is>
          <t>SourceField:Activity IDs</t>
        </is>
      </c>
    </row>
    <row r="2099">
      <c r="A2099" t="inlineStr">
        <is>
          <t>Evidence</t>
        </is>
      </c>
      <c r="B2099" t="inlineStr">
        <is>
          <t>E-073</t>
        </is>
      </c>
      <c r="C2099" t="inlineStr">
        <is>
          <t>Rules</t>
        </is>
      </c>
      <c r="D2099" t="inlineStr">
        <is>
          <t>R-073</t>
        </is>
      </c>
      <c r="E2099" t="inlineStr">
        <is>
          <t>Rule IDs</t>
        </is>
      </c>
      <c r="F2099">
        <f>A2099&amp;"|"&amp;B2099</f>
        <v/>
      </c>
      <c r="G2099">
        <f>C2099&amp;"|"&amp;D2099</f>
        <v/>
      </c>
      <c r="H2099" t="inlineStr">
        <is>
          <t>UNDEFINED</t>
        </is>
      </c>
      <c r="I2099" t="inlineStr">
        <is>
          <t>Cross-reference</t>
        </is>
      </c>
      <c r="J2099" t="inlineStr">
        <is>
          <t>Optional</t>
        </is>
      </c>
      <c r="K2099" t="inlineStr">
        <is>
          <t>Primary</t>
        </is>
      </c>
      <c r="L2099" t="inlineStr"/>
      <c r="M2099" t="inlineStr">
        <is>
          <t>SourceField:Rule IDs</t>
        </is>
      </c>
    </row>
    <row r="2100">
      <c r="A2100" t="inlineStr">
        <is>
          <t>Evidence</t>
        </is>
      </c>
      <c r="B2100" t="inlineStr">
        <is>
          <t>E-073</t>
        </is>
      </c>
      <c r="C2100" t="inlineStr">
        <is>
          <t>Tasks</t>
        </is>
      </c>
      <c r="D2100" t="inlineStr">
        <is>
          <t>T-R-073-01</t>
        </is>
      </c>
      <c r="E2100" t="inlineStr">
        <is>
          <t>Task IDs</t>
        </is>
      </c>
      <c r="F2100">
        <f>A2100&amp;"|"&amp;B2100</f>
        <v/>
      </c>
      <c r="G2100">
        <f>C2100&amp;"|"&amp;D2100</f>
        <v/>
      </c>
      <c r="H2100" t="inlineStr">
        <is>
          <t>SUPPORTS_TASK</t>
        </is>
      </c>
      <c r="I2100" t="inlineStr">
        <is>
          <t>Cross-reference</t>
        </is>
      </c>
      <c r="J2100" t="inlineStr">
        <is>
          <t>Optional</t>
        </is>
      </c>
      <c r="K2100" t="inlineStr">
        <is>
          <t>Primary</t>
        </is>
      </c>
      <c r="L2100" t="inlineStr"/>
      <c r="M2100" t="inlineStr">
        <is>
          <t>SourceField:Task IDs</t>
        </is>
      </c>
    </row>
    <row r="2101">
      <c r="A2101" t="inlineStr">
        <is>
          <t>Evidence</t>
        </is>
      </c>
      <c r="B2101" t="inlineStr">
        <is>
          <t>E-073</t>
        </is>
      </c>
      <c r="C2101" t="inlineStr">
        <is>
          <t>Tasks</t>
        </is>
      </c>
      <c r="D2101" t="inlineStr">
        <is>
          <t>T-R-073-02</t>
        </is>
      </c>
      <c r="E2101" t="inlineStr">
        <is>
          <t>Task IDs</t>
        </is>
      </c>
      <c r="F2101">
        <f>A2101&amp;"|"&amp;B2101</f>
        <v/>
      </c>
      <c r="G2101">
        <f>C2101&amp;"|"&amp;D2101</f>
        <v/>
      </c>
      <c r="H2101" t="inlineStr">
        <is>
          <t>SUPPORTS_TASK</t>
        </is>
      </c>
      <c r="I2101" t="inlineStr">
        <is>
          <t>Cross-reference</t>
        </is>
      </c>
      <c r="J2101" t="inlineStr">
        <is>
          <t>Optional</t>
        </is>
      </c>
      <c r="K2101" t="inlineStr">
        <is>
          <t>Primary</t>
        </is>
      </c>
      <c r="L2101" t="inlineStr"/>
      <c r="M2101" t="inlineStr">
        <is>
          <t>SourceField:Task IDs</t>
        </is>
      </c>
    </row>
    <row r="2102">
      <c r="A2102" t="inlineStr">
        <is>
          <t>Evidence</t>
        </is>
      </c>
      <c r="B2102" t="inlineStr">
        <is>
          <t>E-073</t>
        </is>
      </c>
      <c r="C2102" t="inlineStr">
        <is>
          <t>Tasks</t>
        </is>
      </c>
      <c r="D2102" t="inlineStr">
        <is>
          <t>T-R-073-03</t>
        </is>
      </c>
      <c r="E2102" t="inlineStr">
        <is>
          <t>Task IDs</t>
        </is>
      </c>
      <c r="F2102">
        <f>A2102&amp;"|"&amp;B2102</f>
        <v/>
      </c>
      <c r="G2102">
        <f>C2102&amp;"|"&amp;D2102</f>
        <v/>
      </c>
      <c r="H2102" t="inlineStr">
        <is>
          <t>SUPPORTS_TASK</t>
        </is>
      </c>
      <c r="I2102" t="inlineStr">
        <is>
          <t>Cross-reference</t>
        </is>
      </c>
      <c r="J2102" t="inlineStr">
        <is>
          <t>Optional</t>
        </is>
      </c>
      <c r="K2102" t="inlineStr">
        <is>
          <t>Primary</t>
        </is>
      </c>
      <c r="L2102" t="inlineStr"/>
      <c r="M2102" t="inlineStr">
        <is>
          <t>SourceField:Task IDs</t>
        </is>
      </c>
    </row>
    <row r="2103">
      <c r="A2103" t="inlineStr">
        <is>
          <t>Evidence</t>
        </is>
      </c>
      <c r="B2103" t="inlineStr">
        <is>
          <t>E-073</t>
        </is>
      </c>
      <c r="C2103" t="inlineStr">
        <is>
          <t>WPS</t>
        </is>
      </c>
      <c r="D2103" t="inlineStr">
        <is>
          <t>WPS-14</t>
        </is>
      </c>
      <c r="E2103" t="inlineStr">
        <is>
          <t>WPS IDs</t>
        </is>
      </c>
      <c r="F2103">
        <f>A2103&amp;"|"&amp;B2103</f>
        <v/>
      </c>
      <c r="G2103">
        <f>C2103&amp;"|"&amp;D2103</f>
        <v/>
      </c>
      <c r="H2103" t="inlineStr">
        <is>
          <t>SUPPORTS_WPS</t>
        </is>
      </c>
      <c r="I2103" t="inlineStr">
        <is>
          <t>Cross-reference</t>
        </is>
      </c>
      <c r="J2103" t="inlineStr">
        <is>
          <t>Optional</t>
        </is>
      </c>
      <c r="K2103" t="inlineStr">
        <is>
          <t>Primary</t>
        </is>
      </c>
      <c r="L2103" t="inlineStr"/>
      <c r="M2103" t="inlineStr">
        <is>
          <t>SourceField:WPS IDs</t>
        </is>
      </c>
    </row>
    <row r="2104">
      <c r="A2104" t="inlineStr">
        <is>
          <t>Evidence</t>
        </is>
      </c>
      <c r="B2104" t="inlineStr">
        <is>
          <t>E-074</t>
        </is>
      </c>
      <c r="C2104" t="inlineStr">
        <is>
          <t>Acceptance</t>
        </is>
      </c>
      <c r="D2104" t="inlineStr">
        <is>
          <t>AC-R-074</t>
        </is>
      </c>
      <c r="E2104" t="inlineStr">
        <is>
          <t>Acceptance Criteria IDs</t>
        </is>
      </c>
      <c r="F2104">
        <f>A2104&amp;"|"&amp;B2104</f>
        <v/>
      </c>
      <c r="G2104">
        <f>C2104&amp;"|"&amp;D2104</f>
        <v/>
      </c>
      <c r="H2104" t="inlineStr">
        <is>
          <t>SUPPORTS_ACCEPTANCE</t>
        </is>
      </c>
      <c r="I2104" t="inlineStr">
        <is>
          <t>Cross-reference</t>
        </is>
      </c>
      <c r="J2104" t="inlineStr">
        <is>
          <t>Optional</t>
        </is>
      </c>
      <c r="K2104" t="inlineStr">
        <is>
          <t>Primary</t>
        </is>
      </c>
      <c r="L2104" t="inlineStr"/>
      <c r="M2104" t="inlineStr">
        <is>
          <t>SourceField:Acceptance Criteria IDs</t>
        </is>
      </c>
    </row>
    <row r="2105">
      <c r="A2105" t="inlineStr">
        <is>
          <t>Evidence</t>
        </is>
      </c>
      <c r="B2105" t="inlineStr">
        <is>
          <t>E-074</t>
        </is>
      </c>
      <c r="C2105" t="inlineStr">
        <is>
          <t>Activities</t>
        </is>
      </c>
      <c r="D2105" t="inlineStr">
        <is>
          <t>A-R-074</t>
        </is>
      </c>
      <c r="E2105" t="inlineStr">
        <is>
          <t>Activity IDs</t>
        </is>
      </c>
      <c r="F2105">
        <f>A2105&amp;"|"&amp;B2105</f>
        <v/>
      </c>
      <c r="G2105">
        <f>C2105&amp;"|"&amp;D2105</f>
        <v/>
      </c>
      <c r="H2105" t="inlineStr">
        <is>
          <t>SUPPORTS_ACTIVITY</t>
        </is>
      </c>
      <c r="I2105" t="inlineStr">
        <is>
          <t>Cross-reference</t>
        </is>
      </c>
      <c r="J2105" t="inlineStr">
        <is>
          <t>Optional</t>
        </is>
      </c>
      <c r="K2105" t="inlineStr">
        <is>
          <t>Primary</t>
        </is>
      </c>
      <c r="L2105" t="inlineStr"/>
      <c r="M2105" t="inlineStr">
        <is>
          <t>SourceField:Activity IDs</t>
        </is>
      </c>
    </row>
    <row r="2106">
      <c r="A2106" t="inlineStr">
        <is>
          <t>Evidence</t>
        </is>
      </c>
      <c r="B2106" t="inlineStr">
        <is>
          <t>E-074</t>
        </is>
      </c>
      <c r="C2106" t="inlineStr">
        <is>
          <t>Rules</t>
        </is>
      </c>
      <c r="D2106" t="inlineStr">
        <is>
          <t>R-074</t>
        </is>
      </c>
      <c r="E2106" t="inlineStr">
        <is>
          <t>Rule IDs</t>
        </is>
      </c>
      <c r="F2106">
        <f>A2106&amp;"|"&amp;B2106</f>
        <v/>
      </c>
      <c r="G2106">
        <f>C2106&amp;"|"&amp;D2106</f>
        <v/>
      </c>
      <c r="H2106" t="inlineStr">
        <is>
          <t>UNDEFINED</t>
        </is>
      </c>
      <c r="I2106" t="inlineStr">
        <is>
          <t>Cross-reference</t>
        </is>
      </c>
      <c r="J2106" t="inlineStr">
        <is>
          <t>Optional</t>
        </is>
      </c>
      <c r="K2106" t="inlineStr">
        <is>
          <t>Primary</t>
        </is>
      </c>
      <c r="L2106" t="inlineStr"/>
      <c r="M2106" t="inlineStr">
        <is>
          <t>SourceField:Rule IDs</t>
        </is>
      </c>
    </row>
    <row r="2107">
      <c r="A2107" t="inlineStr">
        <is>
          <t>Evidence</t>
        </is>
      </c>
      <c r="B2107" t="inlineStr">
        <is>
          <t>E-074</t>
        </is>
      </c>
      <c r="C2107" t="inlineStr">
        <is>
          <t>Tasks</t>
        </is>
      </c>
      <c r="D2107" t="inlineStr">
        <is>
          <t>T-R-074-01</t>
        </is>
      </c>
      <c r="E2107" t="inlineStr">
        <is>
          <t>Task IDs</t>
        </is>
      </c>
      <c r="F2107">
        <f>A2107&amp;"|"&amp;B2107</f>
        <v/>
      </c>
      <c r="G2107">
        <f>C2107&amp;"|"&amp;D2107</f>
        <v/>
      </c>
      <c r="H2107" t="inlineStr">
        <is>
          <t>SUPPORTS_TASK</t>
        </is>
      </c>
      <c r="I2107" t="inlineStr">
        <is>
          <t>Cross-reference</t>
        </is>
      </c>
      <c r="J2107" t="inlineStr">
        <is>
          <t>Optional</t>
        </is>
      </c>
      <c r="K2107" t="inlineStr">
        <is>
          <t>Primary</t>
        </is>
      </c>
      <c r="L2107" t="inlineStr"/>
      <c r="M2107" t="inlineStr">
        <is>
          <t>SourceField:Task IDs</t>
        </is>
      </c>
    </row>
    <row r="2108">
      <c r="A2108" t="inlineStr">
        <is>
          <t>Evidence</t>
        </is>
      </c>
      <c r="B2108" t="inlineStr">
        <is>
          <t>E-074</t>
        </is>
      </c>
      <c r="C2108" t="inlineStr">
        <is>
          <t>Tasks</t>
        </is>
      </c>
      <c r="D2108" t="inlineStr">
        <is>
          <t>T-R-074-02</t>
        </is>
      </c>
      <c r="E2108" t="inlineStr">
        <is>
          <t>Task IDs</t>
        </is>
      </c>
      <c r="F2108">
        <f>A2108&amp;"|"&amp;B2108</f>
        <v/>
      </c>
      <c r="G2108">
        <f>C2108&amp;"|"&amp;D2108</f>
        <v/>
      </c>
      <c r="H2108" t="inlineStr">
        <is>
          <t>SUPPORTS_TASK</t>
        </is>
      </c>
      <c r="I2108" t="inlineStr">
        <is>
          <t>Cross-reference</t>
        </is>
      </c>
      <c r="J2108" t="inlineStr">
        <is>
          <t>Optional</t>
        </is>
      </c>
      <c r="K2108" t="inlineStr">
        <is>
          <t>Primary</t>
        </is>
      </c>
      <c r="L2108" t="inlineStr"/>
      <c r="M2108" t="inlineStr">
        <is>
          <t>SourceField:Task IDs</t>
        </is>
      </c>
    </row>
    <row r="2109">
      <c r="A2109" t="inlineStr">
        <is>
          <t>Evidence</t>
        </is>
      </c>
      <c r="B2109" t="inlineStr">
        <is>
          <t>E-074</t>
        </is>
      </c>
      <c r="C2109" t="inlineStr">
        <is>
          <t>Tasks</t>
        </is>
      </c>
      <c r="D2109" t="inlineStr">
        <is>
          <t>T-R-074-03</t>
        </is>
      </c>
      <c r="E2109" t="inlineStr">
        <is>
          <t>Task IDs</t>
        </is>
      </c>
      <c r="F2109">
        <f>A2109&amp;"|"&amp;B2109</f>
        <v/>
      </c>
      <c r="G2109">
        <f>C2109&amp;"|"&amp;D2109</f>
        <v/>
      </c>
      <c r="H2109" t="inlineStr">
        <is>
          <t>SUPPORTS_TASK</t>
        </is>
      </c>
      <c r="I2109" t="inlineStr">
        <is>
          <t>Cross-reference</t>
        </is>
      </c>
      <c r="J2109" t="inlineStr">
        <is>
          <t>Optional</t>
        </is>
      </c>
      <c r="K2109" t="inlineStr">
        <is>
          <t>Primary</t>
        </is>
      </c>
      <c r="L2109" t="inlineStr"/>
      <c r="M2109" t="inlineStr">
        <is>
          <t>SourceField:Task IDs</t>
        </is>
      </c>
    </row>
    <row r="2110">
      <c r="A2110" t="inlineStr">
        <is>
          <t>Evidence</t>
        </is>
      </c>
      <c r="B2110" t="inlineStr">
        <is>
          <t>E-074</t>
        </is>
      </c>
      <c r="C2110" t="inlineStr">
        <is>
          <t>WPS</t>
        </is>
      </c>
      <c r="D2110" t="inlineStr">
        <is>
          <t>WPS-16</t>
        </is>
      </c>
      <c r="E2110" t="inlineStr">
        <is>
          <t>WPS IDs</t>
        </is>
      </c>
      <c r="F2110">
        <f>A2110&amp;"|"&amp;B2110</f>
        <v/>
      </c>
      <c r="G2110">
        <f>C2110&amp;"|"&amp;D2110</f>
        <v/>
      </c>
      <c r="H2110" t="inlineStr">
        <is>
          <t>SUPPORTS_WPS</t>
        </is>
      </c>
      <c r="I2110" t="inlineStr">
        <is>
          <t>Cross-reference</t>
        </is>
      </c>
      <c r="J2110" t="inlineStr">
        <is>
          <t>Optional</t>
        </is>
      </c>
      <c r="K2110" t="inlineStr">
        <is>
          <t>Primary</t>
        </is>
      </c>
      <c r="L2110" t="inlineStr"/>
      <c r="M2110" t="inlineStr">
        <is>
          <t>SourceField:WPS IDs</t>
        </is>
      </c>
    </row>
    <row r="2111">
      <c r="A2111" t="inlineStr">
        <is>
          <t>Evidence</t>
        </is>
      </c>
      <c r="B2111" t="inlineStr">
        <is>
          <t>E-075</t>
        </is>
      </c>
      <c r="C2111" t="inlineStr">
        <is>
          <t>Acceptance</t>
        </is>
      </c>
      <c r="D2111" t="inlineStr">
        <is>
          <t>AC-R-075</t>
        </is>
      </c>
      <c r="E2111" t="inlineStr">
        <is>
          <t>Acceptance Criteria IDs</t>
        </is>
      </c>
      <c r="F2111">
        <f>A2111&amp;"|"&amp;B2111</f>
        <v/>
      </c>
      <c r="G2111">
        <f>C2111&amp;"|"&amp;D2111</f>
        <v/>
      </c>
      <c r="H2111" t="inlineStr">
        <is>
          <t>SUPPORTS_ACCEPTANCE</t>
        </is>
      </c>
      <c r="I2111" t="inlineStr">
        <is>
          <t>Cross-reference</t>
        </is>
      </c>
      <c r="J2111" t="inlineStr">
        <is>
          <t>Optional</t>
        </is>
      </c>
      <c r="K2111" t="inlineStr">
        <is>
          <t>Primary</t>
        </is>
      </c>
      <c r="L2111" t="inlineStr"/>
      <c r="M2111" t="inlineStr">
        <is>
          <t>SourceField:Acceptance Criteria IDs</t>
        </is>
      </c>
    </row>
    <row r="2112">
      <c r="A2112" t="inlineStr">
        <is>
          <t>Evidence</t>
        </is>
      </c>
      <c r="B2112" t="inlineStr">
        <is>
          <t>E-075</t>
        </is>
      </c>
      <c r="C2112" t="inlineStr">
        <is>
          <t>Activities</t>
        </is>
      </c>
      <c r="D2112" t="inlineStr">
        <is>
          <t>A-R-075</t>
        </is>
      </c>
      <c r="E2112" t="inlineStr">
        <is>
          <t>Activity IDs</t>
        </is>
      </c>
      <c r="F2112">
        <f>A2112&amp;"|"&amp;B2112</f>
        <v/>
      </c>
      <c r="G2112">
        <f>C2112&amp;"|"&amp;D2112</f>
        <v/>
      </c>
      <c r="H2112" t="inlineStr">
        <is>
          <t>SUPPORTS_ACTIVITY</t>
        </is>
      </c>
      <c r="I2112" t="inlineStr">
        <is>
          <t>Cross-reference</t>
        </is>
      </c>
      <c r="J2112" t="inlineStr">
        <is>
          <t>Optional</t>
        </is>
      </c>
      <c r="K2112" t="inlineStr">
        <is>
          <t>Primary</t>
        </is>
      </c>
      <c r="L2112" t="inlineStr"/>
      <c r="M2112" t="inlineStr">
        <is>
          <t>SourceField:Activity IDs</t>
        </is>
      </c>
    </row>
    <row r="2113">
      <c r="A2113" t="inlineStr">
        <is>
          <t>Evidence</t>
        </is>
      </c>
      <c r="B2113" t="inlineStr">
        <is>
          <t>E-075</t>
        </is>
      </c>
      <c r="C2113" t="inlineStr">
        <is>
          <t>Rules</t>
        </is>
      </c>
      <c r="D2113" t="inlineStr">
        <is>
          <t>R-075</t>
        </is>
      </c>
      <c r="E2113" t="inlineStr">
        <is>
          <t>Rule IDs</t>
        </is>
      </c>
      <c r="F2113">
        <f>A2113&amp;"|"&amp;B2113</f>
        <v/>
      </c>
      <c r="G2113">
        <f>C2113&amp;"|"&amp;D2113</f>
        <v/>
      </c>
      <c r="H2113" t="inlineStr">
        <is>
          <t>UNDEFINED</t>
        </is>
      </c>
      <c r="I2113" t="inlineStr">
        <is>
          <t>Cross-reference</t>
        </is>
      </c>
      <c r="J2113" t="inlineStr">
        <is>
          <t>Optional</t>
        </is>
      </c>
      <c r="K2113" t="inlineStr">
        <is>
          <t>Primary</t>
        </is>
      </c>
      <c r="L2113" t="inlineStr"/>
      <c r="M2113" t="inlineStr">
        <is>
          <t>SourceField:Rule IDs</t>
        </is>
      </c>
    </row>
    <row r="2114">
      <c r="A2114" t="inlineStr">
        <is>
          <t>Evidence</t>
        </is>
      </c>
      <c r="B2114" t="inlineStr">
        <is>
          <t>E-075</t>
        </is>
      </c>
      <c r="C2114" t="inlineStr">
        <is>
          <t>Tasks</t>
        </is>
      </c>
      <c r="D2114" t="inlineStr">
        <is>
          <t>T-R-075-01</t>
        </is>
      </c>
      <c r="E2114" t="inlineStr">
        <is>
          <t>Task IDs</t>
        </is>
      </c>
      <c r="F2114">
        <f>A2114&amp;"|"&amp;B2114</f>
        <v/>
      </c>
      <c r="G2114">
        <f>C2114&amp;"|"&amp;D2114</f>
        <v/>
      </c>
      <c r="H2114" t="inlineStr">
        <is>
          <t>SUPPORTS_TASK</t>
        </is>
      </c>
      <c r="I2114" t="inlineStr">
        <is>
          <t>Cross-reference</t>
        </is>
      </c>
      <c r="J2114" t="inlineStr">
        <is>
          <t>Optional</t>
        </is>
      </c>
      <c r="K2114" t="inlineStr">
        <is>
          <t>Primary</t>
        </is>
      </c>
      <c r="L2114" t="inlineStr"/>
      <c r="M2114" t="inlineStr">
        <is>
          <t>SourceField:Task IDs</t>
        </is>
      </c>
    </row>
    <row r="2115">
      <c r="A2115" t="inlineStr">
        <is>
          <t>Evidence</t>
        </is>
      </c>
      <c r="B2115" t="inlineStr">
        <is>
          <t>E-075</t>
        </is>
      </c>
      <c r="C2115" t="inlineStr">
        <is>
          <t>Tasks</t>
        </is>
      </c>
      <c r="D2115" t="inlineStr">
        <is>
          <t>T-R-075-02</t>
        </is>
      </c>
      <c r="E2115" t="inlineStr">
        <is>
          <t>Task IDs</t>
        </is>
      </c>
      <c r="F2115">
        <f>A2115&amp;"|"&amp;B2115</f>
        <v/>
      </c>
      <c r="G2115">
        <f>C2115&amp;"|"&amp;D2115</f>
        <v/>
      </c>
      <c r="H2115" t="inlineStr">
        <is>
          <t>SUPPORTS_TASK</t>
        </is>
      </c>
      <c r="I2115" t="inlineStr">
        <is>
          <t>Cross-reference</t>
        </is>
      </c>
      <c r="J2115" t="inlineStr">
        <is>
          <t>Optional</t>
        </is>
      </c>
      <c r="K2115" t="inlineStr">
        <is>
          <t>Primary</t>
        </is>
      </c>
      <c r="L2115" t="inlineStr"/>
      <c r="M2115" t="inlineStr">
        <is>
          <t>SourceField:Task IDs</t>
        </is>
      </c>
    </row>
    <row r="2116">
      <c r="A2116" t="inlineStr">
        <is>
          <t>Evidence</t>
        </is>
      </c>
      <c r="B2116" t="inlineStr">
        <is>
          <t>E-075</t>
        </is>
      </c>
      <c r="C2116" t="inlineStr">
        <is>
          <t>Tasks</t>
        </is>
      </c>
      <c r="D2116" t="inlineStr">
        <is>
          <t>T-R-075-03</t>
        </is>
      </c>
      <c r="E2116" t="inlineStr">
        <is>
          <t>Task IDs</t>
        </is>
      </c>
      <c r="F2116">
        <f>A2116&amp;"|"&amp;B2116</f>
        <v/>
      </c>
      <c r="G2116">
        <f>C2116&amp;"|"&amp;D2116</f>
        <v/>
      </c>
      <c r="H2116" t="inlineStr">
        <is>
          <t>SUPPORTS_TASK</t>
        </is>
      </c>
      <c r="I2116" t="inlineStr">
        <is>
          <t>Cross-reference</t>
        </is>
      </c>
      <c r="J2116" t="inlineStr">
        <is>
          <t>Optional</t>
        </is>
      </c>
      <c r="K2116" t="inlineStr">
        <is>
          <t>Primary</t>
        </is>
      </c>
      <c r="L2116" t="inlineStr"/>
      <c r="M2116" t="inlineStr">
        <is>
          <t>SourceField:Task IDs</t>
        </is>
      </c>
    </row>
    <row r="2117">
      <c r="A2117" t="inlineStr">
        <is>
          <t>Evidence</t>
        </is>
      </c>
      <c r="B2117" t="inlineStr">
        <is>
          <t>E-075</t>
        </is>
      </c>
      <c r="C2117" t="inlineStr">
        <is>
          <t>WPS</t>
        </is>
      </c>
      <c r="D2117" t="inlineStr">
        <is>
          <t>WPS-09</t>
        </is>
      </c>
      <c r="E2117" t="inlineStr">
        <is>
          <t>WPS IDs</t>
        </is>
      </c>
      <c r="F2117">
        <f>A2117&amp;"|"&amp;B2117</f>
        <v/>
      </c>
      <c r="G2117">
        <f>C2117&amp;"|"&amp;D2117</f>
        <v/>
      </c>
      <c r="H2117" t="inlineStr">
        <is>
          <t>SUPPORTS_WPS</t>
        </is>
      </c>
      <c r="I2117" t="inlineStr">
        <is>
          <t>Cross-reference</t>
        </is>
      </c>
      <c r="J2117" t="inlineStr">
        <is>
          <t>Optional</t>
        </is>
      </c>
      <c r="K2117" t="inlineStr">
        <is>
          <t>Primary</t>
        </is>
      </c>
      <c r="L2117" t="inlineStr"/>
      <c r="M2117" t="inlineStr">
        <is>
          <t>SourceField:WPS IDs</t>
        </is>
      </c>
    </row>
    <row r="2118">
      <c r="A2118" t="inlineStr">
        <is>
          <t>Evidence</t>
        </is>
      </c>
      <c r="B2118" t="inlineStr">
        <is>
          <t>E-076</t>
        </is>
      </c>
      <c r="C2118" t="inlineStr">
        <is>
          <t>Acceptance</t>
        </is>
      </c>
      <c r="D2118" t="inlineStr">
        <is>
          <t>AC-R-076</t>
        </is>
      </c>
      <c r="E2118" t="inlineStr">
        <is>
          <t>Acceptance Criteria IDs</t>
        </is>
      </c>
      <c r="F2118">
        <f>A2118&amp;"|"&amp;B2118</f>
        <v/>
      </c>
      <c r="G2118">
        <f>C2118&amp;"|"&amp;D2118</f>
        <v/>
      </c>
      <c r="H2118" t="inlineStr">
        <is>
          <t>SUPPORTS_ACCEPTANCE</t>
        </is>
      </c>
      <c r="I2118" t="inlineStr">
        <is>
          <t>Cross-reference</t>
        </is>
      </c>
      <c r="J2118" t="inlineStr">
        <is>
          <t>Optional</t>
        </is>
      </c>
      <c r="K2118" t="inlineStr">
        <is>
          <t>Primary</t>
        </is>
      </c>
      <c r="L2118" t="inlineStr"/>
      <c r="M2118" t="inlineStr">
        <is>
          <t>SourceField:Acceptance Criteria IDs</t>
        </is>
      </c>
    </row>
    <row r="2119">
      <c r="A2119" t="inlineStr">
        <is>
          <t>Evidence</t>
        </is>
      </c>
      <c r="B2119" t="inlineStr">
        <is>
          <t>E-076</t>
        </is>
      </c>
      <c r="C2119" t="inlineStr">
        <is>
          <t>Activities</t>
        </is>
      </c>
      <c r="D2119" t="inlineStr">
        <is>
          <t>A-R-076</t>
        </is>
      </c>
      <c r="E2119" t="inlineStr">
        <is>
          <t>Activity IDs</t>
        </is>
      </c>
      <c r="F2119">
        <f>A2119&amp;"|"&amp;B2119</f>
        <v/>
      </c>
      <c r="G2119">
        <f>C2119&amp;"|"&amp;D2119</f>
        <v/>
      </c>
      <c r="H2119" t="inlineStr">
        <is>
          <t>SUPPORTS_ACTIVITY</t>
        </is>
      </c>
      <c r="I2119" t="inlineStr">
        <is>
          <t>Cross-reference</t>
        </is>
      </c>
      <c r="J2119" t="inlineStr">
        <is>
          <t>Optional</t>
        </is>
      </c>
      <c r="K2119" t="inlineStr">
        <is>
          <t>Primary</t>
        </is>
      </c>
      <c r="L2119" t="inlineStr"/>
      <c r="M2119" t="inlineStr">
        <is>
          <t>SourceField:Activity IDs</t>
        </is>
      </c>
    </row>
    <row r="2120">
      <c r="A2120" t="inlineStr">
        <is>
          <t>Evidence</t>
        </is>
      </c>
      <c r="B2120" t="inlineStr">
        <is>
          <t>E-076</t>
        </is>
      </c>
      <c r="C2120" t="inlineStr">
        <is>
          <t>Rules</t>
        </is>
      </c>
      <c r="D2120" t="inlineStr">
        <is>
          <t>R-076</t>
        </is>
      </c>
      <c r="E2120" t="inlineStr">
        <is>
          <t>Rule IDs</t>
        </is>
      </c>
      <c r="F2120">
        <f>A2120&amp;"|"&amp;B2120</f>
        <v/>
      </c>
      <c r="G2120">
        <f>C2120&amp;"|"&amp;D2120</f>
        <v/>
      </c>
      <c r="H2120" t="inlineStr">
        <is>
          <t>UNDEFINED</t>
        </is>
      </c>
      <c r="I2120" t="inlineStr">
        <is>
          <t>Cross-reference</t>
        </is>
      </c>
      <c r="J2120" t="inlineStr">
        <is>
          <t>Optional</t>
        </is>
      </c>
      <c r="K2120" t="inlineStr">
        <is>
          <t>Primary</t>
        </is>
      </c>
      <c r="L2120" t="inlineStr"/>
      <c r="M2120" t="inlineStr">
        <is>
          <t>SourceField:Rule IDs</t>
        </is>
      </c>
    </row>
    <row r="2121">
      <c r="A2121" t="inlineStr">
        <is>
          <t>Evidence</t>
        </is>
      </c>
      <c r="B2121" t="inlineStr">
        <is>
          <t>E-076</t>
        </is>
      </c>
      <c r="C2121" t="inlineStr">
        <is>
          <t>Tasks</t>
        </is>
      </c>
      <c r="D2121" t="inlineStr">
        <is>
          <t>T-R-076-01</t>
        </is>
      </c>
      <c r="E2121" t="inlineStr">
        <is>
          <t>Task IDs</t>
        </is>
      </c>
      <c r="F2121">
        <f>A2121&amp;"|"&amp;B2121</f>
        <v/>
      </c>
      <c r="G2121">
        <f>C2121&amp;"|"&amp;D2121</f>
        <v/>
      </c>
      <c r="H2121" t="inlineStr">
        <is>
          <t>SUPPORTS_TASK</t>
        </is>
      </c>
      <c r="I2121" t="inlineStr">
        <is>
          <t>Cross-reference</t>
        </is>
      </c>
      <c r="J2121" t="inlineStr">
        <is>
          <t>Optional</t>
        </is>
      </c>
      <c r="K2121" t="inlineStr">
        <is>
          <t>Primary</t>
        </is>
      </c>
      <c r="L2121" t="inlineStr"/>
      <c r="M2121" t="inlineStr">
        <is>
          <t>SourceField:Task IDs</t>
        </is>
      </c>
    </row>
    <row r="2122">
      <c r="A2122" t="inlineStr">
        <is>
          <t>Evidence</t>
        </is>
      </c>
      <c r="B2122" t="inlineStr">
        <is>
          <t>E-076</t>
        </is>
      </c>
      <c r="C2122" t="inlineStr">
        <is>
          <t>Tasks</t>
        </is>
      </c>
      <c r="D2122" t="inlineStr">
        <is>
          <t>T-R-076-02</t>
        </is>
      </c>
      <c r="E2122" t="inlineStr">
        <is>
          <t>Task IDs</t>
        </is>
      </c>
      <c r="F2122">
        <f>A2122&amp;"|"&amp;B2122</f>
        <v/>
      </c>
      <c r="G2122">
        <f>C2122&amp;"|"&amp;D2122</f>
        <v/>
      </c>
      <c r="H2122" t="inlineStr">
        <is>
          <t>SUPPORTS_TASK</t>
        </is>
      </c>
      <c r="I2122" t="inlineStr">
        <is>
          <t>Cross-reference</t>
        </is>
      </c>
      <c r="J2122" t="inlineStr">
        <is>
          <t>Optional</t>
        </is>
      </c>
      <c r="K2122" t="inlineStr">
        <is>
          <t>Primary</t>
        </is>
      </c>
      <c r="L2122" t="inlineStr"/>
      <c r="M2122" t="inlineStr">
        <is>
          <t>SourceField:Task IDs</t>
        </is>
      </c>
    </row>
    <row r="2123">
      <c r="A2123" t="inlineStr">
        <is>
          <t>Evidence</t>
        </is>
      </c>
      <c r="B2123" t="inlineStr">
        <is>
          <t>E-076</t>
        </is>
      </c>
      <c r="C2123" t="inlineStr">
        <is>
          <t>Tasks</t>
        </is>
      </c>
      <c r="D2123" t="inlineStr">
        <is>
          <t>T-R-076-03</t>
        </is>
      </c>
      <c r="E2123" t="inlineStr">
        <is>
          <t>Task IDs</t>
        </is>
      </c>
      <c r="F2123">
        <f>A2123&amp;"|"&amp;B2123</f>
        <v/>
      </c>
      <c r="G2123">
        <f>C2123&amp;"|"&amp;D2123</f>
        <v/>
      </c>
      <c r="H2123" t="inlineStr">
        <is>
          <t>SUPPORTS_TASK</t>
        </is>
      </c>
      <c r="I2123" t="inlineStr">
        <is>
          <t>Cross-reference</t>
        </is>
      </c>
      <c r="J2123" t="inlineStr">
        <is>
          <t>Optional</t>
        </is>
      </c>
      <c r="K2123" t="inlineStr">
        <is>
          <t>Primary</t>
        </is>
      </c>
      <c r="L2123" t="inlineStr"/>
      <c r="M2123" t="inlineStr">
        <is>
          <t>SourceField:Task IDs</t>
        </is>
      </c>
    </row>
    <row r="2124">
      <c r="A2124" t="inlineStr">
        <is>
          <t>Evidence</t>
        </is>
      </c>
      <c r="B2124" t="inlineStr">
        <is>
          <t>E-076</t>
        </is>
      </c>
      <c r="C2124" t="inlineStr">
        <is>
          <t>WPS</t>
        </is>
      </c>
      <c r="D2124" t="inlineStr">
        <is>
          <t>WPS-09</t>
        </is>
      </c>
      <c r="E2124" t="inlineStr">
        <is>
          <t>WPS IDs</t>
        </is>
      </c>
      <c r="F2124">
        <f>A2124&amp;"|"&amp;B2124</f>
        <v/>
      </c>
      <c r="G2124">
        <f>C2124&amp;"|"&amp;D2124</f>
        <v/>
      </c>
      <c r="H2124" t="inlineStr">
        <is>
          <t>SUPPORTS_WPS</t>
        </is>
      </c>
      <c r="I2124" t="inlineStr">
        <is>
          <t>Cross-reference</t>
        </is>
      </c>
      <c r="J2124" t="inlineStr">
        <is>
          <t>Optional</t>
        </is>
      </c>
      <c r="K2124" t="inlineStr">
        <is>
          <t>Primary</t>
        </is>
      </c>
      <c r="L2124" t="inlineStr"/>
      <c r="M2124" t="inlineStr">
        <is>
          <t>SourceField:WPS IDs</t>
        </is>
      </c>
    </row>
    <row r="2125">
      <c r="A2125" t="inlineStr">
        <is>
          <t>Evidence</t>
        </is>
      </c>
      <c r="B2125" t="inlineStr">
        <is>
          <t>E-077</t>
        </is>
      </c>
      <c r="C2125" t="inlineStr">
        <is>
          <t>Acceptance</t>
        </is>
      </c>
      <c r="D2125" t="inlineStr">
        <is>
          <t>AC-R-077</t>
        </is>
      </c>
      <c r="E2125" t="inlineStr">
        <is>
          <t>Acceptance Criteria IDs</t>
        </is>
      </c>
      <c r="F2125">
        <f>A2125&amp;"|"&amp;B2125</f>
        <v/>
      </c>
      <c r="G2125">
        <f>C2125&amp;"|"&amp;D2125</f>
        <v/>
      </c>
      <c r="H2125" t="inlineStr">
        <is>
          <t>SUPPORTS_ACCEPTANCE</t>
        </is>
      </c>
      <c r="I2125" t="inlineStr">
        <is>
          <t>Cross-reference</t>
        </is>
      </c>
      <c r="J2125" t="inlineStr">
        <is>
          <t>Optional</t>
        </is>
      </c>
      <c r="K2125" t="inlineStr">
        <is>
          <t>Primary</t>
        </is>
      </c>
      <c r="L2125" t="inlineStr"/>
      <c r="M2125" t="inlineStr">
        <is>
          <t>SourceField:Acceptance Criteria IDs</t>
        </is>
      </c>
    </row>
    <row r="2126">
      <c r="A2126" t="inlineStr">
        <is>
          <t>Evidence</t>
        </is>
      </c>
      <c r="B2126" t="inlineStr">
        <is>
          <t>E-077</t>
        </is>
      </c>
      <c r="C2126" t="inlineStr">
        <is>
          <t>Activities</t>
        </is>
      </c>
      <c r="D2126" t="inlineStr">
        <is>
          <t>A-R-077</t>
        </is>
      </c>
      <c r="E2126" t="inlineStr">
        <is>
          <t>Activity IDs</t>
        </is>
      </c>
      <c r="F2126">
        <f>A2126&amp;"|"&amp;B2126</f>
        <v/>
      </c>
      <c r="G2126">
        <f>C2126&amp;"|"&amp;D2126</f>
        <v/>
      </c>
      <c r="H2126" t="inlineStr">
        <is>
          <t>SUPPORTS_ACTIVITY</t>
        </is>
      </c>
      <c r="I2126" t="inlineStr">
        <is>
          <t>Cross-reference</t>
        </is>
      </c>
      <c r="J2126" t="inlineStr">
        <is>
          <t>Optional</t>
        </is>
      </c>
      <c r="K2126" t="inlineStr">
        <is>
          <t>Primary</t>
        </is>
      </c>
      <c r="L2126" t="inlineStr"/>
      <c r="M2126" t="inlineStr">
        <is>
          <t>SourceField:Activity IDs</t>
        </is>
      </c>
    </row>
    <row r="2127">
      <c r="A2127" t="inlineStr">
        <is>
          <t>Evidence</t>
        </is>
      </c>
      <c r="B2127" t="inlineStr">
        <is>
          <t>E-077</t>
        </is>
      </c>
      <c r="C2127" t="inlineStr">
        <is>
          <t>Rules</t>
        </is>
      </c>
      <c r="D2127" t="inlineStr">
        <is>
          <t>R-077</t>
        </is>
      </c>
      <c r="E2127" t="inlineStr">
        <is>
          <t>Rule IDs</t>
        </is>
      </c>
      <c r="F2127">
        <f>A2127&amp;"|"&amp;B2127</f>
        <v/>
      </c>
      <c r="G2127">
        <f>C2127&amp;"|"&amp;D2127</f>
        <v/>
      </c>
      <c r="H2127" t="inlineStr">
        <is>
          <t>UNDEFINED</t>
        </is>
      </c>
      <c r="I2127" t="inlineStr">
        <is>
          <t>Cross-reference</t>
        </is>
      </c>
      <c r="J2127" t="inlineStr">
        <is>
          <t>Optional</t>
        </is>
      </c>
      <c r="K2127" t="inlineStr">
        <is>
          <t>Primary</t>
        </is>
      </c>
      <c r="L2127" t="inlineStr"/>
      <c r="M2127" t="inlineStr">
        <is>
          <t>SourceField:Rule IDs</t>
        </is>
      </c>
    </row>
    <row r="2128">
      <c r="A2128" t="inlineStr">
        <is>
          <t>Evidence</t>
        </is>
      </c>
      <c r="B2128" t="inlineStr">
        <is>
          <t>E-077</t>
        </is>
      </c>
      <c r="C2128" t="inlineStr">
        <is>
          <t>Tasks</t>
        </is>
      </c>
      <c r="D2128" t="inlineStr">
        <is>
          <t>T-R-077-01</t>
        </is>
      </c>
      <c r="E2128" t="inlineStr">
        <is>
          <t>Task IDs</t>
        </is>
      </c>
      <c r="F2128">
        <f>A2128&amp;"|"&amp;B2128</f>
        <v/>
      </c>
      <c r="G2128">
        <f>C2128&amp;"|"&amp;D2128</f>
        <v/>
      </c>
      <c r="H2128" t="inlineStr">
        <is>
          <t>SUPPORTS_TASK</t>
        </is>
      </c>
      <c r="I2128" t="inlineStr">
        <is>
          <t>Cross-reference</t>
        </is>
      </c>
      <c r="J2128" t="inlineStr">
        <is>
          <t>Optional</t>
        </is>
      </c>
      <c r="K2128" t="inlineStr">
        <is>
          <t>Primary</t>
        </is>
      </c>
      <c r="L2128" t="inlineStr"/>
      <c r="M2128" t="inlineStr">
        <is>
          <t>SourceField:Task IDs</t>
        </is>
      </c>
    </row>
    <row r="2129">
      <c r="A2129" t="inlineStr">
        <is>
          <t>Evidence</t>
        </is>
      </c>
      <c r="B2129" t="inlineStr">
        <is>
          <t>E-077</t>
        </is>
      </c>
      <c r="C2129" t="inlineStr">
        <is>
          <t>Tasks</t>
        </is>
      </c>
      <c r="D2129" t="inlineStr">
        <is>
          <t>T-R-077-02</t>
        </is>
      </c>
      <c r="E2129" t="inlineStr">
        <is>
          <t>Task IDs</t>
        </is>
      </c>
      <c r="F2129">
        <f>A2129&amp;"|"&amp;B2129</f>
        <v/>
      </c>
      <c r="G2129">
        <f>C2129&amp;"|"&amp;D2129</f>
        <v/>
      </c>
      <c r="H2129" t="inlineStr">
        <is>
          <t>SUPPORTS_TASK</t>
        </is>
      </c>
      <c r="I2129" t="inlineStr">
        <is>
          <t>Cross-reference</t>
        </is>
      </c>
      <c r="J2129" t="inlineStr">
        <is>
          <t>Optional</t>
        </is>
      </c>
      <c r="K2129" t="inlineStr">
        <is>
          <t>Primary</t>
        </is>
      </c>
      <c r="L2129" t="inlineStr"/>
      <c r="M2129" t="inlineStr">
        <is>
          <t>SourceField:Task IDs</t>
        </is>
      </c>
    </row>
    <row r="2130">
      <c r="A2130" t="inlineStr">
        <is>
          <t>Evidence</t>
        </is>
      </c>
      <c r="B2130" t="inlineStr">
        <is>
          <t>E-077</t>
        </is>
      </c>
      <c r="C2130" t="inlineStr">
        <is>
          <t>Tasks</t>
        </is>
      </c>
      <c r="D2130" t="inlineStr">
        <is>
          <t>T-R-077-03</t>
        </is>
      </c>
      <c r="E2130" t="inlineStr">
        <is>
          <t>Task IDs</t>
        </is>
      </c>
      <c r="F2130">
        <f>A2130&amp;"|"&amp;B2130</f>
        <v/>
      </c>
      <c r="G2130">
        <f>C2130&amp;"|"&amp;D2130</f>
        <v/>
      </c>
      <c r="H2130" t="inlineStr">
        <is>
          <t>SUPPORTS_TASK</t>
        </is>
      </c>
      <c r="I2130" t="inlineStr">
        <is>
          <t>Cross-reference</t>
        </is>
      </c>
      <c r="J2130" t="inlineStr">
        <is>
          <t>Optional</t>
        </is>
      </c>
      <c r="K2130" t="inlineStr">
        <is>
          <t>Primary</t>
        </is>
      </c>
      <c r="L2130" t="inlineStr"/>
      <c r="M2130" t="inlineStr">
        <is>
          <t>SourceField:Task IDs</t>
        </is>
      </c>
    </row>
    <row r="2131">
      <c r="A2131" t="inlineStr">
        <is>
          <t>Evidence</t>
        </is>
      </c>
      <c r="B2131" t="inlineStr">
        <is>
          <t>E-077</t>
        </is>
      </c>
      <c r="C2131" t="inlineStr">
        <is>
          <t>WPS</t>
        </is>
      </c>
      <c r="D2131" t="inlineStr">
        <is>
          <t>WPS-09</t>
        </is>
      </c>
      <c r="E2131" t="inlineStr">
        <is>
          <t>WPS IDs</t>
        </is>
      </c>
      <c r="F2131">
        <f>A2131&amp;"|"&amp;B2131</f>
        <v/>
      </c>
      <c r="G2131">
        <f>C2131&amp;"|"&amp;D2131</f>
        <v/>
      </c>
      <c r="H2131" t="inlineStr">
        <is>
          <t>SUPPORTS_WPS</t>
        </is>
      </c>
      <c r="I2131" t="inlineStr">
        <is>
          <t>Cross-reference</t>
        </is>
      </c>
      <c r="J2131" t="inlineStr">
        <is>
          <t>Optional</t>
        </is>
      </c>
      <c r="K2131" t="inlineStr">
        <is>
          <t>Primary</t>
        </is>
      </c>
      <c r="L2131" t="inlineStr"/>
      <c r="M2131" t="inlineStr">
        <is>
          <t>SourceField:WPS IDs</t>
        </is>
      </c>
    </row>
    <row r="2132">
      <c r="A2132" t="inlineStr">
        <is>
          <t>Evidence</t>
        </is>
      </c>
      <c r="B2132" t="inlineStr">
        <is>
          <t>E-078</t>
        </is>
      </c>
      <c r="C2132" t="inlineStr">
        <is>
          <t>Acceptance</t>
        </is>
      </c>
      <c r="D2132" t="inlineStr">
        <is>
          <t>AC-R-078</t>
        </is>
      </c>
      <c r="E2132" t="inlineStr">
        <is>
          <t>Acceptance Criteria IDs</t>
        </is>
      </c>
      <c r="F2132">
        <f>A2132&amp;"|"&amp;B2132</f>
        <v/>
      </c>
      <c r="G2132">
        <f>C2132&amp;"|"&amp;D2132</f>
        <v/>
      </c>
      <c r="H2132" t="inlineStr">
        <is>
          <t>SUPPORTS_ACCEPTANCE</t>
        </is>
      </c>
      <c r="I2132" t="inlineStr">
        <is>
          <t>Cross-reference</t>
        </is>
      </c>
      <c r="J2132" t="inlineStr">
        <is>
          <t>Optional</t>
        </is>
      </c>
      <c r="K2132" t="inlineStr">
        <is>
          <t>Primary</t>
        </is>
      </c>
      <c r="L2132" t="inlineStr"/>
      <c r="M2132" t="inlineStr">
        <is>
          <t>SourceField:Acceptance Criteria IDs</t>
        </is>
      </c>
    </row>
    <row r="2133">
      <c r="A2133" t="inlineStr">
        <is>
          <t>Evidence</t>
        </is>
      </c>
      <c r="B2133" t="inlineStr">
        <is>
          <t>E-078</t>
        </is>
      </c>
      <c r="C2133" t="inlineStr">
        <is>
          <t>Activities</t>
        </is>
      </c>
      <c r="D2133" t="inlineStr">
        <is>
          <t>A-R-078</t>
        </is>
      </c>
      <c r="E2133" t="inlineStr">
        <is>
          <t>Activity IDs</t>
        </is>
      </c>
      <c r="F2133">
        <f>A2133&amp;"|"&amp;B2133</f>
        <v/>
      </c>
      <c r="G2133">
        <f>C2133&amp;"|"&amp;D2133</f>
        <v/>
      </c>
      <c r="H2133" t="inlineStr">
        <is>
          <t>SUPPORTS_ACTIVITY</t>
        </is>
      </c>
      <c r="I2133" t="inlineStr">
        <is>
          <t>Cross-reference</t>
        </is>
      </c>
      <c r="J2133" t="inlineStr">
        <is>
          <t>Optional</t>
        </is>
      </c>
      <c r="K2133" t="inlineStr">
        <is>
          <t>Primary</t>
        </is>
      </c>
      <c r="L2133" t="inlineStr"/>
      <c r="M2133" t="inlineStr">
        <is>
          <t>SourceField:Activity IDs</t>
        </is>
      </c>
    </row>
    <row r="2134">
      <c r="A2134" t="inlineStr">
        <is>
          <t>Evidence</t>
        </is>
      </c>
      <c r="B2134" t="inlineStr">
        <is>
          <t>E-078</t>
        </is>
      </c>
      <c r="C2134" t="inlineStr">
        <is>
          <t>Rules</t>
        </is>
      </c>
      <c r="D2134" t="inlineStr">
        <is>
          <t>R-078</t>
        </is>
      </c>
      <c r="E2134" t="inlineStr">
        <is>
          <t>Rule IDs</t>
        </is>
      </c>
      <c r="F2134">
        <f>A2134&amp;"|"&amp;B2134</f>
        <v/>
      </c>
      <c r="G2134">
        <f>C2134&amp;"|"&amp;D2134</f>
        <v/>
      </c>
      <c r="H2134" t="inlineStr">
        <is>
          <t>UNDEFINED</t>
        </is>
      </c>
      <c r="I2134" t="inlineStr">
        <is>
          <t>Cross-reference</t>
        </is>
      </c>
      <c r="J2134" t="inlineStr">
        <is>
          <t>Optional</t>
        </is>
      </c>
      <c r="K2134" t="inlineStr">
        <is>
          <t>Primary</t>
        </is>
      </c>
      <c r="L2134" t="inlineStr"/>
      <c r="M2134" t="inlineStr">
        <is>
          <t>SourceField:Rule IDs</t>
        </is>
      </c>
    </row>
    <row r="2135">
      <c r="A2135" t="inlineStr">
        <is>
          <t>Evidence</t>
        </is>
      </c>
      <c r="B2135" t="inlineStr">
        <is>
          <t>E-078</t>
        </is>
      </c>
      <c r="C2135" t="inlineStr">
        <is>
          <t>Tasks</t>
        </is>
      </c>
      <c r="D2135" t="inlineStr">
        <is>
          <t>T-R-078-01</t>
        </is>
      </c>
      <c r="E2135" t="inlineStr">
        <is>
          <t>Task IDs</t>
        </is>
      </c>
      <c r="F2135">
        <f>A2135&amp;"|"&amp;B2135</f>
        <v/>
      </c>
      <c r="G2135">
        <f>C2135&amp;"|"&amp;D2135</f>
        <v/>
      </c>
      <c r="H2135" t="inlineStr">
        <is>
          <t>SUPPORTS_TASK</t>
        </is>
      </c>
      <c r="I2135" t="inlineStr">
        <is>
          <t>Cross-reference</t>
        </is>
      </c>
      <c r="J2135" t="inlineStr">
        <is>
          <t>Optional</t>
        </is>
      </c>
      <c r="K2135" t="inlineStr">
        <is>
          <t>Primary</t>
        </is>
      </c>
      <c r="L2135" t="inlineStr"/>
      <c r="M2135" t="inlineStr">
        <is>
          <t>SourceField:Task IDs</t>
        </is>
      </c>
    </row>
    <row r="2136">
      <c r="A2136" t="inlineStr">
        <is>
          <t>Evidence</t>
        </is>
      </c>
      <c r="B2136" t="inlineStr">
        <is>
          <t>E-078</t>
        </is>
      </c>
      <c r="C2136" t="inlineStr">
        <is>
          <t>Tasks</t>
        </is>
      </c>
      <c r="D2136" t="inlineStr">
        <is>
          <t>T-R-078-02</t>
        </is>
      </c>
      <c r="E2136" t="inlineStr">
        <is>
          <t>Task IDs</t>
        </is>
      </c>
      <c r="F2136">
        <f>A2136&amp;"|"&amp;B2136</f>
        <v/>
      </c>
      <c r="G2136">
        <f>C2136&amp;"|"&amp;D2136</f>
        <v/>
      </c>
      <c r="H2136" t="inlineStr">
        <is>
          <t>SUPPORTS_TASK</t>
        </is>
      </c>
      <c r="I2136" t="inlineStr">
        <is>
          <t>Cross-reference</t>
        </is>
      </c>
      <c r="J2136" t="inlineStr">
        <is>
          <t>Optional</t>
        </is>
      </c>
      <c r="K2136" t="inlineStr">
        <is>
          <t>Primary</t>
        </is>
      </c>
      <c r="L2136" t="inlineStr"/>
      <c r="M2136" t="inlineStr">
        <is>
          <t>SourceField:Task IDs</t>
        </is>
      </c>
    </row>
    <row r="2137">
      <c r="A2137" t="inlineStr">
        <is>
          <t>Evidence</t>
        </is>
      </c>
      <c r="B2137" t="inlineStr">
        <is>
          <t>E-078</t>
        </is>
      </c>
      <c r="C2137" t="inlineStr">
        <is>
          <t>Tasks</t>
        </is>
      </c>
      <c r="D2137" t="inlineStr">
        <is>
          <t>T-R-078-03</t>
        </is>
      </c>
      <c r="E2137" t="inlineStr">
        <is>
          <t>Task IDs</t>
        </is>
      </c>
      <c r="F2137">
        <f>A2137&amp;"|"&amp;B2137</f>
        <v/>
      </c>
      <c r="G2137">
        <f>C2137&amp;"|"&amp;D2137</f>
        <v/>
      </c>
      <c r="H2137" t="inlineStr">
        <is>
          <t>SUPPORTS_TASK</t>
        </is>
      </c>
      <c r="I2137" t="inlineStr">
        <is>
          <t>Cross-reference</t>
        </is>
      </c>
      <c r="J2137" t="inlineStr">
        <is>
          <t>Optional</t>
        </is>
      </c>
      <c r="K2137" t="inlineStr">
        <is>
          <t>Primary</t>
        </is>
      </c>
      <c r="L2137" t="inlineStr"/>
      <c r="M2137" t="inlineStr">
        <is>
          <t>SourceField:Task IDs</t>
        </is>
      </c>
    </row>
    <row r="2138">
      <c r="A2138" t="inlineStr">
        <is>
          <t>Evidence</t>
        </is>
      </c>
      <c r="B2138" t="inlineStr">
        <is>
          <t>E-078</t>
        </is>
      </c>
      <c r="C2138" t="inlineStr">
        <is>
          <t>WPS</t>
        </is>
      </c>
      <c r="D2138" t="inlineStr">
        <is>
          <t>WPS-09</t>
        </is>
      </c>
      <c r="E2138" t="inlineStr">
        <is>
          <t>WPS IDs</t>
        </is>
      </c>
      <c r="F2138">
        <f>A2138&amp;"|"&amp;B2138</f>
        <v/>
      </c>
      <c r="G2138">
        <f>C2138&amp;"|"&amp;D2138</f>
        <v/>
      </c>
      <c r="H2138" t="inlineStr">
        <is>
          <t>SUPPORTS_WPS</t>
        </is>
      </c>
      <c r="I2138" t="inlineStr">
        <is>
          <t>Cross-reference</t>
        </is>
      </c>
      <c r="J2138" t="inlineStr">
        <is>
          <t>Optional</t>
        </is>
      </c>
      <c r="K2138" t="inlineStr">
        <is>
          <t>Primary</t>
        </is>
      </c>
      <c r="L2138" t="inlineStr"/>
      <c r="M2138" t="inlineStr">
        <is>
          <t>SourceField:WPS IDs</t>
        </is>
      </c>
    </row>
    <row r="2139">
      <c r="A2139" t="inlineStr">
        <is>
          <t>Evidence</t>
        </is>
      </c>
      <c r="B2139" t="inlineStr">
        <is>
          <t>E-079</t>
        </is>
      </c>
      <c r="C2139" t="inlineStr">
        <is>
          <t>Acceptance</t>
        </is>
      </c>
      <c r="D2139" t="inlineStr">
        <is>
          <t>AC-R-079</t>
        </is>
      </c>
      <c r="E2139" t="inlineStr">
        <is>
          <t>Acceptance Criteria IDs</t>
        </is>
      </c>
      <c r="F2139">
        <f>A2139&amp;"|"&amp;B2139</f>
        <v/>
      </c>
      <c r="G2139">
        <f>C2139&amp;"|"&amp;D2139</f>
        <v/>
      </c>
      <c r="H2139" t="inlineStr">
        <is>
          <t>SUPPORTS_ACCEPTANCE</t>
        </is>
      </c>
      <c r="I2139" t="inlineStr">
        <is>
          <t>Cross-reference</t>
        </is>
      </c>
      <c r="J2139" t="inlineStr">
        <is>
          <t>Optional</t>
        </is>
      </c>
      <c r="K2139" t="inlineStr">
        <is>
          <t>Primary</t>
        </is>
      </c>
      <c r="L2139" t="inlineStr"/>
      <c r="M2139" t="inlineStr">
        <is>
          <t>SourceField:Acceptance Criteria IDs</t>
        </is>
      </c>
    </row>
    <row r="2140">
      <c r="A2140" t="inlineStr">
        <is>
          <t>Evidence</t>
        </is>
      </c>
      <c r="B2140" t="inlineStr">
        <is>
          <t>E-079</t>
        </is>
      </c>
      <c r="C2140" t="inlineStr">
        <is>
          <t>Activities</t>
        </is>
      </c>
      <c r="D2140" t="inlineStr">
        <is>
          <t>A-R-079</t>
        </is>
      </c>
      <c r="E2140" t="inlineStr">
        <is>
          <t>Activity IDs</t>
        </is>
      </c>
      <c r="F2140">
        <f>A2140&amp;"|"&amp;B2140</f>
        <v/>
      </c>
      <c r="G2140">
        <f>C2140&amp;"|"&amp;D2140</f>
        <v/>
      </c>
      <c r="H2140" t="inlineStr">
        <is>
          <t>SUPPORTS_ACTIVITY</t>
        </is>
      </c>
      <c r="I2140" t="inlineStr">
        <is>
          <t>Cross-reference</t>
        </is>
      </c>
      <c r="J2140" t="inlineStr">
        <is>
          <t>Optional</t>
        </is>
      </c>
      <c r="K2140" t="inlineStr">
        <is>
          <t>Primary</t>
        </is>
      </c>
      <c r="L2140" t="inlineStr"/>
      <c r="M2140" t="inlineStr">
        <is>
          <t>SourceField:Activity IDs</t>
        </is>
      </c>
    </row>
    <row r="2141">
      <c r="A2141" t="inlineStr">
        <is>
          <t>Evidence</t>
        </is>
      </c>
      <c r="B2141" t="inlineStr">
        <is>
          <t>E-079</t>
        </is>
      </c>
      <c r="C2141" t="inlineStr">
        <is>
          <t>Rules</t>
        </is>
      </c>
      <c r="D2141" t="inlineStr">
        <is>
          <t>R-079</t>
        </is>
      </c>
      <c r="E2141" t="inlineStr">
        <is>
          <t>Rule IDs</t>
        </is>
      </c>
      <c r="F2141">
        <f>A2141&amp;"|"&amp;B2141</f>
        <v/>
      </c>
      <c r="G2141">
        <f>C2141&amp;"|"&amp;D2141</f>
        <v/>
      </c>
      <c r="H2141" t="inlineStr">
        <is>
          <t>UNDEFINED</t>
        </is>
      </c>
      <c r="I2141" t="inlineStr">
        <is>
          <t>Cross-reference</t>
        </is>
      </c>
      <c r="J2141" t="inlineStr">
        <is>
          <t>Optional</t>
        </is>
      </c>
      <c r="K2141" t="inlineStr">
        <is>
          <t>Primary</t>
        </is>
      </c>
      <c r="L2141" t="inlineStr"/>
      <c r="M2141" t="inlineStr">
        <is>
          <t>SourceField:Rule IDs</t>
        </is>
      </c>
    </row>
    <row r="2142">
      <c r="A2142" t="inlineStr">
        <is>
          <t>Evidence</t>
        </is>
      </c>
      <c r="B2142" t="inlineStr">
        <is>
          <t>E-079</t>
        </is>
      </c>
      <c r="C2142" t="inlineStr">
        <is>
          <t>Tasks</t>
        </is>
      </c>
      <c r="D2142" t="inlineStr">
        <is>
          <t>T-R-079-01</t>
        </is>
      </c>
      <c r="E2142" t="inlineStr">
        <is>
          <t>Task IDs</t>
        </is>
      </c>
      <c r="F2142">
        <f>A2142&amp;"|"&amp;B2142</f>
        <v/>
      </c>
      <c r="G2142">
        <f>C2142&amp;"|"&amp;D2142</f>
        <v/>
      </c>
      <c r="H2142" t="inlineStr">
        <is>
          <t>SUPPORTS_TASK</t>
        </is>
      </c>
      <c r="I2142" t="inlineStr">
        <is>
          <t>Cross-reference</t>
        </is>
      </c>
      <c r="J2142" t="inlineStr">
        <is>
          <t>Optional</t>
        </is>
      </c>
      <c r="K2142" t="inlineStr">
        <is>
          <t>Primary</t>
        </is>
      </c>
      <c r="L2142" t="inlineStr"/>
      <c r="M2142" t="inlineStr">
        <is>
          <t>SourceField:Task IDs</t>
        </is>
      </c>
    </row>
    <row r="2143">
      <c r="A2143" t="inlineStr">
        <is>
          <t>Evidence</t>
        </is>
      </c>
      <c r="B2143" t="inlineStr">
        <is>
          <t>E-079</t>
        </is>
      </c>
      <c r="C2143" t="inlineStr">
        <is>
          <t>Tasks</t>
        </is>
      </c>
      <c r="D2143" t="inlineStr">
        <is>
          <t>T-R-079-02</t>
        </is>
      </c>
      <c r="E2143" t="inlineStr">
        <is>
          <t>Task IDs</t>
        </is>
      </c>
      <c r="F2143">
        <f>A2143&amp;"|"&amp;B2143</f>
        <v/>
      </c>
      <c r="G2143">
        <f>C2143&amp;"|"&amp;D2143</f>
        <v/>
      </c>
      <c r="H2143" t="inlineStr">
        <is>
          <t>SUPPORTS_TASK</t>
        </is>
      </c>
      <c r="I2143" t="inlineStr">
        <is>
          <t>Cross-reference</t>
        </is>
      </c>
      <c r="J2143" t="inlineStr">
        <is>
          <t>Optional</t>
        </is>
      </c>
      <c r="K2143" t="inlineStr">
        <is>
          <t>Primary</t>
        </is>
      </c>
      <c r="L2143" t="inlineStr"/>
      <c r="M2143" t="inlineStr">
        <is>
          <t>SourceField:Task IDs</t>
        </is>
      </c>
    </row>
    <row r="2144">
      <c r="A2144" t="inlineStr">
        <is>
          <t>Evidence</t>
        </is>
      </c>
      <c r="B2144" t="inlineStr">
        <is>
          <t>E-079</t>
        </is>
      </c>
      <c r="C2144" t="inlineStr">
        <is>
          <t>Tasks</t>
        </is>
      </c>
      <c r="D2144" t="inlineStr">
        <is>
          <t>T-R-079-03</t>
        </is>
      </c>
      <c r="E2144" t="inlineStr">
        <is>
          <t>Task IDs</t>
        </is>
      </c>
      <c r="F2144">
        <f>A2144&amp;"|"&amp;B2144</f>
        <v/>
      </c>
      <c r="G2144">
        <f>C2144&amp;"|"&amp;D2144</f>
        <v/>
      </c>
      <c r="H2144" t="inlineStr">
        <is>
          <t>SUPPORTS_TASK</t>
        </is>
      </c>
      <c r="I2144" t="inlineStr">
        <is>
          <t>Cross-reference</t>
        </is>
      </c>
      <c r="J2144" t="inlineStr">
        <is>
          <t>Optional</t>
        </is>
      </c>
      <c r="K2144" t="inlineStr">
        <is>
          <t>Primary</t>
        </is>
      </c>
      <c r="L2144" t="inlineStr"/>
      <c r="M2144" t="inlineStr">
        <is>
          <t>SourceField:Task IDs</t>
        </is>
      </c>
    </row>
    <row r="2145">
      <c r="A2145" t="inlineStr">
        <is>
          <t>Evidence</t>
        </is>
      </c>
      <c r="B2145" t="inlineStr">
        <is>
          <t>E-079</t>
        </is>
      </c>
      <c r="C2145" t="inlineStr">
        <is>
          <t>WPS</t>
        </is>
      </c>
      <c r="D2145" t="inlineStr">
        <is>
          <t>WPS-16</t>
        </is>
      </c>
      <c r="E2145" t="inlineStr">
        <is>
          <t>WPS IDs</t>
        </is>
      </c>
      <c r="F2145">
        <f>A2145&amp;"|"&amp;B2145</f>
        <v/>
      </c>
      <c r="G2145">
        <f>C2145&amp;"|"&amp;D2145</f>
        <v/>
      </c>
      <c r="H2145" t="inlineStr">
        <is>
          <t>SUPPORTS_WPS</t>
        </is>
      </c>
      <c r="I2145" t="inlineStr">
        <is>
          <t>Cross-reference</t>
        </is>
      </c>
      <c r="J2145" t="inlineStr">
        <is>
          <t>Optional</t>
        </is>
      </c>
      <c r="K2145" t="inlineStr">
        <is>
          <t>Primary</t>
        </is>
      </c>
      <c r="L2145" t="inlineStr"/>
      <c r="M2145" t="inlineStr">
        <is>
          <t>SourceField:WPS IDs</t>
        </is>
      </c>
    </row>
    <row r="2146">
      <c r="A2146" t="inlineStr">
        <is>
          <t>Evidence</t>
        </is>
      </c>
      <c r="B2146" t="inlineStr">
        <is>
          <t>E-080</t>
        </is>
      </c>
      <c r="C2146" t="inlineStr">
        <is>
          <t>Acceptance</t>
        </is>
      </c>
      <c r="D2146" t="inlineStr">
        <is>
          <t>AC-R-080</t>
        </is>
      </c>
      <c r="E2146" t="inlineStr">
        <is>
          <t>Acceptance Criteria IDs</t>
        </is>
      </c>
      <c r="F2146">
        <f>A2146&amp;"|"&amp;B2146</f>
        <v/>
      </c>
      <c r="G2146">
        <f>C2146&amp;"|"&amp;D2146</f>
        <v/>
      </c>
      <c r="H2146" t="inlineStr">
        <is>
          <t>SUPPORTS_ACCEPTANCE</t>
        </is>
      </c>
      <c r="I2146" t="inlineStr">
        <is>
          <t>Cross-reference</t>
        </is>
      </c>
      <c r="J2146" t="inlineStr">
        <is>
          <t>Optional</t>
        </is>
      </c>
      <c r="K2146" t="inlineStr">
        <is>
          <t>Primary</t>
        </is>
      </c>
      <c r="L2146" t="inlineStr"/>
      <c r="M2146" t="inlineStr">
        <is>
          <t>SourceField:Acceptance Criteria IDs</t>
        </is>
      </c>
    </row>
    <row r="2147">
      <c r="A2147" t="inlineStr">
        <is>
          <t>Evidence</t>
        </is>
      </c>
      <c r="B2147" t="inlineStr">
        <is>
          <t>E-080</t>
        </is>
      </c>
      <c r="C2147" t="inlineStr">
        <is>
          <t>Activities</t>
        </is>
      </c>
      <c r="D2147" t="inlineStr">
        <is>
          <t>A-R-080</t>
        </is>
      </c>
      <c r="E2147" t="inlineStr">
        <is>
          <t>Activity IDs</t>
        </is>
      </c>
      <c r="F2147">
        <f>A2147&amp;"|"&amp;B2147</f>
        <v/>
      </c>
      <c r="G2147">
        <f>C2147&amp;"|"&amp;D2147</f>
        <v/>
      </c>
      <c r="H2147" t="inlineStr">
        <is>
          <t>SUPPORTS_ACTIVITY</t>
        </is>
      </c>
      <c r="I2147" t="inlineStr">
        <is>
          <t>Cross-reference</t>
        </is>
      </c>
      <c r="J2147" t="inlineStr">
        <is>
          <t>Optional</t>
        </is>
      </c>
      <c r="K2147" t="inlineStr">
        <is>
          <t>Primary</t>
        </is>
      </c>
      <c r="L2147" t="inlineStr"/>
      <c r="M2147" t="inlineStr">
        <is>
          <t>SourceField:Activity IDs</t>
        </is>
      </c>
    </row>
    <row r="2148">
      <c r="A2148" t="inlineStr">
        <is>
          <t>Evidence</t>
        </is>
      </c>
      <c r="B2148" t="inlineStr">
        <is>
          <t>E-080</t>
        </is>
      </c>
      <c r="C2148" t="inlineStr">
        <is>
          <t>Rules</t>
        </is>
      </c>
      <c r="D2148" t="inlineStr">
        <is>
          <t>R-080</t>
        </is>
      </c>
      <c r="E2148" t="inlineStr">
        <is>
          <t>Rule IDs</t>
        </is>
      </c>
      <c r="F2148">
        <f>A2148&amp;"|"&amp;B2148</f>
        <v/>
      </c>
      <c r="G2148">
        <f>C2148&amp;"|"&amp;D2148</f>
        <v/>
      </c>
      <c r="H2148" t="inlineStr">
        <is>
          <t>UNDEFINED</t>
        </is>
      </c>
      <c r="I2148" t="inlineStr">
        <is>
          <t>Cross-reference</t>
        </is>
      </c>
      <c r="J2148" t="inlineStr">
        <is>
          <t>Optional</t>
        </is>
      </c>
      <c r="K2148" t="inlineStr">
        <is>
          <t>Primary</t>
        </is>
      </c>
      <c r="L2148" t="inlineStr"/>
      <c r="M2148" t="inlineStr">
        <is>
          <t>SourceField:Rule IDs</t>
        </is>
      </c>
    </row>
    <row r="2149">
      <c r="A2149" t="inlineStr">
        <is>
          <t>Evidence</t>
        </is>
      </c>
      <c r="B2149" t="inlineStr">
        <is>
          <t>E-080</t>
        </is>
      </c>
      <c r="C2149" t="inlineStr">
        <is>
          <t>Tasks</t>
        </is>
      </c>
      <c r="D2149" t="inlineStr">
        <is>
          <t>T-R-080-01</t>
        </is>
      </c>
      <c r="E2149" t="inlineStr">
        <is>
          <t>Task IDs</t>
        </is>
      </c>
      <c r="F2149">
        <f>A2149&amp;"|"&amp;B2149</f>
        <v/>
      </c>
      <c r="G2149">
        <f>C2149&amp;"|"&amp;D2149</f>
        <v/>
      </c>
      <c r="H2149" t="inlineStr">
        <is>
          <t>SUPPORTS_TASK</t>
        </is>
      </c>
      <c r="I2149" t="inlineStr">
        <is>
          <t>Cross-reference</t>
        </is>
      </c>
      <c r="J2149" t="inlineStr">
        <is>
          <t>Optional</t>
        </is>
      </c>
      <c r="K2149" t="inlineStr">
        <is>
          <t>Primary</t>
        </is>
      </c>
      <c r="L2149" t="inlineStr"/>
      <c r="M2149" t="inlineStr">
        <is>
          <t>SourceField:Task IDs</t>
        </is>
      </c>
    </row>
    <row r="2150">
      <c r="A2150" t="inlineStr">
        <is>
          <t>Evidence</t>
        </is>
      </c>
      <c r="B2150" t="inlineStr">
        <is>
          <t>E-080</t>
        </is>
      </c>
      <c r="C2150" t="inlineStr">
        <is>
          <t>Tasks</t>
        </is>
      </c>
      <c r="D2150" t="inlineStr">
        <is>
          <t>T-R-080-02</t>
        </is>
      </c>
      <c r="E2150" t="inlineStr">
        <is>
          <t>Task IDs</t>
        </is>
      </c>
      <c r="F2150">
        <f>A2150&amp;"|"&amp;B2150</f>
        <v/>
      </c>
      <c r="G2150">
        <f>C2150&amp;"|"&amp;D2150</f>
        <v/>
      </c>
      <c r="H2150" t="inlineStr">
        <is>
          <t>SUPPORTS_TASK</t>
        </is>
      </c>
      <c r="I2150" t="inlineStr">
        <is>
          <t>Cross-reference</t>
        </is>
      </c>
      <c r="J2150" t="inlineStr">
        <is>
          <t>Optional</t>
        </is>
      </c>
      <c r="K2150" t="inlineStr">
        <is>
          <t>Primary</t>
        </is>
      </c>
      <c r="L2150" t="inlineStr"/>
      <c r="M2150" t="inlineStr">
        <is>
          <t>SourceField:Task IDs</t>
        </is>
      </c>
    </row>
    <row r="2151">
      <c r="A2151" t="inlineStr">
        <is>
          <t>Evidence</t>
        </is>
      </c>
      <c r="B2151" t="inlineStr">
        <is>
          <t>E-080</t>
        </is>
      </c>
      <c r="C2151" t="inlineStr">
        <is>
          <t>Tasks</t>
        </is>
      </c>
      <c r="D2151" t="inlineStr">
        <is>
          <t>T-R-080-03</t>
        </is>
      </c>
      <c r="E2151" t="inlineStr">
        <is>
          <t>Task IDs</t>
        </is>
      </c>
      <c r="F2151">
        <f>A2151&amp;"|"&amp;B2151</f>
        <v/>
      </c>
      <c r="G2151">
        <f>C2151&amp;"|"&amp;D2151</f>
        <v/>
      </c>
      <c r="H2151" t="inlineStr">
        <is>
          <t>SUPPORTS_TASK</t>
        </is>
      </c>
      <c r="I2151" t="inlineStr">
        <is>
          <t>Cross-reference</t>
        </is>
      </c>
      <c r="J2151" t="inlineStr">
        <is>
          <t>Optional</t>
        </is>
      </c>
      <c r="K2151" t="inlineStr">
        <is>
          <t>Primary</t>
        </is>
      </c>
      <c r="L2151" t="inlineStr"/>
      <c r="M2151" t="inlineStr">
        <is>
          <t>SourceField:Task IDs</t>
        </is>
      </c>
    </row>
    <row r="2152">
      <c r="A2152" t="inlineStr">
        <is>
          <t>Evidence</t>
        </is>
      </c>
      <c r="B2152" t="inlineStr">
        <is>
          <t>E-080</t>
        </is>
      </c>
      <c r="C2152" t="inlineStr">
        <is>
          <t>WPS</t>
        </is>
      </c>
      <c r="D2152" t="inlineStr">
        <is>
          <t>WPS-01</t>
        </is>
      </c>
      <c r="E2152" t="inlineStr">
        <is>
          <t>WPS IDs</t>
        </is>
      </c>
      <c r="F2152">
        <f>A2152&amp;"|"&amp;B2152</f>
        <v/>
      </c>
      <c r="G2152">
        <f>C2152&amp;"|"&amp;D2152</f>
        <v/>
      </c>
      <c r="H2152" t="inlineStr">
        <is>
          <t>SUPPORTS_WPS</t>
        </is>
      </c>
      <c r="I2152" t="inlineStr">
        <is>
          <t>Cross-reference</t>
        </is>
      </c>
      <c r="J2152" t="inlineStr">
        <is>
          <t>Optional</t>
        </is>
      </c>
      <c r="K2152" t="inlineStr">
        <is>
          <t>Primary</t>
        </is>
      </c>
      <c r="L2152" t="inlineStr"/>
      <c r="M2152" t="inlineStr">
        <is>
          <t>SourceField:WPS IDs</t>
        </is>
      </c>
    </row>
    <row r="2153">
      <c r="A2153" t="inlineStr">
        <is>
          <t>Evidence</t>
        </is>
      </c>
      <c r="B2153" t="inlineStr">
        <is>
          <t>E-081</t>
        </is>
      </c>
      <c r="C2153" t="inlineStr">
        <is>
          <t>Acceptance</t>
        </is>
      </c>
      <c r="D2153" t="inlineStr">
        <is>
          <t>AC-R-081</t>
        </is>
      </c>
      <c r="E2153" t="inlineStr">
        <is>
          <t>Acceptance Criteria IDs</t>
        </is>
      </c>
      <c r="F2153">
        <f>A2153&amp;"|"&amp;B2153</f>
        <v/>
      </c>
      <c r="G2153">
        <f>C2153&amp;"|"&amp;D2153</f>
        <v/>
      </c>
      <c r="H2153" t="inlineStr">
        <is>
          <t>SUPPORTS_ACCEPTANCE</t>
        </is>
      </c>
      <c r="I2153" t="inlineStr">
        <is>
          <t>Cross-reference</t>
        </is>
      </c>
      <c r="J2153" t="inlineStr">
        <is>
          <t>Optional</t>
        </is>
      </c>
      <c r="K2153" t="inlineStr">
        <is>
          <t>Primary</t>
        </is>
      </c>
      <c r="L2153" t="inlineStr"/>
      <c r="M2153" t="inlineStr">
        <is>
          <t>SourceField:Acceptance Criteria IDs</t>
        </is>
      </c>
    </row>
    <row r="2154">
      <c r="A2154" t="inlineStr">
        <is>
          <t>Evidence</t>
        </is>
      </c>
      <c r="B2154" t="inlineStr">
        <is>
          <t>E-081</t>
        </is>
      </c>
      <c r="C2154" t="inlineStr">
        <is>
          <t>Activities</t>
        </is>
      </c>
      <c r="D2154" t="inlineStr">
        <is>
          <t>A-R-081</t>
        </is>
      </c>
      <c r="E2154" t="inlineStr">
        <is>
          <t>Activity IDs</t>
        </is>
      </c>
      <c r="F2154">
        <f>A2154&amp;"|"&amp;B2154</f>
        <v/>
      </c>
      <c r="G2154">
        <f>C2154&amp;"|"&amp;D2154</f>
        <v/>
      </c>
      <c r="H2154" t="inlineStr">
        <is>
          <t>SUPPORTS_ACTIVITY</t>
        </is>
      </c>
      <c r="I2154" t="inlineStr">
        <is>
          <t>Cross-reference</t>
        </is>
      </c>
      <c r="J2154" t="inlineStr">
        <is>
          <t>Optional</t>
        </is>
      </c>
      <c r="K2154" t="inlineStr">
        <is>
          <t>Primary</t>
        </is>
      </c>
      <c r="L2154" t="inlineStr"/>
      <c r="M2154" t="inlineStr">
        <is>
          <t>SourceField:Activity IDs</t>
        </is>
      </c>
    </row>
    <row r="2155">
      <c r="A2155" t="inlineStr">
        <is>
          <t>Evidence</t>
        </is>
      </c>
      <c r="B2155" t="inlineStr">
        <is>
          <t>E-081</t>
        </is>
      </c>
      <c r="C2155" t="inlineStr">
        <is>
          <t>Rules</t>
        </is>
      </c>
      <c r="D2155" t="inlineStr">
        <is>
          <t>R-081</t>
        </is>
      </c>
      <c r="E2155" t="inlineStr">
        <is>
          <t>Rule IDs</t>
        </is>
      </c>
      <c r="F2155">
        <f>A2155&amp;"|"&amp;B2155</f>
        <v/>
      </c>
      <c r="G2155">
        <f>C2155&amp;"|"&amp;D2155</f>
        <v/>
      </c>
      <c r="H2155" t="inlineStr">
        <is>
          <t>UNDEFINED</t>
        </is>
      </c>
      <c r="I2155" t="inlineStr">
        <is>
          <t>Cross-reference</t>
        </is>
      </c>
      <c r="J2155" t="inlineStr">
        <is>
          <t>Optional</t>
        </is>
      </c>
      <c r="K2155" t="inlineStr">
        <is>
          <t>Primary</t>
        </is>
      </c>
      <c r="L2155" t="inlineStr"/>
      <c r="M2155" t="inlineStr">
        <is>
          <t>SourceField:Rule IDs</t>
        </is>
      </c>
    </row>
    <row r="2156">
      <c r="A2156" t="inlineStr">
        <is>
          <t>Evidence</t>
        </is>
      </c>
      <c r="B2156" t="inlineStr">
        <is>
          <t>E-081</t>
        </is>
      </c>
      <c r="C2156" t="inlineStr">
        <is>
          <t>Tasks</t>
        </is>
      </c>
      <c r="D2156" t="inlineStr">
        <is>
          <t>T-R-081-01</t>
        </is>
      </c>
      <c r="E2156" t="inlineStr">
        <is>
          <t>Task IDs</t>
        </is>
      </c>
      <c r="F2156">
        <f>A2156&amp;"|"&amp;B2156</f>
        <v/>
      </c>
      <c r="G2156">
        <f>C2156&amp;"|"&amp;D2156</f>
        <v/>
      </c>
      <c r="H2156" t="inlineStr">
        <is>
          <t>SUPPORTS_TASK</t>
        </is>
      </c>
      <c r="I2156" t="inlineStr">
        <is>
          <t>Cross-reference</t>
        </is>
      </c>
      <c r="J2156" t="inlineStr">
        <is>
          <t>Optional</t>
        </is>
      </c>
      <c r="K2156" t="inlineStr">
        <is>
          <t>Primary</t>
        </is>
      </c>
      <c r="L2156" t="inlineStr"/>
      <c r="M2156" t="inlineStr">
        <is>
          <t>SourceField:Task IDs</t>
        </is>
      </c>
    </row>
    <row r="2157">
      <c r="A2157" t="inlineStr">
        <is>
          <t>Evidence</t>
        </is>
      </c>
      <c r="B2157" t="inlineStr">
        <is>
          <t>E-081</t>
        </is>
      </c>
      <c r="C2157" t="inlineStr">
        <is>
          <t>Tasks</t>
        </is>
      </c>
      <c r="D2157" t="inlineStr">
        <is>
          <t>T-R-081-02</t>
        </is>
      </c>
      <c r="E2157" t="inlineStr">
        <is>
          <t>Task IDs</t>
        </is>
      </c>
      <c r="F2157">
        <f>A2157&amp;"|"&amp;B2157</f>
        <v/>
      </c>
      <c r="G2157">
        <f>C2157&amp;"|"&amp;D2157</f>
        <v/>
      </c>
      <c r="H2157" t="inlineStr">
        <is>
          <t>SUPPORTS_TASK</t>
        </is>
      </c>
      <c r="I2157" t="inlineStr">
        <is>
          <t>Cross-reference</t>
        </is>
      </c>
      <c r="J2157" t="inlineStr">
        <is>
          <t>Optional</t>
        </is>
      </c>
      <c r="K2157" t="inlineStr">
        <is>
          <t>Primary</t>
        </is>
      </c>
      <c r="L2157" t="inlineStr"/>
      <c r="M2157" t="inlineStr">
        <is>
          <t>SourceField:Task IDs</t>
        </is>
      </c>
    </row>
    <row r="2158">
      <c r="A2158" t="inlineStr">
        <is>
          <t>Evidence</t>
        </is>
      </c>
      <c r="B2158" t="inlineStr">
        <is>
          <t>E-081</t>
        </is>
      </c>
      <c r="C2158" t="inlineStr">
        <is>
          <t>Tasks</t>
        </is>
      </c>
      <c r="D2158" t="inlineStr">
        <is>
          <t>T-R-081-03</t>
        </is>
      </c>
      <c r="E2158" t="inlineStr">
        <is>
          <t>Task IDs</t>
        </is>
      </c>
      <c r="F2158">
        <f>A2158&amp;"|"&amp;B2158</f>
        <v/>
      </c>
      <c r="G2158">
        <f>C2158&amp;"|"&amp;D2158</f>
        <v/>
      </c>
      <c r="H2158" t="inlineStr">
        <is>
          <t>SUPPORTS_TASK</t>
        </is>
      </c>
      <c r="I2158" t="inlineStr">
        <is>
          <t>Cross-reference</t>
        </is>
      </c>
      <c r="J2158" t="inlineStr">
        <is>
          <t>Optional</t>
        </is>
      </c>
      <c r="K2158" t="inlineStr">
        <is>
          <t>Primary</t>
        </is>
      </c>
      <c r="L2158" t="inlineStr"/>
      <c r="M2158" t="inlineStr">
        <is>
          <t>SourceField:Task IDs</t>
        </is>
      </c>
    </row>
    <row r="2159">
      <c r="A2159" t="inlineStr">
        <is>
          <t>Evidence</t>
        </is>
      </c>
      <c r="B2159" t="inlineStr">
        <is>
          <t>E-081</t>
        </is>
      </c>
      <c r="C2159" t="inlineStr">
        <is>
          <t>WPS</t>
        </is>
      </c>
      <c r="D2159" t="inlineStr">
        <is>
          <t>WPS-02</t>
        </is>
      </c>
      <c r="E2159" t="inlineStr">
        <is>
          <t>WPS IDs</t>
        </is>
      </c>
      <c r="F2159">
        <f>A2159&amp;"|"&amp;B2159</f>
        <v/>
      </c>
      <c r="G2159">
        <f>C2159&amp;"|"&amp;D2159</f>
        <v/>
      </c>
      <c r="H2159" t="inlineStr">
        <is>
          <t>SUPPORTS_WPS</t>
        </is>
      </c>
      <c r="I2159" t="inlineStr">
        <is>
          <t>Cross-reference</t>
        </is>
      </c>
      <c r="J2159" t="inlineStr">
        <is>
          <t>Optional</t>
        </is>
      </c>
      <c r="K2159" t="inlineStr">
        <is>
          <t>Primary</t>
        </is>
      </c>
      <c r="L2159" t="inlineStr"/>
      <c r="M2159" t="inlineStr">
        <is>
          <t>SourceField:WPS IDs</t>
        </is>
      </c>
    </row>
    <row r="2160">
      <c r="A2160" t="inlineStr">
        <is>
          <t>Evidence</t>
        </is>
      </c>
      <c r="B2160" t="inlineStr">
        <is>
          <t>E-082</t>
        </is>
      </c>
      <c r="C2160" t="inlineStr">
        <is>
          <t>Acceptance</t>
        </is>
      </c>
      <c r="D2160" t="inlineStr">
        <is>
          <t>AC-R-082</t>
        </is>
      </c>
      <c r="E2160" t="inlineStr">
        <is>
          <t>Acceptance Criteria IDs</t>
        </is>
      </c>
      <c r="F2160">
        <f>A2160&amp;"|"&amp;B2160</f>
        <v/>
      </c>
      <c r="G2160">
        <f>C2160&amp;"|"&amp;D2160</f>
        <v/>
      </c>
      <c r="H2160" t="inlineStr">
        <is>
          <t>SUPPORTS_ACCEPTANCE</t>
        </is>
      </c>
      <c r="I2160" t="inlineStr">
        <is>
          <t>Cross-reference</t>
        </is>
      </c>
      <c r="J2160" t="inlineStr">
        <is>
          <t>Optional</t>
        </is>
      </c>
      <c r="K2160" t="inlineStr">
        <is>
          <t>Primary</t>
        </is>
      </c>
      <c r="L2160" t="inlineStr"/>
      <c r="M2160" t="inlineStr">
        <is>
          <t>SourceField:Acceptance Criteria IDs</t>
        </is>
      </c>
    </row>
    <row r="2161">
      <c r="A2161" t="inlineStr">
        <is>
          <t>Evidence</t>
        </is>
      </c>
      <c r="B2161" t="inlineStr">
        <is>
          <t>E-082</t>
        </is>
      </c>
      <c r="C2161" t="inlineStr">
        <is>
          <t>Activities</t>
        </is>
      </c>
      <c r="D2161" t="inlineStr">
        <is>
          <t>A-R-082</t>
        </is>
      </c>
      <c r="E2161" t="inlineStr">
        <is>
          <t>Activity IDs</t>
        </is>
      </c>
      <c r="F2161">
        <f>A2161&amp;"|"&amp;B2161</f>
        <v/>
      </c>
      <c r="G2161">
        <f>C2161&amp;"|"&amp;D2161</f>
        <v/>
      </c>
      <c r="H2161" t="inlineStr">
        <is>
          <t>SUPPORTS_ACTIVITY</t>
        </is>
      </c>
      <c r="I2161" t="inlineStr">
        <is>
          <t>Cross-reference</t>
        </is>
      </c>
      <c r="J2161" t="inlineStr">
        <is>
          <t>Optional</t>
        </is>
      </c>
      <c r="K2161" t="inlineStr">
        <is>
          <t>Primary</t>
        </is>
      </c>
      <c r="L2161" t="inlineStr"/>
      <c r="M2161" t="inlineStr">
        <is>
          <t>SourceField:Activity IDs</t>
        </is>
      </c>
    </row>
    <row r="2162">
      <c r="A2162" t="inlineStr">
        <is>
          <t>Evidence</t>
        </is>
      </c>
      <c r="B2162" t="inlineStr">
        <is>
          <t>E-082</t>
        </is>
      </c>
      <c r="C2162" t="inlineStr">
        <is>
          <t>Rules</t>
        </is>
      </c>
      <c r="D2162" t="inlineStr">
        <is>
          <t>R-082</t>
        </is>
      </c>
      <c r="E2162" t="inlineStr">
        <is>
          <t>Rule IDs</t>
        </is>
      </c>
      <c r="F2162">
        <f>A2162&amp;"|"&amp;B2162</f>
        <v/>
      </c>
      <c r="G2162">
        <f>C2162&amp;"|"&amp;D2162</f>
        <v/>
      </c>
      <c r="H2162" t="inlineStr">
        <is>
          <t>UNDEFINED</t>
        </is>
      </c>
      <c r="I2162" t="inlineStr">
        <is>
          <t>Cross-reference</t>
        </is>
      </c>
      <c r="J2162" t="inlineStr">
        <is>
          <t>Optional</t>
        </is>
      </c>
      <c r="K2162" t="inlineStr">
        <is>
          <t>Primary</t>
        </is>
      </c>
      <c r="L2162" t="inlineStr"/>
      <c r="M2162" t="inlineStr">
        <is>
          <t>SourceField:Rule IDs</t>
        </is>
      </c>
    </row>
    <row r="2163">
      <c r="A2163" t="inlineStr">
        <is>
          <t>Evidence</t>
        </is>
      </c>
      <c r="B2163" t="inlineStr">
        <is>
          <t>E-082</t>
        </is>
      </c>
      <c r="C2163" t="inlineStr">
        <is>
          <t>Tasks</t>
        </is>
      </c>
      <c r="D2163" t="inlineStr">
        <is>
          <t>T-R-082-01</t>
        </is>
      </c>
      <c r="E2163" t="inlineStr">
        <is>
          <t>Task IDs</t>
        </is>
      </c>
      <c r="F2163">
        <f>A2163&amp;"|"&amp;B2163</f>
        <v/>
      </c>
      <c r="G2163">
        <f>C2163&amp;"|"&amp;D2163</f>
        <v/>
      </c>
      <c r="H2163" t="inlineStr">
        <is>
          <t>SUPPORTS_TASK</t>
        </is>
      </c>
      <c r="I2163" t="inlineStr">
        <is>
          <t>Cross-reference</t>
        </is>
      </c>
      <c r="J2163" t="inlineStr">
        <is>
          <t>Optional</t>
        </is>
      </c>
      <c r="K2163" t="inlineStr">
        <is>
          <t>Primary</t>
        </is>
      </c>
      <c r="L2163" t="inlineStr"/>
      <c r="M2163" t="inlineStr">
        <is>
          <t>SourceField:Task IDs</t>
        </is>
      </c>
    </row>
    <row r="2164">
      <c r="A2164" t="inlineStr">
        <is>
          <t>Evidence</t>
        </is>
      </c>
      <c r="B2164" t="inlineStr">
        <is>
          <t>E-082</t>
        </is>
      </c>
      <c r="C2164" t="inlineStr">
        <is>
          <t>Tasks</t>
        </is>
      </c>
      <c r="D2164" t="inlineStr">
        <is>
          <t>T-R-082-02</t>
        </is>
      </c>
      <c r="E2164" t="inlineStr">
        <is>
          <t>Task IDs</t>
        </is>
      </c>
      <c r="F2164">
        <f>A2164&amp;"|"&amp;B2164</f>
        <v/>
      </c>
      <c r="G2164">
        <f>C2164&amp;"|"&amp;D2164</f>
        <v/>
      </c>
      <c r="H2164" t="inlineStr">
        <is>
          <t>SUPPORTS_TASK</t>
        </is>
      </c>
      <c r="I2164" t="inlineStr">
        <is>
          <t>Cross-reference</t>
        </is>
      </c>
      <c r="J2164" t="inlineStr">
        <is>
          <t>Optional</t>
        </is>
      </c>
      <c r="K2164" t="inlineStr">
        <is>
          <t>Primary</t>
        </is>
      </c>
      <c r="L2164" t="inlineStr"/>
      <c r="M2164" t="inlineStr">
        <is>
          <t>SourceField:Task IDs</t>
        </is>
      </c>
    </row>
    <row r="2165">
      <c r="A2165" t="inlineStr">
        <is>
          <t>Evidence</t>
        </is>
      </c>
      <c r="B2165" t="inlineStr">
        <is>
          <t>E-082</t>
        </is>
      </c>
      <c r="C2165" t="inlineStr">
        <is>
          <t>Tasks</t>
        </is>
      </c>
      <c r="D2165" t="inlineStr">
        <is>
          <t>T-R-082-03</t>
        </is>
      </c>
      <c r="E2165" t="inlineStr">
        <is>
          <t>Task IDs</t>
        </is>
      </c>
      <c r="F2165">
        <f>A2165&amp;"|"&amp;B2165</f>
        <v/>
      </c>
      <c r="G2165">
        <f>C2165&amp;"|"&amp;D2165</f>
        <v/>
      </c>
      <c r="H2165" t="inlineStr">
        <is>
          <t>SUPPORTS_TASK</t>
        </is>
      </c>
      <c r="I2165" t="inlineStr">
        <is>
          <t>Cross-reference</t>
        </is>
      </c>
      <c r="J2165" t="inlineStr">
        <is>
          <t>Optional</t>
        </is>
      </c>
      <c r="K2165" t="inlineStr">
        <is>
          <t>Primary</t>
        </is>
      </c>
      <c r="L2165" t="inlineStr"/>
      <c r="M2165" t="inlineStr">
        <is>
          <t>SourceField:Task IDs</t>
        </is>
      </c>
    </row>
    <row r="2166">
      <c r="A2166" t="inlineStr">
        <is>
          <t>Evidence</t>
        </is>
      </c>
      <c r="B2166" t="inlineStr">
        <is>
          <t>E-082</t>
        </is>
      </c>
      <c r="C2166" t="inlineStr">
        <is>
          <t>WPS</t>
        </is>
      </c>
      <c r="D2166" t="inlineStr">
        <is>
          <t>WPS-01</t>
        </is>
      </c>
      <c r="E2166" t="inlineStr">
        <is>
          <t>WPS IDs</t>
        </is>
      </c>
      <c r="F2166">
        <f>A2166&amp;"|"&amp;B2166</f>
        <v/>
      </c>
      <c r="G2166">
        <f>C2166&amp;"|"&amp;D2166</f>
        <v/>
      </c>
      <c r="H2166" t="inlineStr">
        <is>
          <t>SUPPORTS_WPS</t>
        </is>
      </c>
      <c r="I2166" t="inlineStr">
        <is>
          <t>Cross-reference</t>
        </is>
      </c>
      <c r="J2166" t="inlineStr">
        <is>
          <t>Optional</t>
        </is>
      </c>
      <c r="K2166" t="inlineStr">
        <is>
          <t>Primary</t>
        </is>
      </c>
      <c r="L2166" t="inlineStr"/>
      <c r="M2166" t="inlineStr">
        <is>
          <t>SourceField:WPS IDs</t>
        </is>
      </c>
    </row>
    <row r="2167">
      <c r="A2167" t="inlineStr">
        <is>
          <t>Evidence</t>
        </is>
      </c>
      <c r="B2167" t="inlineStr">
        <is>
          <t>E-083</t>
        </is>
      </c>
      <c r="C2167" t="inlineStr">
        <is>
          <t>Acceptance</t>
        </is>
      </c>
      <c r="D2167" t="inlineStr">
        <is>
          <t>AC-R-083</t>
        </is>
      </c>
      <c r="E2167" t="inlineStr">
        <is>
          <t>Acceptance Criteria IDs</t>
        </is>
      </c>
      <c r="F2167">
        <f>A2167&amp;"|"&amp;B2167</f>
        <v/>
      </c>
      <c r="G2167">
        <f>C2167&amp;"|"&amp;D2167</f>
        <v/>
      </c>
      <c r="H2167" t="inlineStr">
        <is>
          <t>SUPPORTS_ACCEPTANCE</t>
        </is>
      </c>
      <c r="I2167" t="inlineStr">
        <is>
          <t>Cross-reference</t>
        </is>
      </c>
      <c r="J2167" t="inlineStr">
        <is>
          <t>Optional</t>
        </is>
      </c>
      <c r="K2167" t="inlineStr">
        <is>
          <t>Primary</t>
        </is>
      </c>
      <c r="L2167" t="inlineStr"/>
      <c r="M2167" t="inlineStr">
        <is>
          <t>SourceField:Acceptance Criteria IDs</t>
        </is>
      </c>
    </row>
    <row r="2168">
      <c r="A2168" t="inlineStr">
        <is>
          <t>Evidence</t>
        </is>
      </c>
      <c r="B2168" t="inlineStr">
        <is>
          <t>E-083</t>
        </is>
      </c>
      <c r="C2168" t="inlineStr">
        <is>
          <t>Activities</t>
        </is>
      </c>
      <c r="D2168" t="inlineStr">
        <is>
          <t>A-R-083</t>
        </is>
      </c>
      <c r="E2168" t="inlineStr">
        <is>
          <t>Activity IDs</t>
        </is>
      </c>
      <c r="F2168">
        <f>A2168&amp;"|"&amp;B2168</f>
        <v/>
      </c>
      <c r="G2168">
        <f>C2168&amp;"|"&amp;D2168</f>
        <v/>
      </c>
      <c r="H2168" t="inlineStr">
        <is>
          <t>SUPPORTS_ACTIVITY</t>
        </is>
      </c>
      <c r="I2168" t="inlineStr">
        <is>
          <t>Cross-reference</t>
        </is>
      </c>
      <c r="J2168" t="inlineStr">
        <is>
          <t>Optional</t>
        </is>
      </c>
      <c r="K2168" t="inlineStr">
        <is>
          <t>Primary</t>
        </is>
      </c>
      <c r="L2168" t="inlineStr"/>
      <c r="M2168" t="inlineStr">
        <is>
          <t>SourceField:Activity IDs</t>
        </is>
      </c>
    </row>
    <row r="2169">
      <c r="A2169" t="inlineStr">
        <is>
          <t>Evidence</t>
        </is>
      </c>
      <c r="B2169" t="inlineStr">
        <is>
          <t>E-083</t>
        </is>
      </c>
      <c r="C2169" t="inlineStr">
        <is>
          <t>Rules</t>
        </is>
      </c>
      <c r="D2169" t="inlineStr">
        <is>
          <t>R-083</t>
        </is>
      </c>
      <c r="E2169" t="inlineStr">
        <is>
          <t>Rule IDs</t>
        </is>
      </c>
      <c r="F2169">
        <f>A2169&amp;"|"&amp;B2169</f>
        <v/>
      </c>
      <c r="G2169">
        <f>C2169&amp;"|"&amp;D2169</f>
        <v/>
      </c>
      <c r="H2169" t="inlineStr">
        <is>
          <t>UNDEFINED</t>
        </is>
      </c>
      <c r="I2169" t="inlineStr">
        <is>
          <t>Cross-reference</t>
        </is>
      </c>
      <c r="J2169" t="inlineStr">
        <is>
          <t>Optional</t>
        </is>
      </c>
      <c r="K2169" t="inlineStr">
        <is>
          <t>Primary</t>
        </is>
      </c>
      <c r="L2169" t="inlineStr"/>
      <c r="M2169" t="inlineStr">
        <is>
          <t>SourceField:Rule IDs</t>
        </is>
      </c>
    </row>
    <row r="2170">
      <c r="A2170" t="inlineStr">
        <is>
          <t>Evidence</t>
        </is>
      </c>
      <c r="B2170" t="inlineStr">
        <is>
          <t>E-083</t>
        </is>
      </c>
      <c r="C2170" t="inlineStr">
        <is>
          <t>Tasks</t>
        </is>
      </c>
      <c r="D2170" t="inlineStr">
        <is>
          <t>T-R-083-01</t>
        </is>
      </c>
      <c r="E2170" t="inlineStr">
        <is>
          <t>Task IDs</t>
        </is>
      </c>
      <c r="F2170">
        <f>A2170&amp;"|"&amp;B2170</f>
        <v/>
      </c>
      <c r="G2170">
        <f>C2170&amp;"|"&amp;D2170</f>
        <v/>
      </c>
      <c r="H2170" t="inlineStr">
        <is>
          <t>SUPPORTS_TASK</t>
        </is>
      </c>
      <c r="I2170" t="inlineStr">
        <is>
          <t>Cross-reference</t>
        </is>
      </c>
      <c r="J2170" t="inlineStr">
        <is>
          <t>Optional</t>
        </is>
      </c>
      <c r="K2170" t="inlineStr">
        <is>
          <t>Primary</t>
        </is>
      </c>
      <c r="L2170" t="inlineStr"/>
      <c r="M2170" t="inlineStr">
        <is>
          <t>SourceField:Task IDs</t>
        </is>
      </c>
    </row>
    <row r="2171">
      <c r="A2171" t="inlineStr">
        <is>
          <t>Evidence</t>
        </is>
      </c>
      <c r="B2171" t="inlineStr">
        <is>
          <t>E-083</t>
        </is>
      </c>
      <c r="C2171" t="inlineStr">
        <is>
          <t>Tasks</t>
        </is>
      </c>
      <c r="D2171" t="inlineStr">
        <is>
          <t>T-R-083-02</t>
        </is>
      </c>
      <c r="E2171" t="inlineStr">
        <is>
          <t>Task IDs</t>
        </is>
      </c>
      <c r="F2171">
        <f>A2171&amp;"|"&amp;B2171</f>
        <v/>
      </c>
      <c r="G2171">
        <f>C2171&amp;"|"&amp;D2171</f>
        <v/>
      </c>
      <c r="H2171" t="inlineStr">
        <is>
          <t>SUPPORTS_TASK</t>
        </is>
      </c>
      <c r="I2171" t="inlineStr">
        <is>
          <t>Cross-reference</t>
        </is>
      </c>
      <c r="J2171" t="inlineStr">
        <is>
          <t>Optional</t>
        </is>
      </c>
      <c r="K2171" t="inlineStr">
        <is>
          <t>Primary</t>
        </is>
      </c>
      <c r="L2171" t="inlineStr"/>
      <c r="M2171" t="inlineStr">
        <is>
          <t>SourceField:Task IDs</t>
        </is>
      </c>
    </row>
    <row r="2172">
      <c r="A2172" t="inlineStr">
        <is>
          <t>Evidence</t>
        </is>
      </c>
      <c r="B2172" t="inlineStr">
        <is>
          <t>E-083</t>
        </is>
      </c>
      <c r="C2172" t="inlineStr">
        <is>
          <t>Tasks</t>
        </is>
      </c>
      <c r="D2172" t="inlineStr">
        <is>
          <t>T-R-083-03</t>
        </is>
      </c>
      <c r="E2172" t="inlineStr">
        <is>
          <t>Task IDs</t>
        </is>
      </c>
      <c r="F2172">
        <f>A2172&amp;"|"&amp;B2172</f>
        <v/>
      </c>
      <c r="G2172">
        <f>C2172&amp;"|"&amp;D2172</f>
        <v/>
      </c>
      <c r="H2172" t="inlineStr">
        <is>
          <t>SUPPORTS_TASK</t>
        </is>
      </c>
      <c r="I2172" t="inlineStr">
        <is>
          <t>Cross-reference</t>
        </is>
      </c>
      <c r="J2172" t="inlineStr">
        <is>
          <t>Optional</t>
        </is>
      </c>
      <c r="K2172" t="inlineStr">
        <is>
          <t>Primary</t>
        </is>
      </c>
      <c r="L2172" t="inlineStr"/>
      <c r="M2172" t="inlineStr">
        <is>
          <t>SourceField:Task IDs</t>
        </is>
      </c>
    </row>
    <row r="2173">
      <c r="A2173" t="inlineStr">
        <is>
          <t>Evidence</t>
        </is>
      </c>
      <c r="B2173" t="inlineStr">
        <is>
          <t>E-083</t>
        </is>
      </c>
      <c r="C2173" t="inlineStr">
        <is>
          <t>WPS</t>
        </is>
      </c>
      <c r="D2173" t="inlineStr">
        <is>
          <t>WPS-01</t>
        </is>
      </c>
      <c r="E2173" t="inlineStr">
        <is>
          <t>WPS IDs</t>
        </is>
      </c>
      <c r="F2173">
        <f>A2173&amp;"|"&amp;B2173</f>
        <v/>
      </c>
      <c r="G2173">
        <f>C2173&amp;"|"&amp;D2173</f>
        <v/>
      </c>
      <c r="H2173" t="inlineStr">
        <is>
          <t>SUPPORTS_WPS</t>
        </is>
      </c>
      <c r="I2173" t="inlineStr">
        <is>
          <t>Cross-reference</t>
        </is>
      </c>
      <c r="J2173" t="inlineStr">
        <is>
          <t>Optional</t>
        </is>
      </c>
      <c r="K2173" t="inlineStr">
        <is>
          <t>Primary</t>
        </is>
      </c>
      <c r="L2173" t="inlineStr"/>
      <c r="M2173" t="inlineStr">
        <is>
          <t>SourceField:WPS IDs</t>
        </is>
      </c>
    </row>
    <row r="2174">
      <c r="A2174" t="inlineStr">
        <is>
          <t>Evidence</t>
        </is>
      </c>
      <c r="B2174" t="inlineStr">
        <is>
          <t>E-084</t>
        </is>
      </c>
      <c r="C2174" t="inlineStr">
        <is>
          <t>Acceptance</t>
        </is>
      </c>
      <c r="D2174" t="inlineStr">
        <is>
          <t>AC-R-084</t>
        </is>
      </c>
      <c r="E2174" t="inlineStr">
        <is>
          <t>Acceptance Criteria IDs</t>
        </is>
      </c>
      <c r="F2174">
        <f>A2174&amp;"|"&amp;B2174</f>
        <v/>
      </c>
      <c r="G2174">
        <f>C2174&amp;"|"&amp;D2174</f>
        <v/>
      </c>
      <c r="H2174" t="inlineStr">
        <is>
          <t>SUPPORTS_ACCEPTANCE</t>
        </is>
      </c>
      <c r="I2174" t="inlineStr">
        <is>
          <t>Cross-reference</t>
        </is>
      </c>
      <c r="J2174" t="inlineStr">
        <is>
          <t>Optional</t>
        </is>
      </c>
      <c r="K2174" t="inlineStr">
        <is>
          <t>Primary</t>
        </is>
      </c>
      <c r="L2174" t="inlineStr"/>
      <c r="M2174" t="inlineStr">
        <is>
          <t>SourceField:Acceptance Criteria IDs</t>
        </is>
      </c>
    </row>
    <row r="2175">
      <c r="A2175" t="inlineStr">
        <is>
          <t>Evidence</t>
        </is>
      </c>
      <c r="B2175" t="inlineStr">
        <is>
          <t>E-084</t>
        </is>
      </c>
      <c r="C2175" t="inlineStr">
        <is>
          <t>Activities</t>
        </is>
      </c>
      <c r="D2175" t="inlineStr">
        <is>
          <t>A-R-084</t>
        </is>
      </c>
      <c r="E2175" t="inlineStr">
        <is>
          <t>Activity IDs</t>
        </is>
      </c>
      <c r="F2175">
        <f>A2175&amp;"|"&amp;B2175</f>
        <v/>
      </c>
      <c r="G2175">
        <f>C2175&amp;"|"&amp;D2175</f>
        <v/>
      </c>
      <c r="H2175" t="inlineStr">
        <is>
          <t>SUPPORTS_ACTIVITY</t>
        </is>
      </c>
      <c r="I2175" t="inlineStr">
        <is>
          <t>Cross-reference</t>
        </is>
      </c>
      <c r="J2175" t="inlineStr">
        <is>
          <t>Optional</t>
        </is>
      </c>
      <c r="K2175" t="inlineStr">
        <is>
          <t>Primary</t>
        </is>
      </c>
      <c r="L2175" t="inlineStr"/>
      <c r="M2175" t="inlineStr">
        <is>
          <t>SourceField:Activity IDs</t>
        </is>
      </c>
    </row>
    <row r="2176">
      <c r="A2176" t="inlineStr">
        <is>
          <t>Evidence</t>
        </is>
      </c>
      <c r="B2176" t="inlineStr">
        <is>
          <t>E-084</t>
        </is>
      </c>
      <c r="C2176" t="inlineStr">
        <is>
          <t>Rules</t>
        </is>
      </c>
      <c r="D2176" t="inlineStr">
        <is>
          <t>R-084</t>
        </is>
      </c>
      <c r="E2176" t="inlineStr">
        <is>
          <t>Rule IDs</t>
        </is>
      </c>
      <c r="F2176">
        <f>A2176&amp;"|"&amp;B2176</f>
        <v/>
      </c>
      <c r="G2176">
        <f>C2176&amp;"|"&amp;D2176</f>
        <v/>
      </c>
      <c r="H2176" t="inlineStr">
        <is>
          <t>UNDEFINED</t>
        </is>
      </c>
      <c r="I2176" t="inlineStr">
        <is>
          <t>Cross-reference</t>
        </is>
      </c>
      <c r="J2176" t="inlineStr">
        <is>
          <t>Optional</t>
        </is>
      </c>
      <c r="K2176" t="inlineStr">
        <is>
          <t>Primary</t>
        </is>
      </c>
      <c r="L2176" t="inlineStr"/>
      <c r="M2176" t="inlineStr">
        <is>
          <t>SourceField:Rule IDs</t>
        </is>
      </c>
    </row>
    <row r="2177">
      <c r="A2177" t="inlineStr">
        <is>
          <t>Evidence</t>
        </is>
      </c>
      <c r="B2177" t="inlineStr">
        <is>
          <t>E-084</t>
        </is>
      </c>
      <c r="C2177" t="inlineStr">
        <is>
          <t>Tasks</t>
        </is>
      </c>
      <c r="D2177" t="inlineStr">
        <is>
          <t>T-R-084-01</t>
        </is>
      </c>
      <c r="E2177" t="inlineStr">
        <is>
          <t>Task IDs</t>
        </is>
      </c>
      <c r="F2177">
        <f>A2177&amp;"|"&amp;B2177</f>
        <v/>
      </c>
      <c r="G2177">
        <f>C2177&amp;"|"&amp;D2177</f>
        <v/>
      </c>
      <c r="H2177" t="inlineStr">
        <is>
          <t>SUPPORTS_TASK</t>
        </is>
      </c>
      <c r="I2177" t="inlineStr">
        <is>
          <t>Cross-reference</t>
        </is>
      </c>
      <c r="J2177" t="inlineStr">
        <is>
          <t>Optional</t>
        </is>
      </c>
      <c r="K2177" t="inlineStr">
        <is>
          <t>Primary</t>
        </is>
      </c>
      <c r="L2177" t="inlineStr"/>
      <c r="M2177" t="inlineStr">
        <is>
          <t>SourceField:Task IDs</t>
        </is>
      </c>
    </row>
    <row r="2178">
      <c r="A2178" t="inlineStr">
        <is>
          <t>Evidence</t>
        </is>
      </c>
      <c r="B2178" t="inlineStr">
        <is>
          <t>E-084</t>
        </is>
      </c>
      <c r="C2178" t="inlineStr">
        <is>
          <t>Tasks</t>
        </is>
      </c>
      <c r="D2178" t="inlineStr">
        <is>
          <t>T-R-084-02</t>
        </is>
      </c>
      <c r="E2178" t="inlineStr">
        <is>
          <t>Task IDs</t>
        </is>
      </c>
      <c r="F2178">
        <f>A2178&amp;"|"&amp;B2178</f>
        <v/>
      </c>
      <c r="G2178">
        <f>C2178&amp;"|"&amp;D2178</f>
        <v/>
      </c>
      <c r="H2178" t="inlineStr">
        <is>
          <t>SUPPORTS_TASK</t>
        </is>
      </c>
      <c r="I2178" t="inlineStr">
        <is>
          <t>Cross-reference</t>
        </is>
      </c>
      <c r="J2178" t="inlineStr">
        <is>
          <t>Optional</t>
        </is>
      </c>
      <c r="K2178" t="inlineStr">
        <is>
          <t>Primary</t>
        </is>
      </c>
      <c r="L2178" t="inlineStr"/>
      <c r="M2178" t="inlineStr">
        <is>
          <t>SourceField:Task IDs</t>
        </is>
      </c>
    </row>
    <row r="2179">
      <c r="A2179" t="inlineStr">
        <is>
          <t>Evidence</t>
        </is>
      </c>
      <c r="B2179" t="inlineStr">
        <is>
          <t>E-084</t>
        </is>
      </c>
      <c r="C2179" t="inlineStr">
        <is>
          <t>Tasks</t>
        </is>
      </c>
      <c r="D2179" t="inlineStr">
        <is>
          <t>T-R-084-03</t>
        </is>
      </c>
      <c r="E2179" t="inlineStr">
        <is>
          <t>Task IDs</t>
        </is>
      </c>
      <c r="F2179">
        <f>A2179&amp;"|"&amp;B2179</f>
        <v/>
      </c>
      <c r="G2179">
        <f>C2179&amp;"|"&amp;D2179</f>
        <v/>
      </c>
      <c r="H2179" t="inlineStr">
        <is>
          <t>SUPPORTS_TASK</t>
        </is>
      </c>
      <c r="I2179" t="inlineStr">
        <is>
          <t>Cross-reference</t>
        </is>
      </c>
      <c r="J2179" t="inlineStr">
        <is>
          <t>Optional</t>
        </is>
      </c>
      <c r="K2179" t="inlineStr">
        <is>
          <t>Primary</t>
        </is>
      </c>
      <c r="L2179" t="inlineStr"/>
      <c r="M2179" t="inlineStr">
        <is>
          <t>SourceField:Task IDs</t>
        </is>
      </c>
    </row>
    <row r="2180">
      <c r="A2180" t="inlineStr">
        <is>
          <t>Evidence</t>
        </is>
      </c>
      <c r="B2180" t="inlineStr">
        <is>
          <t>E-084</t>
        </is>
      </c>
      <c r="C2180" t="inlineStr">
        <is>
          <t>WPS</t>
        </is>
      </c>
      <c r="D2180" t="inlineStr">
        <is>
          <t>WPS-13</t>
        </is>
      </c>
      <c r="E2180" t="inlineStr">
        <is>
          <t>WPS IDs</t>
        </is>
      </c>
      <c r="F2180">
        <f>A2180&amp;"|"&amp;B2180</f>
        <v/>
      </c>
      <c r="G2180">
        <f>C2180&amp;"|"&amp;D2180</f>
        <v/>
      </c>
      <c r="H2180" t="inlineStr">
        <is>
          <t>SUPPORTS_WPS</t>
        </is>
      </c>
      <c r="I2180" t="inlineStr">
        <is>
          <t>Cross-reference</t>
        </is>
      </c>
      <c r="J2180" t="inlineStr">
        <is>
          <t>Optional</t>
        </is>
      </c>
      <c r="K2180" t="inlineStr">
        <is>
          <t>Primary</t>
        </is>
      </c>
      <c r="L2180" t="inlineStr"/>
      <c r="M2180" t="inlineStr">
        <is>
          <t>SourceField:WPS IDs</t>
        </is>
      </c>
    </row>
    <row r="2181">
      <c r="A2181" t="inlineStr">
        <is>
          <t>Evidence</t>
        </is>
      </c>
      <c r="B2181" t="inlineStr">
        <is>
          <t>E-085</t>
        </is>
      </c>
      <c r="C2181" t="inlineStr">
        <is>
          <t>Acceptance</t>
        </is>
      </c>
      <c r="D2181" t="inlineStr">
        <is>
          <t>AC-R-085</t>
        </is>
      </c>
      <c r="E2181" t="inlineStr">
        <is>
          <t>Acceptance Criteria IDs</t>
        </is>
      </c>
      <c r="F2181">
        <f>A2181&amp;"|"&amp;B2181</f>
        <v/>
      </c>
      <c r="G2181">
        <f>C2181&amp;"|"&amp;D2181</f>
        <v/>
      </c>
      <c r="H2181" t="inlineStr">
        <is>
          <t>SUPPORTS_ACCEPTANCE</t>
        </is>
      </c>
      <c r="I2181" t="inlineStr">
        <is>
          <t>Cross-reference</t>
        </is>
      </c>
      <c r="J2181" t="inlineStr">
        <is>
          <t>Optional</t>
        </is>
      </c>
      <c r="K2181" t="inlineStr">
        <is>
          <t>Primary</t>
        </is>
      </c>
      <c r="L2181" t="inlineStr"/>
      <c r="M2181" t="inlineStr">
        <is>
          <t>SourceField:Acceptance Criteria IDs</t>
        </is>
      </c>
    </row>
    <row r="2182">
      <c r="A2182" t="inlineStr">
        <is>
          <t>Evidence</t>
        </is>
      </c>
      <c r="B2182" t="inlineStr">
        <is>
          <t>E-085</t>
        </is>
      </c>
      <c r="C2182" t="inlineStr">
        <is>
          <t>Activities</t>
        </is>
      </c>
      <c r="D2182" t="inlineStr">
        <is>
          <t>A-R-085</t>
        </is>
      </c>
      <c r="E2182" t="inlineStr">
        <is>
          <t>Activity IDs</t>
        </is>
      </c>
      <c r="F2182">
        <f>A2182&amp;"|"&amp;B2182</f>
        <v/>
      </c>
      <c r="G2182">
        <f>C2182&amp;"|"&amp;D2182</f>
        <v/>
      </c>
      <c r="H2182" t="inlineStr">
        <is>
          <t>SUPPORTS_ACTIVITY</t>
        </is>
      </c>
      <c r="I2182" t="inlineStr">
        <is>
          <t>Cross-reference</t>
        </is>
      </c>
      <c r="J2182" t="inlineStr">
        <is>
          <t>Optional</t>
        </is>
      </c>
      <c r="K2182" t="inlineStr">
        <is>
          <t>Primary</t>
        </is>
      </c>
      <c r="L2182" t="inlineStr"/>
      <c r="M2182" t="inlineStr">
        <is>
          <t>SourceField:Activity IDs</t>
        </is>
      </c>
    </row>
    <row r="2183">
      <c r="A2183" t="inlineStr">
        <is>
          <t>Evidence</t>
        </is>
      </c>
      <c r="B2183" t="inlineStr">
        <is>
          <t>E-085</t>
        </is>
      </c>
      <c r="C2183" t="inlineStr">
        <is>
          <t>Rules</t>
        </is>
      </c>
      <c r="D2183" t="inlineStr">
        <is>
          <t>R-085</t>
        </is>
      </c>
      <c r="E2183" t="inlineStr">
        <is>
          <t>Rule IDs</t>
        </is>
      </c>
      <c r="F2183">
        <f>A2183&amp;"|"&amp;B2183</f>
        <v/>
      </c>
      <c r="G2183">
        <f>C2183&amp;"|"&amp;D2183</f>
        <v/>
      </c>
      <c r="H2183" t="inlineStr">
        <is>
          <t>UNDEFINED</t>
        </is>
      </c>
      <c r="I2183" t="inlineStr">
        <is>
          <t>Cross-reference</t>
        </is>
      </c>
      <c r="J2183" t="inlineStr">
        <is>
          <t>Optional</t>
        </is>
      </c>
      <c r="K2183" t="inlineStr">
        <is>
          <t>Primary</t>
        </is>
      </c>
      <c r="L2183" t="inlineStr"/>
      <c r="M2183" t="inlineStr">
        <is>
          <t>SourceField:Rule IDs</t>
        </is>
      </c>
    </row>
    <row r="2184">
      <c r="A2184" t="inlineStr">
        <is>
          <t>Evidence</t>
        </is>
      </c>
      <c r="B2184" t="inlineStr">
        <is>
          <t>E-085</t>
        </is>
      </c>
      <c r="C2184" t="inlineStr">
        <is>
          <t>Tasks</t>
        </is>
      </c>
      <c r="D2184" t="inlineStr">
        <is>
          <t>T-R-085-01</t>
        </is>
      </c>
      <c r="E2184" t="inlineStr">
        <is>
          <t>Task IDs</t>
        </is>
      </c>
      <c r="F2184">
        <f>A2184&amp;"|"&amp;B2184</f>
        <v/>
      </c>
      <c r="G2184">
        <f>C2184&amp;"|"&amp;D2184</f>
        <v/>
      </c>
      <c r="H2184" t="inlineStr">
        <is>
          <t>SUPPORTS_TASK</t>
        </is>
      </c>
      <c r="I2184" t="inlineStr">
        <is>
          <t>Cross-reference</t>
        </is>
      </c>
      <c r="J2184" t="inlineStr">
        <is>
          <t>Optional</t>
        </is>
      </c>
      <c r="K2184" t="inlineStr">
        <is>
          <t>Primary</t>
        </is>
      </c>
      <c r="L2184" t="inlineStr"/>
      <c r="M2184" t="inlineStr">
        <is>
          <t>SourceField:Task IDs</t>
        </is>
      </c>
    </row>
    <row r="2185">
      <c r="A2185" t="inlineStr">
        <is>
          <t>Evidence</t>
        </is>
      </c>
      <c r="B2185" t="inlineStr">
        <is>
          <t>E-085</t>
        </is>
      </c>
      <c r="C2185" t="inlineStr">
        <is>
          <t>Tasks</t>
        </is>
      </c>
      <c r="D2185" t="inlineStr">
        <is>
          <t>T-R-085-02</t>
        </is>
      </c>
      <c r="E2185" t="inlineStr">
        <is>
          <t>Task IDs</t>
        </is>
      </c>
      <c r="F2185">
        <f>A2185&amp;"|"&amp;B2185</f>
        <v/>
      </c>
      <c r="G2185">
        <f>C2185&amp;"|"&amp;D2185</f>
        <v/>
      </c>
      <c r="H2185" t="inlineStr">
        <is>
          <t>SUPPORTS_TASK</t>
        </is>
      </c>
      <c r="I2185" t="inlineStr">
        <is>
          <t>Cross-reference</t>
        </is>
      </c>
      <c r="J2185" t="inlineStr">
        <is>
          <t>Optional</t>
        </is>
      </c>
      <c r="K2185" t="inlineStr">
        <is>
          <t>Primary</t>
        </is>
      </c>
      <c r="L2185" t="inlineStr"/>
      <c r="M2185" t="inlineStr">
        <is>
          <t>SourceField:Task IDs</t>
        </is>
      </c>
    </row>
    <row r="2186">
      <c r="A2186" t="inlineStr">
        <is>
          <t>Evidence</t>
        </is>
      </c>
      <c r="B2186" t="inlineStr">
        <is>
          <t>E-085</t>
        </is>
      </c>
      <c r="C2186" t="inlineStr">
        <is>
          <t>Tasks</t>
        </is>
      </c>
      <c r="D2186" t="inlineStr">
        <is>
          <t>T-R-085-03</t>
        </is>
      </c>
      <c r="E2186" t="inlineStr">
        <is>
          <t>Task IDs</t>
        </is>
      </c>
      <c r="F2186">
        <f>A2186&amp;"|"&amp;B2186</f>
        <v/>
      </c>
      <c r="G2186">
        <f>C2186&amp;"|"&amp;D2186</f>
        <v/>
      </c>
      <c r="H2186" t="inlineStr">
        <is>
          <t>SUPPORTS_TASK</t>
        </is>
      </c>
      <c r="I2186" t="inlineStr">
        <is>
          <t>Cross-reference</t>
        </is>
      </c>
      <c r="J2186" t="inlineStr">
        <is>
          <t>Optional</t>
        </is>
      </c>
      <c r="K2186" t="inlineStr">
        <is>
          <t>Primary</t>
        </is>
      </c>
      <c r="L2186" t="inlineStr"/>
      <c r="M2186" t="inlineStr">
        <is>
          <t>SourceField:Task IDs</t>
        </is>
      </c>
    </row>
    <row r="2187">
      <c r="A2187" t="inlineStr">
        <is>
          <t>Evidence</t>
        </is>
      </c>
      <c r="B2187" t="inlineStr">
        <is>
          <t>E-085</t>
        </is>
      </c>
      <c r="C2187" t="inlineStr">
        <is>
          <t>WPS</t>
        </is>
      </c>
      <c r="D2187" t="inlineStr">
        <is>
          <t>WPS-11</t>
        </is>
      </c>
      <c r="E2187" t="inlineStr">
        <is>
          <t>WPS IDs</t>
        </is>
      </c>
      <c r="F2187">
        <f>A2187&amp;"|"&amp;B2187</f>
        <v/>
      </c>
      <c r="G2187">
        <f>C2187&amp;"|"&amp;D2187</f>
        <v/>
      </c>
      <c r="H2187" t="inlineStr">
        <is>
          <t>SUPPORTS_WPS</t>
        </is>
      </c>
      <c r="I2187" t="inlineStr">
        <is>
          <t>Cross-reference</t>
        </is>
      </c>
      <c r="J2187" t="inlineStr">
        <is>
          <t>Optional</t>
        </is>
      </c>
      <c r="K2187" t="inlineStr">
        <is>
          <t>Primary</t>
        </is>
      </c>
      <c r="L2187" t="inlineStr"/>
      <c r="M2187" t="inlineStr">
        <is>
          <t>SourceField:WPS IDs</t>
        </is>
      </c>
    </row>
    <row r="2188">
      <c r="A2188" t="inlineStr">
        <is>
          <t>Evidence</t>
        </is>
      </c>
      <c r="B2188" t="inlineStr">
        <is>
          <t>E-086</t>
        </is>
      </c>
      <c r="C2188" t="inlineStr">
        <is>
          <t>Acceptance</t>
        </is>
      </c>
      <c r="D2188" t="inlineStr">
        <is>
          <t>AC-R-086</t>
        </is>
      </c>
      <c r="E2188" t="inlineStr">
        <is>
          <t>Acceptance Criteria IDs</t>
        </is>
      </c>
      <c r="F2188">
        <f>A2188&amp;"|"&amp;B2188</f>
        <v/>
      </c>
      <c r="G2188">
        <f>C2188&amp;"|"&amp;D2188</f>
        <v/>
      </c>
      <c r="H2188" t="inlineStr">
        <is>
          <t>SUPPORTS_ACCEPTANCE</t>
        </is>
      </c>
      <c r="I2188" t="inlineStr">
        <is>
          <t>Cross-reference</t>
        </is>
      </c>
      <c r="J2188" t="inlineStr">
        <is>
          <t>Optional</t>
        </is>
      </c>
      <c r="K2188" t="inlineStr">
        <is>
          <t>Primary</t>
        </is>
      </c>
      <c r="L2188" t="inlineStr"/>
      <c r="M2188" t="inlineStr">
        <is>
          <t>SourceField:Acceptance Criteria IDs</t>
        </is>
      </c>
    </row>
    <row r="2189">
      <c r="A2189" t="inlineStr">
        <is>
          <t>Evidence</t>
        </is>
      </c>
      <c r="B2189" t="inlineStr">
        <is>
          <t>E-086</t>
        </is>
      </c>
      <c r="C2189" t="inlineStr">
        <is>
          <t>Activities</t>
        </is>
      </c>
      <c r="D2189" t="inlineStr">
        <is>
          <t>A-R-086</t>
        </is>
      </c>
      <c r="E2189" t="inlineStr">
        <is>
          <t>Activity IDs</t>
        </is>
      </c>
      <c r="F2189">
        <f>A2189&amp;"|"&amp;B2189</f>
        <v/>
      </c>
      <c r="G2189">
        <f>C2189&amp;"|"&amp;D2189</f>
        <v/>
      </c>
      <c r="H2189" t="inlineStr">
        <is>
          <t>SUPPORTS_ACTIVITY</t>
        </is>
      </c>
      <c r="I2189" t="inlineStr">
        <is>
          <t>Cross-reference</t>
        </is>
      </c>
      <c r="J2189" t="inlineStr">
        <is>
          <t>Optional</t>
        </is>
      </c>
      <c r="K2189" t="inlineStr">
        <is>
          <t>Primary</t>
        </is>
      </c>
      <c r="L2189" t="inlineStr"/>
      <c r="M2189" t="inlineStr">
        <is>
          <t>SourceField:Activity IDs</t>
        </is>
      </c>
    </row>
    <row r="2190">
      <c r="A2190" t="inlineStr">
        <is>
          <t>Evidence</t>
        </is>
      </c>
      <c r="B2190" t="inlineStr">
        <is>
          <t>E-086</t>
        </is>
      </c>
      <c r="C2190" t="inlineStr">
        <is>
          <t>Rules</t>
        </is>
      </c>
      <c r="D2190" t="inlineStr">
        <is>
          <t>R-086</t>
        </is>
      </c>
      <c r="E2190" t="inlineStr">
        <is>
          <t>Rule IDs</t>
        </is>
      </c>
      <c r="F2190">
        <f>A2190&amp;"|"&amp;B2190</f>
        <v/>
      </c>
      <c r="G2190">
        <f>C2190&amp;"|"&amp;D2190</f>
        <v/>
      </c>
      <c r="H2190" t="inlineStr">
        <is>
          <t>UNDEFINED</t>
        </is>
      </c>
      <c r="I2190" t="inlineStr">
        <is>
          <t>Cross-reference</t>
        </is>
      </c>
      <c r="J2190" t="inlineStr">
        <is>
          <t>Optional</t>
        </is>
      </c>
      <c r="K2190" t="inlineStr">
        <is>
          <t>Primary</t>
        </is>
      </c>
      <c r="L2190" t="inlineStr"/>
      <c r="M2190" t="inlineStr">
        <is>
          <t>SourceField:Rule IDs</t>
        </is>
      </c>
    </row>
    <row r="2191">
      <c r="A2191" t="inlineStr">
        <is>
          <t>Evidence</t>
        </is>
      </c>
      <c r="B2191" t="inlineStr">
        <is>
          <t>E-086</t>
        </is>
      </c>
      <c r="C2191" t="inlineStr">
        <is>
          <t>Tasks</t>
        </is>
      </c>
      <c r="D2191" t="inlineStr">
        <is>
          <t>T-R-086-01</t>
        </is>
      </c>
      <c r="E2191" t="inlineStr">
        <is>
          <t>Task IDs</t>
        </is>
      </c>
      <c r="F2191">
        <f>A2191&amp;"|"&amp;B2191</f>
        <v/>
      </c>
      <c r="G2191">
        <f>C2191&amp;"|"&amp;D2191</f>
        <v/>
      </c>
      <c r="H2191" t="inlineStr">
        <is>
          <t>SUPPORTS_TASK</t>
        </is>
      </c>
      <c r="I2191" t="inlineStr">
        <is>
          <t>Cross-reference</t>
        </is>
      </c>
      <c r="J2191" t="inlineStr">
        <is>
          <t>Optional</t>
        </is>
      </c>
      <c r="K2191" t="inlineStr">
        <is>
          <t>Primary</t>
        </is>
      </c>
      <c r="L2191" t="inlineStr"/>
      <c r="M2191" t="inlineStr">
        <is>
          <t>SourceField:Task IDs</t>
        </is>
      </c>
    </row>
    <row r="2192">
      <c r="A2192" t="inlineStr">
        <is>
          <t>Evidence</t>
        </is>
      </c>
      <c r="B2192" t="inlineStr">
        <is>
          <t>E-086</t>
        </is>
      </c>
      <c r="C2192" t="inlineStr">
        <is>
          <t>Tasks</t>
        </is>
      </c>
      <c r="D2192" t="inlineStr">
        <is>
          <t>T-R-086-02</t>
        </is>
      </c>
      <c r="E2192" t="inlineStr">
        <is>
          <t>Task IDs</t>
        </is>
      </c>
      <c r="F2192">
        <f>A2192&amp;"|"&amp;B2192</f>
        <v/>
      </c>
      <c r="G2192">
        <f>C2192&amp;"|"&amp;D2192</f>
        <v/>
      </c>
      <c r="H2192" t="inlineStr">
        <is>
          <t>SUPPORTS_TASK</t>
        </is>
      </c>
      <c r="I2192" t="inlineStr">
        <is>
          <t>Cross-reference</t>
        </is>
      </c>
      <c r="J2192" t="inlineStr">
        <is>
          <t>Optional</t>
        </is>
      </c>
      <c r="K2192" t="inlineStr">
        <is>
          <t>Primary</t>
        </is>
      </c>
      <c r="L2192" t="inlineStr"/>
      <c r="M2192" t="inlineStr">
        <is>
          <t>SourceField:Task IDs</t>
        </is>
      </c>
    </row>
    <row r="2193">
      <c r="A2193" t="inlineStr">
        <is>
          <t>Evidence</t>
        </is>
      </c>
      <c r="B2193" t="inlineStr">
        <is>
          <t>E-086</t>
        </is>
      </c>
      <c r="C2193" t="inlineStr">
        <is>
          <t>Tasks</t>
        </is>
      </c>
      <c r="D2193" t="inlineStr">
        <is>
          <t>T-R-086-03</t>
        </is>
      </c>
      <c r="E2193" t="inlineStr">
        <is>
          <t>Task IDs</t>
        </is>
      </c>
      <c r="F2193">
        <f>A2193&amp;"|"&amp;B2193</f>
        <v/>
      </c>
      <c r="G2193">
        <f>C2193&amp;"|"&amp;D2193</f>
        <v/>
      </c>
      <c r="H2193" t="inlineStr">
        <is>
          <t>SUPPORTS_TASK</t>
        </is>
      </c>
      <c r="I2193" t="inlineStr">
        <is>
          <t>Cross-reference</t>
        </is>
      </c>
      <c r="J2193" t="inlineStr">
        <is>
          <t>Optional</t>
        </is>
      </c>
      <c r="K2193" t="inlineStr">
        <is>
          <t>Primary</t>
        </is>
      </c>
      <c r="L2193" t="inlineStr"/>
      <c r="M2193" t="inlineStr">
        <is>
          <t>SourceField:Task IDs</t>
        </is>
      </c>
    </row>
    <row r="2194">
      <c r="A2194" t="inlineStr">
        <is>
          <t>Evidence</t>
        </is>
      </c>
      <c r="B2194" t="inlineStr">
        <is>
          <t>E-086</t>
        </is>
      </c>
      <c r="C2194" t="inlineStr">
        <is>
          <t>WPS</t>
        </is>
      </c>
      <c r="D2194" t="inlineStr">
        <is>
          <t>WPS-09</t>
        </is>
      </c>
      <c r="E2194" t="inlineStr">
        <is>
          <t>WPS IDs</t>
        </is>
      </c>
      <c r="F2194">
        <f>A2194&amp;"|"&amp;B2194</f>
        <v/>
      </c>
      <c r="G2194">
        <f>C2194&amp;"|"&amp;D2194</f>
        <v/>
      </c>
      <c r="H2194" t="inlineStr">
        <is>
          <t>SUPPORTS_WPS</t>
        </is>
      </c>
      <c r="I2194" t="inlineStr">
        <is>
          <t>Cross-reference</t>
        </is>
      </c>
      <c r="J2194" t="inlineStr">
        <is>
          <t>Optional</t>
        </is>
      </c>
      <c r="K2194" t="inlineStr">
        <is>
          <t>Primary</t>
        </is>
      </c>
      <c r="L2194" t="inlineStr"/>
      <c r="M2194" t="inlineStr">
        <is>
          <t>SourceField:WPS IDs</t>
        </is>
      </c>
    </row>
    <row r="2195">
      <c r="A2195" t="inlineStr">
        <is>
          <t>Evidence</t>
        </is>
      </c>
      <c r="B2195" t="inlineStr">
        <is>
          <t>E-087</t>
        </is>
      </c>
      <c r="C2195" t="inlineStr">
        <is>
          <t>Acceptance</t>
        </is>
      </c>
      <c r="D2195" t="inlineStr">
        <is>
          <t>AC-R-087</t>
        </is>
      </c>
      <c r="E2195" t="inlineStr">
        <is>
          <t>Acceptance Criteria IDs</t>
        </is>
      </c>
      <c r="F2195">
        <f>A2195&amp;"|"&amp;B2195</f>
        <v/>
      </c>
      <c r="G2195">
        <f>C2195&amp;"|"&amp;D2195</f>
        <v/>
      </c>
      <c r="H2195" t="inlineStr">
        <is>
          <t>SUPPORTS_ACCEPTANCE</t>
        </is>
      </c>
      <c r="I2195" t="inlineStr">
        <is>
          <t>Cross-reference</t>
        </is>
      </c>
      <c r="J2195" t="inlineStr">
        <is>
          <t>Optional</t>
        </is>
      </c>
      <c r="K2195" t="inlineStr">
        <is>
          <t>Primary</t>
        </is>
      </c>
      <c r="L2195" t="inlineStr"/>
      <c r="M2195" t="inlineStr">
        <is>
          <t>SourceField:Acceptance Criteria IDs</t>
        </is>
      </c>
    </row>
    <row r="2196">
      <c r="A2196" t="inlineStr">
        <is>
          <t>Evidence</t>
        </is>
      </c>
      <c r="B2196" t="inlineStr">
        <is>
          <t>E-087</t>
        </is>
      </c>
      <c r="C2196" t="inlineStr">
        <is>
          <t>Activities</t>
        </is>
      </c>
      <c r="D2196" t="inlineStr">
        <is>
          <t>A-R-087</t>
        </is>
      </c>
      <c r="E2196" t="inlineStr">
        <is>
          <t>Activity IDs</t>
        </is>
      </c>
      <c r="F2196">
        <f>A2196&amp;"|"&amp;B2196</f>
        <v/>
      </c>
      <c r="G2196">
        <f>C2196&amp;"|"&amp;D2196</f>
        <v/>
      </c>
      <c r="H2196" t="inlineStr">
        <is>
          <t>SUPPORTS_ACTIVITY</t>
        </is>
      </c>
      <c r="I2196" t="inlineStr">
        <is>
          <t>Cross-reference</t>
        </is>
      </c>
      <c r="J2196" t="inlineStr">
        <is>
          <t>Optional</t>
        </is>
      </c>
      <c r="K2196" t="inlineStr">
        <is>
          <t>Primary</t>
        </is>
      </c>
      <c r="L2196" t="inlineStr"/>
      <c r="M2196" t="inlineStr">
        <is>
          <t>SourceField:Activity IDs</t>
        </is>
      </c>
    </row>
    <row r="2197">
      <c r="A2197" t="inlineStr">
        <is>
          <t>Evidence</t>
        </is>
      </c>
      <c r="B2197" t="inlineStr">
        <is>
          <t>E-087</t>
        </is>
      </c>
      <c r="C2197" t="inlineStr">
        <is>
          <t>Rules</t>
        </is>
      </c>
      <c r="D2197" t="inlineStr">
        <is>
          <t>R-087</t>
        </is>
      </c>
      <c r="E2197" t="inlineStr">
        <is>
          <t>Rule IDs</t>
        </is>
      </c>
      <c r="F2197">
        <f>A2197&amp;"|"&amp;B2197</f>
        <v/>
      </c>
      <c r="G2197">
        <f>C2197&amp;"|"&amp;D2197</f>
        <v/>
      </c>
      <c r="H2197" t="inlineStr">
        <is>
          <t>UNDEFINED</t>
        </is>
      </c>
      <c r="I2197" t="inlineStr">
        <is>
          <t>Cross-reference</t>
        </is>
      </c>
      <c r="J2197" t="inlineStr">
        <is>
          <t>Optional</t>
        </is>
      </c>
      <c r="K2197" t="inlineStr">
        <is>
          <t>Primary</t>
        </is>
      </c>
      <c r="L2197" t="inlineStr"/>
      <c r="M2197" t="inlineStr">
        <is>
          <t>SourceField:Rule IDs</t>
        </is>
      </c>
    </row>
    <row r="2198">
      <c r="A2198" t="inlineStr">
        <is>
          <t>Evidence</t>
        </is>
      </c>
      <c r="B2198" t="inlineStr">
        <is>
          <t>E-087</t>
        </is>
      </c>
      <c r="C2198" t="inlineStr">
        <is>
          <t>Tasks</t>
        </is>
      </c>
      <c r="D2198" t="inlineStr">
        <is>
          <t>T-R-087-01</t>
        </is>
      </c>
      <c r="E2198" t="inlineStr">
        <is>
          <t>Task IDs</t>
        </is>
      </c>
      <c r="F2198">
        <f>A2198&amp;"|"&amp;B2198</f>
        <v/>
      </c>
      <c r="G2198">
        <f>C2198&amp;"|"&amp;D2198</f>
        <v/>
      </c>
      <c r="H2198" t="inlineStr">
        <is>
          <t>SUPPORTS_TASK</t>
        </is>
      </c>
      <c r="I2198" t="inlineStr">
        <is>
          <t>Cross-reference</t>
        </is>
      </c>
      <c r="J2198" t="inlineStr">
        <is>
          <t>Optional</t>
        </is>
      </c>
      <c r="K2198" t="inlineStr">
        <is>
          <t>Primary</t>
        </is>
      </c>
      <c r="L2198" t="inlineStr"/>
      <c r="M2198" t="inlineStr">
        <is>
          <t>SourceField:Task IDs</t>
        </is>
      </c>
    </row>
    <row r="2199">
      <c r="A2199" t="inlineStr">
        <is>
          <t>Evidence</t>
        </is>
      </c>
      <c r="B2199" t="inlineStr">
        <is>
          <t>E-087</t>
        </is>
      </c>
      <c r="C2199" t="inlineStr">
        <is>
          <t>Tasks</t>
        </is>
      </c>
      <c r="D2199" t="inlineStr">
        <is>
          <t>T-R-087-02</t>
        </is>
      </c>
      <c r="E2199" t="inlineStr">
        <is>
          <t>Task IDs</t>
        </is>
      </c>
      <c r="F2199">
        <f>A2199&amp;"|"&amp;B2199</f>
        <v/>
      </c>
      <c r="G2199">
        <f>C2199&amp;"|"&amp;D2199</f>
        <v/>
      </c>
      <c r="H2199" t="inlineStr">
        <is>
          <t>SUPPORTS_TASK</t>
        </is>
      </c>
      <c r="I2199" t="inlineStr">
        <is>
          <t>Cross-reference</t>
        </is>
      </c>
      <c r="J2199" t="inlineStr">
        <is>
          <t>Optional</t>
        </is>
      </c>
      <c r="K2199" t="inlineStr">
        <is>
          <t>Primary</t>
        </is>
      </c>
      <c r="L2199" t="inlineStr"/>
      <c r="M2199" t="inlineStr">
        <is>
          <t>SourceField:Task IDs</t>
        </is>
      </c>
    </row>
    <row r="2200">
      <c r="A2200" t="inlineStr">
        <is>
          <t>Evidence</t>
        </is>
      </c>
      <c r="B2200" t="inlineStr">
        <is>
          <t>E-087</t>
        </is>
      </c>
      <c r="C2200" t="inlineStr">
        <is>
          <t>Tasks</t>
        </is>
      </c>
      <c r="D2200" t="inlineStr">
        <is>
          <t>T-R-087-03</t>
        </is>
      </c>
      <c r="E2200" t="inlineStr">
        <is>
          <t>Task IDs</t>
        </is>
      </c>
      <c r="F2200">
        <f>A2200&amp;"|"&amp;B2200</f>
        <v/>
      </c>
      <c r="G2200">
        <f>C2200&amp;"|"&amp;D2200</f>
        <v/>
      </c>
      <c r="H2200" t="inlineStr">
        <is>
          <t>SUPPORTS_TASK</t>
        </is>
      </c>
      <c r="I2200" t="inlineStr">
        <is>
          <t>Cross-reference</t>
        </is>
      </c>
      <c r="J2200" t="inlineStr">
        <is>
          <t>Optional</t>
        </is>
      </c>
      <c r="K2200" t="inlineStr">
        <is>
          <t>Primary</t>
        </is>
      </c>
      <c r="L2200" t="inlineStr"/>
      <c r="M2200" t="inlineStr">
        <is>
          <t>SourceField:Task IDs</t>
        </is>
      </c>
    </row>
    <row r="2201">
      <c r="A2201" t="inlineStr">
        <is>
          <t>Evidence</t>
        </is>
      </c>
      <c r="B2201" t="inlineStr">
        <is>
          <t>E-087</t>
        </is>
      </c>
      <c r="C2201" t="inlineStr">
        <is>
          <t>WPS</t>
        </is>
      </c>
      <c r="D2201" t="inlineStr">
        <is>
          <t>WPS-16</t>
        </is>
      </c>
      <c r="E2201" t="inlineStr">
        <is>
          <t>WPS IDs</t>
        </is>
      </c>
      <c r="F2201">
        <f>A2201&amp;"|"&amp;B2201</f>
        <v/>
      </c>
      <c r="G2201">
        <f>C2201&amp;"|"&amp;D2201</f>
        <v/>
      </c>
      <c r="H2201" t="inlineStr">
        <is>
          <t>SUPPORTS_WPS</t>
        </is>
      </c>
      <c r="I2201" t="inlineStr">
        <is>
          <t>Cross-reference</t>
        </is>
      </c>
      <c r="J2201" t="inlineStr">
        <is>
          <t>Optional</t>
        </is>
      </c>
      <c r="K2201" t="inlineStr">
        <is>
          <t>Primary</t>
        </is>
      </c>
      <c r="L2201" t="inlineStr"/>
      <c r="M2201" t="inlineStr">
        <is>
          <t>SourceField:WPS IDs</t>
        </is>
      </c>
    </row>
    <row r="2202">
      <c r="A2202" t="inlineStr">
        <is>
          <t>Evidence</t>
        </is>
      </c>
      <c r="B2202" t="inlineStr">
        <is>
          <t>E-088</t>
        </is>
      </c>
      <c r="C2202" t="inlineStr">
        <is>
          <t>Acceptance</t>
        </is>
      </c>
      <c r="D2202" t="inlineStr">
        <is>
          <t>AC-R-088</t>
        </is>
      </c>
      <c r="E2202" t="inlineStr">
        <is>
          <t>Acceptance Criteria IDs</t>
        </is>
      </c>
      <c r="F2202">
        <f>A2202&amp;"|"&amp;B2202</f>
        <v/>
      </c>
      <c r="G2202">
        <f>C2202&amp;"|"&amp;D2202</f>
        <v/>
      </c>
      <c r="H2202" t="inlineStr">
        <is>
          <t>SUPPORTS_ACCEPTANCE</t>
        </is>
      </c>
      <c r="I2202" t="inlineStr">
        <is>
          <t>Cross-reference</t>
        </is>
      </c>
      <c r="J2202" t="inlineStr">
        <is>
          <t>Optional</t>
        </is>
      </c>
      <c r="K2202" t="inlineStr">
        <is>
          <t>Primary</t>
        </is>
      </c>
      <c r="L2202" t="inlineStr"/>
      <c r="M2202" t="inlineStr">
        <is>
          <t>SourceField:Acceptance Criteria IDs</t>
        </is>
      </c>
    </row>
    <row r="2203">
      <c r="A2203" t="inlineStr">
        <is>
          <t>Evidence</t>
        </is>
      </c>
      <c r="B2203" t="inlineStr">
        <is>
          <t>E-088</t>
        </is>
      </c>
      <c r="C2203" t="inlineStr">
        <is>
          <t>Activities</t>
        </is>
      </c>
      <c r="D2203" t="inlineStr">
        <is>
          <t>A-R-088</t>
        </is>
      </c>
      <c r="E2203" t="inlineStr">
        <is>
          <t>Activity IDs</t>
        </is>
      </c>
      <c r="F2203">
        <f>A2203&amp;"|"&amp;B2203</f>
        <v/>
      </c>
      <c r="G2203">
        <f>C2203&amp;"|"&amp;D2203</f>
        <v/>
      </c>
      <c r="H2203" t="inlineStr">
        <is>
          <t>SUPPORTS_ACTIVITY</t>
        </is>
      </c>
      <c r="I2203" t="inlineStr">
        <is>
          <t>Cross-reference</t>
        </is>
      </c>
      <c r="J2203" t="inlineStr">
        <is>
          <t>Optional</t>
        </is>
      </c>
      <c r="K2203" t="inlineStr">
        <is>
          <t>Primary</t>
        </is>
      </c>
      <c r="L2203" t="inlineStr"/>
      <c r="M2203" t="inlineStr">
        <is>
          <t>SourceField:Activity IDs</t>
        </is>
      </c>
    </row>
    <row r="2204">
      <c r="A2204" t="inlineStr">
        <is>
          <t>Evidence</t>
        </is>
      </c>
      <c r="B2204" t="inlineStr">
        <is>
          <t>E-088</t>
        </is>
      </c>
      <c r="C2204" t="inlineStr">
        <is>
          <t>Rules</t>
        </is>
      </c>
      <c r="D2204" t="inlineStr">
        <is>
          <t>R-088</t>
        </is>
      </c>
      <c r="E2204" t="inlineStr">
        <is>
          <t>Rule IDs</t>
        </is>
      </c>
      <c r="F2204">
        <f>A2204&amp;"|"&amp;B2204</f>
        <v/>
      </c>
      <c r="G2204">
        <f>C2204&amp;"|"&amp;D2204</f>
        <v/>
      </c>
      <c r="H2204" t="inlineStr">
        <is>
          <t>UNDEFINED</t>
        </is>
      </c>
      <c r="I2204" t="inlineStr">
        <is>
          <t>Cross-reference</t>
        </is>
      </c>
      <c r="J2204" t="inlineStr">
        <is>
          <t>Optional</t>
        </is>
      </c>
      <c r="K2204" t="inlineStr">
        <is>
          <t>Primary</t>
        </is>
      </c>
      <c r="L2204" t="inlineStr"/>
      <c r="M2204" t="inlineStr">
        <is>
          <t>SourceField:Rule IDs</t>
        </is>
      </c>
    </row>
    <row r="2205">
      <c r="A2205" t="inlineStr">
        <is>
          <t>Evidence</t>
        </is>
      </c>
      <c r="B2205" t="inlineStr">
        <is>
          <t>E-088</t>
        </is>
      </c>
      <c r="C2205" t="inlineStr">
        <is>
          <t>Tasks</t>
        </is>
      </c>
      <c r="D2205" t="inlineStr">
        <is>
          <t>T-R-088-01</t>
        </is>
      </c>
      <c r="E2205" t="inlineStr">
        <is>
          <t>Task IDs</t>
        </is>
      </c>
      <c r="F2205">
        <f>A2205&amp;"|"&amp;B2205</f>
        <v/>
      </c>
      <c r="G2205">
        <f>C2205&amp;"|"&amp;D2205</f>
        <v/>
      </c>
      <c r="H2205" t="inlineStr">
        <is>
          <t>SUPPORTS_TASK</t>
        </is>
      </c>
      <c r="I2205" t="inlineStr">
        <is>
          <t>Cross-reference</t>
        </is>
      </c>
      <c r="J2205" t="inlineStr">
        <is>
          <t>Optional</t>
        </is>
      </c>
      <c r="K2205" t="inlineStr">
        <is>
          <t>Primary</t>
        </is>
      </c>
      <c r="L2205" t="inlineStr"/>
      <c r="M2205" t="inlineStr">
        <is>
          <t>SourceField:Task IDs</t>
        </is>
      </c>
    </row>
    <row r="2206">
      <c r="A2206" t="inlineStr">
        <is>
          <t>Evidence</t>
        </is>
      </c>
      <c r="B2206" t="inlineStr">
        <is>
          <t>E-088</t>
        </is>
      </c>
      <c r="C2206" t="inlineStr">
        <is>
          <t>Tasks</t>
        </is>
      </c>
      <c r="D2206" t="inlineStr">
        <is>
          <t>T-R-088-02</t>
        </is>
      </c>
      <c r="E2206" t="inlineStr">
        <is>
          <t>Task IDs</t>
        </is>
      </c>
      <c r="F2206">
        <f>A2206&amp;"|"&amp;B2206</f>
        <v/>
      </c>
      <c r="G2206">
        <f>C2206&amp;"|"&amp;D2206</f>
        <v/>
      </c>
      <c r="H2206" t="inlineStr">
        <is>
          <t>SUPPORTS_TASK</t>
        </is>
      </c>
      <c r="I2206" t="inlineStr">
        <is>
          <t>Cross-reference</t>
        </is>
      </c>
      <c r="J2206" t="inlineStr">
        <is>
          <t>Optional</t>
        </is>
      </c>
      <c r="K2206" t="inlineStr">
        <is>
          <t>Primary</t>
        </is>
      </c>
      <c r="L2206" t="inlineStr"/>
      <c r="M2206" t="inlineStr">
        <is>
          <t>SourceField:Task IDs</t>
        </is>
      </c>
    </row>
    <row r="2207">
      <c r="A2207" t="inlineStr">
        <is>
          <t>Evidence</t>
        </is>
      </c>
      <c r="B2207" t="inlineStr">
        <is>
          <t>E-088</t>
        </is>
      </c>
      <c r="C2207" t="inlineStr">
        <is>
          <t>Tasks</t>
        </is>
      </c>
      <c r="D2207" t="inlineStr">
        <is>
          <t>T-R-088-03</t>
        </is>
      </c>
      <c r="E2207" t="inlineStr">
        <is>
          <t>Task IDs</t>
        </is>
      </c>
      <c r="F2207">
        <f>A2207&amp;"|"&amp;B2207</f>
        <v/>
      </c>
      <c r="G2207">
        <f>C2207&amp;"|"&amp;D2207</f>
        <v/>
      </c>
      <c r="H2207" t="inlineStr">
        <is>
          <t>SUPPORTS_TASK</t>
        </is>
      </c>
      <c r="I2207" t="inlineStr">
        <is>
          <t>Cross-reference</t>
        </is>
      </c>
      <c r="J2207" t="inlineStr">
        <is>
          <t>Optional</t>
        </is>
      </c>
      <c r="K2207" t="inlineStr">
        <is>
          <t>Primary</t>
        </is>
      </c>
      <c r="L2207" t="inlineStr"/>
      <c r="M2207" t="inlineStr">
        <is>
          <t>SourceField:Task IDs</t>
        </is>
      </c>
    </row>
    <row r="2208">
      <c r="A2208" t="inlineStr">
        <is>
          <t>Evidence</t>
        </is>
      </c>
      <c r="B2208" t="inlineStr">
        <is>
          <t>E-088</t>
        </is>
      </c>
      <c r="C2208" t="inlineStr">
        <is>
          <t>WPS</t>
        </is>
      </c>
      <c r="D2208" t="inlineStr">
        <is>
          <t>WPS-02</t>
        </is>
      </c>
      <c r="E2208" t="inlineStr">
        <is>
          <t>WPS IDs</t>
        </is>
      </c>
      <c r="F2208">
        <f>A2208&amp;"|"&amp;B2208</f>
        <v/>
      </c>
      <c r="G2208">
        <f>C2208&amp;"|"&amp;D2208</f>
        <v/>
      </c>
      <c r="H2208" t="inlineStr">
        <is>
          <t>SUPPORTS_WPS</t>
        </is>
      </c>
      <c r="I2208" t="inlineStr">
        <is>
          <t>Cross-reference</t>
        </is>
      </c>
      <c r="J2208" t="inlineStr">
        <is>
          <t>Optional</t>
        </is>
      </c>
      <c r="K2208" t="inlineStr">
        <is>
          <t>Primary</t>
        </is>
      </c>
      <c r="L2208" t="inlineStr"/>
      <c r="M2208" t="inlineStr">
        <is>
          <t>SourceField:WPS IDs</t>
        </is>
      </c>
    </row>
    <row r="2209">
      <c r="A2209" t="inlineStr">
        <is>
          <t>Evidence</t>
        </is>
      </c>
      <c r="B2209" t="inlineStr">
        <is>
          <t>E-089</t>
        </is>
      </c>
      <c r="C2209" t="inlineStr">
        <is>
          <t>Acceptance</t>
        </is>
      </c>
      <c r="D2209" t="inlineStr">
        <is>
          <t>AC-R-089</t>
        </is>
      </c>
      <c r="E2209" t="inlineStr">
        <is>
          <t>Acceptance Criteria IDs</t>
        </is>
      </c>
      <c r="F2209">
        <f>A2209&amp;"|"&amp;B2209</f>
        <v/>
      </c>
      <c r="G2209">
        <f>C2209&amp;"|"&amp;D2209</f>
        <v/>
      </c>
      <c r="H2209" t="inlineStr">
        <is>
          <t>SUPPORTS_ACCEPTANCE</t>
        </is>
      </c>
      <c r="I2209" t="inlineStr">
        <is>
          <t>Cross-reference</t>
        </is>
      </c>
      <c r="J2209" t="inlineStr">
        <is>
          <t>Optional</t>
        </is>
      </c>
      <c r="K2209" t="inlineStr">
        <is>
          <t>Primary</t>
        </is>
      </c>
      <c r="L2209" t="inlineStr"/>
      <c r="M2209" t="inlineStr">
        <is>
          <t>SourceField:Acceptance Criteria IDs</t>
        </is>
      </c>
    </row>
    <row r="2210">
      <c r="A2210" t="inlineStr">
        <is>
          <t>Evidence</t>
        </is>
      </c>
      <c r="B2210" t="inlineStr">
        <is>
          <t>E-089</t>
        </is>
      </c>
      <c r="C2210" t="inlineStr">
        <is>
          <t>Activities</t>
        </is>
      </c>
      <c r="D2210" t="inlineStr">
        <is>
          <t>A-R-089</t>
        </is>
      </c>
      <c r="E2210" t="inlineStr">
        <is>
          <t>Activity IDs</t>
        </is>
      </c>
      <c r="F2210">
        <f>A2210&amp;"|"&amp;B2210</f>
        <v/>
      </c>
      <c r="G2210">
        <f>C2210&amp;"|"&amp;D2210</f>
        <v/>
      </c>
      <c r="H2210" t="inlineStr">
        <is>
          <t>SUPPORTS_ACTIVITY</t>
        </is>
      </c>
      <c r="I2210" t="inlineStr">
        <is>
          <t>Cross-reference</t>
        </is>
      </c>
      <c r="J2210" t="inlineStr">
        <is>
          <t>Optional</t>
        </is>
      </c>
      <c r="K2210" t="inlineStr">
        <is>
          <t>Primary</t>
        </is>
      </c>
      <c r="L2210" t="inlineStr"/>
      <c r="M2210" t="inlineStr">
        <is>
          <t>SourceField:Activity IDs</t>
        </is>
      </c>
    </row>
    <row r="2211">
      <c r="A2211" t="inlineStr">
        <is>
          <t>Evidence</t>
        </is>
      </c>
      <c r="B2211" t="inlineStr">
        <is>
          <t>E-089</t>
        </is>
      </c>
      <c r="C2211" t="inlineStr">
        <is>
          <t>Rules</t>
        </is>
      </c>
      <c r="D2211" t="inlineStr">
        <is>
          <t>R-089</t>
        </is>
      </c>
      <c r="E2211" t="inlineStr">
        <is>
          <t>Rule IDs</t>
        </is>
      </c>
      <c r="F2211">
        <f>A2211&amp;"|"&amp;B2211</f>
        <v/>
      </c>
      <c r="G2211">
        <f>C2211&amp;"|"&amp;D2211</f>
        <v/>
      </c>
      <c r="H2211" t="inlineStr">
        <is>
          <t>UNDEFINED</t>
        </is>
      </c>
      <c r="I2211" t="inlineStr">
        <is>
          <t>Cross-reference</t>
        </is>
      </c>
      <c r="J2211" t="inlineStr">
        <is>
          <t>Optional</t>
        </is>
      </c>
      <c r="K2211" t="inlineStr">
        <is>
          <t>Primary</t>
        </is>
      </c>
      <c r="L2211" t="inlineStr"/>
      <c r="M2211" t="inlineStr">
        <is>
          <t>SourceField:Rule IDs</t>
        </is>
      </c>
    </row>
    <row r="2212">
      <c r="A2212" t="inlineStr">
        <is>
          <t>Evidence</t>
        </is>
      </c>
      <c r="B2212" t="inlineStr">
        <is>
          <t>E-089</t>
        </is>
      </c>
      <c r="C2212" t="inlineStr">
        <is>
          <t>Tasks</t>
        </is>
      </c>
      <c r="D2212" t="inlineStr">
        <is>
          <t>T-R-089-01</t>
        </is>
      </c>
      <c r="E2212" t="inlineStr">
        <is>
          <t>Task IDs</t>
        </is>
      </c>
      <c r="F2212">
        <f>A2212&amp;"|"&amp;B2212</f>
        <v/>
      </c>
      <c r="G2212">
        <f>C2212&amp;"|"&amp;D2212</f>
        <v/>
      </c>
      <c r="H2212" t="inlineStr">
        <is>
          <t>SUPPORTS_TASK</t>
        </is>
      </c>
      <c r="I2212" t="inlineStr">
        <is>
          <t>Cross-reference</t>
        </is>
      </c>
      <c r="J2212" t="inlineStr">
        <is>
          <t>Optional</t>
        </is>
      </c>
      <c r="K2212" t="inlineStr">
        <is>
          <t>Primary</t>
        </is>
      </c>
      <c r="L2212" t="inlineStr"/>
      <c r="M2212" t="inlineStr">
        <is>
          <t>SourceField:Task IDs</t>
        </is>
      </c>
    </row>
    <row r="2213">
      <c r="A2213" t="inlineStr">
        <is>
          <t>Evidence</t>
        </is>
      </c>
      <c r="B2213" t="inlineStr">
        <is>
          <t>E-089</t>
        </is>
      </c>
      <c r="C2213" t="inlineStr">
        <is>
          <t>Tasks</t>
        </is>
      </c>
      <c r="D2213" t="inlineStr">
        <is>
          <t>T-R-089-02</t>
        </is>
      </c>
      <c r="E2213" t="inlineStr">
        <is>
          <t>Task IDs</t>
        </is>
      </c>
      <c r="F2213">
        <f>A2213&amp;"|"&amp;B2213</f>
        <v/>
      </c>
      <c r="G2213">
        <f>C2213&amp;"|"&amp;D2213</f>
        <v/>
      </c>
      <c r="H2213" t="inlineStr">
        <is>
          <t>SUPPORTS_TASK</t>
        </is>
      </c>
      <c r="I2213" t="inlineStr">
        <is>
          <t>Cross-reference</t>
        </is>
      </c>
      <c r="J2213" t="inlineStr">
        <is>
          <t>Optional</t>
        </is>
      </c>
      <c r="K2213" t="inlineStr">
        <is>
          <t>Primary</t>
        </is>
      </c>
      <c r="L2213" t="inlineStr"/>
      <c r="M2213" t="inlineStr">
        <is>
          <t>SourceField:Task IDs</t>
        </is>
      </c>
    </row>
    <row r="2214">
      <c r="A2214" t="inlineStr">
        <is>
          <t>Evidence</t>
        </is>
      </c>
      <c r="B2214" t="inlineStr">
        <is>
          <t>E-089</t>
        </is>
      </c>
      <c r="C2214" t="inlineStr">
        <is>
          <t>Tasks</t>
        </is>
      </c>
      <c r="D2214" t="inlineStr">
        <is>
          <t>T-R-089-03</t>
        </is>
      </c>
      <c r="E2214" t="inlineStr">
        <is>
          <t>Task IDs</t>
        </is>
      </c>
      <c r="F2214">
        <f>A2214&amp;"|"&amp;B2214</f>
        <v/>
      </c>
      <c r="G2214">
        <f>C2214&amp;"|"&amp;D2214</f>
        <v/>
      </c>
      <c r="H2214" t="inlineStr">
        <is>
          <t>SUPPORTS_TASK</t>
        </is>
      </c>
      <c r="I2214" t="inlineStr">
        <is>
          <t>Cross-reference</t>
        </is>
      </c>
      <c r="J2214" t="inlineStr">
        <is>
          <t>Optional</t>
        </is>
      </c>
      <c r="K2214" t="inlineStr">
        <is>
          <t>Primary</t>
        </is>
      </c>
      <c r="L2214" t="inlineStr"/>
      <c r="M2214" t="inlineStr">
        <is>
          <t>SourceField:Task IDs</t>
        </is>
      </c>
    </row>
    <row r="2215">
      <c r="A2215" t="inlineStr">
        <is>
          <t>Evidence</t>
        </is>
      </c>
      <c r="B2215" t="inlineStr">
        <is>
          <t>E-089</t>
        </is>
      </c>
      <c r="C2215" t="inlineStr">
        <is>
          <t>WPS</t>
        </is>
      </c>
      <c r="D2215" t="inlineStr">
        <is>
          <t>WPS-02</t>
        </is>
      </c>
      <c r="E2215" t="inlineStr">
        <is>
          <t>WPS IDs</t>
        </is>
      </c>
      <c r="F2215">
        <f>A2215&amp;"|"&amp;B2215</f>
        <v/>
      </c>
      <c r="G2215">
        <f>C2215&amp;"|"&amp;D2215</f>
        <v/>
      </c>
      <c r="H2215" t="inlineStr">
        <is>
          <t>SUPPORTS_WPS</t>
        </is>
      </c>
      <c r="I2215" t="inlineStr">
        <is>
          <t>Cross-reference</t>
        </is>
      </c>
      <c r="J2215" t="inlineStr">
        <is>
          <t>Optional</t>
        </is>
      </c>
      <c r="K2215" t="inlineStr">
        <is>
          <t>Primary</t>
        </is>
      </c>
      <c r="L2215" t="inlineStr"/>
      <c r="M2215" t="inlineStr">
        <is>
          <t>SourceField:WPS IDs</t>
        </is>
      </c>
    </row>
    <row r="2216">
      <c r="A2216" t="inlineStr">
        <is>
          <t>Evidence</t>
        </is>
      </c>
      <c r="B2216" t="inlineStr">
        <is>
          <t>E-090</t>
        </is>
      </c>
      <c r="C2216" t="inlineStr">
        <is>
          <t>Acceptance</t>
        </is>
      </c>
      <c r="D2216" t="inlineStr">
        <is>
          <t>AC-WPS-16-001</t>
        </is>
      </c>
      <c r="E2216" t="inlineStr">
        <is>
          <t>Acceptance Criteria IDs</t>
        </is>
      </c>
      <c r="F2216">
        <f>A2216&amp;"|"&amp;B2216</f>
        <v/>
      </c>
      <c r="G2216">
        <f>C2216&amp;"|"&amp;D2216</f>
        <v/>
      </c>
      <c r="H2216" t="inlineStr">
        <is>
          <t>SUPPORTS_ACCEPTANCE</t>
        </is>
      </c>
      <c r="I2216" t="inlineStr">
        <is>
          <t>Cross-reference</t>
        </is>
      </c>
      <c r="J2216" t="inlineStr">
        <is>
          <t>Optional</t>
        </is>
      </c>
      <c r="K2216" t="inlineStr">
        <is>
          <t>Primary</t>
        </is>
      </c>
      <c r="L2216" t="inlineStr"/>
      <c r="M2216" t="inlineStr">
        <is>
          <t>SourceField:Acceptance Criteria IDs</t>
        </is>
      </c>
    </row>
    <row r="2217">
      <c r="A2217" t="inlineStr">
        <is>
          <t>Evidence</t>
        </is>
      </c>
      <c r="B2217" t="inlineStr">
        <is>
          <t>E-090</t>
        </is>
      </c>
      <c r="C2217" t="inlineStr">
        <is>
          <t>Acceptance</t>
        </is>
      </c>
      <c r="D2217" t="inlineStr">
        <is>
          <t>AC-WPS-22-001</t>
        </is>
      </c>
      <c r="E2217" t="inlineStr">
        <is>
          <t>Acceptance Criteria IDs</t>
        </is>
      </c>
      <c r="F2217">
        <f>A2217&amp;"|"&amp;B2217</f>
        <v/>
      </c>
      <c r="G2217">
        <f>C2217&amp;"|"&amp;D2217</f>
        <v/>
      </c>
      <c r="H2217" t="inlineStr">
        <is>
          <t>SUPPORTS_ACCEPTANCE</t>
        </is>
      </c>
      <c r="I2217" t="inlineStr">
        <is>
          <t>Cross-reference</t>
        </is>
      </c>
      <c r="J2217" t="inlineStr">
        <is>
          <t>Optional</t>
        </is>
      </c>
      <c r="K2217" t="inlineStr">
        <is>
          <t>Primary</t>
        </is>
      </c>
      <c r="L2217" t="inlineStr"/>
      <c r="M2217" t="inlineStr">
        <is>
          <t>SourceField:Acceptance Criteria IDs</t>
        </is>
      </c>
    </row>
    <row r="2218">
      <c r="A2218" t="inlineStr">
        <is>
          <t>Evidence</t>
        </is>
      </c>
      <c r="B2218" t="inlineStr">
        <is>
          <t>E-090</t>
        </is>
      </c>
      <c r="C2218" t="inlineStr">
        <is>
          <t>Activities</t>
        </is>
      </c>
      <c r="D2218" t="inlineStr">
        <is>
          <t>A-R-026</t>
        </is>
      </c>
      <c r="E2218" t="inlineStr">
        <is>
          <t>Activity IDs</t>
        </is>
      </c>
      <c r="F2218">
        <f>A2218&amp;"|"&amp;B2218</f>
        <v/>
      </c>
      <c r="G2218">
        <f>C2218&amp;"|"&amp;D2218</f>
        <v/>
      </c>
      <c r="H2218" t="inlineStr">
        <is>
          <t>SUPPORTS_ACTIVITY</t>
        </is>
      </c>
      <c r="I2218" t="inlineStr">
        <is>
          <t>Cross-reference</t>
        </is>
      </c>
      <c r="J2218" t="inlineStr">
        <is>
          <t>Optional</t>
        </is>
      </c>
      <c r="K2218" t="inlineStr">
        <is>
          <t>Primary</t>
        </is>
      </c>
      <c r="L2218" t="inlineStr"/>
      <c r="M2218" t="inlineStr">
        <is>
          <t>SourceField:Activity IDs</t>
        </is>
      </c>
    </row>
    <row r="2219">
      <c r="A2219" t="inlineStr">
        <is>
          <t>Evidence</t>
        </is>
      </c>
      <c r="B2219" t="inlineStr">
        <is>
          <t>E-090</t>
        </is>
      </c>
      <c r="C2219" t="inlineStr">
        <is>
          <t>Gaps</t>
        </is>
      </c>
      <c r="D2219" t="inlineStr">
        <is>
          <t>G-018</t>
        </is>
      </c>
      <c r="E2219" t="inlineStr">
        <is>
          <t>Gap IDs</t>
        </is>
      </c>
      <c r="F2219">
        <f>A2219&amp;"|"&amp;B2219</f>
        <v/>
      </c>
      <c r="G2219">
        <f>C2219&amp;"|"&amp;D2219</f>
        <v/>
      </c>
      <c r="H2219" t="inlineStr">
        <is>
          <t>SUPPORTS_GAP</t>
        </is>
      </c>
      <c r="I2219" t="inlineStr">
        <is>
          <t>Cross-reference</t>
        </is>
      </c>
      <c r="J2219" t="inlineStr">
        <is>
          <t>Optional</t>
        </is>
      </c>
      <c r="K2219" t="inlineStr">
        <is>
          <t>Primary</t>
        </is>
      </c>
      <c r="L2219" t="inlineStr"/>
      <c r="M2219" t="inlineStr">
        <is>
          <t>SourceField:Gap IDs</t>
        </is>
      </c>
    </row>
    <row r="2220">
      <c r="A2220" t="inlineStr">
        <is>
          <t>Evidence</t>
        </is>
      </c>
      <c r="B2220" t="inlineStr">
        <is>
          <t>E-090</t>
        </is>
      </c>
      <c r="C2220" t="inlineStr">
        <is>
          <t>Gaps</t>
        </is>
      </c>
      <c r="D2220" t="inlineStr">
        <is>
          <t>G-019</t>
        </is>
      </c>
      <c r="E2220" t="inlineStr">
        <is>
          <t>Gap IDs</t>
        </is>
      </c>
      <c r="F2220">
        <f>A2220&amp;"|"&amp;B2220</f>
        <v/>
      </c>
      <c r="G2220">
        <f>C2220&amp;"|"&amp;D2220</f>
        <v/>
      </c>
      <c r="H2220" t="inlineStr">
        <is>
          <t>SUPPORTS_GAP</t>
        </is>
      </c>
      <c r="I2220" t="inlineStr">
        <is>
          <t>Cross-reference</t>
        </is>
      </c>
      <c r="J2220" t="inlineStr">
        <is>
          <t>Optional</t>
        </is>
      </c>
      <c r="K2220" t="inlineStr">
        <is>
          <t>Primary</t>
        </is>
      </c>
      <c r="L2220" t="inlineStr"/>
      <c r="M2220" t="inlineStr">
        <is>
          <t>SourceField:Gap IDs</t>
        </is>
      </c>
    </row>
    <row r="2221">
      <c r="A2221" t="inlineStr">
        <is>
          <t>Evidence</t>
        </is>
      </c>
      <c r="B2221" t="inlineStr">
        <is>
          <t>E-090</t>
        </is>
      </c>
      <c r="C2221" t="inlineStr">
        <is>
          <t>Gaps</t>
        </is>
      </c>
      <c r="D2221" t="inlineStr">
        <is>
          <t>G-024</t>
        </is>
      </c>
      <c r="E2221" t="inlineStr">
        <is>
          <t>Gap IDs</t>
        </is>
      </c>
      <c r="F2221">
        <f>A2221&amp;"|"&amp;B2221</f>
        <v/>
      </c>
      <c r="G2221">
        <f>C2221&amp;"|"&amp;D2221</f>
        <v/>
      </c>
      <c r="H2221" t="inlineStr">
        <is>
          <t>SUPPORTS_GAP</t>
        </is>
      </c>
      <c r="I2221" t="inlineStr">
        <is>
          <t>Cross-reference</t>
        </is>
      </c>
      <c r="J2221" t="inlineStr">
        <is>
          <t>Optional</t>
        </is>
      </c>
      <c r="K2221" t="inlineStr">
        <is>
          <t>Primary</t>
        </is>
      </c>
      <c r="L2221" t="inlineStr"/>
      <c r="M2221" t="inlineStr">
        <is>
          <t>SourceField:Gap IDs</t>
        </is>
      </c>
    </row>
    <row r="2222">
      <c r="A2222" t="inlineStr">
        <is>
          <t>Evidence</t>
        </is>
      </c>
      <c r="B2222" t="inlineStr">
        <is>
          <t>E-090</t>
        </is>
      </c>
      <c r="C2222" t="inlineStr">
        <is>
          <t>Rules</t>
        </is>
      </c>
      <c r="D2222" t="inlineStr">
        <is>
          <t>R-026</t>
        </is>
      </c>
      <c r="E2222" t="inlineStr">
        <is>
          <t>Rule IDs</t>
        </is>
      </c>
      <c r="F2222">
        <f>A2222&amp;"|"&amp;B2222</f>
        <v/>
      </c>
      <c r="G2222">
        <f>C2222&amp;"|"&amp;D2222</f>
        <v/>
      </c>
      <c r="H2222" t="inlineStr">
        <is>
          <t>UNDEFINED</t>
        </is>
      </c>
      <c r="I2222" t="inlineStr">
        <is>
          <t>Cross-reference</t>
        </is>
      </c>
      <c r="J2222" t="inlineStr">
        <is>
          <t>Optional</t>
        </is>
      </c>
      <c r="K2222" t="inlineStr">
        <is>
          <t>Primary</t>
        </is>
      </c>
      <c r="L2222" t="inlineStr"/>
      <c r="M2222" t="inlineStr">
        <is>
          <t>SourceField:Rule IDs</t>
        </is>
      </c>
    </row>
    <row r="2223">
      <c r="A2223" t="inlineStr">
        <is>
          <t>Evidence</t>
        </is>
      </c>
      <c r="B2223" t="inlineStr">
        <is>
          <t>E-090</t>
        </is>
      </c>
      <c r="C2223" t="inlineStr">
        <is>
          <t>Rules</t>
        </is>
      </c>
      <c r="D2223" t="inlineStr">
        <is>
          <t>R-050</t>
        </is>
      </c>
      <c r="E2223" t="inlineStr">
        <is>
          <t>Rule IDs</t>
        </is>
      </c>
      <c r="F2223">
        <f>A2223&amp;"|"&amp;B2223</f>
        <v/>
      </c>
      <c r="G2223">
        <f>C2223&amp;"|"&amp;D2223</f>
        <v/>
      </c>
      <c r="H2223" t="inlineStr">
        <is>
          <t>UNDEFINED</t>
        </is>
      </c>
      <c r="I2223" t="inlineStr">
        <is>
          <t>Cross-reference</t>
        </is>
      </c>
      <c r="J2223" t="inlineStr">
        <is>
          <t>Optional</t>
        </is>
      </c>
      <c r="K2223" t="inlineStr">
        <is>
          <t>Primary</t>
        </is>
      </c>
      <c r="L2223" t="inlineStr"/>
      <c r="M2223" t="inlineStr">
        <is>
          <t>SourceField:Rule IDs</t>
        </is>
      </c>
    </row>
    <row r="2224">
      <c r="A2224" t="inlineStr">
        <is>
          <t>Evidence</t>
        </is>
      </c>
      <c r="B2224" t="inlineStr">
        <is>
          <t>E-090</t>
        </is>
      </c>
      <c r="C2224" t="inlineStr">
        <is>
          <t>WPS</t>
        </is>
      </c>
      <c r="D2224" t="inlineStr">
        <is>
          <t>WPS-16</t>
        </is>
      </c>
      <c r="E2224" t="inlineStr">
        <is>
          <t>WPS IDs</t>
        </is>
      </c>
      <c r="F2224">
        <f>A2224&amp;"|"&amp;B2224</f>
        <v/>
      </c>
      <c r="G2224">
        <f>C2224&amp;"|"&amp;D2224</f>
        <v/>
      </c>
      <c r="H2224" t="inlineStr">
        <is>
          <t>SUPPORTS_WPS</t>
        </is>
      </c>
      <c r="I2224" t="inlineStr">
        <is>
          <t>Cross-reference</t>
        </is>
      </c>
      <c r="J2224" t="inlineStr">
        <is>
          <t>Optional</t>
        </is>
      </c>
      <c r="K2224" t="inlineStr">
        <is>
          <t>Primary</t>
        </is>
      </c>
      <c r="L2224" t="inlineStr"/>
      <c r="M2224" t="inlineStr">
        <is>
          <t>SourceField:WPS IDs</t>
        </is>
      </c>
    </row>
    <row r="2225">
      <c r="A2225" t="inlineStr">
        <is>
          <t>Evidence</t>
        </is>
      </c>
      <c r="B2225" t="inlineStr">
        <is>
          <t>E-090</t>
        </is>
      </c>
      <c r="C2225" t="inlineStr">
        <is>
          <t>WPS</t>
        </is>
      </c>
      <c r="D2225" t="inlineStr">
        <is>
          <t>WPS-22</t>
        </is>
      </c>
      <c r="E2225" t="inlineStr">
        <is>
          <t>WPS IDs</t>
        </is>
      </c>
      <c r="F2225">
        <f>A2225&amp;"|"&amp;B2225</f>
        <v/>
      </c>
      <c r="G2225">
        <f>C2225&amp;"|"&amp;D2225</f>
        <v/>
      </c>
      <c r="H2225" t="inlineStr">
        <is>
          <t>SUPPORTS_WPS</t>
        </is>
      </c>
      <c r="I2225" t="inlineStr">
        <is>
          <t>Cross-reference</t>
        </is>
      </c>
      <c r="J2225" t="inlineStr">
        <is>
          <t>Optional</t>
        </is>
      </c>
      <c r="K2225" t="inlineStr">
        <is>
          <t>Primary</t>
        </is>
      </c>
      <c r="L2225" t="inlineStr"/>
      <c r="M2225" t="inlineStr">
        <is>
          <t>SourceField:WPS IDs</t>
        </is>
      </c>
    </row>
    <row r="2226">
      <c r="A2226" t="inlineStr">
        <is>
          <t>Evidence</t>
        </is>
      </c>
      <c r="B2226" t="inlineStr">
        <is>
          <t>E-091</t>
        </is>
      </c>
      <c r="C2226" t="inlineStr">
        <is>
          <t>Acceptance</t>
        </is>
      </c>
      <c r="D2226" t="inlineStr">
        <is>
          <t>AC-WPS-16-001</t>
        </is>
      </c>
      <c r="E2226" t="inlineStr">
        <is>
          <t>Acceptance Criteria IDs</t>
        </is>
      </c>
      <c r="F2226">
        <f>A2226&amp;"|"&amp;B2226</f>
        <v/>
      </c>
      <c r="G2226">
        <f>C2226&amp;"|"&amp;D2226</f>
        <v/>
      </c>
      <c r="H2226" t="inlineStr">
        <is>
          <t>SUPPORTS_ACCEPTANCE</t>
        </is>
      </c>
      <c r="I2226" t="inlineStr">
        <is>
          <t>Cross-reference</t>
        </is>
      </c>
      <c r="J2226" t="inlineStr">
        <is>
          <t>Optional</t>
        </is>
      </c>
      <c r="K2226" t="inlineStr">
        <is>
          <t>Primary</t>
        </is>
      </c>
      <c r="L2226" t="inlineStr"/>
      <c r="M2226" t="inlineStr">
        <is>
          <t>SourceField:Acceptance Criteria IDs</t>
        </is>
      </c>
    </row>
    <row r="2227">
      <c r="A2227" t="inlineStr">
        <is>
          <t>Evidence</t>
        </is>
      </c>
      <c r="B2227" t="inlineStr">
        <is>
          <t>E-091</t>
        </is>
      </c>
      <c r="C2227" t="inlineStr">
        <is>
          <t>Acceptance</t>
        </is>
      </c>
      <c r="D2227" t="inlineStr">
        <is>
          <t>AC-WPS-22-001</t>
        </is>
      </c>
      <c r="E2227" t="inlineStr">
        <is>
          <t>Acceptance Criteria IDs</t>
        </is>
      </c>
      <c r="F2227">
        <f>A2227&amp;"|"&amp;B2227</f>
        <v/>
      </c>
      <c r="G2227">
        <f>C2227&amp;"|"&amp;D2227</f>
        <v/>
      </c>
      <c r="H2227" t="inlineStr">
        <is>
          <t>SUPPORTS_ACCEPTANCE</t>
        </is>
      </c>
      <c r="I2227" t="inlineStr">
        <is>
          <t>Cross-reference</t>
        </is>
      </c>
      <c r="J2227" t="inlineStr">
        <is>
          <t>Optional</t>
        </is>
      </c>
      <c r="K2227" t="inlineStr">
        <is>
          <t>Primary</t>
        </is>
      </c>
      <c r="L2227" t="inlineStr"/>
      <c r="M2227" t="inlineStr">
        <is>
          <t>SourceField:Acceptance Criteria IDs</t>
        </is>
      </c>
    </row>
    <row r="2228">
      <c r="A2228" t="inlineStr">
        <is>
          <t>Evidence</t>
        </is>
      </c>
      <c r="B2228" t="inlineStr">
        <is>
          <t>E-091</t>
        </is>
      </c>
      <c r="C2228" t="inlineStr">
        <is>
          <t>Activities</t>
        </is>
      </c>
      <c r="D2228" t="inlineStr">
        <is>
          <t>A-R-026</t>
        </is>
      </c>
      <c r="E2228" t="inlineStr">
        <is>
          <t>Activity IDs</t>
        </is>
      </c>
      <c r="F2228">
        <f>A2228&amp;"|"&amp;B2228</f>
        <v/>
      </c>
      <c r="G2228">
        <f>C2228&amp;"|"&amp;D2228</f>
        <v/>
      </c>
      <c r="H2228" t="inlineStr">
        <is>
          <t>SUPPORTS_ACTIVITY</t>
        </is>
      </c>
      <c r="I2228" t="inlineStr">
        <is>
          <t>Cross-reference</t>
        </is>
      </c>
      <c r="J2228" t="inlineStr">
        <is>
          <t>Optional</t>
        </is>
      </c>
      <c r="K2228" t="inlineStr">
        <is>
          <t>Primary</t>
        </is>
      </c>
      <c r="L2228" t="inlineStr"/>
      <c r="M2228" t="inlineStr">
        <is>
          <t>SourceField:Activity IDs</t>
        </is>
      </c>
    </row>
    <row r="2229">
      <c r="A2229" t="inlineStr">
        <is>
          <t>Evidence</t>
        </is>
      </c>
      <c r="B2229" t="inlineStr">
        <is>
          <t>E-091</t>
        </is>
      </c>
      <c r="C2229" t="inlineStr">
        <is>
          <t>Gaps</t>
        </is>
      </c>
      <c r="D2229" t="inlineStr">
        <is>
          <t>G-018</t>
        </is>
      </c>
      <c r="E2229" t="inlineStr">
        <is>
          <t>Gap IDs</t>
        </is>
      </c>
      <c r="F2229">
        <f>A2229&amp;"|"&amp;B2229</f>
        <v/>
      </c>
      <c r="G2229">
        <f>C2229&amp;"|"&amp;D2229</f>
        <v/>
      </c>
      <c r="H2229" t="inlineStr">
        <is>
          <t>SUPPORTS_GAP</t>
        </is>
      </c>
      <c r="I2229" t="inlineStr">
        <is>
          <t>Cross-reference</t>
        </is>
      </c>
      <c r="J2229" t="inlineStr">
        <is>
          <t>Optional</t>
        </is>
      </c>
      <c r="K2229" t="inlineStr">
        <is>
          <t>Primary</t>
        </is>
      </c>
      <c r="L2229" t="inlineStr"/>
      <c r="M2229" t="inlineStr">
        <is>
          <t>SourceField:Gap IDs</t>
        </is>
      </c>
    </row>
    <row r="2230">
      <c r="A2230" t="inlineStr">
        <is>
          <t>Evidence</t>
        </is>
      </c>
      <c r="B2230" t="inlineStr">
        <is>
          <t>E-091</t>
        </is>
      </c>
      <c r="C2230" t="inlineStr">
        <is>
          <t>Gaps</t>
        </is>
      </c>
      <c r="D2230" t="inlineStr">
        <is>
          <t>G-019</t>
        </is>
      </c>
      <c r="E2230" t="inlineStr">
        <is>
          <t>Gap IDs</t>
        </is>
      </c>
      <c r="F2230">
        <f>A2230&amp;"|"&amp;B2230</f>
        <v/>
      </c>
      <c r="G2230">
        <f>C2230&amp;"|"&amp;D2230</f>
        <v/>
      </c>
      <c r="H2230" t="inlineStr">
        <is>
          <t>SUPPORTS_GAP</t>
        </is>
      </c>
      <c r="I2230" t="inlineStr">
        <is>
          <t>Cross-reference</t>
        </is>
      </c>
      <c r="J2230" t="inlineStr">
        <is>
          <t>Optional</t>
        </is>
      </c>
      <c r="K2230" t="inlineStr">
        <is>
          <t>Primary</t>
        </is>
      </c>
      <c r="L2230" t="inlineStr"/>
      <c r="M2230" t="inlineStr">
        <is>
          <t>SourceField:Gap IDs</t>
        </is>
      </c>
    </row>
    <row r="2231">
      <c r="A2231" t="inlineStr">
        <is>
          <t>Evidence</t>
        </is>
      </c>
      <c r="B2231" t="inlineStr">
        <is>
          <t>E-091</t>
        </is>
      </c>
      <c r="C2231" t="inlineStr">
        <is>
          <t>Gaps</t>
        </is>
      </c>
      <c r="D2231" t="inlineStr">
        <is>
          <t>G-024</t>
        </is>
      </c>
      <c r="E2231" t="inlineStr">
        <is>
          <t>Gap IDs</t>
        </is>
      </c>
      <c r="F2231">
        <f>A2231&amp;"|"&amp;B2231</f>
        <v/>
      </c>
      <c r="G2231">
        <f>C2231&amp;"|"&amp;D2231</f>
        <v/>
      </c>
      <c r="H2231" t="inlineStr">
        <is>
          <t>SUPPORTS_GAP</t>
        </is>
      </c>
      <c r="I2231" t="inlineStr">
        <is>
          <t>Cross-reference</t>
        </is>
      </c>
      <c r="J2231" t="inlineStr">
        <is>
          <t>Optional</t>
        </is>
      </c>
      <c r="K2231" t="inlineStr">
        <is>
          <t>Primary</t>
        </is>
      </c>
      <c r="L2231" t="inlineStr"/>
      <c r="M2231" t="inlineStr">
        <is>
          <t>SourceField:Gap IDs</t>
        </is>
      </c>
    </row>
    <row r="2232">
      <c r="A2232" t="inlineStr">
        <is>
          <t>Evidence</t>
        </is>
      </c>
      <c r="B2232" t="inlineStr">
        <is>
          <t>E-091</t>
        </is>
      </c>
      <c r="C2232" t="inlineStr">
        <is>
          <t>Rules</t>
        </is>
      </c>
      <c r="D2232" t="inlineStr">
        <is>
          <t>R-026</t>
        </is>
      </c>
      <c r="E2232" t="inlineStr">
        <is>
          <t>Rule IDs</t>
        </is>
      </c>
      <c r="F2232">
        <f>A2232&amp;"|"&amp;B2232</f>
        <v/>
      </c>
      <c r="G2232">
        <f>C2232&amp;"|"&amp;D2232</f>
        <v/>
      </c>
      <c r="H2232" t="inlineStr">
        <is>
          <t>UNDEFINED</t>
        </is>
      </c>
      <c r="I2232" t="inlineStr">
        <is>
          <t>Cross-reference</t>
        </is>
      </c>
      <c r="J2232" t="inlineStr">
        <is>
          <t>Optional</t>
        </is>
      </c>
      <c r="K2232" t="inlineStr">
        <is>
          <t>Primary</t>
        </is>
      </c>
      <c r="L2232" t="inlineStr"/>
      <c r="M2232" t="inlineStr">
        <is>
          <t>SourceField:Rule IDs</t>
        </is>
      </c>
    </row>
    <row r="2233">
      <c r="A2233" t="inlineStr">
        <is>
          <t>Evidence</t>
        </is>
      </c>
      <c r="B2233" t="inlineStr">
        <is>
          <t>E-091</t>
        </is>
      </c>
      <c r="C2233" t="inlineStr">
        <is>
          <t>Rules</t>
        </is>
      </c>
      <c r="D2233" t="inlineStr">
        <is>
          <t>R-050</t>
        </is>
      </c>
      <c r="E2233" t="inlineStr">
        <is>
          <t>Rule IDs</t>
        </is>
      </c>
      <c r="F2233">
        <f>A2233&amp;"|"&amp;B2233</f>
        <v/>
      </c>
      <c r="G2233">
        <f>C2233&amp;"|"&amp;D2233</f>
        <v/>
      </c>
      <c r="H2233" t="inlineStr">
        <is>
          <t>UNDEFINED</t>
        </is>
      </c>
      <c r="I2233" t="inlineStr">
        <is>
          <t>Cross-reference</t>
        </is>
      </c>
      <c r="J2233" t="inlineStr">
        <is>
          <t>Optional</t>
        </is>
      </c>
      <c r="K2233" t="inlineStr">
        <is>
          <t>Primary</t>
        </is>
      </c>
      <c r="L2233" t="inlineStr"/>
      <c r="M2233" t="inlineStr">
        <is>
          <t>SourceField:Rule IDs</t>
        </is>
      </c>
    </row>
    <row r="2234">
      <c r="A2234" t="inlineStr">
        <is>
          <t>Evidence</t>
        </is>
      </c>
      <c r="B2234" t="inlineStr">
        <is>
          <t>E-091</t>
        </is>
      </c>
      <c r="C2234" t="inlineStr">
        <is>
          <t>WPS</t>
        </is>
      </c>
      <c r="D2234" t="inlineStr">
        <is>
          <t>WPS-16</t>
        </is>
      </c>
      <c r="E2234" t="inlineStr">
        <is>
          <t>WPS IDs</t>
        </is>
      </c>
      <c r="F2234">
        <f>A2234&amp;"|"&amp;B2234</f>
        <v/>
      </c>
      <c r="G2234">
        <f>C2234&amp;"|"&amp;D2234</f>
        <v/>
      </c>
      <c r="H2234" t="inlineStr">
        <is>
          <t>SUPPORTS_WPS</t>
        </is>
      </c>
      <c r="I2234" t="inlineStr">
        <is>
          <t>Cross-reference</t>
        </is>
      </c>
      <c r="J2234" t="inlineStr">
        <is>
          <t>Optional</t>
        </is>
      </c>
      <c r="K2234" t="inlineStr">
        <is>
          <t>Primary</t>
        </is>
      </c>
      <c r="L2234" t="inlineStr"/>
      <c r="M2234" t="inlineStr">
        <is>
          <t>SourceField:WPS IDs</t>
        </is>
      </c>
    </row>
    <row r="2235">
      <c r="A2235" t="inlineStr">
        <is>
          <t>Evidence</t>
        </is>
      </c>
      <c r="B2235" t="inlineStr">
        <is>
          <t>E-091</t>
        </is>
      </c>
      <c r="C2235" t="inlineStr">
        <is>
          <t>WPS</t>
        </is>
      </c>
      <c r="D2235" t="inlineStr">
        <is>
          <t>WPS-22</t>
        </is>
      </c>
      <c r="E2235" t="inlineStr">
        <is>
          <t>WPS IDs</t>
        </is>
      </c>
      <c r="F2235">
        <f>A2235&amp;"|"&amp;B2235</f>
        <v/>
      </c>
      <c r="G2235">
        <f>C2235&amp;"|"&amp;D2235</f>
        <v/>
      </c>
      <c r="H2235" t="inlineStr">
        <is>
          <t>SUPPORTS_WPS</t>
        </is>
      </c>
      <c r="I2235" t="inlineStr">
        <is>
          <t>Cross-reference</t>
        </is>
      </c>
      <c r="J2235" t="inlineStr">
        <is>
          <t>Optional</t>
        </is>
      </c>
      <c r="K2235" t="inlineStr">
        <is>
          <t>Primary</t>
        </is>
      </c>
      <c r="L2235" t="inlineStr"/>
      <c r="M2235" t="inlineStr">
        <is>
          <t>SourceField:WPS IDs</t>
        </is>
      </c>
    </row>
    <row r="2236">
      <c r="A2236" t="inlineStr">
        <is>
          <t>Evidence</t>
        </is>
      </c>
      <c r="B2236" t="inlineStr">
        <is>
          <t>E-092</t>
        </is>
      </c>
      <c r="C2236" t="inlineStr">
        <is>
          <t>Acceptance</t>
        </is>
      </c>
      <c r="D2236" t="inlineStr">
        <is>
          <t>AC-WPS-16-001</t>
        </is>
      </c>
      <c r="E2236" t="inlineStr">
        <is>
          <t>Acceptance Criteria IDs</t>
        </is>
      </c>
      <c r="F2236">
        <f>A2236&amp;"|"&amp;B2236</f>
        <v/>
      </c>
      <c r="G2236">
        <f>C2236&amp;"|"&amp;D2236</f>
        <v/>
      </c>
      <c r="H2236" t="inlineStr">
        <is>
          <t>SUPPORTS_ACCEPTANCE</t>
        </is>
      </c>
      <c r="I2236" t="inlineStr">
        <is>
          <t>Cross-reference</t>
        </is>
      </c>
      <c r="J2236" t="inlineStr">
        <is>
          <t>Optional</t>
        </is>
      </c>
      <c r="K2236" t="inlineStr">
        <is>
          <t>Primary</t>
        </is>
      </c>
      <c r="L2236" t="inlineStr"/>
      <c r="M2236" t="inlineStr">
        <is>
          <t>SourceField:Acceptance Criteria IDs</t>
        </is>
      </c>
    </row>
    <row r="2237">
      <c r="A2237" t="inlineStr">
        <is>
          <t>Evidence</t>
        </is>
      </c>
      <c r="B2237" t="inlineStr">
        <is>
          <t>E-092</t>
        </is>
      </c>
      <c r="C2237" t="inlineStr">
        <is>
          <t>Acceptance</t>
        </is>
      </c>
      <c r="D2237" t="inlineStr">
        <is>
          <t>AC-WPS-22-001</t>
        </is>
      </c>
      <c r="E2237" t="inlineStr">
        <is>
          <t>Acceptance Criteria IDs</t>
        </is>
      </c>
      <c r="F2237">
        <f>A2237&amp;"|"&amp;B2237</f>
        <v/>
      </c>
      <c r="G2237">
        <f>C2237&amp;"|"&amp;D2237</f>
        <v/>
      </c>
      <c r="H2237" t="inlineStr">
        <is>
          <t>SUPPORTS_ACCEPTANCE</t>
        </is>
      </c>
      <c r="I2237" t="inlineStr">
        <is>
          <t>Cross-reference</t>
        </is>
      </c>
      <c r="J2237" t="inlineStr">
        <is>
          <t>Optional</t>
        </is>
      </c>
      <c r="K2237" t="inlineStr">
        <is>
          <t>Primary</t>
        </is>
      </c>
      <c r="L2237" t="inlineStr"/>
      <c r="M2237" t="inlineStr">
        <is>
          <t>SourceField:Acceptance Criteria IDs</t>
        </is>
      </c>
    </row>
    <row r="2238">
      <c r="A2238" t="inlineStr">
        <is>
          <t>Evidence</t>
        </is>
      </c>
      <c r="B2238" t="inlineStr">
        <is>
          <t>E-092</t>
        </is>
      </c>
      <c r="C2238" t="inlineStr">
        <is>
          <t>Activities</t>
        </is>
      </c>
      <c r="D2238" t="inlineStr">
        <is>
          <t>A-R-026</t>
        </is>
      </c>
      <c r="E2238" t="inlineStr">
        <is>
          <t>Activity IDs</t>
        </is>
      </c>
      <c r="F2238">
        <f>A2238&amp;"|"&amp;B2238</f>
        <v/>
      </c>
      <c r="G2238">
        <f>C2238&amp;"|"&amp;D2238</f>
        <v/>
      </c>
      <c r="H2238" t="inlineStr">
        <is>
          <t>SUPPORTS_ACTIVITY</t>
        </is>
      </c>
      <c r="I2238" t="inlineStr">
        <is>
          <t>Cross-reference</t>
        </is>
      </c>
      <c r="J2238" t="inlineStr">
        <is>
          <t>Optional</t>
        </is>
      </c>
      <c r="K2238" t="inlineStr">
        <is>
          <t>Primary</t>
        </is>
      </c>
      <c r="L2238" t="inlineStr"/>
      <c r="M2238" t="inlineStr">
        <is>
          <t>SourceField:Activity IDs</t>
        </is>
      </c>
    </row>
    <row r="2239">
      <c r="A2239" t="inlineStr">
        <is>
          <t>Evidence</t>
        </is>
      </c>
      <c r="B2239" t="inlineStr">
        <is>
          <t>E-092</t>
        </is>
      </c>
      <c r="C2239" t="inlineStr">
        <is>
          <t>Gaps</t>
        </is>
      </c>
      <c r="D2239" t="inlineStr">
        <is>
          <t>G-018</t>
        </is>
      </c>
      <c r="E2239" t="inlineStr">
        <is>
          <t>Gap IDs</t>
        </is>
      </c>
      <c r="F2239">
        <f>A2239&amp;"|"&amp;B2239</f>
        <v/>
      </c>
      <c r="G2239">
        <f>C2239&amp;"|"&amp;D2239</f>
        <v/>
      </c>
      <c r="H2239" t="inlineStr">
        <is>
          <t>SUPPORTS_GAP</t>
        </is>
      </c>
      <c r="I2239" t="inlineStr">
        <is>
          <t>Cross-reference</t>
        </is>
      </c>
      <c r="J2239" t="inlineStr">
        <is>
          <t>Optional</t>
        </is>
      </c>
      <c r="K2239" t="inlineStr">
        <is>
          <t>Primary</t>
        </is>
      </c>
      <c r="L2239" t="inlineStr"/>
      <c r="M2239" t="inlineStr">
        <is>
          <t>SourceField:Gap IDs</t>
        </is>
      </c>
    </row>
    <row r="2240">
      <c r="A2240" t="inlineStr">
        <is>
          <t>Evidence</t>
        </is>
      </c>
      <c r="B2240" t="inlineStr">
        <is>
          <t>E-092</t>
        </is>
      </c>
      <c r="C2240" t="inlineStr">
        <is>
          <t>Gaps</t>
        </is>
      </c>
      <c r="D2240" t="inlineStr">
        <is>
          <t>G-019</t>
        </is>
      </c>
      <c r="E2240" t="inlineStr">
        <is>
          <t>Gap IDs</t>
        </is>
      </c>
      <c r="F2240">
        <f>A2240&amp;"|"&amp;B2240</f>
        <v/>
      </c>
      <c r="G2240">
        <f>C2240&amp;"|"&amp;D2240</f>
        <v/>
      </c>
      <c r="H2240" t="inlineStr">
        <is>
          <t>SUPPORTS_GAP</t>
        </is>
      </c>
      <c r="I2240" t="inlineStr">
        <is>
          <t>Cross-reference</t>
        </is>
      </c>
      <c r="J2240" t="inlineStr">
        <is>
          <t>Optional</t>
        </is>
      </c>
      <c r="K2240" t="inlineStr">
        <is>
          <t>Primary</t>
        </is>
      </c>
      <c r="L2240" t="inlineStr"/>
      <c r="M2240" t="inlineStr">
        <is>
          <t>SourceField:Gap IDs</t>
        </is>
      </c>
    </row>
    <row r="2241">
      <c r="A2241" t="inlineStr">
        <is>
          <t>Evidence</t>
        </is>
      </c>
      <c r="B2241" t="inlineStr">
        <is>
          <t>E-092</t>
        </is>
      </c>
      <c r="C2241" t="inlineStr">
        <is>
          <t>Gaps</t>
        </is>
      </c>
      <c r="D2241" t="inlineStr">
        <is>
          <t>G-024</t>
        </is>
      </c>
      <c r="E2241" t="inlineStr">
        <is>
          <t>Gap IDs</t>
        </is>
      </c>
      <c r="F2241">
        <f>A2241&amp;"|"&amp;B2241</f>
        <v/>
      </c>
      <c r="G2241">
        <f>C2241&amp;"|"&amp;D2241</f>
        <v/>
      </c>
      <c r="H2241" t="inlineStr">
        <is>
          <t>SUPPORTS_GAP</t>
        </is>
      </c>
      <c r="I2241" t="inlineStr">
        <is>
          <t>Cross-reference</t>
        </is>
      </c>
      <c r="J2241" t="inlineStr">
        <is>
          <t>Optional</t>
        </is>
      </c>
      <c r="K2241" t="inlineStr">
        <is>
          <t>Primary</t>
        </is>
      </c>
      <c r="L2241" t="inlineStr"/>
      <c r="M2241" t="inlineStr">
        <is>
          <t>SourceField:Gap IDs</t>
        </is>
      </c>
    </row>
    <row r="2242">
      <c r="A2242" t="inlineStr">
        <is>
          <t>Evidence</t>
        </is>
      </c>
      <c r="B2242" t="inlineStr">
        <is>
          <t>E-092</t>
        </is>
      </c>
      <c r="C2242" t="inlineStr">
        <is>
          <t>Rules</t>
        </is>
      </c>
      <c r="D2242" t="inlineStr">
        <is>
          <t>R-026</t>
        </is>
      </c>
      <c r="E2242" t="inlineStr">
        <is>
          <t>Rule IDs</t>
        </is>
      </c>
      <c r="F2242">
        <f>A2242&amp;"|"&amp;B2242</f>
        <v/>
      </c>
      <c r="G2242">
        <f>C2242&amp;"|"&amp;D2242</f>
        <v/>
      </c>
      <c r="H2242" t="inlineStr">
        <is>
          <t>UNDEFINED</t>
        </is>
      </c>
      <c r="I2242" t="inlineStr">
        <is>
          <t>Cross-reference</t>
        </is>
      </c>
      <c r="J2242" t="inlineStr">
        <is>
          <t>Optional</t>
        </is>
      </c>
      <c r="K2242" t="inlineStr">
        <is>
          <t>Primary</t>
        </is>
      </c>
      <c r="L2242" t="inlineStr"/>
      <c r="M2242" t="inlineStr">
        <is>
          <t>SourceField:Rule IDs</t>
        </is>
      </c>
    </row>
    <row r="2243">
      <c r="A2243" t="inlineStr">
        <is>
          <t>Evidence</t>
        </is>
      </c>
      <c r="B2243" t="inlineStr">
        <is>
          <t>E-092</t>
        </is>
      </c>
      <c r="C2243" t="inlineStr">
        <is>
          <t>Rules</t>
        </is>
      </c>
      <c r="D2243" t="inlineStr">
        <is>
          <t>R-050</t>
        </is>
      </c>
      <c r="E2243" t="inlineStr">
        <is>
          <t>Rule IDs</t>
        </is>
      </c>
      <c r="F2243">
        <f>A2243&amp;"|"&amp;B2243</f>
        <v/>
      </c>
      <c r="G2243">
        <f>C2243&amp;"|"&amp;D2243</f>
        <v/>
      </c>
      <c r="H2243" t="inlineStr">
        <is>
          <t>UNDEFINED</t>
        </is>
      </c>
      <c r="I2243" t="inlineStr">
        <is>
          <t>Cross-reference</t>
        </is>
      </c>
      <c r="J2243" t="inlineStr">
        <is>
          <t>Optional</t>
        </is>
      </c>
      <c r="K2243" t="inlineStr">
        <is>
          <t>Primary</t>
        </is>
      </c>
      <c r="L2243" t="inlineStr"/>
      <c r="M2243" t="inlineStr">
        <is>
          <t>SourceField:Rule IDs</t>
        </is>
      </c>
    </row>
    <row r="2244">
      <c r="A2244" t="inlineStr">
        <is>
          <t>Evidence</t>
        </is>
      </c>
      <c r="B2244" t="inlineStr">
        <is>
          <t>E-092</t>
        </is>
      </c>
      <c r="C2244" t="inlineStr">
        <is>
          <t>WPS</t>
        </is>
      </c>
      <c r="D2244" t="inlineStr">
        <is>
          <t>WPS-16</t>
        </is>
      </c>
      <c r="E2244" t="inlineStr">
        <is>
          <t>WPS IDs</t>
        </is>
      </c>
      <c r="F2244">
        <f>A2244&amp;"|"&amp;B2244</f>
        <v/>
      </c>
      <c r="G2244">
        <f>C2244&amp;"|"&amp;D2244</f>
        <v/>
      </c>
      <c r="H2244" t="inlineStr">
        <is>
          <t>SUPPORTS_WPS</t>
        </is>
      </c>
      <c r="I2244" t="inlineStr">
        <is>
          <t>Cross-reference</t>
        </is>
      </c>
      <c r="J2244" t="inlineStr">
        <is>
          <t>Optional</t>
        </is>
      </c>
      <c r="K2244" t="inlineStr">
        <is>
          <t>Primary</t>
        </is>
      </c>
      <c r="L2244" t="inlineStr"/>
      <c r="M2244" t="inlineStr">
        <is>
          <t>SourceField:WPS IDs</t>
        </is>
      </c>
    </row>
    <row r="2245">
      <c r="A2245" t="inlineStr">
        <is>
          <t>Evidence</t>
        </is>
      </c>
      <c r="B2245" t="inlineStr">
        <is>
          <t>E-092</t>
        </is>
      </c>
      <c r="C2245" t="inlineStr">
        <is>
          <t>WPS</t>
        </is>
      </c>
      <c r="D2245" t="inlineStr">
        <is>
          <t>WPS-22</t>
        </is>
      </c>
      <c r="E2245" t="inlineStr">
        <is>
          <t>WPS IDs</t>
        </is>
      </c>
      <c r="F2245">
        <f>A2245&amp;"|"&amp;B2245</f>
        <v/>
      </c>
      <c r="G2245">
        <f>C2245&amp;"|"&amp;D2245</f>
        <v/>
      </c>
      <c r="H2245" t="inlineStr">
        <is>
          <t>SUPPORTS_WPS</t>
        </is>
      </c>
      <c r="I2245" t="inlineStr">
        <is>
          <t>Cross-reference</t>
        </is>
      </c>
      <c r="J2245" t="inlineStr">
        <is>
          <t>Optional</t>
        </is>
      </c>
      <c r="K2245" t="inlineStr">
        <is>
          <t>Primary</t>
        </is>
      </c>
      <c r="L2245" t="inlineStr"/>
      <c r="M2245" t="inlineStr">
        <is>
          <t>SourceField:WPS IDs</t>
        </is>
      </c>
    </row>
    <row r="2246">
      <c r="A2246" t="inlineStr">
        <is>
          <t>Evidence</t>
        </is>
      </c>
      <c r="B2246" t="inlineStr">
        <is>
          <t>E-093</t>
        </is>
      </c>
      <c r="C2246" t="inlineStr">
        <is>
          <t>Acceptance</t>
        </is>
      </c>
      <c r="D2246" t="inlineStr">
        <is>
          <t>AC-WPS-16-001</t>
        </is>
      </c>
      <c r="E2246" t="inlineStr">
        <is>
          <t>Acceptance Criteria IDs</t>
        </is>
      </c>
      <c r="F2246">
        <f>A2246&amp;"|"&amp;B2246</f>
        <v/>
      </c>
      <c r="G2246">
        <f>C2246&amp;"|"&amp;D2246</f>
        <v/>
      </c>
      <c r="H2246" t="inlineStr">
        <is>
          <t>SUPPORTS_ACCEPTANCE</t>
        </is>
      </c>
      <c r="I2246" t="inlineStr">
        <is>
          <t>Cross-reference</t>
        </is>
      </c>
      <c r="J2246" t="inlineStr">
        <is>
          <t>Optional</t>
        </is>
      </c>
      <c r="K2246" t="inlineStr">
        <is>
          <t>Primary</t>
        </is>
      </c>
      <c r="L2246" t="inlineStr"/>
      <c r="M2246" t="inlineStr">
        <is>
          <t>SourceField:Acceptance Criteria IDs</t>
        </is>
      </c>
    </row>
    <row r="2247">
      <c r="A2247" t="inlineStr">
        <is>
          <t>Evidence</t>
        </is>
      </c>
      <c r="B2247" t="inlineStr">
        <is>
          <t>E-093</t>
        </is>
      </c>
      <c r="C2247" t="inlineStr">
        <is>
          <t>Acceptance</t>
        </is>
      </c>
      <c r="D2247" t="inlineStr">
        <is>
          <t>AC-WPS-22-001</t>
        </is>
      </c>
      <c r="E2247" t="inlineStr">
        <is>
          <t>Acceptance Criteria IDs</t>
        </is>
      </c>
      <c r="F2247">
        <f>A2247&amp;"|"&amp;B2247</f>
        <v/>
      </c>
      <c r="G2247">
        <f>C2247&amp;"|"&amp;D2247</f>
        <v/>
      </c>
      <c r="H2247" t="inlineStr">
        <is>
          <t>SUPPORTS_ACCEPTANCE</t>
        </is>
      </c>
      <c r="I2247" t="inlineStr">
        <is>
          <t>Cross-reference</t>
        </is>
      </c>
      <c r="J2247" t="inlineStr">
        <is>
          <t>Optional</t>
        </is>
      </c>
      <c r="K2247" t="inlineStr">
        <is>
          <t>Primary</t>
        </is>
      </c>
      <c r="L2247" t="inlineStr"/>
      <c r="M2247" t="inlineStr">
        <is>
          <t>SourceField:Acceptance Criteria IDs</t>
        </is>
      </c>
    </row>
    <row r="2248">
      <c r="A2248" t="inlineStr">
        <is>
          <t>Evidence</t>
        </is>
      </c>
      <c r="B2248" t="inlineStr">
        <is>
          <t>E-093</t>
        </is>
      </c>
      <c r="C2248" t="inlineStr">
        <is>
          <t>Activities</t>
        </is>
      </c>
      <c r="D2248" t="inlineStr">
        <is>
          <t>A-R-026</t>
        </is>
      </c>
      <c r="E2248" t="inlineStr">
        <is>
          <t>Activity IDs</t>
        </is>
      </c>
      <c r="F2248">
        <f>A2248&amp;"|"&amp;B2248</f>
        <v/>
      </c>
      <c r="G2248">
        <f>C2248&amp;"|"&amp;D2248</f>
        <v/>
      </c>
      <c r="H2248" t="inlineStr">
        <is>
          <t>SUPPORTS_ACTIVITY</t>
        </is>
      </c>
      <c r="I2248" t="inlineStr">
        <is>
          <t>Cross-reference</t>
        </is>
      </c>
      <c r="J2248" t="inlineStr">
        <is>
          <t>Optional</t>
        </is>
      </c>
      <c r="K2248" t="inlineStr">
        <is>
          <t>Primary</t>
        </is>
      </c>
      <c r="L2248" t="inlineStr"/>
      <c r="M2248" t="inlineStr">
        <is>
          <t>SourceField:Activity IDs</t>
        </is>
      </c>
    </row>
    <row r="2249">
      <c r="A2249" t="inlineStr">
        <is>
          <t>Evidence</t>
        </is>
      </c>
      <c r="B2249" t="inlineStr">
        <is>
          <t>E-093</t>
        </is>
      </c>
      <c r="C2249" t="inlineStr">
        <is>
          <t>Gaps</t>
        </is>
      </c>
      <c r="D2249" t="inlineStr">
        <is>
          <t>G-018</t>
        </is>
      </c>
      <c r="E2249" t="inlineStr">
        <is>
          <t>Gap IDs</t>
        </is>
      </c>
      <c r="F2249">
        <f>A2249&amp;"|"&amp;B2249</f>
        <v/>
      </c>
      <c r="G2249">
        <f>C2249&amp;"|"&amp;D2249</f>
        <v/>
      </c>
      <c r="H2249" t="inlineStr">
        <is>
          <t>SUPPORTS_GAP</t>
        </is>
      </c>
      <c r="I2249" t="inlineStr">
        <is>
          <t>Cross-reference</t>
        </is>
      </c>
      <c r="J2249" t="inlineStr">
        <is>
          <t>Optional</t>
        </is>
      </c>
      <c r="K2249" t="inlineStr">
        <is>
          <t>Primary</t>
        </is>
      </c>
      <c r="L2249" t="inlineStr"/>
      <c r="M2249" t="inlineStr">
        <is>
          <t>SourceField:Gap IDs</t>
        </is>
      </c>
    </row>
    <row r="2250">
      <c r="A2250" t="inlineStr">
        <is>
          <t>Evidence</t>
        </is>
      </c>
      <c r="B2250" t="inlineStr">
        <is>
          <t>E-093</t>
        </is>
      </c>
      <c r="C2250" t="inlineStr">
        <is>
          <t>Gaps</t>
        </is>
      </c>
      <c r="D2250" t="inlineStr">
        <is>
          <t>G-019</t>
        </is>
      </c>
      <c r="E2250" t="inlineStr">
        <is>
          <t>Gap IDs</t>
        </is>
      </c>
      <c r="F2250">
        <f>A2250&amp;"|"&amp;B2250</f>
        <v/>
      </c>
      <c r="G2250">
        <f>C2250&amp;"|"&amp;D2250</f>
        <v/>
      </c>
      <c r="H2250" t="inlineStr">
        <is>
          <t>SUPPORTS_GAP</t>
        </is>
      </c>
      <c r="I2250" t="inlineStr">
        <is>
          <t>Cross-reference</t>
        </is>
      </c>
      <c r="J2250" t="inlineStr">
        <is>
          <t>Optional</t>
        </is>
      </c>
      <c r="K2250" t="inlineStr">
        <is>
          <t>Primary</t>
        </is>
      </c>
      <c r="L2250" t="inlineStr"/>
      <c r="M2250" t="inlineStr">
        <is>
          <t>SourceField:Gap IDs</t>
        </is>
      </c>
    </row>
    <row r="2251">
      <c r="A2251" t="inlineStr">
        <is>
          <t>Evidence</t>
        </is>
      </c>
      <c r="B2251" t="inlineStr">
        <is>
          <t>E-093</t>
        </is>
      </c>
      <c r="C2251" t="inlineStr">
        <is>
          <t>Gaps</t>
        </is>
      </c>
      <c r="D2251" t="inlineStr">
        <is>
          <t>G-024</t>
        </is>
      </c>
      <c r="E2251" t="inlineStr">
        <is>
          <t>Gap IDs</t>
        </is>
      </c>
      <c r="F2251">
        <f>A2251&amp;"|"&amp;B2251</f>
        <v/>
      </c>
      <c r="G2251">
        <f>C2251&amp;"|"&amp;D2251</f>
        <v/>
      </c>
      <c r="H2251" t="inlineStr">
        <is>
          <t>SUPPORTS_GAP</t>
        </is>
      </c>
      <c r="I2251" t="inlineStr">
        <is>
          <t>Cross-reference</t>
        </is>
      </c>
      <c r="J2251" t="inlineStr">
        <is>
          <t>Optional</t>
        </is>
      </c>
      <c r="K2251" t="inlineStr">
        <is>
          <t>Primary</t>
        </is>
      </c>
      <c r="L2251" t="inlineStr"/>
      <c r="M2251" t="inlineStr">
        <is>
          <t>SourceField:Gap IDs</t>
        </is>
      </c>
    </row>
    <row r="2252">
      <c r="A2252" t="inlineStr">
        <is>
          <t>Evidence</t>
        </is>
      </c>
      <c r="B2252" t="inlineStr">
        <is>
          <t>E-093</t>
        </is>
      </c>
      <c r="C2252" t="inlineStr">
        <is>
          <t>Rules</t>
        </is>
      </c>
      <c r="D2252" t="inlineStr">
        <is>
          <t>R-026</t>
        </is>
      </c>
      <c r="E2252" t="inlineStr">
        <is>
          <t>Rule IDs</t>
        </is>
      </c>
      <c r="F2252">
        <f>A2252&amp;"|"&amp;B2252</f>
        <v/>
      </c>
      <c r="G2252">
        <f>C2252&amp;"|"&amp;D2252</f>
        <v/>
      </c>
      <c r="H2252" t="inlineStr">
        <is>
          <t>UNDEFINED</t>
        </is>
      </c>
      <c r="I2252" t="inlineStr">
        <is>
          <t>Cross-reference</t>
        </is>
      </c>
      <c r="J2252" t="inlineStr">
        <is>
          <t>Optional</t>
        </is>
      </c>
      <c r="K2252" t="inlineStr">
        <is>
          <t>Primary</t>
        </is>
      </c>
      <c r="L2252" t="inlineStr"/>
      <c r="M2252" t="inlineStr">
        <is>
          <t>SourceField:Rule IDs</t>
        </is>
      </c>
    </row>
    <row r="2253">
      <c r="A2253" t="inlineStr">
        <is>
          <t>Evidence</t>
        </is>
      </c>
      <c r="B2253" t="inlineStr">
        <is>
          <t>E-093</t>
        </is>
      </c>
      <c r="C2253" t="inlineStr">
        <is>
          <t>Rules</t>
        </is>
      </c>
      <c r="D2253" t="inlineStr">
        <is>
          <t>R-050</t>
        </is>
      </c>
      <c r="E2253" t="inlineStr">
        <is>
          <t>Rule IDs</t>
        </is>
      </c>
      <c r="F2253">
        <f>A2253&amp;"|"&amp;B2253</f>
        <v/>
      </c>
      <c r="G2253">
        <f>C2253&amp;"|"&amp;D2253</f>
        <v/>
      </c>
      <c r="H2253" t="inlineStr">
        <is>
          <t>UNDEFINED</t>
        </is>
      </c>
      <c r="I2253" t="inlineStr">
        <is>
          <t>Cross-reference</t>
        </is>
      </c>
      <c r="J2253" t="inlineStr">
        <is>
          <t>Optional</t>
        </is>
      </c>
      <c r="K2253" t="inlineStr">
        <is>
          <t>Primary</t>
        </is>
      </c>
      <c r="L2253" t="inlineStr"/>
      <c r="M2253" t="inlineStr">
        <is>
          <t>SourceField:Rule IDs</t>
        </is>
      </c>
    </row>
    <row r="2254">
      <c r="A2254" t="inlineStr">
        <is>
          <t>Evidence</t>
        </is>
      </c>
      <c r="B2254" t="inlineStr">
        <is>
          <t>E-093</t>
        </is>
      </c>
      <c r="C2254" t="inlineStr">
        <is>
          <t>WPS</t>
        </is>
      </c>
      <c r="D2254" t="inlineStr">
        <is>
          <t>WPS-16</t>
        </is>
      </c>
      <c r="E2254" t="inlineStr">
        <is>
          <t>WPS IDs</t>
        </is>
      </c>
      <c r="F2254">
        <f>A2254&amp;"|"&amp;B2254</f>
        <v/>
      </c>
      <c r="G2254">
        <f>C2254&amp;"|"&amp;D2254</f>
        <v/>
      </c>
      <c r="H2254" t="inlineStr">
        <is>
          <t>SUPPORTS_WPS</t>
        </is>
      </c>
      <c r="I2254" t="inlineStr">
        <is>
          <t>Cross-reference</t>
        </is>
      </c>
      <c r="J2254" t="inlineStr">
        <is>
          <t>Optional</t>
        </is>
      </c>
      <c r="K2254" t="inlineStr">
        <is>
          <t>Primary</t>
        </is>
      </c>
      <c r="L2254" t="inlineStr"/>
      <c r="M2254" t="inlineStr">
        <is>
          <t>SourceField:WPS IDs</t>
        </is>
      </c>
    </row>
    <row r="2255">
      <c r="A2255" t="inlineStr">
        <is>
          <t>Evidence</t>
        </is>
      </c>
      <c r="B2255" t="inlineStr">
        <is>
          <t>E-093</t>
        </is>
      </c>
      <c r="C2255" t="inlineStr">
        <is>
          <t>WPS</t>
        </is>
      </c>
      <c r="D2255" t="inlineStr">
        <is>
          <t>WPS-22</t>
        </is>
      </c>
      <c r="E2255" t="inlineStr">
        <is>
          <t>WPS IDs</t>
        </is>
      </c>
      <c r="F2255">
        <f>A2255&amp;"|"&amp;B2255</f>
        <v/>
      </c>
      <c r="G2255">
        <f>C2255&amp;"|"&amp;D2255</f>
        <v/>
      </c>
      <c r="H2255" t="inlineStr">
        <is>
          <t>SUPPORTS_WPS</t>
        </is>
      </c>
      <c r="I2255" t="inlineStr">
        <is>
          <t>Cross-reference</t>
        </is>
      </c>
      <c r="J2255" t="inlineStr">
        <is>
          <t>Optional</t>
        </is>
      </c>
      <c r="K2255" t="inlineStr">
        <is>
          <t>Primary</t>
        </is>
      </c>
      <c r="L2255" t="inlineStr"/>
      <c r="M2255" t="inlineStr">
        <is>
          <t>SourceField:WPS IDs</t>
        </is>
      </c>
    </row>
    <row r="2256">
      <c r="A2256" t="inlineStr">
        <is>
          <t>Evidence</t>
        </is>
      </c>
      <c r="B2256" t="inlineStr">
        <is>
          <t>E-094</t>
        </is>
      </c>
      <c r="C2256" t="inlineStr">
        <is>
          <t>Acceptance</t>
        </is>
      </c>
      <c r="D2256" t="inlineStr">
        <is>
          <t>AC-R-001</t>
        </is>
      </c>
      <c r="E2256" t="inlineStr">
        <is>
          <t>Acceptance Criteria IDs</t>
        </is>
      </c>
      <c r="F2256">
        <f>A2256&amp;"|"&amp;B2256</f>
        <v/>
      </c>
      <c r="G2256">
        <f>C2256&amp;"|"&amp;D2256</f>
        <v/>
      </c>
      <c r="H2256" t="inlineStr">
        <is>
          <t>SUPPORTS_ACCEPTANCE</t>
        </is>
      </c>
      <c r="I2256" t="inlineStr">
        <is>
          <t>Cross-reference</t>
        </is>
      </c>
      <c r="J2256" t="inlineStr">
        <is>
          <t>Optional</t>
        </is>
      </c>
      <c r="K2256" t="inlineStr">
        <is>
          <t>Primary</t>
        </is>
      </c>
      <c r="L2256" t="inlineStr"/>
      <c r="M2256" t="inlineStr">
        <is>
          <t>SourceField:Acceptance Criteria IDs</t>
        </is>
      </c>
    </row>
    <row r="2257">
      <c r="A2257" t="inlineStr">
        <is>
          <t>Evidence</t>
        </is>
      </c>
      <c r="B2257" t="inlineStr">
        <is>
          <t>E-094</t>
        </is>
      </c>
      <c r="C2257" t="inlineStr">
        <is>
          <t>Activities</t>
        </is>
      </c>
      <c r="D2257" t="inlineStr">
        <is>
          <t>A-R-001</t>
        </is>
      </c>
      <c r="E2257" t="inlineStr">
        <is>
          <t>Activity IDs</t>
        </is>
      </c>
      <c r="F2257">
        <f>A2257&amp;"|"&amp;B2257</f>
        <v/>
      </c>
      <c r="G2257">
        <f>C2257&amp;"|"&amp;D2257</f>
        <v/>
      </c>
      <c r="H2257" t="inlineStr">
        <is>
          <t>SUPPORTS_ACTIVITY</t>
        </is>
      </c>
      <c r="I2257" t="inlineStr">
        <is>
          <t>Cross-reference</t>
        </is>
      </c>
      <c r="J2257" t="inlineStr">
        <is>
          <t>Optional</t>
        </is>
      </c>
      <c r="K2257" t="inlineStr">
        <is>
          <t>Primary</t>
        </is>
      </c>
      <c r="L2257" t="inlineStr"/>
      <c r="M2257" t="inlineStr">
        <is>
          <t>SourceField:Activity IDs</t>
        </is>
      </c>
    </row>
    <row r="2258">
      <c r="A2258" t="inlineStr">
        <is>
          <t>Evidence</t>
        </is>
      </c>
      <c r="B2258" t="inlineStr">
        <is>
          <t>E-094</t>
        </is>
      </c>
      <c r="C2258" t="inlineStr">
        <is>
          <t>Gaps</t>
        </is>
      </c>
      <c r="D2258" t="inlineStr">
        <is>
          <t>G-001</t>
        </is>
      </c>
      <c r="E2258" t="inlineStr">
        <is>
          <t>Gap IDs</t>
        </is>
      </c>
      <c r="F2258">
        <f>A2258&amp;"|"&amp;B2258</f>
        <v/>
      </c>
      <c r="G2258">
        <f>C2258&amp;"|"&amp;D2258</f>
        <v/>
      </c>
      <c r="H2258" t="inlineStr">
        <is>
          <t>SUPPORTS_GAP</t>
        </is>
      </c>
      <c r="I2258" t="inlineStr">
        <is>
          <t>Cross-reference</t>
        </is>
      </c>
      <c r="J2258" t="inlineStr">
        <is>
          <t>Optional</t>
        </is>
      </c>
      <c r="K2258" t="inlineStr">
        <is>
          <t>Primary</t>
        </is>
      </c>
      <c r="L2258" t="inlineStr"/>
      <c r="M2258" t="inlineStr">
        <is>
          <t>SourceField:Gap IDs</t>
        </is>
      </c>
    </row>
    <row r="2259">
      <c r="A2259" t="inlineStr">
        <is>
          <t>Evidence</t>
        </is>
      </c>
      <c r="B2259" t="inlineStr">
        <is>
          <t>E-094</t>
        </is>
      </c>
      <c r="C2259" t="inlineStr">
        <is>
          <t>Rules</t>
        </is>
      </c>
      <c r="D2259" t="inlineStr">
        <is>
          <t>R-001</t>
        </is>
      </c>
      <c r="E2259" t="inlineStr">
        <is>
          <t>Rule IDs</t>
        </is>
      </c>
      <c r="F2259">
        <f>A2259&amp;"|"&amp;B2259</f>
        <v/>
      </c>
      <c r="G2259">
        <f>C2259&amp;"|"&amp;D2259</f>
        <v/>
      </c>
      <c r="H2259" t="inlineStr">
        <is>
          <t>UNDEFINED</t>
        </is>
      </c>
      <c r="I2259" t="inlineStr">
        <is>
          <t>Cross-reference</t>
        </is>
      </c>
      <c r="J2259" t="inlineStr">
        <is>
          <t>Optional</t>
        </is>
      </c>
      <c r="K2259" t="inlineStr">
        <is>
          <t>Primary</t>
        </is>
      </c>
      <c r="L2259" t="inlineStr"/>
      <c r="M2259" t="inlineStr">
        <is>
          <t>SourceField:Rule IDs</t>
        </is>
      </c>
    </row>
    <row r="2260">
      <c r="A2260" t="inlineStr">
        <is>
          <t>Evidence</t>
        </is>
      </c>
      <c r="B2260" t="inlineStr">
        <is>
          <t>E-094</t>
        </is>
      </c>
      <c r="C2260" t="inlineStr">
        <is>
          <t>Tasks</t>
        </is>
      </c>
      <c r="D2260" t="inlineStr">
        <is>
          <t>T-R-001-01</t>
        </is>
      </c>
      <c r="E2260" t="inlineStr">
        <is>
          <t>Task IDs</t>
        </is>
      </c>
      <c r="F2260">
        <f>A2260&amp;"|"&amp;B2260</f>
        <v/>
      </c>
      <c r="G2260">
        <f>C2260&amp;"|"&amp;D2260</f>
        <v/>
      </c>
      <c r="H2260" t="inlineStr">
        <is>
          <t>SUPPORTS_TASK</t>
        </is>
      </c>
      <c r="I2260" t="inlineStr">
        <is>
          <t>Cross-reference</t>
        </is>
      </c>
      <c r="J2260" t="inlineStr">
        <is>
          <t>Optional</t>
        </is>
      </c>
      <c r="K2260" t="inlineStr">
        <is>
          <t>Primary</t>
        </is>
      </c>
      <c r="L2260" t="inlineStr"/>
      <c r="M2260" t="inlineStr">
        <is>
          <t>SourceField:Task IDs</t>
        </is>
      </c>
    </row>
    <row r="2261">
      <c r="A2261" t="inlineStr">
        <is>
          <t>Evidence</t>
        </is>
      </c>
      <c r="B2261" t="inlineStr">
        <is>
          <t>E-094</t>
        </is>
      </c>
      <c r="C2261" t="inlineStr">
        <is>
          <t>Tasks</t>
        </is>
      </c>
      <c r="D2261" t="inlineStr">
        <is>
          <t>T-R-001-02</t>
        </is>
      </c>
      <c r="E2261" t="inlineStr">
        <is>
          <t>Task IDs</t>
        </is>
      </c>
      <c r="F2261">
        <f>A2261&amp;"|"&amp;B2261</f>
        <v/>
      </c>
      <c r="G2261">
        <f>C2261&amp;"|"&amp;D2261</f>
        <v/>
      </c>
      <c r="H2261" t="inlineStr">
        <is>
          <t>SUPPORTS_TASK</t>
        </is>
      </c>
      <c r="I2261" t="inlineStr">
        <is>
          <t>Cross-reference</t>
        </is>
      </c>
      <c r="J2261" t="inlineStr">
        <is>
          <t>Optional</t>
        </is>
      </c>
      <c r="K2261" t="inlineStr">
        <is>
          <t>Primary</t>
        </is>
      </c>
      <c r="L2261" t="inlineStr"/>
      <c r="M2261" t="inlineStr">
        <is>
          <t>SourceField:Task IDs</t>
        </is>
      </c>
    </row>
    <row r="2262">
      <c r="A2262" t="inlineStr">
        <is>
          <t>Evidence</t>
        </is>
      </c>
      <c r="B2262" t="inlineStr">
        <is>
          <t>E-094</t>
        </is>
      </c>
      <c r="C2262" t="inlineStr">
        <is>
          <t>WPS</t>
        </is>
      </c>
      <c r="D2262" t="inlineStr">
        <is>
          <t>WPS-01</t>
        </is>
      </c>
      <c r="E2262" t="inlineStr">
        <is>
          <t>WPS IDs</t>
        </is>
      </c>
      <c r="F2262">
        <f>A2262&amp;"|"&amp;B2262</f>
        <v/>
      </c>
      <c r="G2262">
        <f>C2262&amp;"|"&amp;D2262</f>
        <v/>
      </c>
      <c r="H2262" t="inlineStr">
        <is>
          <t>SUPPORTS_WPS</t>
        </is>
      </c>
      <c r="I2262" t="inlineStr">
        <is>
          <t>Cross-reference</t>
        </is>
      </c>
      <c r="J2262" t="inlineStr">
        <is>
          <t>Optional</t>
        </is>
      </c>
      <c r="K2262" t="inlineStr">
        <is>
          <t>Primary</t>
        </is>
      </c>
      <c r="L2262" t="inlineStr"/>
      <c r="M2262" t="inlineStr">
        <is>
          <t>SourceField:WPS IDs</t>
        </is>
      </c>
    </row>
    <row r="2263">
      <c r="A2263" t="inlineStr">
        <is>
          <t>Evidence</t>
        </is>
      </c>
      <c r="B2263" t="inlineStr">
        <is>
          <t>E-095</t>
        </is>
      </c>
      <c r="C2263" t="inlineStr">
        <is>
          <t>Acceptance</t>
        </is>
      </c>
      <c r="D2263" t="inlineStr">
        <is>
          <t>AC-R-001</t>
        </is>
      </c>
      <c r="E2263" t="inlineStr">
        <is>
          <t>Acceptance Criteria IDs</t>
        </is>
      </c>
      <c r="F2263">
        <f>A2263&amp;"|"&amp;B2263</f>
        <v/>
      </c>
      <c r="G2263">
        <f>C2263&amp;"|"&amp;D2263</f>
        <v/>
      </c>
      <c r="H2263" t="inlineStr">
        <is>
          <t>SUPPORTS_ACCEPTANCE</t>
        </is>
      </c>
      <c r="I2263" t="inlineStr">
        <is>
          <t>Cross-reference</t>
        </is>
      </c>
      <c r="J2263" t="inlineStr">
        <is>
          <t>Optional</t>
        </is>
      </c>
      <c r="K2263" t="inlineStr">
        <is>
          <t>Primary</t>
        </is>
      </c>
      <c r="L2263" t="inlineStr"/>
      <c r="M2263" t="inlineStr">
        <is>
          <t>SourceField:Acceptance Criteria IDs</t>
        </is>
      </c>
    </row>
    <row r="2264">
      <c r="A2264" t="inlineStr">
        <is>
          <t>Evidence</t>
        </is>
      </c>
      <c r="B2264" t="inlineStr">
        <is>
          <t>E-095</t>
        </is>
      </c>
      <c r="C2264" t="inlineStr">
        <is>
          <t>Activities</t>
        </is>
      </c>
      <c r="D2264" t="inlineStr">
        <is>
          <t>A-R-001</t>
        </is>
      </c>
      <c r="E2264" t="inlineStr">
        <is>
          <t>Activity IDs</t>
        </is>
      </c>
      <c r="F2264">
        <f>A2264&amp;"|"&amp;B2264</f>
        <v/>
      </c>
      <c r="G2264">
        <f>C2264&amp;"|"&amp;D2264</f>
        <v/>
      </c>
      <c r="H2264" t="inlineStr">
        <is>
          <t>SUPPORTS_ACTIVITY</t>
        </is>
      </c>
      <c r="I2264" t="inlineStr">
        <is>
          <t>Cross-reference</t>
        </is>
      </c>
      <c r="J2264" t="inlineStr">
        <is>
          <t>Optional</t>
        </is>
      </c>
      <c r="K2264" t="inlineStr">
        <is>
          <t>Primary</t>
        </is>
      </c>
      <c r="L2264" t="inlineStr"/>
      <c r="M2264" t="inlineStr">
        <is>
          <t>SourceField:Activity IDs</t>
        </is>
      </c>
    </row>
    <row r="2265">
      <c r="A2265" t="inlineStr">
        <is>
          <t>Evidence</t>
        </is>
      </c>
      <c r="B2265" t="inlineStr">
        <is>
          <t>E-095</t>
        </is>
      </c>
      <c r="C2265" t="inlineStr">
        <is>
          <t>Gaps</t>
        </is>
      </c>
      <c r="D2265" t="inlineStr">
        <is>
          <t>G-001</t>
        </is>
      </c>
      <c r="E2265" t="inlineStr">
        <is>
          <t>Gap IDs</t>
        </is>
      </c>
      <c r="F2265">
        <f>A2265&amp;"|"&amp;B2265</f>
        <v/>
      </c>
      <c r="G2265">
        <f>C2265&amp;"|"&amp;D2265</f>
        <v/>
      </c>
      <c r="H2265" t="inlineStr">
        <is>
          <t>SUPPORTS_GAP</t>
        </is>
      </c>
      <c r="I2265" t="inlineStr">
        <is>
          <t>Cross-reference</t>
        </is>
      </c>
      <c r="J2265" t="inlineStr">
        <is>
          <t>Optional</t>
        </is>
      </c>
      <c r="K2265" t="inlineStr">
        <is>
          <t>Primary</t>
        </is>
      </c>
      <c r="L2265" t="inlineStr"/>
      <c r="M2265" t="inlineStr">
        <is>
          <t>SourceField:Gap IDs</t>
        </is>
      </c>
    </row>
    <row r="2266">
      <c r="A2266" t="inlineStr">
        <is>
          <t>Evidence</t>
        </is>
      </c>
      <c r="B2266" t="inlineStr">
        <is>
          <t>E-095</t>
        </is>
      </c>
      <c r="C2266" t="inlineStr">
        <is>
          <t>Rules</t>
        </is>
      </c>
      <c r="D2266" t="inlineStr">
        <is>
          <t>R-001</t>
        </is>
      </c>
      <c r="E2266" t="inlineStr">
        <is>
          <t>Rule IDs</t>
        </is>
      </c>
      <c r="F2266">
        <f>A2266&amp;"|"&amp;B2266</f>
        <v/>
      </c>
      <c r="G2266">
        <f>C2266&amp;"|"&amp;D2266</f>
        <v/>
      </c>
      <c r="H2266" t="inlineStr">
        <is>
          <t>UNDEFINED</t>
        </is>
      </c>
      <c r="I2266" t="inlineStr">
        <is>
          <t>Cross-reference</t>
        </is>
      </c>
      <c r="J2266" t="inlineStr">
        <is>
          <t>Optional</t>
        </is>
      </c>
      <c r="K2266" t="inlineStr">
        <is>
          <t>Primary</t>
        </is>
      </c>
      <c r="L2266" t="inlineStr"/>
      <c r="M2266" t="inlineStr">
        <is>
          <t>SourceField:Rule IDs</t>
        </is>
      </c>
    </row>
    <row r="2267">
      <c r="A2267" t="inlineStr">
        <is>
          <t>Evidence</t>
        </is>
      </c>
      <c r="B2267" t="inlineStr">
        <is>
          <t>E-095</t>
        </is>
      </c>
      <c r="C2267" t="inlineStr">
        <is>
          <t>Tasks</t>
        </is>
      </c>
      <c r="D2267" t="inlineStr">
        <is>
          <t>T-R-001-02</t>
        </is>
      </c>
      <c r="E2267" t="inlineStr">
        <is>
          <t>Task IDs</t>
        </is>
      </c>
      <c r="F2267">
        <f>A2267&amp;"|"&amp;B2267</f>
        <v/>
      </c>
      <c r="G2267">
        <f>C2267&amp;"|"&amp;D2267</f>
        <v/>
      </c>
      <c r="H2267" t="inlineStr">
        <is>
          <t>SUPPORTS_TASK</t>
        </is>
      </c>
      <c r="I2267" t="inlineStr">
        <is>
          <t>Cross-reference</t>
        </is>
      </c>
      <c r="J2267" t="inlineStr">
        <is>
          <t>Optional</t>
        </is>
      </c>
      <c r="K2267" t="inlineStr">
        <is>
          <t>Primary</t>
        </is>
      </c>
      <c r="L2267" t="inlineStr"/>
      <c r="M2267" t="inlineStr">
        <is>
          <t>SourceField:Task IDs</t>
        </is>
      </c>
    </row>
    <row r="2268">
      <c r="A2268" t="inlineStr">
        <is>
          <t>Evidence</t>
        </is>
      </c>
      <c r="B2268" t="inlineStr">
        <is>
          <t>E-095</t>
        </is>
      </c>
      <c r="C2268" t="inlineStr">
        <is>
          <t>WPS</t>
        </is>
      </c>
      <c r="D2268" t="inlineStr">
        <is>
          <t>WPS-01</t>
        </is>
      </c>
      <c r="E2268" t="inlineStr">
        <is>
          <t>WPS IDs</t>
        </is>
      </c>
      <c r="F2268">
        <f>A2268&amp;"|"&amp;B2268</f>
        <v/>
      </c>
      <c r="G2268">
        <f>C2268&amp;"|"&amp;D2268</f>
        <v/>
      </c>
      <c r="H2268" t="inlineStr">
        <is>
          <t>SUPPORTS_WPS</t>
        </is>
      </c>
      <c r="I2268" t="inlineStr">
        <is>
          <t>Cross-reference</t>
        </is>
      </c>
      <c r="J2268" t="inlineStr">
        <is>
          <t>Optional</t>
        </is>
      </c>
      <c r="K2268" t="inlineStr">
        <is>
          <t>Primary</t>
        </is>
      </c>
      <c r="L2268" t="inlineStr"/>
      <c r="M2268" t="inlineStr">
        <is>
          <t>SourceField:WPS IDs</t>
        </is>
      </c>
    </row>
    <row r="2269">
      <c r="A2269" t="inlineStr">
        <is>
          <t>Evidence</t>
        </is>
      </c>
      <c r="B2269" t="inlineStr">
        <is>
          <t>E-096</t>
        </is>
      </c>
      <c r="C2269" t="inlineStr">
        <is>
          <t>Acceptance</t>
        </is>
      </c>
      <c r="D2269" t="inlineStr">
        <is>
          <t>AC-R-001</t>
        </is>
      </c>
      <c r="E2269" t="inlineStr">
        <is>
          <t>Acceptance Criteria IDs</t>
        </is>
      </c>
      <c r="F2269">
        <f>A2269&amp;"|"&amp;B2269</f>
        <v/>
      </c>
      <c r="G2269">
        <f>C2269&amp;"|"&amp;D2269</f>
        <v/>
      </c>
      <c r="H2269" t="inlineStr">
        <is>
          <t>SUPPORTS_ACCEPTANCE</t>
        </is>
      </c>
      <c r="I2269" t="inlineStr">
        <is>
          <t>Cross-reference</t>
        </is>
      </c>
      <c r="J2269" t="inlineStr">
        <is>
          <t>Optional</t>
        </is>
      </c>
      <c r="K2269" t="inlineStr">
        <is>
          <t>Primary</t>
        </is>
      </c>
      <c r="L2269" t="inlineStr"/>
      <c r="M2269" t="inlineStr">
        <is>
          <t>SourceField:Acceptance Criteria IDs</t>
        </is>
      </c>
    </row>
    <row r="2270">
      <c r="A2270" t="inlineStr">
        <is>
          <t>Evidence</t>
        </is>
      </c>
      <c r="B2270" t="inlineStr">
        <is>
          <t>E-096</t>
        </is>
      </c>
      <c r="C2270" t="inlineStr">
        <is>
          <t>Activities</t>
        </is>
      </c>
      <c r="D2270" t="inlineStr">
        <is>
          <t>A-R-001</t>
        </is>
      </c>
      <c r="E2270" t="inlineStr">
        <is>
          <t>Activity IDs</t>
        </is>
      </c>
      <c r="F2270">
        <f>A2270&amp;"|"&amp;B2270</f>
        <v/>
      </c>
      <c r="G2270">
        <f>C2270&amp;"|"&amp;D2270</f>
        <v/>
      </c>
      <c r="H2270" t="inlineStr">
        <is>
          <t>SUPPORTS_ACTIVITY</t>
        </is>
      </c>
      <c r="I2270" t="inlineStr">
        <is>
          <t>Cross-reference</t>
        </is>
      </c>
      <c r="J2270" t="inlineStr">
        <is>
          <t>Optional</t>
        </is>
      </c>
      <c r="K2270" t="inlineStr">
        <is>
          <t>Primary</t>
        </is>
      </c>
      <c r="L2270" t="inlineStr"/>
      <c r="M2270" t="inlineStr">
        <is>
          <t>SourceField:Activity IDs</t>
        </is>
      </c>
    </row>
    <row r="2271">
      <c r="A2271" t="inlineStr">
        <is>
          <t>Evidence</t>
        </is>
      </c>
      <c r="B2271" t="inlineStr">
        <is>
          <t>E-096</t>
        </is>
      </c>
      <c r="C2271" t="inlineStr">
        <is>
          <t>Gaps</t>
        </is>
      </c>
      <c r="D2271" t="inlineStr">
        <is>
          <t>G-001</t>
        </is>
      </c>
      <c r="E2271" t="inlineStr">
        <is>
          <t>Gap IDs</t>
        </is>
      </c>
      <c r="F2271">
        <f>A2271&amp;"|"&amp;B2271</f>
        <v/>
      </c>
      <c r="G2271">
        <f>C2271&amp;"|"&amp;D2271</f>
        <v/>
      </c>
      <c r="H2271" t="inlineStr">
        <is>
          <t>SUPPORTS_GAP</t>
        </is>
      </c>
      <c r="I2271" t="inlineStr">
        <is>
          <t>Cross-reference</t>
        </is>
      </c>
      <c r="J2271" t="inlineStr">
        <is>
          <t>Optional</t>
        </is>
      </c>
      <c r="K2271" t="inlineStr">
        <is>
          <t>Primary</t>
        </is>
      </c>
      <c r="L2271" t="inlineStr"/>
      <c r="M2271" t="inlineStr">
        <is>
          <t>SourceField:Gap IDs</t>
        </is>
      </c>
    </row>
    <row r="2272">
      <c r="A2272" t="inlineStr">
        <is>
          <t>Evidence</t>
        </is>
      </c>
      <c r="B2272" t="inlineStr">
        <is>
          <t>E-096</t>
        </is>
      </c>
      <c r="C2272" t="inlineStr">
        <is>
          <t>Rules</t>
        </is>
      </c>
      <c r="D2272" t="inlineStr">
        <is>
          <t>R-001</t>
        </is>
      </c>
      <c r="E2272" t="inlineStr">
        <is>
          <t>Rule IDs</t>
        </is>
      </c>
      <c r="F2272">
        <f>A2272&amp;"|"&amp;B2272</f>
        <v/>
      </c>
      <c r="G2272">
        <f>C2272&amp;"|"&amp;D2272</f>
        <v/>
      </c>
      <c r="H2272" t="inlineStr">
        <is>
          <t>UNDEFINED</t>
        </is>
      </c>
      <c r="I2272" t="inlineStr">
        <is>
          <t>Cross-reference</t>
        </is>
      </c>
      <c r="J2272" t="inlineStr">
        <is>
          <t>Optional</t>
        </is>
      </c>
      <c r="K2272" t="inlineStr">
        <is>
          <t>Primary</t>
        </is>
      </c>
      <c r="L2272" t="inlineStr"/>
      <c r="M2272" t="inlineStr">
        <is>
          <t>SourceField:Rule IDs</t>
        </is>
      </c>
    </row>
    <row r="2273">
      <c r="A2273" t="inlineStr">
        <is>
          <t>Evidence</t>
        </is>
      </c>
      <c r="B2273" t="inlineStr">
        <is>
          <t>E-096</t>
        </is>
      </c>
      <c r="C2273" t="inlineStr">
        <is>
          <t>Tasks</t>
        </is>
      </c>
      <c r="D2273" t="inlineStr">
        <is>
          <t>T-R-001-02</t>
        </is>
      </c>
      <c r="E2273" t="inlineStr">
        <is>
          <t>Task IDs</t>
        </is>
      </c>
      <c r="F2273">
        <f>A2273&amp;"|"&amp;B2273</f>
        <v/>
      </c>
      <c r="G2273">
        <f>C2273&amp;"|"&amp;D2273</f>
        <v/>
      </c>
      <c r="H2273" t="inlineStr">
        <is>
          <t>SUPPORTS_TASK</t>
        </is>
      </c>
      <c r="I2273" t="inlineStr">
        <is>
          <t>Cross-reference</t>
        </is>
      </c>
      <c r="J2273" t="inlineStr">
        <is>
          <t>Optional</t>
        </is>
      </c>
      <c r="K2273" t="inlineStr">
        <is>
          <t>Primary</t>
        </is>
      </c>
      <c r="L2273" t="inlineStr"/>
      <c r="M2273" t="inlineStr">
        <is>
          <t>SourceField:Task IDs</t>
        </is>
      </c>
    </row>
    <row r="2274">
      <c r="A2274" t="inlineStr">
        <is>
          <t>Evidence</t>
        </is>
      </c>
      <c r="B2274" t="inlineStr">
        <is>
          <t>E-096</t>
        </is>
      </c>
      <c r="C2274" t="inlineStr">
        <is>
          <t>Tasks</t>
        </is>
      </c>
      <c r="D2274" t="inlineStr">
        <is>
          <t>T-R-001-03</t>
        </is>
      </c>
      <c r="E2274" t="inlineStr">
        <is>
          <t>Task IDs</t>
        </is>
      </c>
      <c r="F2274">
        <f>A2274&amp;"|"&amp;B2274</f>
        <v/>
      </c>
      <c r="G2274">
        <f>C2274&amp;"|"&amp;D2274</f>
        <v/>
      </c>
      <c r="H2274" t="inlineStr">
        <is>
          <t>SUPPORTS_TASK</t>
        </is>
      </c>
      <c r="I2274" t="inlineStr">
        <is>
          <t>Cross-reference</t>
        </is>
      </c>
      <c r="J2274" t="inlineStr">
        <is>
          <t>Optional</t>
        </is>
      </c>
      <c r="K2274" t="inlineStr">
        <is>
          <t>Primary</t>
        </is>
      </c>
      <c r="L2274" t="inlineStr"/>
      <c r="M2274" t="inlineStr">
        <is>
          <t>SourceField:Task IDs</t>
        </is>
      </c>
    </row>
    <row r="2275">
      <c r="A2275" t="inlineStr">
        <is>
          <t>Evidence</t>
        </is>
      </c>
      <c r="B2275" t="inlineStr">
        <is>
          <t>E-096</t>
        </is>
      </c>
      <c r="C2275" t="inlineStr">
        <is>
          <t>WPS</t>
        </is>
      </c>
      <c r="D2275" t="inlineStr">
        <is>
          <t>WPS-01</t>
        </is>
      </c>
      <c r="E2275" t="inlineStr">
        <is>
          <t>WPS IDs</t>
        </is>
      </c>
      <c r="F2275">
        <f>A2275&amp;"|"&amp;B2275</f>
        <v/>
      </c>
      <c r="G2275">
        <f>C2275&amp;"|"&amp;D2275</f>
        <v/>
      </c>
      <c r="H2275" t="inlineStr">
        <is>
          <t>SUPPORTS_WPS</t>
        </is>
      </c>
      <c r="I2275" t="inlineStr">
        <is>
          <t>Cross-reference</t>
        </is>
      </c>
      <c r="J2275" t="inlineStr">
        <is>
          <t>Optional</t>
        </is>
      </c>
      <c r="K2275" t="inlineStr">
        <is>
          <t>Primary</t>
        </is>
      </c>
      <c r="L2275" t="inlineStr"/>
      <c r="M2275" t="inlineStr">
        <is>
          <t>SourceField:WPS IDs</t>
        </is>
      </c>
    </row>
    <row r="2276">
      <c r="A2276" t="inlineStr">
        <is>
          <t>Evidence</t>
        </is>
      </c>
      <c r="B2276" t="inlineStr">
        <is>
          <t>E-S-17-01</t>
        </is>
      </c>
      <c r="C2276" t="inlineStr">
        <is>
          <t>Acceptance</t>
        </is>
      </c>
      <c r="D2276" t="inlineStr">
        <is>
          <t>AC-S-17-01</t>
        </is>
      </c>
      <c r="E2276" t="inlineStr">
        <is>
          <t>Acceptance Criteria IDs</t>
        </is>
      </c>
      <c r="F2276">
        <f>A2276&amp;"|"&amp;B2276</f>
        <v/>
      </c>
      <c r="G2276">
        <f>C2276&amp;"|"&amp;D2276</f>
        <v/>
      </c>
      <c r="H2276" t="inlineStr">
        <is>
          <t>SUPPORTS_ACCEPTANCE</t>
        </is>
      </c>
      <c r="I2276" t="inlineStr">
        <is>
          <t>Cross-reference</t>
        </is>
      </c>
      <c r="J2276" t="inlineStr">
        <is>
          <t>Optional</t>
        </is>
      </c>
      <c r="K2276" t="inlineStr">
        <is>
          <t>Primary</t>
        </is>
      </c>
      <c r="L2276" t="inlineStr"/>
      <c r="M2276" t="inlineStr">
        <is>
          <t>SourceField:Acceptance Criteria IDs</t>
        </is>
      </c>
    </row>
    <row r="2277">
      <c r="A2277" t="inlineStr">
        <is>
          <t>Evidence</t>
        </is>
      </c>
      <c r="B2277" t="inlineStr">
        <is>
          <t>E-S-17-01</t>
        </is>
      </c>
      <c r="C2277" t="inlineStr">
        <is>
          <t>Activities</t>
        </is>
      </c>
      <c r="D2277" t="inlineStr">
        <is>
          <t>A-S-17-01</t>
        </is>
      </c>
      <c r="E2277" t="inlineStr">
        <is>
          <t>Activity IDs</t>
        </is>
      </c>
      <c r="F2277">
        <f>A2277&amp;"|"&amp;B2277</f>
        <v/>
      </c>
      <c r="G2277">
        <f>C2277&amp;"|"&amp;D2277</f>
        <v/>
      </c>
      <c r="H2277" t="inlineStr">
        <is>
          <t>SUPPORTS_ACTIVITY</t>
        </is>
      </c>
      <c r="I2277" t="inlineStr">
        <is>
          <t>Cross-reference</t>
        </is>
      </c>
      <c r="J2277" t="inlineStr">
        <is>
          <t>Optional</t>
        </is>
      </c>
      <c r="K2277" t="inlineStr">
        <is>
          <t>Primary</t>
        </is>
      </c>
      <c r="L2277" t="inlineStr"/>
      <c r="M2277" t="inlineStr">
        <is>
          <t>SourceField:Activity IDs</t>
        </is>
      </c>
    </row>
    <row r="2278">
      <c r="A2278" t="inlineStr">
        <is>
          <t>Evidence</t>
        </is>
      </c>
      <c r="B2278" t="inlineStr">
        <is>
          <t>E-S-17-01</t>
        </is>
      </c>
      <c r="C2278" t="inlineStr">
        <is>
          <t>Gaps</t>
        </is>
      </c>
      <c r="D2278" t="inlineStr">
        <is>
          <t>G-S-17-01</t>
        </is>
      </c>
      <c r="E2278" t="inlineStr">
        <is>
          <t>Gap IDs</t>
        </is>
      </c>
      <c r="F2278">
        <f>A2278&amp;"|"&amp;B2278</f>
        <v/>
      </c>
      <c r="G2278">
        <f>C2278&amp;"|"&amp;D2278</f>
        <v/>
      </c>
      <c r="H2278" t="inlineStr">
        <is>
          <t>SUPPORTS_GAP</t>
        </is>
      </c>
      <c r="I2278" t="inlineStr">
        <is>
          <t>Cross-reference</t>
        </is>
      </c>
      <c r="J2278" t="inlineStr">
        <is>
          <t>Optional</t>
        </is>
      </c>
      <c r="K2278" t="inlineStr">
        <is>
          <t>Primary</t>
        </is>
      </c>
      <c r="L2278" t="inlineStr"/>
      <c r="M2278" t="inlineStr">
        <is>
          <t>SourceField:Gap IDs</t>
        </is>
      </c>
    </row>
    <row r="2279">
      <c r="A2279" t="inlineStr">
        <is>
          <t>Evidence</t>
        </is>
      </c>
      <c r="B2279" t="inlineStr">
        <is>
          <t>E-S-17-01</t>
        </is>
      </c>
      <c r="C2279" t="inlineStr">
        <is>
          <t>Tasks</t>
        </is>
      </c>
      <c r="D2279" t="inlineStr">
        <is>
          <t>T-S-17-01-01</t>
        </is>
      </c>
      <c r="E2279" t="inlineStr">
        <is>
          <t>Task IDs</t>
        </is>
      </c>
      <c r="F2279">
        <f>A2279&amp;"|"&amp;B2279</f>
        <v/>
      </c>
      <c r="G2279">
        <f>C2279&amp;"|"&amp;D2279</f>
        <v/>
      </c>
      <c r="H2279" t="inlineStr">
        <is>
          <t>SUPPORTS_TASK</t>
        </is>
      </c>
      <c r="I2279" t="inlineStr">
        <is>
          <t>Cross-reference</t>
        </is>
      </c>
      <c r="J2279" t="inlineStr">
        <is>
          <t>Optional</t>
        </is>
      </c>
      <c r="K2279" t="inlineStr">
        <is>
          <t>Primary</t>
        </is>
      </c>
      <c r="L2279" t="inlineStr"/>
      <c r="M2279" t="inlineStr">
        <is>
          <t>SourceField:Task IDs</t>
        </is>
      </c>
    </row>
    <row r="2280">
      <c r="A2280" t="inlineStr">
        <is>
          <t>Evidence</t>
        </is>
      </c>
      <c r="B2280" t="inlineStr">
        <is>
          <t>E-S-17-01</t>
        </is>
      </c>
      <c r="C2280" t="inlineStr">
        <is>
          <t>Tasks</t>
        </is>
      </c>
      <c r="D2280" t="inlineStr">
        <is>
          <t>T-S-17-01-02</t>
        </is>
      </c>
      <c r="E2280" t="inlineStr">
        <is>
          <t>Task IDs</t>
        </is>
      </c>
      <c r="F2280">
        <f>A2280&amp;"|"&amp;B2280</f>
        <v/>
      </c>
      <c r="G2280">
        <f>C2280&amp;"|"&amp;D2280</f>
        <v/>
      </c>
      <c r="H2280" t="inlineStr">
        <is>
          <t>SUPPORTS_TASK</t>
        </is>
      </c>
      <c r="I2280" t="inlineStr">
        <is>
          <t>Cross-reference</t>
        </is>
      </c>
      <c r="J2280" t="inlineStr">
        <is>
          <t>Optional</t>
        </is>
      </c>
      <c r="K2280" t="inlineStr">
        <is>
          <t>Primary</t>
        </is>
      </c>
      <c r="L2280" t="inlineStr"/>
      <c r="M2280" t="inlineStr">
        <is>
          <t>SourceField:Task IDs</t>
        </is>
      </c>
    </row>
    <row r="2281">
      <c r="A2281" t="inlineStr">
        <is>
          <t>Evidence</t>
        </is>
      </c>
      <c r="B2281" t="inlineStr">
        <is>
          <t>E-S-17-01</t>
        </is>
      </c>
      <c r="C2281" t="inlineStr">
        <is>
          <t>WPS</t>
        </is>
      </c>
      <c r="D2281" t="inlineStr">
        <is>
          <t>WPS-17</t>
        </is>
      </c>
      <c r="E2281" t="inlineStr">
        <is>
          <t>WPS IDs</t>
        </is>
      </c>
      <c r="F2281">
        <f>A2281&amp;"|"&amp;B2281</f>
        <v/>
      </c>
      <c r="G2281">
        <f>C2281&amp;"|"&amp;D2281</f>
        <v/>
      </c>
      <c r="H2281" t="inlineStr">
        <is>
          <t>SUPPORTS_WPS</t>
        </is>
      </c>
      <c r="I2281" t="inlineStr">
        <is>
          <t>Cross-reference</t>
        </is>
      </c>
      <c r="J2281" t="inlineStr">
        <is>
          <t>Optional</t>
        </is>
      </c>
      <c r="K2281" t="inlineStr">
        <is>
          <t>Primary</t>
        </is>
      </c>
      <c r="L2281" t="inlineStr"/>
      <c r="M2281" t="inlineStr">
        <is>
          <t>SourceField:WPS IDs</t>
        </is>
      </c>
    </row>
    <row r="2282">
      <c r="A2282" t="inlineStr">
        <is>
          <t>Evidence</t>
        </is>
      </c>
      <c r="B2282" t="inlineStr">
        <is>
          <t>E-S-17-02</t>
        </is>
      </c>
      <c r="C2282" t="inlineStr">
        <is>
          <t>Acceptance</t>
        </is>
      </c>
      <c r="D2282" t="inlineStr">
        <is>
          <t>AC-S-17-02</t>
        </is>
      </c>
      <c r="E2282" t="inlineStr">
        <is>
          <t>Acceptance Criteria IDs</t>
        </is>
      </c>
      <c r="F2282">
        <f>A2282&amp;"|"&amp;B2282</f>
        <v/>
      </c>
      <c r="G2282">
        <f>C2282&amp;"|"&amp;D2282</f>
        <v/>
      </c>
      <c r="H2282" t="inlineStr">
        <is>
          <t>SUPPORTS_ACCEPTANCE</t>
        </is>
      </c>
      <c r="I2282" t="inlineStr">
        <is>
          <t>Cross-reference</t>
        </is>
      </c>
      <c r="J2282" t="inlineStr">
        <is>
          <t>Optional</t>
        </is>
      </c>
      <c r="K2282" t="inlineStr">
        <is>
          <t>Primary</t>
        </is>
      </c>
      <c r="L2282" t="inlineStr"/>
      <c r="M2282" t="inlineStr">
        <is>
          <t>SourceField:Acceptance Criteria IDs</t>
        </is>
      </c>
    </row>
    <row r="2283">
      <c r="A2283" t="inlineStr">
        <is>
          <t>Evidence</t>
        </is>
      </c>
      <c r="B2283" t="inlineStr">
        <is>
          <t>E-S-17-02</t>
        </is>
      </c>
      <c r="C2283" t="inlineStr">
        <is>
          <t>Activities</t>
        </is>
      </c>
      <c r="D2283" t="inlineStr">
        <is>
          <t>A-S-17-02</t>
        </is>
      </c>
      <c r="E2283" t="inlineStr">
        <is>
          <t>Activity IDs</t>
        </is>
      </c>
      <c r="F2283">
        <f>A2283&amp;"|"&amp;B2283</f>
        <v/>
      </c>
      <c r="G2283">
        <f>C2283&amp;"|"&amp;D2283</f>
        <v/>
      </c>
      <c r="H2283" t="inlineStr">
        <is>
          <t>SUPPORTS_ACTIVITY</t>
        </is>
      </c>
      <c r="I2283" t="inlineStr">
        <is>
          <t>Cross-reference</t>
        </is>
      </c>
      <c r="J2283" t="inlineStr">
        <is>
          <t>Optional</t>
        </is>
      </c>
      <c r="K2283" t="inlineStr">
        <is>
          <t>Primary</t>
        </is>
      </c>
      <c r="L2283" t="inlineStr"/>
      <c r="M2283" t="inlineStr">
        <is>
          <t>SourceField:Activity IDs</t>
        </is>
      </c>
    </row>
    <row r="2284">
      <c r="A2284" t="inlineStr">
        <is>
          <t>Evidence</t>
        </is>
      </c>
      <c r="B2284" t="inlineStr">
        <is>
          <t>E-S-17-02</t>
        </is>
      </c>
      <c r="C2284" t="inlineStr">
        <is>
          <t>Gaps</t>
        </is>
      </c>
      <c r="D2284" t="inlineStr">
        <is>
          <t>G-S-17-02</t>
        </is>
      </c>
      <c r="E2284" t="inlineStr">
        <is>
          <t>Gap IDs</t>
        </is>
      </c>
      <c r="F2284">
        <f>A2284&amp;"|"&amp;B2284</f>
        <v/>
      </c>
      <c r="G2284">
        <f>C2284&amp;"|"&amp;D2284</f>
        <v/>
      </c>
      <c r="H2284" t="inlineStr">
        <is>
          <t>SUPPORTS_GAP</t>
        </is>
      </c>
      <c r="I2284" t="inlineStr">
        <is>
          <t>Cross-reference</t>
        </is>
      </c>
      <c r="J2284" t="inlineStr">
        <is>
          <t>Optional</t>
        </is>
      </c>
      <c r="K2284" t="inlineStr">
        <is>
          <t>Primary</t>
        </is>
      </c>
      <c r="L2284" t="inlineStr"/>
      <c r="M2284" t="inlineStr">
        <is>
          <t>SourceField:Gap IDs</t>
        </is>
      </c>
    </row>
    <row r="2285">
      <c r="A2285" t="inlineStr">
        <is>
          <t>Evidence</t>
        </is>
      </c>
      <c r="B2285" t="inlineStr">
        <is>
          <t>E-S-17-02</t>
        </is>
      </c>
      <c r="C2285" t="inlineStr">
        <is>
          <t>Tasks</t>
        </is>
      </c>
      <c r="D2285" t="inlineStr">
        <is>
          <t>T-S-17-02-01</t>
        </is>
      </c>
      <c r="E2285" t="inlineStr">
        <is>
          <t>Task IDs</t>
        </is>
      </c>
      <c r="F2285">
        <f>A2285&amp;"|"&amp;B2285</f>
        <v/>
      </c>
      <c r="G2285">
        <f>C2285&amp;"|"&amp;D2285</f>
        <v/>
      </c>
      <c r="H2285" t="inlineStr">
        <is>
          <t>SUPPORTS_TASK</t>
        </is>
      </c>
      <c r="I2285" t="inlineStr">
        <is>
          <t>Cross-reference</t>
        </is>
      </c>
      <c r="J2285" t="inlineStr">
        <is>
          <t>Optional</t>
        </is>
      </c>
      <c r="K2285" t="inlineStr">
        <is>
          <t>Primary</t>
        </is>
      </c>
      <c r="L2285" t="inlineStr"/>
      <c r="M2285" t="inlineStr">
        <is>
          <t>SourceField:Task IDs</t>
        </is>
      </c>
    </row>
    <row r="2286">
      <c r="A2286" t="inlineStr">
        <is>
          <t>Evidence</t>
        </is>
      </c>
      <c r="B2286" t="inlineStr">
        <is>
          <t>E-S-17-02</t>
        </is>
      </c>
      <c r="C2286" t="inlineStr">
        <is>
          <t>Tasks</t>
        </is>
      </c>
      <c r="D2286" t="inlineStr">
        <is>
          <t>T-S-17-02-02</t>
        </is>
      </c>
      <c r="E2286" t="inlineStr">
        <is>
          <t>Task IDs</t>
        </is>
      </c>
      <c r="F2286">
        <f>A2286&amp;"|"&amp;B2286</f>
        <v/>
      </c>
      <c r="G2286">
        <f>C2286&amp;"|"&amp;D2286</f>
        <v/>
      </c>
      <c r="H2286" t="inlineStr">
        <is>
          <t>SUPPORTS_TASK</t>
        </is>
      </c>
      <c r="I2286" t="inlineStr">
        <is>
          <t>Cross-reference</t>
        </is>
      </c>
      <c r="J2286" t="inlineStr">
        <is>
          <t>Optional</t>
        </is>
      </c>
      <c r="K2286" t="inlineStr">
        <is>
          <t>Primary</t>
        </is>
      </c>
      <c r="L2286" t="inlineStr"/>
      <c r="M2286" t="inlineStr">
        <is>
          <t>SourceField:Task IDs</t>
        </is>
      </c>
    </row>
    <row r="2287">
      <c r="A2287" t="inlineStr">
        <is>
          <t>Evidence</t>
        </is>
      </c>
      <c r="B2287" t="inlineStr">
        <is>
          <t>E-S-17-02</t>
        </is>
      </c>
      <c r="C2287" t="inlineStr">
        <is>
          <t>WPS</t>
        </is>
      </c>
      <c r="D2287" t="inlineStr">
        <is>
          <t>WPS-17</t>
        </is>
      </c>
      <c r="E2287" t="inlineStr">
        <is>
          <t>WPS IDs</t>
        </is>
      </c>
      <c r="F2287">
        <f>A2287&amp;"|"&amp;B2287</f>
        <v/>
      </c>
      <c r="G2287">
        <f>C2287&amp;"|"&amp;D2287</f>
        <v/>
      </c>
      <c r="H2287" t="inlineStr">
        <is>
          <t>SUPPORTS_WPS</t>
        </is>
      </c>
      <c r="I2287" t="inlineStr">
        <is>
          <t>Cross-reference</t>
        </is>
      </c>
      <c r="J2287" t="inlineStr">
        <is>
          <t>Optional</t>
        </is>
      </c>
      <c r="K2287" t="inlineStr">
        <is>
          <t>Primary</t>
        </is>
      </c>
      <c r="L2287" t="inlineStr"/>
      <c r="M2287" t="inlineStr">
        <is>
          <t>SourceField:WPS IDs</t>
        </is>
      </c>
    </row>
    <row r="2288">
      <c r="A2288" t="inlineStr">
        <is>
          <t>Evidence</t>
        </is>
      </c>
      <c r="B2288" t="inlineStr">
        <is>
          <t>E-S-17-03</t>
        </is>
      </c>
      <c r="C2288" t="inlineStr">
        <is>
          <t>Acceptance</t>
        </is>
      </c>
      <c r="D2288" t="inlineStr">
        <is>
          <t>AC-S-17-03</t>
        </is>
      </c>
      <c r="E2288" t="inlineStr">
        <is>
          <t>Acceptance Criteria IDs</t>
        </is>
      </c>
      <c r="F2288">
        <f>A2288&amp;"|"&amp;B2288</f>
        <v/>
      </c>
      <c r="G2288">
        <f>C2288&amp;"|"&amp;D2288</f>
        <v/>
      </c>
      <c r="H2288" t="inlineStr">
        <is>
          <t>SUPPORTS_ACCEPTANCE</t>
        </is>
      </c>
      <c r="I2288" t="inlineStr">
        <is>
          <t>Cross-reference</t>
        </is>
      </c>
      <c r="J2288" t="inlineStr">
        <is>
          <t>Optional</t>
        </is>
      </c>
      <c r="K2288" t="inlineStr">
        <is>
          <t>Primary</t>
        </is>
      </c>
      <c r="L2288" t="inlineStr"/>
      <c r="M2288" t="inlineStr">
        <is>
          <t>SourceField:Acceptance Criteria IDs</t>
        </is>
      </c>
    </row>
    <row r="2289">
      <c r="A2289" t="inlineStr">
        <is>
          <t>Evidence</t>
        </is>
      </c>
      <c r="B2289" t="inlineStr">
        <is>
          <t>E-S-17-03</t>
        </is>
      </c>
      <c r="C2289" t="inlineStr">
        <is>
          <t>Activities</t>
        </is>
      </c>
      <c r="D2289" t="inlineStr">
        <is>
          <t>A-S-17-03</t>
        </is>
      </c>
      <c r="E2289" t="inlineStr">
        <is>
          <t>Activity IDs</t>
        </is>
      </c>
      <c r="F2289">
        <f>A2289&amp;"|"&amp;B2289</f>
        <v/>
      </c>
      <c r="G2289">
        <f>C2289&amp;"|"&amp;D2289</f>
        <v/>
      </c>
      <c r="H2289" t="inlineStr">
        <is>
          <t>SUPPORTS_ACTIVITY</t>
        </is>
      </c>
      <c r="I2289" t="inlineStr">
        <is>
          <t>Cross-reference</t>
        </is>
      </c>
      <c r="J2289" t="inlineStr">
        <is>
          <t>Optional</t>
        </is>
      </c>
      <c r="K2289" t="inlineStr">
        <is>
          <t>Primary</t>
        </is>
      </c>
      <c r="L2289" t="inlineStr"/>
      <c r="M2289" t="inlineStr">
        <is>
          <t>SourceField:Activity IDs</t>
        </is>
      </c>
    </row>
    <row r="2290">
      <c r="A2290" t="inlineStr">
        <is>
          <t>Evidence</t>
        </is>
      </c>
      <c r="B2290" t="inlineStr">
        <is>
          <t>E-S-17-03</t>
        </is>
      </c>
      <c r="C2290" t="inlineStr">
        <is>
          <t>Gaps</t>
        </is>
      </c>
      <c r="D2290" t="inlineStr">
        <is>
          <t>G-S-17-03</t>
        </is>
      </c>
      <c r="E2290" t="inlineStr">
        <is>
          <t>Gap IDs</t>
        </is>
      </c>
      <c r="F2290">
        <f>A2290&amp;"|"&amp;B2290</f>
        <v/>
      </c>
      <c r="G2290">
        <f>C2290&amp;"|"&amp;D2290</f>
        <v/>
      </c>
      <c r="H2290" t="inlineStr">
        <is>
          <t>SUPPORTS_GAP</t>
        </is>
      </c>
      <c r="I2290" t="inlineStr">
        <is>
          <t>Cross-reference</t>
        </is>
      </c>
      <c r="J2290" t="inlineStr">
        <is>
          <t>Optional</t>
        </is>
      </c>
      <c r="K2290" t="inlineStr">
        <is>
          <t>Primary</t>
        </is>
      </c>
      <c r="L2290" t="inlineStr"/>
      <c r="M2290" t="inlineStr">
        <is>
          <t>SourceField:Gap IDs</t>
        </is>
      </c>
    </row>
    <row r="2291">
      <c r="A2291" t="inlineStr">
        <is>
          <t>Evidence</t>
        </is>
      </c>
      <c r="B2291" t="inlineStr">
        <is>
          <t>E-S-17-03</t>
        </is>
      </c>
      <c r="C2291" t="inlineStr">
        <is>
          <t>Tasks</t>
        </is>
      </c>
      <c r="D2291" t="inlineStr">
        <is>
          <t>T-S-17-03-01</t>
        </is>
      </c>
      <c r="E2291" t="inlineStr">
        <is>
          <t>Task IDs</t>
        </is>
      </c>
      <c r="F2291">
        <f>A2291&amp;"|"&amp;B2291</f>
        <v/>
      </c>
      <c r="G2291">
        <f>C2291&amp;"|"&amp;D2291</f>
        <v/>
      </c>
      <c r="H2291" t="inlineStr">
        <is>
          <t>SUPPORTS_TASK</t>
        </is>
      </c>
      <c r="I2291" t="inlineStr">
        <is>
          <t>Cross-reference</t>
        </is>
      </c>
      <c r="J2291" t="inlineStr">
        <is>
          <t>Optional</t>
        </is>
      </c>
      <c r="K2291" t="inlineStr">
        <is>
          <t>Primary</t>
        </is>
      </c>
      <c r="L2291" t="inlineStr"/>
      <c r="M2291" t="inlineStr">
        <is>
          <t>SourceField:Task IDs</t>
        </is>
      </c>
    </row>
    <row r="2292">
      <c r="A2292" t="inlineStr">
        <is>
          <t>Evidence</t>
        </is>
      </c>
      <c r="B2292" t="inlineStr">
        <is>
          <t>E-S-17-03</t>
        </is>
      </c>
      <c r="C2292" t="inlineStr">
        <is>
          <t>Tasks</t>
        </is>
      </c>
      <c r="D2292" t="inlineStr">
        <is>
          <t>T-S-17-03-02</t>
        </is>
      </c>
      <c r="E2292" t="inlineStr">
        <is>
          <t>Task IDs</t>
        </is>
      </c>
      <c r="F2292">
        <f>A2292&amp;"|"&amp;B2292</f>
        <v/>
      </c>
      <c r="G2292">
        <f>C2292&amp;"|"&amp;D2292</f>
        <v/>
      </c>
      <c r="H2292" t="inlineStr">
        <is>
          <t>SUPPORTS_TASK</t>
        </is>
      </c>
      <c r="I2292" t="inlineStr">
        <is>
          <t>Cross-reference</t>
        </is>
      </c>
      <c r="J2292" t="inlineStr">
        <is>
          <t>Optional</t>
        </is>
      </c>
      <c r="K2292" t="inlineStr">
        <is>
          <t>Primary</t>
        </is>
      </c>
      <c r="L2292" t="inlineStr"/>
      <c r="M2292" t="inlineStr">
        <is>
          <t>SourceField:Task IDs</t>
        </is>
      </c>
    </row>
    <row r="2293">
      <c r="A2293" t="inlineStr">
        <is>
          <t>Evidence</t>
        </is>
      </c>
      <c r="B2293" t="inlineStr">
        <is>
          <t>E-S-17-03</t>
        </is>
      </c>
      <c r="C2293" t="inlineStr">
        <is>
          <t>WPS</t>
        </is>
      </c>
      <c r="D2293" t="inlineStr">
        <is>
          <t>WPS-17</t>
        </is>
      </c>
      <c r="E2293" t="inlineStr">
        <is>
          <t>WPS IDs</t>
        </is>
      </c>
      <c r="F2293">
        <f>A2293&amp;"|"&amp;B2293</f>
        <v/>
      </c>
      <c r="G2293">
        <f>C2293&amp;"|"&amp;D2293</f>
        <v/>
      </c>
      <c r="H2293" t="inlineStr">
        <is>
          <t>SUPPORTS_WPS</t>
        </is>
      </c>
      <c r="I2293" t="inlineStr">
        <is>
          <t>Cross-reference</t>
        </is>
      </c>
      <c r="J2293" t="inlineStr">
        <is>
          <t>Optional</t>
        </is>
      </c>
      <c r="K2293" t="inlineStr">
        <is>
          <t>Primary</t>
        </is>
      </c>
      <c r="L2293" t="inlineStr"/>
      <c r="M2293" t="inlineStr">
        <is>
          <t>SourceField:WPS IDs</t>
        </is>
      </c>
    </row>
    <row r="2294">
      <c r="A2294" t="inlineStr">
        <is>
          <t>Evidence</t>
        </is>
      </c>
      <c r="B2294" t="inlineStr">
        <is>
          <t>E-S-17-04</t>
        </is>
      </c>
      <c r="C2294" t="inlineStr">
        <is>
          <t>Acceptance</t>
        </is>
      </c>
      <c r="D2294" t="inlineStr">
        <is>
          <t>AC-S-17-04</t>
        </is>
      </c>
      <c r="E2294" t="inlineStr">
        <is>
          <t>Acceptance Criteria IDs</t>
        </is>
      </c>
      <c r="F2294">
        <f>A2294&amp;"|"&amp;B2294</f>
        <v/>
      </c>
      <c r="G2294">
        <f>C2294&amp;"|"&amp;D2294</f>
        <v/>
      </c>
      <c r="H2294" t="inlineStr">
        <is>
          <t>SUPPORTS_ACCEPTANCE</t>
        </is>
      </c>
      <c r="I2294" t="inlineStr">
        <is>
          <t>Cross-reference</t>
        </is>
      </c>
      <c r="J2294" t="inlineStr">
        <is>
          <t>Optional</t>
        </is>
      </c>
      <c r="K2294" t="inlineStr">
        <is>
          <t>Primary</t>
        </is>
      </c>
      <c r="L2294" t="inlineStr"/>
      <c r="M2294" t="inlineStr">
        <is>
          <t>SourceField:Acceptance Criteria IDs</t>
        </is>
      </c>
    </row>
    <row r="2295">
      <c r="A2295" t="inlineStr">
        <is>
          <t>Evidence</t>
        </is>
      </c>
      <c r="B2295" t="inlineStr">
        <is>
          <t>E-S-17-04</t>
        </is>
      </c>
      <c r="C2295" t="inlineStr">
        <is>
          <t>Activities</t>
        </is>
      </c>
      <c r="D2295" t="inlineStr">
        <is>
          <t>A-S-17-04</t>
        </is>
      </c>
      <c r="E2295" t="inlineStr">
        <is>
          <t>Activity IDs</t>
        </is>
      </c>
      <c r="F2295">
        <f>A2295&amp;"|"&amp;B2295</f>
        <v/>
      </c>
      <c r="G2295">
        <f>C2295&amp;"|"&amp;D2295</f>
        <v/>
      </c>
      <c r="H2295" t="inlineStr">
        <is>
          <t>SUPPORTS_ACTIVITY</t>
        </is>
      </c>
      <c r="I2295" t="inlineStr">
        <is>
          <t>Cross-reference</t>
        </is>
      </c>
      <c r="J2295" t="inlineStr">
        <is>
          <t>Optional</t>
        </is>
      </c>
      <c r="K2295" t="inlineStr">
        <is>
          <t>Primary</t>
        </is>
      </c>
      <c r="L2295" t="inlineStr"/>
      <c r="M2295" t="inlineStr">
        <is>
          <t>SourceField:Activity IDs</t>
        </is>
      </c>
    </row>
    <row r="2296">
      <c r="A2296" t="inlineStr">
        <is>
          <t>Evidence</t>
        </is>
      </c>
      <c r="B2296" t="inlineStr">
        <is>
          <t>E-S-17-04</t>
        </is>
      </c>
      <c r="C2296" t="inlineStr">
        <is>
          <t>Gaps</t>
        </is>
      </c>
      <c r="D2296" t="inlineStr">
        <is>
          <t>G-S-17-04</t>
        </is>
      </c>
      <c r="E2296" t="inlineStr">
        <is>
          <t>Gap IDs</t>
        </is>
      </c>
      <c r="F2296">
        <f>A2296&amp;"|"&amp;B2296</f>
        <v/>
      </c>
      <c r="G2296">
        <f>C2296&amp;"|"&amp;D2296</f>
        <v/>
      </c>
      <c r="H2296" t="inlineStr">
        <is>
          <t>SUPPORTS_GAP</t>
        </is>
      </c>
      <c r="I2296" t="inlineStr">
        <is>
          <t>Cross-reference</t>
        </is>
      </c>
      <c r="J2296" t="inlineStr">
        <is>
          <t>Optional</t>
        </is>
      </c>
      <c r="K2296" t="inlineStr">
        <is>
          <t>Primary</t>
        </is>
      </c>
      <c r="L2296" t="inlineStr"/>
      <c r="M2296" t="inlineStr">
        <is>
          <t>SourceField:Gap IDs</t>
        </is>
      </c>
    </row>
    <row r="2297">
      <c r="A2297" t="inlineStr">
        <is>
          <t>Evidence</t>
        </is>
      </c>
      <c r="B2297" t="inlineStr">
        <is>
          <t>E-S-17-04</t>
        </is>
      </c>
      <c r="C2297" t="inlineStr">
        <is>
          <t>Tasks</t>
        </is>
      </c>
      <c r="D2297" t="inlineStr">
        <is>
          <t>T-S-17-04-01</t>
        </is>
      </c>
      <c r="E2297" t="inlineStr">
        <is>
          <t>Task IDs</t>
        </is>
      </c>
      <c r="F2297">
        <f>A2297&amp;"|"&amp;B2297</f>
        <v/>
      </c>
      <c r="G2297">
        <f>C2297&amp;"|"&amp;D2297</f>
        <v/>
      </c>
      <c r="H2297" t="inlineStr">
        <is>
          <t>SUPPORTS_TASK</t>
        </is>
      </c>
      <c r="I2297" t="inlineStr">
        <is>
          <t>Cross-reference</t>
        </is>
      </c>
      <c r="J2297" t="inlineStr">
        <is>
          <t>Optional</t>
        </is>
      </c>
      <c r="K2297" t="inlineStr">
        <is>
          <t>Primary</t>
        </is>
      </c>
      <c r="L2297" t="inlineStr"/>
      <c r="M2297" t="inlineStr">
        <is>
          <t>SourceField:Task IDs</t>
        </is>
      </c>
    </row>
    <row r="2298">
      <c r="A2298" t="inlineStr">
        <is>
          <t>Evidence</t>
        </is>
      </c>
      <c r="B2298" t="inlineStr">
        <is>
          <t>E-S-17-04</t>
        </is>
      </c>
      <c r="C2298" t="inlineStr">
        <is>
          <t>Tasks</t>
        </is>
      </c>
      <c r="D2298" t="inlineStr">
        <is>
          <t>T-S-17-04-02</t>
        </is>
      </c>
      <c r="E2298" t="inlineStr">
        <is>
          <t>Task IDs</t>
        </is>
      </c>
      <c r="F2298">
        <f>A2298&amp;"|"&amp;B2298</f>
        <v/>
      </c>
      <c r="G2298">
        <f>C2298&amp;"|"&amp;D2298</f>
        <v/>
      </c>
      <c r="H2298" t="inlineStr">
        <is>
          <t>SUPPORTS_TASK</t>
        </is>
      </c>
      <c r="I2298" t="inlineStr">
        <is>
          <t>Cross-reference</t>
        </is>
      </c>
      <c r="J2298" t="inlineStr">
        <is>
          <t>Optional</t>
        </is>
      </c>
      <c r="K2298" t="inlineStr">
        <is>
          <t>Primary</t>
        </is>
      </c>
      <c r="L2298" t="inlineStr"/>
      <c r="M2298" t="inlineStr">
        <is>
          <t>SourceField:Task IDs</t>
        </is>
      </c>
    </row>
    <row r="2299">
      <c r="A2299" t="inlineStr">
        <is>
          <t>Evidence</t>
        </is>
      </c>
      <c r="B2299" t="inlineStr">
        <is>
          <t>E-S-17-04</t>
        </is>
      </c>
      <c r="C2299" t="inlineStr">
        <is>
          <t>WPS</t>
        </is>
      </c>
      <c r="D2299" t="inlineStr">
        <is>
          <t>WPS-17</t>
        </is>
      </c>
      <c r="E2299" t="inlineStr">
        <is>
          <t>WPS IDs</t>
        </is>
      </c>
      <c r="F2299">
        <f>A2299&amp;"|"&amp;B2299</f>
        <v/>
      </c>
      <c r="G2299">
        <f>C2299&amp;"|"&amp;D2299</f>
        <v/>
      </c>
      <c r="H2299" t="inlineStr">
        <is>
          <t>SUPPORTS_WPS</t>
        </is>
      </c>
      <c r="I2299" t="inlineStr">
        <is>
          <t>Cross-reference</t>
        </is>
      </c>
      <c r="J2299" t="inlineStr">
        <is>
          <t>Optional</t>
        </is>
      </c>
      <c r="K2299" t="inlineStr">
        <is>
          <t>Primary</t>
        </is>
      </c>
      <c r="L2299" t="inlineStr"/>
      <c r="M2299" t="inlineStr">
        <is>
          <t>SourceField:WPS IDs</t>
        </is>
      </c>
    </row>
    <row r="2300">
      <c r="A2300" t="inlineStr">
        <is>
          <t>Evidence</t>
        </is>
      </c>
      <c r="B2300" t="inlineStr">
        <is>
          <t>E-S-17-05</t>
        </is>
      </c>
      <c r="C2300" t="inlineStr">
        <is>
          <t>Acceptance</t>
        </is>
      </c>
      <c r="D2300" t="inlineStr">
        <is>
          <t>AC-S-17-05</t>
        </is>
      </c>
      <c r="E2300" t="inlineStr">
        <is>
          <t>Acceptance Criteria IDs</t>
        </is>
      </c>
      <c r="F2300">
        <f>A2300&amp;"|"&amp;B2300</f>
        <v/>
      </c>
      <c r="G2300">
        <f>C2300&amp;"|"&amp;D2300</f>
        <v/>
      </c>
      <c r="H2300" t="inlineStr">
        <is>
          <t>SUPPORTS_ACCEPTANCE</t>
        </is>
      </c>
      <c r="I2300" t="inlineStr">
        <is>
          <t>Cross-reference</t>
        </is>
      </c>
      <c r="J2300" t="inlineStr">
        <is>
          <t>Optional</t>
        </is>
      </c>
      <c r="K2300" t="inlineStr">
        <is>
          <t>Primary</t>
        </is>
      </c>
      <c r="L2300" t="inlineStr"/>
      <c r="M2300" t="inlineStr">
        <is>
          <t>SourceField:Acceptance Criteria IDs</t>
        </is>
      </c>
    </row>
    <row r="2301">
      <c r="A2301" t="inlineStr">
        <is>
          <t>Evidence</t>
        </is>
      </c>
      <c r="B2301" t="inlineStr">
        <is>
          <t>E-S-17-05</t>
        </is>
      </c>
      <c r="C2301" t="inlineStr">
        <is>
          <t>Activities</t>
        </is>
      </c>
      <c r="D2301" t="inlineStr">
        <is>
          <t>A-S-17-05</t>
        </is>
      </c>
      <c r="E2301" t="inlineStr">
        <is>
          <t>Activity IDs</t>
        </is>
      </c>
      <c r="F2301">
        <f>A2301&amp;"|"&amp;B2301</f>
        <v/>
      </c>
      <c r="G2301">
        <f>C2301&amp;"|"&amp;D2301</f>
        <v/>
      </c>
      <c r="H2301" t="inlineStr">
        <is>
          <t>SUPPORTS_ACTIVITY</t>
        </is>
      </c>
      <c r="I2301" t="inlineStr">
        <is>
          <t>Cross-reference</t>
        </is>
      </c>
      <c r="J2301" t="inlineStr">
        <is>
          <t>Optional</t>
        </is>
      </c>
      <c r="K2301" t="inlineStr">
        <is>
          <t>Primary</t>
        </is>
      </c>
      <c r="L2301" t="inlineStr"/>
      <c r="M2301" t="inlineStr">
        <is>
          <t>SourceField:Activity IDs</t>
        </is>
      </c>
    </row>
    <row r="2302">
      <c r="A2302" t="inlineStr">
        <is>
          <t>Evidence</t>
        </is>
      </c>
      <c r="B2302" t="inlineStr">
        <is>
          <t>E-S-17-05</t>
        </is>
      </c>
      <c r="C2302" t="inlineStr">
        <is>
          <t>Gaps</t>
        </is>
      </c>
      <c r="D2302" t="inlineStr">
        <is>
          <t>G-S-17-05</t>
        </is>
      </c>
      <c r="E2302" t="inlineStr">
        <is>
          <t>Gap IDs</t>
        </is>
      </c>
      <c r="F2302">
        <f>A2302&amp;"|"&amp;B2302</f>
        <v/>
      </c>
      <c r="G2302">
        <f>C2302&amp;"|"&amp;D2302</f>
        <v/>
      </c>
      <c r="H2302" t="inlineStr">
        <is>
          <t>SUPPORTS_GAP</t>
        </is>
      </c>
      <c r="I2302" t="inlineStr">
        <is>
          <t>Cross-reference</t>
        </is>
      </c>
      <c r="J2302" t="inlineStr">
        <is>
          <t>Optional</t>
        </is>
      </c>
      <c r="K2302" t="inlineStr">
        <is>
          <t>Primary</t>
        </is>
      </c>
      <c r="L2302" t="inlineStr"/>
      <c r="M2302" t="inlineStr">
        <is>
          <t>SourceField:Gap IDs</t>
        </is>
      </c>
    </row>
    <row r="2303">
      <c r="A2303" t="inlineStr">
        <is>
          <t>Evidence</t>
        </is>
      </c>
      <c r="B2303" t="inlineStr">
        <is>
          <t>E-S-17-05</t>
        </is>
      </c>
      <c r="C2303" t="inlineStr">
        <is>
          <t>Tasks</t>
        </is>
      </c>
      <c r="D2303" t="inlineStr">
        <is>
          <t>T-S-17-05-01</t>
        </is>
      </c>
      <c r="E2303" t="inlineStr">
        <is>
          <t>Task IDs</t>
        </is>
      </c>
      <c r="F2303">
        <f>A2303&amp;"|"&amp;B2303</f>
        <v/>
      </c>
      <c r="G2303">
        <f>C2303&amp;"|"&amp;D2303</f>
        <v/>
      </c>
      <c r="H2303" t="inlineStr">
        <is>
          <t>SUPPORTS_TASK</t>
        </is>
      </c>
      <c r="I2303" t="inlineStr">
        <is>
          <t>Cross-reference</t>
        </is>
      </c>
      <c r="J2303" t="inlineStr">
        <is>
          <t>Optional</t>
        </is>
      </c>
      <c r="K2303" t="inlineStr">
        <is>
          <t>Primary</t>
        </is>
      </c>
      <c r="L2303" t="inlineStr"/>
      <c r="M2303" t="inlineStr">
        <is>
          <t>SourceField:Task IDs</t>
        </is>
      </c>
    </row>
    <row r="2304">
      <c r="A2304" t="inlineStr">
        <is>
          <t>Evidence</t>
        </is>
      </c>
      <c r="B2304" t="inlineStr">
        <is>
          <t>E-S-17-05</t>
        </is>
      </c>
      <c r="C2304" t="inlineStr">
        <is>
          <t>Tasks</t>
        </is>
      </c>
      <c r="D2304" t="inlineStr">
        <is>
          <t>T-S-17-05-02</t>
        </is>
      </c>
      <c r="E2304" t="inlineStr">
        <is>
          <t>Task IDs</t>
        </is>
      </c>
      <c r="F2304">
        <f>A2304&amp;"|"&amp;B2304</f>
        <v/>
      </c>
      <c r="G2304">
        <f>C2304&amp;"|"&amp;D2304</f>
        <v/>
      </c>
      <c r="H2304" t="inlineStr">
        <is>
          <t>SUPPORTS_TASK</t>
        </is>
      </c>
      <c r="I2304" t="inlineStr">
        <is>
          <t>Cross-reference</t>
        </is>
      </c>
      <c r="J2304" t="inlineStr">
        <is>
          <t>Optional</t>
        </is>
      </c>
      <c r="K2304" t="inlineStr">
        <is>
          <t>Primary</t>
        </is>
      </c>
      <c r="L2304" t="inlineStr"/>
      <c r="M2304" t="inlineStr">
        <is>
          <t>SourceField:Task IDs</t>
        </is>
      </c>
    </row>
    <row r="2305">
      <c r="A2305" t="inlineStr">
        <is>
          <t>Evidence</t>
        </is>
      </c>
      <c r="B2305" t="inlineStr">
        <is>
          <t>E-S-17-05</t>
        </is>
      </c>
      <c r="C2305" t="inlineStr">
        <is>
          <t>WPS</t>
        </is>
      </c>
      <c r="D2305" t="inlineStr">
        <is>
          <t>WPS-17</t>
        </is>
      </c>
      <c r="E2305" t="inlineStr">
        <is>
          <t>WPS IDs</t>
        </is>
      </c>
      <c r="F2305">
        <f>A2305&amp;"|"&amp;B2305</f>
        <v/>
      </c>
      <c r="G2305">
        <f>C2305&amp;"|"&amp;D2305</f>
        <v/>
      </c>
      <c r="H2305" t="inlineStr">
        <is>
          <t>SUPPORTS_WPS</t>
        </is>
      </c>
      <c r="I2305" t="inlineStr">
        <is>
          <t>Cross-reference</t>
        </is>
      </c>
      <c r="J2305" t="inlineStr">
        <is>
          <t>Optional</t>
        </is>
      </c>
      <c r="K2305" t="inlineStr">
        <is>
          <t>Primary</t>
        </is>
      </c>
      <c r="L2305" t="inlineStr"/>
      <c r="M2305" t="inlineStr">
        <is>
          <t>SourceField:WPS IDs</t>
        </is>
      </c>
    </row>
    <row r="2306">
      <c r="A2306" t="inlineStr">
        <is>
          <t>Evidence</t>
        </is>
      </c>
      <c r="B2306" t="inlineStr">
        <is>
          <t>E-S-18-01</t>
        </is>
      </c>
      <c r="C2306" t="inlineStr">
        <is>
          <t>Acceptance</t>
        </is>
      </c>
      <c r="D2306" t="inlineStr">
        <is>
          <t>AC-S-18-01</t>
        </is>
      </c>
      <c r="E2306" t="inlineStr">
        <is>
          <t>Acceptance Criteria IDs</t>
        </is>
      </c>
      <c r="F2306">
        <f>A2306&amp;"|"&amp;B2306</f>
        <v/>
      </c>
      <c r="G2306">
        <f>C2306&amp;"|"&amp;D2306</f>
        <v/>
      </c>
      <c r="H2306" t="inlineStr">
        <is>
          <t>SUPPORTS_ACCEPTANCE</t>
        </is>
      </c>
      <c r="I2306" t="inlineStr">
        <is>
          <t>Cross-reference</t>
        </is>
      </c>
      <c r="J2306" t="inlineStr">
        <is>
          <t>Optional</t>
        </is>
      </c>
      <c r="K2306" t="inlineStr">
        <is>
          <t>Primary</t>
        </is>
      </c>
      <c r="L2306" t="inlineStr"/>
      <c r="M2306" t="inlineStr">
        <is>
          <t>SourceField:Acceptance Criteria IDs</t>
        </is>
      </c>
    </row>
    <row r="2307">
      <c r="A2307" t="inlineStr">
        <is>
          <t>Evidence</t>
        </is>
      </c>
      <c r="B2307" t="inlineStr">
        <is>
          <t>E-S-18-01</t>
        </is>
      </c>
      <c r="C2307" t="inlineStr">
        <is>
          <t>Activities</t>
        </is>
      </c>
      <c r="D2307" t="inlineStr">
        <is>
          <t>A-S-18-01</t>
        </is>
      </c>
      <c r="E2307" t="inlineStr">
        <is>
          <t>Activity IDs</t>
        </is>
      </c>
      <c r="F2307">
        <f>A2307&amp;"|"&amp;B2307</f>
        <v/>
      </c>
      <c r="G2307">
        <f>C2307&amp;"|"&amp;D2307</f>
        <v/>
      </c>
      <c r="H2307" t="inlineStr">
        <is>
          <t>SUPPORTS_ACTIVITY</t>
        </is>
      </c>
      <c r="I2307" t="inlineStr">
        <is>
          <t>Cross-reference</t>
        </is>
      </c>
      <c r="J2307" t="inlineStr">
        <is>
          <t>Optional</t>
        </is>
      </c>
      <c r="K2307" t="inlineStr">
        <is>
          <t>Primary</t>
        </is>
      </c>
      <c r="L2307" t="inlineStr"/>
      <c r="M2307" t="inlineStr">
        <is>
          <t>SourceField:Activity IDs</t>
        </is>
      </c>
    </row>
    <row r="2308">
      <c r="A2308" t="inlineStr">
        <is>
          <t>Evidence</t>
        </is>
      </c>
      <c r="B2308" t="inlineStr">
        <is>
          <t>E-S-18-01</t>
        </is>
      </c>
      <c r="C2308" t="inlineStr">
        <is>
          <t>Gaps</t>
        </is>
      </c>
      <c r="D2308" t="inlineStr">
        <is>
          <t>G-S-18-01</t>
        </is>
      </c>
      <c r="E2308" t="inlineStr">
        <is>
          <t>Gap IDs</t>
        </is>
      </c>
      <c r="F2308">
        <f>A2308&amp;"|"&amp;B2308</f>
        <v/>
      </c>
      <c r="G2308">
        <f>C2308&amp;"|"&amp;D2308</f>
        <v/>
      </c>
      <c r="H2308" t="inlineStr">
        <is>
          <t>SUPPORTS_GAP</t>
        </is>
      </c>
      <c r="I2308" t="inlineStr">
        <is>
          <t>Cross-reference</t>
        </is>
      </c>
      <c r="J2308" t="inlineStr">
        <is>
          <t>Optional</t>
        </is>
      </c>
      <c r="K2308" t="inlineStr">
        <is>
          <t>Primary</t>
        </is>
      </c>
      <c r="L2308" t="inlineStr"/>
      <c r="M2308" t="inlineStr">
        <is>
          <t>SourceField:Gap IDs</t>
        </is>
      </c>
    </row>
    <row r="2309">
      <c r="A2309" t="inlineStr">
        <is>
          <t>Evidence</t>
        </is>
      </c>
      <c r="B2309" t="inlineStr">
        <is>
          <t>E-S-18-01</t>
        </is>
      </c>
      <c r="C2309" t="inlineStr">
        <is>
          <t>Tasks</t>
        </is>
      </c>
      <c r="D2309" t="inlineStr">
        <is>
          <t>T-S-18-01-01</t>
        </is>
      </c>
      <c r="E2309" t="inlineStr">
        <is>
          <t>Task IDs</t>
        </is>
      </c>
      <c r="F2309">
        <f>A2309&amp;"|"&amp;B2309</f>
        <v/>
      </c>
      <c r="G2309">
        <f>C2309&amp;"|"&amp;D2309</f>
        <v/>
      </c>
      <c r="H2309" t="inlineStr">
        <is>
          <t>SUPPORTS_TASK</t>
        </is>
      </c>
      <c r="I2309" t="inlineStr">
        <is>
          <t>Cross-reference</t>
        </is>
      </c>
      <c r="J2309" t="inlineStr">
        <is>
          <t>Optional</t>
        </is>
      </c>
      <c r="K2309" t="inlineStr">
        <is>
          <t>Primary</t>
        </is>
      </c>
      <c r="L2309" t="inlineStr"/>
      <c r="M2309" t="inlineStr">
        <is>
          <t>SourceField:Task IDs</t>
        </is>
      </c>
    </row>
    <row r="2310">
      <c r="A2310" t="inlineStr">
        <is>
          <t>Evidence</t>
        </is>
      </c>
      <c r="B2310" t="inlineStr">
        <is>
          <t>E-S-18-01</t>
        </is>
      </c>
      <c r="C2310" t="inlineStr">
        <is>
          <t>Tasks</t>
        </is>
      </c>
      <c r="D2310" t="inlineStr">
        <is>
          <t>T-S-18-01-02</t>
        </is>
      </c>
      <c r="E2310" t="inlineStr">
        <is>
          <t>Task IDs</t>
        </is>
      </c>
      <c r="F2310">
        <f>A2310&amp;"|"&amp;B2310</f>
        <v/>
      </c>
      <c r="G2310">
        <f>C2310&amp;"|"&amp;D2310</f>
        <v/>
      </c>
      <c r="H2310" t="inlineStr">
        <is>
          <t>SUPPORTS_TASK</t>
        </is>
      </c>
      <c r="I2310" t="inlineStr">
        <is>
          <t>Cross-reference</t>
        </is>
      </c>
      <c r="J2310" t="inlineStr">
        <is>
          <t>Optional</t>
        </is>
      </c>
      <c r="K2310" t="inlineStr">
        <is>
          <t>Primary</t>
        </is>
      </c>
      <c r="L2310" t="inlineStr"/>
      <c r="M2310" t="inlineStr">
        <is>
          <t>SourceField:Task IDs</t>
        </is>
      </c>
    </row>
    <row r="2311">
      <c r="A2311" t="inlineStr">
        <is>
          <t>Evidence</t>
        </is>
      </c>
      <c r="B2311" t="inlineStr">
        <is>
          <t>E-S-18-01</t>
        </is>
      </c>
      <c r="C2311" t="inlineStr">
        <is>
          <t>WPS</t>
        </is>
      </c>
      <c r="D2311" t="inlineStr">
        <is>
          <t>WPS-18</t>
        </is>
      </c>
      <c r="E2311" t="inlineStr">
        <is>
          <t>WPS IDs</t>
        </is>
      </c>
      <c r="F2311">
        <f>A2311&amp;"|"&amp;B2311</f>
        <v/>
      </c>
      <c r="G2311">
        <f>C2311&amp;"|"&amp;D2311</f>
        <v/>
      </c>
      <c r="H2311" t="inlineStr">
        <is>
          <t>SUPPORTS_WPS</t>
        </is>
      </c>
      <c r="I2311" t="inlineStr">
        <is>
          <t>Cross-reference</t>
        </is>
      </c>
      <c r="J2311" t="inlineStr">
        <is>
          <t>Optional</t>
        </is>
      </c>
      <c r="K2311" t="inlineStr">
        <is>
          <t>Primary</t>
        </is>
      </c>
      <c r="L2311" t="inlineStr"/>
      <c r="M2311" t="inlineStr">
        <is>
          <t>SourceField:WPS IDs</t>
        </is>
      </c>
    </row>
    <row r="2312">
      <c r="A2312" t="inlineStr">
        <is>
          <t>Evidence</t>
        </is>
      </c>
      <c r="B2312" t="inlineStr">
        <is>
          <t>E-S-18-02</t>
        </is>
      </c>
      <c r="C2312" t="inlineStr">
        <is>
          <t>Acceptance</t>
        </is>
      </c>
      <c r="D2312" t="inlineStr">
        <is>
          <t>AC-S-18-02</t>
        </is>
      </c>
      <c r="E2312" t="inlineStr">
        <is>
          <t>Acceptance Criteria IDs</t>
        </is>
      </c>
      <c r="F2312">
        <f>A2312&amp;"|"&amp;B2312</f>
        <v/>
      </c>
      <c r="G2312">
        <f>C2312&amp;"|"&amp;D2312</f>
        <v/>
      </c>
      <c r="H2312" t="inlineStr">
        <is>
          <t>SUPPORTS_ACCEPTANCE</t>
        </is>
      </c>
      <c r="I2312" t="inlineStr">
        <is>
          <t>Cross-reference</t>
        </is>
      </c>
      <c r="J2312" t="inlineStr">
        <is>
          <t>Optional</t>
        </is>
      </c>
      <c r="K2312" t="inlineStr">
        <is>
          <t>Primary</t>
        </is>
      </c>
      <c r="L2312" t="inlineStr"/>
      <c r="M2312" t="inlineStr">
        <is>
          <t>SourceField:Acceptance Criteria IDs</t>
        </is>
      </c>
    </row>
    <row r="2313">
      <c r="A2313" t="inlineStr">
        <is>
          <t>Evidence</t>
        </is>
      </c>
      <c r="B2313" t="inlineStr">
        <is>
          <t>E-S-18-02</t>
        </is>
      </c>
      <c r="C2313" t="inlineStr">
        <is>
          <t>Activities</t>
        </is>
      </c>
      <c r="D2313" t="inlineStr">
        <is>
          <t>A-S-18-02</t>
        </is>
      </c>
      <c r="E2313" t="inlineStr">
        <is>
          <t>Activity IDs</t>
        </is>
      </c>
      <c r="F2313">
        <f>A2313&amp;"|"&amp;B2313</f>
        <v/>
      </c>
      <c r="G2313">
        <f>C2313&amp;"|"&amp;D2313</f>
        <v/>
      </c>
      <c r="H2313" t="inlineStr">
        <is>
          <t>SUPPORTS_ACTIVITY</t>
        </is>
      </c>
      <c r="I2313" t="inlineStr">
        <is>
          <t>Cross-reference</t>
        </is>
      </c>
      <c r="J2313" t="inlineStr">
        <is>
          <t>Optional</t>
        </is>
      </c>
      <c r="K2313" t="inlineStr">
        <is>
          <t>Primary</t>
        </is>
      </c>
      <c r="L2313" t="inlineStr"/>
      <c r="M2313" t="inlineStr">
        <is>
          <t>SourceField:Activity IDs</t>
        </is>
      </c>
    </row>
    <row r="2314">
      <c r="A2314" t="inlineStr">
        <is>
          <t>Evidence</t>
        </is>
      </c>
      <c r="B2314" t="inlineStr">
        <is>
          <t>E-S-18-02</t>
        </is>
      </c>
      <c r="C2314" t="inlineStr">
        <is>
          <t>Gaps</t>
        </is>
      </c>
      <c r="D2314" t="inlineStr">
        <is>
          <t>G-S-18-02</t>
        </is>
      </c>
      <c r="E2314" t="inlineStr">
        <is>
          <t>Gap IDs</t>
        </is>
      </c>
      <c r="F2314">
        <f>A2314&amp;"|"&amp;B2314</f>
        <v/>
      </c>
      <c r="G2314">
        <f>C2314&amp;"|"&amp;D2314</f>
        <v/>
      </c>
      <c r="H2314" t="inlineStr">
        <is>
          <t>SUPPORTS_GAP</t>
        </is>
      </c>
      <c r="I2314" t="inlineStr">
        <is>
          <t>Cross-reference</t>
        </is>
      </c>
      <c r="J2314" t="inlineStr">
        <is>
          <t>Optional</t>
        </is>
      </c>
      <c r="K2314" t="inlineStr">
        <is>
          <t>Primary</t>
        </is>
      </c>
      <c r="L2314" t="inlineStr"/>
      <c r="M2314" t="inlineStr">
        <is>
          <t>SourceField:Gap IDs</t>
        </is>
      </c>
    </row>
    <row r="2315">
      <c r="A2315" t="inlineStr">
        <is>
          <t>Evidence</t>
        </is>
      </c>
      <c r="B2315" t="inlineStr">
        <is>
          <t>E-S-18-02</t>
        </is>
      </c>
      <c r="C2315" t="inlineStr">
        <is>
          <t>Tasks</t>
        </is>
      </c>
      <c r="D2315" t="inlineStr">
        <is>
          <t>T-S-18-02-01</t>
        </is>
      </c>
      <c r="E2315" t="inlineStr">
        <is>
          <t>Task IDs</t>
        </is>
      </c>
      <c r="F2315">
        <f>A2315&amp;"|"&amp;B2315</f>
        <v/>
      </c>
      <c r="G2315">
        <f>C2315&amp;"|"&amp;D2315</f>
        <v/>
      </c>
      <c r="H2315" t="inlineStr">
        <is>
          <t>SUPPORTS_TASK</t>
        </is>
      </c>
      <c r="I2315" t="inlineStr">
        <is>
          <t>Cross-reference</t>
        </is>
      </c>
      <c r="J2315" t="inlineStr">
        <is>
          <t>Optional</t>
        </is>
      </c>
      <c r="K2315" t="inlineStr">
        <is>
          <t>Primary</t>
        </is>
      </c>
      <c r="L2315" t="inlineStr"/>
      <c r="M2315" t="inlineStr">
        <is>
          <t>SourceField:Task IDs</t>
        </is>
      </c>
    </row>
    <row r="2316">
      <c r="A2316" t="inlineStr">
        <is>
          <t>Evidence</t>
        </is>
      </c>
      <c r="B2316" t="inlineStr">
        <is>
          <t>E-S-18-02</t>
        </is>
      </c>
      <c r="C2316" t="inlineStr">
        <is>
          <t>Tasks</t>
        </is>
      </c>
      <c r="D2316" t="inlineStr">
        <is>
          <t>T-S-18-02-02</t>
        </is>
      </c>
      <c r="E2316" t="inlineStr">
        <is>
          <t>Task IDs</t>
        </is>
      </c>
      <c r="F2316">
        <f>A2316&amp;"|"&amp;B2316</f>
        <v/>
      </c>
      <c r="G2316">
        <f>C2316&amp;"|"&amp;D2316</f>
        <v/>
      </c>
      <c r="H2316" t="inlineStr">
        <is>
          <t>SUPPORTS_TASK</t>
        </is>
      </c>
      <c r="I2316" t="inlineStr">
        <is>
          <t>Cross-reference</t>
        </is>
      </c>
      <c r="J2316" t="inlineStr">
        <is>
          <t>Optional</t>
        </is>
      </c>
      <c r="K2316" t="inlineStr">
        <is>
          <t>Primary</t>
        </is>
      </c>
      <c r="L2316" t="inlineStr"/>
      <c r="M2316" t="inlineStr">
        <is>
          <t>SourceField:Task IDs</t>
        </is>
      </c>
    </row>
    <row r="2317">
      <c r="A2317" t="inlineStr">
        <is>
          <t>Evidence</t>
        </is>
      </c>
      <c r="B2317" t="inlineStr">
        <is>
          <t>E-S-18-02</t>
        </is>
      </c>
      <c r="C2317" t="inlineStr">
        <is>
          <t>WPS</t>
        </is>
      </c>
      <c r="D2317" t="inlineStr">
        <is>
          <t>WPS-18</t>
        </is>
      </c>
      <c r="E2317" t="inlineStr">
        <is>
          <t>WPS IDs</t>
        </is>
      </c>
      <c r="F2317">
        <f>A2317&amp;"|"&amp;B2317</f>
        <v/>
      </c>
      <c r="G2317">
        <f>C2317&amp;"|"&amp;D2317</f>
        <v/>
      </c>
      <c r="H2317" t="inlineStr">
        <is>
          <t>SUPPORTS_WPS</t>
        </is>
      </c>
      <c r="I2317" t="inlineStr">
        <is>
          <t>Cross-reference</t>
        </is>
      </c>
      <c r="J2317" t="inlineStr">
        <is>
          <t>Optional</t>
        </is>
      </c>
      <c r="K2317" t="inlineStr">
        <is>
          <t>Primary</t>
        </is>
      </c>
      <c r="L2317" t="inlineStr"/>
      <c r="M2317" t="inlineStr">
        <is>
          <t>SourceField:WPS IDs</t>
        </is>
      </c>
    </row>
    <row r="2318">
      <c r="A2318" t="inlineStr">
        <is>
          <t>Evidence</t>
        </is>
      </c>
      <c r="B2318" t="inlineStr">
        <is>
          <t>E-S-18-03</t>
        </is>
      </c>
      <c r="C2318" t="inlineStr">
        <is>
          <t>Acceptance</t>
        </is>
      </c>
      <c r="D2318" t="inlineStr">
        <is>
          <t>AC-S-18-03</t>
        </is>
      </c>
      <c r="E2318" t="inlineStr">
        <is>
          <t>Acceptance Criteria IDs</t>
        </is>
      </c>
      <c r="F2318">
        <f>A2318&amp;"|"&amp;B2318</f>
        <v/>
      </c>
      <c r="G2318">
        <f>C2318&amp;"|"&amp;D2318</f>
        <v/>
      </c>
      <c r="H2318" t="inlineStr">
        <is>
          <t>SUPPORTS_ACCEPTANCE</t>
        </is>
      </c>
      <c r="I2318" t="inlineStr">
        <is>
          <t>Cross-reference</t>
        </is>
      </c>
      <c r="J2318" t="inlineStr">
        <is>
          <t>Optional</t>
        </is>
      </c>
      <c r="K2318" t="inlineStr">
        <is>
          <t>Primary</t>
        </is>
      </c>
      <c r="L2318" t="inlineStr"/>
      <c r="M2318" t="inlineStr">
        <is>
          <t>SourceField:Acceptance Criteria IDs</t>
        </is>
      </c>
    </row>
    <row r="2319">
      <c r="A2319" t="inlineStr">
        <is>
          <t>Evidence</t>
        </is>
      </c>
      <c r="B2319" t="inlineStr">
        <is>
          <t>E-S-18-03</t>
        </is>
      </c>
      <c r="C2319" t="inlineStr">
        <is>
          <t>Activities</t>
        </is>
      </c>
      <c r="D2319" t="inlineStr">
        <is>
          <t>A-S-18-03</t>
        </is>
      </c>
      <c r="E2319" t="inlineStr">
        <is>
          <t>Activity IDs</t>
        </is>
      </c>
      <c r="F2319">
        <f>A2319&amp;"|"&amp;B2319</f>
        <v/>
      </c>
      <c r="G2319">
        <f>C2319&amp;"|"&amp;D2319</f>
        <v/>
      </c>
      <c r="H2319" t="inlineStr">
        <is>
          <t>SUPPORTS_ACTIVITY</t>
        </is>
      </c>
      <c r="I2319" t="inlineStr">
        <is>
          <t>Cross-reference</t>
        </is>
      </c>
      <c r="J2319" t="inlineStr">
        <is>
          <t>Optional</t>
        </is>
      </c>
      <c r="K2319" t="inlineStr">
        <is>
          <t>Primary</t>
        </is>
      </c>
      <c r="L2319" t="inlineStr"/>
      <c r="M2319" t="inlineStr">
        <is>
          <t>SourceField:Activity IDs</t>
        </is>
      </c>
    </row>
    <row r="2320">
      <c r="A2320" t="inlineStr">
        <is>
          <t>Evidence</t>
        </is>
      </c>
      <c r="B2320" t="inlineStr">
        <is>
          <t>E-S-18-03</t>
        </is>
      </c>
      <c r="C2320" t="inlineStr">
        <is>
          <t>Gaps</t>
        </is>
      </c>
      <c r="D2320" t="inlineStr">
        <is>
          <t>G-S-18-03</t>
        </is>
      </c>
      <c r="E2320" t="inlineStr">
        <is>
          <t>Gap IDs</t>
        </is>
      </c>
      <c r="F2320">
        <f>A2320&amp;"|"&amp;B2320</f>
        <v/>
      </c>
      <c r="G2320">
        <f>C2320&amp;"|"&amp;D2320</f>
        <v/>
      </c>
      <c r="H2320" t="inlineStr">
        <is>
          <t>SUPPORTS_GAP</t>
        </is>
      </c>
      <c r="I2320" t="inlineStr">
        <is>
          <t>Cross-reference</t>
        </is>
      </c>
      <c r="J2320" t="inlineStr">
        <is>
          <t>Optional</t>
        </is>
      </c>
      <c r="K2320" t="inlineStr">
        <is>
          <t>Primary</t>
        </is>
      </c>
      <c r="L2320" t="inlineStr"/>
      <c r="M2320" t="inlineStr">
        <is>
          <t>SourceField:Gap IDs</t>
        </is>
      </c>
    </row>
    <row r="2321">
      <c r="A2321" t="inlineStr">
        <is>
          <t>Evidence</t>
        </is>
      </c>
      <c r="B2321" t="inlineStr">
        <is>
          <t>E-S-18-03</t>
        </is>
      </c>
      <c r="C2321" t="inlineStr">
        <is>
          <t>Tasks</t>
        </is>
      </c>
      <c r="D2321" t="inlineStr">
        <is>
          <t>T-S-18-03-01</t>
        </is>
      </c>
      <c r="E2321" t="inlineStr">
        <is>
          <t>Task IDs</t>
        </is>
      </c>
      <c r="F2321">
        <f>A2321&amp;"|"&amp;B2321</f>
        <v/>
      </c>
      <c r="G2321">
        <f>C2321&amp;"|"&amp;D2321</f>
        <v/>
      </c>
      <c r="H2321" t="inlineStr">
        <is>
          <t>SUPPORTS_TASK</t>
        </is>
      </c>
      <c r="I2321" t="inlineStr">
        <is>
          <t>Cross-reference</t>
        </is>
      </c>
      <c r="J2321" t="inlineStr">
        <is>
          <t>Optional</t>
        </is>
      </c>
      <c r="K2321" t="inlineStr">
        <is>
          <t>Primary</t>
        </is>
      </c>
      <c r="L2321" t="inlineStr"/>
      <c r="M2321" t="inlineStr">
        <is>
          <t>SourceField:Task IDs</t>
        </is>
      </c>
    </row>
    <row r="2322">
      <c r="A2322" t="inlineStr">
        <is>
          <t>Evidence</t>
        </is>
      </c>
      <c r="B2322" t="inlineStr">
        <is>
          <t>E-S-18-03</t>
        </is>
      </c>
      <c r="C2322" t="inlineStr">
        <is>
          <t>Tasks</t>
        </is>
      </c>
      <c r="D2322" t="inlineStr">
        <is>
          <t>T-S-18-03-02</t>
        </is>
      </c>
      <c r="E2322" t="inlineStr">
        <is>
          <t>Task IDs</t>
        </is>
      </c>
      <c r="F2322">
        <f>A2322&amp;"|"&amp;B2322</f>
        <v/>
      </c>
      <c r="G2322">
        <f>C2322&amp;"|"&amp;D2322</f>
        <v/>
      </c>
      <c r="H2322" t="inlineStr">
        <is>
          <t>SUPPORTS_TASK</t>
        </is>
      </c>
      <c r="I2322" t="inlineStr">
        <is>
          <t>Cross-reference</t>
        </is>
      </c>
      <c r="J2322" t="inlineStr">
        <is>
          <t>Optional</t>
        </is>
      </c>
      <c r="K2322" t="inlineStr">
        <is>
          <t>Primary</t>
        </is>
      </c>
      <c r="L2322" t="inlineStr"/>
      <c r="M2322" t="inlineStr">
        <is>
          <t>SourceField:Task IDs</t>
        </is>
      </c>
    </row>
    <row r="2323">
      <c r="A2323" t="inlineStr">
        <is>
          <t>Evidence</t>
        </is>
      </c>
      <c r="B2323" t="inlineStr">
        <is>
          <t>E-S-18-03</t>
        </is>
      </c>
      <c r="C2323" t="inlineStr">
        <is>
          <t>WPS</t>
        </is>
      </c>
      <c r="D2323" t="inlineStr">
        <is>
          <t>WPS-18</t>
        </is>
      </c>
      <c r="E2323" t="inlineStr">
        <is>
          <t>WPS IDs</t>
        </is>
      </c>
      <c r="F2323">
        <f>A2323&amp;"|"&amp;B2323</f>
        <v/>
      </c>
      <c r="G2323">
        <f>C2323&amp;"|"&amp;D2323</f>
        <v/>
      </c>
      <c r="H2323" t="inlineStr">
        <is>
          <t>SUPPORTS_WPS</t>
        </is>
      </c>
      <c r="I2323" t="inlineStr">
        <is>
          <t>Cross-reference</t>
        </is>
      </c>
      <c r="J2323" t="inlineStr">
        <is>
          <t>Optional</t>
        </is>
      </c>
      <c r="K2323" t="inlineStr">
        <is>
          <t>Primary</t>
        </is>
      </c>
      <c r="L2323" t="inlineStr"/>
      <c r="M2323" t="inlineStr">
        <is>
          <t>SourceField:WPS IDs</t>
        </is>
      </c>
    </row>
    <row r="2324">
      <c r="A2324" t="inlineStr">
        <is>
          <t>Evidence</t>
        </is>
      </c>
      <c r="B2324" t="inlineStr">
        <is>
          <t>E-S-18-04</t>
        </is>
      </c>
      <c r="C2324" t="inlineStr">
        <is>
          <t>Acceptance</t>
        </is>
      </c>
      <c r="D2324" t="inlineStr">
        <is>
          <t>AC-S-18-04</t>
        </is>
      </c>
      <c r="E2324" t="inlineStr">
        <is>
          <t>Acceptance Criteria IDs</t>
        </is>
      </c>
      <c r="F2324">
        <f>A2324&amp;"|"&amp;B2324</f>
        <v/>
      </c>
      <c r="G2324">
        <f>C2324&amp;"|"&amp;D2324</f>
        <v/>
      </c>
      <c r="H2324" t="inlineStr">
        <is>
          <t>SUPPORTS_ACCEPTANCE</t>
        </is>
      </c>
      <c r="I2324" t="inlineStr">
        <is>
          <t>Cross-reference</t>
        </is>
      </c>
      <c r="J2324" t="inlineStr">
        <is>
          <t>Optional</t>
        </is>
      </c>
      <c r="K2324" t="inlineStr">
        <is>
          <t>Primary</t>
        </is>
      </c>
      <c r="L2324" t="inlineStr"/>
      <c r="M2324" t="inlineStr">
        <is>
          <t>SourceField:Acceptance Criteria IDs</t>
        </is>
      </c>
    </row>
    <row r="2325">
      <c r="A2325" t="inlineStr">
        <is>
          <t>Evidence</t>
        </is>
      </c>
      <c r="B2325" t="inlineStr">
        <is>
          <t>E-S-18-04</t>
        </is>
      </c>
      <c r="C2325" t="inlineStr">
        <is>
          <t>Activities</t>
        </is>
      </c>
      <c r="D2325" t="inlineStr">
        <is>
          <t>A-S-18-04</t>
        </is>
      </c>
      <c r="E2325" t="inlineStr">
        <is>
          <t>Activity IDs</t>
        </is>
      </c>
      <c r="F2325">
        <f>A2325&amp;"|"&amp;B2325</f>
        <v/>
      </c>
      <c r="G2325">
        <f>C2325&amp;"|"&amp;D2325</f>
        <v/>
      </c>
      <c r="H2325" t="inlineStr">
        <is>
          <t>SUPPORTS_ACTIVITY</t>
        </is>
      </c>
      <c r="I2325" t="inlineStr">
        <is>
          <t>Cross-reference</t>
        </is>
      </c>
      <c r="J2325" t="inlineStr">
        <is>
          <t>Optional</t>
        </is>
      </c>
      <c r="K2325" t="inlineStr">
        <is>
          <t>Primary</t>
        </is>
      </c>
      <c r="L2325" t="inlineStr"/>
      <c r="M2325" t="inlineStr">
        <is>
          <t>SourceField:Activity IDs</t>
        </is>
      </c>
    </row>
    <row r="2326">
      <c r="A2326" t="inlineStr">
        <is>
          <t>Evidence</t>
        </is>
      </c>
      <c r="B2326" t="inlineStr">
        <is>
          <t>E-S-18-04</t>
        </is>
      </c>
      <c r="C2326" t="inlineStr">
        <is>
          <t>Gaps</t>
        </is>
      </c>
      <c r="D2326" t="inlineStr">
        <is>
          <t>G-S-18-04</t>
        </is>
      </c>
      <c r="E2326" t="inlineStr">
        <is>
          <t>Gap IDs</t>
        </is>
      </c>
      <c r="F2326">
        <f>A2326&amp;"|"&amp;B2326</f>
        <v/>
      </c>
      <c r="G2326">
        <f>C2326&amp;"|"&amp;D2326</f>
        <v/>
      </c>
      <c r="H2326" t="inlineStr">
        <is>
          <t>SUPPORTS_GAP</t>
        </is>
      </c>
      <c r="I2326" t="inlineStr">
        <is>
          <t>Cross-reference</t>
        </is>
      </c>
      <c r="J2326" t="inlineStr">
        <is>
          <t>Optional</t>
        </is>
      </c>
      <c r="K2326" t="inlineStr">
        <is>
          <t>Primary</t>
        </is>
      </c>
      <c r="L2326" t="inlineStr"/>
      <c r="M2326" t="inlineStr">
        <is>
          <t>SourceField:Gap IDs</t>
        </is>
      </c>
    </row>
    <row r="2327">
      <c r="A2327" t="inlineStr">
        <is>
          <t>Evidence</t>
        </is>
      </c>
      <c r="B2327" t="inlineStr">
        <is>
          <t>E-S-18-04</t>
        </is>
      </c>
      <c r="C2327" t="inlineStr">
        <is>
          <t>Tasks</t>
        </is>
      </c>
      <c r="D2327" t="inlineStr">
        <is>
          <t>T-S-18-04-01</t>
        </is>
      </c>
      <c r="E2327" t="inlineStr">
        <is>
          <t>Task IDs</t>
        </is>
      </c>
      <c r="F2327">
        <f>A2327&amp;"|"&amp;B2327</f>
        <v/>
      </c>
      <c r="G2327">
        <f>C2327&amp;"|"&amp;D2327</f>
        <v/>
      </c>
      <c r="H2327" t="inlineStr">
        <is>
          <t>SUPPORTS_TASK</t>
        </is>
      </c>
      <c r="I2327" t="inlineStr">
        <is>
          <t>Cross-reference</t>
        </is>
      </c>
      <c r="J2327" t="inlineStr">
        <is>
          <t>Optional</t>
        </is>
      </c>
      <c r="K2327" t="inlineStr">
        <is>
          <t>Primary</t>
        </is>
      </c>
      <c r="L2327" t="inlineStr"/>
      <c r="M2327" t="inlineStr">
        <is>
          <t>SourceField:Task IDs</t>
        </is>
      </c>
    </row>
    <row r="2328">
      <c r="A2328" t="inlineStr">
        <is>
          <t>Evidence</t>
        </is>
      </c>
      <c r="B2328" t="inlineStr">
        <is>
          <t>E-S-18-04</t>
        </is>
      </c>
      <c r="C2328" t="inlineStr">
        <is>
          <t>Tasks</t>
        </is>
      </c>
      <c r="D2328" t="inlineStr">
        <is>
          <t>T-S-18-04-02</t>
        </is>
      </c>
      <c r="E2328" t="inlineStr">
        <is>
          <t>Task IDs</t>
        </is>
      </c>
      <c r="F2328">
        <f>A2328&amp;"|"&amp;B2328</f>
        <v/>
      </c>
      <c r="G2328">
        <f>C2328&amp;"|"&amp;D2328</f>
        <v/>
      </c>
      <c r="H2328" t="inlineStr">
        <is>
          <t>SUPPORTS_TASK</t>
        </is>
      </c>
      <c r="I2328" t="inlineStr">
        <is>
          <t>Cross-reference</t>
        </is>
      </c>
      <c r="J2328" t="inlineStr">
        <is>
          <t>Optional</t>
        </is>
      </c>
      <c r="K2328" t="inlineStr">
        <is>
          <t>Primary</t>
        </is>
      </c>
      <c r="L2328" t="inlineStr"/>
      <c r="M2328" t="inlineStr">
        <is>
          <t>SourceField:Task IDs</t>
        </is>
      </c>
    </row>
    <row r="2329">
      <c r="A2329" t="inlineStr">
        <is>
          <t>Evidence</t>
        </is>
      </c>
      <c r="B2329" t="inlineStr">
        <is>
          <t>E-S-18-04</t>
        </is>
      </c>
      <c r="C2329" t="inlineStr">
        <is>
          <t>WPS</t>
        </is>
      </c>
      <c r="D2329" t="inlineStr">
        <is>
          <t>WPS-18</t>
        </is>
      </c>
      <c r="E2329" t="inlineStr">
        <is>
          <t>WPS IDs</t>
        </is>
      </c>
      <c r="F2329">
        <f>A2329&amp;"|"&amp;B2329</f>
        <v/>
      </c>
      <c r="G2329">
        <f>C2329&amp;"|"&amp;D2329</f>
        <v/>
      </c>
      <c r="H2329" t="inlineStr">
        <is>
          <t>SUPPORTS_WPS</t>
        </is>
      </c>
      <c r="I2329" t="inlineStr">
        <is>
          <t>Cross-reference</t>
        </is>
      </c>
      <c r="J2329" t="inlineStr">
        <is>
          <t>Optional</t>
        </is>
      </c>
      <c r="K2329" t="inlineStr">
        <is>
          <t>Primary</t>
        </is>
      </c>
      <c r="L2329" t="inlineStr"/>
      <c r="M2329" t="inlineStr">
        <is>
          <t>SourceField:WPS IDs</t>
        </is>
      </c>
    </row>
    <row r="2330">
      <c r="A2330" t="inlineStr">
        <is>
          <t>Evidence</t>
        </is>
      </c>
      <c r="B2330" t="inlineStr">
        <is>
          <t>E-S-18-05</t>
        </is>
      </c>
      <c r="C2330" t="inlineStr">
        <is>
          <t>Acceptance</t>
        </is>
      </c>
      <c r="D2330" t="inlineStr">
        <is>
          <t>AC-S-18-05</t>
        </is>
      </c>
      <c r="E2330" t="inlineStr">
        <is>
          <t>Acceptance Criteria IDs</t>
        </is>
      </c>
      <c r="F2330">
        <f>A2330&amp;"|"&amp;B2330</f>
        <v/>
      </c>
      <c r="G2330">
        <f>C2330&amp;"|"&amp;D2330</f>
        <v/>
      </c>
      <c r="H2330" t="inlineStr">
        <is>
          <t>SUPPORTS_ACCEPTANCE</t>
        </is>
      </c>
      <c r="I2330" t="inlineStr">
        <is>
          <t>Cross-reference</t>
        </is>
      </c>
      <c r="J2330" t="inlineStr">
        <is>
          <t>Optional</t>
        </is>
      </c>
      <c r="K2330" t="inlineStr">
        <is>
          <t>Primary</t>
        </is>
      </c>
      <c r="L2330" t="inlineStr"/>
      <c r="M2330" t="inlineStr">
        <is>
          <t>SourceField:Acceptance Criteria IDs</t>
        </is>
      </c>
    </row>
    <row r="2331">
      <c r="A2331" t="inlineStr">
        <is>
          <t>Evidence</t>
        </is>
      </c>
      <c r="B2331" t="inlineStr">
        <is>
          <t>E-S-18-05</t>
        </is>
      </c>
      <c r="C2331" t="inlineStr">
        <is>
          <t>Activities</t>
        </is>
      </c>
      <c r="D2331" t="inlineStr">
        <is>
          <t>A-S-18-05</t>
        </is>
      </c>
      <c r="E2331" t="inlineStr">
        <is>
          <t>Activity IDs</t>
        </is>
      </c>
      <c r="F2331">
        <f>A2331&amp;"|"&amp;B2331</f>
        <v/>
      </c>
      <c r="G2331">
        <f>C2331&amp;"|"&amp;D2331</f>
        <v/>
      </c>
      <c r="H2331" t="inlineStr">
        <is>
          <t>SUPPORTS_ACTIVITY</t>
        </is>
      </c>
      <c r="I2331" t="inlineStr">
        <is>
          <t>Cross-reference</t>
        </is>
      </c>
      <c r="J2331" t="inlineStr">
        <is>
          <t>Optional</t>
        </is>
      </c>
      <c r="K2331" t="inlineStr">
        <is>
          <t>Primary</t>
        </is>
      </c>
      <c r="L2331" t="inlineStr"/>
      <c r="M2331" t="inlineStr">
        <is>
          <t>SourceField:Activity IDs</t>
        </is>
      </c>
    </row>
    <row r="2332">
      <c r="A2332" t="inlineStr">
        <is>
          <t>Evidence</t>
        </is>
      </c>
      <c r="B2332" t="inlineStr">
        <is>
          <t>E-S-18-05</t>
        </is>
      </c>
      <c r="C2332" t="inlineStr">
        <is>
          <t>Gaps</t>
        </is>
      </c>
      <c r="D2332" t="inlineStr">
        <is>
          <t>G-S-18-05</t>
        </is>
      </c>
      <c r="E2332" t="inlineStr">
        <is>
          <t>Gap IDs</t>
        </is>
      </c>
      <c r="F2332">
        <f>A2332&amp;"|"&amp;B2332</f>
        <v/>
      </c>
      <c r="G2332">
        <f>C2332&amp;"|"&amp;D2332</f>
        <v/>
      </c>
      <c r="H2332" t="inlineStr">
        <is>
          <t>SUPPORTS_GAP</t>
        </is>
      </c>
      <c r="I2332" t="inlineStr">
        <is>
          <t>Cross-reference</t>
        </is>
      </c>
      <c r="J2332" t="inlineStr">
        <is>
          <t>Optional</t>
        </is>
      </c>
      <c r="K2332" t="inlineStr">
        <is>
          <t>Primary</t>
        </is>
      </c>
      <c r="L2332" t="inlineStr"/>
      <c r="M2332" t="inlineStr">
        <is>
          <t>SourceField:Gap IDs</t>
        </is>
      </c>
    </row>
    <row r="2333">
      <c r="A2333" t="inlineStr">
        <is>
          <t>Evidence</t>
        </is>
      </c>
      <c r="B2333" t="inlineStr">
        <is>
          <t>E-S-18-05</t>
        </is>
      </c>
      <c r="C2333" t="inlineStr">
        <is>
          <t>Tasks</t>
        </is>
      </c>
      <c r="D2333" t="inlineStr">
        <is>
          <t>T-S-18-05-01</t>
        </is>
      </c>
      <c r="E2333" t="inlineStr">
        <is>
          <t>Task IDs</t>
        </is>
      </c>
      <c r="F2333">
        <f>A2333&amp;"|"&amp;B2333</f>
        <v/>
      </c>
      <c r="G2333">
        <f>C2333&amp;"|"&amp;D2333</f>
        <v/>
      </c>
      <c r="H2333" t="inlineStr">
        <is>
          <t>SUPPORTS_TASK</t>
        </is>
      </c>
      <c r="I2333" t="inlineStr">
        <is>
          <t>Cross-reference</t>
        </is>
      </c>
      <c r="J2333" t="inlineStr">
        <is>
          <t>Optional</t>
        </is>
      </c>
      <c r="K2333" t="inlineStr">
        <is>
          <t>Primary</t>
        </is>
      </c>
      <c r="L2333" t="inlineStr"/>
      <c r="M2333" t="inlineStr">
        <is>
          <t>SourceField:Task IDs</t>
        </is>
      </c>
    </row>
    <row r="2334">
      <c r="A2334" t="inlineStr">
        <is>
          <t>Evidence</t>
        </is>
      </c>
      <c r="B2334" t="inlineStr">
        <is>
          <t>E-S-18-05</t>
        </is>
      </c>
      <c r="C2334" t="inlineStr">
        <is>
          <t>Tasks</t>
        </is>
      </c>
      <c r="D2334" t="inlineStr">
        <is>
          <t>T-S-18-05-02</t>
        </is>
      </c>
      <c r="E2334" t="inlineStr">
        <is>
          <t>Task IDs</t>
        </is>
      </c>
      <c r="F2334">
        <f>A2334&amp;"|"&amp;B2334</f>
        <v/>
      </c>
      <c r="G2334">
        <f>C2334&amp;"|"&amp;D2334</f>
        <v/>
      </c>
      <c r="H2334" t="inlineStr">
        <is>
          <t>SUPPORTS_TASK</t>
        </is>
      </c>
      <c r="I2334" t="inlineStr">
        <is>
          <t>Cross-reference</t>
        </is>
      </c>
      <c r="J2334" t="inlineStr">
        <is>
          <t>Optional</t>
        </is>
      </c>
      <c r="K2334" t="inlineStr">
        <is>
          <t>Primary</t>
        </is>
      </c>
      <c r="L2334" t="inlineStr"/>
      <c r="M2334" t="inlineStr">
        <is>
          <t>SourceField:Task IDs</t>
        </is>
      </c>
    </row>
    <row r="2335">
      <c r="A2335" t="inlineStr">
        <is>
          <t>Evidence</t>
        </is>
      </c>
      <c r="B2335" t="inlineStr">
        <is>
          <t>E-S-18-05</t>
        </is>
      </c>
      <c r="C2335" t="inlineStr">
        <is>
          <t>WPS</t>
        </is>
      </c>
      <c r="D2335" t="inlineStr">
        <is>
          <t>WPS-18</t>
        </is>
      </c>
      <c r="E2335" t="inlineStr">
        <is>
          <t>WPS IDs</t>
        </is>
      </c>
      <c r="F2335">
        <f>A2335&amp;"|"&amp;B2335</f>
        <v/>
      </c>
      <c r="G2335">
        <f>C2335&amp;"|"&amp;D2335</f>
        <v/>
      </c>
      <c r="H2335" t="inlineStr">
        <is>
          <t>SUPPORTS_WPS</t>
        </is>
      </c>
      <c r="I2335" t="inlineStr">
        <is>
          <t>Cross-reference</t>
        </is>
      </c>
      <c r="J2335" t="inlineStr">
        <is>
          <t>Optional</t>
        </is>
      </c>
      <c r="K2335" t="inlineStr">
        <is>
          <t>Primary</t>
        </is>
      </c>
      <c r="L2335" t="inlineStr"/>
      <c r="M2335" t="inlineStr">
        <is>
          <t>SourceField:WPS IDs</t>
        </is>
      </c>
    </row>
    <row r="2336">
      <c r="A2336" t="inlineStr">
        <is>
          <t>Evidence</t>
        </is>
      </c>
      <c r="B2336" t="inlineStr">
        <is>
          <t>E-S-19-01</t>
        </is>
      </c>
      <c r="C2336" t="inlineStr">
        <is>
          <t>Acceptance</t>
        </is>
      </c>
      <c r="D2336" t="inlineStr">
        <is>
          <t>AC-S-19-01</t>
        </is>
      </c>
      <c r="E2336" t="inlineStr">
        <is>
          <t>Acceptance Criteria IDs</t>
        </is>
      </c>
      <c r="F2336">
        <f>A2336&amp;"|"&amp;B2336</f>
        <v/>
      </c>
      <c r="G2336">
        <f>C2336&amp;"|"&amp;D2336</f>
        <v/>
      </c>
      <c r="H2336" t="inlineStr">
        <is>
          <t>SUPPORTS_ACCEPTANCE</t>
        </is>
      </c>
      <c r="I2336" t="inlineStr">
        <is>
          <t>Cross-reference</t>
        </is>
      </c>
      <c r="J2336" t="inlineStr">
        <is>
          <t>Optional</t>
        </is>
      </c>
      <c r="K2336" t="inlineStr">
        <is>
          <t>Primary</t>
        </is>
      </c>
      <c r="L2336" t="inlineStr"/>
      <c r="M2336" t="inlineStr">
        <is>
          <t>SourceField:Acceptance Criteria IDs</t>
        </is>
      </c>
    </row>
    <row r="2337">
      <c r="A2337" t="inlineStr">
        <is>
          <t>Evidence</t>
        </is>
      </c>
      <c r="B2337" t="inlineStr">
        <is>
          <t>E-S-19-01</t>
        </is>
      </c>
      <c r="C2337" t="inlineStr">
        <is>
          <t>Activities</t>
        </is>
      </c>
      <c r="D2337" t="inlineStr">
        <is>
          <t>A-S-19-01</t>
        </is>
      </c>
      <c r="E2337" t="inlineStr">
        <is>
          <t>Activity IDs</t>
        </is>
      </c>
      <c r="F2337">
        <f>A2337&amp;"|"&amp;B2337</f>
        <v/>
      </c>
      <c r="G2337">
        <f>C2337&amp;"|"&amp;D2337</f>
        <v/>
      </c>
      <c r="H2337" t="inlineStr">
        <is>
          <t>SUPPORTS_ACTIVITY</t>
        </is>
      </c>
      <c r="I2337" t="inlineStr">
        <is>
          <t>Cross-reference</t>
        </is>
      </c>
      <c r="J2337" t="inlineStr">
        <is>
          <t>Optional</t>
        </is>
      </c>
      <c r="K2337" t="inlineStr">
        <is>
          <t>Primary</t>
        </is>
      </c>
      <c r="L2337" t="inlineStr"/>
      <c r="M2337" t="inlineStr">
        <is>
          <t>SourceField:Activity IDs</t>
        </is>
      </c>
    </row>
    <row r="2338">
      <c r="A2338" t="inlineStr">
        <is>
          <t>Evidence</t>
        </is>
      </c>
      <c r="B2338" t="inlineStr">
        <is>
          <t>E-S-19-01</t>
        </is>
      </c>
      <c r="C2338" t="inlineStr">
        <is>
          <t>Gaps</t>
        </is>
      </c>
      <c r="D2338" t="inlineStr">
        <is>
          <t>G-S-19-01</t>
        </is>
      </c>
      <c r="E2338" t="inlineStr">
        <is>
          <t>Gap IDs</t>
        </is>
      </c>
      <c r="F2338">
        <f>A2338&amp;"|"&amp;B2338</f>
        <v/>
      </c>
      <c r="G2338">
        <f>C2338&amp;"|"&amp;D2338</f>
        <v/>
      </c>
      <c r="H2338" t="inlineStr">
        <is>
          <t>SUPPORTS_GAP</t>
        </is>
      </c>
      <c r="I2338" t="inlineStr">
        <is>
          <t>Cross-reference</t>
        </is>
      </c>
      <c r="J2338" t="inlineStr">
        <is>
          <t>Optional</t>
        </is>
      </c>
      <c r="K2338" t="inlineStr">
        <is>
          <t>Primary</t>
        </is>
      </c>
      <c r="L2338" t="inlineStr"/>
      <c r="M2338" t="inlineStr">
        <is>
          <t>SourceField:Gap IDs</t>
        </is>
      </c>
    </row>
    <row r="2339">
      <c r="A2339" t="inlineStr">
        <is>
          <t>Evidence</t>
        </is>
      </c>
      <c r="B2339" t="inlineStr">
        <is>
          <t>E-S-19-01</t>
        </is>
      </c>
      <c r="C2339" t="inlineStr">
        <is>
          <t>Tasks</t>
        </is>
      </c>
      <c r="D2339" t="inlineStr">
        <is>
          <t>T-S-19-01-01</t>
        </is>
      </c>
      <c r="E2339" t="inlineStr">
        <is>
          <t>Task IDs</t>
        </is>
      </c>
      <c r="F2339">
        <f>A2339&amp;"|"&amp;B2339</f>
        <v/>
      </c>
      <c r="G2339">
        <f>C2339&amp;"|"&amp;D2339</f>
        <v/>
      </c>
      <c r="H2339" t="inlineStr">
        <is>
          <t>SUPPORTS_TASK</t>
        </is>
      </c>
      <c r="I2339" t="inlineStr">
        <is>
          <t>Cross-reference</t>
        </is>
      </c>
      <c r="J2339" t="inlineStr">
        <is>
          <t>Optional</t>
        </is>
      </c>
      <c r="K2339" t="inlineStr">
        <is>
          <t>Primary</t>
        </is>
      </c>
      <c r="L2339" t="inlineStr"/>
      <c r="M2339" t="inlineStr">
        <is>
          <t>SourceField:Task IDs</t>
        </is>
      </c>
    </row>
    <row r="2340">
      <c r="A2340" t="inlineStr">
        <is>
          <t>Evidence</t>
        </is>
      </c>
      <c r="B2340" t="inlineStr">
        <is>
          <t>E-S-19-01</t>
        </is>
      </c>
      <c r="C2340" t="inlineStr">
        <is>
          <t>Tasks</t>
        </is>
      </c>
      <c r="D2340" t="inlineStr">
        <is>
          <t>T-S-19-01-02</t>
        </is>
      </c>
      <c r="E2340" t="inlineStr">
        <is>
          <t>Task IDs</t>
        </is>
      </c>
      <c r="F2340">
        <f>A2340&amp;"|"&amp;B2340</f>
        <v/>
      </c>
      <c r="G2340">
        <f>C2340&amp;"|"&amp;D2340</f>
        <v/>
      </c>
      <c r="H2340" t="inlineStr">
        <is>
          <t>SUPPORTS_TASK</t>
        </is>
      </c>
      <c r="I2340" t="inlineStr">
        <is>
          <t>Cross-reference</t>
        </is>
      </c>
      <c r="J2340" t="inlineStr">
        <is>
          <t>Optional</t>
        </is>
      </c>
      <c r="K2340" t="inlineStr">
        <is>
          <t>Primary</t>
        </is>
      </c>
      <c r="L2340" t="inlineStr"/>
      <c r="M2340" t="inlineStr">
        <is>
          <t>SourceField:Task IDs</t>
        </is>
      </c>
    </row>
    <row r="2341">
      <c r="A2341" t="inlineStr">
        <is>
          <t>Evidence</t>
        </is>
      </c>
      <c r="B2341" t="inlineStr">
        <is>
          <t>E-S-19-01</t>
        </is>
      </c>
      <c r="C2341" t="inlineStr">
        <is>
          <t>WPS</t>
        </is>
      </c>
      <c r="D2341" t="inlineStr">
        <is>
          <t>WPS-19</t>
        </is>
      </c>
      <c r="E2341" t="inlineStr">
        <is>
          <t>WPS IDs</t>
        </is>
      </c>
      <c r="F2341">
        <f>A2341&amp;"|"&amp;B2341</f>
        <v/>
      </c>
      <c r="G2341">
        <f>C2341&amp;"|"&amp;D2341</f>
        <v/>
      </c>
      <c r="H2341" t="inlineStr">
        <is>
          <t>SUPPORTS_WPS</t>
        </is>
      </c>
      <c r="I2341" t="inlineStr">
        <is>
          <t>Cross-reference</t>
        </is>
      </c>
      <c r="J2341" t="inlineStr">
        <is>
          <t>Optional</t>
        </is>
      </c>
      <c r="K2341" t="inlineStr">
        <is>
          <t>Primary</t>
        </is>
      </c>
      <c r="L2341" t="inlineStr"/>
      <c r="M2341" t="inlineStr">
        <is>
          <t>SourceField:WPS IDs</t>
        </is>
      </c>
    </row>
    <row r="2342">
      <c r="A2342" t="inlineStr">
        <is>
          <t>Evidence</t>
        </is>
      </c>
      <c r="B2342" t="inlineStr">
        <is>
          <t>E-S-19-02</t>
        </is>
      </c>
      <c r="C2342" t="inlineStr">
        <is>
          <t>Acceptance</t>
        </is>
      </c>
      <c r="D2342" t="inlineStr">
        <is>
          <t>AC-S-19-02</t>
        </is>
      </c>
      <c r="E2342" t="inlineStr">
        <is>
          <t>Acceptance Criteria IDs</t>
        </is>
      </c>
      <c r="F2342">
        <f>A2342&amp;"|"&amp;B2342</f>
        <v/>
      </c>
      <c r="G2342">
        <f>C2342&amp;"|"&amp;D2342</f>
        <v/>
      </c>
      <c r="H2342" t="inlineStr">
        <is>
          <t>SUPPORTS_ACCEPTANCE</t>
        </is>
      </c>
      <c r="I2342" t="inlineStr">
        <is>
          <t>Cross-reference</t>
        </is>
      </c>
      <c r="J2342" t="inlineStr">
        <is>
          <t>Optional</t>
        </is>
      </c>
      <c r="K2342" t="inlineStr">
        <is>
          <t>Primary</t>
        </is>
      </c>
      <c r="L2342" t="inlineStr"/>
      <c r="M2342" t="inlineStr">
        <is>
          <t>SourceField:Acceptance Criteria IDs</t>
        </is>
      </c>
    </row>
    <row r="2343">
      <c r="A2343" t="inlineStr">
        <is>
          <t>Evidence</t>
        </is>
      </c>
      <c r="B2343" t="inlineStr">
        <is>
          <t>E-S-19-02</t>
        </is>
      </c>
      <c r="C2343" t="inlineStr">
        <is>
          <t>Activities</t>
        </is>
      </c>
      <c r="D2343" t="inlineStr">
        <is>
          <t>A-S-19-02</t>
        </is>
      </c>
      <c r="E2343" t="inlineStr">
        <is>
          <t>Activity IDs</t>
        </is>
      </c>
      <c r="F2343">
        <f>A2343&amp;"|"&amp;B2343</f>
        <v/>
      </c>
      <c r="G2343">
        <f>C2343&amp;"|"&amp;D2343</f>
        <v/>
      </c>
      <c r="H2343" t="inlineStr">
        <is>
          <t>SUPPORTS_ACTIVITY</t>
        </is>
      </c>
      <c r="I2343" t="inlineStr">
        <is>
          <t>Cross-reference</t>
        </is>
      </c>
      <c r="J2343" t="inlineStr">
        <is>
          <t>Optional</t>
        </is>
      </c>
      <c r="K2343" t="inlineStr">
        <is>
          <t>Primary</t>
        </is>
      </c>
      <c r="L2343" t="inlineStr"/>
      <c r="M2343" t="inlineStr">
        <is>
          <t>SourceField:Activity IDs</t>
        </is>
      </c>
    </row>
    <row r="2344">
      <c r="A2344" t="inlineStr">
        <is>
          <t>Evidence</t>
        </is>
      </c>
      <c r="B2344" t="inlineStr">
        <is>
          <t>E-S-19-02</t>
        </is>
      </c>
      <c r="C2344" t="inlineStr">
        <is>
          <t>Gaps</t>
        </is>
      </c>
      <c r="D2344" t="inlineStr">
        <is>
          <t>G-S-19-02</t>
        </is>
      </c>
      <c r="E2344" t="inlineStr">
        <is>
          <t>Gap IDs</t>
        </is>
      </c>
      <c r="F2344">
        <f>A2344&amp;"|"&amp;B2344</f>
        <v/>
      </c>
      <c r="G2344">
        <f>C2344&amp;"|"&amp;D2344</f>
        <v/>
      </c>
      <c r="H2344" t="inlineStr">
        <is>
          <t>SUPPORTS_GAP</t>
        </is>
      </c>
      <c r="I2344" t="inlineStr">
        <is>
          <t>Cross-reference</t>
        </is>
      </c>
      <c r="J2344" t="inlineStr">
        <is>
          <t>Optional</t>
        </is>
      </c>
      <c r="K2344" t="inlineStr">
        <is>
          <t>Primary</t>
        </is>
      </c>
      <c r="L2344" t="inlineStr"/>
      <c r="M2344" t="inlineStr">
        <is>
          <t>SourceField:Gap IDs</t>
        </is>
      </c>
    </row>
    <row r="2345">
      <c r="A2345" t="inlineStr">
        <is>
          <t>Evidence</t>
        </is>
      </c>
      <c r="B2345" t="inlineStr">
        <is>
          <t>E-S-19-02</t>
        </is>
      </c>
      <c r="C2345" t="inlineStr">
        <is>
          <t>Tasks</t>
        </is>
      </c>
      <c r="D2345" t="inlineStr">
        <is>
          <t>T-S-19-02-01</t>
        </is>
      </c>
      <c r="E2345" t="inlineStr">
        <is>
          <t>Task IDs</t>
        </is>
      </c>
      <c r="F2345">
        <f>A2345&amp;"|"&amp;B2345</f>
        <v/>
      </c>
      <c r="G2345">
        <f>C2345&amp;"|"&amp;D2345</f>
        <v/>
      </c>
      <c r="H2345" t="inlineStr">
        <is>
          <t>SUPPORTS_TASK</t>
        </is>
      </c>
      <c r="I2345" t="inlineStr">
        <is>
          <t>Cross-reference</t>
        </is>
      </c>
      <c r="J2345" t="inlineStr">
        <is>
          <t>Optional</t>
        </is>
      </c>
      <c r="K2345" t="inlineStr">
        <is>
          <t>Primary</t>
        </is>
      </c>
      <c r="L2345" t="inlineStr"/>
      <c r="M2345" t="inlineStr">
        <is>
          <t>SourceField:Task IDs</t>
        </is>
      </c>
    </row>
    <row r="2346">
      <c r="A2346" t="inlineStr">
        <is>
          <t>Evidence</t>
        </is>
      </c>
      <c r="B2346" t="inlineStr">
        <is>
          <t>E-S-19-02</t>
        </is>
      </c>
      <c r="C2346" t="inlineStr">
        <is>
          <t>Tasks</t>
        </is>
      </c>
      <c r="D2346" t="inlineStr">
        <is>
          <t>T-S-19-02-02</t>
        </is>
      </c>
      <c r="E2346" t="inlineStr">
        <is>
          <t>Task IDs</t>
        </is>
      </c>
      <c r="F2346">
        <f>A2346&amp;"|"&amp;B2346</f>
        <v/>
      </c>
      <c r="G2346">
        <f>C2346&amp;"|"&amp;D2346</f>
        <v/>
      </c>
      <c r="H2346" t="inlineStr">
        <is>
          <t>SUPPORTS_TASK</t>
        </is>
      </c>
      <c r="I2346" t="inlineStr">
        <is>
          <t>Cross-reference</t>
        </is>
      </c>
      <c r="J2346" t="inlineStr">
        <is>
          <t>Optional</t>
        </is>
      </c>
      <c r="K2346" t="inlineStr">
        <is>
          <t>Primary</t>
        </is>
      </c>
      <c r="L2346" t="inlineStr"/>
      <c r="M2346" t="inlineStr">
        <is>
          <t>SourceField:Task IDs</t>
        </is>
      </c>
    </row>
    <row r="2347">
      <c r="A2347" t="inlineStr">
        <is>
          <t>Evidence</t>
        </is>
      </c>
      <c r="B2347" t="inlineStr">
        <is>
          <t>E-S-19-02</t>
        </is>
      </c>
      <c r="C2347" t="inlineStr">
        <is>
          <t>WPS</t>
        </is>
      </c>
      <c r="D2347" t="inlineStr">
        <is>
          <t>WPS-19</t>
        </is>
      </c>
      <c r="E2347" t="inlineStr">
        <is>
          <t>WPS IDs</t>
        </is>
      </c>
      <c r="F2347">
        <f>A2347&amp;"|"&amp;B2347</f>
        <v/>
      </c>
      <c r="G2347">
        <f>C2347&amp;"|"&amp;D2347</f>
        <v/>
      </c>
      <c r="H2347" t="inlineStr">
        <is>
          <t>SUPPORTS_WPS</t>
        </is>
      </c>
      <c r="I2347" t="inlineStr">
        <is>
          <t>Cross-reference</t>
        </is>
      </c>
      <c r="J2347" t="inlineStr">
        <is>
          <t>Optional</t>
        </is>
      </c>
      <c r="K2347" t="inlineStr">
        <is>
          <t>Primary</t>
        </is>
      </c>
      <c r="L2347" t="inlineStr"/>
      <c r="M2347" t="inlineStr">
        <is>
          <t>SourceField:WPS IDs</t>
        </is>
      </c>
    </row>
    <row r="2348">
      <c r="A2348" t="inlineStr">
        <is>
          <t>Evidence</t>
        </is>
      </c>
      <c r="B2348" t="inlineStr">
        <is>
          <t>E-S-19-03</t>
        </is>
      </c>
      <c r="C2348" t="inlineStr">
        <is>
          <t>Acceptance</t>
        </is>
      </c>
      <c r="D2348" t="inlineStr">
        <is>
          <t>AC-S-19-03</t>
        </is>
      </c>
      <c r="E2348" t="inlineStr">
        <is>
          <t>Acceptance Criteria IDs</t>
        </is>
      </c>
      <c r="F2348">
        <f>A2348&amp;"|"&amp;B2348</f>
        <v/>
      </c>
      <c r="G2348">
        <f>C2348&amp;"|"&amp;D2348</f>
        <v/>
      </c>
      <c r="H2348" t="inlineStr">
        <is>
          <t>SUPPORTS_ACCEPTANCE</t>
        </is>
      </c>
      <c r="I2348" t="inlineStr">
        <is>
          <t>Cross-reference</t>
        </is>
      </c>
      <c r="J2348" t="inlineStr">
        <is>
          <t>Optional</t>
        </is>
      </c>
      <c r="K2348" t="inlineStr">
        <is>
          <t>Primary</t>
        </is>
      </c>
      <c r="L2348" t="inlineStr"/>
      <c r="M2348" t="inlineStr">
        <is>
          <t>SourceField:Acceptance Criteria IDs</t>
        </is>
      </c>
    </row>
    <row r="2349">
      <c r="A2349" t="inlineStr">
        <is>
          <t>Evidence</t>
        </is>
      </c>
      <c r="B2349" t="inlineStr">
        <is>
          <t>E-S-19-03</t>
        </is>
      </c>
      <c r="C2349" t="inlineStr">
        <is>
          <t>Activities</t>
        </is>
      </c>
      <c r="D2349" t="inlineStr">
        <is>
          <t>A-S-19-03</t>
        </is>
      </c>
      <c r="E2349" t="inlineStr">
        <is>
          <t>Activity IDs</t>
        </is>
      </c>
      <c r="F2349">
        <f>A2349&amp;"|"&amp;B2349</f>
        <v/>
      </c>
      <c r="G2349">
        <f>C2349&amp;"|"&amp;D2349</f>
        <v/>
      </c>
      <c r="H2349" t="inlineStr">
        <is>
          <t>SUPPORTS_ACTIVITY</t>
        </is>
      </c>
      <c r="I2349" t="inlineStr">
        <is>
          <t>Cross-reference</t>
        </is>
      </c>
      <c r="J2349" t="inlineStr">
        <is>
          <t>Optional</t>
        </is>
      </c>
      <c r="K2349" t="inlineStr">
        <is>
          <t>Primary</t>
        </is>
      </c>
      <c r="L2349" t="inlineStr"/>
      <c r="M2349" t="inlineStr">
        <is>
          <t>SourceField:Activity IDs</t>
        </is>
      </c>
    </row>
    <row r="2350">
      <c r="A2350" t="inlineStr">
        <is>
          <t>Evidence</t>
        </is>
      </c>
      <c r="B2350" t="inlineStr">
        <is>
          <t>E-S-19-03</t>
        </is>
      </c>
      <c r="C2350" t="inlineStr">
        <is>
          <t>Gaps</t>
        </is>
      </c>
      <c r="D2350" t="inlineStr">
        <is>
          <t>G-S-19-03</t>
        </is>
      </c>
      <c r="E2350" t="inlineStr">
        <is>
          <t>Gap IDs</t>
        </is>
      </c>
      <c r="F2350">
        <f>A2350&amp;"|"&amp;B2350</f>
        <v/>
      </c>
      <c r="G2350">
        <f>C2350&amp;"|"&amp;D2350</f>
        <v/>
      </c>
      <c r="H2350" t="inlineStr">
        <is>
          <t>SUPPORTS_GAP</t>
        </is>
      </c>
      <c r="I2350" t="inlineStr">
        <is>
          <t>Cross-reference</t>
        </is>
      </c>
      <c r="J2350" t="inlineStr">
        <is>
          <t>Optional</t>
        </is>
      </c>
      <c r="K2350" t="inlineStr">
        <is>
          <t>Primary</t>
        </is>
      </c>
      <c r="L2350" t="inlineStr"/>
      <c r="M2350" t="inlineStr">
        <is>
          <t>SourceField:Gap IDs</t>
        </is>
      </c>
    </row>
    <row r="2351">
      <c r="A2351" t="inlineStr">
        <is>
          <t>Evidence</t>
        </is>
      </c>
      <c r="B2351" t="inlineStr">
        <is>
          <t>E-S-19-03</t>
        </is>
      </c>
      <c r="C2351" t="inlineStr">
        <is>
          <t>Tasks</t>
        </is>
      </c>
      <c r="D2351" t="inlineStr">
        <is>
          <t>T-S-19-03-01</t>
        </is>
      </c>
      <c r="E2351" t="inlineStr">
        <is>
          <t>Task IDs</t>
        </is>
      </c>
      <c r="F2351">
        <f>A2351&amp;"|"&amp;B2351</f>
        <v/>
      </c>
      <c r="G2351">
        <f>C2351&amp;"|"&amp;D2351</f>
        <v/>
      </c>
      <c r="H2351" t="inlineStr">
        <is>
          <t>SUPPORTS_TASK</t>
        </is>
      </c>
      <c r="I2351" t="inlineStr">
        <is>
          <t>Cross-reference</t>
        </is>
      </c>
      <c r="J2351" t="inlineStr">
        <is>
          <t>Optional</t>
        </is>
      </c>
      <c r="K2351" t="inlineStr">
        <is>
          <t>Primary</t>
        </is>
      </c>
      <c r="L2351" t="inlineStr"/>
      <c r="M2351" t="inlineStr">
        <is>
          <t>SourceField:Task IDs</t>
        </is>
      </c>
    </row>
    <row r="2352">
      <c r="A2352" t="inlineStr">
        <is>
          <t>Evidence</t>
        </is>
      </c>
      <c r="B2352" t="inlineStr">
        <is>
          <t>E-S-19-03</t>
        </is>
      </c>
      <c r="C2352" t="inlineStr">
        <is>
          <t>Tasks</t>
        </is>
      </c>
      <c r="D2352" t="inlineStr">
        <is>
          <t>T-S-19-03-02</t>
        </is>
      </c>
      <c r="E2352" t="inlineStr">
        <is>
          <t>Task IDs</t>
        </is>
      </c>
      <c r="F2352">
        <f>A2352&amp;"|"&amp;B2352</f>
        <v/>
      </c>
      <c r="G2352">
        <f>C2352&amp;"|"&amp;D2352</f>
        <v/>
      </c>
      <c r="H2352" t="inlineStr">
        <is>
          <t>SUPPORTS_TASK</t>
        </is>
      </c>
      <c r="I2352" t="inlineStr">
        <is>
          <t>Cross-reference</t>
        </is>
      </c>
      <c r="J2352" t="inlineStr">
        <is>
          <t>Optional</t>
        </is>
      </c>
      <c r="K2352" t="inlineStr">
        <is>
          <t>Primary</t>
        </is>
      </c>
      <c r="L2352" t="inlineStr"/>
      <c r="M2352" t="inlineStr">
        <is>
          <t>SourceField:Task IDs</t>
        </is>
      </c>
    </row>
    <row r="2353">
      <c r="A2353" t="inlineStr">
        <is>
          <t>Evidence</t>
        </is>
      </c>
      <c r="B2353" t="inlineStr">
        <is>
          <t>E-S-19-03</t>
        </is>
      </c>
      <c r="C2353" t="inlineStr">
        <is>
          <t>WPS</t>
        </is>
      </c>
      <c r="D2353" t="inlineStr">
        <is>
          <t>WPS-19</t>
        </is>
      </c>
      <c r="E2353" t="inlineStr">
        <is>
          <t>WPS IDs</t>
        </is>
      </c>
      <c r="F2353">
        <f>A2353&amp;"|"&amp;B2353</f>
        <v/>
      </c>
      <c r="G2353">
        <f>C2353&amp;"|"&amp;D2353</f>
        <v/>
      </c>
      <c r="H2353" t="inlineStr">
        <is>
          <t>SUPPORTS_WPS</t>
        </is>
      </c>
      <c r="I2353" t="inlineStr">
        <is>
          <t>Cross-reference</t>
        </is>
      </c>
      <c r="J2353" t="inlineStr">
        <is>
          <t>Optional</t>
        </is>
      </c>
      <c r="K2353" t="inlineStr">
        <is>
          <t>Primary</t>
        </is>
      </c>
      <c r="L2353" t="inlineStr"/>
      <c r="M2353" t="inlineStr">
        <is>
          <t>SourceField:WPS IDs</t>
        </is>
      </c>
    </row>
    <row r="2354">
      <c r="A2354" t="inlineStr">
        <is>
          <t>Evidence</t>
        </is>
      </c>
      <c r="B2354" t="inlineStr">
        <is>
          <t>E-S-19-04</t>
        </is>
      </c>
      <c r="C2354" t="inlineStr">
        <is>
          <t>Acceptance</t>
        </is>
      </c>
      <c r="D2354" t="inlineStr">
        <is>
          <t>AC-S-19-04</t>
        </is>
      </c>
      <c r="E2354" t="inlineStr">
        <is>
          <t>Acceptance Criteria IDs</t>
        </is>
      </c>
      <c r="F2354">
        <f>A2354&amp;"|"&amp;B2354</f>
        <v/>
      </c>
      <c r="G2354">
        <f>C2354&amp;"|"&amp;D2354</f>
        <v/>
      </c>
      <c r="H2354" t="inlineStr">
        <is>
          <t>SUPPORTS_ACCEPTANCE</t>
        </is>
      </c>
      <c r="I2354" t="inlineStr">
        <is>
          <t>Cross-reference</t>
        </is>
      </c>
      <c r="J2354" t="inlineStr">
        <is>
          <t>Optional</t>
        </is>
      </c>
      <c r="K2354" t="inlineStr">
        <is>
          <t>Primary</t>
        </is>
      </c>
      <c r="L2354" t="inlineStr"/>
      <c r="M2354" t="inlineStr">
        <is>
          <t>SourceField:Acceptance Criteria IDs</t>
        </is>
      </c>
    </row>
    <row r="2355">
      <c r="A2355" t="inlineStr">
        <is>
          <t>Evidence</t>
        </is>
      </c>
      <c r="B2355" t="inlineStr">
        <is>
          <t>E-S-19-04</t>
        </is>
      </c>
      <c r="C2355" t="inlineStr">
        <is>
          <t>Activities</t>
        </is>
      </c>
      <c r="D2355" t="inlineStr">
        <is>
          <t>A-S-19-04</t>
        </is>
      </c>
      <c r="E2355" t="inlineStr">
        <is>
          <t>Activity IDs</t>
        </is>
      </c>
      <c r="F2355">
        <f>A2355&amp;"|"&amp;B2355</f>
        <v/>
      </c>
      <c r="G2355">
        <f>C2355&amp;"|"&amp;D2355</f>
        <v/>
      </c>
      <c r="H2355" t="inlineStr">
        <is>
          <t>SUPPORTS_ACTIVITY</t>
        </is>
      </c>
      <c r="I2355" t="inlineStr">
        <is>
          <t>Cross-reference</t>
        </is>
      </c>
      <c r="J2355" t="inlineStr">
        <is>
          <t>Optional</t>
        </is>
      </c>
      <c r="K2355" t="inlineStr">
        <is>
          <t>Primary</t>
        </is>
      </c>
      <c r="L2355" t="inlineStr"/>
      <c r="M2355" t="inlineStr">
        <is>
          <t>SourceField:Activity IDs</t>
        </is>
      </c>
    </row>
    <row r="2356">
      <c r="A2356" t="inlineStr">
        <is>
          <t>Evidence</t>
        </is>
      </c>
      <c r="B2356" t="inlineStr">
        <is>
          <t>E-S-19-04</t>
        </is>
      </c>
      <c r="C2356" t="inlineStr">
        <is>
          <t>Gaps</t>
        </is>
      </c>
      <c r="D2356" t="inlineStr">
        <is>
          <t>G-S-19-04</t>
        </is>
      </c>
      <c r="E2356" t="inlineStr">
        <is>
          <t>Gap IDs</t>
        </is>
      </c>
      <c r="F2356">
        <f>A2356&amp;"|"&amp;B2356</f>
        <v/>
      </c>
      <c r="G2356">
        <f>C2356&amp;"|"&amp;D2356</f>
        <v/>
      </c>
      <c r="H2356" t="inlineStr">
        <is>
          <t>SUPPORTS_GAP</t>
        </is>
      </c>
      <c r="I2356" t="inlineStr">
        <is>
          <t>Cross-reference</t>
        </is>
      </c>
      <c r="J2356" t="inlineStr">
        <is>
          <t>Optional</t>
        </is>
      </c>
      <c r="K2356" t="inlineStr">
        <is>
          <t>Primary</t>
        </is>
      </c>
      <c r="L2356" t="inlineStr"/>
      <c r="M2356" t="inlineStr">
        <is>
          <t>SourceField:Gap IDs</t>
        </is>
      </c>
    </row>
    <row r="2357">
      <c r="A2357" t="inlineStr">
        <is>
          <t>Evidence</t>
        </is>
      </c>
      <c r="B2357" t="inlineStr">
        <is>
          <t>E-S-19-04</t>
        </is>
      </c>
      <c r="C2357" t="inlineStr">
        <is>
          <t>Tasks</t>
        </is>
      </c>
      <c r="D2357" t="inlineStr">
        <is>
          <t>T-S-19-04-01</t>
        </is>
      </c>
      <c r="E2357" t="inlineStr">
        <is>
          <t>Task IDs</t>
        </is>
      </c>
      <c r="F2357">
        <f>A2357&amp;"|"&amp;B2357</f>
        <v/>
      </c>
      <c r="G2357">
        <f>C2357&amp;"|"&amp;D2357</f>
        <v/>
      </c>
      <c r="H2357" t="inlineStr">
        <is>
          <t>SUPPORTS_TASK</t>
        </is>
      </c>
      <c r="I2357" t="inlineStr">
        <is>
          <t>Cross-reference</t>
        </is>
      </c>
      <c r="J2357" t="inlineStr">
        <is>
          <t>Optional</t>
        </is>
      </c>
      <c r="K2357" t="inlineStr">
        <is>
          <t>Primary</t>
        </is>
      </c>
      <c r="L2357" t="inlineStr"/>
      <c r="M2357" t="inlineStr">
        <is>
          <t>SourceField:Task IDs</t>
        </is>
      </c>
    </row>
    <row r="2358">
      <c r="A2358" t="inlineStr">
        <is>
          <t>Evidence</t>
        </is>
      </c>
      <c r="B2358" t="inlineStr">
        <is>
          <t>E-S-19-04</t>
        </is>
      </c>
      <c r="C2358" t="inlineStr">
        <is>
          <t>Tasks</t>
        </is>
      </c>
      <c r="D2358" t="inlineStr">
        <is>
          <t>T-S-19-04-02</t>
        </is>
      </c>
      <c r="E2358" t="inlineStr">
        <is>
          <t>Task IDs</t>
        </is>
      </c>
      <c r="F2358">
        <f>A2358&amp;"|"&amp;B2358</f>
        <v/>
      </c>
      <c r="G2358">
        <f>C2358&amp;"|"&amp;D2358</f>
        <v/>
      </c>
      <c r="H2358" t="inlineStr">
        <is>
          <t>SUPPORTS_TASK</t>
        </is>
      </c>
      <c r="I2358" t="inlineStr">
        <is>
          <t>Cross-reference</t>
        </is>
      </c>
      <c r="J2358" t="inlineStr">
        <is>
          <t>Optional</t>
        </is>
      </c>
      <c r="K2358" t="inlineStr">
        <is>
          <t>Primary</t>
        </is>
      </c>
      <c r="L2358" t="inlineStr"/>
      <c r="M2358" t="inlineStr">
        <is>
          <t>SourceField:Task IDs</t>
        </is>
      </c>
    </row>
    <row r="2359">
      <c r="A2359" t="inlineStr">
        <is>
          <t>Evidence</t>
        </is>
      </c>
      <c r="B2359" t="inlineStr">
        <is>
          <t>E-S-19-04</t>
        </is>
      </c>
      <c r="C2359" t="inlineStr">
        <is>
          <t>WPS</t>
        </is>
      </c>
      <c r="D2359" t="inlineStr">
        <is>
          <t>WPS-19</t>
        </is>
      </c>
      <c r="E2359" t="inlineStr">
        <is>
          <t>WPS IDs</t>
        </is>
      </c>
      <c r="F2359">
        <f>A2359&amp;"|"&amp;B2359</f>
        <v/>
      </c>
      <c r="G2359">
        <f>C2359&amp;"|"&amp;D2359</f>
        <v/>
      </c>
      <c r="H2359" t="inlineStr">
        <is>
          <t>SUPPORTS_WPS</t>
        </is>
      </c>
      <c r="I2359" t="inlineStr">
        <is>
          <t>Cross-reference</t>
        </is>
      </c>
      <c r="J2359" t="inlineStr">
        <is>
          <t>Optional</t>
        </is>
      </c>
      <c r="K2359" t="inlineStr">
        <is>
          <t>Primary</t>
        </is>
      </c>
      <c r="L2359" t="inlineStr"/>
      <c r="M2359" t="inlineStr">
        <is>
          <t>SourceField:WPS IDs</t>
        </is>
      </c>
    </row>
    <row r="2360">
      <c r="A2360" t="inlineStr">
        <is>
          <t>Evidence</t>
        </is>
      </c>
      <c r="B2360" t="inlineStr">
        <is>
          <t>E-S-19-05</t>
        </is>
      </c>
      <c r="C2360" t="inlineStr">
        <is>
          <t>Acceptance</t>
        </is>
      </c>
      <c r="D2360" t="inlineStr">
        <is>
          <t>AC-S-19-05</t>
        </is>
      </c>
      <c r="E2360" t="inlineStr">
        <is>
          <t>Acceptance Criteria IDs</t>
        </is>
      </c>
      <c r="F2360">
        <f>A2360&amp;"|"&amp;B2360</f>
        <v/>
      </c>
      <c r="G2360">
        <f>C2360&amp;"|"&amp;D2360</f>
        <v/>
      </c>
      <c r="H2360" t="inlineStr">
        <is>
          <t>SUPPORTS_ACCEPTANCE</t>
        </is>
      </c>
      <c r="I2360" t="inlineStr">
        <is>
          <t>Cross-reference</t>
        </is>
      </c>
      <c r="J2360" t="inlineStr">
        <is>
          <t>Optional</t>
        </is>
      </c>
      <c r="K2360" t="inlineStr">
        <is>
          <t>Primary</t>
        </is>
      </c>
      <c r="L2360" t="inlineStr"/>
      <c r="M2360" t="inlineStr">
        <is>
          <t>SourceField:Acceptance Criteria IDs</t>
        </is>
      </c>
    </row>
    <row r="2361">
      <c r="A2361" t="inlineStr">
        <is>
          <t>Evidence</t>
        </is>
      </c>
      <c r="B2361" t="inlineStr">
        <is>
          <t>E-S-19-05</t>
        </is>
      </c>
      <c r="C2361" t="inlineStr">
        <is>
          <t>Activities</t>
        </is>
      </c>
      <c r="D2361" t="inlineStr">
        <is>
          <t>A-S-19-05</t>
        </is>
      </c>
      <c r="E2361" t="inlineStr">
        <is>
          <t>Activity IDs</t>
        </is>
      </c>
      <c r="F2361">
        <f>A2361&amp;"|"&amp;B2361</f>
        <v/>
      </c>
      <c r="G2361">
        <f>C2361&amp;"|"&amp;D2361</f>
        <v/>
      </c>
      <c r="H2361" t="inlineStr">
        <is>
          <t>SUPPORTS_ACTIVITY</t>
        </is>
      </c>
      <c r="I2361" t="inlineStr">
        <is>
          <t>Cross-reference</t>
        </is>
      </c>
      <c r="J2361" t="inlineStr">
        <is>
          <t>Optional</t>
        </is>
      </c>
      <c r="K2361" t="inlineStr">
        <is>
          <t>Primary</t>
        </is>
      </c>
      <c r="L2361" t="inlineStr"/>
      <c r="M2361" t="inlineStr">
        <is>
          <t>SourceField:Activity IDs</t>
        </is>
      </c>
    </row>
    <row r="2362">
      <c r="A2362" t="inlineStr">
        <is>
          <t>Evidence</t>
        </is>
      </c>
      <c r="B2362" t="inlineStr">
        <is>
          <t>E-S-19-05</t>
        </is>
      </c>
      <c r="C2362" t="inlineStr">
        <is>
          <t>Gaps</t>
        </is>
      </c>
      <c r="D2362" t="inlineStr">
        <is>
          <t>G-S-19-05</t>
        </is>
      </c>
      <c r="E2362" t="inlineStr">
        <is>
          <t>Gap IDs</t>
        </is>
      </c>
      <c r="F2362">
        <f>A2362&amp;"|"&amp;B2362</f>
        <v/>
      </c>
      <c r="G2362">
        <f>C2362&amp;"|"&amp;D2362</f>
        <v/>
      </c>
      <c r="H2362" t="inlineStr">
        <is>
          <t>SUPPORTS_GAP</t>
        </is>
      </c>
      <c r="I2362" t="inlineStr">
        <is>
          <t>Cross-reference</t>
        </is>
      </c>
      <c r="J2362" t="inlineStr">
        <is>
          <t>Optional</t>
        </is>
      </c>
      <c r="K2362" t="inlineStr">
        <is>
          <t>Primary</t>
        </is>
      </c>
      <c r="L2362" t="inlineStr"/>
      <c r="M2362" t="inlineStr">
        <is>
          <t>SourceField:Gap IDs</t>
        </is>
      </c>
    </row>
    <row r="2363">
      <c r="A2363" t="inlineStr">
        <is>
          <t>Evidence</t>
        </is>
      </c>
      <c r="B2363" t="inlineStr">
        <is>
          <t>E-S-19-05</t>
        </is>
      </c>
      <c r="C2363" t="inlineStr">
        <is>
          <t>Tasks</t>
        </is>
      </c>
      <c r="D2363" t="inlineStr">
        <is>
          <t>T-S-19-05-01</t>
        </is>
      </c>
      <c r="E2363" t="inlineStr">
        <is>
          <t>Task IDs</t>
        </is>
      </c>
      <c r="F2363">
        <f>A2363&amp;"|"&amp;B2363</f>
        <v/>
      </c>
      <c r="G2363">
        <f>C2363&amp;"|"&amp;D2363</f>
        <v/>
      </c>
      <c r="H2363" t="inlineStr">
        <is>
          <t>SUPPORTS_TASK</t>
        </is>
      </c>
      <c r="I2363" t="inlineStr">
        <is>
          <t>Cross-reference</t>
        </is>
      </c>
      <c r="J2363" t="inlineStr">
        <is>
          <t>Optional</t>
        </is>
      </c>
      <c r="K2363" t="inlineStr">
        <is>
          <t>Primary</t>
        </is>
      </c>
      <c r="L2363" t="inlineStr"/>
      <c r="M2363" t="inlineStr">
        <is>
          <t>SourceField:Task IDs</t>
        </is>
      </c>
    </row>
    <row r="2364">
      <c r="A2364" t="inlineStr">
        <is>
          <t>Evidence</t>
        </is>
      </c>
      <c r="B2364" t="inlineStr">
        <is>
          <t>E-S-19-05</t>
        </is>
      </c>
      <c r="C2364" t="inlineStr">
        <is>
          <t>Tasks</t>
        </is>
      </c>
      <c r="D2364" t="inlineStr">
        <is>
          <t>T-S-19-05-02</t>
        </is>
      </c>
      <c r="E2364" t="inlineStr">
        <is>
          <t>Task IDs</t>
        </is>
      </c>
      <c r="F2364">
        <f>A2364&amp;"|"&amp;B2364</f>
        <v/>
      </c>
      <c r="G2364">
        <f>C2364&amp;"|"&amp;D2364</f>
        <v/>
      </c>
      <c r="H2364" t="inlineStr">
        <is>
          <t>SUPPORTS_TASK</t>
        </is>
      </c>
      <c r="I2364" t="inlineStr">
        <is>
          <t>Cross-reference</t>
        </is>
      </c>
      <c r="J2364" t="inlineStr">
        <is>
          <t>Optional</t>
        </is>
      </c>
      <c r="K2364" t="inlineStr">
        <is>
          <t>Primary</t>
        </is>
      </c>
      <c r="L2364" t="inlineStr"/>
      <c r="M2364" t="inlineStr">
        <is>
          <t>SourceField:Task IDs</t>
        </is>
      </c>
    </row>
    <row r="2365">
      <c r="A2365" t="inlineStr">
        <is>
          <t>Evidence</t>
        </is>
      </c>
      <c r="B2365" t="inlineStr">
        <is>
          <t>E-S-19-05</t>
        </is>
      </c>
      <c r="C2365" t="inlineStr">
        <is>
          <t>WPS</t>
        </is>
      </c>
      <c r="D2365" t="inlineStr">
        <is>
          <t>WPS-19</t>
        </is>
      </c>
      <c r="E2365" t="inlineStr">
        <is>
          <t>WPS IDs</t>
        </is>
      </c>
      <c r="F2365">
        <f>A2365&amp;"|"&amp;B2365</f>
        <v/>
      </c>
      <c r="G2365">
        <f>C2365&amp;"|"&amp;D2365</f>
        <v/>
      </c>
      <c r="H2365" t="inlineStr">
        <is>
          <t>SUPPORTS_WPS</t>
        </is>
      </c>
      <c r="I2365" t="inlineStr">
        <is>
          <t>Cross-reference</t>
        </is>
      </c>
      <c r="J2365" t="inlineStr">
        <is>
          <t>Optional</t>
        </is>
      </c>
      <c r="K2365" t="inlineStr">
        <is>
          <t>Primary</t>
        </is>
      </c>
      <c r="L2365" t="inlineStr"/>
      <c r="M2365" t="inlineStr">
        <is>
          <t>SourceField:WPS IDs</t>
        </is>
      </c>
    </row>
    <row r="2366">
      <c r="A2366" t="inlineStr">
        <is>
          <t>Evidence</t>
        </is>
      </c>
      <c r="B2366" t="inlineStr">
        <is>
          <t>E-S-20-01</t>
        </is>
      </c>
      <c r="C2366" t="inlineStr">
        <is>
          <t>Acceptance</t>
        </is>
      </c>
      <c r="D2366" t="inlineStr">
        <is>
          <t>AC-S-20-01</t>
        </is>
      </c>
      <c r="E2366" t="inlineStr">
        <is>
          <t>Acceptance Criteria IDs</t>
        </is>
      </c>
      <c r="F2366">
        <f>A2366&amp;"|"&amp;B2366</f>
        <v/>
      </c>
      <c r="G2366">
        <f>C2366&amp;"|"&amp;D2366</f>
        <v/>
      </c>
      <c r="H2366" t="inlineStr">
        <is>
          <t>SUPPORTS_ACCEPTANCE</t>
        </is>
      </c>
      <c r="I2366" t="inlineStr">
        <is>
          <t>Cross-reference</t>
        </is>
      </c>
      <c r="J2366" t="inlineStr">
        <is>
          <t>Optional</t>
        </is>
      </c>
      <c r="K2366" t="inlineStr">
        <is>
          <t>Primary</t>
        </is>
      </c>
      <c r="L2366" t="inlineStr"/>
      <c r="M2366" t="inlineStr">
        <is>
          <t>SourceField:Acceptance Criteria IDs</t>
        </is>
      </c>
    </row>
    <row r="2367">
      <c r="A2367" t="inlineStr">
        <is>
          <t>Evidence</t>
        </is>
      </c>
      <c r="B2367" t="inlineStr">
        <is>
          <t>E-S-20-01</t>
        </is>
      </c>
      <c r="C2367" t="inlineStr">
        <is>
          <t>Activities</t>
        </is>
      </c>
      <c r="D2367" t="inlineStr">
        <is>
          <t>A-S-20-01</t>
        </is>
      </c>
      <c r="E2367" t="inlineStr">
        <is>
          <t>Activity IDs</t>
        </is>
      </c>
      <c r="F2367">
        <f>A2367&amp;"|"&amp;B2367</f>
        <v/>
      </c>
      <c r="G2367">
        <f>C2367&amp;"|"&amp;D2367</f>
        <v/>
      </c>
      <c r="H2367" t="inlineStr">
        <is>
          <t>SUPPORTS_ACTIVITY</t>
        </is>
      </c>
      <c r="I2367" t="inlineStr">
        <is>
          <t>Cross-reference</t>
        </is>
      </c>
      <c r="J2367" t="inlineStr">
        <is>
          <t>Optional</t>
        </is>
      </c>
      <c r="K2367" t="inlineStr">
        <is>
          <t>Primary</t>
        </is>
      </c>
      <c r="L2367" t="inlineStr"/>
      <c r="M2367" t="inlineStr">
        <is>
          <t>SourceField:Activity IDs</t>
        </is>
      </c>
    </row>
    <row r="2368">
      <c r="A2368" t="inlineStr">
        <is>
          <t>Evidence</t>
        </is>
      </c>
      <c r="B2368" t="inlineStr">
        <is>
          <t>E-S-20-01</t>
        </is>
      </c>
      <c r="C2368" t="inlineStr">
        <is>
          <t>Gaps</t>
        </is>
      </c>
      <c r="D2368" t="inlineStr">
        <is>
          <t>G-S-20-01</t>
        </is>
      </c>
      <c r="E2368" t="inlineStr">
        <is>
          <t>Gap IDs</t>
        </is>
      </c>
      <c r="F2368">
        <f>A2368&amp;"|"&amp;B2368</f>
        <v/>
      </c>
      <c r="G2368">
        <f>C2368&amp;"|"&amp;D2368</f>
        <v/>
      </c>
      <c r="H2368" t="inlineStr">
        <is>
          <t>SUPPORTS_GAP</t>
        </is>
      </c>
      <c r="I2368" t="inlineStr">
        <is>
          <t>Cross-reference</t>
        </is>
      </c>
      <c r="J2368" t="inlineStr">
        <is>
          <t>Optional</t>
        </is>
      </c>
      <c r="K2368" t="inlineStr">
        <is>
          <t>Primary</t>
        </is>
      </c>
      <c r="L2368" t="inlineStr"/>
      <c r="M2368" t="inlineStr">
        <is>
          <t>SourceField:Gap IDs</t>
        </is>
      </c>
    </row>
    <row r="2369">
      <c r="A2369" t="inlineStr">
        <is>
          <t>Evidence</t>
        </is>
      </c>
      <c r="B2369" t="inlineStr">
        <is>
          <t>E-S-20-01</t>
        </is>
      </c>
      <c r="C2369" t="inlineStr">
        <is>
          <t>Tasks</t>
        </is>
      </c>
      <c r="D2369" t="inlineStr">
        <is>
          <t>T-S-20-01-01</t>
        </is>
      </c>
      <c r="E2369" t="inlineStr">
        <is>
          <t>Task IDs</t>
        </is>
      </c>
      <c r="F2369">
        <f>A2369&amp;"|"&amp;B2369</f>
        <v/>
      </c>
      <c r="G2369">
        <f>C2369&amp;"|"&amp;D2369</f>
        <v/>
      </c>
      <c r="H2369" t="inlineStr">
        <is>
          <t>SUPPORTS_TASK</t>
        </is>
      </c>
      <c r="I2369" t="inlineStr">
        <is>
          <t>Cross-reference</t>
        </is>
      </c>
      <c r="J2369" t="inlineStr">
        <is>
          <t>Optional</t>
        </is>
      </c>
      <c r="K2369" t="inlineStr">
        <is>
          <t>Primary</t>
        </is>
      </c>
      <c r="L2369" t="inlineStr"/>
      <c r="M2369" t="inlineStr">
        <is>
          <t>SourceField:Task IDs</t>
        </is>
      </c>
    </row>
    <row r="2370">
      <c r="A2370" t="inlineStr">
        <is>
          <t>Evidence</t>
        </is>
      </c>
      <c r="B2370" t="inlineStr">
        <is>
          <t>E-S-20-01</t>
        </is>
      </c>
      <c r="C2370" t="inlineStr">
        <is>
          <t>Tasks</t>
        </is>
      </c>
      <c r="D2370" t="inlineStr">
        <is>
          <t>T-S-20-01-02</t>
        </is>
      </c>
      <c r="E2370" t="inlineStr">
        <is>
          <t>Task IDs</t>
        </is>
      </c>
      <c r="F2370">
        <f>A2370&amp;"|"&amp;B2370</f>
        <v/>
      </c>
      <c r="G2370">
        <f>C2370&amp;"|"&amp;D2370</f>
        <v/>
      </c>
      <c r="H2370" t="inlineStr">
        <is>
          <t>SUPPORTS_TASK</t>
        </is>
      </c>
      <c r="I2370" t="inlineStr">
        <is>
          <t>Cross-reference</t>
        </is>
      </c>
      <c r="J2370" t="inlineStr">
        <is>
          <t>Optional</t>
        </is>
      </c>
      <c r="K2370" t="inlineStr">
        <is>
          <t>Primary</t>
        </is>
      </c>
      <c r="L2370" t="inlineStr"/>
      <c r="M2370" t="inlineStr">
        <is>
          <t>SourceField:Task IDs</t>
        </is>
      </c>
    </row>
    <row r="2371">
      <c r="A2371" t="inlineStr">
        <is>
          <t>Evidence</t>
        </is>
      </c>
      <c r="B2371" t="inlineStr">
        <is>
          <t>E-S-20-01</t>
        </is>
      </c>
      <c r="C2371" t="inlineStr">
        <is>
          <t>WPS</t>
        </is>
      </c>
      <c r="D2371" t="inlineStr">
        <is>
          <t>WPS-20</t>
        </is>
      </c>
      <c r="E2371" t="inlineStr">
        <is>
          <t>WPS IDs</t>
        </is>
      </c>
      <c r="F2371">
        <f>A2371&amp;"|"&amp;B2371</f>
        <v/>
      </c>
      <c r="G2371">
        <f>C2371&amp;"|"&amp;D2371</f>
        <v/>
      </c>
      <c r="H2371" t="inlineStr">
        <is>
          <t>SUPPORTS_WPS</t>
        </is>
      </c>
      <c r="I2371" t="inlineStr">
        <is>
          <t>Cross-reference</t>
        </is>
      </c>
      <c r="J2371" t="inlineStr">
        <is>
          <t>Optional</t>
        </is>
      </c>
      <c r="K2371" t="inlineStr">
        <is>
          <t>Primary</t>
        </is>
      </c>
      <c r="L2371" t="inlineStr"/>
      <c r="M2371" t="inlineStr">
        <is>
          <t>SourceField:WPS IDs</t>
        </is>
      </c>
    </row>
    <row r="2372">
      <c r="A2372" t="inlineStr">
        <is>
          <t>Evidence</t>
        </is>
      </c>
      <c r="B2372" t="inlineStr">
        <is>
          <t>E-S-20-02</t>
        </is>
      </c>
      <c r="C2372" t="inlineStr">
        <is>
          <t>Acceptance</t>
        </is>
      </c>
      <c r="D2372" t="inlineStr">
        <is>
          <t>AC-S-20-02</t>
        </is>
      </c>
      <c r="E2372" t="inlineStr">
        <is>
          <t>Acceptance Criteria IDs</t>
        </is>
      </c>
      <c r="F2372">
        <f>A2372&amp;"|"&amp;B2372</f>
        <v/>
      </c>
      <c r="G2372">
        <f>C2372&amp;"|"&amp;D2372</f>
        <v/>
      </c>
      <c r="H2372" t="inlineStr">
        <is>
          <t>SUPPORTS_ACCEPTANCE</t>
        </is>
      </c>
      <c r="I2372" t="inlineStr">
        <is>
          <t>Cross-reference</t>
        </is>
      </c>
      <c r="J2372" t="inlineStr">
        <is>
          <t>Optional</t>
        </is>
      </c>
      <c r="K2372" t="inlineStr">
        <is>
          <t>Primary</t>
        </is>
      </c>
      <c r="L2372" t="inlineStr"/>
      <c r="M2372" t="inlineStr">
        <is>
          <t>SourceField:Acceptance Criteria IDs</t>
        </is>
      </c>
    </row>
    <row r="2373">
      <c r="A2373" t="inlineStr">
        <is>
          <t>Evidence</t>
        </is>
      </c>
      <c r="B2373" t="inlineStr">
        <is>
          <t>E-S-20-02</t>
        </is>
      </c>
      <c r="C2373" t="inlineStr">
        <is>
          <t>Activities</t>
        </is>
      </c>
      <c r="D2373" t="inlineStr">
        <is>
          <t>A-S-20-02</t>
        </is>
      </c>
      <c r="E2373" t="inlineStr">
        <is>
          <t>Activity IDs</t>
        </is>
      </c>
      <c r="F2373">
        <f>A2373&amp;"|"&amp;B2373</f>
        <v/>
      </c>
      <c r="G2373">
        <f>C2373&amp;"|"&amp;D2373</f>
        <v/>
      </c>
      <c r="H2373" t="inlineStr">
        <is>
          <t>SUPPORTS_ACTIVITY</t>
        </is>
      </c>
      <c r="I2373" t="inlineStr">
        <is>
          <t>Cross-reference</t>
        </is>
      </c>
      <c r="J2373" t="inlineStr">
        <is>
          <t>Optional</t>
        </is>
      </c>
      <c r="K2373" t="inlineStr">
        <is>
          <t>Primary</t>
        </is>
      </c>
      <c r="L2373" t="inlineStr"/>
      <c r="M2373" t="inlineStr">
        <is>
          <t>SourceField:Activity IDs</t>
        </is>
      </c>
    </row>
    <row r="2374">
      <c r="A2374" t="inlineStr">
        <is>
          <t>Evidence</t>
        </is>
      </c>
      <c r="B2374" t="inlineStr">
        <is>
          <t>E-S-20-02</t>
        </is>
      </c>
      <c r="C2374" t="inlineStr">
        <is>
          <t>Gaps</t>
        </is>
      </c>
      <c r="D2374" t="inlineStr">
        <is>
          <t>G-S-20-02</t>
        </is>
      </c>
      <c r="E2374" t="inlineStr">
        <is>
          <t>Gap IDs</t>
        </is>
      </c>
      <c r="F2374">
        <f>A2374&amp;"|"&amp;B2374</f>
        <v/>
      </c>
      <c r="G2374">
        <f>C2374&amp;"|"&amp;D2374</f>
        <v/>
      </c>
      <c r="H2374" t="inlineStr">
        <is>
          <t>SUPPORTS_GAP</t>
        </is>
      </c>
      <c r="I2374" t="inlineStr">
        <is>
          <t>Cross-reference</t>
        </is>
      </c>
      <c r="J2374" t="inlineStr">
        <is>
          <t>Optional</t>
        </is>
      </c>
      <c r="K2374" t="inlineStr">
        <is>
          <t>Primary</t>
        </is>
      </c>
      <c r="L2374" t="inlineStr"/>
      <c r="M2374" t="inlineStr">
        <is>
          <t>SourceField:Gap IDs</t>
        </is>
      </c>
    </row>
    <row r="2375">
      <c r="A2375" t="inlineStr">
        <is>
          <t>Evidence</t>
        </is>
      </c>
      <c r="B2375" t="inlineStr">
        <is>
          <t>E-S-20-02</t>
        </is>
      </c>
      <c r="C2375" t="inlineStr">
        <is>
          <t>Tasks</t>
        </is>
      </c>
      <c r="D2375" t="inlineStr">
        <is>
          <t>T-S-20-02-01</t>
        </is>
      </c>
      <c r="E2375" t="inlineStr">
        <is>
          <t>Task IDs</t>
        </is>
      </c>
      <c r="F2375">
        <f>A2375&amp;"|"&amp;B2375</f>
        <v/>
      </c>
      <c r="G2375">
        <f>C2375&amp;"|"&amp;D2375</f>
        <v/>
      </c>
      <c r="H2375" t="inlineStr">
        <is>
          <t>SUPPORTS_TASK</t>
        </is>
      </c>
      <c r="I2375" t="inlineStr">
        <is>
          <t>Cross-reference</t>
        </is>
      </c>
      <c r="J2375" t="inlineStr">
        <is>
          <t>Optional</t>
        </is>
      </c>
      <c r="K2375" t="inlineStr">
        <is>
          <t>Primary</t>
        </is>
      </c>
      <c r="L2375" t="inlineStr"/>
      <c r="M2375" t="inlineStr">
        <is>
          <t>SourceField:Task IDs</t>
        </is>
      </c>
    </row>
    <row r="2376">
      <c r="A2376" t="inlineStr">
        <is>
          <t>Evidence</t>
        </is>
      </c>
      <c r="B2376" t="inlineStr">
        <is>
          <t>E-S-20-02</t>
        </is>
      </c>
      <c r="C2376" t="inlineStr">
        <is>
          <t>Tasks</t>
        </is>
      </c>
      <c r="D2376" t="inlineStr">
        <is>
          <t>T-S-20-02-02</t>
        </is>
      </c>
      <c r="E2376" t="inlineStr">
        <is>
          <t>Task IDs</t>
        </is>
      </c>
      <c r="F2376">
        <f>A2376&amp;"|"&amp;B2376</f>
        <v/>
      </c>
      <c r="G2376">
        <f>C2376&amp;"|"&amp;D2376</f>
        <v/>
      </c>
      <c r="H2376" t="inlineStr">
        <is>
          <t>SUPPORTS_TASK</t>
        </is>
      </c>
      <c r="I2376" t="inlineStr">
        <is>
          <t>Cross-reference</t>
        </is>
      </c>
      <c r="J2376" t="inlineStr">
        <is>
          <t>Optional</t>
        </is>
      </c>
      <c r="K2376" t="inlineStr">
        <is>
          <t>Primary</t>
        </is>
      </c>
      <c r="L2376" t="inlineStr"/>
      <c r="M2376" t="inlineStr">
        <is>
          <t>SourceField:Task IDs</t>
        </is>
      </c>
    </row>
    <row r="2377">
      <c r="A2377" t="inlineStr">
        <is>
          <t>Evidence</t>
        </is>
      </c>
      <c r="B2377" t="inlineStr">
        <is>
          <t>E-S-20-02</t>
        </is>
      </c>
      <c r="C2377" t="inlineStr">
        <is>
          <t>WPS</t>
        </is>
      </c>
      <c r="D2377" t="inlineStr">
        <is>
          <t>WPS-20</t>
        </is>
      </c>
      <c r="E2377" t="inlineStr">
        <is>
          <t>WPS IDs</t>
        </is>
      </c>
      <c r="F2377">
        <f>A2377&amp;"|"&amp;B2377</f>
        <v/>
      </c>
      <c r="G2377">
        <f>C2377&amp;"|"&amp;D2377</f>
        <v/>
      </c>
      <c r="H2377" t="inlineStr">
        <is>
          <t>SUPPORTS_WPS</t>
        </is>
      </c>
      <c r="I2377" t="inlineStr">
        <is>
          <t>Cross-reference</t>
        </is>
      </c>
      <c r="J2377" t="inlineStr">
        <is>
          <t>Optional</t>
        </is>
      </c>
      <c r="K2377" t="inlineStr">
        <is>
          <t>Primary</t>
        </is>
      </c>
      <c r="L2377" t="inlineStr"/>
      <c r="M2377" t="inlineStr">
        <is>
          <t>SourceField:WPS IDs</t>
        </is>
      </c>
    </row>
    <row r="2378">
      <c r="A2378" t="inlineStr">
        <is>
          <t>Evidence</t>
        </is>
      </c>
      <c r="B2378" t="inlineStr">
        <is>
          <t>E-S-20-03</t>
        </is>
      </c>
      <c r="C2378" t="inlineStr">
        <is>
          <t>Acceptance</t>
        </is>
      </c>
      <c r="D2378" t="inlineStr">
        <is>
          <t>AC-S-20-03</t>
        </is>
      </c>
      <c r="E2378" t="inlineStr">
        <is>
          <t>Acceptance Criteria IDs</t>
        </is>
      </c>
      <c r="F2378">
        <f>A2378&amp;"|"&amp;B2378</f>
        <v/>
      </c>
      <c r="G2378">
        <f>C2378&amp;"|"&amp;D2378</f>
        <v/>
      </c>
      <c r="H2378" t="inlineStr">
        <is>
          <t>SUPPORTS_ACCEPTANCE</t>
        </is>
      </c>
      <c r="I2378" t="inlineStr">
        <is>
          <t>Cross-reference</t>
        </is>
      </c>
      <c r="J2378" t="inlineStr">
        <is>
          <t>Optional</t>
        </is>
      </c>
      <c r="K2378" t="inlineStr">
        <is>
          <t>Primary</t>
        </is>
      </c>
      <c r="L2378" t="inlineStr"/>
      <c r="M2378" t="inlineStr">
        <is>
          <t>SourceField:Acceptance Criteria IDs</t>
        </is>
      </c>
    </row>
    <row r="2379">
      <c r="A2379" t="inlineStr">
        <is>
          <t>Evidence</t>
        </is>
      </c>
      <c r="B2379" t="inlineStr">
        <is>
          <t>E-S-20-03</t>
        </is>
      </c>
      <c r="C2379" t="inlineStr">
        <is>
          <t>Activities</t>
        </is>
      </c>
      <c r="D2379" t="inlineStr">
        <is>
          <t>A-S-20-03</t>
        </is>
      </c>
      <c r="E2379" t="inlineStr">
        <is>
          <t>Activity IDs</t>
        </is>
      </c>
      <c r="F2379">
        <f>A2379&amp;"|"&amp;B2379</f>
        <v/>
      </c>
      <c r="G2379">
        <f>C2379&amp;"|"&amp;D2379</f>
        <v/>
      </c>
      <c r="H2379" t="inlineStr">
        <is>
          <t>SUPPORTS_ACTIVITY</t>
        </is>
      </c>
      <c r="I2379" t="inlineStr">
        <is>
          <t>Cross-reference</t>
        </is>
      </c>
      <c r="J2379" t="inlineStr">
        <is>
          <t>Optional</t>
        </is>
      </c>
      <c r="K2379" t="inlineStr">
        <is>
          <t>Primary</t>
        </is>
      </c>
      <c r="L2379" t="inlineStr"/>
      <c r="M2379" t="inlineStr">
        <is>
          <t>SourceField:Activity IDs</t>
        </is>
      </c>
    </row>
    <row r="2380">
      <c r="A2380" t="inlineStr">
        <is>
          <t>Evidence</t>
        </is>
      </c>
      <c r="B2380" t="inlineStr">
        <is>
          <t>E-S-20-03</t>
        </is>
      </c>
      <c r="C2380" t="inlineStr">
        <is>
          <t>Gaps</t>
        </is>
      </c>
      <c r="D2380" t="inlineStr">
        <is>
          <t>G-S-20-03</t>
        </is>
      </c>
      <c r="E2380" t="inlineStr">
        <is>
          <t>Gap IDs</t>
        </is>
      </c>
      <c r="F2380">
        <f>A2380&amp;"|"&amp;B2380</f>
        <v/>
      </c>
      <c r="G2380">
        <f>C2380&amp;"|"&amp;D2380</f>
        <v/>
      </c>
      <c r="H2380" t="inlineStr">
        <is>
          <t>SUPPORTS_GAP</t>
        </is>
      </c>
      <c r="I2380" t="inlineStr">
        <is>
          <t>Cross-reference</t>
        </is>
      </c>
      <c r="J2380" t="inlineStr">
        <is>
          <t>Optional</t>
        </is>
      </c>
      <c r="K2380" t="inlineStr">
        <is>
          <t>Primary</t>
        </is>
      </c>
      <c r="L2380" t="inlineStr"/>
      <c r="M2380" t="inlineStr">
        <is>
          <t>SourceField:Gap IDs</t>
        </is>
      </c>
    </row>
    <row r="2381">
      <c r="A2381" t="inlineStr">
        <is>
          <t>Evidence</t>
        </is>
      </c>
      <c r="B2381" t="inlineStr">
        <is>
          <t>E-S-20-03</t>
        </is>
      </c>
      <c r="C2381" t="inlineStr">
        <is>
          <t>Tasks</t>
        </is>
      </c>
      <c r="D2381" t="inlineStr">
        <is>
          <t>T-S-20-03-01</t>
        </is>
      </c>
      <c r="E2381" t="inlineStr">
        <is>
          <t>Task IDs</t>
        </is>
      </c>
      <c r="F2381">
        <f>A2381&amp;"|"&amp;B2381</f>
        <v/>
      </c>
      <c r="G2381">
        <f>C2381&amp;"|"&amp;D2381</f>
        <v/>
      </c>
      <c r="H2381" t="inlineStr">
        <is>
          <t>SUPPORTS_TASK</t>
        </is>
      </c>
      <c r="I2381" t="inlineStr">
        <is>
          <t>Cross-reference</t>
        </is>
      </c>
      <c r="J2381" t="inlineStr">
        <is>
          <t>Optional</t>
        </is>
      </c>
      <c r="K2381" t="inlineStr">
        <is>
          <t>Primary</t>
        </is>
      </c>
      <c r="L2381" t="inlineStr"/>
      <c r="M2381" t="inlineStr">
        <is>
          <t>SourceField:Task IDs</t>
        </is>
      </c>
    </row>
    <row r="2382">
      <c r="A2382" t="inlineStr">
        <is>
          <t>Evidence</t>
        </is>
      </c>
      <c r="B2382" t="inlineStr">
        <is>
          <t>E-S-20-03</t>
        </is>
      </c>
      <c r="C2382" t="inlineStr">
        <is>
          <t>Tasks</t>
        </is>
      </c>
      <c r="D2382" t="inlineStr">
        <is>
          <t>T-S-20-03-02</t>
        </is>
      </c>
      <c r="E2382" t="inlineStr">
        <is>
          <t>Task IDs</t>
        </is>
      </c>
      <c r="F2382">
        <f>A2382&amp;"|"&amp;B2382</f>
        <v/>
      </c>
      <c r="G2382">
        <f>C2382&amp;"|"&amp;D2382</f>
        <v/>
      </c>
      <c r="H2382" t="inlineStr">
        <is>
          <t>SUPPORTS_TASK</t>
        </is>
      </c>
      <c r="I2382" t="inlineStr">
        <is>
          <t>Cross-reference</t>
        </is>
      </c>
      <c r="J2382" t="inlineStr">
        <is>
          <t>Optional</t>
        </is>
      </c>
      <c r="K2382" t="inlineStr">
        <is>
          <t>Primary</t>
        </is>
      </c>
      <c r="L2382" t="inlineStr"/>
      <c r="M2382" t="inlineStr">
        <is>
          <t>SourceField:Task IDs</t>
        </is>
      </c>
    </row>
    <row r="2383">
      <c r="A2383" t="inlineStr">
        <is>
          <t>Evidence</t>
        </is>
      </c>
      <c r="B2383" t="inlineStr">
        <is>
          <t>E-S-20-03</t>
        </is>
      </c>
      <c r="C2383" t="inlineStr">
        <is>
          <t>WPS</t>
        </is>
      </c>
      <c r="D2383" t="inlineStr">
        <is>
          <t>WPS-20</t>
        </is>
      </c>
      <c r="E2383" t="inlineStr">
        <is>
          <t>WPS IDs</t>
        </is>
      </c>
      <c r="F2383">
        <f>A2383&amp;"|"&amp;B2383</f>
        <v/>
      </c>
      <c r="G2383">
        <f>C2383&amp;"|"&amp;D2383</f>
        <v/>
      </c>
      <c r="H2383" t="inlineStr">
        <is>
          <t>SUPPORTS_WPS</t>
        </is>
      </c>
      <c r="I2383" t="inlineStr">
        <is>
          <t>Cross-reference</t>
        </is>
      </c>
      <c r="J2383" t="inlineStr">
        <is>
          <t>Optional</t>
        </is>
      </c>
      <c r="K2383" t="inlineStr">
        <is>
          <t>Primary</t>
        </is>
      </c>
      <c r="L2383" t="inlineStr"/>
      <c r="M2383" t="inlineStr">
        <is>
          <t>SourceField:WPS IDs</t>
        </is>
      </c>
    </row>
    <row r="2384">
      <c r="A2384" t="inlineStr">
        <is>
          <t>Evidence</t>
        </is>
      </c>
      <c r="B2384" t="inlineStr">
        <is>
          <t>E-S-20-04</t>
        </is>
      </c>
      <c r="C2384" t="inlineStr">
        <is>
          <t>Acceptance</t>
        </is>
      </c>
      <c r="D2384" t="inlineStr">
        <is>
          <t>AC-S-20-04</t>
        </is>
      </c>
      <c r="E2384" t="inlineStr">
        <is>
          <t>Acceptance Criteria IDs</t>
        </is>
      </c>
      <c r="F2384">
        <f>A2384&amp;"|"&amp;B2384</f>
        <v/>
      </c>
      <c r="G2384">
        <f>C2384&amp;"|"&amp;D2384</f>
        <v/>
      </c>
      <c r="H2384" t="inlineStr">
        <is>
          <t>SUPPORTS_ACCEPTANCE</t>
        </is>
      </c>
      <c r="I2384" t="inlineStr">
        <is>
          <t>Cross-reference</t>
        </is>
      </c>
      <c r="J2384" t="inlineStr">
        <is>
          <t>Optional</t>
        </is>
      </c>
      <c r="K2384" t="inlineStr">
        <is>
          <t>Primary</t>
        </is>
      </c>
      <c r="L2384" t="inlineStr"/>
      <c r="M2384" t="inlineStr">
        <is>
          <t>SourceField:Acceptance Criteria IDs</t>
        </is>
      </c>
    </row>
    <row r="2385">
      <c r="A2385" t="inlineStr">
        <is>
          <t>Evidence</t>
        </is>
      </c>
      <c r="B2385" t="inlineStr">
        <is>
          <t>E-S-20-04</t>
        </is>
      </c>
      <c r="C2385" t="inlineStr">
        <is>
          <t>Activities</t>
        </is>
      </c>
      <c r="D2385" t="inlineStr">
        <is>
          <t>A-S-20-04</t>
        </is>
      </c>
      <c r="E2385" t="inlineStr">
        <is>
          <t>Activity IDs</t>
        </is>
      </c>
      <c r="F2385">
        <f>A2385&amp;"|"&amp;B2385</f>
        <v/>
      </c>
      <c r="G2385">
        <f>C2385&amp;"|"&amp;D2385</f>
        <v/>
      </c>
      <c r="H2385" t="inlineStr">
        <is>
          <t>SUPPORTS_ACTIVITY</t>
        </is>
      </c>
      <c r="I2385" t="inlineStr">
        <is>
          <t>Cross-reference</t>
        </is>
      </c>
      <c r="J2385" t="inlineStr">
        <is>
          <t>Optional</t>
        </is>
      </c>
      <c r="K2385" t="inlineStr">
        <is>
          <t>Primary</t>
        </is>
      </c>
      <c r="L2385" t="inlineStr"/>
      <c r="M2385" t="inlineStr">
        <is>
          <t>SourceField:Activity IDs</t>
        </is>
      </c>
    </row>
    <row r="2386">
      <c r="A2386" t="inlineStr">
        <is>
          <t>Evidence</t>
        </is>
      </c>
      <c r="B2386" t="inlineStr">
        <is>
          <t>E-S-20-04</t>
        </is>
      </c>
      <c r="C2386" t="inlineStr">
        <is>
          <t>Gaps</t>
        </is>
      </c>
      <c r="D2386" t="inlineStr">
        <is>
          <t>G-S-20-04</t>
        </is>
      </c>
      <c r="E2386" t="inlineStr">
        <is>
          <t>Gap IDs</t>
        </is>
      </c>
      <c r="F2386">
        <f>A2386&amp;"|"&amp;B2386</f>
        <v/>
      </c>
      <c r="G2386">
        <f>C2386&amp;"|"&amp;D2386</f>
        <v/>
      </c>
      <c r="H2386" t="inlineStr">
        <is>
          <t>SUPPORTS_GAP</t>
        </is>
      </c>
      <c r="I2386" t="inlineStr">
        <is>
          <t>Cross-reference</t>
        </is>
      </c>
      <c r="J2386" t="inlineStr">
        <is>
          <t>Optional</t>
        </is>
      </c>
      <c r="K2386" t="inlineStr">
        <is>
          <t>Primary</t>
        </is>
      </c>
      <c r="L2386" t="inlineStr"/>
      <c r="M2386" t="inlineStr">
        <is>
          <t>SourceField:Gap IDs</t>
        </is>
      </c>
    </row>
    <row r="2387">
      <c r="A2387" t="inlineStr">
        <is>
          <t>Evidence</t>
        </is>
      </c>
      <c r="B2387" t="inlineStr">
        <is>
          <t>E-S-20-04</t>
        </is>
      </c>
      <c r="C2387" t="inlineStr">
        <is>
          <t>Tasks</t>
        </is>
      </c>
      <c r="D2387" t="inlineStr">
        <is>
          <t>T-S-20-04-01</t>
        </is>
      </c>
      <c r="E2387" t="inlineStr">
        <is>
          <t>Task IDs</t>
        </is>
      </c>
      <c r="F2387">
        <f>A2387&amp;"|"&amp;B2387</f>
        <v/>
      </c>
      <c r="G2387">
        <f>C2387&amp;"|"&amp;D2387</f>
        <v/>
      </c>
      <c r="H2387" t="inlineStr">
        <is>
          <t>SUPPORTS_TASK</t>
        </is>
      </c>
      <c r="I2387" t="inlineStr">
        <is>
          <t>Cross-reference</t>
        </is>
      </c>
      <c r="J2387" t="inlineStr">
        <is>
          <t>Optional</t>
        </is>
      </c>
      <c r="K2387" t="inlineStr">
        <is>
          <t>Primary</t>
        </is>
      </c>
      <c r="L2387" t="inlineStr"/>
      <c r="M2387" t="inlineStr">
        <is>
          <t>SourceField:Task IDs</t>
        </is>
      </c>
    </row>
    <row r="2388">
      <c r="A2388" t="inlineStr">
        <is>
          <t>Evidence</t>
        </is>
      </c>
      <c r="B2388" t="inlineStr">
        <is>
          <t>E-S-20-04</t>
        </is>
      </c>
      <c r="C2388" t="inlineStr">
        <is>
          <t>Tasks</t>
        </is>
      </c>
      <c r="D2388" t="inlineStr">
        <is>
          <t>T-S-20-04-02</t>
        </is>
      </c>
      <c r="E2388" t="inlineStr">
        <is>
          <t>Task IDs</t>
        </is>
      </c>
      <c r="F2388">
        <f>A2388&amp;"|"&amp;B2388</f>
        <v/>
      </c>
      <c r="G2388">
        <f>C2388&amp;"|"&amp;D2388</f>
        <v/>
      </c>
      <c r="H2388" t="inlineStr">
        <is>
          <t>SUPPORTS_TASK</t>
        </is>
      </c>
      <c r="I2388" t="inlineStr">
        <is>
          <t>Cross-reference</t>
        </is>
      </c>
      <c r="J2388" t="inlineStr">
        <is>
          <t>Optional</t>
        </is>
      </c>
      <c r="K2388" t="inlineStr">
        <is>
          <t>Primary</t>
        </is>
      </c>
      <c r="L2388" t="inlineStr"/>
      <c r="M2388" t="inlineStr">
        <is>
          <t>SourceField:Task IDs</t>
        </is>
      </c>
    </row>
    <row r="2389">
      <c r="A2389" t="inlineStr">
        <is>
          <t>Evidence</t>
        </is>
      </c>
      <c r="B2389" t="inlineStr">
        <is>
          <t>E-S-20-04</t>
        </is>
      </c>
      <c r="C2389" t="inlineStr">
        <is>
          <t>WPS</t>
        </is>
      </c>
      <c r="D2389" t="inlineStr">
        <is>
          <t>WPS-20</t>
        </is>
      </c>
      <c r="E2389" t="inlineStr">
        <is>
          <t>WPS IDs</t>
        </is>
      </c>
      <c r="F2389">
        <f>A2389&amp;"|"&amp;B2389</f>
        <v/>
      </c>
      <c r="G2389">
        <f>C2389&amp;"|"&amp;D2389</f>
        <v/>
      </c>
      <c r="H2389" t="inlineStr">
        <is>
          <t>SUPPORTS_WPS</t>
        </is>
      </c>
      <c r="I2389" t="inlineStr">
        <is>
          <t>Cross-reference</t>
        </is>
      </c>
      <c r="J2389" t="inlineStr">
        <is>
          <t>Optional</t>
        </is>
      </c>
      <c r="K2389" t="inlineStr">
        <is>
          <t>Primary</t>
        </is>
      </c>
      <c r="L2389" t="inlineStr"/>
      <c r="M2389" t="inlineStr">
        <is>
          <t>SourceField:WPS IDs</t>
        </is>
      </c>
    </row>
    <row r="2390">
      <c r="A2390" t="inlineStr">
        <is>
          <t>Evidence</t>
        </is>
      </c>
      <c r="B2390" t="inlineStr">
        <is>
          <t>E-S-20-05</t>
        </is>
      </c>
      <c r="C2390" t="inlineStr">
        <is>
          <t>Acceptance</t>
        </is>
      </c>
      <c r="D2390" t="inlineStr">
        <is>
          <t>AC-S-20-05</t>
        </is>
      </c>
      <c r="E2390" t="inlineStr">
        <is>
          <t>Acceptance Criteria IDs</t>
        </is>
      </c>
      <c r="F2390">
        <f>A2390&amp;"|"&amp;B2390</f>
        <v/>
      </c>
      <c r="G2390">
        <f>C2390&amp;"|"&amp;D2390</f>
        <v/>
      </c>
      <c r="H2390" t="inlineStr">
        <is>
          <t>SUPPORTS_ACCEPTANCE</t>
        </is>
      </c>
      <c r="I2390" t="inlineStr">
        <is>
          <t>Cross-reference</t>
        </is>
      </c>
      <c r="J2390" t="inlineStr">
        <is>
          <t>Optional</t>
        </is>
      </c>
      <c r="K2390" t="inlineStr">
        <is>
          <t>Primary</t>
        </is>
      </c>
      <c r="L2390" t="inlineStr"/>
      <c r="M2390" t="inlineStr">
        <is>
          <t>SourceField:Acceptance Criteria IDs</t>
        </is>
      </c>
    </row>
    <row r="2391">
      <c r="A2391" t="inlineStr">
        <is>
          <t>Evidence</t>
        </is>
      </c>
      <c r="B2391" t="inlineStr">
        <is>
          <t>E-S-20-05</t>
        </is>
      </c>
      <c r="C2391" t="inlineStr">
        <is>
          <t>Activities</t>
        </is>
      </c>
      <c r="D2391" t="inlineStr">
        <is>
          <t>A-S-20-05</t>
        </is>
      </c>
      <c r="E2391" t="inlineStr">
        <is>
          <t>Activity IDs</t>
        </is>
      </c>
      <c r="F2391">
        <f>A2391&amp;"|"&amp;B2391</f>
        <v/>
      </c>
      <c r="G2391">
        <f>C2391&amp;"|"&amp;D2391</f>
        <v/>
      </c>
      <c r="H2391" t="inlineStr">
        <is>
          <t>SUPPORTS_ACTIVITY</t>
        </is>
      </c>
      <c r="I2391" t="inlineStr">
        <is>
          <t>Cross-reference</t>
        </is>
      </c>
      <c r="J2391" t="inlineStr">
        <is>
          <t>Optional</t>
        </is>
      </c>
      <c r="K2391" t="inlineStr">
        <is>
          <t>Primary</t>
        </is>
      </c>
      <c r="L2391" t="inlineStr"/>
      <c r="M2391" t="inlineStr">
        <is>
          <t>SourceField:Activity IDs</t>
        </is>
      </c>
    </row>
    <row r="2392">
      <c r="A2392" t="inlineStr">
        <is>
          <t>Evidence</t>
        </is>
      </c>
      <c r="B2392" t="inlineStr">
        <is>
          <t>E-S-20-05</t>
        </is>
      </c>
      <c r="C2392" t="inlineStr">
        <is>
          <t>Gaps</t>
        </is>
      </c>
      <c r="D2392" t="inlineStr">
        <is>
          <t>G-S-20-05</t>
        </is>
      </c>
      <c r="E2392" t="inlineStr">
        <is>
          <t>Gap IDs</t>
        </is>
      </c>
      <c r="F2392">
        <f>A2392&amp;"|"&amp;B2392</f>
        <v/>
      </c>
      <c r="G2392">
        <f>C2392&amp;"|"&amp;D2392</f>
        <v/>
      </c>
      <c r="H2392" t="inlineStr">
        <is>
          <t>SUPPORTS_GAP</t>
        </is>
      </c>
      <c r="I2392" t="inlineStr">
        <is>
          <t>Cross-reference</t>
        </is>
      </c>
      <c r="J2392" t="inlineStr">
        <is>
          <t>Optional</t>
        </is>
      </c>
      <c r="K2392" t="inlineStr">
        <is>
          <t>Primary</t>
        </is>
      </c>
      <c r="L2392" t="inlineStr"/>
      <c r="M2392" t="inlineStr">
        <is>
          <t>SourceField:Gap IDs</t>
        </is>
      </c>
    </row>
    <row r="2393">
      <c r="A2393" t="inlineStr">
        <is>
          <t>Evidence</t>
        </is>
      </c>
      <c r="B2393" t="inlineStr">
        <is>
          <t>E-S-20-05</t>
        </is>
      </c>
      <c r="C2393" t="inlineStr">
        <is>
          <t>Tasks</t>
        </is>
      </c>
      <c r="D2393" t="inlineStr">
        <is>
          <t>T-S-20-05-01</t>
        </is>
      </c>
      <c r="E2393" t="inlineStr">
        <is>
          <t>Task IDs</t>
        </is>
      </c>
      <c r="F2393">
        <f>A2393&amp;"|"&amp;B2393</f>
        <v/>
      </c>
      <c r="G2393">
        <f>C2393&amp;"|"&amp;D2393</f>
        <v/>
      </c>
      <c r="H2393" t="inlineStr">
        <is>
          <t>SUPPORTS_TASK</t>
        </is>
      </c>
      <c r="I2393" t="inlineStr">
        <is>
          <t>Cross-reference</t>
        </is>
      </c>
      <c r="J2393" t="inlineStr">
        <is>
          <t>Optional</t>
        </is>
      </c>
      <c r="K2393" t="inlineStr">
        <is>
          <t>Primary</t>
        </is>
      </c>
      <c r="L2393" t="inlineStr"/>
      <c r="M2393" t="inlineStr">
        <is>
          <t>SourceField:Task IDs</t>
        </is>
      </c>
    </row>
    <row r="2394">
      <c r="A2394" t="inlineStr">
        <is>
          <t>Evidence</t>
        </is>
      </c>
      <c r="B2394" t="inlineStr">
        <is>
          <t>E-S-20-05</t>
        </is>
      </c>
      <c r="C2394" t="inlineStr">
        <is>
          <t>Tasks</t>
        </is>
      </c>
      <c r="D2394" t="inlineStr">
        <is>
          <t>T-S-20-05-02</t>
        </is>
      </c>
      <c r="E2394" t="inlineStr">
        <is>
          <t>Task IDs</t>
        </is>
      </c>
      <c r="F2394">
        <f>A2394&amp;"|"&amp;B2394</f>
        <v/>
      </c>
      <c r="G2394">
        <f>C2394&amp;"|"&amp;D2394</f>
        <v/>
      </c>
      <c r="H2394" t="inlineStr">
        <is>
          <t>SUPPORTS_TASK</t>
        </is>
      </c>
      <c r="I2394" t="inlineStr">
        <is>
          <t>Cross-reference</t>
        </is>
      </c>
      <c r="J2394" t="inlineStr">
        <is>
          <t>Optional</t>
        </is>
      </c>
      <c r="K2394" t="inlineStr">
        <is>
          <t>Primary</t>
        </is>
      </c>
      <c r="L2394" t="inlineStr"/>
      <c r="M2394" t="inlineStr">
        <is>
          <t>SourceField:Task IDs</t>
        </is>
      </c>
    </row>
    <row r="2395">
      <c r="A2395" t="inlineStr">
        <is>
          <t>Evidence</t>
        </is>
      </c>
      <c r="B2395" t="inlineStr">
        <is>
          <t>E-S-20-05</t>
        </is>
      </c>
      <c r="C2395" t="inlineStr">
        <is>
          <t>WPS</t>
        </is>
      </c>
      <c r="D2395" t="inlineStr">
        <is>
          <t>WPS-20</t>
        </is>
      </c>
      <c r="E2395" t="inlineStr">
        <is>
          <t>WPS IDs</t>
        </is>
      </c>
      <c r="F2395">
        <f>A2395&amp;"|"&amp;B2395</f>
        <v/>
      </c>
      <c r="G2395">
        <f>C2395&amp;"|"&amp;D2395</f>
        <v/>
      </c>
      <c r="H2395" t="inlineStr">
        <is>
          <t>SUPPORTS_WPS</t>
        </is>
      </c>
      <c r="I2395" t="inlineStr">
        <is>
          <t>Cross-reference</t>
        </is>
      </c>
      <c r="J2395" t="inlineStr">
        <is>
          <t>Optional</t>
        </is>
      </c>
      <c r="K2395" t="inlineStr">
        <is>
          <t>Primary</t>
        </is>
      </c>
      <c r="L2395" t="inlineStr"/>
      <c r="M2395" t="inlineStr">
        <is>
          <t>SourceField:WPS IDs</t>
        </is>
      </c>
    </row>
    <row r="2396">
      <c r="A2396" t="inlineStr">
        <is>
          <t>Evidence</t>
        </is>
      </c>
      <c r="B2396" t="inlineStr">
        <is>
          <t>E-S-21-01</t>
        </is>
      </c>
      <c r="C2396" t="inlineStr">
        <is>
          <t>Acceptance</t>
        </is>
      </c>
      <c r="D2396" t="inlineStr">
        <is>
          <t>AC-S-21-01</t>
        </is>
      </c>
      <c r="E2396" t="inlineStr">
        <is>
          <t>Acceptance Criteria IDs</t>
        </is>
      </c>
      <c r="F2396">
        <f>A2396&amp;"|"&amp;B2396</f>
        <v/>
      </c>
      <c r="G2396">
        <f>C2396&amp;"|"&amp;D2396</f>
        <v/>
      </c>
      <c r="H2396" t="inlineStr">
        <is>
          <t>SUPPORTS_ACCEPTANCE</t>
        </is>
      </c>
      <c r="I2396" t="inlineStr">
        <is>
          <t>Cross-reference</t>
        </is>
      </c>
      <c r="J2396" t="inlineStr">
        <is>
          <t>Optional</t>
        </is>
      </c>
      <c r="K2396" t="inlineStr">
        <is>
          <t>Primary</t>
        </is>
      </c>
      <c r="L2396" t="inlineStr"/>
      <c r="M2396" t="inlineStr">
        <is>
          <t>SourceField:Acceptance Criteria IDs</t>
        </is>
      </c>
    </row>
    <row r="2397">
      <c r="A2397" t="inlineStr">
        <is>
          <t>Evidence</t>
        </is>
      </c>
      <c r="B2397" t="inlineStr">
        <is>
          <t>E-S-21-01</t>
        </is>
      </c>
      <c r="C2397" t="inlineStr">
        <is>
          <t>Activities</t>
        </is>
      </c>
      <c r="D2397" t="inlineStr">
        <is>
          <t>A-S-21-01</t>
        </is>
      </c>
      <c r="E2397" t="inlineStr">
        <is>
          <t>Activity IDs</t>
        </is>
      </c>
      <c r="F2397">
        <f>A2397&amp;"|"&amp;B2397</f>
        <v/>
      </c>
      <c r="G2397">
        <f>C2397&amp;"|"&amp;D2397</f>
        <v/>
      </c>
      <c r="H2397" t="inlineStr">
        <is>
          <t>SUPPORTS_ACTIVITY</t>
        </is>
      </c>
      <c r="I2397" t="inlineStr">
        <is>
          <t>Cross-reference</t>
        </is>
      </c>
      <c r="J2397" t="inlineStr">
        <is>
          <t>Optional</t>
        </is>
      </c>
      <c r="K2397" t="inlineStr">
        <is>
          <t>Primary</t>
        </is>
      </c>
      <c r="L2397" t="inlineStr"/>
      <c r="M2397" t="inlineStr">
        <is>
          <t>SourceField:Activity IDs</t>
        </is>
      </c>
    </row>
    <row r="2398">
      <c r="A2398" t="inlineStr">
        <is>
          <t>Evidence</t>
        </is>
      </c>
      <c r="B2398" t="inlineStr">
        <is>
          <t>E-S-21-01</t>
        </is>
      </c>
      <c r="C2398" t="inlineStr">
        <is>
          <t>Gaps</t>
        </is>
      </c>
      <c r="D2398" t="inlineStr">
        <is>
          <t>G-S-21-01</t>
        </is>
      </c>
      <c r="E2398" t="inlineStr">
        <is>
          <t>Gap IDs</t>
        </is>
      </c>
      <c r="F2398">
        <f>A2398&amp;"|"&amp;B2398</f>
        <v/>
      </c>
      <c r="G2398">
        <f>C2398&amp;"|"&amp;D2398</f>
        <v/>
      </c>
      <c r="H2398" t="inlineStr">
        <is>
          <t>SUPPORTS_GAP</t>
        </is>
      </c>
      <c r="I2398" t="inlineStr">
        <is>
          <t>Cross-reference</t>
        </is>
      </c>
      <c r="J2398" t="inlineStr">
        <is>
          <t>Optional</t>
        </is>
      </c>
      <c r="K2398" t="inlineStr">
        <is>
          <t>Primary</t>
        </is>
      </c>
      <c r="L2398" t="inlineStr"/>
      <c r="M2398" t="inlineStr">
        <is>
          <t>SourceField:Gap IDs</t>
        </is>
      </c>
    </row>
    <row r="2399">
      <c r="A2399" t="inlineStr">
        <is>
          <t>Evidence</t>
        </is>
      </c>
      <c r="B2399" t="inlineStr">
        <is>
          <t>E-S-21-01</t>
        </is>
      </c>
      <c r="C2399" t="inlineStr">
        <is>
          <t>Tasks</t>
        </is>
      </c>
      <c r="D2399" t="inlineStr">
        <is>
          <t>T-S-21-01-01</t>
        </is>
      </c>
      <c r="E2399" t="inlineStr">
        <is>
          <t>Task IDs</t>
        </is>
      </c>
      <c r="F2399">
        <f>A2399&amp;"|"&amp;B2399</f>
        <v/>
      </c>
      <c r="G2399">
        <f>C2399&amp;"|"&amp;D2399</f>
        <v/>
      </c>
      <c r="H2399" t="inlineStr">
        <is>
          <t>SUPPORTS_TASK</t>
        </is>
      </c>
      <c r="I2399" t="inlineStr">
        <is>
          <t>Cross-reference</t>
        </is>
      </c>
      <c r="J2399" t="inlineStr">
        <is>
          <t>Optional</t>
        </is>
      </c>
      <c r="K2399" t="inlineStr">
        <is>
          <t>Primary</t>
        </is>
      </c>
      <c r="L2399" t="inlineStr"/>
      <c r="M2399" t="inlineStr">
        <is>
          <t>SourceField:Task IDs</t>
        </is>
      </c>
    </row>
    <row r="2400">
      <c r="A2400" t="inlineStr">
        <is>
          <t>Evidence</t>
        </is>
      </c>
      <c r="B2400" t="inlineStr">
        <is>
          <t>E-S-21-01</t>
        </is>
      </c>
      <c r="C2400" t="inlineStr">
        <is>
          <t>Tasks</t>
        </is>
      </c>
      <c r="D2400" t="inlineStr">
        <is>
          <t>T-S-21-01-02</t>
        </is>
      </c>
      <c r="E2400" t="inlineStr">
        <is>
          <t>Task IDs</t>
        </is>
      </c>
      <c r="F2400">
        <f>A2400&amp;"|"&amp;B2400</f>
        <v/>
      </c>
      <c r="G2400">
        <f>C2400&amp;"|"&amp;D2400</f>
        <v/>
      </c>
      <c r="H2400" t="inlineStr">
        <is>
          <t>SUPPORTS_TASK</t>
        </is>
      </c>
      <c r="I2400" t="inlineStr">
        <is>
          <t>Cross-reference</t>
        </is>
      </c>
      <c r="J2400" t="inlineStr">
        <is>
          <t>Optional</t>
        </is>
      </c>
      <c r="K2400" t="inlineStr">
        <is>
          <t>Primary</t>
        </is>
      </c>
      <c r="L2400" t="inlineStr"/>
      <c r="M2400" t="inlineStr">
        <is>
          <t>SourceField:Task IDs</t>
        </is>
      </c>
    </row>
    <row r="2401">
      <c r="A2401" t="inlineStr">
        <is>
          <t>Evidence</t>
        </is>
      </c>
      <c r="B2401" t="inlineStr">
        <is>
          <t>E-S-21-01</t>
        </is>
      </c>
      <c r="C2401" t="inlineStr">
        <is>
          <t>WPS</t>
        </is>
      </c>
      <c r="D2401" t="inlineStr">
        <is>
          <t>WPS-21</t>
        </is>
      </c>
      <c r="E2401" t="inlineStr">
        <is>
          <t>WPS IDs</t>
        </is>
      </c>
      <c r="F2401">
        <f>A2401&amp;"|"&amp;B2401</f>
        <v/>
      </c>
      <c r="G2401">
        <f>C2401&amp;"|"&amp;D2401</f>
        <v/>
      </c>
      <c r="H2401" t="inlineStr">
        <is>
          <t>SUPPORTS_WPS</t>
        </is>
      </c>
      <c r="I2401" t="inlineStr">
        <is>
          <t>Cross-reference</t>
        </is>
      </c>
      <c r="J2401" t="inlineStr">
        <is>
          <t>Optional</t>
        </is>
      </c>
      <c r="K2401" t="inlineStr">
        <is>
          <t>Primary</t>
        </is>
      </c>
      <c r="L2401" t="inlineStr"/>
      <c r="M2401" t="inlineStr">
        <is>
          <t>SourceField:WPS IDs</t>
        </is>
      </c>
    </row>
    <row r="2402">
      <c r="A2402" t="inlineStr">
        <is>
          <t>Evidence</t>
        </is>
      </c>
      <c r="B2402" t="inlineStr">
        <is>
          <t>E-S-21-02</t>
        </is>
      </c>
      <c r="C2402" t="inlineStr">
        <is>
          <t>Acceptance</t>
        </is>
      </c>
      <c r="D2402" t="inlineStr">
        <is>
          <t>AC-S-21-02</t>
        </is>
      </c>
      <c r="E2402" t="inlineStr">
        <is>
          <t>Acceptance Criteria IDs</t>
        </is>
      </c>
      <c r="F2402">
        <f>A2402&amp;"|"&amp;B2402</f>
        <v/>
      </c>
      <c r="G2402">
        <f>C2402&amp;"|"&amp;D2402</f>
        <v/>
      </c>
      <c r="H2402" t="inlineStr">
        <is>
          <t>SUPPORTS_ACCEPTANCE</t>
        </is>
      </c>
      <c r="I2402" t="inlineStr">
        <is>
          <t>Cross-reference</t>
        </is>
      </c>
      <c r="J2402" t="inlineStr">
        <is>
          <t>Optional</t>
        </is>
      </c>
      <c r="K2402" t="inlineStr">
        <is>
          <t>Primary</t>
        </is>
      </c>
      <c r="L2402" t="inlineStr"/>
      <c r="M2402" t="inlineStr">
        <is>
          <t>SourceField:Acceptance Criteria IDs</t>
        </is>
      </c>
    </row>
    <row r="2403">
      <c r="A2403" t="inlineStr">
        <is>
          <t>Evidence</t>
        </is>
      </c>
      <c r="B2403" t="inlineStr">
        <is>
          <t>E-S-21-02</t>
        </is>
      </c>
      <c r="C2403" t="inlineStr">
        <is>
          <t>Activities</t>
        </is>
      </c>
      <c r="D2403" t="inlineStr">
        <is>
          <t>A-S-21-02</t>
        </is>
      </c>
      <c r="E2403" t="inlineStr">
        <is>
          <t>Activity IDs</t>
        </is>
      </c>
      <c r="F2403">
        <f>A2403&amp;"|"&amp;B2403</f>
        <v/>
      </c>
      <c r="G2403">
        <f>C2403&amp;"|"&amp;D2403</f>
        <v/>
      </c>
      <c r="H2403" t="inlineStr">
        <is>
          <t>SUPPORTS_ACTIVITY</t>
        </is>
      </c>
      <c r="I2403" t="inlineStr">
        <is>
          <t>Cross-reference</t>
        </is>
      </c>
      <c r="J2403" t="inlineStr">
        <is>
          <t>Optional</t>
        </is>
      </c>
      <c r="K2403" t="inlineStr">
        <is>
          <t>Primary</t>
        </is>
      </c>
      <c r="L2403" t="inlineStr"/>
      <c r="M2403" t="inlineStr">
        <is>
          <t>SourceField:Activity IDs</t>
        </is>
      </c>
    </row>
    <row r="2404">
      <c r="A2404" t="inlineStr">
        <is>
          <t>Evidence</t>
        </is>
      </c>
      <c r="B2404" t="inlineStr">
        <is>
          <t>E-S-21-02</t>
        </is>
      </c>
      <c r="C2404" t="inlineStr">
        <is>
          <t>Gaps</t>
        </is>
      </c>
      <c r="D2404" t="inlineStr">
        <is>
          <t>G-S-21-02</t>
        </is>
      </c>
      <c r="E2404" t="inlineStr">
        <is>
          <t>Gap IDs</t>
        </is>
      </c>
      <c r="F2404">
        <f>A2404&amp;"|"&amp;B2404</f>
        <v/>
      </c>
      <c r="G2404">
        <f>C2404&amp;"|"&amp;D2404</f>
        <v/>
      </c>
      <c r="H2404" t="inlineStr">
        <is>
          <t>SUPPORTS_GAP</t>
        </is>
      </c>
      <c r="I2404" t="inlineStr">
        <is>
          <t>Cross-reference</t>
        </is>
      </c>
      <c r="J2404" t="inlineStr">
        <is>
          <t>Optional</t>
        </is>
      </c>
      <c r="K2404" t="inlineStr">
        <is>
          <t>Primary</t>
        </is>
      </c>
      <c r="L2404" t="inlineStr"/>
      <c r="M2404" t="inlineStr">
        <is>
          <t>SourceField:Gap IDs</t>
        </is>
      </c>
    </row>
    <row r="2405">
      <c r="A2405" t="inlineStr">
        <is>
          <t>Evidence</t>
        </is>
      </c>
      <c r="B2405" t="inlineStr">
        <is>
          <t>E-S-21-02</t>
        </is>
      </c>
      <c r="C2405" t="inlineStr">
        <is>
          <t>Tasks</t>
        </is>
      </c>
      <c r="D2405" t="inlineStr">
        <is>
          <t>T-S-21-02-01</t>
        </is>
      </c>
      <c r="E2405" t="inlineStr">
        <is>
          <t>Task IDs</t>
        </is>
      </c>
      <c r="F2405">
        <f>A2405&amp;"|"&amp;B2405</f>
        <v/>
      </c>
      <c r="G2405">
        <f>C2405&amp;"|"&amp;D2405</f>
        <v/>
      </c>
      <c r="H2405" t="inlineStr">
        <is>
          <t>SUPPORTS_TASK</t>
        </is>
      </c>
      <c r="I2405" t="inlineStr">
        <is>
          <t>Cross-reference</t>
        </is>
      </c>
      <c r="J2405" t="inlineStr">
        <is>
          <t>Optional</t>
        </is>
      </c>
      <c r="K2405" t="inlineStr">
        <is>
          <t>Primary</t>
        </is>
      </c>
      <c r="L2405" t="inlineStr"/>
      <c r="M2405" t="inlineStr">
        <is>
          <t>SourceField:Task IDs</t>
        </is>
      </c>
    </row>
    <row r="2406">
      <c r="A2406" t="inlineStr">
        <is>
          <t>Evidence</t>
        </is>
      </c>
      <c r="B2406" t="inlineStr">
        <is>
          <t>E-S-21-02</t>
        </is>
      </c>
      <c r="C2406" t="inlineStr">
        <is>
          <t>Tasks</t>
        </is>
      </c>
      <c r="D2406" t="inlineStr">
        <is>
          <t>T-S-21-02-02</t>
        </is>
      </c>
      <c r="E2406" t="inlineStr">
        <is>
          <t>Task IDs</t>
        </is>
      </c>
      <c r="F2406">
        <f>A2406&amp;"|"&amp;B2406</f>
        <v/>
      </c>
      <c r="G2406">
        <f>C2406&amp;"|"&amp;D2406</f>
        <v/>
      </c>
      <c r="H2406" t="inlineStr">
        <is>
          <t>SUPPORTS_TASK</t>
        </is>
      </c>
      <c r="I2406" t="inlineStr">
        <is>
          <t>Cross-reference</t>
        </is>
      </c>
      <c r="J2406" t="inlineStr">
        <is>
          <t>Optional</t>
        </is>
      </c>
      <c r="K2406" t="inlineStr">
        <is>
          <t>Primary</t>
        </is>
      </c>
      <c r="L2406" t="inlineStr"/>
      <c r="M2406" t="inlineStr">
        <is>
          <t>SourceField:Task IDs</t>
        </is>
      </c>
    </row>
    <row r="2407">
      <c r="A2407" t="inlineStr">
        <is>
          <t>Evidence</t>
        </is>
      </c>
      <c r="B2407" t="inlineStr">
        <is>
          <t>E-S-21-02</t>
        </is>
      </c>
      <c r="C2407" t="inlineStr">
        <is>
          <t>WPS</t>
        </is>
      </c>
      <c r="D2407" t="inlineStr">
        <is>
          <t>WPS-21</t>
        </is>
      </c>
      <c r="E2407" t="inlineStr">
        <is>
          <t>WPS IDs</t>
        </is>
      </c>
      <c r="F2407">
        <f>A2407&amp;"|"&amp;B2407</f>
        <v/>
      </c>
      <c r="G2407">
        <f>C2407&amp;"|"&amp;D2407</f>
        <v/>
      </c>
      <c r="H2407" t="inlineStr">
        <is>
          <t>SUPPORTS_WPS</t>
        </is>
      </c>
      <c r="I2407" t="inlineStr">
        <is>
          <t>Cross-reference</t>
        </is>
      </c>
      <c r="J2407" t="inlineStr">
        <is>
          <t>Optional</t>
        </is>
      </c>
      <c r="K2407" t="inlineStr">
        <is>
          <t>Primary</t>
        </is>
      </c>
      <c r="L2407" t="inlineStr"/>
      <c r="M2407" t="inlineStr">
        <is>
          <t>SourceField:WPS IDs</t>
        </is>
      </c>
    </row>
    <row r="2408">
      <c r="A2408" t="inlineStr">
        <is>
          <t>Evidence</t>
        </is>
      </c>
      <c r="B2408" t="inlineStr">
        <is>
          <t>E-S-21-03</t>
        </is>
      </c>
      <c r="C2408" t="inlineStr">
        <is>
          <t>Acceptance</t>
        </is>
      </c>
      <c r="D2408" t="inlineStr">
        <is>
          <t>AC-S-21-03</t>
        </is>
      </c>
      <c r="E2408" t="inlineStr">
        <is>
          <t>Acceptance Criteria IDs</t>
        </is>
      </c>
      <c r="F2408">
        <f>A2408&amp;"|"&amp;B2408</f>
        <v/>
      </c>
      <c r="G2408">
        <f>C2408&amp;"|"&amp;D2408</f>
        <v/>
      </c>
      <c r="H2408" t="inlineStr">
        <is>
          <t>SUPPORTS_ACCEPTANCE</t>
        </is>
      </c>
      <c r="I2408" t="inlineStr">
        <is>
          <t>Cross-reference</t>
        </is>
      </c>
      <c r="J2408" t="inlineStr">
        <is>
          <t>Optional</t>
        </is>
      </c>
      <c r="K2408" t="inlineStr">
        <is>
          <t>Primary</t>
        </is>
      </c>
      <c r="L2408" t="inlineStr"/>
      <c r="M2408" t="inlineStr">
        <is>
          <t>SourceField:Acceptance Criteria IDs</t>
        </is>
      </c>
    </row>
    <row r="2409">
      <c r="A2409" t="inlineStr">
        <is>
          <t>Evidence</t>
        </is>
      </c>
      <c r="B2409" t="inlineStr">
        <is>
          <t>E-S-21-03</t>
        </is>
      </c>
      <c r="C2409" t="inlineStr">
        <is>
          <t>Activities</t>
        </is>
      </c>
      <c r="D2409" t="inlineStr">
        <is>
          <t>A-S-21-03</t>
        </is>
      </c>
      <c r="E2409" t="inlineStr">
        <is>
          <t>Activity IDs</t>
        </is>
      </c>
      <c r="F2409">
        <f>A2409&amp;"|"&amp;B2409</f>
        <v/>
      </c>
      <c r="G2409">
        <f>C2409&amp;"|"&amp;D2409</f>
        <v/>
      </c>
      <c r="H2409" t="inlineStr">
        <is>
          <t>SUPPORTS_ACTIVITY</t>
        </is>
      </c>
      <c r="I2409" t="inlineStr">
        <is>
          <t>Cross-reference</t>
        </is>
      </c>
      <c r="J2409" t="inlineStr">
        <is>
          <t>Optional</t>
        </is>
      </c>
      <c r="K2409" t="inlineStr">
        <is>
          <t>Primary</t>
        </is>
      </c>
      <c r="L2409" t="inlineStr"/>
      <c r="M2409" t="inlineStr">
        <is>
          <t>SourceField:Activity IDs</t>
        </is>
      </c>
    </row>
    <row r="2410">
      <c r="A2410" t="inlineStr">
        <is>
          <t>Evidence</t>
        </is>
      </c>
      <c r="B2410" t="inlineStr">
        <is>
          <t>E-S-21-03</t>
        </is>
      </c>
      <c r="C2410" t="inlineStr">
        <is>
          <t>Gaps</t>
        </is>
      </c>
      <c r="D2410" t="inlineStr">
        <is>
          <t>G-S-21-03</t>
        </is>
      </c>
      <c r="E2410" t="inlineStr">
        <is>
          <t>Gap IDs</t>
        </is>
      </c>
      <c r="F2410">
        <f>A2410&amp;"|"&amp;B2410</f>
        <v/>
      </c>
      <c r="G2410">
        <f>C2410&amp;"|"&amp;D2410</f>
        <v/>
      </c>
      <c r="H2410" t="inlineStr">
        <is>
          <t>SUPPORTS_GAP</t>
        </is>
      </c>
      <c r="I2410" t="inlineStr">
        <is>
          <t>Cross-reference</t>
        </is>
      </c>
      <c r="J2410" t="inlineStr">
        <is>
          <t>Optional</t>
        </is>
      </c>
      <c r="K2410" t="inlineStr">
        <is>
          <t>Primary</t>
        </is>
      </c>
      <c r="L2410" t="inlineStr"/>
      <c r="M2410" t="inlineStr">
        <is>
          <t>SourceField:Gap IDs</t>
        </is>
      </c>
    </row>
    <row r="2411">
      <c r="A2411" t="inlineStr">
        <is>
          <t>Evidence</t>
        </is>
      </c>
      <c r="B2411" t="inlineStr">
        <is>
          <t>E-S-21-03</t>
        </is>
      </c>
      <c r="C2411" t="inlineStr">
        <is>
          <t>Tasks</t>
        </is>
      </c>
      <c r="D2411" t="inlineStr">
        <is>
          <t>T-S-21-03-01</t>
        </is>
      </c>
      <c r="E2411" t="inlineStr">
        <is>
          <t>Task IDs</t>
        </is>
      </c>
      <c r="F2411">
        <f>A2411&amp;"|"&amp;B2411</f>
        <v/>
      </c>
      <c r="G2411">
        <f>C2411&amp;"|"&amp;D2411</f>
        <v/>
      </c>
      <c r="H2411" t="inlineStr">
        <is>
          <t>SUPPORTS_TASK</t>
        </is>
      </c>
      <c r="I2411" t="inlineStr">
        <is>
          <t>Cross-reference</t>
        </is>
      </c>
      <c r="J2411" t="inlineStr">
        <is>
          <t>Optional</t>
        </is>
      </c>
      <c r="K2411" t="inlineStr">
        <is>
          <t>Primary</t>
        </is>
      </c>
      <c r="L2411" t="inlineStr"/>
      <c r="M2411" t="inlineStr">
        <is>
          <t>SourceField:Task IDs</t>
        </is>
      </c>
    </row>
    <row r="2412">
      <c r="A2412" t="inlineStr">
        <is>
          <t>Evidence</t>
        </is>
      </c>
      <c r="B2412" t="inlineStr">
        <is>
          <t>E-S-21-03</t>
        </is>
      </c>
      <c r="C2412" t="inlineStr">
        <is>
          <t>Tasks</t>
        </is>
      </c>
      <c r="D2412" t="inlineStr">
        <is>
          <t>T-S-21-03-02</t>
        </is>
      </c>
      <c r="E2412" t="inlineStr">
        <is>
          <t>Task IDs</t>
        </is>
      </c>
      <c r="F2412">
        <f>A2412&amp;"|"&amp;B2412</f>
        <v/>
      </c>
      <c r="G2412">
        <f>C2412&amp;"|"&amp;D2412</f>
        <v/>
      </c>
      <c r="H2412" t="inlineStr">
        <is>
          <t>SUPPORTS_TASK</t>
        </is>
      </c>
      <c r="I2412" t="inlineStr">
        <is>
          <t>Cross-reference</t>
        </is>
      </c>
      <c r="J2412" t="inlineStr">
        <is>
          <t>Optional</t>
        </is>
      </c>
      <c r="K2412" t="inlineStr">
        <is>
          <t>Primary</t>
        </is>
      </c>
      <c r="L2412" t="inlineStr"/>
      <c r="M2412" t="inlineStr">
        <is>
          <t>SourceField:Task IDs</t>
        </is>
      </c>
    </row>
    <row r="2413">
      <c r="A2413" t="inlineStr">
        <is>
          <t>Evidence</t>
        </is>
      </c>
      <c r="B2413" t="inlineStr">
        <is>
          <t>E-S-21-03</t>
        </is>
      </c>
      <c r="C2413" t="inlineStr">
        <is>
          <t>WPS</t>
        </is>
      </c>
      <c r="D2413" t="inlineStr">
        <is>
          <t>WPS-21</t>
        </is>
      </c>
      <c r="E2413" t="inlineStr">
        <is>
          <t>WPS IDs</t>
        </is>
      </c>
      <c r="F2413">
        <f>A2413&amp;"|"&amp;B2413</f>
        <v/>
      </c>
      <c r="G2413">
        <f>C2413&amp;"|"&amp;D2413</f>
        <v/>
      </c>
      <c r="H2413" t="inlineStr">
        <is>
          <t>SUPPORTS_WPS</t>
        </is>
      </c>
      <c r="I2413" t="inlineStr">
        <is>
          <t>Cross-reference</t>
        </is>
      </c>
      <c r="J2413" t="inlineStr">
        <is>
          <t>Optional</t>
        </is>
      </c>
      <c r="K2413" t="inlineStr">
        <is>
          <t>Primary</t>
        </is>
      </c>
      <c r="L2413" t="inlineStr"/>
      <c r="M2413" t="inlineStr">
        <is>
          <t>SourceField:WPS IDs</t>
        </is>
      </c>
    </row>
    <row r="2414">
      <c r="A2414" t="inlineStr">
        <is>
          <t>Evidence</t>
        </is>
      </c>
      <c r="B2414" t="inlineStr">
        <is>
          <t>E-S-21-04</t>
        </is>
      </c>
      <c r="C2414" t="inlineStr">
        <is>
          <t>Acceptance</t>
        </is>
      </c>
      <c r="D2414" t="inlineStr">
        <is>
          <t>AC-S-21-04</t>
        </is>
      </c>
      <c r="E2414" t="inlineStr">
        <is>
          <t>Acceptance Criteria IDs</t>
        </is>
      </c>
      <c r="F2414">
        <f>A2414&amp;"|"&amp;B2414</f>
        <v/>
      </c>
      <c r="G2414">
        <f>C2414&amp;"|"&amp;D2414</f>
        <v/>
      </c>
      <c r="H2414" t="inlineStr">
        <is>
          <t>SUPPORTS_ACCEPTANCE</t>
        </is>
      </c>
      <c r="I2414" t="inlineStr">
        <is>
          <t>Cross-reference</t>
        </is>
      </c>
      <c r="J2414" t="inlineStr">
        <is>
          <t>Optional</t>
        </is>
      </c>
      <c r="K2414" t="inlineStr">
        <is>
          <t>Primary</t>
        </is>
      </c>
      <c r="L2414" t="inlineStr"/>
      <c r="M2414" t="inlineStr">
        <is>
          <t>SourceField:Acceptance Criteria IDs</t>
        </is>
      </c>
    </row>
    <row r="2415">
      <c r="A2415" t="inlineStr">
        <is>
          <t>Evidence</t>
        </is>
      </c>
      <c r="B2415" t="inlineStr">
        <is>
          <t>E-S-21-04</t>
        </is>
      </c>
      <c r="C2415" t="inlineStr">
        <is>
          <t>Activities</t>
        </is>
      </c>
      <c r="D2415" t="inlineStr">
        <is>
          <t>A-S-21-04</t>
        </is>
      </c>
      <c r="E2415" t="inlineStr">
        <is>
          <t>Activity IDs</t>
        </is>
      </c>
      <c r="F2415">
        <f>A2415&amp;"|"&amp;B2415</f>
        <v/>
      </c>
      <c r="G2415">
        <f>C2415&amp;"|"&amp;D2415</f>
        <v/>
      </c>
      <c r="H2415" t="inlineStr">
        <is>
          <t>SUPPORTS_ACTIVITY</t>
        </is>
      </c>
      <c r="I2415" t="inlineStr">
        <is>
          <t>Cross-reference</t>
        </is>
      </c>
      <c r="J2415" t="inlineStr">
        <is>
          <t>Optional</t>
        </is>
      </c>
      <c r="K2415" t="inlineStr">
        <is>
          <t>Primary</t>
        </is>
      </c>
      <c r="L2415" t="inlineStr"/>
      <c r="M2415" t="inlineStr">
        <is>
          <t>SourceField:Activity IDs</t>
        </is>
      </c>
    </row>
    <row r="2416">
      <c r="A2416" t="inlineStr">
        <is>
          <t>Evidence</t>
        </is>
      </c>
      <c r="B2416" t="inlineStr">
        <is>
          <t>E-S-21-04</t>
        </is>
      </c>
      <c r="C2416" t="inlineStr">
        <is>
          <t>Gaps</t>
        </is>
      </c>
      <c r="D2416" t="inlineStr">
        <is>
          <t>G-S-21-04</t>
        </is>
      </c>
      <c r="E2416" t="inlineStr">
        <is>
          <t>Gap IDs</t>
        </is>
      </c>
      <c r="F2416">
        <f>A2416&amp;"|"&amp;B2416</f>
        <v/>
      </c>
      <c r="G2416">
        <f>C2416&amp;"|"&amp;D2416</f>
        <v/>
      </c>
      <c r="H2416" t="inlineStr">
        <is>
          <t>SUPPORTS_GAP</t>
        </is>
      </c>
      <c r="I2416" t="inlineStr">
        <is>
          <t>Cross-reference</t>
        </is>
      </c>
      <c r="J2416" t="inlineStr">
        <is>
          <t>Optional</t>
        </is>
      </c>
      <c r="K2416" t="inlineStr">
        <is>
          <t>Primary</t>
        </is>
      </c>
      <c r="L2416" t="inlineStr"/>
      <c r="M2416" t="inlineStr">
        <is>
          <t>SourceField:Gap IDs</t>
        </is>
      </c>
    </row>
    <row r="2417">
      <c r="A2417" t="inlineStr">
        <is>
          <t>Evidence</t>
        </is>
      </c>
      <c r="B2417" t="inlineStr">
        <is>
          <t>E-S-21-04</t>
        </is>
      </c>
      <c r="C2417" t="inlineStr">
        <is>
          <t>Tasks</t>
        </is>
      </c>
      <c r="D2417" t="inlineStr">
        <is>
          <t>T-S-21-04-01</t>
        </is>
      </c>
      <c r="E2417" t="inlineStr">
        <is>
          <t>Task IDs</t>
        </is>
      </c>
      <c r="F2417">
        <f>A2417&amp;"|"&amp;B2417</f>
        <v/>
      </c>
      <c r="G2417">
        <f>C2417&amp;"|"&amp;D2417</f>
        <v/>
      </c>
      <c r="H2417" t="inlineStr">
        <is>
          <t>SUPPORTS_TASK</t>
        </is>
      </c>
      <c r="I2417" t="inlineStr">
        <is>
          <t>Cross-reference</t>
        </is>
      </c>
      <c r="J2417" t="inlineStr">
        <is>
          <t>Optional</t>
        </is>
      </c>
      <c r="K2417" t="inlineStr">
        <is>
          <t>Primary</t>
        </is>
      </c>
      <c r="L2417" t="inlineStr"/>
      <c r="M2417" t="inlineStr">
        <is>
          <t>SourceField:Task IDs</t>
        </is>
      </c>
    </row>
    <row r="2418">
      <c r="A2418" t="inlineStr">
        <is>
          <t>Evidence</t>
        </is>
      </c>
      <c r="B2418" t="inlineStr">
        <is>
          <t>E-S-21-04</t>
        </is>
      </c>
      <c r="C2418" t="inlineStr">
        <is>
          <t>Tasks</t>
        </is>
      </c>
      <c r="D2418" t="inlineStr">
        <is>
          <t>T-S-21-04-02</t>
        </is>
      </c>
      <c r="E2418" t="inlineStr">
        <is>
          <t>Task IDs</t>
        </is>
      </c>
      <c r="F2418">
        <f>A2418&amp;"|"&amp;B2418</f>
        <v/>
      </c>
      <c r="G2418">
        <f>C2418&amp;"|"&amp;D2418</f>
        <v/>
      </c>
      <c r="H2418" t="inlineStr">
        <is>
          <t>SUPPORTS_TASK</t>
        </is>
      </c>
      <c r="I2418" t="inlineStr">
        <is>
          <t>Cross-reference</t>
        </is>
      </c>
      <c r="J2418" t="inlineStr">
        <is>
          <t>Optional</t>
        </is>
      </c>
      <c r="K2418" t="inlineStr">
        <is>
          <t>Primary</t>
        </is>
      </c>
      <c r="L2418" t="inlineStr"/>
      <c r="M2418" t="inlineStr">
        <is>
          <t>SourceField:Task IDs</t>
        </is>
      </c>
    </row>
    <row r="2419">
      <c r="A2419" t="inlineStr">
        <is>
          <t>Evidence</t>
        </is>
      </c>
      <c r="B2419" t="inlineStr">
        <is>
          <t>E-S-21-04</t>
        </is>
      </c>
      <c r="C2419" t="inlineStr">
        <is>
          <t>WPS</t>
        </is>
      </c>
      <c r="D2419" t="inlineStr">
        <is>
          <t>WPS-21</t>
        </is>
      </c>
      <c r="E2419" t="inlineStr">
        <is>
          <t>WPS IDs</t>
        </is>
      </c>
      <c r="F2419">
        <f>A2419&amp;"|"&amp;B2419</f>
        <v/>
      </c>
      <c r="G2419">
        <f>C2419&amp;"|"&amp;D2419</f>
        <v/>
      </c>
      <c r="H2419" t="inlineStr">
        <is>
          <t>SUPPORTS_WPS</t>
        </is>
      </c>
      <c r="I2419" t="inlineStr">
        <is>
          <t>Cross-reference</t>
        </is>
      </c>
      <c r="J2419" t="inlineStr">
        <is>
          <t>Optional</t>
        </is>
      </c>
      <c r="K2419" t="inlineStr">
        <is>
          <t>Primary</t>
        </is>
      </c>
      <c r="L2419" t="inlineStr"/>
      <c r="M2419" t="inlineStr">
        <is>
          <t>SourceField:WPS IDs</t>
        </is>
      </c>
    </row>
    <row r="2420">
      <c r="A2420" t="inlineStr">
        <is>
          <t>Evidence</t>
        </is>
      </c>
      <c r="B2420" t="inlineStr">
        <is>
          <t>E-S-21-05</t>
        </is>
      </c>
      <c r="C2420" t="inlineStr">
        <is>
          <t>Acceptance</t>
        </is>
      </c>
      <c r="D2420" t="inlineStr">
        <is>
          <t>AC-S-21-05</t>
        </is>
      </c>
      <c r="E2420" t="inlineStr">
        <is>
          <t>Acceptance Criteria IDs</t>
        </is>
      </c>
      <c r="F2420">
        <f>A2420&amp;"|"&amp;B2420</f>
        <v/>
      </c>
      <c r="G2420">
        <f>C2420&amp;"|"&amp;D2420</f>
        <v/>
      </c>
      <c r="H2420" t="inlineStr">
        <is>
          <t>SUPPORTS_ACCEPTANCE</t>
        </is>
      </c>
      <c r="I2420" t="inlineStr">
        <is>
          <t>Cross-reference</t>
        </is>
      </c>
      <c r="J2420" t="inlineStr">
        <is>
          <t>Optional</t>
        </is>
      </c>
      <c r="K2420" t="inlineStr">
        <is>
          <t>Primary</t>
        </is>
      </c>
      <c r="L2420" t="inlineStr"/>
      <c r="M2420" t="inlineStr">
        <is>
          <t>SourceField:Acceptance Criteria IDs</t>
        </is>
      </c>
    </row>
    <row r="2421">
      <c r="A2421" t="inlineStr">
        <is>
          <t>Evidence</t>
        </is>
      </c>
      <c r="B2421" t="inlineStr">
        <is>
          <t>E-S-21-05</t>
        </is>
      </c>
      <c r="C2421" t="inlineStr">
        <is>
          <t>Activities</t>
        </is>
      </c>
      <c r="D2421" t="inlineStr">
        <is>
          <t>A-S-21-05</t>
        </is>
      </c>
      <c r="E2421" t="inlineStr">
        <is>
          <t>Activity IDs</t>
        </is>
      </c>
      <c r="F2421">
        <f>A2421&amp;"|"&amp;B2421</f>
        <v/>
      </c>
      <c r="G2421">
        <f>C2421&amp;"|"&amp;D2421</f>
        <v/>
      </c>
      <c r="H2421" t="inlineStr">
        <is>
          <t>SUPPORTS_ACTIVITY</t>
        </is>
      </c>
      <c r="I2421" t="inlineStr">
        <is>
          <t>Cross-reference</t>
        </is>
      </c>
      <c r="J2421" t="inlineStr">
        <is>
          <t>Optional</t>
        </is>
      </c>
      <c r="K2421" t="inlineStr">
        <is>
          <t>Primary</t>
        </is>
      </c>
      <c r="L2421" t="inlineStr"/>
      <c r="M2421" t="inlineStr">
        <is>
          <t>SourceField:Activity IDs</t>
        </is>
      </c>
    </row>
    <row r="2422">
      <c r="A2422" t="inlineStr">
        <is>
          <t>Evidence</t>
        </is>
      </c>
      <c r="B2422" t="inlineStr">
        <is>
          <t>E-S-21-05</t>
        </is>
      </c>
      <c r="C2422" t="inlineStr">
        <is>
          <t>Gaps</t>
        </is>
      </c>
      <c r="D2422" t="inlineStr">
        <is>
          <t>G-S-21-05</t>
        </is>
      </c>
      <c r="E2422" t="inlineStr">
        <is>
          <t>Gap IDs</t>
        </is>
      </c>
      <c r="F2422">
        <f>A2422&amp;"|"&amp;B2422</f>
        <v/>
      </c>
      <c r="G2422">
        <f>C2422&amp;"|"&amp;D2422</f>
        <v/>
      </c>
      <c r="H2422" t="inlineStr">
        <is>
          <t>SUPPORTS_GAP</t>
        </is>
      </c>
      <c r="I2422" t="inlineStr">
        <is>
          <t>Cross-reference</t>
        </is>
      </c>
      <c r="J2422" t="inlineStr">
        <is>
          <t>Optional</t>
        </is>
      </c>
      <c r="K2422" t="inlineStr">
        <is>
          <t>Primary</t>
        </is>
      </c>
      <c r="L2422" t="inlineStr"/>
      <c r="M2422" t="inlineStr">
        <is>
          <t>SourceField:Gap IDs</t>
        </is>
      </c>
    </row>
    <row r="2423">
      <c r="A2423" t="inlineStr">
        <is>
          <t>Evidence</t>
        </is>
      </c>
      <c r="B2423" t="inlineStr">
        <is>
          <t>E-S-21-05</t>
        </is>
      </c>
      <c r="C2423" t="inlineStr">
        <is>
          <t>Tasks</t>
        </is>
      </c>
      <c r="D2423" t="inlineStr">
        <is>
          <t>T-S-21-05-01</t>
        </is>
      </c>
      <c r="E2423" t="inlineStr">
        <is>
          <t>Task IDs</t>
        </is>
      </c>
      <c r="F2423">
        <f>A2423&amp;"|"&amp;B2423</f>
        <v/>
      </c>
      <c r="G2423">
        <f>C2423&amp;"|"&amp;D2423</f>
        <v/>
      </c>
      <c r="H2423" t="inlineStr">
        <is>
          <t>SUPPORTS_TASK</t>
        </is>
      </c>
      <c r="I2423" t="inlineStr">
        <is>
          <t>Cross-reference</t>
        </is>
      </c>
      <c r="J2423" t="inlineStr">
        <is>
          <t>Optional</t>
        </is>
      </c>
      <c r="K2423" t="inlineStr">
        <is>
          <t>Primary</t>
        </is>
      </c>
      <c r="L2423" t="inlineStr"/>
      <c r="M2423" t="inlineStr">
        <is>
          <t>SourceField:Task IDs</t>
        </is>
      </c>
    </row>
    <row r="2424">
      <c r="A2424" t="inlineStr">
        <is>
          <t>Evidence</t>
        </is>
      </c>
      <c r="B2424" t="inlineStr">
        <is>
          <t>E-S-21-05</t>
        </is>
      </c>
      <c r="C2424" t="inlineStr">
        <is>
          <t>Tasks</t>
        </is>
      </c>
      <c r="D2424" t="inlineStr">
        <is>
          <t>T-S-21-05-02</t>
        </is>
      </c>
      <c r="E2424" t="inlineStr">
        <is>
          <t>Task IDs</t>
        </is>
      </c>
      <c r="F2424">
        <f>A2424&amp;"|"&amp;B2424</f>
        <v/>
      </c>
      <c r="G2424">
        <f>C2424&amp;"|"&amp;D2424</f>
        <v/>
      </c>
      <c r="H2424" t="inlineStr">
        <is>
          <t>SUPPORTS_TASK</t>
        </is>
      </c>
      <c r="I2424" t="inlineStr">
        <is>
          <t>Cross-reference</t>
        </is>
      </c>
      <c r="J2424" t="inlineStr">
        <is>
          <t>Optional</t>
        </is>
      </c>
      <c r="K2424" t="inlineStr">
        <is>
          <t>Primary</t>
        </is>
      </c>
      <c r="L2424" t="inlineStr"/>
      <c r="M2424" t="inlineStr">
        <is>
          <t>SourceField:Task IDs</t>
        </is>
      </c>
    </row>
    <row r="2425">
      <c r="A2425" t="inlineStr">
        <is>
          <t>Evidence</t>
        </is>
      </c>
      <c r="B2425" t="inlineStr">
        <is>
          <t>E-S-21-05</t>
        </is>
      </c>
      <c r="C2425" t="inlineStr">
        <is>
          <t>WPS</t>
        </is>
      </c>
      <c r="D2425" t="inlineStr">
        <is>
          <t>WPS-21</t>
        </is>
      </c>
      <c r="E2425" t="inlineStr">
        <is>
          <t>WPS IDs</t>
        </is>
      </c>
      <c r="F2425">
        <f>A2425&amp;"|"&amp;B2425</f>
        <v/>
      </c>
      <c r="G2425">
        <f>C2425&amp;"|"&amp;D2425</f>
        <v/>
      </c>
      <c r="H2425" t="inlineStr">
        <is>
          <t>SUPPORTS_WPS</t>
        </is>
      </c>
      <c r="I2425" t="inlineStr">
        <is>
          <t>Cross-reference</t>
        </is>
      </c>
      <c r="J2425" t="inlineStr">
        <is>
          <t>Optional</t>
        </is>
      </c>
      <c r="K2425" t="inlineStr">
        <is>
          <t>Primary</t>
        </is>
      </c>
      <c r="L2425" t="inlineStr"/>
      <c r="M2425" t="inlineStr">
        <is>
          <t>SourceField:WPS IDs</t>
        </is>
      </c>
    </row>
    <row r="2426">
      <c r="A2426" t="inlineStr">
        <is>
          <t>Evidence</t>
        </is>
      </c>
      <c r="B2426" t="inlineStr">
        <is>
          <t>E-S-22-01</t>
        </is>
      </c>
      <c r="C2426" t="inlineStr">
        <is>
          <t>Acceptance</t>
        </is>
      </c>
      <c r="D2426" t="inlineStr">
        <is>
          <t>AC-S-22-01</t>
        </is>
      </c>
      <c r="E2426" t="inlineStr">
        <is>
          <t>Acceptance Criteria IDs</t>
        </is>
      </c>
      <c r="F2426">
        <f>A2426&amp;"|"&amp;B2426</f>
        <v/>
      </c>
      <c r="G2426">
        <f>C2426&amp;"|"&amp;D2426</f>
        <v/>
      </c>
      <c r="H2426" t="inlineStr">
        <is>
          <t>SUPPORTS_ACCEPTANCE</t>
        </is>
      </c>
      <c r="I2426" t="inlineStr">
        <is>
          <t>Cross-reference</t>
        </is>
      </c>
      <c r="J2426" t="inlineStr">
        <is>
          <t>Optional</t>
        </is>
      </c>
      <c r="K2426" t="inlineStr">
        <is>
          <t>Primary</t>
        </is>
      </c>
      <c r="L2426" t="inlineStr"/>
      <c r="M2426" t="inlineStr">
        <is>
          <t>SourceField:Acceptance Criteria IDs</t>
        </is>
      </c>
    </row>
    <row r="2427">
      <c r="A2427" t="inlineStr">
        <is>
          <t>Evidence</t>
        </is>
      </c>
      <c r="B2427" t="inlineStr">
        <is>
          <t>E-S-22-01</t>
        </is>
      </c>
      <c r="C2427" t="inlineStr">
        <is>
          <t>Activities</t>
        </is>
      </c>
      <c r="D2427" t="inlineStr">
        <is>
          <t>A-S-22-01</t>
        </is>
      </c>
      <c r="E2427" t="inlineStr">
        <is>
          <t>Activity IDs</t>
        </is>
      </c>
      <c r="F2427">
        <f>A2427&amp;"|"&amp;B2427</f>
        <v/>
      </c>
      <c r="G2427">
        <f>C2427&amp;"|"&amp;D2427</f>
        <v/>
      </c>
      <c r="H2427" t="inlineStr">
        <is>
          <t>SUPPORTS_ACTIVITY</t>
        </is>
      </c>
      <c r="I2427" t="inlineStr">
        <is>
          <t>Cross-reference</t>
        </is>
      </c>
      <c r="J2427" t="inlineStr">
        <is>
          <t>Optional</t>
        </is>
      </c>
      <c r="K2427" t="inlineStr">
        <is>
          <t>Primary</t>
        </is>
      </c>
      <c r="L2427" t="inlineStr"/>
      <c r="M2427" t="inlineStr">
        <is>
          <t>SourceField:Activity IDs</t>
        </is>
      </c>
    </row>
    <row r="2428">
      <c r="A2428" t="inlineStr">
        <is>
          <t>Evidence</t>
        </is>
      </c>
      <c r="B2428" t="inlineStr">
        <is>
          <t>E-S-22-01</t>
        </is>
      </c>
      <c r="C2428" t="inlineStr">
        <is>
          <t>Gaps</t>
        </is>
      </c>
      <c r="D2428" t="inlineStr">
        <is>
          <t>G-S-22-01</t>
        </is>
      </c>
      <c r="E2428" t="inlineStr">
        <is>
          <t>Gap IDs</t>
        </is>
      </c>
      <c r="F2428">
        <f>A2428&amp;"|"&amp;B2428</f>
        <v/>
      </c>
      <c r="G2428">
        <f>C2428&amp;"|"&amp;D2428</f>
        <v/>
      </c>
      <c r="H2428" t="inlineStr">
        <is>
          <t>SUPPORTS_GAP</t>
        </is>
      </c>
      <c r="I2428" t="inlineStr">
        <is>
          <t>Cross-reference</t>
        </is>
      </c>
      <c r="J2428" t="inlineStr">
        <is>
          <t>Optional</t>
        </is>
      </c>
      <c r="K2428" t="inlineStr">
        <is>
          <t>Primary</t>
        </is>
      </c>
      <c r="L2428" t="inlineStr"/>
      <c r="M2428" t="inlineStr">
        <is>
          <t>SourceField:Gap IDs</t>
        </is>
      </c>
    </row>
    <row r="2429">
      <c r="A2429" t="inlineStr">
        <is>
          <t>Evidence</t>
        </is>
      </c>
      <c r="B2429" t="inlineStr">
        <is>
          <t>E-S-22-01</t>
        </is>
      </c>
      <c r="C2429" t="inlineStr">
        <is>
          <t>Tasks</t>
        </is>
      </c>
      <c r="D2429" t="inlineStr">
        <is>
          <t>T-S-22-01-01</t>
        </is>
      </c>
      <c r="E2429" t="inlineStr">
        <is>
          <t>Task IDs</t>
        </is>
      </c>
      <c r="F2429">
        <f>A2429&amp;"|"&amp;B2429</f>
        <v/>
      </c>
      <c r="G2429">
        <f>C2429&amp;"|"&amp;D2429</f>
        <v/>
      </c>
      <c r="H2429" t="inlineStr">
        <is>
          <t>SUPPORTS_TASK</t>
        </is>
      </c>
      <c r="I2429" t="inlineStr">
        <is>
          <t>Cross-reference</t>
        </is>
      </c>
      <c r="J2429" t="inlineStr">
        <is>
          <t>Optional</t>
        </is>
      </c>
      <c r="K2429" t="inlineStr">
        <is>
          <t>Primary</t>
        </is>
      </c>
      <c r="L2429" t="inlineStr"/>
      <c r="M2429" t="inlineStr">
        <is>
          <t>SourceField:Task IDs</t>
        </is>
      </c>
    </row>
    <row r="2430">
      <c r="A2430" t="inlineStr">
        <is>
          <t>Evidence</t>
        </is>
      </c>
      <c r="B2430" t="inlineStr">
        <is>
          <t>E-S-22-01</t>
        </is>
      </c>
      <c r="C2430" t="inlineStr">
        <is>
          <t>Tasks</t>
        </is>
      </c>
      <c r="D2430" t="inlineStr">
        <is>
          <t>T-S-22-01-02</t>
        </is>
      </c>
      <c r="E2430" t="inlineStr">
        <is>
          <t>Task IDs</t>
        </is>
      </c>
      <c r="F2430">
        <f>A2430&amp;"|"&amp;B2430</f>
        <v/>
      </c>
      <c r="G2430">
        <f>C2430&amp;"|"&amp;D2430</f>
        <v/>
      </c>
      <c r="H2430" t="inlineStr">
        <is>
          <t>SUPPORTS_TASK</t>
        </is>
      </c>
      <c r="I2430" t="inlineStr">
        <is>
          <t>Cross-reference</t>
        </is>
      </c>
      <c r="J2430" t="inlineStr">
        <is>
          <t>Optional</t>
        </is>
      </c>
      <c r="K2430" t="inlineStr">
        <is>
          <t>Primary</t>
        </is>
      </c>
      <c r="L2430" t="inlineStr"/>
      <c r="M2430" t="inlineStr">
        <is>
          <t>SourceField:Task IDs</t>
        </is>
      </c>
    </row>
    <row r="2431">
      <c r="A2431" t="inlineStr">
        <is>
          <t>Evidence</t>
        </is>
      </c>
      <c r="B2431" t="inlineStr">
        <is>
          <t>E-S-22-01</t>
        </is>
      </c>
      <c r="C2431" t="inlineStr">
        <is>
          <t>WPS</t>
        </is>
      </c>
      <c r="D2431" t="inlineStr">
        <is>
          <t>WPS-22</t>
        </is>
      </c>
      <c r="E2431" t="inlineStr">
        <is>
          <t>WPS IDs</t>
        </is>
      </c>
      <c r="F2431">
        <f>A2431&amp;"|"&amp;B2431</f>
        <v/>
      </c>
      <c r="G2431">
        <f>C2431&amp;"|"&amp;D2431</f>
        <v/>
      </c>
      <c r="H2431" t="inlineStr">
        <is>
          <t>SUPPORTS_WPS</t>
        </is>
      </c>
      <c r="I2431" t="inlineStr">
        <is>
          <t>Cross-reference</t>
        </is>
      </c>
      <c r="J2431" t="inlineStr">
        <is>
          <t>Optional</t>
        </is>
      </c>
      <c r="K2431" t="inlineStr">
        <is>
          <t>Primary</t>
        </is>
      </c>
      <c r="L2431" t="inlineStr"/>
      <c r="M2431" t="inlineStr">
        <is>
          <t>SourceField:WPS IDs</t>
        </is>
      </c>
    </row>
    <row r="2432">
      <c r="A2432" t="inlineStr">
        <is>
          <t>Evidence</t>
        </is>
      </c>
      <c r="B2432" t="inlineStr">
        <is>
          <t>E-S-22-02</t>
        </is>
      </c>
      <c r="C2432" t="inlineStr">
        <is>
          <t>Acceptance</t>
        </is>
      </c>
      <c r="D2432" t="inlineStr">
        <is>
          <t>AC-S-22-02</t>
        </is>
      </c>
      <c r="E2432" t="inlineStr">
        <is>
          <t>Acceptance Criteria IDs</t>
        </is>
      </c>
      <c r="F2432">
        <f>A2432&amp;"|"&amp;B2432</f>
        <v/>
      </c>
      <c r="G2432">
        <f>C2432&amp;"|"&amp;D2432</f>
        <v/>
      </c>
      <c r="H2432" t="inlineStr">
        <is>
          <t>SUPPORTS_ACCEPTANCE</t>
        </is>
      </c>
      <c r="I2432" t="inlineStr">
        <is>
          <t>Cross-reference</t>
        </is>
      </c>
      <c r="J2432" t="inlineStr">
        <is>
          <t>Optional</t>
        </is>
      </c>
      <c r="K2432" t="inlineStr">
        <is>
          <t>Primary</t>
        </is>
      </c>
      <c r="L2432" t="inlineStr"/>
      <c r="M2432" t="inlineStr">
        <is>
          <t>SourceField:Acceptance Criteria IDs</t>
        </is>
      </c>
    </row>
    <row r="2433">
      <c r="A2433" t="inlineStr">
        <is>
          <t>Evidence</t>
        </is>
      </c>
      <c r="B2433" t="inlineStr">
        <is>
          <t>E-S-22-02</t>
        </is>
      </c>
      <c r="C2433" t="inlineStr">
        <is>
          <t>Activities</t>
        </is>
      </c>
      <c r="D2433" t="inlineStr">
        <is>
          <t>A-S-22-02</t>
        </is>
      </c>
      <c r="E2433" t="inlineStr">
        <is>
          <t>Activity IDs</t>
        </is>
      </c>
      <c r="F2433">
        <f>A2433&amp;"|"&amp;B2433</f>
        <v/>
      </c>
      <c r="G2433">
        <f>C2433&amp;"|"&amp;D2433</f>
        <v/>
      </c>
      <c r="H2433" t="inlineStr">
        <is>
          <t>SUPPORTS_ACTIVITY</t>
        </is>
      </c>
      <c r="I2433" t="inlineStr">
        <is>
          <t>Cross-reference</t>
        </is>
      </c>
      <c r="J2433" t="inlineStr">
        <is>
          <t>Optional</t>
        </is>
      </c>
      <c r="K2433" t="inlineStr">
        <is>
          <t>Primary</t>
        </is>
      </c>
      <c r="L2433" t="inlineStr"/>
      <c r="M2433" t="inlineStr">
        <is>
          <t>SourceField:Activity IDs</t>
        </is>
      </c>
    </row>
    <row r="2434">
      <c r="A2434" t="inlineStr">
        <is>
          <t>Evidence</t>
        </is>
      </c>
      <c r="B2434" t="inlineStr">
        <is>
          <t>E-S-22-02</t>
        </is>
      </c>
      <c r="C2434" t="inlineStr">
        <is>
          <t>Gaps</t>
        </is>
      </c>
      <c r="D2434" t="inlineStr">
        <is>
          <t>G-S-22-02</t>
        </is>
      </c>
      <c r="E2434" t="inlineStr">
        <is>
          <t>Gap IDs</t>
        </is>
      </c>
      <c r="F2434">
        <f>A2434&amp;"|"&amp;B2434</f>
        <v/>
      </c>
      <c r="G2434">
        <f>C2434&amp;"|"&amp;D2434</f>
        <v/>
      </c>
      <c r="H2434" t="inlineStr">
        <is>
          <t>SUPPORTS_GAP</t>
        </is>
      </c>
      <c r="I2434" t="inlineStr">
        <is>
          <t>Cross-reference</t>
        </is>
      </c>
      <c r="J2434" t="inlineStr">
        <is>
          <t>Optional</t>
        </is>
      </c>
      <c r="K2434" t="inlineStr">
        <is>
          <t>Primary</t>
        </is>
      </c>
      <c r="L2434" t="inlineStr"/>
      <c r="M2434" t="inlineStr">
        <is>
          <t>SourceField:Gap IDs</t>
        </is>
      </c>
    </row>
    <row r="2435">
      <c r="A2435" t="inlineStr">
        <is>
          <t>Evidence</t>
        </is>
      </c>
      <c r="B2435" t="inlineStr">
        <is>
          <t>E-S-22-02</t>
        </is>
      </c>
      <c r="C2435" t="inlineStr">
        <is>
          <t>Tasks</t>
        </is>
      </c>
      <c r="D2435" t="inlineStr">
        <is>
          <t>T-S-22-02-01</t>
        </is>
      </c>
      <c r="E2435" t="inlineStr">
        <is>
          <t>Task IDs</t>
        </is>
      </c>
      <c r="F2435">
        <f>A2435&amp;"|"&amp;B2435</f>
        <v/>
      </c>
      <c r="G2435">
        <f>C2435&amp;"|"&amp;D2435</f>
        <v/>
      </c>
      <c r="H2435" t="inlineStr">
        <is>
          <t>SUPPORTS_TASK</t>
        </is>
      </c>
      <c r="I2435" t="inlineStr">
        <is>
          <t>Cross-reference</t>
        </is>
      </c>
      <c r="J2435" t="inlineStr">
        <is>
          <t>Optional</t>
        </is>
      </c>
      <c r="K2435" t="inlineStr">
        <is>
          <t>Primary</t>
        </is>
      </c>
      <c r="L2435" t="inlineStr"/>
      <c r="M2435" t="inlineStr">
        <is>
          <t>SourceField:Task IDs</t>
        </is>
      </c>
    </row>
    <row r="2436">
      <c r="A2436" t="inlineStr">
        <is>
          <t>Evidence</t>
        </is>
      </c>
      <c r="B2436" t="inlineStr">
        <is>
          <t>E-S-22-02</t>
        </is>
      </c>
      <c r="C2436" t="inlineStr">
        <is>
          <t>Tasks</t>
        </is>
      </c>
      <c r="D2436" t="inlineStr">
        <is>
          <t>T-S-22-02-02</t>
        </is>
      </c>
      <c r="E2436" t="inlineStr">
        <is>
          <t>Task IDs</t>
        </is>
      </c>
      <c r="F2436">
        <f>A2436&amp;"|"&amp;B2436</f>
        <v/>
      </c>
      <c r="G2436">
        <f>C2436&amp;"|"&amp;D2436</f>
        <v/>
      </c>
      <c r="H2436" t="inlineStr">
        <is>
          <t>SUPPORTS_TASK</t>
        </is>
      </c>
      <c r="I2436" t="inlineStr">
        <is>
          <t>Cross-reference</t>
        </is>
      </c>
      <c r="J2436" t="inlineStr">
        <is>
          <t>Optional</t>
        </is>
      </c>
      <c r="K2436" t="inlineStr">
        <is>
          <t>Primary</t>
        </is>
      </c>
      <c r="L2436" t="inlineStr"/>
      <c r="M2436" t="inlineStr">
        <is>
          <t>SourceField:Task IDs</t>
        </is>
      </c>
    </row>
    <row r="2437">
      <c r="A2437" t="inlineStr">
        <is>
          <t>Evidence</t>
        </is>
      </c>
      <c r="B2437" t="inlineStr">
        <is>
          <t>E-S-22-02</t>
        </is>
      </c>
      <c r="C2437" t="inlineStr">
        <is>
          <t>WPS</t>
        </is>
      </c>
      <c r="D2437" t="inlineStr">
        <is>
          <t>WPS-22</t>
        </is>
      </c>
      <c r="E2437" t="inlineStr">
        <is>
          <t>WPS IDs</t>
        </is>
      </c>
      <c r="F2437">
        <f>A2437&amp;"|"&amp;B2437</f>
        <v/>
      </c>
      <c r="G2437">
        <f>C2437&amp;"|"&amp;D2437</f>
        <v/>
      </c>
      <c r="H2437" t="inlineStr">
        <is>
          <t>SUPPORTS_WPS</t>
        </is>
      </c>
      <c r="I2437" t="inlineStr">
        <is>
          <t>Cross-reference</t>
        </is>
      </c>
      <c r="J2437" t="inlineStr">
        <is>
          <t>Optional</t>
        </is>
      </c>
      <c r="K2437" t="inlineStr">
        <is>
          <t>Primary</t>
        </is>
      </c>
      <c r="L2437" t="inlineStr"/>
      <c r="M2437" t="inlineStr">
        <is>
          <t>SourceField:WPS IDs</t>
        </is>
      </c>
    </row>
    <row r="2438">
      <c r="A2438" t="inlineStr">
        <is>
          <t>Evidence</t>
        </is>
      </c>
      <c r="B2438" t="inlineStr">
        <is>
          <t>E-S-22-03</t>
        </is>
      </c>
      <c r="C2438" t="inlineStr">
        <is>
          <t>Acceptance</t>
        </is>
      </c>
      <c r="D2438" t="inlineStr">
        <is>
          <t>AC-S-22-03</t>
        </is>
      </c>
      <c r="E2438" t="inlineStr">
        <is>
          <t>Acceptance Criteria IDs</t>
        </is>
      </c>
      <c r="F2438">
        <f>A2438&amp;"|"&amp;B2438</f>
        <v/>
      </c>
      <c r="G2438">
        <f>C2438&amp;"|"&amp;D2438</f>
        <v/>
      </c>
      <c r="H2438" t="inlineStr">
        <is>
          <t>SUPPORTS_ACCEPTANCE</t>
        </is>
      </c>
      <c r="I2438" t="inlineStr">
        <is>
          <t>Cross-reference</t>
        </is>
      </c>
      <c r="J2438" t="inlineStr">
        <is>
          <t>Optional</t>
        </is>
      </c>
      <c r="K2438" t="inlineStr">
        <is>
          <t>Primary</t>
        </is>
      </c>
      <c r="L2438" t="inlineStr"/>
      <c r="M2438" t="inlineStr">
        <is>
          <t>SourceField:Acceptance Criteria IDs</t>
        </is>
      </c>
    </row>
    <row r="2439">
      <c r="A2439" t="inlineStr">
        <is>
          <t>Evidence</t>
        </is>
      </c>
      <c r="B2439" t="inlineStr">
        <is>
          <t>E-S-22-03</t>
        </is>
      </c>
      <c r="C2439" t="inlineStr">
        <is>
          <t>Activities</t>
        </is>
      </c>
      <c r="D2439" t="inlineStr">
        <is>
          <t>A-S-22-03</t>
        </is>
      </c>
      <c r="E2439" t="inlineStr">
        <is>
          <t>Activity IDs</t>
        </is>
      </c>
      <c r="F2439">
        <f>A2439&amp;"|"&amp;B2439</f>
        <v/>
      </c>
      <c r="G2439">
        <f>C2439&amp;"|"&amp;D2439</f>
        <v/>
      </c>
      <c r="H2439" t="inlineStr">
        <is>
          <t>SUPPORTS_ACTIVITY</t>
        </is>
      </c>
      <c r="I2439" t="inlineStr">
        <is>
          <t>Cross-reference</t>
        </is>
      </c>
      <c r="J2439" t="inlineStr">
        <is>
          <t>Optional</t>
        </is>
      </c>
      <c r="K2439" t="inlineStr">
        <is>
          <t>Primary</t>
        </is>
      </c>
      <c r="L2439" t="inlineStr"/>
      <c r="M2439" t="inlineStr">
        <is>
          <t>SourceField:Activity IDs</t>
        </is>
      </c>
    </row>
    <row r="2440">
      <c r="A2440" t="inlineStr">
        <is>
          <t>Evidence</t>
        </is>
      </c>
      <c r="B2440" t="inlineStr">
        <is>
          <t>E-S-22-03</t>
        </is>
      </c>
      <c r="C2440" t="inlineStr">
        <is>
          <t>Gaps</t>
        </is>
      </c>
      <c r="D2440" t="inlineStr">
        <is>
          <t>G-S-22-03</t>
        </is>
      </c>
      <c r="E2440" t="inlineStr">
        <is>
          <t>Gap IDs</t>
        </is>
      </c>
      <c r="F2440">
        <f>A2440&amp;"|"&amp;B2440</f>
        <v/>
      </c>
      <c r="G2440">
        <f>C2440&amp;"|"&amp;D2440</f>
        <v/>
      </c>
      <c r="H2440" t="inlineStr">
        <is>
          <t>SUPPORTS_GAP</t>
        </is>
      </c>
      <c r="I2440" t="inlineStr">
        <is>
          <t>Cross-reference</t>
        </is>
      </c>
      <c r="J2440" t="inlineStr">
        <is>
          <t>Optional</t>
        </is>
      </c>
      <c r="K2440" t="inlineStr">
        <is>
          <t>Primary</t>
        </is>
      </c>
      <c r="L2440" t="inlineStr"/>
      <c r="M2440" t="inlineStr">
        <is>
          <t>SourceField:Gap IDs</t>
        </is>
      </c>
    </row>
    <row r="2441">
      <c r="A2441" t="inlineStr">
        <is>
          <t>Evidence</t>
        </is>
      </c>
      <c r="B2441" t="inlineStr">
        <is>
          <t>E-S-22-03</t>
        </is>
      </c>
      <c r="C2441" t="inlineStr">
        <is>
          <t>Tasks</t>
        </is>
      </c>
      <c r="D2441" t="inlineStr">
        <is>
          <t>T-S-22-03-01</t>
        </is>
      </c>
      <c r="E2441" t="inlineStr">
        <is>
          <t>Task IDs</t>
        </is>
      </c>
      <c r="F2441">
        <f>A2441&amp;"|"&amp;B2441</f>
        <v/>
      </c>
      <c r="G2441">
        <f>C2441&amp;"|"&amp;D2441</f>
        <v/>
      </c>
      <c r="H2441" t="inlineStr">
        <is>
          <t>SUPPORTS_TASK</t>
        </is>
      </c>
      <c r="I2441" t="inlineStr">
        <is>
          <t>Cross-reference</t>
        </is>
      </c>
      <c r="J2441" t="inlineStr">
        <is>
          <t>Optional</t>
        </is>
      </c>
      <c r="K2441" t="inlineStr">
        <is>
          <t>Primary</t>
        </is>
      </c>
      <c r="L2441" t="inlineStr"/>
      <c r="M2441" t="inlineStr">
        <is>
          <t>SourceField:Task IDs</t>
        </is>
      </c>
    </row>
    <row r="2442">
      <c r="A2442" t="inlineStr">
        <is>
          <t>Evidence</t>
        </is>
      </c>
      <c r="B2442" t="inlineStr">
        <is>
          <t>E-S-22-03</t>
        </is>
      </c>
      <c r="C2442" t="inlineStr">
        <is>
          <t>Tasks</t>
        </is>
      </c>
      <c r="D2442" t="inlineStr">
        <is>
          <t>T-S-22-03-02</t>
        </is>
      </c>
      <c r="E2442" t="inlineStr">
        <is>
          <t>Task IDs</t>
        </is>
      </c>
      <c r="F2442">
        <f>A2442&amp;"|"&amp;B2442</f>
        <v/>
      </c>
      <c r="G2442">
        <f>C2442&amp;"|"&amp;D2442</f>
        <v/>
      </c>
      <c r="H2442" t="inlineStr">
        <is>
          <t>SUPPORTS_TASK</t>
        </is>
      </c>
      <c r="I2442" t="inlineStr">
        <is>
          <t>Cross-reference</t>
        </is>
      </c>
      <c r="J2442" t="inlineStr">
        <is>
          <t>Optional</t>
        </is>
      </c>
      <c r="K2442" t="inlineStr">
        <is>
          <t>Primary</t>
        </is>
      </c>
      <c r="L2442" t="inlineStr"/>
      <c r="M2442" t="inlineStr">
        <is>
          <t>SourceField:Task IDs</t>
        </is>
      </c>
    </row>
    <row r="2443">
      <c r="A2443" t="inlineStr">
        <is>
          <t>Evidence</t>
        </is>
      </c>
      <c r="B2443" t="inlineStr">
        <is>
          <t>E-S-22-03</t>
        </is>
      </c>
      <c r="C2443" t="inlineStr">
        <is>
          <t>WPS</t>
        </is>
      </c>
      <c r="D2443" t="inlineStr">
        <is>
          <t>WPS-22</t>
        </is>
      </c>
      <c r="E2443" t="inlineStr">
        <is>
          <t>WPS IDs</t>
        </is>
      </c>
      <c r="F2443">
        <f>A2443&amp;"|"&amp;B2443</f>
        <v/>
      </c>
      <c r="G2443">
        <f>C2443&amp;"|"&amp;D2443</f>
        <v/>
      </c>
      <c r="H2443" t="inlineStr">
        <is>
          <t>SUPPORTS_WPS</t>
        </is>
      </c>
      <c r="I2443" t="inlineStr">
        <is>
          <t>Cross-reference</t>
        </is>
      </c>
      <c r="J2443" t="inlineStr">
        <is>
          <t>Optional</t>
        </is>
      </c>
      <c r="K2443" t="inlineStr">
        <is>
          <t>Primary</t>
        </is>
      </c>
      <c r="L2443" t="inlineStr"/>
      <c r="M2443" t="inlineStr">
        <is>
          <t>SourceField:WPS IDs</t>
        </is>
      </c>
    </row>
    <row r="2444">
      <c r="A2444" t="inlineStr">
        <is>
          <t>Evidence</t>
        </is>
      </c>
      <c r="B2444" t="inlineStr">
        <is>
          <t>E-S-22-04</t>
        </is>
      </c>
      <c r="C2444" t="inlineStr">
        <is>
          <t>Acceptance</t>
        </is>
      </c>
      <c r="D2444" t="inlineStr">
        <is>
          <t>AC-S-22-04</t>
        </is>
      </c>
      <c r="E2444" t="inlineStr">
        <is>
          <t>Acceptance Criteria IDs</t>
        </is>
      </c>
      <c r="F2444">
        <f>A2444&amp;"|"&amp;B2444</f>
        <v/>
      </c>
      <c r="G2444">
        <f>C2444&amp;"|"&amp;D2444</f>
        <v/>
      </c>
      <c r="H2444" t="inlineStr">
        <is>
          <t>SUPPORTS_ACCEPTANCE</t>
        </is>
      </c>
      <c r="I2444" t="inlineStr">
        <is>
          <t>Cross-reference</t>
        </is>
      </c>
      <c r="J2444" t="inlineStr">
        <is>
          <t>Optional</t>
        </is>
      </c>
      <c r="K2444" t="inlineStr">
        <is>
          <t>Primary</t>
        </is>
      </c>
      <c r="L2444" t="inlineStr"/>
      <c r="M2444" t="inlineStr">
        <is>
          <t>SourceField:Acceptance Criteria IDs</t>
        </is>
      </c>
    </row>
    <row r="2445">
      <c r="A2445" t="inlineStr">
        <is>
          <t>Evidence</t>
        </is>
      </c>
      <c r="B2445" t="inlineStr">
        <is>
          <t>E-S-22-04</t>
        </is>
      </c>
      <c r="C2445" t="inlineStr">
        <is>
          <t>Activities</t>
        </is>
      </c>
      <c r="D2445" t="inlineStr">
        <is>
          <t>A-S-22-04</t>
        </is>
      </c>
      <c r="E2445" t="inlineStr">
        <is>
          <t>Activity IDs</t>
        </is>
      </c>
      <c r="F2445">
        <f>A2445&amp;"|"&amp;B2445</f>
        <v/>
      </c>
      <c r="G2445">
        <f>C2445&amp;"|"&amp;D2445</f>
        <v/>
      </c>
      <c r="H2445" t="inlineStr">
        <is>
          <t>SUPPORTS_ACTIVITY</t>
        </is>
      </c>
      <c r="I2445" t="inlineStr">
        <is>
          <t>Cross-reference</t>
        </is>
      </c>
      <c r="J2445" t="inlineStr">
        <is>
          <t>Optional</t>
        </is>
      </c>
      <c r="K2445" t="inlineStr">
        <is>
          <t>Primary</t>
        </is>
      </c>
      <c r="L2445" t="inlineStr"/>
      <c r="M2445" t="inlineStr">
        <is>
          <t>SourceField:Activity IDs</t>
        </is>
      </c>
    </row>
    <row r="2446">
      <c r="A2446" t="inlineStr">
        <is>
          <t>Evidence</t>
        </is>
      </c>
      <c r="B2446" t="inlineStr">
        <is>
          <t>E-S-22-04</t>
        </is>
      </c>
      <c r="C2446" t="inlineStr">
        <is>
          <t>Gaps</t>
        </is>
      </c>
      <c r="D2446" t="inlineStr">
        <is>
          <t>G-S-22-04</t>
        </is>
      </c>
      <c r="E2446" t="inlineStr">
        <is>
          <t>Gap IDs</t>
        </is>
      </c>
      <c r="F2446">
        <f>A2446&amp;"|"&amp;B2446</f>
        <v/>
      </c>
      <c r="G2446">
        <f>C2446&amp;"|"&amp;D2446</f>
        <v/>
      </c>
      <c r="H2446" t="inlineStr">
        <is>
          <t>SUPPORTS_GAP</t>
        </is>
      </c>
      <c r="I2446" t="inlineStr">
        <is>
          <t>Cross-reference</t>
        </is>
      </c>
      <c r="J2446" t="inlineStr">
        <is>
          <t>Optional</t>
        </is>
      </c>
      <c r="K2446" t="inlineStr">
        <is>
          <t>Primary</t>
        </is>
      </c>
      <c r="L2446" t="inlineStr"/>
      <c r="M2446" t="inlineStr">
        <is>
          <t>SourceField:Gap IDs</t>
        </is>
      </c>
    </row>
    <row r="2447">
      <c r="A2447" t="inlineStr">
        <is>
          <t>Evidence</t>
        </is>
      </c>
      <c r="B2447" t="inlineStr">
        <is>
          <t>E-S-22-04</t>
        </is>
      </c>
      <c r="C2447" t="inlineStr">
        <is>
          <t>Tasks</t>
        </is>
      </c>
      <c r="D2447" t="inlineStr">
        <is>
          <t>T-S-22-04-01</t>
        </is>
      </c>
      <c r="E2447" t="inlineStr">
        <is>
          <t>Task IDs</t>
        </is>
      </c>
      <c r="F2447">
        <f>A2447&amp;"|"&amp;B2447</f>
        <v/>
      </c>
      <c r="G2447">
        <f>C2447&amp;"|"&amp;D2447</f>
        <v/>
      </c>
      <c r="H2447" t="inlineStr">
        <is>
          <t>SUPPORTS_TASK</t>
        </is>
      </c>
      <c r="I2447" t="inlineStr">
        <is>
          <t>Cross-reference</t>
        </is>
      </c>
      <c r="J2447" t="inlineStr">
        <is>
          <t>Optional</t>
        </is>
      </c>
      <c r="K2447" t="inlineStr">
        <is>
          <t>Primary</t>
        </is>
      </c>
      <c r="L2447" t="inlineStr"/>
      <c r="M2447" t="inlineStr">
        <is>
          <t>SourceField:Task IDs</t>
        </is>
      </c>
    </row>
    <row r="2448">
      <c r="A2448" t="inlineStr">
        <is>
          <t>Evidence</t>
        </is>
      </c>
      <c r="B2448" t="inlineStr">
        <is>
          <t>E-S-22-04</t>
        </is>
      </c>
      <c r="C2448" t="inlineStr">
        <is>
          <t>Tasks</t>
        </is>
      </c>
      <c r="D2448" t="inlineStr">
        <is>
          <t>T-S-22-04-02</t>
        </is>
      </c>
      <c r="E2448" t="inlineStr">
        <is>
          <t>Task IDs</t>
        </is>
      </c>
      <c r="F2448">
        <f>A2448&amp;"|"&amp;B2448</f>
        <v/>
      </c>
      <c r="G2448">
        <f>C2448&amp;"|"&amp;D2448</f>
        <v/>
      </c>
      <c r="H2448" t="inlineStr">
        <is>
          <t>SUPPORTS_TASK</t>
        </is>
      </c>
      <c r="I2448" t="inlineStr">
        <is>
          <t>Cross-reference</t>
        </is>
      </c>
      <c r="J2448" t="inlineStr">
        <is>
          <t>Optional</t>
        </is>
      </c>
      <c r="K2448" t="inlineStr">
        <is>
          <t>Primary</t>
        </is>
      </c>
      <c r="L2448" t="inlineStr"/>
      <c r="M2448" t="inlineStr">
        <is>
          <t>SourceField:Task IDs</t>
        </is>
      </c>
    </row>
    <row r="2449">
      <c r="A2449" t="inlineStr">
        <is>
          <t>Evidence</t>
        </is>
      </c>
      <c r="B2449" t="inlineStr">
        <is>
          <t>E-S-22-04</t>
        </is>
      </c>
      <c r="C2449" t="inlineStr">
        <is>
          <t>WPS</t>
        </is>
      </c>
      <c r="D2449" t="inlineStr">
        <is>
          <t>WPS-22</t>
        </is>
      </c>
      <c r="E2449" t="inlineStr">
        <is>
          <t>WPS IDs</t>
        </is>
      </c>
      <c r="F2449">
        <f>A2449&amp;"|"&amp;B2449</f>
        <v/>
      </c>
      <c r="G2449">
        <f>C2449&amp;"|"&amp;D2449</f>
        <v/>
      </c>
      <c r="H2449" t="inlineStr">
        <is>
          <t>SUPPORTS_WPS</t>
        </is>
      </c>
      <c r="I2449" t="inlineStr">
        <is>
          <t>Cross-reference</t>
        </is>
      </c>
      <c r="J2449" t="inlineStr">
        <is>
          <t>Optional</t>
        </is>
      </c>
      <c r="K2449" t="inlineStr">
        <is>
          <t>Primary</t>
        </is>
      </c>
      <c r="L2449" t="inlineStr"/>
      <c r="M2449" t="inlineStr">
        <is>
          <t>SourceField:WPS IDs</t>
        </is>
      </c>
    </row>
    <row r="2450">
      <c r="A2450" t="inlineStr">
        <is>
          <t>Evidence</t>
        </is>
      </c>
      <c r="B2450" t="inlineStr">
        <is>
          <t>E-S-22-05</t>
        </is>
      </c>
      <c r="C2450" t="inlineStr">
        <is>
          <t>Acceptance</t>
        </is>
      </c>
      <c r="D2450" t="inlineStr">
        <is>
          <t>AC-S-22-05</t>
        </is>
      </c>
      <c r="E2450" t="inlineStr">
        <is>
          <t>Acceptance Criteria IDs</t>
        </is>
      </c>
      <c r="F2450">
        <f>A2450&amp;"|"&amp;B2450</f>
        <v/>
      </c>
      <c r="G2450">
        <f>C2450&amp;"|"&amp;D2450</f>
        <v/>
      </c>
      <c r="H2450" t="inlineStr">
        <is>
          <t>SUPPORTS_ACCEPTANCE</t>
        </is>
      </c>
      <c r="I2450" t="inlineStr">
        <is>
          <t>Cross-reference</t>
        </is>
      </c>
      <c r="J2450" t="inlineStr">
        <is>
          <t>Optional</t>
        </is>
      </c>
      <c r="K2450" t="inlineStr">
        <is>
          <t>Primary</t>
        </is>
      </c>
      <c r="L2450" t="inlineStr"/>
      <c r="M2450" t="inlineStr">
        <is>
          <t>SourceField:Acceptance Criteria IDs</t>
        </is>
      </c>
    </row>
    <row r="2451">
      <c r="A2451" t="inlineStr">
        <is>
          <t>Evidence</t>
        </is>
      </c>
      <c r="B2451" t="inlineStr">
        <is>
          <t>E-S-22-05</t>
        </is>
      </c>
      <c r="C2451" t="inlineStr">
        <is>
          <t>Activities</t>
        </is>
      </c>
      <c r="D2451" t="inlineStr">
        <is>
          <t>A-S-22-05</t>
        </is>
      </c>
      <c r="E2451" t="inlineStr">
        <is>
          <t>Activity IDs</t>
        </is>
      </c>
      <c r="F2451">
        <f>A2451&amp;"|"&amp;B2451</f>
        <v/>
      </c>
      <c r="G2451">
        <f>C2451&amp;"|"&amp;D2451</f>
        <v/>
      </c>
      <c r="H2451" t="inlineStr">
        <is>
          <t>SUPPORTS_ACTIVITY</t>
        </is>
      </c>
      <c r="I2451" t="inlineStr">
        <is>
          <t>Cross-reference</t>
        </is>
      </c>
      <c r="J2451" t="inlineStr">
        <is>
          <t>Optional</t>
        </is>
      </c>
      <c r="K2451" t="inlineStr">
        <is>
          <t>Primary</t>
        </is>
      </c>
      <c r="L2451" t="inlineStr"/>
      <c r="M2451" t="inlineStr">
        <is>
          <t>SourceField:Activity IDs</t>
        </is>
      </c>
    </row>
    <row r="2452">
      <c r="A2452" t="inlineStr">
        <is>
          <t>Evidence</t>
        </is>
      </c>
      <c r="B2452" t="inlineStr">
        <is>
          <t>E-S-22-05</t>
        </is>
      </c>
      <c r="C2452" t="inlineStr">
        <is>
          <t>Gaps</t>
        </is>
      </c>
      <c r="D2452" t="inlineStr">
        <is>
          <t>G-S-22-05</t>
        </is>
      </c>
      <c r="E2452" t="inlineStr">
        <is>
          <t>Gap IDs</t>
        </is>
      </c>
      <c r="F2452">
        <f>A2452&amp;"|"&amp;B2452</f>
        <v/>
      </c>
      <c r="G2452">
        <f>C2452&amp;"|"&amp;D2452</f>
        <v/>
      </c>
      <c r="H2452" t="inlineStr">
        <is>
          <t>SUPPORTS_GAP</t>
        </is>
      </c>
      <c r="I2452" t="inlineStr">
        <is>
          <t>Cross-reference</t>
        </is>
      </c>
      <c r="J2452" t="inlineStr">
        <is>
          <t>Optional</t>
        </is>
      </c>
      <c r="K2452" t="inlineStr">
        <is>
          <t>Primary</t>
        </is>
      </c>
      <c r="L2452" t="inlineStr"/>
      <c r="M2452" t="inlineStr">
        <is>
          <t>SourceField:Gap IDs</t>
        </is>
      </c>
    </row>
    <row r="2453">
      <c r="A2453" t="inlineStr">
        <is>
          <t>Evidence</t>
        </is>
      </c>
      <c r="B2453" t="inlineStr">
        <is>
          <t>E-S-22-05</t>
        </is>
      </c>
      <c r="C2453" t="inlineStr">
        <is>
          <t>Tasks</t>
        </is>
      </c>
      <c r="D2453" t="inlineStr">
        <is>
          <t>T-S-22-05-01</t>
        </is>
      </c>
      <c r="E2453" t="inlineStr">
        <is>
          <t>Task IDs</t>
        </is>
      </c>
      <c r="F2453">
        <f>A2453&amp;"|"&amp;B2453</f>
        <v/>
      </c>
      <c r="G2453">
        <f>C2453&amp;"|"&amp;D2453</f>
        <v/>
      </c>
      <c r="H2453" t="inlineStr">
        <is>
          <t>SUPPORTS_TASK</t>
        </is>
      </c>
      <c r="I2453" t="inlineStr">
        <is>
          <t>Cross-reference</t>
        </is>
      </c>
      <c r="J2453" t="inlineStr">
        <is>
          <t>Optional</t>
        </is>
      </c>
      <c r="K2453" t="inlineStr">
        <is>
          <t>Primary</t>
        </is>
      </c>
      <c r="L2453" t="inlineStr"/>
      <c r="M2453" t="inlineStr">
        <is>
          <t>SourceField:Task IDs</t>
        </is>
      </c>
    </row>
    <row r="2454">
      <c r="A2454" t="inlineStr">
        <is>
          <t>Evidence</t>
        </is>
      </c>
      <c r="B2454" t="inlineStr">
        <is>
          <t>E-S-22-05</t>
        </is>
      </c>
      <c r="C2454" t="inlineStr">
        <is>
          <t>Tasks</t>
        </is>
      </c>
      <c r="D2454" t="inlineStr">
        <is>
          <t>T-S-22-05-02</t>
        </is>
      </c>
      <c r="E2454" t="inlineStr">
        <is>
          <t>Task IDs</t>
        </is>
      </c>
      <c r="F2454">
        <f>A2454&amp;"|"&amp;B2454</f>
        <v/>
      </c>
      <c r="G2454">
        <f>C2454&amp;"|"&amp;D2454</f>
        <v/>
      </c>
      <c r="H2454" t="inlineStr">
        <is>
          <t>SUPPORTS_TASK</t>
        </is>
      </c>
      <c r="I2454" t="inlineStr">
        <is>
          <t>Cross-reference</t>
        </is>
      </c>
      <c r="J2454" t="inlineStr">
        <is>
          <t>Optional</t>
        </is>
      </c>
      <c r="K2454" t="inlineStr">
        <is>
          <t>Primary</t>
        </is>
      </c>
      <c r="L2454" t="inlineStr"/>
      <c r="M2454" t="inlineStr">
        <is>
          <t>SourceField:Task IDs</t>
        </is>
      </c>
    </row>
    <row r="2455">
      <c r="A2455" t="inlineStr">
        <is>
          <t>Evidence</t>
        </is>
      </c>
      <c r="B2455" t="inlineStr">
        <is>
          <t>E-S-22-05</t>
        </is>
      </c>
      <c r="C2455" t="inlineStr">
        <is>
          <t>WPS</t>
        </is>
      </c>
      <c r="D2455" t="inlineStr">
        <is>
          <t>WPS-22</t>
        </is>
      </c>
      <c r="E2455" t="inlineStr">
        <is>
          <t>WPS IDs</t>
        </is>
      </c>
      <c r="F2455">
        <f>A2455&amp;"|"&amp;B2455</f>
        <v/>
      </c>
      <c r="G2455">
        <f>C2455&amp;"|"&amp;D2455</f>
        <v/>
      </c>
      <c r="H2455" t="inlineStr">
        <is>
          <t>SUPPORTS_WPS</t>
        </is>
      </c>
      <c r="I2455" t="inlineStr">
        <is>
          <t>Cross-reference</t>
        </is>
      </c>
      <c r="J2455" t="inlineStr">
        <is>
          <t>Optional</t>
        </is>
      </c>
      <c r="K2455" t="inlineStr">
        <is>
          <t>Primary</t>
        </is>
      </c>
      <c r="L2455" t="inlineStr"/>
      <c r="M2455" t="inlineStr">
        <is>
          <t>SourceField:WPS IDs</t>
        </is>
      </c>
    </row>
    <row r="2456">
      <c r="A2456" t="inlineStr">
        <is>
          <t>Evidence</t>
        </is>
      </c>
      <c r="B2456" t="inlineStr">
        <is>
          <t>E-S-23-01</t>
        </is>
      </c>
      <c r="C2456" t="inlineStr">
        <is>
          <t>Acceptance</t>
        </is>
      </c>
      <c r="D2456" t="inlineStr">
        <is>
          <t>AC-S-23-01</t>
        </is>
      </c>
      <c r="E2456" t="inlineStr">
        <is>
          <t>Acceptance Criteria IDs</t>
        </is>
      </c>
      <c r="F2456">
        <f>A2456&amp;"|"&amp;B2456</f>
        <v/>
      </c>
      <c r="G2456">
        <f>C2456&amp;"|"&amp;D2456</f>
        <v/>
      </c>
      <c r="H2456" t="inlineStr">
        <is>
          <t>SUPPORTS_ACCEPTANCE</t>
        </is>
      </c>
      <c r="I2456" t="inlineStr">
        <is>
          <t>Cross-reference</t>
        </is>
      </c>
      <c r="J2456" t="inlineStr">
        <is>
          <t>Optional</t>
        </is>
      </c>
      <c r="K2456" t="inlineStr">
        <is>
          <t>Primary</t>
        </is>
      </c>
      <c r="L2456" t="inlineStr"/>
      <c r="M2456" t="inlineStr">
        <is>
          <t>SourceField:Acceptance Criteria IDs</t>
        </is>
      </c>
    </row>
    <row r="2457">
      <c r="A2457" t="inlineStr">
        <is>
          <t>Evidence</t>
        </is>
      </c>
      <c r="B2457" t="inlineStr">
        <is>
          <t>E-S-23-01</t>
        </is>
      </c>
      <c r="C2457" t="inlineStr">
        <is>
          <t>Activities</t>
        </is>
      </c>
      <c r="D2457" t="inlineStr">
        <is>
          <t>A-S-23-01</t>
        </is>
      </c>
      <c r="E2457" t="inlineStr">
        <is>
          <t>Activity IDs</t>
        </is>
      </c>
      <c r="F2457">
        <f>A2457&amp;"|"&amp;B2457</f>
        <v/>
      </c>
      <c r="G2457">
        <f>C2457&amp;"|"&amp;D2457</f>
        <v/>
      </c>
      <c r="H2457" t="inlineStr">
        <is>
          <t>SUPPORTS_ACTIVITY</t>
        </is>
      </c>
      <c r="I2457" t="inlineStr">
        <is>
          <t>Cross-reference</t>
        </is>
      </c>
      <c r="J2457" t="inlineStr">
        <is>
          <t>Optional</t>
        </is>
      </c>
      <c r="K2457" t="inlineStr">
        <is>
          <t>Primary</t>
        </is>
      </c>
      <c r="L2457" t="inlineStr"/>
      <c r="M2457" t="inlineStr">
        <is>
          <t>SourceField:Activity IDs</t>
        </is>
      </c>
    </row>
    <row r="2458">
      <c r="A2458" t="inlineStr">
        <is>
          <t>Evidence</t>
        </is>
      </c>
      <c r="B2458" t="inlineStr">
        <is>
          <t>E-S-23-01</t>
        </is>
      </c>
      <c r="C2458" t="inlineStr">
        <is>
          <t>Gaps</t>
        </is>
      </c>
      <c r="D2458" t="inlineStr">
        <is>
          <t>G-S-23-01</t>
        </is>
      </c>
      <c r="E2458" t="inlineStr">
        <is>
          <t>Gap IDs</t>
        </is>
      </c>
      <c r="F2458">
        <f>A2458&amp;"|"&amp;B2458</f>
        <v/>
      </c>
      <c r="G2458">
        <f>C2458&amp;"|"&amp;D2458</f>
        <v/>
      </c>
      <c r="H2458" t="inlineStr">
        <is>
          <t>SUPPORTS_GAP</t>
        </is>
      </c>
      <c r="I2458" t="inlineStr">
        <is>
          <t>Cross-reference</t>
        </is>
      </c>
      <c r="J2458" t="inlineStr">
        <is>
          <t>Optional</t>
        </is>
      </c>
      <c r="K2458" t="inlineStr">
        <is>
          <t>Primary</t>
        </is>
      </c>
      <c r="L2458" t="inlineStr"/>
      <c r="M2458" t="inlineStr">
        <is>
          <t>SourceField:Gap IDs</t>
        </is>
      </c>
    </row>
    <row r="2459">
      <c r="A2459" t="inlineStr">
        <is>
          <t>Evidence</t>
        </is>
      </c>
      <c r="B2459" t="inlineStr">
        <is>
          <t>E-S-23-01</t>
        </is>
      </c>
      <c r="C2459" t="inlineStr">
        <is>
          <t>Tasks</t>
        </is>
      </c>
      <c r="D2459" t="inlineStr">
        <is>
          <t>T-S-23-01-01</t>
        </is>
      </c>
      <c r="E2459" t="inlineStr">
        <is>
          <t>Task IDs</t>
        </is>
      </c>
      <c r="F2459">
        <f>A2459&amp;"|"&amp;B2459</f>
        <v/>
      </c>
      <c r="G2459">
        <f>C2459&amp;"|"&amp;D2459</f>
        <v/>
      </c>
      <c r="H2459" t="inlineStr">
        <is>
          <t>SUPPORTS_TASK</t>
        </is>
      </c>
      <c r="I2459" t="inlineStr">
        <is>
          <t>Cross-reference</t>
        </is>
      </c>
      <c r="J2459" t="inlineStr">
        <is>
          <t>Optional</t>
        </is>
      </c>
      <c r="K2459" t="inlineStr">
        <is>
          <t>Primary</t>
        </is>
      </c>
      <c r="L2459" t="inlineStr"/>
      <c r="M2459" t="inlineStr">
        <is>
          <t>SourceField:Task IDs</t>
        </is>
      </c>
    </row>
    <row r="2460">
      <c r="A2460" t="inlineStr">
        <is>
          <t>Evidence</t>
        </is>
      </c>
      <c r="B2460" t="inlineStr">
        <is>
          <t>E-S-23-01</t>
        </is>
      </c>
      <c r="C2460" t="inlineStr">
        <is>
          <t>Tasks</t>
        </is>
      </c>
      <c r="D2460" t="inlineStr">
        <is>
          <t>T-S-23-01-02</t>
        </is>
      </c>
      <c r="E2460" t="inlineStr">
        <is>
          <t>Task IDs</t>
        </is>
      </c>
      <c r="F2460">
        <f>A2460&amp;"|"&amp;B2460</f>
        <v/>
      </c>
      <c r="G2460">
        <f>C2460&amp;"|"&amp;D2460</f>
        <v/>
      </c>
      <c r="H2460" t="inlineStr">
        <is>
          <t>SUPPORTS_TASK</t>
        </is>
      </c>
      <c r="I2460" t="inlineStr">
        <is>
          <t>Cross-reference</t>
        </is>
      </c>
      <c r="J2460" t="inlineStr">
        <is>
          <t>Optional</t>
        </is>
      </c>
      <c r="K2460" t="inlineStr">
        <is>
          <t>Primary</t>
        </is>
      </c>
      <c r="L2460" t="inlineStr"/>
      <c r="M2460" t="inlineStr">
        <is>
          <t>SourceField:Task IDs</t>
        </is>
      </c>
    </row>
    <row r="2461">
      <c r="A2461" t="inlineStr">
        <is>
          <t>Evidence</t>
        </is>
      </c>
      <c r="B2461" t="inlineStr">
        <is>
          <t>E-S-23-01</t>
        </is>
      </c>
      <c r="C2461" t="inlineStr">
        <is>
          <t>WPS</t>
        </is>
      </c>
      <c r="D2461" t="inlineStr">
        <is>
          <t>WPS-23</t>
        </is>
      </c>
      <c r="E2461" t="inlineStr">
        <is>
          <t>WPS IDs</t>
        </is>
      </c>
      <c r="F2461">
        <f>A2461&amp;"|"&amp;B2461</f>
        <v/>
      </c>
      <c r="G2461">
        <f>C2461&amp;"|"&amp;D2461</f>
        <v/>
      </c>
      <c r="H2461" t="inlineStr">
        <is>
          <t>SUPPORTS_WPS</t>
        </is>
      </c>
      <c r="I2461" t="inlineStr">
        <is>
          <t>Cross-reference</t>
        </is>
      </c>
      <c r="J2461" t="inlineStr">
        <is>
          <t>Optional</t>
        </is>
      </c>
      <c r="K2461" t="inlineStr">
        <is>
          <t>Primary</t>
        </is>
      </c>
      <c r="L2461" t="inlineStr"/>
      <c r="M2461" t="inlineStr">
        <is>
          <t>SourceField:WPS IDs</t>
        </is>
      </c>
    </row>
    <row r="2462">
      <c r="A2462" t="inlineStr">
        <is>
          <t>Evidence</t>
        </is>
      </c>
      <c r="B2462" t="inlineStr">
        <is>
          <t>E-S-23-02</t>
        </is>
      </c>
      <c r="C2462" t="inlineStr">
        <is>
          <t>Acceptance</t>
        </is>
      </c>
      <c r="D2462" t="inlineStr">
        <is>
          <t>AC-S-23-02</t>
        </is>
      </c>
      <c r="E2462" t="inlineStr">
        <is>
          <t>Acceptance Criteria IDs</t>
        </is>
      </c>
      <c r="F2462">
        <f>A2462&amp;"|"&amp;B2462</f>
        <v/>
      </c>
      <c r="G2462">
        <f>C2462&amp;"|"&amp;D2462</f>
        <v/>
      </c>
      <c r="H2462" t="inlineStr">
        <is>
          <t>SUPPORTS_ACCEPTANCE</t>
        </is>
      </c>
      <c r="I2462" t="inlineStr">
        <is>
          <t>Cross-reference</t>
        </is>
      </c>
      <c r="J2462" t="inlineStr">
        <is>
          <t>Optional</t>
        </is>
      </c>
      <c r="K2462" t="inlineStr">
        <is>
          <t>Primary</t>
        </is>
      </c>
      <c r="L2462" t="inlineStr"/>
      <c r="M2462" t="inlineStr">
        <is>
          <t>SourceField:Acceptance Criteria IDs</t>
        </is>
      </c>
    </row>
    <row r="2463">
      <c r="A2463" t="inlineStr">
        <is>
          <t>Evidence</t>
        </is>
      </c>
      <c r="B2463" t="inlineStr">
        <is>
          <t>E-S-23-02</t>
        </is>
      </c>
      <c r="C2463" t="inlineStr">
        <is>
          <t>Activities</t>
        </is>
      </c>
      <c r="D2463" t="inlineStr">
        <is>
          <t>A-S-23-02</t>
        </is>
      </c>
      <c r="E2463" t="inlineStr">
        <is>
          <t>Activity IDs</t>
        </is>
      </c>
      <c r="F2463">
        <f>A2463&amp;"|"&amp;B2463</f>
        <v/>
      </c>
      <c r="G2463">
        <f>C2463&amp;"|"&amp;D2463</f>
        <v/>
      </c>
      <c r="H2463" t="inlineStr">
        <is>
          <t>SUPPORTS_ACTIVITY</t>
        </is>
      </c>
      <c r="I2463" t="inlineStr">
        <is>
          <t>Cross-reference</t>
        </is>
      </c>
      <c r="J2463" t="inlineStr">
        <is>
          <t>Optional</t>
        </is>
      </c>
      <c r="K2463" t="inlineStr">
        <is>
          <t>Primary</t>
        </is>
      </c>
      <c r="L2463" t="inlineStr"/>
      <c r="M2463" t="inlineStr">
        <is>
          <t>SourceField:Activity IDs</t>
        </is>
      </c>
    </row>
    <row r="2464">
      <c r="A2464" t="inlineStr">
        <is>
          <t>Evidence</t>
        </is>
      </c>
      <c r="B2464" t="inlineStr">
        <is>
          <t>E-S-23-02</t>
        </is>
      </c>
      <c r="C2464" t="inlineStr">
        <is>
          <t>Gaps</t>
        </is>
      </c>
      <c r="D2464" t="inlineStr">
        <is>
          <t>G-S-23-02</t>
        </is>
      </c>
      <c r="E2464" t="inlineStr">
        <is>
          <t>Gap IDs</t>
        </is>
      </c>
      <c r="F2464">
        <f>A2464&amp;"|"&amp;B2464</f>
        <v/>
      </c>
      <c r="G2464">
        <f>C2464&amp;"|"&amp;D2464</f>
        <v/>
      </c>
      <c r="H2464" t="inlineStr">
        <is>
          <t>SUPPORTS_GAP</t>
        </is>
      </c>
      <c r="I2464" t="inlineStr">
        <is>
          <t>Cross-reference</t>
        </is>
      </c>
      <c r="J2464" t="inlineStr">
        <is>
          <t>Optional</t>
        </is>
      </c>
      <c r="K2464" t="inlineStr">
        <is>
          <t>Primary</t>
        </is>
      </c>
      <c r="L2464" t="inlineStr"/>
      <c r="M2464" t="inlineStr">
        <is>
          <t>SourceField:Gap IDs</t>
        </is>
      </c>
    </row>
    <row r="2465">
      <c r="A2465" t="inlineStr">
        <is>
          <t>Evidence</t>
        </is>
      </c>
      <c r="B2465" t="inlineStr">
        <is>
          <t>E-S-23-02</t>
        </is>
      </c>
      <c r="C2465" t="inlineStr">
        <is>
          <t>Tasks</t>
        </is>
      </c>
      <c r="D2465" t="inlineStr">
        <is>
          <t>T-S-23-02-01</t>
        </is>
      </c>
      <c r="E2465" t="inlineStr">
        <is>
          <t>Task IDs</t>
        </is>
      </c>
      <c r="F2465">
        <f>A2465&amp;"|"&amp;B2465</f>
        <v/>
      </c>
      <c r="G2465">
        <f>C2465&amp;"|"&amp;D2465</f>
        <v/>
      </c>
      <c r="H2465" t="inlineStr">
        <is>
          <t>SUPPORTS_TASK</t>
        </is>
      </c>
      <c r="I2465" t="inlineStr">
        <is>
          <t>Cross-reference</t>
        </is>
      </c>
      <c r="J2465" t="inlineStr">
        <is>
          <t>Optional</t>
        </is>
      </c>
      <c r="K2465" t="inlineStr">
        <is>
          <t>Primary</t>
        </is>
      </c>
      <c r="L2465" t="inlineStr"/>
      <c r="M2465" t="inlineStr">
        <is>
          <t>SourceField:Task IDs</t>
        </is>
      </c>
    </row>
    <row r="2466">
      <c r="A2466" t="inlineStr">
        <is>
          <t>Evidence</t>
        </is>
      </c>
      <c r="B2466" t="inlineStr">
        <is>
          <t>E-S-23-02</t>
        </is>
      </c>
      <c r="C2466" t="inlineStr">
        <is>
          <t>Tasks</t>
        </is>
      </c>
      <c r="D2466" t="inlineStr">
        <is>
          <t>T-S-23-02-02</t>
        </is>
      </c>
      <c r="E2466" t="inlineStr">
        <is>
          <t>Task IDs</t>
        </is>
      </c>
      <c r="F2466">
        <f>A2466&amp;"|"&amp;B2466</f>
        <v/>
      </c>
      <c r="G2466">
        <f>C2466&amp;"|"&amp;D2466</f>
        <v/>
      </c>
      <c r="H2466" t="inlineStr">
        <is>
          <t>SUPPORTS_TASK</t>
        </is>
      </c>
      <c r="I2466" t="inlineStr">
        <is>
          <t>Cross-reference</t>
        </is>
      </c>
      <c r="J2466" t="inlineStr">
        <is>
          <t>Optional</t>
        </is>
      </c>
      <c r="K2466" t="inlineStr">
        <is>
          <t>Primary</t>
        </is>
      </c>
      <c r="L2466" t="inlineStr"/>
      <c r="M2466" t="inlineStr">
        <is>
          <t>SourceField:Task IDs</t>
        </is>
      </c>
    </row>
    <row r="2467">
      <c r="A2467" t="inlineStr">
        <is>
          <t>Evidence</t>
        </is>
      </c>
      <c r="B2467" t="inlineStr">
        <is>
          <t>E-S-23-02</t>
        </is>
      </c>
      <c r="C2467" t="inlineStr">
        <is>
          <t>WPS</t>
        </is>
      </c>
      <c r="D2467" t="inlineStr">
        <is>
          <t>WPS-23</t>
        </is>
      </c>
      <c r="E2467" t="inlineStr">
        <is>
          <t>WPS IDs</t>
        </is>
      </c>
      <c r="F2467">
        <f>A2467&amp;"|"&amp;B2467</f>
        <v/>
      </c>
      <c r="G2467">
        <f>C2467&amp;"|"&amp;D2467</f>
        <v/>
      </c>
      <c r="H2467" t="inlineStr">
        <is>
          <t>SUPPORTS_WPS</t>
        </is>
      </c>
      <c r="I2467" t="inlineStr">
        <is>
          <t>Cross-reference</t>
        </is>
      </c>
      <c r="J2467" t="inlineStr">
        <is>
          <t>Optional</t>
        </is>
      </c>
      <c r="K2467" t="inlineStr">
        <is>
          <t>Primary</t>
        </is>
      </c>
      <c r="L2467" t="inlineStr"/>
      <c r="M2467" t="inlineStr">
        <is>
          <t>SourceField:WPS IDs</t>
        </is>
      </c>
    </row>
    <row r="2468">
      <c r="A2468" t="inlineStr">
        <is>
          <t>Evidence</t>
        </is>
      </c>
      <c r="B2468" t="inlineStr">
        <is>
          <t>E-S-23-03</t>
        </is>
      </c>
      <c r="C2468" t="inlineStr">
        <is>
          <t>Acceptance</t>
        </is>
      </c>
      <c r="D2468" t="inlineStr">
        <is>
          <t>AC-S-23-03</t>
        </is>
      </c>
      <c r="E2468" t="inlineStr">
        <is>
          <t>Acceptance Criteria IDs</t>
        </is>
      </c>
      <c r="F2468">
        <f>A2468&amp;"|"&amp;B2468</f>
        <v/>
      </c>
      <c r="G2468">
        <f>C2468&amp;"|"&amp;D2468</f>
        <v/>
      </c>
      <c r="H2468" t="inlineStr">
        <is>
          <t>SUPPORTS_ACCEPTANCE</t>
        </is>
      </c>
      <c r="I2468" t="inlineStr">
        <is>
          <t>Cross-reference</t>
        </is>
      </c>
      <c r="J2468" t="inlineStr">
        <is>
          <t>Optional</t>
        </is>
      </c>
      <c r="K2468" t="inlineStr">
        <is>
          <t>Primary</t>
        </is>
      </c>
      <c r="L2468" t="inlineStr"/>
      <c r="M2468" t="inlineStr">
        <is>
          <t>SourceField:Acceptance Criteria IDs</t>
        </is>
      </c>
    </row>
    <row r="2469">
      <c r="A2469" t="inlineStr">
        <is>
          <t>Evidence</t>
        </is>
      </c>
      <c r="B2469" t="inlineStr">
        <is>
          <t>E-S-23-03</t>
        </is>
      </c>
      <c r="C2469" t="inlineStr">
        <is>
          <t>Activities</t>
        </is>
      </c>
      <c r="D2469" t="inlineStr">
        <is>
          <t>A-S-23-03</t>
        </is>
      </c>
      <c r="E2469" t="inlineStr">
        <is>
          <t>Activity IDs</t>
        </is>
      </c>
      <c r="F2469">
        <f>A2469&amp;"|"&amp;B2469</f>
        <v/>
      </c>
      <c r="G2469">
        <f>C2469&amp;"|"&amp;D2469</f>
        <v/>
      </c>
      <c r="H2469" t="inlineStr">
        <is>
          <t>SUPPORTS_ACTIVITY</t>
        </is>
      </c>
      <c r="I2469" t="inlineStr">
        <is>
          <t>Cross-reference</t>
        </is>
      </c>
      <c r="J2469" t="inlineStr">
        <is>
          <t>Optional</t>
        </is>
      </c>
      <c r="K2469" t="inlineStr">
        <is>
          <t>Primary</t>
        </is>
      </c>
      <c r="L2469" t="inlineStr"/>
      <c r="M2469" t="inlineStr">
        <is>
          <t>SourceField:Activity IDs</t>
        </is>
      </c>
    </row>
    <row r="2470">
      <c r="A2470" t="inlineStr">
        <is>
          <t>Evidence</t>
        </is>
      </c>
      <c r="B2470" t="inlineStr">
        <is>
          <t>E-S-23-03</t>
        </is>
      </c>
      <c r="C2470" t="inlineStr">
        <is>
          <t>Gaps</t>
        </is>
      </c>
      <c r="D2470" t="inlineStr">
        <is>
          <t>G-S-23-03</t>
        </is>
      </c>
      <c r="E2470" t="inlineStr">
        <is>
          <t>Gap IDs</t>
        </is>
      </c>
      <c r="F2470">
        <f>A2470&amp;"|"&amp;B2470</f>
        <v/>
      </c>
      <c r="G2470">
        <f>C2470&amp;"|"&amp;D2470</f>
        <v/>
      </c>
      <c r="H2470" t="inlineStr">
        <is>
          <t>SUPPORTS_GAP</t>
        </is>
      </c>
      <c r="I2470" t="inlineStr">
        <is>
          <t>Cross-reference</t>
        </is>
      </c>
      <c r="J2470" t="inlineStr">
        <is>
          <t>Optional</t>
        </is>
      </c>
      <c r="K2470" t="inlineStr">
        <is>
          <t>Primary</t>
        </is>
      </c>
      <c r="L2470" t="inlineStr"/>
      <c r="M2470" t="inlineStr">
        <is>
          <t>SourceField:Gap IDs</t>
        </is>
      </c>
    </row>
    <row r="2471">
      <c r="A2471" t="inlineStr">
        <is>
          <t>Evidence</t>
        </is>
      </c>
      <c r="B2471" t="inlineStr">
        <is>
          <t>E-S-23-03</t>
        </is>
      </c>
      <c r="C2471" t="inlineStr">
        <is>
          <t>Tasks</t>
        </is>
      </c>
      <c r="D2471" t="inlineStr">
        <is>
          <t>T-S-23-03-01</t>
        </is>
      </c>
      <c r="E2471" t="inlineStr">
        <is>
          <t>Task IDs</t>
        </is>
      </c>
      <c r="F2471">
        <f>A2471&amp;"|"&amp;B2471</f>
        <v/>
      </c>
      <c r="G2471">
        <f>C2471&amp;"|"&amp;D2471</f>
        <v/>
      </c>
      <c r="H2471" t="inlineStr">
        <is>
          <t>SUPPORTS_TASK</t>
        </is>
      </c>
      <c r="I2471" t="inlineStr">
        <is>
          <t>Cross-reference</t>
        </is>
      </c>
      <c r="J2471" t="inlineStr">
        <is>
          <t>Optional</t>
        </is>
      </c>
      <c r="K2471" t="inlineStr">
        <is>
          <t>Primary</t>
        </is>
      </c>
      <c r="L2471" t="inlineStr"/>
      <c r="M2471" t="inlineStr">
        <is>
          <t>SourceField:Task IDs</t>
        </is>
      </c>
    </row>
    <row r="2472">
      <c r="A2472" t="inlineStr">
        <is>
          <t>Evidence</t>
        </is>
      </c>
      <c r="B2472" t="inlineStr">
        <is>
          <t>E-S-23-03</t>
        </is>
      </c>
      <c r="C2472" t="inlineStr">
        <is>
          <t>Tasks</t>
        </is>
      </c>
      <c r="D2472" t="inlineStr">
        <is>
          <t>T-S-23-03-02</t>
        </is>
      </c>
      <c r="E2472" t="inlineStr">
        <is>
          <t>Task IDs</t>
        </is>
      </c>
      <c r="F2472">
        <f>A2472&amp;"|"&amp;B2472</f>
        <v/>
      </c>
      <c r="G2472">
        <f>C2472&amp;"|"&amp;D2472</f>
        <v/>
      </c>
      <c r="H2472" t="inlineStr">
        <is>
          <t>SUPPORTS_TASK</t>
        </is>
      </c>
      <c r="I2472" t="inlineStr">
        <is>
          <t>Cross-reference</t>
        </is>
      </c>
      <c r="J2472" t="inlineStr">
        <is>
          <t>Optional</t>
        </is>
      </c>
      <c r="K2472" t="inlineStr">
        <is>
          <t>Primary</t>
        </is>
      </c>
      <c r="L2472" t="inlineStr"/>
      <c r="M2472" t="inlineStr">
        <is>
          <t>SourceField:Task IDs</t>
        </is>
      </c>
    </row>
    <row r="2473">
      <c r="A2473" t="inlineStr">
        <is>
          <t>Evidence</t>
        </is>
      </c>
      <c r="B2473" t="inlineStr">
        <is>
          <t>E-S-23-03</t>
        </is>
      </c>
      <c r="C2473" t="inlineStr">
        <is>
          <t>WPS</t>
        </is>
      </c>
      <c r="D2473" t="inlineStr">
        <is>
          <t>WPS-23</t>
        </is>
      </c>
      <c r="E2473" t="inlineStr">
        <is>
          <t>WPS IDs</t>
        </is>
      </c>
      <c r="F2473">
        <f>A2473&amp;"|"&amp;B2473</f>
        <v/>
      </c>
      <c r="G2473">
        <f>C2473&amp;"|"&amp;D2473</f>
        <v/>
      </c>
      <c r="H2473" t="inlineStr">
        <is>
          <t>SUPPORTS_WPS</t>
        </is>
      </c>
      <c r="I2473" t="inlineStr">
        <is>
          <t>Cross-reference</t>
        </is>
      </c>
      <c r="J2473" t="inlineStr">
        <is>
          <t>Optional</t>
        </is>
      </c>
      <c r="K2473" t="inlineStr">
        <is>
          <t>Primary</t>
        </is>
      </c>
      <c r="L2473" t="inlineStr"/>
      <c r="M2473" t="inlineStr">
        <is>
          <t>SourceField:WPS IDs</t>
        </is>
      </c>
    </row>
    <row r="2474">
      <c r="A2474" t="inlineStr">
        <is>
          <t>Evidence</t>
        </is>
      </c>
      <c r="B2474" t="inlineStr">
        <is>
          <t>E-S-23-04</t>
        </is>
      </c>
      <c r="C2474" t="inlineStr">
        <is>
          <t>Acceptance</t>
        </is>
      </c>
      <c r="D2474" t="inlineStr">
        <is>
          <t>AC-S-23-04</t>
        </is>
      </c>
      <c r="E2474" t="inlineStr">
        <is>
          <t>Acceptance Criteria IDs</t>
        </is>
      </c>
      <c r="F2474">
        <f>A2474&amp;"|"&amp;B2474</f>
        <v/>
      </c>
      <c r="G2474">
        <f>C2474&amp;"|"&amp;D2474</f>
        <v/>
      </c>
      <c r="H2474" t="inlineStr">
        <is>
          <t>SUPPORTS_ACCEPTANCE</t>
        </is>
      </c>
      <c r="I2474" t="inlineStr">
        <is>
          <t>Cross-reference</t>
        </is>
      </c>
      <c r="J2474" t="inlineStr">
        <is>
          <t>Optional</t>
        </is>
      </c>
      <c r="K2474" t="inlineStr">
        <is>
          <t>Primary</t>
        </is>
      </c>
      <c r="L2474" t="inlineStr"/>
      <c r="M2474" t="inlineStr">
        <is>
          <t>SourceField:Acceptance Criteria IDs</t>
        </is>
      </c>
    </row>
    <row r="2475">
      <c r="A2475" t="inlineStr">
        <is>
          <t>Evidence</t>
        </is>
      </c>
      <c r="B2475" t="inlineStr">
        <is>
          <t>E-S-23-04</t>
        </is>
      </c>
      <c r="C2475" t="inlineStr">
        <is>
          <t>Activities</t>
        </is>
      </c>
      <c r="D2475" t="inlineStr">
        <is>
          <t>A-S-23-04</t>
        </is>
      </c>
      <c r="E2475" t="inlineStr">
        <is>
          <t>Activity IDs</t>
        </is>
      </c>
      <c r="F2475">
        <f>A2475&amp;"|"&amp;B2475</f>
        <v/>
      </c>
      <c r="G2475">
        <f>C2475&amp;"|"&amp;D2475</f>
        <v/>
      </c>
      <c r="H2475" t="inlineStr">
        <is>
          <t>SUPPORTS_ACTIVITY</t>
        </is>
      </c>
      <c r="I2475" t="inlineStr">
        <is>
          <t>Cross-reference</t>
        </is>
      </c>
      <c r="J2475" t="inlineStr">
        <is>
          <t>Optional</t>
        </is>
      </c>
      <c r="K2475" t="inlineStr">
        <is>
          <t>Primary</t>
        </is>
      </c>
      <c r="L2475" t="inlineStr"/>
      <c r="M2475" t="inlineStr">
        <is>
          <t>SourceField:Activity IDs</t>
        </is>
      </c>
    </row>
    <row r="2476">
      <c r="A2476" t="inlineStr">
        <is>
          <t>Evidence</t>
        </is>
      </c>
      <c r="B2476" t="inlineStr">
        <is>
          <t>E-S-23-04</t>
        </is>
      </c>
      <c r="C2476" t="inlineStr">
        <is>
          <t>Gaps</t>
        </is>
      </c>
      <c r="D2476" t="inlineStr">
        <is>
          <t>G-S-23-04</t>
        </is>
      </c>
      <c r="E2476" t="inlineStr">
        <is>
          <t>Gap IDs</t>
        </is>
      </c>
      <c r="F2476">
        <f>A2476&amp;"|"&amp;B2476</f>
        <v/>
      </c>
      <c r="G2476">
        <f>C2476&amp;"|"&amp;D2476</f>
        <v/>
      </c>
      <c r="H2476" t="inlineStr">
        <is>
          <t>SUPPORTS_GAP</t>
        </is>
      </c>
      <c r="I2476" t="inlineStr">
        <is>
          <t>Cross-reference</t>
        </is>
      </c>
      <c r="J2476" t="inlineStr">
        <is>
          <t>Optional</t>
        </is>
      </c>
      <c r="K2476" t="inlineStr">
        <is>
          <t>Primary</t>
        </is>
      </c>
      <c r="L2476" t="inlineStr"/>
      <c r="M2476" t="inlineStr">
        <is>
          <t>SourceField:Gap IDs</t>
        </is>
      </c>
    </row>
    <row r="2477">
      <c r="A2477" t="inlineStr">
        <is>
          <t>Evidence</t>
        </is>
      </c>
      <c r="B2477" t="inlineStr">
        <is>
          <t>E-S-23-04</t>
        </is>
      </c>
      <c r="C2477" t="inlineStr">
        <is>
          <t>Tasks</t>
        </is>
      </c>
      <c r="D2477" t="inlineStr">
        <is>
          <t>T-S-23-04-01</t>
        </is>
      </c>
      <c r="E2477" t="inlineStr">
        <is>
          <t>Task IDs</t>
        </is>
      </c>
      <c r="F2477">
        <f>A2477&amp;"|"&amp;B2477</f>
        <v/>
      </c>
      <c r="G2477">
        <f>C2477&amp;"|"&amp;D2477</f>
        <v/>
      </c>
      <c r="H2477" t="inlineStr">
        <is>
          <t>SUPPORTS_TASK</t>
        </is>
      </c>
      <c r="I2477" t="inlineStr">
        <is>
          <t>Cross-reference</t>
        </is>
      </c>
      <c r="J2477" t="inlineStr">
        <is>
          <t>Optional</t>
        </is>
      </c>
      <c r="K2477" t="inlineStr">
        <is>
          <t>Primary</t>
        </is>
      </c>
      <c r="L2477" t="inlineStr"/>
      <c r="M2477" t="inlineStr">
        <is>
          <t>SourceField:Task IDs</t>
        </is>
      </c>
    </row>
    <row r="2478">
      <c r="A2478" t="inlineStr">
        <is>
          <t>Evidence</t>
        </is>
      </c>
      <c r="B2478" t="inlineStr">
        <is>
          <t>E-S-23-04</t>
        </is>
      </c>
      <c r="C2478" t="inlineStr">
        <is>
          <t>Tasks</t>
        </is>
      </c>
      <c r="D2478" t="inlineStr">
        <is>
          <t>T-S-23-04-02</t>
        </is>
      </c>
      <c r="E2478" t="inlineStr">
        <is>
          <t>Task IDs</t>
        </is>
      </c>
      <c r="F2478">
        <f>A2478&amp;"|"&amp;B2478</f>
        <v/>
      </c>
      <c r="G2478">
        <f>C2478&amp;"|"&amp;D2478</f>
        <v/>
      </c>
      <c r="H2478" t="inlineStr">
        <is>
          <t>SUPPORTS_TASK</t>
        </is>
      </c>
      <c r="I2478" t="inlineStr">
        <is>
          <t>Cross-reference</t>
        </is>
      </c>
      <c r="J2478" t="inlineStr">
        <is>
          <t>Optional</t>
        </is>
      </c>
      <c r="K2478" t="inlineStr">
        <is>
          <t>Primary</t>
        </is>
      </c>
      <c r="L2478" t="inlineStr"/>
      <c r="M2478" t="inlineStr">
        <is>
          <t>SourceField:Task IDs</t>
        </is>
      </c>
    </row>
    <row r="2479">
      <c r="A2479" t="inlineStr">
        <is>
          <t>Evidence</t>
        </is>
      </c>
      <c r="B2479" t="inlineStr">
        <is>
          <t>E-S-23-04</t>
        </is>
      </c>
      <c r="C2479" t="inlineStr">
        <is>
          <t>WPS</t>
        </is>
      </c>
      <c r="D2479" t="inlineStr">
        <is>
          <t>WPS-23</t>
        </is>
      </c>
      <c r="E2479" t="inlineStr">
        <is>
          <t>WPS IDs</t>
        </is>
      </c>
      <c r="F2479">
        <f>A2479&amp;"|"&amp;B2479</f>
        <v/>
      </c>
      <c r="G2479">
        <f>C2479&amp;"|"&amp;D2479</f>
        <v/>
      </c>
      <c r="H2479" t="inlineStr">
        <is>
          <t>SUPPORTS_WPS</t>
        </is>
      </c>
      <c r="I2479" t="inlineStr">
        <is>
          <t>Cross-reference</t>
        </is>
      </c>
      <c r="J2479" t="inlineStr">
        <is>
          <t>Optional</t>
        </is>
      </c>
      <c r="K2479" t="inlineStr">
        <is>
          <t>Primary</t>
        </is>
      </c>
      <c r="L2479" t="inlineStr"/>
      <c r="M2479" t="inlineStr">
        <is>
          <t>SourceField:WPS IDs</t>
        </is>
      </c>
    </row>
    <row r="2480">
      <c r="A2480" t="inlineStr">
        <is>
          <t>Evidence</t>
        </is>
      </c>
      <c r="B2480" t="inlineStr">
        <is>
          <t>E-S-24-01</t>
        </is>
      </c>
      <c r="C2480" t="inlineStr">
        <is>
          <t>Acceptance</t>
        </is>
      </c>
      <c r="D2480" t="inlineStr">
        <is>
          <t>AC-S-24-01</t>
        </is>
      </c>
      <c r="E2480" t="inlineStr">
        <is>
          <t>Acceptance Criteria IDs</t>
        </is>
      </c>
      <c r="F2480">
        <f>A2480&amp;"|"&amp;B2480</f>
        <v/>
      </c>
      <c r="G2480">
        <f>C2480&amp;"|"&amp;D2480</f>
        <v/>
      </c>
      <c r="H2480" t="inlineStr">
        <is>
          <t>SUPPORTS_ACCEPTANCE</t>
        </is>
      </c>
      <c r="I2480" t="inlineStr">
        <is>
          <t>Cross-reference</t>
        </is>
      </c>
      <c r="J2480" t="inlineStr">
        <is>
          <t>Optional</t>
        </is>
      </c>
      <c r="K2480" t="inlineStr">
        <is>
          <t>Primary</t>
        </is>
      </c>
      <c r="L2480" t="inlineStr"/>
      <c r="M2480" t="inlineStr">
        <is>
          <t>SourceField:Acceptance Criteria IDs</t>
        </is>
      </c>
    </row>
    <row r="2481">
      <c r="A2481" t="inlineStr">
        <is>
          <t>Evidence</t>
        </is>
      </c>
      <c r="B2481" t="inlineStr">
        <is>
          <t>E-S-24-01</t>
        </is>
      </c>
      <c r="C2481" t="inlineStr">
        <is>
          <t>Activities</t>
        </is>
      </c>
      <c r="D2481" t="inlineStr">
        <is>
          <t>A-S-24-01</t>
        </is>
      </c>
      <c r="E2481" t="inlineStr">
        <is>
          <t>Activity IDs</t>
        </is>
      </c>
      <c r="F2481">
        <f>A2481&amp;"|"&amp;B2481</f>
        <v/>
      </c>
      <c r="G2481">
        <f>C2481&amp;"|"&amp;D2481</f>
        <v/>
      </c>
      <c r="H2481" t="inlineStr">
        <is>
          <t>SUPPORTS_ACTIVITY</t>
        </is>
      </c>
      <c r="I2481" t="inlineStr">
        <is>
          <t>Cross-reference</t>
        </is>
      </c>
      <c r="J2481" t="inlineStr">
        <is>
          <t>Optional</t>
        </is>
      </c>
      <c r="K2481" t="inlineStr">
        <is>
          <t>Primary</t>
        </is>
      </c>
      <c r="L2481" t="inlineStr"/>
      <c r="M2481" t="inlineStr">
        <is>
          <t>SourceField:Activity IDs</t>
        </is>
      </c>
    </row>
    <row r="2482">
      <c r="A2482" t="inlineStr">
        <is>
          <t>Evidence</t>
        </is>
      </c>
      <c r="B2482" t="inlineStr">
        <is>
          <t>E-S-24-01</t>
        </is>
      </c>
      <c r="C2482" t="inlineStr">
        <is>
          <t>Gaps</t>
        </is>
      </c>
      <c r="D2482" t="inlineStr">
        <is>
          <t>G-S-24-01</t>
        </is>
      </c>
      <c r="E2482" t="inlineStr">
        <is>
          <t>Gap IDs</t>
        </is>
      </c>
      <c r="F2482">
        <f>A2482&amp;"|"&amp;B2482</f>
        <v/>
      </c>
      <c r="G2482">
        <f>C2482&amp;"|"&amp;D2482</f>
        <v/>
      </c>
      <c r="H2482" t="inlineStr">
        <is>
          <t>SUPPORTS_GAP</t>
        </is>
      </c>
      <c r="I2482" t="inlineStr">
        <is>
          <t>Cross-reference</t>
        </is>
      </c>
      <c r="J2482" t="inlineStr">
        <is>
          <t>Optional</t>
        </is>
      </c>
      <c r="K2482" t="inlineStr">
        <is>
          <t>Primary</t>
        </is>
      </c>
      <c r="L2482" t="inlineStr"/>
      <c r="M2482" t="inlineStr">
        <is>
          <t>SourceField:Gap IDs</t>
        </is>
      </c>
    </row>
    <row r="2483">
      <c r="A2483" t="inlineStr">
        <is>
          <t>Evidence</t>
        </is>
      </c>
      <c r="B2483" t="inlineStr">
        <is>
          <t>E-S-24-01</t>
        </is>
      </c>
      <c r="C2483" t="inlineStr">
        <is>
          <t>Tasks</t>
        </is>
      </c>
      <c r="D2483" t="inlineStr">
        <is>
          <t>T-S-24-01-01</t>
        </is>
      </c>
      <c r="E2483" t="inlineStr">
        <is>
          <t>Task IDs</t>
        </is>
      </c>
      <c r="F2483">
        <f>A2483&amp;"|"&amp;B2483</f>
        <v/>
      </c>
      <c r="G2483">
        <f>C2483&amp;"|"&amp;D2483</f>
        <v/>
      </c>
      <c r="H2483" t="inlineStr">
        <is>
          <t>SUPPORTS_TASK</t>
        </is>
      </c>
      <c r="I2483" t="inlineStr">
        <is>
          <t>Cross-reference</t>
        </is>
      </c>
      <c r="J2483" t="inlineStr">
        <is>
          <t>Optional</t>
        </is>
      </c>
      <c r="K2483" t="inlineStr">
        <is>
          <t>Primary</t>
        </is>
      </c>
      <c r="L2483" t="inlineStr"/>
      <c r="M2483" t="inlineStr">
        <is>
          <t>SourceField:Task IDs</t>
        </is>
      </c>
    </row>
    <row r="2484">
      <c r="A2484" t="inlineStr">
        <is>
          <t>Evidence</t>
        </is>
      </c>
      <c r="B2484" t="inlineStr">
        <is>
          <t>E-S-24-01</t>
        </is>
      </c>
      <c r="C2484" t="inlineStr">
        <is>
          <t>Tasks</t>
        </is>
      </c>
      <c r="D2484" t="inlineStr">
        <is>
          <t>T-S-24-01-02</t>
        </is>
      </c>
      <c r="E2484" t="inlineStr">
        <is>
          <t>Task IDs</t>
        </is>
      </c>
      <c r="F2484">
        <f>A2484&amp;"|"&amp;B2484</f>
        <v/>
      </c>
      <c r="G2484">
        <f>C2484&amp;"|"&amp;D2484</f>
        <v/>
      </c>
      <c r="H2484" t="inlineStr">
        <is>
          <t>SUPPORTS_TASK</t>
        </is>
      </c>
      <c r="I2484" t="inlineStr">
        <is>
          <t>Cross-reference</t>
        </is>
      </c>
      <c r="J2484" t="inlineStr">
        <is>
          <t>Optional</t>
        </is>
      </c>
      <c r="K2484" t="inlineStr">
        <is>
          <t>Primary</t>
        </is>
      </c>
      <c r="L2484" t="inlineStr"/>
      <c r="M2484" t="inlineStr">
        <is>
          <t>SourceField:Task IDs</t>
        </is>
      </c>
    </row>
    <row r="2485">
      <c r="A2485" t="inlineStr">
        <is>
          <t>Evidence</t>
        </is>
      </c>
      <c r="B2485" t="inlineStr">
        <is>
          <t>E-S-24-01</t>
        </is>
      </c>
      <c r="C2485" t="inlineStr">
        <is>
          <t>WPS</t>
        </is>
      </c>
      <c r="D2485" t="inlineStr">
        <is>
          <t>WPS-24</t>
        </is>
      </c>
      <c r="E2485" t="inlineStr">
        <is>
          <t>WPS IDs</t>
        </is>
      </c>
      <c r="F2485">
        <f>A2485&amp;"|"&amp;B2485</f>
        <v/>
      </c>
      <c r="G2485">
        <f>C2485&amp;"|"&amp;D2485</f>
        <v/>
      </c>
      <c r="H2485" t="inlineStr">
        <is>
          <t>SUPPORTS_WPS</t>
        </is>
      </c>
      <c r="I2485" t="inlineStr">
        <is>
          <t>Cross-reference</t>
        </is>
      </c>
      <c r="J2485" t="inlineStr">
        <is>
          <t>Optional</t>
        </is>
      </c>
      <c r="K2485" t="inlineStr">
        <is>
          <t>Primary</t>
        </is>
      </c>
      <c r="L2485" t="inlineStr"/>
      <c r="M2485" t="inlineStr">
        <is>
          <t>SourceField:WPS IDs</t>
        </is>
      </c>
    </row>
    <row r="2486">
      <c r="A2486" t="inlineStr">
        <is>
          <t>Evidence</t>
        </is>
      </c>
      <c r="B2486" t="inlineStr">
        <is>
          <t>E-S-24-02</t>
        </is>
      </c>
      <c r="C2486" t="inlineStr">
        <is>
          <t>Acceptance</t>
        </is>
      </c>
      <c r="D2486" t="inlineStr">
        <is>
          <t>AC-S-24-02</t>
        </is>
      </c>
      <c r="E2486" t="inlineStr">
        <is>
          <t>Acceptance Criteria IDs</t>
        </is>
      </c>
      <c r="F2486">
        <f>A2486&amp;"|"&amp;B2486</f>
        <v/>
      </c>
      <c r="G2486">
        <f>C2486&amp;"|"&amp;D2486</f>
        <v/>
      </c>
      <c r="H2486" t="inlineStr">
        <is>
          <t>SUPPORTS_ACCEPTANCE</t>
        </is>
      </c>
      <c r="I2486" t="inlineStr">
        <is>
          <t>Cross-reference</t>
        </is>
      </c>
      <c r="J2486" t="inlineStr">
        <is>
          <t>Optional</t>
        </is>
      </c>
      <c r="K2486" t="inlineStr">
        <is>
          <t>Primary</t>
        </is>
      </c>
      <c r="L2486" t="inlineStr"/>
      <c r="M2486" t="inlineStr">
        <is>
          <t>SourceField:Acceptance Criteria IDs</t>
        </is>
      </c>
    </row>
    <row r="2487">
      <c r="A2487" t="inlineStr">
        <is>
          <t>Evidence</t>
        </is>
      </c>
      <c r="B2487" t="inlineStr">
        <is>
          <t>E-S-24-02</t>
        </is>
      </c>
      <c r="C2487" t="inlineStr">
        <is>
          <t>Activities</t>
        </is>
      </c>
      <c r="D2487" t="inlineStr">
        <is>
          <t>A-S-24-02</t>
        </is>
      </c>
      <c r="E2487" t="inlineStr">
        <is>
          <t>Activity IDs</t>
        </is>
      </c>
      <c r="F2487">
        <f>A2487&amp;"|"&amp;B2487</f>
        <v/>
      </c>
      <c r="G2487">
        <f>C2487&amp;"|"&amp;D2487</f>
        <v/>
      </c>
      <c r="H2487" t="inlineStr">
        <is>
          <t>SUPPORTS_ACTIVITY</t>
        </is>
      </c>
      <c r="I2487" t="inlineStr">
        <is>
          <t>Cross-reference</t>
        </is>
      </c>
      <c r="J2487" t="inlineStr">
        <is>
          <t>Optional</t>
        </is>
      </c>
      <c r="K2487" t="inlineStr">
        <is>
          <t>Primary</t>
        </is>
      </c>
      <c r="L2487" t="inlineStr"/>
      <c r="M2487" t="inlineStr">
        <is>
          <t>SourceField:Activity IDs</t>
        </is>
      </c>
    </row>
    <row r="2488">
      <c r="A2488" t="inlineStr">
        <is>
          <t>Evidence</t>
        </is>
      </c>
      <c r="B2488" t="inlineStr">
        <is>
          <t>E-S-24-02</t>
        </is>
      </c>
      <c r="C2488" t="inlineStr">
        <is>
          <t>Gaps</t>
        </is>
      </c>
      <c r="D2488" t="inlineStr">
        <is>
          <t>G-S-24-02</t>
        </is>
      </c>
      <c r="E2488" t="inlineStr">
        <is>
          <t>Gap IDs</t>
        </is>
      </c>
      <c r="F2488">
        <f>A2488&amp;"|"&amp;B2488</f>
        <v/>
      </c>
      <c r="G2488">
        <f>C2488&amp;"|"&amp;D2488</f>
        <v/>
      </c>
      <c r="H2488" t="inlineStr">
        <is>
          <t>SUPPORTS_GAP</t>
        </is>
      </c>
      <c r="I2488" t="inlineStr">
        <is>
          <t>Cross-reference</t>
        </is>
      </c>
      <c r="J2488" t="inlineStr">
        <is>
          <t>Optional</t>
        </is>
      </c>
      <c r="K2488" t="inlineStr">
        <is>
          <t>Primary</t>
        </is>
      </c>
      <c r="L2488" t="inlineStr"/>
      <c r="M2488" t="inlineStr">
        <is>
          <t>SourceField:Gap IDs</t>
        </is>
      </c>
    </row>
    <row r="2489">
      <c r="A2489" t="inlineStr">
        <is>
          <t>Evidence</t>
        </is>
      </c>
      <c r="B2489" t="inlineStr">
        <is>
          <t>E-S-24-02</t>
        </is>
      </c>
      <c r="C2489" t="inlineStr">
        <is>
          <t>Tasks</t>
        </is>
      </c>
      <c r="D2489" t="inlineStr">
        <is>
          <t>T-S-24-02-01</t>
        </is>
      </c>
      <c r="E2489" t="inlineStr">
        <is>
          <t>Task IDs</t>
        </is>
      </c>
      <c r="F2489">
        <f>A2489&amp;"|"&amp;B2489</f>
        <v/>
      </c>
      <c r="G2489">
        <f>C2489&amp;"|"&amp;D2489</f>
        <v/>
      </c>
      <c r="H2489" t="inlineStr">
        <is>
          <t>SUPPORTS_TASK</t>
        </is>
      </c>
      <c r="I2489" t="inlineStr">
        <is>
          <t>Cross-reference</t>
        </is>
      </c>
      <c r="J2489" t="inlineStr">
        <is>
          <t>Optional</t>
        </is>
      </c>
      <c r="K2489" t="inlineStr">
        <is>
          <t>Primary</t>
        </is>
      </c>
      <c r="L2489" t="inlineStr"/>
      <c r="M2489" t="inlineStr">
        <is>
          <t>SourceField:Task IDs</t>
        </is>
      </c>
    </row>
    <row r="2490">
      <c r="A2490" t="inlineStr">
        <is>
          <t>Evidence</t>
        </is>
      </c>
      <c r="B2490" t="inlineStr">
        <is>
          <t>E-S-24-02</t>
        </is>
      </c>
      <c r="C2490" t="inlineStr">
        <is>
          <t>Tasks</t>
        </is>
      </c>
      <c r="D2490" t="inlineStr">
        <is>
          <t>T-S-24-02-02</t>
        </is>
      </c>
      <c r="E2490" t="inlineStr">
        <is>
          <t>Task IDs</t>
        </is>
      </c>
      <c r="F2490">
        <f>A2490&amp;"|"&amp;B2490</f>
        <v/>
      </c>
      <c r="G2490">
        <f>C2490&amp;"|"&amp;D2490</f>
        <v/>
      </c>
      <c r="H2490" t="inlineStr">
        <is>
          <t>SUPPORTS_TASK</t>
        </is>
      </c>
      <c r="I2490" t="inlineStr">
        <is>
          <t>Cross-reference</t>
        </is>
      </c>
      <c r="J2490" t="inlineStr">
        <is>
          <t>Optional</t>
        </is>
      </c>
      <c r="K2490" t="inlineStr">
        <is>
          <t>Primary</t>
        </is>
      </c>
      <c r="L2490" t="inlineStr"/>
      <c r="M2490" t="inlineStr">
        <is>
          <t>SourceField:Task IDs</t>
        </is>
      </c>
    </row>
    <row r="2491">
      <c r="A2491" t="inlineStr">
        <is>
          <t>Evidence</t>
        </is>
      </c>
      <c r="B2491" t="inlineStr">
        <is>
          <t>E-S-24-02</t>
        </is>
      </c>
      <c r="C2491" t="inlineStr">
        <is>
          <t>WPS</t>
        </is>
      </c>
      <c r="D2491" t="inlineStr">
        <is>
          <t>WPS-24</t>
        </is>
      </c>
      <c r="E2491" t="inlineStr">
        <is>
          <t>WPS IDs</t>
        </is>
      </c>
      <c r="F2491">
        <f>A2491&amp;"|"&amp;B2491</f>
        <v/>
      </c>
      <c r="G2491">
        <f>C2491&amp;"|"&amp;D2491</f>
        <v/>
      </c>
      <c r="H2491" t="inlineStr">
        <is>
          <t>SUPPORTS_WPS</t>
        </is>
      </c>
      <c r="I2491" t="inlineStr">
        <is>
          <t>Cross-reference</t>
        </is>
      </c>
      <c r="J2491" t="inlineStr">
        <is>
          <t>Optional</t>
        </is>
      </c>
      <c r="K2491" t="inlineStr">
        <is>
          <t>Primary</t>
        </is>
      </c>
      <c r="L2491" t="inlineStr"/>
      <c r="M2491" t="inlineStr">
        <is>
          <t>SourceField:WPS IDs</t>
        </is>
      </c>
    </row>
    <row r="2492">
      <c r="A2492" t="inlineStr">
        <is>
          <t>Evidence</t>
        </is>
      </c>
      <c r="B2492" t="inlineStr">
        <is>
          <t>E-S-24-03</t>
        </is>
      </c>
      <c r="C2492" t="inlineStr">
        <is>
          <t>Acceptance</t>
        </is>
      </c>
      <c r="D2492" t="inlineStr">
        <is>
          <t>AC-S-24-03</t>
        </is>
      </c>
      <c r="E2492" t="inlineStr">
        <is>
          <t>Acceptance Criteria IDs</t>
        </is>
      </c>
      <c r="F2492">
        <f>A2492&amp;"|"&amp;B2492</f>
        <v/>
      </c>
      <c r="G2492">
        <f>C2492&amp;"|"&amp;D2492</f>
        <v/>
      </c>
      <c r="H2492" t="inlineStr">
        <is>
          <t>SUPPORTS_ACCEPTANCE</t>
        </is>
      </c>
      <c r="I2492" t="inlineStr">
        <is>
          <t>Cross-reference</t>
        </is>
      </c>
      <c r="J2492" t="inlineStr">
        <is>
          <t>Optional</t>
        </is>
      </c>
      <c r="K2492" t="inlineStr">
        <is>
          <t>Primary</t>
        </is>
      </c>
      <c r="L2492" t="inlineStr"/>
      <c r="M2492" t="inlineStr">
        <is>
          <t>SourceField:Acceptance Criteria IDs</t>
        </is>
      </c>
    </row>
    <row r="2493">
      <c r="A2493" t="inlineStr">
        <is>
          <t>Evidence</t>
        </is>
      </c>
      <c r="B2493" t="inlineStr">
        <is>
          <t>E-S-24-03</t>
        </is>
      </c>
      <c r="C2493" t="inlineStr">
        <is>
          <t>Activities</t>
        </is>
      </c>
      <c r="D2493" t="inlineStr">
        <is>
          <t>A-S-24-03</t>
        </is>
      </c>
      <c r="E2493" t="inlineStr">
        <is>
          <t>Activity IDs</t>
        </is>
      </c>
      <c r="F2493">
        <f>A2493&amp;"|"&amp;B2493</f>
        <v/>
      </c>
      <c r="G2493">
        <f>C2493&amp;"|"&amp;D2493</f>
        <v/>
      </c>
      <c r="H2493" t="inlineStr">
        <is>
          <t>SUPPORTS_ACTIVITY</t>
        </is>
      </c>
      <c r="I2493" t="inlineStr">
        <is>
          <t>Cross-reference</t>
        </is>
      </c>
      <c r="J2493" t="inlineStr">
        <is>
          <t>Optional</t>
        </is>
      </c>
      <c r="K2493" t="inlineStr">
        <is>
          <t>Primary</t>
        </is>
      </c>
      <c r="L2493" t="inlineStr"/>
      <c r="M2493" t="inlineStr">
        <is>
          <t>SourceField:Activity IDs</t>
        </is>
      </c>
    </row>
    <row r="2494">
      <c r="A2494" t="inlineStr">
        <is>
          <t>Evidence</t>
        </is>
      </c>
      <c r="B2494" t="inlineStr">
        <is>
          <t>E-S-24-03</t>
        </is>
      </c>
      <c r="C2494" t="inlineStr">
        <is>
          <t>Gaps</t>
        </is>
      </c>
      <c r="D2494" t="inlineStr">
        <is>
          <t>G-S-24-03</t>
        </is>
      </c>
      <c r="E2494" t="inlineStr">
        <is>
          <t>Gap IDs</t>
        </is>
      </c>
      <c r="F2494">
        <f>A2494&amp;"|"&amp;B2494</f>
        <v/>
      </c>
      <c r="G2494">
        <f>C2494&amp;"|"&amp;D2494</f>
        <v/>
      </c>
      <c r="H2494" t="inlineStr">
        <is>
          <t>SUPPORTS_GAP</t>
        </is>
      </c>
      <c r="I2494" t="inlineStr">
        <is>
          <t>Cross-reference</t>
        </is>
      </c>
      <c r="J2494" t="inlineStr">
        <is>
          <t>Optional</t>
        </is>
      </c>
      <c r="K2494" t="inlineStr">
        <is>
          <t>Primary</t>
        </is>
      </c>
      <c r="L2494" t="inlineStr"/>
      <c r="M2494" t="inlineStr">
        <is>
          <t>SourceField:Gap IDs</t>
        </is>
      </c>
    </row>
    <row r="2495">
      <c r="A2495" t="inlineStr">
        <is>
          <t>Evidence</t>
        </is>
      </c>
      <c r="B2495" t="inlineStr">
        <is>
          <t>E-S-24-03</t>
        </is>
      </c>
      <c r="C2495" t="inlineStr">
        <is>
          <t>Tasks</t>
        </is>
      </c>
      <c r="D2495" t="inlineStr">
        <is>
          <t>T-S-24-03-01</t>
        </is>
      </c>
      <c r="E2495" t="inlineStr">
        <is>
          <t>Task IDs</t>
        </is>
      </c>
      <c r="F2495">
        <f>A2495&amp;"|"&amp;B2495</f>
        <v/>
      </c>
      <c r="G2495">
        <f>C2495&amp;"|"&amp;D2495</f>
        <v/>
      </c>
      <c r="H2495" t="inlineStr">
        <is>
          <t>SUPPORTS_TASK</t>
        </is>
      </c>
      <c r="I2495" t="inlineStr">
        <is>
          <t>Cross-reference</t>
        </is>
      </c>
      <c r="J2495" t="inlineStr">
        <is>
          <t>Optional</t>
        </is>
      </c>
      <c r="K2495" t="inlineStr">
        <is>
          <t>Primary</t>
        </is>
      </c>
      <c r="L2495" t="inlineStr"/>
      <c r="M2495" t="inlineStr">
        <is>
          <t>SourceField:Task IDs</t>
        </is>
      </c>
    </row>
    <row r="2496">
      <c r="A2496" t="inlineStr">
        <is>
          <t>Evidence</t>
        </is>
      </c>
      <c r="B2496" t="inlineStr">
        <is>
          <t>E-S-24-03</t>
        </is>
      </c>
      <c r="C2496" t="inlineStr">
        <is>
          <t>Tasks</t>
        </is>
      </c>
      <c r="D2496" t="inlineStr">
        <is>
          <t>T-S-24-03-02</t>
        </is>
      </c>
      <c r="E2496" t="inlineStr">
        <is>
          <t>Task IDs</t>
        </is>
      </c>
      <c r="F2496">
        <f>A2496&amp;"|"&amp;B2496</f>
        <v/>
      </c>
      <c r="G2496">
        <f>C2496&amp;"|"&amp;D2496</f>
        <v/>
      </c>
      <c r="H2496" t="inlineStr">
        <is>
          <t>SUPPORTS_TASK</t>
        </is>
      </c>
      <c r="I2496" t="inlineStr">
        <is>
          <t>Cross-reference</t>
        </is>
      </c>
      <c r="J2496" t="inlineStr">
        <is>
          <t>Optional</t>
        </is>
      </c>
      <c r="K2496" t="inlineStr">
        <is>
          <t>Primary</t>
        </is>
      </c>
      <c r="L2496" t="inlineStr"/>
      <c r="M2496" t="inlineStr">
        <is>
          <t>SourceField:Task IDs</t>
        </is>
      </c>
    </row>
    <row r="2497">
      <c r="A2497" t="inlineStr">
        <is>
          <t>Evidence</t>
        </is>
      </c>
      <c r="B2497" t="inlineStr">
        <is>
          <t>E-S-24-03</t>
        </is>
      </c>
      <c r="C2497" t="inlineStr">
        <is>
          <t>WPS</t>
        </is>
      </c>
      <c r="D2497" t="inlineStr">
        <is>
          <t>WPS-24</t>
        </is>
      </c>
      <c r="E2497" t="inlineStr">
        <is>
          <t>WPS IDs</t>
        </is>
      </c>
      <c r="F2497">
        <f>A2497&amp;"|"&amp;B2497</f>
        <v/>
      </c>
      <c r="G2497">
        <f>C2497&amp;"|"&amp;D2497</f>
        <v/>
      </c>
      <c r="H2497" t="inlineStr">
        <is>
          <t>SUPPORTS_WPS</t>
        </is>
      </c>
      <c r="I2497" t="inlineStr">
        <is>
          <t>Cross-reference</t>
        </is>
      </c>
      <c r="J2497" t="inlineStr">
        <is>
          <t>Optional</t>
        </is>
      </c>
      <c r="K2497" t="inlineStr">
        <is>
          <t>Primary</t>
        </is>
      </c>
      <c r="L2497" t="inlineStr"/>
      <c r="M2497" t="inlineStr">
        <is>
          <t>SourceField:WPS IDs</t>
        </is>
      </c>
    </row>
    <row r="2498">
      <c r="A2498" t="inlineStr">
        <is>
          <t>Evidence</t>
        </is>
      </c>
      <c r="B2498" t="inlineStr">
        <is>
          <t>E-S-24-04</t>
        </is>
      </c>
      <c r="C2498" t="inlineStr">
        <is>
          <t>Acceptance</t>
        </is>
      </c>
      <c r="D2498" t="inlineStr">
        <is>
          <t>AC-S-24-04</t>
        </is>
      </c>
      <c r="E2498" t="inlineStr">
        <is>
          <t>Acceptance Criteria IDs</t>
        </is>
      </c>
      <c r="F2498">
        <f>A2498&amp;"|"&amp;B2498</f>
        <v/>
      </c>
      <c r="G2498">
        <f>C2498&amp;"|"&amp;D2498</f>
        <v/>
      </c>
      <c r="H2498" t="inlineStr">
        <is>
          <t>SUPPORTS_ACCEPTANCE</t>
        </is>
      </c>
      <c r="I2498" t="inlineStr">
        <is>
          <t>Cross-reference</t>
        </is>
      </c>
      <c r="J2498" t="inlineStr">
        <is>
          <t>Optional</t>
        </is>
      </c>
      <c r="K2498" t="inlineStr">
        <is>
          <t>Primary</t>
        </is>
      </c>
      <c r="L2498" t="inlineStr"/>
      <c r="M2498" t="inlineStr">
        <is>
          <t>SourceField:Acceptance Criteria IDs</t>
        </is>
      </c>
    </row>
    <row r="2499">
      <c r="A2499" t="inlineStr">
        <is>
          <t>Evidence</t>
        </is>
      </c>
      <c r="B2499" t="inlineStr">
        <is>
          <t>E-S-24-04</t>
        </is>
      </c>
      <c r="C2499" t="inlineStr">
        <is>
          <t>Activities</t>
        </is>
      </c>
      <c r="D2499" t="inlineStr">
        <is>
          <t>A-S-24-04</t>
        </is>
      </c>
      <c r="E2499" t="inlineStr">
        <is>
          <t>Activity IDs</t>
        </is>
      </c>
      <c r="F2499">
        <f>A2499&amp;"|"&amp;B2499</f>
        <v/>
      </c>
      <c r="G2499">
        <f>C2499&amp;"|"&amp;D2499</f>
        <v/>
      </c>
      <c r="H2499" t="inlineStr">
        <is>
          <t>SUPPORTS_ACTIVITY</t>
        </is>
      </c>
      <c r="I2499" t="inlineStr">
        <is>
          <t>Cross-reference</t>
        </is>
      </c>
      <c r="J2499" t="inlineStr">
        <is>
          <t>Optional</t>
        </is>
      </c>
      <c r="K2499" t="inlineStr">
        <is>
          <t>Primary</t>
        </is>
      </c>
      <c r="L2499" t="inlineStr"/>
      <c r="M2499" t="inlineStr">
        <is>
          <t>SourceField:Activity IDs</t>
        </is>
      </c>
    </row>
    <row r="2500">
      <c r="A2500" t="inlineStr">
        <is>
          <t>Evidence</t>
        </is>
      </c>
      <c r="B2500" t="inlineStr">
        <is>
          <t>E-S-24-04</t>
        </is>
      </c>
      <c r="C2500" t="inlineStr">
        <is>
          <t>Gaps</t>
        </is>
      </c>
      <c r="D2500" t="inlineStr">
        <is>
          <t>G-S-24-04</t>
        </is>
      </c>
      <c r="E2500" t="inlineStr">
        <is>
          <t>Gap IDs</t>
        </is>
      </c>
      <c r="F2500">
        <f>A2500&amp;"|"&amp;B2500</f>
        <v/>
      </c>
      <c r="G2500">
        <f>C2500&amp;"|"&amp;D2500</f>
        <v/>
      </c>
      <c r="H2500" t="inlineStr">
        <is>
          <t>SUPPORTS_GAP</t>
        </is>
      </c>
      <c r="I2500" t="inlineStr">
        <is>
          <t>Cross-reference</t>
        </is>
      </c>
      <c r="J2500" t="inlineStr">
        <is>
          <t>Optional</t>
        </is>
      </c>
      <c r="K2500" t="inlineStr">
        <is>
          <t>Primary</t>
        </is>
      </c>
      <c r="L2500" t="inlineStr"/>
      <c r="M2500" t="inlineStr">
        <is>
          <t>SourceField:Gap IDs</t>
        </is>
      </c>
    </row>
    <row r="2501">
      <c r="A2501" t="inlineStr">
        <is>
          <t>Evidence</t>
        </is>
      </c>
      <c r="B2501" t="inlineStr">
        <is>
          <t>E-S-24-04</t>
        </is>
      </c>
      <c r="C2501" t="inlineStr">
        <is>
          <t>Tasks</t>
        </is>
      </c>
      <c r="D2501" t="inlineStr">
        <is>
          <t>T-S-24-04-01</t>
        </is>
      </c>
      <c r="E2501" t="inlineStr">
        <is>
          <t>Task IDs</t>
        </is>
      </c>
      <c r="F2501">
        <f>A2501&amp;"|"&amp;B2501</f>
        <v/>
      </c>
      <c r="G2501">
        <f>C2501&amp;"|"&amp;D2501</f>
        <v/>
      </c>
      <c r="H2501" t="inlineStr">
        <is>
          <t>SUPPORTS_TASK</t>
        </is>
      </c>
      <c r="I2501" t="inlineStr">
        <is>
          <t>Cross-reference</t>
        </is>
      </c>
      <c r="J2501" t="inlineStr">
        <is>
          <t>Optional</t>
        </is>
      </c>
      <c r="K2501" t="inlineStr">
        <is>
          <t>Primary</t>
        </is>
      </c>
      <c r="L2501" t="inlineStr"/>
      <c r="M2501" t="inlineStr">
        <is>
          <t>SourceField:Task IDs</t>
        </is>
      </c>
    </row>
    <row r="2502">
      <c r="A2502" t="inlineStr">
        <is>
          <t>Evidence</t>
        </is>
      </c>
      <c r="B2502" t="inlineStr">
        <is>
          <t>E-S-24-04</t>
        </is>
      </c>
      <c r="C2502" t="inlineStr">
        <is>
          <t>Tasks</t>
        </is>
      </c>
      <c r="D2502" t="inlineStr">
        <is>
          <t>T-S-24-04-02</t>
        </is>
      </c>
      <c r="E2502" t="inlineStr">
        <is>
          <t>Task IDs</t>
        </is>
      </c>
      <c r="F2502">
        <f>A2502&amp;"|"&amp;B2502</f>
        <v/>
      </c>
      <c r="G2502">
        <f>C2502&amp;"|"&amp;D2502</f>
        <v/>
      </c>
      <c r="H2502" t="inlineStr">
        <is>
          <t>SUPPORTS_TASK</t>
        </is>
      </c>
      <c r="I2502" t="inlineStr">
        <is>
          <t>Cross-reference</t>
        </is>
      </c>
      <c r="J2502" t="inlineStr">
        <is>
          <t>Optional</t>
        </is>
      </c>
      <c r="K2502" t="inlineStr">
        <is>
          <t>Primary</t>
        </is>
      </c>
      <c r="L2502" t="inlineStr"/>
      <c r="M2502" t="inlineStr">
        <is>
          <t>SourceField:Task IDs</t>
        </is>
      </c>
    </row>
    <row r="2503">
      <c r="A2503" t="inlineStr">
        <is>
          <t>Evidence</t>
        </is>
      </c>
      <c r="B2503" t="inlineStr">
        <is>
          <t>E-S-24-04</t>
        </is>
      </c>
      <c r="C2503" t="inlineStr">
        <is>
          <t>WPS</t>
        </is>
      </c>
      <c r="D2503" t="inlineStr">
        <is>
          <t>WPS-24</t>
        </is>
      </c>
      <c r="E2503" t="inlineStr">
        <is>
          <t>WPS IDs</t>
        </is>
      </c>
      <c r="F2503">
        <f>A2503&amp;"|"&amp;B2503</f>
        <v/>
      </c>
      <c r="G2503">
        <f>C2503&amp;"|"&amp;D2503</f>
        <v/>
      </c>
      <c r="H2503" t="inlineStr">
        <is>
          <t>SUPPORTS_WPS</t>
        </is>
      </c>
      <c r="I2503" t="inlineStr">
        <is>
          <t>Cross-reference</t>
        </is>
      </c>
      <c r="J2503" t="inlineStr">
        <is>
          <t>Optional</t>
        </is>
      </c>
      <c r="K2503" t="inlineStr">
        <is>
          <t>Primary</t>
        </is>
      </c>
      <c r="L2503" t="inlineStr"/>
      <c r="M2503" t="inlineStr">
        <is>
          <t>SourceField:WPS IDs</t>
        </is>
      </c>
    </row>
    <row r="2504">
      <c r="A2504" t="inlineStr">
        <is>
          <t>Execution</t>
        </is>
      </c>
      <c r="B2504" t="inlineStr">
        <is>
          <t>T-R-001-01</t>
        </is>
      </c>
      <c r="C2504" t="inlineStr">
        <is>
          <t>WPS</t>
        </is>
      </c>
      <c r="D2504" t="inlineStr">
        <is>
          <t>WPS-01</t>
        </is>
      </c>
      <c r="E2504" t="inlineStr">
        <is>
          <t>WPS ID</t>
        </is>
      </c>
      <c r="F2504">
        <f>A2504&amp;"|"&amp;B2504</f>
        <v/>
      </c>
      <c r="G2504">
        <f>C2504&amp;"|"&amp;D2504</f>
        <v/>
      </c>
      <c r="H2504" t="inlineStr">
        <is>
          <t>EXECUTES_WPS</t>
        </is>
      </c>
      <c r="I2504" t="inlineStr">
        <is>
          <t>Cross-reference</t>
        </is>
      </c>
      <c r="J2504" t="inlineStr">
        <is>
          <t>Optional</t>
        </is>
      </c>
      <c r="K2504" t="inlineStr">
        <is>
          <t>Primary</t>
        </is>
      </c>
      <c r="L2504" t="inlineStr"/>
      <c r="M2504" t="inlineStr">
        <is>
          <t>SourceField:WPS ID</t>
        </is>
      </c>
    </row>
    <row r="2505">
      <c r="A2505" t="inlineStr">
        <is>
          <t>Execution</t>
        </is>
      </c>
      <c r="B2505" t="inlineStr">
        <is>
          <t>T-R-001-02</t>
        </is>
      </c>
      <c r="C2505" t="inlineStr">
        <is>
          <t>WPS</t>
        </is>
      </c>
      <c r="D2505" t="inlineStr">
        <is>
          <t>WPS-01</t>
        </is>
      </c>
      <c r="E2505" t="inlineStr">
        <is>
          <t>WPS ID</t>
        </is>
      </c>
      <c r="F2505">
        <f>A2505&amp;"|"&amp;B2505</f>
        <v/>
      </c>
      <c r="G2505">
        <f>C2505&amp;"|"&amp;D2505</f>
        <v/>
      </c>
      <c r="H2505" t="inlineStr">
        <is>
          <t>EXECUTES_WPS</t>
        </is>
      </c>
      <c r="I2505" t="inlineStr">
        <is>
          <t>Cross-reference</t>
        </is>
      </c>
      <c r="J2505" t="inlineStr">
        <is>
          <t>Optional</t>
        </is>
      </c>
      <c r="K2505" t="inlineStr">
        <is>
          <t>Primary</t>
        </is>
      </c>
      <c r="L2505" t="inlineStr"/>
      <c r="M2505" t="inlineStr">
        <is>
          <t>SourceField:WPS ID</t>
        </is>
      </c>
    </row>
    <row r="2506">
      <c r="A2506" t="inlineStr">
        <is>
          <t>Execution</t>
        </is>
      </c>
      <c r="B2506" t="inlineStr">
        <is>
          <t>T-R-001-03</t>
        </is>
      </c>
      <c r="C2506" t="inlineStr">
        <is>
          <t>WPS</t>
        </is>
      </c>
      <c r="D2506" t="inlineStr">
        <is>
          <t>WPS-01</t>
        </is>
      </c>
      <c r="E2506" t="inlineStr">
        <is>
          <t>WPS ID</t>
        </is>
      </c>
      <c r="F2506">
        <f>A2506&amp;"|"&amp;B2506</f>
        <v/>
      </c>
      <c r="G2506">
        <f>C2506&amp;"|"&amp;D2506</f>
        <v/>
      </c>
      <c r="H2506" t="inlineStr">
        <is>
          <t>EXECUTES_WPS</t>
        </is>
      </c>
      <c r="I2506" t="inlineStr">
        <is>
          <t>Cross-reference</t>
        </is>
      </c>
      <c r="J2506" t="inlineStr">
        <is>
          <t>Optional</t>
        </is>
      </c>
      <c r="K2506" t="inlineStr">
        <is>
          <t>Primary</t>
        </is>
      </c>
      <c r="L2506" t="inlineStr"/>
      <c r="M2506" t="inlineStr">
        <is>
          <t>SourceField:WPS ID</t>
        </is>
      </c>
    </row>
    <row r="2507">
      <c r="A2507" t="inlineStr">
        <is>
          <t>Execution</t>
        </is>
      </c>
      <c r="B2507" t="inlineStr">
        <is>
          <t>T-R-002-01</t>
        </is>
      </c>
      <c r="C2507" t="inlineStr">
        <is>
          <t>WPS</t>
        </is>
      </c>
      <c r="D2507" t="inlineStr">
        <is>
          <t>WPS-01</t>
        </is>
      </c>
      <c r="E2507" t="inlineStr">
        <is>
          <t>WPS ID</t>
        </is>
      </c>
      <c r="F2507">
        <f>A2507&amp;"|"&amp;B2507</f>
        <v/>
      </c>
      <c r="G2507">
        <f>C2507&amp;"|"&amp;D2507</f>
        <v/>
      </c>
      <c r="H2507" t="inlineStr">
        <is>
          <t>EXECUTES_WPS</t>
        </is>
      </c>
      <c r="I2507" t="inlineStr">
        <is>
          <t>Cross-reference</t>
        </is>
      </c>
      <c r="J2507" t="inlineStr">
        <is>
          <t>Optional</t>
        </is>
      </c>
      <c r="K2507" t="inlineStr">
        <is>
          <t>Primary</t>
        </is>
      </c>
      <c r="L2507" t="inlineStr"/>
      <c r="M2507" t="inlineStr">
        <is>
          <t>SourceField:WPS ID</t>
        </is>
      </c>
    </row>
    <row r="2508">
      <c r="A2508" t="inlineStr">
        <is>
          <t>Execution</t>
        </is>
      </c>
      <c r="B2508" t="inlineStr">
        <is>
          <t>T-R-002-02</t>
        </is>
      </c>
      <c r="C2508" t="inlineStr">
        <is>
          <t>WPS</t>
        </is>
      </c>
      <c r="D2508" t="inlineStr">
        <is>
          <t>WPS-01</t>
        </is>
      </c>
      <c r="E2508" t="inlineStr">
        <is>
          <t>WPS ID</t>
        </is>
      </c>
      <c r="F2508">
        <f>A2508&amp;"|"&amp;B2508</f>
        <v/>
      </c>
      <c r="G2508">
        <f>C2508&amp;"|"&amp;D2508</f>
        <v/>
      </c>
      <c r="H2508" t="inlineStr">
        <is>
          <t>EXECUTES_WPS</t>
        </is>
      </c>
      <c r="I2508" t="inlineStr">
        <is>
          <t>Cross-reference</t>
        </is>
      </c>
      <c r="J2508" t="inlineStr">
        <is>
          <t>Optional</t>
        </is>
      </c>
      <c r="K2508" t="inlineStr">
        <is>
          <t>Primary</t>
        </is>
      </c>
      <c r="L2508" t="inlineStr"/>
      <c r="M2508" t="inlineStr">
        <is>
          <t>SourceField:WPS ID</t>
        </is>
      </c>
    </row>
    <row r="2509">
      <c r="A2509" t="inlineStr">
        <is>
          <t>Execution</t>
        </is>
      </c>
      <c r="B2509" t="inlineStr">
        <is>
          <t>T-R-002-03</t>
        </is>
      </c>
      <c r="C2509" t="inlineStr">
        <is>
          <t>WPS</t>
        </is>
      </c>
      <c r="D2509" t="inlineStr">
        <is>
          <t>WPS-01</t>
        </is>
      </c>
      <c r="E2509" t="inlineStr">
        <is>
          <t>WPS ID</t>
        </is>
      </c>
      <c r="F2509">
        <f>A2509&amp;"|"&amp;B2509</f>
        <v/>
      </c>
      <c r="G2509">
        <f>C2509&amp;"|"&amp;D2509</f>
        <v/>
      </c>
      <c r="H2509" t="inlineStr">
        <is>
          <t>EXECUTES_WPS</t>
        </is>
      </c>
      <c r="I2509" t="inlineStr">
        <is>
          <t>Cross-reference</t>
        </is>
      </c>
      <c r="J2509" t="inlineStr">
        <is>
          <t>Optional</t>
        </is>
      </c>
      <c r="K2509" t="inlineStr">
        <is>
          <t>Primary</t>
        </is>
      </c>
      <c r="L2509" t="inlineStr"/>
      <c r="M2509" t="inlineStr">
        <is>
          <t>SourceField:WPS ID</t>
        </is>
      </c>
    </row>
    <row r="2510">
      <c r="A2510" t="inlineStr">
        <is>
          <t>Execution</t>
        </is>
      </c>
      <c r="B2510" t="inlineStr">
        <is>
          <t>T-R-003-01</t>
        </is>
      </c>
      <c r="C2510" t="inlineStr">
        <is>
          <t>WPS</t>
        </is>
      </c>
      <c r="D2510" t="inlineStr">
        <is>
          <t>WPS-02</t>
        </is>
      </c>
      <c r="E2510" t="inlineStr">
        <is>
          <t>WPS ID</t>
        </is>
      </c>
      <c r="F2510">
        <f>A2510&amp;"|"&amp;B2510</f>
        <v/>
      </c>
      <c r="G2510">
        <f>C2510&amp;"|"&amp;D2510</f>
        <v/>
      </c>
      <c r="H2510" t="inlineStr">
        <is>
          <t>EXECUTES_WPS</t>
        </is>
      </c>
      <c r="I2510" t="inlineStr">
        <is>
          <t>Cross-reference</t>
        </is>
      </c>
      <c r="J2510" t="inlineStr">
        <is>
          <t>Optional</t>
        </is>
      </c>
      <c r="K2510" t="inlineStr">
        <is>
          <t>Primary</t>
        </is>
      </c>
      <c r="L2510" t="inlineStr"/>
      <c r="M2510" t="inlineStr">
        <is>
          <t>SourceField:WPS ID</t>
        </is>
      </c>
    </row>
    <row r="2511">
      <c r="A2511" t="inlineStr">
        <is>
          <t>Execution</t>
        </is>
      </c>
      <c r="B2511" t="inlineStr">
        <is>
          <t>T-R-003-02</t>
        </is>
      </c>
      <c r="C2511" t="inlineStr">
        <is>
          <t>WPS</t>
        </is>
      </c>
      <c r="D2511" t="inlineStr">
        <is>
          <t>WPS-02</t>
        </is>
      </c>
      <c r="E2511" t="inlineStr">
        <is>
          <t>WPS ID</t>
        </is>
      </c>
      <c r="F2511">
        <f>A2511&amp;"|"&amp;B2511</f>
        <v/>
      </c>
      <c r="G2511">
        <f>C2511&amp;"|"&amp;D2511</f>
        <v/>
      </c>
      <c r="H2511" t="inlineStr">
        <is>
          <t>EXECUTES_WPS</t>
        </is>
      </c>
      <c r="I2511" t="inlineStr">
        <is>
          <t>Cross-reference</t>
        </is>
      </c>
      <c r="J2511" t="inlineStr">
        <is>
          <t>Optional</t>
        </is>
      </c>
      <c r="K2511" t="inlineStr">
        <is>
          <t>Primary</t>
        </is>
      </c>
      <c r="L2511" t="inlineStr"/>
      <c r="M2511" t="inlineStr">
        <is>
          <t>SourceField:WPS ID</t>
        </is>
      </c>
    </row>
    <row r="2512">
      <c r="A2512" t="inlineStr">
        <is>
          <t>Execution</t>
        </is>
      </c>
      <c r="B2512" t="inlineStr">
        <is>
          <t>T-R-003-03</t>
        </is>
      </c>
      <c r="C2512" t="inlineStr">
        <is>
          <t>WPS</t>
        </is>
      </c>
      <c r="D2512" t="inlineStr">
        <is>
          <t>WPS-02</t>
        </is>
      </c>
      <c r="E2512" t="inlineStr">
        <is>
          <t>WPS ID</t>
        </is>
      </c>
      <c r="F2512">
        <f>A2512&amp;"|"&amp;B2512</f>
        <v/>
      </c>
      <c r="G2512">
        <f>C2512&amp;"|"&amp;D2512</f>
        <v/>
      </c>
      <c r="H2512" t="inlineStr">
        <is>
          <t>EXECUTES_WPS</t>
        </is>
      </c>
      <c r="I2512" t="inlineStr">
        <is>
          <t>Cross-reference</t>
        </is>
      </c>
      <c r="J2512" t="inlineStr">
        <is>
          <t>Optional</t>
        </is>
      </c>
      <c r="K2512" t="inlineStr">
        <is>
          <t>Primary</t>
        </is>
      </c>
      <c r="L2512" t="inlineStr"/>
      <c r="M2512" t="inlineStr">
        <is>
          <t>SourceField:WPS ID</t>
        </is>
      </c>
    </row>
    <row r="2513">
      <c r="A2513" t="inlineStr">
        <is>
          <t>Execution</t>
        </is>
      </c>
      <c r="B2513" t="inlineStr">
        <is>
          <t>T-R-004-01</t>
        </is>
      </c>
      <c r="C2513" t="inlineStr">
        <is>
          <t>WPS</t>
        </is>
      </c>
      <c r="D2513" t="inlineStr">
        <is>
          <t>WPS-01</t>
        </is>
      </c>
      <c r="E2513" t="inlineStr">
        <is>
          <t>WPS ID</t>
        </is>
      </c>
      <c r="F2513">
        <f>A2513&amp;"|"&amp;B2513</f>
        <v/>
      </c>
      <c r="G2513">
        <f>C2513&amp;"|"&amp;D2513</f>
        <v/>
      </c>
      <c r="H2513" t="inlineStr">
        <is>
          <t>EXECUTES_WPS</t>
        </is>
      </c>
      <c r="I2513" t="inlineStr">
        <is>
          <t>Cross-reference</t>
        </is>
      </c>
      <c r="J2513" t="inlineStr">
        <is>
          <t>Optional</t>
        </is>
      </c>
      <c r="K2513" t="inlineStr">
        <is>
          <t>Primary</t>
        </is>
      </c>
      <c r="L2513" t="inlineStr"/>
      <c r="M2513" t="inlineStr">
        <is>
          <t>SourceField:WPS ID</t>
        </is>
      </c>
    </row>
    <row r="2514">
      <c r="A2514" t="inlineStr">
        <is>
          <t>Execution</t>
        </is>
      </c>
      <c r="B2514" t="inlineStr">
        <is>
          <t>T-R-004-02</t>
        </is>
      </c>
      <c r="C2514" t="inlineStr">
        <is>
          <t>WPS</t>
        </is>
      </c>
      <c r="D2514" t="inlineStr">
        <is>
          <t>WPS-01</t>
        </is>
      </c>
      <c r="E2514" t="inlineStr">
        <is>
          <t>WPS ID</t>
        </is>
      </c>
      <c r="F2514">
        <f>A2514&amp;"|"&amp;B2514</f>
        <v/>
      </c>
      <c r="G2514">
        <f>C2514&amp;"|"&amp;D2514</f>
        <v/>
      </c>
      <c r="H2514" t="inlineStr">
        <is>
          <t>EXECUTES_WPS</t>
        </is>
      </c>
      <c r="I2514" t="inlineStr">
        <is>
          <t>Cross-reference</t>
        </is>
      </c>
      <c r="J2514" t="inlineStr">
        <is>
          <t>Optional</t>
        </is>
      </c>
      <c r="K2514" t="inlineStr">
        <is>
          <t>Primary</t>
        </is>
      </c>
      <c r="L2514" t="inlineStr"/>
      <c r="M2514" t="inlineStr">
        <is>
          <t>SourceField:WPS ID</t>
        </is>
      </c>
    </row>
    <row r="2515">
      <c r="A2515" t="inlineStr">
        <is>
          <t>Execution</t>
        </is>
      </c>
      <c r="B2515" t="inlineStr">
        <is>
          <t>T-R-004-03</t>
        </is>
      </c>
      <c r="C2515" t="inlineStr">
        <is>
          <t>WPS</t>
        </is>
      </c>
      <c r="D2515" t="inlineStr">
        <is>
          <t>WPS-01</t>
        </is>
      </c>
      <c r="E2515" t="inlineStr">
        <is>
          <t>WPS ID</t>
        </is>
      </c>
      <c r="F2515">
        <f>A2515&amp;"|"&amp;B2515</f>
        <v/>
      </c>
      <c r="G2515">
        <f>C2515&amp;"|"&amp;D2515</f>
        <v/>
      </c>
      <c r="H2515" t="inlineStr">
        <is>
          <t>EXECUTES_WPS</t>
        </is>
      </c>
      <c r="I2515" t="inlineStr">
        <is>
          <t>Cross-reference</t>
        </is>
      </c>
      <c r="J2515" t="inlineStr">
        <is>
          <t>Optional</t>
        </is>
      </c>
      <c r="K2515" t="inlineStr">
        <is>
          <t>Primary</t>
        </is>
      </c>
      <c r="L2515" t="inlineStr"/>
      <c r="M2515" t="inlineStr">
        <is>
          <t>SourceField:WPS ID</t>
        </is>
      </c>
    </row>
    <row r="2516">
      <c r="A2516" t="inlineStr">
        <is>
          <t>Execution</t>
        </is>
      </c>
      <c r="B2516" t="inlineStr">
        <is>
          <t>T-R-005-01</t>
        </is>
      </c>
      <c r="C2516" t="inlineStr">
        <is>
          <t>WPS</t>
        </is>
      </c>
      <c r="D2516" t="inlineStr">
        <is>
          <t>WPS-01</t>
        </is>
      </c>
      <c r="E2516" t="inlineStr">
        <is>
          <t>WPS ID</t>
        </is>
      </c>
      <c r="F2516">
        <f>A2516&amp;"|"&amp;B2516</f>
        <v/>
      </c>
      <c r="G2516">
        <f>C2516&amp;"|"&amp;D2516</f>
        <v/>
      </c>
      <c r="H2516" t="inlineStr">
        <is>
          <t>EXECUTES_WPS</t>
        </is>
      </c>
      <c r="I2516" t="inlineStr">
        <is>
          <t>Cross-reference</t>
        </is>
      </c>
      <c r="J2516" t="inlineStr">
        <is>
          <t>Optional</t>
        </is>
      </c>
      <c r="K2516" t="inlineStr">
        <is>
          <t>Primary</t>
        </is>
      </c>
      <c r="L2516" t="inlineStr"/>
      <c r="M2516" t="inlineStr">
        <is>
          <t>SourceField:WPS ID</t>
        </is>
      </c>
    </row>
    <row r="2517">
      <c r="A2517" t="inlineStr">
        <is>
          <t>Execution</t>
        </is>
      </c>
      <c r="B2517" t="inlineStr">
        <is>
          <t>T-R-005-02</t>
        </is>
      </c>
      <c r="C2517" t="inlineStr">
        <is>
          <t>WPS</t>
        </is>
      </c>
      <c r="D2517" t="inlineStr">
        <is>
          <t>WPS-01</t>
        </is>
      </c>
      <c r="E2517" t="inlineStr">
        <is>
          <t>WPS ID</t>
        </is>
      </c>
      <c r="F2517">
        <f>A2517&amp;"|"&amp;B2517</f>
        <v/>
      </c>
      <c r="G2517">
        <f>C2517&amp;"|"&amp;D2517</f>
        <v/>
      </c>
      <c r="H2517" t="inlineStr">
        <is>
          <t>EXECUTES_WPS</t>
        </is>
      </c>
      <c r="I2517" t="inlineStr">
        <is>
          <t>Cross-reference</t>
        </is>
      </c>
      <c r="J2517" t="inlineStr">
        <is>
          <t>Optional</t>
        </is>
      </c>
      <c r="K2517" t="inlineStr">
        <is>
          <t>Primary</t>
        </is>
      </c>
      <c r="L2517" t="inlineStr"/>
      <c r="M2517" t="inlineStr">
        <is>
          <t>SourceField:WPS ID</t>
        </is>
      </c>
    </row>
    <row r="2518">
      <c r="A2518" t="inlineStr">
        <is>
          <t>Execution</t>
        </is>
      </c>
      <c r="B2518" t="inlineStr">
        <is>
          <t>T-R-005-03</t>
        </is>
      </c>
      <c r="C2518" t="inlineStr">
        <is>
          <t>WPS</t>
        </is>
      </c>
      <c r="D2518" t="inlineStr">
        <is>
          <t>WPS-01</t>
        </is>
      </c>
      <c r="E2518" t="inlineStr">
        <is>
          <t>WPS ID</t>
        </is>
      </c>
      <c r="F2518">
        <f>A2518&amp;"|"&amp;B2518</f>
        <v/>
      </c>
      <c r="G2518">
        <f>C2518&amp;"|"&amp;D2518</f>
        <v/>
      </c>
      <c r="H2518" t="inlineStr">
        <is>
          <t>EXECUTES_WPS</t>
        </is>
      </c>
      <c r="I2518" t="inlineStr">
        <is>
          <t>Cross-reference</t>
        </is>
      </c>
      <c r="J2518" t="inlineStr">
        <is>
          <t>Optional</t>
        </is>
      </c>
      <c r="K2518" t="inlineStr">
        <is>
          <t>Primary</t>
        </is>
      </c>
      <c r="L2518" t="inlineStr"/>
      <c r="M2518" t="inlineStr">
        <is>
          <t>SourceField:WPS ID</t>
        </is>
      </c>
    </row>
    <row r="2519">
      <c r="A2519" t="inlineStr">
        <is>
          <t>Execution</t>
        </is>
      </c>
      <c r="B2519" t="inlineStr">
        <is>
          <t>T-R-006-01</t>
        </is>
      </c>
      <c r="C2519" t="inlineStr">
        <is>
          <t>WPS</t>
        </is>
      </c>
      <c r="D2519" t="inlineStr">
        <is>
          <t>WPS-02</t>
        </is>
      </c>
      <c r="E2519" t="inlineStr">
        <is>
          <t>WPS ID</t>
        </is>
      </c>
      <c r="F2519">
        <f>A2519&amp;"|"&amp;B2519</f>
        <v/>
      </c>
      <c r="G2519">
        <f>C2519&amp;"|"&amp;D2519</f>
        <v/>
      </c>
      <c r="H2519" t="inlineStr">
        <is>
          <t>EXECUTES_WPS</t>
        </is>
      </c>
      <c r="I2519" t="inlineStr">
        <is>
          <t>Cross-reference</t>
        </is>
      </c>
      <c r="J2519" t="inlineStr">
        <is>
          <t>Optional</t>
        </is>
      </c>
      <c r="K2519" t="inlineStr">
        <is>
          <t>Primary</t>
        </is>
      </c>
      <c r="L2519" t="inlineStr"/>
      <c r="M2519" t="inlineStr">
        <is>
          <t>SourceField:WPS ID</t>
        </is>
      </c>
    </row>
    <row r="2520">
      <c r="A2520" t="inlineStr">
        <is>
          <t>Execution</t>
        </is>
      </c>
      <c r="B2520" t="inlineStr">
        <is>
          <t>T-R-006-02</t>
        </is>
      </c>
      <c r="C2520" t="inlineStr">
        <is>
          <t>WPS</t>
        </is>
      </c>
      <c r="D2520" t="inlineStr">
        <is>
          <t>WPS-02</t>
        </is>
      </c>
      <c r="E2520" t="inlineStr">
        <is>
          <t>WPS ID</t>
        </is>
      </c>
      <c r="F2520">
        <f>A2520&amp;"|"&amp;B2520</f>
        <v/>
      </c>
      <c r="G2520">
        <f>C2520&amp;"|"&amp;D2520</f>
        <v/>
      </c>
      <c r="H2520" t="inlineStr">
        <is>
          <t>EXECUTES_WPS</t>
        </is>
      </c>
      <c r="I2520" t="inlineStr">
        <is>
          <t>Cross-reference</t>
        </is>
      </c>
      <c r="J2520" t="inlineStr">
        <is>
          <t>Optional</t>
        </is>
      </c>
      <c r="K2520" t="inlineStr">
        <is>
          <t>Primary</t>
        </is>
      </c>
      <c r="L2520" t="inlineStr"/>
      <c r="M2520" t="inlineStr">
        <is>
          <t>SourceField:WPS ID</t>
        </is>
      </c>
    </row>
    <row r="2521">
      <c r="A2521" t="inlineStr">
        <is>
          <t>Execution</t>
        </is>
      </c>
      <c r="B2521" t="inlineStr">
        <is>
          <t>T-R-006-03</t>
        </is>
      </c>
      <c r="C2521" t="inlineStr">
        <is>
          <t>WPS</t>
        </is>
      </c>
      <c r="D2521" t="inlineStr">
        <is>
          <t>WPS-02</t>
        </is>
      </c>
      <c r="E2521" t="inlineStr">
        <is>
          <t>WPS ID</t>
        </is>
      </c>
      <c r="F2521">
        <f>A2521&amp;"|"&amp;B2521</f>
        <v/>
      </c>
      <c r="G2521">
        <f>C2521&amp;"|"&amp;D2521</f>
        <v/>
      </c>
      <c r="H2521" t="inlineStr">
        <is>
          <t>EXECUTES_WPS</t>
        </is>
      </c>
      <c r="I2521" t="inlineStr">
        <is>
          <t>Cross-reference</t>
        </is>
      </c>
      <c r="J2521" t="inlineStr">
        <is>
          <t>Optional</t>
        </is>
      </c>
      <c r="K2521" t="inlineStr">
        <is>
          <t>Primary</t>
        </is>
      </c>
      <c r="L2521" t="inlineStr"/>
      <c r="M2521" t="inlineStr">
        <is>
          <t>SourceField:WPS ID</t>
        </is>
      </c>
    </row>
    <row r="2522">
      <c r="A2522" t="inlineStr">
        <is>
          <t>Execution</t>
        </is>
      </c>
      <c r="B2522" t="inlineStr">
        <is>
          <t>T-R-007-01</t>
        </is>
      </c>
      <c r="C2522" t="inlineStr">
        <is>
          <t>WPS</t>
        </is>
      </c>
      <c r="D2522" t="inlineStr">
        <is>
          <t>WPS-02</t>
        </is>
      </c>
      <c r="E2522" t="inlineStr">
        <is>
          <t>WPS ID</t>
        </is>
      </c>
      <c r="F2522">
        <f>A2522&amp;"|"&amp;B2522</f>
        <v/>
      </c>
      <c r="G2522">
        <f>C2522&amp;"|"&amp;D2522</f>
        <v/>
      </c>
      <c r="H2522" t="inlineStr">
        <is>
          <t>EXECUTES_WPS</t>
        </is>
      </c>
      <c r="I2522" t="inlineStr">
        <is>
          <t>Cross-reference</t>
        </is>
      </c>
      <c r="J2522" t="inlineStr">
        <is>
          <t>Optional</t>
        </is>
      </c>
      <c r="K2522" t="inlineStr">
        <is>
          <t>Primary</t>
        </is>
      </c>
      <c r="L2522" t="inlineStr"/>
      <c r="M2522" t="inlineStr">
        <is>
          <t>SourceField:WPS ID</t>
        </is>
      </c>
    </row>
    <row r="2523">
      <c r="A2523" t="inlineStr">
        <is>
          <t>Execution</t>
        </is>
      </c>
      <c r="B2523" t="inlineStr">
        <is>
          <t>T-R-007-02</t>
        </is>
      </c>
      <c r="C2523" t="inlineStr">
        <is>
          <t>WPS</t>
        </is>
      </c>
      <c r="D2523" t="inlineStr">
        <is>
          <t>WPS-02</t>
        </is>
      </c>
      <c r="E2523" t="inlineStr">
        <is>
          <t>WPS ID</t>
        </is>
      </c>
      <c r="F2523">
        <f>A2523&amp;"|"&amp;B2523</f>
        <v/>
      </c>
      <c r="G2523">
        <f>C2523&amp;"|"&amp;D2523</f>
        <v/>
      </c>
      <c r="H2523" t="inlineStr">
        <is>
          <t>EXECUTES_WPS</t>
        </is>
      </c>
      <c r="I2523" t="inlineStr">
        <is>
          <t>Cross-reference</t>
        </is>
      </c>
      <c r="J2523" t="inlineStr">
        <is>
          <t>Optional</t>
        </is>
      </c>
      <c r="K2523" t="inlineStr">
        <is>
          <t>Primary</t>
        </is>
      </c>
      <c r="L2523" t="inlineStr"/>
      <c r="M2523" t="inlineStr">
        <is>
          <t>SourceField:WPS ID</t>
        </is>
      </c>
    </row>
    <row r="2524">
      <c r="A2524" t="inlineStr">
        <is>
          <t>Execution</t>
        </is>
      </c>
      <c r="B2524" t="inlineStr">
        <is>
          <t>T-R-007-03</t>
        </is>
      </c>
      <c r="C2524" t="inlineStr">
        <is>
          <t>WPS</t>
        </is>
      </c>
      <c r="D2524" t="inlineStr">
        <is>
          <t>WPS-02</t>
        </is>
      </c>
      <c r="E2524" t="inlineStr">
        <is>
          <t>WPS ID</t>
        </is>
      </c>
      <c r="F2524">
        <f>A2524&amp;"|"&amp;B2524</f>
        <v/>
      </c>
      <c r="G2524">
        <f>C2524&amp;"|"&amp;D2524</f>
        <v/>
      </c>
      <c r="H2524" t="inlineStr">
        <is>
          <t>EXECUTES_WPS</t>
        </is>
      </c>
      <c r="I2524" t="inlineStr">
        <is>
          <t>Cross-reference</t>
        </is>
      </c>
      <c r="J2524" t="inlineStr">
        <is>
          <t>Optional</t>
        </is>
      </c>
      <c r="K2524" t="inlineStr">
        <is>
          <t>Primary</t>
        </is>
      </c>
      <c r="L2524" t="inlineStr"/>
      <c r="M2524" t="inlineStr">
        <is>
          <t>SourceField:WPS ID</t>
        </is>
      </c>
    </row>
    <row r="2525">
      <c r="A2525" t="inlineStr">
        <is>
          <t>Execution</t>
        </is>
      </c>
      <c r="B2525" t="inlineStr">
        <is>
          <t>T-R-008-01</t>
        </is>
      </c>
      <c r="C2525" t="inlineStr">
        <is>
          <t>WPS</t>
        </is>
      </c>
      <c r="D2525" t="inlineStr">
        <is>
          <t>WPS-01</t>
        </is>
      </c>
      <c r="E2525" t="inlineStr">
        <is>
          <t>WPS ID</t>
        </is>
      </c>
      <c r="F2525">
        <f>A2525&amp;"|"&amp;B2525</f>
        <v/>
      </c>
      <c r="G2525">
        <f>C2525&amp;"|"&amp;D2525</f>
        <v/>
      </c>
      <c r="H2525" t="inlineStr">
        <is>
          <t>EXECUTES_WPS</t>
        </is>
      </c>
      <c r="I2525" t="inlineStr">
        <is>
          <t>Cross-reference</t>
        </is>
      </c>
      <c r="J2525" t="inlineStr">
        <is>
          <t>Optional</t>
        </is>
      </c>
      <c r="K2525" t="inlineStr">
        <is>
          <t>Primary</t>
        </is>
      </c>
      <c r="L2525" t="inlineStr"/>
      <c r="M2525" t="inlineStr">
        <is>
          <t>SourceField:WPS ID</t>
        </is>
      </c>
    </row>
    <row r="2526">
      <c r="A2526" t="inlineStr">
        <is>
          <t>Execution</t>
        </is>
      </c>
      <c r="B2526" t="inlineStr">
        <is>
          <t>T-R-008-02</t>
        </is>
      </c>
      <c r="C2526" t="inlineStr">
        <is>
          <t>WPS</t>
        </is>
      </c>
      <c r="D2526" t="inlineStr">
        <is>
          <t>WPS-01</t>
        </is>
      </c>
      <c r="E2526" t="inlineStr">
        <is>
          <t>WPS ID</t>
        </is>
      </c>
      <c r="F2526">
        <f>A2526&amp;"|"&amp;B2526</f>
        <v/>
      </c>
      <c r="G2526">
        <f>C2526&amp;"|"&amp;D2526</f>
        <v/>
      </c>
      <c r="H2526" t="inlineStr">
        <is>
          <t>EXECUTES_WPS</t>
        </is>
      </c>
      <c r="I2526" t="inlineStr">
        <is>
          <t>Cross-reference</t>
        </is>
      </c>
      <c r="J2526" t="inlineStr">
        <is>
          <t>Optional</t>
        </is>
      </c>
      <c r="K2526" t="inlineStr">
        <is>
          <t>Primary</t>
        </is>
      </c>
      <c r="L2526" t="inlineStr"/>
      <c r="M2526" t="inlineStr">
        <is>
          <t>SourceField:WPS ID</t>
        </is>
      </c>
    </row>
    <row r="2527">
      <c r="A2527" t="inlineStr">
        <is>
          <t>Execution</t>
        </is>
      </c>
      <c r="B2527" t="inlineStr">
        <is>
          <t>T-R-008-03</t>
        </is>
      </c>
      <c r="C2527" t="inlineStr">
        <is>
          <t>WPS</t>
        </is>
      </c>
      <c r="D2527" t="inlineStr">
        <is>
          <t>WPS-01</t>
        </is>
      </c>
      <c r="E2527" t="inlineStr">
        <is>
          <t>WPS ID</t>
        </is>
      </c>
      <c r="F2527">
        <f>A2527&amp;"|"&amp;B2527</f>
        <v/>
      </c>
      <c r="G2527">
        <f>C2527&amp;"|"&amp;D2527</f>
        <v/>
      </c>
      <c r="H2527" t="inlineStr">
        <is>
          <t>EXECUTES_WPS</t>
        </is>
      </c>
      <c r="I2527" t="inlineStr">
        <is>
          <t>Cross-reference</t>
        </is>
      </c>
      <c r="J2527" t="inlineStr">
        <is>
          <t>Optional</t>
        </is>
      </c>
      <c r="K2527" t="inlineStr">
        <is>
          <t>Primary</t>
        </is>
      </c>
      <c r="L2527" t="inlineStr"/>
      <c r="M2527" t="inlineStr">
        <is>
          <t>SourceField:WPS ID</t>
        </is>
      </c>
    </row>
    <row r="2528">
      <c r="A2528" t="inlineStr">
        <is>
          <t>Execution</t>
        </is>
      </c>
      <c r="B2528" t="inlineStr">
        <is>
          <t>T-R-009-01</t>
        </is>
      </c>
      <c r="C2528" t="inlineStr">
        <is>
          <t>WPS</t>
        </is>
      </c>
      <c r="D2528" t="inlineStr">
        <is>
          <t>WPS-03</t>
        </is>
      </c>
      <c r="E2528" t="inlineStr">
        <is>
          <t>WPS ID</t>
        </is>
      </c>
      <c r="F2528">
        <f>A2528&amp;"|"&amp;B2528</f>
        <v/>
      </c>
      <c r="G2528">
        <f>C2528&amp;"|"&amp;D2528</f>
        <v/>
      </c>
      <c r="H2528" t="inlineStr">
        <is>
          <t>EXECUTES_WPS</t>
        </is>
      </c>
      <c r="I2528" t="inlineStr">
        <is>
          <t>Cross-reference</t>
        </is>
      </c>
      <c r="J2528" t="inlineStr">
        <is>
          <t>Optional</t>
        </is>
      </c>
      <c r="K2528" t="inlineStr">
        <is>
          <t>Primary</t>
        </is>
      </c>
      <c r="L2528" t="inlineStr"/>
      <c r="M2528" t="inlineStr">
        <is>
          <t>SourceField:WPS ID</t>
        </is>
      </c>
    </row>
    <row r="2529">
      <c r="A2529" t="inlineStr">
        <is>
          <t>Execution</t>
        </is>
      </c>
      <c r="B2529" t="inlineStr">
        <is>
          <t>T-R-009-02</t>
        </is>
      </c>
      <c r="C2529" t="inlineStr">
        <is>
          <t>WPS</t>
        </is>
      </c>
      <c r="D2529" t="inlineStr">
        <is>
          <t>WPS-03</t>
        </is>
      </c>
      <c r="E2529" t="inlineStr">
        <is>
          <t>WPS ID</t>
        </is>
      </c>
      <c r="F2529">
        <f>A2529&amp;"|"&amp;B2529</f>
        <v/>
      </c>
      <c r="G2529">
        <f>C2529&amp;"|"&amp;D2529</f>
        <v/>
      </c>
      <c r="H2529" t="inlineStr">
        <is>
          <t>EXECUTES_WPS</t>
        </is>
      </c>
      <c r="I2529" t="inlineStr">
        <is>
          <t>Cross-reference</t>
        </is>
      </c>
      <c r="J2529" t="inlineStr">
        <is>
          <t>Optional</t>
        </is>
      </c>
      <c r="K2529" t="inlineStr">
        <is>
          <t>Primary</t>
        </is>
      </c>
      <c r="L2529" t="inlineStr"/>
      <c r="M2529" t="inlineStr">
        <is>
          <t>SourceField:WPS ID</t>
        </is>
      </c>
    </row>
    <row r="2530">
      <c r="A2530" t="inlineStr">
        <is>
          <t>Execution</t>
        </is>
      </c>
      <c r="B2530" t="inlineStr">
        <is>
          <t>T-R-009-03</t>
        </is>
      </c>
      <c r="C2530" t="inlineStr">
        <is>
          <t>WPS</t>
        </is>
      </c>
      <c r="D2530" t="inlineStr">
        <is>
          <t>WPS-03</t>
        </is>
      </c>
      <c r="E2530" t="inlineStr">
        <is>
          <t>WPS ID</t>
        </is>
      </c>
      <c r="F2530">
        <f>A2530&amp;"|"&amp;B2530</f>
        <v/>
      </c>
      <c r="G2530">
        <f>C2530&amp;"|"&amp;D2530</f>
        <v/>
      </c>
      <c r="H2530" t="inlineStr">
        <is>
          <t>EXECUTES_WPS</t>
        </is>
      </c>
      <c r="I2530" t="inlineStr">
        <is>
          <t>Cross-reference</t>
        </is>
      </c>
      <c r="J2530" t="inlineStr">
        <is>
          <t>Optional</t>
        </is>
      </c>
      <c r="K2530" t="inlineStr">
        <is>
          <t>Primary</t>
        </is>
      </c>
      <c r="L2530" t="inlineStr"/>
      <c r="M2530" t="inlineStr">
        <is>
          <t>SourceField:WPS ID</t>
        </is>
      </c>
    </row>
    <row r="2531">
      <c r="A2531" t="inlineStr">
        <is>
          <t>Execution</t>
        </is>
      </c>
      <c r="B2531" t="inlineStr">
        <is>
          <t>T-R-010-01</t>
        </is>
      </c>
      <c r="C2531" t="inlineStr">
        <is>
          <t>WPS</t>
        </is>
      </c>
      <c r="D2531" t="inlineStr">
        <is>
          <t>WPS-03</t>
        </is>
      </c>
      <c r="E2531" t="inlineStr">
        <is>
          <t>WPS ID</t>
        </is>
      </c>
      <c r="F2531">
        <f>A2531&amp;"|"&amp;B2531</f>
        <v/>
      </c>
      <c r="G2531">
        <f>C2531&amp;"|"&amp;D2531</f>
        <v/>
      </c>
      <c r="H2531" t="inlineStr">
        <is>
          <t>EXECUTES_WPS</t>
        </is>
      </c>
      <c r="I2531" t="inlineStr">
        <is>
          <t>Cross-reference</t>
        </is>
      </c>
      <c r="J2531" t="inlineStr">
        <is>
          <t>Optional</t>
        </is>
      </c>
      <c r="K2531" t="inlineStr">
        <is>
          <t>Primary</t>
        </is>
      </c>
      <c r="L2531" t="inlineStr"/>
      <c r="M2531" t="inlineStr">
        <is>
          <t>SourceField:WPS ID</t>
        </is>
      </c>
    </row>
    <row r="2532">
      <c r="A2532" t="inlineStr">
        <is>
          <t>Execution</t>
        </is>
      </c>
      <c r="B2532" t="inlineStr">
        <is>
          <t>T-R-010-02</t>
        </is>
      </c>
      <c r="C2532" t="inlineStr">
        <is>
          <t>WPS</t>
        </is>
      </c>
      <c r="D2532" t="inlineStr">
        <is>
          <t>WPS-03</t>
        </is>
      </c>
      <c r="E2532" t="inlineStr">
        <is>
          <t>WPS ID</t>
        </is>
      </c>
      <c r="F2532">
        <f>A2532&amp;"|"&amp;B2532</f>
        <v/>
      </c>
      <c r="G2532">
        <f>C2532&amp;"|"&amp;D2532</f>
        <v/>
      </c>
      <c r="H2532" t="inlineStr">
        <is>
          <t>EXECUTES_WPS</t>
        </is>
      </c>
      <c r="I2532" t="inlineStr">
        <is>
          <t>Cross-reference</t>
        </is>
      </c>
      <c r="J2532" t="inlineStr">
        <is>
          <t>Optional</t>
        </is>
      </c>
      <c r="K2532" t="inlineStr">
        <is>
          <t>Primary</t>
        </is>
      </c>
      <c r="L2532" t="inlineStr"/>
      <c r="M2532" t="inlineStr">
        <is>
          <t>SourceField:WPS ID</t>
        </is>
      </c>
    </row>
    <row r="2533">
      <c r="A2533" t="inlineStr">
        <is>
          <t>Execution</t>
        </is>
      </c>
      <c r="B2533" t="inlineStr">
        <is>
          <t>T-R-010-03</t>
        </is>
      </c>
      <c r="C2533" t="inlineStr">
        <is>
          <t>WPS</t>
        </is>
      </c>
      <c r="D2533" t="inlineStr">
        <is>
          <t>WPS-03</t>
        </is>
      </c>
      <c r="E2533" t="inlineStr">
        <is>
          <t>WPS ID</t>
        </is>
      </c>
      <c r="F2533">
        <f>A2533&amp;"|"&amp;B2533</f>
        <v/>
      </c>
      <c r="G2533">
        <f>C2533&amp;"|"&amp;D2533</f>
        <v/>
      </c>
      <c r="H2533" t="inlineStr">
        <is>
          <t>EXECUTES_WPS</t>
        </is>
      </c>
      <c r="I2533" t="inlineStr">
        <is>
          <t>Cross-reference</t>
        </is>
      </c>
      <c r="J2533" t="inlineStr">
        <is>
          <t>Optional</t>
        </is>
      </c>
      <c r="K2533" t="inlineStr">
        <is>
          <t>Primary</t>
        </is>
      </c>
      <c r="L2533" t="inlineStr"/>
      <c r="M2533" t="inlineStr">
        <is>
          <t>SourceField:WPS ID</t>
        </is>
      </c>
    </row>
    <row r="2534">
      <c r="A2534" t="inlineStr">
        <is>
          <t>Execution</t>
        </is>
      </c>
      <c r="B2534" t="inlineStr">
        <is>
          <t>T-R-011-01</t>
        </is>
      </c>
      <c r="C2534" t="inlineStr">
        <is>
          <t>WPS</t>
        </is>
      </c>
      <c r="D2534" t="inlineStr">
        <is>
          <t>WPS-03</t>
        </is>
      </c>
      <c r="E2534" t="inlineStr">
        <is>
          <t>WPS ID</t>
        </is>
      </c>
      <c r="F2534">
        <f>A2534&amp;"|"&amp;B2534</f>
        <v/>
      </c>
      <c r="G2534">
        <f>C2534&amp;"|"&amp;D2534</f>
        <v/>
      </c>
      <c r="H2534" t="inlineStr">
        <is>
          <t>EXECUTES_WPS</t>
        </is>
      </c>
      <c r="I2534" t="inlineStr">
        <is>
          <t>Cross-reference</t>
        </is>
      </c>
      <c r="J2534" t="inlineStr">
        <is>
          <t>Optional</t>
        </is>
      </c>
      <c r="K2534" t="inlineStr">
        <is>
          <t>Primary</t>
        </is>
      </c>
      <c r="L2534" t="inlineStr"/>
      <c r="M2534" t="inlineStr">
        <is>
          <t>SourceField:WPS ID</t>
        </is>
      </c>
    </row>
    <row r="2535">
      <c r="A2535" t="inlineStr">
        <is>
          <t>Execution</t>
        </is>
      </c>
      <c r="B2535" t="inlineStr">
        <is>
          <t>T-R-011-02</t>
        </is>
      </c>
      <c r="C2535" t="inlineStr">
        <is>
          <t>WPS</t>
        </is>
      </c>
      <c r="D2535" t="inlineStr">
        <is>
          <t>WPS-03</t>
        </is>
      </c>
      <c r="E2535" t="inlineStr">
        <is>
          <t>WPS ID</t>
        </is>
      </c>
      <c r="F2535">
        <f>A2535&amp;"|"&amp;B2535</f>
        <v/>
      </c>
      <c r="G2535">
        <f>C2535&amp;"|"&amp;D2535</f>
        <v/>
      </c>
      <c r="H2535" t="inlineStr">
        <is>
          <t>EXECUTES_WPS</t>
        </is>
      </c>
      <c r="I2535" t="inlineStr">
        <is>
          <t>Cross-reference</t>
        </is>
      </c>
      <c r="J2535" t="inlineStr">
        <is>
          <t>Optional</t>
        </is>
      </c>
      <c r="K2535" t="inlineStr">
        <is>
          <t>Primary</t>
        </is>
      </c>
      <c r="L2535" t="inlineStr"/>
      <c r="M2535" t="inlineStr">
        <is>
          <t>SourceField:WPS ID</t>
        </is>
      </c>
    </row>
    <row r="2536">
      <c r="A2536" t="inlineStr">
        <is>
          <t>Execution</t>
        </is>
      </c>
      <c r="B2536" t="inlineStr">
        <is>
          <t>T-R-011-03</t>
        </is>
      </c>
      <c r="C2536" t="inlineStr">
        <is>
          <t>WPS</t>
        </is>
      </c>
      <c r="D2536" t="inlineStr">
        <is>
          <t>WPS-03</t>
        </is>
      </c>
      <c r="E2536" t="inlineStr">
        <is>
          <t>WPS ID</t>
        </is>
      </c>
      <c r="F2536">
        <f>A2536&amp;"|"&amp;B2536</f>
        <v/>
      </c>
      <c r="G2536">
        <f>C2536&amp;"|"&amp;D2536</f>
        <v/>
      </c>
      <c r="H2536" t="inlineStr">
        <is>
          <t>EXECUTES_WPS</t>
        </is>
      </c>
      <c r="I2536" t="inlineStr">
        <is>
          <t>Cross-reference</t>
        </is>
      </c>
      <c r="J2536" t="inlineStr">
        <is>
          <t>Optional</t>
        </is>
      </c>
      <c r="K2536" t="inlineStr">
        <is>
          <t>Primary</t>
        </is>
      </c>
      <c r="L2536" t="inlineStr"/>
      <c r="M2536" t="inlineStr">
        <is>
          <t>SourceField:WPS ID</t>
        </is>
      </c>
    </row>
    <row r="2537">
      <c r="A2537" t="inlineStr">
        <is>
          <t>Execution</t>
        </is>
      </c>
      <c r="B2537" t="inlineStr">
        <is>
          <t>T-R-012-01</t>
        </is>
      </c>
      <c r="C2537" t="inlineStr">
        <is>
          <t>WPS</t>
        </is>
      </c>
      <c r="D2537" t="inlineStr">
        <is>
          <t>WPS-04</t>
        </is>
      </c>
      <c r="E2537" t="inlineStr">
        <is>
          <t>WPS ID</t>
        </is>
      </c>
      <c r="F2537">
        <f>A2537&amp;"|"&amp;B2537</f>
        <v/>
      </c>
      <c r="G2537">
        <f>C2537&amp;"|"&amp;D2537</f>
        <v/>
      </c>
      <c r="H2537" t="inlineStr">
        <is>
          <t>EXECUTES_WPS</t>
        </is>
      </c>
      <c r="I2537" t="inlineStr">
        <is>
          <t>Cross-reference</t>
        </is>
      </c>
      <c r="J2537" t="inlineStr">
        <is>
          <t>Optional</t>
        </is>
      </c>
      <c r="K2537" t="inlineStr">
        <is>
          <t>Primary</t>
        </is>
      </c>
      <c r="L2537" t="inlineStr"/>
      <c r="M2537" t="inlineStr">
        <is>
          <t>SourceField:WPS ID</t>
        </is>
      </c>
    </row>
    <row r="2538">
      <c r="A2538" t="inlineStr">
        <is>
          <t>Execution</t>
        </is>
      </c>
      <c r="B2538" t="inlineStr">
        <is>
          <t>T-R-012-02</t>
        </is>
      </c>
      <c r="C2538" t="inlineStr">
        <is>
          <t>WPS</t>
        </is>
      </c>
      <c r="D2538" t="inlineStr">
        <is>
          <t>WPS-04</t>
        </is>
      </c>
      <c r="E2538" t="inlineStr">
        <is>
          <t>WPS ID</t>
        </is>
      </c>
      <c r="F2538">
        <f>A2538&amp;"|"&amp;B2538</f>
        <v/>
      </c>
      <c r="G2538">
        <f>C2538&amp;"|"&amp;D2538</f>
        <v/>
      </c>
      <c r="H2538" t="inlineStr">
        <is>
          <t>EXECUTES_WPS</t>
        </is>
      </c>
      <c r="I2538" t="inlineStr">
        <is>
          <t>Cross-reference</t>
        </is>
      </c>
      <c r="J2538" t="inlineStr">
        <is>
          <t>Optional</t>
        </is>
      </c>
      <c r="K2538" t="inlineStr">
        <is>
          <t>Primary</t>
        </is>
      </c>
      <c r="L2538" t="inlineStr"/>
      <c r="M2538" t="inlineStr">
        <is>
          <t>SourceField:WPS ID</t>
        </is>
      </c>
    </row>
    <row r="2539">
      <c r="A2539" t="inlineStr">
        <is>
          <t>Execution</t>
        </is>
      </c>
      <c r="B2539" t="inlineStr">
        <is>
          <t>T-R-012-03</t>
        </is>
      </c>
      <c r="C2539" t="inlineStr">
        <is>
          <t>WPS</t>
        </is>
      </c>
      <c r="D2539" t="inlineStr">
        <is>
          <t>WPS-04</t>
        </is>
      </c>
      <c r="E2539" t="inlineStr">
        <is>
          <t>WPS ID</t>
        </is>
      </c>
      <c r="F2539">
        <f>A2539&amp;"|"&amp;B2539</f>
        <v/>
      </c>
      <c r="G2539">
        <f>C2539&amp;"|"&amp;D2539</f>
        <v/>
      </c>
      <c r="H2539" t="inlineStr">
        <is>
          <t>EXECUTES_WPS</t>
        </is>
      </c>
      <c r="I2539" t="inlineStr">
        <is>
          <t>Cross-reference</t>
        </is>
      </c>
      <c r="J2539" t="inlineStr">
        <is>
          <t>Optional</t>
        </is>
      </c>
      <c r="K2539" t="inlineStr">
        <is>
          <t>Primary</t>
        </is>
      </c>
      <c r="L2539" t="inlineStr"/>
      <c r="M2539" t="inlineStr">
        <is>
          <t>SourceField:WPS ID</t>
        </is>
      </c>
    </row>
    <row r="2540">
      <c r="A2540" t="inlineStr">
        <is>
          <t>Execution</t>
        </is>
      </c>
      <c r="B2540" t="inlineStr">
        <is>
          <t>T-R-013-01</t>
        </is>
      </c>
      <c r="C2540" t="inlineStr">
        <is>
          <t>WPS</t>
        </is>
      </c>
      <c r="D2540" t="inlineStr">
        <is>
          <t>WPS-04</t>
        </is>
      </c>
      <c r="E2540" t="inlineStr">
        <is>
          <t>WPS ID</t>
        </is>
      </c>
      <c r="F2540">
        <f>A2540&amp;"|"&amp;B2540</f>
        <v/>
      </c>
      <c r="G2540">
        <f>C2540&amp;"|"&amp;D2540</f>
        <v/>
      </c>
      <c r="H2540" t="inlineStr">
        <is>
          <t>EXECUTES_WPS</t>
        </is>
      </c>
      <c r="I2540" t="inlineStr">
        <is>
          <t>Cross-reference</t>
        </is>
      </c>
      <c r="J2540" t="inlineStr">
        <is>
          <t>Optional</t>
        </is>
      </c>
      <c r="K2540" t="inlineStr">
        <is>
          <t>Primary</t>
        </is>
      </c>
      <c r="L2540" t="inlineStr"/>
      <c r="M2540" t="inlineStr">
        <is>
          <t>SourceField:WPS ID</t>
        </is>
      </c>
    </row>
    <row r="2541">
      <c r="A2541" t="inlineStr">
        <is>
          <t>Execution</t>
        </is>
      </c>
      <c r="B2541" t="inlineStr">
        <is>
          <t>T-R-013-02</t>
        </is>
      </c>
      <c r="C2541" t="inlineStr">
        <is>
          <t>WPS</t>
        </is>
      </c>
      <c r="D2541" t="inlineStr">
        <is>
          <t>WPS-04</t>
        </is>
      </c>
      <c r="E2541" t="inlineStr">
        <is>
          <t>WPS ID</t>
        </is>
      </c>
      <c r="F2541">
        <f>A2541&amp;"|"&amp;B2541</f>
        <v/>
      </c>
      <c r="G2541">
        <f>C2541&amp;"|"&amp;D2541</f>
        <v/>
      </c>
      <c r="H2541" t="inlineStr">
        <is>
          <t>EXECUTES_WPS</t>
        </is>
      </c>
      <c r="I2541" t="inlineStr">
        <is>
          <t>Cross-reference</t>
        </is>
      </c>
      <c r="J2541" t="inlineStr">
        <is>
          <t>Optional</t>
        </is>
      </c>
      <c r="K2541" t="inlineStr">
        <is>
          <t>Primary</t>
        </is>
      </c>
      <c r="L2541" t="inlineStr"/>
      <c r="M2541" t="inlineStr">
        <is>
          <t>SourceField:WPS ID</t>
        </is>
      </c>
    </row>
    <row r="2542">
      <c r="A2542" t="inlineStr">
        <is>
          <t>Execution</t>
        </is>
      </c>
      <c r="B2542" t="inlineStr">
        <is>
          <t>T-R-013-03</t>
        </is>
      </c>
      <c r="C2542" t="inlineStr">
        <is>
          <t>WPS</t>
        </is>
      </c>
      <c r="D2542" t="inlineStr">
        <is>
          <t>WPS-04</t>
        </is>
      </c>
      <c r="E2542" t="inlineStr">
        <is>
          <t>WPS ID</t>
        </is>
      </c>
      <c r="F2542">
        <f>A2542&amp;"|"&amp;B2542</f>
        <v/>
      </c>
      <c r="G2542">
        <f>C2542&amp;"|"&amp;D2542</f>
        <v/>
      </c>
      <c r="H2542" t="inlineStr">
        <is>
          <t>EXECUTES_WPS</t>
        </is>
      </c>
      <c r="I2542" t="inlineStr">
        <is>
          <t>Cross-reference</t>
        </is>
      </c>
      <c r="J2542" t="inlineStr">
        <is>
          <t>Optional</t>
        </is>
      </c>
      <c r="K2542" t="inlineStr">
        <is>
          <t>Primary</t>
        </is>
      </c>
      <c r="L2542" t="inlineStr"/>
      <c r="M2542" t="inlineStr">
        <is>
          <t>SourceField:WPS ID</t>
        </is>
      </c>
    </row>
    <row r="2543">
      <c r="A2543" t="inlineStr">
        <is>
          <t>Execution</t>
        </is>
      </c>
      <c r="B2543" t="inlineStr">
        <is>
          <t>T-R-014-01</t>
        </is>
      </c>
      <c r="C2543" t="inlineStr">
        <is>
          <t>WPS</t>
        </is>
      </c>
      <c r="D2543" t="inlineStr">
        <is>
          <t>WPS-05</t>
        </is>
      </c>
      <c r="E2543" t="inlineStr">
        <is>
          <t>WPS ID</t>
        </is>
      </c>
      <c r="F2543">
        <f>A2543&amp;"|"&amp;B2543</f>
        <v/>
      </c>
      <c r="G2543">
        <f>C2543&amp;"|"&amp;D2543</f>
        <v/>
      </c>
      <c r="H2543" t="inlineStr">
        <is>
          <t>EXECUTES_WPS</t>
        </is>
      </c>
      <c r="I2543" t="inlineStr">
        <is>
          <t>Cross-reference</t>
        </is>
      </c>
      <c r="J2543" t="inlineStr">
        <is>
          <t>Optional</t>
        </is>
      </c>
      <c r="K2543" t="inlineStr">
        <is>
          <t>Primary</t>
        </is>
      </c>
      <c r="L2543" t="inlineStr"/>
      <c r="M2543" t="inlineStr">
        <is>
          <t>SourceField:WPS ID</t>
        </is>
      </c>
    </row>
    <row r="2544">
      <c r="A2544" t="inlineStr">
        <is>
          <t>Execution</t>
        </is>
      </c>
      <c r="B2544" t="inlineStr">
        <is>
          <t>T-R-014-02</t>
        </is>
      </c>
      <c r="C2544" t="inlineStr">
        <is>
          <t>WPS</t>
        </is>
      </c>
      <c r="D2544" t="inlineStr">
        <is>
          <t>WPS-05</t>
        </is>
      </c>
      <c r="E2544" t="inlineStr">
        <is>
          <t>WPS ID</t>
        </is>
      </c>
      <c r="F2544">
        <f>A2544&amp;"|"&amp;B2544</f>
        <v/>
      </c>
      <c r="G2544">
        <f>C2544&amp;"|"&amp;D2544</f>
        <v/>
      </c>
      <c r="H2544" t="inlineStr">
        <is>
          <t>EXECUTES_WPS</t>
        </is>
      </c>
      <c r="I2544" t="inlineStr">
        <is>
          <t>Cross-reference</t>
        </is>
      </c>
      <c r="J2544" t="inlineStr">
        <is>
          <t>Optional</t>
        </is>
      </c>
      <c r="K2544" t="inlineStr">
        <is>
          <t>Primary</t>
        </is>
      </c>
      <c r="L2544" t="inlineStr"/>
      <c r="M2544" t="inlineStr">
        <is>
          <t>SourceField:WPS ID</t>
        </is>
      </c>
    </row>
    <row r="2545">
      <c r="A2545" t="inlineStr">
        <is>
          <t>Execution</t>
        </is>
      </c>
      <c r="B2545" t="inlineStr">
        <is>
          <t>T-R-014-03</t>
        </is>
      </c>
      <c r="C2545" t="inlineStr">
        <is>
          <t>WPS</t>
        </is>
      </c>
      <c r="D2545" t="inlineStr">
        <is>
          <t>WPS-05</t>
        </is>
      </c>
      <c r="E2545" t="inlineStr">
        <is>
          <t>WPS ID</t>
        </is>
      </c>
      <c r="F2545">
        <f>A2545&amp;"|"&amp;B2545</f>
        <v/>
      </c>
      <c r="G2545">
        <f>C2545&amp;"|"&amp;D2545</f>
        <v/>
      </c>
      <c r="H2545" t="inlineStr">
        <is>
          <t>EXECUTES_WPS</t>
        </is>
      </c>
      <c r="I2545" t="inlineStr">
        <is>
          <t>Cross-reference</t>
        </is>
      </c>
      <c r="J2545" t="inlineStr">
        <is>
          <t>Optional</t>
        </is>
      </c>
      <c r="K2545" t="inlineStr">
        <is>
          <t>Primary</t>
        </is>
      </c>
      <c r="L2545" t="inlineStr"/>
      <c r="M2545" t="inlineStr">
        <is>
          <t>SourceField:WPS ID</t>
        </is>
      </c>
    </row>
    <row r="2546">
      <c r="A2546" t="inlineStr">
        <is>
          <t>Execution</t>
        </is>
      </c>
      <c r="B2546" t="inlineStr">
        <is>
          <t>T-R-015-01</t>
        </is>
      </c>
      <c r="C2546" t="inlineStr">
        <is>
          <t>WPS</t>
        </is>
      </c>
      <c r="D2546" t="inlineStr">
        <is>
          <t>WPS-05</t>
        </is>
      </c>
      <c r="E2546" t="inlineStr">
        <is>
          <t>WPS ID</t>
        </is>
      </c>
      <c r="F2546">
        <f>A2546&amp;"|"&amp;B2546</f>
        <v/>
      </c>
      <c r="G2546">
        <f>C2546&amp;"|"&amp;D2546</f>
        <v/>
      </c>
      <c r="H2546" t="inlineStr">
        <is>
          <t>EXECUTES_WPS</t>
        </is>
      </c>
      <c r="I2546" t="inlineStr">
        <is>
          <t>Cross-reference</t>
        </is>
      </c>
      <c r="J2546" t="inlineStr">
        <is>
          <t>Optional</t>
        </is>
      </c>
      <c r="K2546" t="inlineStr">
        <is>
          <t>Primary</t>
        </is>
      </c>
      <c r="L2546" t="inlineStr"/>
      <c r="M2546" t="inlineStr">
        <is>
          <t>SourceField:WPS ID</t>
        </is>
      </c>
    </row>
    <row r="2547">
      <c r="A2547" t="inlineStr">
        <is>
          <t>Execution</t>
        </is>
      </c>
      <c r="B2547" t="inlineStr">
        <is>
          <t>T-R-015-02</t>
        </is>
      </c>
      <c r="C2547" t="inlineStr">
        <is>
          <t>WPS</t>
        </is>
      </c>
      <c r="D2547" t="inlineStr">
        <is>
          <t>WPS-05</t>
        </is>
      </c>
      <c r="E2547" t="inlineStr">
        <is>
          <t>WPS ID</t>
        </is>
      </c>
      <c r="F2547">
        <f>A2547&amp;"|"&amp;B2547</f>
        <v/>
      </c>
      <c r="G2547">
        <f>C2547&amp;"|"&amp;D2547</f>
        <v/>
      </c>
      <c r="H2547" t="inlineStr">
        <is>
          <t>EXECUTES_WPS</t>
        </is>
      </c>
      <c r="I2547" t="inlineStr">
        <is>
          <t>Cross-reference</t>
        </is>
      </c>
      <c r="J2547" t="inlineStr">
        <is>
          <t>Optional</t>
        </is>
      </c>
      <c r="K2547" t="inlineStr">
        <is>
          <t>Primary</t>
        </is>
      </c>
      <c r="L2547" t="inlineStr"/>
      <c r="M2547" t="inlineStr">
        <is>
          <t>SourceField:WPS ID</t>
        </is>
      </c>
    </row>
    <row r="2548">
      <c r="A2548" t="inlineStr">
        <is>
          <t>Execution</t>
        </is>
      </c>
      <c r="B2548" t="inlineStr">
        <is>
          <t>T-R-015-03</t>
        </is>
      </c>
      <c r="C2548" t="inlineStr">
        <is>
          <t>WPS</t>
        </is>
      </c>
      <c r="D2548" t="inlineStr">
        <is>
          <t>WPS-05</t>
        </is>
      </c>
      <c r="E2548" t="inlineStr">
        <is>
          <t>WPS ID</t>
        </is>
      </c>
      <c r="F2548">
        <f>A2548&amp;"|"&amp;B2548</f>
        <v/>
      </c>
      <c r="G2548">
        <f>C2548&amp;"|"&amp;D2548</f>
        <v/>
      </c>
      <c r="H2548" t="inlineStr">
        <is>
          <t>EXECUTES_WPS</t>
        </is>
      </c>
      <c r="I2548" t="inlineStr">
        <is>
          <t>Cross-reference</t>
        </is>
      </c>
      <c r="J2548" t="inlineStr">
        <is>
          <t>Optional</t>
        </is>
      </c>
      <c r="K2548" t="inlineStr">
        <is>
          <t>Primary</t>
        </is>
      </c>
      <c r="L2548" t="inlineStr"/>
      <c r="M2548" t="inlineStr">
        <is>
          <t>SourceField:WPS ID</t>
        </is>
      </c>
    </row>
    <row r="2549">
      <c r="A2549" t="inlineStr">
        <is>
          <t>Execution</t>
        </is>
      </c>
      <c r="B2549" t="inlineStr">
        <is>
          <t>T-R-016-01</t>
        </is>
      </c>
      <c r="C2549" t="inlineStr">
        <is>
          <t>WPS</t>
        </is>
      </c>
      <c r="D2549" t="inlineStr">
        <is>
          <t>WPS-03</t>
        </is>
      </c>
      <c r="E2549" t="inlineStr">
        <is>
          <t>WPS ID</t>
        </is>
      </c>
      <c r="F2549">
        <f>A2549&amp;"|"&amp;B2549</f>
        <v/>
      </c>
      <c r="G2549">
        <f>C2549&amp;"|"&amp;D2549</f>
        <v/>
      </c>
      <c r="H2549" t="inlineStr">
        <is>
          <t>EXECUTES_WPS</t>
        </is>
      </c>
      <c r="I2549" t="inlineStr">
        <is>
          <t>Cross-reference</t>
        </is>
      </c>
      <c r="J2549" t="inlineStr">
        <is>
          <t>Optional</t>
        </is>
      </c>
      <c r="K2549" t="inlineStr">
        <is>
          <t>Primary</t>
        </is>
      </c>
      <c r="L2549" t="inlineStr"/>
      <c r="M2549" t="inlineStr">
        <is>
          <t>SourceField:WPS ID</t>
        </is>
      </c>
    </row>
    <row r="2550">
      <c r="A2550" t="inlineStr">
        <is>
          <t>Execution</t>
        </is>
      </c>
      <c r="B2550" t="inlineStr">
        <is>
          <t>T-R-016-02</t>
        </is>
      </c>
      <c r="C2550" t="inlineStr">
        <is>
          <t>WPS</t>
        </is>
      </c>
      <c r="D2550" t="inlineStr">
        <is>
          <t>WPS-03</t>
        </is>
      </c>
      <c r="E2550" t="inlineStr">
        <is>
          <t>WPS ID</t>
        </is>
      </c>
      <c r="F2550">
        <f>A2550&amp;"|"&amp;B2550</f>
        <v/>
      </c>
      <c r="G2550">
        <f>C2550&amp;"|"&amp;D2550</f>
        <v/>
      </c>
      <c r="H2550" t="inlineStr">
        <is>
          <t>EXECUTES_WPS</t>
        </is>
      </c>
      <c r="I2550" t="inlineStr">
        <is>
          <t>Cross-reference</t>
        </is>
      </c>
      <c r="J2550" t="inlineStr">
        <is>
          <t>Optional</t>
        </is>
      </c>
      <c r="K2550" t="inlineStr">
        <is>
          <t>Primary</t>
        </is>
      </c>
      <c r="L2550" t="inlineStr"/>
      <c r="M2550" t="inlineStr">
        <is>
          <t>SourceField:WPS ID</t>
        </is>
      </c>
    </row>
    <row r="2551">
      <c r="A2551" t="inlineStr">
        <is>
          <t>Execution</t>
        </is>
      </c>
      <c r="B2551" t="inlineStr">
        <is>
          <t>T-R-016-03</t>
        </is>
      </c>
      <c r="C2551" t="inlineStr">
        <is>
          <t>WPS</t>
        </is>
      </c>
      <c r="D2551" t="inlineStr">
        <is>
          <t>WPS-03</t>
        </is>
      </c>
      <c r="E2551" t="inlineStr">
        <is>
          <t>WPS ID</t>
        </is>
      </c>
      <c r="F2551">
        <f>A2551&amp;"|"&amp;B2551</f>
        <v/>
      </c>
      <c r="G2551">
        <f>C2551&amp;"|"&amp;D2551</f>
        <v/>
      </c>
      <c r="H2551" t="inlineStr">
        <is>
          <t>EXECUTES_WPS</t>
        </is>
      </c>
      <c r="I2551" t="inlineStr">
        <is>
          <t>Cross-reference</t>
        </is>
      </c>
      <c r="J2551" t="inlineStr">
        <is>
          <t>Optional</t>
        </is>
      </c>
      <c r="K2551" t="inlineStr">
        <is>
          <t>Primary</t>
        </is>
      </c>
      <c r="L2551" t="inlineStr"/>
      <c r="M2551" t="inlineStr">
        <is>
          <t>SourceField:WPS ID</t>
        </is>
      </c>
    </row>
    <row r="2552">
      <c r="A2552" t="inlineStr">
        <is>
          <t>Execution</t>
        </is>
      </c>
      <c r="B2552" t="inlineStr">
        <is>
          <t>T-R-017-01</t>
        </is>
      </c>
      <c r="C2552" t="inlineStr">
        <is>
          <t>WPS</t>
        </is>
      </c>
      <c r="D2552" t="inlineStr">
        <is>
          <t>WPS-03</t>
        </is>
      </c>
      <c r="E2552" t="inlineStr">
        <is>
          <t>WPS ID</t>
        </is>
      </c>
      <c r="F2552">
        <f>A2552&amp;"|"&amp;B2552</f>
        <v/>
      </c>
      <c r="G2552">
        <f>C2552&amp;"|"&amp;D2552</f>
        <v/>
      </c>
      <c r="H2552" t="inlineStr">
        <is>
          <t>EXECUTES_WPS</t>
        </is>
      </c>
      <c r="I2552" t="inlineStr">
        <is>
          <t>Cross-reference</t>
        </is>
      </c>
      <c r="J2552" t="inlineStr">
        <is>
          <t>Optional</t>
        </is>
      </c>
      <c r="K2552" t="inlineStr">
        <is>
          <t>Primary</t>
        </is>
      </c>
      <c r="L2552" t="inlineStr"/>
      <c r="M2552" t="inlineStr">
        <is>
          <t>SourceField:WPS ID</t>
        </is>
      </c>
    </row>
    <row r="2553">
      <c r="A2553" t="inlineStr">
        <is>
          <t>Execution</t>
        </is>
      </c>
      <c r="B2553" t="inlineStr">
        <is>
          <t>T-R-017-02</t>
        </is>
      </c>
      <c r="C2553" t="inlineStr">
        <is>
          <t>WPS</t>
        </is>
      </c>
      <c r="D2553" t="inlineStr">
        <is>
          <t>WPS-03</t>
        </is>
      </c>
      <c r="E2553" t="inlineStr">
        <is>
          <t>WPS ID</t>
        </is>
      </c>
      <c r="F2553">
        <f>A2553&amp;"|"&amp;B2553</f>
        <v/>
      </c>
      <c r="G2553">
        <f>C2553&amp;"|"&amp;D2553</f>
        <v/>
      </c>
      <c r="H2553" t="inlineStr">
        <is>
          <t>EXECUTES_WPS</t>
        </is>
      </c>
      <c r="I2553" t="inlineStr">
        <is>
          <t>Cross-reference</t>
        </is>
      </c>
      <c r="J2553" t="inlineStr">
        <is>
          <t>Optional</t>
        </is>
      </c>
      <c r="K2553" t="inlineStr">
        <is>
          <t>Primary</t>
        </is>
      </c>
      <c r="L2553" t="inlineStr"/>
      <c r="M2553" t="inlineStr">
        <is>
          <t>SourceField:WPS ID</t>
        </is>
      </c>
    </row>
    <row r="2554">
      <c r="A2554" t="inlineStr">
        <is>
          <t>Execution</t>
        </is>
      </c>
      <c r="B2554" t="inlineStr">
        <is>
          <t>T-R-017-03</t>
        </is>
      </c>
      <c r="C2554" t="inlineStr">
        <is>
          <t>WPS</t>
        </is>
      </c>
      <c r="D2554" t="inlineStr">
        <is>
          <t>WPS-03</t>
        </is>
      </c>
      <c r="E2554" t="inlineStr">
        <is>
          <t>WPS ID</t>
        </is>
      </c>
      <c r="F2554">
        <f>A2554&amp;"|"&amp;B2554</f>
        <v/>
      </c>
      <c r="G2554">
        <f>C2554&amp;"|"&amp;D2554</f>
        <v/>
      </c>
      <c r="H2554" t="inlineStr">
        <is>
          <t>EXECUTES_WPS</t>
        </is>
      </c>
      <c r="I2554" t="inlineStr">
        <is>
          <t>Cross-reference</t>
        </is>
      </c>
      <c r="J2554" t="inlineStr">
        <is>
          <t>Optional</t>
        </is>
      </c>
      <c r="K2554" t="inlineStr">
        <is>
          <t>Primary</t>
        </is>
      </c>
      <c r="L2554" t="inlineStr"/>
      <c r="M2554" t="inlineStr">
        <is>
          <t>SourceField:WPS ID</t>
        </is>
      </c>
    </row>
    <row r="2555">
      <c r="A2555" t="inlineStr">
        <is>
          <t>Execution</t>
        </is>
      </c>
      <c r="B2555" t="inlineStr">
        <is>
          <t>T-R-018-01</t>
        </is>
      </c>
      <c r="C2555" t="inlineStr">
        <is>
          <t>WPS</t>
        </is>
      </c>
      <c r="D2555" t="inlineStr">
        <is>
          <t>WPS-03</t>
        </is>
      </c>
      <c r="E2555" t="inlineStr">
        <is>
          <t>WPS ID</t>
        </is>
      </c>
      <c r="F2555">
        <f>A2555&amp;"|"&amp;B2555</f>
        <v/>
      </c>
      <c r="G2555">
        <f>C2555&amp;"|"&amp;D2555</f>
        <v/>
      </c>
      <c r="H2555" t="inlineStr">
        <is>
          <t>EXECUTES_WPS</t>
        </is>
      </c>
      <c r="I2555" t="inlineStr">
        <is>
          <t>Cross-reference</t>
        </is>
      </c>
      <c r="J2555" t="inlineStr">
        <is>
          <t>Optional</t>
        </is>
      </c>
      <c r="K2555" t="inlineStr">
        <is>
          <t>Primary</t>
        </is>
      </c>
      <c r="L2555" t="inlineStr"/>
      <c r="M2555" t="inlineStr">
        <is>
          <t>SourceField:WPS ID</t>
        </is>
      </c>
    </row>
    <row r="2556">
      <c r="A2556" t="inlineStr">
        <is>
          <t>Execution</t>
        </is>
      </c>
      <c r="B2556" t="inlineStr">
        <is>
          <t>T-R-018-02</t>
        </is>
      </c>
      <c r="C2556" t="inlineStr">
        <is>
          <t>WPS</t>
        </is>
      </c>
      <c r="D2556" t="inlineStr">
        <is>
          <t>WPS-03</t>
        </is>
      </c>
      <c r="E2556" t="inlineStr">
        <is>
          <t>WPS ID</t>
        </is>
      </c>
      <c r="F2556">
        <f>A2556&amp;"|"&amp;B2556</f>
        <v/>
      </c>
      <c r="G2556">
        <f>C2556&amp;"|"&amp;D2556</f>
        <v/>
      </c>
      <c r="H2556" t="inlineStr">
        <is>
          <t>EXECUTES_WPS</t>
        </is>
      </c>
      <c r="I2556" t="inlineStr">
        <is>
          <t>Cross-reference</t>
        </is>
      </c>
      <c r="J2556" t="inlineStr">
        <is>
          <t>Optional</t>
        </is>
      </c>
      <c r="K2556" t="inlineStr">
        <is>
          <t>Primary</t>
        </is>
      </c>
      <c r="L2556" t="inlineStr"/>
      <c r="M2556" t="inlineStr">
        <is>
          <t>SourceField:WPS ID</t>
        </is>
      </c>
    </row>
    <row r="2557">
      <c r="A2557" t="inlineStr">
        <is>
          <t>Execution</t>
        </is>
      </c>
      <c r="B2557" t="inlineStr">
        <is>
          <t>T-R-018-03</t>
        </is>
      </c>
      <c r="C2557" t="inlineStr">
        <is>
          <t>WPS</t>
        </is>
      </c>
      <c r="D2557" t="inlineStr">
        <is>
          <t>WPS-03</t>
        </is>
      </c>
      <c r="E2557" t="inlineStr">
        <is>
          <t>WPS ID</t>
        </is>
      </c>
      <c r="F2557">
        <f>A2557&amp;"|"&amp;B2557</f>
        <v/>
      </c>
      <c r="G2557">
        <f>C2557&amp;"|"&amp;D2557</f>
        <v/>
      </c>
      <c r="H2557" t="inlineStr">
        <is>
          <t>EXECUTES_WPS</t>
        </is>
      </c>
      <c r="I2557" t="inlineStr">
        <is>
          <t>Cross-reference</t>
        </is>
      </c>
      <c r="J2557" t="inlineStr">
        <is>
          <t>Optional</t>
        </is>
      </c>
      <c r="K2557" t="inlineStr">
        <is>
          <t>Primary</t>
        </is>
      </c>
      <c r="L2557" t="inlineStr"/>
      <c r="M2557" t="inlineStr">
        <is>
          <t>SourceField:WPS ID</t>
        </is>
      </c>
    </row>
    <row r="2558">
      <c r="A2558" t="inlineStr">
        <is>
          <t>Execution</t>
        </is>
      </c>
      <c r="B2558" t="inlineStr">
        <is>
          <t>T-R-019-01</t>
        </is>
      </c>
      <c r="C2558" t="inlineStr">
        <is>
          <t>WPS</t>
        </is>
      </c>
      <c r="D2558" t="inlineStr">
        <is>
          <t>WPS-06</t>
        </is>
      </c>
      <c r="E2558" t="inlineStr">
        <is>
          <t>WPS ID</t>
        </is>
      </c>
      <c r="F2558">
        <f>A2558&amp;"|"&amp;B2558</f>
        <v/>
      </c>
      <c r="G2558">
        <f>C2558&amp;"|"&amp;D2558</f>
        <v/>
      </c>
      <c r="H2558" t="inlineStr">
        <is>
          <t>EXECUTES_WPS</t>
        </is>
      </c>
      <c r="I2558" t="inlineStr">
        <is>
          <t>Cross-reference</t>
        </is>
      </c>
      <c r="J2558" t="inlineStr">
        <is>
          <t>Optional</t>
        </is>
      </c>
      <c r="K2558" t="inlineStr">
        <is>
          <t>Primary</t>
        </is>
      </c>
      <c r="L2558" t="inlineStr"/>
      <c r="M2558" t="inlineStr">
        <is>
          <t>SourceField:WPS ID</t>
        </is>
      </c>
    </row>
    <row r="2559">
      <c r="A2559" t="inlineStr">
        <is>
          <t>Execution</t>
        </is>
      </c>
      <c r="B2559" t="inlineStr">
        <is>
          <t>T-R-019-02</t>
        </is>
      </c>
      <c r="C2559" t="inlineStr">
        <is>
          <t>WPS</t>
        </is>
      </c>
      <c r="D2559" t="inlineStr">
        <is>
          <t>WPS-06</t>
        </is>
      </c>
      <c r="E2559" t="inlineStr">
        <is>
          <t>WPS ID</t>
        </is>
      </c>
      <c r="F2559">
        <f>A2559&amp;"|"&amp;B2559</f>
        <v/>
      </c>
      <c r="G2559">
        <f>C2559&amp;"|"&amp;D2559</f>
        <v/>
      </c>
      <c r="H2559" t="inlineStr">
        <is>
          <t>EXECUTES_WPS</t>
        </is>
      </c>
      <c r="I2559" t="inlineStr">
        <is>
          <t>Cross-reference</t>
        </is>
      </c>
      <c r="J2559" t="inlineStr">
        <is>
          <t>Optional</t>
        </is>
      </c>
      <c r="K2559" t="inlineStr">
        <is>
          <t>Primary</t>
        </is>
      </c>
      <c r="L2559" t="inlineStr"/>
      <c r="M2559" t="inlineStr">
        <is>
          <t>SourceField:WPS ID</t>
        </is>
      </c>
    </row>
    <row r="2560">
      <c r="A2560" t="inlineStr">
        <is>
          <t>Execution</t>
        </is>
      </c>
      <c r="B2560" t="inlineStr">
        <is>
          <t>T-R-019-03</t>
        </is>
      </c>
      <c r="C2560" t="inlineStr">
        <is>
          <t>WPS</t>
        </is>
      </c>
      <c r="D2560" t="inlineStr">
        <is>
          <t>WPS-06</t>
        </is>
      </c>
      <c r="E2560" t="inlineStr">
        <is>
          <t>WPS ID</t>
        </is>
      </c>
      <c r="F2560">
        <f>A2560&amp;"|"&amp;B2560</f>
        <v/>
      </c>
      <c r="G2560">
        <f>C2560&amp;"|"&amp;D2560</f>
        <v/>
      </c>
      <c r="H2560" t="inlineStr">
        <is>
          <t>EXECUTES_WPS</t>
        </is>
      </c>
      <c r="I2560" t="inlineStr">
        <is>
          <t>Cross-reference</t>
        </is>
      </c>
      <c r="J2560" t="inlineStr">
        <is>
          <t>Optional</t>
        </is>
      </c>
      <c r="K2560" t="inlineStr">
        <is>
          <t>Primary</t>
        </is>
      </c>
      <c r="L2560" t="inlineStr"/>
      <c r="M2560" t="inlineStr">
        <is>
          <t>SourceField:WPS ID</t>
        </is>
      </c>
    </row>
    <row r="2561">
      <c r="A2561" t="inlineStr">
        <is>
          <t>Execution</t>
        </is>
      </c>
      <c r="B2561" t="inlineStr">
        <is>
          <t>T-R-020-01</t>
        </is>
      </c>
      <c r="C2561" t="inlineStr">
        <is>
          <t>WPS</t>
        </is>
      </c>
      <c r="D2561" t="inlineStr">
        <is>
          <t>WPS-06</t>
        </is>
      </c>
      <c r="E2561" t="inlineStr">
        <is>
          <t>WPS ID</t>
        </is>
      </c>
      <c r="F2561">
        <f>A2561&amp;"|"&amp;B2561</f>
        <v/>
      </c>
      <c r="G2561">
        <f>C2561&amp;"|"&amp;D2561</f>
        <v/>
      </c>
      <c r="H2561" t="inlineStr">
        <is>
          <t>EXECUTES_WPS</t>
        </is>
      </c>
      <c r="I2561" t="inlineStr">
        <is>
          <t>Cross-reference</t>
        </is>
      </c>
      <c r="J2561" t="inlineStr">
        <is>
          <t>Optional</t>
        </is>
      </c>
      <c r="K2561" t="inlineStr">
        <is>
          <t>Primary</t>
        </is>
      </c>
      <c r="L2561" t="inlineStr"/>
      <c r="M2561" t="inlineStr">
        <is>
          <t>SourceField:WPS ID</t>
        </is>
      </c>
    </row>
    <row r="2562">
      <c r="A2562" t="inlineStr">
        <is>
          <t>Execution</t>
        </is>
      </c>
      <c r="B2562" t="inlineStr">
        <is>
          <t>T-R-020-02</t>
        </is>
      </c>
      <c r="C2562" t="inlineStr">
        <is>
          <t>WPS</t>
        </is>
      </c>
      <c r="D2562" t="inlineStr">
        <is>
          <t>WPS-06</t>
        </is>
      </c>
      <c r="E2562" t="inlineStr">
        <is>
          <t>WPS ID</t>
        </is>
      </c>
      <c r="F2562">
        <f>A2562&amp;"|"&amp;B2562</f>
        <v/>
      </c>
      <c r="G2562">
        <f>C2562&amp;"|"&amp;D2562</f>
        <v/>
      </c>
      <c r="H2562" t="inlineStr">
        <is>
          <t>EXECUTES_WPS</t>
        </is>
      </c>
      <c r="I2562" t="inlineStr">
        <is>
          <t>Cross-reference</t>
        </is>
      </c>
      <c r="J2562" t="inlineStr">
        <is>
          <t>Optional</t>
        </is>
      </c>
      <c r="K2562" t="inlineStr">
        <is>
          <t>Primary</t>
        </is>
      </c>
      <c r="L2562" t="inlineStr"/>
      <c r="M2562" t="inlineStr">
        <is>
          <t>SourceField:WPS ID</t>
        </is>
      </c>
    </row>
    <row r="2563">
      <c r="A2563" t="inlineStr">
        <is>
          <t>Execution</t>
        </is>
      </c>
      <c r="B2563" t="inlineStr">
        <is>
          <t>T-R-020-03</t>
        </is>
      </c>
      <c r="C2563" t="inlineStr">
        <is>
          <t>WPS</t>
        </is>
      </c>
      <c r="D2563" t="inlineStr">
        <is>
          <t>WPS-06</t>
        </is>
      </c>
      <c r="E2563" t="inlineStr">
        <is>
          <t>WPS ID</t>
        </is>
      </c>
      <c r="F2563">
        <f>A2563&amp;"|"&amp;B2563</f>
        <v/>
      </c>
      <c r="G2563">
        <f>C2563&amp;"|"&amp;D2563</f>
        <v/>
      </c>
      <c r="H2563" t="inlineStr">
        <is>
          <t>EXECUTES_WPS</t>
        </is>
      </c>
      <c r="I2563" t="inlineStr">
        <is>
          <t>Cross-reference</t>
        </is>
      </c>
      <c r="J2563" t="inlineStr">
        <is>
          <t>Optional</t>
        </is>
      </c>
      <c r="K2563" t="inlineStr">
        <is>
          <t>Primary</t>
        </is>
      </c>
      <c r="L2563" t="inlineStr"/>
      <c r="M2563" t="inlineStr">
        <is>
          <t>SourceField:WPS ID</t>
        </is>
      </c>
    </row>
    <row r="2564">
      <c r="A2564" t="inlineStr">
        <is>
          <t>Execution</t>
        </is>
      </c>
      <c r="B2564" t="inlineStr">
        <is>
          <t>T-R-021-01</t>
        </is>
      </c>
      <c r="C2564" t="inlineStr">
        <is>
          <t>WPS</t>
        </is>
      </c>
      <c r="D2564" t="inlineStr">
        <is>
          <t>WPS-06</t>
        </is>
      </c>
      <c r="E2564" t="inlineStr">
        <is>
          <t>WPS ID</t>
        </is>
      </c>
      <c r="F2564">
        <f>A2564&amp;"|"&amp;B2564</f>
        <v/>
      </c>
      <c r="G2564">
        <f>C2564&amp;"|"&amp;D2564</f>
        <v/>
      </c>
      <c r="H2564" t="inlineStr">
        <is>
          <t>EXECUTES_WPS</t>
        </is>
      </c>
      <c r="I2564" t="inlineStr">
        <is>
          <t>Cross-reference</t>
        </is>
      </c>
      <c r="J2564" t="inlineStr">
        <is>
          <t>Optional</t>
        </is>
      </c>
      <c r="K2564" t="inlineStr">
        <is>
          <t>Primary</t>
        </is>
      </c>
      <c r="L2564" t="inlineStr"/>
      <c r="M2564" t="inlineStr">
        <is>
          <t>SourceField:WPS ID</t>
        </is>
      </c>
    </row>
    <row r="2565">
      <c r="A2565" t="inlineStr">
        <is>
          <t>Execution</t>
        </is>
      </c>
      <c r="B2565" t="inlineStr">
        <is>
          <t>T-R-021-02</t>
        </is>
      </c>
      <c r="C2565" t="inlineStr">
        <is>
          <t>WPS</t>
        </is>
      </c>
      <c r="D2565" t="inlineStr">
        <is>
          <t>WPS-06</t>
        </is>
      </c>
      <c r="E2565" t="inlineStr">
        <is>
          <t>WPS ID</t>
        </is>
      </c>
      <c r="F2565">
        <f>A2565&amp;"|"&amp;B2565</f>
        <v/>
      </c>
      <c r="G2565">
        <f>C2565&amp;"|"&amp;D2565</f>
        <v/>
      </c>
      <c r="H2565" t="inlineStr">
        <is>
          <t>EXECUTES_WPS</t>
        </is>
      </c>
      <c r="I2565" t="inlineStr">
        <is>
          <t>Cross-reference</t>
        </is>
      </c>
      <c r="J2565" t="inlineStr">
        <is>
          <t>Optional</t>
        </is>
      </c>
      <c r="K2565" t="inlineStr">
        <is>
          <t>Primary</t>
        </is>
      </c>
      <c r="L2565" t="inlineStr"/>
      <c r="M2565" t="inlineStr">
        <is>
          <t>SourceField:WPS ID</t>
        </is>
      </c>
    </row>
    <row r="2566">
      <c r="A2566" t="inlineStr">
        <is>
          <t>Execution</t>
        </is>
      </c>
      <c r="B2566" t="inlineStr">
        <is>
          <t>T-R-021-03</t>
        </is>
      </c>
      <c r="C2566" t="inlineStr">
        <is>
          <t>WPS</t>
        </is>
      </c>
      <c r="D2566" t="inlineStr">
        <is>
          <t>WPS-06</t>
        </is>
      </c>
      <c r="E2566" t="inlineStr">
        <is>
          <t>WPS ID</t>
        </is>
      </c>
      <c r="F2566">
        <f>A2566&amp;"|"&amp;B2566</f>
        <v/>
      </c>
      <c r="G2566">
        <f>C2566&amp;"|"&amp;D2566</f>
        <v/>
      </c>
      <c r="H2566" t="inlineStr">
        <is>
          <t>EXECUTES_WPS</t>
        </is>
      </c>
      <c r="I2566" t="inlineStr">
        <is>
          <t>Cross-reference</t>
        </is>
      </c>
      <c r="J2566" t="inlineStr">
        <is>
          <t>Optional</t>
        </is>
      </c>
      <c r="K2566" t="inlineStr">
        <is>
          <t>Primary</t>
        </is>
      </c>
      <c r="L2566" t="inlineStr"/>
      <c r="M2566" t="inlineStr">
        <is>
          <t>SourceField:WPS ID</t>
        </is>
      </c>
    </row>
    <row r="2567">
      <c r="A2567" t="inlineStr">
        <is>
          <t>Execution</t>
        </is>
      </c>
      <c r="B2567" t="inlineStr">
        <is>
          <t>T-R-022-01</t>
        </is>
      </c>
      <c r="C2567" t="inlineStr">
        <is>
          <t>WPS</t>
        </is>
      </c>
      <c r="D2567" t="inlineStr">
        <is>
          <t>WPS-06</t>
        </is>
      </c>
      <c r="E2567" t="inlineStr">
        <is>
          <t>WPS ID</t>
        </is>
      </c>
      <c r="F2567">
        <f>A2567&amp;"|"&amp;B2567</f>
        <v/>
      </c>
      <c r="G2567">
        <f>C2567&amp;"|"&amp;D2567</f>
        <v/>
      </c>
      <c r="H2567" t="inlineStr">
        <is>
          <t>EXECUTES_WPS</t>
        </is>
      </c>
      <c r="I2567" t="inlineStr">
        <is>
          <t>Cross-reference</t>
        </is>
      </c>
      <c r="J2567" t="inlineStr">
        <is>
          <t>Optional</t>
        </is>
      </c>
      <c r="K2567" t="inlineStr">
        <is>
          <t>Primary</t>
        </is>
      </c>
      <c r="L2567" t="inlineStr"/>
      <c r="M2567" t="inlineStr">
        <is>
          <t>SourceField:WPS ID</t>
        </is>
      </c>
    </row>
    <row r="2568">
      <c r="A2568" t="inlineStr">
        <is>
          <t>Execution</t>
        </is>
      </c>
      <c r="B2568" t="inlineStr">
        <is>
          <t>T-R-022-02</t>
        </is>
      </c>
      <c r="C2568" t="inlineStr">
        <is>
          <t>WPS</t>
        </is>
      </c>
      <c r="D2568" t="inlineStr">
        <is>
          <t>WPS-06</t>
        </is>
      </c>
      <c r="E2568" t="inlineStr">
        <is>
          <t>WPS ID</t>
        </is>
      </c>
      <c r="F2568">
        <f>A2568&amp;"|"&amp;B2568</f>
        <v/>
      </c>
      <c r="G2568">
        <f>C2568&amp;"|"&amp;D2568</f>
        <v/>
      </c>
      <c r="H2568" t="inlineStr">
        <is>
          <t>EXECUTES_WPS</t>
        </is>
      </c>
      <c r="I2568" t="inlineStr">
        <is>
          <t>Cross-reference</t>
        </is>
      </c>
      <c r="J2568" t="inlineStr">
        <is>
          <t>Optional</t>
        </is>
      </c>
      <c r="K2568" t="inlineStr">
        <is>
          <t>Primary</t>
        </is>
      </c>
      <c r="L2568" t="inlineStr"/>
      <c r="M2568" t="inlineStr">
        <is>
          <t>SourceField:WPS ID</t>
        </is>
      </c>
    </row>
    <row r="2569">
      <c r="A2569" t="inlineStr">
        <is>
          <t>Execution</t>
        </is>
      </c>
      <c r="B2569" t="inlineStr">
        <is>
          <t>T-R-022-03</t>
        </is>
      </c>
      <c r="C2569" t="inlineStr">
        <is>
          <t>WPS</t>
        </is>
      </c>
      <c r="D2569" t="inlineStr">
        <is>
          <t>WPS-06</t>
        </is>
      </c>
      <c r="E2569" t="inlineStr">
        <is>
          <t>WPS ID</t>
        </is>
      </c>
      <c r="F2569">
        <f>A2569&amp;"|"&amp;B2569</f>
        <v/>
      </c>
      <c r="G2569">
        <f>C2569&amp;"|"&amp;D2569</f>
        <v/>
      </c>
      <c r="H2569" t="inlineStr">
        <is>
          <t>EXECUTES_WPS</t>
        </is>
      </c>
      <c r="I2569" t="inlineStr">
        <is>
          <t>Cross-reference</t>
        </is>
      </c>
      <c r="J2569" t="inlineStr">
        <is>
          <t>Optional</t>
        </is>
      </c>
      <c r="K2569" t="inlineStr">
        <is>
          <t>Primary</t>
        </is>
      </c>
      <c r="L2569" t="inlineStr"/>
      <c r="M2569" t="inlineStr">
        <is>
          <t>SourceField:WPS ID</t>
        </is>
      </c>
    </row>
    <row r="2570">
      <c r="A2570" t="inlineStr">
        <is>
          <t>Execution</t>
        </is>
      </c>
      <c r="B2570" t="inlineStr">
        <is>
          <t>T-R-023-01</t>
        </is>
      </c>
      <c r="C2570" t="inlineStr">
        <is>
          <t>WPS</t>
        </is>
      </c>
      <c r="D2570" t="inlineStr">
        <is>
          <t>WPS-07</t>
        </is>
      </c>
      <c r="E2570" t="inlineStr">
        <is>
          <t>WPS ID</t>
        </is>
      </c>
      <c r="F2570">
        <f>A2570&amp;"|"&amp;B2570</f>
        <v/>
      </c>
      <c r="G2570">
        <f>C2570&amp;"|"&amp;D2570</f>
        <v/>
      </c>
      <c r="H2570" t="inlineStr">
        <is>
          <t>EXECUTES_WPS</t>
        </is>
      </c>
      <c r="I2570" t="inlineStr">
        <is>
          <t>Cross-reference</t>
        </is>
      </c>
      <c r="J2570" t="inlineStr">
        <is>
          <t>Optional</t>
        </is>
      </c>
      <c r="K2570" t="inlineStr">
        <is>
          <t>Primary</t>
        </is>
      </c>
      <c r="L2570" t="inlineStr"/>
      <c r="M2570" t="inlineStr">
        <is>
          <t>SourceField:WPS ID</t>
        </is>
      </c>
    </row>
    <row r="2571">
      <c r="A2571" t="inlineStr">
        <is>
          <t>Execution</t>
        </is>
      </c>
      <c r="B2571" t="inlineStr">
        <is>
          <t>T-R-023-02</t>
        </is>
      </c>
      <c r="C2571" t="inlineStr">
        <is>
          <t>WPS</t>
        </is>
      </c>
      <c r="D2571" t="inlineStr">
        <is>
          <t>WPS-07</t>
        </is>
      </c>
      <c r="E2571" t="inlineStr">
        <is>
          <t>WPS ID</t>
        </is>
      </c>
      <c r="F2571">
        <f>A2571&amp;"|"&amp;B2571</f>
        <v/>
      </c>
      <c r="G2571">
        <f>C2571&amp;"|"&amp;D2571</f>
        <v/>
      </c>
      <c r="H2571" t="inlineStr">
        <is>
          <t>EXECUTES_WPS</t>
        </is>
      </c>
      <c r="I2571" t="inlineStr">
        <is>
          <t>Cross-reference</t>
        </is>
      </c>
      <c r="J2571" t="inlineStr">
        <is>
          <t>Optional</t>
        </is>
      </c>
      <c r="K2571" t="inlineStr">
        <is>
          <t>Primary</t>
        </is>
      </c>
      <c r="L2571" t="inlineStr"/>
      <c r="M2571" t="inlineStr">
        <is>
          <t>SourceField:WPS ID</t>
        </is>
      </c>
    </row>
    <row r="2572">
      <c r="A2572" t="inlineStr">
        <is>
          <t>Execution</t>
        </is>
      </c>
      <c r="B2572" t="inlineStr">
        <is>
          <t>T-R-023-03</t>
        </is>
      </c>
      <c r="C2572" t="inlineStr">
        <is>
          <t>WPS</t>
        </is>
      </c>
      <c r="D2572" t="inlineStr">
        <is>
          <t>WPS-07</t>
        </is>
      </c>
      <c r="E2572" t="inlineStr">
        <is>
          <t>WPS ID</t>
        </is>
      </c>
      <c r="F2572">
        <f>A2572&amp;"|"&amp;B2572</f>
        <v/>
      </c>
      <c r="G2572">
        <f>C2572&amp;"|"&amp;D2572</f>
        <v/>
      </c>
      <c r="H2572" t="inlineStr">
        <is>
          <t>EXECUTES_WPS</t>
        </is>
      </c>
      <c r="I2572" t="inlineStr">
        <is>
          <t>Cross-reference</t>
        </is>
      </c>
      <c r="J2572" t="inlineStr">
        <is>
          <t>Optional</t>
        </is>
      </c>
      <c r="K2572" t="inlineStr">
        <is>
          <t>Primary</t>
        </is>
      </c>
      <c r="L2572" t="inlineStr"/>
      <c r="M2572" t="inlineStr">
        <is>
          <t>SourceField:WPS ID</t>
        </is>
      </c>
    </row>
    <row r="2573">
      <c r="A2573" t="inlineStr">
        <is>
          <t>Execution</t>
        </is>
      </c>
      <c r="B2573" t="inlineStr">
        <is>
          <t>T-R-024-01</t>
        </is>
      </c>
      <c r="C2573" t="inlineStr">
        <is>
          <t>WPS</t>
        </is>
      </c>
      <c r="D2573" t="inlineStr">
        <is>
          <t>WPS-07</t>
        </is>
      </c>
      <c r="E2573" t="inlineStr">
        <is>
          <t>WPS ID</t>
        </is>
      </c>
      <c r="F2573">
        <f>A2573&amp;"|"&amp;B2573</f>
        <v/>
      </c>
      <c r="G2573">
        <f>C2573&amp;"|"&amp;D2573</f>
        <v/>
      </c>
      <c r="H2573" t="inlineStr">
        <is>
          <t>EXECUTES_WPS</t>
        </is>
      </c>
      <c r="I2573" t="inlineStr">
        <is>
          <t>Cross-reference</t>
        </is>
      </c>
      <c r="J2573" t="inlineStr">
        <is>
          <t>Optional</t>
        </is>
      </c>
      <c r="K2573" t="inlineStr">
        <is>
          <t>Primary</t>
        </is>
      </c>
      <c r="L2573" t="inlineStr"/>
      <c r="M2573" t="inlineStr">
        <is>
          <t>SourceField:WPS ID</t>
        </is>
      </c>
    </row>
    <row r="2574">
      <c r="A2574" t="inlineStr">
        <is>
          <t>Execution</t>
        </is>
      </c>
      <c r="B2574" t="inlineStr">
        <is>
          <t>T-R-024-02</t>
        </is>
      </c>
      <c r="C2574" t="inlineStr">
        <is>
          <t>WPS</t>
        </is>
      </c>
      <c r="D2574" t="inlineStr">
        <is>
          <t>WPS-07</t>
        </is>
      </c>
      <c r="E2574" t="inlineStr">
        <is>
          <t>WPS ID</t>
        </is>
      </c>
      <c r="F2574">
        <f>A2574&amp;"|"&amp;B2574</f>
        <v/>
      </c>
      <c r="G2574">
        <f>C2574&amp;"|"&amp;D2574</f>
        <v/>
      </c>
      <c r="H2574" t="inlineStr">
        <is>
          <t>EXECUTES_WPS</t>
        </is>
      </c>
      <c r="I2574" t="inlineStr">
        <is>
          <t>Cross-reference</t>
        </is>
      </c>
      <c r="J2574" t="inlineStr">
        <is>
          <t>Optional</t>
        </is>
      </c>
      <c r="K2574" t="inlineStr">
        <is>
          <t>Primary</t>
        </is>
      </c>
      <c r="L2574" t="inlineStr"/>
      <c r="M2574" t="inlineStr">
        <is>
          <t>SourceField:WPS ID</t>
        </is>
      </c>
    </row>
    <row r="2575">
      <c r="A2575" t="inlineStr">
        <is>
          <t>Execution</t>
        </is>
      </c>
      <c r="B2575" t="inlineStr">
        <is>
          <t>T-R-024-03</t>
        </is>
      </c>
      <c r="C2575" t="inlineStr">
        <is>
          <t>WPS</t>
        </is>
      </c>
      <c r="D2575" t="inlineStr">
        <is>
          <t>WPS-07</t>
        </is>
      </c>
      <c r="E2575" t="inlineStr">
        <is>
          <t>WPS ID</t>
        </is>
      </c>
      <c r="F2575">
        <f>A2575&amp;"|"&amp;B2575</f>
        <v/>
      </c>
      <c r="G2575">
        <f>C2575&amp;"|"&amp;D2575</f>
        <v/>
      </c>
      <c r="H2575" t="inlineStr">
        <is>
          <t>EXECUTES_WPS</t>
        </is>
      </c>
      <c r="I2575" t="inlineStr">
        <is>
          <t>Cross-reference</t>
        </is>
      </c>
      <c r="J2575" t="inlineStr">
        <is>
          <t>Optional</t>
        </is>
      </c>
      <c r="K2575" t="inlineStr">
        <is>
          <t>Primary</t>
        </is>
      </c>
      <c r="L2575" t="inlineStr"/>
      <c r="M2575" t="inlineStr">
        <is>
          <t>SourceField:WPS ID</t>
        </is>
      </c>
    </row>
    <row r="2576">
      <c r="A2576" t="inlineStr">
        <is>
          <t>Execution</t>
        </is>
      </c>
      <c r="B2576" t="inlineStr">
        <is>
          <t>T-R-025-01</t>
        </is>
      </c>
      <c r="C2576" t="inlineStr">
        <is>
          <t>WPS</t>
        </is>
      </c>
      <c r="D2576" t="inlineStr">
        <is>
          <t>WPS-07</t>
        </is>
      </c>
      <c r="E2576" t="inlineStr">
        <is>
          <t>WPS ID</t>
        </is>
      </c>
      <c r="F2576">
        <f>A2576&amp;"|"&amp;B2576</f>
        <v/>
      </c>
      <c r="G2576">
        <f>C2576&amp;"|"&amp;D2576</f>
        <v/>
      </c>
      <c r="H2576" t="inlineStr">
        <is>
          <t>EXECUTES_WPS</t>
        </is>
      </c>
      <c r="I2576" t="inlineStr">
        <is>
          <t>Cross-reference</t>
        </is>
      </c>
      <c r="J2576" t="inlineStr">
        <is>
          <t>Optional</t>
        </is>
      </c>
      <c r="K2576" t="inlineStr">
        <is>
          <t>Primary</t>
        </is>
      </c>
      <c r="L2576" t="inlineStr"/>
      <c r="M2576" t="inlineStr">
        <is>
          <t>SourceField:WPS ID</t>
        </is>
      </c>
    </row>
    <row r="2577">
      <c r="A2577" t="inlineStr">
        <is>
          <t>Execution</t>
        </is>
      </c>
      <c r="B2577" t="inlineStr">
        <is>
          <t>T-R-025-02</t>
        </is>
      </c>
      <c r="C2577" t="inlineStr">
        <is>
          <t>WPS</t>
        </is>
      </c>
      <c r="D2577" t="inlineStr">
        <is>
          <t>WPS-07</t>
        </is>
      </c>
      <c r="E2577" t="inlineStr">
        <is>
          <t>WPS ID</t>
        </is>
      </c>
      <c r="F2577">
        <f>A2577&amp;"|"&amp;B2577</f>
        <v/>
      </c>
      <c r="G2577">
        <f>C2577&amp;"|"&amp;D2577</f>
        <v/>
      </c>
      <c r="H2577" t="inlineStr">
        <is>
          <t>EXECUTES_WPS</t>
        </is>
      </c>
      <c r="I2577" t="inlineStr">
        <is>
          <t>Cross-reference</t>
        </is>
      </c>
      <c r="J2577" t="inlineStr">
        <is>
          <t>Optional</t>
        </is>
      </c>
      <c r="K2577" t="inlineStr">
        <is>
          <t>Primary</t>
        </is>
      </c>
      <c r="L2577" t="inlineStr"/>
      <c r="M2577" t="inlineStr">
        <is>
          <t>SourceField:WPS ID</t>
        </is>
      </c>
    </row>
    <row r="2578">
      <c r="A2578" t="inlineStr">
        <is>
          <t>Execution</t>
        </is>
      </c>
      <c r="B2578" t="inlineStr">
        <is>
          <t>T-R-025-03</t>
        </is>
      </c>
      <c r="C2578" t="inlineStr">
        <is>
          <t>WPS</t>
        </is>
      </c>
      <c r="D2578" t="inlineStr">
        <is>
          <t>WPS-07</t>
        </is>
      </c>
      <c r="E2578" t="inlineStr">
        <is>
          <t>WPS ID</t>
        </is>
      </c>
      <c r="F2578">
        <f>A2578&amp;"|"&amp;B2578</f>
        <v/>
      </c>
      <c r="G2578">
        <f>C2578&amp;"|"&amp;D2578</f>
        <v/>
      </c>
      <c r="H2578" t="inlineStr">
        <is>
          <t>EXECUTES_WPS</t>
        </is>
      </c>
      <c r="I2578" t="inlineStr">
        <is>
          <t>Cross-reference</t>
        </is>
      </c>
      <c r="J2578" t="inlineStr">
        <is>
          <t>Optional</t>
        </is>
      </c>
      <c r="K2578" t="inlineStr">
        <is>
          <t>Primary</t>
        </is>
      </c>
      <c r="L2578" t="inlineStr"/>
      <c r="M2578" t="inlineStr">
        <is>
          <t>SourceField:WPS ID</t>
        </is>
      </c>
    </row>
    <row r="2579">
      <c r="A2579" t="inlineStr">
        <is>
          <t>Execution</t>
        </is>
      </c>
      <c r="B2579" t="inlineStr">
        <is>
          <t>T-R-026-01</t>
        </is>
      </c>
      <c r="C2579" t="inlineStr">
        <is>
          <t>WPS</t>
        </is>
      </c>
      <c r="D2579" t="inlineStr">
        <is>
          <t>WPS-07</t>
        </is>
      </c>
      <c r="E2579" t="inlineStr">
        <is>
          <t>WPS ID</t>
        </is>
      </c>
      <c r="F2579">
        <f>A2579&amp;"|"&amp;B2579</f>
        <v/>
      </c>
      <c r="G2579">
        <f>C2579&amp;"|"&amp;D2579</f>
        <v/>
      </c>
      <c r="H2579" t="inlineStr">
        <is>
          <t>EXECUTES_WPS</t>
        </is>
      </c>
      <c r="I2579" t="inlineStr">
        <is>
          <t>Cross-reference</t>
        </is>
      </c>
      <c r="J2579" t="inlineStr">
        <is>
          <t>Optional</t>
        </is>
      </c>
      <c r="K2579" t="inlineStr">
        <is>
          <t>Primary</t>
        </is>
      </c>
      <c r="L2579" t="inlineStr"/>
      <c r="M2579" t="inlineStr">
        <is>
          <t>SourceField:WPS ID</t>
        </is>
      </c>
    </row>
    <row r="2580">
      <c r="A2580" t="inlineStr">
        <is>
          <t>Execution</t>
        </is>
      </c>
      <c r="B2580" t="inlineStr">
        <is>
          <t>T-R-026-02</t>
        </is>
      </c>
      <c r="C2580" t="inlineStr">
        <is>
          <t>WPS</t>
        </is>
      </c>
      <c r="D2580" t="inlineStr">
        <is>
          <t>WPS-07</t>
        </is>
      </c>
      <c r="E2580" t="inlineStr">
        <is>
          <t>WPS ID</t>
        </is>
      </c>
      <c r="F2580">
        <f>A2580&amp;"|"&amp;B2580</f>
        <v/>
      </c>
      <c r="G2580">
        <f>C2580&amp;"|"&amp;D2580</f>
        <v/>
      </c>
      <c r="H2580" t="inlineStr">
        <is>
          <t>EXECUTES_WPS</t>
        </is>
      </c>
      <c r="I2580" t="inlineStr">
        <is>
          <t>Cross-reference</t>
        </is>
      </c>
      <c r="J2580" t="inlineStr">
        <is>
          <t>Optional</t>
        </is>
      </c>
      <c r="K2580" t="inlineStr">
        <is>
          <t>Primary</t>
        </is>
      </c>
      <c r="L2580" t="inlineStr"/>
      <c r="M2580" t="inlineStr">
        <is>
          <t>SourceField:WPS ID</t>
        </is>
      </c>
    </row>
    <row r="2581">
      <c r="A2581" t="inlineStr">
        <is>
          <t>Execution</t>
        </is>
      </c>
      <c r="B2581" t="inlineStr">
        <is>
          <t>T-R-026-03</t>
        </is>
      </c>
      <c r="C2581" t="inlineStr">
        <is>
          <t>WPS</t>
        </is>
      </c>
      <c r="D2581" t="inlineStr">
        <is>
          <t>WPS-07</t>
        </is>
      </c>
      <c r="E2581" t="inlineStr">
        <is>
          <t>WPS ID</t>
        </is>
      </c>
      <c r="F2581">
        <f>A2581&amp;"|"&amp;B2581</f>
        <v/>
      </c>
      <c r="G2581">
        <f>C2581&amp;"|"&amp;D2581</f>
        <v/>
      </c>
      <c r="H2581" t="inlineStr">
        <is>
          <t>EXECUTES_WPS</t>
        </is>
      </c>
      <c r="I2581" t="inlineStr">
        <is>
          <t>Cross-reference</t>
        </is>
      </c>
      <c r="J2581" t="inlineStr">
        <is>
          <t>Optional</t>
        </is>
      </c>
      <c r="K2581" t="inlineStr">
        <is>
          <t>Primary</t>
        </is>
      </c>
      <c r="L2581" t="inlineStr"/>
      <c r="M2581" t="inlineStr">
        <is>
          <t>SourceField:WPS ID</t>
        </is>
      </c>
    </row>
    <row r="2582">
      <c r="A2582" t="inlineStr">
        <is>
          <t>Execution</t>
        </is>
      </c>
      <c r="B2582" t="inlineStr">
        <is>
          <t>T-R-027-01</t>
        </is>
      </c>
      <c r="C2582" t="inlineStr">
        <is>
          <t>WPS</t>
        </is>
      </c>
      <c r="D2582" t="inlineStr">
        <is>
          <t>WPS-07</t>
        </is>
      </c>
      <c r="E2582" t="inlineStr">
        <is>
          <t>WPS ID</t>
        </is>
      </c>
      <c r="F2582">
        <f>A2582&amp;"|"&amp;B2582</f>
        <v/>
      </c>
      <c r="G2582">
        <f>C2582&amp;"|"&amp;D2582</f>
        <v/>
      </c>
      <c r="H2582" t="inlineStr">
        <is>
          <t>EXECUTES_WPS</t>
        </is>
      </c>
      <c r="I2582" t="inlineStr">
        <is>
          <t>Cross-reference</t>
        </is>
      </c>
      <c r="J2582" t="inlineStr">
        <is>
          <t>Optional</t>
        </is>
      </c>
      <c r="K2582" t="inlineStr">
        <is>
          <t>Primary</t>
        </is>
      </c>
      <c r="L2582" t="inlineStr"/>
      <c r="M2582" t="inlineStr">
        <is>
          <t>SourceField:WPS ID</t>
        </is>
      </c>
    </row>
    <row r="2583">
      <c r="A2583" t="inlineStr">
        <is>
          <t>Execution</t>
        </is>
      </c>
      <c r="B2583" t="inlineStr">
        <is>
          <t>T-R-027-02</t>
        </is>
      </c>
      <c r="C2583" t="inlineStr">
        <is>
          <t>WPS</t>
        </is>
      </c>
      <c r="D2583" t="inlineStr">
        <is>
          <t>WPS-07</t>
        </is>
      </c>
      <c r="E2583" t="inlineStr">
        <is>
          <t>WPS ID</t>
        </is>
      </c>
      <c r="F2583">
        <f>A2583&amp;"|"&amp;B2583</f>
        <v/>
      </c>
      <c r="G2583">
        <f>C2583&amp;"|"&amp;D2583</f>
        <v/>
      </c>
      <c r="H2583" t="inlineStr">
        <is>
          <t>EXECUTES_WPS</t>
        </is>
      </c>
      <c r="I2583" t="inlineStr">
        <is>
          <t>Cross-reference</t>
        </is>
      </c>
      <c r="J2583" t="inlineStr">
        <is>
          <t>Optional</t>
        </is>
      </c>
      <c r="K2583" t="inlineStr">
        <is>
          <t>Primary</t>
        </is>
      </c>
      <c r="L2583" t="inlineStr"/>
      <c r="M2583" t="inlineStr">
        <is>
          <t>SourceField:WPS ID</t>
        </is>
      </c>
    </row>
    <row r="2584">
      <c r="A2584" t="inlineStr">
        <is>
          <t>Execution</t>
        </is>
      </c>
      <c r="B2584" t="inlineStr">
        <is>
          <t>T-R-027-03</t>
        </is>
      </c>
      <c r="C2584" t="inlineStr">
        <is>
          <t>WPS</t>
        </is>
      </c>
      <c r="D2584" t="inlineStr">
        <is>
          <t>WPS-07</t>
        </is>
      </c>
      <c r="E2584" t="inlineStr">
        <is>
          <t>WPS ID</t>
        </is>
      </c>
      <c r="F2584">
        <f>A2584&amp;"|"&amp;B2584</f>
        <v/>
      </c>
      <c r="G2584">
        <f>C2584&amp;"|"&amp;D2584</f>
        <v/>
      </c>
      <c r="H2584" t="inlineStr">
        <is>
          <t>EXECUTES_WPS</t>
        </is>
      </c>
      <c r="I2584" t="inlineStr">
        <is>
          <t>Cross-reference</t>
        </is>
      </c>
      <c r="J2584" t="inlineStr">
        <is>
          <t>Optional</t>
        </is>
      </c>
      <c r="K2584" t="inlineStr">
        <is>
          <t>Primary</t>
        </is>
      </c>
      <c r="L2584" t="inlineStr"/>
      <c r="M2584" t="inlineStr">
        <is>
          <t>SourceField:WPS ID</t>
        </is>
      </c>
    </row>
    <row r="2585">
      <c r="A2585" t="inlineStr">
        <is>
          <t>Execution</t>
        </is>
      </c>
      <c r="B2585" t="inlineStr">
        <is>
          <t>T-R-028-01</t>
        </is>
      </c>
      <c r="C2585" t="inlineStr">
        <is>
          <t>WPS</t>
        </is>
      </c>
      <c r="D2585" t="inlineStr">
        <is>
          <t>WPS-07</t>
        </is>
      </c>
      <c r="E2585" t="inlineStr">
        <is>
          <t>WPS ID</t>
        </is>
      </c>
      <c r="F2585">
        <f>A2585&amp;"|"&amp;B2585</f>
        <v/>
      </c>
      <c r="G2585">
        <f>C2585&amp;"|"&amp;D2585</f>
        <v/>
      </c>
      <c r="H2585" t="inlineStr">
        <is>
          <t>EXECUTES_WPS</t>
        </is>
      </c>
      <c r="I2585" t="inlineStr">
        <is>
          <t>Cross-reference</t>
        </is>
      </c>
      <c r="J2585" t="inlineStr">
        <is>
          <t>Optional</t>
        </is>
      </c>
      <c r="K2585" t="inlineStr">
        <is>
          <t>Primary</t>
        </is>
      </c>
      <c r="L2585" t="inlineStr"/>
      <c r="M2585" t="inlineStr">
        <is>
          <t>SourceField:WPS ID</t>
        </is>
      </c>
    </row>
    <row r="2586">
      <c r="A2586" t="inlineStr">
        <is>
          <t>Execution</t>
        </is>
      </c>
      <c r="B2586" t="inlineStr">
        <is>
          <t>T-R-028-02</t>
        </is>
      </c>
      <c r="C2586" t="inlineStr">
        <is>
          <t>WPS</t>
        </is>
      </c>
      <c r="D2586" t="inlineStr">
        <is>
          <t>WPS-07</t>
        </is>
      </c>
      <c r="E2586" t="inlineStr">
        <is>
          <t>WPS ID</t>
        </is>
      </c>
      <c r="F2586">
        <f>A2586&amp;"|"&amp;B2586</f>
        <v/>
      </c>
      <c r="G2586">
        <f>C2586&amp;"|"&amp;D2586</f>
        <v/>
      </c>
      <c r="H2586" t="inlineStr">
        <is>
          <t>EXECUTES_WPS</t>
        </is>
      </c>
      <c r="I2586" t="inlineStr">
        <is>
          <t>Cross-reference</t>
        </is>
      </c>
      <c r="J2586" t="inlineStr">
        <is>
          <t>Optional</t>
        </is>
      </c>
      <c r="K2586" t="inlineStr">
        <is>
          <t>Primary</t>
        </is>
      </c>
      <c r="L2586" t="inlineStr"/>
      <c r="M2586" t="inlineStr">
        <is>
          <t>SourceField:WPS ID</t>
        </is>
      </c>
    </row>
    <row r="2587">
      <c r="A2587" t="inlineStr">
        <is>
          <t>Execution</t>
        </is>
      </c>
      <c r="B2587" t="inlineStr">
        <is>
          <t>T-R-028-03</t>
        </is>
      </c>
      <c r="C2587" t="inlineStr">
        <is>
          <t>WPS</t>
        </is>
      </c>
      <c r="D2587" t="inlineStr">
        <is>
          <t>WPS-07</t>
        </is>
      </c>
      <c r="E2587" t="inlineStr">
        <is>
          <t>WPS ID</t>
        </is>
      </c>
      <c r="F2587">
        <f>A2587&amp;"|"&amp;B2587</f>
        <v/>
      </c>
      <c r="G2587">
        <f>C2587&amp;"|"&amp;D2587</f>
        <v/>
      </c>
      <c r="H2587" t="inlineStr">
        <is>
          <t>EXECUTES_WPS</t>
        </is>
      </c>
      <c r="I2587" t="inlineStr">
        <is>
          <t>Cross-reference</t>
        </is>
      </c>
      <c r="J2587" t="inlineStr">
        <is>
          <t>Optional</t>
        </is>
      </c>
      <c r="K2587" t="inlineStr">
        <is>
          <t>Primary</t>
        </is>
      </c>
      <c r="L2587" t="inlineStr"/>
      <c r="M2587" t="inlineStr">
        <is>
          <t>SourceField:WPS ID</t>
        </is>
      </c>
    </row>
    <row r="2588">
      <c r="A2588" t="inlineStr">
        <is>
          <t>Execution</t>
        </is>
      </c>
      <c r="B2588" t="inlineStr">
        <is>
          <t>T-R-029-01</t>
        </is>
      </c>
      <c r="C2588" t="inlineStr">
        <is>
          <t>WPS</t>
        </is>
      </c>
      <c r="D2588" t="inlineStr">
        <is>
          <t>WPS-08</t>
        </is>
      </c>
      <c r="E2588" t="inlineStr">
        <is>
          <t>WPS ID</t>
        </is>
      </c>
      <c r="F2588">
        <f>A2588&amp;"|"&amp;B2588</f>
        <v/>
      </c>
      <c r="G2588">
        <f>C2588&amp;"|"&amp;D2588</f>
        <v/>
      </c>
      <c r="H2588" t="inlineStr">
        <is>
          <t>EXECUTES_WPS</t>
        </is>
      </c>
      <c r="I2588" t="inlineStr">
        <is>
          <t>Cross-reference</t>
        </is>
      </c>
      <c r="J2588" t="inlineStr">
        <is>
          <t>Optional</t>
        </is>
      </c>
      <c r="K2588" t="inlineStr">
        <is>
          <t>Primary</t>
        </is>
      </c>
      <c r="L2588" t="inlineStr"/>
      <c r="M2588" t="inlineStr">
        <is>
          <t>SourceField:WPS ID</t>
        </is>
      </c>
    </row>
    <row r="2589">
      <c r="A2589" t="inlineStr">
        <is>
          <t>Execution</t>
        </is>
      </c>
      <c r="B2589" t="inlineStr">
        <is>
          <t>T-R-029-02</t>
        </is>
      </c>
      <c r="C2589" t="inlineStr">
        <is>
          <t>WPS</t>
        </is>
      </c>
      <c r="D2589" t="inlineStr">
        <is>
          <t>WPS-08</t>
        </is>
      </c>
      <c r="E2589" t="inlineStr">
        <is>
          <t>WPS ID</t>
        </is>
      </c>
      <c r="F2589">
        <f>A2589&amp;"|"&amp;B2589</f>
        <v/>
      </c>
      <c r="G2589">
        <f>C2589&amp;"|"&amp;D2589</f>
        <v/>
      </c>
      <c r="H2589" t="inlineStr">
        <is>
          <t>EXECUTES_WPS</t>
        </is>
      </c>
      <c r="I2589" t="inlineStr">
        <is>
          <t>Cross-reference</t>
        </is>
      </c>
      <c r="J2589" t="inlineStr">
        <is>
          <t>Optional</t>
        </is>
      </c>
      <c r="K2589" t="inlineStr">
        <is>
          <t>Primary</t>
        </is>
      </c>
      <c r="L2589" t="inlineStr"/>
      <c r="M2589" t="inlineStr">
        <is>
          <t>SourceField:WPS ID</t>
        </is>
      </c>
    </row>
    <row r="2590">
      <c r="A2590" t="inlineStr">
        <is>
          <t>Execution</t>
        </is>
      </c>
      <c r="B2590" t="inlineStr">
        <is>
          <t>T-R-029-03</t>
        </is>
      </c>
      <c r="C2590" t="inlineStr">
        <is>
          <t>WPS</t>
        </is>
      </c>
      <c r="D2590" t="inlineStr">
        <is>
          <t>WPS-08</t>
        </is>
      </c>
      <c r="E2590" t="inlineStr">
        <is>
          <t>WPS ID</t>
        </is>
      </c>
      <c r="F2590">
        <f>A2590&amp;"|"&amp;B2590</f>
        <v/>
      </c>
      <c r="G2590">
        <f>C2590&amp;"|"&amp;D2590</f>
        <v/>
      </c>
      <c r="H2590" t="inlineStr">
        <is>
          <t>EXECUTES_WPS</t>
        </is>
      </c>
      <c r="I2590" t="inlineStr">
        <is>
          <t>Cross-reference</t>
        </is>
      </c>
      <c r="J2590" t="inlineStr">
        <is>
          <t>Optional</t>
        </is>
      </c>
      <c r="K2590" t="inlineStr">
        <is>
          <t>Primary</t>
        </is>
      </c>
      <c r="L2590" t="inlineStr"/>
      <c r="M2590" t="inlineStr">
        <is>
          <t>SourceField:WPS ID</t>
        </is>
      </c>
    </row>
    <row r="2591">
      <c r="A2591" t="inlineStr">
        <is>
          <t>Execution</t>
        </is>
      </c>
      <c r="B2591" t="inlineStr">
        <is>
          <t>T-R-030-01</t>
        </is>
      </c>
      <c r="C2591" t="inlineStr">
        <is>
          <t>WPS</t>
        </is>
      </c>
      <c r="D2591" t="inlineStr">
        <is>
          <t>WPS-08</t>
        </is>
      </c>
      <c r="E2591" t="inlineStr">
        <is>
          <t>WPS ID</t>
        </is>
      </c>
      <c r="F2591">
        <f>A2591&amp;"|"&amp;B2591</f>
        <v/>
      </c>
      <c r="G2591">
        <f>C2591&amp;"|"&amp;D2591</f>
        <v/>
      </c>
      <c r="H2591" t="inlineStr">
        <is>
          <t>EXECUTES_WPS</t>
        </is>
      </c>
      <c r="I2591" t="inlineStr">
        <is>
          <t>Cross-reference</t>
        </is>
      </c>
      <c r="J2591" t="inlineStr">
        <is>
          <t>Optional</t>
        </is>
      </c>
      <c r="K2591" t="inlineStr">
        <is>
          <t>Primary</t>
        </is>
      </c>
      <c r="L2591" t="inlineStr"/>
      <c r="M2591" t="inlineStr">
        <is>
          <t>SourceField:WPS ID</t>
        </is>
      </c>
    </row>
    <row r="2592">
      <c r="A2592" t="inlineStr">
        <is>
          <t>Execution</t>
        </is>
      </c>
      <c r="B2592" t="inlineStr">
        <is>
          <t>T-R-030-02</t>
        </is>
      </c>
      <c r="C2592" t="inlineStr">
        <is>
          <t>WPS</t>
        </is>
      </c>
      <c r="D2592" t="inlineStr">
        <is>
          <t>WPS-08</t>
        </is>
      </c>
      <c r="E2592" t="inlineStr">
        <is>
          <t>WPS ID</t>
        </is>
      </c>
      <c r="F2592">
        <f>A2592&amp;"|"&amp;B2592</f>
        <v/>
      </c>
      <c r="G2592">
        <f>C2592&amp;"|"&amp;D2592</f>
        <v/>
      </c>
      <c r="H2592" t="inlineStr">
        <is>
          <t>EXECUTES_WPS</t>
        </is>
      </c>
      <c r="I2592" t="inlineStr">
        <is>
          <t>Cross-reference</t>
        </is>
      </c>
      <c r="J2592" t="inlineStr">
        <is>
          <t>Optional</t>
        </is>
      </c>
      <c r="K2592" t="inlineStr">
        <is>
          <t>Primary</t>
        </is>
      </c>
      <c r="L2592" t="inlineStr"/>
      <c r="M2592" t="inlineStr">
        <is>
          <t>SourceField:WPS ID</t>
        </is>
      </c>
    </row>
    <row r="2593">
      <c r="A2593" t="inlineStr">
        <is>
          <t>Execution</t>
        </is>
      </c>
      <c r="B2593" t="inlineStr">
        <is>
          <t>T-R-030-03</t>
        </is>
      </c>
      <c r="C2593" t="inlineStr">
        <is>
          <t>WPS</t>
        </is>
      </c>
      <c r="D2593" t="inlineStr">
        <is>
          <t>WPS-08</t>
        </is>
      </c>
      <c r="E2593" t="inlineStr">
        <is>
          <t>WPS ID</t>
        </is>
      </c>
      <c r="F2593">
        <f>A2593&amp;"|"&amp;B2593</f>
        <v/>
      </c>
      <c r="G2593">
        <f>C2593&amp;"|"&amp;D2593</f>
        <v/>
      </c>
      <c r="H2593" t="inlineStr">
        <is>
          <t>EXECUTES_WPS</t>
        </is>
      </c>
      <c r="I2593" t="inlineStr">
        <is>
          <t>Cross-reference</t>
        </is>
      </c>
      <c r="J2593" t="inlineStr">
        <is>
          <t>Optional</t>
        </is>
      </c>
      <c r="K2593" t="inlineStr">
        <is>
          <t>Primary</t>
        </is>
      </c>
      <c r="L2593" t="inlineStr"/>
      <c r="M2593" t="inlineStr">
        <is>
          <t>SourceField:WPS ID</t>
        </is>
      </c>
    </row>
    <row r="2594">
      <c r="A2594" t="inlineStr">
        <is>
          <t>Execution</t>
        </is>
      </c>
      <c r="B2594" t="inlineStr">
        <is>
          <t>T-R-031-01</t>
        </is>
      </c>
      <c r="C2594" t="inlineStr">
        <is>
          <t>WPS</t>
        </is>
      </c>
      <c r="D2594" t="inlineStr">
        <is>
          <t>WPS-08</t>
        </is>
      </c>
      <c r="E2594" t="inlineStr">
        <is>
          <t>WPS ID</t>
        </is>
      </c>
      <c r="F2594">
        <f>A2594&amp;"|"&amp;B2594</f>
        <v/>
      </c>
      <c r="G2594">
        <f>C2594&amp;"|"&amp;D2594</f>
        <v/>
      </c>
      <c r="H2594" t="inlineStr">
        <is>
          <t>EXECUTES_WPS</t>
        </is>
      </c>
      <c r="I2594" t="inlineStr">
        <is>
          <t>Cross-reference</t>
        </is>
      </c>
      <c r="J2594" t="inlineStr">
        <is>
          <t>Optional</t>
        </is>
      </c>
      <c r="K2594" t="inlineStr">
        <is>
          <t>Primary</t>
        </is>
      </c>
      <c r="L2594" t="inlineStr"/>
      <c r="M2594" t="inlineStr">
        <is>
          <t>SourceField:WPS ID</t>
        </is>
      </c>
    </row>
    <row r="2595">
      <c r="A2595" t="inlineStr">
        <is>
          <t>Execution</t>
        </is>
      </c>
      <c r="B2595" t="inlineStr">
        <is>
          <t>T-R-031-02</t>
        </is>
      </c>
      <c r="C2595" t="inlineStr">
        <is>
          <t>WPS</t>
        </is>
      </c>
      <c r="D2595" t="inlineStr">
        <is>
          <t>WPS-08</t>
        </is>
      </c>
      <c r="E2595" t="inlineStr">
        <is>
          <t>WPS ID</t>
        </is>
      </c>
      <c r="F2595">
        <f>A2595&amp;"|"&amp;B2595</f>
        <v/>
      </c>
      <c r="G2595">
        <f>C2595&amp;"|"&amp;D2595</f>
        <v/>
      </c>
      <c r="H2595" t="inlineStr">
        <is>
          <t>EXECUTES_WPS</t>
        </is>
      </c>
      <c r="I2595" t="inlineStr">
        <is>
          <t>Cross-reference</t>
        </is>
      </c>
      <c r="J2595" t="inlineStr">
        <is>
          <t>Optional</t>
        </is>
      </c>
      <c r="K2595" t="inlineStr">
        <is>
          <t>Primary</t>
        </is>
      </c>
      <c r="L2595" t="inlineStr"/>
      <c r="M2595" t="inlineStr">
        <is>
          <t>SourceField:WPS ID</t>
        </is>
      </c>
    </row>
    <row r="2596">
      <c r="A2596" t="inlineStr">
        <is>
          <t>Execution</t>
        </is>
      </c>
      <c r="B2596" t="inlineStr">
        <is>
          <t>T-R-031-03</t>
        </is>
      </c>
      <c r="C2596" t="inlineStr">
        <is>
          <t>WPS</t>
        </is>
      </c>
      <c r="D2596" t="inlineStr">
        <is>
          <t>WPS-08</t>
        </is>
      </c>
      <c r="E2596" t="inlineStr">
        <is>
          <t>WPS ID</t>
        </is>
      </c>
      <c r="F2596">
        <f>A2596&amp;"|"&amp;B2596</f>
        <v/>
      </c>
      <c r="G2596">
        <f>C2596&amp;"|"&amp;D2596</f>
        <v/>
      </c>
      <c r="H2596" t="inlineStr">
        <is>
          <t>EXECUTES_WPS</t>
        </is>
      </c>
      <c r="I2596" t="inlineStr">
        <is>
          <t>Cross-reference</t>
        </is>
      </c>
      <c r="J2596" t="inlineStr">
        <is>
          <t>Optional</t>
        </is>
      </c>
      <c r="K2596" t="inlineStr">
        <is>
          <t>Primary</t>
        </is>
      </c>
      <c r="L2596" t="inlineStr"/>
      <c r="M2596" t="inlineStr">
        <is>
          <t>SourceField:WPS ID</t>
        </is>
      </c>
    </row>
    <row r="2597">
      <c r="A2597" t="inlineStr">
        <is>
          <t>Execution</t>
        </is>
      </c>
      <c r="B2597" t="inlineStr">
        <is>
          <t>T-R-032-01</t>
        </is>
      </c>
      <c r="C2597" t="inlineStr">
        <is>
          <t>WPS</t>
        </is>
      </c>
      <c r="D2597" t="inlineStr">
        <is>
          <t>WPS-09</t>
        </is>
      </c>
      <c r="E2597" t="inlineStr">
        <is>
          <t>WPS ID</t>
        </is>
      </c>
      <c r="F2597">
        <f>A2597&amp;"|"&amp;B2597</f>
        <v/>
      </c>
      <c r="G2597">
        <f>C2597&amp;"|"&amp;D2597</f>
        <v/>
      </c>
      <c r="H2597" t="inlineStr">
        <is>
          <t>EXECUTES_WPS</t>
        </is>
      </c>
      <c r="I2597" t="inlineStr">
        <is>
          <t>Cross-reference</t>
        </is>
      </c>
      <c r="J2597" t="inlineStr">
        <is>
          <t>Optional</t>
        </is>
      </c>
      <c r="K2597" t="inlineStr">
        <is>
          <t>Primary</t>
        </is>
      </c>
      <c r="L2597" t="inlineStr"/>
      <c r="M2597" t="inlineStr">
        <is>
          <t>SourceField:WPS ID</t>
        </is>
      </c>
    </row>
    <row r="2598">
      <c r="A2598" t="inlineStr">
        <is>
          <t>Execution</t>
        </is>
      </c>
      <c r="B2598" t="inlineStr">
        <is>
          <t>T-R-032-02</t>
        </is>
      </c>
      <c r="C2598" t="inlineStr">
        <is>
          <t>WPS</t>
        </is>
      </c>
      <c r="D2598" t="inlineStr">
        <is>
          <t>WPS-09</t>
        </is>
      </c>
      <c r="E2598" t="inlineStr">
        <is>
          <t>WPS ID</t>
        </is>
      </c>
      <c r="F2598">
        <f>A2598&amp;"|"&amp;B2598</f>
        <v/>
      </c>
      <c r="G2598">
        <f>C2598&amp;"|"&amp;D2598</f>
        <v/>
      </c>
      <c r="H2598" t="inlineStr">
        <is>
          <t>EXECUTES_WPS</t>
        </is>
      </c>
      <c r="I2598" t="inlineStr">
        <is>
          <t>Cross-reference</t>
        </is>
      </c>
      <c r="J2598" t="inlineStr">
        <is>
          <t>Optional</t>
        </is>
      </c>
      <c r="K2598" t="inlineStr">
        <is>
          <t>Primary</t>
        </is>
      </c>
      <c r="L2598" t="inlineStr"/>
      <c r="M2598" t="inlineStr">
        <is>
          <t>SourceField:WPS ID</t>
        </is>
      </c>
    </row>
    <row r="2599">
      <c r="A2599" t="inlineStr">
        <is>
          <t>Execution</t>
        </is>
      </c>
      <c r="B2599" t="inlineStr">
        <is>
          <t>T-R-032-03</t>
        </is>
      </c>
      <c r="C2599" t="inlineStr">
        <is>
          <t>WPS</t>
        </is>
      </c>
      <c r="D2599" t="inlineStr">
        <is>
          <t>WPS-09</t>
        </is>
      </c>
      <c r="E2599" t="inlineStr">
        <is>
          <t>WPS ID</t>
        </is>
      </c>
      <c r="F2599">
        <f>A2599&amp;"|"&amp;B2599</f>
        <v/>
      </c>
      <c r="G2599">
        <f>C2599&amp;"|"&amp;D2599</f>
        <v/>
      </c>
      <c r="H2599" t="inlineStr">
        <is>
          <t>EXECUTES_WPS</t>
        </is>
      </c>
      <c r="I2599" t="inlineStr">
        <is>
          <t>Cross-reference</t>
        </is>
      </c>
      <c r="J2599" t="inlineStr">
        <is>
          <t>Optional</t>
        </is>
      </c>
      <c r="K2599" t="inlineStr">
        <is>
          <t>Primary</t>
        </is>
      </c>
      <c r="L2599" t="inlineStr"/>
      <c r="M2599" t="inlineStr">
        <is>
          <t>SourceField:WPS ID</t>
        </is>
      </c>
    </row>
    <row r="2600">
      <c r="A2600" t="inlineStr">
        <is>
          <t>Execution</t>
        </is>
      </c>
      <c r="B2600" t="inlineStr">
        <is>
          <t>T-R-033-01</t>
        </is>
      </c>
      <c r="C2600" t="inlineStr">
        <is>
          <t>WPS</t>
        </is>
      </c>
      <c r="D2600" t="inlineStr">
        <is>
          <t>WPS-09</t>
        </is>
      </c>
      <c r="E2600" t="inlineStr">
        <is>
          <t>WPS ID</t>
        </is>
      </c>
      <c r="F2600">
        <f>A2600&amp;"|"&amp;B2600</f>
        <v/>
      </c>
      <c r="G2600">
        <f>C2600&amp;"|"&amp;D2600</f>
        <v/>
      </c>
      <c r="H2600" t="inlineStr">
        <is>
          <t>EXECUTES_WPS</t>
        </is>
      </c>
      <c r="I2600" t="inlineStr">
        <is>
          <t>Cross-reference</t>
        </is>
      </c>
      <c r="J2600" t="inlineStr">
        <is>
          <t>Optional</t>
        </is>
      </c>
      <c r="K2600" t="inlineStr">
        <is>
          <t>Primary</t>
        </is>
      </c>
      <c r="L2600" t="inlineStr"/>
      <c r="M2600" t="inlineStr">
        <is>
          <t>SourceField:WPS ID</t>
        </is>
      </c>
    </row>
    <row r="2601">
      <c r="A2601" t="inlineStr">
        <is>
          <t>Execution</t>
        </is>
      </c>
      <c r="B2601" t="inlineStr">
        <is>
          <t>T-R-033-02</t>
        </is>
      </c>
      <c r="C2601" t="inlineStr">
        <is>
          <t>WPS</t>
        </is>
      </c>
      <c r="D2601" t="inlineStr">
        <is>
          <t>WPS-09</t>
        </is>
      </c>
      <c r="E2601" t="inlineStr">
        <is>
          <t>WPS ID</t>
        </is>
      </c>
      <c r="F2601">
        <f>A2601&amp;"|"&amp;B2601</f>
        <v/>
      </c>
      <c r="G2601">
        <f>C2601&amp;"|"&amp;D2601</f>
        <v/>
      </c>
      <c r="H2601" t="inlineStr">
        <is>
          <t>EXECUTES_WPS</t>
        </is>
      </c>
      <c r="I2601" t="inlineStr">
        <is>
          <t>Cross-reference</t>
        </is>
      </c>
      <c r="J2601" t="inlineStr">
        <is>
          <t>Optional</t>
        </is>
      </c>
      <c r="K2601" t="inlineStr">
        <is>
          <t>Primary</t>
        </is>
      </c>
      <c r="L2601" t="inlineStr"/>
      <c r="M2601" t="inlineStr">
        <is>
          <t>SourceField:WPS ID</t>
        </is>
      </c>
    </row>
    <row r="2602">
      <c r="A2602" t="inlineStr">
        <is>
          <t>Execution</t>
        </is>
      </c>
      <c r="B2602" t="inlineStr">
        <is>
          <t>T-R-033-03</t>
        </is>
      </c>
      <c r="C2602" t="inlineStr">
        <is>
          <t>WPS</t>
        </is>
      </c>
      <c r="D2602" t="inlineStr">
        <is>
          <t>WPS-09</t>
        </is>
      </c>
      <c r="E2602" t="inlineStr">
        <is>
          <t>WPS ID</t>
        </is>
      </c>
      <c r="F2602">
        <f>A2602&amp;"|"&amp;B2602</f>
        <v/>
      </c>
      <c r="G2602">
        <f>C2602&amp;"|"&amp;D2602</f>
        <v/>
      </c>
      <c r="H2602" t="inlineStr">
        <is>
          <t>EXECUTES_WPS</t>
        </is>
      </c>
      <c r="I2602" t="inlineStr">
        <is>
          <t>Cross-reference</t>
        </is>
      </c>
      <c r="J2602" t="inlineStr">
        <is>
          <t>Optional</t>
        </is>
      </c>
      <c r="K2602" t="inlineStr">
        <is>
          <t>Primary</t>
        </is>
      </c>
      <c r="L2602" t="inlineStr"/>
      <c r="M2602" t="inlineStr">
        <is>
          <t>SourceField:WPS ID</t>
        </is>
      </c>
    </row>
    <row r="2603">
      <c r="A2603" t="inlineStr">
        <is>
          <t>Execution</t>
        </is>
      </c>
      <c r="B2603" t="inlineStr">
        <is>
          <t>T-R-034-01</t>
        </is>
      </c>
      <c r="C2603" t="inlineStr">
        <is>
          <t>WPS</t>
        </is>
      </c>
      <c r="D2603" t="inlineStr">
        <is>
          <t>WPS-09</t>
        </is>
      </c>
      <c r="E2603" t="inlineStr">
        <is>
          <t>WPS ID</t>
        </is>
      </c>
      <c r="F2603">
        <f>A2603&amp;"|"&amp;B2603</f>
        <v/>
      </c>
      <c r="G2603">
        <f>C2603&amp;"|"&amp;D2603</f>
        <v/>
      </c>
      <c r="H2603" t="inlineStr">
        <is>
          <t>EXECUTES_WPS</t>
        </is>
      </c>
      <c r="I2603" t="inlineStr">
        <is>
          <t>Cross-reference</t>
        </is>
      </c>
      <c r="J2603" t="inlineStr">
        <is>
          <t>Optional</t>
        </is>
      </c>
      <c r="K2603" t="inlineStr">
        <is>
          <t>Primary</t>
        </is>
      </c>
      <c r="L2603" t="inlineStr"/>
      <c r="M2603" t="inlineStr">
        <is>
          <t>SourceField:WPS ID</t>
        </is>
      </c>
    </row>
    <row r="2604">
      <c r="A2604" t="inlineStr">
        <is>
          <t>Execution</t>
        </is>
      </c>
      <c r="B2604" t="inlineStr">
        <is>
          <t>T-R-034-02</t>
        </is>
      </c>
      <c r="C2604" t="inlineStr">
        <is>
          <t>WPS</t>
        </is>
      </c>
      <c r="D2604" t="inlineStr">
        <is>
          <t>WPS-09</t>
        </is>
      </c>
      <c r="E2604" t="inlineStr">
        <is>
          <t>WPS ID</t>
        </is>
      </c>
      <c r="F2604">
        <f>A2604&amp;"|"&amp;B2604</f>
        <v/>
      </c>
      <c r="G2604">
        <f>C2604&amp;"|"&amp;D2604</f>
        <v/>
      </c>
      <c r="H2604" t="inlineStr">
        <is>
          <t>EXECUTES_WPS</t>
        </is>
      </c>
      <c r="I2604" t="inlineStr">
        <is>
          <t>Cross-reference</t>
        </is>
      </c>
      <c r="J2604" t="inlineStr">
        <is>
          <t>Optional</t>
        </is>
      </c>
      <c r="K2604" t="inlineStr">
        <is>
          <t>Primary</t>
        </is>
      </c>
      <c r="L2604" t="inlineStr"/>
      <c r="M2604" t="inlineStr">
        <is>
          <t>SourceField:WPS ID</t>
        </is>
      </c>
    </row>
    <row r="2605">
      <c r="A2605" t="inlineStr">
        <is>
          <t>Execution</t>
        </is>
      </c>
      <c r="B2605" t="inlineStr">
        <is>
          <t>T-R-034-03</t>
        </is>
      </c>
      <c r="C2605" t="inlineStr">
        <is>
          <t>WPS</t>
        </is>
      </c>
      <c r="D2605" t="inlineStr">
        <is>
          <t>WPS-09</t>
        </is>
      </c>
      <c r="E2605" t="inlineStr">
        <is>
          <t>WPS ID</t>
        </is>
      </c>
      <c r="F2605">
        <f>A2605&amp;"|"&amp;B2605</f>
        <v/>
      </c>
      <c r="G2605">
        <f>C2605&amp;"|"&amp;D2605</f>
        <v/>
      </c>
      <c r="H2605" t="inlineStr">
        <is>
          <t>EXECUTES_WPS</t>
        </is>
      </c>
      <c r="I2605" t="inlineStr">
        <is>
          <t>Cross-reference</t>
        </is>
      </c>
      <c r="J2605" t="inlineStr">
        <is>
          <t>Optional</t>
        </is>
      </c>
      <c r="K2605" t="inlineStr">
        <is>
          <t>Primary</t>
        </is>
      </c>
      <c r="L2605" t="inlineStr"/>
      <c r="M2605" t="inlineStr">
        <is>
          <t>SourceField:WPS ID</t>
        </is>
      </c>
    </row>
    <row r="2606">
      <c r="A2606" t="inlineStr">
        <is>
          <t>Execution</t>
        </is>
      </c>
      <c r="B2606" t="inlineStr">
        <is>
          <t>T-R-035-01</t>
        </is>
      </c>
      <c r="C2606" t="inlineStr">
        <is>
          <t>WPS</t>
        </is>
      </c>
      <c r="D2606" t="inlineStr">
        <is>
          <t>WPS-11</t>
        </is>
      </c>
      <c r="E2606" t="inlineStr">
        <is>
          <t>WPS ID</t>
        </is>
      </c>
      <c r="F2606">
        <f>A2606&amp;"|"&amp;B2606</f>
        <v/>
      </c>
      <c r="G2606">
        <f>C2606&amp;"|"&amp;D2606</f>
        <v/>
      </c>
      <c r="H2606" t="inlineStr">
        <is>
          <t>EXECUTES_WPS</t>
        </is>
      </c>
      <c r="I2606" t="inlineStr">
        <is>
          <t>Cross-reference</t>
        </is>
      </c>
      <c r="J2606" t="inlineStr">
        <is>
          <t>Optional</t>
        </is>
      </c>
      <c r="K2606" t="inlineStr">
        <is>
          <t>Primary</t>
        </is>
      </c>
      <c r="L2606" t="inlineStr"/>
      <c r="M2606" t="inlineStr">
        <is>
          <t>SourceField:WPS ID</t>
        </is>
      </c>
    </row>
    <row r="2607">
      <c r="A2607" t="inlineStr">
        <is>
          <t>Execution</t>
        </is>
      </c>
      <c r="B2607" t="inlineStr">
        <is>
          <t>T-R-035-02</t>
        </is>
      </c>
      <c r="C2607" t="inlineStr">
        <is>
          <t>WPS</t>
        </is>
      </c>
      <c r="D2607" t="inlineStr">
        <is>
          <t>WPS-11</t>
        </is>
      </c>
      <c r="E2607" t="inlineStr">
        <is>
          <t>WPS ID</t>
        </is>
      </c>
      <c r="F2607">
        <f>A2607&amp;"|"&amp;B2607</f>
        <v/>
      </c>
      <c r="G2607">
        <f>C2607&amp;"|"&amp;D2607</f>
        <v/>
      </c>
      <c r="H2607" t="inlineStr">
        <is>
          <t>EXECUTES_WPS</t>
        </is>
      </c>
      <c r="I2607" t="inlineStr">
        <is>
          <t>Cross-reference</t>
        </is>
      </c>
      <c r="J2607" t="inlineStr">
        <is>
          <t>Optional</t>
        </is>
      </c>
      <c r="K2607" t="inlineStr">
        <is>
          <t>Primary</t>
        </is>
      </c>
      <c r="L2607" t="inlineStr"/>
      <c r="M2607" t="inlineStr">
        <is>
          <t>SourceField:WPS ID</t>
        </is>
      </c>
    </row>
    <row r="2608">
      <c r="A2608" t="inlineStr">
        <is>
          <t>Execution</t>
        </is>
      </c>
      <c r="B2608" t="inlineStr">
        <is>
          <t>T-R-035-03</t>
        </is>
      </c>
      <c r="C2608" t="inlineStr">
        <is>
          <t>WPS</t>
        </is>
      </c>
      <c r="D2608" t="inlineStr">
        <is>
          <t>WPS-11</t>
        </is>
      </c>
      <c r="E2608" t="inlineStr">
        <is>
          <t>WPS ID</t>
        </is>
      </c>
      <c r="F2608">
        <f>A2608&amp;"|"&amp;B2608</f>
        <v/>
      </c>
      <c r="G2608">
        <f>C2608&amp;"|"&amp;D2608</f>
        <v/>
      </c>
      <c r="H2608" t="inlineStr">
        <is>
          <t>EXECUTES_WPS</t>
        </is>
      </c>
      <c r="I2608" t="inlineStr">
        <is>
          <t>Cross-reference</t>
        </is>
      </c>
      <c r="J2608" t="inlineStr">
        <is>
          <t>Optional</t>
        </is>
      </c>
      <c r="K2608" t="inlineStr">
        <is>
          <t>Primary</t>
        </is>
      </c>
      <c r="L2608" t="inlineStr"/>
      <c r="M2608" t="inlineStr">
        <is>
          <t>SourceField:WPS ID</t>
        </is>
      </c>
    </row>
    <row r="2609">
      <c r="A2609" t="inlineStr">
        <is>
          <t>Execution</t>
        </is>
      </c>
      <c r="B2609" t="inlineStr">
        <is>
          <t>T-R-036-01</t>
        </is>
      </c>
      <c r="C2609" t="inlineStr">
        <is>
          <t>WPS</t>
        </is>
      </c>
      <c r="D2609" t="inlineStr">
        <is>
          <t>WPS-08</t>
        </is>
      </c>
      <c r="E2609" t="inlineStr">
        <is>
          <t>WPS ID</t>
        </is>
      </c>
      <c r="F2609">
        <f>A2609&amp;"|"&amp;B2609</f>
        <v/>
      </c>
      <c r="G2609">
        <f>C2609&amp;"|"&amp;D2609</f>
        <v/>
      </c>
      <c r="H2609" t="inlineStr">
        <is>
          <t>EXECUTES_WPS</t>
        </is>
      </c>
      <c r="I2609" t="inlineStr">
        <is>
          <t>Cross-reference</t>
        </is>
      </c>
      <c r="J2609" t="inlineStr">
        <is>
          <t>Optional</t>
        </is>
      </c>
      <c r="K2609" t="inlineStr">
        <is>
          <t>Primary</t>
        </is>
      </c>
      <c r="L2609" t="inlineStr"/>
      <c r="M2609" t="inlineStr">
        <is>
          <t>SourceField:WPS ID</t>
        </is>
      </c>
    </row>
    <row r="2610">
      <c r="A2610" t="inlineStr">
        <is>
          <t>Execution</t>
        </is>
      </c>
      <c r="B2610" t="inlineStr">
        <is>
          <t>T-R-036-02</t>
        </is>
      </c>
      <c r="C2610" t="inlineStr">
        <is>
          <t>WPS</t>
        </is>
      </c>
      <c r="D2610" t="inlineStr">
        <is>
          <t>WPS-08</t>
        </is>
      </c>
      <c r="E2610" t="inlineStr">
        <is>
          <t>WPS ID</t>
        </is>
      </c>
      <c r="F2610">
        <f>A2610&amp;"|"&amp;B2610</f>
        <v/>
      </c>
      <c r="G2610">
        <f>C2610&amp;"|"&amp;D2610</f>
        <v/>
      </c>
      <c r="H2610" t="inlineStr">
        <is>
          <t>EXECUTES_WPS</t>
        </is>
      </c>
      <c r="I2610" t="inlineStr">
        <is>
          <t>Cross-reference</t>
        </is>
      </c>
      <c r="J2610" t="inlineStr">
        <is>
          <t>Optional</t>
        </is>
      </c>
      <c r="K2610" t="inlineStr">
        <is>
          <t>Primary</t>
        </is>
      </c>
      <c r="L2610" t="inlineStr"/>
      <c r="M2610" t="inlineStr">
        <is>
          <t>SourceField:WPS ID</t>
        </is>
      </c>
    </row>
    <row r="2611">
      <c r="A2611" t="inlineStr">
        <is>
          <t>Execution</t>
        </is>
      </c>
      <c r="B2611" t="inlineStr">
        <is>
          <t>T-R-036-03</t>
        </is>
      </c>
      <c r="C2611" t="inlineStr">
        <is>
          <t>WPS</t>
        </is>
      </c>
      <c r="D2611" t="inlineStr">
        <is>
          <t>WPS-08</t>
        </is>
      </c>
      <c r="E2611" t="inlineStr">
        <is>
          <t>WPS ID</t>
        </is>
      </c>
      <c r="F2611">
        <f>A2611&amp;"|"&amp;B2611</f>
        <v/>
      </c>
      <c r="G2611">
        <f>C2611&amp;"|"&amp;D2611</f>
        <v/>
      </c>
      <c r="H2611" t="inlineStr">
        <is>
          <t>EXECUTES_WPS</t>
        </is>
      </c>
      <c r="I2611" t="inlineStr">
        <is>
          <t>Cross-reference</t>
        </is>
      </c>
      <c r="J2611" t="inlineStr">
        <is>
          <t>Optional</t>
        </is>
      </c>
      <c r="K2611" t="inlineStr">
        <is>
          <t>Primary</t>
        </is>
      </c>
      <c r="L2611" t="inlineStr"/>
      <c r="M2611" t="inlineStr">
        <is>
          <t>SourceField:WPS ID</t>
        </is>
      </c>
    </row>
    <row r="2612">
      <c r="A2612" t="inlineStr">
        <is>
          <t>Execution</t>
        </is>
      </c>
      <c r="B2612" t="inlineStr">
        <is>
          <t>T-R-037-01</t>
        </is>
      </c>
      <c r="C2612" t="inlineStr">
        <is>
          <t>WPS</t>
        </is>
      </c>
      <c r="D2612" t="inlineStr">
        <is>
          <t>WPS-10</t>
        </is>
      </c>
      <c r="E2612" t="inlineStr">
        <is>
          <t>WPS ID</t>
        </is>
      </c>
      <c r="F2612">
        <f>A2612&amp;"|"&amp;B2612</f>
        <v/>
      </c>
      <c r="G2612">
        <f>C2612&amp;"|"&amp;D2612</f>
        <v/>
      </c>
      <c r="H2612" t="inlineStr">
        <is>
          <t>EXECUTES_WPS</t>
        </is>
      </c>
      <c r="I2612" t="inlineStr">
        <is>
          <t>Cross-reference</t>
        </is>
      </c>
      <c r="J2612" t="inlineStr">
        <is>
          <t>Optional</t>
        </is>
      </c>
      <c r="K2612" t="inlineStr">
        <is>
          <t>Primary</t>
        </is>
      </c>
      <c r="L2612" t="inlineStr"/>
      <c r="M2612" t="inlineStr">
        <is>
          <t>SourceField:WPS ID</t>
        </is>
      </c>
    </row>
    <row r="2613">
      <c r="A2613" t="inlineStr">
        <is>
          <t>Execution</t>
        </is>
      </c>
      <c r="B2613" t="inlineStr">
        <is>
          <t>T-R-037-02</t>
        </is>
      </c>
      <c r="C2613" t="inlineStr">
        <is>
          <t>WPS</t>
        </is>
      </c>
      <c r="D2613" t="inlineStr">
        <is>
          <t>WPS-10</t>
        </is>
      </c>
      <c r="E2613" t="inlineStr">
        <is>
          <t>WPS ID</t>
        </is>
      </c>
      <c r="F2613">
        <f>A2613&amp;"|"&amp;B2613</f>
        <v/>
      </c>
      <c r="G2613">
        <f>C2613&amp;"|"&amp;D2613</f>
        <v/>
      </c>
      <c r="H2613" t="inlineStr">
        <is>
          <t>EXECUTES_WPS</t>
        </is>
      </c>
      <c r="I2613" t="inlineStr">
        <is>
          <t>Cross-reference</t>
        </is>
      </c>
      <c r="J2613" t="inlineStr">
        <is>
          <t>Optional</t>
        </is>
      </c>
      <c r="K2613" t="inlineStr">
        <is>
          <t>Primary</t>
        </is>
      </c>
      <c r="L2613" t="inlineStr"/>
      <c r="M2613" t="inlineStr">
        <is>
          <t>SourceField:WPS ID</t>
        </is>
      </c>
    </row>
    <row r="2614">
      <c r="A2614" t="inlineStr">
        <is>
          <t>Execution</t>
        </is>
      </c>
      <c r="B2614" t="inlineStr">
        <is>
          <t>T-R-037-03</t>
        </is>
      </c>
      <c r="C2614" t="inlineStr">
        <is>
          <t>WPS</t>
        </is>
      </c>
      <c r="D2614" t="inlineStr">
        <is>
          <t>WPS-10</t>
        </is>
      </c>
      <c r="E2614" t="inlineStr">
        <is>
          <t>WPS ID</t>
        </is>
      </c>
      <c r="F2614">
        <f>A2614&amp;"|"&amp;B2614</f>
        <v/>
      </c>
      <c r="G2614">
        <f>C2614&amp;"|"&amp;D2614</f>
        <v/>
      </c>
      <c r="H2614" t="inlineStr">
        <is>
          <t>EXECUTES_WPS</t>
        </is>
      </c>
      <c r="I2614" t="inlineStr">
        <is>
          <t>Cross-reference</t>
        </is>
      </c>
      <c r="J2614" t="inlineStr">
        <is>
          <t>Optional</t>
        </is>
      </c>
      <c r="K2614" t="inlineStr">
        <is>
          <t>Primary</t>
        </is>
      </c>
      <c r="L2614" t="inlineStr"/>
      <c r="M2614" t="inlineStr">
        <is>
          <t>SourceField:WPS ID</t>
        </is>
      </c>
    </row>
    <row r="2615">
      <c r="A2615" t="inlineStr">
        <is>
          <t>Execution</t>
        </is>
      </c>
      <c r="B2615" t="inlineStr">
        <is>
          <t>T-R-038-01</t>
        </is>
      </c>
      <c r="C2615" t="inlineStr">
        <is>
          <t>WPS</t>
        </is>
      </c>
      <c r="D2615" t="inlineStr">
        <is>
          <t>WPS-10</t>
        </is>
      </c>
      <c r="E2615" t="inlineStr">
        <is>
          <t>WPS ID</t>
        </is>
      </c>
      <c r="F2615">
        <f>A2615&amp;"|"&amp;B2615</f>
        <v/>
      </c>
      <c r="G2615">
        <f>C2615&amp;"|"&amp;D2615</f>
        <v/>
      </c>
      <c r="H2615" t="inlineStr">
        <is>
          <t>EXECUTES_WPS</t>
        </is>
      </c>
      <c r="I2615" t="inlineStr">
        <is>
          <t>Cross-reference</t>
        </is>
      </c>
      <c r="J2615" t="inlineStr">
        <is>
          <t>Optional</t>
        </is>
      </c>
      <c r="K2615" t="inlineStr">
        <is>
          <t>Primary</t>
        </is>
      </c>
      <c r="L2615" t="inlineStr"/>
      <c r="M2615" t="inlineStr">
        <is>
          <t>SourceField:WPS ID</t>
        </is>
      </c>
    </row>
    <row r="2616">
      <c r="A2616" t="inlineStr">
        <is>
          <t>Execution</t>
        </is>
      </c>
      <c r="B2616" t="inlineStr">
        <is>
          <t>T-R-038-02</t>
        </is>
      </c>
      <c r="C2616" t="inlineStr">
        <is>
          <t>WPS</t>
        </is>
      </c>
      <c r="D2616" t="inlineStr">
        <is>
          <t>WPS-10</t>
        </is>
      </c>
      <c r="E2616" t="inlineStr">
        <is>
          <t>WPS ID</t>
        </is>
      </c>
      <c r="F2616">
        <f>A2616&amp;"|"&amp;B2616</f>
        <v/>
      </c>
      <c r="G2616">
        <f>C2616&amp;"|"&amp;D2616</f>
        <v/>
      </c>
      <c r="H2616" t="inlineStr">
        <is>
          <t>EXECUTES_WPS</t>
        </is>
      </c>
      <c r="I2616" t="inlineStr">
        <is>
          <t>Cross-reference</t>
        </is>
      </c>
      <c r="J2616" t="inlineStr">
        <is>
          <t>Optional</t>
        </is>
      </c>
      <c r="K2616" t="inlineStr">
        <is>
          <t>Primary</t>
        </is>
      </c>
      <c r="L2616" t="inlineStr"/>
      <c r="M2616" t="inlineStr">
        <is>
          <t>SourceField:WPS ID</t>
        </is>
      </c>
    </row>
    <row r="2617">
      <c r="A2617" t="inlineStr">
        <is>
          <t>Execution</t>
        </is>
      </c>
      <c r="B2617" t="inlineStr">
        <is>
          <t>T-R-038-03</t>
        </is>
      </c>
      <c r="C2617" t="inlineStr">
        <is>
          <t>WPS</t>
        </is>
      </c>
      <c r="D2617" t="inlineStr">
        <is>
          <t>WPS-10</t>
        </is>
      </c>
      <c r="E2617" t="inlineStr">
        <is>
          <t>WPS ID</t>
        </is>
      </c>
      <c r="F2617">
        <f>A2617&amp;"|"&amp;B2617</f>
        <v/>
      </c>
      <c r="G2617">
        <f>C2617&amp;"|"&amp;D2617</f>
        <v/>
      </c>
      <c r="H2617" t="inlineStr">
        <is>
          <t>EXECUTES_WPS</t>
        </is>
      </c>
      <c r="I2617" t="inlineStr">
        <is>
          <t>Cross-reference</t>
        </is>
      </c>
      <c r="J2617" t="inlineStr">
        <is>
          <t>Optional</t>
        </is>
      </c>
      <c r="K2617" t="inlineStr">
        <is>
          <t>Primary</t>
        </is>
      </c>
      <c r="L2617" t="inlineStr"/>
      <c r="M2617" t="inlineStr">
        <is>
          <t>SourceField:WPS ID</t>
        </is>
      </c>
    </row>
    <row r="2618">
      <c r="A2618" t="inlineStr">
        <is>
          <t>Execution</t>
        </is>
      </c>
      <c r="B2618" t="inlineStr">
        <is>
          <t>T-R-039-01</t>
        </is>
      </c>
      <c r="C2618" t="inlineStr">
        <is>
          <t>WPS</t>
        </is>
      </c>
      <c r="D2618" t="inlineStr">
        <is>
          <t>WPS-10</t>
        </is>
      </c>
      <c r="E2618" t="inlineStr">
        <is>
          <t>WPS ID</t>
        </is>
      </c>
      <c r="F2618">
        <f>A2618&amp;"|"&amp;B2618</f>
        <v/>
      </c>
      <c r="G2618">
        <f>C2618&amp;"|"&amp;D2618</f>
        <v/>
      </c>
      <c r="H2618" t="inlineStr">
        <is>
          <t>EXECUTES_WPS</t>
        </is>
      </c>
      <c r="I2618" t="inlineStr">
        <is>
          <t>Cross-reference</t>
        </is>
      </c>
      <c r="J2618" t="inlineStr">
        <is>
          <t>Optional</t>
        </is>
      </c>
      <c r="K2618" t="inlineStr">
        <is>
          <t>Primary</t>
        </is>
      </c>
      <c r="L2618" t="inlineStr"/>
      <c r="M2618" t="inlineStr">
        <is>
          <t>SourceField:WPS ID</t>
        </is>
      </c>
    </row>
    <row r="2619">
      <c r="A2619" t="inlineStr">
        <is>
          <t>Execution</t>
        </is>
      </c>
      <c r="B2619" t="inlineStr">
        <is>
          <t>T-R-039-02</t>
        </is>
      </c>
      <c r="C2619" t="inlineStr">
        <is>
          <t>WPS</t>
        </is>
      </c>
      <c r="D2619" t="inlineStr">
        <is>
          <t>WPS-10</t>
        </is>
      </c>
      <c r="E2619" t="inlineStr">
        <is>
          <t>WPS ID</t>
        </is>
      </c>
      <c r="F2619">
        <f>A2619&amp;"|"&amp;B2619</f>
        <v/>
      </c>
      <c r="G2619">
        <f>C2619&amp;"|"&amp;D2619</f>
        <v/>
      </c>
      <c r="H2619" t="inlineStr">
        <is>
          <t>EXECUTES_WPS</t>
        </is>
      </c>
      <c r="I2619" t="inlineStr">
        <is>
          <t>Cross-reference</t>
        </is>
      </c>
      <c r="J2619" t="inlineStr">
        <is>
          <t>Optional</t>
        </is>
      </c>
      <c r="K2619" t="inlineStr">
        <is>
          <t>Primary</t>
        </is>
      </c>
      <c r="L2619" t="inlineStr"/>
      <c r="M2619" t="inlineStr">
        <is>
          <t>SourceField:WPS ID</t>
        </is>
      </c>
    </row>
    <row r="2620">
      <c r="A2620" t="inlineStr">
        <is>
          <t>Execution</t>
        </is>
      </c>
      <c r="B2620" t="inlineStr">
        <is>
          <t>T-R-039-03</t>
        </is>
      </c>
      <c r="C2620" t="inlineStr">
        <is>
          <t>WPS</t>
        </is>
      </c>
      <c r="D2620" t="inlineStr">
        <is>
          <t>WPS-10</t>
        </is>
      </c>
      <c r="E2620" t="inlineStr">
        <is>
          <t>WPS ID</t>
        </is>
      </c>
      <c r="F2620">
        <f>A2620&amp;"|"&amp;B2620</f>
        <v/>
      </c>
      <c r="G2620">
        <f>C2620&amp;"|"&amp;D2620</f>
        <v/>
      </c>
      <c r="H2620" t="inlineStr">
        <is>
          <t>EXECUTES_WPS</t>
        </is>
      </c>
      <c r="I2620" t="inlineStr">
        <is>
          <t>Cross-reference</t>
        </is>
      </c>
      <c r="J2620" t="inlineStr">
        <is>
          <t>Optional</t>
        </is>
      </c>
      <c r="K2620" t="inlineStr">
        <is>
          <t>Primary</t>
        </is>
      </c>
      <c r="L2620" t="inlineStr"/>
      <c r="M2620" t="inlineStr">
        <is>
          <t>SourceField:WPS ID</t>
        </is>
      </c>
    </row>
    <row r="2621">
      <c r="A2621" t="inlineStr">
        <is>
          <t>Execution</t>
        </is>
      </c>
      <c r="B2621" t="inlineStr">
        <is>
          <t>T-R-040-01</t>
        </is>
      </c>
      <c r="C2621" t="inlineStr">
        <is>
          <t>WPS</t>
        </is>
      </c>
      <c r="D2621" t="inlineStr">
        <is>
          <t>WPS-10</t>
        </is>
      </c>
      <c r="E2621" t="inlineStr">
        <is>
          <t>WPS ID</t>
        </is>
      </c>
      <c r="F2621">
        <f>A2621&amp;"|"&amp;B2621</f>
        <v/>
      </c>
      <c r="G2621">
        <f>C2621&amp;"|"&amp;D2621</f>
        <v/>
      </c>
      <c r="H2621" t="inlineStr">
        <is>
          <t>EXECUTES_WPS</t>
        </is>
      </c>
      <c r="I2621" t="inlineStr">
        <is>
          <t>Cross-reference</t>
        </is>
      </c>
      <c r="J2621" t="inlineStr">
        <is>
          <t>Optional</t>
        </is>
      </c>
      <c r="K2621" t="inlineStr">
        <is>
          <t>Primary</t>
        </is>
      </c>
      <c r="L2621" t="inlineStr"/>
      <c r="M2621" t="inlineStr">
        <is>
          <t>SourceField:WPS ID</t>
        </is>
      </c>
    </row>
    <row r="2622">
      <c r="A2622" t="inlineStr">
        <is>
          <t>Execution</t>
        </is>
      </c>
      <c r="B2622" t="inlineStr">
        <is>
          <t>T-R-040-02</t>
        </is>
      </c>
      <c r="C2622" t="inlineStr">
        <is>
          <t>WPS</t>
        </is>
      </c>
      <c r="D2622" t="inlineStr">
        <is>
          <t>WPS-10</t>
        </is>
      </c>
      <c r="E2622" t="inlineStr">
        <is>
          <t>WPS ID</t>
        </is>
      </c>
      <c r="F2622">
        <f>A2622&amp;"|"&amp;B2622</f>
        <v/>
      </c>
      <c r="G2622">
        <f>C2622&amp;"|"&amp;D2622</f>
        <v/>
      </c>
      <c r="H2622" t="inlineStr">
        <is>
          <t>EXECUTES_WPS</t>
        </is>
      </c>
      <c r="I2622" t="inlineStr">
        <is>
          <t>Cross-reference</t>
        </is>
      </c>
      <c r="J2622" t="inlineStr">
        <is>
          <t>Optional</t>
        </is>
      </c>
      <c r="K2622" t="inlineStr">
        <is>
          <t>Primary</t>
        </is>
      </c>
      <c r="L2622" t="inlineStr"/>
      <c r="M2622" t="inlineStr">
        <is>
          <t>SourceField:WPS ID</t>
        </is>
      </c>
    </row>
    <row r="2623">
      <c r="A2623" t="inlineStr">
        <is>
          <t>Execution</t>
        </is>
      </c>
      <c r="B2623" t="inlineStr">
        <is>
          <t>T-R-040-03</t>
        </is>
      </c>
      <c r="C2623" t="inlineStr">
        <is>
          <t>WPS</t>
        </is>
      </c>
      <c r="D2623" t="inlineStr">
        <is>
          <t>WPS-10</t>
        </is>
      </c>
      <c r="E2623" t="inlineStr">
        <is>
          <t>WPS ID</t>
        </is>
      </c>
      <c r="F2623">
        <f>A2623&amp;"|"&amp;B2623</f>
        <v/>
      </c>
      <c r="G2623">
        <f>C2623&amp;"|"&amp;D2623</f>
        <v/>
      </c>
      <c r="H2623" t="inlineStr">
        <is>
          <t>EXECUTES_WPS</t>
        </is>
      </c>
      <c r="I2623" t="inlineStr">
        <is>
          <t>Cross-reference</t>
        </is>
      </c>
      <c r="J2623" t="inlineStr">
        <is>
          <t>Optional</t>
        </is>
      </c>
      <c r="K2623" t="inlineStr">
        <is>
          <t>Primary</t>
        </is>
      </c>
      <c r="L2623" t="inlineStr"/>
      <c r="M2623" t="inlineStr">
        <is>
          <t>SourceField:WPS ID</t>
        </is>
      </c>
    </row>
    <row r="2624">
      <c r="A2624" t="inlineStr">
        <is>
          <t>Execution</t>
        </is>
      </c>
      <c r="B2624" t="inlineStr">
        <is>
          <t>T-R-041-01</t>
        </is>
      </c>
      <c r="C2624" t="inlineStr">
        <is>
          <t>WPS</t>
        </is>
      </c>
      <c r="D2624" t="inlineStr">
        <is>
          <t>WPS-10</t>
        </is>
      </c>
      <c r="E2624" t="inlineStr">
        <is>
          <t>WPS ID</t>
        </is>
      </c>
      <c r="F2624">
        <f>A2624&amp;"|"&amp;B2624</f>
        <v/>
      </c>
      <c r="G2624">
        <f>C2624&amp;"|"&amp;D2624</f>
        <v/>
      </c>
      <c r="H2624" t="inlineStr">
        <is>
          <t>EXECUTES_WPS</t>
        </is>
      </c>
      <c r="I2624" t="inlineStr">
        <is>
          <t>Cross-reference</t>
        </is>
      </c>
      <c r="J2624" t="inlineStr">
        <is>
          <t>Optional</t>
        </is>
      </c>
      <c r="K2624" t="inlineStr">
        <is>
          <t>Primary</t>
        </is>
      </c>
      <c r="L2624" t="inlineStr"/>
      <c r="M2624" t="inlineStr">
        <is>
          <t>SourceField:WPS ID</t>
        </is>
      </c>
    </row>
    <row r="2625">
      <c r="A2625" t="inlineStr">
        <is>
          <t>Execution</t>
        </is>
      </c>
      <c r="B2625" t="inlineStr">
        <is>
          <t>T-R-041-02</t>
        </is>
      </c>
      <c r="C2625" t="inlineStr">
        <is>
          <t>WPS</t>
        </is>
      </c>
      <c r="D2625" t="inlineStr">
        <is>
          <t>WPS-10</t>
        </is>
      </c>
      <c r="E2625" t="inlineStr">
        <is>
          <t>WPS ID</t>
        </is>
      </c>
      <c r="F2625">
        <f>A2625&amp;"|"&amp;B2625</f>
        <v/>
      </c>
      <c r="G2625">
        <f>C2625&amp;"|"&amp;D2625</f>
        <v/>
      </c>
      <c r="H2625" t="inlineStr">
        <is>
          <t>EXECUTES_WPS</t>
        </is>
      </c>
      <c r="I2625" t="inlineStr">
        <is>
          <t>Cross-reference</t>
        </is>
      </c>
      <c r="J2625" t="inlineStr">
        <is>
          <t>Optional</t>
        </is>
      </c>
      <c r="K2625" t="inlineStr">
        <is>
          <t>Primary</t>
        </is>
      </c>
      <c r="L2625" t="inlineStr"/>
      <c r="M2625" t="inlineStr">
        <is>
          <t>SourceField:WPS ID</t>
        </is>
      </c>
    </row>
    <row r="2626">
      <c r="A2626" t="inlineStr">
        <is>
          <t>Execution</t>
        </is>
      </c>
      <c r="B2626" t="inlineStr">
        <is>
          <t>T-R-041-03</t>
        </is>
      </c>
      <c r="C2626" t="inlineStr">
        <is>
          <t>WPS</t>
        </is>
      </c>
      <c r="D2626" t="inlineStr">
        <is>
          <t>WPS-10</t>
        </is>
      </c>
      <c r="E2626" t="inlineStr">
        <is>
          <t>WPS ID</t>
        </is>
      </c>
      <c r="F2626">
        <f>A2626&amp;"|"&amp;B2626</f>
        <v/>
      </c>
      <c r="G2626">
        <f>C2626&amp;"|"&amp;D2626</f>
        <v/>
      </c>
      <c r="H2626" t="inlineStr">
        <is>
          <t>EXECUTES_WPS</t>
        </is>
      </c>
      <c r="I2626" t="inlineStr">
        <is>
          <t>Cross-reference</t>
        </is>
      </c>
      <c r="J2626" t="inlineStr">
        <is>
          <t>Optional</t>
        </is>
      </c>
      <c r="K2626" t="inlineStr">
        <is>
          <t>Primary</t>
        </is>
      </c>
      <c r="L2626" t="inlineStr"/>
      <c r="M2626" t="inlineStr">
        <is>
          <t>SourceField:WPS ID</t>
        </is>
      </c>
    </row>
    <row r="2627">
      <c r="A2627" t="inlineStr">
        <is>
          <t>Execution</t>
        </is>
      </c>
      <c r="B2627" t="inlineStr">
        <is>
          <t>T-R-042-01</t>
        </is>
      </c>
      <c r="C2627" t="inlineStr">
        <is>
          <t>WPS</t>
        </is>
      </c>
      <c r="D2627" t="inlineStr">
        <is>
          <t>WPS-10</t>
        </is>
      </c>
      <c r="E2627" t="inlineStr">
        <is>
          <t>WPS ID</t>
        </is>
      </c>
      <c r="F2627">
        <f>A2627&amp;"|"&amp;B2627</f>
        <v/>
      </c>
      <c r="G2627">
        <f>C2627&amp;"|"&amp;D2627</f>
        <v/>
      </c>
      <c r="H2627" t="inlineStr">
        <is>
          <t>EXECUTES_WPS</t>
        </is>
      </c>
      <c r="I2627" t="inlineStr">
        <is>
          <t>Cross-reference</t>
        </is>
      </c>
      <c r="J2627" t="inlineStr">
        <is>
          <t>Optional</t>
        </is>
      </c>
      <c r="K2627" t="inlineStr">
        <is>
          <t>Primary</t>
        </is>
      </c>
      <c r="L2627" t="inlineStr"/>
      <c r="M2627" t="inlineStr">
        <is>
          <t>SourceField:WPS ID</t>
        </is>
      </c>
    </row>
    <row r="2628">
      <c r="A2628" t="inlineStr">
        <is>
          <t>Execution</t>
        </is>
      </c>
      <c r="B2628" t="inlineStr">
        <is>
          <t>T-R-042-02</t>
        </is>
      </c>
      <c r="C2628" t="inlineStr">
        <is>
          <t>WPS</t>
        </is>
      </c>
      <c r="D2628" t="inlineStr">
        <is>
          <t>WPS-10</t>
        </is>
      </c>
      <c r="E2628" t="inlineStr">
        <is>
          <t>WPS ID</t>
        </is>
      </c>
      <c r="F2628">
        <f>A2628&amp;"|"&amp;B2628</f>
        <v/>
      </c>
      <c r="G2628">
        <f>C2628&amp;"|"&amp;D2628</f>
        <v/>
      </c>
      <c r="H2628" t="inlineStr">
        <is>
          <t>EXECUTES_WPS</t>
        </is>
      </c>
      <c r="I2628" t="inlineStr">
        <is>
          <t>Cross-reference</t>
        </is>
      </c>
      <c r="J2628" t="inlineStr">
        <is>
          <t>Optional</t>
        </is>
      </c>
      <c r="K2628" t="inlineStr">
        <is>
          <t>Primary</t>
        </is>
      </c>
      <c r="L2628" t="inlineStr"/>
      <c r="M2628" t="inlineStr">
        <is>
          <t>SourceField:WPS ID</t>
        </is>
      </c>
    </row>
    <row r="2629">
      <c r="A2629" t="inlineStr">
        <is>
          <t>Execution</t>
        </is>
      </c>
      <c r="B2629" t="inlineStr">
        <is>
          <t>T-R-042-03</t>
        </is>
      </c>
      <c r="C2629" t="inlineStr">
        <is>
          <t>WPS</t>
        </is>
      </c>
      <c r="D2629" t="inlineStr">
        <is>
          <t>WPS-10</t>
        </is>
      </c>
      <c r="E2629" t="inlineStr">
        <is>
          <t>WPS ID</t>
        </is>
      </c>
      <c r="F2629">
        <f>A2629&amp;"|"&amp;B2629</f>
        <v/>
      </c>
      <c r="G2629">
        <f>C2629&amp;"|"&amp;D2629</f>
        <v/>
      </c>
      <c r="H2629" t="inlineStr">
        <is>
          <t>EXECUTES_WPS</t>
        </is>
      </c>
      <c r="I2629" t="inlineStr">
        <is>
          <t>Cross-reference</t>
        </is>
      </c>
      <c r="J2629" t="inlineStr">
        <is>
          <t>Optional</t>
        </is>
      </c>
      <c r="K2629" t="inlineStr">
        <is>
          <t>Primary</t>
        </is>
      </c>
      <c r="L2629" t="inlineStr"/>
      <c r="M2629" t="inlineStr">
        <is>
          <t>SourceField:WPS ID</t>
        </is>
      </c>
    </row>
    <row r="2630">
      <c r="A2630" t="inlineStr">
        <is>
          <t>Execution</t>
        </is>
      </c>
      <c r="B2630" t="inlineStr">
        <is>
          <t>T-R-043-01</t>
        </is>
      </c>
      <c r="C2630" t="inlineStr">
        <is>
          <t>WPS</t>
        </is>
      </c>
      <c r="D2630" t="inlineStr">
        <is>
          <t>WPS-11</t>
        </is>
      </c>
      <c r="E2630" t="inlineStr">
        <is>
          <t>WPS ID</t>
        </is>
      </c>
      <c r="F2630">
        <f>A2630&amp;"|"&amp;B2630</f>
        <v/>
      </c>
      <c r="G2630">
        <f>C2630&amp;"|"&amp;D2630</f>
        <v/>
      </c>
      <c r="H2630" t="inlineStr">
        <is>
          <t>EXECUTES_WPS</t>
        </is>
      </c>
      <c r="I2630" t="inlineStr">
        <is>
          <t>Cross-reference</t>
        </is>
      </c>
      <c r="J2630" t="inlineStr">
        <is>
          <t>Optional</t>
        </is>
      </c>
      <c r="K2630" t="inlineStr">
        <is>
          <t>Primary</t>
        </is>
      </c>
      <c r="L2630" t="inlineStr"/>
      <c r="M2630" t="inlineStr">
        <is>
          <t>SourceField:WPS ID</t>
        </is>
      </c>
    </row>
    <row r="2631">
      <c r="A2631" t="inlineStr">
        <is>
          <t>Execution</t>
        </is>
      </c>
      <c r="B2631" t="inlineStr">
        <is>
          <t>T-R-043-02</t>
        </is>
      </c>
      <c r="C2631" t="inlineStr">
        <is>
          <t>WPS</t>
        </is>
      </c>
      <c r="D2631" t="inlineStr">
        <is>
          <t>WPS-11</t>
        </is>
      </c>
      <c r="E2631" t="inlineStr">
        <is>
          <t>WPS ID</t>
        </is>
      </c>
      <c r="F2631">
        <f>A2631&amp;"|"&amp;B2631</f>
        <v/>
      </c>
      <c r="G2631">
        <f>C2631&amp;"|"&amp;D2631</f>
        <v/>
      </c>
      <c r="H2631" t="inlineStr">
        <is>
          <t>EXECUTES_WPS</t>
        </is>
      </c>
      <c r="I2631" t="inlineStr">
        <is>
          <t>Cross-reference</t>
        </is>
      </c>
      <c r="J2631" t="inlineStr">
        <is>
          <t>Optional</t>
        </is>
      </c>
      <c r="K2631" t="inlineStr">
        <is>
          <t>Primary</t>
        </is>
      </c>
      <c r="L2631" t="inlineStr"/>
      <c r="M2631" t="inlineStr">
        <is>
          <t>SourceField:WPS ID</t>
        </is>
      </c>
    </row>
    <row r="2632">
      <c r="A2632" t="inlineStr">
        <is>
          <t>Execution</t>
        </is>
      </c>
      <c r="B2632" t="inlineStr">
        <is>
          <t>T-R-043-03</t>
        </is>
      </c>
      <c r="C2632" t="inlineStr">
        <is>
          <t>WPS</t>
        </is>
      </c>
      <c r="D2632" t="inlineStr">
        <is>
          <t>WPS-11</t>
        </is>
      </c>
      <c r="E2632" t="inlineStr">
        <is>
          <t>WPS ID</t>
        </is>
      </c>
      <c r="F2632">
        <f>A2632&amp;"|"&amp;B2632</f>
        <v/>
      </c>
      <c r="G2632">
        <f>C2632&amp;"|"&amp;D2632</f>
        <v/>
      </c>
      <c r="H2632" t="inlineStr">
        <is>
          <t>EXECUTES_WPS</t>
        </is>
      </c>
      <c r="I2632" t="inlineStr">
        <is>
          <t>Cross-reference</t>
        </is>
      </c>
      <c r="J2632" t="inlineStr">
        <is>
          <t>Optional</t>
        </is>
      </c>
      <c r="K2632" t="inlineStr">
        <is>
          <t>Primary</t>
        </is>
      </c>
      <c r="L2632" t="inlineStr"/>
      <c r="M2632" t="inlineStr">
        <is>
          <t>SourceField:WPS ID</t>
        </is>
      </c>
    </row>
    <row r="2633">
      <c r="A2633" t="inlineStr">
        <is>
          <t>Execution</t>
        </is>
      </c>
      <c r="B2633" t="inlineStr">
        <is>
          <t>T-R-044-01</t>
        </is>
      </c>
      <c r="C2633" t="inlineStr">
        <is>
          <t>WPS</t>
        </is>
      </c>
      <c r="D2633" t="inlineStr">
        <is>
          <t>WPS-12</t>
        </is>
      </c>
      <c r="E2633" t="inlineStr">
        <is>
          <t>WPS ID</t>
        </is>
      </c>
      <c r="F2633">
        <f>A2633&amp;"|"&amp;B2633</f>
        <v/>
      </c>
      <c r="G2633">
        <f>C2633&amp;"|"&amp;D2633</f>
        <v/>
      </c>
      <c r="H2633" t="inlineStr">
        <is>
          <t>EXECUTES_WPS</t>
        </is>
      </c>
      <c r="I2633" t="inlineStr">
        <is>
          <t>Cross-reference</t>
        </is>
      </c>
      <c r="J2633" t="inlineStr">
        <is>
          <t>Optional</t>
        </is>
      </c>
      <c r="K2633" t="inlineStr">
        <is>
          <t>Primary</t>
        </is>
      </c>
      <c r="L2633" t="inlineStr"/>
      <c r="M2633" t="inlineStr">
        <is>
          <t>SourceField:WPS ID</t>
        </is>
      </c>
    </row>
    <row r="2634">
      <c r="A2634" t="inlineStr">
        <is>
          <t>Execution</t>
        </is>
      </c>
      <c r="B2634" t="inlineStr">
        <is>
          <t>T-R-044-02</t>
        </is>
      </c>
      <c r="C2634" t="inlineStr">
        <is>
          <t>WPS</t>
        </is>
      </c>
      <c r="D2634" t="inlineStr">
        <is>
          <t>WPS-12</t>
        </is>
      </c>
      <c r="E2634" t="inlineStr">
        <is>
          <t>WPS ID</t>
        </is>
      </c>
      <c r="F2634">
        <f>A2634&amp;"|"&amp;B2634</f>
        <v/>
      </c>
      <c r="G2634">
        <f>C2634&amp;"|"&amp;D2634</f>
        <v/>
      </c>
      <c r="H2634" t="inlineStr">
        <is>
          <t>EXECUTES_WPS</t>
        </is>
      </c>
      <c r="I2634" t="inlineStr">
        <is>
          <t>Cross-reference</t>
        </is>
      </c>
      <c r="J2634" t="inlineStr">
        <is>
          <t>Optional</t>
        </is>
      </c>
      <c r="K2634" t="inlineStr">
        <is>
          <t>Primary</t>
        </is>
      </c>
      <c r="L2634" t="inlineStr"/>
      <c r="M2634" t="inlineStr">
        <is>
          <t>SourceField:WPS ID</t>
        </is>
      </c>
    </row>
    <row r="2635">
      <c r="A2635" t="inlineStr">
        <is>
          <t>Execution</t>
        </is>
      </c>
      <c r="B2635" t="inlineStr">
        <is>
          <t>T-R-044-03</t>
        </is>
      </c>
      <c r="C2635" t="inlineStr">
        <is>
          <t>WPS</t>
        </is>
      </c>
      <c r="D2635" t="inlineStr">
        <is>
          <t>WPS-12</t>
        </is>
      </c>
      <c r="E2635" t="inlineStr">
        <is>
          <t>WPS ID</t>
        </is>
      </c>
      <c r="F2635">
        <f>A2635&amp;"|"&amp;B2635</f>
        <v/>
      </c>
      <c r="G2635">
        <f>C2635&amp;"|"&amp;D2635</f>
        <v/>
      </c>
      <c r="H2635" t="inlineStr">
        <is>
          <t>EXECUTES_WPS</t>
        </is>
      </c>
      <c r="I2635" t="inlineStr">
        <is>
          <t>Cross-reference</t>
        </is>
      </c>
      <c r="J2635" t="inlineStr">
        <is>
          <t>Optional</t>
        </is>
      </c>
      <c r="K2635" t="inlineStr">
        <is>
          <t>Primary</t>
        </is>
      </c>
      <c r="L2635" t="inlineStr"/>
      <c r="M2635" t="inlineStr">
        <is>
          <t>SourceField:WPS ID</t>
        </is>
      </c>
    </row>
    <row r="2636">
      <c r="A2636" t="inlineStr">
        <is>
          <t>Execution</t>
        </is>
      </c>
      <c r="B2636" t="inlineStr">
        <is>
          <t>T-R-045-01</t>
        </is>
      </c>
      <c r="C2636" t="inlineStr">
        <is>
          <t>WPS</t>
        </is>
      </c>
      <c r="D2636" t="inlineStr">
        <is>
          <t>WPS-12</t>
        </is>
      </c>
      <c r="E2636" t="inlineStr">
        <is>
          <t>WPS ID</t>
        </is>
      </c>
      <c r="F2636">
        <f>A2636&amp;"|"&amp;B2636</f>
        <v/>
      </c>
      <c r="G2636">
        <f>C2636&amp;"|"&amp;D2636</f>
        <v/>
      </c>
      <c r="H2636" t="inlineStr">
        <is>
          <t>EXECUTES_WPS</t>
        </is>
      </c>
      <c r="I2636" t="inlineStr">
        <is>
          <t>Cross-reference</t>
        </is>
      </c>
      <c r="J2636" t="inlineStr">
        <is>
          <t>Optional</t>
        </is>
      </c>
      <c r="K2636" t="inlineStr">
        <is>
          <t>Primary</t>
        </is>
      </c>
      <c r="L2636" t="inlineStr"/>
      <c r="M2636" t="inlineStr">
        <is>
          <t>SourceField:WPS ID</t>
        </is>
      </c>
    </row>
    <row r="2637">
      <c r="A2637" t="inlineStr">
        <is>
          <t>Execution</t>
        </is>
      </c>
      <c r="B2637" t="inlineStr">
        <is>
          <t>T-R-045-02</t>
        </is>
      </c>
      <c r="C2637" t="inlineStr">
        <is>
          <t>WPS</t>
        </is>
      </c>
      <c r="D2637" t="inlineStr">
        <is>
          <t>WPS-12</t>
        </is>
      </c>
      <c r="E2637" t="inlineStr">
        <is>
          <t>WPS ID</t>
        </is>
      </c>
      <c r="F2637">
        <f>A2637&amp;"|"&amp;B2637</f>
        <v/>
      </c>
      <c r="G2637">
        <f>C2637&amp;"|"&amp;D2637</f>
        <v/>
      </c>
      <c r="H2637" t="inlineStr">
        <is>
          <t>EXECUTES_WPS</t>
        </is>
      </c>
      <c r="I2637" t="inlineStr">
        <is>
          <t>Cross-reference</t>
        </is>
      </c>
      <c r="J2637" t="inlineStr">
        <is>
          <t>Optional</t>
        </is>
      </c>
      <c r="K2637" t="inlineStr">
        <is>
          <t>Primary</t>
        </is>
      </c>
      <c r="L2637" t="inlineStr"/>
      <c r="M2637" t="inlineStr">
        <is>
          <t>SourceField:WPS ID</t>
        </is>
      </c>
    </row>
    <row r="2638">
      <c r="A2638" t="inlineStr">
        <is>
          <t>Execution</t>
        </is>
      </c>
      <c r="B2638" t="inlineStr">
        <is>
          <t>T-R-045-03</t>
        </is>
      </c>
      <c r="C2638" t="inlineStr">
        <is>
          <t>WPS</t>
        </is>
      </c>
      <c r="D2638" t="inlineStr">
        <is>
          <t>WPS-12</t>
        </is>
      </c>
      <c r="E2638" t="inlineStr">
        <is>
          <t>WPS ID</t>
        </is>
      </c>
      <c r="F2638">
        <f>A2638&amp;"|"&amp;B2638</f>
        <v/>
      </c>
      <c r="G2638">
        <f>C2638&amp;"|"&amp;D2638</f>
        <v/>
      </c>
      <c r="H2638" t="inlineStr">
        <is>
          <t>EXECUTES_WPS</t>
        </is>
      </c>
      <c r="I2638" t="inlineStr">
        <is>
          <t>Cross-reference</t>
        </is>
      </c>
      <c r="J2638" t="inlineStr">
        <is>
          <t>Optional</t>
        </is>
      </c>
      <c r="K2638" t="inlineStr">
        <is>
          <t>Primary</t>
        </is>
      </c>
      <c r="L2638" t="inlineStr"/>
      <c r="M2638" t="inlineStr">
        <is>
          <t>SourceField:WPS ID</t>
        </is>
      </c>
    </row>
    <row r="2639">
      <c r="A2639" t="inlineStr">
        <is>
          <t>Execution</t>
        </is>
      </c>
      <c r="B2639" t="inlineStr">
        <is>
          <t>T-R-046-01</t>
        </is>
      </c>
      <c r="C2639" t="inlineStr">
        <is>
          <t>WPS</t>
        </is>
      </c>
      <c r="D2639" t="inlineStr">
        <is>
          <t>WPS-12</t>
        </is>
      </c>
      <c r="E2639" t="inlineStr">
        <is>
          <t>WPS ID</t>
        </is>
      </c>
      <c r="F2639">
        <f>A2639&amp;"|"&amp;B2639</f>
        <v/>
      </c>
      <c r="G2639">
        <f>C2639&amp;"|"&amp;D2639</f>
        <v/>
      </c>
      <c r="H2639" t="inlineStr">
        <is>
          <t>EXECUTES_WPS</t>
        </is>
      </c>
      <c r="I2639" t="inlineStr">
        <is>
          <t>Cross-reference</t>
        </is>
      </c>
      <c r="J2639" t="inlineStr">
        <is>
          <t>Optional</t>
        </is>
      </c>
      <c r="K2639" t="inlineStr">
        <is>
          <t>Primary</t>
        </is>
      </c>
      <c r="L2639" t="inlineStr"/>
      <c r="M2639" t="inlineStr">
        <is>
          <t>SourceField:WPS ID</t>
        </is>
      </c>
    </row>
    <row r="2640">
      <c r="A2640" t="inlineStr">
        <is>
          <t>Execution</t>
        </is>
      </c>
      <c r="B2640" t="inlineStr">
        <is>
          <t>T-R-046-02</t>
        </is>
      </c>
      <c r="C2640" t="inlineStr">
        <is>
          <t>WPS</t>
        </is>
      </c>
      <c r="D2640" t="inlineStr">
        <is>
          <t>WPS-12</t>
        </is>
      </c>
      <c r="E2640" t="inlineStr">
        <is>
          <t>WPS ID</t>
        </is>
      </c>
      <c r="F2640">
        <f>A2640&amp;"|"&amp;B2640</f>
        <v/>
      </c>
      <c r="G2640">
        <f>C2640&amp;"|"&amp;D2640</f>
        <v/>
      </c>
      <c r="H2640" t="inlineStr">
        <is>
          <t>EXECUTES_WPS</t>
        </is>
      </c>
      <c r="I2640" t="inlineStr">
        <is>
          <t>Cross-reference</t>
        </is>
      </c>
      <c r="J2640" t="inlineStr">
        <is>
          <t>Optional</t>
        </is>
      </c>
      <c r="K2640" t="inlineStr">
        <is>
          <t>Primary</t>
        </is>
      </c>
      <c r="L2640" t="inlineStr"/>
      <c r="M2640" t="inlineStr">
        <is>
          <t>SourceField:WPS ID</t>
        </is>
      </c>
    </row>
    <row r="2641">
      <c r="A2641" t="inlineStr">
        <is>
          <t>Execution</t>
        </is>
      </c>
      <c r="B2641" t="inlineStr">
        <is>
          <t>T-R-046-03</t>
        </is>
      </c>
      <c r="C2641" t="inlineStr">
        <is>
          <t>WPS</t>
        </is>
      </c>
      <c r="D2641" t="inlineStr">
        <is>
          <t>WPS-12</t>
        </is>
      </c>
      <c r="E2641" t="inlineStr">
        <is>
          <t>WPS ID</t>
        </is>
      </c>
      <c r="F2641">
        <f>A2641&amp;"|"&amp;B2641</f>
        <v/>
      </c>
      <c r="G2641">
        <f>C2641&amp;"|"&amp;D2641</f>
        <v/>
      </c>
      <c r="H2641" t="inlineStr">
        <is>
          <t>EXECUTES_WPS</t>
        </is>
      </c>
      <c r="I2641" t="inlineStr">
        <is>
          <t>Cross-reference</t>
        </is>
      </c>
      <c r="J2641" t="inlineStr">
        <is>
          <t>Optional</t>
        </is>
      </c>
      <c r="K2641" t="inlineStr">
        <is>
          <t>Primary</t>
        </is>
      </c>
      <c r="L2641" t="inlineStr"/>
      <c r="M2641" t="inlineStr">
        <is>
          <t>SourceField:WPS ID</t>
        </is>
      </c>
    </row>
    <row r="2642">
      <c r="A2642" t="inlineStr">
        <is>
          <t>Execution</t>
        </is>
      </c>
      <c r="B2642" t="inlineStr">
        <is>
          <t>T-R-047-01</t>
        </is>
      </c>
      <c r="C2642" t="inlineStr">
        <is>
          <t>WPS</t>
        </is>
      </c>
      <c r="D2642" t="inlineStr">
        <is>
          <t>WPS-12</t>
        </is>
      </c>
      <c r="E2642" t="inlineStr">
        <is>
          <t>WPS ID</t>
        </is>
      </c>
      <c r="F2642">
        <f>A2642&amp;"|"&amp;B2642</f>
        <v/>
      </c>
      <c r="G2642">
        <f>C2642&amp;"|"&amp;D2642</f>
        <v/>
      </c>
      <c r="H2642" t="inlineStr">
        <is>
          <t>EXECUTES_WPS</t>
        </is>
      </c>
      <c r="I2642" t="inlineStr">
        <is>
          <t>Cross-reference</t>
        </is>
      </c>
      <c r="J2642" t="inlineStr">
        <is>
          <t>Optional</t>
        </is>
      </c>
      <c r="K2642" t="inlineStr">
        <is>
          <t>Primary</t>
        </is>
      </c>
      <c r="L2642" t="inlineStr"/>
      <c r="M2642" t="inlineStr">
        <is>
          <t>SourceField:WPS ID</t>
        </is>
      </c>
    </row>
    <row r="2643">
      <c r="A2643" t="inlineStr">
        <is>
          <t>Execution</t>
        </is>
      </c>
      <c r="B2643" t="inlineStr">
        <is>
          <t>T-R-047-02</t>
        </is>
      </c>
      <c r="C2643" t="inlineStr">
        <is>
          <t>WPS</t>
        </is>
      </c>
      <c r="D2643" t="inlineStr">
        <is>
          <t>WPS-12</t>
        </is>
      </c>
      <c r="E2643" t="inlineStr">
        <is>
          <t>WPS ID</t>
        </is>
      </c>
      <c r="F2643">
        <f>A2643&amp;"|"&amp;B2643</f>
        <v/>
      </c>
      <c r="G2643">
        <f>C2643&amp;"|"&amp;D2643</f>
        <v/>
      </c>
      <c r="H2643" t="inlineStr">
        <is>
          <t>EXECUTES_WPS</t>
        </is>
      </c>
      <c r="I2643" t="inlineStr">
        <is>
          <t>Cross-reference</t>
        </is>
      </c>
      <c r="J2643" t="inlineStr">
        <is>
          <t>Optional</t>
        </is>
      </c>
      <c r="K2643" t="inlineStr">
        <is>
          <t>Primary</t>
        </is>
      </c>
      <c r="L2643" t="inlineStr"/>
      <c r="M2643" t="inlineStr">
        <is>
          <t>SourceField:WPS ID</t>
        </is>
      </c>
    </row>
    <row r="2644">
      <c r="A2644" t="inlineStr">
        <is>
          <t>Execution</t>
        </is>
      </c>
      <c r="B2644" t="inlineStr">
        <is>
          <t>T-R-047-03</t>
        </is>
      </c>
      <c r="C2644" t="inlineStr">
        <is>
          <t>WPS</t>
        </is>
      </c>
      <c r="D2644" t="inlineStr">
        <is>
          <t>WPS-12</t>
        </is>
      </c>
      <c r="E2644" t="inlineStr">
        <is>
          <t>WPS ID</t>
        </is>
      </c>
      <c r="F2644">
        <f>A2644&amp;"|"&amp;B2644</f>
        <v/>
      </c>
      <c r="G2644">
        <f>C2644&amp;"|"&amp;D2644</f>
        <v/>
      </c>
      <c r="H2644" t="inlineStr">
        <is>
          <t>EXECUTES_WPS</t>
        </is>
      </c>
      <c r="I2644" t="inlineStr">
        <is>
          <t>Cross-reference</t>
        </is>
      </c>
      <c r="J2644" t="inlineStr">
        <is>
          <t>Optional</t>
        </is>
      </c>
      <c r="K2644" t="inlineStr">
        <is>
          <t>Primary</t>
        </is>
      </c>
      <c r="L2644" t="inlineStr"/>
      <c r="M2644" t="inlineStr">
        <is>
          <t>SourceField:WPS ID</t>
        </is>
      </c>
    </row>
    <row r="2645">
      <c r="A2645" t="inlineStr">
        <is>
          <t>Execution</t>
        </is>
      </c>
      <c r="B2645" t="inlineStr">
        <is>
          <t>T-R-048-01</t>
        </is>
      </c>
      <c r="C2645" t="inlineStr">
        <is>
          <t>WPS</t>
        </is>
      </c>
      <c r="D2645" t="inlineStr">
        <is>
          <t>WPS-12</t>
        </is>
      </c>
      <c r="E2645" t="inlineStr">
        <is>
          <t>WPS ID</t>
        </is>
      </c>
      <c r="F2645">
        <f>A2645&amp;"|"&amp;B2645</f>
        <v/>
      </c>
      <c r="G2645">
        <f>C2645&amp;"|"&amp;D2645</f>
        <v/>
      </c>
      <c r="H2645" t="inlineStr">
        <is>
          <t>EXECUTES_WPS</t>
        </is>
      </c>
      <c r="I2645" t="inlineStr">
        <is>
          <t>Cross-reference</t>
        </is>
      </c>
      <c r="J2645" t="inlineStr">
        <is>
          <t>Optional</t>
        </is>
      </c>
      <c r="K2645" t="inlineStr">
        <is>
          <t>Primary</t>
        </is>
      </c>
      <c r="L2645" t="inlineStr"/>
      <c r="M2645" t="inlineStr">
        <is>
          <t>SourceField:WPS ID</t>
        </is>
      </c>
    </row>
    <row r="2646">
      <c r="A2646" t="inlineStr">
        <is>
          <t>Execution</t>
        </is>
      </c>
      <c r="B2646" t="inlineStr">
        <is>
          <t>T-R-048-02</t>
        </is>
      </c>
      <c r="C2646" t="inlineStr">
        <is>
          <t>WPS</t>
        </is>
      </c>
      <c r="D2646" t="inlineStr">
        <is>
          <t>WPS-12</t>
        </is>
      </c>
      <c r="E2646" t="inlineStr">
        <is>
          <t>WPS ID</t>
        </is>
      </c>
      <c r="F2646">
        <f>A2646&amp;"|"&amp;B2646</f>
        <v/>
      </c>
      <c r="G2646">
        <f>C2646&amp;"|"&amp;D2646</f>
        <v/>
      </c>
      <c r="H2646" t="inlineStr">
        <is>
          <t>EXECUTES_WPS</t>
        </is>
      </c>
      <c r="I2646" t="inlineStr">
        <is>
          <t>Cross-reference</t>
        </is>
      </c>
      <c r="J2646" t="inlineStr">
        <is>
          <t>Optional</t>
        </is>
      </c>
      <c r="K2646" t="inlineStr">
        <is>
          <t>Primary</t>
        </is>
      </c>
      <c r="L2646" t="inlineStr"/>
      <c r="M2646" t="inlineStr">
        <is>
          <t>SourceField:WPS ID</t>
        </is>
      </c>
    </row>
    <row r="2647">
      <c r="A2647" t="inlineStr">
        <is>
          <t>Execution</t>
        </is>
      </c>
      <c r="B2647" t="inlineStr">
        <is>
          <t>T-R-048-03</t>
        </is>
      </c>
      <c r="C2647" t="inlineStr">
        <is>
          <t>WPS</t>
        </is>
      </c>
      <c r="D2647" t="inlineStr">
        <is>
          <t>WPS-12</t>
        </is>
      </c>
      <c r="E2647" t="inlineStr">
        <is>
          <t>WPS ID</t>
        </is>
      </c>
      <c r="F2647">
        <f>A2647&amp;"|"&amp;B2647</f>
        <v/>
      </c>
      <c r="G2647">
        <f>C2647&amp;"|"&amp;D2647</f>
        <v/>
      </c>
      <c r="H2647" t="inlineStr">
        <is>
          <t>EXECUTES_WPS</t>
        </is>
      </c>
      <c r="I2647" t="inlineStr">
        <is>
          <t>Cross-reference</t>
        </is>
      </c>
      <c r="J2647" t="inlineStr">
        <is>
          <t>Optional</t>
        </is>
      </c>
      <c r="K2647" t="inlineStr">
        <is>
          <t>Primary</t>
        </is>
      </c>
      <c r="L2647" t="inlineStr"/>
      <c r="M2647" t="inlineStr">
        <is>
          <t>SourceField:WPS ID</t>
        </is>
      </c>
    </row>
    <row r="2648">
      <c r="A2648" t="inlineStr">
        <is>
          <t>Execution</t>
        </is>
      </c>
      <c r="B2648" t="inlineStr">
        <is>
          <t>T-R-049-01</t>
        </is>
      </c>
      <c r="C2648" t="inlineStr">
        <is>
          <t>WPS</t>
        </is>
      </c>
      <c r="D2648" t="inlineStr">
        <is>
          <t>WPS-13</t>
        </is>
      </c>
      <c r="E2648" t="inlineStr">
        <is>
          <t>WPS ID</t>
        </is>
      </c>
      <c r="F2648">
        <f>A2648&amp;"|"&amp;B2648</f>
        <v/>
      </c>
      <c r="G2648">
        <f>C2648&amp;"|"&amp;D2648</f>
        <v/>
      </c>
      <c r="H2648" t="inlineStr">
        <is>
          <t>EXECUTES_WPS</t>
        </is>
      </c>
      <c r="I2648" t="inlineStr">
        <is>
          <t>Cross-reference</t>
        </is>
      </c>
      <c r="J2648" t="inlineStr">
        <is>
          <t>Optional</t>
        </is>
      </c>
      <c r="K2648" t="inlineStr">
        <is>
          <t>Primary</t>
        </is>
      </c>
      <c r="L2648" t="inlineStr"/>
      <c r="M2648" t="inlineStr">
        <is>
          <t>SourceField:WPS ID</t>
        </is>
      </c>
    </row>
    <row r="2649">
      <c r="A2649" t="inlineStr">
        <is>
          <t>Execution</t>
        </is>
      </c>
      <c r="B2649" t="inlineStr">
        <is>
          <t>T-R-049-02</t>
        </is>
      </c>
      <c r="C2649" t="inlineStr">
        <is>
          <t>WPS</t>
        </is>
      </c>
      <c r="D2649" t="inlineStr">
        <is>
          <t>WPS-13</t>
        </is>
      </c>
      <c r="E2649" t="inlineStr">
        <is>
          <t>WPS ID</t>
        </is>
      </c>
      <c r="F2649">
        <f>A2649&amp;"|"&amp;B2649</f>
        <v/>
      </c>
      <c r="G2649">
        <f>C2649&amp;"|"&amp;D2649</f>
        <v/>
      </c>
      <c r="H2649" t="inlineStr">
        <is>
          <t>EXECUTES_WPS</t>
        </is>
      </c>
      <c r="I2649" t="inlineStr">
        <is>
          <t>Cross-reference</t>
        </is>
      </c>
      <c r="J2649" t="inlineStr">
        <is>
          <t>Optional</t>
        </is>
      </c>
      <c r="K2649" t="inlineStr">
        <is>
          <t>Primary</t>
        </is>
      </c>
      <c r="L2649" t="inlineStr"/>
      <c r="M2649" t="inlineStr">
        <is>
          <t>SourceField:WPS ID</t>
        </is>
      </c>
    </row>
    <row r="2650">
      <c r="A2650" t="inlineStr">
        <is>
          <t>Execution</t>
        </is>
      </c>
      <c r="B2650" t="inlineStr">
        <is>
          <t>T-R-049-03</t>
        </is>
      </c>
      <c r="C2650" t="inlineStr">
        <is>
          <t>WPS</t>
        </is>
      </c>
      <c r="D2650" t="inlineStr">
        <is>
          <t>WPS-13</t>
        </is>
      </c>
      <c r="E2650" t="inlineStr">
        <is>
          <t>WPS ID</t>
        </is>
      </c>
      <c r="F2650">
        <f>A2650&amp;"|"&amp;B2650</f>
        <v/>
      </c>
      <c r="G2650">
        <f>C2650&amp;"|"&amp;D2650</f>
        <v/>
      </c>
      <c r="H2650" t="inlineStr">
        <is>
          <t>EXECUTES_WPS</t>
        </is>
      </c>
      <c r="I2650" t="inlineStr">
        <is>
          <t>Cross-reference</t>
        </is>
      </c>
      <c r="J2650" t="inlineStr">
        <is>
          <t>Optional</t>
        </is>
      </c>
      <c r="K2650" t="inlineStr">
        <is>
          <t>Primary</t>
        </is>
      </c>
      <c r="L2650" t="inlineStr"/>
      <c r="M2650" t="inlineStr">
        <is>
          <t>SourceField:WPS ID</t>
        </is>
      </c>
    </row>
    <row r="2651">
      <c r="A2651" t="inlineStr">
        <is>
          <t>Execution</t>
        </is>
      </c>
      <c r="B2651" t="inlineStr">
        <is>
          <t>T-R-050-01</t>
        </is>
      </c>
      <c r="C2651" t="inlineStr">
        <is>
          <t>WPS</t>
        </is>
      </c>
      <c r="D2651" t="inlineStr">
        <is>
          <t>WPS-13</t>
        </is>
      </c>
      <c r="E2651" t="inlineStr">
        <is>
          <t>WPS ID</t>
        </is>
      </c>
      <c r="F2651">
        <f>A2651&amp;"|"&amp;B2651</f>
        <v/>
      </c>
      <c r="G2651">
        <f>C2651&amp;"|"&amp;D2651</f>
        <v/>
      </c>
      <c r="H2651" t="inlineStr">
        <is>
          <t>EXECUTES_WPS</t>
        </is>
      </c>
      <c r="I2651" t="inlineStr">
        <is>
          <t>Cross-reference</t>
        </is>
      </c>
      <c r="J2651" t="inlineStr">
        <is>
          <t>Optional</t>
        </is>
      </c>
      <c r="K2651" t="inlineStr">
        <is>
          <t>Primary</t>
        </is>
      </c>
      <c r="L2651" t="inlineStr"/>
      <c r="M2651" t="inlineStr">
        <is>
          <t>SourceField:WPS ID</t>
        </is>
      </c>
    </row>
    <row r="2652">
      <c r="A2652" t="inlineStr">
        <is>
          <t>Execution</t>
        </is>
      </c>
      <c r="B2652" t="inlineStr">
        <is>
          <t>T-R-050-02</t>
        </is>
      </c>
      <c r="C2652" t="inlineStr">
        <is>
          <t>WPS</t>
        </is>
      </c>
      <c r="D2652" t="inlineStr">
        <is>
          <t>WPS-13</t>
        </is>
      </c>
      <c r="E2652" t="inlineStr">
        <is>
          <t>WPS ID</t>
        </is>
      </c>
      <c r="F2652">
        <f>A2652&amp;"|"&amp;B2652</f>
        <v/>
      </c>
      <c r="G2652">
        <f>C2652&amp;"|"&amp;D2652</f>
        <v/>
      </c>
      <c r="H2652" t="inlineStr">
        <is>
          <t>EXECUTES_WPS</t>
        </is>
      </c>
      <c r="I2652" t="inlineStr">
        <is>
          <t>Cross-reference</t>
        </is>
      </c>
      <c r="J2652" t="inlineStr">
        <is>
          <t>Optional</t>
        </is>
      </c>
      <c r="K2652" t="inlineStr">
        <is>
          <t>Primary</t>
        </is>
      </c>
      <c r="L2652" t="inlineStr"/>
      <c r="M2652" t="inlineStr">
        <is>
          <t>SourceField:WPS ID</t>
        </is>
      </c>
    </row>
    <row r="2653">
      <c r="A2653" t="inlineStr">
        <is>
          <t>Execution</t>
        </is>
      </c>
      <c r="B2653" t="inlineStr">
        <is>
          <t>T-R-050-03</t>
        </is>
      </c>
      <c r="C2653" t="inlineStr">
        <is>
          <t>WPS</t>
        </is>
      </c>
      <c r="D2653" t="inlineStr">
        <is>
          <t>WPS-13</t>
        </is>
      </c>
      <c r="E2653" t="inlineStr">
        <is>
          <t>WPS ID</t>
        </is>
      </c>
      <c r="F2653">
        <f>A2653&amp;"|"&amp;B2653</f>
        <v/>
      </c>
      <c r="G2653">
        <f>C2653&amp;"|"&amp;D2653</f>
        <v/>
      </c>
      <c r="H2653" t="inlineStr">
        <is>
          <t>EXECUTES_WPS</t>
        </is>
      </c>
      <c r="I2653" t="inlineStr">
        <is>
          <t>Cross-reference</t>
        </is>
      </c>
      <c r="J2653" t="inlineStr">
        <is>
          <t>Optional</t>
        </is>
      </c>
      <c r="K2653" t="inlineStr">
        <is>
          <t>Primary</t>
        </is>
      </c>
      <c r="L2653" t="inlineStr"/>
      <c r="M2653" t="inlineStr">
        <is>
          <t>SourceField:WPS ID</t>
        </is>
      </c>
    </row>
    <row r="2654">
      <c r="A2654" t="inlineStr">
        <is>
          <t>Execution</t>
        </is>
      </c>
      <c r="B2654" t="inlineStr">
        <is>
          <t>T-R-051-01</t>
        </is>
      </c>
      <c r="C2654" t="inlineStr">
        <is>
          <t>WPS</t>
        </is>
      </c>
      <c r="D2654" t="inlineStr">
        <is>
          <t>WPS-14</t>
        </is>
      </c>
      <c r="E2654" t="inlineStr">
        <is>
          <t>WPS ID</t>
        </is>
      </c>
      <c r="F2654">
        <f>A2654&amp;"|"&amp;B2654</f>
        <v/>
      </c>
      <c r="G2654">
        <f>C2654&amp;"|"&amp;D2654</f>
        <v/>
      </c>
      <c r="H2654" t="inlineStr">
        <is>
          <t>EXECUTES_WPS</t>
        </is>
      </c>
      <c r="I2654" t="inlineStr">
        <is>
          <t>Cross-reference</t>
        </is>
      </c>
      <c r="J2654" t="inlineStr">
        <is>
          <t>Optional</t>
        </is>
      </c>
      <c r="K2654" t="inlineStr">
        <is>
          <t>Primary</t>
        </is>
      </c>
      <c r="L2654" t="inlineStr"/>
      <c r="M2654" t="inlineStr">
        <is>
          <t>SourceField:WPS ID</t>
        </is>
      </c>
    </row>
    <row r="2655">
      <c r="A2655" t="inlineStr">
        <is>
          <t>Execution</t>
        </is>
      </c>
      <c r="B2655" t="inlineStr">
        <is>
          <t>T-R-051-02</t>
        </is>
      </c>
      <c r="C2655" t="inlineStr">
        <is>
          <t>WPS</t>
        </is>
      </c>
      <c r="D2655" t="inlineStr">
        <is>
          <t>WPS-14</t>
        </is>
      </c>
      <c r="E2655" t="inlineStr">
        <is>
          <t>WPS ID</t>
        </is>
      </c>
      <c r="F2655">
        <f>A2655&amp;"|"&amp;B2655</f>
        <v/>
      </c>
      <c r="G2655">
        <f>C2655&amp;"|"&amp;D2655</f>
        <v/>
      </c>
      <c r="H2655" t="inlineStr">
        <is>
          <t>EXECUTES_WPS</t>
        </is>
      </c>
      <c r="I2655" t="inlineStr">
        <is>
          <t>Cross-reference</t>
        </is>
      </c>
      <c r="J2655" t="inlineStr">
        <is>
          <t>Optional</t>
        </is>
      </c>
      <c r="K2655" t="inlineStr">
        <is>
          <t>Primary</t>
        </is>
      </c>
      <c r="L2655" t="inlineStr"/>
      <c r="M2655" t="inlineStr">
        <is>
          <t>SourceField:WPS ID</t>
        </is>
      </c>
    </row>
    <row r="2656">
      <c r="A2656" t="inlineStr">
        <is>
          <t>Execution</t>
        </is>
      </c>
      <c r="B2656" t="inlineStr">
        <is>
          <t>T-R-051-03</t>
        </is>
      </c>
      <c r="C2656" t="inlineStr">
        <is>
          <t>WPS</t>
        </is>
      </c>
      <c r="D2656" t="inlineStr">
        <is>
          <t>WPS-14</t>
        </is>
      </c>
      <c r="E2656" t="inlineStr">
        <is>
          <t>WPS ID</t>
        </is>
      </c>
      <c r="F2656">
        <f>A2656&amp;"|"&amp;B2656</f>
        <v/>
      </c>
      <c r="G2656">
        <f>C2656&amp;"|"&amp;D2656</f>
        <v/>
      </c>
      <c r="H2656" t="inlineStr">
        <is>
          <t>EXECUTES_WPS</t>
        </is>
      </c>
      <c r="I2656" t="inlineStr">
        <is>
          <t>Cross-reference</t>
        </is>
      </c>
      <c r="J2656" t="inlineStr">
        <is>
          <t>Optional</t>
        </is>
      </c>
      <c r="K2656" t="inlineStr">
        <is>
          <t>Primary</t>
        </is>
      </c>
      <c r="L2656" t="inlineStr"/>
      <c r="M2656" t="inlineStr">
        <is>
          <t>SourceField:WPS ID</t>
        </is>
      </c>
    </row>
    <row r="2657">
      <c r="A2657" t="inlineStr">
        <is>
          <t>Execution</t>
        </is>
      </c>
      <c r="B2657" t="inlineStr">
        <is>
          <t>T-R-052-01</t>
        </is>
      </c>
      <c r="C2657" t="inlineStr">
        <is>
          <t>WPS</t>
        </is>
      </c>
      <c r="D2657" t="inlineStr">
        <is>
          <t>WPS-14</t>
        </is>
      </c>
      <c r="E2657" t="inlineStr">
        <is>
          <t>WPS ID</t>
        </is>
      </c>
      <c r="F2657">
        <f>A2657&amp;"|"&amp;B2657</f>
        <v/>
      </c>
      <c r="G2657">
        <f>C2657&amp;"|"&amp;D2657</f>
        <v/>
      </c>
      <c r="H2657" t="inlineStr">
        <is>
          <t>EXECUTES_WPS</t>
        </is>
      </c>
      <c r="I2657" t="inlineStr">
        <is>
          <t>Cross-reference</t>
        </is>
      </c>
      <c r="J2657" t="inlineStr">
        <is>
          <t>Optional</t>
        </is>
      </c>
      <c r="K2657" t="inlineStr">
        <is>
          <t>Primary</t>
        </is>
      </c>
      <c r="L2657" t="inlineStr"/>
      <c r="M2657" t="inlineStr">
        <is>
          <t>SourceField:WPS ID</t>
        </is>
      </c>
    </row>
    <row r="2658">
      <c r="A2658" t="inlineStr">
        <is>
          <t>Execution</t>
        </is>
      </c>
      <c r="B2658" t="inlineStr">
        <is>
          <t>T-R-052-02</t>
        </is>
      </c>
      <c r="C2658" t="inlineStr">
        <is>
          <t>WPS</t>
        </is>
      </c>
      <c r="D2658" t="inlineStr">
        <is>
          <t>WPS-14</t>
        </is>
      </c>
      <c r="E2658" t="inlineStr">
        <is>
          <t>WPS ID</t>
        </is>
      </c>
      <c r="F2658">
        <f>A2658&amp;"|"&amp;B2658</f>
        <v/>
      </c>
      <c r="G2658">
        <f>C2658&amp;"|"&amp;D2658</f>
        <v/>
      </c>
      <c r="H2658" t="inlineStr">
        <is>
          <t>EXECUTES_WPS</t>
        </is>
      </c>
      <c r="I2658" t="inlineStr">
        <is>
          <t>Cross-reference</t>
        </is>
      </c>
      <c r="J2658" t="inlineStr">
        <is>
          <t>Optional</t>
        </is>
      </c>
      <c r="K2658" t="inlineStr">
        <is>
          <t>Primary</t>
        </is>
      </c>
      <c r="L2658" t="inlineStr"/>
      <c r="M2658" t="inlineStr">
        <is>
          <t>SourceField:WPS ID</t>
        </is>
      </c>
    </row>
    <row r="2659">
      <c r="A2659" t="inlineStr">
        <is>
          <t>Execution</t>
        </is>
      </c>
      <c r="B2659" t="inlineStr">
        <is>
          <t>T-R-052-03</t>
        </is>
      </c>
      <c r="C2659" t="inlineStr">
        <is>
          <t>WPS</t>
        </is>
      </c>
      <c r="D2659" t="inlineStr">
        <is>
          <t>WPS-14</t>
        </is>
      </c>
      <c r="E2659" t="inlineStr">
        <is>
          <t>WPS ID</t>
        </is>
      </c>
      <c r="F2659">
        <f>A2659&amp;"|"&amp;B2659</f>
        <v/>
      </c>
      <c r="G2659">
        <f>C2659&amp;"|"&amp;D2659</f>
        <v/>
      </c>
      <c r="H2659" t="inlineStr">
        <is>
          <t>EXECUTES_WPS</t>
        </is>
      </c>
      <c r="I2659" t="inlineStr">
        <is>
          <t>Cross-reference</t>
        </is>
      </c>
      <c r="J2659" t="inlineStr">
        <is>
          <t>Optional</t>
        </is>
      </c>
      <c r="K2659" t="inlineStr">
        <is>
          <t>Primary</t>
        </is>
      </c>
      <c r="L2659" t="inlineStr"/>
      <c r="M2659" t="inlineStr">
        <is>
          <t>SourceField:WPS ID</t>
        </is>
      </c>
    </row>
    <row r="2660">
      <c r="A2660" t="inlineStr">
        <is>
          <t>Execution</t>
        </is>
      </c>
      <c r="B2660" t="inlineStr">
        <is>
          <t>T-R-053-01</t>
        </is>
      </c>
      <c r="C2660" t="inlineStr">
        <is>
          <t>WPS</t>
        </is>
      </c>
      <c r="D2660" t="inlineStr">
        <is>
          <t>WPS-14</t>
        </is>
      </c>
      <c r="E2660" t="inlineStr">
        <is>
          <t>WPS ID</t>
        </is>
      </c>
      <c r="F2660">
        <f>A2660&amp;"|"&amp;B2660</f>
        <v/>
      </c>
      <c r="G2660">
        <f>C2660&amp;"|"&amp;D2660</f>
        <v/>
      </c>
      <c r="H2660" t="inlineStr">
        <is>
          <t>EXECUTES_WPS</t>
        </is>
      </c>
      <c r="I2660" t="inlineStr">
        <is>
          <t>Cross-reference</t>
        </is>
      </c>
      <c r="J2660" t="inlineStr">
        <is>
          <t>Optional</t>
        </is>
      </c>
      <c r="K2660" t="inlineStr">
        <is>
          <t>Primary</t>
        </is>
      </c>
      <c r="L2660" t="inlineStr"/>
      <c r="M2660" t="inlineStr">
        <is>
          <t>SourceField:WPS ID</t>
        </is>
      </c>
    </row>
    <row r="2661">
      <c r="A2661" t="inlineStr">
        <is>
          <t>Execution</t>
        </is>
      </c>
      <c r="B2661" t="inlineStr">
        <is>
          <t>T-R-053-02</t>
        </is>
      </c>
      <c r="C2661" t="inlineStr">
        <is>
          <t>WPS</t>
        </is>
      </c>
      <c r="D2661" t="inlineStr">
        <is>
          <t>WPS-14</t>
        </is>
      </c>
      <c r="E2661" t="inlineStr">
        <is>
          <t>WPS ID</t>
        </is>
      </c>
      <c r="F2661">
        <f>A2661&amp;"|"&amp;B2661</f>
        <v/>
      </c>
      <c r="G2661">
        <f>C2661&amp;"|"&amp;D2661</f>
        <v/>
      </c>
      <c r="H2661" t="inlineStr">
        <is>
          <t>EXECUTES_WPS</t>
        </is>
      </c>
      <c r="I2661" t="inlineStr">
        <is>
          <t>Cross-reference</t>
        </is>
      </c>
      <c r="J2661" t="inlineStr">
        <is>
          <t>Optional</t>
        </is>
      </c>
      <c r="K2661" t="inlineStr">
        <is>
          <t>Primary</t>
        </is>
      </c>
      <c r="L2661" t="inlineStr"/>
      <c r="M2661" t="inlineStr">
        <is>
          <t>SourceField:WPS ID</t>
        </is>
      </c>
    </row>
    <row r="2662">
      <c r="A2662" t="inlineStr">
        <is>
          <t>Execution</t>
        </is>
      </c>
      <c r="B2662" t="inlineStr">
        <is>
          <t>T-R-053-03</t>
        </is>
      </c>
      <c r="C2662" t="inlineStr">
        <is>
          <t>WPS</t>
        </is>
      </c>
      <c r="D2662" t="inlineStr">
        <is>
          <t>WPS-14</t>
        </is>
      </c>
      <c r="E2662" t="inlineStr">
        <is>
          <t>WPS ID</t>
        </is>
      </c>
      <c r="F2662">
        <f>A2662&amp;"|"&amp;B2662</f>
        <v/>
      </c>
      <c r="G2662">
        <f>C2662&amp;"|"&amp;D2662</f>
        <v/>
      </c>
      <c r="H2662" t="inlineStr">
        <is>
          <t>EXECUTES_WPS</t>
        </is>
      </c>
      <c r="I2662" t="inlineStr">
        <is>
          <t>Cross-reference</t>
        </is>
      </c>
      <c r="J2662" t="inlineStr">
        <is>
          <t>Optional</t>
        </is>
      </c>
      <c r="K2662" t="inlineStr">
        <is>
          <t>Primary</t>
        </is>
      </c>
      <c r="L2662" t="inlineStr"/>
      <c r="M2662" t="inlineStr">
        <is>
          <t>SourceField:WPS ID</t>
        </is>
      </c>
    </row>
    <row r="2663">
      <c r="A2663" t="inlineStr">
        <is>
          <t>Execution</t>
        </is>
      </c>
      <c r="B2663" t="inlineStr">
        <is>
          <t>T-R-054-01</t>
        </is>
      </c>
      <c r="C2663" t="inlineStr">
        <is>
          <t>WPS</t>
        </is>
      </c>
      <c r="D2663" t="inlineStr">
        <is>
          <t>WPS-14</t>
        </is>
      </c>
      <c r="E2663" t="inlineStr">
        <is>
          <t>WPS ID</t>
        </is>
      </c>
      <c r="F2663">
        <f>A2663&amp;"|"&amp;B2663</f>
        <v/>
      </c>
      <c r="G2663">
        <f>C2663&amp;"|"&amp;D2663</f>
        <v/>
      </c>
      <c r="H2663" t="inlineStr">
        <is>
          <t>EXECUTES_WPS</t>
        </is>
      </c>
      <c r="I2663" t="inlineStr">
        <is>
          <t>Cross-reference</t>
        </is>
      </c>
      <c r="J2663" t="inlineStr">
        <is>
          <t>Optional</t>
        </is>
      </c>
      <c r="K2663" t="inlineStr">
        <is>
          <t>Primary</t>
        </is>
      </c>
      <c r="L2663" t="inlineStr"/>
      <c r="M2663" t="inlineStr">
        <is>
          <t>SourceField:WPS ID</t>
        </is>
      </c>
    </row>
    <row r="2664">
      <c r="A2664" t="inlineStr">
        <is>
          <t>Execution</t>
        </is>
      </c>
      <c r="B2664" t="inlineStr">
        <is>
          <t>T-R-054-02</t>
        </is>
      </c>
      <c r="C2664" t="inlineStr">
        <is>
          <t>WPS</t>
        </is>
      </c>
      <c r="D2664" t="inlineStr">
        <is>
          <t>WPS-14</t>
        </is>
      </c>
      <c r="E2664" t="inlineStr">
        <is>
          <t>WPS ID</t>
        </is>
      </c>
      <c r="F2664">
        <f>A2664&amp;"|"&amp;B2664</f>
        <v/>
      </c>
      <c r="G2664">
        <f>C2664&amp;"|"&amp;D2664</f>
        <v/>
      </c>
      <c r="H2664" t="inlineStr">
        <is>
          <t>EXECUTES_WPS</t>
        </is>
      </c>
      <c r="I2664" t="inlineStr">
        <is>
          <t>Cross-reference</t>
        </is>
      </c>
      <c r="J2664" t="inlineStr">
        <is>
          <t>Optional</t>
        </is>
      </c>
      <c r="K2664" t="inlineStr">
        <is>
          <t>Primary</t>
        </is>
      </c>
      <c r="L2664" t="inlineStr"/>
      <c r="M2664" t="inlineStr">
        <is>
          <t>SourceField:WPS ID</t>
        </is>
      </c>
    </row>
    <row r="2665">
      <c r="A2665" t="inlineStr">
        <is>
          <t>Execution</t>
        </is>
      </c>
      <c r="B2665" t="inlineStr">
        <is>
          <t>T-R-054-03</t>
        </is>
      </c>
      <c r="C2665" t="inlineStr">
        <is>
          <t>WPS</t>
        </is>
      </c>
      <c r="D2665" t="inlineStr">
        <is>
          <t>WPS-14</t>
        </is>
      </c>
      <c r="E2665" t="inlineStr">
        <is>
          <t>WPS ID</t>
        </is>
      </c>
      <c r="F2665">
        <f>A2665&amp;"|"&amp;B2665</f>
        <v/>
      </c>
      <c r="G2665">
        <f>C2665&amp;"|"&amp;D2665</f>
        <v/>
      </c>
      <c r="H2665" t="inlineStr">
        <is>
          <t>EXECUTES_WPS</t>
        </is>
      </c>
      <c r="I2665" t="inlineStr">
        <is>
          <t>Cross-reference</t>
        </is>
      </c>
      <c r="J2665" t="inlineStr">
        <is>
          <t>Optional</t>
        </is>
      </c>
      <c r="K2665" t="inlineStr">
        <is>
          <t>Primary</t>
        </is>
      </c>
      <c r="L2665" t="inlineStr"/>
      <c r="M2665" t="inlineStr">
        <is>
          <t>SourceField:WPS ID</t>
        </is>
      </c>
    </row>
    <row r="2666">
      <c r="A2666" t="inlineStr">
        <is>
          <t>Execution</t>
        </is>
      </c>
      <c r="B2666" t="inlineStr">
        <is>
          <t>T-R-055-01</t>
        </is>
      </c>
      <c r="C2666" t="inlineStr">
        <is>
          <t>WPS</t>
        </is>
      </c>
      <c r="D2666" t="inlineStr">
        <is>
          <t>WPS-15</t>
        </is>
      </c>
      <c r="E2666" t="inlineStr">
        <is>
          <t>WPS ID</t>
        </is>
      </c>
      <c r="F2666">
        <f>A2666&amp;"|"&amp;B2666</f>
        <v/>
      </c>
      <c r="G2666">
        <f>C2666&amp;"|"&amp;D2666</f>
        <v/>
      </c>
      <c r="H2666" t="inlineStr">
        <is>
          <t>EXECUTES_WPS</t>
        </is>
      </c>
      <c r="I2666" t="inlineStr">
        <is>
          <t>Cross-reference</t>
        </is>
      </c>
      <c r="J2666" t="inlineStr">
        <is>
          <t>Optional</t>
        </is>
      </c>
      <c r="K2666" t="inlineStr">
        <is>
          <t>Primary</t>
        </is>
      </c>
      <c r="L2666" t="inlineStr"/>
      <c r="M2666" t="inlineStr">
        <is>
          <t>SourceField:WPS ID</t>
        </is>
      </c>
    </row>
    <row r="2667">
      <c r="A2667" t="inlineStr">
        <is>
          <t>Execution</t>
        </is>
      </c>
      <c r="B2667" t="inlineStr">
        <is>
          <t>T-R-055-02</t>
        </is>
      </c>
      <c r="C2667" t="inlineStr">
        <is>
          <t>WPS</t>
        </is>
      </c>
      <c r="D2667" t="inlineStr">
        <is>
          <t>WPS-15</t>
        </is>
      </c>
      <c r="E2667" t="inlineStr">
        <is>
          <t>WPS ID</t>
        </is>
      </c>
      <c r="F2667">
        <f>A2667&amp;"|"&amp;B2667</f>
        <v/>
      </c>
      <c r="G2667">
        <f>C2667&amp;"|"&amp;D2667</f>
        <v/>
      </c>
      <c r="H2667" t="inlineStr">
        <is>
          <t>EXECUTES_WPS</t>
        </is>
      </c>
      <c r="I2667" t="inlineStr">
        <is>
          <t>Cross-reference</t>
        </is>
      </c>
      <c r="J2667" t="inlineStr">
        <is>
          <t>Optional</t>
        </is>
      </c>
      <c r="K2667" t="inlineStr">
        <is>
          <t>Primary</t>
        </is>
      </c>
      <c r="L2667" t="inlineStr"/>
      <c r="M2667" t="inlineStr">
        <is>
          <t>SourceField:WPS ID</t>
        </is>
      </c>
    </row>
    <row r="2668">
      <c r="A2668" t="inlineStr">
        <is>
          <t>Execution</t>
        </is>
      </c>
      <c r="B2668" t="inlineStr">
        <is>
          <t>T-R-055-03</t>
        </is>
      </c>
      <c r="C2668" t="inlineStr">
        <is>
          <t>WPS</t>
        </is>
      </c>
      <c r="D2668" t="inlineStr">
        <is>
          <t>WPS-15</t>
        </is>
      </c>
      <c r="E2668" t="inlineStr">
        <is>
          <t>WPS ID</t>
        </is>
      </c>
      <c r="F2668">
        <f>A2668&amp;"|"&amp;B2668</f>
        <v/>
      </c>
      <c r="G2668">
        <f>C2668&amp;"|"&amp;D2668</f>
        <v/>
      </c>
      <c r="H2668" t="inlineStr">
        <is>
          <t>EXECUTES_WPS</t>
        </is>
      </c>
      <c r="I2668" t="inlineStr">
        <is>
          <t>Cross-reference</t>
        </is>
      </c>
      <c r="J2668" t="inlineStr">
        <is>
          <t>Optional</t>
        </is>
      </c>
      <c r="K2668" t="inlineStr">
        <is>
          <t>Primary</t>
        </is>
      </c>
      <c r="L2668" t="inlineStr"/>
      <c r="M2668" t="inlineStr">
        <is>
          <t>SourceField:WPS ID</t>
        </is>
      </c>
    </row>
    <row r="2669">
      <c r="A2669" t="inlineStr">
        <is>
          <t>Execution</t>
        </is>
      </c>
      <c r="B2669" t="inlineStr">
        <is>
          <t>T-R-056-01</t>
        </is>
      </c>
      <c r="C2669" t="inlineStr">
        <is>
          <t>WPS</t>
        </is>
      </c>
      <c r="D2669" t="inlineStr">
        <is>
          <t>WPS-15</t>
        </is>
      </c>
      <c r="E2669" t="inlineStr">
        <is>
          <t>WPS ID</t>
        </is>
      </c>
      <c r="F2669">
        <f>A2669&amp;"|"&amp;B2669</f>
        <v/>
      </c>
      <c r="G2669">
        <f>C2669&amp;"|"&amp;D2669</f>
        <v/>
      </c>
      <c r="H2669" t="inlineStr">
        <is>
          <t>EXECUTES_WPS</t>
        </is>
      </c>
      <c r="I2669" t="inlineStr">
        <is>
          <t>Cross-reference</t>
        </is>
      </c>
      <c r="J2669" t="inlineStr">
        <is>
          <t>Optional</t>
        </is>
      </c>
      <c r="K2669" t="inlineStr">
        <is>
          <t>Primary</t>
        </is>
      </c>
      <c r="L2669" t="inlineStr"/>
      <c r="M2669" t="inlineStr">
        <is>
          <t>SourceField:WPS ID</t>
        </is>
      </c>
    </row>
    <row r="2670">
      <c r="A2670" t="inlineStr">
        <is>
          <t>Execution</t>
        </is>
      </c>
      <c r="B2670" t="inlineStr">
        <is>
          <t>T-R-056-02</t>
        </is>
      </c>
      <c r="C2670" t="inlineStr">
        <is>
          <t>WPS</t>
        </is>
      </c>
      <c r="D2670" t="inlineStr">
        <is>
          <t>WPS-15</t>
        </is>
      </c>
      <c r="E2670" t="inlineStr">
        <is>
          <t>WPS ID</t>
        </is>
      </c>
      <c r="F2670">
        <f>A2670&amp;"|"&amp;B2670</f>
        <v/>
      </c>
      <c r="G2670">
        <f>C2670&amp;"|"&amp;D2670</f>
        <v/>
      </c>
      <c r="H2670" t="inlineStr">
        <is>
          <t>EXECUTES_WPS</t>
        </is>
      </c>
      <c r="I2670" t="inlineStr">
        <is>
          <t>Cross-reference</t>
        </is>
      </c>
      <c r="J2670" t="inlineStr">
        <is>
          <t>Optional</t>
        </is>
      </c>
      <c r="K2670" t="inlineStr">
        <is>
          <t>Primary</t>
        </is>
      </c>
      <c r="L2670" t="inlineStr"/>
      <c r="M2670" t="inlineStr">
        <is>
          <t>SourceField:WPS ID</t>
        </is>
      </c>
    </row>
    <row r="2671">
      <c r="A2671" t="inlineStr">
        <is>
          <t>Execution</t>
        </is>
      </c>
      <c r="B2671" t="inlineStr">
        <is>
          <t>T-R-056-03</t>
        </is>
      </c>
      <c r="C2671" t="inlineStr">
        <is>
          <t>WPS</t>
        </is>
      </c>
      <c r="D2671" t="inlineStr">
        <is>
          <t>WPS-15</t>
        </is>
      </c>
      <c r="E2671" t="inlineStr">
        <is>
          <t>WPS ID</t>
        </is>
      </c>
      <c r="F2671">
        <f>A2671&amp;"|"&amp;B2671</f>
        <v/>
      </c>
      <c r="G2671">
        <f>C2671&amp;"|"&amp;D2671</f>
        <v/>
      </c>
      <c r="H2671" t="inlineStr">
        <is>
          <t>EXECUTES_WPS</t>
        </is>
      </c>
      <c r="I2671" t="inlineStr">
        <is>
          <t>Cross-reference</t>
        </is>
      </c>
      <c r="J2671" t="inlineStr">
        <is>
          <t>Optional</t>
        </is>
      </c>
      <c r="K2671" t="inlineStr">
        <is>
          <t>Primary</t>
        </is>
      </c>
      <c r="L2671" t="inlineStr"/>
      <c r="M2671" t="inlineStr">
        <is>
          <t>SourceField:WPS ID</t>
        </is>
      </c>
    </row>
    <row r="2672">
      <c r="A2672" t="inlineStr">
        <is>
          <t>Execution</t>
        </is>
      </c>
      <c r="B2672" t="inlineStr">
        <is>
          <t>T-R-057-01</t>
        </is>
      </c>
      <c r="C2672" t="inlineStr">
        <is>
          <t>WPS</t>
        </is>
      </c>
      <c r="D2672" t="inlineStr">
        <is>
          <t>WPS-15</t>
        </is>
      </c>
      <c r="E2672" t="inlineStr">
        <is>
          <t>WPS ID</t>
        </is>
      </c>
      <c r="F2672">
        <f>A2672&amp;"|"&amp;B2672</f>
        <v/>
      </c>
      <c r="G2672">
        <f>C2672&amp;"|"&amp;D2672</f>
        <v/>
      </c>
      <c r="H2672" t="inlineStr">
        <is>
          <t>EXECUTES_WPS</t>
        </is>
      </c>
      <c r="I2672" t="inlineStr">
        <is>
          <t>Cross-reference</t>
        </is>
      </c>
      <c r="J2672" t="inlineStr">
        <is>
          <t>Optional</t>
        </is>
      </c>
      <c r="K2672" t="inlineStr">
        <is>
          <t>Primary</t>
        </is>
      </c>
      <c r="L2672" t="inlineStr"/>
      <c r="M2672" t="inlineStr">
        <is>
          <t>SourceField:WPS ID</t>
        </is>
      </c>
    </row>
    <row r="2673">
      <c r="A2673" t="inlineStr">
        <is>
          <t>Execution</t>
        </is>
      </c>
      <c r="B2673" t="inlineStr">
        <is>
          <t>T-R-057-02</t>
        </is>
      </c>
      <c r="C2673" t="inlineStr">
        <is>
          <t>WPS</t>
        </is>
      </c>
      <c r="D2673" t="inlineStr">
        <is>
          <t>WPS-15</t>
        </is>
      </c>
      <c r="E2673" t="inlineStr">
        <is>
          <t>WPS ID</t>
        </is>
      </c>
      <c r="F2673">
        <f>A2673&amp;"|"&amp;B2673</f>
        <v/>
      </c>
      <c r="G2673">
        <f>C2673&amp;"|"&amp;D2673</f>
        <v/>
      </c>
      <c r="H2673" t="inlineStr">
        <is>
          <t>EXECUTES_WPS</t>
        </is>
      </c>
      <c r="I2673" t="inlineStr">
        <is>
          <t>Cross-reference</t>
        </is>
      </c>
      <c r="J2673" t="inlineStr">
        <is>
          <t>Optional</t>
        </is>
      </c>
      <c r="K2673" t="inlineStr">
        <is>
          <t>Primary</t>
        </is>
      </c>
      <c r="L2673" t="inlineStr"/>
      <c r="M2673" t="inlineStr">
        <is>
          <t>SourceField:WPS ID</t>
        </is>
      </c>
    </row>
    <row r="2674">
      <c r="A2674" t="inlineStr">
        <is>
          <t>Execution</t>
        </is>
      </c>
      <c r="B2674" t="inlineStr">
        <is>
          <t>T-R-057-03</t>
        </is>
      </c>
      <c r="C2674" t="inlineStr">
        <is>
          <t>WPS</t>
        </is>
      </c>
      <c r="D2674" t="inlineStr">
        <is>
          <t>WPS-15</t>
        </is>
      </c>
      <c r="E2674" t="inlineStr">
        <is>
          <t>WPS ID</t>
        </is>
      </c>
      <c r="F2674">
        <f>A2674&amp;"|"&amp;B2674</f>
        <v/>
      </c>
      <c r="G2674">
        <f>C2674&amp;"|"&amp;D2674</f>
        <v/>
      </c>
      <c r="H2674" t="inlineStr">
        <is>
          <t>EXECUTES_WPS</t>
        </is>
      </c>
      <c r="I2674" t="inlineStr">
        <is>
          <t>Cross-reference</t>
        </is>
      </c>
      <c r="J2674" t="inlineStr">
        <is>
          <t>Optional</t>
        </is>
      </c>
      <c r="K2674" t="inlineStr">
        <is>
          <t>Primary</t>
        </is>
      </c>
      <c r="L2674" t="inlineStr"/>
      <c r="M2674" t="inlineStr">
        <is>
          <t>SourceField:WPS ID</t>
        </is>
      </c>
    </row>
    <row r="2675">
      <c r="A2675" t="inlineStr">
        <is>
          <t>Execution</t>
        </is>
      </c>
      <c r="B2675" t="inlineStr">
        <is>
          <t>T-R-058-01</t>
        </is>
      </c>
      <c r="C2675" t="inlineStr">
        <is>
          <t>WPS</t>
        </is>
      </c>
      <c r="D2675" t="inlineStr">
        <is>
          <t>WPS-15</t>
        </is>
      </c>
      <c r="E2675" t="inlineStr">
        <is>
          <t>WPS ID</t>
        </is>
      </c>
      <c r="F2675">
        <f>A2675&amp;"|"&amp;B2675</f>
        <v/>
      </c>
      <c r="G2675">
        <f>C2675&amp;"|"&amp;D2675</f>
        <v/>
      </c>
      <c r="H2675" t="inlineStr">
        <is>
          <t>EXECUTES_WPS</t>
        </is>
      </c>
      <c r="I2675" t="inlineStr">
        <is>
          <t>Cross-reference</t>
        </is>
      </c>
      <c r="J2675" t="inlineStr">
        <is>
          <t>Optional</t>
        </is>
      </c>
      <c r="K2675" t="inlineStr">
        <is>
          <t>Primary</t>
        </is>
      </c>
      <c r="L2675" t="inlineStr"/>
      <c r="M2675" t="inlineStr">
        <is>
          <t>SourceField:WPS ID</t>
        </is>
      </c>
    </row>
    <row r="2676">
      <c r="A2676" t="inlineStr">
        <is>
          <t>Execution</t>
        </is>
      </c>
      <c r="B2676" t="inlineStr">
        <is>
          <t>T-R-058-02</t>
        </is>
      </c>
      <c r="C2676" t="inlineStr">
        <is>
          <t>WPS</t>
        </is>
      </c>
      <c r="D2676" t="inlineStr">
        <is>
          <t>WPS-15</t>
        </is>
      </c>
      <c r="E2676" t="inlineStr">
        <is>
          <t>WPS ID</t>
        </is>
      </c>
      <c r="F2676">
        <f>A2676&amp;"|"&amp;B2676</f>
        <v/>
      </c>
      <c r="G2676">
        <f>C2676&amp;"|"&amp;D2676</f>
        <v/>
      </c>
      <c r="H2676" t="inlineStr">
        <is>
          <t>EXECUTES_WPS</t>
        </is>
      </c>
      <c r="I2676" t="inlineStr">
        <is>
          <t>Cross-reference</t>
        </is>
      </c>
      <c r="J2676" t="inlineStr">
        <is>
          <t>Optional</t>
        </is>
      </c>
      <c r="K2676" t="inlineStr">
        <is>
          <t>Primary</t>
        </is>
      </c>
      <c r="L2676" t="inlineStr"/>
      <c r="M2676" t="inlineStr">
        <is>
          <t>SourceField:WPS ID</t>
        </is>
      </c>
    </row>
    <row r="2677">
      <c r="A2677" t="inlineStr">
        <is>
          <t>Execution</t>
        </is>
      </c>
      <c r="B2677" t="inlineStr">
        <is>
          <t>T-R-058-03</t>
        </is>
      </c>
      <c r="C2677" t="inlineStr">
        <is>
          <t>WPS</t>
        </is>
      </c>
      <c r="D2677" t="inlineStr">
        <is>
          <t>WPS-15</t>
        </is>
      </c>
      <c r="E2677" t="inlineStr">
        <is>
          <t>WPS ID</t>
        </is>
      </c>
      <c r="F2677">
        <f>A2677&amp;"|"&amp;B2677</f>
        <v/>
      </c>
      <c r="G2677">
        <f>C2677&amp;"|"&amp;D2677</f>
        <v/>
      </c>
      <c r="H2677" t="inlineStr">
        <is>
          <t>EXECUTES_WPS</t>
        </is>
      </c>
      <c r="I2677" t="inlineStr">
        <is>
          <t>Cross-reference</t>
        </is>
      </c>
      <c r="J2677" t="inlineStr">
        <is>
          <t>Optional</t>
        </is>
      </c>
      <c r="K2677" t="inlineStr">
        <is>
          <t>Primary</t>
        </is>
      </c>
      <c r="L2677" t="inlineStr"/>
      <c r="M2677" t="inlineStr">
        <is>
          <t>SourceField:WPS ID</t>
        </is>
      </c>
    </row>
    <row r="2678">
      <c r="A2678" t="inlineStr">
        <is>
          <t>Execution</t>
        </is>
      </c>
      <c r="B2678" t="inlineStr">
        <is>
          <t>T-R-059-01</t>
        </is>
      </c>
      <c r="C2678" t="inlineStr">
        <is>
          <t>WPS</t>
        </is>
      </c>
      <c r="D2678" t="inlineStr">
        <is>
          <t>WPS-13</t>
        </is>
      </c>
      <c r="E2678" t="inlineStr">
        <is>
          <t>WPS ID</t>
        </is>
      </c>
      <c r="F2678">
        <f>A2678&amp;"|"&amp;B2678</f>
        <v/>
      </c>
      <c r="G2678">
        <f>C2678&amp;"|"&amp;D2678</f>
        <v/>
      </c>
      <c r="H2678" t="inlineStr">
        <is>
          <t>EXECUTES_WPS</t>
        </is>
      </c>
      <c r="I2678" t="inlineStr">
        <is>
          <t>Cross-reference</t>
        </is>
      </c>
      <c r="J2678" t="inlineStr">
        <is>
          <t>Optional</t>
        </is>
      </c>
      <c r="K2678" t="inlineStr">
        <is>
          <t>Primary</t>
        </is>
      </c>
      <c r="L2678" t="inlineStr"/>
      <c r="M2678" t="inlineStr">
        <is>
          <t>SourceField:WPS ID</t>
        </is>
      </c>
    </row>
    <row r="2679">
      <c r="A2679" t="inlineStr">
        <is>
          <t>Execution</t>
        </is>
      </c>
      <c r="B2679" t="inlineStr">
        <is>
          <t>T-R-059-02</t>
        </is>
      </c>
      <c r="C2679" t="inlineStr">
        <is>
          <t>WPS</t>
        </is>
      </c>
      <c r="D2679" t="inlineStr">
        <is>
          <t>WPS-13</t>
        </is>
      </c>
      <c r="E2679" t="inlineStr">
        <is>
          <t>WPS ID</t>
        </is>
      </c>
      <c r="F2679">
        <f>A2679&amp;"|"&amp;B2679</f>
        <v/>
      </c>
      <c r="G2679">
        <f>C2679&amp;"|"&amp;D2679</f>
        <v/>
      </c>
      <c r="H2679" t="inlineStr">
        <is>
          <t>EXECUTES_WPS</t>
        </is>
      </c>
      <c r="I2679" t="inlineStr">
        <is>
          <t>Cross-reference</t>
        </is>
      </c>
      <c r="J2679" t="inlineStr">
        <is>
          <t>Optional</t>
        </is>
      </c>
      <c r="K2679" t="inlineStr">
        <is>
          <t>Primary</t>
        </is>
      </c>
      <c r="L2679" t="inlineStr"/>
      <c r="M2679" t="inlineStr">
        <is>
          <t>SourceField:WPS ID</t>
        </is>
      </c>
    </row>
    <row r="2680">
      <c r="A2680" t="inlineStr">
        <is>
          <t>Execution</t>
        </is>
      </c>
      <c r="B2680" t="inlineStr">
        <is>
          <t>T-R-059-03</t>
        </is>
      </c>
      <c r="C2680" t="inlineStr">
        <is>
          <t>WPS</t>
        </is>
      </c>
      <c r="D2680" t="inlineStr">
        <is>
          <t>WPS-13</t>
        </is>
      </c>
      <c r="E2680" t="inlineStr">
        <is>
          <t>WPS ID</t>
        </is>
      </c>
      <c r="F2680">
        <f>A2680&amp;"|"&amp;B2680</f>
        <v/>
      </c>
      <c r="G2680">
        <f>C2680&amp;"|"&amp;D2680</f>
        <v/>
      </c>
      <c r="H2680" t="inlineStr">
        <is>
          <t>EXECUTES_WPS</t>
        </is>
      </c>
      <c r="I2680" t="inlineStr">
        <is>
          <t>Cross-reference</t>
        </is>
      </c>
      <c r="J2680" t="inlineStr">
        <is>
          <t>Optional</t>
        </is>
      </c>
      <c r="K2680" t="inlineStr">
        <is>
          <t>Primary</t>
        </is>
      </c>
      <c r="L2680" t="inlineStr"/>
      <c r="M2680" t="inlineStr">
        <is>
          <t>SourceField:WPS ID</t>
        </is>
      </c>
    </row>
    <row r="2681">
      <c r="A2681" t="inlineStr">
        <is>
          <t>Execution</t>
        </is>
      </c>
      <c r="B2681" t="inlineStr">
        <is>
          <t>T-R-060-01</t>
        </is>
      </c>
      <c r="C2681" t="inlineStr">
        <is>
          <t>WPS</t>
        </is>
      </c>
      <c r="D2681" t="inlineStr">
        <is>
          <t>WPS-13</t>
        </is>
      </c>
      <c r="E2681" t="inlineStr">
        <is>
          <t>WPS ID</t>
        </is>
      </c>
      <c r="F2681">
        <f>A2681&amp;"|"&amp;B2681</f>
        <v/>
      </c>
      <c r="G2681">
        <f>C2681&amp;"|"&amp;D2681</f>
        <v/>
      </c>
      <c r="H2681" t="inlineStr">
        <is>
          <t>EXECUTES_WPS</t>
        </is>
      </c>
      <c r="I2681" t="inlineStr">
        <is>
          <t>Cross-reference</t>
        </is>
      </c>
      <c r="J2681" t="inlineStr">
        <is>
          <t>Optional</t>
        </is>
      </c>
      <c r="K2681" t="inlineStr">
        <is>
          <t>Primary</t>
        </is>
      </c>
      <c r="L2681" t="inlineStr"/>
      <c r="M2681" t="inlineStr">
        <is>
          <t>SourceField:WPS ID</t>
        </is>
      </c>
    </row>
    <row r="2682">
      <c r="A2682" t="inlineStr">
        <is>
          <t>Execution</t>
        </is>
      </c>
      <c r="B2682" t="inlineStr">
        <is>
          <t>T-R-060-02</t>
        </is>
      </c>
      <c r="C2682" t="inlineStr">
        <is>
          <t>WPS</t>
        </is>
      </c>
      <c r="D2682" t="inlineStr">
        <is>
          <t>WPS-13</t>
        </is>
      </c>
      <c r="E2682" t="inlineStr">
        <is>
          <t>WPS ID</t>
        </is>
      </c>
      <c r="F2682">
        <f>A2682&amp;"|"&amp;B2682</f>
        <v/>
      </c>
      <c r="G2682">
        <f>C2682&amp;"|"&amp;D2682</f>
        <v/>
      </c>
      <c r="H2682" t="inlineStr">
        <is>
          <t>EXECUTES_WPS</t>
        </is>
      </c>
      <c r="I2682" t="inlineStr">
        <is>
          <t>Cross-reference</t>
        </is>
      </c>
      <c r="J2682" t="inlineStr">
        <is>
          <t>Optional</t>
        </is>
      </c>
      <c r="K2682" t="inlineStr">
        <is>
          <t>Primary</t>
        </is>
      </c>
      <c r="L2682" t="inlineStr"/>
      <c r="M2682" t="inlineStr">
        <is>
          <t>SourceField:WPS ID</t>
        </is>
      </c>
    </row>
    <row r="2683">
      <c r="A2683" t="inlineStr">
        <is>
          <t>Execution</t>
        </is>
      </c>
      <c r="B2683" t="inlineStr">
        <is>
          <t>T-R-060-03</t>
        </is>
      </c>
      <c r="C2683" t="inlineStr">
        <is>
          <t>WPS</t>
        </is>
      </c>
      <c r="D2683" t="inlineStr">
        <is>
          <t>WPS-13</t>
        </is>
      </c>
      <c r="E2683" t="inlineStr">
        <is>
          <t>WPS ID</t>
        </is>
      </c>
      <c r="F2683">
        <f>A2683&amp;"|"&amp;B2683</f>
        <v/>
      </c>
      <c r="G2683">
        <f>C2683&amp;"|"&amp;D2683</f>
        <v/>
      </c>
      <c r="H2683" t="inlineStr">
        <is>
          <t>EXECUTES_WPS</t>
        </is>
      </c>
      <c r="I2683" t="inlineStr">
        <is>
          <t>Cross-reference</t>
        </is>
      </c>
      <c r="J2683" t="inlineStr">
        <is>
          <t>Optional</t>
        </is>
      </c>
      <c r="K2683" t="inlineStr">
        <is>
          <t>Primary</t>
        </is>
      </c>
      <c r="L2683" t="inlineStr"/>
      <c r="M2683" t="inlineStr">
        <is>
          <t>SourceField:WPS ID</t>
        </is>
      </c>
    </row>
    <row r="2684">
      <c r="A2684" t="inlineStr">
        <is>
          <t>Execution</t>
        </is>
      </c>
      <c r="B2684" t="inlineStr">
        <is>
          <t>T-R-061-01</t>
        </is>
      </c>
      <c r="C2684" t="inlineStr">
        <is>
          <t>WPS</t>
        </is>
      </c>
      <c r="D2684" t="inlineStr">
        <is>
          <t>WPS-16</t>
        </is>
      </c>
      <c r="E2684" t="inlineStr">
        <is>
          <t>WPS ID</t>
        </is>
      </c>
      <c r="F2684">
        <f>A2684&amp;"|"&amp;B2684</f>
        <v/>
      </c>
      <c r="G2684">
        <f>C2684&amp;"|"&amp;D2684</f>
        <v/>
      </c>
      <c r="H2684" t="inlineStr">
        <is>
          <t>EXECUTES_WPS</t>
        </is>
      </c>
      <c r="I2684" t="inlineStr">
        <is>
          <t>Cross-reference</t>
        </is>
      </c>
      <c r="J2684" t="inlineStr">
        <is>
          <t>Optional</t>
        </is>
      </c>
      <c r="K2684" t="inlineStr">
        <is>
          <t>Primary</t>
        </is>
      </c>
      <c r="L2684" t="inlineStr"/>
      <c r="M2684" t="inlineStr">
        <is>
          <t>SourceField:WPS ID</t>
        </is>
      </c>
    </row>
    <row r="2685">
      <c r="A2685" t="inlineStr">
        <is>
          <t>Execution</t>
        </is>
      </c>
      <c r="B2685" t="inlineStr">
        <is>
          <t>T-R-061-02</t>
        </is>
      </c>
      <c r="C2685" t="inlineStr">
        <is>
          <t>WPS</t>
        </is>
      </c>
      <c r="D2685" t="inlineStr">
        <is>
          <t>WPS-16</t>
        </is>
      </c>
      <c r="E2685" t="inlineStr">
        <is>
          <t>WPS ID</t>
        </is>
      </c>
      <c r="F2685">
        <f>A2685&amp;"|"&amp;B2685</f>
        <v/>
      </c>
      <c r="G2685">
        <f>C2685&amp;"|"&amp;D2685</f>
        <v/>
      </c>
      <c r="H2685" t="inlineStr">
        <is>
          <t>EXECUTES_WPS</t>
        </is>
      </c>
      <c r="I2685" t="inlineStr">
        <is>
          <t>Cross-reference</t>
        </is>
      </c>
      <c r="J2685" t="inlineStr">
        <is>
          <t>Optional</t>
        </is>
      </c>
      <c r="K2685" t="inlineStr">
        <is>
          <t>Primary</t>
        </is>
      </c>
      <c r="L2685" t="inlineStr"/>
      <c r="M2685" t="inlineStr">
        <is>
          <t>SourceField:WPS ID</t>
        </is>
      </c>
    </row>
    <row r="2686">
      <c r="A2686" t="inlineStr">
        <is>
          <t>Execution</t>
        </is>
      </c>
      <c r="B2686" t="inlineStr">
        <is>
          <t>T-R-061-03</t>
        </is>
      </c>
      <c r="C2686" t="inlineStr">
        <is>
          <t>WPS</t>
        </is>
      </c>
      <c r="D2686" t="inlineStr">
        <is>
          <t>WPS-16</t>
        </is>
      </c>
      <c r="E2686" t="inlineStr">
        <is>
          <t>WPS ID</t>
        </is>
      </c>
      <c r="F2686">
        <f>A2686&amp;"|"&amp;B2686</f>
        <v/>
      </c>
      <c r="G2686">
        <f>C2686&amp;"|"&amp;D2686</f>
        <v/>
      </c>
      <c r="H2686" t="inlineStr">
        <is>
          <t>EXECUTES_WPS</t>
        </is>
      </c>
      <c r="I2686" t="inlineStr">
        <is>
          <t>Cross-reference</t>
        </is>
      </c>
      <c r="J2686" t="inlineStr">
        <is>
          <t>Optional</t>
        </is>
      </c>
      <c r="K2686" t="inlineStr">
        <is>
          <t>Primary</t>
        </is>
      </c>
      <c r="L2686" t="inlineStr"/>
      <c r="M2686" t="inlineStr">
        <is>
          <t>SourceField:WPS ID</t>
        </is>
      </c>
    </row>
    <row r="2687">
      <c r="A2687" t="inlineStr">
        <is>
          <t>Execution</t>
        </is>
      </c>
      <c r="B2687" t="inlineStr">
        <is>
          <t>T-R-062-01</t>
        </is>
      </c>
      <c r="C2687" t="inlineStr">
        <is>
          <t>WPS</t>
        </is>
      </c>
      <c r="D2687" t="inlineStr">
        <is>
          <t>WPS-16</t>
        </is>
      </c>
      <c r="E2687" t="inlineStr">
        <is>
          <t>WPS ID</t>
        </is>
      </c>
      <c r="F2687">
        <f>A2687&amp;"|"&amp;B2687</f>
        <v/>
      </c>
      <c r="G2687">
        <f>C2687&amp;"|"&amp;D2687</f>
        <v/>
      </c>
      <c r="H2687" t="inlineStr">
        <is>
          <t>EXECUTES_WPS</t>
        </is>
      </c>
      <c r="I2687" t="inlineStr">
        <is>
          <t>Cross-reference</t>
        </is>
      </c>
      <c r="J2687" t="inlineStr">
        <is>
          <t>Optional</t>
        </is>
      </c>
      <c r="K2687" t="inlineStr">
        <is>
          <t>Primary</t>
        </is>
      </c>
      <c r="L2687" t="inlineStr"/>
      <c r="M2687" t="inlineStr">
        <is>
          <t>SourceField:WPS ID</t>
        </is>
      </c>
    </row>
    <row r="2688">
      <c r="A2688" t="inlineStr">
        <is>
          <t>Execution</t>
        </is>
      </c>
      <c r="B2688" t="inlineStr">
        <is>
          <t>T-R-062-02</t>
        </is>
      </c>
      <c r="C2688" t="inlineStr">
        <is>
          <t>WPS</t>
        </is>
      </c>
      <c r="D2688" t="inlineStr">
        <is>
          <t>WPS-16</t>
        </is>
      </c>
      <c r="E2688" t="inlineStr">
        <is>
          <t>WPS ID</t>
        </is>
      </c>
      <c r="F2688">
        <f>A2688&amp;"|"&amp;B2688</f>
        <v/>
      </c>
      <c r="G2688">
        <f>C2688&amp;"|"&amp;D2688</f>
        <v/>
      </c>
      <c r="H2688" t="inlineStr">
        <is>
          <t>EXECUTES_WPS</t>
        </is>
      </c>
      <c r="I2688" t="inlineStr">
        <is>
          <t>Cross-reference</t>
        </is>
      </c>
      <c r="J2688" t="inlineStr">
        <is>
          <t>Optional</t>
        </is>
      </c>
      <c r="K2688" t="inlineStr">
        <is>
          <t>Primary</t>
        </is>
      </c>
      <c r="L2688" t="inlineStr"/>
      <c r="M2688" t="inlineStr">
        <is>
          <t>SourceField:WPS ID</t>
        </is>
      </c>
    </row>
    <row r="2689">
      <c r="A2689" t="inlineStr">
        <is>
          <t>Execution</t>
        </is>
      </c>
      <c r="B2689" t="inlineStr">
        <is>
          <t>T-R-062-03</t>
        </is>
      </c>
      <c r="C2689" t="inlineStr">
        <is>
          <t>WPS</t>
        </is>
      </c>
      <c r="D2689" t="inlineStr">
        <is>
          <t>WPS-16</t>
        </is>
      </c>
      <c r="E2689" t="inlineStr">
        <is>
          <t>WPS ID</t>
        </is>
      </c>
      <c r="F2689">
        <f>A2689&amp;"|"&amp;B2689</f>
        <v/>
      </c>
      <c r="G2689">
        <f>C2689&amp;"|"&amp;D2689</f>
        <v/>
      </c>
      <c r="H2689" t="inlineStr">
        <is>
          <t>EXECUTES_WPS</t>
        </is>
      </c>
      <c r="I2689" t="inlineStr">
        <is>
          <t>Cross-reference</t>
        </is>
      </c>
      <c r="J2689" t="inlineStr">
        <is>
          <t>Optional</t>
        </is>
      </c>
      <c r="K2689" t="inlineStr">
        <is>
          <t>Primary</t>
        </is>
      </c>
      <c r="L2689" t="inlineStr"/>
      <c r="M2689" t="inlineStr">
        <is>
          <t>SourceField:WPS ID</t>
        </is>
      </c>
    </row>
    <row r="2690">
      <c r="A2690" t="inlineStr">
        <is>
          <t>Execution</t>
        </is>
      </c>
      <c r="B2690" t="inlineStr">
        <is>
          <t>T-R-063-01</t>
        </is>
      </c>
      <c r="C2690" t="inlineStr">
        <is>
          <t>WPS</t>
        </is>
      </c>
      <c r="D2690" t="inlineStr">
        <is>
          <t>WPS-16</t>
        </is>
      </c>
      <c r="E2690" t="inlineStr">
        <is>
          <t>WPS ID</t>
        </is>
      </c>
      <c r="F2690">
        <f>A2690&amp;"|"&amp;B2690</f>
        <v/>
      </c>
      <c r="G2690">
        <f>C2690&amp;"|"&amp;D2690</f>
        <v/>
      </c>
      <c r="H2690" t="inlineStr">
        <is>
          <t>EXECUTES_WPS</t>
        </is>
      </c>
      <c r="I2690" t="inlineStr">
        <is>
          <t>Cross-reference</t>
        </is>
      </c>
      <c r="J2690" t="inlineStr">
        <is>
          <t>Optional</t>
        </is>
      </c>
      <c r="K2690" t="inlineStr">
        <is>
          <t>Primary</t>
        </is>
      </c>
      <c r="L2690" t="inlineStr"/>
      <c r="M2690" t="inlineStr">
        <is>
          <t>SourceField:WPS ID</t>
        </is>
      </c>
    </row>
    <row r="2691">
      <c r="A2691" t="inlineStr">
        <is>
          <t>Execution</t>
        </is>
      </c>
      <c r="B2691" t="inlineStr">
        <is>
          <t>T-R-063-02</t>
        </is>
      </c>
      <c r="C2691" t="inlineStr">
        <is>
          <t>WPS</t>
        </is>
      </c>
      <c r="D2691" t="inlineStr">
        <is>
          <t>WPS-16</t>
        </is>
      </c>
      <c r="E2691" t="inlineStr">
        <is>
          <t>WPS ID</t>
        </is>
      </c>
      <c r="F2691">
        <f>A2691&amp;"|"&amp;B2691</f>
        <v/>
      </c>
      <c r="G2691">
        <f>C2691&amp;"|"&amp;D2691</f>
        <v/>
      </c>
      <c r="H2691" t="inlineStr">
        <is>
          <t>EXECUTES_WPS</t>
        </is>
      </c>
      <c r="I2691" t="inlineStr">
        <is>
          <t>Cross-reference</t>
        </is>
      </c>
      <c r="J2691" t="inlineStr">
        <is>
          <t>Optional</t>
        </is>
      </c>
      <c r="K2691" t="inlineStr">
        <is>
          <t>Primary</t>
        </is>
      </c>
      <c r="L2691" t="inlineStr"/>
      <c r="M2691" t="inlineStr">
        <is>
          <t>SourceField:WPS ID</t>
        </is>
      </c>
    </row>
    <row r="2692">
      <c r="A2692" t="inlineStr">
        <is>
          <t>Execution</t>
        </is>
      </c>
      <c r="B2692" t="inlineStr">
        <is>
          <t>T-R-063-03</t>
        </is>
      </c>
      <c r="C2692" t="inlineStr">
        <is>
          <t>WPS</t>
        </is>
      </c>
      <c r="D2692" t="inlineStr">
        <is>
          <t>WPS-16</t>
        </is>
      </c>
      <c r="E2692" t="inlineStr">
        <is>
          <t>WPS ID</t>
        </is>
      </c>
      <c r="F2692">
        <f>A2692&amp;"|"&amp;B2692</f>
        <v/>
      </c>
      <c r="G2692">
        <f>C2692&amp;"|"&amp;D2692</f>
        <v/>
      </c>
      <c r="H2692" t="inlineStr">
        <is>
          <t>EXECUTES_WPS</t>
        </is>
      </c>
      <c r="I2692" t="inlineStr">
        <is>
          <t>Cross-reference</t>
        </is>
      </c>
      <c r="J2692" t="inlineStr">
        <is>
          <t>Optional</t>
        </is>
      </c>
      <c r="K2692" t="inlineStr">
        <is>
          <t>Primary</t>
        </is>
      </c>
      <c r="L2692" t="inlineStr"/>
      <c r="M2692" t="inlineStr">
        <is>
          <t>SourceField:WPS ID</t>
        </is>
      </c>
    </row>
    <row r="2693">
      <c r="A2693" t="inlineStr">
        <is>
          <t>Execution</t>
        </is>
      </c>
      <c r="B2693" t="inlineStr">
        <is>
          <t>T-R-064-01</t>
        </is>
      </c>
      <c r="C2693" t="inlineStr">
        <is>
          <t>WPS</t>
        </is>
      </c>
      <c r="D2693" t="inlineStr">
        <is>
          <t>WPS-16</t>
        </is>
      </c>
      <c r="E2693" t="inlineStr">
        <is>
          <t>WPS ID</t>
        </is>
      </c>
      <c r="F2693">
        <f>A2693&amp;"|"&amp;B2693</f>
        <v/>
      </c>
      <c r="G2693">
        <f>C2693&amp;"|"&amp;D2693</f>
        <v/>
      </c>
      <c r="H2693" t="inlineStr">
        <is>
          <t>EXECUTES_WPS</t>
        </is>
      </c>
      <c r="I2693" t="inlineStr">
        <is>
          <t>Cross-reference</t>
        </is>
      </c>
      <c r="J2693" t="inlineStr">
        <is>
          <t>Optional</t>
        </is>
      </c>
      <c r="K2693" t="inlineStr">
        <is>
          <t>Primary</t>
        </is>
      </c>
      <c r="L2693" t="inlineStr"/>
      <c r="M2693" t="inlineStr">
        <is>
          <t>SourceField:WPS ID</t>
        </is>
      </c>
    </row>
    <row r="2694">
      <c r="A2694" t="inlineStr">
        <is>
          <t>Execution</t>
        </is>
      </c>
      <c r="B2694" t="inlineStr">
        <is>
          <t>T-R-064-02</t>
        </is>
      </c>
      <c r="C2694" t="inlineStr">
        <is>
          <t>WPS</t>
        </is>
      </c>
      <c r="D2694" t="inlineStr">
        <is>
          <t>WPS-16</t>
        </is>
      </c>
      <c r="E2694" t="inlineStr">
        <is>
          <t>WPS ID</t>
        </is>
      </c>
      <c r="F2694">
        <f>A2694&amp;"|"&amp;B2694</f>
        <v/>
      </c>
      <c r="G2694">
        <f>C2694&amp;"|"&amp;D2694</f>
        <v/>
      </c>
      <c r="H2694" t="inlineStr">
        <is>
          <t>EXECUTES_WPS</t>
        </is>
      </c>
      <c r="I2694" t="inlineStr">
        <is>
          <t>Cross-reference</t>
        </is>
      </c>
      <c r="J2694" t="inlineStr">
        <is>
          <t>Optional</t>
        </is>
      </c>
      <c r="K2694" t="inlineStr">
        <is>
          <t>Primary</t>
        </is>
      </c>
      <c r="L2694" t="inlineStr"/>
      <c r="M2694" t="inlineStr">
        <is>
          <t>SourceField:WPS ID</t>
        </is>
      </c>
    </row>
    <row r="2695">
      <c r="A2695" t="inlineStr">
        <is>
          <t>Execution</t>
        </is>
      </c>
      <c r="B2695" t="inlineStr">
        <is>
          <t>T-R-064-03</t>
        </is>
      </c>
      <c r="C2695" t="inlineStr">
        <is>
          <t>WPS</t>
        </is>
      </c>
      <c r="D2695" t="inlineStr">
        <is>
          <t>WPS-16</t>
        </is>
      </c>
      <c r="E2695" t="inlineStr">
        <is>
          <t>WPS ID</t>
        </is>
      </c>
      <c r="F2695">
        <f>A2695&amp;"|"&amp;B2695</f>
        <v/>
      </c>
      <c r="G2695">
        <f>C2695&amp;"|"&amp;D2695</f>
        <v/>
      </c>
      <c r="H2695" t="inlineStr">
        <is>
          <t>EXECUTES_WPS</t>
        </is>
      </c>
      <c r="I2695" t="inlineStr">
        <is>
          <t>Cross-reference</t>
        </is>
      </c>
      <c r="J2695" t="inlineStr">
        <is>
          <t>Optional</t>
        </is>
      </c>
      <c r="K2695" t="inlineStr">
        <is>
          <t>Primary</t>
        </is>
      </c>
      <c r="L2695" t="inlineStr"/>
      <c r="M2695" t="inlineStr">
        <is>
          <t>SourceField:WPS ID</t>
        </is>
      </c>
    </row>
    <row r="2696">
      <c r="A2696" t="inlineStr">
        <is>
          <t>Execution</t>
        </is>
      </c>
      <c r="B2696" t="inlineStr">
        <is>
          <t>T-R-065-01</t>
        </is>
      </c>
      <c r="C2696" t="inlineStr">
        <is>
          <t>WPS</t>
        </is>
      </c>
      <c r="D2696" t="inlineStr">
        <is>
          <t>WPS-16</t>
        </is>
      </c>
      <c r="E2696" t="inlineStr">
        <is>
          <t>WPS ID</t>
        </is>
      </c>
      <c r="F2696">
        <f>A2696&amp;"|"&amp;B2696</f>
        <v/>
      </c>
      <c r="G2696">
        <f>C2696&amp;"|"&amp;D2696</f>
        <v/>
      </c>
      <c r="H2696" t="inlineStr">
        <is>
          <t>EXECUTES_WPS</t>
        </is>
      </c>
      <c r="I2696" t="inlineStr">
        <is>
          <t>Cross-reference</t>
        </is>
      </c>
      <c r="J2696" t="inlineStr">
        <is>
          <t>Optional</t>
        </is>
      </c>
      <c r="K2696" t="inlineStr">
        <is>
          <t>Primary</t>
        </is>
      </c>
      <c r="L2696" t="inlineStr"/>
      <c r="M2696" t="inlineStr">
        <is>
          <t>SourceField:WPS ID</t>
        </is>
      </c>
    </row>
    <row r="2697">
      <c r="A2697" t="inlineStr">
        <is>
          <t>Execution</t>
        </is>
      </c>
      <c r="B2697" t="inlineStr">
        <is>
          <t>T-R-065-02</t>
        </is>
      </c>
      <c r="C2697" t="inlineStr">
        <is>
          <t>WPS</t>
        </is>
      </c>
      <c r="D2697" t="inlineStr">
        <is>
          <t>WPS-16</t>
        </is>
      </c>
      <c r="E2697" t="inlineStr">
        <is>
          <t>WPS ID</t>
        </is>
      </c>
      <c r="F2697">
        <f>A2697&amp;"|"&amp;B2697</f>
        <v/>
      </c>
      <c r="G2697">
        <f>C2697&amp;"|"&amp;D2697</f>
        <v/>
      </c>
      <c r="H2697" t="inlineStr">
        <is>
          <t>EXECUTES_WPS</t>
        </is>
      </c>
      <c r="I2697" t="inlineStr">
        <is>
          <t>Cross-reference</t>
        </is>
      </c>
      <c r="J2697" t="inlineStr">
        <is>
          <t>Optional</t>
        </is>
      </c>
      <c r="K2697" t="inlineStr">
        <is>
          <t>Primary</t>
        </is>
      </c>
      <c r="L2697" t="inlineStr"/>
      <c r="M2697" t="inlineStr">
        <is>
          <t>SourceField:WPS ID</t>
        </is>
      </c>
    </row>
    <row r="2698">
      <c r="A2698" t="inlineStr">
        <is>
          <t>Execution</t>
        </is>
      </c>
      <c r="B2698" t="inlineStr">
        <is>
          <t>T-R-065-03</t>
        </is>
      </c>
      <c r="C2698" t="inlineStr">
        <is>
          <t>WPS</t>
        </is>
      </c>
      <c r="D2698" t="inlineStr">
        <is>
          <t>WPS-16</t>
        </is>
      </c>
      <c r="E2698" t="inlineStr">
        <is>
          <t>WPS ID</t>
        </is>
      </c>
      <c r="F2698">
        <f>A2698&amp;"|"&amp;B2698</f>
        <v/>
      </c>
      <c r="G2698">
        <f>C2698&amp;"|"&amp;D2698</f>
        <v/>
      </c>
      <c r="H2698" t="inlineStr">
        <is>
          <t>EXECUTES_WPS</t>
        </is>
      </c>
      <c r="I2698" t="inlineStr">
        <is>
          <t>Cross-reference</t>
        </is>
      </c>
      <c r="J2698" t="inlineStr">
        <is>
          <t>Optional</t>
        </is>
      </c>
      <c r="K2698" t="inlineStr">
        <is>
          <t>Primary</t>
        </is>
      </c>
      <c r="L2698" t="inlineStr"/>
      <c r="M2698" t="inlineStr">
        <is>
          <t>SourceField:WPS ID</t>
        </is>
      </c>
    </row>
    <row r="2699">
      <c r="A2699" t="inlineStr">
        <is>
          <t>Execution</t>
        </is>
      </c>
      <c r="B2699" t="inlineStr">
        <is>
          <t>T-R-066-01</t>
        </is>
      </c>
      <c r="C2699" t="inlineStr">
        <is>
          <t>WPS</t>
        </is>
      </c>
      <c r="D2699" t="inlineStr">
        <is>
          <t>WPS-16</t>
        </is>
      </c>
      <c r="E2699" t="inlineStr">
        <is>
          <t>WPS ID</t>
        </is>
      </c>
      <c r="F2699">
        <f>A2699&amp;"|"&amp;B2699</f>
        <v/>
      </c>
      <c r="G2699">
        <f>C2699&amp;"|"&amp;D2699</f>
        <v/>
      </c>
      <c r="H2699" t="inlineStr">
        <is>
          <t>EXECUTES_WPS</t>
        </is>
      </c>
      <c r="I2699" t="inlineStr">
        <is>
          <t>Cross-reference</t>
        </is>
      </c>
      <c r="J2699" t="inlineStr">
        <is>
          <t>Optional</t>
        </is>
      </c>
      <c r="K2699" t="inlineStr">
        <is>
          <t>Primary</t>
        </is>
      </c>
      <c r="L2699" t="inlineStr"/>
      <c r="M2699" t="inlineStr">
        <is>
          <t>SourceField:WPS ID</t>
        </is>
      </c>
    </row>
    <row r="2700">
      <c r="A2700" t="inlineStr">
        <is>
          <t>Execution</t>
        </is>
      </c>
      <c r="B2700" t="inlineStr">
        <is>
          <t>T-R-066-02</t>
        </is>
      </c>
      <c r="C2700" t="inlineStr">
        <is>
          <t>WPS</t>
        </is>
      </c>
      <c r="D2700" t="inlineStr">
        <is>
          <t>WPS-16</t>
        </is>
      </c>
      <c r="E2700" t="inlineStr">
        <is>
          <t>WPS ID</t>
        </is>
      </c>
      <c r="F2700">
        <f>A2700&amp;"|"&amp;B2700</f>
        <v/>
      </c>
      <c r="G2700">
        <f>C2700&amp;"|"&amp;D2700</f>
        <v/>
      </c>
      <c r="H2700" t="inlineStr">
        <is>
          <t>EXECUTES_WPS</t>
        </is>
      </c>
      <c r="I2700" t="inlineStr">
        <is>
          <t>Cross-reference</t>
        </is>
      </c>
      <c r="J2700" t="inlineStr">
        <is>
          <t>Optional</t>
        </is>
      </c>
      <c r="K2700" t="inlineStr">
        <is>
          <t>Primary</t>
        </is>
      </c>
      <c r="L2700" t="inlineStr"/>
      <c r="M2700" t="inlineStr">
        <is>
          <t>SourceField:WPS ID</t>
        </is>
      </c>
    </row>
    <row r="2701">
      <c r="A2701" t="inlineStr">
        <is>
          <t>Execution</t>
        </is>
      </c>
      <c r="B2701" t="inlineStr">
        <is>
          <t>T-R-066-03</t>
        </is>
      </c>
      <c r="C2701" t="inlineStr">
        <is>
          <t>WPS</t>
        </is>
      </c>
      <c r="D2701" t="inlineStr">
        <is>
          <t>WPS-16</t>
        </is>
      </c>
      <c r="E2701" t="inlineStr">
        <is>
          <t>WPS ID</t>
        </is>
      </c>
      <c r="F2701">
        <f>A2701&amp;"|"&amp;B2701</f>
        <v/>
      </c>
      <c r="G2701">
        <f>C2701&amp;"|"&amp;D2701</f>
        <v/>
      </c>
      <c r="H2701" t="inlineStr">
        <is>
          <t>EXECUTES_WPS</t>
        </is>
      </c>
      <c r="I2701" t="inlineStr">
        <is>
          <t>Cross-reference</t>
        </is>
      </c>
      <c r="J2701" t="inlineStr">
        <is>
          <t>Optional</t>
        </is>
      </c>
      <c r="K2701" t="inlineStr">
        <is>
          <t>Primary</t>
        </is>
      </c>
      <c r="L2701" t="inlineStr"/>
      <c r="M2701" t="inlineStr">
        <is>
          <t>SourceField:WPS ID</t>
        </is>
      </c>
    </row>
    <row r="2702">
      <c r="A2702" t="inlineStr">
        <is>
          <t>Execution</t>
        </is>
      </c>
      <c r="B2702" t="inlineStr">
        <is>
          <t>T-R-067-01</t>
        </is>
      </c>
      <c r="C2702" t="inlineStr">
        <is>
          <t>WPS</t>
        </is>
      </c>
      <c r="D2702" t="inlineStr">
        <is>
          <t>WPS-16</t>
        </is>
      </c>
      <c r="E2702" t="inlineStr">
        <is>
          <t>WPS ID</t>
        </is>
      </c>
      <c r="F2702">
        <f>A2702&amp;"|"&amp;B2702</f>
        <v/>
      </c>
      <c r="G2702">
        <f>C2702&amp;"|"&amp;D2702</f>
        <v/>
      </c>
      <c r="H2702" t="inlineStr">
        <is>
          <t>EXECUTES_WPS</t>
        </is>
      </c>
      <c r="I2702" t="inlineStr">
        <is>
          <t>Cross-reference</t>
        </is>
      </c>
      <c r="J2702" t="inlineStr">
        <is>
          <t>Optional</t>
        </is>
      </c>
      <c r="K2702" t="inlineStr">
        <is>
          <t>Primary</t>
        </is>
      </c>
      <c r="L2702" t="inlineStr"/>
      <c r="M2702" t="inlineStr">
        <is>
          <t>SourceField:WPS ID</t>
        </is>
      </c>
    </row>
    <row r="2703">
      <c r="A2703" t="inlineStr">
        <is>
          <t>Execution</t>
        </is>
      </c>
      <c r="B2703" t="inlineStr">
        <is>
          <t>T-R-067-02</t>
        </is>
      </c>
      <c r="C2703" t="inlineStr">
        <is>
          <t>WPS</t>
        </is>
      </c>
      <c r="D2703" t="inlineStr">
        <is>
          <t>WPS-16</t>
        </is>
      </c>
      <c r="E2703" t="inlineStr">
        <is>
          <t>WPS ID</t>
        </is>
      </c>
      <c r="F2703">
        <f>A2703&amp;"|"&amp;B2703</f>
        <v/>
      </c>
      <c r="G2703">
        <f>C2703&amp;"|"&amp;D2703</f>
        <v/>
      </c>
      <c r="H2703" t="inlineStr">
        <is>
          <t>EXECUTES_WPS</t>
        </is>
      </c>
      <c r="I2703" t="inlineStr">
        <is>
          <t>Cross-reference</t>
        </is>
      </c>
      <c r="J2703" t="inlineStr">
        <is>
          <t>Optional</t>
        </is>
      </c>
      <c r="K2703" t="inlineStr">
        <is>
          <t>Primary</t>
        </is>
      </c>
      <c r="L2703" t="inlineStr"/>
      <c r="M2703" t="inlineStr">
        <is>
          <t>SourceField:WPS ID</t>
        </is>
      </c>
    </row>
    <row r="2704">
      <c r="A2704" t="inlineStr">
        <is>
          <t>Execution</t>
        </is>
      </c>
      <c r="B2704" t="inlineStr">
        <is>
          <t>T-R-067-03</t>
        </is>
      </c>
      <c r="C2704" t="inlineStr">
        <is>
          <t>WPS</t>
        </is>
      </c>
      <c r="D2704" t="inlineStr">
        <is>
          <t>WPS-16</t>
        </is>
      </c>
      <c r="E2704" t="inlineStr">
        <is>
          <t>WPS ID</t>
        </is>
      </c>
      <c r="F2704">
        <f>A2704&amp;"|"&amp;B2704</f>
        <v/>
      </c>
      <c r="G2704">
        <f>C2704&amp;"|"&amp;D2704</f>
        <v/>
      </c>
      <c r="H2704" t="inlineStr">
        <is>
          <t>EXECUTES_WPS</t>
        </is>
      </c>
      <c r="I2704" t="inlineStr">
        <is>
          <t>Cross-reference</t>
        </is>
      </c>
      <c r="J2704" t="inlineStr">
        <is>
          <t>Optional</t>
        </is>
      </c>
      <c r="K2704" t="inlineStr">
        <is>
          <t>Primary</t>
        </is>
      </c>
      <c r="L2704" t="inlineStr"/>
      <c r="M2704" t="inlineStr">
        <is>
          <t>SourceField:WPS ID</t>
        </is>
      </c>
    </row>
    <row r="2705">
      <c r="A2705" t="inlineStr">
        <is>
          <t>Execution</t>
        </is>
      </c>
      <c r="B2705" t="inlineStr">
        <is>
          <t>T-R-068-01</t>
        </is>
      </c>
      <c r="C2705" t="inlineStr">
        <is>
          <t>WPS</t>
        </is>
      </c>
      <c r="D2705" t="inlineStr">
        <is>
          <t>WPS-16</t>
        </is>
      </c>
      <c r="E2705" t="inlineStr">
        <is>
          <t>WPS ID</t>
        </is>
      </c>
      <c r="F2705">
        <f>A2705&amp;"|"&amp;B2705</f>
        <v/>
      </c>
      <c r="G2705">
        <f>C2705&amp;"|"&amp;D2705</f>
        <v/>
      </c>
      <c r="H2705" t="inlineStr">
        <is>
          <t>EXECUTES_WPS</t>
        </is>
      </c>
      <c r="I2705" t="inlineStr">
        <is>
          <t>Cross-reference</t>
        </is>
      </c>
      <c r="J2705" t="inlineStr">
        <is>
          <t>Optional</t>
        </is>
      </c>
      <c r="K2705" t="inlineStr">
        <is>
          <t>Primary</t>
        </is>
      </c>
      <c r="L2705" t="inlineStr"/>
      <c r="M2705" t="inlineStr">
        <is>
          <t>SourceField:WPS ID</t>
        </is>
      </c>
    </row>
    <row r="2706">
      <c r="A2706" t="inlineStr">
        <is>
          <t>Execution</t>
        </is>
      </c>
      <c r="B2706" t="inlineStr">
        <is>
          <t>T-R-068-02</t>
        </is>
      </c>
      <c r="C2706" t="inlineStr">
        <is>
          <t>WPS</t>
        </is>
      </c>
      <c r="D2706" t="inlineStr">
        <is>
          <t>WPS-16</t>
        </is>
      </c>
      <c r="E2706" t="inlineStr">
        <is>
          <t>WPS ID</t>
        </is>
      </c>
      <c r="F2706">
        <f>A2706&amp;"|"&amp;B2706</f>
        <v/>
      </c>
      <c r="G2706">
        <f>C2706&amp;"|"&amp;D2706</f>
        <v/>
      </c>
      <c r="H2706" t="inlineStr">
        <is>
          <t>EXECUTES_WPS</t>
        </is>
      </c>
      <c r="I2706" t="inlineStr">
        <is>
          <t>Cross-reference</t>
        </is>
      </c>
      <c r="J2706" t="inlineStr">
        <is>
          <t>Optional</t>
        </is>
      </c>
      <c r="K2706" t="inlineStr">
        <is>
          <t>Primary</t>
        </is>
      </c>
      <c r="L2706" t="inlineStr"/>
      <c r="M2706" t="inlineStr">
        <is>
          <t>SourceField:WPS ID</t>
        </is>
      </c>
    </row>
    <row r="2707">
      <c r="A2707" t="inlineStr">
        <is>
          <t>Execution</t>
        </is>
      </c>
      <c r="B2707" t="inlineStr">
        <is>
          <t>T-R-068-03</t>
        </is>
      </c>
      <c r="C2707" t="inlineStr">
        <is>
          <t>WPS</t>
        </is>
      </c>
      <c r="D2707" t="inlineStr">
        <is>
          <t>WPS-16</t>
        </is>
      </c>
      <c r="E2707" t="inlineStr">
        <is>
          <t>WPS ID</t>
        </is>
      </c>
      <c r="F2707">
        <f>A2707&amp;"|"&amp;B2707</f>
        <v/>
      </c>
      <c r="G2707">
        <f>C2707&amp;"|"&amp;D2707</f>
        <v/>
      </c>
      <c r="H2707" t="inlineStr">
        <is>
          <t>EXECUTES_WPS</t>
        </is>
      </c>
      <c r="I2707" t="inlineStr">
        <is>
          <t>Cross-reference</t>
        </is>
      </c>
      <c r="J2707" t="inlineStr">
        <is>
          <t>Optional</t>
        </is>
      </c>
      <c r="K2707" t="inlineStr">
        <is>
          <t>Primary</t>
        </is>
      </c>
      <c r="L2707" t="inlineStr"/>
      <c r="M2707" t="inlineStr">
        <is>
          <t>SourceField:WPS ID</t>
        </is>
      </c>
    </row>
    <row r="2708">
      <c r="A2708" t="inlineStr">
        <is>
          <t>Execution</t>
        </is>
      </c>
      <c r="B2708" t="inlineStr">
        <is>
          <t>T-R-069-01</t>
        </is>
      </c>
      <c r="C2708" t="inlineStr">
        <is>
          <t>WPS</t>
        </is>
      </c>
      <c r="D2708" t="inlineStr">
        <is>
          <t>WPS-16</t>
        </is>
      </c>
      <c r="E2708" t="inlineStr">
        <is>
          <t>WPS ID</t>
        </is>
      </c>
      <c r="F2708">
        <f>A2708&amp;"|"&amp;B2708</f>
        <v/>
      </c>
      <c r="G2708">
        <f>C2708&amp;"|"&amp;D2708</f>
        <v/>
      </c>
      <c r="H2708" t="inlineStr">
        <is>
          <t>EXECUTES_WPS</t>
        </is>
      </c>
      <c r="I2708" t="inlineStr">
        <is>
          <t>Cross-reference</t>
        </is>
      </c>
      <c r="J2708" t="inlineStr">
        <is>
          <t>Optional</t>
        </is>
      </c>
      <c r="K2708" t="inlineStr">
        <is>
          <t>Primary</t>
        </is>
      </c>
      <c r="L2708" t="inlineStr"/>
      <c r="M2708" t="inlineStr">
        <is>
          <t>SourceField:WPS ID</t>
        </is>
      </c>
    </row>
    <row r="2709">
      <c r="A2709" t="inlineStr">
        <is>
          <t>Execution</t>
        </is>
      </c>
      <c r="B2709" t="inlineStr">
        <is>
          <t>T-R-069-02</t>
        </is>
      </c>
      <c r="C2709" t="inlineStr">
        <is>
          <t>WPS</t>
        </is>
      </c>
      <c r="D2709" t="inlineStr">
        <is>
          <t>WPS-16</t>
        </is>
      </c>
      <c r="E2709" t="inlineStr">
        <is>
          <t>WPS ID</t>
        </is>
      </c>
      <c r="F2709">
        <f>A2709&amp;"|"&amp;B2709</f>
        <v/>
      </c>
      <c r="G2709">
        <f>C2709&amp;"|"&amp;D2709</f>
        <v/>
      </c>
      <c r="H2709" t="inlineStr">
        <is>
          <t>EXECUTES_WPS</t>
        </is>
      </c>
      <c r="I2709" t="inlineStr">
        <is>
          <t>Cross-reference</t>
        </is>
      </c>
      <c r="J2709" t="inlineStr">
        <is>
          <t>Optional</t>
        </is>
      </c>
      <c r="K2709" t="inlineStr">
        <is>
          <t>Primary</t>
        </is>
      </c>
      <c r="L2709" t="inlineStr"/>
      <c r="M2709" t="inlineStr">
        <is>
          <t>SourceField:WPS ID</t>
        </is>
      </c>
    </row>
    <row r="2710">
      <c r="A2710" t="inlineStr">
        <is>
          <t>Execution</t>
        </is>
      </c>
      <c r="B2710" t="inlineStr">
        <is>
          <t>T-R-069-03</t>
        </is>
      </c>
      <c r="C2710" t="inlineStr">
        <is>
          <t>WPS</t>
        </is>
      </c>
      <c r="D2710" t="inlineStr">
        <is>
          <t>WPS-16</t>
        </is>
      </c>
      <c r="E2710" t="inlineStr">
        <is>
          <t>WPS ID</t>
        </is>
      </c>
      <c r="F2710">
        <f>A2710&amp;"|"&amp;B2710</f>
        <v/>
      </c>
      <c r="G2710">
        <f>C2710&amp;"|"&amp;D2710</f>
        <v/>
      </c>
      <c r="H2710" t="inlineStr">
        <is>
          <t>EXECUTES_WPS</t>
        </is>
      </c>
      <c r="I2710" t="inlineStr">
        <is>
          <t>Cross-reference</t>
        </is>
      </c>
      <c r="J2710" t="inlineStr">
        <is>
          <t>Optional</t>
        </is>
      </c>
      <c r="K2710" t="inlineStr">
        <is>
          <t>Primary</t>
        </is>
      </c>
      <c r="L2710" t="inlineStr"/>
      <c r="M2710" t="inlineStr">
        <is>
          <t>SourceField:WPS ID</t>
        </is>
      </c>
    </row>
    <row r="2711">
      <c r="A2711" t="inlineStr">
        <is>
          <t>Execution</t>
        </is>
      </c>
      <c r="B2711" t="inlineStr">
        <is>
          <t>T-R-070-01</t>
        </is>
      </c>
      <c r="C2711" t="inlineStr">
        <is>
          <t>WPS</t>
        </is>
      </c>
      <c r="D2711" t="inlineStr">
        <is>
          <t>WPS-16</t>
        </is>
      </c>
      <c r="E2711" t="inlineStr">
        <is>
          <t>WPS ID</t>
        </is>
      </c>
      <c r="F2711">
        <f>A2711&amp;"|"&amp;B2711</f>
        <v/>
      </c>
      <c r="G2711">
        <f>C2711&amp;"|"&amp;D2711</f>
        <v/>
      </c>
      <c r="H2711" t="inlineStr">
        <is>
          <t>EXECUTES_WPS</t>
        </is>
      </c>
      <c r="I2711" t="inlineStr">
        <is>
          <t>Cross-reference</t>
        </is>
      </c>
      <c r="J2711" t="inlineStr">
        <is>
          <t>Optional</t>
        </is>
      </c>
      <c r="K2711" t="inlineStr">
        <is>
          <t>Primary</t>
        </is>
      </c>
      <c r="L2711" t="inlineStr"/>
      <c r="M2711" t="inlineStr">
        <is>
          <t>SourceField:WPS ID</t>
        </is>
      </c>
    </row>
    <row r="2712">
      <c r="A2712" t="inlineStr">
        <is>
          <t>Execution</t>
        </is>
      </c>
      <c r="B2712" t="inlineStr">
        <is>
          <t>T-R-070-02</t>
        </is>
      </c>
      <c r="C2712" t="inlineStr">
        <is>
          <t>WPS</t>
        </is>
      </c>
      <c r="D2712" t="inlineStr">
        <is>
          <t>WPS-16</t>
        </is>
      </c>
      <c r="E2712" t="inlineStr">
        <is>
          <t>WPS ID</t>
        </is>
      </c>
      <c r="F2712">
        <f>A2712&amp;"|"&amp;B2712</f>
        <v/>
      </c>
      <c r="G2712">
        <f>C2712&amp;"|"&amp;D2712</f>
        <v/>
      </c>
      <c r="H2712" t="inlineStr">
        <is>
          <t>EXECUTES_WPS</t>
        </is>
      </c>
      <c r="I2712" t="inlineStr">
        <is>
          <t>Cross-reference</t>
        </is>
      </c>
      <c r="J2712" t="inlineStr">
        <is>
          <t>Optional</t>
        </is>
      </c>
      <c r="K2712" t="inlineStr">
        <is>
          <t>Primary</t>
        </is>
      </c>
      <c r="L2712" t="inlineStr"/>
      <c r="M2712" t="inlineStr">
        <is>
          <t>SourceField:WPS ID</t>
        </is>
      </c>
    </row>
    <row r="2713">
      <c r="A2713" t="inlineStr">
        <is>
          <t>Execution</t>
        </is>
      </c>
      <c r="B2713" t="inlineStr">
        <is>
          <t>T-R-070-03</t>
        </is>
      </c>
      <c r="C2713" t="inlineStr">
        <is>
          <t>WPS</t>
        </is>
      </c>
      <c r="D2713" t="inlineStr">
        <is>
          <t>WPS-16</t>
        </is>
      </c>
      <c r="E2713" t="inlineStr">
        <is>
          <t>WPS ID</t>
        </is>
      </c>
      <c r="F2713">
        <f>A2713&amp;"|"&amp;B2713</f>
        <v/>
      </c>
      <c r="G2713">
        <f>C2713&amp;"|"&amp;D2713</f>
        <v/>
      </c>
      <c r="H2713" t="inlineStr">
        <is>
          <t>EXECUTES_WPS</t>
        </is>
      </c>
      <c r="I2713" t="inlineStr">
        <is>
          <t>Cross-reference</t>
        </is>
      </c>
      <c r="J2713" t="inlineStr">
        <is>
          <t>Optional</t>
        </is>
      </c>
      <c r="K2713" t="inlineStr">
        <is>
          <t>Primary</t>
        </is>
      </c>
      <c r="L2713" t="inlineStr"/>
      <c r="M2713" t="inlineStr">
        <is>
          <t>SourceField:WPS ID</t>
        </is>
      </c>
    </row>
    <row r="2714">
      <c r="A2714" t="inlineStr">
        <is>
          <t>Execution</t>
        </is>
      </c>
      <c r="B2714" t="inlineStr">
        <is>
          <t>T-R-071-01</t>
        </is>
      </c>
      <c r="C2714" t="inlineStr">
        <is>
          <t>WPS</t>
        </is>
      </c>
      <c r="D2714" t="inlineStr">
        <is>
          <t>WPS-09</t>
        </is>
      </c>
      <c r="E2714" t="inlineStr">
        <is>
          <t>WPS ID</t>
        </is>
      </c>
      <c r="F2714">
        <f>A2714&amp;"|"&amp;B2714</f>
        <v/>
      </c>
      <c r="G2714">
        <f>C2714&amp;"|"&amp;D2714</f>
        <v/>
      </c>
      <c r="H2714" t="inlineStr">
        <is>
          <t>EXECUTES_WPS</t>
        </is>
      </c>
      <c r="I2714" t="inlineStr">
        <is>
          <t>Cross-reference</t>
        </is>
      </c>
      <c r="J2714" t="inlineStr">
        <is>
          <t>Optional</t>
        </is>
      </c>
      <c r="K2714" t="inlineStr">
        <is>
          <t>Primary</t>
        </is>
      </c>
      <c r="L2714" t="inlineStr"/>
      <c r="M2714" t="inlineStr">
        <is>
          <t>SourceField:WPS ID</t>
        </is>
      </c>
    </row>
    <row r="2715">
      <c r="A2715" t="inlineStr">
        <is>
          <t>Execution</t>
        </is>
      </c>
      <c r="B2715" t="inlineStr">
        <is>
          <t>T-R-071-02</t>
        </is>
      </c>
      <c r="C2715" t="inlineStr">
        <is>
          <t>WPS</t>
        </is>
      </c>
      <c r="D2715" t="inlineStr">
        <is>
          <t>WPS-09</t>
        </is>
      </c>
      <c r="E2715" t="inlineStr">
        <is>
          <t>WPS ID</t>
        </is>
      </c>
      <c r="F2715">
        <f>A2715&amp;"|"&amp;B2715</f>
        <v/>
      </c>
      <c r="G2715">
        <f>C2715&amp;"|"&amp;D2715</f>
        <v/>
      </c>
      <c r="H2715" t="inlineStr">
        <is>
          <t>EXECUTES_WPS</t>
        </is>
      </c>
      <c r="I2715" t="inlineStr">
        <is>
          <t>Cross-reference</t>
        </is>
      </c>
      <c r="J2715" t="inlineStr">
        <is>
          <t>Optional</t>
        </is>
      </c>
      <c r="K2715" t="inlineStr">
        <is>
          <t>Primary</t>
        </is>
      </c>
      <c r="L2715" t="inlineStr"/>
      <c r="M2715" t="inlineStr">
        <is>
          <t>SourceField:WPS ID</t>
        </is>
      </c>
    </row>
    <row r="2716">
      <c r="A2716" t="inlineStr">
        <is>
          <t>Execution</t>
        </is>
      </c>
      <c r="B2716" t="inlineStr">
        <is>
          <t>T-R-071-03</t>
        </is>
      </c>
      <c r="C2716" t="inlineStr">
        <is>
          <t>WPS</t>
        </is>
      </c>
      <c r="D2716" t="inlineStr">
        <is>
          <t>WPS-09</t>
        </is>
      </c>
      <c r="E2716" t="inlineStr">
        <is>
          <t>WPS ID</t>
        </is>
      </c>
      <c r="F2716">
        <f>A2716&amp;"|"&amp;B2716</f>
        <v/>
      </c>
      <c r="G2716">
        <f>C2716&amp;"|"&amp;D2716</f>
        <v/>
      </c>
      <c r="H2716" t="inlineStr">
        <is>
          <t>EXECUTES_WPS</t>
        </is>
      </c>
      <c r="I2716" t="inlineStr">
        <is>
          <t>Cross-reference</t>
        </is>
      </c>
      <c r="J2716" t="inlineStr">
        <is>
          <t>Optional</t>
        </is>
      </c>
      <c r="K2716" t="inlineStr">
        <is>
          <t>Primary</t>
        </is>
      </c>
      <c r="L2716" t="inlineStr"/>
      <c r="M2716" t="inlineStr">
        <is>
          <t>SourceField:WPS ID</t>
        </is>
      </c>
    </row>
    <row r="2717">
      <c r="A2717" t="inlineStr">
        <is>
          <t>Execution</t>
        </is>
      </c>
      <c r="B2717" t="inlineStr">
        <is>
          <t>T-R-072-01</t>
        </is>
      </c>
      <c r="C2717" t="inlineStr">
        <is>
          <t>WPS</t>
        </is>
      </c>
      <c r="D2717" t="inlineStr">
        <is>
          <t>WPS-14</t>
        </is>
      </c>
      <c r="E2717" t="inlineStr">
        <is>
          <t>WPS ID</t>
        </is>
      </c>
      <c r="F2717">
        <f>A2717&amp;"|"&amp;B2717</f>
        <v/>
      </c>
      <c r="G2717">
        <f>C2717&amp;"|"&amp;D2717</f>
        <v/>
      </c>
      <c r="H2717" t="inlineStr">
        <is>
          <t>EXECUTES_WPS</t>
        </is>
      </c>
      <c r="I2717" t="inlineStr">
        <is>
          <t>Cross-reference</t>
        </is>
      </c>
      <c r="J2717" t="inlineStr">
        <is>
          <t>Optional</t>
        </is>
      </c>
      <c r="K2717" t="inlineStr">
        <is>
          <t>Primary</t>
        </is>
      </c>
      <c r="L2717" t="inlineStr"/>
      <c r="M2717" t="inlineStr">
        <is>
          <t>SourceField:WPS ID</t>
        </is>
      </c>
    </row>
    <row r="2718">
      <c r="A2718" t="inlineStr">
        <is>
          <t>Execution</t>
        </is>
      </c>
      <c r="B2718" t="inlineStr">
        <is>
          <t>T-R-072-02</t>
        </is>
      </c>
      <c r="C2718" t="inlineStr">
        <is>
          <t>WPS</t>
        </is>
      </c>
      <c r="D2718" t="inlineStr">
        <is>
          <t>WPS-14</t>
        </is>
      </c>
      <c r="E2718" t="inlineStr">
        <is>
          <t>WPS ID</t>
        </is>
      </c>
      <c r="F2718">
        <f>A2718&amp;"|"&amp;B2718</f>
        <v/>
      </c>
      <c r="G2718">
        <f>C2718&amp;"|"&amp;D2718</f>
        <v/>
      </c>
      <c r="H2718" t="inlineStr">
        <is>
          <t>EXECUTES_WPS</t>
        </is>
      </c>
      <c r="I2718" t="inlineStr">
        <is>
          <t>Cross-reference</t>
        </is>
      </c>
      <c r="J2718" t="inlineStr">
        <is>
          <t>Optional</t>
        </is>
      </c>
      <c r="K2718" t="inlineStr">
        <is>
          <t>Primary</t>
        </is>
      </c>
      <c r="L2718" t="inlineStr"/>
      <c r="M2718" t="inlineStr">
        <is>
          <t>SourceField:WPS ID</t>
        </is>
      </c>
    </row>
    <row r="2719">
      <c r="A2719" t="inlineStr">
        <is>
          <t>Execution</t>
        </is>
      </c>
      <c r="B2719" t="inlineStr">
        <is>
          <t>T-R-072-03</t>
        </is>
      </c>
      <c r="C2719" t="inlineStr">
        <is>
          <t>WPS</t>
        </is>
      </c>
      <c r="D2719" t="inlineStr">
        <is>
          <t>WPS-14</t>
        </is>
      </c>
      <c r="E2719" t="inlineStr">
        <is>
          <t>WPS ID</t>
        </is>
      </c>
      <c r="F2719">
        <f>A2719&amp;"|"&amp;B2719</f>
        <v/>
      </c>
      <c r="G2719">
        <f>C2719&amp;"|"&amp;D2719</f>
        <v/>
      </c>
      <c r="H2719" t="inlineStr">
        <is>
          <t>EXECUTES_WPS</t>
        </is>
      </c>
      <c r="I2719" t="inlineStr">
        <is>
          <t>Cross-reference</t>
        </is>
      </c>
      <c r="J2719" t="inlineStr">
        <is>
          <t>Optional</t>
        </is>
      </c>
      <c r="K2719" t="inlineStr">
        <is>
          <t>Primary</t>
        </is>
      </c>
      <c r="L2719" t="inlineStr"/>
      <c r="M2719" t="inlineStr">
        <is>
          <t>SourceField:WPS ID</t>
        </is>
      </c>
    </row>
    <row r="2720">
      <c r="A2720" t="inlineStr">
        <is>
          <t>Execution</t>
        </is>
      </c>
      <c r="B2720" t="inlineStr">
        <is>
          <t>T-R-073-01</t>
        </is>
      </c>
      <c r="C2720" t="inlineStr">
        <is>
          <t>WPS</t>
        </is>
      </c>
      <c r="D2720" t="inlineStr">
        <is>
          <t>WPS-14</t>
        </is>
      </c>
      <c r="E2720" t="inlineStr">
        <is>
          <t>WPS ID</t>
        </is>
      </c>
      <c r="F2720">
        <f>A2720&amp;"|"&amp;B2720</f>
        <v/>
      </c>
      <c r="G2720">
        <f>C2720&amp;"|"&amp;D2720</f>
        <v/>
      </c>
      <c r="H2720" t="inlineStr">
        <is>
          <t>EXECUTES_WPS</t>
        </is>
      </c>
      <c r="I2720" t="inlineStr">
        <is>
          <t>Cross-reference</t>
        </is>
      </c>
      <c r="J2720" t="inlineStr">
        <is>
          <t>Optional</t>
        </is>
      </c>
      <c r="K2720" t="inlineStr">
        <is>
          <t>Primary</t>
        </is>
      </c>
      <c r="L2720" t="inlineStr"/>
      <c r="M2720" t="inlineStr">
        <is>
          <t>SourceField:WPS ID</t>
        </is>
      </c>
    </row>
    <row r="2721">
      <c r="A2721" t="inlineStr">
        <is>
          <t>Execution</t>
        </is>
      </c>
      <c r="B2721" t="inlineStr">
        <is>
          <t>T-R-073-02</t>
        </is>
      </c>
      <c r="C2721" t="inlineStr">
        <is>
          <t>WPS</t>
        </is>
      </c>
      <c r="D2721" t="inlineStr">
        <is>
          <t>WPS-14</t>
        </is>
      </c>
      <c r="E2721" t="inlineStr">
        <is>
          <t>WPS ID</t>
        </is>
      </c>
      <c r="F2721">
        <f>A2721&amp;"|"&amp;B2721</f>
        <v/>
      </c>
      <c r="G2721">
        <f>C2721&amp;"|"&amp;D2721</f>
        <v/>
      </c>
      <c r="H2721" t="inlineStr">
        <is>
          <t>EXECUTES_WPS</t>
        </is>
      </c>
      <c r="I2721" t="inlineStr">
        <is>
          <t>Cross-reference</t>
        </is>
      </c>
      <c r="J2721" t="inlineStr">
        <is>
          <t>Optional</t>
        </is>
      </c>
      <c r="K2721" t="inlineStr">
        <is>
          <t>Primary</t>
        </is>
      </c>
      <c r="L2721" t="inlineStr"/>
      <c r="M2721" t="inlineStr">
        <is>
          <t>SourceField:WPS ID</t>
        </is>
      </c>
    </row>
    <row r="2722">
      <c r="A2722" t="inlineStr">
        <is>
          <t>Execution</t>
        </is>
      </c>
      <c r="B2722" t="inlineStr">
        <is>
          <t>T-R-073-03</t>
        </is>
      </c>
      <c r="C2722" t="inlineStr">
        <is>
          <t>WPS</t>
        </is>
      </c>
      <c r="D2722" t="inlineStr">
        <is>
          <t>WPS-14</t>
        </is>
      </c>
      <c r="E2722" t="inlineStr">
        <is>
          <t>WPS ID</t>
        </is>
      </c>
      <c r="F2722">
        <f>A2722&amp;"|"&amp;B2722</f>
        <v/>
      </c>
      <c r="G2722">
        <f>C2722&amp;"|"&amp;D2722</f>
        <v/>
      </c>
      <c r="H2722" t="inlineStr">
        <is>
          <t>EXECUTES_WPS</t>
        </is>
      </c>
      <c r="I2722" t="inlineStr">
        <is>
          <t>Cross-reference</t>
        </is>
      </c>
      <c r="J2722" t="inlineStr">
        <is>
          <t>Optional</t>
        </is>
      </c>
      <c r="K2722" t="inlineStr">
        <is>
          <t>Primary</t>
        </is>
      </c>
      <c r="L2722" t="inlineStr"/>
      <c r="M2722" t="inlineStr">
        <is>
          <t>SourceField:WPS ID</t>
        </is>
      </c>
    </row>
    <row r="2723">
      <c r="A2723" t="inlineStr">
        <is>
          <t>Execution</t>
        </is>
      </c>
      <c r="B2723" t="inlineStr">
        <is>
          <t>T-R-074-01</t>
        </is>
      </c>
      <c r="C2723" t="inlineStr">
        <is>
          <t>WPS</t>
        </is>
      </c>
      <c r="D2723" t="inlineStr">
        <is>
          <t>WPS-16</t>
        </is>
      </c>
      <c r="E2723" t="inlineStr">
        <is>
          <t>WPS ID</t>
        </is>
      </c>
      <c r="F2723">
        <f>A2723&amp;"|"&amp;B2723</f>
        <v/>
      </c>
      <c r="G2723">
        <f>C2723&amp;"|"&amp;D2723</f>
        <v/>
      </c>
      <c r="H2723" t="inlineStr">
        <is>
          <t>EXECUTES_WPS</t>
        </is>
      </c>
      <c r="I2723" t="inlineStr">
        <is>
          <t>Cross-reference</t>
        </is>
      </c>
      <c r="J2723" t="inlineStr">
        <is>
          <t>Optional</t>
        </is>
      </c>
      <c r="K2723" t="inlineStr">
        <is>
          <t>Primary</t>
        </is>
      </c>
      <c r="L2723" t="inlineStr"/>
      <c r="M2723" t="inlineStr">
        <is>
          <t>SourceField:WPS ID</t>
        </is>
      </c>
    </row>
    <row r="2724">
      <c r="A2724" t="inlineStr">
        <is>
          <t>Execution</t>
        </is>
      </c>
      <c r="B2724" t="inlineStr">
        <is>
          <t>T-R-074-02</t>
        </is>
      </c>
      <c r="C2724" t="inlineStr">
        <is>
          <t>WPS</t>
        </is>
      </c>
      <c r="D2724" t="inlineStr">
        <is>
          <t>WPS-16</t>
        </is>
      </c>
      <c r="E2724" t="inlineStr">
        <is>
          <t>WPS ID</t>
        </is>
      </c>
      <c r="F2724">
        <f>A2724&amp;"|"&amp;B2724</f>
        <v/>
      </c>
      <c r="G2724">
        <f>C2724&amp;"|"&amp;D2724</f>
        <v/>
      </c>
      <c r="H2724" t="inlineStr">
        <is>
          <t>EXECUTES_WPS</t>
        </is>
      </c>
      <c r="I2724" t="inlineStr">
        <is>
          <t>Cross-reference</t>
        </is>
      </c>
      <c r="J2724" t="inlineStr">
        <is>
          <t>Optional</t>
        </is>
      </c>
      <c r="K2724" t="inlineStr">
        <is>
          <t>Primary</t>
        </is>
      </c>
      <c r="L2724" t="inlineStr"/>
      <c r="M2724" t="inlineStr">
        <is>
          <t>SourceField:WPS ID</t>
        </is>
      </c>
    </row>
    <row r="2725">
      <c r="A2725" t="inlineStr">
        <is>
          <t>Execution</t>
        </is>
      </c>
      <c r="B2725" t="inlineStr">
        <is>
          <t>T-R-074-03</t>
        </is>
      </c>
      <c r="C2725" t="inlineStr">
        <is>
          <t>WPS</t>
        </is>
      </c>
      <c r="D2725" t="inlineStr">
        <is>
          <t>WPS-16</t>
        </is>
      </c>
      <c r="E2725" t="inlineStr">
        <is>
          <t>WPS ID</t>
        </is>
      </c>
      <c r="F2725">
        <f>A2725&amp;"|"&amp;B2725</f>
        <v/>
      </c>
      <c r="G2725">
        <f>C2725&amp;"|"&amp;D2725</f>
        <v/>
      </c>
      <c r="H2725" t="inlineStr">
        <is>
          <t>EXECUTES_WPS</t>
        </is>
      </c>
      <c r="I2725" t="inlineStr">
        <is>
          <t>Cross-reference</t>
        </is>
      </c>
      <c r="J2725" t="inlineStr">
        <is>
          <t>Optional</t>
        </is>
      </c>
      <c r="K2725" t="inlineStr">
        <is>
          <t>Primary</t>
        </is>
      </c>
      <c r="L2725" t="inlineStr"/>
      <c r="M2725" t="inlineStr">
        <is>
          <t>SourceField:WPS ID</t>
        </is>
      </c>
    </row>
    <row r="2726">
      <c r="A2726" t="inlineStr">
        <is>
          <t>Execution</t>
        </is>
      </c>
      <c r="B2726" t="inlineStr">
        <is>
          <t>T-R-075-01</t>
        </is>
      </c>
      <c r="C2726" t="inlineStr">
        <is>
          <t>WPS</t>
        </is>
      </c>
      <c r="D2726" t="inlineStr">
        <is>
          <t>WPS-09</t>
        </is>
      </c>
      <c r="E2726" t="inlineStr">
        <is>
          <t>WPS ID</t>
        </is>
      </c>
      <c r="F2726">
        <f>A2726&amp;"|"&amp;B2726</f>
        <v/>
      </c>
      <c r="G2726">
        <f>C2726&amp;"|"&amp;D2726</f>
        <v/>
      </c>
      <c r="H2726" t="inlineStr">
        <is>
          <t>EXECUTES_WPS</t>
        </is>
      </c>
      <c r="I2726" t="inlineStr">
        <is>
          <t>Cross-reference</t>
        </is>
      </c>
      <c r="J2726" t="inlineStr">
        <is>
          <t>Optional</t>
        </is>
      </c>
      <c r="K2726" t="inlineStr">
        <is>
          <t>Primary</t>
        </is>
      </c>
      <c r="L2726" t="inlineStr"/>
      <c r="M2726" t="inlineStr">
        <is>
          <t>SourceField:WPS ID</t>
        </is>
      </c>
    </row>
    <row r="2727">
      <c r="A2727" t="inlineStr">
        <is>
          <t>Execution</t>
        </is>
      </c>
      <c r="B2727" t="inlineStr">
        <is>
          <t>T-R-075-02</t>
        </is>
      </c>
      <c r="C2727" t="inlineStr">
        <is>
          <t>WPS</t>
        </is>
      </c>
      <c r="D2727" t="inlineStr">
        <is>
          <t>WPS-09</t>
        </is>
      </c>
      <c r="E2727" t="inlineStr">
        <is>
          <t>WPS ID</t>
        </is>
      </c>
      <c r="F2727">
        <f>A2727&amp;"|"&amp;B2727</f>
        <v/>
      </c>
      <c r="G2727">
        <f>C2727&amp;"|"&amp;D2727</f>
        <v/>
      </c>
      <c r="H2727" t="inlineStr">
        <is>
          <t>EXECUTES_WPS</t>
        </is>
      </c>
      <c r="I2727" t="inlineStr">
        <is>
          <t>Cross-reference</t>
        </is>
      </c>
      <c r="J2727" t="inlineStr">
        <is>
          <t>Optional</t>
        </is>
      </c>
      <c r="K2727" t="inlineStr">
        <is>
          <t>Primary</t>
        </is>
      </c>
      <c r="L2727" t="inlineStr"/>
      <c r="M2727" t="inlineStr">
        <is>
          <t>SourceField:WPS ID</t>
        </is>
      </c>
    </row>
    <row r="2728">
      <c r="A2728" t="inlineStr">
        <is>
          <t>Execution</t>
        </is>
      </c>
      <c r="B2728" t="inlineStr">
        <is>
          <t>T-R-075-03</t>
        </is>
      </c>
      <c r="C2728" t="inlineStr">
        <is>
          <t>WPS</t>
        </is>
      </c>
      <c r="D2728" t="inlineStr">
        <is>
          <t>WPS-09</t>
        </is>
      </c>
      <c r="E2728" t="inlineStr">
        <is>
          <t>WPS ID</t>
        </is>
      </c>
      <c r="F2728">
        <f>A2728&amp;"|"&amp;B2728</f>
        <v/>
      </c>
      <c r="G2728">
        <f>C2728&amp;"|"&amp;D2728</f>
        <v/>
      </c>
      <c r="H2728" t="inlineStr">
        <is>
          <t>EXECUTES_WPS</t>
        </is>
      </c>
      <c r="I2728" t="inlineStr">
        <is>
          <t>Cross-reference</t>
        </is>
      </c>
      <c r="J2728" t="inlineStr">
        <is>
          <t>Optional</t>
        </is>
      </c>
      <c r="K2728" t="inlineStr">
        <is>
          <t>Primary</t>
        </is>
      </c>
      <c r="L2728" t="inlineStr"/>
      <c r="M2728" t="inlineStr">
        <is>
          <t>SourceField:WPS ID</t>
        </is>
      </c>
    </row>
    <row r="2729">
      <c r="A2729" t="inlineStr">
        <is>
          <t>Execution</t>
        </is>
      </c>
      <c r="B2729" t="inlineStr">
        <is>
          <t>T-R-076-01</t>
        </is>
      </c>
      <c r="C2729" t="inlineStr">
        <is>
          <t>WPS</t>
        </is>
      </c>
      <c r="D2729" t="inlineStr">
        <is>
          <t>WPS-09</t>
        </is>
      </c>
      <c r="E2729" t="inlineStr">
        <is>
          <t>WPS ID</t>
        </is>
      </c>
      <c r="F2729">
        <f>A2729&amp;"|"&amp;B2729</f>
        <v/>
      </c>
      <c r="G2729">
        <f>C2729&amp;"|"&amp;D2729</f>
        <v/>
      </c>
      <c r="H2729" t="inlineStr">
        <is>
          <t>EXECUTES_WPS</t>
        </is>
      </c>
      <c r="I2729" t="inlineStr">
        <is>
          <t>Cross-reference</t>
        </is>
      </c>
      <c r="J2729" t="inlineStr">
        <is>
          <t>Optional</t>
        </is>
      </c>
      <c r="K2729" t="inlineStr">
        <is>
          <t>Primary</t>
        </is>
      </c>
      <c r="L2729" t="inlineStr"/>
      <c r="M2729" t="inlineStr">
        <is>
          <t>SourceField:WPS ID</t>
        </is>
      </c>
    </row>
    <row r="2730">
      <c r="A2730" t="inlineStr">
        <is>
          <t>Execution</t>
        </is>
      </c>
      <c r="B2730" t="inlineStr">
        <is>
          <t>T-R-076-02</t>
        </is>
      </c>
      <c r="C2730" t="inlineStr">
        <is>
          <t>WPS</t>
        </is>
      </c>
      <c r="D2730" t="inlineStr">
        <is>
          <t>WPS-09</t>
        </is>
      </c>
      <c r="E2730" t="inlineStr">
        <is>
          <t>WPS ID</t>
        </is>
      </c>
      <c r="F2730">
        <f>A2730&amp;"|"&amp;B2730</f>
        <v/>
      </c>
      <c r="G2730">
        <f>C2730&amp;"|"&amp;D2730</f>
        <v/>
      </c>
      <c r="H2730" t="inlineStr">
        <is>
          <t>EXECUTES_WPS</t>
        </is>
      </c>
      <c r="I2730" t="inlineStr">
        <is>
          <t>Cross-reference</t>
        </is>
      </c>
      <c r="J2730" t="inlineStr">
        <is>
          <t>Optional</t>
        </is>
      </c>
      <c r="K2730" t="inlineStr">
        <is>
          <t>Primary</t>
        </is>
      </c>
      <c r="L2730" t="inlineStr"/>
      <c r="M2730" t="inlineStr">
        <is>
          <t>SourceField:WPS ID</t>
        </is>
      </c>
    </row>
    <row r="2731">
      <c r="A2731" t="inlineStr">
        <is>
          <t>Execution</t>
        </is>
      </c>
      <c r="B2731" t="inlineStr">
        <is>
          <t>T-R-076-03</t>
        </is>
      </c>
      <c r="C2731" t="inlineStr">
        <is>
          <t>WPS</t>
        </is>
      </c>
      <c r="D2731" t="inlineStr">
        <is>
          <t>WPS-09</t>
        </is>
      </c>
      <c r="E2731" t="inlineStr">
        <is>
          <t>WPS ID</t>
        </is>
      </c>
      <c r="F2731">
        <f>A2731&amp;"|"&amp;B2731</f>
        <v/>
      </c>
      <c r="G2731">
        <f>C2731&amp;"|"&amp;D2731</f>
        <v/>
      </c>
      <c r="H2731" t="inlineStr">
        <is>
          <t>EXECUTES_WPS</t>
        </is>
      </c>
      <c r="I2731" t="inlineStr">
        <is>
          <t>Cross-reference</t>
        </is>
      </c>
      <c r="J2731" t="inlineStr">
        <is>
          <t>Optional</t>
        </is>
      </c>
      <c r="K2731" t="inlineStr">
        <is>
          <t>Primary</t>
        </is>
      </c>
      <c r="L2731" t="inlineStr"/>
      <c r="M2731" t="inlineStr">
        <is>
          <t>SourceField:WPS ID</t>
        </is>
      </c>
    </row>
    <row r="2732">
      <c r="A2732" t="inlineStr">
        <is>
          <t>Execution</t>
        </is>
      </c>
      <c r="B2732" t="inlineStr">
        <is>
          <t>T-R-077-01</t>
        </is>
      </c>
      <c r="C2732" t="inlineStr">
        <is>
          <t>WPS</t>
        </is>
      </c>
      <c r="D2732" t="inlineStr">
        <is>
          <t>WPS-09</t>
        </is>
      </c>
      <c r="E2732" t="inlineStr">
        <is>
          <t>WPS ID</t>
        </is>
      </c>
      <c r="F2732">
        <f>A2732&amp;"|"&amp;B2732</f>
        <v/>
      </c>
      <c r="G2732">
        <f>C2732&amp;"|"&amp;D2732</f>
        <v/>
      </c>
      <c r="H2732" t="inlineStr">
        <is>
          <t>EXECUTES_WPS</t>
        </is>
      </c>
      <c r="I2732" t="inlineStr">
        <is>
          <t>Cross-reference</t>
        </is>
      </c>
      <c r="J2732" t="inlineStr">
        <is>
          <t>Optional</t>
        </is>
      </c>
      <c r="K2732" t="inlineStr">
        <is>
          <t>Primary</t>
        </is>
      </c>
      <c r="L2732" t="inlineStr"/>
      <c r="M2732" t="inlineStr">
        <is>
          <t>SourceField:WPS ID</t>
        </is>
      </c>
    </row>
    <row r="2733">
      <c r="A2733" t="inlineStr">
        <is>
          <t>Execution</t>
        </is>
      </c>
      <c r="B2733" t="inlineStr">
        <is>
          <t>T-R-077-02</t>
        </is>
      </c>
      <c r="C2733" t="inlineStr">
        <is>
          <t>WPS</t>
        </is>
      </c>
      <c r="D2733" t="inlineStr">
        <is>
          <t>WPS-09</t>
        </is>
      </c>
      <c r="E2733" t="inlineStr">
        <is>
          <t>WPS ID</t>
        </is>
      </c>
      <c r="F2733">
        <f>A2733&amp;"|"&amp;B2733</f>
        <v/>
      </c>
      <c r="G2733">
        <f>C2733&amp;"|"&amp;D2733</f>
        <v/>
      </c>
      <c r="H2733" t="inlineStr">
        <is>
          <t>EXECUTES_WPS</t>
        </is>
      </c>
      <c r="I2733" t="inlineStr">
        <is>
          <t>Cross-reference</t>
        </is>
      </c>
      <c r="J2733" t="inlineStr">
        <is>
          <t>Optional</t>
        </is>
      </c>
      <c r="K2733" t="inlineStr">
        <is>
          <t>Primary</t>
        </is>
      </c>
      <c r="L2733" t="inlineStr"/>
      <c r="M2733" t="inlineStr">
        <is>
          <t>SourceField:WPS ID</t>
        </is>
      </c>
    </row>
    <row r="2734">
      <c r="A2734" t="inlineStr">
        <is>
          <t>Execution</t>
        </is>
      </c>
      <c r="B2734" t="inlineStr">
        <is>
          <t>T-R-077-03</t>
        </is>
      </c>
      <c r="C2734" t="inlineStr">
        <is>
          <t>WPS</t>
        </is>
      </c>
      <c r="D2734" t="inlineStr">
        <is>
          <t>WPS-09</t>
        </is>
      </c>
      <c r="E2734" t="inlineStr">
        <is>
          <t>WPS ID</t>
        </is>
      </c>
      <c r="F2734">
        <f>A2734&amp;"|"&amp;B2734</f>
        <v/>
      </c>
      <c r="G2734">
        <f>C2734&amp;"|"&amp;D2734</f>
        <v/>
      </c>
      <c r="H2734" t="inlineStr">
        <is>
          <t>EXECUTES_WPS</t>
        </is>
      </c>
      <c r="I2734" t="inlineStr">
        <is>
          <t>Cross-reference</t>
        </is>
      </c>
      <c r="J2734" t="inlineStr">
        <is>
          <t>Optional</t>
        </is>
      </c>
      <c r="K2734" t="inlineStr">
        <is>
          <t>Primary</t>
        </is>
      </c>
      <c r="L2734" t="inlineStr"/>
      <c r="M2734" t="inlineStr">
        <is>
          <t>SourceField:WPS ID</t>
        </is>
      </c>
    </row>
    <row r="2735">
      <c r="A2735" t="inlineStr">
        <is>
          <t>Execution</t>
        </is>
      </c>
      <c r="B2735" t="inlineStr">
        <is>
          <t>T-R-078-01</t>
        </is>
      </c>
      <c r="C2735" t="inlineStr">
        <is>
          <t>WPS</t>
        </is>
      </c>
      <c r="D2735" t="inlineStr">
        <is>
          <t>WPS-09</t>
        </is>
      </c>
      <c r="E2735" t="inlineStr">
        <is>
          <t>WPS ID</t>
        </is>
      </c>
      <c r="F2735">
        <f>A2735&amp;"|"&amp;B2735</f>
        <v/>
      </c>
      <c r="G2735">
        <f>C2735&amp;"|"&amp;D2735</f>
        <v/>
      </c>
      <c r="H2735" t="inlineStr">
        <is>
          <t>EXECUTES_WPS</t>
        </is>
      </c>
      <c r="I2735" t="inlineStr">
        <is>
          <t>Cross-reference</t>
        </is>
      </c>
      <c r="J2735" t="inlineStr">
        <is>
          <t>Optional</t>
        </is>
      </c>
      <c r="K2735" t="inlineStr">
        <is>
          <t>Primary</t>
        </is>
      </c>
      <c r="L2735" t="inlineStr"/>
      <c r="M2735" t="inlineStr">
        <is>
          <t>SourceField:WPS ID</t>
        </is>
      </c>
    </row>
    <row r="2736">
      <c r="A2736" t="inlineStr">
        <is>
          <t>Execution</t>
        </is>
      </c>
      <c r="B2736" t="inlineStr">
        <is>
          <t>T-R-078-02</t>
        </is>
      </c>
      <c r="C2736" t="inlineStr">
        <is>
          <t>WPS</t>
        </is>
      </c>
      <c r="D2736" t="inlineStr">
        <is>
          <t>WPS-09</t>
        </is>
      </c>
      <c r="E2736" t="inlineStr">
        <is>
          <t>WPS ID</t>
        </is>
      </c>
      <c r="F2736">
        <f>A2736&amp;"|"&amp;B2736</f>
        <v/>
      </c>
      <c r="G2736">
        <f>C2736&amp;"|"&amp;D2736</f>
        <v/>
      </c>
      <c r="H2736" t="inlineStr">
        <is>
          <t>EXECUTES_WPS</t>
        </is>
      </c>
      <c r="I2736" t="inlineStr">
        <is>
          <t>Cross-reference</t>
        </is>
      </c>
      <c r="J2736" t="inlineStr">
        <is>
          <t>Optional</t>
        </is>
      </c>
      <c r="K2736" t="inlineStr">
        <is>
          <t>Primary</t>
        </is>
      </c>
      <c r="L2736" t="inlineStr"/>
      <c r="M2736" t="inlineStr">
        <is>
          <t>SourceField:WPS ID</t>
        </is>
      </c>
    </row>
    <row r="2737">
      <c r="A2737" t="inlineStr">
        <is>
          <t>Execution</t>
        </is>
      </c>
      <c r="B2737" t="inlineStr">
        <is>
          <t>T-R-078-03</t>
        </is>
      </c>
      <c r="C2737" t="inlineStr">
        <is>
          <t>WPS</t>
        </is>
      </c>
      <c r="D2737" t="inlineStr">
        <is>
          <t>WPS-09</t>
        </is>
      </c>
      <c r="E2737" t="inlineStr">
        <is>
          <t>WPS ID</t>
        </is>
      </c>
      <c r="F2737">
        <f>A2737&amp;"|"&amp;B2737</f>
        <v/>
      </c>
      <c r="G2737">
        <f>C2737&amp;"|"&amp;D2737</f>
        <v/>
      </c>
      <c r="H2737" t="inlineStr">
        <is>
          <t>EXECUTES_WPS</t>
        </is>
      </c>
      <c r="I2737" t="inlineStr">
        <is>
          <t>Cross-reference</t>
        </is>
      </c>
      <c r="J2737" t="inlineStr">
        <is>
          <t>Optional</t>
        </is>
      </c>
      <c r="K2737" t="inlineStr">
        <is>
          <t>Primary</t>
        </is>
      </c>
      <c r="L2737" t="inlineStr"/>
      <c r="M2737" t="inlineStr">
        <is>
          <t>SourceField:WPS ID</t>
        </is>
      </c>
    </row>
    <row r="2738">
      <c r="A2738" t="inlineStr">
        <is>
          <t>Execution</t>
        </is>
      </c>
      <c r="B2738" t="inlineStr">
        <is>
          <t>T-R-079-01</t>
        </is>
      </c>
      <c r="C2738" t="inlineStr">
        <is>
          <t>WPS</t>
        </is>
      </c>
      <c r="D2738" t="inlineStr">
        <is>
          <t>WPS-16</t>
        </is>
      </c>
      <c r="E2738" t="inlineStr">
        <is>
          <t>WPS ID</t>
        </is>
      </c>
      <c r="F2738">
        <f>A2738&amp;"|"&amp;B2738</f>
        <v/>
      </c>
      <c r="G2738">
        <f>C2738&amp;"|"&amp;D2738</f>
        <v/>
      </c>
      <c r="H2738" t="inlineStr">
        <is>
          <t>EXECUTES_WPS</t>
        </is>
      </c>
      <c r="I2738" t="inlineStr">
        <is>
          <t>Cross-reference</t>
        </is>
      </c>
      <c r="J2738" t="inlineStr">
        <is>
          <t>Optional</t>
        </is>
      </c>
      <c r="K2738" t="inlineStr">
        <is>
          <t>Primary</t>
        </is>
      </c>
      <c r="L2738" t="inlineStr"/>
      <c r="M2738" t="inlineStr">
        <is>
          <t>SourceField:WPS ID</t>
        </is>
      </c>
    </row>
    <row r="2739">
      <c r="A2739" t="inlineStr">
        <is>
          <t>Execution</t>
        </is>
      </c>
      <c r="B2739" t="inlineStr">
        <is>
          <t>T-R-079-02</t>
        </is>
      </c>
      <c r="C2739" t="inlineStr">
        <is>
          <t>WPS</t>
        </is>
      </c>
      <c r="D2739" t="inlineStr">
        <is>
          <t>WPS-16</t>
        </is>
      </c>
      <c r="E2739" t="inlineStr">
        <is>
          <t>WPS ID</t>
        </is>
      </c>
      <c r="F2739">
        <f>A2739&amp;"|"&amp;B2739</f>
        <v/>
      </c>
      <c r="G2739">
        <f>C2739&amp;"|"&amp;D2739</f>
        <v/>
      </c>
      <c r="H2739" t="inlineStr">
        <is>
          <t>EXECUTES_WPS</t>
        </is>
      </c>
      <c r="I2739" t="inlineStr">
        <is>
          <t>Cross-reference</t>
        </is>
      </c>
      <c r="J2739" t="inlineStr">
        <is>
          <t>Optional</t>
        </is>
      </c>
      <c r="K2739" t="inlineStr">
        <is>
          <t>Primary</t>
        </is>
      </c>
      <c r="L2739" t="inlineStr"/>
      <c r="M2739" t="inlineStr">
        <is>
          <t>SourceField:WPS ID</t>
        </is>
      </c>
    </row>
    <row r="2740">
      <c r="A2740" t="inlineStr">
        <is>
          <t>Execution</t>
        </is>
      </c>
      <c r="B2740" t="inlineStr">
        <is>
          <t>T-R-079-03</t>
        </is>
      </c>
      <c r="C2740" t="inlineStr">
        <is>
          <t>WPS</t>
        </is>
      </c>
      <c r="D2740" t="inlineStr">
        <is>
          <t>WPS-16</t>
        </is>
      </c>
      <c r="E2740" t="inlineStr">
        <is>
          <t>WPS ID</t>
        </is>
      </c>
      <c r="F2740">
        <f>A2740&amp;"|"&amp;B2740</f>
        <v/>
      </c>
      <c r="G2740">
        <f>C2740&amp;"|"&amp;D2740</f>
        <v/>
      </c>
      <c r="H2740" t="inlineStr">
        <is>
          <t>EXECUTES_WPS</t>
        </is>
      </c>
      <c r="I2740" t="inlineStr">
        <is>
          <t>Cross-reference</t>
        </is>
      </c>
      <c r="J2740" t="inlineStr">
        <is>
          <t>Optional</t>
        </is>
      </c>
      <c r="K2740" t="inlineStr">
        <is>
          <t>Primary</t>
        </is>
      </c>
      <c r="L2740" t="inlineStr"/>
      <c r="M2740" t="inlineStr">
        <is>
          <t>SourceField:WPS ID</t>
        </is>
      </c>
    </row>
    <row r="2741">
      <c r="A2741" t="inlineStr">
        <is>
          <t>Execution</t>
        </is>
      </c>
      <c r="B2741" t="inlineStr">
        <is>
          <t>T-R-080-01</t>
        </is>
      </c>
      <c r="C2741" t="inlineStr">
        <is>
          <t>WPS</t>
        </is>
      </c>
      <c r="D2741" t="inlineStr">
        <is>
          <t>WPS-01</t>
        </is>
      </c>
      <c r="E2741" t="inlineStr">
        <is>
          <t>WPS ID</t>
        </is>
      </c>
      <c r="F2741">
        <f>A2741&amp;"|"&amp;B2741</f>
        <v/>
      </c>
      <c r="G2741">
        <f>C2741&amp;"|"&amp;D2741</f>
        <v/>
      </c>
      <c r="H2741" t="inlineStr">
        <is>
          <t>EXECUTES_WPS</t>
        </is>
      </c>
      <c r="I2741" t="inlineStr">
        <is>
          <t>Cross-reference</t>
        </is>
      </c>
      <c r="J2741" t="inlineStr">
        <is>
          <t>Optional</t>
        </is>
      </c>
      <c r="K2741" t="inlineStr">
        <is>
          <t>Primary</t>
        </is>
      </c>
      <c r="L2741" t="inlineStr"/>
      <c r="M2741" t="inlineStr">
        <is>
          <t>SourceField:WPS ID</t>
        </is>
      </c>
    </row>
    <row r="2742">
      <c r="A2742" t="inlineStr">
        <is>
          <t>Execution</t>
        </is>
      </c>
      <c r="B2742" t="inlineStr">
        <is>
          <t>T-R-080-02</t>
        </is>
      </c>
      <c r="C2742" t="inlineStr">
        <is>
          <t>WPS</t>
        </is>
      </c>
      <c r="D2742" t="inlineStr">
        <is>
          <t>WPS-01</t>
        </is>
      </c>
      <c r="E2742" t="inlineStr">
        <is>
          <t>WPS ID</t>
        </is>
      </c>
      <c r="F2742">
        <f>A2742&amp;"|"&amp;B2742</f>
        <v/>
      </c>
      <c r="G2742">
        <f>C2742&amp;"|"&amp;D2742</f>
        <v/>
      </c>
      <c r="H2742" t="inlineStr">
        <is>
          <t>EXECUTES_WPS</t>
        </is>
      </c>
      <c r="I2742" t="inlineStr">
        <is>
          <t>Cross-reference</t>
        </is>
      </c>
      <c r="J2742" t="inlineStr">
        <is>
          <t>Optional</t>
        </is>
      </c>
      <c r="K2742" t="inlineStr">
        <is>
          <t>Primary</t>
        </is>
      </c>
      <c r="L2742" t="inlineStr"/>
      <c r="M2742" t="inlineStr">
        <is>
          <t>SourceField:WPS ID</t>
        </is>
      </c>
    </row>
    <row r="2743">
      <c r="A2743" t="inlineStr">
        <is>
          <t>Execution</t>
        </is>
      </c>
      <c r="B2743" t="inlineStr">
        <is>
          <t>T-R-080-03</t>
        </is>
      </c>
      <c r="C2743" t="inlineStr">
        <is>
          <t>WPS</t>
        </is>
      </c>
      <c r="D2743" t="inlineStr">
        <is>
          <t>WPS-01</t>
        </is>
      </c>
      <c r="E2743" t="inlineStr">
        <is>
          <t>WPS ID</t>
        </is>
      </c>
      <c r="F2743">
        <f>A2743&amp;"|"&amp;B2743</f>
        <v/>
      </c>
      <c r="G2743">
        <f>C2743&amp;"|"&amp;D2743</f>
        <v/>
      </c>
      <c r="H2743" t="inlineStr">
        <is>
          <t>EXECUTES_WPS</t>
        </is>
      </c>
      <c r="I2743" t="inlineStr">
        <is>
          <t>Cross-reference</t>
        </is>
      </c>
      <c r="J2743" t="inlineStr">
        <is>
          <t>Optional</t>
        </is>
      </c>
      <c r="K2743" t="inlineStr">
        <is>
          <t>Primary</t>
        </is>
      </c>
      <c r="L2743" t="inlineStr"/>
      <c r="M2743" t="inlineStr">
        <is>
          <t>SourceField:WPS ID</t>
        </is>
      </c>
    </row>
    <row r="2744">
      <c r="A2744" t="inlineStr">
        <is>
          <t>Execution</t>
        </is>
      </c>
      <c r="B2744" t="inlineStr">
        <is>
          <t>T-R-081-01</t>
        </is>
      </c>
      <c r="C2744" t="inlineStr">
        <is>
          <t>WPS</t>
        </is>
      </c>
      <c r="D2744" t="inlineStr">
        <is>
          <t>WPS-02</t>
        </is>
      </c>
      <c r="E2744" t="inlineStr">
        <is>
          <t>WPS ID</t>
        </is>
      </c>
      <c r="F2744">
        <f>A2744&amp;"|"&amp;B2744</f>
        <v/>
      </c>
      <c r="G2744">
        <f>C2744&amp;"|"&amp;D2744</f>
        <v/>
      </c>
      <c r="H2744" t="inlineStr">
        <is>
          <t>EXECUTES_WPS</t>
        </is>
      </c>
      <c r="I2744" t="inlineStr">
        <is>
          <t>Cross-reference</t>
        </is>
      </c>
      <c r="J2744" t="inlineStr">
        <is>
          <t>Optional</t>
        </is>
      </c>
      <c r="K2744" t="inlineStr">
        <is>
          <t>Primary</t>
        </is>
      </c>
      <c r="L2744" t="inlineStr"/>
      <c r="M2744" t="inlineStr">
        <is>
          <t>SourceField:WPS ID</t>
        </is>
      </c>
    </row>
    <row r="2745">
      <c r="A2745" t="inlineStr">
        <is>
          <t>Execution</t>
        </is>
      </c>
      <c r="B2745" t="inlineStr">
        <is>
          <t>T-R-081-02</t>
        </is>
      </c>
      <c r="C2745" t="inlineStr">
        <is>
          <t>WPS</t>
        </is>
      </c>
      <c r="D2745" t="inlineStr">
        <is>
          <t>WPS-02</t>
        </is>
      </c>
      <c r="E2745" t="inlineStr">
        <is>
          <t>WPS ID</t>
        </is>
      </c>
      <c r="F2745">
        <f>A2745&amp;"|"&amp;B2745</f>
        <v/>
      </c>
      <c r="G2745">
        <f>C2745&amp;"|"&amp;D2745</f>
        <v/>
      </c>
      <c r="H2745" t="inlineStr">
        <is>
          <t>EXECUTES_WPS</t>
        </is>
      </c>
      <c r="I2745" t="inlineStr">
        <is>
          <t>Cross-reference</t>
        </is>
      </c>
      <c r="J2745" t="inlineStr">
        <is>
          <t>Optional</t>
        </is>
      </c>
      <c r="K2745" t="inlineStr">
        <is>
          <t>Primary</t>
        </is>
      </c>
      <c r="L2745" t="inlineStr"/>
      <c r="M2745" t="inlineStr">
        <is>
          <t>SourceField:WPS ID</t>
        </is>
      </c>
    </row>
    <row r="2746">
      <c r="A2746" t="inlineStr">
        <is>
          <t>Execution</t>
        </is>
      </c>
      <c r="B2746" t="inlineStr">
        <is>
          <t>T-R-081-03</t>
        </is>
      </c>
      <c r="C2746" t="inlineStr">
        <is>
          <t>WPS</t>
        </is>
      </c>
      <c r="D2746" t="inlineStr">
        <is>
          <t>WPS-02</t>
        </is>
      </c>
      <c r="E2746" t="inlineStr">
        <is>
          <t>WPS ID</t>
        </is>
      </c>
      <c r="F2746">
        <f>A2746&amp;"|"&amp;B2746</f>
        <v/>
      </c>
      <c r="G2746">
        <f>C2746&amp;"|"&amp;D2746</f>
        <v/>
      </c>
      <c r="H2746" t="inlineStr">
        <is>
          <t>EXECUTES_WPS</t>
        </is>
      </c>
      <c r="I2746" t="inlineStr">
        <is>
          <t>Cross-reference</t>
        </is>
      </c>
      <c r="J2746" t="inlineStr">
        <is>
          <t>Optional</t>
        </is>
      </c>
      <c r="K2746" t="inlineStr">
        <is>
          <t>Primary</t>
        </is>
      </c>
      <c r="L2746" t="inlineStr"/>
      <c r="M2746" t="inlineStr">
        <is>
          <t>SourceField:WPS ID</t>
        </is>
      </c>
    </row>
    <row r="2747">
      <c r="A2747" t="inlineStr">
        <is>
          <t>Execution</t>
        </is>
      </c>
      <c r="B2747" t="inlineStr">
        <is>
          <t>T-R-082-01</t>
        </is>
      </c>
      <c r="C2747" t="inlineStr">
        <is>
          <t>WPS</t>
        </is>
      </c>
      <c r="D2747" t="inlineStr">
        <is>
          <t>WPS-01</t>
        </is>
      </c>
      <c r="E2747" t="inlineStr">
        <is>
          <t>WPS ID</t>
        </is>
      </c>
      <c r="F2747">
        <f>A2747&amp;"|"&amp;B2747</f>
        <v/>
      </c>
      <c r="G2747">
        <f>C2747&amp;"|"&amp;D2747</f>
        <v/>
      </c>
      <c r="H2747" t="inlineStr">
        <is>
          <t>EXECUTES_WPS</t>
        </is>
      </c>
      <c r="I2747" t="inlineStr">
        <is>
          <t>Cross-reference</t>
        </is>
      </c>
      <c r="J2747" t="inlineStr">
        <is>
          <t>Optional</t>
        </is>
      </c>
      <c r="K2747" t="inlineStr">
        <is>
          <t>Primary</t>
        </is>
      </c>
      <c r="L2747" t="inlineStr"/>
      <c r="M2747" t="inlineStr">
        <is>
          <t>SourceField:WPS ID</t>
        </is>
      </c>
    </row>
    <row r="2748">
      <c r="A2748" t="inlineStr">
        <is>
          <t>Execution</t>
        </is>
      </c>
      <c r="B2748" t="inlineStr">
        <is>
          <t>T-R-082-02</t>
        </is>
      </c>
      <c r="C2748" t="inlineStr">
        <is>
          <t>WPS</t>
        </is>
      </c>
      <c r="D2748" t="inlineStr">
        <is>
          <t>WPS-01</t>
        </is>
      </c>
      <c r="E2748" t="inlineStr">
        <is>
          <t>WPS ID</t>
        </is>
      </c>
      <c r="F2748">
        <f>A2748&amp;"|"&amp;B2748</f>
        <v/>
      </c>
      <c r="G2748">
        <f>C2748&amp;"|"&amp;D2748</f>
        <v/>
      </c>
      <c r="H2748" t="inlineStr">
        <is>
          <t>EXECUTES_WPS</t>
        </is>
      </c>
      <c r="I2748" t="inlineStr">
        <is>
          <t>Cross-reference</t>
        </is>
      </c>
      <c r="J2748" t="inlineStr">
        <is>
          <t>Optional</t>
        </is>
      </c>
      <c r="K2748" t="inlineStr">
        <is>
          <t>Primary</t>
        </is>
      </c>
      <c r="L2748" t="inlineStr"/>
      <c r="M2748" t="inlineStr">
        <is>
          <t>SourceField:WPS ID</t>
        </is>
      </c>
    </row>
    <row r="2749">
      <c r="A2749" t="inlineStr">
        <is>
          <t>Execution</t>
        </is>
      </c>
      <c r="B2749" t="inlineStr">
        <is>
          <t>T-R-082-03</t>
        </is>
      </c>
      <c r="C2749" t="inlineStr">
        <is>
          <t>WPS</t>
        </is>
      </c>
      <c r="D2749" t="inlineStr">
        <is>
          <t>WPS-01</t>
        </is>
      </c>
      <c r="E2749" t="inlineStr">
        <is>
          <t>WPS ID</t>
        </is>
      </c>
      <c r="F2749">
        <f>A2749&amp;"|"&amp;B2749</f>
        <v/>
      </c>
      <c r="G2749">
        <f>C2749&amp;"|"&amp;D2749</f>
        <v/>
      </c>
      <c r="H2749" t="inlineStr">
        <is>
          <t>EXECUTES_WPS</t>
        </is>
      </c>
      <c r="I2749" t="inlineStr">
        <is>
          <t>Cross-reference</t>
        </is>
      </c>
      <c r="J2749" t="inlineStr">
        <is>
          <t>Optional</t>
        </is>
      </c>
      <c r="K2749" t="inlineStr">
        <is>
          <t>Primary</t>
        </is>
      </c>
      <c r="L2749" t="inlineStr"/>
      <c r="M2749" t="inlineStr">
        <is>
          <t>SourceField:WPS ID</t>
        </is>
      </c>
    </row>
    <row r="2750">
      <c r="A2750" t="inlineStr">
        <is>
          <t>Execution</t>
        </is>
      </c>
      <c r="B2750" t="inlineStr">
        <is>
          <t>T-R-083-01</t>
        </is>
      </c>
      <c r="C2750" t="inlineStr">
        <is>
          <t>WPS</t>
        </is>
      </c>
      <c r="D2750" t="inlineStr">
        <is>
          <t>WPS-01</t>
        </is>
      </c>
      <c r="E2750" t="inlineStr">
        <is>
          <t>WPS ID</t>
        </is>
      </c>
      <c r="F2750">
        <f>A2750&amp;"|"&amp;B2750</f>
        <v/>
      </c>
      <c r="G2750">
        <f>C2750&amp;"|"&amp;D2750</f>
        <v/>
      </c>
      <c r="H2750" t="inlineStr">
        <is>
          <t>EXECUTES_WPS</t>
        </is>
      </c>
      <c r="I2750" t="inlineStr">
        <is>
          <t>Cross-reference</t>
        </is>
      </c>
      <c r="J2750" t="inlineStr">
        <is>
          <t>Optional</t>
        </is>
      </c>
      <c r="K2750" t="inlineStr">
        <is>
          <t>Primary</t>
        </is>
      </c>
      <c r="L2750" t="inlineStr"/>
      <c r="M2750" t="inlineStr">
        <is>
          <t>SourceField:WPS ID</t>
        </is>
      </c>
    </row>
    <row r="2751">
      <c r="A2751" t="inlineStr">
        <is>
          <t>Execution</t>
        </is>
      </c>
      <c r="B2751" t="inlineStr">
        <is>
          <t>T-R-083-02</t>
        </is>
      </c>
      <c r="C2751" t="inlineStr">
        <is>
          <t>WPS</t>
        </is>
      </c>
      <c r="D2751" t="inlineStr">
        <is>
          <t>WPS-01</t>
        </is>
      </c>
      <c r="E2751" t="inlineStr">
        <is>
          <t>WPS ID</t>
        </is>
      </c>
      <c r="F2751">
        <f>A2751&amp;"|"&amp;B2751</f>
        <v/>
      </c>
      <c r="G2751">
        <f>C2751&amp;"|"&amp;D2751</f>
        <v/>
      </c>
      <c r="H2751" t="inlineStr">
        <is>
          <t>EXECUTES_WPS</t>
        </is>
      </c>
      <c r="I2751" t="inlineStr">
        <is>
          <t>Cross-reference</t>
        </is>
      </c>
      <c r="J2751" t="inlineStr">
        <is>
          <t>Optional</t>
        </is>
      </c>
      <c r="K2751" t="inlineStr">
        <is>
          <t>Primary</t>
        </is>
      </c>
      <c r="L2751" t="inlineStr"/>
      <c r="M2751" t="inlineStr">
        <is>
          <t>SourceField:WPS ID</t>
        </is>
      </c>
    </row>
    <row r="2752">
      <c r="A2752" t="inlineStr">
        <is>
          <t>Execution</t>
        </is>
      </c>
      <c r="B2752" t="inlineStr">
        <is>
          <t>T-R-083-03</t>
        </is>
      </c>
      <c r="C2752" t="inlineStr">
        <is>
          <t>WPS</t>
        </is>
      </c>
      <c r="D2752" t="inlineStr">
        <is>
          <t>WPS-01</t>
        </is>
      </c>
      <c r="E2752" t="inlineStr">
        <is>
          <t>WPS ID</t>
        </is>
      </c>
      <c r="F2752">
        <f>A2752&amp;"|"&amp;B2752</f>
        <v/>
      </c>
      <c r="G2752">
        <f>C2752&amp;"|"&amp;D2752</f>
        <v/>
      </c>
      <c r="H2752" t="inlineStr">
        <is>
          <t>EXECUTES_WPS</t>
        </is>
      </c>
      <c r="I2752" t="inlineStr">
        <is>
          <t>Cross-reference</t>
        </is>
      </c>
      <c r="J2752" t="inlineStr">
        <is>
          <t>Optional</t>
        </is>
      </c>
      <c r="K2752" t="inlineStr">
        <is>
          <t>Primary</t>
        </is>
      </c>
      <c r="L2752" t="inlineStr"/>
      <c r="M2752" t="inlineStr">
        <is>
          <t>SourceField:WPS ID</t>
        </is>
      </c>
    </row>
    <row r="2753">
      <c r="A2753" t="inlineStr">
        <is>
          <t>Execution</t>
        </is>
      </c>
      <c r="B2753" t="inlineStr">
        <is>
          <t>T-R-084-01</t>
        </is>
      </c>
      <c r="C2753" t="inlineStr">
        <is>
          <t>WPS</t>
        </is>
      </c>
      <c r="D2753" t="inlineStr">
        <is>
          <t>WPS-13</t>
        </is>
      </c>
      <c r="E2753" t="inlineStr">
        <is>
          <t>WPS ID</t>
        </is>
      </c>
      <c r="F2753">
        <f>A2753&amp;"|"&amp;B2753</f>
        <v/>
      </c>
      <c r="G2753">
        <f>C2753&amp;"|"&amp;D2753</f>
        <v/>
      </c>
      <c r="H2753" t="inlineStr">
        <is>
          <t>EXECUTES_WPS</t>
        </is>
      </c>
      <c r="I2753" t="inlineStr">
        <is>
          <t>Cross-reference</t>
        </is>
      </c>
      <c r="J2753" t="inlineStr">
        <is>
          <t>Optional</t>
        </is>
      </c>
      <c r="K2753" t="inlineStr">
        <is>
          <t>Primary</t>
        </is>
      </c>
      <c r="L2753" t="inlineStr"/>
      <c r="M2753" t="inlineStr">
        <is>
          <t>SourceField:WPS ID</t>
        </is>
      </c>
    </row>
    <row r="2754">
      <c r="A2754" t="inlineStr">
        <is>
          <t>Execution</t>
        </is>
      </c>
      <c r="B2754" t="inlineStr">
        <is>
          <t>T-R-084-02</t>
        </is>
      </c>
      <c r="C2754" t="inlineStr">
        <is>
          <t>WPS</t>
        </is>
      </c>
      <c r="D2754" t="inlineStr">
        <is>
          <t>WPS-13</t>
        </is>
      </c>
      <c r="E2754" t="inlineStr">
        <is>
          <t>WPS ID</t>
        </is>
      </c>
      <c r="F2754">
        <f>A2754&amp;"|"&amp;B2754</f>
        <v/>
      </c>
      <c r="G2754">
        <f>C2754&amp;"|"&amp;D2754</f>
        <v/>
      </c>
      <c r="H2754" t="inlineStr">
        <is>
          <t>EXECUTES_WPS</t>
        </is>
      </c>
      <c r="I2754" t="inlineStr">
        <is>
          <t>Cross-reference</t>
        </is>
      </c>
      <c r="J2754" t="inlineStr">
        <is>
          <t>Optional</t>
        </is>
      </c>
      <c r="K2754" t="inlineStr">
        <is>
          <t>Primary</t>
        </is>
      </c>
      <c r="L2754" t="inlineStr"/>
      <c r="M2754" t="inlineStr">
        <is>
          <t>SourceField:WPS ID</t>
        </is>
      </c>
    </row>
    <row r="2755">
      <c r="A2755" t="inlineStr">
        <is>
          <t>Execution</t>
        </is>
      </c>
      <c r="B2755" t="inlineStr">
        <is>
          <t>T-R-084-03</t>
        </is>
      </c>
      <c r="C2755" t="inlineStr">
        <is>
          <t>WPS</t>
        </is>
      </c>
      <c r="D2755" t="inlineStr">
        <is>
          <t>WPS-13</t>
        </is>
      </c>
      <c r="E2755" t="inlineStr">
        <is>
          <t>WPS ID</t>
        </is>
      </c>
      <c r="F2755">
        <f>A2755&amp;"|"&amp;B2755</f>
        <v/>
      </c>
      <c r="G2755">
        <f>C2755&amp;"|"&amp;D2755</f>
        <v/>
      </c>
      <c r="H2755" t="inlineStr">
        <is>
          <t>EXECUTES_WPS</t>
        </is>
      </c>
      <c r="I2755" t="inlineStr">
        <is>
          <t>Cross-reference</t>
        </is>
      </c>
      <c r="J2755" t="inlineStr">
        <is>
          <t>Optional</t>
        </is>
      </c>
      <c r="K2755" t="inlineStr">
        <is>
          <t>Primary</t>
        </is>
      </c>
      <c r="L2755" t="inlineStr"/>
      <c r="M2755" t="inlineStr">
        <is>
          <t>SourceField:WPS ID</t>
        </is>
      </c>
    </row>
    <row r="2756">
      <c r="A2756" t="inlineStr">
        <is>
          <t>Execution</t>
        </is>
      </c>
      <c r="B2756" t="inlineStr">
        <is>
          <t>T-R-085-01</t>
        </is>
      </c>
      <c r="C2756" t="inlineStr">
        <is>
          <t>WPS</t>
        </is>
      </c>
      <c r="D2756" t="inlineStr">
        <is>
          <t>WPS-11</t>
        </is>
      </c>
      <c r="E2756" t="inlineStr">
        <is>
          <t>WPS ID</t>
        </is>
      </c>
      <c r="F2756">
        <f>A2756&amp;"|"&amp;B2756</f>
        <v/>
      </c>
      <c r="G2756">
        <f>C2756&amp;"|"&amp;D2756</f>
        <v/>
      </c>
      <c r="H2756" t="inlineStr">
        <is>
          <t>EXECUTES_WPS</t>
        </is>
      </c>
      <c r="I2756" t="inlineStr">
        <is>
          <t>Cross-reference</t>
        </is>
      </c>
      <c r="J2756" t="inlineStr">
        <is>
          <t>Optional</t>
        </is>
      </c>
      <c r="K2756" t="inlineStr">
        <is>
          <t>Primary</t>
        </is>
      </c>
      <c r="L2756" t="inlineStr"/>
      <c r="M2756" t="inlineStr">
        <is>
          <t>SourceField:WPS ID</t>
        </is>
      </c>
    </row>
    <row r="2757">
      <c r="A2757" t="inlineStr">
        <is>
          <t>Execution</t>
        </is>
      </c>
      <c r="B2757" t="inlineStr">
        <is>
          <t>T-R-085-02</t>
        </is>
      </c>
      <c r="C2757" t="inlineStr">
        <is>
          <t>WPS</t>
        </is>
      </c>
      <c r="D2757" t="inlineStr">
        <is>
          <t>WPS-11</t>
        </is>
      </c>
      <c r="E2757" t="inlineStr">
        <is>
          <t>WPS ID</t>
        </is>
      </c>
      <c r="F2757">
        <f>A2757&amp;"|"&amp;B2757</f>
        <v/>
      </c>
      <c r="G2757">
        <f>C2757&amp;"|"&amp;D2757</f>
        <v/>
      </c>
      <c r="H2757" t="inlineStr">
        <is>
          <t>EXECUTES_WPS</t>
        </is>
      </c>
      <c r="I2757" t="inlineStr">
        <is>
          <t>Cross-reference</t>
        </is>
      </c>
      <c r="J2757" t="inlineStr">
        <is>
          <t>Optional</t>
        </is>
      </c>
      <c r="K2757" t="inlineStr">
        <is>
          <t>Primary</t>
        </is>
      </c>
      <c r="L2757" t="inlineStr"/>
      <c r="M2757" t="inlineStr">
        <is>
          <t>SourceField:WPS ID</t>
        </is>
      </c>
    </row>
    <row r="2758">
      <c r="A2758" t="inlineStr">
        <is>
          <t>Execution</t>
        </is>
      </c>
      <c r="B2758" t="inlineStr">
        <is>
          <t>T-R-085-03</t>
        </is>
      </c>
      <c r="C2758" t="inlineStr">
        <is>
          <t>WPS</t>
        </is>
      </c>
      <c r="D2758" t="inlineStr">
        <is>
          <t>WPS-11</t>
        </is>
      </c>
      <c r="E2758" t="inlineStr">
        <is>
          <t>WPS ID</t>
        </is>
      </c>
      <c r="F2758">
        <f>A2758&amp;"|"&amp;B2758</f>
        <v/>
      </c>
      <c r="G2758">
        <f>C2758&amp;"|"&amp;D2758</f>
        <v/>
      </c>
      <c r="H2758" t="inlineStr">
        <is>
          <t>EXECUTES_WPS</t>
        </is>
      </c>
      <c r="I2758" t="inlineStr">
        <is>
          <t>Cross-reference</t>
        </is>
      </c>
      <c r="J2758" t="inlineStr">
        <is>
          <t>Optional</t>
        </is>
      </c>
      <c r="K2758" t="inlineStr">
        <is>
          <t>Primary</t>
        </is>
      </c>
      <c r="L2758" t="inlineStr"/>
      <c r="M2758" t="inlineStr">
        <is>
          <t>SourceField:WPS ID</t>
        </is>
      </c>
    </row>
    <row r="2759">
      <c r="A2759" t="inlineStr">
        <is>
          <t>Execution</t>
        </is>
      </c>
      <c r="B2759" t="inlineStr">
        <is>
          <t>T-R-086-01</t>
        </is>
      </c>
      <c r="C2759" t="inlineStr">
        <is>
          <t>WPS</t>
        </is>
      </c>
      <c r="D2759" t="inlineStr">
        <is>
          <t>WPS-09</t>
        </is>
      </c>
      <c r="E2759" t="inlineStr">
        <is>
          <t>WPS ID</t>
        </is>
      </c>
      <c r="F2759">
        <f>A2759&amp;"|"&amp;B2759</f>
        <v/>
      </c>
      <c r="G2759">
        <f>C2759&amp;"|"&amp;D2759</f>
        <v/>
      </c>
      <c r="H2759" t="inlineStr">
        <is>
          <t>EXECUTES_WPS</t>
        </is>
      </c>
      <c r="I2759" t="inlineStr">
        <is>
          <t>Cross-reference</t>
        </is>
      </c>
      <c r="J2759" t="inlineStr">
        <is>
          <t>Optional</t>
        </is>
      </c>
      <c r="K2759" t="inlineStr">
        <is>
          <t>Primary</t>
        </is>
      </c>
      <c r="L2759" t="inlineStr"/>
      <c r="M2759" t="inlineStr">
        <is>
          <t>SourceField:WPS ID</t>
        </is>
      </c>
    </row>
    <row r="2760">
      <c r="A2760" t="inlineStr">
        <is>
          <t>Execution</t>
        </is>
      </c>
      <c r="B2760" t="inlineStr">
        <is>
          <t>T-R-086-02</t>
        </is>
      </c>
      <c r="C2760" t="inlineStr">
        <is>
          <t>WPS</t>
        </is>
      </c>
      <c r="D2760" t="inlineStr">
        <is>
          <t>WPS-09</t>
        </is>
      </c>
      <c r="E2760" t="inlineStr">
        <is>
          <t>WPS ID</t>
        </is>
      </c>
      <c r="F2760">
        <f>A2760&amp;"|"&amp;B2760</f>
        <v/>
      </c>
      <c r="G2760">
        <f>C2760&amp;"|"&amp;D2760</f>
        <v/>
      </c>
      <c r="H2760" t="inlineStr">
        <is>
          <t>EXECUTES_WPS</t>
        </is>
      </c>
      <c r="I2760" t="inlineStr">
        <is>
          <t>Cross-reference</t>
        </is>
      </c>
      <c r="J2760" t="inlineStr">
        <is>
          <t>Optional</t>
        </is>
      </c>
      <c r="K2760" t="inlineStr">
        <is>
          <t>Primary</t>
        </is>
      </c>
      <c r="L2760" t="inlineStr"/>
      <c r="M2760" t="inlineStr">
        <is>
          <t>SourceField:WPS ID</t>
        </is>
      </c>
    </row>
    <row r="2761">
      <c r="A2761" t="inlineStr">
        <is>
          <t>Execution</t>
        </is>
      </c>
      <c r="B2761" t="inlineStr">
        <is>
          <t>T-R-086-03</t>
        </is>
      </c>
      <c r="C2761" t="inlineStr">
        <is>
          <t>WPS</t>
        </is>
      </c>
      <c r="D2761" t="inlineStr">
        <is>
          <t>WPS-09</t>
        </is>
      </c>
      <c r="E2761" t="inlineStr">
        <is>
          <t>WPS ID</t>
        </is>
      </c>
      <c r="F2761">
        <f>A2761&amp;"|"&amp;B2761</f>
        <v/>
      </c>
      <c r="G2761">
        <f>C2761&amp;"|"&amp;D2761</f>
        <v/>
      </c>
      <c r="H2761" t="inlineStr">
        <is>
          <t>EXECUTES_WPS</t>
        </is>
      </c>
      <c r="I2761" t="inlineStr">
        <is>
          <t>Cross-reference</t>
        </is>
      </c>
      <c r="J2761" t="inlineStr">
        <is>
          <t>Optional</t>
        </is>
      </c>
      <c r="K2761" t="inlineStr">
        <is>
          <t>Primary</t>
        </is>
      </c>
      <c r="L2761" t="inlineStr"/>
      <c r="M2761" t="inlineStr">
        <is>
          <t>SourceField:WPS ID</t>
        </is>
      </c>
    </row>
    <row r="2762">
      <c r="A2762" t="inlineStr">
        <is>
          <t>Execution</t>
        </is>
      </c>
      <c r="B2762" t="inlineStr">
        <is>
          <t>T-R-087-01</t>
        </is>
      </c>
      <c r="C2762" t="inlineStr">
        <is>
          <t>WPS</t>
        </is>
      </c>
      <c r="D2762" t="inlineStr">
        <is>
          <t>WPS-16</t>
        </is>
      </c>
      <c r="E2762" t="inlineStr">
        <is>
          <t>WPS ID</t>
        </is>
      </c>
      <c r="F2762">
        <f>A2762&amp;"|"&amp;B2762</f>
        <v/>
      </c>
      <c r="G2762">
        <f>C2762&amp;"|"&amp;D2762</f>
        <v/>
      </c>
      <c r="H2762" t="inlineStr">
        <is>
          <t>EXECUTES_WPS</t>
        </is>
      </c>
      <c r="I2762" t="inlineStr">
        <is>
          <t>Cross-reference</t>
        </is>
      </c>
      <c r="J2762" t="inlineStr">
        <is>
          <t>Optional</t>
        </is>
      </c>
      <c r="K2762" t="inlineStr">
        <is>
          <t>Primary</t>
        </is>
      </c>
      <c r="L2762" t="inlineStr"/>
      <c r="M2762" t="inlineStr">
        <is>
          <t>SourceField:WPS ID</t>
        </is>
      </c>
    </row>
    <row r="2763">
      <c r="A2763" t="inlineStr">
        <is>
          <t>Execution</t>
        </is>
      </c>
      <c r="B2763" t="inlineStr">
        <is>
          <t>T-R-087-02</t>
        </is>
      </c>
      <c r="C2763" t="inlineStr">
        <is>
          <t>WPS</t>
        </is>
      </c>
      <c r="D2763" t="inlineStr">
        <is>
          <t>WPS-16</t>
        </is>
      </c>
      <c r="E2763" t="inlineStr">
        <is>
          <t>WPS ID</t>
        </is>
      </c>
      <c r="F2763">
        <f>A2763&amp;"|"&amp;B2763</f>
        <v/>
      </c>
      <c r="G2763">
        <f>C2763&amp;"|"&amp;D2763</f>
        <v/>
      </c>
      <c r="H2763" t="inlineStr">
        <is>
          <t>EXECUTES_WPS</t>
        </is>
      </c>
      <c r="I2763" t="inlineStr">
        <is>
          <t>Cross-reference</t>
        </is>
      </c>
      <c r="J2763" t="inlineStr">
        <is>
          <t>Optional</t>
        </is>
      </c>
      <c r="K2763" t="inlineStr">
        <is>
          <t>Primary</t>
        </is>
      </c>
      <c r="L2763" t="inlineStr"/>
      <c r="M2763" t="inlineStr">
        <is>
          <t>SourceField:WPS ID</t>
        </is>
      </c>
    </row>
    <row r="2764">
      <c r="A2764" t="inlineStr">
        <is>
          <t>Execution</t>
        </is>
      </c>
      <c r="B2764" t="inlineStr">
        <is>
          <t>T-R-087-03</t>
        </is>
      </c>
      <c r="C2764" t="inlineStr">
        <is>
          <t>WPS</t>
        </is>
      </c>
      <c r="D2764" t="inlineStr">
        <is>
          <t>WPS-16</t>
        </is>
      </c>
      <c r="E2764" t="inlineStr">
        <is>
          <t>WPS ID</t>
        </is>
      </c>
      <c r="F2764">
        <f>A2764&amp;"|"&amp;B2764</f>
        <v/>
      </c>
      <c r="G2764">
        <f>C2764&amp;"|"&amp;D2764</f>
        <v/>
      </c>
      <c r="H2764" t="inlineStr">
        <is>
          <t>EXECUTES_WPS</t>
        </is>
      </c>
      <c r="I2764" t="inlineStr">
        <is>
          <t>Cross-reference</t>
        </is>
      </c>
      <c r="J2764" t="inlineStr">
        <is>
          <t>Optional</t>
        </is>
      </c>
      <c r="K2764" t="inlineStr">
        <is>
          <t>Primary</t>
        </is>
      </c>
      <c r="L2764" t="inlineStr"/>
      <c r="M2764" t="inlineStr">
        <is>
          <t>SourceField:WPS ID</t>
        </is>
      </c>
    </row>
    <row r="2765">
      <c r="A2765" t="inlineStr">
        <is>
          <t>Execution</t>
        </is>
      </c>
      <c r="B2765" t="inlineStr">
        <is>
          <t>T-R-088-01</t>
        </is>
      </c>
      <c r="C2765" t="inlineStr">
        <is>
          <t>WPS</t>
        </is>
      </c>
      <c r="D2765" t="inlineStr">
        <is>
          <t>WPS-02</t>
        </is>
      </c>
      <c r="E2765" t="inlineStr">
        <is>
          <t>WPS ID</t>
        </is>
      </c>
      <c r="F2765">
        <f>A2765&amp;"|"&amp;B2765</f>
        <v/>
      </c>
      <c r="G2765">
        <f>C2765&amp;"|"&amp;D2765</f>
        <v/>
      </c>
      <c r="H2765" t="inlineStr">
        <is>
          <t>EXECUTES_WPS</t>
        </is>
      </c>
      <c r="I2765" t="inlineStr">
        <is>
          <t>Cross-reference</t>
        </is>
      </c>
      <c r="J2765" t="inlineStr">
        <is>
          <t>Optional</t>
        </is>
      </c>
      <c r="K2765" t="inlineStr">
        <is>
          <t>Primary</t>
        </is>
      </c>
      <c r="L2765" t="inlineStr"/>
      <c r="M2765" t="inlineStr">
        <is>
          <t>SourceField:WPS ID</t>
        </is>
      </c>
    </row>
    <row r="2766">
      <c r="A2766" t="inlineStr">
        <is>
          <t>Execution</t>
        </is>
      </c>
      <c r="B2766" t="inlineStr">
        <is>
          <t>T-R-088-02</t>
        </is>
      </c>
      <c r="C2766" t="inlineStr">
        <is>
          <t>WPS</t>
        </is>
      </c>
      <c r="D2766" t="inlineStr">
        <is>
          <t>WPS-02</t>
        </is>
      </c>
      <c r="E2766" t="inlineStr">
        <is>
          <t>WPS ID</t>
        </is>
      </c>
      <c r="F2766">
        <f>A2766&amp;"|"&amp;B2766</f>
        <v/>
      </c>
      <c r="G2766">
        <f>C2766&amp;"|"&amp;D2766</f>
        <v/>
      </c>
      <c r="H2766" t="inlineStr">
        <is>
          <t>EXECUTES_WPS</t>
        </is>
      </c>
      <c r="I2766" t="inlineStr">
        <is>
          <t>Cross-reference</t>
        </is>
      </c>
      <c r="J2766" t="inlineStr">
        <is>
          <t>Optional</t>
        </is>
      </c>
      <c r="K2766" t="inlineStr">
        <is>
          <t>Primary</t>
        </is>
      </c>
      <c r="L2766" t="inlineStr"/>
      <c r="M2766" t="inlineStr">
        <is>
          <t>SourceField:WPS ID</t>
        </is>
      </c>
    </row>
    <row r="2767">
      <c r="A2767" t="inlineStr">
        <is>
          <t>Execution</t>
        </is>
      </c>
      <c r="B2767" t="inlineStr">
        <is>
          <t>T-R-088-03</t>
        </is>
      </c>
      <c r="C2767" t="inlineStr">
        <is>
          <t>WPS</t>
        </is>
      </c>
      <c r="D2767" t="inlineStr">
        <is>
          <t>WPS-02</t>
        </is>
      </c>
      <c r="E2767" t="inlineStr">
        <is>
          <t>WPS ID</t>
        </is>
      </c>
      <c r="F2767">
        <f>A2767&amp;"|"&amp;B2767</f>
        <v/>
      </c>
      <c r="G2767">
        <f>C2767&amp;"|"&amp;D2767</f>
        <v/>
      </c>
      <c r="H2767" t="inlineStr">
        <is>
          <t>EXECUTES_WPS</t>
        </is>
      </c>
      <c r="I2767" t="inlineStr">
        <is>
          <t>Cross-reference</t>
        </is>
      </c>
      <c r="J2767" t="inlineStr">
        <is>
          <t>Optional</t>
        </is>
      </c>
      <c r="K2767" t="inlineStr">
        <is>
          <t>Primary</t>
        </is>
      </c>
      <c r="L2767" t="inlineStr"/>
      <c r="M2767" t="inlineStr">
        <is>
          <t>SourceField:WPS ID</t>
        </is>
      </c>
    </row>
    <row r="2768">
      <c r="A2768" t="inlineStr">
        <is>
          <t>Execution</t>
        </is>
      </c>
      <c r="B2768" t="inlineStr">
        <is>
          <t>T-R-089-01</t>
        </is>
      </c>
      <c r="C2768" t="inlineStr">
        <is>
          <t>WPS</t>
        </is>
      </c>
      <c r="D2768" t="inlineStr">
        <is>
          <t>WPS-02</t>
        </is>
      </c>
      <c r="E2768" t="inlineStr">
        <is>
          <t>WPS ID</t>
        </is>
      </c>
      <c r="F2768">
        <f>A2768&amp;"|"&amp;B2768</f>
        <v/>
      </c>
      <c r="G2768">
        <f>C2768&amp;"|"&amp;D2768</f>
        <v/>
      </c>
      <c r="H2768" t="inlineStr">
        <is>
          <t>EXECUTES_WPS</t>
        </is>
      </c>
      <c r="I2768" t="inlineStr">
        <is>
          <t>Cross-reference</t>
        </is>
      </c>
      <c r="J2768" t="inlineStr">
        <is>
          <t>Optional</t>
        </is>
      </c>
      <c r="K2768" t="inlineStr">
        <is>
          <t>Primary</t>
        </is>
      </c>
      <c r="L2768" t="inlineStr"/>
      <c r="M2768" t="inlineStr">
        <is>
          <t>SourceField:WPS ID</t>
        </is>
      </c>
    </row>
    <row r="2769">
      <c r="A2769" t="inlineStr">
        <is>
          <t>Execution</t>
        </is>
      </c>
      <c r="B2769" t="inlineStr">
        <is>
          <t>T-R-089-02</t>
        </is>
      </c>
      <c r="C2769" t="inlineStr">
        <is>
          <t>WPS</t>
        </is>
      </c>
      <c r="D2769" t="inlineStr">
        <is>
          <t>WPS-02</t>
        </is>
      </c>
      <c r="E2769" t="inlineStr">
        <is>
          <t>WPS ID</t>
        </is>
      </c>
      <c r="F2769">
        <f>A2769&amp;"|"&amp;B2769</f>
        <v/>
      </c>
      <c r="G2769">
        <f>C2769&amp;"|"&amp;D2769</f>
        <v/>
      </c>
      <c r="H2769" t="inlineStr">
        <is>
          <t>EXECUTES_WPS</t>
        </is>
      </c>
      <c r="I2769" t="inlineStr">
        <is>
          <t>Cross-reference</t>
        </is>
      </c>
      <c r="J2769" t="inlineStr">
        <is>
          <t>Optional</t>
        </is>
      </c>
      <c r="K2769" t="inlineStr">
        <is>
          <t>Primary</t>
        </is>
      </c>
      <c r="L2769" t="inlineStr"/>
      <c r="M2769" t="inlineStr">
        <is>
          <t>SourceField:WPS ID</t>
        </is>
      </c>
    </row>
    <row r="2770">
      <c r="A2770" t="inlineStr">
        <is>
          <t>Execution</t>
        </is>
      </c>
      <c r="B2770" t="inlineStr">
        <is>
          <t>T-R-089-03</t>
        </is>
      </c>
      <c r="C2770" t="inlineStr">
        <is>
          <t>WPS</t>
        </is>
      </c>
      <c r="D2770" t="inlineStr">
        <is>
          <t>WPS-02</t>
        </is>
      </c>
      <c r="E2770" t="inlineStr">
        <is>
          <t>WPS ID</t>
        </is>
      </c>
      <c r="F2770">
        <f>A2770&amp;"|"&amp;B2770</f>
        <v/>
      </c>
      <c r="G2770">
        <f>C2770&amp;"|"&amp;D2770</f>
        <v/>
      </c>
      <c r="H2770" t="inlineStr">
        <is>
          <t>EXECUTES_WPS</t>
        </is>
      </c>
      <c r="I2770" t="inlineStr">
        <is>
          <t>Cross-reference</t>
        </is>
      </c>
      <c r="J2770" t="inlineStr">
        <is>
          <t>Optional</t>
        </is>
      </c>
      <c r="K2770" t="inlineStr">
        <is>
          <t>Primary</t>
        </is>
      </c>
      <c r="L2770" t="inlineStr"/>
      <c r="M2770" t="inlineStr">
        <is>
          <t>SourceField:WPS ID</t>
        </is>
      </c>
    </row>
    <row r="2771">
      <c r="A2771" t="inlineStr">
        <is>
          <t>Execution</t>
        </is>
      </c>
      <c r="B2771" t="inlineStr">
        <is>
          <t>WPS-17-01</t>
        </is>
      </c>
      <c r="C2771" t="inlineStr">
        <is>
          <t>Gates</t>
        </is>
      </c>
      <c r="D2771" t="inlineStr">
        <is>
          <t>GATE-1</t>
        </is>
      </c>
      <c r="E2771" t="inlineStr">
        <is>
          <t>Blocking Gate</t>
        </is>
      </c>
      <c r="F2771">
        <f>A2771&amp;"|"&amp;B2771</f>
        <v/>
      </c>
      <c r="G2771">
        <f>C2771&amp;"|"&amp;D2771</f>
        <v/>
      </c>
      <c r="H2771" t="inlineStr">
        <is>
          <t>UNDEFINED</t>
        </is>
      </c>
      <c r="I2771" t="inlineStr">
        <is>
          <t>Cross-reference</t>
        </is>
      </c>
      <c r="J2771" t="inlineStr">
        <is>
          <t>Optional</t>
        </is>
      </c>
      <c r="K2771" t="inlineStr">
        <is>
          <t>Primary</t>
        </is>
      </c>
      <c r="L2771" t="inlineStr"/>
      <c r="M2771" t="inlineStr">
        <is>
          <t>SourceField:Blocking Gate</t>
        </is>
      </c>
    </row>
    <row r="2772">
      <c r="A2772" t="inlineStr">
        <is>
          <t>Execution</t>
        </is>
      </c>
      <c r="B2772" t="inlineStr">
        <is>
          <t>WPS-17-01</t>
        </is>
      </c>
      <c r="C2772" t="inlineStr">
        <is>
          <t>WPS</t>
        </is>
      </c>
      <c r="D2772" t="inlineStr">
        <is>
          <t>WPS-17</t>
        </is>
      </c>
      <c r="E2772" t="inlineStr">
        <is>
          <t>WPS ID</t>
        </is>
      </c>
      <c r="F2772">
        <f>A2772&amp;"|"&amp;B2772</f>
        <v/>
      </c>
      <c r="G2772">
        <f>C2772&amp;"|"&amp;D2772</f>
        <v/>
      </c>
      <c r="H2772" t="inlineStr">
        <is>
          <t>EXECUTES_WPS</t>
        </is>
      </c>
      <c r="I2772" t="inlineStr">
        <is>
          <t>Cross-reference</t>
        </is>
      </c>
      <c r="J2772" t="inlineStr">
        <is>
          <t>Optional</t>
        </is>
      </c>
      <c r="K2772" t="inlineStr">
        <is>
          <t>Primary</t>
        </is>
      </c>
      <c r="L2772" t="inlineStr"/>
      <c r="M2772" t="inlineStr">
        <is>
          <t>SourceField:WPS ID</t>
        </is>
      </c>
    </row>
    <row r="2773">
      <c r="A2773" t="inlineStr">
        <is>
          <t>Execution</t>
        </is>
      </c>
      <c r="B2773" t="inlineStr">
        <is>
          <t>WPS-17-02</t>
        </is>
      </c>
      <c r="C2773" t="inlineStr">
        <is>
          <t>Gates</t>
        </is>
      </c>
      <c r="D2773" t="inlineStr">
        <is>
          <t>GATE-1</t>
        </is>
      </c>
      <c r="E2773" t="inlineStr">
        <is>
          <t>Blocking Gate</t>
        </is>
      </c>
      <c r="F2773">
        <f>A2773&amp;"|"&amp;B2773</f>
        <v/>
      </c>
      <c r="G2773">
        <f>C2773&amp;"|"&amp;D2773</f>
        <v/>
      </c>
      <c r="H2773" t="inlineStr">
        <is>
          <t>UNDEFINED</t>
        </is>
      </c>
      <c r="I2773" t="inlineStr">
        <is>
          <t>Cross-reference</t>
        </is>
      </c>
      <c r="J2773" t="inlineStr">
        <is>
          <t>Optional</t>
        </is>
      </c>
      <c r="K2773" t="inlineStr">
        <is>
          <t>Primary</t>
        </is>
      </c>
      <c r="L2773" t="inlineStr"/>
      <c r="M2773" t="inlineStr">
        <is>
          <t>SourceField:Blocking Gate</t>
        </is>
      </c>
    </row>
    <row r="2774">
      <c r="A2774" t="inlineStr">
        <is>
          <t>Execution</t>
        </is>
      </c>
      <c r="B2774" t="inlineStr">
        <is>
          <t>WPS-17-02</t>
        </is>
      </c>
      <c r="C2774" t="inlineStr">
        <is>
          <t>WPS</t>
        </is>
      </c>
      <c r="D2774" t="inlineStr">
        <is>
          <t>WPS-17</t>
        </is>
      </c>
      <c r="E2774" t="inlineStr">
        <is>
          <t>WPS ID</t>
        </is>
      </c>
      <c r="F2774">
        <f>A2774&amp;"|"&amp;B2774</f>
        <v/>
      </c>
      <c r="G2774">
        <f>C2774&amp;"|"&amp;D2774</f>
        <v/>
      </c>
      <c r="H2774" t="inlineStr">
        <is>
          <t>EXECUTES_WPS</t>
        </is>
      </c>
      <c r="I2774" t="inlineStr">
        <is>
          <t>Cross-reference</t>
        </is>
      </c>
      <c r="J2774" t="inlineStr">
        <is>
          <t>Optional</t>
        </is>
      </c>
      <c r="K2774" t="inlineStr">
        <is>
          <t>Primary</t>
        </is>
      </c>
      <c r="L2774" t="inlineStr"/>
      <c r="M2774" t="inlineStr">
        <is>
          <t>SourceField:WPS ID</t>
        </is>
      </c>
    </row>
    <row r="2775">
      <c r="A2775" t="inlineStr">
        <is>
          <t>Execution</t>
        </is>
      </c>
      <c r="B2775" t="inlineStr">
        <is>
          <t>WPS-17-03</t>
        </is>
      </c>
      <c r="C2775" t="inlineStr">
        <is>
          <t>Gates</t>
        </is>
      </c>
      <c r="D2775" t="inlineStr">
        <is>
          <t>GATE-1</t>
        </is>
      </c>
      <c r="E2775" t="inlineStr">
        <is>
          <t>Blocking Gate</t>
        </is>
      </c>
      <c r="F2775">
        <f>A2775&amp;"|"&amp;B2775</f>
        <v/>
      </c>
      <c r="G2775">
        <f>C2775&amp;"|"&amp;D2775</f>
        <v/>
      </c>
      <c r="H2775" t="inlineStr">
        <is>
          <t>UNDEFINED</t>
        </is>
      </c>
      <c r="I2775" t="inlineStr">
        <is>
          <t>Cross-reference</t>
        </is>
      </c>
      <c r="J2775" t="inlineStr">
        <is>
          <t>Optional</t>
        </is>
      </c>
      <c r="K2775" t="inlineStr">
        <is>
          <t>Primary</t>
        </is>
      </c>
      <c r="L2775" t="inlineStr"/>
      <c r="M2775" t="inlineStr">
        <is>
          <t>SourceField:Blocking Gate</t>
        </is>
      </c>
    </row>
    <row r="2776">
      <c r="A2776" t="inlineStr">
        <is>
          <t>Execution</t>
        </is>
      </c>
      <c r="B2776" t="inlineStr">
        <is>
          <t>WPS-17-03</t>
        </is>
      </c>
      <c r="C2776" t="inlineStr">
        <is>
          <t>WPS</t>
        </is>
      </c>
      <c r="D2776" t="inlineStr">
        <is>
          <t>WPS-17</t>
        </is>
      </c>
      <c r="E2776" t="inlineStr">
        <is>
          <t>WPS ID</t>
        </is>
      </c>
      <c r="F2776">
        <f>A2776&amp;"|"&amp;B2776</f>
        <v/>
      </c>
      <c r="G2776">
        <f>C2776&amp;"|"&amp;D2776</f>
        <v/>
      </c>
      <c r="H2776" t="inlineStr">
        <is>
          <t>EXECUTES_WPS</t>
        </is>
      </c>
      <c r="I2776" t="inlineStr">
        <is>
          <t>Cross-reference</t>
        </is>
      </c>
      <c r="J2776" t="inlineStr">
        <is>
          <t>Optional</t>
        </is>
      </c>
      <c r="K2776" t="inlineStr">
        <is>
          <t>Primary</t>
        </is>
      </c>
      <c r="L2776" t="inlineStr"/>
      <c r="M2776" t="inlineStr">
        <is>
          <t>SourceField:WPS ID</t>
        </is>
      </c>
    </row>
    <row r="2777">
      <c r="A2777" t="inlineStr">
        <is>
          <t>Execution</t>
        </is>
      </c>
      <c r="B2777" t="inlineStr">
        <is>
          <t>WPS-17-04</t>
        </is>
      </c>
      <c r="C2777" t="inlineStr">
        <is>
          <t>Gates</t>
        </is>
      </c>
      <c r="D2777" t="inlineStr">
        <is>
          <t>GATE-1</t>
        </is>
      </c>
      <c r="E2777" t="inlineStr">
        <is>
          <t>Blocking Gate</t>
        </is>
      </c>
      <c r="F2777">
        <f>A2777&amp;"|"&amp;B2777</f>
        <v/>
      </c>
      <c r="G2777">
        <f>C2777&amp;"|"&amp;D2777</f>
        <v/>
      </c>
      <c r="H2777" t="inlineStr">
        <is>
          <t>UNDEFINED</t>
        </is>
      </c>
      <c r="I2777" t="inlineStr">
        <is>
          <t>Cross-reference</t>
        </is>
      </c>
      <c r="J2777" t="inlineStr">
        <is>
          <t>Optional</t>
        </is>
      </c>
      <c r="K2777" t="inlineStr">
        <is>
          <t>Primary</t>
        </is>
      </c>
      <c r="L2777" t="inlineStr"/>
      <c r="M2777" t="inlineStr">
        <is>
          <t>SourceField:Blocking Gate</t>
        </is>
      </c>
    </row>
    <row r="2778">
      <c r="A2778" t="inlineStr">
        <is>
          <t>Execution</t>
        </is>
      </c>
      <c r="B2778" t="inlineStr">
        <is>
          <t>WPS-17-04</t>
        </is>
      </c>
      <c r="C2778" t="inlineStr">
        <is>
          <t>WPS</t>
        </is>
      </c>
      <c r="D2778" t="inlineStr">
        <is>
          <t>WPS-17</t>
        </is>
      </c>
      <c r="E2778" t="inlineStr">
        <is>
          <t>WPS ID</t>
        </is>
      </c>
      <c r="F2778">
        <f>A2778&amp;"|"&amp;B2778</f>
        <v/>
      </c>
      <c r="G2778">
        <f>C2778&amp;"|"&amp;D2778</f>
        <v/>
      </c>
      <c r="H2778" t="inlineStr">
        <is>
          <t>EXECUTES_WPS</t>
        </is>
      </c>
      <c r="I2778" t="inlineStr">
        <is>
          <t>Cross-reference</t>
        </is>
      </c>
      <c r="J2778" t="inlineStr">
        <is>
          <t>Optional</t>
        </is>
      </c>
      <c r="K2778" t="inlineStr">
        <is>
          <t>Primary</t>
        </is>
      </c>
      <c r="L2778" t="inlineStr"/>
      <c r="M2778" t="inlineStr">
        <is>
          <t>SourceField:WPS ID</t>
        </is>
      </c>
    </row>
    <row r="2779">
      <c r="A2779" t="inlineStr">
        <is>
          <t>Execution</t>
        </is>
      </c>
      <c r="B2779" t="inlineStr">
        <is>
          <t>WPS-17-05</t>
        </is>
      </c>
      <c r="C2779" t="inlineStr">
        <is>
          <t>Gates</t>
        </is>
      </c>
      <c r="D2779" t="inlineStr">
        <is>
          <t>GATE-1</t>
        </is>
      </c>
      <c r="E2779" t="inlineStr">
        <is>
          <t>Blocking Gate</t>
        </is>
      </c>
      <c r="F2779">
        <f>A2779&amp;"|"&amp;B2779</f>
        <v/>
      </c>
      <c r="G2779">
        <f>C2779&amp;"|"&amp;D2779</f>
        <v/>
      </c>
      <c r="H2779" t="inlineStr">
        <is>
          <t>UNDEFINED</t>
        </is>
      </c>
      <c r="I2779" t="inlineStr">
        <is>
          <t>Cross-reference</t>
        </is>
      </c>
      <c r="J2779" t="inlineStr">
        <is>
          <t>Optional</t>
        </is>
      </c>
      <c r="K2779" t="inlineStr">
        <is>
          <t>Primary</t>
        </is>
      </c>
      <c r="L2779" t="inlineStr"/>
      <c r="M2779" t="inlineStr">
        <is>
          <t>SourceField:Blocking Gate</t>
        </is>
      </c>
    </row>
    <row r="2780">
      <c r="A2780" t="inlineStr">
        <is>
          <t>Execution</t>
        </is>
      </c>
      <c r="B2780" t="inlineStr">
        <is>
          <t>WPS-17-05</t>
        </is>
      </c>
      <c r="C2780" t="inlineStr">
        <is>
          <t>WPS</t>
        </is>
      </c>
      <c r="D2780" t="inlineStr">
        <is>
          <t>WPS-17</t>
        </is>
      </c>
      <c r="E2780" t="inlineStr">
        <is>
          <t>WPS ID</t>
        </is>
      </c>
      <c r="F2780">
        <f>A2780&amp;"|"&amp;B2780</f>
        <v/>
      </c>
      <c r="G2780">
        <f>C2780&amp;"|"&amp;D2780</f>
        <v/>
      </c>
      <c r="H2780" t="inlineStr">
        <is>
          <t>EXECUTES_WPS</t>
        </is>
      </c>
      <c r="I2780" t="inlineStr">
        <is>
          <t>Cross-reference</t>
        </is>
      </c>
      <c r="J2780" t="inlineStr">
        <is>
          <t>Optional</t>
        </is>
      </c>
      <c r="K2780" t="inlineStr">
        <is>
          <t>Primary</t>
        </is>
      </c>
      <c r="L2780" t="inlineStr"/>
      <c r="M2780" t="inlineStr">
        <is>
          <t>SourceField:WPS ID</t>
        </is>
      </c>
    </row>
    <row r="2781">
      <c r="A2781" t="inlineStr">
        <is>
          <t>Execution</t>
        </is>
      </c>
      <c r="B2781" t="inlineStr">
        <is>
          <t>WPS-18-01</t>
        </is>
      </c>
      <c r="C2781" t="inlineStr">
        <is>
          <t>Gates</t>
        </is>
      </c>
      <c r="D2781" t="inlineStr">
        <is>
          <t>GATE-1</t>
        </is>
      </c>
      <c r="E2781" t="inlineStr">
        <is>
          <t>Blocking Gate</t>
        </is>
      </c>
      <c r="F2781">
        <f>A2781&amp;"|"&amp;B2781</f>
        <v/>
      </c>
      <c r="G2781">
        <f>C2781&amp;"|"&amp;D2781</f>
        <v/>
      </c>
      <c r="H2781" t="inlineStr">
        <is>
          <t>UNDEFINED</t>
        </is>
      </c>
      <c r="I2781" t="inlineStr">
        <is>
          <t>Cross-reference</t>
        </is>
      </c>
      <c r="J2781" t="inlineStr">
        <is>
          <t>Optional</t>
        </is>
      </c>
      <c r="K2781" t="inlineStr">
        <is>
          <t>Primary</t>
        </is>
      </c>
      <c r="L2781" t="inlineStr"/>
      <c r="M2781" t="inlineStr">
        <is>
          <t>SourceField:Blocking Gate</t>
        </is>
      </c>
    </row>
    <row r="2782">
      <c r="A2782" t="inlineStr">
        <is>
          <t>Execution</t>
        </is>
      </c>
      <c r="B2782" t="inlineStr">
        <is>
          <t>WPS-18-01</t>
        </is>
      </c>
      <c r="C2782" t="inlineStr">
        <is>
          <t>WPS</t>
        </is>
      </c>
      <c r="D2782" t="inlineStr">
        <is>
          <t>WPS-18</t>
        </is>
      </c>
      <c r="E2782" t="inlineStr">
        <is>
          <t>WPS ID</t>
        </is>
      </c>
      <c r="F2782">
        <f>A2782&amp;"|"&amp;B2782</f>
        <v/>
      </c>
      <c r="G2782">
        <f>C2782&amp;"|"&amp;D2782</f>
        <v/>
      </c>
      <c r="H2782" t="inlineStr">
        <is>
          <t>EXECUTES_WPS</t>
        </is>
      </c>
      <c r="I2782" t="inlineStr">
        <is>
          <t>Cross-reference</t>
        </is>
      </c>
      <c r="J2782" t="inlineStr">
        <is>
          <t>Optional</t>
        </is>
      </c>
      <c r="K2782" t="inlineStr">
        <is>
          <t>Primary</t>
        </is>
      </c>
      <c r="L2782" t="inlineStr"/>
      <c r="M2782" t="inlineStr">
        <is>
          <t>SourceField:WPS ID</t>
        </is>
      </c>
    </row>
    <row r="2783">
      <c r="A2783" t="inlineStr">
        <is>
          <t>Execution</t>
        </is>
      </c>
      <c r="B2783" t="inlineStr">
        <is>
          <t>WPS-18-02</t>
        </is>
      </c>
      <c r="C2783" t="inlineStr">
        <is>
          <t>Gates</t>
        </is>
      </c>
      <c r="D2783" t="inlineStr">
        <is>
          <t>GATE-1</t>
        </is>
      </c>
      <c r="E2783" t="inlineStr">
        <is>
          <t>Blocking Gate</t>
        </is>
      </c>
      <c r="F2783">
        <f>A2783&amp;"|"&amp;B2783</f>
        <v/>
      </c>
      <c r="G2783">
        <f>C2783&amp;"|"&amp;D2783</f>
        <v/>
      </c>
      <c r="H2783" t="inlineStr">
        <is>
          <t>UNDEFINED</t>
        </is>
      </c>
      <c r="I2783" t="inlineStr">
        <is>
          <t>Cross-reference</t>
        </is>
      </c>
      <c r="J2783" t="inlineStr">
        <is>
          <t>Optional</t>
        </is>
      </c>
      <c r="K2783" t="inlineStr">
        <is>
          <t>Primary</t>
        </is>
      </c>
      <c r="L2783" t="inlineStr"/>
      <c r="M2783" t="inlineStr">
        <is>
          <t>SourceField:Blocking Gate</t>
        </is>
      </c>
    </row>
    <row r="2784">
      <c r="A2784" t="inlineStr">
        <is>
          <t>Execution</t>
        </is>
      </c>
      <c r="B2784" t="inlineStr">
        <is>
          <t>WPS-18-02</t>
        </is>
      </c>
      <c r="C2784" t="inlineStr">
        <is>
          <t>WPS</t>
        </is>
      </c>
      <c r="D2784" t="inlineStr">
        <is>
          <t>WPS-18</t>
        </is>
      </c>
      <c r="E2784" t="inlineStr">
        <is>
          <t>WPS ID</t>
        </is>
      </c>
      <c r="F2784">
        <f>A2784&amp;"|"&amp;B2784</f>
        <v/>
      </c>
      <c r="G2784">
        <f>C2784&amp;"|"&amp;D2784</f>
        <v/>
      </c>
      <c r="H2784" t="inlineStr">
        <is>
          <t>EXECUTES_WPS</t>
        </is>
      </c>
      <c r="I2784" t="inlineStr">
        <is>
          <t>Cross-reference</t>
        </is>
      </c>
      <c r="J2784" t="inlineStr">
        <is>
          <t>Optional</t>
        </is>
      </c>
      <c r="K2784" t="inlineStr">
        <is>
          <t>Primary</t>
        </is>
      </c>
      <c r="L2784" t="inlineStr"/>
      <c r="M2784" t="inlineStr">
        <is>
          <t>SourceField:WPS ID</t>
        </is>
      </c>
    </row>
    <row r="2785">
      <c r="A2785" t="inlineStr">
        <is>
          <t>Execution</t>
        </is>
      </c>
      <c r="B2785" t="inlineStr">
        <is>
          <t>WPS-18-03</t>
        </is>
      </c>
      <c r="C2785" t="inlineStr">
        <is>
          <t>Gates</t>
        </is>
      </c>
      <c r="D2785" t="inlineStr">
        <is>
          <t>GATE-1</t>
        </is>
      </c>
      <c r="E2785" t="inlineStr">
        <is>
          <t>Blocking Gate</t>
        </is>
      </c>
      <c r="F2785">
        <f>A2785&amp;"|"&amp;B2785</f>
        <v/>
      </c>
      <c r="G2785">
        <f>C2785&amp;"|"&amp;D2785</f>
        <v/>
      </c>
      <c r="H2785" t="inlineStr">
        <is>
          <t>UNDEFINED</t>
        </is>
      </c>
      <c r="I2785" t="inlineStr">
        <is>
          <t>Cross-reference</t>
        </is>
      </c>
      <c r="J2785" t="inlineStr">
        <is>
          <t>Optional</t>
        </is>
      </c>
      <c r="K2785" t="inlineStr">
        <is>
          <t>Primary</t>
        </is>
      </c>
      <c r="L2785" t="inlineStr"/>
      <c r="M2785" t="inlineStr">
        <is>
          <t>SourceField:Blocking Gate</t>
        </is>
      </c>
    </row>
    <row r="2786">
      <c r="A2786" t="inlineStr">
        <is>
          <t>Execution</t>
        </is>
      </c>
      <c r="B2786" t="inlineStr">
        <is>
          <t>WPS-18-03</t>
        </is>
      </c>
      <c r="C2786" t="inlineStr">
        <is>
          <t>WPS</t>
        </is>
      </c>
      <c r="D2786" t="inlineStr">
        <is>
          <t>WPS-18</t>
        </is>
      </c>
      <c r="E2786" t="inlineStr">
        <is>
          <t>WPS ID</t>
        </is>
      </c>
      <c r="F2786">
        <f>A2786&amp;"|"&amp;B2786</f>
        <v/>
      </c>
      <c r="G2786">
        <f>C2786&amp;"|"&amp;D2786</f>
        <v/>
      </c>
      <c r="H2786" t="inlineStr">
        <is>
          <t>EXECUTES_WPS</t>
        </is>
      </c>
      <c r="I2786" t="inlineStr">
        <is>
          <t>Cross-reference</t>
        </is>
      </c>
      <c r="J2786" t="inlineStr">
        <is>
          <t>Optional</t>
        </is>
      </c>
      <c r="K2786" t="inlineStr">
        <is>
          <t>Primary</t>
        </is>
      </c>
      <c r="L2786" t="inlineStr"/>
      <c r="M2786" t="inlineStr">
        <is>
          <t>SourceField:WPS ID</t>
        </is>
      </c>
    </row>
    <row r="2787">
      <c r="A2787" t="inlineStr">
        <is>
          <t>Execution</t>
        </is>
      </c>
      <c r="B2787" t="inlineStr">
        <is>
          <t>WPS-18-04</t>
        </is>
      </c>
      <c r="C2787" t="inlineStr">
        <is>
          <t>Gates</t>
        </is>
      </c>
      <c r="D2787" t="inlineStr">
        <is>
          <t>GATE-1</t>
        </is>
      </c>
      <c r="E2787" t="inlineStr">
        <is>
          <t>Blocking Gate</t>
        </is>
      </c>
      <c r="F2787">
        <f>A2787&amp;"|"&amp;B2787</f>
        <v/>
      </c>
      <c r="G2787">
        <f>C2787&amp;"|"&amp;D2787</f>
        <v/>
      </c>
      <c r="H2787" t="inlineStr">
        <is>
          <t>UNDEFINED</t>
        </is>
      </c>
      <c r="I2787" t="inlineStr">
        <is>
          <t>Cross-reference</t>
        </is>
      </c>
      <c r="J2787" t="inlineStr">
        <is>
          <t>Optional</t>
        </is>
      </c>
      <c r="K2787" t="inlineStr">
        <is>
          <t>Primary</t>
        </is>
      </c>
      <c r="L2787" t="inlineStr"/>
      <c r="M2787" t="inlineStr">
        <is>
          <t>SourceField:Blocking Gate</t>
        </is>
      </c>
    </row>
    <row r="2788">
      <c r="A2788" t="inlineStr">
        <is>
          <t>Execution</t>
        </is>
      </c>
      <c r="B2788" t="inlineStr">
        <is>
          <t>WPS-18-04</t>
        </is>
      </c>
      <c r="C2788" t="inlineStr">
        <is>
          <t>WPS</t>
        </is>
      </c>
      <c r="D2788" t="inlineStr">
        <is>
          <t>WPS-18</t>
        </is>
      </c>
      <c r="E2788" t="inlineStr">
        <is>
          <t>WPS ID</t>
        </is>
      </c>
      <c r="F2788">
        <f>A2788&amp;"|"&amp;B2788</f>
        <v/>
      </c>
      <c r="G2788">
        <f>C2788&amp;"|"&amp;D2788</f>
        <v/>
      </c>
      <c r="H2788" t="inlineStr">
        <is>
          <t>EXECUTES_WPS</t>
        </is>
      </c>
      <c r="I2788" t="inlineStr">
        <is>
          <t>Cross-reference</t>
        </is>
      </c>
      <c r="J2788" t="inlineStr">
        <is>
          <t>Optional</t>
        </is>
      </c>
      <c r="K2788" t="inlineStr">
        <is>
          <t>Primary</t>
        </is>
      </c>
      <c r="L2788" t="inlineStr"/>
      <c r="M2788" t="inlineStr">
        <is>
          <t>SourceField:WPS ID</t>
        </is>
      </c>
    </row>
    <row r="2789">
      <c r="A2789" t="inlineStr">
        <is>
          <t>Execution</t>
        </is>
      </c>
      <c r="B2789" t="inlineStr">
        <is>
          <t>WPS-18-05</t>
        </is>
      </c>
      <c r="C2789" t="inlineStr">
        <is>
          <t>Gates</t>
        </is>
      </c>
      <c r="D2789" t="inlineStr">
        <is>
          <t>GATE-1</t>
        </is>
      </c>
      <c r="E2789" t="inlineStr">
        <is>
          <t>Blocking Gate</t>
        </is>
      </c>
      <c r="F2789">
        <f>A2789&amp;"|"&amp;B2789</f>
        <v/>
      </c>
      <c r="G2789">
        <f>C2789&amp;"|"&amp;D2789</f>
        <v/>
      </c>
      <c r="H2789" t="inlineStr">
        <is>
          <t>UNDEFINED</t>
        </is>
      </c>
      <c r="I2789" t="inlineStr">
        <is>
          <t>Cross-reference</t>
        </is>
      </c>
      <c r="J2789" t="inlineStr">
        <is>
          <t>Optional</t>
        </is>
      </c>
      <c r="K2789" t="inlineStr">
        <is>
          <t>Primary</t>
        </is>
      </c>
      <c r="L2789" t="inlineStr"/>
      <c r="M2789" t="inlineStr">
        <is>
          <t>SourceField:Blocking Gate</t>
        </is>
      </c>
    </row>
    <row r="2790">
      <c r="A2790" t="inlineStr">
        <is>
          <t>Execution</t>
        </is>
      </c>
      <c r="B2790" t="inlineStr">
        <is>
          <t>WPS-18-05</t>
        </is>
      </c>
      <c r="C2790" t="inlineStr">
        <is>
          <t>WPS</t>
        </is>
      </c>
      <c r="D2790" t="inlineStr">
        <is>
          <t>WPS-18</t>
        </is>
      </c>
      <c r="E2790" t="inlineStr">
        <is>
          <t>WPS ID</t>
        </is>
      </c>
      <c r="F2790">
        <f>A2790&amp;"|"&amp;B2790</f>
        <v/>
      </c>
      <c r="G2790">
        <f>C2790&amp;"|"&amp;D2790</f>
        <v/>
      </c>
      <c r="H2790" t="inlineStr">
        <is>
          <t>EXECUTES_WPS</t>
        </is>
      </c>
      <c r="I2790" t="inlineStr">
        <is>
          <t>Cross-reference</t>
        </is>
      </c>
      <c r="J2790" t="inlineStr">
        <is>
          <t>Optional</t>
        </is>
      </c>
      <c r="K2790" t="inlineStr">
        <is>
          <t>Primary</t>
        </is>
      </c>
      <c r="L2790" t="inlineStr"/>
      <c r="M2790" t="inlineStr">
        <is>
          <t>SourceField:WPS ID</t>
        </is>
      </c>
    </row>
    <row r="2791">
      <c r="A2791" t="inlineStr">
        <is>
          <t>Execution</t>
        </is>
      </c>
      <c r="B2791" t="inlineStr">
        <is>
          <t>WPS-19-01</t>
        </is>
      </c>
      <c r="C2791" t="inlineStr">
        <is>
          <t>Gates</t>
        </is>
      </c>
      <c r="D2791" t="inlineStr">
        <is>
          <t>GATE-7</t>
        </is>
      </c>
      <c r="E2791" t="inlineStr">
        <is>
          <t>Blocking Gate</t>
        </is>
      </c>
      <c r="F2791">
        <f>A2791&amp;"|"&amp;B2791</f>
        <v/>
      </c>
      <c r="G2791">
        <f>C2791&amp;"|"&amp;D2791</f>
        <v/>
      </c>
      <c r="H2791" t="inlineStr">
        <is>
          <t>UNDEFINED</t>
        </is>
      </c>
      <c r="I2791" t="inlineStr">
        <is>
          <t>Cross-reference</t>
        </is>
      </c>
      <c r="J2791" t="inlineStr">
        <is>
          <t>Optional</t>
        </is>
      </c>
      <c r="K2791" t="inlineStr">
        <is>
          <t>Primary</t>
        </is>
      </c>
      <c r="L2791" t="inlineStr"/>
      <c r="M2791" t="inlineStr">
        <is>
          <t>SourceField:Blocking Gate</t>
        </is>
      </c>
    </row>
    <row r="2792">
      <c r="A2792" t="inlineStr">
        <is>
          <t>Execution</t>
        </is>
      </c>
      <c r="B2792" t="inlineStr">
        <is>
          <t>WPS-19-01</t>
        </is>
      </c>
      <c r="C2792" t="inlineStr">
        <is>
          <t>WPS</t>
        </is>
      </c>
      <c r="D2792" t="inlineStr">
        <is>
          <t>WPS-19</t>
        </is>
      </c>
      <c r="E2792" t="inlineStr">
        <is>
          <t>WPS ID</t>
        </is>
      </c>
      <c r="F2792">
        <f>A2792&amp;"|"&amp;B2792</f>
        <v/>
      </c>
      <c r="G2792">
        <f>C2792&amp;"|"&amp;D2792</f>
        <v/>
      </c>
      <c r="H2792" t="inlineStr">
        <is>
          <t>EXECUTES_WPS</t>
        </is>
      </c>
      <c r="I2792" t="inlineStr">
        <is>
          <t>Cross-reference</t>
        </is>
      </c>
      <c r="J2792" t="inlineStr">
        <is>
          <t>Optional</t>
        </is>
      </c>
      <c r="K2792" t="inlineStr">
        <is>
          <t>Primary</t>
        </is>
      </c>
      <c r="L2792" t="inlineStr"/>
      <c r="M2792" t="inlineStr">
        <is>
          <t>SourceField:WPS ID</t>
        </is>
      </c>
    </row>
    <row r="2793">
      <c r="A2793" t="inlineStr">
        <is>
          <t>Execution</t>
        </is>
      </c>
      <c r="B2793" t="inlineStr">
        <is>
          <t>WPS-19-02</t>
        </is>
      </c>
      <c r="C2793" t="inlineStr">
        <is>
          <t>Gates</t>
        </is>
      </c>
      <c r="D2793" t="inlineStr">
        <is>
          <t>GATE-7</t>
        </is>
      </c>
      <c r="E2793" t="inlineStr">
        <is>
          <t>Blocking Gate</t>
        </is>
      </c>
      <c r="F2793">
        <f>A2793&amp;"|"&amp;B2793</f>
        <v/>
      </c>
      <c r="G2793">
        <f>C2793&amp;"|"&amp;D2793</f>
        <v/>
      </c>
      <c r="H2793" t="inlineStr">
        <is>
          <t>UNDEFINED</t>
        </is>
      </c>
      <c r="I2793" t="inlineStr">
        <is>
          <t>Cross-reference</t>
        </is>
      </c>
      <c r="J2793" t="inlineStr">
        <is>
          <t>Optional</t>
        </is>
      </c>
      <c r="K2793" t="inlineStr">
        <is>
          <t>Primary</t>
        </is>
      </c>
      <c r="L2793" t="inlineStr"/>
      <c r="M2793" t="inlineStr">
        <is>
          <t>SourceField:Blocking Gate</t>
        </is>
      </c>
    </row>
    <row r="2794">
      <c r="A2794" t="inlineStr">
        <is>
          <t>Execution</t>
        </is>
      </c>
      <c r="B2794" t="inlineStr">
        <is>
          <t>WPS-19-02</t>
        </is>
      </c>
      <c r="C2794" t="inlineStr">
        <is>
          <t>WPS</t>
        </is>
      </c>
      <c r="D2794" t="inlineStr">
        <is>
          <t>WPS-19</t>
        </is>
      </c>
      <c r="E2794" t="inlineStr">
        <is>
          <t>WPS ID</t>
        </is>
      </c>
      <c r="F2794">
        <f>A2794&amp;"|"&amp;B2794</f>
        <v/>
      </c>
      <c r="G2794">
        <f>C2794&amp;"|"&amp;D2794</f>
        <v/>
      </c>
      <c r="H2794" t="inlineStr">
        <is>
          <t>EXECUTES_WPS</t>
        </is>
      </c>
      <c r="I2794" t="inlineStr">
        <is>
          <t>Cross-reference</t>
        </is>
      </c>
      <c r="J2794" t="inlineStr">
        <is>
          <t>Optional</t>
        </is>
      </c>
      <c r="K2794" t="inlineStr">
        <is>
          <t>Primary</t>
        </is>
      </c>
      <c r="L2794" t="inlineStr"/>
      <c r="M2794" t="inlineStr">
        <is>
          <t>SourceField:WPS ID</t>
        </is>
      </c>
    </row>
    <row r="2795">
      <c r="A2795" t="inlineStr">
        <is>
          <t>Execution</t>
        </is>
      </c>
      <c r="B2795" t="inlineStr">
        <is>
          <t>WPS-19-03</t>
        </is>
      </c>
      <c r="C2795" t="inlineStr">
        <is>
          <t>Gates</t>
        </is>
      </c>
      <c r="D2795" t="inlineStr">
        <is>
          <t>GATE-7</t>
        </is>
      </c>
      <c r="E2795" t="inlineStr">
        <is>
          <t>Blocking Gate</t>
        </is>
      </c>
      <c r="F2795">
        <f>A2795&amp;"|"&amp;B2795</f>
        <v/>
      </c>
      <c r="G2795">
        <f>C2795&amp;"|"&amp;D2795</f>
        <v/>
      </c>
      <c r="H2795" t="inlineStr">
        <is>
          <t>UNDEFINED</t>
        </is>
      </c>
      <c r="I2795" t="inlineStr">
        <is>
          <t>Cross-reference</t>
        </is>
      </c>
      <c r="J2795" t="inlineStr">
        <is>
          <t>Optional</t>
        </is>
      </c>
      <c r="K2795" t="inlineStr">
        <is>
          <t>Primary</t>
        </is>
      </c>
      <c r="L2795" t="inlineStr"/>
      <c r="M2795" t="inlineStr">
        <is>
          <t>SourceField:Blocking Gate</t>
        </is>
      </c>
    </row>
    <row r="2796">
      <c r="A2796" t="inlineStr">
        <is>
          <t>Execution</t>
        </is>
      </c>
      <c r="B2796" t="inlineStr">
        <is>
          <t>WPS-19-03</t>
        </is>
      </c>
      <c r="C2796" t="inlineStr">
        <is>
          <t>WPS</t>
        </is>
      </c>
      <c r="D2796" t="inlineStr">
        <is>
          <t>WPS-19</t>
        </is>
      </c>
      <c r="E2796" t="inlineStr">
        <is>
          <t>WPS ID</t>
        </is>
      </c>
      <c r="F2796">
        <f>A2796&amp;"|"&amp;B2796</f>
        <v/>
      </c>
      <c r="G2796">
        <f>C2796&amp;"|"&amp;D2796</f>
        <v/>
      </c>
      <c r="H2796" t="inlineStr">
        <is>
          <t>EXECUTES_WPS</t>
        </is>
      </c>
      <c r="I2796" t="inlineStr">
        <is>
          <t>Cross-reference</t>
        </is>
      </c>
      <c r="J2796" t="inlineStr">
        <is>
          <t>Optional</t>
        </is>
      </c>
      <c r="K2796" t="inlineStr">
        <is>
          <t>Primary</t>
        </is>
      </c>
      <c r="L2796" t="inlineStr"/>
      <c r="M2796" t="inlineStr">
        <is>
          <t>SourceField:WPS ID</t>
        </is>
      </c>
    </row>
    <row r="2797">
      <c r="A2797" t="inlineStr">
        <is>
          <t>Execution</t>
        </is>
      </c>
      <c r="B2797" t="inlineStr">
        <is>
          <t>WPS-19-04</t>
        </is>
      </c>
      <c r="C2797" t="inlineStr">
        <is>
          <t>Gates</t>
        </is>
      </c>
      <c r="D2797" t="inlineStr">
        <is>
          <t>GATE-7</t>
        </is>
      </c>
      <c r="E2797" t="inlineStr">
        <is>
          <t>Blocking Gate</t>
        </is>
      </c>
      <c r="F2797">
        <f>A2797&amp;"|"&amp;B2797</f>
        <v/>
      </c>
      <c r="G2797">
        <f>C2797&amp;"|"&amp;D2797</f>
        <v/>
      </c>
      <c r="H2797" t="inlineStr">
        <is>
          <t>UNDEFINED</t>
        </is>
      </c>
      <c r="I2797" t="inlineStr">
        <is>
          <t>Cross-reference</t>
        </is>
      </c>
      <c r="J2797" t="inlineStr">
        <is>
          <t>Optional</t>
        </is>
      </c>
      <c r="K2797" t="inlineStr">
        <is>
          <t>Primary</t>
        </is>
      </c>
      <c r="L2797" t="inlineStr"/>
      <c r="M2797" t="inlineStr">
        <is>
          <t>SourceField:Blocking Gate</t>
        </is>
      </c>
    </row>
    <row r="2798">
      <c r="A2798" t="inlineStr">
        <is>
          <t>Execution</t>
        </is>
      </c>
      <c r="B2798" t="inlineStr">
        <is>
          <t>WPS-19-04</t>
        </is>
      </c>
      <c r="C2798" t="inlineStr">
        <is>
          <t>WPS</t>
        </is>
      </c>
      <c r="D2798" t="inlineStr">
        <is>
          <t>WPS-19</t>
        </is>
      </c>
      <c r="E2798" t="inlineStr">
        <is>
          <t>WPS ID</t>
        </is>
      </c>
      <c r="F2798">
        <f>A2798&amp;"|"&amp;B2798</f>
        <v/>
      </c>
      <c r="G2798">
        <f>C2798&amp;"|"&amp;D2798</f>
        <v/>
      </c>
      <c r="H2798" t="inlineStr">
        <is>
          <t>EXECUTES_WPS</t>
        </is>
      </c>
      <c r="I2798" t="inlineStr">
        <is>
          <t>Cross-reference</t>
        </is>
      </c>
      <c r="J2798" t="inlineStr">
        <is>
          <t>Optional</t>
        </is>
      </c>
      <c r="K2798" t="inlineStr">
        <is>
          <t>Primary</t>
        </is>
      </c>
      <c r="L2798" t="inlineStr"/>
      <c r="M2798" t="inlineStr">
        <is>
          <t>SourceField:WPS ID</t>
        </is>
      </c>
    </row>
    <row r="2799">
      <c r="A2799" t="inlineStr">
        <is>
          <t>Execution</t>
        </is>
      </c>
      <c r="B2799" t="inlineStr">
        <is>
          <t>WPS-19-05</t>
        </is>
      </c>
      <c r="C2799" t="inlineStr">
        <is>
          <t>Gates</t>
        </is>
      </c>
      <c r="D2799" t="inlineStr">
        <is>
          <t>GATE-7</t>
        </is>
      </c>
      <c r="E2799" t="inlineStr">
        <is>
          <t>Blocking Gate</t>
        </is>
      </c>
      <c r="F2799">
        <f>A2799&amp;"|"&amp;B2799</f>
        <v/>
      </c>
      <c r="G2799">
        <f>C2799&amp;"|"&amp;D2799</f>
        <v/>
      </c>
      <c r="H2799" t="inlineStr">
        <is>
          <t>UNDEFINED</t>
        </is>
      </c>
      <c r="I2799" t="inlineStr">
        <is>
          <t>Cross-reference</t>
        </is>
      </c>
      <c r="J2799" t="inlineStr">
        <is>
          <t>Optional</t>
        </is>
      </c>
      <c r="K2799" t="inlineStr">
        <is>
          <t>Primary</t>
        </is>
      </c>
      <c r="L2799" t="inlineStr"/>
      <c r="M2799" t="inlineStr">
        <is>
          <t>SourceField:Blocking Gate</t>
        </is>
      </c>
    </row>
    <row r="2800">
      <c r="A2800" t="inlineStr">
        <is>
          <t>Execution</t>
        </is>
      </c>
      <c r="B2800" t="inlineStr">
        <is>
          <t>WPS-19-05</t>
        </is>
      </c>
      <c r="C2800" t="inlineStr">
        <is>
          <t>WPS</t>
        </is>
      </c>
      <c r="D2800" t="inlineStr">
        <is>
          <t>WPS-19</t>
        </is>
      </c>
      <c r="E2800" t="inlineStr">
        <is>
          <t>WPS ID</t>
        </is>
      </c>
      <c r="F2800">
        <f>A2800&amp;"|"&amp;B2800</f>
        <v/>
      </c>
      <c r="G2800">
        <f>C2800&amp;"|"&amp;D2800</f>
        <v/>
      </c>
      <c r="H2800" t="inlineStr">
        <is>
          <t>EXECUTES_WPS</t>
        </is>
      </c>
      <c r="I2800" t="inlineStr">
        <is>
          <t>Cross-reference</t>
        </is>
      </c>
      <c r="J2800" t="inlineStr">
        <is>
          <t>Optional</t>
        </is>
      </c>
      <c r="K2800" t="inlineStr">
        <is>
          <t>Primary</t>
        </is>
      </c>
      <c r="L2800" t="inlineStr"/>
      <c r="M2800" t="inlineStr">
        <is>
          <t>SourceField:WPS ID</t>
        </is>
      </c>
    </row>
    <row r="2801">
      <c r="A2801" t="inlineStr">
        <is>
          <t>Execution</t>
        </is>
      </c>
      <c r="B2801" t="inlineStr">
        <is>
          <t>WPS-20-01</t>
        </is>
      </c>
      <c r="C2801" t="inlineStr">
        <is>
          <t>Gates</t>
        </is>
      </c>
      <c r="D2801" t="inlineStr">
        <is>
          <t>GATE-7</t>
        </is>
      </c>
      <c r="E2801" t="inlineStr">
        <is>
          <t>Blocking Gate</t>
        </is>
      </c>
      <c r="F2801">
        <f>A2801&amp;"|"&amp;B2801</f>
        <v/>
      </c>
      <c r="G2801">
        <f>C2801&amp;"|"&amp;D2801</f>
        <v/>
      </c>
      <c r="H2801" t="inlineStr">
        <is>
          <t>UNDEFINED</t>
        </is>
      </c>
      <c r="I2801" t="inlineStr">
        <is>
          <t>Cross-reference</t>
        </is>
      </c>
      <c r="J2801" t="inlineStr">
        <is>
          <t>Optional</t>
        </is>
      </c>
      <c r="K2801" t="inlineStr">
        <is>
          <t>Primary</t>
        </is>
      </c>
      <c r="L2801" t="inlineStr"/>
      <c r="M2801" t="inlineStr">
        <is>
          <t>SourceField:Blocking Gate</t>
        </is>
      </c>
    </row>
    <row r="2802">
      <c r="A2802" t="inlineStr">
        <is>
          <t>Execution</t>
        </is>
      </c>
      <c r="B2802" t="inlineStr">
        <is>
          <t>WPS-20-01</t>
        </is>
      </c>
      <c r="C2802" t="inlineStr">
        <is>
          <t>WPS</t>
        </is>
      </c>
      <c r="D2802" t="inlineStr">
        <is>
          <t>WPS-20</t>
        </is>
      </c>
      <c r="E2802" t="inlineStr">
        <is>
          <t>WPS ID</t>
        </is>
      </c>
      <c r="F2802">
        <f>A2802&amp;"|"&amp;B2802</f>
        <v/>
      </c>
      <c r="G2802">
        <f>C2802&amp;"|"&amp;D2802</f>
        <v/>
      </c>
      <c r="H2802" t="inlineStr">
        <is>
          <t>EXECUTES_WPS</t>
        </is>
      </c>
      <c r="I2802" t="inlineStr">
        <is>
          <t>Cross-reference</t>
        </is>
      </c>
      <c r="J2802" t="inlineStr">
        <is>
          <t>Optional</t>
        </is>
      </c>
      <c r="K2802" t="inlineStr">
        <is>
          <t>Primary</t>
        </is>
      </c>
      <c r="L2802" t="inlineStr"/>
      <c r="M2802" t="inlineStr">
        <is>
          <t>SourceField:WPS ID</t>
        </is>
      </c>
    </row>
    <row r="2803">
      <c r="A2803" t="inlineStr">
        <is>
          <t>Execution</t>
        </is>
      </c>
      <c r="B2803" t="inlineStr">
        <is>
          <t>WPS-20-02</t>
        </is>
      </c>
      <c r="C2803" t="inlineStr">
        <is>
          <t>Gates</t>
        </is>
      </c>
      <c r="D2803" t="inlineStr">
        <is>
          <t>GATE-7</t>
        </is>
      </c>
      <c r="E2803" t="inlineStr">
        <is>
          <t>Blocking Gate</t>
        </is>
      </c>
      <c r="F2803">
        <f>A2803&amp;"|"&amp;B2803</f>
        <v/>
      </c>
      <c r="G2803">
        <f>C2803&amp;"|"&amp;D2803</f>
        <v/>
      </c>
      <c r="H2803" t="inlineStr">
        <is>
          <t>UNDEFINED</t>
        </is>
      </c>
      <c r="I2803" t="inlineStr">
        <is>
          <t>Cross-reference</t>
        </is>
      </c>
      <c r="J2803" t="inlineStr">
        <is>
          <t>Optional</t>
        </is>
      </c>
      <c r="K2803" t="inlineStr">
        <is>
          <t>Primary</t>
        </is>
      </c>
      <c r="L2803" t="inlineStr"/>
      <c r="M2803" t="inlineStr">
        <is>
          <t>SourceField:Blocking Gate</t>
        </is>
      </c>
    </row>
    <row r="2804">
      <c r="A2804" t="inlineStr">
        <is>
          <t>Execution</t>
        </is>
      </c>
      <c r="B2804" t="inlineStr">
        <is>
          <t>WPS-20-02</t>
        </is>
      </c>
      <c r="C2804" t="inlineStr">
        <is>
          <t>WPS</t>
        </is>
      </c>
      <c r="D2804" t="inlineStr">
        <is>
          <t>WPS-20</t>
        </is>
      </c>
      <c r="E2804" t="inlineStr">
        <is>
          <t>WPS ID</t>
        </is>
      </c>
      <c r="F2804">
        <f>A2804&amp;"|"&amp;B2804</f>
        <v/>
      </c>
      <c r="G2804">
        <f>C2804&amp;"|"&amp;D2804</f>
        <v/>
      </c>
      <c r="H2804" t="inlineStr">
        <is>
          <t>EXECUTES_WPS</t>
        </is>
      </c>
      <c r="I2804" t="inlineStr">
        <is>
          <t>Cross-reference</t>
        </is>
      </c>
      <c r="J2804" t="inlineStr">
        <is>
          <t>Optional</t>
        </is>
      </c>
      <c r="K2804" t="inlineStr">
        <is>
          <t>Primary</t>
        </is>
      </c>
      <c r="L2804" t="inlineStr"/>
      <c r="M2804" t="inlineStr">
        <is>
          <t>SourceField:WPS ID</t>
        </is>
      </c>
    </row>
    <row r="2805">
      <c r="A2805" t="inlineStr">
        <is>
          <t>Execution</t>
        </is>
      </c>
      <c r="B2805" t="inlineStr">
        <is>
          <t>WPS-20-03</t>
        </is>
      </c>
      <c r="C2805" t="inlineStr">
        <is>
          <t>Gates</t>
        </is>
      </c>
      <c r="D2805" t="inlineStr">
        <is>
          <t>GATE-7</t>
        </is>
      </c>
      <c r="E2805" t="inlineStr">
        <is>
          <t>Blocking Gate</t>
        </is>
      </c>
      <c r="F2805">
        <f>A2805&amp;"|"&amp;B2805</f>
        <v/>
      </c>
      <c r="G2805">
        <f>C2805&amp;"|"&amp;D2805</f>
        <v/>
      </c>
      <c r="H2805" t="inlineStr">
        <is>
          <t>UNDEFINED</t>
        </is>
      </c>
      <c r="I2805" t="inlineStr">
        <is>
          <t>Cross-reference</t>
        </is>
      </c>
      <c r="J2805" t="inlineStr">
        <is>
          <t>Optional</t>
        </is>
      </c>
      <c r="K2805" t="inlineStr">
        <is>
          <t>Primary</t>
        </is>
      </c>
      <c r="L2805" t="inlineStr"/>
      <c r="M2805" t="inlineStr">
        <is>
          <t>SourceField:Blocking Gate</t>
        </is>
      </c>
    </row>
    <row r="2806">
      <c r="A2806" t="inlineStr">
        <is>
          <t>Execution</t>
        </is>
      </c>
      <c r="B2806" t="inlineStr">
        <is>
          <t>WPS-20-03</t>
        </is>
      </c>
      <c r="C2806" t="inlineStr">
        <is>
          <t>WPS</t>
        </is>
      </c>
      <c r="D2806" t="inlineStr">
        <is>
          <t>WPS-20</t>
        </is>
      </c>
      <c r="E2806" t="inlineStr">
        <is>
          <t>WPS ID</t>
        </is>
      </c>
      <c r="F2806">
        <f>A2806&amp;"|"&amp;B2806</f>
        <v/>
      </c>
      <c r="G2806">
        <f>C2806&amp;"|"&amp;D2806</f>
        <v/>
      </c>
      <c r="H2806" t="inlineStr">
        <is>
          <t>EXECUTES_WPS</t>
        </is>
      </c>
      <c r="I2806" t="inlineStr">
        <is>
          <t>Cross-reference</t>
        </is>
      </c>
      <c r="J2806" t="inlineStr">
        <is>
          <t>Optional</t>
        </is>
      </c>
      <c r="K2806" t="inlineStr">
        <is>
          <t>Primary</t>
        </is>
      </c>
      <c r="L2806" t="inlineStr"/>
      <c r="M2806" t="inlineStr">
        <is>
          <t>SourceField:WPS ID</t>
        </is>
      </c>
    </row>
    <row r="2807">
      <c r="A2807" t="inlineStr">
        <is>
          <t>Execution</t>
        </is>
      </c>
      <c r="B2807" t="inlineStr">
        <is>
          <t>WPS-20-04</t>
        </is>
      </c>
      <c r="C2807" t="inlineStr">
        <is>
          <t>Gates</t>
        </is>
      </c>
      <c r="D2807" t="inlineStr">
        <is>
          <t>GATE-7</t>
        </is>
      </c>
      <c r="E2807" t="inlineStr">
        <is>
          <t>Blocking Gate</t>
        </is>
      </c>
      <c r="F2807">
        <f>A2807&amp;"|"&amp;B2807</f>
        <v/>
      </c>
      <c r="G2807">
        <f>C2807&amp;"|"&amp;D2807</f>
        <v/>
      </c>
      <c r="H2807" t="inlineStr">
        <is>
          <t>UNDEFINED</t>
        </is>
      </c>
      <c r="I2807" t="inlineStr">
        <is>
          <t>Cross-reference</t>
        </is>
      </c>
      <c r="J2807" t="inlineStr">
        <is>
          <t>Optional</t>
        </is>
      </c>
      <c r="K2807" t="inlineStr">
        <is>
          <t>Primary</t>
        </is>
      </c>
      <c r="L2807" t="inlineStr"/>
      <c r="M2807" t="inlineStr">
        <is>
          <t>SourceField:Blocking Gate</t>
        </is>
      </c>
    </row>
    <row r="2808">
      <c r="A2808" t="inlineStr">
        <is>
          <t>Execution</t>
        </is>
      </c>
      <c r="B2808" t="inlineStr">
        <is>
          <t>WPS-20-04</t>
        </is>
      </c>
      <c r="C2808" t="inlineStr">
        <is>
          <t>WPS</t>
        </is>
      </c>
      <c r="D2808" t="inlineStr">
        <is>
          <t>WPS-20</t>
        </is>
      </c>
      <c r="E2808" t="inlineStr">
        <is>
          <t>WPS ID</t>
        </is>
      </c>
      <c r="F2808">
        <f>A2808&amp;"|"&amp;B2808</f>
        <v/>
      </c>
      <c r="G2808">
        <f>C2808&amp;"|"&amp;D2808</f>
        <v/>
      </c>
      <c r="H2808" t="inlineStr">
        <is>
          <t>EXECUTES_WPS</t>
        </is>
      </c>
      <c r="I2808" t="inlineStr">
        <is>
          <t>Cross-reference</t>
        </is>
      </c>
      <c r="J2808" t="inlineStr">
        <is>
          <t>Optional</t>
        </is>
      </c>
      <c r="K2808" t="inlineStr">
        <is>
          <t>Primary</t>
        </is>
      </c>
      <c r="L2808" t="inlineStr"/>
      <c r="M2808" t="inlineStr">
        <is>
          <t>SourceField:WPS ID</t>
        </is>
      </c>
    </row>
    <row r="2809">
      <c r="A2809" t="inlineStr">
        <is>
          <t>Execution</t>
        </is>
      </c>
      <c r="B2809" t="inlineStr">
        <is>
          <t>WPS-20-05</t>
        </is>
      </c>
      <c r="C2809" t="inlineStr">
        <is>
          <t>Gates</t>
        </is>
      </c>
      <c r="D2809" t="inlineStr">
        <is>
          <t>GATE-8</t>
        </is>
      </c>
      <c r="E2809" t="inlineStr">
        <is>
          <t>Blocking Gate</t>
        </is>
      </c>
      <c r="F2809">
        <f>A2809&amp;"|"&amp;B2809</f>
        <v/>
      </c>
      <c r="G2809">
        <f>C2809&amp;"|"&amp;D2809</f>
        <v/>
      </c>
      <c r="H2809" t="inlineStr">
        <is>
          <t>UNDEFINED</t>
        </is>
      </c>
      <c r="I2809" t="inlineStr">
        <is>
          <t>Cross-reference</t>
        </is>
      </c>
      <c r="J2809" t="inlineStr">
        <is>
          <t>Optional</t>
        </is>
      </c>
      <c r="K2809" t="inlineStr">
        <is>
          <t>Primary</t>
        </is>
      </c>
      <c r="L2809" t="inlineStr"/>
      <c r="M2809" t="inlineStr">
        <is>
          <t>SourceField:Blocking Gate</t>
        </is>
      </c>
    </row>
    <row r="2810">
      <c r="A2810" t="inlineStr">
        <is>
          <t>Execution</t>
        </is>
      </c>
      <c r="B2810" t="inlineStr">
        <is>
          <t>WPS-20-05</t>
        </is>
      </c>
      <c r="C2810" t="inlineStr">
        <is>
          <t>WPS</t>
        </is>
      </c>
      <c r="D2810" t="inlineStr">
        <is>
          <t>WPS-20</t>
        </is>
      </c>
      <c r="E2810" t="inlineStr">
        <is>
          <t>WPS ID</t>
        </is>
      </c>
      <c r="F2810">
        <f>A2810&amp;"|"&amp;B2810</f>
        <v/>
      </c>
      <c r="G2810">
        <f>C2810&amp;"|"&amp;D2810</f>
        <v/>
      </c>
      <c r="H2810" t="inlineStr">
        <is>
          <t>EXECUTES_WPS</t>
        </is>
      </c>
      <c r="I2810" t="inlineStr">
        <is>
          <t>Cross-reference</t>
        </is>
      </c>
      <c r="J2810" t="inlineStr">
        <is>
          <t>Optional</t>
        </is>
      </c>
      <c r="K2810" t="inlineStr">
        <is>
          <t>Primary</t>
        </is>
      </c>
      <c r="L2810" t="inlineStr"/>
      <c r="M2810" t="inlineStr">
        <is>
          <t>SourceField:WPS ID</t>
        </is>
      </c>
    </row>
    <row r="2811">
      <c r="A2811" t="inlineStr">
        <is>
          <t>Execution</t>
        </is>
      </c>
      <c r="B2811" t="inlineStr">
        <is>
          <t>WPS-21-01</t>
        </is>
      </c>
      <c r="C2811" t="inlineStr">
        <is>
          <t>Gates</t>
        </is>
      </c>
      <c r="D2811" t="inlineStr">
        <is>
          <t>GATE-7</t>
        </is>
      </c>
      <c r="E2811" t="inlineStr">
        <is>
          <t>Blocking Gate</t>
        </is>
      </c>
      <c r="F2811">
        <f>A2811&amp;"|"&amp;B2811</f>
        <v/>
      </c>
      <c r="G2811">
        <f>C2811&amp;"|"&amp;D2811</f>
        <v/>
      </c>
      <c r="H2811" t="inlineStr">
        <is>
          <t>UNDEFINED</t>
        </is>
      </c>
      <c r="I2811" t="inlineStr">
        <is>
          <t>Cross-reference</t>
        </is>
      </c>
      <c r="J2811" t="inlineStr">
        <is>
          <t>Optional</t>
        </is>
      </c>
      <c r="K2811" t="inlineStr">
        <is>
          <t>Primary</t>
        </is>
      </c>
      <c r="L2811" t="inlineStr"/>
      <c r="M2811" t="inlineStr">
        <is>
          <t>SourceField:Blocking Gate</t>
        </is>
      </c>
    </row>
    <row r="2812">
      <c r="A2812" t="inlineStr">
        <is>
          <t>Execution</t>
        </is>
      </c>
      <c r="B2812" t="inlineStr">
        <is>
          <t>WPS-21-01</t>
        </is>
      </c>
      <c r="C2812" t="inlineStr">
        <is>
          <t>WPS</t>
        </is>
      </c>
      <c r="D2812" t="inlineStr">
        <is>
          <t>WPS-21</t>
        </is>
      </c>
      <c r="E2812" t="inlineStr">
        <is>
          <t>WPS ID</t>
        </is>
      </c>
      <c r="F2812">
        <f>A2812&amp;"|"&amp;B2812</f>
        <v/>
      </c>
      <c r="G2812">
        <f>C2812&amp;"|"&amp;D2812</f>
        <v/>
      </c>
      <c r="H2812" t="inlineStr">
        <is>
          <t>EXECUTES_WPS</t>
        </is>
      </c>
      <c r="I2812" t="inlineStr">
        <is>
          <t>Cross-reference</t>
        </is>
      </c>
      <c r="J2812" t="inlineStr">
        <is>
          <t>Optional</t>
        </is>
      </c>
      <c r="K2812" t="inlineStr">
        <is>
          <t>Primary</t>
        </is>
      </c>
      <c r="L2812" t="inlineStr"/>
      <c r="M2812" t="inlineStr">
        <is>
          <t>SourceField:WPS ID</t>
        </is>
      </c>
    </row>
    <row r="2813">
      <c r="A2813" t="inlineStr">
        <is>
          <t>Execution</t>
        </is>
      </c>
      <c r="B2813" t="inlineStr">
        <is>
          <t>WPS-21-02</t>
        </is>
      </c>
      <c r="C2813" t="inlineStr">
        <is>
          <t>Gates</t>
        </is>
      </c>
      <c r="D2813" t="inlineStr">
        <is>
          <t>GATE-7</t>
        </is>
      </c>
      <c r="E2813" t="inlineStr">
        <is>
          <t>Blocking Gate</t>
        </is>
      </c>
      <c r="F2813">
        <f>A2813&amp;"|"&amp;B2813</f>
        <v/>
      </c>
      <c r="G2813">
        <f>C2813&amp;"|"&amp;D2813</f>
        <v/>
      </c>
      <c r="H2813" t="inlineStr">
        <is>
          <t>UNDEFINED</t>
        </is>
      </c>
      <c r="I2813" t="inlineStr">
        <is>
          <t>Cross-reference</t>
        </is>
      </c>
      <c r="J2813" t="inlineStr">
        <is>
          <t>Optional</t>
        </is>
      </c>
      <c r="K2813" t="inlineStr">
        <is>
          <t>Primary</t>
        </is>
      </c>
      <c r="L2813" t="inlineStr"/>
      <c r="M2813" t="inlineStr">
        <is>
          <t>SourceField:Blocking Gate</t>
        </is>
      </c>
    </row>
    <row r="2814">
      <c r="A2814" t="inlineStr">
        <is>
          <t>Execution</t>
        </is>
      </c>
      <c r="B2814" t="inlineStr">
        <is>
          <t>WPS-21-02</t>
        </is>
      </c>
      <c r="C2814" t="inlineStr">
        <is>
          <t>WPS</t>
        </is>
      </c>
      <c r="D2814" t="inlineStr">
        <is>
          <t>WPS-21</t>
        </is>
      </c>
      <c r="E2814" t="inlineStr">
        <is>
          <t>WPS ID</t>
        </is>
      </c>
      <c r="F2814">
        <f>A2814&amp;"|"&amp;B2814</f>
        <v/>
      </c>
      <c r="G2814">
        <f>C2814&amp;"|"&amp;D2814</f>
        <v/>
      </c>
      <c r="H2814" t="inlineStr">
        <is>
          <t>EXECUTES_WPS</t>
        </is>
      </c>
      <c r="I2814" t="inlineStr">
        <is>
          <t>Cross-reference</t>
        </is>
      </c>
      <c r="J2814" t="inlineStr">
        <is>
          <t>Optional</t>
        </is>
      </c>
      <c r="K2814" t="inlineStr">
        <is>
          <t>Primary</t>
        </is>
      </c>
      <c r="L2814" t="inlineStr"/>
      <c r="M2814" t="inlineStr">
        <is>
          <t>SourceField:WPS ID</t>
        </is>
      </c>
    </row>
    <row r="2815">
      <c r="A2815" t="inlineStr">
        <is>
          <t>Execution</t>
        </is>
      </c>
      <c r="B2815" t="inlineStr">
        <is>
          <t>WPS-21-03</t>
        </is>
      </c>
      <c r="C2815" t="inlineStr">
        <is>
          <t>Gates</t>
        </is>
      </c>
      <c r="D2815" t="inlineStr">
        <is>
          <t>GATE-7</t>
        </is>
      </c>
      <c r="E2815" t="inlineStr">
        <is>
          <t>Blocking Gate</t>
        </is>
      </c>
      <c r="F2815">
        <f>A2815&amp;"|"&amp;B2815</f>
        <v/>
      </c>
      <c r="G2815">
        <f>C2815&amp;"|"&amp;D2815</f>
        <v/>
      </c>
      <c r="H2815" t="inlineStr">
        <is>
          <t>UNDEFINED</t>
        </is>
      </c>
      <c r="I2815" t="inlineStr">
        <is>
          <t>Cross-reference</t>
        </is>
      </c>
      <c r="J2815" t="inlineStr">
        <is>
          <t>Optional</t>
        </is>
      </c>
      <c r="K2815" t="inlineStr">
        <is>
          <t>Primary</t>
        </is>
      </c>
      <c r="L2815" t="inlineStr"/>
      <c r="M2815" t="inlineStr">
        <is>
          <t>SourceField:Blocking Gate</t>
        </is>
      </c>
    </row>
    <row r="2816">
      <c r="A2816" t="inlineStr">
        <is>
          <t>Execution</t>
        </is>
      </c>
      <c r="B2816" t="inlineStr">
        <is>
          <t>WPS-21-03</t>
        </is>
      </c>
      <c r="C2816" t="inlineStr">
        <is>
          <t>WPS</t>
        </is>
      </c>
      <c r="D2816" t="inlineStr">
        <is>
          <t>WPS-21</t>
        </is>
      </c>
      <c r="E2816" t="inlineStr">
        <is>
          <t>WPS ID</t>
        </is>
      </c>
      <c r="F2816">
        <f>A2816&amp;"|"&amp;B2816</f>
        <v/>
      </c>
      <c r="G2816">
        <f>C2816&amp;"|"&amp;D2816</f>
        <v/>
      </c>
      <c r="H2816" t="inlineStr">
        <is>
          <t>EXECUTES_WPS</t>
        </is>
      </c>
      <c r="I2816" t="inlineStr">
        <is>
          <t>Cross-reference</t>
        </is>
      </c>
      <c r="J2816" t="inlineStr">
        <is>
          <t>Optional</t>
        </is>
      </c>
      <c r="K2816" t="inlineStr">
        <is>
          <t>Primary</t>
        </is>
      </c>
      <c r="L2816" t="inlineStr"/>
      <c r="M2816" t="inlineStr">
        <is>
          <t>SourceField:WPS ID</t>
        </is>
      </c>
    </row>
    <row r="2817">
      <c r="A2817" t="inlineStr">
        <is>
          <t>Execution</t>
        </is>
      </c>
      <c r="B2817" t="inlineStr">
        <is>
          <t>WPS-21-04</t>
        </is>
      </c>
      <c r="C2817" t="inlineStr">
        <is>
          <t>Gates</t>
        </is>
      </c>
      <c r="D2817" t="inlineStr">
        <is>
          <t>GATE-7</t>
        </is>
      </c>
      <c r="E2817" t="inlineStr">
        <is>
          <t>Blocking Gate</t>
        </is>
      </c>
      <c r="F2817">
        <f>A2817&amp;"|"&amp;B2817</f>
        <v/>
      </c>
      <c r="G2817">
        <f>C2817&amp;"|"&amp;D2817</f>
        <v/>
      </c>
      <c r="H2817" t="inlineStr">
        <is>
          <t>UNDEFINED</t>
        </is>
      </c>
      <c r="I2817" t="inlineStr">
        <is>
          <t>Cross-reference</t>
        </is>
      </c>
      <c r="J2817" t="inlineStr">
        <is>
          <t>Optional</t>
        </is>
      </c>
      <c r="K2817" t="inlineStr">
        <is>
          <t>Primary</t>
        </is>
      </c>
      <c r="L2817" t="inlineStr"/>
      <c r="M2817" t="inlineStr">
        <is>
          <t>SourceField:Blocking Gate</t>
        </is>
      </c>
    </row>
    <row r="2818">
      <c r="A2818" t="inlineStr">
        <is>
          <t>Execution</t>
        </is>
      </c>
      <c r="B2818" t="inlineStr">
        <is>
          <t>WPS-21-04</t>
        </is>
      </c>
      <c r="C2818" t="inlineStr">
        <is>
          <t>WPS</t>
        </is>
      </c>
      <c r="D2818" t="inlineStr">
        <is>
          <t>WPS-21</t>
        </is>
      </c>
      <c r="E2818" t="inlineStr">
        <is>
          <t>WPS ID</t>
        </is>
      </c>
      <c r="F2818">
        <f>A2818&amp;"|"&amp;B2818</f>
        <v/>
      </c>
      <c r="G2818">
        <f>C2818&amp;"|"&amp;D2818</f>
        <v/>
      </c>
      <c r="H2818" t="inlineStr">
        <is>
          <t>EXECUTES_WPS</t>
        </is>
      </c>
      <c r="I2818" t="inlineStr">
        <is>
          <t>Cross-reference</t>
        </is>
      </c>
      <c r="J2818" t="inlineStr">
        <is>
          <t>Optional</t>
        </is>
      </c>
      <c r="K2818" t="inlineStr">
        <is>
          <t>Primary</t>
        </is>
      </c>
      <c r="L2818" t="inlineStr"/>
      <c r="M2818" t="inlineStr">
        <is>
          <t>SourceField:WPS ID</t>
        </is>
      </c>
    </row>
    <row r="2819">
      <c r="A2819" t="inlineStr">
        <is>
          <t>Execution</t>
        </is>
      </c>
      <c r="B2819" t="inlineStr">
        <is>
          <t>WPS-21-05</t>
        </is>
      </c>
      <c r="C2819" t="inlineStr">
        <is>
          <t>Gates</t>
        </is>
      </c>
      <c r="D2819" t="inlineStr">
        <is>
          <t>GATE-7</t>
        </is>
      </c>
      <c r="E2819" t="inlineStr">
        <is>
          <t>Blocking Gate</t>
        </is>
      </c>
      <c r="F2819">
        <f>A2819&amp;"|"&amp;B2819</f>
        <v/>
      </c>
      <c r="G2819">
        <f>C2819&amp;"|"&amp;D2819</f>
        <v/>
      </c>
      <c r="H2819" t="inlineStr">
        <is>
          <t>UNDEFINED</t>
        </is>
      </c>
      <c r="I2819" t="inlineStr">
        <is>
          <t>Cross-reference</t>
        </is>
      </c>
      <c r="J2819" t="inlineStr">
        <is>
          <t>Optional</t>
        </is>
      </c>
      <c r="K2819" t="inlineStr">
        <is>
          <t>Primary</t>
        </is>
      </c>
      <c r="L2819" t="inlineStr"/>
      <c r="M2819" t="inlineStr">
        <is>
          <t>SourceField:Blocking Gate</t>
        </is>
      </c>
    </row>
    <row r="2820">
      <c r="A2820" t="inlineStr">
        <is>
          <t>Execution</t>
        </is>
      </c>
      <c r="B2820" t="inlineStr">
        <is>
          <t>WPS-21-05</t>
        </is>
      </c>
      <c r="C2820" t="inlineStr">
        <is>
          <t>WPS</t>
        </is>
      </c>
      <c r="D2820" t="inlineStr">
        <is>
          <t>WPS-21</t>
        </is>
      </c>
      <c r="E2820" t="inlineStr">
        <is>
          <t>WPS ID</t>
        </is>
      </c>
      <c r="F2820">
        <f>A2820&amp;"|"&amp;B2820</f>
        <v/>
      </c>
      <c r="G2820">
        <f>C2820&amp;"|"&amp;D2820</f>
        <v/>
      </c>
      <c r="H2820" t="inlineStr">
        <is>
          <t>EXECUTES_WPS</t>
        </is>
      </c>
      <c r="I2820" t="inlineStr">
        <is>
          <t>Cross-reference</t>
        </is>
      </c>
      <c r="J2820" t="inlineStr">
        <is>
          <t>Optional</t>
        </is>
      </c>
      <c r="K2820" t="inlineStr">
        <is>
          <t>Primary</t>
        </is>
      </c>
      <c r="L2820" t="inlineStr"/>
      <c r="M2820" t="inlineStr">
        <is>
          <t>SourceField:WPS ID</t>
        </is>
      </c>
    </row>
    <row r="2821">
      <c r="A2821" t="inlineStr">
        <is>
          <t>Execution</t>
        </is>
      </c>
      <c r="B2821" t="inlineStr">
        <is>
          <t>WPS-22-01</t>
        </is>
      </c>
      <c r="C2821" t="inlineStr">
        <is>
          <t>Gates</t>
        </is>
      </c>
      <c r="D2821" t="inlineStr">
        <is>
          <t>GATE-3</t>
        </is>
      </c>
      <c r="E2821" t="inlineStr">
        <is>
          <t>Blocking Gate</t>
        </is>
      </c>
      <c r="F2821">
        <f>A2821&amp;"|"&amp;B2821</f>
        <v/>
      </c>
      <c r="G2821">
        <f>C2821&amp;"|"&amp;D2821</f>
        <v/>
      </c>
      <c r="H2821" t="inlineStr">
        <is>
          <t>UNDEFINED</t>
        </is>
      </c>
      <c r="I2821" t="inlineStr">
        <is>
          <t>Cross-reference</t>
        </is>
      </c>
      <c r="J2821" t="inlineStr">
        <is>
          <t>Optional</t>
        </is>
      </c>
      <c r="K2821" t="inlineStr">
        <is>
          <t>Primary</t>
        </is>
      </c>
      <c r="L2821" t="inlineStr"/>
      <c r="M2821" t="inlineStr">
        <is>
          <t>SourceField:Blocking Gate</t>
        </is>
      </c>
    </row>
    <row r="2822">
      <c r="A2822" t="inlineStr">
        <is>
          <t>Execution</t>
        </is>
      </c>
      <c r="B2822" t="inlineStr">
        <is>
          <t>WPS-22-01</t>
        </is>
      </c>
      <c r="C2822" t="inlineStr">
        <is>
          <t>WPS</t>
        </is>
      </c>
      <c r="D2822" t="inlineStr">
        <is>
          <t>WPS-22</t>
        </is>
      </c>
      <c r="E2822" t="inlineStr">
        <is>
          <t>WPS ID</t>
        </is>
      </c>
      <c r="F2822">
        <f>A2822&amp;"|"&amp;B2822</f>
        <v/>
      </c>
      <c r="G2822">
        <f>C2822&amp;"|"&amp;D2822</f>
        <v/>
      </c>
      <c r="H2822" t="inlineStr">
        <is>
          <t>EXECUTES_WPS</t>
        </is>
      </c>
      <c r="I2822" t="inlineStr">
        <is>
          <t>Cross-reference</t>
        </is>
      </c>
      <c r="J2822" t="inlineStr">
        <is>
          <t>Optional</t>
        </is>
      </c>
      <c r="K2822" t="inlineStr">
        <is>
          <t>Primary</t>
        </is>
      </c>
      <c r="L2822" t="inlineStr"/>
      <c r="M2822" t="inlineStr">
        <is>
          <t>SourceField:WPS ID</t>
        </is>
      </c>
    </row>
    <row r="2823">
      <c r="A2823" t="inlineStr">
        <is>
          <t>Execution</t>
        </is>
      </c>
      <c r="B2823" t="inlineStr">
        <is>
          <t>WPS-22-02</t>
        </is>
      </c>
      <c r="C2823" t="inlineStr">
        <is>
          <t>Gates</t>
        </is>
      </c>
      <c r="D2823" t="inlineStr">
        <is>
          <t>GATE-3</t>
        </is>
      </c>
      <c r="E2823" t="inlineStr">
        <is>
          <t>Blocking Gate</t>
        </is>
      </c>
      <c r="F2823">
        <f>A2823&amp;"|"&amp;B2823</f>
        <v/>
      </c>
      <c r="G2823">
        <f>C2823&amp;"|"&amp;D2823</f>
        <v/>
      </c>
      <c r="H2823" t="inlineStr">
        <is>
          <t>UNDEFINED</t>
        </is>
      </c>
      <c r="I2823" t="inlineStr">
        <is>
          <t>Cross-reference</t>
        </is>
      </c>
      <c r="J2823" t="inlineStr">
        <is>
          <t>Optional</t>
        </is>
      </c>
      <c r="K2823" t="inlineStr">
        <is>
          <t>Primary</t>
        </is>
      </c>
      <c r="L2823" t="inlineStr"/>
      <c r="M2823" t="inlineStr">
        <is>
          <t>SourceField:Blocking Gate</t>
        </is>
      </c>
    </row>
    <row r="2824">
      <c r="A2824" t="inlineStr">
        <is>
          <t>Execution</t>
        </is>
      </c>
      <c r="B2824" t="inlineStr">
        <is>
          <t>WPS-22-02</t>
        </is>
      </c>
      <c r="C2824" t="inlineStr">
        <is>
          <t>WPS</t>
        </is>
      </c>
      <c r="D2824" t="inlineStr">
        <is>
          <t>WPS-22</t>
        </is>
      </c>
      <c r="E2824" t="inlineStr">
        <is>
          <t>WPS ID</t>
        </is>
      </c>
      <c r="F2824">
        <f>A2824&amp;"|"&amp;B2824</f>
        <v/>
      </c>
      <c r="G2824">
        <f>C2824&amp;"|"&amp;D2824</f>
        <v/>
      </c>
      <c r="H2824" t="inlineStr">
        <is>
          <t>EXECUTES_WPS</t>
        </is>
      </c>
      <c r="I2824" t="inlineStr">
        <is>
          <t>Cross-reference</t>
        </is>
      </c>
      <c r="J2824" t="inlineStr">
        <is>
          <t>Optional</t>
        </is>
      </c>
      <c r="K2824" t="inlineStr">
        <is>
          <t>Primary</t>
        </is>
      </c>
      <c r="L2824" t="inlineStr"/>
      <c r="M2824" t="inlineStr">
        <is>
          <t>SourceField:WPS ID</t>
        </is>
      </c>
    </row>
    <row r="2825">
      <c r="A2825" t="inlineStr">
        <is>
          <t>Execution</t>
        </is>
      </c>
      <c r="B2825" t="inlineStr">
        <is>
          <t>WPS-22-03</t>
        </is>
      </c>
      <c r="C2825" t="inlineStr">
        <is>
          <t>Gates</t>
        </is>
      </c>
      <c r="D2825" t="inlineStr">
        <is>
          <t>GATE-3</t>
        </is>
      </c>
      <c r="E2825" t="inlineStr">
        <is>
          <t>Blocking Gate</t>
        </is>
      </c>
      <c r="F2825">
        <f>A2825&amp;"|"&amp;B2825</f>
        <v/>
      </c>
      <c r="G2825">
        <f>C2825&amp;"|"&amp;D2825</f>
        <v/>
      </c>
      <c r="H2825" t="inlineStr">
        <is>
          <t>UNDEFINED</t>
        </is>
      </c>
      <c r="I2825" t="inlineStr">
        <is>
          <t>Cross-reference</t>
        </is>
      </c>
      <c r="J2825" t="inlineStr">
        <is>
          <t>Optional</t>
        </is>
      </c>
      <c r="K2825" t="inlineStr">
        <is>
          <t>Primary</t>
        </is>
      </c>
      <c r="L2825" t="inlineStr"/>
      <c r="M2825" t="inlineStr">
        <is>
          <t>SourceField:Blocking Gate</t>
        </is>
      </c>
    </row>
    <row r="2826">
      <c r="A2826" t="inlineStr">
        <is>
          <t>Execution</t>
        </is>
      </c>
      <c r="B2826" t="inlineStr">
        <is>
          <t>WPS-22-03</t>
        </is>
      </c>
      <c r="C2826" t="inlineStr">
        <is>
          <t>WPS</t>
        </is>
      </c>
      <c r="D2826" t="inlineStr">
        <is>
          <t>WPS-22</t>
        </is>
      </c>
      <c r="E2826" t="inlineStr">
        <is>
          <t>WPS ID</t>
        </is>
      </c>
      <c r="F2826">
        <f>A2826&amp;"|"&amp;B2826</f>
        <v/>
      </c>
      <c r="G2826">
        <f>C2826&amp;"|"&amp;D2826</f>
        <v/>
      </c>
      <c r="H2826" t="inlineStr">
        <is>
          <t>EXECUTES_WPS</t>
        </is>
      </c>
      <c r="I2826" t="inlineStr">
        <is>
          <t>Cross-reference</t>
        </is>
      </c>
      <c r="J2826" t="inlineStr">
        <is>
          <t>Optional</t>
        </is>
      </c>
      <c r="K2826" t="inlineStr">
        <is>
          <t>Primary</t>
        </is>
      </c>
      <c r="L2826" t="inlineStr"/>
      <c r="M2826" t="inlineStr">
        <is>
          <t>SourceField:WPS ID</t>
        </is>
      </c>
    </row>
    <row r="2827">
      <c r="A2827" t="inlineStr">
        <is>
          <t>Execution</t>
        </is>
      </c>
      <c r="B2827" t="inlineStr">
        <is>
          <t>WPS-22-04</t>
        </is>
      </c>
      <c r="C2827" t="inlineStr">
        <is>
          <t>Gates</t>
        </is>
      </c>
      <c r="D2827" t="inlineStr">
        <is>
          <t>GATE-3</t>
        </is>
      </c>
      <c r="E2827" t="inlineStr">
        <is>
          <t>Blocking Gate</t>
        </is>
      </c>
      <c r="F2827">
        <f>A2827&amp;"|"&amp;B2827</f>
        <v/>
      </c>
      <c r="G2827">
        <f>C2827&amp;"|"&amp;D2827</f>
        <v/>
      </c>
      <c r="H2827" t="inlineStr">
        <is>
          <t>UNDEFINED</t>
        </is>
      </c>
      <c r="I2827" t="inlineStr">
        <is>
          <t>Cross-reference</t>
        </is>
      </c>
      <c r="J2827" t="inlineStr">
        <is>
          <t>Optional</t>
        </is>
      </c>
      <c r="K2827" t="inlineStr">
        <is>
          <t>Primary</t>
        </is>
      </c>
      <c r="L2827" t="inlineStr"/>
      <c r="M2827" t="inlineStr">
        <is>
          <t>SourceField:Blocking Gate</t>
        </is>
      </c>
    </row>
    <row r="2828">
      <c r="A2828" t="inlineStr">
        <is>
          <t>Execution</t>
        </is>
      </c>
      <c r="B2828" t="inlineStr">
        <is>
          <t>WPS-22-04</t>
        </is>
      </c>
      <c r="C2828" t="inlineStr">
        <is>
          <t>WPS</t>
        </is>
      </c>
      <c r="D2828" t="inlineStr">
        <is>
          <t>WPS-22</t>
        </is>
      </c>
      <c r="E2828" t="inlineStr">
        <is>
          <t>WPS ID</t>
        </is>
      </c>
      <c r="F2828">
        <f>A2828&amp;"|"&amp;B2828</f>
        <v/>
      </c>
      <c r="G2828">
        <f>C2828&amp;"|"&amp;D2828</f>
        <v/>
      </c>
      <c r="H2828" t="inlineStr">
        <is>
          <t>EXECUTES_WPS</t>
        </is>
      </c>
      <c r="I2828" t="inlineStr">
        <is>
          <t>Cross-reference</t>
        </is>
      </c>
      <c r="J2828" t="inlineStr">
        <is>
          <t>Optional</t>
        </is>
      </c>
      <c r="K2828" t="inlineStr">
        <is>
          <t>Primary</t>
        </is>
      </c>
      <c r="L2828" t="inlineStr"/>
      <c r="M2828" t="inlineStr">
        <is>
          <t>SourceField:WPS ID</t>
        </is>
      </c>
    </row>
    <row r="2829">
      <c r="A2829" t="inlineStr">
        <is>
          <t>Execution</t>
        </is>
      </c>
      <c r="B2829" t="inlineStr">
        <is>
          <t>WPS-22-05</t>
        </is>
      </c>
      <c r="C2829" t="inlineStr">
        <is>
          <t>Gates</t>
        </is>
      </c>
      <c r="D2829" t="inlineStr">
        <is>
          <t>GATE-3</t>
        </is>
      </c>
      <c r="E2829" t="inlineStr">
        <is>
          <t>Blocking Gate</t>
        </is>
      </c>
      <c r="F2829">
        <f>A2829&amp;"|"&amp;B2829</f>
        <v/>
      </c>
      <c r="G2829">
        <f>C2829&amp;"|"&amp;D2829</f>
        <v/>
      </c>
      <c r="H2829" t="inlineStr">
        <is>
          <t>UNDEFINED</t>
        </is>
      </c>
      <c r="I2829" t="inlineStr">
        <is>
          <t>Cross-reference</t>
        </is>
      </c>
      <c r="J2829" t="inlineStr">
        <is>
          <t>Optional</t>
        </is>
      </c>
      <c r="K2829" t="inlineStr">
        <is>
          <t>Primary</t>
        </is>
      </c>
      <c r="L2829" t="inlineStr"/>
      <c r="M2829" t="inlineStr">
        <is>
          <t>SourceField:Blocking Gate</t>
        </is>
      </c>
    </row>
    <row r="2830">
      <c r="A2830" t="inlineStr">
        <is>
          <t>Execution</t>
        </is>
      </c>
      <c r="B2830" t="inlineStr">
        <is>
          <t>WPS-22-05</t>
        </is>
      </c>
      <c r="C2830" t="inlineStr">
        <is>
          <t>WPS</t>
        </is>
      </c>
      <c r="D2830" t="inlineStr">
        <is>
          <t>WPS-22</t>
        </is>
      </c>
      <c r="E2830" t="inlineStr">
        <is>
          <t>WPS ID</t>
        </is>
      </c>
      <c r="F2830">
        <f>A2830&amp;"|"&amp;B2830</f>
        <v/>
      </c>
      <c r="G2830">
        <f>C2830&amp;"|"&amp;D2830</f>
        <v/>
      </c>
      <c r="H2830" t="inlineStr">
        <is>
          <t>EXECUTES_WPS</t>
        </is>
      </c>
      <c r="I2830" t="inlineStr">
        <is>
          <t>Cross-reference</t>
        </is>
      </c>
      <c r="J2830" t="inlineStr">
        <is>
          <t>Optional</t>
        </is>
      </c>
      <c r="K2830" t="inlineStr">
        <is>
          <t>Primary</t>
        </is>
      </c>
      <c r="L2830" t="inlineStr"/>
      <c r="M2830" t="inlineStr">
        <is>
          <t>SourceField:WPS ID</t>
        </is>
      </c>
    </row>
    <row r="2831">
      <c r="A2831" t="inlineStr">
        <is>
          <t>Execution</t>
        </is>
      </c>
      <c r="B2831" t="inlineStr">
        <is>
          <t>WPS-23-01</t>
        </is>
      </c>
      <c r="C2831" t="inlineStr">
        <is>
          <t>Gates</t>
        </is>
      </c>
      <c r="D2831" t="inlineStr">
        <is>
          <t>GATE-4</t>
        </is>
      </c>
      <c r="E2831" t="inlineStr">
        <is>
          <t>Blocking Gate</t>
        </is>
      </c>
      <c r="F2831">
        <f>A2831&amp;"|"&amp;B2831</f>
        <v/>
      </c>
      <c r="G2831">
        <f>C2831&amp;"|"&amp;D2831</f>
        <v/>
      </c>
      <c r="H2831" t="inlineStr">
        <is>
          <t>UNDEFINED</t>
        </is>
      </c>
      <c r="I2831" t="inlineStr">
        <is>
          <t>Cross-reference</t>
        </is>
      </c>
      <c r="J2831" t="inlineStr">
        <is>
          <t>Optional</t>
        </is>
      </c>
      <c r="K2831" t="inlineStr">
        <is>
          <t>Primary</t>
        </is>
      </c>
      <c r="L2831" t="inlineStr"/>
      <c r="M2831" t="inlineStr">
        <is>
          <t>SourceField:Blocking Gate</t>
        </is>
      </c>
    </row>
    <row r="2832">
      <c r="A2832" t="inlineStr">
        <is>
          <t>Execution</t>
        </is>
      </c>
      <c r="B2832" t="inlineStr">
        <is>
          <t>WPS-23-01</t>
        </is>
      </c>
      <c r="C2832" t="inlineStr">
        <is>
          <t>WPS</t>
        </is>
      </c>
      <c r="D2832" t="inlineStr">
        <is>
          <t>WPS-23</t>
        </is>
      </c>
      <c r="E2832" t="inlineStr">
        <is>
          <t>WPS ID</t>
        </is>
      </c>
      <c r="F2832">
        <f>A2832&amp;"|"&amp;B2832</f>
        <v/>
      </c>
      <c r="G2832">
        <f>C2832&amp;"|"&amp;D2832</f>
        <v/>
      </c>
      <c r="H2832" t="inlineStr">
        <is>
          <t>EXECUTES_WPS</t>
        </is>
      </c>
      <c r="I2832" t="inlineStr">
        <is>
          <t>Cross-reference</t>
        </is>
      </c>
      <c r="J2832" t="inlineStr">
        <is>
          <t>Optional</t>
        </is>
      </c>
      <c r="K2832" t="inlineStr">
        <is>
          <t>Primary</t>
        </is>
      </c>
      <c r="L2832" t="inlineStr"/>
      <c r="M2832" t="inlineStr">
        <is>
          <t>SourceField:WPS ID</t>
        </is>
      </c>
    </row>
    <row r="2833">
      <c r="A2833" t="inlineStr">
        <is>
          <t>Execution</t>
        </is>
      </c>
      <c r="B2833" t="inlineStr">
        <is>
          <t>WPS-23-02</t>
        </is>
      </c>
      <c r="C2833" t="inlineStr">
        <is>
          <t>Gates</t>
        </is>
      </c>
      <c r="D2833" t="inlineStr">
        <is>
          <t>GATE-4</t>
        </is>
      </c>
      <c r="E2833" t="inlineStr">
        <is>
          <t>Blocking Gate</t>
        </is>
      </c>
      <c r="F2833">
        <f>A2833&amp;"|"&amp;B2833</f>
        <v/>
      </c>
      <c r="G2833">
        <f>C2833&amp;"|"&amp;D2833</f>
        <v/>
      </c>
      <c r="H2833" t="inlineStr">
        <is>
          <t>UNDEFINED</t>
        </is>
      </c>
      <c r="I2833" t="inlineStr">
        <is>
          <t>Cross-reference</t>
        </is>
      </c>
      <c r="J2833" t="inlineStr">
        <is>
          <t>Optional</t>
        </is>
      </c>
      <c r="K2833" t="inlineStr">
        <is>
          <t>Primary</t>
        </is>
      </c>
      <c r="L2833" t="inlineStr"/>
      <c r="M2833" t="inlineStr">
        <is>
          <t>SourceField:Blocking Gate</t>
        </is>
      </c>
    </row>
    <row r="2834">
      <c r="A2834" t="inlineStr">
        <is>
          <t>Execution</t>
        </is>
      </c>
      <c r="B2834" t="inlineStr">
        <is>
          <t>WPS-23-02</t>
        </is>
      </c>
      <c r="C2834" t="inlineStr">
        <is>
          <t>WPS</t>
        </is>
      </c>
      <c r="D2834" t="inlineStr">
        <is>
          <t>WPS-23</t>
        </is>
      </c>
      <c r="E2834" t="inlineStr">
        <is>
          <t>WPS ID</t>
        </is>
      </c>
      <c r="F2834">
        <f>A2834&amp;"|"&amp;B2834</f>
        <v/>
      </c>
      <c r="G2834">
        <f>C2834&amp;"|"&amp;D2834</f>
        <v/>
      </c>
      <c r="H2834" t="inlineStr">
        <is>
          <t>EXECUTES_WPS</t>
        </is>
      </c>
      <c r="I2834" t="inlineStr">
        <is>
          <t>Cross-reference</t>
        </is>
      </c>
      <c r="J2834" t="inlineStr">
        <is>
          <t>Optional</t>
        </is>
      </c>
      <c r="K2834" t="inlineStr">
        <is>
          <t>Primary</t>
        </is>
      </c>
      <c r="L2834" t="inlineStr"/>
      <c r="M2834" t="inlineStr">
        <is>
          <t>SourceField:WPS ID</t>
        </is>
      </c>
    </row>
    <row r="2835">
      <c r="A2835" t="inlineStr">
        <is>
          <t>Execution</t>
        </is>
      </c>
      <c r="B2835" t="inlineStr">
        <is>
          <t>WPS-23-03</t>
        </is>
      </c>
      <c r="C2835" t="inlineStr">
        <is>
          <t>Gates</t>
        </is>
      </c>
      <c r="D2835" t="inlineStr">
        <is>
          <t>GATE-4</t>
        </is>
      </c>
      <c r="E2835" t="inlineStr">
        <is>
          <t>Blocking Gate</t>
        </is>
      </c>
      <c r="F2835">
        <f>A2835&amp;"|"&amp;B2835</f>
        <v/>
      </c>
      <c r="G2835">
        <f>C2835&amp;"|"&amp;D2835</f>
        <v/>
      </c>
      <c r="H2835" t="inlineStr">
        <is>
          <t>UNDEFINED</t>
        </is>
      </c>
      <c r="I2835" t="inlineStr">
        <is>
          <t>Cross-reference</t>
        </is>
      </c>
      <c r="J2835" t="inlineStr">
        <is>
          <t>Optional</t>
        </is>
      </c>
      <c r="K2835" t="inlineStr">
        <is>
          <t>Primary</t>
        </is>
      </c>
      <c r="L2835" t="inlineStr"/>
      <c r="M2835" t="inlineStr">
        <is>
          <t>SourceField:Blocking Gate</t>
        </is>
      </c>
    </row>
    <row r="2836">
      <c r="A2836" t="inlineStr">
        <is>
          <t>Execution</t>
        </is>
      </c>
      <c r="B2836" t="inlineStr">
        <is>
          <t>WPS-23-03</t>
        </is>
      </c>
      <c r="C2836" t="inlineStr">
        <is>
          <t>WPS</t>
        </is>
      </c>
      <c r="D2836" t="inlineStr">
        <is>
          <t>WPS-23</t>
        </is>
      </c>
      <c r="E2836" t="inlineStr">
        <is>
          <t>WPS ID</t>
        </is>
      </c>
      <c r="F2836">
        <f>A2836&amp;"|"&amp;B2836</f>
        <v/>
      </c>
      <c r="G2836">
        <f>C2836&amp;"|"&amp;D2836</f>
        <v/>
      </c>
      <c r="H2836" t="inlineStr">
        <is>
          <t>EXECUTES_WPS</t>
        </is>
      </c>
      <c r="I2836" t="inlineStr">
        <is>
          <t>Cross-reference</t>
        </is>
      </c>
      <c r="J2836" t="inlineStr">
        <is>
          <t>Optional</t>
        </is>
      </c>
      <c r="K2836" t="inlineStr">
        <is>
          <t>Primary</t>
        </is>
      </c>
      <c r="L2836" t="inlineStr"/>
      <c r="M2836" t="inlineStr">
        <is>
          <t>SourceField:WPS ID</t>
        </is>
      </c>
    </row>
    <row r="2837">
      <c r="A2837" t="inlineStr">
        <is>
          <t>Execution</t>
        </is>
      </c>
      <c r="B2837" t="inlineStr">
        <is>
          <t>WPS-23-04</t>
        </is>
      </c>
      <c r="C2837" t="inlineStr">
        <is>
          <t>Gates</t>
        </is>
      </c>
      <c r="D2837" t="inlineStr">
        <is>
          <t>GATE-4</t>
        </is>
      </c>
      <c r="E2837" t="inlineStr">
        <is>
          <t>Blocking Gate</t>
        </is>
      </c>
      <c r="F2837">
        <f>A2837&amp;"|"&amp;B2837</f>
        <v/>
      </c>
      <c r="G2837">
        <f>C2837&amp;"|"&amp;D2837</f>
        <v/>
      </c>
      <c r="H2837" t="inlineStr">
        <is>
          <t>UNDEFINED</t>
        </is>
      </c>
      <c r="I2837" t="inlineStr">
        <is>
          <t>Cross-reference</t>
        </is>
      </c>
      <c r="J2837" t="inlineStr">
        <is>
          <t>Optional</t>
        </is>
      </c>
      <c r="K2837" t="inlineStr">
        <is>
          <t>Primary</t>
        </is>
      </c>
      <c r="L2837" t="inlineStr"/>
      <c r="M2837" t="inlineStr">
        <is>
          <t>SourceField:Blocking Gate</t>
        </is>
      </c>
    </row>
    <row r="2838">
      <c r="A2838" t="inlineStr">
        <is>
          <t>Execution</t>
        </is>
      </c>
      <c r="B2838" t="inlineStr">
        <is>
          <t>WPS-23-04</t>
        </is>
      </c>
      <c r="C2838" t="inlineStr">
        <is>
          <t>WPS</t>
        </is>
      </c>
      <c r="D2838" t="inlineStr">
        <is>
          <t>WPS-23</t>
        </is>
      </c>
      <c r="E2838" t="inlineStr">
        <is>
          <t>WPS ID</t>
        </is>
      </c>
      <c r="F2838">
        <f>A2838&amp;"|"&amp;B2838</f>
        <v/>
      </c>
      <c r="G2838">
        <f>C2838&amp;"|"&amp;D2838</f>
        <v/>
      </c>
      <c r="H2838" t="inlineStr">
        <is>
          <t>EXECUTES_WPS</t>
        </is>
      </c>
      <c r="I2838" t="inlineStr">
        <is>
          <t>Cross-reference</t>
        </is>
      </c>
      <c r="J2838" t="inlineStr">
        <is>
          <t>Optional</t>
        </is>
      </c>
      <c r="K2838" t="inlineStr">
        <is>
          <t>Primary</t>
        </is>
      </c>
      <c r="L2838" t="inlineStr"/>
      <c r="M2838" t="inlineStr">
        <is>
          <t>SourceField:WPS ID</t>
        </is>
      </c>
    </row>
    <row r="2839">
      <c r="A2839" t="inlineStr">
        <is>
          <t>Execution</t>
        </is>
      </c>
      <c r="B2839" t="inlineStr">
        <is>
          <t>WPS-24-01</t>
        </is>
      </c>
      <c r="C2839" t="inlineStr">
        <is>
          <t>Gates</t>
        </is>
      </c>
      <c r="D2839" t="inlineStr">
        <is>
          <t>GATE-8</t>
        </is>
      </c>
      <c r="E2839" t="inlineStr">
        <is>
          <t>Blocking Gate</t>
        </is>
      </c>
      <c r="F2839">
        <f>A2839&amp;"|"&amp;B2839</f>
        <v/>
      </c>
      <c r="G2839">
        <f>C2839&amp;"|"&amp;D2839</f>
        <v/>
      </c>
      <c r="H2839" t="inlineStr">
        <is>
          <t>UNDEFINED</t>
        </is>
      </c>
      <c r="I2839" t="inlineStr">
        <is>
          <t>Cross-reference</t>
        </is>
      </c>
      <c r="J2839" t="inlineStr">
        <is>
          <t>Optional</t>
        </is>
      </c>
      <c r="K2839" t="inlineStr">
        <is>
          <t>Primary</t>
        </is>
      </c>
      <c r="L2839" t="inlineStr"/>
      <c r="M2839" t="inlineStr">
        <is>
          <t>SourceField:Blocking Gate</t>
        </is>
      </c>
    </row>
    <row r="2840">
      <c r="A2840" t="inlineStr">
        <is>
          <t>Execution</t>
        </is>
      </c>
      <c r="B2840" t="inlineStr">
        <is>
          <t>WPS-24-01</t>
        </is>
      </c>
      <c r="C2840" t="inlineStr">
        <is>
          <t>WPS</t>
        </is>
      </c>
      <c r="D2840" t="inlineStr">
        <is>
          <t>WPS-24</t>
        </is>
      </c>
      <c r="E2840" t="inlineStr">
        <is>
          <t>WPS ID</t>
        </is>
      </c>
      <c r="F2840">
        <f>A2840&amp;"|"&amp;B2840</f>
        <v/>
      </c>
      <c r="G2840">
        <f>C2840&amp;"|"&amp;D2840</f>
        <v/>
      </c>
      <c r="H2840" t="inlineStr">
        <is>
          <t>EXECUTES_WPS</t>
        </is>
      </c>
      <c r="I2840" t="inlineStr">
        <is>
          <t>Cross-reference</t>
        </is>
      </c>
      <c r="J2840" t="inlineStr">
        <is>
          <t>Optional</t>
        </is>
      </c>
      <c r="K2840" t="inlineStr">
        <is>
          <t>Primary</t>
        </is>
      </c>
      <c r="L2840" t="inlineStr"/>
      <c r="M2840" t="inlineStr">
        <is>
          <t>SourceField:WPS ID</t>
        </is>
      </c>
    </row>
    <row r="2841">
      <c r="A2841" t="inlineStr">
        <is>
          <t>Execution</t>
        </is>
      </c>
      <c r="B2841" t="inlineStr">
        <is>
          <t>WPS-24-02</t>
        </is>
      </c>
      <c r="C2841" t="inlineStr">
        <is>
          <t>Gates</t>
        </is>
      </c>
      <c r="D2841" t="inlineStr">
        <is>
          <t>GATE-8</t>
        </is>
      </c>
      <c r="E2841" t="inlineStr">
        <is>
          <t>Blocking Gate</t>
        </is>
      </c>
      <c r="F2841">
        <f>A2841&amp;"|"&amp;B2841</f>
        <v/>
      </c>
      <c r="G2841">
        <f>C2841&amp;"|"&amp;D2841</f>
        <v/>
      </c>
      <c r="H2841" t="inlineStr">
        <is>
          <t>UNDEFINED</t>
        </is>
      </c>
      <c r="I2841" t="inlineStr">
        <is>
          <t>Cross-reference</t>
        </is>
      </c>
      <c r="J2841" t="inlineStr">
        <is>
          <t>Optional</t>
        </is>
      </c>
      <c r="K2841" t="inlineStr">
        <is>
          <t>Primary</t>
        </is>
      </c>
      <c r="L2841" t="inlineStr"/>
      <c r="M2841" t="inlineStr">
        <is>
          <t>SourceField:Blocking Gate</t>
        </is>
      </c>
    </row>
    <row r="2842">
      <c r="A2842" t="inlineStr">
        <is>
          <t>Execution</t>
        </is>
      </c>
      <c r="B2842" t="inlineStr">
        <is>
          <t>WPS-24-02</t>
        </is>
      </c>
      <c r="C2842" t="inlineStr">
        <is>
          <t>WPS</t>
        </is>
      </c>
      <c r="D2842" t="inlineStr">
        <is>
          <t>WPS-24</t>
        </is>
      </c>
      <c r="E2842" t="inlineStr">
        <is>
          <t>WPS ID</t>
        </is>
      </c>
      <c r="F2842">
        <f>A2842&amp;"|"&amp;B2842</f>
        <v/>
      </c>
      <c r="G2842">
        <f>C2842&amp;"|"&amp;D2842</f>
        <v/>
      </c>
      <c r="H2842" t="inlineStr">
        <is>
          <t>EXECUTES_WPS</t>
        </is>
      </c>
      <c r="I2842" t="inlineStr">
        <is>
          <t>Cross-reference</t>
        </is>
      </c>
      <c r="J2842" t="inlineStr">
        <is>
          <t>Optional</t>
        </is>
      </c>
      <c r="K2842" t="inlineStr">
        <is>
          <t>Primary</t>
        </is>
      </c>
      <c r="L2842" t="inlineStr"/>
      <c r="M2842" t="inlineStr">
        <is>
          <t>SourceField:WPS ID</t>
        </is>
      </c>
    </row>
    <row r="2843">
      <c r="A2843" t="inlineStr">
        <is>
          <t>Execution</t>
        </is>
      </c>
      <c r="B2843" t="inlineStr">
        <is>
          <t>WPS-24-03</t>
        </is>
      </c>
      <c r="C2843" t="inlineStr">
        <is>
          <t>Gates</t>
        </is>
      </c>
      <c r="D2843" t="inlineStr">
        <is>
          <t>GATE-8</t>
        </is>
      </c>
      <c r="E2843" t="inlineStr">
        <is>
          <t>Blocking Gate</t>
        </is>
      </c>
      <c r="F2843">
        <f>A2843&amp;"|"&amp;B2843</f>
        <v/>
      </c>
      <c r="G2843">
        <f>C2843&amp;"|"&amp;D2843</f>
        <v/>
      </c>
      <c r="H2843" t="inlineStr">
        <is>
          <t>UNDEFINED</t>
        </is>
      </c>
      <c r="I2843" t="inlineStr">
        <is>
          <t>Cross-reference</t>
        </is>
      </c>
      <c r="J2843" t="inlineStr">
        <is>
          <t>Optional</t>
        </is>
      </c>
      <c r="K2843" t="inlineStr">
        <is>
          <t>Primary</t>
        </is>
      </c>
      <c r="L2843" t="inlineStr"/>
      <c r="M2843" t="inlineStr">
        <is>
          <t>SourceField:Blocking Gate</t>
        </is>
      </c>
    </row>
    <row r="2844">
      <c r="A2844" t="inlineStr">
        <is>
          <t>Execution</t>
        </is>
      </c>
      <c r="B2844" t="inlineStr">
        <is>
          <t>WPS-24-03</t>
        </is>
      </c>
      <c r="C2844" t="inlineStr">
        <is>
          <t>WPS</t>
        </is>
      </c>
      <c r="D2844" t="inlineStr">
        <is>
          <t>WPS-24</t>
        </is>
      </c>
      <c r="E2844" t="inlineStr">
        <is>
          <t>WPS ID</t>
        </is>
      </c>
      <c r="F2844">
        <f>A2844&amp;"|"&amp;B2844</f>
        <v/>
      </c>
      <c r="G2844">
        <f>C2844&amp;"|"&amp;D2844</f>
        <v/>
      </c>
      <c r="H2844" t="inlineStr">
        <is>
          <t>EXECUTES_WPS</t>
        </is>
      </c>
      <c r="I2844" t="inlineStr">
        <is>
          <t>Cross-reference</t>
        </is>
      </c>
      <c r="J2844" t="inlineStr">
        <is>
          <t>Optional</t>
        </is>
      </c>
      <c r="K2844" t="inlineStr">
        <is>
          <t>Primary</t>
        </is>
      </c>
      <c r="L2844" t="inlineStr"/>
      <c r="M2844" t="inlineStr">
        <is>
          <t>SourceField:WPS ID</t>
        </is>
      </c>
    </row>
    <row r="2845">
      <c r="A2845" t="inlineStr">
        <is>
          <t>Execution</t>
        </is>
      </c>
      <c r="B2845" t="inlineStr">
        <is>
          <t>WPS-24-04</t>
        </is>
      </c>
      <c r="C2845" t="inlineStr">
        <is>
          <t>Gates</t>
        </is>
      </c>
      <c r="D2845" t="inlineStr">
        <is>
          <t>GATE-8</t>
        </is>
      </c>
      <c r="E2845" t="inlineStr">
        <is>
          <t>Blocking Gate</t>
        </is>
      </c>
      <c r="F2845">
        <f>A2845&amp;"|"&amp;B2845</f>
        <v/>
      </c>
      <c r="G2845">
        <f>C2845&amp;"|"&amp;D2845</f>
        <v/>
      </c>
      <c r="H2845" t="inlineStr">
        <is>
          <t>UNDEFINED</t>
        </is>
      </c>
      <c r="I2845" t="inlineStr">
        <is>
          <t>Cross-reference</t>
        </is>
      </c>
      <c r="J2845" t="inlineStr">
        <is>
          <t>Optional</t>
        </is>
      </c>
      <c r="K2845" t="inlineStr">
        <is>
          <t>Primary</t>
        </is>
      </c>
      <c r="L2845" t="inlineStr"/>
      <c r="M2845" t="inlineStr">
        <is>
          <t>SourceField:Blocking Gate</t>
        </is>
      </c>
    </row>
    <row r="2846">
      <c r="A2846" t="inlineStr">
        <is>
          <t>Execution</t>
        </is>
      </c>
      <c r="B2846" t="inlineStr">
        <is>
          <t>WPS-24-04</t>
        </is>
      </c>
      <c r="C2846" t="inlineStr">
        <is>
          <t>WPS</t>
        </is>
      </c>
      <c r="D2846" t="inlineStr">
        <is>
          <t>WPS-24</t>
        </is>
      </c>
      <c r="E2846" t="inlineStr">
        <is>
          <t>WPS ID</t>
        </is>
      </c>
      <c r="F2846">
        <f>A2846&amp;"|"&amp;B2846</f>
        <v/>
      </c>
      <c r="G2846">
        <f>C2846&amp;"|"&amp;D2846</f>
        <v/>
      </c>
      <c r="H2846" t="inlineStr">
        <is>
          <t>EXECUTES_WPS</t>
        </is>
      </c>
      <c r="I2846" t="inlineStr">
        <is>
          <t>Cross-reference</t>
        </is>
      </c>
      <c r="J2846" t="inlineStr">
        <is>
          <t>Optional</t>
        </is>
      </c>
      <c r="K2846" t="inlineStr">
        <is>
          <t>Primary</t>
        </is>
      </c>
      <c r="L2846" t="inlineStr"/>
      <c r="M2846" t="inlineStr">
        <is>
          <t>SourceField:WPS ID</t>
        </is>
      </c>
    </row>
    <row r="2847">
      <c r="A2847" t="inlineStr">
        <is>
          <t>Functional</t>
        </is>
      </c>
      <c r="B2847" t="inlineStr">
        <is>
          <t>F-EMG-01</t>
        </is>
      </c>
      <c r="C2847" t="inlineStr">
        <is>
          <t>Gates</t>
        </is>
      </c>
      <c r="D2847" t="inlineStr">
        <is>
          <t>GATE-7</t>
        </is>
      </c>
      <c r="E2847" t="inlineStr">
        <is>
          <t>Readiness_Gate</t>
        </is>
      </c>
      <c r="F2847">
        <f>A2847&amp;"|"&amp;B2847</f>
        <v/>
      </c>
      <c r="G2847">
        <f>C2847&amp;"|"&amp;D2847</f>
        <v/>
      </c>
      <c r="H2847" t="inlineStr">
        <is>
          <t>FUNCTIONAL_READINESS_GATE</t>
        </is>
      </c>
      <c r="I2847" t="inlineStr">
        <is>
          <t>Cross-reference</t>
        </is>
      </c>
      <c r="J2847" t="inlineStr">
        <is>
          <t>Optional</t>
        </is>
      </c>
      <c r="K2847" t="inlineStr">
        <is>
          <t>Primary</t>
        </is>
      </c>
      <c r="L2847" t="inlineStr"/>
      <c r="M2847" t="inlineStr">
        <is>
          <t>SourceField:Readiness_Gate</t>
        </is>
      </c>
    </row>
    <row r="2848">
      <c r="A2848" t="inlineStr">
        <is>
          <t>Functional</t>
        </is>
      </c>
      <c r="B2848" t="inlineStr">
        <is>
          <t>F-EMG-01</t>
        </is>
      </c>
      <c r="C2848" t="inlineStr">
        <is>
          <t>Rules</t>
        </is>
      </c>
      <c r="D2848" t="inlineStr">
        <is>
          <t>R-051</t>
        </is>
      </c>
      <c r="E2848" t="inlineStr">
        <is>
          <t>Governing_Rule_Ref</t>
        </is>
      </c>
      <c r="F2848">
        <f>A2848&amp;"|"&amp;B2848</f>
        <v/>
      </c>
      <c r="G2848">
        <f>C2848&amp;"|"&amp;D2848</f>
        <v/>
      </c>
      <c r="H2848" t="inlineStr">
        <is>
          <t>FUNCTIONAL_GOVERNED_BY</t>
        </is>
      </c>
      <c r="I2848" t="inlineStr">
        <is>
          <t>Cross-reference</t>
        </is>
      </c>
      <c r="J2848" t="inlineStr">
        <is>
          <t>Optional</t>
        </is>
      </c>
      <c r="K2848" t="inlineStr">
        <is>
          <t>Primary</t>
        </is>
      </c>
      <c r="L2848" t="inlineStr"/>
      <c r="M2848" t="inlineStr">
        <is>
          <t>SourceField:Governing_Rule_Ref</t>
        </is>
      </c>
    </row>
    <row r="2849">
      <c r="A2849" t="inlineStr">
        <is>
          <t>Functional</t>
        </is>
      </c>
      <c r="B2849" t="inlineStr">
        <is>
          <t>F-EMG-01</t>
        </is>
      </c>
      <c r="C2849" t="inlineStr">
        <is>
          <t>Rules</t>
        </is>
      </c>
      <c r="D2849" t="inlineStr">
        <is>
          <t>R-052</t>
        </is>
      </c>
      <c r="E2849" t="inlineStr">
        <is>
          <t>Governing_Rule_Ref</t>
        </is>
      </c>
      <c r="F2849">
        <f>A2849&amp;"|"&amp;B2849</f>
        <v/>
      </c>
      <c r="G2849">
        <f>C2849&amp;"|"&amp;D2849</f>
        <v/>
      </c>
      <c r="H2849" t="inlineStr">
        <is>
          <t>FUNCTIONAL_GOVERNED_BY</t>
        </is>
      </c>
      <c r="I2849" t="inlineStr">
        <is>
          <t>Cross-reference</t>
        </is>
      </c>
      <c r="J2849" t="inlineStr">
        <is>
          <t>Optional</t>
        </is>
      </c>
      <c r="K2849" t="inlineStr">
        <is>
          <t>Primary</t>
        </is>
      </c>
      <c r="L2849" t="inlineStr"/>
      <c r="M2849" t="inlineStr">
        <is>
          <t>SourceField:Governing_Rule_Ref</t>
        </is>
      </c>
    </row>
    <row r="2850">
      <c r="A2850" t="inlineStr">
        <is>
          <t>Functional</t>
        </is>
      </c>
      <c r="B2850" t="inlineStr">
        <is>
          <t>F-EMG-01</t>
        </is>
      </c>
      <c r="C2850" t="inlineStr">
        <is>
          <t>Rules</t>
        </is>
      </c>
      <c r="D2850" t="inlineStr">
        <is>
          <t>R-054</t>
        </is>
      </c>
      <c r="E2850" t="inlineStr">
        <is>
          <t>Governing_Rule_Ref</t>
        </is>
      </c>
      <c r="F2850">
        <f>A2850&amp;"|"&amp;B2850</f>
        <v/>
      </c>
      <c r="G2850">
        <f>C2850&amp;"|"&amp;D2850</f>
        <v/>
      </c>
      <c r="H2850" t="inlineStr">
        <is>
          <t>FUNCTIONAL_GOVERNED_BY</t>
        </is>
      </c>
      <c r="I2850" t="inlineStr">
        <is>
          <t>Cross-reference</t>
        </is>
      </c>
      <c r="J2850" t="inlineStr">
        <is>
          <t>Optional</t>
        </is>
      </c>
      <c r="K2850" t="inlineStr">
        <is>
          <t>Primary</t>
        </is>
      </c>
      <c r="L2850" t="inlineStr"/>
      <c r="M2850" t="inlineStr">
        <is>
          <t>SourceField:Governing_Rule_Ref</t>
        </is>
      </c>
    </row>
    <row r="2851">
      <c r="A2851" t="inlineStr">
        <is>
          <t>Functional</t>
        </is>
      </c>
      <c r="B2851" t="inlineStr">
        <is>
          <t>F-EMG-01</t>
        </is>
      </c>
      <c r="C2851" t="inlineStr">
        <is>
          <t>Rules</t>
        </is>
      </c>
      <c r="D2851" t="inlineStr">
        <is>
          <t>R-074</t>
        </is>
      </c>
      <c r="E2851" t="inlineStr">
        <is>
          <t>Governing_Rule_Ref</t>
        </is>
      </c>
      <c r="F2851">
        <f>A2851&amp;"|"&amp;B2851</f>
        <v/>
      </c>
      <c r="G2851">
        <f>C2851&amp;"|"&amp;D2851</f>
        <v/>
      </c>
      <c r="H2851" t="inlineStr">
        <is>
          <t>FUNCTIONAL_GOVERNED_BY</t>
        </is>
      </c>
      <c r="I2851" t="inlineStr">
        <is>
          <t>Cross-reference</t>
        </is>
      </c>
      <c r="J2851" t="inlineStr">
        <is>
          <t>Optional</t>
        </is>
      </c>
      <c r="K2851" t="inlineStr">
        <is>
          <t>Primary</t>
        </is>
      </c>
      <c r="L2851" t="inlineStr"/>
      <c r="M2851" t="inlineStr">
        <is>
          <t>SourceField:Governing_Rule_Ref</t>
        </is>
      </c>
    </row>
    <row r="2852">
      <c r="A2852" t="inlineStr">
        <is>
          <t>Functional</t>
        </is>
      </c>
      <c r="B2852" t="inlineStr">
        <is>
          <t>F-EMG-01</t>
        </is>
      </c>
      <c r="C2852" t="inlineStr">
        <is>
          <t>WPS</t>
        </is>
      </c>
      <c r="D2852" t="inlineStr">
        <is>
          <t>WPS-14</t>
        </is>
      </c>
      <c r="E2852" t="inlineStr">
        <is>
          <t>WPS_ID</t>
        </is>
      </c>
      <c r="F2852">
        <f>A2852&amp;"|"&amp;B2852</f>
        <v/>
      </c>
      <c r="G2852">
        <f>C2852&amp;"|"&amp;D2852</f>
        <v/>
      </c>
      <c r="H2852" t="inlineStr">
        <is>
          <t>FUNCTIONAL_BELONGS_TO_WPS</t>
        </is>
      </c>
      <c r="I2852" t="inlineStr">
        <is>
          <t>Cross-reference</t>
        </is>
      </c>
      <c r="J2852" t="inlineStr">
        <is>
          <t>Optional</t>
        </is>
      </c>
      <c r="K2852" t="inlineStr">
        <is>
          <t>Primary</t>
        </is>
      </c>
      <c r="L2852" t="inlineStr"/>
      <c r="M2852" t="inlineStr">
        <is>
          <t>SourceField:WPS_ID</t>
        </is>
      </c>
    </row>
    <row r="2853">
      <c r="A2853" t="inlineStr">
        <is>
          <t>Functional</t>
        </is>
      </c>
      <c r="B2853" t="inlineStr">
        <is>
          <t>F-EMG-02</t>
        </is>
      </c>
      <c r="C2853" t="inlineStr">
        <is>
          <t>Gates</t>
        </is>
      </c>
      <c r="D2853" t="inlineStr">
        <is>
          <t>GATE-6</t>
        </is>
      </c>
      <c r="E2853" t="inlineStr">
        <is>
          <t>Readiness_Gate</t>
        </is>
      </c>
      <c r="F2853">
        <f>A2853&amp;"|"&amp;B2853</f>
        <v/>
      </c>
      <c r="G2853">
        <f>C2853&amp;"|"&amp;D2853</f>
        <v/>
      </c>
      <c r="H2853" t="inlineStr">
        <is>
          <t>FUNCTIONAL_READINESS_GATE</t>
        </is>
      </c>
      <c r="I2853" t="inlineStr">
        <is>
          <t>Cross-reference</t>
        </is>
      </c>
      <c r="J2853" t="inlineStr">
        <is>
          <t>Optional</t>
        </is>
      </c>
      <c r="K2853" t="inlineStr">
        <is>
          <t>Primary</t>
        </is>
      </c>
      <c r="L2853" t="inlineStr"/>
      <c r="M2853" t="inlineStr">
        <is>
          <t>SourceField:Readiness_Gate</t>
        </is>
      </c>
    </row>
    <row r="2854">
      <c r="A2854" t="inlineStr">
        <is>
          <t>Functional</t>
        </is>
      </c>
      <c r="B2854" t="inlineStr">
        <is>
          <t>F-EMG-02</t>
        </is>
      </c>
      <c r="C2854" t="inlineStr">
        <is>
          <t>Rules</t>
        </is>
      </c>
      <c r="D2854" t="inlineStr">
        <is>
          <t>R-051</t>
        </is>
      </c>
      <c r="E2854" t="inlineStr">
        <is>
          <t>Governing_Rule_Ref</t>
        </is>
      </c>
      <c r="F2854">
        <f>A2854&amp;"|"&amp;B2854</f>
        <v/>
      </c>
      <c r="G2854">
        <f>C2854&amp;"|"&amp;D2854</f>
        <v/>
      </c>
      <c r="H2854" t="inlineStr">
        <is>
          <t>FUNCTIONAL_GOVERNED_BY</t>
        </is>
      </c>
      <c r="I2854" t="inlineStr">
        <is>
          <t>Cross-reference</t>
        </is>
      </c>
      <c r="J2854" t="inlineStr">
        <is>
          <t>Optional</t>
        </is>
      </c>
      <c r="K2854" t="inlineStr">
        <is>
          <t>Primary</t>
        </is>
      </c>
      <c r="L2854" t="inlineStr"/>
      <c r="M2854" t="inlineStr">
        <is>
          <t>SourceField:Governing_Rule_Ref</t>
        </is>
      </c>
    </row>
    <row r="2855">
      <c r="A2855" t="inlineStr">
        <is>
          <t>Functional</t>
        </is>
      </c>
      <c r="B2855" t="inlineStr">
        <is>
          <t>F-EMG-02</t>
        </is>
      </c>
      <c r="C2855" t="inlineStr">
        <is>
          <t>Rules</t>
        </is>
      </c>
      <c r="D2855" t="inlineStr">
        <is>
          <t>R-052</t>
        </is>
      </c>
      <c r="E2855" t="inlineStr">
        <is>
          <t>Governing_Rule_Ref</t>
        </is>
      </c>
      <c r="F2855">
        <f>A2855&amp;"|"&amp;B2855</f>
        <v/>
      </c>
      <c r="G2855">
        <f>C2855&amp;"|"&amp;D2855</f>
        <v/>
      </c>
      <c r="H2855" t="inlineStr">
        <is>
          <t>FUNCTIONAL_GOVERNED_BY</t>
        </is>
      </c>
      <c r="I2855" t="inlineStr">
        <is>
          <t>Cross-reference</t>
        </is>
      </c>
      <c r="J2855" t="inlineStr">
        <is>
          <t>Optional</t>
        </is>
      </c>
      <c r="K2855" t="inlineStr">
        <is>
          <t>Primary</t>
        </is>
      </c>
      <c r="L2855" t="inlineStr"/>
      <c r="M2855" t="inlineStr">
        <is>
          <t>SourceField:Governing_Rule_Ref</t>
        </is>
      </c>
    </row>
    <row r="2856">
      <c r="A2856" t="inlineStr">
        <is>
          <t>Functional</t>
        </is>
      </c>
      <c r="B2856" t="inlineStr">
        <is>
          <t>F-EMG-02</t>
        </is>
      </c>
      <c r="C2856" t="inlineStr">
        <is>
          <t>WPS</t>
        </is>
      </c>
      <c r="D2856" t="inlineStr">
        <is>
          <t>WPS-14</t>
        </is>
      </c>
      <c r="E2856" t="inlineStr">
        <is>
          <t>WPS_ID</t>
        </is>
      </c>
      <c r="F2856">
        <f>A2856&amp;"|"&amp;B2856</f>
        <v/>
      </c>
      <c r="G2856">
        <f>C2856&amp;"|"&amp;D2856</f>
        <v/>
      </c>
      <c r="H2856" t="inlineStr">
        <is>
          <t>FUNCTIONAL_BELONGS_TO_WPS</t>
        </is>
      </c>
      <c r="I2856" t="inlineStr">
        <is>
          <t>Cross-reference</t>
        </is>
      </c>
      <c r="J2856" t="inlineStr">
        <is>
          <t>Optional</t>
        </is>
      </c>
      <c r="K2856" t="inlineStr">
        <is>
          <t>Primary</t>
        </is>
      </c>
      <c r="L2856" t="inlineStr"/>
      <c r="M2856" t="inlineStr">
        <is>
          <t>SourceField:WPS_ID</t>
        </is>
      </c>
    </row>
    <row r="2857">
      <c r="A2857" t="inlineStr">
        <is>
          <t>Functional</t>
        </is>
      </c>
      <c r="B2857" t="inlineStr">
        <is>
          <t>F-FUE-01</t>
        </is>
      </c>
      <c r="C2857" t="inlineStr">
        <is>
          <t>Gates</t>
        </is>
      </c>
      <c r="D2857" t="inlineStr">
        <is>
          <t>GATE-4</t>
        </is>
      </c>
      <c r="E2857" t="inlineStr">
        <is>
          <t>Readiness_Gate</t>
        </is>
      </c>
      <c r="F2857">
        <f>A2857&amp;"|"&amp;B2857</f>
        <v/>
      </c>
      <c r="G2857">
        <f>C2857&amp;"|"&amp;D2857</f>
        <v/>
      </c>
      <c r="H2857" t="inlineStr">
        <is>
          <t>FUNCTIONAL_READINESS_GATE</t>
        </is>
      </c>
      <c r="I2857" t="inlineStr">
        <is>
          <t>Cross-reference</t>
        </is>
      </c>
      <c r="J2857" t="inlineStr">
        <is>
          <t>Optional</t>
        </is>
      </c>
      <c r="K2857" t="inlineStr">
        <is>
          <t>Primary</t>
        </is>
      </c>
      <c r="L2857" t="inlineStr"/>
      <c r="M2857" t="inlineStr">
        <is>
          <t>SourceField:Readiness_Gate</t>
        </is>
      </c>
    </row>
    <row r="2858">
      <c r="A2858" t="inlineStr">
        <is>
          <t>Functional</t>
        </is>
      </c>
      <c r="B2858" t="inlineStr">
        <is>
          <t>F-FUE-01</t>
        </is>
      </c>
      <c r="C2858" t="inlineStr">
        <is>
          <t>Rules</t>
        </is>
      </c>
      <c r="D2858" t="inlineStr">
        <is>
          <t>R-077</t>
        </is>
      </c>
      <c r="E2858" t="inlineStr">
        <is>
          <t>Governing_Rule_Ref</t>
        </is>
      </c>
      <c r="F2858">
        <f>A2858&amp;"|"&amp;B2858</f>
        <v/>
      </c>
      <c r="G2858">
        <f>C2858&amp;"|"&amp;D2858</f>
        <v/>
      </c>
      <c r="H2858" t="inlineStr">
        <is>
          <t>FUNCTIONAL_GOVERNED_BY</t>
        </is>
      </c>
      <c r="I2858" t="inlineStr">
        <is>
          <t>Cross-reference</t>
        </is>
      </c>
      <c r="J2858" t="inlineStr">
        <is>
          <t>Optional</t>
        </is>
      </c>
      <c r="K2858" t="inlineStr">
        <is>
          <t>Primary</t>
        </is>
      </c>
      <c r="L2858" t="inlineStr"/>
      <c r="M2858" t="inlineStr">
        <is>
          <t>SourceField:Governing_Rule_Ref</t>
        </is>
      </c>
    </row>
    <row r="2859">
      <c r="A2859" t="inlineStr">
        <is>
          <t>Functional</t>
        </is>
      </c>
      <c r="B2859" t="inlineStr">
        <is>
          <t>F-FUE-01</t>
        </is>
      </c>
      <c r="C2859" t="inlineStr">
        <is>
          <t>Rules</t>
        </is>
      </c>
      <c r="D2859" t="inlineStr">
        <is>
          <t>R-078</t>
        </is>
      </c>
      <c r="E2859" t="inlineStr">
        <is>
          <t>Governing_Rule_Ref</t>
        </is>
      </c>
      <c r="F2859">
        <f>A2859&amp;"|"&amp;B2859</f>
        <v/>
      </c>
      <c r="G2859">
        <f>C2859&amp;"|"&amp;D2859</f>
        <v/>
      </c>
      <c r="H2859" t="inlineStr">
        <is>
          <t>FUNCTIONAL_GOVERNED_BY</t>
        </is>
      </c>
      <c r="I2859" t="inlineStr">
        <is>
          <t>Cross-reference</t>
        </is>
      </c>
      <c r="J2859" t="inlineStr">
        <is>
          <t>Optional</t>
        </is>
      </c>
      <c r="K2859" t="inlineStr">
        <is>
          <t>Primary</t>
        </is>
      </c>
      <c r="L2859" t="inlineStr"/>
      <c r="M2859" t="inlineStr">
        <is>
          <t>SourceField:Governing_Rule_Ref</t>
        </is>
      </c>
    </row>
    <row r="2860">
      <c r="A2860" t="inlineStr">
        <is>
          <t>Functional</t>
        </is>
      </c>
      <c r="B2860" t="inlineStr">
        <is>
          <t>F-FUE-01</t>
        </is>
      </c>
      <c r="C2860" t="inlineStr">
        <is>
          <t>WPS</t>
        </is>
      </c>
      <c r="D2860" t="inlineStr">
        <is>
          <t>WPS-09</t>
        </is>
      </c>
      <c r="E2860" t="inlineStr">
        <is>
          <t>WPS_ID</t>
        </is>
      </c>
      <c r="F2860">
        <f>A2860&amp;"|"&amp;B2860</f>
        <v/>
      </c>
      <c r="G2860">
        <f>C2860&amp;"|"&amp;D2860</f>
        <v/>
      </c>
      <c r="H2860" t="inlineStr">
        <is>
          <t>FUNCTIONAL_BELONGS_TO_WPS</t>
        </is>
      </c>
      <c r="I2860" t="inlineStr">
        <is>
          <t>Cross-reference</t>
        </is>
      </c>
      <c r="J2860" t="inlineStr">
        <is>
          <t>Optional</t>
        </is>
      </c>
      <c r="K2860" t="inlineStr">
        <is>
          <t>Primary</t>
        </is>
      </c>
      <c r="L2860" t="inlineStr"/>
      <c r="M2860" t="inlineStr">
        <is>
          <t>SourceField:WPS_ID</t>
        </is>
      </c>
    </row>
    <row r="2861">
      <c r="A2861" t="inlineStr">
        <is>
          <t>Functional</t>
        </is>
      </c>
      <c r="B2861" t="inlineStr">
        <is>
          <t>F-FUE-02</t>
        </is>
      </c>
      <c r="C2861" t="inlineStr">
        <is>
          <t>Gates</t>
        </is>
      </c>
      <c r="D2861" t="inlineStr">
        <is>
          <t>GATE-6</t>
        </is>
      </c>
      <c r="E2861" t="inlineStr">
        <is>
          <t>Readiness_Gate</t>
        </is>
      </c>
      <c r="F2861">
        <f>A2861&amp;"|"&amp;B2861</f>
        <v/>
      </c>
      <c r="G2861">
        <f>C2861&amp;"|"&amp;D2861</f>
        <v/>
      </c>
      <c r="H2861" t="inlineStr">
        <is>
          <t>FUNCTIONAL_READINESS_GATE</t>
        </is>
      </c>
      <c r="I2861" t="inlineStr">
        <is>
          <t>Cross-reference</t>
        </is>
      </c>
      <c r="J2861" t="inlineStr">
        <is>
          <t>Optional</t>
        </is>
      </c>
      <c r="K2861" t="inlineStr">
        <is>
          <t>Primary</t>
        </is>
      </c>
      <c r="L2861" t="inlineStr"/>
      <c r="M2861" t="inlineStr">
        <is>
          <t>SourceField:Readiness_Gate</t>
        </is>
      </c>
    </row>
    <row r="2862">
      <c r="A2862" t="inlineStr">
        <is>
          <t>Functional</t>
        </is>
      </c>
      <c r="B2862" t="inlineStr">
        <is>
          <t>F-FUE-02</t>
        </is>
      </c>
      <c r="C2862" t="inlineStr">
        <is>
          <t>Rules</t>
        </is>
      </c>
      <c r="D2862" t="inlineStr">
        <is>
          <t>R-077</t>
        </is>
      </c>
      <c r="E2862" t="inlineStr">
        <is>
          <t>Governing_Rule_Ref</t>
        </is>
      </c>
      <c r="F2862">
        <f>A2862&amp;"|"&amp;B2862</f>
        <v/>
      </c>
      <c r="G2862">
        <f>C2862&amp;"|"&amp;D2862</f>
        <v/>
      </c>
      <c r="H2862" t="inlineStr">
        <is>
          <t>FUNCTIONAL_GOVERNED_BY</t>
        </is>
      </c>
      <c r="I2862" t="inlineStr">
        <is>
          <t>Cross-reference</t>
        </is>
      </c>
      <c r="J2862" t="inlineStr">
        <is>
          <t>Optional</t>
        </is>
      </c>
      <c r="K2862" t="inlineStr">
        <is>
          <t>Primary</t>
        </is>
      </c>
      <c r="L2862" t="inlineStr"/>
      <c r="M2862" t="inlineStr">
        <is>
          <t>SourceField:Governing_Rule_Ref</t>
        </is>
      </c>
    </row>
    <row r="2863">
      <c r="A2863" t="inlineStr">
        <is>
          <t>Functional</t>
        </is>
      </c>
      <c r="B2863" t="inlineStr">
        <is>
          <t>F-FUE-02</t>
        </is>
      </c>
      <c r="C2863" t="inlineStr">
        <is>
          <t>Rules</t>
        </is>
      </c>
      <c r="D2863" t="inlineStr">
        <is>
          <t>R-078</t>
        </is>
      </c>
      <c r="E2863" t="inlineStr">
        <is>
          <t>Governing_Rule_Ref</t>
        </is>
      </c>
      <c r="F2863">
        <f>A2863&amp;"|"&amp;B2863</f>
        <v/>
      </c>
      <c r="G2863">
        <f>C2863&amp;"|"&amp;D2863</f>
        <v/>
      </c>
      <c r="H2863" t="inlineStr">
        <is>
          <t>FUNCTIONAL_GOVERNED_BY</t>
        </is>
      </c>
      <c r="I2863" t="inlineStr">
        <is>
          <t>Cross-reference</t>
        </is>
      </c>
      <c r="J2863" t="inlineStr">
        <is>
          <t>Optional</t>
        </is>
      </c>
      <c r="K2863" t="inlineStr">
        <is>
          <t>Primary</t>
        </is>
      </c>
      <c r="L2863" t="inlineStr"/>
      <c r="M2863" t="inlineStr">
        <is>
          <t>SourceField:Governing_Rule_Ref</t>
        </is>
      </c>
    </row>
    <row r="2864">
      <c r="A2864" t="inlineStr">
        <is>
          <t>Functional</t>
        </is>
      </c>
      <c r="B2864" t="inlineStr">
        <is>
          <t>F-FUE-02</t>
        </is>
      </c>
      <c r="C2864" t="inlineStr">
        <is>
          <t>WPS</t>
        </is>
      </c>
      <c r="D2864" t="inlineStr">
        <is>
          <t>WPS-09</t>
        </is>
      </c>
      <c r="E2864" t="inlineStr">
        <is>
          <t>WPS_ID</t>
        </is>
      </c>
      <c r="F2864">
        <f>A2864&amp;"|"&amp;B2864</f>
        <v/>
      </c>
      <c r="G2864">
        <f>C2864&amp;"|"&amp;D2864</f>
        <v/>
      </c>
      <c r="H2864" t="inlineStr">
        <is>
          <t>FUNCTIONAL_BELONGS_TO_WPS</t>
        </is>
      </c>
      <c r="I2864" t="inlineStr">
        <is>
          <t>Cross-reference</t>
        </is>
      </c>
      <c r="J2864" t="inlineStr">
        <is>
          <t>Optional</t>
        </is>
      </c>
      <c r="K2864" t="inlineStr">
        <is>
          <t>Primary</t>
        </is>
      </c>
      <c r="L2864" t="inlineStr"/>
      <c r="M2864" t="inlineStr">
        <is>
          <t>SourceField:WPS_ID</t>
        </is>
      </c>
    </row>
    <row r="2865">
      <c r="A2865" t="inlineStr">
        <is>
          <t>Functional</t>
        </is>
      </c>
      <c r="B2865" t="inlineStr">
        <is>
          <t>F-HEL-01</t>
        </is>
      </c>
      <c r="C2865" t="inlineStr">
        <is>
          <t>Gates</t>
        </is>
      </c>
      <c r="D2865" t="inlineStr">
        <is>
          <t>GATE-4</t>
        </is>
      </c>
      <c r="E2865" t="inlineStr">
        <is>
          <t>Readiness_Gate</t>
        </is>
      </c>
      <c r="F2865">
        <f>A2865&amp;"|"&amp;B2865</f>
        <v/>
      </c>
      <c r="G2865">
        <f>C2865&amp;"|"&amp;D2865</f>
        <v/>
      </c>
      <c r="H2865" t="inlineStr">
        <is>
          <t>FUNCTIONAL_READINESS_GATE</t>
        </is>
      </c>
      <c r="I2865" t="inlineStr">
        <is>
          <t>Cross-reference</t>
        </is>
      </c>
      <c r="J2865" t="inlineStr">
        <is>
          <t>Optional</t>
        </is>
      </c>
      <c r="K2865" t="inlineStr">
        <is>
          <t>Primary</t>
        </is>
      </c>
      <c r="L2865" t="inlineStr"/>
      <c r="M2865" t="inlineStr">
        <is>
          <t>SourceField:Readiness_Gate</t>
        </is>
      </c>
    </row>
    <row r="2866">
      <c r="A2866" t="inlineStr">
        <is>
          <t>Functional</t>
        </is>
      </c>
      <c r="B2866" t="inlineStr">
        <is>
          <t>F-HEL-01</t>
        </is>
      </c>
      <c r="C2866" t="inlineStr">
        <is>
          <t>WPS</t>
        </is>
      </c>
      <c r="D2866" t="inlineStr">
        <is>
          <t>WPS-14</t>
        </is>
      </c>
      <c r="E2866" t="inlineStr">
        <is>
          <t>WPS_ID</t>
        </is>
      </c>
      <c r="F2866">
        <f>A2866&amp;"|"&amp;B2866</f>
        <v/>
      </c>
      <c r="G2866">
        <f>C2866&amp;"|"&amp;D2866</f>
        <v/>
      </c>
      <c r="H2866" t="inlineStr">
        <is>
          <t>FUNCTIONAL_BELONGS_TO_WPS</t>
        </is>
      </c>
      <c r="I2866" t="inlineStr">
        <is>
          <t>Cross-reference</t>
        </is>
      </c>
      <c r="J2866" t="inlineStr">
        <is>
          <t>Optional</t>
        </is>
      </c>
      <c r="K2866" t="inlineStr">
        <is>
          <t>Primary</t>
        </is>
      </c>
      <c r="L2866" t="inlineStr"/>
      <c r="M2866" t="inlineStr">
        <is>
          <t>SourceField:WPS_ID</t>
        </is>
      </c>
    </row>
    <row r="2867">
      <c r="A2867" t="inlineStr">
        <is>
          <t>Functional</t>
        </is>
      </c>
      <c r="B2867" t="inlineStr">
        <is>
          <t>F-HEL-02</t>
        </is>
      </c>
      <c r="C2867" t="inlineStr">
        <is>
          <t>Gates</t>
        </is>
      </c>
      <c r="D2867" t="inlineStr">
        <is>
          <t>GATE-4</t>
        </is>
      </c>
      <c r="E2867" t="inlineStr">
        <is>
          <t>Readiness_Gate</t>
        </is>
      </c>
      <c r="F2867">
        <f>A2867&amp;"|"&amp;B2867</f>
        <v/>
      </c>
      <c r="G2867">
        <f>C2867&amp;"|"&amp;D2867</f>
        <v/>
      </c>
      <c r="H2867" t="inlineStr">
        <is>
          <t>FUNCTIONAL_READINESS_GATE</t>
        </is>
      </c>
      <c r="I2867" t="inlineStr">
        <is>
          <t>Cross-reference</t>
        </is>
      </c>
      <c r="J2867" t="inlineStr">
        <is>
          <t>Optional</t>
        </is>
      </c>
      <c r="K2867" t="inlineStr">
        <is>
          <t>Primary</t>
        </is>
      </c>
      <c r="L2867" t="inlineStr"/>
      <c r="M2867" t="inlineStr">
        <is>
          <t>SourceField:Readiness_Gate</t>
        </is>
      </c>
    </row>
    <row r="2868">
      <c r="A2868" t="inlineStr">
        <is>
          <t>Functional</t>
        </is>
      </c>
      <c r="B2868" t="inlineStr">
        <is>
          <t>F-HEL-02</t>
        </is>
      </c>
      <c r="C2868" t="inlineStr">
        <is>
          <t>WPS</t>
        </is>
      </c>
      <c r="D2868" t="inlineStr">
        <is>
          <t>WPS-14</t>
        </is>
      </c>
      <c r="E2868" t="inlineStr">
        <is>
          <t>WPS_ID</t>
        </is>
      </c>
      <c r="F2868">
        <f>A2868&amp;"|"&amp;B2868</f>
        <v/>
      </c>
      <c r="G2868">
        <f>C2868&amp;"|"&amp;D2868</f>
        <v/>
      </c>
      <c r="H2868" t="inlineStr">
        <is>
          <t>FUNCTIONAL_BELONGS_TO_WPS</t>
        </is>
      </c>
      <c r="I2868" t="inlineStr">
        <is>
          <t>Cross-reference</t>
        </is>
      </c>
      <c r="J2868" t="inlineStr">
        <is>
          <t>Optional</t>
        </is>
      </c>
      <c r="K2868" t="inlineStr">
        <is>
          <t>Primary</t>
        </is>
      </c>
      <c r="L2868" t="inlineStr"/>
      <c r="M2868" t="inlineStr">
        <is>
          <t>SourceField:WPS_ID</t>
        </is>
      </c>
    </row>
    <row r="2869">
      <c r="A2869" t="inlineStr">
        <is>
          <t>Functional</t>
        </is>
      </c>
      <c r="B2869" t="inlineStr">
        <is>
          <t>F-HEL-03</t>
        </is>
      </c>
      <c r="C2869" t="inlineStr">
        <is>
          <t>Gates</t>
        </is>
      </c>
      <c r="D2869" t="inlineStr">
        <is>
          <t>GATE-7</t>
        </is>
      </c>
      <c r="E2869" t="inlineStr">
        <is>
          <t>Readiness_Gate</t>
        </is>
      </c>
      <c r="F2869">
        <f>A2869&amp;"|"&amp;B2869</f>
        <v/>
      </c>
      <c r="G2869">
        <f>C2869&amp;"|"&amp;D2869</f>
        <v/>
      </c>
      <c r="H2869" t="inlineStr">
        <is>
          <t>FUNCTIONAL_READINESS_GATE</t>
        </is>
      </c>
      <c r="I2869" t="inlineStr">
        <is>
          <t>Cross-reference</t>
        </is>
      </c>
      <c r="J2869" t="inlineStr">
        <is>
          <t>Optional</t>
        </is>
      </c>
      <c r="K2869" t="inlineStr">
        <is>
          <t>Primary</t>
        </is>
      </c>
      <c r="L2869" t="inlineStr"/>
      <c r="M2869" t="inlineStr">
        <is>
          <t>SourceField:Readiness_Gate</t>
        </is>
      </c>
    </row>
    <row r="2870">
      <c r="A2870" t="inlineStr">
        <is>
          <t>Functional</t>
        </is>
      </c>
      <c r="B2870" t="inlineStr">
        <is>
          <t>F-HEL-03</t>
        </is>
      </c>
      <c r="C2870" t="inlineStr">
        <is>
          <t>WPS</t>
        </is>
      </c>
      <c r="D2870" t="inlineStr">
        <is>
          <t>WPS-14</t>
        </is>
      </c>
      <c r="E2870" t="inlineStr">
        <is>
          <t>WPS_ID</t>
        </is>
      </c>
      <c r="F2870">
        <f>A2870&amp;"|"&amp;B2870</f>
        <v/>
      </c>
      <c r="G2870">
        <f>C2870&amp;"|"&amp;D2870</f>
        <v/>
      </c>
      <c r="H2870" t="inlineStr">
        <is>
          <t>FUNCTIONAL_BELONGS_TO_WPS</t>
        </is>
      </c>
      <c r="I2870" t="inlineStr">
        <is>
          <t>Cross-reference</t>
        </is>
      </c>
      <c r="J2870" t="inlineStr">
        <is>
          <t>Optional</t>
        </is>
      </c>
      <c r="K2870" t="inlineStr">
        <is>
          <t>Primary</t>
        </is>
      </c>
      <c r="L2870" t="inlineStr"/>
      <c r="M2870" t="inlineStr">
        <is>
          <t>SourceField:WPS_ID</t>
        </is>
      </c>
    </row>
    <row r="2871">
      <c r="A2871" t="inlineStr">
        <is>
          <t>Functional</t>
        </is>
      </c>
      <c r="B2871" t="inlineStr">
        <is>
          <t>F-HR-01</t>
        </is>
      </c>
      <c r="C2871" t="inlineStr">
        <is>
          <t>Gates</t>
        </is>
      </c>
      <c r="D2871" t="inlineStr">
        <is>
          <t>GATE-4</t>
        </is>
      </c>
      <c r="E2871" t="inlineStr">
        <is>
          <t>Readiness_Gate</t>
        </is>
      </c>
      <c r="F2871">
        <f>A2871&amp;"|"&amp;B2871</f>
        <v/>
      </c>
      <c r="G2871">
        <f>C2871&amp;"|"&amp;D2871</f>
        <v/>
      </c>
      <c r="H2871" t="inlineStr">
        <is>
          <t>FUNCTIONAL_READINESS_GATE</t>
        </is>
      </c>
      <c r="I2871" t="inlineStr">
        <is>
          <t>Cross-reference</t>
        </is>
      </c>
      <c r="J2871" t="inlineStr">
        <is>
          <t>Optional</t>
        </is>
      </c>
      <c r="K2871" t="inlineStr">
        <is>
          <t>Primary</t>
        </is>
      </c>
      <c r="L2871" t="inlineStr"/>
      <c r="M2871" t="inlineStr">
        <is>
          <t>SourceField:Readiness_Gate</t>
        </is>
      </c>
    </row>
    <row r="2872">
      <c r="A2872" t="inlineStr">
        <is>
          <t>Functional</t>
        </is>
      </c>
      <c r="B2872" t="inlineStr">
        <is>
          <t>F-HR-01</t>
        </is>
      </c>
      <c r="C2872" t="inlineStr">
        <is>
          <t>Rules</t>
        </is>
      </c>
      <c r="D2872" t="inlineStr">
        <is>
          <t>R-055</t>
        </is>
      </c>
      <c r="E2872" t="inlineStr">
        <is>
          <t>Governing_Rule_Ref</t>
        </is>
      </c>
      <c r="F2872">
        <f>A2872&amp;"|"&amp;B2872</f>
        <v/>
      </c>
      <c r="G2872">
        <f>C2872&amp;"|"&amp;D2872</f>
        <v/>
      </c>
      <c r="H2872" t="inlineStr">
        <is>
          <t>FUNCTIONAL_GOVERNED_BY</t>
        </is>
      </c>
      <c r="I2872" t="inlineStr">
        <is>
          <t>Cross-reference</t>
        </is>
      </c>
      <c r="J2872" t="inlineStr">
        <is>
          <t>Optional</t>
        </is>
      </c>
      <c r="K2872" t="inlineStr">
        <is>
          <t>Primary</t>
        </is>
      </c>
      <c r="L2872" t="inlineStr"/>
      <c r="M2872" t="inlineStr">
        <is>
          <t>SourceField:Governing_Rule_Ref</t>
        </is>
      </c>
    </row>
    <row r="2873">
      <c r="A2873" t="inlineStr">
        <is>
          <t>Functional</t>
        </is>
      </c>
      <c r="B2873" t="inlineStr">
        <is>
          <t>F-HR-01</t>
        </is>
      </c>
      <c r="C2873" t="inlineStr">
        <is>
          <t>Rules</t>
        </is>
      </c>
      <c r="D2873" t="inlineStr">
        <is>
          <t>R-056</t>
        </is>
      </c>
      <c r="E2873" t="inlineStr">
        <is>
          <t>Governing_Rule_Ref</t>
        </is>
      </c>
      <c r="F2873">
        <f>A2873&amp;"|"&amp;B2873</f>
        <v/>
      </c>
      <c r="G2873">
        <f>C2873&amp;"|"&amp;D2873</f>
        <v/>
      </c>
      <c r="H2873" t="inlineStr">
        <is>
          <t>FUNCTIONAL_GOVERNED_BY</t>
        </is>
      </c>
      <c r="I2873" t="inlineStr">
        <is>
          <t>Cross-reference</t>
        </is>
      </c>
      <c r="J2873" t="inlineStr">
        <is>
          <t>Optional</t>
        </is>
      </c>
      <c r="K2873" t="inlineStr">
        <is>
          <t>Primary</t>
        </is>
      </c>
      <c r="L2873" t="inlineStr"/>
      <c r="M2873" t="inlineStr">
        <is>
          <t>SourceField:Governing_Rule_Ref</t>
        </is>
      </c>
    </row>
    <row r="2874">
      <c r="A2874" t="inlineStr">
        <is>
          <t>Functional</t>
        </is>
      </c>
      <c r="B2874" t="inlineStr">
        <is>
          <t>F-HR-01</t>
        </is>
      </c>
      <c r="C2874" t="inlineStr">
        <is>
          <t>Rules</t>
        </is>
      </c>
      <c r="D2874" t="inlineStr">
        <is>
          <t>R-057</t>
        </is>
      </c>
      <c r="E2874" t="inlineStr">
        <is>
          <t>Governing_Rule_Ref</t>
        </is>
      </c>
      <c r="F2874">
        <f>A2874&amp;"|"&amp;B2874</f>
        <v/>
      </c>
      <c r="G2874">
        <f>C2874&amp;"|"&amp;D2874</f>
        <v/>
      </c>
      <c r="H2874" t="inlineStr">
        <is>
          <t>FUNCTIONAL_GOVERNED_BY</t>
        </is>
      </c>
      <c r="I2874" t="inlineStr">
        <is>
          <t>Cross-reference</t>
        </is>
      </c>
      <c r="J2874" t="inlineStr">
        <is>
          <t>Optional</t>
        </is>
      </c>
      <c r="K2874" t="inlineStr">
        <is>
          <t>Primary</t>
        </is>
      </c>
      <c r="L2874" t="inlineStr"/>
      <c r="M2874" t="inlineStr">
        <is>
          <t>SourceField:Governing_Rule_Ref</t>
        </is>
      </c>
    </row>
    <row r="2875">
      <c r="A2875" t="inlineStr">
        <is>
          <t>Functional</t>
        </is>
      </c>
      <c r="B2875" t="inlineStr">
        <is>
          <t>F-HR-01</t>
        </is>
      </c>
      <c r="C2875" t="inlineStr">
        <is>
          <t>Rules</t>
        </is>
      </c>
      <c r="D2875" t="inlineStr">
        <is>
          <t>R-058</t>
        </is>
      </c>
      <c r="E2875" t="inlineStr">
        <is>
          <t>Governing_Rule_Ref</t>
        </is>
      </c>
      <c r="F2875">
        <f>A2875&amp;"|"&amp;B2875</f>
        <v/>
      </c>
      <c r="G2875">
        <f>C2875&amp;"|"&amp;D2875</f>
        <v/>
      </c>
      <c r="H2875" t="inlineStr">
        <is>
          <t>FUNCTIONAL_GOVERNED_BY</t>
        </is>
      </c>
      <c r="I2875" t="inlineStr">
        <is>
          <t>Cross-reference</t>
        </is>
      </c>
      <c r="J2875" t="inlineStr">
        <is>
          <t>Optional</t>
        </is>
      </c>
      <c r="K2875" t="inlineStr">
        <is>
          <t>Primary</t>
        </is>
      </c>
      <c r="L2875" t="inlineStr"/>
      <c r="M2875" t="inlineStr">
        <is>
          <t>SourceField:Governing_Rule_Ref</t>
        </is>
      </c>
    </row>
    <row r="2876">
      <c r="A2876" t="inlineStr">
        <is>
          <t>Functional</t>
        </is>
      </c>
      <c r="B2876" t="inlineStr">
        <is>
          <t>F-HR-01</t>
        </is>
      </c>
      <c r="C2876" t="inlineStr">
        <is>
          <t>WPS</t>
        </is>
      </c>
      <c r="D2876" t="inlineStr">
        <is>
          <t>WPS-15</t>
        </is>
      </c>
      <c r="E2876" t="inlineStr">
        <is>
          <t>WPS_ID</t>
        </is>
      </c>
      <c r="F2876">
        <f>A2876&amp;"|"&amp;B2876</f>
        <v/>
      </c>
      <c r="G2876">
        <f>C2876&amp;"|"&amp;D2876</f>
        <v/>
      </c>
      <c r="H2876" t="inlineStr">
        <is>
          <t>FUNCTIONAL_BELONGS_TO_WPS</t>
        </is>
      </c>
      <c r="I2876" t="inlineStr">
        <is>
          <t>Cross-reference</t>
        </is>
      </c>
      <c r="J2876" t="inlineStr">
        <is>
          <t>Optional</t>
        </is>
      </c>
      <c r="K2876" t="inlineStr">
        <is>
          <t>Primary</t>
        </is>
      </c>
      <c r="L2876" t="inlineStr"/>
      <c r="M2876" t="inlineStr">
        <is>
          <t>SourceField:WPS_ID</t>
        </is>
      </c>
    </row>
    <row r="2877">
      <c r="A2877" t="inlineStr">
        <is>
          <t>Functional</t>
        </is>
      </c>
      <c r="B2877" t="inlineStr">
        <is>
          <t>F-HR-02</t>
        </is>
      </c>
      <c r="C2877" t="inlineStr">
        <is>
          <t>Gates</t>
        </is>
      </c>
      <c r="D2877" t="inlineStr">
        <is>
          <t>GATE-7</t>
        </is>
      </c>
      <c r="E2877" t="inlineStr">
        <is>
          <t>Readiness_Gate</t>
        </is>
      </c>
      <c r="F2877">
        <f>A2877&amp;"|"&amp;B2877</f>
        <v/>
      </c>
      <c r="G2877">
        <f>C2877&amp;"|"&amp;D2877</f>
        <v/>
      </c>
      <c r="H2877" t="inlineStr">
        <is>
          <t>FUNCTIONAL_READINESS_GATE</t>
        </is>
      </c>
      <c r="I2877" t="inlineStr">
        <is>
          <t>Cross-reference</t>
        </is>
      </c>
      <c r="J2877" t="inlineStr">
        <is>
          <t>Optional</t>
        </is>
      </c>
      <c r="K2877" t="inlineStr">
        <is>
          <t>Primary</t>
        </is>
      </c>
      <c r="L2877" t="inlineStr"/>
      <c r="M2877" t="inlineStr">
        <is>
          <t>SourceField:Readiness_Gate</t>
        </is>
      </c>
    </row>
    <row r="2878">
      <c r="A2878" t="inlineStr">
        <is>
          <t>Functional</t>
        </is>
      </c>
      <c r="B2878" t="inlineStr">
        <is>
          <t>F-HR-02</t>
        </is>
      </c>
      <c r="C2878" t="inlineStr">
        <is>
          <t>Rules</t>
        </is>
      </c>
      <c r="D2878" t="inlineStr">
        <is>
          <t>R-057</t>
        </is>
      </c>
      <c r="E2878" t="inlineStr">
        <is>
          <t>Governing_Rule_Ref</t>
        </is>
      </c>
      <c r="F2878">
        <f>A2878&amp;"|"&amp;B2878</f>
        <v/>
      </c>
      <c r="G2878">
        <f>C2878&amp;"|"&amp;D2878</f>
        <v/>
      </c>
      <c r="H2878" t="inlineStr">
        <is>
          <t>FUNCTIONAL_GOVERNED_BY</t>
        </is>
      </c>
      <c r="I2878" t="inlineStr">
        <is>
          <t>Cross-reference</t>
        </is>
      </c>
      <c r="J2878" t="inlineStr">
        <is>
          <t>Optional</t>
        </is>
      </c>
      <c r="K2878" t="inlineStr">
        <is>
          <t>Primary</t>
        </is>
      </c>
      <c r="L2878" t="inlineStr"/>
      <c r="M2878" t="inlineStr">
        <is>
          <t>SourceField:Governing_Rule_Ref</t>
        </is>
      </c>
    </row>
    <row r="2879">
      <c r="A2879" t="inlineStr">
        <is>
          <t>Functional</t>
        </is>
      </c>
      <c r="B2879" t="inlineStr">
        <is>
          <t>F-HR-02</t>
        </is>
      </c>
      <c r="C2879" t="inlineStr">
        <is>
          <t>Rules</t>
        </is>
      </c>
      <c r="D2879" t="inlineStr">
        <is>
          <t>R-058</t>
        </is>
      </c>
      <c r="E2879" t="inlineStr">
        <is>
          <t>Governing_Rule_Ref</t>
        </is>
      </c>
      <c r="F2879">
        <f>A2879&amp;"|"&amp;B2879</f>
        <v/>
      </c>
      <c r="G2879">
        <f>C2879&amp;"|"&amp;D2879</f>
        <v/>
      </c>
      <c r="H2879" t="inlineStr">
        <is>
          <t>FUNCTIONAL_GOVERNED_BY</t>
        </is>
      </c>
      <c r="I2879" t="inlineStr">
        <is>
          <t>Cross-reference</t>
        </is>
      </c>
      <c r="J2879" t="inlineStr">
        <is>
          <t>Optional</t>
        </is>
      </c>
      <c r="K2879" t="inlineStr">
        <is>
          <t>Primary</t>
        </is>
      </c>
      <c r="L2879" t="inlineStr"/>
      <c r="M2879" t="inlineStr">
        <is>
          <t>SourceField:Governing_Rule_Ref</t>
        </is>
      </c>
    </row>
    <row r="2880">
      <c r="A2880" t="inlineStr">
        <is>
          <t>Functional</t>
        </is>
      </c>
      <c r="B2880" t="inlineStr">
        <is>
          <t>F-HR-02</t>
        </is>
      </c>
      <c r="C2880" t="inlineStr">
        <is>
          <t>WPS</t>
        </is>
      </c>
      <c r="D2880" t="inlineStr">
        <is>
          <t>WPS-15</t>
        </is>
      </c>
      <c r="E2880" t="inlineStr">
        <is>
          <t>WPS_ID</t>
        </is>
      </c>
      <c r="F2880">
        <f>A2880&amp;"|"&amp;B2880</f>
        <v/>
      </c>
      <c r="G2880">
        <f>C2880&amp;"|"&amp;D2880</f>
        <v/>
      </c>
      <c r="H2880" t="inlineStr">
        <is>
          <t>FUNCTIONAL_BELONGS_TO_WPS</t>
        </is>
      </c>
      <c r="I2880" t="inlineStr">
        <is>
          <t>Cross-reference</t>
        </is>
      </c>
      <c r="J2880" t="inlineStr">
        <is>
          <t>Optional</t>
        </is>
      </c>
      <c r="K2880" t="inlineStr">
        <is>
          <t>Primary</t>
        </is>
      </c>
      <c r="L2880" t="inlineStr"/>
      <c r="M2880" t="inlineStr">
        <is>
          <t>SourceField:WPS_ID</t>
        </is>
      </c>
    </row>
    <row r="2881">
      <c r="A2881" t="inlineStr">
        <is>
          <t>Functional</t>
        </is>
      </c>
      <c r="B2881" t="inlineStr">
        <is>
          <t>F-HR-03</t>
        </is>
      </c>
      <c r="C2881" t="inlineStr">
        <is>
          <t>Gates</t>
        </is>
      </c>
      <c r="D2881" t="inlineStr">
        <is>
          <t>GATE-4</t>
        </is>
      </c>
      <c r="E2881" t="inlineStr">
        <is>
          <t>Readiness_Gate</t>
        </is>
      </c>
      <c r="F2881">
        <f>A2881&amp;"|"&amp;B2881</f>
        <v/>
      </c>
      <c r="G2881">
        <f>C2881&amp;"|"&amp;D2881</f>
        <v/>
      </c>
      <c r="H2881" t="inlineStr">
        <is>
          <t>FUNCTIONAL_READINESS_GATE</t>
        </is>
      </c>
      <c r="I2881" t="inlineStr">
        <is>
          <t>Cross-reference</t>
        </is>
      </c>
      <c r="J2881" t="inlineStr">
        <is>
          <t>Optional</t>
        </is>
      </c>
      <c r="K2881" t="inlineStr">
        <is>
          <t>Primary</t>
        </is>
      </c>
      <c r="L2881" t="inlineStr"/>
      <c r="M2881" t="inlineStr">
        <is>
          <t>SourceField:Readiness_Gate</t>
        </is>
      </c>
    </row>
    <row r="2882">
      <c r="A2882" t="inlineStr">
        <is>
          <t>Functional</t>
        </is>
      </c>
      <c r="B2882" t="inlineStr">
        <is>
          <t>F-HR-03</t>
        </is>
      </c>
      <c r="C2882" t="inlineStr">
        <is>
          <t>Rules</t>
        </is>
      </c>
      <c r="D2882" t="inlineStr">
        <is>
          <t>R-079</t>
        </is>
      </c>
      <c r="E2882" t="inlineStr">
        <is>
          <t>Governing_Rule_Ref</t>
        </is>
      </c>
      <c r="F2882">
        <f>A2882&amp;"|"&amp;B2882</f>
        <v/>
      </c>
      <c r="G2882">
        <f>C2882&amp;"|"&amp;D2882</f>
        <v/>
      </c>
      <c r="H2882" t="inlineStr">
        <is>
          <t>FUNCTIONAL_GOVERNED_BY</t>
        </is>
      </c>
      <c r="I2882" t="inlineStr">
        <is>
          <t>Cross-reference</t>
        </is>
      </c>
      <c r="J2882" t="inlineStr">
        <is>
          <t>Optional</t>
        </is>
      </c>
      <c r="K2882" t="inlineStr">
        <is>
          <t>Primary</t>
        </is>
      </c>
      <c r="L2882" t="inlineStr"/>
      <c r="M2882" t="inlineStr">
        <is>
          <t>SourceField:Governing_Rule_Ref</t>
        </is>
      </c>
    </row>
    <row r="2883">
      <c r="A2883" t="inlineStr">
        <is>
          <t>Functional</t>
        </is>
      </c>
      <c r="B2883" t="inlineStr">
        <is>
          <t>F-HR-03</t>
        </is>
      </c>
      <c r="C2883" t="inlineStr">
        <is>
          <t>WPS</t>
        </is>
      </c>
      <c r="D2883" t="inlineStr">
        <is>
          <t>WPS-15</t>
        </is>
      </c>
      <c r="E2883" t="inlineStr">
        <is>
          <t>WPS_ID</t>
        </is>
      </c>
      <c r="F2883">
        <f>A2883&amp;"|"&amp;B2883</f>
        <v/>
      </c>
      <c r="G2883">
        <f>C2883&amp;"|"&amp;D2883</f>
        <v/>
      </c>
      <c r="H2883" t="inlineStr">
        <is>
          <t>FUNCTIONAL_BELONGS_TO_WPS</t>
        </is>
      </c>
      <c r="I2883" t="inlineStr">
        <is>
          <t>Cross-reference</t>
        </is>
      </c>
      <c r="J2883" t="inlineStr">
        <is>
          <t>Optional</t>
        </is>
      </c>
      <c r="K2883" t="inlineStr">
        <is>
          <t>Primary</t>
        </is>
      </c>
      <c r="L2883" t="inlineStr"/>
      <c r="M2883" t="inlineStr">
        <is>
          <t>SourceField:WPS_ID</t>
        </is>
      </c>
    </row>
    <row r="2884">
      <c r="A2884" t="inlineStr">
        <is>
          <t>Functional</t>
        </is>
      </c>
      <c r="B2884" t="inlineStr">
        <is>
          <t>F-MOOR-01</t>
        </is>
      </c>
      <c r="C2884" t="inlineStr">
        <is>
          <t>Gates</t>
        </is>
      </c>
      <c r="D2884" t="inlineStr">
        <is>
          <t>GATE-3</t>
        </is>
      </c>
      <c r="E2884" t="inlineStr">
        <is>
          <t>Readiness_Gate</t>
        </is>
      </c>
      <c r="F2884">
        <f>A2884&amp;"|"&amp;B2884</f>
        <v/>
      </c>
      <c r="G2884">
        <f>C2884&amp;"|"&amp;D2884</f>
        <v/>
      </c>
      <c r="H2884" t="inlineStr">
        <is>
          <t>FUNCTIONAL_READINESS_GATE</t>
        </is>
      </c>
      <c r="I2884" t="inlineStr">
        <is>
          <t>Cross-reference</t>
        </is>
      </c>
      <c r="J2884" t="inlineStr">
        <is>
          <t>Optional</t>
        </is>
      </c>
      <c r="K2884" t="inlineStr">
        <is>
          <t>Primary</t>
        </is>
      </c>
      <c r="L2884" t="inlineStr"/>
      <c r="M2884" t="inlineStr">
        <is>
          <t>SourceField:Readiness_Gate</t>
        </is>
      </c>
    </row>
    <row r="2885">
      <c r="A2885" t="inlineStr">
        <is>
          <t>Functional</t>
        </is>
      </c>
      <c r="B2885" t="inlineStr">
        <is>
          <t>F-MOOR-01</t>
        </is>
      </c>
      <c r="C2885" t="inlineStr">
        <is>
          <t>Rules</t>
        </is>
      </c>
      <c r="D2885" t="inlineStr">
        <is>
          <t>R-029</t>
        </is>
      </c>
      <c r="E2885" t="inlineStr">
        <is>
          <t>Governing_Rule_Ref</t>
        </is>
      </c>
      <c r="F2885">
        <f>A2885&amp;"|"&amp;B2885</f>
        <v/>
      </c>
      <c r="G2885">
        <f>C2885&amp;"|"&amp;D2885</f>
        <v/>
      </c>
      <c r="H2885" t="inlineStr">
        <is>
          <t>FUNCTIONAL_GOVERNED_BY</t>
        </is>
      </c>
      <c r="I2885" t="inlineStr">
        <is>
          <t>Cross-reference</t>
        </is>
      </c>
      <c r="J2885" t="inlineStr">
        <is>
          <t>Optional</t>
        </is>
      </c>
      <c r="K2885" t="inlineStr">
        <is>
          <t>Primary</t>
        </is>
      </c>
      <c r="L2885" t="inlineStr"/>
      <c r="M2885" t="inlineStr">
        <is>
          <t>SourceField:Governing_Rule_Ref</t>
        </is>
      </c>
    </row>
    <row r="2886">
      <c r="A2886" t="inlineStr">
        <is>
          <t>Functional</t>
        </is>
      </c>
      <c r="B2886" t="inlineStr">
        <is>
          <t>F-MOOR-01</t>
        </is>
      </c>
      <c r="C2886" t="inlineStr">
        <is>
          <t>Rules</t>
        </is>
      </c>
      <c r="D2886" t="inlineStr">
        <is>
          <t>R-030</t>
        </is>
      </c>
      <c r="E2886" t="inlineStr">
        <is>
          <t>Governing_Rule_Ref</t>
        </is>
      </c>
      <c r="F2886">
        <f>A2886&amp;"|"&amp;B2886</f>
        <v/>
      </c>
      <c r="G2886">
        <f>C2886&amp;"|"&amp;D2886</f>
        <v/>
      </c>
      <c r="H2886" t="inlineStr">
        <is>
          <t>FUNCTIONAL_GOVERNED_BY</t>
        </is>
      </c>
      <c r="I2886" t="inlineStr">
        <is>
          <t>Cross-reference</t>
        </is>
      </c>
      <c r="J2886" t="inlineStr">
        <is>
          <t>Optional</t>
        </is>
      </c>
      <c r="K2886" t="inlineStr">
        <is>
          <t>Primary</t>
        </is>
      </c>
      <c r="L2886" t="inlineStr"/>
      <c r="M2886" t="inlineStr">
        <is>
          <t>SourceField:Governing_Rule_Ref</t>
        </is>
      </c>
    </row>
    <row r="2887">
      <c r="A2887" t="inlineStr">
        <is>
          <t>Functional</t>
        </is>
      </c>
      <c r="B2887" t="inlineStr">
        <is>
          <t>F-MOOR-01</t>
        </is>
      </c>
      <c r="C2887" t="inlineStr">
        <is>
          <t>Rules</t>
        </is>
      </c>
      <c r="D2887" t="inlineStr">
        <is>
          <t>R-031</t>
        </is>
      </c>
      <c r="E2887" t="inlineStr">
        <is>
          <t>Governing_Rule_Ref</t>
        </is>
      </c>
      <c r="F2887">
        <f>A2887&amp;"|"&amp;B2887</f>
        <v/>
      </c>
      <c r="G2887">
        <f>C2887&amp;"|"&amp;D2887</f>
        <v/>
      </c>
      <c r="H2887" t="inlineStr">
        <is>
          <t>FUNCTIONAL_GOVERNED_BY</t>
        </is>
      </c>
      <c r="I2887" t="inlineStr">
        <is>
          <t>Cross-reference</t>
        </is>
      </c>
      <c r="J2887" t="inlineStr">
        <is>
          <t>Optional</t>
        </is>
      </c>
      <c r="K2887" t="inlineStr">
        <is>
          <t>Primary</t>
        </is>
      </c>
      <c r="L2887" t="inlineStr"/>
      <c r="M2887" t="inlineStr">
        <is>
          <t>SourceField:Governing_Rule_Ref</t>
        </is>
      </c>
    </row>
    <row r="2888">
      <c r="A2888" t="inlineStr">
        <is>
          <t>Functional</t>
        </is>
      </c>
      <c r="B2888" t="inlineStr">
        <is>
          <t>F-MOOR-01</t>
        </is>
      </c>
      <c r="C2888" t="inlineStr">
        <is>
          <t>Rules</t>
        </is>
      </c>
      <c r="D2888" t="inlineStr">
        <is>
          <t>R-036</t>
        </is>
      </c>
      <c r="E2888" t="inlineStr">
        <is>
          <t>Governing_Rule_Ref</t>
        </is>
      </c>
      <c r="F2888">
        <f>A2888&amp;"|"&amp;B2888</f>
        <v/>
      </c>
      <c r="G2888">
        <f>C2888&amp;"|"&amp;D2888</f>
        <v/>
      </c>
      <c r="H2888" t="inlineStr">
        <is>
          <t>FUNCTIONAL_GOVERNED_BY</t>
        </is>
      </c>
      <c r="I2888" t="inlineStr">
        <is>
          <t>Cross-reference</t>
        </is>
      </c>
      <c r="J2888" t="inlineStr">
        <is>
          <t>Optional</t>
        </is>
      </c>
      <c r="K2888" t="inlineStr">
        <is>
          <t>Primary</t>
        </is>
      </c>
      <c r="L2888" t="inlineStr"/>
      <c r="M2888" t="inlineStr">
        <is>
          <t>SourceField:Governing_Rule_Ref</t>
        </is>
      </c>
    </row>
    <row r="2889">
      <c r="A2889" t="inlineStr">
        <is>
          <t>Functional</t>
        </is>
      </c>
      <c r="B2889" t="inlineStr">
        <is>
          <t>F-MOOR-01</t>
        </is>
      </c>
      <c r="C2889" t="inlineStr">
        <is>
          <t>WPS</t>
        </is>
      </c>
      <c r="D2889" t="inlineStr">
        <is>
          <t>WPS-08</t>
        </is>
      </c>
      <c r="E2889" t="inlineStr">
        <is>
          <t>WPS_ID</t>
        </is>
      </c>
      <c r="F2889">
        <f>A2889&amp;"|"&amp;B2889</f>
        <v/>
      </c>
      <c r="G2889">
        <f>C2889&amp;"|"&amp;D2889</f>
        <v/>
      </c>
      <c r="H2889" t="inlineStr">
        <is>
          <t>FUNCTIONAL_BELONGS_TO_WPS</t>
        </is>
      </c>
      <c r="I2889" t="inlineStr">
        <is>
          <t>Cross-reference</t>
        </is>
      </c>
      <c r="J2889" t="inlineStr">
        <is>
          <t>Optional</t>
        </is>
      </c>
      <c r="K2889" t="inlineStr">
        <is>
          <t>Primary</t>
        </is>
      </c>
      <c r="L2889" t="inlineStr"/>
      <c r="M2889" t="inlineStr">
        <is>
          <t>SourceField:WPS_ID</t>
        </is>
      </c>
    </row>
    <row r="2890">
      <c r="A2890" t="inlineStr">
        <is>
          <t>Functional</t>
        </is>
      </c>
      <c r="B2890" t="inlineStr">
        <is>
          <t>F-MOOR-02</t>
        </is>
      </c>
      <c r="C2890" t="inlineStr">
        <is>
          <t>Gates</t>
        </is>
      </c>
      <c r="D2890" t="inlineStr">
        <is>
          <t>GATE-3</t>
        </is>
      </c>
      <c r="E2890" t="inlineStr">
        <is>
          <t>Readiness_Gate</t>
        </is>
      </c>
      <c r="F2890">
        <f>A2890&amp;"|"&amp;B2890</f>
        <v/>
      </c>
      <c r="G2890">
        <f>C2890&amp;"|"&amp;D2890</f>
        <v/>
      </c>
      <c r="H2890" t="inlineStr">
        <is>
          <t>FUNCTIONAL_READINESS_GATE</t>
        </is>
      </c>
      <c r="I2890" t="inlineStr">
        <is>
          <t>Cross-reference</t>
        </is>
      </c>
      <c r="J2890" t="inlineStr">
        <is>
          <t>Optional</t>
        </is>
      </c>
      <c r="K2890" t="inlineStr">
        <is>
          <t>Primary</t>
        </is>
      </c>
      <c r="L2890" t="inlineStr"/>
      <c r="M2890" t="inlineStr">
        <is>
          <t>SourceField:Readiness_Gate</t>
        </is>
      </c>
    </row>
    <row r="2891">
      <c r="A2891" t="inlineStr">
        <is>
          <t>Functional</t>
        </is>
      </c>
      <c r="B2891" t="inlineStr">
        <is>
          <t>F-MOOR-02</t>
        </is>
      </c>
      <c r="C2891" t="inlineStr">
        <is>
          <t>Rules</t>
        </is>
      </c>
      <c r="D2891" t="inlineStr">
        <is>
          <t>R-030</t>
        </is>
      </c>
      <c r="E2891" t="inlineStr">
        <is>
          <t>Governing_Rule_Ref</t>
        </is>
      </c>
      <c r="F2891">
        <f>A2891&amp;"|"&amp;B2891</f>
        <v/>
      </c>
      <c r="G2891">
        <f>C2891&amp;"|"&amp;D2891</f>
        <v/>
      </c>
      <c r="H2891" t="inlineStr">
        <is>
          <t>FUNCTIONAL_GOVERNED_BY</t>
        </is>
      </c>
      <c r="I2891" t="inlineStr">
        <is>
          <t>Cross-reference</t>
        </is>
      </c>
      <c r="J2891" t="inlineStr">
        <is>
          <t>Optional</t>
        </is>
      </c>
      <c r="K2891" t="inlineStr">
        <is>
          <t>Primary</t>
        </is>
      </c>
      <c r="L2891" t="inlineStr"/>
      <c r="M2891" t="inlineStr">
        <is>
          <t>SourceField:Governing_Rule_Ref</t>
        </is>
      </c>
    </row>
    <row r="2892">
      <c r="A2892" t="inlineStr">
        <is>
          <t>Functional</t>
        </is>
      </c>
      <c r="B2892" t="inlineStr">
        <is>
          <t>F-MOOR-02</t>
        </is>
      </c>
      <c r="C2892" t="inlineStr">
        <is>
          <t>Rules</t>
        </is>
      </c>
      <c r="D2892" t="inlineStr">
        <is>
          <t>R-036</t>
        </is>
      </c>
      <c r="E2892" t="inlineStr">
        <is>
          <t>Governing_Rule_Ref</t>
        </is>
      </c>
      <c r="F2892">
        <f>A2892&amp;"|"&amp;B2892</f>
        <v/>
      </c>
      <c r="G2892">
        <f>C2892&amp;"|"&amp;D2892</f>
        <v/>
      </c>
      <c r="H2892" t="inlineStr">
        <is>
          <t>FUNCTIONAL_GOVERNED_BY</t>
        </is>
      </c>
      <c r="I2892" t="inlineStr">
        <is>
          <t>Cross-reference</t>
        </is>
      </c>
      <c r="J2892" t="inlineStr">
        <is>
          <t>Optional</t>
        </is>
      </c>
      <c r="K2892" t="inlineStr">
        <is>
          <t>Primary</t>
        </is>
      </c>
      <c r="L2892" t="inlineStr"/>
      <c r="M2892" t="inlineStr">
        <is>
          <t>SourceField:Governing_Rule_Ref</t>
        </is>
      </c>
    </row>
    <row r="2893">
      <c r="A2893" t="inlineStr">
        <is>
          <t>Functional</t>
        </is>
      </c>
      <c r="B2893" t="inlineStr">
        <is>
          <t>F-MOOR-02</t>
        </is>
      </c>
      <c r="C2893" t="inlineStr">
        <is>
          <t>WPS</t>
        </is>
      </c>
      <c r="D2893" t="inlineStr">
        <is>
          <t>WPS-08</t>
        </is>
      </c>
      <c r="E2893" t="inlineStr">
        <is>
          <t>WPS_ID</t>
        </is>
      </c>
      <c r="F2893">
        <f>A2893&amp;"|"&amp;B2893</f>
        <v/>
      </c>
      <c r="G2893">
        <f>C2893&amp;"|"&amp;D2893</f>
        <v/>
      </c>
      <c r="H2893" t="inlineStr">
        <is>
          <t>FUNCTIONAL_BELONGS_TO_WPS</t>
        </is>
      </c>
      <c r="I2893" t="inlineStr">
        <is>
          <t>Cross-reference</t>
        </is>
      </c>
      <c r="J2893" t="inlineStr">
        <is>
          <t>Optional</t>
        </is>
      </c>
      <c r="K2893" t="inlineStr">
        <is>
          <t>Primary</t>
        </is>
      </c>
      <c r="L2893" t="inlineStr"/>
      <c r="M2893" t="inlineStr">
        <is>
          <t>SourceField:WPS_ID</t>
        </is>
      </c>
    </row>
    <row r="2894">
      <c r="A2894" t="inlineStr">
        <is>
          <t>Functional</t>
        </is>
      </c>
      <c r="B2894" t="inlineStr">
        <is>
          <t>F-MOOR-03</t>
        </is>
      </c>
      <c r="C2894" t="inlineStr">
        <is>
          <t>Gates</t>
        </is>
      </c>
      <c r="D2894" t="inlineStr">
        <is>
          <t>GATE-3</t>
        </is>
      </c>
      <c r="E2894" t="inlineStr">
        <is>
          <t>Readiness_Gate</t>
        </is>
      </c>
      <c r="F2894">
        <f>A2894&amp;"|"&amp;B2894</f>
        <v/>
      </c>
      <c r="G2894">
        <f>C2894&amp;"|"&amp;D2894</f>
        <v/>
      </c>
      <c r="H2894" t="inlineStr">
        <is>
          <t>FUNCTIONAL_READINESS_GATE</t>
        </is>
      </c>
      <c r="I2894" t="inlineStr">
        <is>
          <t>Cross-reference</t>
        </is>
      </c>
      <c r="J2894" t="inlineStr">
        <is>
          <t>Optional</t>
        </is>
      </c>
      <c r="K2894" t="inlineStr">
        <is>
          <t>Primary</t>
        </is>
      </c>
      <c r="L2894" t="inlineStr"/>
      <c r="M2894" t="inlineStr">
        <is>
          <t>SourceField:Readiness_Gate</t>
        </is>
      </c>
    </row>
    <row r="2895">
      <c r="A2895" t="inlineStr">
        <is>
          <t>Functional</t>
        </is>
      </c>
      <c r="B2895" t="inlineStr">
        <is>
          <t>F-MOOR-03</t>
        </is>
      </c>
      <c r="C2895" t="inlineStr">
        <is>
          <t>Rules</t>
        </is>
      </c>
      <c r="D2895" t="inlineStr">
        <is>
          <t>R-030</t>
        </is>
      </c>
      <c r="E2895" t="inlineStr">
        <is>
          <t>Governing_Rule_Ref</t>
        </is>
      </c>
      <c r="F2895">
        <f>A2895&amp;"|"&amp;B2895</f>
        <v/>
      </c>
      <c r="G2895">
        <f>C2895&amp;"|"&amp;D2895</f>
        <v/>
      </c>
      <c r="H2895" t="inlineStr">
        <is>
          <t>FUNCTIONAL_GOVERNED_BY</t>
        </is>
      </c>
      <c r="I2895" t="inlineStr">
        <is>
          <t>Cross-reference</t>
        </is>
      </c>
      <c r="J2895" t="inlineStr">
        <is>
          <t>Optional</t>
        </is>
      </c>
      <c r="K2895" t="inlineStr">
        <is>
          <t>Primary</t>
        </is>
      </c>
      <c r="L2895" t="inlineStr"/>
      <c r="M2895" t="inlineStr">
        <is>
          <t>SourceField:Governing_Rule_Ref</t>
        </is>
      </c>
    </row>
    <row r="2896">
      <c r="A2896" t="inlineStr">
        <is>
          <t>Functional</t>
        </is>
      </c>
      <c r="B2896" t="inlineStr">
        <is>
          <t>F-MOOR-03</t>
        </is>
      </c>
      <c r="C2896" t="inlineStr">
        <is>
          <t>Rules</t>
        </is>
      </c>
      <c r="D2896" t="inlineStr">
        <is>
          <t>R-031</t>
        </is>
      </c>
      <c r="E2896" t="inlineStr">
        <is>
          <t>Governing_Rule_Ref</t>
        </is>
      </c>
      <c r="F2896">
        <f>A2896&amp;"|"&amp;B2896</f>
        <v/>
      </c>
      <c r="G2896">
        <f>C2896&amp;"|"&amp;D2896</f>
        <v/>
      </c>
      <c r="H2896" t="inlineStr">
        <is>
          <t>FUNCTIONAL_GOVERNED_BY</t>
        </is>
      </c>
      <c r="I2896" t="inlineStr">
        <is>
          <t>Cross-reference</t>
        </is>
      </c>
      <c r="J2896" t="inlineStr">
        <is>
          <t>Optional</t>
        </is>
      </c>
      <c r="K2896" t="inlineStr">
        <is>
          <t>Primary</t>
        </is>
      </c>
      <c r="L2896" t="inlineStr"/>
      <c r="M2896" t="inlineStr">
        <is>
          <t>SourceField:Governing_Rule_Ref</t>
        </is>
      </c>
    </row>
    <row r="2897">
      <c r="A2897" t="inlineStr">
        <is>
          <t>Functional</t>
        </is>
      </c>
      <c r="B2897" t="inlineStr">
        <is>
          <t>F-MOOR-03</t>
        </is>
      </c>
      <c r="C2897" t="inlineStr">
        <is>
          <t>WPS</t>
        </is>
      </c>
      <c r="D2897" t="inlineStr">
        <is>
          <t>WPS-08</t>
        </is>
      </c>
      <c r="E2897" t="inlineStr">
        <is>
          <t>WPS_ID</t>
        </is>
      </c>
      <c r="F2897">
        <f>A2897&amp;"|"&amp;B2897</f>
        <v/>
      </c>
      <c r="G2897">
        <f>C2897&amp;"|"&amp;D2897</f>
        <v/>
      </c>
      <c r="H2897" t="inlineStr">
        <is>
          <t>FUNCTIONAL_BELONGS_TO_WPS</t>
        </is>
      </c>
      <c r="I2897" t="inlineStr">
        <is>
          <t>Cross-reference</t>
        </is>
      </c>
      <c r="J2897" t="inlineStr">
        <is>
          <t>Optional</t>
        </is>
      </c>
      <c r="K2897" t="inlineStr">
        <is>
          <t>Primary</t>
        </is>
      </c>
      <c r="L2897" t="inlineStr"/>
      <c r="M2897" t="inlineStr">
        <is>
          <t>SourceField:WPS_ID</t>
        </is>
      </c>
    </row>
    <row r="2898">
      <c r="A2898" t="inlineStr">
        <is>
          <t>Functional</t>
        </is>
      </c>
      <c r="B2898" t="inlineStr">
        <is>
          <t>F-PMS-01</t>
        </is>
      </c>
      <c r="C2898" t="inlineStr">
        <is>
          <t>Gates</t>
        </is>
      </c>
      <c r="D2898" t="inlineStr">
        <is>
          <t>GATE-7</t>
        </is>
      </c>
      <c r="E2898" t="inlineStr">
        <is>
          <t>Readiness_Gate</t>
        </is>
      </c>
      <c r="F2898">
        <f>A2898&amp;"|"&amp;B2898</f>
        <v/>
      </c>
      <c r="G2898">
        <f>C2898&amp;"|"&amp;D2898</f>
        <v/>
      </c>
      <c r="H2898" t="inlineStr">
        <is>
          <t>FUNCTIONAL_READINESS_GATE</t>
        </is>
      </c>
      <c r="I2898" t="inlineStr">
        <is>
          <t>Cross-reference</t>
        </is>
      </c>
      <c r="J2898" t="inlineStr">
        <is>
          <t>Optional</t>
        </is>
      </c>
      <c r="K2898" t="inlineStr">
        <is>
          <t>Primary</t>
        </is>
      </c>
      <c r="L2898" t="inlineStr"/>
      <c r="M2898" t="inlineStr">
        <is>
          <t>SourceField:Readiness_Gate</t>
        </is>
      </c>
    </row>
    <row r="2899">
      <c r="A2899" t="inlineStr">
        <is>
          <t>Functional</t>
        </is>
      </c>
      <c r="B2899" t="inlineStr">
        <is>
          <t>F-PMS-01</t>
        </is>
      </c>
      <c r="C2899" t="inlineStr">
        <is>
          <t>Rules</t>
        </is>
      </c>
      <c r="D2899" t="inlineStr">
        <is>
          <t>R-059</t>
        </is>
      </c>
      <c r="E2899" t="inlineStr">
        <is>
          <t>Governing_Rule_Ref</t>
        </is>
      </c>
      <c r="F2899">
        <f>A2899&amp;"|"&amp;B2899</f>
        <v/>
      </c>
      <c r="G2899">
        <f>C2899&amp;"|"&amp;D2899</f>
        <v/>
      </c>
      <c r="H2899" t="inlineStr">
        <is>
          <t>FUNCTIONAL_GOVERNED_BY</t>
        </is>
      </c>
      <c r="I2899" t="inlineStr">
        <is>
          <t>Cross-reference</t>
        </is>
      </c>
      <c r="J2899" t="inlineStr">
        <is>
          <t>Optional</t>
        </is>
      </c>
      <c r="K2899" t="inlineStr">
        <is>
          <t>Primary</t>
        </is>
      </c>
      <c r="L2899" t="inlineStr"/>
      <c r="M2899" t="inlineStr">
        <is>
          <t>SourceField:Governing_Rule_Ref</t>
        </is>
      </c>
    </row>
    <row r="2900">
      <c r="A2900" t="inlineStr">
        <is>
          <t>Functional</t>
        </is>
      </c>
      <c r="B2900" t="inlineStr">
        <is>
          <t>F-PMS-01</t>
        </is>
      </c>
      <c r="C2900" t="inlineStr">
        <is>
          <t>Rules</t>
        </is>
      </c>
      <c r="D2900" t="inlineStr">
        <is>
          <t>R-060</t>
        </is>
      </c>
      <c r="E2900" t="inlineStr">
        <is>
          <t>Governing_Rule_Ref</t>
        </is>
      </c>
      <c r="F2900">
        <f>A2900&amp;"|"&amp;B2900</f>
        <v/>
      </c>
      <c r="G2900">
        <f>C2900&amp;"|"&amp;D2900</f>
        <v/>
      </c>
      <c r="H2900" t="inlineStr">
        <is>
          <t>FUNCTIONAL_GOVERNED_BY</t>
        </is>
      </c>
      <c r="I2900" t="inlineStr">
        <is>
          <t>Cross-reference</t>
        </is>
      </c>
      <c r="J2900" t="inlineStr">
        <is>
          <t>Optional</t>
        </is>
      </c>
      <c r="K2900" t="inlineStr">
        <is>
          <t>Primary</t>
        </is>
      </c>
      <c r="L2900" t="inlineStr"/>
      <c r="M2900" t="inlineStr">
        <is>
          <t>SourceField:Governing_Rule_Ref</t>
        </is>
      </c>
    </row>
    <row r="2901">
      <c r="A2901" t="inlineStr">
        <is>
          <t>Functional</t>
        </is>
      </c>
      <c r="B2901" t="inlineStr">
        <is>
          <t>F-PMS-01</t>
        </is>
      </c>
      <c r="C2901" t="inlineStr">
        <is>
          <t>Rules</t>
        </is>
      </c>
      <c r="D2901" t="inlineStr">
        <is>
          <t>R-084</t>
        </is>
      </c>
      <c r="E2901" t="inlineStr">
        <is>
          <t>Governing_Rule_Ref</t>
        </is>
      </c>
      <c r="F2901">
        <f>A2901&amp;"|"&amp;B2901</f>
        <v/>
      </c>
      <c r="G2901">
        <f>C2901&amp;"|"&amp;D2901</f>
        <v/>
      </c>
      <c r="H2901" t="inlineStr">
        <is>
          <t>FUNCTIONAL_GOVERNED_BY</t>
        </is>
      </c>
      <c r="I2901" t="inlineStr">
        <is>
          <t>Cross-reference</t>
        </is>
      </c>
      <c r="J2901" t="inlineStr">
        <is>
          <t>Optional</t>
        </is>
      </c>
      <c r="K2901" t="inlineStr">
        <is>
          <t>Primary</t>
        </is>
      </c>
      <c r="L2901" t="inlineStr"/>
      <c r="M2901" t="inlineStr">
        <is>
          <t>SourceField:Governing_Rule_Ref</t>
        </is>
      </c>
    </row>
    <row r="2902">
      <c r="A2902" t="inlineStr">
        <is>
          <t>Functional</t>
        </is>
      </c>
      <c r="B2902" t="inlineStr">
        <is>
          <t>F-PMS-01</t>
        </is>
      </c>
      <c r="C2902" t="inlineStr">
        <is>
          <t>WPS</t>
        </is>
      </c>
      <c r="D2902" t="inlineStr">
        <is>
          <t>WPS-13</t>
        </is>
      </c>
      <c r="E2902" t="inlineStr">
        <is>
          <t>WPS_ID</t>
        </is>
      </c>
      <c r="F2902">
        <f>A2902&amp;"|"&amp;B2902</f>
        <v/>
      </c>
      <c r="G2902">
        <f>C2902&amp;"|"&amp;D2902</f>
        <v/>
      </c>
      <c r="H2902" t="inlineStr">
        <is>
          <t>FUNCTIONAL_BELONGS_TO_WPS</t>
        </is>
      </c>
      <c r="I2902" t="inlineStr">
        <is>
          <t>Cross-reference</t>
        </is>
      </c>
      <c r="J2902" t="inlineStr">
        <is>
          <t>Optional</t>
        </is>
      </c>
      <c r="K2902" t="inlineStr">
        <is>
          <t>Primary</t>
        </is>
      </c>
      <c r="L2902" t="inlineStr"/>
      <c r="M2902" t="inlineStr">
        <is>
          <t>SourceField:WPS_ID</t>
        </is>
      </c>
    </row>
    <row r="2903">
      <c r="A2903" t="inlineStr">
        <is>
          <t>Functional</t>
        </is>
      </c>
      <c r="B2903" t="inlineStr">
        <is>
          <t>F-PMS-02</t>
        </is>
      </c>
      <c r="C2903" t="inlineStr">
        <is>
          <t>Gates</t>
        </is>
      </c>
      <c r="D2903" t="inlineStr">
        <is>
          <t>GATE-7</t>
        </is>
      </c>
      <c r="E2903" t="inlineStr">
        <is>
          <t>Readiness_Gate</t>
        </is>
      </c>
      <c r="F2903">
        <f>A2903&amp;"|"&amp;B2903</f>
        <v/>
      </c>
      <c r="G2903">
        <f>C2903&amp;"|"&amp;D2903</f>
        <v/>
      </c>
      <c r="H2903" t="inlineStr">
        <is>
          <t>FUNCTIONAL_READINESS_GATE</t>
        </is>
      </c>
      <c r="I2903" t="inlineStr">
        <is>
          <t>Cross-reference</t>
        </is>
      </c>
      <c r="J2903" t="inlineStr">
        <is>
          <t>Optional</t>
        </is>
      </c>
      <c r="K2903" t="inlineStr">
        <is>
          <t>Primary</t>
        </is>
      </c>
      <c r="L2903" t="inlineStr"/>
      <c r="M2903" t="inlineStr">
        <is>
          <t>SourceField:Readiness_Gate</t>
        </is>
      </c>
    </row>
    <row r="2904">
      <c r="A2904" t="inlineStr">
        <is>
          <t>Functional</t>
        </is>
      </c>
      <c r="B2904" t="inlineStr">
        <is>
          <t>F-PMS-02</t>
        </is>
      </c>
      <c r="C2904" t="inlineStr">
        <is>
          <t>Rules</t>
        </is>
      </c>
      <c r="D2904" t="inlineStr">
        <is>
          <t>R-059</t>
        </is>
      </c>
      <c r="E2904" t="inlineStr">
        <is>
          <t>Governing_Rule_Ref</t>
        </is>
      </c>
      <c r="F2904">
        <f>A2904&amp;"|"&amp;B2904</f>
        <v/>
      </c>
      <c r="G2904">
        <f>C2904&amp;"|"&amp;D2904</f>
        <v/>
      </c>
      <c r="H2904" t="inlineStr">
        <is>
          <t>FUNCTIONAL_GOVERNED_BY</t>
        </is>
      </c>
      <c r="I2904" t="inlineStr">
        <is>
          <t>Cross-reference</t>
        </is>
      </c>
      <c r="J2904" t="inlineStr">
        <is>
          <t>Optional</t>
        </is>
      </c>
      <c r="K2904" t="inlineStr">
        <is>
          <t>Primary</t>
        </is>
      </c>
      <c r="L2904" t="inlineStr"/>
      <c r="M2904" t="inlineStr">
        <is>
          <t>SourceField:Governing_Rule_Ref</t>
        </is>
      </c>
    </row>
    <row r="2905">
      <c r="A2905" t="inlineStr">
        <is>
          <t>Functional</t>
        </is>
      </c>
      <c r="B2905" t="inlineStr">
        <is>
          <t>F-PMS-02</t>
        </is>
      </c>
      <c r="C2905" t="inlineStr">
        <is>
          <t>Rules</t>
        </is>
      </c>
      <c r="D2905" t="inlineStr">
        <is>
          <t>R-060</t>
        </is>
      </c>
      <c r="E2905" t="inlineStr">
        <is>
          <t>Governing_Rule_Ref</t>
        </is>
      </c>
      <c r="F2905">
        <f>A2905&amp;"|"&amp;B2905</f>
        <v/>
      </c>
      <c r="G2905">
        <f>C2905&amp;"|"&amp;D2905</f>
        <v/>
      </c>
      <c r="H2905" t="inlineStr">
        <is>
          <t>FUNCTIONAL_GOVERNED_BY</t>
        </is>
      </c>
      <c r="I2905" t="inlineStr">
        <is>
          <t>Cross-reference</t>
        </is>
      </c>
      <c r="J2905" t="inlineStr">
        <is>
          <t>Optional</t>
        </is>
      </c>
      <c r="K2905" t="inlineStr">
        <is>
          <t>Primary</t>
        </is>
      </c>
      <c r="L2905" t="inlineStr"/>
      <c r="M2905" t="inlineStr">
        <is>
          <t>SourceField:Governing_Rule_Ref</t>
        </is>
      </c>
    </row>
    <row r="2906">
      <c r="A2906" t="inlineStr">
        <is>
          <t>Functional</t>
        </is>
      </c>
      <c r="B2906" t="inlineStr">
        <is>
          <t>F-PMS-02</t>
        </is>
      </c>
      <c r="C2906" t="inlineStr">
        <is>
          <t>Rules</t>
        </is>
      </c>
      <c r="D2906" t="inlineStr">
        <is>
          <t>R-084</t>
        </is>
      </c>
      <c r="E2906" t="inlineStr">
        <is>
          <t>Governing_Rule_Ref</t>
        </is>
      </c>
      <c r="F2906">
        <f>A2906&amp;"|"&amp;B2906</f>
        <v/>
      </c>
      <c r="G2906">
        <f>C2906&amp;"|"&amp;D2906</f>
        <v/>
      </c>
      <c r="H2906" t="inlineStr">
        <is>
          <t>FUNCTIONAL_GOVERNED_BY</t>
        </is>
      </c>
      <c r="I2906" t="inlineStr">
        <is>
          <t>Cross-reference</t>
        </is>
      </c>
      <c r="J2906" t="inlineStr">
        <is>
          <t>Optional</t>
        </is>
      </c>
      <c r="K2906" t="inlineStr">
        <is>
          <t>Primary</t>
        </is>
      </c>
      <c r="L2906" t="inlineStr"/>
      <c r="M2906" t="inlineStr">
        <is>
          <t>SourceField:Governing_Rule_Ref</t>
        </is>
      </c>
    </row>
    <row r="2907">
      <c r="A2907" t="inlineStr">
        <is>
          <t>Functional</t>
        </is>
      </c>
      <c r="B2907" t="inlineStr">
        <is>
          <t>F-PMS-02</t>
        </is>
      </c>
      <c r="C2907" t="inlineStr">
        <is>
          <t>WPS</t>
        </is>
      </c>
      <c r="D2907" t="inlineStr">
        <is>
          <t>WPS-13</t>
        </is>
      </c>
      <c r="E2907" t="inlineStr">
        <is>
          <t>WPS_ID</t>
        </is>
      </c>
      <c r="F2907">
        <f>A2907&amp;"|"&amp;B2907</f>
        <v/>
      </c>
      <c r="G2907">
        <f>C2907&amp;"|"&amp;D2907</f>
        <v/>
      </c>
      <c r="H2907" t="inlineStr">
        <is>
          <t>FUNCTIONAL_BELONGS_TO_WPS</t>
        </is>
      </c>
      <c r="I2907" t="inlineStr">
        <is>
          <t>Cross-reference</t>
        </is>
      </c>
      <c r="J2907" t="inlineStr">
        <is>
          <t>Optional</t>
        </is>
      </c>
      <c r="K2907" t="inlineStr">
        <is>
          <t>Primary</t>
        </is>
      </c>
      <c r="L2907" t="inlineStr"/>
      <c r="M2907" t="inlineStr">
        <is>
          <t>SourceField:WPS_ID</t>
        </is>
      </c>
    </row>
    <row r="2908">
      <c r="A2908" t="inlineStr">
        <is>
          <t>Functional</t>
        </is>
      </c>
      <c r="B2908" t="inlineStr">
        <is>
          <t>F-R-001-01</t>
        </is>
      </c>
      <c r="C2908" t="inlineStr">
        <is>
          <t>Acceptance</t>
        </is>
      </c>
      <c r="D2908" t="inlineStr">
        <is>
          <t>AC-R-001</t>
        </is>
      </c>
      <c r="E2908" t="inlineStr">
        <is>
          <t>Canonical_Acceptance_Criteria_ID</t>
        </is>
      </c>
      <c r="F2908">
        <f>A2908&amp;"|"&amp;B2908</f>
        <v/>
      </c>
      <c r="G2908">
        <f>C2908&amp;"|"&amp;D2908</f>
        <v/>
      </c>
      <c r="H2908" t="inlineStr">
        <is>
          <t>FUNCTIONAL_MAPPED_TO_ACCEPTANCE</t>
        </is>
      </c>
      <c r="I2908" t="inlineStr">
        <is>
          <t>Cross-reference</t>
        </is>
      </c>
      <c r="J2908" t="inlineStr">
        <is>
          <t>Optional</t>
        </is>
      </c>
      <c r="K2908" t="inlineStr">
        <is>
          <t>Primary</t>
        </is>
      </c>
      <c r="L2908" t="inlineStr"/>
      <c r="M2908" t="inlineStr">
        <is>
          <t>SourceField:Canonical_Acceptance_Criteria_ID</t>
        </is>
      </c>
    </row>
    <row r="2909">
      <c r="A2909" t="inlineStr">
        <is>
          <t>Functional</t>
        </is>
      </c>
      <c r="B2909" t="inlineStr">
        <is>
          <t>F-R-001-01</t>
        </is>
      </c>
      <c r="C2909" t="inlineStr">
        <is>
          <t>Activities</t>
        </is>
      </c>
      <c r="D2909" t="inlineStr">
        <is>
          <t>A-R-001</t>
        </is>
      </c>
      <c r="E2909" t="inlineStr">
        <is>
          <t>Canonical_Activity_ID</t>
        </is>
      </c>
      <c r="F2909">
        <f>A2909&amp;"|"&amp;B2909</f>
        <v/>
      </c>
      <c r="G2909">
        <f>C2909&amp;"|"&amp;D2909</f>
        <v/>
      </c>
      <c r="H2909" t="inlineStr">
        <is>
          <t>FUNCTIONAL_MAPPED_TO_ACTIVITY</t>
        </is>
      </c>
      <c r="I2909" t="inlineStr">
        <is>
          <t>Cross-reference</t>
        </is>
      </c>
      <c r="J2909" t="inlineStr">
        <is>
          <t>Optional</t>
        </is>
      </c>
      <c r="K2909" t="inlineStr">
        <is>
          <t>Primary</t>
        </is>
      </c>
      <c r="L2909" t="inlineStr"/>
      <c r="M2909" t="inlineStr">
        <is>
          <t>SourceField:Canonical_Activity_ID</t>
        </is>
      </c>
    </row>
    <row r="2910">
      <c r="A2910" t="inlineStr">
        <is>
          <t>Functional</t>
        </is>
      </c>
      <c r="B2910" t="inlineStr">
        <is>
          <t>F-R-001-01</t>
        </is>
      </c>
      <c r="C2910" t="inlineStr">
        <is>
          <t>Deliverables</t>
        </is>
      </c>
      <c r="D2910" t="inlineStr">
        <is>
          <t>D-R-001</t>
        </is>
      </c>
      <c r="E2910" t="inlineStr">
        <is>
          <t>Canonical_Deliverable_ID</t>
        </is>
      </c>
      <c r="F2910">
        <f>A2910&amp;"|"&amp;B2910</f>
        <v/>
      </c>
      <c r="G2910">
        <f>C2910&amp;"|"&amp;D2910</f>
        <v/>
      </c>
      <c r="H2910" t="inlineStr">
        <is>
          <t>FUNCTIONAL_MAPPED_TO_DELIVERABLE</t>
        </is>
      </c>
      <c r="I2910" t="inlineStr">
        <is>
          <t>Cross-reference</t>
        </is>
      </c>
      <c r="J2910" t="inlineStr">
        <is>
          <t>Optional</t>
        </is>
      </c>
      <c r="K2910" t="inlineStr">
        <is>
          <t>Primary</t>
        </is>
      </c>
      <c r="L2910" t="inlineStr"/>
      <c r="M2910" t="inlineStr">
        <is>
          <t>SourceField:Canonical_Deliverable_ID</t>
        </is>
      </c>
    </row>
    <row r="2911">
      <c r="A2911" t="inlineStr">
        <is>
          <t>Functional</t>
        </is>
      </c>
      <c r="B2911" t="inlineStr">
        <is>
          <t>F-R-001-01</t>
        </is>
      </c>
      <c r="C2911" t="inlineStr">
        <is>
          <t>Gaps</t>
        </is>
      </c>
      <c r="D2911" t="inlineStr">
        <is>
          <t>G-001</t>
        </is>
      </c>
      <c r="E2911" t="inlineStr">
        <is>
          <t>Gap_ID</t>
        </is>
      </c>
      <c r="F2911">
        <f>A2911&amp;"|"&amp;B2911</f>
        <v/>
      </c>
      <c r="G2911">
        <f>C2911&amp;"|"&amp;D2911</f>
        <v/>
      </c>
      <c r="H2911" t="inlineStr">
        <is>
          <t>FUNCTIONAL_MAPPED_TO_GAP</t>
        </is>
      </c>
      <c r="I2911" t="inlineStr">
        <is>
          <t>Cross-reference</t>
        </is>
      </c>
      <c r="J2911" t="inlineStr">
        <is>
          <t>Optional</t>
        </is>
      </c>
      <c r="K2911" t="inlineStr">
        <is>
          <t>Primary</t>
        </is>
      </c>
      <c r="L2911" t="inlineStr"/>
      <c r="M2911" t="inlineStr">
        <is>
          <t>SourceField:Gap_ID</t>
        </is>
      </c>
    </row>
    <row r="2912">
      <c r="A2912" t="inlineStr">
        <is>
          <t>Functional</t>
        </is>
      </c>
      <c r="B2912" t="inlineStr">
        <is>
          <t>F-R-001-01</t>
        </is>
      </c>
      <c r="C2912" t="inlineStr">
        <is>
          <t>Gates</t>
        </is>
      </c>
      <c r="D2912" t="inlineStr">
        <is>
          <t>GATE-1</t>
        </is>
      </c>
      <c r="E2912" t="inlineStr">
        <is>
          <t>Readiness_Gate</t>
        </is>
      </c>
      <c r="F2912">
        <f>A2912&amp;"|"&amp;B2912</f>
        <v/>
      </c>
      <c r="G2912">
        <f>C2912&amp;"|"&amp;D2912</f>
        <v/>
      </c>
      <c r="H2912" t="inlineStr">
        <is>
          <t>FUNCTIONAL_READINESS_GATE</t>
        </is>
      </c>
      <c r="I2912" t="inlineStr">
        <is>
          <t>Cross-reference</t>
        </is>
      </c>
      <c r="J2912" t="inlineStr">
        <is>
          <t>Optional</t>
        </is>
      </c>
      <c r="K2912" t="inlineStr">
        <is>
          <t>Primary</t>
        </is>
      </c>
      <c r="L2912" t="inlineStr"/>
      <c r="M2912" t="inlineStr">
        <is>
          <t>SourceField:Readiness_Gate</t>
        </is>
      </c>
    </row>
    <row r="2913">
      <c r="A2913" t="inlineStr">
        <is>
          <t>Functional</t>
        </is>
      </c>
      <c r="B2913" t="inlineStr">
        <is>
          <t>F-R-001-01</t>
        </is>
      </c>
      <c r="C2913" t="inlineStr">
        <is>
          <t>Rules</t>
        </is>
      </c>
      <c r="D2913" t="inlineStr">
        <is>
          <t>R-001</t>
        </is>
      </c>
      <c r="E2913" t="inlineStr">
        <is>
          <t>Governing_Rule_Ref</t>
        </is>
      </c>
      <c r="F2913">
        <f>A2913&amp;"|"&amp;B2913</f>
        <v/>
      </c>
      <c r="G2913">
        <f>C2913&amp;"|"&amp;D2913</f>
        <v/>
      </c>
      <c r="H2913" t="inlineStr">
        <is>
          <t>FUNCTIONAL_GOVERNED_BY</t>
        </is>
      </c>
      <c r="I2913" t="inlineStr">
        <is>
          <t>Cross-reference</t>
        </is>
      </c>
      <c r="J2913" t="inlineStr">
        <is>
          <t>Optional</t>
        </is>
      </c>
      <c r="K2913" t="inlineStr">
        <is>
          <t>Primary</t>
        </is>
      </c>
      <c r="L2913" t="inlineStr"/>
      <c r="M2913" t="inlineStr">
        <is>
          <t>SourceField:Governing_Rule_Ref</t>
        </is>
      </c>
    </row>
    <row r="2914">
      <c r="A2914" t="inlineStr">
        <is>
          <t>Functional</t>
        </is>
      </c>
      <c r="B2914" t="inlineStr">
        <is>
          <t>F-R-001-01</t>
        </is>
      </c>
      <c r="C2914" t="inlineStr">
        <is>
          <t>WPS</t>
        </is>
      </c>
      <c r="D2914" t="inlineStr">
        <is>
          <t>WPS-01</t>
        </is>
      </c>
      <c r="E2914" t="inlineStr">
        <is>
          <t>WPS_ID</t>
        </is>
      </c>
      <c r="F2914">
        <f>A2914&amp;"|"&amp;B2914</f>
        <v/>
      </c>
      <c r="G2914">
        <f>C2914&amp;"|"&amp;D2914</f>
        <v/>
      </c>
      <c r="H2914" t="inlineStr">
        <is>
          <t>FUNCTIONAL_BELONGS_TO_WPS</t>
        </is>
      </c>
      <c r="I2914" t="inlineStr">
        <is>
          <t>Cross-reference</t>
        </is>
      </c>
      <c r="J2914" t="inlineStr">
        <is>
          <t>Optional</t>
        </is>
      </c>
      <c r="K2914" t="inlineStr">
        <is>
          <t>Primary</t>
        </is>
      </c>
      <c r="L2914" t="inlineStr"/>
      <c r="M2914" t="inlineStr">
        <is>
          <t>SourceField:WPS_ID</t>
        </is>
      </c>
    </row>
    <row r="2915">
      <c r="A2915" t="inlineStr">
        <is>
          <t>Functional</t>
        </is>
      </c>
      <c r="B2915" t="inlineStr">
        <is>
          <t>F-R-001-02</t>
        </is>
      </c>
      <c r="C2915" t="inlineStr">
        <is>
          <t>Acceptance</t>
        </is>
      </c>
      <c r="D2915" t="inlineStr">
        <is>
          <t>AC-R-001</t>
        </is>
      </c>
      <c r="E2915" t="inlineStr">
        <is>
          <t>Canonical_Acceptance_Criteria_ID</t>
        </is>
      </c>
      <c r="F2915">
        <f>A2915&amp;"|"&amp;B2915</f>
        <v/>
      </c>
      <c r="G2915">
        <f>C2915&amp;"|"&amp;D2915</f>
        <v/>
      </c>
      <c r="H2915" t="inlineStr">
        <is>
          <t>FUNCTIONAL_MAPPED_TO_ACCEPTANCE</t>
        </is>
      </c>
      <c r="I2915" t="inlineStr">
        <is>
          <t>Cross-reference</t>
        </is>
      </c>
      <c r="J2915" t="inlineStr">
        <is>
          <t>Optional</t>
        </is>
      </c>
      <c r="K2915" t="inlineStr">
        <is>
          <t>Primary</t>
        </is>
      </c>
      <c r="L2915" t="inlineStr"/>
      <c r="M2915" t="inlineStr">
        <is>
          <t>SourceField:Canonical_Acceptance_Criteria_ID</t>
        </is>
      </c>
    </row>
    <row r="2916">
      <c r="A2916" t="inlineStr">
        <is>
          <t>Functional</t>
        </is>
      </c>
      <c r="B2916" t="inlineStr">
        <is>
          <t>F-R-001-02</t>
        </is>
      </c>
      <c r="C2916" t="inlineStr">
        <is>
          <t>Activities</t>
        </is>
      </c>
      <c r="D2916" t="inlineStr">
        <is>
          <t>A-R-001</t>
        </is>
      </c>
      <c r="E2916" t="inlineStr">
        <is>
          <t>Canonical_Activity_ID</t>
        </is>
      </c>
      <c r="F2916">
        <f>A2916&amp;"|"&amp;B2916</f>
        <v/>
      </c>
      <c r="G2916">
        <f>C2916&amp;"|"&amp;D2916</f>
        <v/>
      </c>
      <c r="H2916" t="inlineStr">
        <is>
          <t>FUNCTIONAL_MAPPED_TO_ACTIVITY</t>
        </is>
      </c>
      <c r="I2916" t="inlineStr">
        <is>
          <t>Cross-reference</t>
        </is>
      </c>
      <c r="J2916" t="inlineStr">
        <is>
          <t>Optional</t>
        </is>
      </c>
      <c r="K2916" t="inlineStr">
        <is>
          <t>Primary</t>
        </is>
      </c>
      <c r="L2916" t="inlineStr"/>
      <c r="M2916" t="inlineStr">
        <is>
          <t>SourceField:Canonical_Activity_ID</t>
        </is>
      </c>
    </row>
    <row r="2917">
      <c r="A2917" t="inlineStr">
        <is>
          <t>Functional</t>
        </is>
      </c>
      <c r="B2917" t="inlineStr">
        <is>
          <t>F-R-001-02</t>
        </is>
      </c>
      <c r="C2917" t="inlineStr">
        <is>
          <t>Deliverables</t>
        </is>
      </c>
      <c r="D2917" t="inlineStr">
        <is>
          <t>D-R-001</t>
        </is>
      </c>
      <c r="E2917" t="inlineStr">
        <is>
          <t>Canonical_Deliverable_ID</t>
        </is>
      </c>
      <c r="F2917">
        <f>A2917&amp;"|"&amp;B2917</f>
        <v/>
      </c>
      <c r="G2917">
        <f>C2917&amp;"|"&amp;D2917</f>
        <v/>
      </c>
      <c r="H2917" t="inlineStr">
        <is>
          <t>FUNCTIONAL_MAPPED_TO_DELIVERABLE</t>
        </is>
      </c>
      <c r="I2917" t="inlineStr">
        <is>
          <t>Cross-reference</t>
        </is>
      </c>
      <c r="J2917" t="inlineStr">
        <is>
          <t>Optional</t>
        </is>
      </c>
      <c r="K2917" t="inlineStr">
        <is>
          <t>Primary</t>
        </is>
      </c>
      <c r="L2917" t="inlineStr"/>
      <c r="M2917" t="inlineStr">
        <is>
          <t>SourceField:Canonical_Deliverable_ID</t>
        </is>
      </c>
    </row>
    <row r="2918">
      <c r="A2918" t="inlineStr">
        <is>
          <t>Functional</t>
        </is>
      </c>
      <c r="B2918" t="inlineStr">
        <is>
          <t>F-R-001-02</t>
        </is>
      </c>
      <c r="C2918" t="inlineStr">
        <is>
          <t>Gaps</t>
        </is>
      </c>
      <c r="D2918" t="inlineStr">
        <is>
          <t>G-001</t>
        </is>
      </c>
      <c r="E2918" t="inlineStr">
        <is>
          <t>Gap_ID</t>
        </is>
      </c>
      <c r="F2918">
        <f>A2918&amp;"|"&amp;B2918</f>
        <v/>
      </c>
      <c r="G2918">
        <f>C2918&amp;"|"&amp;D2918</f>
        <v/>
      </c>
      <c r="H2918" t="inlineStr">
        <is>
          <t>FUNCTIONAL_MAPPED_TO_GAP</t>
        </is>
      </c>
      <c r="I2918" t="inlineStr">
        <is>
          <t>Cross-reference</t>
        </is>
      </c>
      <c r="J2918" t="inlineStr">
        <is>
          <t>Optional</t>
        </is>
      </c>
      <c r="K2918" t="inlineStr">
        <is>
          <t>Primary</t>
        </is>
      </c>
      <c r="L2918" t="inlineStr"/>
      <c r="M2918" t="inlineStr">
        <is>
          <t>SourceField:Gap_ID</t>
        </is>
      </c>
    </row>
    <row r="2919">
      <c r="A2919" t="inlineStr">
        <is>
          <t>Functional</t>
        </is>
      </c>
      <c r="B2919" t="inlineStr">
        <is>
          <t>F-R-001-02</t>
        </is>
      </c>
      <c r="C2919" t="inlineStr">
        <is>
          <t>Gates</t>
        </is>
      </c>
      <c r="D2919" t="inlineStr">
        <is>
          <t>GATE-1</t>
        </is>
      </c>
      <c r="E2919" t="inlineStr">
        <is>
          <t>Readiness_Gate</t>
        </is>
      </c>
      <c r="F2919">
        <f>A2919&amp;"|"&amp;B2919</f>
        <v/>
      </c>
      <c r="G2919">
        <f>C2919&amp;"|"&amp;D2919</f>
        <v/>
      </c>
      <c r="H2919" t="inlineStr">
        <is>
          <t>FUNCTIONAL_READINESS_GATE</t>
        </is>
      </c>
      <c r="I2919" t="inlineStr">
        <is>
          <t>Cross-reference</t>
        </is>
      </c>
      <c r="J2919" t="inlineStr">
        <is>
          <t>Optional</t>
        </is>
      </c>
      <c r="K2919" t="inlineStr">
        <is>
          <t>Primary</t>
        </is>
      </c>
      <c r="L2919" t="inlineStr"/>
      <c r="M2919" t="inlineStr">
        <is>
          <t>SourceField:Readiness_Gate</t>
        </is>
      </c>
    </row>
    <row r="2920">
      <c r="A2920" t="inlineStr">
        <is>
          <t>Functional</t>
        </is>
      </c>
      <c r="B2920" t="inlineStr">
        <is>
          <t>F-R-001-02</t>
        </is>
      </c>
      <c r="C2920" t="inlineStr">
        <is>
          <t>Rules</t>
        </is>
      </c>
      <c r="D2920" t="inlineStr">
        <is>
          <t>R-001</t>
        </is>
      </c>
      <c r="E2920" t="inlineStr">
        <is>
          <t>Governing_Rule_Ref</t>
        </is>
      </c>
      <c r="F2920">
        <f>A2920&amp;"|"&amp;B2920</f>
        <v/>
      </c>
      <c r="G2920">
        <f>C2920&amp;"|"&amp;D2920</f>
        <v/>
      </c>
      <c r="H2920" t="inlineStr">
        <is>
          <t>FUNCTIONAL_GOVERNED_BY</t>
        </is>
      </c>
      <c r="I2920" t="inlineStr">
        <is>
          <t>Cross-reference</t>
        </is>
      </c>
      <c r="J2920" t="inlineStr">
        <is>
          <t>Optional</t>
        </is>
      </c>
      <c r="K2920" t="inlineStr">
        <is>
          <t>Primary</t>
        </is>
      </c>
      <c r="L2920" t="inlineStr"/>
      <c r="M2920" t="inlineStr">
        <is>
          <t>SourceField:Governing_Rule_Ref</t>
        </is>
      </c>
    </row>
    <row r="2921">
      <c r="A2921" t="inlineStr">
        <is>
          <t>Functional</t>
        </is>
      </c>
      <c r="B2921" t="inlineStr">
        <is>
          <t>F-R-001-02</t>
        </is>
      </c>
      <c r="C2921" t="inlineStr">
        <is>
          <t>WPS</t>
        </is>
      </c>
      <c r="D2921" t="inlineStr">
        <is>
          <t>WPS-01</t>
        </is>
      </c>
      <c r="E2921" t="inlineStr">
        <is>
          <t>WPS_ID</t>
        </is>
      </c>
      <c r="F2921">
        <f>A2921&amp;"|"&amp;B2921</f>
        <v/>
      </c>
      <c r="G2921">
        <f>C2921&amp;"|"&amp;D2921</f>
        <v/>
      </c>
      <c r="H2921" t="inlineStr">
        <is>
          <t>FUNCTIONAL_BELONGS_TO_WPS</t>
        </is>
      </c>
      <c r="I2921" t="inlineStr">
        <is>
          <t>Cross-reference</t>
        </is>
      </c>
      <c r="J2921" t="inlineStr">
        <is>
          <t>Optional</t>
        </is>
      </c>
      <c r="K2921" t="inlineStr">
        <is>
          <t>Primary</t>
        </is>
      </c>
      <c r="L2921" t="inlineStr"/>
      <c r="M2921" t="inlineStr">
        <is>
          <t>SourceField:WPS_ID</t>
        </is>
      </c>
    </row>
    <row r="2922">
      <c r="A2922" t="inlineStr">
        <is>
          <t>Functional</t>
        </is>
      </c>
      <c r="B2922" t="inlineStr">
        <is>
          <t>F-R-001-04</t>
        </is>
      </c>
      <c r="C2922" t="inlineStr">
        <is>
          <t>Acceptance</t>
        </is>
      </c>
      <c r="D2922" t="inlineStr">
        <is>
          <t>AC-R-001</t>
        </is>
      </c>
      <c r="E2922" t="inlineStr">
        <is>
          <t>Canonical_Acceptance_Criteria_ID</t>
        </is>
      </c>
      <c r="F2922">
        <f>A2922&amp;"|"&amp;B2922</f>
        <v/>
      </c>
      <c r="G2922">
        <f>C2922&amp;"|"&amp;D2922</f>
        <v/>
      </c>
      <c r="H2922" t="inlineStr">
        <is>
          <t>FUNCTIONAL_MAPPED_TO_ACCEPTANCE</t>
        </is>
      </c>
      <c r="I2922" t="inlineStr">
        <is>
          <t>Cross-reference</t>
        </is>
      </c>
      <c r="J2922" t="inlineStr">
        <is>
          <t>Optional</t>
        </is>
      </c>
      <c r="K2922" t="inlineStr">
        <is>
          <t>Primary</t>
        </is>
      </c>
      <c r="L2922" t="inlineStr"/>
      <c r="M2922" t="inlineStr">
        <is>
          <t>SourceField:Canonical_Acceptance_Criteria_ID</t>
        </is>
      </c>
    </row>
    <row r="2923">
      <c r="A2923" t="inlineStr">
        <is>
          <t>Functional</t>
        </is>
      </c>
      <c r="B2923" t="inlineStr">
        <is>
          <t>F-R-001-04</t>
        </is>
      </c>
      <c r="C2923" t="inlineStr">
        <is>
          <t>Activities</t>
        </is>
      </c>
      <c r="D2923" t="inlineStr">
        <is>
          <t>A-R-001</t>
        </is>
      </c>
      <c r="E2923" t="inlineStr">
        <is>
          <t>Canonical_Activity_ID</t>
        </is>
      </c>
      <c r="F2923">
        <f>A2923&amp;"|"&amp;B2923</f>
        <v/>
      </c>
      <c r="G2923">
        <f>C2923&amp;"|"&amp;D2923</f>
        <v/>
      </c>
      <c r="H2923" t="inlineStr">
        <is>
          <t>FUNCTIONAL_MAPPED_TO_ACTIVITY</t>
        </is>
      </c>
      <c r="I2923" t="inlineStr">
        <is>
          <t>Cross-reference</t>
        </is>
      </c>
      <c r="J2923" t="inlineStr">
        <is>
          <t>Optional</t>
        </is>
      </c>
      <c r="K2923" t="inlineStr">
        <is>
          <t>Primary</t>
        </is>
      </c>
      <c r="L2923" t="inlineStr"/>
      <c r="M2923" t="inlineStr">
        <is>
          <t>SourceField:Canonical_Activity_ID</t>
        </is>
      </c>
    </row>
    <row r="2924">
      <c r="A2924" t="inlineStr">
        <is>
          <t>Functional</t>
        </is>
      </c>
      <c r="B2924" t="inlineStr">
        <is>
          <t>F-R-001-04</t>
        </is>
      </c>
      <c r="C2924" t="inlineStr">
        <is>
          <t>Deliverables</t>
        </is>
      </c>
      <c r="D2924" t="inlineStr">
        <is>
          <t>D-R-001</t>
        </is>
      </c>
      <c r="E2924" t="inlineStr">
        <is>
          <t>Canonical_Deliverable_ID</t>
        </is>
      </c>
      <c r="F2924">
        <f>A2924&amp;"|"&amp;B2924</f>
        <v/>
      </c>
      <c r="G2924">
        <f>C2924&amp;"|"&amp;D2924</f>
        <v/>
      </c>
      <c r="H2924" t="inlineStr">
        <is>
          <t>FUNCTIONAL_MAPPED_TO_DELIVERABLE</t>
        </is>
      </c>
      <c r="I2924" t="inlineStr">
        <is>
          <t>Cross-reference</t>
        </is>
      </c>
      <c r="J2924" t="inlineStr">
        <is>
          <t>Optional</t>
        </is>
      </c>
      <c r="K2924" t="inlineStr">
        <is>
          <t>Primary</t>
        </is>
      </c>
      <c r="L2924" t="inlineStr"/>
      <c r="M2924" t="inlineStr">
        <is>
          <t>SourceField:Canonical_Deliverable_ID</t>
        </is>
      </c>
    </row>
    <row r="2925">
      <c r="A2925" t="inlineStr">
        <is>
          <t>Functional</t>
        </is>
      </c>
      <c r="B2925" t="inlineStr">
        <is>
          <t>F-R-001-04</t>
        </is>
      </c>
      <c r="C2925" t="inlineStr">
        <is>
          <t>Gaps</t>
        </is>
      </c>
      <c r="D2925" t="inlineStr">
        <is>
          <t>G-001</t>
        </is>
      </c>
      <c r="E2925" t="inlineStr">
        <is>
          <t>Gap_ID</t>
        </is>
      </c>
      <c r="F2925">
        <f>A2925&amp;"|"&amp;B2925</f>
        <v/>
      </c>
      <c r="G2925">
        <f>C2925&amp;"|"&amp;D2925</f>
        <v/>
      </c>
      <c r="H2925" t="inlineStr">
        <is>
          <t>FUNCTIONAL_MAPPED_TO_GAP</t>
        </is>
      </c>
      <c r="I2925" t="inlineStr">
        <is>
          <t>Cross-reference</t>
        </is>
      </c>
      <c r="J2925" t="inlineStr">
        <is>
          <t>Optional</t>
        </is>
      </c>
      <c r="K2925" t="inlineStr">
        <is>
          <t>Primary</t>
        </is>
      </c>
      <c r="L2925" t="inlineStr"/>
      <c r="M2925" t="inlineStr">
        <is>
          <t>SourceField:Gap_ID</t>
        </is>
      </c>
    </row>
    <row r="2926">
      <c r="A2926" t="inlineStr">
        <is>
          <t>Functional</t>
        </is>
      </c>
      <c r="B2926" t="inlineStr">
        <is>
          <t>F-R-001-04</t>
        </is>
      </c>
      <c r="C2926" t="inlineStr">
        <is>
          <t>Gates</t>
        </is>
      </c>
      <c r="D2926" t="inlineStr">
        <is>
          <t>GATE-1</t>
        </is>
      </c>
      <c r="E2926" t="inlineStr">
        <is>
          <t>Readiness_Gate</t>
        </is>
      </c>
      <c r="F2926">
        <f>A2926&amp;"|"&amp;B2926</f>
        <v/>
      </c>
      <c r="G2926">
        <f>C2926&amp;"|"&amp;D2926</f>
        <v/>
      </c>
      <c r="H2926" t="inlineStr">
        <is>
          <t>FUNCTIONAL_READINESS_GATE</t>
        </is>
      </c>
      <c r="I2926" t="inlineStr">
        <is>
          <t>Cross-reference</t>
        </is>
      </c>
      <c r="J2926" t="inlineStr">
        <is>
          <t>Optional</t>
        </is>
      </c>
      <c r="K2926" t="inlineStr">
        <is>
          <t>Primary</t>
        </is>
      </c>
      <c r="L2926" t="inlineStr"/>
      <c r="M2926" t="inlineStr">
        <is>
          <t>SourceField:Readiness_Gate</t>
        </is>
      </c>
    </row>
    <row r="2927">
      <c r="A2927" t="inlineStr">
        <is>
          <t>Functional</t>
        </is>
      </c>
      <c r="B2927" t="inlineStr">
        <is>
          <t>F-R-001-04</t>
        </is>
      </c>
      <c r="C2927" t="inlineStr">
        <is>
          <t>Rules</t>
        </is>
      </c>
      <c r="D2927" t="inlineStr">
        <is>
          <t>R-001</t>
        </is>
      </c>
      <c r="E2927" t="inlineStr">
        <is>
          <t>Governing_Rule_Ref</t>
        </is>
      </c>
      <c r="F2927">
        <f>A2927&amp;"|"&amp;B2927</f>
        <v/>
      </c>
      <c r="G2927">
        <f>C2927&amp;"|"&amp;D2927</f>
        <v/>
      </c>
      <c r="H2927" t="inlineStr">
        <is>
          <t>FUNCTIONAL_GOVERNED_BY</t>
        </is>
      </c>
      <c r="I2927" t="inlineStr">
        <is>
          <t>Cross-reference</t>
        </is>
      </c>
      <c r="J2927" t="inlineStr">
        <is>
          <t>Optional</t>
        </is>
      </c>
      <c r="K2927" t="inlineStr">
        <is>
          <t>Primary</t>
        </is>
      </c>
      <c r="L2927" t="inlineStr"/>
      <c r="M2927" t="inlineStr">
        <is>
          <t>SourceField:Governing_Rule_Ref</t>
        </is>
      </c>
    </row>
    <row r="2928">
      <c r="A2928" t="inlineStr">
        <is>
          <t>Functional</t>
        </is>
      </c>
      <c r="B2928" t="inlineStr">
        <is>
          <t>F-R-001-04</t>
        </is>
      </c>
      <c r="C2928" t="inlineStr">
        <is>
          <t>WPS</t>
        </is>
      </c>
      <c r="D2928" t="inlineStr">
        <is>
          <t>WPS-01</t>
        </is>
      </c>
      <c r="E2928" t="inlineStr">
        <is>
          <t>WPS_ID</t>
        </is>
      </c>
      <c r="F2928">
        <f>A2928&amp;"|"&amp;B2928</f>
        <v/>
      </c>
      <c r="G2928">
        <f>C2928&amp;"|"&amp;D2928</f>
        <v/>
      </c>
      <c r="H2928" t="inlineStr">
        <is>
          <t>FUNCTIONAL_BELONGS_TO_WPS</t>
        </is>
      </c>
      <c r="I2928" t="inlineStr">
        <is>
          <t>Cross-reference</t>
        </is>
      </c>
      <c r="J2928" t="inlineStr">
        <is>
          <t>Optional</t>
        </is>
      </c>
      <c r="K2928" t="inlineStr">
        <is>
          <t>Primary</t>
        </is>
      </c>
      <c r="L2928" t="inlineStr"/>
      <c r="M2928" t="inlineStr">
        <is>
          <t>SourceField:WPS_ID</t>
        </is>
      </c>
    </row>
    <row r="2929">
      <c r="A2929" t="inlineStr">
        <is>
          <t>Functional</t>
        </is>
      </c>
      <c r="B2929" t="inlineStr">
        <is>
          <t>F-R-002-01</t>
        </is>
      </c>
      <c r="C2929" t="inlineStr">
        <is>
          <t>Acceptance</t>
        </is>
      </c>
      <c r="D2929" t="inlineStr">
        <is>
          <t>AC-R-002</t>
        </is>
      </c>
      <c r="E2929" t="inlineStr">
        <is>
          <t>Canonical_Acceptance_Criteria_ID</t>
        </is>
      </c>
      <c r="F2929">
        <f>A2929&amp;"|"&amp;B2929</f>
        <v/>
      </c>
      <c r="G2929">
        <f>C2929&amp;"|"&amp;D2929</f>
        <v/>
      </c>
      <c r="H2929" t="inlineStr">
        <is>
          <t>FUNCTIONAL_MAPPED_TO_ACCEPTANCE</t>
        </is>
      </c>
      <c r="I2929" t="inlineStr">
        <is>
          <t>Cross-reference</t>
        </is>
      </c>
      <c r="J2929" t="inlineStr">
        <is>
          <t>Optional</t>
        </is>
      </c>
      <c r="K2929" t="inlineStr">
        <is>
          <t>Primary</t>
        </is>
      </c>
      <c r="L2929" t="inlineStr"/>
      <c r="M2929" t="inlineStr">
        <is>
          <t>SourceField:Canonical_Acceptance_Criteria_ID</t>
        </is>
      </c>
    </row>
    <row r="2930">
      <c r="A2930" t="inlineStr">
        <is>
          <t>Functional</t>
        </is>
      </c>
      <c r="B2930" t="inlineStr">
        <is>
          <t>F-R-002-01</t>
        </is>
      </c>
      <c r="C2930" t="inlineStr">
        <is>
          <t>Activities</t>
        </is>
      </c>
      <c r="D2930" t="inlineStr">
        <is>
          <t>A-R-002</t>
        </is>
      </c>
      <c r="E2930" t="inlineStr">
        <is>
          <t>Canonical_Activity_ID</t>
        </is>
      </c>
      <c r="F2930">
        <f>A2930&amp;"|"&amp;B2930</f>
        <v/>
      </c>
      <c r="G2930">
        <f>C2930&amp;"|"&amp;D2930</f>
        <v/>
      </c>
      <c r="H2930" t="inlineStr">
        <is>
          <t>FUNCTIONAL_MAPPED_TO_ACTIVITY</t>
        </is>
      </c>
      <c r="I2930" t="inlineStr">
        <is>
          <t>Cross-reference</t>
        </is>
      </c>
      <c r="J2930" t="inlineStr">
        <is>
          <t>Optional</t>
        </is>
      </c>
      <c r="K2930" t="inlineStr">
        <is>
          <t>Primary</t>
        </is>
      </c>
      <c r="L2930" t="inlineStr"/>
      <c r="M2930" t="inlineStr">
        <is>
          <t>SourceField:Canonical_Activity_ID</t>
        </is>
      </c>
    </row>
    <row r="2931">
      <c r="A2931" t="inlineStr">
        <is>
          <t>Functional</t>
        </is>
      </c>
      <c r="B2931" t="inlineStr">
        <is>
          <t>F-R-002-01</t>
        </is>
      </c>
      <c r="C2931" t="inlineStr">
        <is>
          <t>Deliverables</t>
        </is>
      </c>
      <c r="D2931" t="inlineStr">
        <is>
          <t>D-R-002</t>
        </is>
      </c>
      <c r="E2931" t="inlineStr">
        <is>
          <t>Canonical_Deliverable_ID</t>
        </is>
      </c>
      <c r="F2931">
        <f>A2931&amp;"|"&amp;B2931</f>
        <v/>
      </c>
      <c r="G2931">
        <f>C2931&amp;"|"&amp;D2931</f>
        <v/>
      </c>
      <c r="H2931" t="inlineStr">
        <is>
          <t>FUNCTIONAL_MAPPED_TO_DELIVERABLE</t>
        </is>
      </c>
      <c r="I2931" t="inlineStr">
        <is>
          <t>Cross-reference</t>
        </is>
      </c>
      <c r="J2931" t="inlineStr">
        <is>
          <t>Optional</t>
        </is>
      </c>
      <c r="K2931" t="inlineStr">
        <is>
          <t>Primary</t>
        </is>
      </c>
      <c r="L2931" t="inlineStr"/>
      <c r="M2931" t="inlineStr">
        <is>
          <t>SourceField:Canonical_Deliverable_ID</t>
        </is>
      </c>
    </row>
    <row r="2932">
      <c r="A2932" t="inlineStr">
        <is>
          <t>Functional</t>
        </is>
      </c>
      <c r="B2932" t="inlineStr">
        <is>
          <t>F-R-002-01</t>
        </is>
      </c>
      <c r="C2932" t="inlineStr">
        <is>
          <t>Gaps</t>
        </is>
      </c>
      <c r="D2932" t="inlineStr">
        <is>
          <t>G-002</t>
        </is>
      </c>
      <c r="E2932" t="inlineStr">
        <is>
          <t>Gap_ID</t>
        </is>
      </c>
      <c r="F2932">
        <f>A2932&amp;"|"&amp;B2932</f>
        <v/>
      </c>
      <c r="G2932">
        <f>C2932&amp;"|"&amp;D2932</f>
        <v/>
      </c>
      <c r="H2932" t="inlineStr">
        <is>
          <t>FUNCTIONAL_MAPPED_TO_GAP</t>
        </is>
      </c>
      <c r="I2932" t="inlineStr">
        <is>
          <t>Cross-reference</t>
        </is>
      </c>
      <c r="J2932" t="inlineStr">
        <is>
          <t>Optional</t>
        </is>
      </c>
      <c r="K2932" t="inlineStr">
        <is>
          <t>Primary</t>
        </is>
      </c>
      <c r="L2932" t="inlineStr"/>
      <c r="M2932" t="inlineStr">
        <is>
          <t>SourceField:Gap_ID</t>
        </is>
      </c>
    </row>
    <row r="2933">
      <c r="A2933" t="inlineStr">
        <is>
          <t>Functional</t>
        </is>
      </c>
      <c r="B2933" t="inlineStr">
        <is>
          <t>F-R-002-01</t>
        </is>
      </c>
      <c r="C2933" t="inlineStr">
        <is>
          <t>Gates</t>
        </is>
      </c>
      <c r="D2933" t="inlineStr">
        <is>
          <t>GATE-1</t>
        </is>
      </c>
      <c r="E2933" t="inlineStr">
        <is>
          <t>Readiness_Gate</t>
        </is>
      </c>
      <c r="F2933">
        <f>A2933&amp;"|"&amp;B2933</f>
        <v/>
      </c>
      <c r="G2933">
        <f>C2933&amp;"|"&amp;D2933</f>
        <v/>
      </c>
      <c r="H2933" t="inlineStr">
        <is>
          <t>FUNCTIONAL_READINESS_GATE</t>
        </is>
      </c>
      <c r="I2933" t="inlineStr">
        <is>
          <t>Cross-reference</t>
        </is>
      </c>
      <c r="J2933" t="inlineStr">
        <is>
          <t>Optional</t>
        </is>
      </c>
      <c r="K2933" t="inlineStr">
        <is>
          <t>Primary</t>
        </is>
      </c>
      <c r="L2933" t="inlineStr"/>
      <c r="M2933" t="inlineStr">
        <is>
          <t>SourceField:Readiness_Gate</t>
        </is>
      </c>
    </row>
    <row r="2934">
      <c r="A2934" t="inlineStr">
        <is>
          <t>Functional</t>
        </is>
      </c>
      <c r="B2934" t="inlineStr">
        <is>
          <t>F-R-002-01</t>
        </is>
      </c>
      <c r="C2934" t="inlineStr">
        <is>
          <t>Rules</t>
        </is>
      </c>
      <c r="D2934" t="inlineStr">
        <is>
          <t>R-002</t>
        </is>
      </c>
      <c r="E2934" t="inlineStr">
        <is>
          <t>Governing_Rule_Ref</t>
        </is>
      </c>
      <c r="F2934">
        <f>A2934&amp;"|"&amp;B2934</f>
        <v/>
      </c>
      <c r="G2934">
        <f>C2934&amp;"|"&amp;D2934</f>
        <v/>
      </c>
      <c r="H2934" t="inlineStr">
        <is>
          <t>FUNCTIONAL_GOVERNED_BY</t>
        </is>
      </c>
      <c r="I2934" t="inlineStr">
        <is>
          <t>Cross-reference</t>
        </is>
      </c>
      <c r="J2934" t="inlineStr">
        <is>
          <t>Optional</t>
        </is>
      </c>
      <c r="K2934" t="inlineStr">
        <is>
          <t>Primary</t>
        </is>
      </c>
      <c r="L2934" t="inlineStr"/>
      <c r="M2934" t="inlineStr">
        <is>
          <t>SourceField:Governing_Rule_Ref</t>
        </is>
      </c>
    </row>
    <row r="2935">
      <c r="A2935" t="inlineStr">
        <is>
          <t>Functional</t>
        </is>
      </c>
      <c r="B2935" t="inlineStr">
        <is>
          <t>F-R-002-01</t>
        </is>
      </c>
      <c r="C2935" t="inlineStr">
        <is>
          <t>WPS</t>
        </is>
      </c>
      <c r="D2935" t="inlineStr">
        <is>
          <t>WPS-01</t>
        </is>
      </c>
      <c r="E2935" t="inlineStr">
        <is>
          <t>WPS_ID</t>
        </is>
      </c>
      <c r="F2935">
        <f>A2935&amp;"|"&amp;B2935</f>
        <v/>
      </c>
      <c r="G2935">
        <f>C2935&amp;"|"&amp;D2935</f>
        <v/>
      </c>
      <c r="H2935" t="inlineStr">
        <is>
          <t>FUNCTIONAL_BELONGS_TO_WPS</t>
        </is>
      </c>
      <c r="I2935" t="inlineStr">
        <is>
          <t>Cross-reference</t>
        </is>
      </c>
      <c r="J2935" t="inlineStr">
        <is>
          <t>Optional</t>
        </is>
      </c>
      <c r="K2935" t="inlineStr">
        <is>
          <t>Primary</t>
        </is>
      </c>
      <c r="L2935" t="inlineStr"/>
      <c r="M2935" t="inlineStr">
        <is>
          <t>SourceField:WPS_ID</t>
        </is>
      </c>
    </row>
    <row r="2936">
      <c r="A2936" t="inlineStr">
        <is>
          <t>Functional</t>
        </is>
      </c>
      <c r="B2936" t="inlineStr">
        <is>
          <t>F-R-002-02</t>
        </is>
      </c>
      <c r="C2936" t="inlineStr">
        <is>
          <t>Acceptance</t>
        </is>
      </c>
      <c r="D2936" t="inlineStr">
        <is>
          <t>AC-R-002</t>
        </is>
      </c>
      <c r="E2936" t="inlineStr">
        <is>
          <t>Canonical_Acceptance_Criteria_ID</t>
        </is>
      </c>
      <c r="F2936">
        <f>A2936&amp;"|"&amp;B2936</f>
        <v/>
      </c>
      <c r="G2936">
        <f>C2936&amp;"|"&amp;D2936</f>
        <v/>
      </c>
      <c r="H2936" t="inlineStr">
        <is>
          <t>FUNCTIONAL_MAPPED_TO_ACCEPTANCE</t>
        </is>
      </c>
      <c r="I2936" t="inlineStr">
        <is>
          <t>Cross-reference</t>
        </is>
      </c>
      <c r="J2936" t="inlineStr">
        <is>
          <t>Optional</t>
        </is>
      </c>
      <c r="K2936" t="inlineStr">
        <is>
          <t>Primary</t>
        </is>
      </c>
      <c r="L2936" t="inlineStr"/>
      <c r="M2936" t="inlineStr">
        <is>
          <t>SourceField:Canonical_Acceptance_Criteria_ID</t>
        </is>
      </c>
    </row>
    <row r="2937">
      <c r="A2937" t="inlineStr">
        <is>
          <t>Functional</t>
        </is>
      </c>
      <c r="B2937" t="inlineStr">
        <is>
          <t>F-R-002-02</t>
        </is>
      </c>
      <c r="C2937" t="inlineStr">
        <is>
          <t>Activities</t>
        </is>
      </c>
      <c r="D2937" t="inlineStr">
        <is>
          <t>A-R-002</t>
        </is>
      </c>
      <c r="E2937" t="inlineStr">
        <is>
          <t>Canonical_Activity_ID</t>
        </is>
      </c>
      <c r="F2937">
        <f>A2937&amp;"|"&amp;B2937</f>
        <v/>
      </c>
      <c r="G2937">
        <f>C2937&amp;"|"&amp;D2937</f>
        <v/>
      </c>
      <c r="H2937" t="inlineStr">
        <is>
          <t>FUNCTIONAL_MAPPED_TO_ACTIVITY</t>
        </is>
      </c>
      <c r="I2937" t="inlineStr">
        <is>
          <t>Cross-reference</t>
        </is>
      </c>
      <c r="J2937" t="inlineStr">
        <is>
          <t>Optional</t>
        </is>
      </c>
      <c r="K2937" t="inlineStr">
        <is>
          <t>Primary</t>
        </is>
      </c>
      <c r="L2937" t="inlineStr"/>
      <c r="M2937" t="inlineStr">
        <is>
          <t>SourceField:Canonical_Activity_ID</t>
        </is>
      </c>
    </row>
    <row r="2938">
      <c r="A2938" t="inlineStr">
        <is>
          <t>Functional</t>
        </is>
      </c>
      <c r="B2938" t="inlineStr">
        <is>
          <t>F-R-002-02</t>
        </is>
      </c>
      <c r="C2938" t="inlineStr">
        <is>
          <t>Deliverables</t>
        </is>
      </c>
      <c r="D2938" t="inlineStr">
        <is>
          <t>D-R-002</t>
        </is>
      </c>
      <c r="E2938" t="inlineStr">
        <is>
          <t>Canonical_Deliverable_ID</t>
        </is>
      </c>
      <c r="F2938">
        <f>A2938&amp;"|"&amp;B2938</f>
        <v/>
      </c>
      <c r="G2938">
        <f>C2938&amp;"|"&amp;D2938</f>
        <v/>
      </c>
      <c r="H2938" t="inlineStr">
        <is>
          <t>FUNCTIONAL_MAPPED_TO_DELIVERABLE</t>
        </is>
      </c>
      <c r="I2938" t="inlineStr">
        <is>
          <t>Cross-reference</t>
        </is>
      </c>
      <c r="J2938" t="inlineStr">
        <is>
          <t>Optional</t>
        </is>
      </c>
      <c r="K2938" t="inlineStr">
        <is>
          <t>Primary</t>
        </is>
      </c>
      <c r="L2938" t="inlineStr"/>
      <c r="M2938" t="inlineStr">
        <is>
          <t>SourceField:Canonical_Deliverable_ID</t>
        </is>
      </c>
    </row>
    <row r="2939">
      <c r="A2939" t="inlineStr">
        <is>
          <t>Functional</t>
        </is>
      </c>
      <c r="B2939" t="inlineStr">
        <is>
          <t>F-R-002-02</t>
        </is>
      </c>
      <c r="C2939" t="inlineStr">
        <is>
          <t>Gaps</t>
        </is>
      </c>
      <c r="D2939" t="inlineStr">
        <is>
          <t>G-002</t>
        </is>
      </c>
      <c r="E2939" t="inlineStr">
        <is>
          <t>Gap_ID</t>
        </is>
      </c>
      <c r="F2939">
        <f>A2939&amp;"|"&amp;B2939</f>
        <v/>
      </c>
      <c r="G2939">
        <f>C2939&amp;"|"&amp;D2939</f>
        <v/>
      </c>
      <c r="H2939" t="inlineStr">
        <is>
          <t>FUNCTIONAL_MAPPED_TO_GAP</t>
        </is>
      </c>
      <c r="I2939" t="inlineStr">
        <is>
          <t>Cross-reference</t>
        </is>
      </c>
      <c r="J2939" t="inlineStr">
        <is>
          <t>Optional</t>
        </is>
      </c>
      <c r="K2939" t="inlineStr">
        <is>
          <t>Primary</t>
        </is>
      </c>
      <c r="L2939" t="inlineStr"/>
      <c r="M2939" t="inlineStr">
        <is>
          <t>SourceField:Gap_ID</t>
        </is>
      </c>
    </row>
    <row r="2940">
      <c r="A2940" t="inlineStr">
        <is>
          <t>Functional</t>
        </is>
      </c>
      <c r="B2940" t="inlineStr">
        <is>
          <t>F-R-002-02</t>
        </is>
      </c>
      <c r="C2940" t="inlineStr">
        <is>
          <t>Gates</t>
        </is>
      </c>
      <c r="D2940" t="inlineStr">
        <is>
          <t>GATE-1</t>
        </is>
      </c>
      <c r="E2940" t="inlineStr">
        <is>
          <t>Readiness_Gate</t>
        </is>
      </c>
      <c r="F2940">
        <f>A2940&amp;"|"&amp;B2940</f>
        <v/>
      </c>
      <c r="G2940">
        <f>C2940&amp;"|"&amp;D2940</f>
        <v/>
      </c>
      <c r="H2940" t="inlineStr">
        <is>
          <t>FUNCTIONAL_READINESS_GATE</t>
        </is>
      </c>
      <c r="I2940" t="inlineStr">
        <is>
          <t>Cross-reference</t>
        </is>
      </c>
      <c r="J2940" t="inlineStr">
        <is>
          <t>Optional</t>
        </is>
      </c>
      <c r="K2940" t="inlineStr">
        <is>
          <t>Primary</t>
        </is>
      </c>
      <c r="L2940" t="inlineStr"/>
      <c r="M2940" t="inlineStr">
        <is>
          <t>SourceField:Readiness_Gate</t>
        </is>
      </c>
    </row>
    <row r="2941">
      <c r="A2941" t="inlineStr">
        <is>
          <t>Functional</t>
        </is>
      </c>
      <c r="B2941" t="inlineStr">
        <is>
          <t>F-R-002-02</t>
        </is>
      </c>
      <c r="C2941" t="inlineStr">
        <is>
          <t>Rules</t>
        </is>
      </c>
      <c r="D2941" t="inlineStr">
        <is>
          <t>R-002</t>
        </is>
      </c>
      <c r="E2941" t="inlineStr">
        <is>
          <t>Governing_Rule_Ref</t>
        </is>
      </c>
      <c r="F2941">
        <f>A2941&amp;"|"&amp;B2941</f>
        <v/>
      </c>
      <c r="G2941">
        <f>C2941&amp;"|"&amp;D2941</f>
        <v/>
      </c>
      <c r="H2941" t="inlineStr">
        <is>
          <t>FUNCTIONAL_GOVERNED_BY</t>
        </is>
      </c>
      <c r="I2941" t="inlineStr">
        <is>
          <t>Cross-reference</t>
        </is>
      </c>
      <c r="J2941" t="inlineStr">
        <is>
          <t>Optional</t>
        </is>
      </c>
      <c r="K2941" t="inlineStr">
        <is>
          <t>Primary</t>
        </is>
      </c>
      <c r="L2941" t="inlineStr"/>
      <c r="M2941" t="inlineStr">
        <is>
          <t>SourceField:Governing_Rule_Ref</t>
        </is>
      </c>
    </row>
    <row r="2942">
      <c r="A2942" t="inlineStr">
        <is>
          <t>Functional</t>
        </is>
      </c>
      <c r="B2942" t="inlineStr">
        <is>
          <t>F-R-002-02</t>
        </is>
      </c>
      <c r="C2942" t="inlineStr">
        <is>
          <t>WPS</t>
        </is>
      </c>
      <c r="D2942" t="inlineStr">
        <is>
          <t>WPS-01</t>
        </is>
      </c>
      <c r="E2942" t="inlineStr">
        <is>
          <t>WPS_ID</t>
        </is>
      </c>
      <c r="F2942">
        <f>A2942&amp;"|"&amp;B2942</f>
        <v/>
      </c>
      <c r="G2942">
        <f>C2942&amp;"|"&amp;D2942</f>
        <v/>
      </c>
      <c r="H2942" t="inlineStr">
        <is>
          <t>FUNCTIONAL_BELONGS_TO_WPS</t>
        </is>
      </c>
      <c r="I2942" t="inlineStr">
        <is>
          <t>Cross-reference</t>
        </is>
      </c>
      <c r="J2942" t="inlineStr">
        <is>
          <t>Optional</t>
        </is>
      </c>
      <c r="K2942" t="inlineStr">
        <is>
          <t>Primary</t>
        </is>
      </c>
      <c r="L2942" t="inlineStr"/>
      <c r="M2942" t="inlineStr">
        <is>
          <t>SourceField:WPS_ID</t>
        </is>
      </c>
    </row>
    <row r="2943">
      <c r="A2943" t="inlineStr">
        <is>
          <t>Functional</t>
        </is>
      </c>
      <c r="B2943" t="inlineStr">
        <is>
          <t>F-R-002-04</t>
        </is>
      </c>
      <c r="C2943" t="inlineStr">
        <is>
          <t>Acceptance</t>
        </is>
      </c>
      <c r="D2943" t="inlineStr">
        <is>
          <t>AC-R-002</t>
        </is>
      </c>
      <c r="E2943" t="inlineStr">
        <is>
          <t>Canonical_Acceptance_Criteria_ID</t>
        </is>
      </c>
      <c r="F2943">
        <f>A2943&amp;"|"&amp;B2943</f>
        <v/>
      </c>
      <c r="G2943">
        <f>C2943&amp;"|"&amp;D2943</f>
        <v/>
      </c>
      <c r="H2943" t="inlineStr">
        <is>
          <t>FUNCTIONAL_MAPPED_TO_ACCEPTANCE</t>
        </is>
      </c>
      <c r="I2943" t="inlineStr">
        <is>
          <t>Cross-reference</t>
        </is>
      </c>
      <c r="J2943" t="inlineStr">
        <is>
          <t>Optional</t>
        </is>
      </c>
      <c r="K2943" t="inlineStr">
        <is>
          <t>Primary</t>
        </is>
      </c>
      <c r="L2943" t="inlineStr"/>
      <c r="M2943" t="inlineStr">
        <is>
          <t>SourceField:Canonical_Acceptance_Criteria_ID</t>
        </is>
      </c>
    </row>
    <row r="2944">
      <c r="A2944" t="inlineStr">
        <is>
          <t>Functional</t>
        </is>
      </c>
      <c r="B2944" t="inlineStr">
        <is>
          <t>F-R-002-04</t>
        </is>
      </c>
      <c r="C2944" t="inlineStr">
        <is>
          <t>Activities</t>
        </is>
      </c>
      <c r="D2944" t="inlineStr">
        <is>
          <t>A-R-002</t>
        </is>
      </c>
      <c r="E2944" t="inlineStr">
        <is>
          <t>Canonical_Activity_ID</t>
        </is>
      </c>
      <c r="F2944">
        <f>A2944&amp;"|"&amp;B2944</f>
        <v/>
      </c>
      <c r="G2944">
        <f>C2944&amp;"|"&amp;D2944</f>
        <v/>
      </c>
      <c r="H2944" t="inlineStr">
        <is>
          <t>FUNCTIONAL_MAPPED_TO_ACTIVITY</t>
        </is>
      </c>
      <c r="I2944" t="inlineStr">
        <is>
          <t>Cross-reference</t>
        </is>
      </c>
      <c r="J2944" t="inlineStr">
        <is>
          <t>Optional</t>
        </is>
      </c>
      <c r="K2944" t="inlineStr">
        <is>
          <t>Primary</t>
        </is>
      </c>
      <c r="L2944" t="inlineStr"/>
      <c r="M2944" t="inlineStr">
        <is>
          <t>SourceField:Canonical_Activity_ID</t>
        </is>
      </c>
    </row>
    <row r="2945">
      <c r="A2945" t="inlineStr">
        <is>
          <t>Functional</t>
        </is>
      </c>
      <c r="B2945" t="inlineStr">
        <is>
          <t>F-R-002-04</t>
        </is>
      </c>
      <c r="C2945" t="inlineStr">
        <is>
          <t>Deliverables</t>
        </is>
      </c>
      <c r="D2945" t="inlineStr">
        <is>
          <t>D-R-002</t>
        </is>
      </c>
      <c r="E2945" t="inlineStr">
        <is>
          <t>Canonical_Deliverable_ID</t>
        </is>
      </c>
      <c r="F2945">
        <f>A2945&amp;"|"&amp;B2945</f>
        <v/>
      </c>
      <c r="G2945">
        <f>C2945&amp;"|"&amp;D2945</f>
        <v/>
      </c>
      <c r="H2945" t="inlineStr">
        <is>
          <t>FUNCTIONAL_MAPPED_TO_DELIVERABLE</t>
        </is>
      </c>
      <c r="I2945" t="inlineStr">
        <is>
          <t>Cross-reference</t>
        </is>
      </c>
      <c r="J2945" t="inlineStr">
        <is>
          <t>Optional</t>
        </is>
      </c>
      <c r="K2945" t="inlineStr">
        <is>
          <t>Primary</t>
        </is>
      </c>
      <c r="L2945" t="inlineStr"/>
      <c r="M2945" t="inlineStr">
        <is>
          <t>SourceField:Canonical_Deliverable_ID</t>
        </is>
      </c>
    </row>
    <row r="2946">
      <c r="A2946" t="inlineStr">
        <is>
          <t>Functional</t>
        </is>
      </c>
      <c r="B2946" t="inlineStr">
        <is>
          <t>F-R-002-04</t>
        </is>
      </c>
      <c r="C2946" t="inlineStr">
        <is>
          <t>Gaps</t>
        </is>
      </c>
      <c r="D2946" t="inlineStr">
        <is>
          <t>G-002</t>
        </is>
      </c>
      <c r="E2946" t="inlineStr">
        <is>
          <t>Gap_ID</t>
        </is>
      </c>
      <c r="F2946">
        <f>A2946&amp;"|"&amp;B2946</f>
        <v/>
      </c>
      <c r="G2946">
        <f>C2946&amp;"|"&amp;D2946</f>
        <v/>
      </c>
      <c r="H2946" t="inlineStr">
        <is>
          <t>FUNCTIONAL_MAPPED_TO_GAP</t>
        </is>
      </c>
      <c r="I2946" t="inlineStr">
        <is>
          <t>Cross-reference</t>
        </is>
      </c>
      <c r="J2946" t="inlineStr">
        <is>
          <t>Optional</t>
        </is>
      </c>
      <c r="K2946" t="inlineStr">
        <is>
          <t>Primary</t>
        </is>
      </c>
      <c r="L2946" t="inlineStr"/>
      <c r="M2946" t="inlineStr">
        <is>
          <t>SourceField:Gap_ID</t>
        </is>
      </c>
    </row>
    <row r="2947">
      <c r="A2947" t="inlineStr">
        <is>
          <t>Functional</t>
        </is>
      </c>
      <c r="B2947" t="inlineStr">
        <is>
          <t>F-R-002-04</t>
        </is>
      </c>
      <c r="C2947" t="inlineStr">
        <is>
          <t>Gates</t>
        </is>
      </c>
      <c r="D2947" t="inlineStr">
        <is>
          <t>GATE-1</t>
        </is>
      </c>
      <c r="E2947" t="inlineStr">
        <is>
          <t>Readiness_Gate</t>
        </is>
      </c>
      <c r="F2947">
        <f>A2947&amp;"|"&amp;B2947</f>
        <v/>
      </c>
      <c r="G2947">
        <f>C2947&amp;"|"&amp;D2947</f>
        <v/>
      </c>
      <c r="H2947" t="inlineStr">
        <is>
          <t>FUNCTIONAL_READINESS_GATE</t>
        </is>
      </c>
      <c r="I2947" t="inlineStr">
        <is>
          <t>Cross-reference</t>
        </is>
      </c>
      <c r="J2947" t="inlineStr">
        <is>
          <t>Optional</t>
        </is>
      </c>
      <c r="K2947" t="inlineStr">
        <is>
          <t>Primary</t>
        </is>
      </c>
      <c r="L2947" t="inlineStr"/>
      <c r="M2947" t="inlineStr">
        <is>
          <t>SourceField:Readiness_Gate</t>
        </is>
      </c>
    </row>
    <row r="2948">
      <c r="A2948" t="inlineStr">
        <is>
          <t>Functional</t>
        </is>
      </c>
      <c r="B2948" t="inlineStr">
        <is>
          <t>F-R-002-04</t>
        </is>
      </c>
      <c r="C2948" t="inlineStr">
        <is>
          <t>Rules</t>
        </is>
      </c>
      <c r="D2948" t="inlineStr">
        <is>
          <t>R-002</t>
        </is>
      </c>
      <c r="E2948" t="inlineStr">
        <is>
          <t>Governing_Rule_Ref</t>
        </is>
      </c>
      <c r="F2948">
        <f>A2948&amp;"|"&amp;B2948</f>
        <v/>
      </c>
      <c r="G2948">
        <f>C2948&amp;"|"&amp;D2948</f>
        <v/>
      </c>
      <c r="H2948" t="inlineStr">
        <is>
          <t>FUNCTIONAL_GOVERNED_BY</t>
        </is>
      </c>
      <c r="I2948" t="inlineStr">
        <is>
          <t>Cross-reference</t>
        </is>
      </c>
      <c r="J2948" t="inlineStr">
        <is>
          <t>Optional</t>
        </is>
      </c>
      <c r="K2948" t="inlineStr">
        <is>
          <t>Primary</t>
        </is>
      </c>
      <c r="L2948" t="inlineStr"/>
      <c r="M2948" t="inlineStr">
        <is>
          <t>SourceField:Governing_Rule_Ref</t>
        </is>
      </c>
    </row>
    <row r="2949">
      <c r="A2949" t="inlineStr">
        <is>
          <t>Functional</t>
        </is>
      </c>
      <c r="B2949" t="inlineStr">
        <is>
          <t>F-R-002-04</t>
        </is>
      </c>
      <c r="C2949" t="inlineStr">
        <is>
          <t>WPS</t>
        </is>
      </c>
      <c r="D2949" t="inlineStr">
        <is>
          <t>WPS-01</t>
        </is>
      </c>
      <c r="E2949" t="inlineStr">
        <is>
          <t>WPS_ID</t>
        </is>
      </c>
      <c r="F2949">
        <f>A2949&amp;"|"&amp;B2949</f>
        <v/>
      </c>
      <c r="G2949">
        <f>C2949&amp;"|"&amp;D2949</f>
        <v/>
      </c>
      <c r="H2949" t="inlineStr">
        <is>
          <t>FUNCTIONAL_BELONGS_TO_WPS</t>
        </is>
      </c>
      <c r="I2949" t="inlineStr">
        <is>
          <t>Cross-reference</t>
        </is>
      </c>
      <c r="J2949" t="inlineStr">
        <is>
          <t>Optional</t>
        </is>
      </c>
      <c r="K2949" t="inlineStr">
        <is>
          <t>Primary</t>
        </is>
      </c>
      <c r="L2949" t="inlineStr"/>
      <c r="M2949" t="inlineStr">
        <is>
          <t>SourceField:WPS_ID</t>
        </is>
      </c>
    </row>
    <row r="2950">
      <c r="A2950" t="inlineStr">
        <is>
          <t>Functional</t>
        </is>
      </c>
      <c r="B2950" t="inlineStr">
        <is>
          <t>F-R-003-01</t>
        </is>
      </c>
      <c r="C2950" t="inlineStr">
        <is>
          <t>Acceptance</t>
        </is>
      </c>
      <c r="D2950" t="inlineStr">
        <is>
          <t>AC-R-003</t>
        </is>
      </c>
      <c r="E2950" t="inlineStr">
        <is>
          <t>Canonical_Acceptance_Criteria_ID</t>
        </is>
      </c>
      <c r="F2950">
        <f>A2950&amp;"|"&amp;B2950</f>
        <v/>
      </c>
      <c r="G2950">
        <f>C2950&amp;"|"&amp;D2950</f>
        <v/>
      </c>
      <c r="H2950" t="inlineStr">
        <is>
          <t>FUNCTIONAL_MAPPED_TO_ACCEPTANCE</t>
        </is>
      </c>
      <c r="I2950" t="inlineStr">
        <is>
          <t>Cross-reference</t>
        </is>
      </c>
      <c r="J2950" t="inlineStr">
        <is>
          <t>Optional</t>
        </is>
      </c>
      <c r="K2950" t="inlineStr">
        <is>
          <t>Primary</t>
        </is>
      </c>
      <c r="L2950" t="inlineStr"/>
      <c r="M2950" t="inlineStr">
        <is>
          <t>SourceField:Canonical_Acceptance_Criteria_ID</t>
        </is>
      </c>
    </row>
    <row r="2951">
      <c r="A2951" t="inlineStr">
        <is>
          <t>Functional</t>
        </is>
      </c>
      <c r="B2951" t="inlineStr">
        <is>
          <t>F-R-003-01</t>
        </is>
      </c>
      <c r="C2951" t="inlineStr">
        <is>
          <t>Activities</t>
        </is>
      </c>
      <c r="D2951" t="inlineStr">
        <is>
          <t>A-R-003</t>
        </is>
      </c>
      <c r="E2951" t="inlineStr">
        <is>
          <t>Canonical_Activity_ID</t>
        </is>
      </c>
      <c r="F2951">
        <f>A2951&amp;"|"&amp;B2951</f>
        <v/>
      </c>
      <c r="G2951">
        <f>C2951&amp;"|"&amp;D2951</f>
        <v/>
      </c>
      <c r="H2951" t="inlineStr">
        <is>
          <t>FUNCTIONAL_MAPPED_TO_ACTIVITY</t>
        </is>
      </c>
      <c r="I2951" t="inlineStr">
        <is>
          <t>Cross-reference</t>
        </is>
      </c>
      <c r="J2951" t="inlineStr">
        <is>
          <t>Optional</t>
        </is>
      </c>
      <c r="K2951" t="inlineStr">
        <is>
          <t>Primary</t>
        </is>
      </c>
      <c r="L2951" t="inlineStr"/>
      <c r="M2951" t="inlineStr">
        <is>
          <t>SourceField:Canonical_Activity_ID</t>
        </is>
      </c>
    </row>
    <row r="2952">
      <c r="A2952" t="inlineStr">
        <is>
          <t>Functional</t>
        </is>
      </c>
      <c r="B2952" t="inlineStr">
        <is>
          <t>F-R-003-01</t>
        </is>
      </c>
      <c r="C2952" t="inlineStr">
        <is>
          <t>Deliverables</t>
        </is>
      </c>
      <c r="D2952" t="inlineStr">
        <is>
          <t>D-R-003</t>
        </is>
      </c>
      <c r="E2952" t="inlineStr">
        <is>
          <t>Canonical_Deliverable_ID</t>
        </is>
      </c>
      <c r="F2952">
        <f>A2952&amp;"|"&amp;B2952</f>
        <v/>
      </c>
      <c r="G2952">
        <f>C2952&amp;"|"&amp;D2952</f>
        <v/>
      </c>
      <c r="H2952" t="inlineStr">
        <is>
          <t>FUNCTIONAL_MAPPED_TO_DELIVERABLE</t>
        </is>
      </c>
      <c r="I2952" t="inlineStr">
        <is>
          <t>Cross-reference</t>
        </is>
      </c>
      <c r="J2952" t="inlineStr">
        <is>
          <t>Optional</t>
        </is>
      </c>
      <c r="K2952" t="inlineStr">
        <is>
          <t>Primary</t>
        </is>
      </c>
      <c r="L2952" t="inlineStr"/>
      <c r="M2952" t="inlineStr">
        <is>
          <t>SourceField:Canonical_Deliverable_ID</t>
        </is>
      </c>
    </row>
    <row r="2953">
      <c r="A2953" t="inlineStr">
        <is>
          <t>Functional</t>
        </is>
      </c>
      <c r="B2953" t="inlineStr">
        <is>
          <t>F-R-003-01</t>
        </is>
      </c>
      <c r="C2953" t="inlineStr">
        <is>
          <t>Gaps</t>
        </is>
      </c>
      <c r="D2953" t="inlineStr">
        <is>
          <t>G-003</t>
        </is>
      </c>
      <c r="E2953" t="inlineStr">
        <is>
          <t>Gap_ID</t>
        </is>
      </c>
      <c r="F2953">
        <f>A2953&amp;"|"&amp;B2953</f>
        <v/>
      </c>
      <c r="G2953">
        <f>C2953&amp;"|"&amp;D2953</f>
        <v/>
      </c>
      <c r="H2953" t="inlineStr">
        <is>
          <t>FUNCTIONAL_MAPPED_TO_GAP</t>
        </is>
      </c>
      <c r="I2953" t="inlineStr">
        <is>
          <t>Cross-reference</t>
        </is>
      </c>
      <c r="J2953" t="inlineStr">
        <is>
          <t>Optional</t>
        </is>
      </c>
      <c r="K2953" t="inlineStr">
        <is>
          <t>Primary</t>
        </is>
      </c>
      <c r="L2953" t="inlineStr"/>
      <c r="M2953" t="inlineStr">
        <is>
          <t>SourceField:Gap_ID</t>
        </is>
      </c>
    </row>
    <row r="2954">
      <c r="A2954" t="inlineStr">
        <is>
          <t>Functional</t>
        </is>
      </c>
      <c r="B2954" t="inlineStr">
        <is>
          <t>F-R-003-01</t>
        </is>
      </c>
      <c r="C2954" t="inlineStr">
        <is>
          <t>Gates</t>
        </is>
      </c>
      <c r="D2954" t="inlineStr">
        <is>
          <t>GATE-1</t>
        </is>
      </c>
      <c r="E2954" t="inlineStr">
        <is>
          <t>Readiness_Gate</t>
        </is>
      </c>
      <c r="F2954">
        <f>A2954&amp;"|"&amp;B2954</f>
        <v/>
      </c>
      <c r="G2954">
        <f>C2954&amp;"|"&amp;D2954</f>
        <v/>
      </c>
      <c r="H2954" t="inlineStr">
        <is>
          <t>FUNCTIONAL_READINESS_GATE</t>
        </is>
      </c>
      <c r="I2954" t="inlineStr">
        <is>
          <t>Cross-reference</t>
        </is>
      </c>
      <c r="J2954" t="inlineStr">
        <is>
          <t>Optional</t>
        </is>
      </c>
      <c r="K2954" t="inlineStr">
        <is>
          <t>Primary</t>
        </is>
      </c>
      <c r="L2954" t="inlineStr"/>
      <c r="M2954" t="inlineStr">
        <is>
          <t>SourceField:Readiness_Gate</t>
        </is>
      </c>
    </row>
    <row r="2955">
      <c r="A2955" t="inlineStr">
        <is>
          <t>Functional</t>
        </is>
      </c>
      <c r="B2955" t="inlineStr">
        <is>
          <t>F-R-003-01</t>
        </is>
      </c>
      <c r="C2955" t="inlineStr">
        <is>
          <t>Rules</t>
        </is>
      </c>
      <c r="D2955" t="inlineStr">
        <is>
          <t>R-003</t>
        </is>
      </c>
      <c r="E2955" t="inlineStr">
        <is>
          <t>Governing_Rule_Ref</t>
        </is>
      </c>
      <c r="F2955">
        <f>A2955&amp;"|"&amp;B2955</f>
        <v/>
      </c>
      <c r="G2955">
        <f>C2955&amp;"|"&amp;D2955</f>
        <v/>
      </c>
      <c r="H2955" t="inlineStr">
        <is>
          <t>FUNCTIONAL_GOVERNED_BY</t>
        </is>
      </c>
      <c r="I2955" t="inlineStr">
        <is>
          <t>Cross-reference</t>
        </is>
      </c>
      <c r="J2955" t="inlineStr">
        <is>
          <t>Optional</t>
        </is>
      </c>
      <c r="K2955" t="inlineStr">
        <is>
          <t>Primary</t>
        </is>
      </c>
      <c r="L2955" t="inlineStr"/>
      <c r="M2955" t="inlineStr">
        <is>
          <t>SourceField:Governing_Rule_Ref</t>
        </is>
      </c>
    </row>
    <row r="2956">
      <c r="A2956" t="inlineStr">
        <is>
          <t>Functional</t>
        </is>
      </c>
      <c r="B2956" t="inlineStr">
        <is>
          <t>F-R-003-01</t>
        </is>
      </c>
      <c r="C2956" t="inlineStr">
        <is>
          <t>WPS</t>
        </is>
      </c>
      <c r="D2956" t="inlineStr">
        <is>
          <t>WPS-02</t>
        </is>
      </c>
      <c r="E2956" t="inlineStr">
        <is>
          <t>WPS_ID</t>
        </is>
      </c>
      <c r="F2956">
        <f>A2956&amp;"|"&amp;B2956</f>
        <v/>
      </c>
      <c r="G2956">
        <f>C2956&amp;"|"&amp;D2956</f>
        <v/>
      </c>
      <c r="H2956" t="inlineStr">
        <is>
          <t>FUNCTIONAL_BELONGS_TO_WPS</t>
        </is>
      </c>
      <c r="I2956" t="inlineStr">
        <is>
          <t>Cross-reference</t>
        </is>
      </c>
      <c r="J2956" t="inlineStr">
        <is>
          <t>Optional</t>
        </is>
      </c>
      <c r="K2956" t="inlineStr">
        <is>
          <t>Primary</t>
        </is>
      </c>
      <c r="L2956" t="inlineStr"/>
      <c r="M2956" t="inlineStr">
        <is>
          <t>SourceField:WPS_ID</t>
        </is>
      </c>
    </row>
    <row r="2957">
      <c r="A2957" t="inlineStr">
        <is>
          <t>Functional</t>
        </is>
      </c>
      <c r="B2957" t="inlineStr">
        <is>
          <t>F-R-003-02</t>
        </is>
      </c>
      <c r="C2957" t="inlineStr">
        <is>
          <t>Acceptance</t>
        </is>
      </c>
      <c r="D2957" t="inlineStr">
        <is>
          <t>AC-R-003</t>
        </is>
      </c>
      <c r="E2957" t="inlineStr">
        <is>
          <t>Canonical_Acceptance_Criteria_ID</t>
        </is>
      </c>
      <c r="F2957">
        <f>A2957&amp;"|"&amp;B2957</f>
        <v/>
      </c>
      <c r="G2957">
        <f>C2957&amp;"|"&amp;D2957</f>
        <v/>
      </c>
      <c r="H2957" t="inlineStr">
        <is>
          <t>FUNCTIONAL_MAPPED_TO_ACCEPTANCE</t>
        </is>
      </c>
      <c r="I2957" t="inlineStr">
        <is>
          <t>Cross-reference</t>
        </is>
      </c>
      <c r="J2957" t="inlineStr">
        <is>
          <t>Optional</t>
        </is>
      </c>
      <c r="K2957" t="inlineStr">
        <is>
          <t>Primary</t>
        </is>
      </c>
      <c r="L2957" t="inlineStr"/>
      <c r="M2957" t="inlineStr">
        <is>
          <t>SourceField:Canonical_Acceptance_Criteria_ID</t>
        </is>
      </c>
    </row>
    <row r="2958">
      <c r="A2958" t="inlineStr">
        <is>
          <t>Functional</t>
        </is>
      </c>
      <c r="B2958" t="inlineStr">
        <is>
          <t>F-R-003-02</t>
        </is>
      </c>
      <c r="C2958" t="inlineStr">
        <is>
          <t>Activities</t>
        </is>
      </c>
      <c r="D2958" t="inlineStr">
        <is>
          <t>A-R-003</t>
        </is>
      </c>
      <c r="E2958" t="inlineStr">
        <is>
          <t>Canonical_Activity_ID</t>
        </is>
      </c>
      <c r="F2958">
        <f>A2958&amp;"|"&amp;B2958</f>
        <v/>
      </c>
      <c r="G2958">
        <f>C2958&amp;"|"&amp;D2958</f>
        <v/>
      </c>
      <c r="H2958" t="inlineStr">
        <is>
          <t>FUNCTIONAL_MAPPED_TO_ACTIVITY</t>
        </is>
      </c>
      <c r="I2958" t="inlineStr">
        <is>
          <t>Cross-reference</t>
        </is>
      </c>
      <c r="J2958" t="inlineStr">
        <is>
          <t>Optional</t>
        </is>
      </c>
      <c r="K2958" t="inlineStr">
        <is>
          <t>Primary</t>
        </is>
      </c>
      <c r="L2958" t="inlineStr"/>
      <c r="M2958" t="inlineStr">
        <is>
          <t>SourceField:Canonical_Activity_ID</t>
        </is>
      </c>
    </row>
    <row r="2959">
      <c r="A2959" t="inlineStr">
        <is>
          <t>Functional</t>
        </is>
      </c>
      <c r="B2959" t="inlineStr">
        <is>
          <t>F-R-003-02</t>
        </is>
      </c>
      <c r="C2959" t="inlineStr">
        <is>
          <t>Deliverables</t>
        </is>
      </c>
      <c r="D2959" t="inlineStr">
        <is>
          <t>D-R-003</t>
        </is>
      </c>
      <c r="E2959" t="inlineStr">
        <is>
          <t>Canonical_Deliverable_ID</t>
        </is>
      </c>
      <c r="F2959">
        <f>A2959&amp;"|"&amp;B2959</f>
        <v/>
      </c>
      <c r="G2959">
        <f>C2959&amp;"|"&amp;D2959</f>
        <v/>
      </c>
      <c r="H2959" t="inlineStr">
        <is>
          <t>FUNCTIONAL_MAPPED_TO_DELIVERABLE</t>
        </is>
      </c>
      <c r="I2959" t="inlineStr">
        <is>
          <t>Cross-reference</t>
        </is>
      </c>
      <c r="J2959" t="inlineStr">
        <is>
          <t>Optional</t>
        </is>
      </c>
      <c r="K2959" t="inlineStr">
        <is>
          <t>Primary</t>
        </is>
      </c>
      <c r="L2959" t="inlineStr"/>
      <c r="M2959" t="inlineStr">
        <is>
          <t>SourceField:Canonical_Deliverable_ID</t>
        </is>
      </c>
    </row>
    <row r="2960">
      <c r="A2960" t="inlineStr">
        <is>
          <t>Functional</t>
        </is>
      </c>
      <c r="B2960" t="inlineStr">
        <is>
          <t>F-R-003-02</t>
        </is>
      </c>
      <c r="C2960" t="inlineStr">
        <is>
          <t>Gaps</t>
        </is>
      </c>
      <c r="D2960" t="inlineStr">
        <is>
          <t>G-003</t>
        </is>
      </c>
      <c r="E2960" t="inlineStr">
        <is>
          <t>Gap_ID</t>
        </is>
      </c>
      <c r="F2960">
        <f>A2960&amp;"|"&amp;B2960</f>
        <v/>
      </c>
      <c r="G2960">
        <f>C2960&amp;"|"&amp;D2960</f>
        <v/>
      </c>
      <c r="H2960" t="inlineStr">
        <is>
          <t>FUNCTIONAL_MAPPED_TO_GAP</t>
        </is>
      </c>
      <c r="I2960" t="inlineStr">
        <is>
          <t>Cross-reference</t>
        </is>
      </c>
      <c r="J2960" t="inlineStr">
        <is>
          <t>Optional</t>
        </is>
      </c>
      <c r="K2960" t="inlineStr">
        <is>
          <t>Primary</t>
        </is>
      </c>
      <c r="L2960" t="inlineStr"/>
      <c r="M2960" t="inlineStr">
        <is>
          <t>SourceField:Gap_ID</t>
        </is>
      </c>
    </row>
    <row r="2961">
      <c r="A2961" t="inlineStr">
        <is>
          <t>Functional</t>
        </is>
      </c>
      <c r="B2961" t="inlineStr">
        <is>
          <t>F-R-003-02</t>
        </is>
      </c>
      <c r="C2961" t="inlineStr">
        <is>
          <t>Gates</t>
        </is>
      </c>
      <c r="D2961" t="inlineStr">
        <is>
          <t>GATE-1</t>
        </is>
      </c>
      <c r="E2961" t="inlineStr">
        <is>
          <t>Readiness_Gate</t>
        </is>
      </c>
      <c r="F2961">
        <f>A2961&amp;"|"&amp;B2961</f>
        <v/>
      </c>
      <c r="G2961">
        <f>C2961&amp;"|"&amp;D2961</f>
        <v/>
      </c>
      <c r="H2961" t="inlineStr">
        <is>
          <t>FUNCTIONAL_READINESS_GATE</t>
        </is>
      </c>
      <c r="I2961" t="inlineStr">
        <is>
          <t>Cross-reference</t>
        </is>
      </c>
      <c r="J2961" t="inlineStr">
        <is>
          <t>Optional</t>
        </is>
      </c>
      <c r="K2961" t="inlineStr">
        <is>
          <t>Primary</t>
        </is>
      </c>
      <c r="L2961" t="inlineStr"/>
      <c r="M2961" t="inlineStr">
        <is>
          <t>SourceField:Readiness_Gate</t>
        </is>
      </c>
    </row>
    <row r="2962">
      <c r="A2962" t="inlineStr">
        <is>
          <t>Functional</t>
        </is>
      </c>
      <c r="B2962" t="inlineStr">
        <is>
          <t>F-R-003-02</t>
        </is>
      </c>
      <c r="C2962" t="inlineStr">
        <is>
          <t>Rules</t>
        </is>
      </c>
      <c r="D2962" t="inlineStr">
        <is>
          <t>R-003</t>
        </is>
      </c>
      <c r="E2962" t="inlineStr">
        <is>
          <t>Governing_Rule_Ref</t>
        </is>
      </c>
      <c r="F2962">
        <f>A2962&amp;"|"&amp;B2962</f>
        <v/>
      </c>
      <c r="G2962">
        <f>C2962&amp;"|"&amp;D2962</f>
        <v/>
      </c>
      <c r="H2962" t="inlineStr">
        <is>
          <t>FUNCTIONAL_GOVERNED_BY</t>
        </is>
      </c>
      <c r="I2962" t="inlineStr">
        <is>
          <t>Cross-reference</t>
        </is>
      </c>
      <c r="J2962" t="inlineStr">
        <is>
          <t>Optional</t>
        </is>
      </c>
      <c r="K2962" t="inlineStr">
        <is>
          <t>Primary</t>
        </is>
      </c>
      <c r="L2962" t="inlineStr"/>
      <c r="M2962" t="inlineStr">
        <is>
          <t>SourceField:Governing_Rule_Ref</t>
        </is>
      </c>
    </row>
    <row r="2963">
      <c r="A2963" t="inlineStr">
        <is>
          <t>Functional</t>
        </is>
      </c>
      <c r="B2963" t="inlineStr">
        <is>
          <t>F-R-003-02</t>
        </is>
      </c>
      <c r="C2963" t="inlineStr">
        <is>
          <t>WPS</t>
        </is>
      </c>
      <c r="D2963" t="inlineStr">
        <is>
          <t>WPS-02</t>
        </is>
      </c>
      <c r="E2963" t="inlineStr">
        <is>
          <t>WPS_ID</t>
        </is>
      </c>
      <c r="F2963">
        <f>A2963&amp;"|"&amp;B2963</f>
        <v/>
      </c>
      <c r="G2963">
        <f>C2963&amp;"|"&amp;D2963</f>
        <v/>
      </c>
      <c r="H2963" t="inlineStr">
        <is>
          <t>FUNCTIONAL_BELONGS_TO_WPS</t>
        </is>
      </c>
      <c r="I2963" t="inlineStr">
        <is>
          <t>Cross-reference</t>
        </is>
      </c>
      <c r="J2963" t="inlineStr">
        <is>
          <t>Optional</t>
        </is>
      </c>
      <c r="K2963" t="inlineStr">
        <is>
          <t>Primary</t>
        </is>
      </c>
      <c r="L2963" t="inlineStr"/>
      <c r="M2963" t="inlineStr">
        <is>
          <t>SourceField:WPS_ID</t>
        </is>
      </c>
    </row>
    <row r="2964">
      <c r="A2964" t="inlineStr">
        <is>
          <t>Functional</t>
        </is>
      </c>
      <c r="B2964" t="inlineStr">
        <is>
          <t>F-R-003-04</t>
        </is>
      </c>
      <c r="C2964" t="inlineStr">
        <is>
          <t>Acceptance</t>
        </is>
      </c>
      <c r="D2964" t="inlineStr">
        <is>
          <t>AC-R-003</t>
        </is>
      </c>
      <c r="E2964" t="inlineStr">
        <is>
          <t>Canonical_Acceptance_Criteria_ID</t>
        </is>
      </c>
      <c r="F2964">
        <f>A2964&amp;"|"&amp;B2964</f>
        <v/>
      </c>
      <c r="G2964">
        <f>C2964&amp;"|"&amp;D2964</f>
        <v/>
      </c>
      <c r="H2964" t="inlineStr">
        <is>
          <t>FUNCTIONAL_MAPPED_TO_ACCEPTANCE</t>
        </is>
      </c>
      <c r="I2964" t="inlineStr">
        <is>
          <t>Cross-reference</t>
        </is>
      </c>
      <c r="J2964" t="inlineStr">
        <is>
          <t>Optional</t>
        </is>
      </c>
      <c r="K2964" t="inlineStr">
        <is>
          <t>Primary</t>
        </is>
      </c>
      <c r="L2964" t="inlineStr"/>
      <c r="M2964" t="inlineStr">
        <is>
          <t>SourceField:Canonical_Acceptance_Criteria_ID</t>
        </is>
      </c>
    </row>
    <row r="2965">
      <c r="A2965" t="inlineStr">
        <is>
          <t>Functional</t>
        </is>
      </c>
      <c r="B2965" t="inlineStr">
        <is>
          <t>F-R-003-04</t>
        </is>
      </c>
      <c r="C2965" t="inlineStr">
        <is>
          <t>Activities</t>
        </is>
      </c>
      <c r="D2965" t="inlineStr">
        <is>
          <t>A-R-003</t>
        </is>
      </c>
      <c r="E2965" t="inlineStr">
        <is>
          <t>Canonical_Activity_ID</t>
        </is>
      </c>
      <c r="F2965">
        <f>A2965&amp;"|"&amp;B2965</f>
        <v/>
      </c>
      <c r="G2965">
        <f>C2965&amp;"|"&amp;D2965</f>
        <v/>
      </c>
      <c r="H2965" t="inlineStr">
        <is>
          <t>FUNCTIONAL_MAPPED_TO_ACTIVITY</t>
        </is>
      </c>
      <c r="I2965" t="inlineStr">
        <is>
          <t>Cross-reference</t>
        </is>
      </c>
      <c r="J2965" t="inlineStr">
        <is>
          <t>Optional</t>
        </is>
      </c>
      <c r="K2965" t="inlineStr">
        <is>
          <t>Primary</t>
        </is>
      </c>
      <c r="L2965" t="inlineStr"/>
      <c r="M2965" t="inlineStr">
        <is>
          <t>SourceField:Canonical_Activity_ID</t>
        </is>
      </c>
    </row>
    <row r="2966">
      <c r="A2966" t="inlineStr">
        <is>
          <t>Functional</t>
        </is>
      </c>
      <c r="B2966" t="inlineStr">
        <is>
          <t>F-R-003-04</t>
        </is>
      </c>
      <c r="C2966" t="inlineStr">
        <is>
          <t>Deliverables</t>
        </is>
      </c>
      <c r="D2966" t="inlineStr">
        <is>
          <t>D-R-003</t>
        </is>
      </c>
      <c r="E2966" t="inlineStr">
        <is>
          <t>Canonical_Deliverable_ID</t>
        </is>
      </c>
      <c r="F2966">
        <f>A2966&amp;"|"&amp;B2966</f>
        <v/>
      </c>
      <c r="G2966">
        <f>C2966&amp;"|"&amp;D2966</f>
        <v/>
      </c>
      <c r="H2966" t="inlineStr">
        <is>
          <t>FUNCTIONAL_MAPPED_TO_DELIVERABLE</t>
        </is>
      </c>
      <c r="I2966" t="inlineStr">
        <is>
          <t>Cross-reference</t>
        </is>
      </c>
      <c r="J2966" t="inlineStr">
        <is>
          <t>Optional</t>
        </is>
      </c>
      <c r="K2966" t="inlineStr">
        <is>
          <t>Primary</t>
        </is>
      </c>
      <c r="L2966" t="inlineStr"/>
      <c r="M2966" t="inlineStr">
        <is>
          <t>SourceField:Canonical_Deliverable_ID</t>
        </is>
      </c>
    </row>
    <row r="2967">
      <c r="A2967" t="inlineStr">
        <is>
          <t>Functional</t>
        </is>
      </c>
      <c r="B2967" t="inlineStr">
        <is>
          <t>F-R-003-04</t>
        </is>
      </c>
      <c r="C2967" t="inlineStr">
        <is>
          <t>Gaps</t>
        </is>
      </c>
      <c r="D2967" t="inlineStr">
        <is>
          <t>G-003</t>
        </is>
      </c>
      <c r="E2967" t="inlineStr">
        <is>
          <t>Gap_ID</t>
        </is>
      </c>
      <c r="F2967">
        <f>A2967&amp;"|"&amp;B2967</f>
        <v/>
      </c>
      <c r="G2967">
        <f>C2967&amp;"|"&amp;D2967</f>
        <v/>
      </c>
      <c r="H2967" t="inlineStr">
        <is>
          <t>FUNCTIONAL_MAPPED_TO_GAP</t>
        </is>
      </c>
      <c r="I2967" t="inlineStr">
        <is>
          <t>Cross-reference</t>
        </is>
      </c>
      <c r="J2967" t="inlineStr">
        <is>
          <t>Optional</t>
        </is>
      </c>
      <c r="K2967" t="inlineStr">
        <is>
          <t>Primary</t>
        </is>
      </c>
      <c r="L2967" t="inlineStr"/>
      <c r="M2967" t="inlineStr">
        <is>
          <t>SourceField:Gap_ID</t>
        </is>
      </c>
    </row>
    <row r="2968">
      <c r="A2968" t="inlineStr">
        <is>
          <t>Functional</t>
        </is>
      </c>
      <c r="B2968" t="inlineStr">
        <is>
          <t>F-R-003-04</t>
        </is>
      </c>
      <c r="C2968" t="inlineStr">
        <is>
          <t>Gates</t>
        </is>
      </c>
      <c r="D2968" t="inlineStr">
        <is>
          <t>GATE-1</t>
        </is>
      </c>
      <c r="E2968" t="inlineStr">
        <is>
          <t>Readiness_Gate</t>
        </is>
      </c>
      <c r="F2968">
        <f>A2968&amp;"|"&amp;B2968</f>
        <v/>
      </c>
      <c r="G2968">
        <f>C2968&amp;"|"&amp;D2968</f>
        <v/>
      </c>
      <c r="H2968" t="inlineStr">
        <is>
          <t>FUNCTIONAL_READINESS_GATE</t>
        </is>
      </c>
      <c r="I2968" t="inlineStr">
        <is>
          <t>Cross-reference</t>
        </is>
      </c>
      <c r="J2968" t="inlineStr">
        <is>
          <t>Optional</t>
        </is>
      </c>
      <c r="K2968" t="inlineStr">
        <is>
          <t>Primary</t>
        </is>
      </c>
      <c r="L2968" t="inlineStr"/>
      <c r="M2968" t="inlineStr">
        <is>
          <t>SourceField:Readiness_Gate</t>
        </is>
      </c>
    </row>
    <row r="2969">
      <c r="A2969" t="inlineStr">
        <is>
          <t>Functional</t>
        </is>
      </c>
      <c r="B2969" t="inlineStr">
        <is>
          <t>F-R-003-04</t>
        </is>
      </c>
      <c r="C2969" t="inlineStr">
        <is>
          <t>Rules</t>
        </is>
      </c>
      <c r="D2969" t="inlineStr">
        <is>
          <t>R-003</t>
        </is>
      </c>
      <c r="E2969" t="inlineStr">
        <is>
          <t>Governing_Rule_Ref</t>
        </is>
      </c>
      <c r="F2969">
        <f>A2969&amp;"|"&amp;B2969</f>
        <v/>
      </c>
      <c r="G2969">
        <f>C2969&amp;"|"&amp;D2969</f>
        <v/>
      </c>
      <c r="H2969" t="inlineStr">
        <is>
          <t>FUNCTIONAL_GOVERNED_BY</t>
        </is>
      </c>
      <c r="I2969" t="inlineStr">
        <is>
          <t>Cross-reference</t>
        </is>
      </c>
      <c r="J2969" t="inlineStr">
        <is>
          <t>Optional</t>
        </is>
      </c>
      <c r="K2969" t="inlineStr">
        <is>
          <t>Primary</t>
        </is>
      </c>
      <c r="L2969" t="inlineStr"/>
      <c r="M2969" t="inlineStr">
        <is>
          <t>SourceField:Governing_Rule_Ref</t>
        </is>
      </c>
    </row>
    <row r="2970">
      <c r="A2970" t="inlineStr">
        <is>
          <t>Functional</t>
        </is>
      </c>
      <c r="B2970" t="inlineStr">
        <is>
          <t>F-R-003-04</t>
        </is>
      </c>
      <c r="C2970" t="inlineStr">
        <is>
          <t>WPS</t>
        </is>
      </c>
      <c r="D2970" t="inlineStr">
        <is>
          <t>WPS-02</t>
        </is>
      </c>
      <c r="E2970" t="inlineStr">
        <is>
          <t>WPS_ID</t>
        </is>
      </c>
      <c r="F2970">
        <f>A2970&amp;"|"&amp;B2970</f>
        <v/>
      </c>
      <c r="G2970">
        <f>C2970&amp;"|"&amp;D2970</f>
        <v/>
      </c>
      <c r="H2970" t="inlineStr">
        <is>
          <t>FUNCTIONAL_BELONGS_TO_WPS</t>
        </is>
      </c>
      <c r="I2970" t="inlineStr">
        <is>
          <t>Cross-reference</t>
        </is>
      </c>
      <c r="J2970" t="inlineStr">
        <is>
          <t>Optional</t>
        </is>
      </c>
      <c r="K2970" t="inlineStr">
        <is>
          <t>Primary</t>
        </is>
      </c>
      <c r="L2970" t="inlineStr"/>
      <c r="M2970" t="inlineStr">
        <is>
          <t>SourceField:WPS_ID</t>
        </is>
      </c>
    </row>
    <row r="2971">
      <c r="A2971" t="inlineStr">
        <is>
          <t>Functional</t>
        </is>
      </c>
      <c r="B2971" t="inlineStr">
        <is>
          <t>F-R-004-01</t>
        </is>
      </c>
      <c r="C2971" t="inlineStr">
        <is>
          <t>Acceptance</t>
        </is>
      </c>
      <c r="D2971" t="inlineStr">
        <is>
          <t>AC-R-004</t>
        </is>
      </c>
      <c r="E2971" t="inlineStr">
        <is>
          <t>Canonical_Acceptance_Criteria_ID</t>
        </is>
      </c>
      <c r="F2971">
        <f>A2971&amp;"|"&amp;B2971</f>
        <v/>
      </c>
      <c r="G2971">
        <f>C2971&amp;"|"&amp;D2971</f>
        <v/>
      </c>
      <c r="H2971" t="inlineStr">
        <is>
          <t>FUNCTIONAL_MAPPED_TO_ACCEPTANCE</t>
        </is>
      </c>
      <c r="I2971" t="inlineStr">
        <is>
          <t>Cross-reference</t>
        </is>
      </c>
      <c r="J2971" t="inlineStr">
        <is>
          <t>Optional</t>
        </is>
      </c>
      <c r="K2971" t="inlineStr">
        <is>
          <t>Primary</t>
        </is>
      </c>
      <c r="L2971" t="inlineStr"/>
      <c r="M2971" t="inlineStr">
        <is>
          <t>SourceField:Canonical_Acceptance_Criteria_ID</t>
        </is>
      </c>
    </row>
    <row r="2972">
      <c r="A2972" t="inlineStr">
        <is>
          <t>Functional</t>
        </is>
      </c>
      <c r="B2972" t="inlineStr">
        <is>
          <t>F-R-004-01</t>
        </is>
      </c>
      <c r="C2972" t="inlineStr">
        <is>
          <t>Activities</t>
        </is>
      </c>
      <c r="D2972" t="inlineStr">
        <is>
          <t>A-R-004</t>
        </is>
      </c>
      <c r="E2972" t="inlineStr">
        <is>
          <t>Canonical_Activity_ID</t>
        </is>
      </c>
      <c r="F2972">
        <f>A2972&amp;"|"&amp;B2972</f>
        <v/>
      </c>
      <c r="G2972">
        <f>C2972&amp;"|"&amp;D2972</f>
        <v/>
      </c>
      <c r="H2972" t="inlineStr">
        <is>
          <t>FUNCTIONAL_MAPPED_TO_ACTIVITY</t>
        </is>
      </c>
      <c r="I2972" t="inlineStr">
        <is>
          <t>Cross-reference</t>
        </is>
      </c>
      <c r="J2972" t="inlineStr">
        <is>
          <t>Optional</t>
        </is>
      </c>
      <c r="K2972" t="inlineStr">
        <is>
          <t>Primary</t>
        </is>
      </c>
      <c r="L2972" t="inlineStr"/>
      <c r="M2972" t="inlineStr">
        <is>
          <t>SourceField:Canonical_Activity_ID</t>
        </is>
      </c>
    </row>
    <row r="2973">
      <c r="A2973" t="inlineStr">
        <is>
          <t>Functional</t>
        </is>
      </c>
      <c r="B2973" t="inlineStr">
        <is>
          <t>F-R-004-01</t>
        </is>
      </c>
      <c r="C2973" t="inlineStr">
        <is>
          <t>Deliverables</t>
        </is>
      </c>
      <c r="D2973" t="inlineStr">
        <is>
          <t>D-R-004</t>
        </is>
      </c>
      <c r="E2973" t="inlineStr">
        <is>
          <t>Canonical_Deliverable_ID</t>
        </is>
      </c>
      <c r="F2973">
        <f>A2973&amp;"|"&amp;B2973</f>
        <v/>
      </c>
      <c r="G2973">
        <f>C2973&amp;"|"&amp;D2973</f>
        <v/>
      </c>
      <c r="H2973" t="inlineStr">
        <is>
          <t>FUNCTIONAL_MAPPED_TO_DELIVERABLE</t>
        </is>
      </c>
      <c r="I2973" t="inlineStr">
        <is>
          <t>Cross-reference</t>
        </is>
      </c>
      <c r="J2973" t="inlineStr">
        <is>
          <t>Optional</t>
        </is>
      </c>
      <c r="K2973" t="inlineStr">
        <is>
          <t>Primary</t>
        </is>
      </c>
      <c r="L2973" t="inlineStr"/>
      <c r="M2973" t="inlineStr">
        <is>
          <t>SourceField:Canonical_Deliverable_ID</t>
        </is>
      </c>
    </row>
    <row r="2974">
      <c r="A2974" t="inlineStr">
        <is>
          <t>Functional</t>
        </is>
      </c>
      <c r="B2974" t="inlineStr">
        <is>
          <t>F-R-004-01</t>
        </is>
      </c>
      <c r="C2974" t="inlineStr">
        <is>
          <t>Gaps</t>
        </is>
      </c>
      <c r="D2974" t="inlineStr">
        <is>
          <t>G-004</t>
        </is>
      </c>
      <c r="E2974" t="inlineStr">
        <is>
          <t>Gap_ID</t>
        </is>
      </c>
      <c r="F2974">
        <f>A2974&amp;"|"&amp;B2974</f>
        <v/>
      </c>
      <c r="G2974">
        <f>C2974&amp;"|"&amp;D2974</f>
        <v/>
      </c>
      <c r="H2974" t="inlineStr">
        <is>
          <t>FUNCTIONAL_MAPPED_TO_GAP</t>
        </is>
      </c>
      <c r="I2974" t="inlineStr">
        <is>
          <t>Cross-reference</t>
        </is>
      </c>
      <c r="J2974" t="inlineStr">
        <is>
          <t>Optional</t>
        </is>
      </c>
      <c r="K2974" t="inlineStr">
        <is>
          <t>Primary</t>
        </is>
      </c>
      <c r="L2974" t="inlineStr"/>
      <c r="M2974" t="inlineStr">
        <is>
          <t>SourceField:Gap_ID</t>
        </is>
      </c>
    </row>
    <row r="2975">
      <c r="A2975" t="inlineStr">
        <is>
          <t>Functional</t>
        </is>
      </c>
      <c r="B2975" t="inlineStr">
        <is>
          <t>F-R-004-01</t>
        </is>
      </c>
      <c r="C2975" t="inlineStr">
        <is>
          <t>Gates</t>
        </is>
      </c>
      <c r="D2975" t="inlineStr">
        <is>
          <t>GATE-1</t>
        </is>
      </c>
      <c r="E2975" t="inlineStr">
        <is>
          <t>Readiness_Gate</t>
        </is>
      </c>
      <c r="F2975">
        <f>A2975&amp;"|"&amp;B2975</f>
        <v/>
      </c>
      <c r="G2975">
        <f>C2975&amp;"|"&amp;D2975</f>
        <v/>
      </c>
      <c r="H2975" t="inlineStr">
        <is>
          <t>FUNCTIONAL_READINESS_GATE</t>
        </is>
      </c>
      <c r="I2975" t="inlineStr">
        <is>
          <t>Cross-reference</t>
        </is>
      </c>
      <c r="J2975" t="inlineStr">
        <is>
          <t>Optional</t>
        </is>
      </c>
      <c r="K2975" t="inlineStr">
        <is>
          <t>Primary</t>
        </is>
      </c>
      <c r="L2975" t="inlineStr"/>
      <c r="M2975" t="inlineStr">
        <is>
          <t>SourceField:Readiness_Gate</t>
        </is>
      </c>
    </row>
    <row r="2976">
      <c r="A2976" t="inlineStr">
        <is>
          <t>Functional</t>
        </is>
      </c>
      <c r="B2976" t="inlineStr">
        <is>
          <t>F-R-004-01</t>
        </is>
      </c>
      <c r="C2976" t="inlineStr">
        <is>
          <t>Rules</t>
        </is>
      </c>
      <c r="D2976" t="inlineStr">
        <is>
          <t>R-004</t>
        </is>
      </c>
      <c r="E2976" t="inlineStr">
        <is>
          <t>Governing_Rule_Ref</t>
        </is>
      </c>
      <c r="F2976">
        <f>A2976&amp;"|"&amp;B2976</f>
        <v/>
      </c>
      <c r="G2976">
        <f>C2976&amp;"|"&amp;D2976</f>
        <v/>
      </c>
      <c r="H2976" t="inlineStr">
        <is>
          <t>FUNCTIONAL_GOVERNED_BY</t>
        </is>
      </c>
      <c r="I2976" t="inlineStr">
        <is>
          <t>Cross-reference</t>
        </is>
      </c>
      <c r="J2976" t="inlineStr">
        <is>
          <t>Optional</t>
        </is>
      </c>
      <c r="K2976" t="inlineStr">
        <is>
          <t>Primary</t>
        </is>
      </c>
      <c r="L2976" t="inlineStr"/>
      <c r="M2976" t="inlineStr">
        <is>
          <t>SourceField:Governing_Rule_Ref</t>
        </is>
      </c>
    </row>
    <row r="2977">
      <c r="A2977" t="inlineStr">
        <is>
          <t>Functional</t>
        </is>
      </c>
      <c r="B2977" t="inlineStr">
        <is>
          <t>F-R-004-01</t>
        </is>
      </c>
      <c r="C2977" t="inlineStr">
        <is>
          <t>WPS</t>
        </is>
      </c>
      <c r="D2977" t="inlineStr">
        <is>
          <t>WPS-01</t>
        </is>
      </c>
      <c r="E2977" t="inlineStr">
        <is>
          <t>WPS_ID</t>
        </is>
      </c>
      <c r="F2977">
        <f>A2977&amp;"|"&amp;B2977</f>
        <v/>
      </c>
      <c r="G2977">
        <f>C2977&amp;"|"&amp;D2977</f>
        <v/>
      </c>
      <c r="H2977" t="inlineStr">
        <is>
          <t>FUNCTIONAL_BELONGS_TO_WPS</t>
        </is>
      </c>
      <c r="I2977" t="inlineStr">
        <is>
          <t>Cross-reference</t>
        </is>
      </c>
      <c r="J2977" t="inlineStr">
        <is>
          <t>Optional</t>
        </is>
      </c>
      <c r="K2977" t="inlineStr">
        <is>
          <t>Primary</t>
        </is>
      </c>
      <c r="L2977" t="inlineStr"/>
      <c r="M2977" t="inlineStr">
        <is>
          <t>SourceField:WPS_ID</t>
        </is>
      </c>
    </row>
    <row r="2978">
      <c r="A2978" t="inlineStr">
        <is>
          <t>Functional</t>
        </is>
      </c>
      <c r="B2978" t="inlineStr">
        <is>
          <t>F-R-004-02</t>
        </is>
      </c>
      <c r="C2978" t="inlineStr">
        <is>
          <t>Acceptance</t>
        </is>
      </c>
      <c r="D2978" t="inlineStr">
        <is>
          <t>AC-R-004</t>
        </is>
      </c>
      <c r="E2978" t="inlineStr">
        <is>
          <t>Canonical_Acceptance_Criteria_ID</t>
        </is>
      </c>
      <c r="F2978">
        <f>A2978&amp;"|"&amp;B2978</f>
        <v/>
      </c>
      <c r="G2978">
        <f>C2978&amp;"|"&amp;D2978</f>
        <v/>
      </c>
      <c r="H2978" t="inlineStr">
        <is>
          <t>FUNCTIONAL_MAPPED_TO_ACCEPTANCE</t>
        </is>
      </c>
      <c r="I2978" t="inlineStr">
        <is>
          <t>Cross-reference</t>
        </is>
      </c>
      <c r="J2978" t="inlineStr">
        <is>
          <t>Optional</t>
        </is>
      </c>
      <c r="K2978" t="inlineStr">
        <is>
          <t>Primary</t>
        </is>
      </c>
      <c r="L2978" t="inlineStr"/>
      <c r="M2978" t="inlineStr">
        <is>
          <t>SourceField:Canonical_Acceptance_Criteria_ID</t>
        </is>
      </c>
    </row>
    <row r="2979">
      <c r="A2979" t="inlineStr">
        <is>
          <t>Functional</t>
        </is>
      </c>
      <c r="B2979" t="inlineStr">
        <is>
          <t>F-R-004-02</t>
        </is>
      </c>
      <c r="C2979" t="inlineStr">
        <is>
          <t>Activities</t>
        </is>
      </c>
      <c r="D2979" t="inlineStr">
        <is>
          <t>A-R-004</t>
        </is>
      </c>
      <c r="E2979" t="inlineStr">
        <is>
          <t>Canonical_Activity_ID</t>
        </is>
      </c>
      <c r="F2979">
        <f>A2979&amp;"|"&amp;B2979</f>
        <v/>
      </c>
      <c r="G2979">
        <f>C2979&amp;"|"&amp;D2979</f>
        <v/>
      </c>
      <c r="H2979" t="inlineStr">
        <is>
          <t>FUNCTIONAL_MAPPED_TO_ACTIVITY</t>
        </is>
      </c>
      <c r="I2979" t="inlineStr">
        <is>
          <t>Cross-reference</t>
        </is>
      </c>
      <c r="J2979" t="inlineStr">
        <is>
          <t>Optional</t>
        </is>
      </c>
      <c r="K2979" t="inlineStr">
        <is>
          <t>Primary</t>
        </is>
      </c>
      <c r="L2979" t="inlineStr"/>
      <c r="M2979" t="inlineStr">
        <is>
          <t>SourceField:Canonical_Activity_ID</t>
        </is>
      </c>
    </row>
    <row r="2980">
      <c r="A2980" t="inlineStr">
        <is>
          <t>Functional</t>
        </is>
      </c>
      <c r="B2980" t="inlineStr">
        <is>
          <t>F-R-004-02</t>
        </is>
      </c>
      <c r="C2980" t="inlineStr">
        <is>
          <t>Deliverables</t>
        </is>
      </c>
      <c r="D2980" t="inlineStr">
        <is>
          <t>D-R-004</t>
        </is>
      </c>
      <c r="E2980" t="inlineStr">
        <is>
          <t>Canonical_Deliverable_ID</t>
        </is>
      </c>
      <c r="F2980">
        <f>A2980&amp;"|"&amp;B2980</f>
        <v/>
      </c>
      <c r="G2980">
        <f>C2980&amp;"|"&amp;D2980</f>
        <v/>
      </c>
      <c r="H2980" t="inlineStr">
        <is>
          <t>FUNCTIONAL_MAPPED_TO_DELIVERABLE</t>
        </is>
      </c>
      <c r="I2980" t="inlineStr">
        <is>
          <t>Cross-reference</t>
        </is>
      </c>
      <c r="J2980" t="inlineStr">
        <is>
          <t>Optional</t>
        </is>
      </c>
      <c r="K2980" t="inlineStr">
        <is>
          <t>Primary</t>
        </is>
      </c>
      <c r="L2980" t="inlineStr"/>
      <c r="M2980" t="inlineStr">
        <is>
          <t>SourceField:Canonical_Deliverable_ID</t>
        </is>
      </c>
    </row>
    <row r="2981">
      <c r="A2981" t="inlineStr">
        <is>
          <t>Functional</t>
        </is>
      </c>
      <c r="B2981" t="inlineStr">
        <is>
          <t>F-R-004-02</t>
        </is>
      </c>
      <c r="C2981" t="inlineStr">
        <is>
          <t>Gaps</t>
        </is>
      </c>
      <c r="D2981" t="inlineStr">
        <is>
          <t>G-004</t>
        </is>
      </c>
      <c r="E2981" t="inlineStr">
        <is>
          <t>Gap_ID</t>
        </is>
      </c>
      <c r="F2981">
        <f>A2981&amp;"|"&amp;B2981</f>
        <v/>
      </c>
      <c r="G2981">
        <f>C2981&amp;"|"&amp;D2981</f>
        <v/>
      </c>
      <c r="H2981" t="inlineStr">
        <is>
          <t>FUNCTIONAL_MAPPED_TO_GAP</t>
        </is>
      </c>
      <c r="I2981" t="inlineStr">
        <is>
          <t>Cross-reference</t>
        </is>
      </c>
      <c r="J2981" t="inlineStr">
        <is>
          <t>Optional</t>
        </is>
      </c>
      <c r="K2981" t="inlineStr">
        <is>
          <t>Primary</t>
        </is>
      </c>
      <c r="L2981" t="inlineStr"/>
      <c r="M2981" t="inlineStr">
        <is>
          <t>SourceField:Gap_ID</t>
        </is>
      </c>
    </row>
    <row r="2982">
      <c r="A2982" t="inlineStr">
        <is>
          <t>Functional</t>
        </is>
      </c>
      <c r="B2982" t="inlineStr">
        <is>
          <t>F-R-004-02</t>
        </is>
      </c>
      <c r="C2982" t="inlineStr">
        <is>
          <t>Gates</t>
        </is>
      </c>
      <c r="D2982" t="inlineStr">
        <is>
          <t>GATE-1</t>
        </is>
      </c>
      <c r="E2982" t="inlineStr">
        <is>
          <t>Readiness_Gate</t>
        </is>
      </c>
      <c r="F2982">
        <f>A2982&amp;"|"&amp;B2982</f>
        <v/>
      </c>
      <c r="G2982">
        <f>C2982&amp;"|"&amp;D2982</f>
        <v/>
      </c>
      <c r="H2982" t="inlineStr">
        <is>
          <t>FUNCTIONAL_READINESS_GATE</t>
        </is>
      </c>
      <c r="I2982" t="inlineStr">
        <is>
          <t>Cross-reference</t>
        </is>
      </c>
      <c r="J2982" t="inlineStr">
        <is>
          <t>Optional</t>
        </is>
      </c>
      <c r="K2982" t="inlineStr">
        <is>
          <t>Primary</t>
        </is>
      </c>
      <c r="L2982" t="inlineStr"/>
      <c r="M2982" t="inlineStr">
        <is>
          <t>SourceField:Readiness_Gate</t>
        </is>
      </c>
    </row>
    <row r="2983">
      <c r="A2983" t="inlineStr">
        <is>
          <t>Functional</t>
        </is>
      </c>
      <c r="B2983" t="inlineStr">
        <is>
          <t>F-R-004-02</t>
        </is>
      </c>
      <c r="C2983" t="inlineStr">
        <is>
          <t>Rules</t>
        </is>
      </c>
      <c r="D2983" t="inlineStr">
        <is>
          <t>R-004</t>
        </is>
      </c>
      <c r="E2983" t="inlineStr">
        <is>
          <t>Governing_Rule_Ref</t>
        </is>
      </c>
      <c r="F2983">
        <f>A2983&amp;"|"&amp;B2983</f>
        <v/>
      </c>
      <c r="G2983">
        <f>C2983&amp;"|"&amp;D2983</f>
        <v/>
      </c>
      <c r="H2983" t="inlineStr">
        <is>
          <t>FUNCTIONAL_GOVERNED_BY</t>
        </is>
      </c>
      <c r="I2983" t="inlineStr">
        <is>
          <t>Cross-reference</t>
        </is>
      </c>
      <c r="J2983" t="inlineStr">
        <is>
          <t>Optional</t>
        </is>
      </c>
      <c r="K2983" t="inlineStr">
        <is>
          <t>Primary</t>
        </is>
      </c>
      <c r="L2983" t="inlineStr"/>
      <c r="M2983" t="inlineStr">
        <is>
          <t>SourceField:Governing_Rule_Ref</t>
        </is>
      </c>
    </row>
    <row r="2984">
      <c r="A2984" t="inlineStr">
        <is>
          <t>Functional</t>
        </is>
      </c>
      <c r="B2984" t="inlineStr">
        <is>
          <t>F-R-004-02</t>
        </is>
      </c>
      <c r="C2984" t="inlineStr">
        <is>
          <t>WPS</t>
        </is>
      </c>
      <c r="D2984" t="inlineStr">
        <is>
          <t>WPS-01</t>
        </is>
      </c>
      <c r="E2984" t="inlineStr">
        <is>
          <t>WPS_ID</t>
        </is>
      </c>
      <c r="F2984">
        <f>A2984&amp;"|"&amp;B2984</f>
        <v/>
      </c>
      <c r="G2984">
        <f>C2984&amp;"|"&amp;D2984</f>
        <v/>
      </c>
      <c r="H2984" t="inlineStr">
        <is>
          <t>FUNCTIONAL_BELONGS_TO_WPS</t>
        </is>
      </c>
      <c r="I2984" t="inlineStr">
        <is>
          <t>Cross-reference</t>
        </is>
      </c>
      <c r="J2984" t="inlineStr">
        <is>
          <t>Optional</t>
        </is>
      </c>
      <c r="K2984" t="inlineStr">
        <is>
          <t>Primary</t>
        </is>
      </c>
      <c r="L2984" t="inlineStr"/>
      <c r="M2984" t="inlineStr">
        <is>
          <t>SourceField:WPS_ID</t>
        </is>
      </c>
    </row>
    <row r="2985">
      <c r="A2985" t="inlineStr">
        <is>
          <t>Functional</t>
        </is>
      </c>
      <c r="B2985" t="inlineStr">
        <is>
          <t>F-R-004-03</t>
        </is>
      </c>
      <c r="C2985" t="inlineStr">
        <is>
          <t>Acceptance</t>
        </is>
      </c>
      <c r="D2985" t="inlineStr">
        <is>
          <t>AC-R-004</t>
        </is>
      </c>
      <c r="E2985" t="inlineStr">
        <is>
          <t>Canonical_Acceptance_Criteria_ID</t>
        </is>
      </c>
      <c r="F2985">
        <f>A2985&amp;"|"&amp;B2985</f>
        <v/>
      </c>
      <c r="G2985">
        <f>C2985&amp;"|"&amp;D2985</f>
        <v/>
      </c>
      <c r="H2985" t="inlineStr">
        <is>
          <t>FUNCTIONAL_MAPPED_TO_ACCEPTANCE</t>
        </is>
      </c>
      <c r="I2985" t="inlineStr">
        <is>
          <t>Cross-reference</t>
        </is>
      </c>
      <c r="J2985" t="inlineStr">
        <is>
          <t>Optional</t>
        </is>
      </c>
      <c r="K2985" t="inlineStr">
        <is>
          <t>Primary</t>
        </is>
      </c>
      <c r="L2985" t="inlineStr"/>
      <c r="M2985" t="inlineStr">
        <is>
          <t>SourceField:Canonical_Acceptance_Criteria_ID</t>
        </is>
      </c>
    </row>
    <row r="2986">
      <c r="A2986" t="inlineStr">
        <is>
          <t>Functional</t>
        </is>
      </c>
      <c r="B2986" t="inlineStr">
        <is>
          <t>F-R-004-03</t>
        </is>
      </c>
      <c r="C2986" t="inlineStr">
        <is>
          <t>Activities</t>
        </is>
      </c>
      <c r="D2986" t="inlineStr">
        <is>
          <t>A-R-004</t>
        </is>
      </c>
      <c r="E2986" t="inlineStr">
        <is>
          <t>Canonical_Activity_ID</t>
        </is>
      </c>
      <c r="F2986">
        <f>A2986&amp;"|"&amp;B2986</f>
        <v/>
      </c>
      <c r="G2986">
        <f>C2986&amp;"|"&amp;D2986</f>
        <v/>
      </c>
      <c r="H2986" t="inlineStr">
        <is>
          <t>FUNCTIONAL_MAPPED_TO_ACTIVITY</t>
        </is>
      </c>
      <c r="I2986" t="inlineStr">
        <is>
          <t>Cross-reference</t>
        </is>
      </c>
      <c r="J2986" t="inlineStr">
        <is>
          <t>Optional</t>
        </is>
      </c>
      <c r="K2986" t="inlineStr">
        <is>
          <t>Primary</t>
        </is>
      </c>
      <c r="L2986" t="inlineStr"/>
      <c r="M2986" t="inlineStr">
        <is>
          <t>SourceField:Canonical_Activity_ID</t>
        </is>
      </c>
    </row>
    <row r="2987">
      <c r="A2987" t="inlineStr">
        <is>
          <t>Functional</t>
        </is>
      </c>
      <c r="B2987" t="inlineStr">
        <is>
          <t>F-R-004-03</t>
        </is>
      </c>
      <c r="C2987" t="inlineStr">
        <is>
          <t>Deliverables</t>
        </is>
      </c>
      <c r="D2987" t="inlineStr">
        <is>
          <t>D-R-004</t>
        </is>
      </c>
      <c r="E2987" t="inlineStr">
        <is>
          <t>Canonical_Deliverable_ID</t>
        </is>
      </c>
      <c r="F2987">
        <f>A2987&amp;"|"&amp;B2987</f>
        <v/>
      </c>
      <c r="G2987">
        <f>C2987&amp;"|"&amp;D2987</f>
        <v/>
      </c>
      <c r="H2987" t="inlineStr">
        <is>
          <t>FUNCTIONAL_MAPPED_TO_DELIVERABLE</t>
        </is>
      </c>
      <c r="I2987" t="inlineStr">
        <is>
          <t>Cross-reference</t>
        </is>
      </c>
      <c r="J2987" t="inlineStr">
        <is>
          <t>Optional</t>
        </is>
      </c>
      <c r="K2987" t="inlineStr">
        <is>
          <t>Primary</t>
        </is>
      </c>
      <c r="L2987" t="inlineStr"/>
      <c r="M2987" t="inlineStr">
        <is>
          <t>SourceField:Canonical_Deliverable_ID</t>
        </is>
      </c>
    </row>
    <row r="2988">
      <c r="A2988" t="inlineStr">
        <is>
          <t>Functional</t>
        </is>
      </c>
      <c r="B2988" t="inlineStr">
        <is>
          <t>F-R-004-03</t>
        </is>
      </c>
      <c r="C2988" t="inlineStr">
        <is>
          <t>Gaps</t>
        </is>
      </c>
      <c r="D2988" t="inlineStr">
        <is>
          <t>G-004</t>
        </is>
      </c>
      <c r="E2988" t="inlineStr">
        <is>
          <t>Gap_ID</t>
        </is>
      </c>
      <c r="F2988">
        <f>A2988&amp;"|"&amp;B2988</f>
        <v/>
      </c>
      <c r="G2988">
        <f>C2988&amp;"|"&amp;D2988</f>
        <v/>
      </c>
      <c r="H2988" t="inlineStr">
        <is>
          <t>FUNCTIONAL_MAPPED_TO_GAP</t>
        </is>
      </c>
      <c r="I2988" t="inlineStr">
        <is>
          <t>Cross-reference</t>
        </is>
      </c>
      <c r="J2988" t="inlineStr">
        <is>
          <t>Optional</t>
        </is>
      </c>
      <c r="K2988" t="inlineStr">
        <is>
          <t>Primary</t>
        </is>
      </c>
      <c r="L2988" t="inlineStr"/>
      <c r="M2988" t="inlineStr">
        <is>
          <t>SourceField:Gap_ID</t>
        </is>
      </c>
    </row>
    <row r="2989">
      <c r="A2989" t="inlineStr">
        <is>
          <t>Functional</t>
        </is>
      </c>
      <c r="B2989" t="inlineStr">
        <is>
          <t>F-R-004-03</t>
        </is>
      </c>
      <c r="C2989" t="inlineStr">
        <is>
          <t>Gates</t>
        </is>
      </c>
      <c r="D2989" t="inlineStr">
        <is>
          <t>GATE-1</t>
        </is>
      </c>
      <c r="E2989" t="inlineStr">
        <is>
          <t>Readiness_Gate</t>
        </is>
      </c>
      <c r="F2989">
        <f>A2989&amp;"|"&amp;B2989</f>
        <v/>
      </c>
      <c r="G2989">
        <f>C2989&amp;"|"&amp;D2989</f>
        <v/>
      </c>
      <c r="H2989" t="inlineStr">
        <is>
          <t>FUNCTIONAL_READINESS_GATE</t>
        </is>
      </c>
      <c r="I2989" t="inlineStr">
        <is>
          <t>Cross-reference</t>
        </is>
      </c>
      <c r="J2989" t="inlineStr">
        <is>
          <t>Optional</t>
        </is>
      </c>
      <c r="K2989" t="inlineStr">
        <is>
          <t>Primary</t>
        </is>
      </c>
      <c r="L2989" t="inlineStr"/>
      <c r="M2989" t="inlineStr">
        <is>
          <t>SourceField:Readiness_Gate</t>
        </is>
      </c>
    </row>
    <row r="2990">
      <c r="A2990" t="inlineStr">
        <is>
          <t>Functional</t>
        </is>
      </c>
      <c r="B2990" t="inlineStr">
        <is>
          <t>F-R-004-03</t>
        </is>
      </c>
      <c r="C2990" t="inlineStr">
        <is>
          <t>Rules</t>
        </is>
      </c>
      <c r="D2990" t="inlineStr">
        <is>
          <t>R-004</t>
        </is>
      </c>
      <c r="E2990" t="inlineStr">
        <is>
          <t>Governing_Rule_Ref</t>
        </is>
      </c>
      <c r="F2990">
        <f>A2990&amp;"|"&amp;B2990</f>
        <v/>
      </c>
      <c r="G2990">
        <f>C2990&amp;"|"&amp;D2990</f>
        <v/>
      </c>
      <c r="H2990" t="inlineStr">
        <is>
          <t>FUNCTIONAL_GOVERNED_BY</t>
        </is>
      </c>
      <c r="I2990" t="inlineStr">
        <is>
          <t>Cross-reference</t>
        </is>
      </c>
      <c r="J2990" t="inlineStr">
        <is>
          <t>Optional</t>
        </is>
      </c>
      <c r="K2990" t="inlineStr">
        <is>
          <t>Primary</t>
        </is>
      </c>
      <c r="L2990" t="inlineStr"/>
      <c r="M2990" t="inlineStr">
        <is>
          <t>SourceField:Governing_Rule_Ref</t>
        </is>
      </c>
    </row>
    <row r="2991">
      <c r="A2991" t="inlineStr">
        <is>
          <t>Functional</t>
        </is>
      </c>
      <c r="B2991" t="inlineStr">
        <is>
          <t>F-R-004-03</t>
        </is>
      </c>
      <c r="C2991" t="inlineStr">
        <is>
          <t>WPS</t>
        </is>
      </c>
      <c r="D2991" t="inlineStr">
        <is>
          <t>WPS-01</t>
        </is>
      </c>
      <c r="E2991" t="inlineStr">
        <is>
          <t>WPS_ID</t>
        </is>
      </c>
      <c r="F2991">
        <f>A2991&amp;"|"&amp;B2991</f>
        <v/>
      </c>
      <c r="G2991">
        <f>C2991&amp;"|"&amp;D2991</f>
        <v/>
      </c>
      <c r="H2991" t="inlineStr">
        <is>
          <t>FUNCTIONAL_BELONGS_TO_WPS</t>
        </is>
      </c>
      <c r="I2991" t="inlineStr">
        <is>
          <t>Cross-reference</t>
        </is>
      </c>
      <c r="J2991" t="inlineStr">
        <is>
          <t>Optional</t>
        </is>
      </c>
      <c r="K2991" t="inlineStr">
        <is>
          <t>Primary</t>
        </is>
      </c>
      <c r="L2991" t="inlineStr"/>
      <c r="M2991" t="inlineStr">
        <is>
          <t>SourceField:WPS_ID</t>
        </is>
      </c>
    </row>
    <row r="2992">
      <c r="A2992" t="inlineStr">
        <is>
          <t>Functional</t>
        </is>
      </c>
      <c r="B2992" t="inlineStr">
        <is>
          <t>F-R-004-04</t>
        </is>
      </c>
      <c r="C2992" t="inlineStr">
        <is>
          <t>Acceptance</t>
        </is>
      </c>
      <c r="D2992" t="inlineStr">
        <is>
          <t>AC-R-004</t>
        </is>
      </c>
      <c r="E2992" t="inlineStr">
        <is>
          <t>Canonical_Acceptance_Criteria_ID</t>
        </is>
      </c>
      <c r="F2992">
        <f>A2992&amp;"|"&amp;B2992</f>
        <v/>
      </c>
      <c r="G2992">
        <f>C2992&amp;"|"&amp;D2992</f>
        <v/>
      </c>
      <c r="H2992" t="inlineStr">
        <is>
          <t>FUNCTIONAL_MAPPED_TO_ACCEPTANCE</t>
        </is>
      </c>
      <c r="I2992" t="inlineStr">
        <is>
          <t>Cross-reference</t>
        </is>
      </c>
      <c r="J2992" t="inlineStr">
        <is>
          <t>Optional</t>
        </is>
      </c>
      <c r="K2992" t="inlineStr">
        <is>
          <t>Primary</t>
        </is>
      </c>
      <c r="L2992" t="inlineStr"/>
      <c r="M2992" t="inlineStr">
        <is>
          <t>SourceField:Canonical_Acceptance_Criteria_ID</t>
        </is>
      </c>
    </row>
    <row r="2993">
      <c r="A2993" t="inlineStr">
        <is>
          <t>Functional</t>
        </is>
      </c>
      <c r="B2993" t="inlineStr">
        <is>
          <t>F-R-004-04</t>
        </is>
      </c>
      <c r="C2993" t="inlineStr">
        <is>
          <t>Activities</t>
        </is>
      </c>
      <c r="D2993" t="inlineStr">
        <is>
          <t>A-R-004</t>
        </is>
      </c>
      <c r="E2993" t="inlineStr">
        <is>
          <t>Canonical_Activity_ID</t>
        </is>
      </c>
      <c r="F2993">
        <f>A2993&amp;"|"&amp;B2993</f>
        <v/>
      </c>
      <c r="G2993">
        <f>C2993&amp;"|"&amp;D2993</f>
        <v/>
      </c>
      <c r="H2993" t="inlineStr">
        <is>
          <t>FUNCTIONAL_MAPPED_TO_ACTIVITY</t>
        </is>
      </c>
      <c r="I2993" t="inlineStr">
        <is>
          <t>Cross-reference</t>
        </is>
      </c>
      <c r="J2993" t="inlineStr">
        <is>
          <t>Optional</t>
        </is>
      </c>
      <c r="K2993" t="inlineStr">
        <is>
          <t>Primary</t>
        </is>
      </c>
      <c r="L2993" t="inlineStr"/>
      <c r="M2993" t="inlineStr">
        <is>
          <t>SourceField:Canonical_Activity_ID</t>
        </is>
      </c>
    </row>
    <row r="2994">
      <c r="A2994" t="inlineStr">
        <is>
          <t>Functional</t>
        </is>
      </c>
      <c r="B2994" t="inlineStr">
        <is>
          <t>F-R-004-04</t>
        </is>
      </c>
      <c r="C2994" t="inlineStr">
        <is>
          <t>Deliverables</t>
        </is>
      </c>
      <c r="D2994" t="inlineStr">
        <is>
          <t>D-R-004</t>
        </is>
      </c>
      <c r="E2994" t="inlineStr">
        <is>
          <t>Canonical_Deliverable_ID</t>
        </is>
      </c>
      <c r="F2994">
        <f>A2994&amp;"|"&amp;B2994</f>
        <v/>
      </c>
      <c r="G2994">
        <f>C2994&amp;"|"&amp;D2994</f>
        <v/>
      </c>
      <c r="H2994" t="inlineStr">
        <is>
          <t>FUNCTIONAL_MAPPED_TO_DELIVERABLE</t>
        </is>
      </c>
      <c r="I2994" t="inlineStr">
        <is>
          <t>Cross-reference</t>
        </is>
      </c>
      <c r="J2994" t="inlineStr">
        <is>
          <t>Optional</t>
        </is>
      </c>
      <c r="K2994" t="inlineStr">
        <is>
          <t>Primary</t>
        </is>
      </c>
      <c r="L2994" t="inlineStr"/>
      <c r="M2994" t="inlineStr">
        <is>
          <t>SourceField:Canonical_Deliverable_ID</t>
        </is>
      </c>
    </row>
    <row r="2995">
      <c r="A2995" t="inlineStr">
        <is>
          <t>Functional</t>
        </is>
      </c>
      <c r="B2995" t="inlineStr">
        <is>
          <t>F-R-004-04</t>
        </is>
      </c>
      <c r="C2995" t="inlineStr">
        <is>
          <t>Gaps</t>
        </is>
      </c>
      <c r="D2995" t="inlineStr">
        <is>
          <t>G-004</t>
        </is>
      </c>
      <c r="E2995" t="inlineStr">
        <is>
          <t>Gap_ID</t>
        </is>
      </c>
      <c r="F2995">
        <f>A2995&amp;"|"&amp;B2995</f>
        <v/>
      </c>
      <c r="G2995">
        <f>C2995&amp;"|"&amp;D2995</f>
        <v/>
      </c>
      <c r="H2995" t="inlineStr">
        <is>
          <t>FUNCTIONAL_MAPPED_TO_GAP</t>
        </is>
      </c>
      <c r="I2995" t="inlineStr">
        <is>
          <t>Cross-reference</t>
        </is>
      </c>
      <c r="J2995" t="inlineStr">
        <is>
          <t>Optional</t>
        </is>
      </c>
      <c r="K2995" t="inlineStr">
        <is>
          <t>Primary</t>
        </is>
      </c>
      <c r="L2995" t="inlineStr"/>
      <c r="M2995" t="inlineStr">
        <is>
          <t>SourceField:Gap_ID</t>
        </is>
      </c>
    </row>
    <row r="2996">
      <c r="A2996" t="inlineStr">
        <is>
          <t>Functional</t>
        </is>
      </c>
      <c r="B2996" t="inlineStr">
        <is>
          <t>F-R-004-04</t>
        </is>
      </c>
      <c r="C2996" t="inlineStr">
        <is>
          <t>Gates</t>
        </is>
      </c>
      <c r="D2996" t="inlineStr">
        <is>
          <t>GATE-1</t>
        </is>
      </c>
      <c r="E2996" t="inlineStr">
        <is>
          <t>Readiness_Gate</t>
        </is>
      </c>
      <c r="F2996">
        <f>A2996&amp;"|"&amp;B2996</f>
        <v/>
      </c>
      <c r="G2996">
        <f>C2996&amp;"|"&amp;D2996</f>
        <v/>
      </c>
      <c r="H2996" t="inlineStr">
        <is>
          <t>FUNCTIONAL_READINESS_GATE</t>
        </is>
      </c>
      <c r="I2996" t="inlineStr">
        <is>
          <t>Cross-reference</t>
        </is>
      </c>
      <c r="J2996" t="inlineStr">
        <is>
          <t>Optional</t>
        </is>
      </c>
      <c r="K2996" t="inlineStr">
        <is>
          <t>Primary</t>
        </is>
      </c>
      <c r="L2996" t="inlineStr"/>
      <c r="M2996" t="inlineStr">
        <is>
          <t>SourceField:Readiness_Gate</t>
        </is>
      </c>
    </row>
    <row r="2997">
      <c r="A2997" t="inlineStr">
        <is>
          <t>Functional</t>
        </is>
      </c>
      <c r="B2997" t="inlineStr">
        <is>
          <t>F-R-004-04</t>
        </is>
      </c>
      <c r="C2997" t="inlineStr">
        <is>
          <t>Rules</t>
        </is>
      </c>
      <c r="D2997" t="inlineStr">
        <is>
          <t>R-004</t>
        </is>
      </c>
      <c r="E2997" t="inlineStr">
        <is>
          <t>Governing_Rule_Ref</t>
        </is>
      </c>
      <c r="F2997">
        <f>A2997&amp;"|"&amp;B2997</f>
        <v/>
      </c>
      <c r="G2997">
        <f>C2997&amp;"|"&amp;D2997</f>
        <v/>
      </c>
      <c r="H2997" t="inlineStr">
        <is>
          <t>FUNCTIONAL_GOVERNED_BY</t>
        </is>
      </c>
      <c r="I2997" t="inlineStr">
        <is>
          <t>Cross-reference</t>
        </is>
      </c>
      <c r="J2997" t="inlineStr">
        <is>
          <t>Optional</t>
        </is>
      </c>
      <c r="K2997" t="inlineStr">
        <is>
          <t>Primary</t>
        </is>
      </c>
      <c r="L2997" t="inlineStr"/>
      <c r="M2997" t="inlineStr">
        <is>
          <t>SourceField:Governing_Rule_Ref</t>
        </is>
      </c>
    </row>
    <row r="2998">
      <c r="A2998" t="inlineStr">
        <is>
          <t>Functional</t>
        </is>
      </c>
      <c r="B2998" t="inlineStr">
        <is>
          <t>F-R-004-04</t>
        </is>
      </c>
      <c r="C2998" t="inlineStr">
        <is>
          <t>WPS</t>
        </is>
      </c>
      <c r="D2998" t="inlineStr">
        <is>
          <t>WPS-01</t>
        </is>
      </c>
      <c r="E2998" t="inlineStr">
        <is>
          <t>WPS_ID</t>
        </is>
      </c>
      <c r="F2998">
        <f>A2998&amp;"|"&amp;B2998</f>
        <v/>
      </c>
      <c r="G2998">
        <f>C2998&amp;"|"&amp;D2998</f>
        <v/>
      </c>
      <c r="H2998" t="inlineStr">
        <is>
          <t>FUNCTIONAL_BELONGS_TO_WPS</t>
        </is>
      </c>
      <c r="I2998" t="inlineStr">
        <is>
          <t>Cross-reference</t>
        </is>
      </c>
      <c r="J2998" t="inlineStr">
        <is>
          <t>Optional</t>
        </is>
      </c>
      <c r="K2998" t="inlineStr">
        <is>
          <t>Primary</t>
        </is>
      </c>
      <c r="L2998" t="inlineStr"/>
      <c r="M2998" t="inlineStr">
        <is>
          <t>SourceField:WPS_ID</t>
        </is>
      </c>
    </row>
    <row r="2999">
      <c r="A2999" t="inlineStr">
        <is>
          <t>Functional</t>
        </is>
      </c>
      <c r="B2999" t="inlineStr">
        <is>
          <t>F-R-005-01</t>
        </is>
      </c>
      <c r="C2999" t="inlineStr">
        <is>
          <t>Acceptance</t>
        </is>
      </c>
      <c r="D2999" t="inlineStr">
        <is>
          <t>AC-R-005</t>
        </is>
      </c>
      <c r="E2999" t="inlineStr">
        <is>
          <t>Canonical_Acceptance_Criteria_ID</t>
        </is>
      </c>
      <c r="F2999">
        <f>A2999&amp;"|"&amp;B2999</f>
        <v/>
      </c>
      <c r="G2999">
        <f>C2999&amp;"|"&amp;D2999</f>
        <v/>
      </c>
      <c r="H2999" t="inlineStr">
        <is>
          <t>FUNCTIONAL_MAPPED_TO_ACCEPTANCE</t>
        </is>
      </c>
      <c r="I2999" t="inlineStr">
        <is>
          <t>Cross-reference</t>
        </is>
      </c>
      <c r="J2999" t="inlineStr">
        <is>
          <t>Optional</t>
        </is>
      </c>
      <c r="K2999" t="inlineStr">
        <is>
          <t>Primary</t>
        </is>
      </c>
      <c r="L2999" t="inlineStr"/>
      <c r="M2999" t="inlineStr">
        <is>
          <t>SourceField:Canonical_Acceptance_Criteria_ID</t>
        </is>
      </c>
    </row>
    <row r="3000">
      <c r="A3000" t="inlineStr">
        <is>
          <t>Functional</t>
        </is>
      </c>
      <c r="B3000" t="inlineStr">
        <is>
          <t>F-R-005-01</t>
        </is>
      </c>
      <c r="C3000" t="inlineStr">
        <is>
          <t>Activities</t>
        </is>
      </c>
      <c r="D3000" t="inlineStr">
        <is>
          <t>A-R-005</t>
        </is>
      </c>
      <c r="E3000" t="inlineStr">
        <is>
          <t>Canonical_Activity_ID</t>
        </is>
      </c>
      <c r="F3000">
        <f>A3000&amp;"|"&amp;B3000</f>
        <v/>
      </c>
      <c r="G3000">
        <f>C3000&amp;"|"&amp;D3000</f>
        <v/>
      </c>
      <c r="H3000" t="inlineStr">
        <is>
          <t>FUNCTIONAL_MAPPED_TO_ACTIVITY</t>
        </is>
      </c>
      <c r="I3000" t="inlineStr">
        <is>
          <t>Cross-reference</t>
        </is>
      </c>
      <c r="J3000" t="inlineStr">
        <is>
          <t>Optional</t>
        </is>
      </c>
      <c r="K3000" t="inlineStr">
        <is>
          <t>Primary</t>
        </is>
      </c>
      <c r="L3000" t="inlineStr"/>
      <c r="M3000" t="inlineStr">
        <is>
          <t>SourceField:Canonical_Activity_ID</t>
        </is>
      </c>
    </row>
    <row r="3001">
      <c r="A3001" t="inlineStr">
        <is>
          <t>Functional</t>
        </is>
      </c>
      <c r="B3001" t="inlineStr">
        <is>
          <t>F-R-005-01</t>
        </is>
      </c>
      <c r="C3001" t="inlineStr">
        <is>
          <t>Deliverables</t>
        </is>
      </c>
      <c r="D3001" t="inlineStr">
        <is>
          <t>D-R-005</t>
        </is>
      </c>
      <c r="E3001" t="inlineStr">
        <is>
          <t>Canonical_Deliverable_ID</t>
        </is>
      </c>
      <c r="F3001">
        <f>A3001&amp;"|"&amp;B3001</f>
        <v/>
      </c>
      <c r="G3001">
        <f>C3001&amp;"|"&amp;D3001</f>
        <v/>
      </c>
      <c r="H3001" t="inlineStr">
        <is>
          <t>FUNCTIONAL_MAPPED_TO_DELIVERABLE</t>
        </is>
      </c>
      <c r="I3001" t="inlineStr">
        <is>
          <t>Cross-reference</t>
        </is>
      </c>
      <c r="J3001" t="inlineStr">
        <is>
          <t>Optional</t>
        </is>
      </c>
      <c r="K3001" t="inlineStr">
        <is>
          <t>Primary</t>
        </is>
      </c>
      <c r="L3001" t="inlineStr"/>
      <c r="M3001" t="inlineStr">
        <is>
          <t>SourceField:Canonical_Deliverable_ID</t>
        </is>
      </c>
    </row>
    <row r="3002">
      <c r="A3002" t="inlineStr">
        <is>
          <t>Functional</t>
        </is>
      </c>
      <c r="B3002" t="inlineStr">
        <is>
          <t>F-R-005-01</t>
        </is>
      </c>
      <c r="C3002" t="inlineStr">
        <is>
          <t>Gaps</t>
        </is>
      </c>
      <c r="D3002" t="inlineStr">
        <is>
          <t>G-005</t>
        </is>
      </c>
      <c r="E3002" t="inlineStr">
        <is>
          <t>Gap_ID</t>
        </is>
      </c>
      <c r="F3002">
        <f>A3002&amp;"|"&amp;B3002</f>
        <v/>
      </c>
      <c r="G3002">
        <f>C3002&amp;"|"&amp;D3002</f>
        <v/>
      </c>
      <c r="H3002" t="inlineStr">
        <is>
          <t>FUNCTIONAL_MAPPED_TO_GAP</t>
        </is>
      </c>
      <c r="I3002" t="inlineStr">
        <is>
          <t>Cross-reference</t>
        </is>
      </c>
      <c r="J3002" t="inlineStr">
        <is>
          <t>Optional</t>
        </is>
      </c>
      <c r="K3002" t="inlineStr">
        <is>
          <t>Primary</t>
        </is>
      </c>
      <c r="L3002" t="inlineStr"/>
      <c r="M3002" t="inlineStr">
        <is>
          <t>SourceField:Gap_ID</t>
        </is>
      </c>
    </row>
    <row r="3003">
      <c r="A3003" t="inlineStr">
        <is>
          <t>Functional</t>
        </is>
      </c>
      <c r="B3003" t="inlineStr">
        <is>
          <t>F-R-005-01</t>
        </is>
      </c>
      <c r="C3003" t="inlineStr">
        <is>
          <t>Gates</t>
        </is>
      </c>
      <c r="D3003" t="inlineStr">
        <is>
          <t>GATE-1</t>
        </is>
      </c>
      <c r="E3003" t="inlineStr">
        <is>
          <t>Readiness_Gate</t>
        </is>
      </c>
      <c r="F3003">
        <f>A3003&amp;"|"&amp;B3003</f>
        <v/>
      </c>
      <c r="G3003">
        <f>C3003&amp;"|"&amp;D3003</f>
        <v/>
      </c>
      <c r="H3003" t="inlineStr">
        <is>
          <t>FUNCTIONAL_READINESS_GATE</t>
        </is>
      </c>
      <c r="I3003" t="inlineStr">
        <is>
          <t>Cross-reference</t>
        </is>
      </c>
      <c r="J3003" t="inlineStr">
        <is>
          <t>Optional</t>
        </is>
      </c>
      <c r="K3003" t="inlineStr">
        <is>
          <t>Primary</t>
        </is>
      </c>
      <c r="L3003" t="inlineStr"/>
      <c r="M3003" t="inlineStr">
        <is>
          <t>SourceField:Readiness_Gate</t>
        </is>
      </c>
    </row>
    <row r="3004">
      <c r="A3004" t="inlineStr">
        <is>
          <t>Functional</t>
        </is>
      </c>
      <c r="B3004" t="inlineStr">
        <is>
          <t>F-R-005-01</t>
        </is>
      </c>
      <c r="C3004" t="inlineStr">
        <is>
          <t>Rules</t>
        </is>
      </c>
      <c r="D3004" t="inlineStr">
        <is>
          <t>R-005</t>
        </is>
      </c>
      <c r="E3004" t="inlineStr">
        <is>
          <t>Governing_Rule_Ref</t>
        </is>
      </c>
      <c r="F3004">
        <f>A3004&amp;"|"&amp;B3004</f>
        <v/>
      </c>
      <c r="G3004">
        <f>C3004&amp;"|"&amp;D3004</f>
        <v/>
      </c>
      <c r="H3004" t="inlineStr">
        <is>
          <t>FUNCTIONAL_GOVERNED_BY</t>
        </is>
      </c>
      <c r="I3004" t="inlineStr">
        <is>
          <t>Cross-reference</t>
        </is>
      </c>
      <c r="J3004" t="inlineStr">
        <is>
          <t>Optional</t>
        </is>
      </c>
      <c r="K3004" t="inlineStr">
        <is>
          <t>Primary</t>
        </is>
      </c>
      <c r="L3004" t="inlineStr"/>
      <c r="M3004" t="inlineStr">
        <is>
          <t>SourceField:Governing_Rule_Ref</t>
        </is>
      </c>
    </row>
    <row r="3005">
      <c r="A3005" t="inlineStr">
        <is>
          <t>Functional</t>
        </is>
      </c>
      <c r="B3005" t="inlineStr">
        <is>
          <t>F-R-005-01</t>
        </is>
      </c>
      <c r="C3005" t="inlineStr">
        <is>
          <t>WPS</t>
        </is>
      </c>
      <c r="D3005" t="inlineStr">
        <is>
          <t>WPS-01</t>
        </is>
      </c>
      <c r="E3005" t="inlineStr">
        <is>
          <t>WPS_ID</t>
        </is>
      </c>
      <c r="F3005">
        <f>A3005&amp;"|"&amp;B3005</f>
        <v/>
      </c>
      <c r="G3005">
        <f>C3005&amp;"|"&amp;D3005</f>
        <v/>
      </c>
      <c r="H3005" t="inlineStr">
        <is>
          <t>FUNCTIONAL_BELONGS_TO_WPS</t>
        </is>
      </c>
      <c r="I3005" t="inlineStr">
        <is>
          <t>Cross-reference</t>
        </is>
      </c>
      <c r="J3005" t="inlineStr">
        <is>
          <t>Optional</t>
        </is>
      </c>
      <c r="K3005" t="inlineStr">
        <is>
          <t>Primary</t>
        </is>
      </c>
      <c r="L3005" t="inlineStr"/>
      <c r="M3005" t="inlineStr">
        <is>
          <t>SourceField:WPS_ID</t>
        </is>
      </c>
    </row>
    <row r="3006">
      <c r="A3006" t="inlineStr">
        <is>
          <t>Functional</t>
        </is>
      </c>
      <c r="B3006" t="inlineStr">
        <is>
          <t>F-R-005-02</t>
        </is>
      </c>
      <c r="C3006" t="inlineStr">
        <is>
          <t>Acceptance</t>
        </is>
      </c>
      <c r="D3006" t="inlineStr">
        <is>
          <t>AC-R-005</t>
        </is>
      </c>
      <c r="E3006" t="inlineStr">
        <is>
          <t>Canonical_Acceptance_Criteria_ID</t>
        </is>
      </c>
      <c r="F3006">
        <f>A3006&amp;"|"&amp;B3006</f>
        <v/>
      </c>
      <c r="G3006">
        <f>C3006&amp;"|"&amp;D3006</f>
        <v/>
      </c>
      <c r="H3006" t="inlineStr">
        <is>
          <t>FUNCTIONAL_MAPPED_TO_ACCEPTANCE</t>
        </is>
      </c>
      <c r="I3006" t="inlineStr">
        <is>
          <t>Cross-reference</t>
        </is>
      </c>
      <c r="J3006" t="inlineStr">
        <is>
          <t>Optional</t>
        </is>
      </c>
      <c r="K3006" t="inlineStr">
        <is>
          <t>Primary</t>
        </is>
      </c>
      <c r="L3006" t="inlineStr"/>
      <c r="M3006" t="inlineStr">
        <is>
          <t>SourceField:Canonical_Acceptance_Criteria_ID</t>
        </is>
      </c>
    </row>
    <row r="3007">
      <c r="A3007" t="inlineStr">
        <is>
          <t>Functional</t>
        </is>
      </c>
      <c r="B3007" t="inlineStr">
        <is>
          <t>F-R-005-02</t>
        </is>
      </c>
      <c r="C3007" t="inlineStr">
        <is>
          <t>Activities</t>
        </is>
      </c>
      <c r="D3007" t="inlineStr">
        <is>
          <t>A-R-005</t>
        </is>
      </c>
      <c r="E3007" t="inlineStr">
        <is>
          <t>Canonical_Activity_ID</t>
        </is>
      </c>
      <c r="F3007">
        <f>A3007&amp;"|"&amp;B3007</f>
        <v/>
      </c>
      <c r="G3007">
        <f>C3007&amp;"|"&amp;D3007</f>
        <v/>
      </c>
      <c r="H3007" t="inlineStr">
        <is>
          <t>FUNCTIONAL_MAPPED_TO_ACTIVITY</t>
        </is>
      </c>
      <c r="I3007" t="inlineStr">
        <is>
          <t>Cross-reference</t>
        </is>
      </c>
      <c r="J3007" t="inlineStr">
        <is>
          <t>Optional</t>
        </is>
      </c>
      <c r="K3007" t="inlineStr">
        <is>
          <t>Primary</t>
        </is>
      </c>
      <c r="L3007" t="inlineStr"/>
      <c r="M3007" t="inlineStr">
        <is>
          <t>SourceField:Canonical_Activity_ID</t>
        </is>
      </c>
    </row>
    <row r="3008">
      <c r="A3008" t="inlineStr">
        <is>
          <t>Functional</t>
        </is>
      </c>
      <c r="B3008" t="inlineStr">
        <is>
          <t>F-R-005-02</t>
        </is>
      </c>
      <c r="C3008" t="inlineStr">
        <is>
          <t>Deliverables</t>
        </is>
      </c>
      <c r="D3008" t="inlineStr">
        <is>
          <t>D-R-005</t>
        </is>
      </c>
      <c r="E3008" t="inlineStr">
        <is>
          <t>Canonical_Deliverable_ID</t>
        </is>
      </c>
      <c r="F3008">
        <f>A3008&amp;"|"&amp;B3008</f>
        <v/>
      </c>
      <c r="G3008">
        <f>C3008&amp;"|"&amp;D3008</f>
        <v/>
      </c>
      <c r="H3008" t="inlineStr">
        <is>
          <t>FUNCTIONAL_MAPPED_TO_DELIVERABLE</t>
        </is>
      </c>
      <c r="I3008" t="inlineStr">
        <is>
          <t>Cross-reference</t>
        </is>
      </c>
      <c r="J3008" t="inlineStr">
        <is>
          <t>Optional</t>
        </is>
      </c>
      <c r="K3008" t="inlineStr">
        <is>
          <t>Primary</t>
        </is>
      </c>
      <c r="L3008" t="inlineStr"/>
      <c r="M3008" t="inlineStr">
        <is>
          <t>SourceField:Canonical_Deliverable_ID</t>
        </is>
      </c>
    </row>
    <row r="3009">
      <c r="A3009" t="inlineStr">
        <is>
          <t>Functional</t>
        </is>
      </c>
      <c r="B3009" t="inlineStr">
        <is>
          <t>F-R-005-02</t>
        </is>
      </c>
      <c r="C3009" t="inlineStr">
        <is>
          <t>Gaps</t>
        </is>
      </c>
      <c r="D3009" t="inlineStr">
        <is>
          <t>G-005</t>
        </is>
      </c>
      <c r="E3009" t="inlineStr">
        <is>
          <t>Gap_ID</t>
        </is>
      </c>
      <c r="F3009">
        <f>A3009&amp;"|"&amp;B3009</f>
        <v/>
      </c>
      <c r="G3009">
        <f>C3009&amp;"|"&amp;D3009</f>
        <v/>
      </c>
      <c r="H3009" t="inlineStr">
        <is>
          <t>FUNCTIONAL_MAPPED_TO_GAP</t>
        </is>
      </c>
      <c r="I3009" t="inlineStr">
        <is>
          <t>Cross-reference</t>
        </is>
      </c>
      <c r="J3009" t="inlineStr">
        <is>
          <t>Optional</t>
        </is>
      </c>
      <c r="K3009" t="inlineStr">
        <is>
          <t>Primary</t>
        </is>
      </c>
      <c r="L3009" t="inlineStr"/>
      <c r="M3009" t="inlineStr">
        <is>
          <t>SourceField:Gap_ID</t>
        </is>
      </c>
    </row>
    <row r="3010">
      <c r="A3010" t="inlineStr">
        <is>
          <t>Functional</t>
        </is>
      </c>
      <c r="B3010" t="inlineStr">
        <is>
          <t>F-R-005-02</t>
        </is>
      </c>
      <c r="C3010" t="inlineStr">
        <is>
          <t>Gates</t>
        </is>
      </c>
      <c r="D3010" t="inlineStr">
        <is>
          <t>GATE-1</t>
        </is>
      </c>
      <c r="E3010" t="inlineStr">
        <is>
          <t>Readiness_Gate</t>
        </is>
      </c>
      <c r="F3010">
        <f>A3010&amp;"|"&amp;B3010</f>
        <v/>
      </c>
      <c r="G3010">
        <f>C3010&amp;"|"&amp;D3010</f>
        <v/>
      </c>
      <c r="H3010" t="inlineStr">
        <is>
          <t>FUNCTIONAL_READINESS_GATE</t>
        </is>
      </c>
      <c r="I3010" t="inlineStr">
        <is>
          <t>Cross-reference</t>
        </is>
      </c>
      <c r="J3010" t="inlineStr">
        <is>
          <t>Optional</t>
        </is>
      </c>
      <c r="K3010" t="inlineStr">
        <is>
          <t>Primary</t>
        </is>
      </c>
      <c r="L3010" t="inlineStr"/>
      <c r="M3010" t="inlineStr">
        <is>
          <t>SourceField:Readiness_Gate</t>
        </is>
      </c>
    </row>
    <row r="3011">
      <c r="A3011" t="inlineStr">
        <is>
          <t>Functional</t>
        </is>
      </c>
      <c r="B3011" t="inlineStr">
        <is>
          <t>F-R-005-02</t>
        </is>
      </c>
      <c r="C3011" t="inlineStr">
        <is>
          <t>Rules</t>
        </is>
      </c>
      <c r="D3011" t="inlineStr">
        <is>
          <t>R-005</t>
        </is>
      </c>
      <c r="E3011" t="inlineStr">
        <is>
          <t>Governing_Rule_Ref</t>
        </is>
      </c>
      <c r="F3011">
        <f>A3011&amp;"|"&amp;B3011</f>
        <v/>
      </c>
      <c r="G3011">
        <f>C3011&amp;"|"&amp;D3011</f>
        <v/>
      </c>
      <c r="H3011" t="inlineStr">
        <is>
          <t>FUNCTIONAL_GOVERNED_BY</t>
        </is>
      </c>
      <c r="I3011" t="inlineStr">
        <is>
          <t>Cross-reference</t>
        </is>
      </c>
      <c r="J3011" t="inlineStr">
        <is>
          <t>Optional</t>
        </is>
      </c>
      <c r="K3011" t="inlineStr">
        <is>
          <t>Primary</t>
        </is>
      </c>
      <c r="L3011" t="inlineStr"/>
      <c r="M3011" t="inlineStr">
        <is>
          <t>SourceField:Governing_Rule_Ref</t>
        </is>
      </c>
    </row>
    <row r="3012">
      <c r="A3012" t="inlineStr">
        <is>
          <t>Functional</t>
        </is>
      </c>
      <c r="B3012" t="inlineStr">
        <is>
          <t>F-R-005-02</t>
        </is>
      </c>
      <c r="C3012" t="inlineStr">
        <is>
          <t>WPS</t>
        </is>
      </c>
      <c r="D3012" t="inlineStr">
        <is>
          <t>WPS-01</t>
        </is>
      </c>
      <c r="E3012" t="inlineStr">
        <is>
          <t>WPS_ID</t>
        </is>
      </c>
      <c r="F3012">
        <f>A3012&amp;"|"&amp;B3012</f>
        <v/>
      </c>
      <c r="G3012">
        <f>C3012&amp;"|"&amp;D3012</f>
        <v/>
      </c>
      <c r="H3012" t="inlineStr">
        <is>
          <t>FUNCTIONAL_BELONGS_TO_WPS</t>
        </is>
      </c>
      <c r="I3012" t="inlineStr">
        <is>
          <t>Cross-reference</t>
        </is>
      </c>
      <c r="J3012" t="inlineStr">
        <is>
          <t>Optional</t>
        </is>
      </c>
      <c r="K3012" t="inlineStr">
        <is>
          <t>Primary</t>
        </is>
      </c>
      <c r="L3012" t="inlineStr"/>
      <c r="M3012" t="inlineStr">
        <is>
          <t>SourceField:WPS_ID</t>
        </is>
      </c>
    </row>
    <row r="3013">
      <c r="A3013" t="inlineStr">
        <is>
          <t>Functional</t>
        </is>
      </c>
      <c r="B3013" t="inlineStr">
        <is>
          <t>F-R-005-04</t>
        </is>
      </c>
      <c r="C3013" t="inlineStr">
        <is>
          <t>Acceptance</t>
        </is>
      </c>
      <c r="D3013" t="inlineStr">
        <is>
          <t>AC-R-005</t>
        </is>
      </c>
      <c r="E3013" t="inlineStr">
        <is>
          <t>Canonical_Acceptance_Criteria_ID</t>
        </is>
      </c>
      <c r="F3013">
        <f>A3013&amp;"|"&amp;B3013</f>
        <v/>
      </c>
      <c r="G3013">
        <f>C3013&amp;"|"&amp;D3013</f>
        <v/>
      </c>
      <c r="H3013" t="inlineStr">
        <is>
          <t>FUNCTIONAL_MAPPED_TO_ACCEPTANCE</t>
        </is>
      </c>
      <c r="I3013" t="inlineStr">
        <is>
          <t>Cross-reference</t>
        </is>
      </c>
      <c r="J3013" t="inlineStr">
        <is>
          <t>Optional</t>
        </is>
      </c>
      <c r="K3013" t="inlineStr">
        <is>
          <t>Primary</t>
        </is>
      </c>
      <c r="L3013" t="inlineStr"/>
      <c r="M3013" t="inlineStr">
        <is>
          <t>SourceField:Canonical_Acceptance_Criteria_ID</t>
        </is>
      </c>
    </row>
    <row r="3014">
      <c r="A3014" t="inlineStr">
        <is>
          <t>Functional</t>
        </is>
      </c>
      <c r="B3014" t="inlineStr">
        <is>
          <t>F-R-005-04</t>
        </is>
      </c>
      <c r="C3014" t="inlineStr">
        <is>
          <t>Activities</t>
        </is>
      </c>
      <c r="D3014" t="inlineStr">
        <is>
          <t>A-R-005</t>
        </is>
      </c>
      <c r="E3014" t="inlineStr">
        <is>
          <t>Canonical_Activity_ID</t>
        </is>
      </c>
      <c r="F3014">
        <f>A3014&amp;"|"&amp;B3014</f>
        <v/>
      </c>
      <c r="G3014">
        <f>C3014&amp;"|"&amp;D3014</f>
        <v/>
      </c>
      <c r="H3014" t="inlineStr">
        <is>
          <t>FUNCTIONAL_MAPPED_TO_ACTIVITY</t>
        </is>
      </c>
      <c r="I3014" t="inlineStr">
        <is>
          <t>Cross-reference</t>
        </is>
      </c>
      <c r="J3014" t="inlineStr">
        <is>
          <t>Optional</t>
        </is>
      </c>
      <c r="K3014" t="inlineStr">
        <is>
          <t>Primary</t>
        </is>
      </c>
      <c r="L3014" t="inlineStr"/>
      <c r="M3014" t="inlineStr">
        <is>
          <t>SourceField:Canonical_Activity_ID</t>
        </is>
      </c>
    </row>
    <row r="3015">
      <c r="A3015" t="inlineStr">
        <is>
          <t>Functional</t>
        </is>
      </c>
      <c r="B3015" t="inlineStr">
        <is>
          <t>F-R-005-04</t>
        </is>
      </c>
      <c r="C3015" t="inlineStr">
        <is>
          <t>Deliverables</t>
        </is>
      </c>
      <c r="D3015" t="inlineStr">
        <is>
          <t>D-R-005</t>
        </is>
      </c>
      <c r="E3015" t="inlineStr">
        <is>
          <t>Canonical_Deliverable_ID</t>
        </is>
      </c>
      <c r="F3015">
        <f>A3015&amp;"|"&amp;B3015</f>
        <v/>
      </c>
      <c r="G3015">
        <f>C3015&amp;"|"&amp;D3015</f>
        <v/>
      </c>
      <c r="H3015" t="inlineStr">
        <is>
          <t>FUNCTIONAL_MAPPED_TO_DELIVERABLE</t>
        </is>
      </c>
      <c r="I3015" t="inlineStr">
        <is>
          <t>Cross-reference</t>
        </is>
      </c>
      <c r="J3015" t="inlineStr">
        <is>
          <t>Optional</t>
        </is>
      </c>
      <c r="K3015" t="inlineStr">
        <is>
          <t>Primary</t>
        </is>
      </c>
      <c r="L3015" t="inlineStr"/>
      <c r="M3015" t="inlineStr">
        <is>
          <t>SourceField:Canonical_Deliverable_ID</t>
        </is>
      </c>
    </row>
    <row r="3016">
      <c r="A3016" t="inlineStr">
        <is>
          <t>Functional</t>
        </is>
      </c>
      <c r="B3016" t="inlineStr">
        <is>
          <t>F-R-005-04</t>
        </is>
      </c>
      <c r="C3016" t="inlineStr">
        <is>
          <t>Gaps</t>
        </is>
      </c>
      <c r="D3016" t="inlineStr">
        <is>
          <t>G-005</t>
        </is>
      </c>
      <c r="E3016" t="inlineStr">
        <is>
          <t>Gap_ID</t>
        </is>
      </c>
      <c r="F3016">
        <f>A3016&amp;"|"&amp;B3016</f>
        <v/>
      </c>
      <c r="G3016">
        <f>C3016&amp;"|"&amp;D3016</f>
        <v/>
      </c>
      <c r="H3016" t="inlineStr">
        <is>
          <t>FUNCTIONAL_MAPPED_TO_GAP</t>
        </is>
      </c>
      <c r="I3016" t="inlineStr">
        <is>
          <t>Cross-reference</t>
        </is>
      </c>
      <c r="J3016" t="inlineStr">
        <is>
          <t>Optional</t>
        </is>
      </c>
      <c r="K3016" t="inlineStr">
        <is>
          <t>Primary</t>
        </is>
      </c>
      <c r="L3016" t="inlineStr"/>
      <c r="M3016" t="inlineStr">
        <is>
          <t>SourceField:Gap_ID</t>
        </is>
      </c>
    </row>
    <row r="3017">
      <c r="A3017" t="inlineStr">
        <is>
          <t>Functional</t>
        </is>
      </c>
      <c r="B3017" t="inlineStr">
        <is>
          <t>F-R-005-04</t>
        </is>
      </c>
      <c r="C3017" t="inlineStr">
        <is>
          <t>Gates</t>
        </is>
      </c>
      <c r="D3017" t="inlineStr">
        <is>
          <t>GATE-1</t>
        </is>
      </c>
      <c r="E3017" t="inlineStr">
        <is>
          <t>Readiness_Gate</t>
        </is>
      </c>
      <c r="F3017">
        <f>A3017&amp;"|"&amp;B3017</f>
        <v/>
      </c>
      <c r="G3017">
        <f>C3017&amp;"|"&amp;D3017</f>
        <v/>
      </c>
      <c r="H3017" t="inlineStr">
        <is>
          <t>FUNCTIONAL_READINESS_GATE</t>
        </is>
      </c>
      <c r="I3017" t="inlineStr">
        <is>
          <t>Cross-reference</t>
        </is>
      </c>
      <c r="J3017" t="inlineStr">
        <is>
          <t>Optional</t>
        </is>
      </c>
      <c r="K3017" t="inlineStr">
        <is>
          <t>Primary</t>
        </is>
      </c>
      <c r="L3017" t="inlineStr"/>
      <c r="M3017" t="inlineStr">
        <is>
          <t>SourceField:Readiness_Gate</t>
        </is>
      </c>
    </row>
    <row r="3018">
      <c r="A3018" t="inlineStr">
        <is>
          <t>Functional</t>
        </is>
      </c>
      <c r="B3018" t="inlineStr">
        <is>
          <t>F-R-005-04</t>
        </is>
      </c>
      <c r="C3018" t="inlineStr">
        <is>
          <t>Rules</t>
        </is>
      </c>
      <c r="D3018" t="inlineStr">
        <is>
          <t>R-005</t>
        </is>
      </c>
      <c r="E3018" t="inlineStr">
        <is>
          <t>Governing_Rule_Ref</t>
        </is>
      </c>
      <c r="F3018">
        <f>A3018&amp;"|"&amp;B3018</f>
        <v/>
      </c>
      <c r="G3018">
        <f>C3018&amp;"|"&amp;D3018</f>
        <v/>
      </c>
      <c r="H3018" t="inlineStr">
        <is>
          <t>FUNCTIONAL_GOVERNED_BY</t>
        </is>
      </c>
      <c r="I3018" t="inlineStr">
        <is>
          <t>Cross-reference</t>
        </is>
      </c>
      <c r="J3018" t="inlineStr">
        <is>
          <t>Optional</t>
        </is>
      </c>
      <c r="K3018" t="inlineStr">
        <is>
          <t>Primary</t>
        </is>
      </c>
      <c r="L3018" t="inlineStr"/>
      <c r="M3018" t="inlineStr">
        <is>
          <t>SourceField:Governing_Rule_Ref</t>
        </is>
      </c>
    </row>
    <row r="3019">
      <c r="A3019" t="inlineStr">
        <is>
          <t>Functional</t>
        </is>
      </c>
      <c r="B3019" t="inlineStr">
        <is>
          <t>F-R-005-04</t>
        </is>
      </c>
      <c r="C3019" t="inlineStr">
        <is>
          <t>WPS</t>
        </is>
      </c>
      <c r="D3019" t="inlineStr">
        <is>
          <t>WPS-01</t>
        </is>
      </c>
      <c r="E3019" t="inlineStr">
        <is>
          <t>WPS_ID</t>
        </is>
      </c>
      <c r="F3019">
        <f>A3019&amp;"|"&amp;B3019</f>
        <v/>
      </c>
      <c r="G3019">
        <f>C3019&amp;"|"&amp;D3019</f>
        <v/>
      </c>
      <c r="H3019" t="inlineStr">
        <is>
          <t>FUNCTIONAL_BELONGS_TO_WPS</t>
        </is>
      </c>
      <c r="I3019" t="inlineStr">
        <is>
          <t>Cross-reference</t>
        </is>
      </c>
      <c r="J3019" t="inlineStr">
        <is>
          <t>Optional</t>
        </is>
      </c>
      <c r="K3019" t="inlineStr">
        <is>
          <t>Primary</t>
        </is>
      </c>
      <c r="L3019" t="inlineStr"/>
      <c r="M3019" t="inlineStr">
        <is>
          <t>SourceField:WPS_ID</t>
        </is>
      </c>
    </row>
    <row r="3020">
      <c r="A3020" t="inlineStr">
        <is>
          <t>Functional</t>
        </is>
      </c>
      <c r="B3020" t="inlineStr">
        <is>
          <t>F-R-006-01</t>
        </is>
      </c>
      <c r="C3020" t="inlineStr">
        <is>
          <t>Acceptance</t>
        </is>
      </c>
      <c r="D3020" t="inlineStr">
        <is>
          <t>AC-R-006</t>
        </is>
      </c>
      <c r="E3020" t="inlineStr">
        <is>
          <t>Canonical_Acceptance_Criteria_ID</t>
        </is>
      </c>
      <c r="F3020">
        <f>A3020&amp;"|"&amp;B3020</f>
        <v/>
      </c>
      <c r="G3020">
        <f>C3020&amp;"|"&amp;D3020</f>
        <v/>
      </c>
      <c r="H3020" t="inlineStr">
        <is>
          <t>FUNCTIONAL_MAPPED_TO_ACCEPTANCE</t>
        </is>
      </c>
      <c r="I3020" t="inlineStr">
        <is>
          <t>Cross-reference</t>
        </is>
      </c>
      <c r="J3020" t="inlineStr">
        <is>
          <t>Optional</t>
        </is>
      </c>
      <c r="K3020" t="inlineStr">
        <is>
          <t>Primary</t>
        </is>
      </c>
      <c r="L3020" t="inlineStr"/>
      <c r="M3020" t="inlineStr">
        <is>
          <t>SourceField:Canonical_Acceptance_Criteria_ID</t>
        </is>
      </c>
    </row>
    <row r="3021">
      <c r="A3021" t="inlineStr">
        <is>
          <t>Functional</t>
        </is>
      </c>
      <c r="B3021" t="inlineStr">
        <is>
          <t>F-R-006-01</t>
        </is>
      </c>
      <c r="C3021" t="inlineStr">
        <is>
          <t>Activities</t>
        </is>
      </c>
      <c r="D3021" t="inlineStr">
        <is>
          <t>A-R-006</t>
        </is>
      </c>
      <c r="E3021" t="inlineStr">
        <is>
          <t>Canonical_Activity_ID</t>
        </is>
      </c>
      <c r="F3021">
        <f>A3021&amp;"|"&amp;B3021</f>
        <v/>
      </c>
      <c r="G3021">
        <f>C3021&amp;"|"&amp;D3021</f>
        <v/>
      </c>
      <c r="H3021" t="inlineStr">
        <is>
          <t>FUNCTIONAL_MAPPED_TO_ACTIVITY</t>
        </is>
      </c>
      <c r="I3021" t="inlineStr">
        <is>
          <t>Cross-reference</t>
        </is>
      </c>
      <c r="J3021" t="inlineStr">
        <is>
          <t>Optional</t>
        </is>
      </c>
      <c r="K3021" t="inlineStr">
        <is>
          <t>Primary</t>
        </is>
      </c>
      <c r="L3021" t="inlineStr"/>
      <c r="M3021" t="inlineStr">
        <is>
          <t>SourceField:Canonical_Activity_ID</t>
        </is>
      </c>
    </row>
    <row r="3022">
      <c r="A3022" t="inlineStr">
        <is>
          <t>Functional</t>
        </is>
      </c>
      <c r="B3022" t="inlineStr">
        <is>
          <t>F-R-006-01</t>
        </is>
      </c>
      <c r="C3022" t="inlineStr">
        <is>
          <t>Deliverables</t>
        </is>
      </c>
      <c r="D3022" t="inlineStr">
        <is>
          <t>D-R-006</t>
        </is>
      </c>
      <c r="E3022" t="inlineStr">
        <is>
          <t>Canonical_Deliverable_ID</t>
        </is>
      </c>
      <c r="F3022">
        <f>A3022&amp;"|"&amp;B3022</f>
        <v/>
      </c>
      <c r="G3022">
        <f>C3022&amp;"|"&amp;D3022</f>
        <v/>
      </c>
      <c r="H3022" t="inlineStr">
        <is>
          <t>FUNCTIONAL_MAPPED_TO_DELIVERABLE</t>
        </is>
      </c>
      <c r="I3022" t="inlineStr">
        <is>
          <t>Cross-reference</t>
        </is>
      </c>
      <c r="J3022" t="inlineStr">
        <is>
          <t>Optional</t>
        </is>
      </c>
      <c r="K3022" t="inlineStr">
        <is>
          <t>Primary</t>
        </is>
      </c>
      <c r="L3022" t="inlineStr"/>
      <c r="M3022" t="inlineStr">
        <is>
          <t>SourceField:Canonical_Deliverable_ID</t>
        </is>
      </c>
    </row>
    <row r="3023">
      <c r="A3023" t="inlineStr">
        <is>
          <t>Functional</t>
        </is>
      </c>
      <c r="B3023" t="inlineStr">
        <is>
          <t>F-R-006-01</t>
        </is>
      </c>
      <c r="C3023" t="inlineStr">
        <is>
          <t>Gaps</t>
        </is>
      </c>
      <c r="D3023" t="inlineStr">
        <is>
          <t>G-006</t>
        </is>
      </c>
      <c r="E3023" t="inlineStr">
        <is>
          <t>Gap_ID</t>
        </is>
      </c>
      <c r="F3023">
        <f>A3023&amp;"|"&amp;B3023</f>
        <v/>
      </c>
      <c r="G3023">
        <f>C3023&amp;"|"&amp;D3023</f>
        <v/>
      </c>
      <c r="H3023" t="inlineStr">
        <is>
          <t>FUNCTIONAL_MAPPED_TO_GAP</t>
        </is>
      </c>
      <c r="I3023" t="inlineStr">
        <is>
          <t>Cross-reference</t>
        </is>
      </c>
      <c r="J3023" t="inlineStr">
        <is>
          <t>Optional</t>
        </is>
      </c>
      <c r="K3023" t="inlineStr">
        <is>
          <t>Primary</t>
        </is>
      </c>
      <c r="L3023" t="inlineStr"/>
      <c r="M3023" t="inlineStr">
        <is>
          <t>SourceField:Gap_ID</t>
        </is>
      </c>
    </row>
    <row r="3024">
      <c r="A3024" t="inlineStr">
        <is>
          <t>Functional</t>
        </is>
      </c>
      <c r="B3024" t="inlineStr">
        <is>
          <t>F-R-006-01</t>
        </is>
      </c>
      <c r="C3024" t="inlineStr">
        <is>
          <t>Gates</t>
        </is>
      </c>
      <c r="D3024" t="inlineStr">
        <is>
          <t>GATE-1</t>
        </is>
      </c>
      <c r="E3024" t="inlineStr">
        <is>
          <t>Readiness_Gate</t>
        </is>
      </c>
      <c r="F3024">
        <f>A3024&amp;"|"&amp;B3024</f>
        <v/>
      </c>
      <c r="G3024">
        <f>C3024&amp;"|"&amp;D3024</f>
        <v/>
      </c>
      <c r="H3024" t="inlineStr">
        <is>
          <t>FUNCTIONAL_READINESS_GATE</t>
        </is>
      </c>
      <c r="I3024" t="inlineStr">
        <is>
          <t>Cross-reference</t>
        </is>
      </c>
      <c r="J3024" t="inlineStr">
        <is>
          <t>Optional</t>
        </is>
      </c>
      <c r="K3024" t="inlineStr">
        <is>
          <t>Primary</t>
        </is>
      </c>
      <c r="L3024" t="inlineStr"/>
      <c r="M3024" t="inlineStr">
        <is>
          <t>SourceField:Readiness_Gate</t>
        </is>
      </c>
    </row>
    <row r="3025">
      <c r="A3025" t="inlineStr">
        <is>
          <t>Functional</t>
        </is>
      </c>
      <c r="B3025" t="inlineStr">
        <is>
          <t>F-R-006-01</t>
        </is>
      </c>
      <c r="C3025" t="inlineStr">
        <is>
          <t>Rules</t>
        </is>
      </c>
      <c r="D3025" t="inlineStr">
        <is>
          <t>R-006</t>
        </is>
      </c>
      <c r="E3025" t="inlineStr">
        <is>
          <t>Governing_Rule_Ref</t>
        </is>
      </c>
      <c r="F3025">
        <f>A3025&amp;"|"&amp;B3025</f>
        <v/>
      </c>
      <c r="G3025">
        <f>C3025&amp;"|"&amp;D3025</f>
        <v/>
      </c>
      <c r="H3025" t="inlineStr">
        <is>
          <t>FUNCTIONAL_GOVERNED_BY</t>
        </is>
      </c>
      <c r="I3025" t="inlineStr">
        <is>
          <t>Cross-reference</t>
        </is>
      </c>
      <c r="J3025" t="inlineStr">
        <is>
          <t>Optional</t>
        </is>
      </c>
      <c r="K3025" t="inlineStr">
        <is>
          <t>Primary</t>
        </is>
      </c>
      <c r="L3025" t="inlineStr"/>
      <c r="M3025" t="inlineStr">
        <is>
          <t>SourceField:Governing_Rule_Ref</t>
        </is>
      </c>
    </row>
    <row r="3026">
      <c r="A3026" t="inlineStr">
        <is>
          <t>Functional</t>
        </is>
      </c>
      <c r="B3026" t="inlineStr">
        <is>
          <t>F-R-006-01</t>
        </is>
      </c>
      <c r="C3026" t="inlineStr">
        <is>
          <t>WPS</t>
        </is>
      </c>
      <c r="D3026" t="inlineStr">
        <is>
          <t>WPS-02</t>
        </is>
      </c>
      <c r="E3026" t="inlineStr">
        <is>
          <t>WPS_ID</t>
        </is>
      </c>
      <c r="F3026">
        <f>A3026&amp;"|"&amp;B3026</f>
        <v/>
      </c>
      <c r="G3026">
        <f>C3026&amp;"|"&amp;D3026</f>
        <v/>
      </c>
      <c r="H3026" t="inlineStr">
        <is>
          <t>FUNCTIONAL_BELONGS_TO_WPS</t>
        </is>
      </c>
      <c r="I3026" t="inlineStr">
        <is>
          <t>Cross-reference</t>
        </is>
      </c>
      <c r="J3026" t="inlineStr">
        <is>
          <t>Optional</t>
        </is>
      </c>
      <c r="K3026" t="inlineStr">
        <is>
          <t>Primary</t>
        </is>
      </c>
      <c r="L3026" t="inlineStr"/>
      <c r="M3026" t="inlineStr">
        <is>
          <t>SourceField:WPS_ID</t>
        </is>
      </c>
    </row>
    <row r="3027">
      <c r="A3027" t="inlineStr">
        <is>
          <t>Functional</t>
        </is>
      </c>
      <c r="B3027" t="inlineStr">
        <is>
          <t>F-R-006-02</t>
        </is>
      </c>
      <c r="C3027" t="inlineStr">
        <is>
          <t>Acceptance</t>
        </is>
      </c>
      <c r="D3027" t="inlineStr">
        <is>
          <t>AC-R-006</t>
        </is>
      </c>
      <c r="E3027" t="inlineStr">
        <is>
          <t>Canonical_Acceptance_Criteria_ID</t>
        </is>
      </c>
      <c r="F3027">
        <f>A3027&amp;"|"&amp;B3027</f>
        <v/>
      </c>
      <c r="G3027">
        <f>C3027&amp;"|"&amp;D3027</f>
        <v/>
      </c>
      <c r="H3027" t="inlineStr">
        <is>
          <t>FUNCTIONAL_MAPPED_TO_ACCEPTANCE</t>
        </is>
      </c>
      <c r="I3027" t="inlineStr">
        <is>
          <t>Cross-reference</t>
        </is>
      </c>
      <c r="J3027" t="inlineStr">
        <is>
          <t>Optional</t>
        </is>
      </c>
      <c r="K3027" t="inlineStr">
        <is>
          <t>Primary</t>
        </is>
      </c>
      <c r="L3027" t="inlineStr"/>
      <c r="M3027" t="inlineStr">
        <is>
          <t>SourceField:Canonical_Acceptance_Criteria_ID</t>
        </is>
      </c>
    </row>
    <row r="3028">
      <c r="A3028" t="inlineStr">
        <is>
          <t>Functional</t>
        </is>
      </c>
      <c r="B3028" t="inlineStr">
        <is>
          <t>F-R-006-02</t>
        </is>
      </c>
      <c r="C3028" t="inlineStr">
        <is>
          <t>Activities</t>
        </is>
      </c>
      <c r="D3028" t="inlineStr">
        <is>
          <t>A-R-006</t>
        </is>
      </c>
      <c r="E3028" t="inlineStr">
        <is>
          <t>Canonical_Activity_ID</t>
        </is>
      </c>
      <c r="F3028">
        <f>A3028&amp;"|"&amp;B3028</f>
        <v/>
      </c>
      <c r="G3028">
        <f>C3028&amp;"|"&amp;D3028</f>
        <v/>
      </c>
      <c r="H3028" t="inlineStr">
        <is>
          <t>FUNCTIONAL_MAPPED_TO_ACTIVITY</t>
        </is>
      </c>
      <c r="I3028" t="inlineStr">
        <is>
          <t>Cross-reference</t>
        </is>
      </c>
      <c r="J3028" t="inlineStr">
        <is>
          <t>Optional</t>
        </is>
      </c>
      <c r="K3028" t="inlineStr">
        <is>
          <t>Primary</t>
        </is>
      </c>
      <c r="L3028" t="inlineStr"/>
      <c r="M3028" t="inlineStr">
        <is>
          <t>SourceField:Canonical_Activity_ID</t>
        </is>
      </c>
    </row>
    <row r="3029">
      <c r="A3029" t="inlineStr">
        <is>
          <t>Functional</t>
        </is>
      </c>
      <c r="B3029" t="inlineStr">
        <is>
          <t>F-R-006-02</t>
        </is>
      </c>
      <c r="C3029" t="inlineStr">
        <is>
          <t>Deliverables</t>
        </is>
      </c>
      <c r="D3029" t="inlineStr">
        <is>
          <t>D-R-006</t>
        </is>
      </c>
      <c r="E3029" t="inlineStr">
        <is>
          <t>Canonical_Deliverable_ID</t>
        </is>
      </c>
      <c r="F3029">
        <f>A3029&amp;"|"&amp;B3029</f>
        <v/>
      </c>
      <c r="G3029">
        <f>C3029&amp;"|"&amp;D3029</f>
        <v/>
      </c>
      <c r="H3029" t="inlineStr">
        <is>
          <t>FUNCTIONAL_MAPPED_TO_DELIVERABLE</t>
        </is>
      </c>
      <c r="I3029" t="inlineStr">
        <is>
          <t>Cross-reference</t>
        </is>
      </c>
      <c r="J3029" t="inlineStr">
        <is>
          <t>Optional</t>
        </is>
      </c>
      <c r="K3029" t="inlineStr">
        <is>
          <t>Primary</t>
        </is>
      </c>
      <c r="L3029" t="inlineStr"/>
      <c r="M3029" t="inlineStr">
        <is>
          <t>SourceField:Canonical_Deliverable_ID</t>
        </is>
      </c>
    </row>
    <row r="3030">
      <c r="A3030" t="inlineStr">
        <is>
          <t>Functional</t>
        </is>
      </c>
      <c r="B3030" t="inlineStr">
        <is>
          <t>F-R-006-02</t>
        </is>
      </c>
      <c r="C3030" t="inlineStr">
        <is>
          <t>Gaps</t>
        </is>
      </c>
      <c r="D3030" t="inlineStr">
        <is>
          <t>G-006</t>
        </is>
      </c>
      <c r="E3030" t="inlineStr">
        <is>
          <t>Gap_ID</t>
        </is>
      </c>
      <c r="F3030">
        <f>A3030&amp;"|"&amp;B3030</f>
        <v/>
      </c>
      <c r="G3030">
        <f>C3030&amp;"|"&amp;D3030</f>
        <v/>
      </c>
      <c r="H3030" t="inlineStr">
        <is>
          <t>FUNCTIONAL_MAPPED_TO_GAP</t>
        </is>
      </c>
      <c r="I3030" t="inlineStr">
        <is>
          <t>Cross-reference</t>
        </is>
      </c>
      <c r="J3030" t="inlineStr">
        <is>
          <t>Optional</t>
        </is>
      </c>
      <c r="K3030" t="inlineStr">
        <is>
          <t>Primary</t>
        </is>
      </c>
      <c r="L3030" t="inlineStr"/>
      <c r="M3030" t="inlineStr">
        <is>
          <t>SourceField:Gap_ID</t>
        </is>
      </c>
    </row>
    <row r="3031">
      <c r="A3031" t="inlineStr">
        <is>
          <t>Functional</t>
        </is>
      </c>
      <c r="B3031" t="inlineStr">
        <is>
          <t>F-R-006-02</t>
        </is>
      </c>
      <c r="C3031" t="inlineStr">
        <is>
          <t>Gates</t>
        </is>
      </c>
      <c r="D3031" t="inlineStr">
        <is>
          <t>GATE-1</t>
        </is>
      </c>
      <c r="E3031" t="inlineStr">
        <is>
          <t>Readiness_Gate</t>
        </is>
      </c>
      <c r="F3031">
        <f>A3031&amp;"|"&amp;B3031</f>
        <v/>
      </c>
      <c r="G3031">
        <f>C3031&amp;"|"&amp;D3031</f>
        <v/>
      </c>
      <c r="H3031" t="inlineStr">
        <is>
          <t>FUNCTIONAL_READINESS_GATE</t>
        </is>
      </c>
      <c r="I3031" t="inlineStr">
        <is>
          <t>Cross-reference</t>
        </is>
      </c>
      <c r="J3031" t="inlineStr">
        <is>
          <t>Optional</t>
        </is>
      </c>
      <c r="K3031" t="inlineStr">
        <is>
          <t>Primary</t>
        </is>
      </c>
      <c r="L3031" t="inlineStr"/>
      <c r="M3031" t="inlineStr">
        <is>
          <t>SourceField:Readiness_Gate</t>
        </is>
      </c>
    </row>
    <row r="3032">
      <c r="A3032" t="inlineStr">
        <is>
          <t>Functional</t>
        </is>
      </c>
      <c r="B3032" t="inlineStr">
        <is>
          <t>F-R-006-02</t>
        </is>
      </c>
      <c r="C3032" t="inlineStr">
        <is>
          <t>Rules</t>
        </is>
      </c>
      <c r="D3032" t="inlineStr">
        <is>
          <t>R-006</t>
        </is>
      </c>
      <c r="E3032" t="inlineStr">
        <is>
          <t>Governing_Rule_Ref</t>
        </is>
      </c>
      <c r="F3032">
        <f>A3032&amp;"|"&amp;B3032</f>
        <v/>
      </c>
      <c r="G3032">
        <f>C3032&amp;"|"&amp;D3032</f>
        <v/>
      </c>
      <c r="H3032" t="inlineStr">
        <is>
          <t>FUNCTIONAL_GOVERNED_BY</t>
        </is>
      </c>
      <c r="I3032" t="inlineStr">
        <is>
          <t>Cross-reference</t>
        </is>
      </c>
      <c r="J3032" t="inlineStr">
        <is>
          <t>Optional</t>
        </is>
      </c>
      <c r="K3032" t="inlineStr">
        <is>
          <t>Primary</t>
        </is>
      </c>
      <c r="L3032" t="inlineStr"/>
      <c r="M3032" t="inlineStr">
        <is>
          <t>SourceField:Governing_Rule_Ref</t>
        </is>
      </c>
    </row>
    <row r="3033">
      <c r="A3033" t="inlineStr">
        <is>
          <t>Functional</t>
        </is>
      </c>
      <c r="B3033" t="inlineStr">
        <is>
          <t>F-R-006-02</t>
        </is>
      </c>
      <c r="C3033" t="inlineStr">
        <is>
          <t>WPS</t>
        </is>
      </c>
      <c r="D3033" t="inlineStr">
        <is>
          <t>WPS-02</t>
        </is>
      </c>
      <c r="E3033" t="inlineStr">
        <is>
          <t>WPS_ID</t>
        </is>
      </c>
      <c r="F3033">
        <f>A3033&amp;"|"&amp;B3033</f>
        <v/>
      </c>
      <c r="G3033">
        <f>C3033&amp;"|"&amp;D3033</f>
        <v/>
      </c>
      <c r="H3033" t="inlineStr">
        <is>
          <t>FUNCTIONAL_BELONGS_TO_WPS</t>
        </is>
      </c>
      <c r="I3033" t="inlineStr">
        <is>
          <t>Cross-reference</t>
        </is>
      </c>
      <c r="J3033" t="inlineStr">
        <is>
          <t>Optional</t>
        </is>
      </c>
      <c r="K3033" t="inlineStr">
        <is>
          <t>Primary</t>
        </is>
      </c>
      <c r="L3033" t="inlineStr"/>
      <c r="M3033" t="inlineStr">
        <is>
          <t>SourceField:WPS_ID</t>
        </is>
      </c>
    </row>
    <row r="3034">
      <c r="A3034" t="inlineStr">
        <is>
          <t>Functional</t>
        </is>
      </c>
      <c r="B3034" t="inlineStr">
        <is>
          <t>F-R-006-03</t>
        </is>
      </c>
      <c r="C3034" t="inlineStr">
        <is>
          <t>Acceptance</t>
        </is>
      </c>
      <c r="D3034" t="inlineStr">
        <is>
          <t>AC-R-006</t>
        </is>
      </c>
      <c r="E3034" t="inlineStr">
        <is>
          <t>Canonical_Acceptance_Criteria_ID</t>
        </is>
      </c>
      <c r="F3034">
        <f>A3034&amp;"|"&amp;B3034</f>
        <v/>
      </c>
      <c r="G3034">
        <f>C3034&amp;"|"&amp;D3034</f>
        <v/>
      </c>
      <c r="H3034" t="inlineStr">
        <is>
          <t>FUNCTIONAL_MAPPED_TO_ACCEPTANCE</t>
        </is>
      </c>
      <c r="I3034" t="inlineStr">
        <is>
          <t>Cross-reference</t>
        </is>
      </c>
      <c r="J3034" t="inlineStr">
        <is>
          <t>Optional</t>
        </is>
      </c>
      <c r="K3034" t="inlineStr">
        <is>
          <t>Primary</t>
        </is>
      </c>
      <c r="L3034" t="inlineStr"/>
      <c r="M3034" t="inlineStr">
        <is>
          <t>SourceField:Canonical_Acceptance_Criteria_ID</t>
        </is>
      </c>
    </row>
    <row r="3035">
      <c r="A3035" t="inlineStr">
        <is>
          <t>Functional</t>
        </is>
      </c>
      <c r="B3035" t="inlineStr">
        <is>
          <t>F-R-006-03</t>
        </is>
      </c>
      <c r="C3035" t="inlineStr">
        <is>
          <t>Activities</t>
        </is>
      </c>
      <c r="D3035" t="inlineStr">
        <is>
          <t>A-R-006</t>
        </is>
      </c>
      <c r="E3035" t="inlineStr">
        <is>
          <t>Canonical_Activity_ID</t>
        </is>
      </c>
      <c r="F3035">
        <f>A3035&amp;"|"&amp;B3035</f>
        <v/>
      </c>
      <c r="G3035">
        <f>C3035&amp;"|"&amp;D3035</f>
        <v/>
      </c>
      <c r="H3035" t="inlineStr">
        <is>
          <t>FUNCTIONAL_MAPPED_TO_ACTIVITY</t>
        </is>
      </c>
      <c r="I3035" t="inlineStr">
        <is>
          <t>Cross-reference</t>
        </is>
      </c>
      <c r="J3035" t="inlineStr">
        <is>
          <t>Optional</t>
        </is>
      </c>
      <c r="K3035" t="inlineStr">
        <is>
          <t>Primary</t>
        </is>
      </c>
      <c r="L3035" t="inlineStr"/>
      <c r="M3035" t="inlineStr">
        <is>
          <t>SourceField:Canonical_Activity_ID</t>
        </is>
      </c>
    </row>
    <row r="3036">
      <c r="A3036" t="inlineStr">
        <is>
          <t>Functional</t>
        </is>
      </c>
      <c r="B3036" t="inlineStr">
        <is>
          <t>F-R-006-03</t>
        </is>
      </c>
      <c r="C3036" t="inlineStr">
        <is>
          <t>Deliverables</t>
        </is>
      </c>
      <c r="D3036" t="inlineStr">
        <is>
          <t>D-R-006</t>
        </is>
      </c>
      <c r="E3036" t="inlineStr">
        <is>
          <t>Canonical_Deliverable_ID</t>
        </is>
      </c>
      <c r="F3036">
        <f>A3036&amp;"|"&amp;B3036</f>
        <v/>
      </c>
      <c r="G3036">
        <f>C3036&amp;"|"&amp;D3036</f>
        <v/>
      </c>
      <c r="H3036" t="inlineStr">
        <is>
          <t>FUNCTIONAL_MAPPED_TO_DELIVERABLE</t>
        </is>
      </c>
      <c r="I3036" t="inlineStr">
        <is>
          <t>Cross-reference</t>
        </is>
      </c>
      <c r="J3036" t="inlineStr">
        <is>
          <t>Optional</t>
        </is>
      </c>
      <c r="K3036" t="inlineStr">
        <is>
          <t>Primary</t>
        </is>
      </c>
      <c r="L3036" t="inlineStr"/>
      <c r="M3036" t="inlineStr">
        <is>
          <t>SourceField:Canonical_Deliverable_ID</t>
        </is>
      </c>
    </row>
    <row r="3037">
      <c r="A3037" t="inlineStr">
        <is>
          <t>Functional</t>
        </is>
      </c>
      <c r="B3037" t="inlineStr">
        <is>
          <t>F-R-006-03</t>
        </is>
      </c>
      <c r="C3037" t="inlineStr">
        <is>
          <t>Gaps</t>
        </is>
      </c>
      <c r="D3037" t="inlineStr">
        <is>
          <t>G-006</t>
        </is>
      </c>
      <c r="E3037" t="inlineStr">
        <is>
          <t>Gap_ID</t>
        </is>
      </c>
      <c r="F3037">
        <f>A3037&amp;"|"&amp;B3037</f>
        <v/>
      </c>
      <c r="G3037">
        <f>C3037&amp;"|"&amp;D3037</f>
        <v/>
      </c>
      <c r="H3037" t="inlineStr">
        <is>
          <t>FUNCTIONAL_MAPPED_TO_GAP</t>
        </is>
      </c>
      <c r="I3037" t="inlineStr">
        <is>
          <t>Cross-reference</t>
        </is>
      </c>
      <c r="J3037" t="inlineStr">
        <is>
          <t>Optional</t>
        </is>
      </c>
      <c r="K3037" t="inlineStr">
        <is>
          <t>Primary</t>
        </is>
      </c>
      <c r="L3037" t="inlineStr"/>
      <c r="M3037" t="inlineStr">
        <is>
          <t>SourceField:Gap_ID</t>
        </is>
      </c>
    </row>
    <row r="3038">
      <c r="A3038" t="inlineStr">
        <is>
          <t>Functional</t>
        </is>
      </c>
      <c r="B3038" t="inlineStr">
        <is>
          <t>F-R-006-03</t>
        </is>
      </c>
      <c r="C3038" t="inlineStr">
        <is>
          <t>Gates</t>
        </is>
      </c>
      <c r="D3038" t="inlineStr">
        <is>
          <t>GATE-1</t>
        </is>
      </c>
      <c r="E3038" t="inlineStr">
        <is>
          <t>Readiness_Gate</t>
        </is>
      </c>
      <c r="F3038">
        <f>A3038&amp;"|"&amp;B3038</f>
        <v/>
      </c>
      <c r="G3038">
        <f>C3038&amp;"|"&amp;D3038</f>
        <v/>
      </c>
      <c r="H3038" t="inlineStr">
        <is>
          <t>FUNCTIONAL_READINESS_GATE</t>
        </is>
      </c>
      <c r="I3038" t="inlineStr">
        <is>
          <t>Cross-reference</t>
        </is>
      </c>
      <c r="J3038" t="inlineStr">
        <is>
          <t>Optional</t>
        </is>
      </c>
      <c r="K3038" t="inlineStr">
        <is>
          <t>Primary</t>
        </is>
      </c>
      <c r="L3038" t="inlineStr"/>
      <c r="M3038" t="inlineStr">
        <is>
          <t>SourceField:Readiness_Gate</t>
        </is>
      </c>
    </row>
    <row r="3039">
      <c r="A3039" t="inlineStr">
        <is>
          <t>Functional</t>
        </is>
      </c>
      <c r="B3039" t="inlineStr">
        <is>
          <t>F-R-006-03</t>
        </is>
      </c>
      <c r="C3039" t="inlineStr">
        <is>
          <t>Rules</t>
        </is>
      </c>
      <c r="D3039" t="inlineStr">
        <is>
          <t>R-006</t>
        </is>
      </c>
      <c r="E3039" t="inlineStr">
        <is>
          <t>Governing_Rule_Ref</t>
        </is>
      </c>
      <c r="F3039">
        <f>A3039&amp;"|"&amp;B3039</f>
        <v/>
      </c>
      <c r="G3039">
        <f>C3039&amp;"|"&amp;D3039</f>
        <v/>
      </c>
      <c r="H3039" t="inlineStr">
        <is>
          <t>FUNCTIONAL_GOVERNED_BY</t>
        </is>
      </c>
      <c r="I3039" t="inlineStr">
        <is>
          <t>Cross-reference</t>
        </is>
      </c>
      <c r="J3039" t="inlineStr">
        <is>
          <t>Optional</t>
        </is>
      </c>
      <c r="K3039" t="inlineStr">
        <is>
          <t>Primary</t>
        </is>
      </c>
      <c r="L3039" t="inlineStr"/>
      <c r="M3039" t="inlineStr">
        <is>
          <t>SourceField:Governing_Rule_Ref</t>
        </is>
      </c>
    </row>
    <row r="3040">
      <c r="A3040" t="inlineStr">
        <is>
          <t>Functional</t>
        </is>
      </c>
      <c r="B3040" t="inlineStr">
        <is>
          <t>F-R-006-03</t>
        </is>
      </c>
      <c r="C3040" t="inlineStr">
        <is>
          <t>WPS</t>
        </is>
      </c>
      <c r="D3040" t="inlineStr">
        <is>
          <t>WPS-02</t>
        </is>
      </c>
      <c r="E3040" t="inlineStr">
        <is>
          <t>WPS_ID</t>
        </is>
      </c>
      <c r="F3040">
        <f>A3040&amp;"|"&amp;B3040</f>
        <v/>
      </c>
      <c r="G3040">
        <f>C3040&amp;"|"&amp;D3040</f>
        <v/>
      </c>
      <c r="H3040" t="inlineStr">
        <is>
          <t>FUNCTIONAL_BELONGS_TO_WPS</t>
        </is>
      </c>
      <c r="I3040" t="inlineStr">
        <is>
          <t>Cross-reference</t>
        </is>
      </c>
      <c r="J3040" t="inlineStr">
        <is>
          <t>Optional</t>
        </is>
      </c>
      <c r="K3040" t="inlineStr">
        <is>
          <t>Primary</t>
        </is>
      </c>
      <c r="L3040" t="inlineStr"/>
      <c r="M3040" t="inlineStr">
        <is>
          <t>SourceField:WPS_ID</t>
        </is>
      </c>
    </row>
    <row r="3041">
      <c r="A3041" t="inlineStr">
        <is>
          <t>Functional</t>
        </is>
      </c>
      <c r="B3041" t="inlineStr">
        <is>
          <t>F-R-006-04</t>
        </is>
      </c>
      <c r="C3041" t="inlineStr">
        <is>
          <t>Acceptance</t>
        </is>
      </c>
      <c r="D3041" t="inlineStr">
        <is>
          <t>AC-R-006</t>
        </is>
      </c>
      <c r="E3041" t="inlineStr">
        <is>
          <t>Canonical_Acceptance_Criteria_ID</t>
        </is>
      </c>
      <c r="F3041">
        <f>A3041&amp;"|"&amp;B3041</f>
        <v/>
      </c>
      <c r="G3041">
        <f>C3041&amp;"|"&amp;D3041</f>
        <v/>
      </c>
      <c r="H3041" t="inlineStr">
        <is>
          <t>FUNCTIONAL_MAPPED_TO_ACCEPTANCE</t>
        </is>
      </c>
      <c r="I3041" t="inlineStr">
        <is>
          <t>Cross-reference</t>
        </is>
      </c>
      <c r="J3041" t="inlineStr">
        <is>
          <t>Optional</t>
        </is>
      </c>
      <c r="K3041" t="inlineStr">
        <is>
          <t>Primary</t>
        </is>
      </c>
      <c r="L3041" t="inlineStr"/>
      <c r="M3041" t="inlineStr">
        <is>
          <t>SourceField:Canonical_Acceptance_Criteria_ID</t>
        </is>
      </c>
    </row>
    <row r="3042">
      <c r="A3042" t="inlineStr">
        <is>
          <t>Functional</t>
        </is>
      </c>
      <c r="B3042" t="inlineStr">
        <is>
          <t>F-R-006-04</t>
        </is>
      </c>
      <c r="C3042" t="inlineStr">
        <is>
          <t>Activities</t>
        </is>
      </c>
      <c r="D3042" t="inlineStr">
        <is>
          <t>A-R-006</t>
        </is>
      </c>
      <c r="E3042" t="inlineStr">
        <is>
          <t>Canonical_Activity_ID</t>
        </is>
      </c>
      <c r="F3042">
        <f>A3042&amp;"|"&amp;B3042</f>
        <v/>
      </c>
      <c r="G3042">
        <f>C3042&amp;"|"&amp;D3042</f>
        <v/>
      </c>
      <c r="H3042" t="inlineStr">
        <is>
          <t>FUNCTIONAL_MAPPED_TO_ACTIVITY</t>
        </is>
      </c>
      <c r="I3042" t="inlineStr">
        <is>
          <t>Cross-reference</t>
        </is>
      </c>
      <c r="J3042" t="inlineStr">
        <is>
          <t>Optional</t>
        </is>
      </c>
      <c r="K3042" t="inlineStr">
        <is>
          <t>Primary</t>
        </is>
      </c>
      <c r="L3042" t="inlineStr"/>
      <c r="M3042" t="inlineStr">
        <is>
          <t>SourceField:Canonical_Activity_ID</t>
        </is>
      </c>
    </row>
    <row r="3043">
      <c r="A3043" t="inlineStr">
        <is>
          <t>Functional</t>
        </is>
      </c>
      <c r="B3043" t="inlineStr">
        <is>
          <t>F-R-006-04</t>
        </is>
      </c>
      <c r="C3043" t="inlineStr">
        <is>
          <t>Deliverables</t>
        </is>
      </c>
      <c r="D3043" t="inlineStr">
        <is>
          <t>D-R-006</t>
        </is>
      </c>
      <c r="E3043" t="inlineStr">
        <is>
          <t>Canonical_Deliverable_ID</t>
        </is>
      </c>
      <c r="F3043">
        <f>A3043&amp;"|"&amp;B3043</f>
        <v/>
      </c>
      <c r="G3043">
        <f>C3043&amp;"|"&amp;D3043</f>
        <v/>
      </c>
      <c r="H3043" t="inlineStr">
        <is>
          <t>FUNCTIONAL_MAPPED_TO_DELIVERABLE</t>
        </is>
      </c>
      <c r="I3043" t="inlineStr">
        <is>
          <t>Cross-reference</t>
        </is>
      </c>
      <c r="J3043" t="inlineStr">
        <is>
          <t>Optional</t>
        </is>
      </c>
      <c r="K3043" t="inlineStr">
        <is>
          <t>Primary</t>
        </is>
      </c>
      <c r="L3043" t="inlineStr"/>
      <c r="M3043" t="inlineStr">
        <is>
          <t>SourceField:Canonical_Deliverable_ID</t>
        </is>
      </c>
    </row>
    <row r="3044">
      <c r="A3044" t="inlineStr">
        <is>
          <t>Functional</t>
        </is>
      </c>
      <c r="B3044" t="inlineStr">
        <is>
          <t>F-R-006-04</t>
        </is>
      </c>
      <c r="C3044" t="inlineStr">
        <is>
          <t>Gaps</t>
        </is>
      </c>
      <c r="D3044" t="inlineStr">
        <is>
          <t>G-006</t>
        </is>
      </c>
      <c r="E3044" t="inlineStr">
        <is>
          <t>Gap_ID</t>
        </is>
      </c>
      <c r="F3044">
        <f>A3044&amp;"|"&amp;B3044</f>
        <v/>
      </c>
      <c r="G3044">
        <f>C3044&amp;"|"&amp;D3044</f>
        <v/>
      </c>
      <c r="H3044" t="inlineStr">
        <is>
          <t>FUNCTIONAL_MAPPED_TO_GAP</t>
        </is>
      </c>
      <c r="I3044" t="inlineStr">
        <is>
          <t>Cross-reference</t>
        </is>
      </c>
      <c r="J3044" t="inlineStr">
        <is>
          <t>Optional</t>
        </is>
      </c>
      <c r="K3044" t="inlineStr">
        <is>
          <t>Primary</t>
        </is>
      </c>
      <c r="L3044" t="inlineStr"/>
      <c r="M3044" t="inlineStr">
        <is>
          <t>SourceField:Gap_ID</t>
        </is>
      </c>
    </row>
    <row r="3045">
      <c r="A3045" t="inlineStr">
        <is>
          <t>Functional</t>
        </is>
      </c>
      <c r="B3045" t="inlineStr">
        <is>
          <t>F-R-006-04</t>
        </is>
      </c>
      <c r="C3045" t="inlineStr">
        <is>
          <t>Gates</t>
        </is>
      </c>
      <c r="D3045" t="inlineStr">
        <is>
          <t>GATE-1</t>
        </is>
      </c>
      <c r="E3045" t="inlineStr">
        <is>
          <t>Readiness_Gate</t>
        </is>
      </c>
      <c r="F3045">
        <f>A3045&amp;"|"&amp;B3045</f>
        <v/>
      </c>
      <c r="G3045">
        <f>C3045&amp;"|"&amp;D3045</f>
        <v/>
      </c>
      <c r="H3045" t="inlineStr">
        <is>
          <t>FUNCTIONAL_READINESS_GATE</t>
        </is>
      </c>
      <c r="I3045" t="inlineStr">
        <is>
          <t>Cross-reference</t>
        </is>
      </c>
      <c r="J3045" t="inlineStr">
        <is>
          <t>Optional</t>
        </is>
      </c>
      <c r="K3045" t="inlineStr">
        <is>
          <t>Primary</t>
        </is>
      </c>
      <c r="L3045" t="inlineStr"/>
      <c r="M3045" t="inlineStr">
        <is>
          <t>SourceField:Readiness_Gate</t>
        </is>
      </c>
    </row>
    <row r="3046">
      <c r="A3046" t="inlineStr">
        <is>
          <t>Functional</t>
        </is>
      </c>
      <c r="B3046" t="inlineStr">
        <is>
          <t>F-R-006-04</t>
        </is>
      </c>
      <c r="C3046" t="inlineStr">
        <is>
          <t>Rules</t>
        </is>
      </c>
      <c r="D3046" t="inlineStr">
        <is>
          <t>R-006</t>
        </is>
      </c>
      <c r="E3046" t="inlineStr">
        <is>
          <t>Governing_Rule_Ref</t>
        </is>
      </c>
      <c r="F3046">
        <f>A3046&amp;"|"&amp;B3046</f>
        <v/>
      </c>
      <c r="G3046">
        <f>C3046&amp;"|"&amp;D3046</f>
        <v/>
      </c>
      <c r="H3046" t="inlineStr">
        <is>
          <t>FUNCTIONAL_GOVERNED_BY</t>
        </is>
      </c>
      <c r="I3046" t="inlineStr">
        <is>
          <t>Cross-reference</t>
        </is>
      </c>
      <c r="J3046" t="inlineStr">
        <is>
          <t>Optional</t>
        </is>
      </c>
      <c r="K3046" t="inlineStr">
        <is>
          <t>Primary</t>
        </is>
      </c>
      <c r="L3046" t="inlineStr"/>
      <c r="M3046" t="inlineStr">
        <is>
          <t>SourceField:Governing_Rule_Ref</t>
        </is>
      </c>
    </row>
    <row r="3047">
      <c r="A3047" t="inlineStr">
        <is>
          <t>Functional</t>
        </is>
      </c>
      <c r="B3047" t="inlineStr">
        <is>
          <t>F-R-006-04</t>
        </is>
      </c>
      <c r="C3047" t="inlineStr">
        <is>
          <t>WPS</t>
        </is>
      </c>
      <c r="D3047" t="inlineStr">
        <is>
          <t>WPS-02</t>
        </is>
      </c>
      <c r="E3047" t="inlineStr">
        <is>
          <t>WPS_ID</t>
        </is>
      </c>
      <c r="F3047">
        <f>A3047&amp;"|"&amp;B3047</f>
        <v/>
      </c>
      <c r="G3047">
        <f>C3047&amp;"|"&amp;D3047</f>
        <v/>
      </c>
      <c r="H3047" t="inlineStr">
        <is>
          <t>FUNCTIONAL_BELONGS_TO_WPS</t>
        </is>
      </c>
      <c r="I3047" t="inlineStr">
        <is>
          <t>Cross-reference</t>
        </is>
      </c>
      <c r="J3047" t="inlineStr">
        <is>
          <t>Optional</t>
        </is>
      </c>
      <c r="K3047" t="inlineStr">
        <is>
          <t>Primary</t>
        </is>
      </c>
      <c r="L3047" t="inlineStr"/>
      <c r="M3047" t="inlineStr">
        <is>
          <t>SourceField:WPS_ID</t>
        </is>
      </c>
    </row>
    <row r="3048">
      <c r="A3048" t="inlineStr">
        <is>
          <t>Functional</t>
        </is>
      </c>
      <c r="B3048" t="inlineStr">
        <is>
          <t>F-R-007-01</t>
        </is>
      </c>
      <c r="C3048" t="inlineStr">
        <is>
          <t>Acceptance</t>
        </is>
      </c>
      <c r="D3048" t="inlineStr">
        <is>
          <t>AC-R-007</t>
        </is>
      </c>
      <c r="E3048" t="inlineStr">
        <is>
          <t>Canonical_Acceptance_Criteria_ID</t>
        </is>
      </c>
      <c r="F3048">
        <f>A3048&amp;"|"&amp;B3048</f>
        <v/>
      </c>
      <c r="G3048">
        <f>C3048&amp;"|"&amp;D3048</f>
        <v/>
      </c>
      <c r="H3048" t="inlineStr">
        <is>
          <t>FUNCTIONAL_MAPPED_TO_ACCEPTANCE</t>
        </is>
      </c>
      <c r="I3048" t="inlineStr">
        <is>
          <t>Cross-reference</t>
        </is>
      </c>
      <c r="J3048" t="inlineStr">
        <is>
          <t>Optional</t>
        </is>
      </c>
      <c r="K3048" t="inlineStr">
        <is>
          <t>Primary</t>
        </is>
      </c>
      <c r="L3048" t="inlineStr"/>
      <c r="M3048" t="inlineStr">
        <is>
          <t>SourceField:Canonical_Acceptance_Criteria_ID</t>
        </is>
      </c>
    </row>
    <row r="3049">
      <c r="A3049" t="inlineStr">
        <is>
          <t>Functional</t>
        </is>
      </c>
      <c r="B3049" t="inlineStr">
        <is>
          <t>F-R-007-01</t>
        </is>
      </c>
      <c r="C3049" t="inlineStr">
        <is>
          <t>Activities</t>
        </is>
      </c>
      <c r="D3049" t="inlineStr">
        <is>
          <t>A-R-007</t>
        </is>
      </c>
      <c r="E3049" t="inlineStr">
        <is>
          <t>Canonical_Activity_ID</t>
        </is>
      </c>
      <c r="F3049">
        <f>A3049&amp;"|"&amp;B3049</f>
        <v/>
      </c>
      <c r="G3049">
        <f>C3049&amp;"|"&amp;D3049</f>
        <v/>
      </c>
      <c r="H3049" t="inlineStr">
        <is>
          <t>FUNCTIONAL_MAPPED_TO_ACTIVITY</t>
        </is>
      </c>
      <c r="I3049" t="inlineStr">
        <is>
          <t>Cross-reference</t>
        </is>
      </c>
      <c r="J3049" t="inlineStr">
        <is>
          <t>Optional</t>
        </is>
      </c>
      <c r="K3049" t="inlineStr">
        <is>
          <t>Primary</t>
        </is>
      </c>
      <c r="L3049" t="inlineStr"/>
      <c r="M3049" t="inlineStr">
        <is>
          <t>SourceField:Canonical_Activity_ID</t>
        </is>
      </c>
    </row>
    <row r="3050">
      <c r="A3050" t="inlineStr">
        <is>
          <t>Functional</t>
        </is>
      </c>
      <c r="B3050" t="inlineStr">
        <is>
          <t>F-R-007-01</t>
        </is>
      </c>
      <c r="C3050" t="inlineStr">
        <is>
          <t>Deliverables</t>
        </is>
      </c>
      <c r="D3050" t="inlineStr">
        <is>
          <t>D-R-007</t>
        </is>
      </c>
      <c r="E3050" t="inlineStr">
        <is>
          <t>Canonical_Deliverable_ID</t>
        </is>
      </c>
      <c r="F3050">
        <f>A3050&amp;"|"&amp;B3050</f>
        <v/>
      </c>
      <c r="G3050">
        <f>C3050&amp;"|"&amp;D3050</f>
        <v/>
      </c>
      <c r="H3050" t="inlineStr">
        <is>
          <t>FUNCTIONAL_MAPPED_TO_DELIVERABLE</t>
        </is>
      </c>
      <c r="I3050" t="inlineStr">
        <is>
          <t>Cross-reference</t>
        </is>
      </c>
      <c r="J3050" t="inlineStr">
        <is>
          <t>Optional</t>
        </is>
      </c>
      <c r="K3050" t="inlineStr">
        <is>
          <t>Primary</t>
        </is>
      </c>
      <c r="L3050" t="inlineStr"/>
      <c r="M3050" t="inlineStr">
        <is>
          <t>SourceField:Canonical_Deliverable_ID</t>
        </is>
      </c>
    </row>
    <row r="3051">
      <c r="A3051" t="inlineStr">
        <is>
          <t>Functional</t>
        </is>
      </c>
      <c r="B3051" t="inlineStr">
        <is>
          <t>F-R-007-01</t>
        </is>
      </c>
      <c r="C3051" t="inlineStr">
        <is>
          <t>Gaps</t>
        </is>
      </c>
      <c r="D3051" t="inlineStr">
        <is>
          <t>G-007</t>
        </is>
      </c>
      <c r="E3051" t="inlineStr">
        <is>
          <t>Gap_ID</t>
        </is>
      </c>
      <c r="F3051">
        <f>A3051&amp;"|"&amp;B3051</f>
        <v/>
      </c>
      <c r="G3051">
        <f>C3051&amp;"|"&amp;D3051</f>
        <v/>
      </c>
      <c r="H3051" t="inlineStr">
        <is>
          <t>FUNCTIONAL_MAPPED_TO_GAP</t>
        </is>
      </c>
      <c r="I3051" t="inlineStr">
        <is>
          <t>Cross-reference</t>
        </is>
      </c>
      <c r="J3051" t="inlineStr">
        <is>
          <t>Optional</t>
        </is>
      </c>
      <c r="K3051" t="inlineStr">
        <is>
          <t>Primary</t>
        </is>
      </c>
      <c r="L3051" t="inlineStr"/>
      <c r="M3051" t="inlineStr">
        <is>
          <t>SourceField:Gap_ID</t>
        </is>
      </c>
    </row>
    <row r="3052">
      <c r="A3052" t="inlineStr">
        <is>
          <t>Functional</t>
        </is>
      </c>
      <c r="B3052" t="inlineStr">
        <is>
          <t>F-R-007-01</t>
        </is>
      </c>
      <c r="C3052" t="inlineStr">
        <is>
          <t>Gates</t>
        </is>
      </c>
      <c r="D3052" t="inlineStr">
        <is>
          <t>GATE-1</t>
        </is>
      </c>
      <c r="E3052" t="inlineStr">
        <is>
          <t>Readiness_Gate</t>
        </is>
      </c>
      <c r="F3052">
        <f>A3052&amp;"|"&amp;B3052</f>
        <v/>
      </c>
      <c r="G3052">
        <f>C3052&amp;"|"&amp;D3052</f>
        <v/>
      </c>
      <c r="H3052" t="inlineStr">
        <is>
          <t>FUNCTIONAL_READINESS_GATE</t>
        </is>
      </c>
      <c r="I3052" t="inlineStr">
        <is>
          <t>Cross-reference</t>
        </is>
      </c>
      <c r="J3052" t="inlineStr">
        <is>
          <t>Optional</t>
        </is>
      </c>
      <c r="K3052" t="inlineStr">
        <is>
          <t>Primary</t>
        </is>
      </c>
      <c r="L3052" t="inlineStr"/>
      <c r="M3052" t="inlineStr">
        <is>
          <t>SourceField:Readiness_Gate</t>
        </is>
      </c>
    </row>
    <row r="3053">
      <c r="A3053" t="inlineStr">
        <is>
          <t>Functional</t>
        </is>
      </c>
      <c r="B3053" t="inlineStr">
        <is>
          <t>F-R-007-01</t>
        </is>
      </c>
      <c r="C3053" t="inlineStr">
        <is>
          <t>Rules</t>
        </is>
      </c>
      <c r="D3053" t="inlineStr">
        <is>
          <t>R-007</t>
        </is>
      </c>
      <c r="E3053" t="inlineStr">
        <is>
          <t>Governing_Rule_Ref</t>
        </is>
      </c>
      <c r="F3053">
        <f>A3053&amp;"|"&amp;B3053</f>
        <v/>
      </c>
      <c r="G3053">
        <f>C3053&amp;"|"&amp;D3053</f>
        <v/>
      </c>
      <c r="H3053" t="inlineStr">
        <is>
          <t>FUNCTIONAL_GOVERNED_BY</t>
        </is>
      </c>
      <c r="I3053" t="inlineStr">
        <is>
          <t>Cross-reference</t>
        </is>
      </c>
      <c r="J3053" t="inlineStr">
        <is>
          <t>Optional</t>
        </is>
      </c>
      <c r="K3053" t="inlineStr">
        <is>
          <t>Primary</t>
        </is>
      </c>
      <c r="L3053" t="inlineStr"/>
      <c r="M3053" t="inlineStr">
        <is>
          <t>SourceField:Governing_Rule_Ref</t>
        </is>
      </c>
    </row>
    <row r="3054">
      <c r="A3054" t="inlineStr">
        <is>
          <t>Functional</t>
        </is>
      </c>
      <c r="B3054" t="inlineStr">
        <is>
          <t>F-R-007-01</t>
        </is>
      </c>
      <c r="C3054" t="inlineStr">
        <is>
          <t>WPS</t>
        </is>
      </c>
      <c r="D3054" t="inlineStr">
        <is>
          <t>WPS-02</t>
        </is>
      </c>
      <c r="E3054" t="inlineStr">
        <is>
          <t>WPS_ID</t>
        </is>
      </c>
      <c r="F3054">
        <f>A3054&amp;"|"&amp;B3054</f>
        <v/>
      </c>
      <c r="G3054">
        <f>C3054&amp;"|"&amp;D3054</f>
        <v/>
      </c>
      <c r="H3054" t="inlineStr">
        <is>
          <t>FUNCTIONAL_BELONGS_TO_WPS</t>
        </is>
      </c>
      <c r="I3054" t="inlineStr">
        <is>
          <t>Cross-reference</t>
        </is>
      </c>
      <c r="J3054" t="inlineStr">
        <is>
          <t>Optional</t>
        </is>
      </c>
      <c r="K3054" t="inlineStr">
        <is>
          <t>Primary</t>
        </is>
      </c>
      <c r="L3054" t="inlineStr"/>
      <c r="M3054" t="inlineStr">
        <is>
          <t>SourceField:WPS_ID</t>
        </is>
      </c>
    </row>
    <row r="3055">
      <c r="A3055" t="inlineStr">
        <is>
          <t>Functional</t>
        </is>
      </c>
      <c r="B3055" t="inlineStr">
        <is>
          <t>F-R-007-02</t>
        </is>
      </c>
      <c r="C3055" t="inlineStr">
        <is>
          <t>Acceptance</t>
        </is>
      </c>
      <c r="D3055" t="inlineStr">
        <is>
          <t>AC-R-007</t>
        </is>
      </c>
      <c r="E3055" t="inlineStr">
        <is>
          <t>Canonical_Acceptance_Criteria_ID</t>
        </is>
      </c>
      <c r="F3055">
        <f>A3055&amp;"|"&amp;B3055</f>
        <v/>
      </c>
      <c r="G3055">
        <f>C3055&amp;"|"&amp;D3055</f>
        <v/>
      </c>
      <c r="H3055" t="inlineStr">
        <is>
          <t>FUNCTIONAL_MAPPED_TO_ACCEPTANCE</t>
        </is>
      </c>
      <c r="I3055" t="inlineStr">
        <is>
          <t>Cross-reference</t>
        </is>
      </c>
      <c r="J3055" t="inlineStr">
        <is>
          <t>Optional</t>
        </is>
      </c>
      <c r="K3055" t="inlineStr">
        <is>
          <t>Primary</t>
        </is>
      </c>
      <c r="L3055" t="inlineStr"/>
      <c r="M3055" t="inlineStr">
        <is>
          <t>SourceField:Canonical_Acceptance_Criteria_ID</t>
        </is>
      </c>
    </row>
    <row r="3056">
      <c r="A3056" t="inlineStr">
        <is>
          <t>Functional</t>
        </is>
      </c>
      <c r="B3056" t="inlineStr">
        <is>
          <t>F-R-007-02</t>
        </is>
      </c>
      <c r="C3056" t="inlineStr">
        <is>
          <t>Activities</t>
        </is>
      </c>
      <c r="D3056" t="inlineStr">
        <is>
          <t>A-R-007</t>
        </is>
      </c>
      <c r="E3056" t="inlineStr">
        <is>
          <t>Canonical_Activity_ID</t>
        </is>
      </c>
      <c r="F3056">
        <f>A3056&amp;"|"&amp;B3056</f>
        <v/>
      </c>
      <c r="G3056">
        <f>C3056&amp;"|"&amp;D3056</f>
        <v/>
      </c>
      <c r="H3056" t="inlineStr">
        <is>
          <t>FUNCTIONAL_MAPPED_TO_ACTIVITY</t>
        </is>
      </c>
      <c r="I3056" t="inlineStr">
        <is>
          <t>Cross-reference</t>
        </is>
      </c>
      <c r="J3056" t="inlineStr">
        <is>
          <t>Optional</t>
        </is>
      </c>
      <c r="K3056" t="inlineStr">
        <is>
          <t>Primary</t>
        </is>
      </c>
      <c r="L3056" t="inlineStr"/>
      <c r="M3056" t="inlineStr">
        <is>
          <t>SourceField:Canonical_Activity_ID</t>
        </is>
      </c>
    </row>
    <row r="3057">
      <c r="A3057" t="inlineStr">
        <is>
          <t>Functional</t>
        </is>
      </c>
      <c r="B3057" t="inlineStr">
        <is>
          <t>F-R-007-02</t>
        </is>
      </c>
      <c r="C3057" t="inlineStr">
        <is>
          <t>Deliverables</t>
        </is>
      </c>
      <c r="D3057" t="inlineStr">
        <is>
          <t>D-R-007</t>
        </is>
      </c>
      <c r="E3057" t="inlineStr">
        <is>
          <t>Canonical_Deliverable_ID</t>
        </is>
      </c>
      <c r="F3057">
        <f>A3057&amp;"|"&amp;B3057</f>
        <v/>
      </c>
      <c r="G3057">
        <f>C3057&amp;"|"&amp;D3057</f>
        <v/>
      </c>
      <c r="H3057" t="inlineStr">
        <is>
          <t>FUNCTIONAL_MAPPED_TO_DELIVERABLE</t>
        </is>
      </c>
      <c r="I3057" t="inlineStr">
        <is>
          <t>Cross-reference</t>
        </is>
      </c>
      <c r="J3057" t="inlineStr">
        <is>
          <t>Optional</t>
        </is>
      </c>
      <c r="K3057" t="inlineStr">
        <is>
          <t>Primary</t>
        </is>
      </c>
      <c r="L3057" t="inlineStr"/>
      <c r="M3057" t="inlineStr">
        <is>
          <t>SourceField:Canonical_Deliverable_ID</t>
        </is>
      </c>
    </row>
    <row r="3058">
      <c r="A3058" t="inlineStr">
        <is>
          <t>Functional</t>
        </is>
      </c>
      <c r="B3058" t="inlineStr">
        <is>
          <t>F-R-007-02</t>
        </is>
      </c>
      <c r="C3058" t="inlineStr">
        <is>
          <t>Gaps</t>
        </is>
      </c>
      <c r="D3058" t="inlineStr">
        <is>
          <t>G-007</t>
        </is>
      </c>
      <c r="E3058" t="inlineStr">
        <is>
          <t>Gap_ID</t>
        </is>
      </c>
      <c r="F3058">
        <f>A3058&amp;"|"&amp;B3058</f>
        <v/>
      </c>
      <c r="G3058">
        <f>C3058&amp;"|"&amp;D3058</f>
        <v/>
      </c>
      <c r="H3058" t="inlineStr">
        <is>
          <t>FUNCTIONAL_MAPPED_TO_GAP</t>
        </is>
      </c>
      <c r="I3058" t="inlineStr">
        <is>
          <t>Cross-reference</t>
        </is>
      </c>
      <c r="J3058" t="inlineStr">
        <is>
          <t>Optional</t>
        </is>
      </c>
      <c r="K3058" t="inlineStr">
        <is>
          <t>Primary</t>
        </is>
      </c>
      <c r="L3058" t="inlineStr"/>
      <c r="M3058" t="inlineStr">
        <is>
          <t>SourceField:Gap_ID</t>
        </is>
      </c>
    </row>
    <row r="3059">
      <c r="A3059" t="inlineStr">
        <is>
          <t>Functional</t>
        </is>
      </c>
      <c r="B3059" t="inlineStr">
        <is>
          <t>F-R-007-02</t>
        </is>
      </c>
      <c r="C3059" t="inlineStr">
        <is>
          <t>Gates</t>
        </is>
      </c>
      <c r="D3059" t="inlineStr">
        <is>
          <t>GATE-1</t>
        </is>
      </c>
      <c r="E3059" t="inlineStr">
        <is>
          <t>Readiness_Gate</t>
        </is>
      </c>
      <c r="F3059">
        <f>A3059&amp;"|"&amp;B3059</f>
        <v/>
      </c>
      <c r="G3059">
        <f>C3059&amp;"|"&amp;D3059</f>
        <v/>
      </c>
      <c r="H3059" t="inlineStr">
        <is>
          <t>FUNCTIONAL_READINESS_GATE</t>
        </is>
      </c>
      <c r="I3059" t="inlineStr">
        <is>
          <t>Cross-reference</t>
        </is>
      </c>
      <c r="J3059" t="inlineStr">
        <is>
          <t>Optional</t>
        </is>
      </c>
      <c r="K3059" t="inlineStr">
        <is>
          <t>Primary</t>
        </is>
      </c>
      <c r="L3059" t="inlineStr"/>
      <c r="M3059" t="inlineStr">
        <is>
          <t>SourceField:Readiness_Gate</t>
        </is>
      </c>
    </row>
    <row r="3060">
      <c r="A3060" t="inlineStr">
        <is>
          <t>Functional</t>
        </is>
      </c>
      <c r="B3060" t="inlineStr">
        <is>
          <t>F-R-007-02</t>
        </is>
      </c>
      <c r="C3060" t="inlineStr">
        <is>
          <t>Rules</t>
        </is>
      </c>
      <c r="D3060" t="inlineStr">
        <is>
          <t>R-007</t>
        </is>
      </c>
      <c r="E3060" t="inlineStr">
        <is>
          <t>Governing_Rule_Ref</t>
        </is>
      </c>
      <c r="F3060">
        <f>A3060&amp;"|"&amp;B3060</f>
        <v/>
      </c>
      <c r="G3060">
        <f>C3060&amp;"|"&amp;D3060</f>
        <v/>
      </c>
      <c r="H3060" t="inlineStr">
        <is>
          <t>FUNCTIONAL_GOVERNED_BY</t>
        </is>
      </c>
      <c r="I3060" t="inlineStr">
        <is>
          <t>Cross-reference</t>
        </is>
      </c>
      <c r="J3060" t="inlineStr">
        <is>
          <t>Optional</t>
        </is>
      </c>
      <c r="K3060" t="inlineStr">
        <is>
          <t>Primary</t>
        </is>
      </c>
      <c r="L3060" t="inlineStr"/>
      <c r="M3060" t="inlineStr">
        <is>
          <t>SourceField:Governing_Rule_Ref</t>
        </is>
      </c>
    </row>
    <row r="3061">
      <c r="A3061" t="inlineStr">
        <is>
          <t>Functional</t>
        </is>
      </c>
      <c r="B3061" t="inlineStr">
        <is>
          <t>F-R-007-02</t>
        </is>
      </c>
      <c r="C3061" t="inlineStr">
        <is>
          <t>WPS</t>
        </is>
      </c>
      <c r="D3061" t="inlineStr">
        <is>
          <t>WPS-02</t>
        </is>
      </c>
      <c r="E3061" t="inlineStr">
        <is>
          <t>WPS_ID</t>
        </is>
      </c>
      <c r="F3061">
        <f>A3061&amp;"|"&amp;B3061</f>
        <v/>
      </c>
      <c r="G3061">
        <f>C3061&amp;"|"&amp;D3061</f>
        <v/>
      </c>
      <c r="H3061" t="inlineStr">
        <is>
          <t>FUNCTIONAL_BELONGS_TO_WPS</t>
        </is>
      </c>
      <c r="I3061" t="inlineStr">
        <is>
          <t>Cross-reference</t>
        </is>
      </c>
      <c r="J3061" t="inlineStr">
        <is>
          <t>Optional</t>
        </is>
      </c>
      <c r="K3061" t="inlineStr">
        <is>
          <t>Primary</t>
        </is>
      </c>
      <c r="L3061" t="inlineStr"/>
      <c r="M3061" t="inlineStr">
        <is>
          <t>SourceField:WPS_ID</t>
        </is>
      </c>
    </row>
    <row r="3062">
      <c r="A3062" t="inlineStr">
        <is>
          <t>Functional</t>
        </is>
      </c>
      <c r="B3062" t="inlineStr">
        <is>
          <t>F-R-007-04</t>
        </is>
      </c>
      <c r="C3062" t="inlineStr">
        <is>
          <t>Acceptance</t>
        </is>
      </c>
      <c r="D3062" t="inlineStr">
        <is>
          <t>AC-R-007</t>
        </is>
      </c>
      <c r="E3062" t="inlineStr">
        <is>
          <t>Canonical_Acceptance_Criteria_ID</t>
        </is>
      </c>
      <c r="F3062">
        <f>A3062&amp;"|"&amp;B3062</f>
        <v/>
      </c>
      <c r="G3062">
        <f>C3062&amp;"|"&amp;D3062</f>
        <v/>
      </c>
      <c r="H3062" t="inlineStr">
        <is>
          <t>FUNCTIONAL_MAPPED_TO_ACCEPTANCE</t>
        </is>
      </c>
      <c r="I3062" t="inlineStr">
        <is>
          <t>Cross-reference</t>
        </is>
      </c>
      <c r="J3062" t="inlineStr">
        <is>
          <t>Optional</t>
        </is>
      </c>
      <c r="K3062" t="inlineStr">
        <is>
          <t>Primary</t>
        </is>
      </c>
      <c r="L3062" t="inlineStr"/>
      <c r="M3062" t="inlineStr">
        <is>
          <t>SourceField:Canonical_Acceptance_Criteria_ID</t>
        </is>
      </c>
    </row>
    <row r="3063">
      <c r="A3063" t="inlineStr">
        <is>
          <t>Functional</t>
        </is>
      </c>
      <c r="B3063" t="inlineStr">
        <is>
          <t>F-R-007-04</t>
        </is>
      </c>
      <c r="C3063" t="inlineStr">
        <is>
          <t>Activities</t>
        </is>
      </c>
      <c r="D3063" t="inlineStr">
        <is>
          <t>A-R-007</t>
        </is>
      </c>
      <c r="E3063" t="inlineStr">
        <is>
          <t>Canonical_Activity_ID</t>
        </is>
      </c>
      <c r="F3063">
        <f>A3063&amp;"|"&amp;B3063</f>
        <v/>
      </c>
      <c r="G3063">
        <f>C3063&amp;"|"&amp;D3063</f>
        <v/>
      </c>
      <c r="H3063" t="inlineStr">
        <is>
          <t>FUNCTIONAL_MAPPED_TO_ACTIVITY</t>
        </is>
      </c>
      <c r="I3063" t="inlineStr">
        <is>
          <t>Cross-reference</t>
        </is>
      </c>
      <c r="J3063" t="inlineStr">
        <is>
          <t>Optional</t>
        </is>
      </c>
      <c r="K3063" t="inlineStr">
        <is>
          <t>Primary</t>
        </is>
      </c>
      <c r="L3063" t="inlineStr"/>
      <c r="M3063" t="inlineStr">
        <is>
          <t>SourceField:Canonical_Activity_ID</t>
        </is>
      </c>
    </row>
    <row r="3064">
      <c r="A3064" t="inlineStr">
        <is>
          <t>Functional</t>
        </is>
      </c>
      <c r="B3064" t="inlineStr">
        <is>
          <t>F-R-007-04</t>
        </is>
      </c>
      <c r="C3064" t="inlineStr">
        <is>
          <t>Deliverables</t>
        </is>
      </c>
      <c r="D3064" t="inlineStr">
        <is>
          <t>D-R-007</t>
        </is>
      </c>
      <c r="E3064" t="inlineStr">
        <is>
          <t>Canonical_Deliverable_ID</t>
        </is>
      </c>
      <c r="F3064">
        <f>A3064&amp;"|"&amp;B3064</f>
        <v/>
      </c>
      <c r="G3064">
        <f>C3064&amp;"|"&amp;D3064</f>
        <v/>
      </c>
      <c r="H3064" t="inlineStr">
        <is>
          <t>FUNCTIONAL_MAPPED_TO_DELIVERABLE</t>
        </is>
      </c>
      <c r="I3064" t="inlineStr">
        <is>
          <t>Cross-reference</t>
        </is>
      </c>
      <c r="J3064" t="inlineStr">
        <is>
          <t>Optional</t>
        </is>
      </c>
      <c r="K3064" t="inlineStr">
        <is>
          <t>Primary</t>
        </is>
      </c>
      <c r="L3064" t="inlineStr"/>
      <c r="M3064" t="inlineStr">
        <is>
          <t>SourceField:Canonical_Deliverable_ID</t>
        </is>
      </c>
    </row>
    <row r="3065">
      <c r="A3065" t="inlineStr">
        <is>
          <t>Functional</t>
        </is>
      </c>
      <c r="B3065" t="inlineStr">
        <is>
          <t>F-R-007-04</t>
        </is>
      </c>
      <c r="C3065" t="inlineStr">
        <is>
          <t>Gaps</t>
        </is>
      </c>
      <c r="D3065" t="inlineStr">
        <is>
          <t>G-007</t>
        </is>
      </c>
      <c r="E3065" t="inlineStr">
        <is>
          <t>Gap_ID</t>
        </is>
      </c>
      <c r="F3065">
        <f>A3065&amp;"|"&amp;B3065</f>
        <v/>
      </c>
      <c r="G3065">
        <f>C3065&amp;"|"&amp;D3065</f>
        <v/>
      </c>
      <c r="H3065" t="inlineStr">
        <is>
          <t>FUNCTIONAL_MAPPED_TO_GAP</t>
        </is>
      </c>
      <c r="I3065" t="inlineStr">
        <is>
          <t>Cross-reference</t>
        </is>
      </c>
      <c r="J3065" t="inlineStr">
        <is>
          <t>Optional</t>
        </is>
      </c>
      <c r="K3065" t="inlineStr">
        <is>
          <t>Primary</t>
        </is>
      </c>
      <c r="L3065" t="inlineStr"/>
      <c r="M3065" t="inlineStr">
        <is>
          <t>SourceField:Gap_ID</t>
        </is>
      </c>
    </row>
    <row r="3066">
      <c r="A3066" t="inlineStr">
        <is>
          <t>Functional</t>
        </is>
      </c>
      <c r="B3066" t="inlineStr">
        <is>
          <t>F-R-007-04</t>
        </is>
      </c>
      <c r="C3066" t="inlineStr">
        <is>
          <t>Gates</t>
        </is>
      </c>
      <c r="D3066" t="inlineStr">
        <is>
          <t>GATE-1</t>
        </is>
      </c>
      <c r="E3066" t="inlineStr">
        <is>
          <t>Readiness_Gate</t>
        </is>
      </c>
      <c r="F3066">
        <f>A3066&amp;"|"&amp;B3066</f>
        <v/>
      </c>
      <c r="G3066">
        <f>C3066&amp;"|"&amp;D3066</f>
        <v/>
      </c>
      <c r="H3066" t="inlineStr">
        <is>
          <t>FUNCTIONAL_READINESS_GATE</t>
        </is>
      </c>
      <c r="I3066" t="inlineStr">
        <is>
          <t>Cross-reference</t>
        </is>
      </c>
      <c r="J3066" t="inlineStr">
        <is>
          <t>Optional</t>
        </is>
      </c>
      <c r="K3066" t="inlineStr">
        <is>
          <t>Primary</t>
        </is>
      </c>
      <c r="L3066" t="inlineStr"/>
      <c r="M3066" t="inlineStr">
        <is>
          <t>SourceField:Readiness_Gate</t>
        </is>
      </c>
    </row>
    <row r="3067">
      <c r="A3067" t="inlineStr">
        <is>
          <t>Functional</t>
        </is>
      </c>
      <c r="B3067" t="inlineStr">
        <is>
          <t>F-R-007-04</t>
        </is>
      </c>
      <c r="C3067" t="inlineStr">
        <is>
          <t>Rules</t>
        </is>
      </c>
      <c r="D3067" t="inlineStr">
        <is>
          <t>R-007</t>
        </is>
      </c>
      <c r="E3067" t="inlineStr">
        <is>
          <t>Governing_Rule_Ref</t>
        </is>
      </c>
      <c r="F3067">
        <f>A3067&amp;"|"&amp;B3067</f>
        <v/>
      </c>
      <c r="G3067">
        <f>C3067&amp;"|"&amp;D3067</f>
        <v/>
      </c>
      <c r="H3067" t="inlineStr">
        <is>
          <t>FUNCTIONAL_GOVERNED_BY</t>
        </is>
      </c>
      <c r="I3067" t="inlineStr">
        <is>
          <t>Cross-reference</t>
        </is>
      </c>
      <c r="J3067" t="inlineStr">
        <is>
          <t>Optional</t>
        </is>
      </c>
      <c r="K3067" t="inlineStr">
        <is>
          <t>Primary</t>
        </is>
      </c>
      <c r="L3067" t="inlineStr"/>
      <c r="M3067" t="inlineStr">
        <is>
          <t>SourceField:Governing_Rule_Ref</t>
        </is>
      </c>
    </row>
    <row r="3068">
      <c r="A3068" t="inlineStr">
        <is>
          <t>Functional</t>
        </is>
      </c>
      <c r="B3068" t="inlineStr">
        <is>
          <t>F-R-007-04</t>
        </is>
      </c>
      <c r="C3068" t="inlineStr">
        <is>
          <t>WPS</t>
        </is>
      </c>
      <c r="D3068" t="inlineStr">
        <is>
          <t>WPS-02</t>
        </is>
      </c>
      <c r="E3068" t="inlineStr">
        <is>
          <t>WPS_ID</t>
        </is>
      </c>
      <c r="F3068">
        <f>A3068&amp;"|"&amp;B3068</f>
        <v/>
      </c>
      <c r="G3068">
        <f>C3068&amp;"|"&amp;D3068</f>
        <v/>
      </c>
      <c r="H3068" t="inlineStr">
        <is>
          <t>FUNCTIONAL_BELONGS_TO_WPS</t>
        </is>
      </c>
      <c r="I3068" t="inlineStr">
        <is>
          <t>Cross-reference</t>
        </is>
      </c>
      <c r="J3068" t="inlineStr">
        <is>
          <t>Optional</t>
        </is>
      </c>
      <c r="K3068" t="inlineStr">
        <is>
          <t>Primary</t>
        </is>
      </c>
      <c r="L3068" t="inlineStr"/>
      <c r="M3068" t="inlineStr">
        <is>
          <t>SourceField:WPS_ID</t>
        </is>
      </c>
    </row>
    <row r="3069">
      <c r="A3069" t="inlineStr">
        <is>
          <t>Functional</t>
        </is>
      </c>
      <c r="B3069" t="inlineStr">
        <is>
          <t>F-R-008-01</t>
        </is>
      </c>
      <c r="C3069" t="inlineStr">
        <is>
          <t>Acceptance</t>
        </is>
      </c>
      <c r="D3069" t="inlineStr">
        <is>
          <t>AC-R-008</t>
        </is>
      </c>
      <c r="E3069" t="inlineStr">
        <is>
          <t>Canonical_Acceptance_Criteria_ID</t>
        </is>
      </c>
      <c r="F3069">
        <f>A3069&amp;"|"&amp;B3069</f>
        <v/>
      </c>
      <c r="G3069">
        <f>C3069&amp;"|"&amp;D3069</f>
        <v/>
      </c>
      <c r="H3069" t="inlineStr">
        <is>
          <t>FUNCTIONAL_MAPPED_TO_ACCEPTANCE</t>
        </is>
      </c>
      <c r="I3069" t="inlineStr">
        <is>
          <t>Cross-reference</t>
        </is>
      </c>
      <c r="J3069" t="inlineStr">
        <is>
          <t>Optional</t>
        </is>
      </c>
      <c r="K3069" t="inlineStr">
        <is>
          <t>Primary</t>
        </is>
      </c>
      <c r="L3069" t="inlineStr"/>
      <c r="M3069" t="inlineStr">
        <is>
          <t>SourceField:Canonical_Acceptance_Criteria_ID</t>
        </is>
      </c>
    </row>
    <row r="3070">
      <c r="A3070" t="inlineStr">
        <is>
          <t>Functional</t>
        </is>
      </c>
      <c r="B3070" t="inlineStr">
        <is>
          <t>F-R-008-01</t>
        </is>
      </c>
      <c r="C3070" t="inlineStr">
        <is>
          <t>Activities</t>
        </is>
      </c>
      <c r="D3070" t="inlineStr">
        <is>
          <t>A-R-008</t>
        </is>
      </c>
      <c r="E3070" t="inlineStr">
        <is>
          <t>Canonical_Activity_ID</t>
        </is>
      </c>
      <c r="F3070">
        <f>A3070&amp;"|"&amp;B3070</f>
        <v/>
      </c>
      <c r="G3070">
        <f>C3070&amp;"|"&amp;D3070</f>
        <v/>
      </c>
      <c r="H3070" t="inlineStr">
        <is>
          <t>FUNCTIONAL_MAPPED_TO_ACTIVITY</t>
        </is>
      </c>
      <c r="I3070" t="inlineStr">
        <is>
          <t>Cross-reference</t>
        </is>
      </c>
      <c r="J3070" t="inlineStr">
        <is>
          <t>Optional</t>
        </is>
      </c>
      <c r="K3070" t="inlineStr">
        <is>
          <t>Primary</t>
        </is>
      </c>
      <c r="L3070" t="inlineStr"/>
      <c r="M3070" t="inlineStr">
        <is>
          <t>SourceField:Canonical_Activity_ID</t>
        </is>
      </c>
    </row>
    <row r="3071">
      <c r="A3071" t="inlineStr">
        <is>
          <t>Functional</t>
        </is>
      </c>
      <c r="B3071" t="inlineStr">
        <is>
          <t>F-R-008-01</t>
        </is>
      </c>
      <c r="C3071" t="inlineStr">
        <is>
          <t>Deliverables</t>
        </is>
      </c>
      <c r="D3071" t="inlineStr">
        <is>
          <t>D-R-008</t>
        </is>
      </c>
      <c r="E3071" t="inlineStr">
        <is>
          <t>Canonical_Deliverable_ID</t>
        </is>
      </c>
      <c r="F3071">
        <f>A3071&amp;"|"&amp;B3071</f>
        <v/>
      </c>
      <c r="G3071">
        <f>C3071&amp;"|"&amp;D3071</f>
        <v/>
      </c>
      <c r="H3071" t="inlineStr">
        <is>
          <t>FUNCTIONAL_MAPPED_TO_DELIVERABLE</t>
        </is>
      </c>
      <c r="I3071" t="inlineStr">
        <is>
          <t>Cross-reference</t>
        </is>
      </c>
      <c r="J3071" t="inlineStr">
        <is>
          <t>Optional</t>
        </is>
      </c>
      <c r="K3071" t="inlineStr">
        <is>
          <t>Primary</t>
        </is>
      </c>
      <c r="L3071" t="inlineStr"/>
      <c r="M3071" t="inlineStr">
        <is>
          <t>SourceField:Canonical_Deliverable_ID</t>
        </is>
      </c>
    </row>
    <row r="3072">
      <c r="A3072" t="inlineStr">
        <is>
          <t>Functional</t>
        </is>
      </c>
      <c r="B3072" t="inlineStr">
        <is>
          <t>F-R-008-01</t>
        </is>
      </c>
      <c r="C3072" t="inlineStr">
        <is>
          <t>Gaps</t>
        </is>
      </c>
      <c r="D3072" t="inlineStr">
        <is>
          <t>G-008</t>
        </is>
      </c>
      <c r="E3072" t="inlineStr">
        <is>
          <t>Gap_ID</t>
        </is>
      </c>
      <c r="F3072">
        <f>A3072&amp;"|"&amp;B3072</f>
        <v/>
      </c>
      <c r="G3072">
        <f>C3072&amp;"|"&amp;D3072</f>
        <v/>
      </c>
      <c r="H3072" t="inlineStr">
        <is>
          <t>FUNCTIONAL_MAPPED_TO_GAP</t>
        </is>
      </c>
      <c r="I3072" t="inlineStr">
        <is>
          <t>Cross-reference</t>
        </is>
      </c>
      <c r="J3072" t="inlineStr">
        <is>
          <t>Optional</t>
        </is>
      </c>
      <c r="K3072" t="inlineStr">
        <is>
          <t>Primary</t>
        </is>
      </c>
      <c r="L3072" t="inlineStr"/>
      <c r="M3072" t="inlineStr">
        <is>
          <t>SourceField:Gap_ID</t>
        </is>
      </c>
    </row>
    <row r="3073">
      <c r="A3073" t="inlineStr">
        <is>
          <t>Functional</t>
        </is>
      </c>
      <c r="B3073" t="inlineStr">
        <is>
          <t>F-R-008-01</t>
        </is>
      </c>
      <c r="C3073" t="inlineStr">
        <is>
          <t>Gates</t>
        </is>
      </c>
      <c r="D3073" t="inlineStr">
        <is>
          <t>GATE-1</t>
        </is>
      </c>
      <c r="E3073" t="inlineStr">
        <is>
          <t>Readiness_Gate</t>
        </is>
      </c>
      <c r="F3073">
        <f>A3073&amp;"|"&amp;B3073</f>
        <v/>
      </c>
      <c r="G3073">
        <f>C3073&amp;"|"&amp;D3073</f>
        <v/>
      </c>
      <c r="H3073" t="inlineStr">
        <is>
          <t>FUNCTIONAL_READINESS_GATE</t>
        </is>
      </c>
      <c r="I3073" t="inlineStr">
        <is>
          <t>Cross-reference</t>
        </is>
      </c>
      <c r="J3073" t="inlineStr">
        <is>
          <t>Optional</t>
        </is>
      </c>
      <c r="K3073" t="inlineStr">
        <is>
          <t>Primary</t>
        </is>
      </c>
      <c r="L3073" t="inlineStr"/>
      <c r="M3073" t="inlineStr">
        <is>
          <t>SourceField:Readiness_Gate</t>
        </is>
      </c>
    </row>
    <row r="3074">
      <c r="A3074" t="inlineStr">
        <is>
          <t>Functional</t>
        </is>
      </c>
      <c r="B3074" t="inlineStr">
        <is>
          <t>F-R-008-01</t>
        </is>
      </c>
      <c r="C3074" t="inlineStr">
        <is>
          <t>Rules</t>
        </is>
      </c>
      <c r="D3074" t="inlineStr">
        <is>
          <t>R-008</t>
        </is>
      </c>
      <c r="E3074" t="inlineStr">
        <is>
          <t>Governing_Rule_Ref</t>
        </is>
      </c>
      <c r="F3074">
        <f>A3074&amp;"|"&amp;B3074</f>
        <v/>
      </c>
      <c r="G3074">
        <f>C3074&amp;"|"&amp;D3074</f>
        <v/>
      </c>
      <c r="H3074" t="inlineStr">
        <is>
          <t>FUNCTIONAL_GOVERNED_BY</t>
        </is>
      </c>
      <c r="I3074" t="inlineStr">
        <is>
          <t>Cross-reference</t>
        </is>
      </c>
      <c r="J3074" t="inlineStr">
        <is>
          <t>Optional</t>
        </is>
      </c>
      <c r="K3074" t="inlineStr">
        <is>
          <t>Primary</t>
        </is>
      </c>
      <c r="L3074" t="inlineStr"/>
      <c r="M3074" t="inlineStr">
        <is>
          <t>SourceField:Governing_Rule_Ref</t>
        </is>
      </c>
    </row>
    <row r="3075">
      <c r="A3075" t="inlineStr">
        <is>
          <t>Functional</t>
        </is>
      </c>
      <c r="B3075" t="inlineStr">
        <is>
          <t>F-R-008-01</t>
        </is>
      </c>
      <c r="C3075" t="inlineStr">
        <is>
          <t>WPS</t>
        </is>
      </c>
      <c r="D3075" t="inlineStr">
        <is>
          <t>WPS-01</t>
        </is>
      </c>
      <c r="E3075" t="inlineStr">
        <is>
          <t>WPS_ID</t>
        </is>
      </c>
      <c r="F3075">
        <f>A3075&amp;"|"&amp;B3075</f>
        <v/>
      </c>
      <c r="G3075">
        <f>C3075&amp;"|"&amp;D3075</f>
        <v/>
      </c>
      <c r="H3075" t="inlineStr">
        <is>
          <t>FUNCTIONAL_BELONGS_TO_WPS</t>
        </is>
      </c>
      <c r="I3075" t="inlineStr">
        <is>
          <t>Cross-reference</t>
        </is>
      </c>
      <c r="J3075" t="inlineStr">
        <is>
          <t>Optional</t>
        </is>
      </c>
      <c r="K3075" t="inlineStr">
        <is>
          <t>Primary</t>
        </is>
      </c>
      <c r="L3075" t="inlineStr"/>
      <c r="M3075" t="inlineStr">
        <is>
          <t>SourceField:WPS_ID</t>
        </is>
      </c>
    </row>
    <row r="3076">
      <c r="A3076" t="inlineStr">
        <is>
          <t>Functional</t>
        </is>
      </c>
      <c r="B3076" t="inlineStr">
        <is>
          <t>F-R-008-02</t>
        </is>
      </c>
      <c r="C3076" t="inlineStr">
        <is>
          <t>Acceptance</t>
        </is>
      </c>
      <c r="D3076" t="inlineStr">
        <is>
          <t>AC-R-008</t>
        </is>
      </c>
      <c r="E3076" t="inlineStr">
        <is>
          <t>Canonical_Acceptance_Criteria_ID</t>
        </is>
      </c>
      <c r="F3076">
        <f>A3076&amp;"|"&amp;B3076</f>
        <v/>
      </c>
      <c r="G3076">
        <f>C3076&amp;"|"&amp;D3076</f>
        <v/>
      </c>
      <c r="H3076" t="inlineStr">
        <is>
          <t>FUNCTIONAL_MAPPED_TO_ACCEPTANCE</t>
        </is>
      </c>
      <c r="I3076" t="inlineStr">
        <is>
          <t>Cross-reference</t>
        </is>
      </c>
      <c r="J3076" t="inlineStr">
        <is>
          <t>Optional</t>
        </is>
      </c>
      <c r="K3076" t="inlineStr">
        <is>
          <t>Primary</t>
        </is>
      </c>
      <c r="L3076" t="inlineStr"/>
      <c r="M3076" t="inlineStr">
        <is>
          <t>SourceField:Canonical_Acceptance_Criteria_ID</t>
        </is>
      </c>
    </row>
    <row r="3077">
      <c r="A3077" t="inlineStr">
        <is>
          <t>Functional</t>
        </is>
      </c>
      <c r="B3077" t="inlineStr">
        <is>
          <t>F-R-008-02</t>
        </is>
      </c>
      <c r="C3077" t="inlineStr">
        <is>
          <t>Activities</t>
        </is>
      </c>
      <c r="D3077" t="inlineStr">
        <is>
          <t>A-R-008</t>
        </is>
      </c>
      <c r="E3077" t="inlineStr">
        <is>
          <t>Canonical_Activity_ID</t>
        </is>
      </c>
      <c r="F3077">
        <f>A3077&amp;"|"&amp;B3077</f>
        <v/>
      </c>
      <c r="G3077">
        <f>C3077&amp;"|"&amp;D3077</f>
        <v/>
      </c>
      <c r="H3077" t="inlineStr">
        <is>
          <t>FUNCTIONAL_MAPPED_TO_ACTIVITY</t>
        </is>
      </c>
      <c r="I3077" t="inlineStr">
        <is>
          <t>Cross-reference</t>
        </is>
      </c>
      <c r="J3077" t="inlineStr">
        <is>
          <t>Optional</t>
        </is>
      </c>
      <c r="K3077" t="inlineStr">
        <is>
          <t>Primary</t>
        </is>
      </c>
      <c r="L3077" t="inlineStr"/>
      <c r="M3077" t="inlineStr">
        <is>
          <t>SourceField:Canonical_Activity_ID</t>
        </is>
      </c>
    </row>
    <row r="3078">
      <c r="A3078" t="inlineStr">
        <is>
          <t>Functional</t>
        </is>
      </c>
      <c r="B3078" t="inlineStr">
        <is>
          <t>F-R-008-02</t>
        </is>
      </c>
      <c r="C3078" t="inlineStr">
        <is>
          <t>Deliverables</t>
        </is>
      </c>
      <c r="D3078" t="inlineStr">
        <is>
          <t>D-R-008</t>
        </is>
      </c>
      <c r="E3078" t="inlineStr">
        <is>
          <t>Canonical_Deliverable_ID</t>
        </is>
      </c>
      <c r="F3078">
        <f>A3078&amp;"|"&amp;B3078</f>
        <v/>
      </c>
      <c r="G3078">
        <f>C3078&amp;"|"&amp;D3078</f>
        <v/>
      </c>
      <c r="H3078" t="inlineStr">
        <is>
          <t>FUNCTIONAL_MAPPED_TO_DELIVERABLE</t>
        </is>
      </c>
      <c r="I3078" t="inlineStr">
        <is>
          <t>Cross-reference</t>
        </is>
      </c>
      <c r="J3078" t="inlineStr">
        <is>
          <t>Optional</t>
        </is>
      </c>
      <c r="K3078" t="inlineStr">
        <is>
          <t>Primary</t>
        </is>
      </c>
      <c r="L3078" t="inlineStr"/>
      <c r="M3078" t="inlineStr">
        <is>
          <t>SourceField:Canonical_Deliverable_ID</t>
        </is>
      </c>
    </row>
    <row r="3079">
      <c r="A3079" t="inlineStr">
        <is>
          <t>Functional</t>
        </is>
      </c>
      <c r="B3079" t="inlineStr">
        <is>
          <t>F-R-008-02</t>
        </is>
      </c>
      <c r="C3079" t="inlineStr">
        <is>
          <t>Gaps</t>
        </is>
      </c>
      <c r="D3079" t="inlineStr">
        <is>
          <t>G-008</t>
        </is>
      </c>
      <c r="E3079" t="inlineStr">
        <is>
          <t>Gap_ID</t>
        </is>
      </c>
      <c r="F3079">
        <f>A3079&amp;"|"&amp;B3079</f>
        <v/>
      </c>
      <c r="G3079">
        <f>C3079&amp;"|"&amp;D3079</f>
        <v/>
      </c>
      <c r="H3079" t="inlineStr">
        <is>
          <t>FUNCTIONAL_MAPPED_TO_GAP</t>
        </is>
      </c>
      <c r="I3079" t="inlineStr">
        <is>
          <t>Cross-reference</t>
        </is>
      </c>
      <c r="J3079" t="inlineStr">
        <is>
          <t>Optional</t>
        </is>
      </c>
      <c r="K3079" t="inlineStr">
        <is>
          <t>Primary</t>
        </is>
      </c>
      <c r="L3079" t="inlineStr"/>
      <c r="M3079" t="inlineStr">
        <is>
          <t>SourceField:Gap_ID</t>
        </is>
      </c>
    </row>
    <row r="3080">
      <c r="A3080" t="inlineStr">
        <is>
          <t>Functional</t>
        </is>
      </c>
      <c r="B3080" t="inlineStr">
        <is>
          <t>F-R-008-02</t>
        </is>
      </c>
      <c r="C3080" t="inlineStr">
        <is>
          <t>Gates</t>
        </is>
      </c>
      <c r="D3080" t="inlineStr">
        <is>
          <t>GATE-1</t>
        </is>
      </c>
      <c r="E3080" t="inlineStr">
        <is>
          <t>Readiness_Gate</t>
        </is>
      </c>
      <c r="F3080">
        <f>A3080&amp;"|"&amp;B3080</f>
        <v/>
      </c>
      <c r="G3080">
        <f>C3080&amp;"|"&amp;D3080</f>
        <v/>
      </c>
      <c r="H3080" t="inlineStr">
        <is>
          <t>FUNCTIONAL_READINESS_GATE</t>
        </is>
      </c>
      <c r="I3080" t="inlineStr">
        <is>
          <t>Cross-reference</t>
        </is>
      </c>
      <c r="J3080" t="inlineStr">
        <is>
          <t>Optional</t>
        </is>
      </c>
      <c r="K3080" t="inlineStr">
        <is>
          <t>Primary</t>
        </is>
      </c>
      <c r="L3080" t="inlineStr"/>
      <c r="M3080" t="inlineStr">
        <is>
          <t>SourceField:Readiness_Gate</t>
        </is>
      </c>
    </row>
    <row r="3081">
      <c r="A3081" t="inlineStr">
        <is>
          <t>Functional</t>
        </is>
      </c>
      <c r="B3081" t="inlineStr">
        <is>
          <t>F-R-008-02</t>
        </is>
      </c>
      <c r="C3081" t="inlineStr">
        <is>
          <t>Rules</t>
        </is>
      </c>
      <c r="D3081" t="inlineStr">
        <is>
          <t>R-008</t>
        </is>
      </c>
      <c r="E3081" t="inlineStr">
        <is>
          <t>Governing_Rule_Ref</t>
        </is>
      </c>
      <c r="F3081">
        <f>A3081&amp;"|"&amp;B3081</f>
        <v/>
      </c>
      <c r="G3081">
        <f>C3081&amp;"|"&amp;D3081</f>
        <v/>
      </c>
      <c r="H3081" t="inlineStr">
        <is>
          <t>FUNCTIONAL_GOVERNED_BY</t>
        </is>
      </c>
      <c r="I3081" t="inlineStr">
        <is>
          <t>Cross-reference</t>
        </is>
      </c>
      <c r="J3081" t="inlineStr">
        <is>
          <t>Optional</t>
        </is>
      </c>
      <c r="K3081" t="inlineStr">
        <is>
          <t>Primary</t>
        </is>
      </c>
      <c r="L3081" t="inlineStr"/>
      <c r="M3081" t="inlineStr">
        <is>
          <t>SourceField:Governing_Rule_Ref</t>
        </is>
      </c>
    </row>
    <row r="3082">
      <c r="A3082" t="inlineStr">
        <is>
          <t>Functional</t>
        </is>
      </c>
      <c r="B3082" t="inlineStr">
        <is>
          <t>F-R-008-02</t>
        </is>
      </c>
      <c r="C3082" t="inlineStr">
        <is>
          <t>WPS</t>
        </is>
      </c>
      <c r="D3082" t="inlineStr">
        <is>
          <t>WPS-01</t>
        </is>
      </c>
      <c r="E3082" t="inlineStr">
        <is>
          <t>WPS_ID</t>
        </is>
      </c>
      <c r="F3082">
        <f>A3082&amp;"|"&amp;B3082</f>
        <v/>
      </c>
      <c r="G3082">
        <f>C3082&amp;"|"&amp;D3082</f>
        <v/>
      </c>
      <c r="H3082" t="inlineStr">
        <is>
          <t>FUNCTIONAL_BELONGS_TO_WPS</t>
        </is>
      </c>
      <c r="I3082" t="inlineStr">
        <is>
          <t>Cross-reference</t>
        </is>
      </c>
      <c r="J3082" t="inlineStr">
        <is>
          <t>Optional</t>
        </is>
      </c>
      <c r="K3082" t="inlineStr">
        <is>
          <t>Primary</t>
        </is>
      </c>
      <c r="L3082" t="inlineStr"/>
      <c r="M3082" t="inlineStr">
        <is>
          <t>SourceField:WPS_ID</t>
        </is>
      </c>
    </row>
    <row r="3083">
      <c r="A3083" t="inlineStr">
        <is>
          <t>Functional</t>
        </is>
      </c>
      <c r="B3083" t="inlineStr">
        <is>
          <t>F-R-008-04</t>
        </is>
      </c>
      <c r="C3083" t="inlineStr">
        <is>
          <t>Acceptance</t>
        </is>
      </c>
      <c r="D3083" t="inlineStr">
        <is>
          <t>AC-R-008</t>
        </is>
      </c>
      <c r="E3083" t="inlineStr">
        <is>
          <t>Canonical_Acceptance_Criteria_ID</t>
        </is>
      </c>
      <c r="F3083">
        <f>A3083&amp;"|"&amp;B3083</f>
        <v/>
      </c>
      <c r="G3083">
        <f>C3083&amp;"|"&amp;D3083</f>
        <v/>
      </c>
      <c r="H3083" t="inlineStr">
        <is>
          <t>FUNCTIONAL_MAPPED_TO_ACCEPTANCE</t>
        </is>
      </c>
      <c r="I3083" t="inlineStr">
        <is>
          <t>Cross-reference</t>
        </is>
      </c>
      <c r="J3083" t="inlineStr">
        <is>
          <t>Optional</t>
        </is>
      </c>
      <c r="K3083" t="inlineStr">
        <is>
          <t>Primary</t>
        </is>
      </c>
      <c r="L3083" t="inlineStr"/>
      <c r="M3083" t="inlineStr">
        <is>
          <t>SourceField:Canonical_Acceptance_Criteria_ID</t>
        </is>
      </c>
    </row>
    <row r="3084">
      <c r="A3084" t="inlineStr">
        <is>
          <t>Functional</t>
        </is>
      </c>
      <c r="B3084" t="inlineStr">
        <is>
          <t>F-R-008-04</t>
        </is>
      </c>
      <c r="C3084" t="inlineStr">
        <is>
          <t>Activities</t>
        </is>
      </c>
      <c r="D3084" t="inlineStr">
        <is>
          <t>A-R-008</t>
        </is>
      </c>
      <c r="E3084" t="inlineStr">
        <is>
          <t>Canonical_Activity_ID</t>
        </is>
      </c>
      <c r="F3084">
        <f>A3084&amp;"|"&amp;B3084</f>
        <v/>
      </c>
      <c r="G3084">
        <f>C3084&amp;"|"&amp;D3084</f>
        <v/>
      </c>
      <c r="H3084" t="inlineStr">
        <is>
          <t>FUNCTIONAL_MAPPED_TO_ACTIVITY</t>
        </is>
      </c>
      <c r="I3084" t="inlineStr">
        <is>
          <t>Cross-reference</t>
        </is>
      </c>
      <c r="J3084" t="inlineStr">
        <is>
          <t>Optional</t>
        </is>
      </c>
      <c r="K3084" t="inlineStr">
        <is>
          <t>Primary</t>
        </is>
      </c>
      <c r="L3084" t="inlineStr"/>
      <c r="M3084" t="inlineStr">
        <is>
          <t>SourceField:Canonical_Activity_ID</t>
        </is>
      </c>
    </row>
    <row r="3085">
      <c r="A3085" t="inlineStr">
        <is>
          <t>Functional</t>
        </is>
      </c>
      <c r="B3085" t="inlineStr">
        <is>
          <t>F-R-008-04</t>
        </is>
      </c>
      <c r="C3085" t="inlineStr">
        <is>
          <t>Deliverables</t>
        </is>
      </c>
      <c r="D3085" t="inlineStr">
        <is>
          <t>D-R-008</t>
        </is>
      </c>
      <c r="E3085" t="inlineStr">
        <is>
          <t>Canonical_Deliverable_ID</t>
        </is>
      </c>
      <c r="F3085">
        <f>A3085&amp;"|"&amp;B3085</f>
        <v/>
      </c>
      <c r="G3085">
        <f>C3085&amp;"|"&amp;D3085</f>
        <v/>
      </c>
      <c r="H3085" t="inlineStr">
        <is>
          <t>FUNCTIONAL_MAPPED_TO_DELIVERABLE</t>
        </is>
      </c>
      <c r="I3085" t="inlineStr">
        <is>
          <t>Cross-reference</t>
        </is>
      </c>
      <c r="J3085" t="inlineStr">
        <is>
          <t>Optional</t>
        </is>
      </c>
      <c r="K3085" t="inlineStr">
        <is>
          <t>Primary</t>
        </is>
      </c>
      <c r="L3085" t="inlineStr"/>
      <c r="M3085" t="inlineStr">
        <is>
          <t>SourceField:Canonical_Deliverable_ID</t>
        </is>
      </c>
    </row>
    <row r="3086">
      <c r="A3086" t="inlineStr">
        <is>
          <t>Functional</t>
        </is>
      </c>
      <c r="B3086" t="inlineStr">
        <is>
          <t>F-R-008-04</t>
        </is>
      </c>
      <c r="C3086" t="inlineStr">
        <is>
          <t>Gaps</t>
        </is>
      </c>
      <c r="D3086" t="inlineStr">
        <is>
          <t>G-008</t>
        </is>
      </c>
      <c r="E3086" t="inlineStr">
        <is>
          <t>Gap_ID</t>
        </is>
      </c>
      <c r="F3086">
        <f>A3086&amp;"|"&amp;B3086</f>
        <v/>
      </c>
      <c r="G3086">
        <f>C3086&amp;"|"&amp;D3086</f>
        <v/>
      </c>
      <c r="H3086" t="inlineStr">
        <is>
          <t>FUNCTIONAL_MAPPED_TO_GAP</t>
        </is>
      </c>
      <c r="I3086" t="inlineStr">
        <is>
          <t>Cross-reference</t>
        </is>
      </c>
      <c r="J3086" t="inlineStr">
        <is>
          <t>Optional</t>
        </is>
      </c>
      <c r="K3086" t="inlineStr">
        <is>
          <t>Primary</t>
        </is>
      </c>
      <c r="L3086" t="inlineStr"/>
      <c r="M3086" t="inlineStr">
        <is>
          <t>SourceField:Gap_ID</t>
        </is>
      </c>
    </row>
    <row r="3087">
      <c r="A3087" t="inlineStr">
        <is>
          <t>Functional</t>
        </is>
      </c>
      <c r="B3087" t="inlineStr">
        <is>
          <t>F-R-008-04</t>
        </is>
      </c>
      <c r="C3087" t="inlineStr">
        <is>
          <t>Gates</t>
        </is>
      </c>
      <c r="D3087" t="inlineStr">
        <is>
          <t>GATE-1</t>
        </is>
      </c>
      <c r="E3087" t="inlineStr">
        <is>
          <t>Readiness_Gate</t>
        </is>
      </c>
      <c r="F3087">
        <f>A3087&amp;"|"&amp;B3087</f>
        <v/>
      </c>
      <c r="G3087">
        <f>C3087&amp;"|"&amp;D3087</f>
        <v/>
      </c>
      <c r="H3087" t="inlineStr">
        <is>
          <t>FUNCTIONAL_READINESS_GATE</t>
        </is>
      </c>
      <c r="I3087" t="inlineStr">
        <is>
          <t>Cross-reference</t>
        </is>
      </c>
      <c r="J3087" t="inlineStr">
        <is>
          <t>Optional</t>
        </is>
      </c>
      <c r="K3087" t="inlineStr">
        <is>
          <t>Primary</t>
        </is>
      </c>
      <c r="L3087" t="inlineStr"/>
      <c r="M3087" t="inlineStr">
        <is>
          <t>SourceField:Readiness_Gate</t>
        </is>
      </c>
    </row>
    <row r="3088">
      <c r="A3088" t="inlineStr">
        <is>
          <t>Functional</t>
        </is>
      </c>
      <c r="B3088" t="inlineStr">
        <is>
          <t>F-R-008-04</t>
        </is>
      </c>
      <c r="C3088" t="inlineStr">
        <is>
          <t>Rules</t>
        </is>
      </c>
      <c r="D3088" t="inlineStr">
        <is>
          <t>R-008</t>
        </is>
      </c>
      <c r="E3088" t="inlineStr">
        <is>
          <t>Governing_Rule_Ref</t>
        </is>
      </c>
      <c r="F3088">
        <f>A3088&amp;"|"&amp;B3088</f>
        <v/>
      </c>
      <c r="G3088">
        <f>C3088&amp;"|"&amp;D3088</f>
        <v/>
      </c>
      <c r="H3088" t="inlineStr">
        <is>
          <t>FUNCTIONAL_GOVERNED_BY</t>
        </is>
      </c>
      <c r="I3088" t="inlineStr">
        <is>
          <t>Cross-reference</t>
        </is>
      </c>
      <c r="J3088" t="inlineStr">
        <is>
          <t>Optional</t>
        </is>
      </c>
      <c r="K3088" t="inlineStr">
        <is>
          <t>Primary</t>
        </is>
      </c>
      <c r="L3088" t="inlineStr"/>
      <c r="M3088" t="inlineStr">
        <is>
          <t>SourceField:Governing_Rule_Ref</t>
        </is>
      </c>
    </row>
    <row r="3089">
      <c r="A3089" t="inlineStr">
        <is>
          <t>Functional</t>
        </is>
      </c>
      <c r="B3089" t="inlineStr">
        <is>
          <t>F-R-008-04</t>
        </is>
      </c>
      <c r="C3089" t="inlineStr">
        <is>
          <t>WPS</t>
        </is>
      </c>
      <c r="D3089" t="inlineStr">
        <is>
          <t>WPS-01</t>
        </is>
      </c>
      <c r="E3089" t="inlineStr">
        <is>
          <t>WPS_ID</t>
        </is>
      </c>
      <c r="F3089">
        <f>A3089&amp;"|"&amp;B3089</f>
        <v/>
      </c>
      <c r="G3089">
        <f>C3089&amp;"|"&amp;D3089</f>
        <v/>
      </c>
      <c r="H3089" t="inlineStr">
        <is>
          <t>FUNCTIONAL_BELONGS_TO_WPS</t>
        </is>
      </c>
      <c r="I3089" t="inlineStr">
        <is>
          <t>Cross-reference</t>
        </is>
      </c>
      <c r="J3089" t="inlineStr">
        <is>
          <t>Optional</t>
        </is>
      </c>
      <c r="K3089" t="inlineStr">
        <is>
          <t>Primary</t>
        </is>
      </c>
      <c r="L3089" t="inlineStr"/>
      <c r="M3089" t="inlineStr">
        <is>
          <t>SourceField:WPS_ID</t>
        </is>
      </c>
    </row>
    <row r="3090">
      <c r="A3090" t="inlineStr">
        <is>
          <t>Functional</t>
        </is>
      </c>
      <c r="B3090" t="inlineStr">
        <is>
          <t>F-R-009-01</t>
        </is>
      </c>
      <c r="C3090" t="inlineStr">
        <is>
          <t>Acceptance</t>
        </is>
      </c>
      <c r="D3090" t="inlineStr">
        <is>
          <t>AC-R-009</t>
        </is>
      </c>
      <c r="E3090" t="inlineStr">
        <is>
          <t>Canonical_Acceptance_Criteria_ID</t>
        </is>
      </c>
      <c r="F3090">
        <f>A3090&amp;"|"&amp;B3090</f>
        <v/>
      </c>
      <c r="G3090">
        <f>C3090&amp;"|"&amp;D3090</f>
        <v/>
      </c>
      <c r="H3090" t="inlineStr">
        <is>
          <t>FUNCTIONAL_MAPPED_TO_ACCEPTANCE</t>
        </is>
      </c>
      <c r="I3090" t="inlineStr">
        <is>
          <t>Cross-reference</t>
        </is>
      </c>
      <c r="J3090" t="inlineStr">
        <is>
          <t>Optional</t>
        </is>
      </c>
      <c r="K3090" t="inlineStr">
        <is>
          <t>Primary</t>
        </is>
      </c>
      <c r="L3090" t="inlineStr"/>
      <c r="M3090" t="inlineStr">
        <is>
          <t>SourceField:Canonical_Acceptance_Criteria_ID</t>
        </is>
      </c>
    </row>
    <row r="3091">
      <c r="A3091" t="inlineStr">
        <is>
          <t>Functional</t>
        </is>
      </c>
      <c r="B3091" t="inlineStr">
        <is>
          <t>F-R-009-01</t>
        </is>
      </c>
      <c r="C3091" t="inlineStr">
        <is>
          <t>Activities</t>
        </is>
      </c>
      <c r="D3091" t="inlineStr">
        <is>
          <t>A-R-009</t>
        </is>
      </c>
      <c r="E3091" t="inlineStr">
        <is>
          <t>Canonical_Activity_ID</t>
        </is>
      </c>
      <c r="F3091">
        <f>A3091&amp;"|"&amp;B3091</f>
        <v/>
      </c>
      <c r="G3091">
        <f>C3091&amp;"|"&amp;D3091</f>
        <v/>
      </c>
      <c r="H3091" t="inlineStr">
        <is>
          <t>FUNCTIONAL_MAPPED_TO_ACTIVITY</t>
        </is>
      </c>
      <c r="I3091" t="inlineStr">
        <is>
          <t>Cross-reference</t>
        </is>
      </c>
      <c r="J3091" t="inlineStr">
        <is>
          <t>Optional</t>
        </is>
      </c>
      <c r="K3091" t="inlineStr">
        <is>
          <t>Primary</t>
        </is>
      </c>
      <c r="L3091" t="inlineStr"/>
      <c r="M3091" t="inlineStr">
        <is>
          <t>SourceField:Canonical_Activity_ID</t>
        </is>
      </c>
    </row>
    <row r="3092">
      <c r="A3092" t="inlineStr">
        <is>
          <t>Functional</t>
        </is>
      </c>
      <c r="B3092" t="inlineStr">
        <is>
          <t>F-R-009-01</t>
        </is>
      </c>
      <c r="C3092" t="inlineStr">
        <is>
          <t>Deliverables</t>
        </is>
      </c>
      <c r="D3092" t="inlineStr">
        <is>
          <t>D-R-009</t>
        </is>
      </c>
      <c r="E3092" t="inlineStr">
        <is>
          <t>Canonical_Deliverable_ID</t>
        </is>
      </c>
      <c r="F3092">
        <f>A3092&amp;"|"&amp;B3092</f>
        <v/>
      </c>
      <c r="G3092">
        <f>C3092&amp;"|"&amp;D3092</f>
        <v/>
      </c>
      <c r="H3092" t="inlineStr">
        <is>
          <t>FUNCTIONAL_MAPPED_TO_DELIVERABLE</t>
        </is>
      </c>
      <c r="I3092" t="inlineStr">
        <is>
          <t>Cross-reference</t>
        </is>
      </c>
      <c r="J3092" t="inlineStr">
        <is>
          <t>Optional</t>
        </is>
      </c>
      <c r="K3092" t="inlineStr">
        <is>
          <t>Primary</t>
        </is>
      </c>
      <c r="L3092" t="inlineStr"/>
      <c r="M3092" t="inlineStr">
        <is>
          <t>SourceField:Canonical_Deliverable_ID</t>
        </is>
      </c>
    </row>
    <row r="3093">
      <c r="A3093" t="inlineStr">
        <is>
          <t>Functional</t>
        </is>
      </c>
      <c r="B3093" t="inlineStr">
        <is>
          <t>F-R-009-01</t>
        </is>
      </c>
      <c r="C3093" t="inlineStr">
        <is>
          <t>Gaps</t>
        </is>
      </c>
      <c r="D3093" t="inlineStr">
        <is>
          <t>G-009</t>
        </is>
      </c>
      <c r="E3093" t="inlineStr">
        <is>
          <t>Gap_ID</t>
        </is>
      </c>
      <c r="F3093">
        <f>A3093&amp;"|"&amp;B3093</f>
        <v/>
      </c>
      <c r="G3093">
        <f>C3093&amp;"|"&amp;D3093</f>
        <v/>
      </c>
      <c r="H3093" t="inlineStr">
        <is>
          <t>FUNCTIONAL_MAPPED_TO_GAP</t>
        </is>
      </c>
      <c r="I3093" t="inlineStr">
        <is>
          <t>Cross-reference</t>
        </is>
      </c>
      <c r="J3093" t="inlineStr">
        <is>
          <t>Optional</t>
        </is>
      </c>
      <c r="K3093" t="inlineStr">
        <is>
          <t>Primary</t>
        </is>
      </c>
      <c r="L3093" t="inlineStr"/>
      <c r="M3093" t="inlineStr">
        <is>
          <t>SourceField:Gap_ID</t>
        </is>
      </c>
    </row>
    <row r="3094">
      <c r="A3094" t="inlineStr">
        <is>
          <t>Functional</t>
        </is>
      </c>
      <c r="B3094" t="inlineStr">
        <is>
          <t>F-R-009-01</t>
        </is>
      </c>
      <c r="C3094" t="inlineStr">
        <is>
          <t>Gates</t>
        </is>
      </c>
      <c r="D3094" t="inlineStr">
        <is>
          <t>GATE-2</t>
        </is>
      </c>
      <c r="E3094" t="inlineStr">
        <is>
          <t>Readiness_Gate</t>
        </is>
      </c>
      <c r="F3094">
        <f>A3094&amp;"|"&amp;B3094</f>
        <v/>
      </c>
      <c r="G3094">
        <f>C3094&amp;"|"&amp;D3094</f>
        <v/>
      </c>
      <c r="H3094" t="inlineStr">
        <is>
          <t>FUNCTIONAL_READINESS_GATE</t>
        </is>
      </c>
      <c r="I3094" t="inlineStr">
        <is>
          <t>Cross-reference</t>
        </is>
      </c>
      <c r="J3094" t="inlineStr">
        <is>
          <t>Optional</t>
        </is>
      </c>
      <c r="K3094" t="inlineStr">
        <is>
          <t>Primary</t>
        </is>
      </c>
      <c r="L3094" t="inlineStr"/>
      <c r="M3094" t="inlineStr">
        <is>
          <t>SourceField:Readiness_Gate</t>
        </is>
      </c>
    </row>
    <row r="3095">
      <c r="A3095" t="inlineStr">
        <is>
          <t>Functional</t>
        </is>
      </c>
      <c r="B3095" t="inlineStr">
        <is>
          <t>F-R-009-01</t>
        </is>
      </c>
      <c r="C3095" t="inlineStr">
        <is>
          <t>Rules</t>
        </is>
      </c>
      <c r="D3095" t="inlineStr">
        <is>
          <t>R-009</t>
        </is>
      </c>
      <c r="E3095" t="inlineStr">
        <is>
          <t>Governing_Rule_Ref</t>
        </is>
      </c>
      <c r="F3095">
        <f>A3095&amp;"|"&amp;B3095</f>
        <v/>
      </c>
      <c r="G3095">
        <f>C3095&amp;"|"&amp;D3095</f>
        <v/>
      </c>
      <c r="H3095" t="inlineStr">
        <is>
          <t>FUNCTIONAL_GOVERNED_BY</t>
        </is>
      </c>
      <c r="I3095" t="inlineStr">
        <is>
          <t>Cross-reference</t>
        </is>
      </c>
      <c r="J3095" t="inlineStr">
        <is>
          <t>Optional</t>
        </is>
      </c>
      <c r="K3095" t="inlineStr">
        <is>
          <t>Primary</t>
        </is>
      </c>
      <c r="L3095" t="inlineStr"/>
      <c r="M3095" t="inlineStr">
        <is>
          <t>SourceField:Governing_Rule_Ref</t>
        </is>
      </c>
    </row>
    <row r="3096">
      <c r="A3096" t="inlineStr">
        <is>
          <t>Functional</t>
        </is>
      </c>
      <c r="B3096" t="inlineStr">
        <is>
          <t>F-R-009-01</t>
        </is>
      </c>
      <c r="C3096" t="inlineStr">
        <is>
          <t>WPS</t>
        </is>
      </c>
      <c r="D3096" t="inlineStr">
        <is>
          <t>WPS-03</t>
        </is>
      </c>
      <c r="E3096" t="inlineStr">
        <is>
          <t>WPS_ID</t>
        </is>
      </c>
      <c r="F3096">
        <f>A3096&amp;"|"&amp;B3096</f>
        <v/>
      </c>
      <c r="G3096">
        <f>C3096&amp;"|"&amp;D3096</f>
        <v/>
      </c>
      <c r="H3096" t="inlineStr">
        <is>
          <t>FUNCTIONAL_BELONGS_TO_WPS</t>
        </is>
      </c>
      <c r="I3096" t="inlineStr">
        <is>
          <t>Cross-reference</t>
        </is>
      </c>
      <c r="J3096" t="inlineStr">
        <is>
          <t>Optional</t>
        </is>
      </c>
      <c r="K3096" t="inlineStr">
        <is>
          <t>Primary</t>
        </is>
      </c>
      <c r="L3096" t="inlineStr"/>
      <c r="M3096" t="inlineStr">
        <is>
          <t>SourceField:WPS_ID</t>
        </is>
      </c>
    </row>
    <row r="3097">
      <c r="A3097" t="inlineStr">
        <is>
          <t>Functional</t>
        </is>
      </c>
      <c r="B3097" t="inlineStr">
        <is>
          <t>F-R-009-02</t>
        </is>
      </c>
      <c r="C3097" t="inlineStr">
        <is>
          <t>Acceptance</t>
        </is>
      </c>
      <c r="D3097" t="inlineStr">
        <is>
          <t>AC-R-009</t>
        </is>
      </c>
      <c r="E3097" t="inlineStr">
        <is>
          <t>Canonical_Acceptance_Criteria_ID</t>
        </is>
      </c>
      <c r="F3097">
        <f>A3097&amp;"|"&amp;B3097</f>
        <v/>
      </c>
      <c r="G3097">
        <f>C3097&amp;"|"&amp;D3097</f>
        <v/>
      </c>
      <c r="H3097" t="inlineStr">
        <is>
          <t>FUNCTIONAL_MAPPED_TO_ACCEPTANCE</t>
        </is>
      </c>
      <c r="I3097" t="inlineStr">
        <is>
          <t>Cross-reference</t>
        </is>
      </c>
      <c r="J3097" t="inlineStr">
        <is>
          <t>Optional</t>
        </is>
      </c>
      <c r="K3097" t="inlineStr">
        <is>
          <t>Primary</t>
        </is>
      </c>
      <c r="L3097" t="inlineStr"/>
      <c r="M3097" t="inlineStr">
        <is>
          <t>SourceField:Canonical_Acceptance_Criteria_ID</t>
        </is>
      </c>
    </row>
    <row r="3098">
      <c r="A3098" t="inlineStr">
        <is>
          <t>Functional</t>
        </is>
      </c>
      <c r="B3098" t="inlineStr">
        <is>
          <t>F-R-009-02</t>
        </is>
      </c>
      <c r="C3098" t="inlineStr">
        <is>
          <t>Activities</t>
        </is>
      </c>
      <c r="D3098" t="inlineStr">
        <is>
          <t>A-R-009</t>
        </is>
      </c>
      <c r="E3098" t="inlineStr">
        <is>
          <t>Canonical_Activity_ID</t>
        </is>
      </c>
      <c r="F3098">
        <f>A3098&amp;"|"&amp;B3098</f>
        <v/>
      </c>
      <c r="G3098">
        <f>C3098&amp;"|"&amp;D3098</f>
        <v/>
      </c>
      <c r="H3098" t="inlineStr">
        <is>
          <t>FUNCTIONAL_MAPPED_TO_ACTIVITY</t>
        </is>
      </c>
      <c r="I3098" t="inlineStr">
        <is>
          <t>Cross-reference</t>
        </is>
      </c>
      <c r="J3098" t="inlineStr">
        <is>
          <t>Optional</t>
        </is>
      </c>
      <c r="K3098" t="inlineStr">
        <is>
          <t>Primary</t>
        </is>
      </c>
      <c r="L3098" t="inlineStr"/>
      <c r="M3098" t="inlineStr">
        <is>
          <t>SourceField:Canonical_Activity_ID</t>
        </is>
      </c>
    </row>
    <row r="3099">
      <c r="A3099" t="inlineStr">
        <is>
          <t>Functional</t>
        </is>
      </c>
      <c r="B3099" t="inlineStr">
        <is>
          <t>F-R-009-02</t>
        </is>
      </c>
      <c r="C3099" t="inlineStr">
        <is>
          <t>Deliverables</t>
        </is>
      </c>
      <c r="D3099" t="inlineStr">
        <is>
          <t>D-R-009</t>
        </is>
      </c>
      <c r="E3099" t="inlineStr">
        <is>
          <t>Canonical_Deliverable_ID</t>
        </is>
      </c>
      <c r="F3099">
        <f>A3099&amp;"|"&amp;B3099</f>
        <v/>
      </c>
      <c r="G3099">
        <f>C3099&amp;"|"&amp;D3099</f>
        <v/>
      </c>
      <c r="H3099" t="inlineStr">
        <is>
          <t>FUNCTIONAL_MAPPED_TO_DELIVERABLE</t>
        </is>
      </c>
      <c r="I3099" t="inlineStr">
        <is>
          <t>Cross-reference</t>
        </is>
      </c>
      <c r="J3099" t="inlineStr">
        <is>
          <t>Optional</t>
        </is>
      </c>
      <c r="K3099" t="inlineStr">
        <is>
          <t>Primary</t>
        </is>
      </c>
      <c r="L3099" t="inlineStr"/>
      <c r="M3099" t="inlineStr">
        <is>
          <t>SourceField:Canonical_Deliverable_ID</t>
        </is>
      </c>
    </row>
    <row r="3100">
      <c r="A3100" t="inlineStr">
        <is>
          <t>Functional</t>
        </is>
      </c>
      <c r="B3100" t="inlineStr">
        <is>
          <t>F-R-009-02</t>
        </is>
      </c>
      <c r="C3100" t="inlineStr">
        <is>
          <t>Gaps</t>
        </is>
      </c>
      <c r="D3100" t="inlineStr">
        <is>
          <t>G-009</t>
        </is>
      </c>
      <c r="E3100" t="inlineStr">
        <is>
          <t>Gap_ID</t>
        </is>
      </c>
      <c r="F3100">
        <f>A3100&amp;"|"&amp;B3100</f>
        <v/>
      </c>
      <c r="G3100">
        <f>C3100&amp;"|"&amp;D3100</f>
        <v/>
      </c>
      <c r="H3100" t="inlineStr">
        <is>
          <t>FUNCTIONAL_MAPPED_TO_GAP</t>
        </is>
      </c>
      <c r="I3100" t="inlineStr">
        <is>
          <t>Cross-reference</t>
        </is>
      </c>
      <c r="J3100" t="inlineStr">
        <is>
          <t>Optional</t>
        </is>
      </c>
      <c r="K3100" t="inlineStr">
        <is>
          <t>Primary</t>
        </is>
      </c>
      <c r="L3100" t="inlineStr"/>
      <c r="M3100" t="inlineStr">
        <is>
          <t>SourceField:Gap_ID</t>
        </is>
      </c>
    </row>
    <row r="3101">
      <c r="A3101" t="inlineStr">
        <is>
          <t>Functional</t>
        </is>
      </c>
      <c r="B3101" t="inlineStr">
        <is>
          <t>F-R-009-02</t>
        </is>
      </c>
      <c r="C3101" t="inlineStr">
        <is>
          <t>Gates</t>
        </is>
      </c>
      <c r="D3101" t="inlineStr">
        <is>
          <t>GATE-2</t>
        </is>
      </c>
      <c r="E3101" t="inlineStr">
        <is>
          <t>Readiness_Gate</t>
        </is>
      </c>
      <c r="F3101">
        <f>A3101&amp;"|"&amp;B3101</f>
        <v/>
      </c>
      <c r="G3101">
        <f>C3101&amp;"|"&amp;D3101</f>
        <v/>
      </c>
      <c r="H3101" t="inlineStr">
        <is>
          <t>FUNCTIONAL_READINESS_GATE</t>
        </is>
      </c>
      <c r="I3101" t="inlineStr">
        <is>
          <t>Cross-reference</t>
        </is>
      </c>
      <c r="J3101" t="inlineStr">
        <is>
          <t>Optional</t>
        </is>
      </c>
      <c r="K3101" t="inlineStr">
        <is>
          <t>Primary</t>
        </is>
      </c>
      <c r="L3101" t="inlineStr"/>
      <c r="M3101" t="inlineStr">
        <is>
          <t>SourceField:Readiness_Gate</t>
        </is>
      </c>
    </row>
    <row r="3102">
      <c r="A3102" t="inlineStr">
        <is>
          <t>Functional</t>
        </is>
      </c>
      <c r="B3102" t="inlineStr">
        <is>
          <t>F-R-009-02</t>
        </is>
      </c>
      <c r="C3102" t="inlineStr">
        <is>
          <t>Rules</t>
        </is>
      </c>
      <c r="D3102" t="inlineStr">
        <is>
          <t>R-009</t>
        </is>
      </c>
      <c r="E3102" t="inlineStr">
        <is>
          <t>Governing_Rule_Ref</t>
        </is>
      </c>
      <c r="F3102">
        <f>A3102&amp;"|"&amp;B3102</f>
        <v/>
      </c>
      <c r="G3102">
        <f>C3102&amp;"|"&amp;D3102</f>
        <v/>
      </c>
      <c r="H3102" t="inlineStr">
        <is>
          <t>FUNCTIONAL_GOVERNED_BY</t>
        </is>
      </c>
      <c r="I3102" t="inlineStr">
        <is>
          <t>Cross-reference</t>
        </is>
      </c>
      <c r="J3102" t="inlineStr">
        <is>
          <t>Optional</t>
        </is>
      </c>
      <c r="K3102" t="inlineStr">
        <is>
          <t>Primary</t>
        </is>
      </c>
      <c r="L3102" t="inlineStr"/>
      <c r="M3102" t="inlineStr">
        <is>
          <t>SourceField:Governing_Rule_Ref</t>
        </is>
      </c>
    </row>
    <row r="3103">
      <c r="A3103" t="inlineStr">
        <is>
          <t>Functional</t>
        </is>
      </c>
      <c r="B3103" t="inlineStr">
        <is>
          <t>F-R-009-02</t>
        </is>
      </c>
      <c r="C3103" t="inlineStr">
        <is>
          <t>WPS</t>
        </is>
      </c>
      <c r="D3103" t="inlineStr">
        <is>
          <t>WPS-03</t>
        </is>
      </c>
      <c r="E3103" t="inlineStr">
        <is>
          <t>WPS_ID</t>
        </is>
      </c>
      <c r="F3103">
        <f>A3103&amp;"|"&amp;B3103</f>
        <v/>
      </c>
      <c r="G3103">
        <f>C3103&amp;"|"&amp;D3103</f>
        <v/>
      </c>
      <c r="H3103" t="inlineStr">
        <is>
          <t>FUNCTIONAL_BELONGS_TO_WPS</t>
        </is>
      </c>
      <c r="I3103" t="inlineStr">
        <is>
          <t>Cross-reference</t>
        </is>
      </c>
      <c r="J3103" t="inlineStr">
        <is>
          <t>Optional</t>
        </is>
      </c>
      <c r="K3103" t="inlineStr">
        <is>
          <t>Primary</t>
        </is>
      </c>
      <c r="L3103" t="inlineStr"/>
      <c r="M3103" t="inlineStr">
        <is>
          <t>SourceField:WPS_ID</t>
        </is>
      </c>
    </row>
    <row r="3104">
      <c r="A3104" t="inlineStr">
        <is>
          <t>Functional</t>
        </is>
      </c>
      <c r="B3104" t="inlineStr">
        <is>
          <t>F-R-009-03</t>
        </is>
      </c>
      <c r="C3104" t="inlineStr">
        <is>
          <t>Acceptance</t>
        </is>
      </c>
      <c r="D3104" t="inlineStr">
        <is>
          <t>AC-R-009</t>
        </is>
      </c>
      <c r="E3104" t="inlineStr">
        <is>
          <t>Canonical_Acceptance_Criteria_ID</t>
        </is>
      </c>
      <c r="F3104">
        <f>A3104&amp;"|"&amp;B3104</f>
        <v/>
      </c>
      <c r="G3104">
        <f>C3104&amp;"|"&amp;D3104</f>
        <v/>
      </c>
      <c r="H3104" t="inlineStr">
        <is>
          <t>FUNCTIONAL_MAPPED_TO_ACCEPTANCE</t>
        </is>
      </c>
      <c r="I3104" t="inlineStr">
        <is>
          <t>Cross-reference</t>
        </is>
      </c>
      <c r="J3104" t="inlineStr">
        <is>
          <t>Optional</t>
        </is>
      </c>
      <c r="K3104" t="inlineStr">
        <is>
          <t>Primary</t>
        </is>
      </c>
      <c r="L3104" t="inlineStr"/>
      <c r="M3104" t="inlineStr">
        <is>
          <t>SourceField:Canonical_Acceptance_Criteria_ID</t>
        </is>
      </c>
    </row>
    <row r="3105">
      <c r="A3105" t="inlineStr">
        <is>
          <t>Functional</t>
        </is>
      </c>
      <c r="B3105" t="inlineStr">
        <is>
          <t>F-R-009-03</t>
        </is>
      </c>
      <c r="C3105" t="inlineStr">
        <is>
          <t>Activities</t>
        </is>
      </c>
      <c r="D3105" t="inlineStr">
        <is>
          <t>A-R-009</t>
        </is>
      </c>
      <c r="E3105" t="inlineStr">
        <is>
          <t>Canonical_Activity_ID</t>
        </is>
      </c>
      <c r="F3105">
        <f>A3105&amp;"|"&amp;B3105</f>
        <v/>
      </c>
      <c r="G3105">
        <f>C3105&amp;"|"&amp;D3105</f>
        <v/>
      </c>
      <c r="H3105" t="inlineStr">
        <is>
          <t>FUNCTIONAL_MAPPED_TO_ACTIVITY</t>
        </is>
      </c>
      <c r="I3105" t="inlineStr">
        <is>
          <t>Cross-reference</t>
        </is>
      </c>
      <c r="J3105" t="inlineStr">
        <is>
          <t>Optional</t>
        </is>
      </c>
      <c r="K3105" t="inlineStr">
        <is>
          <t>Primary</t>
        </is>
      </c>
      <c r="L3105" t="inlineStr"/>
      <c r="M3105" t="inlineStr">
        <is>
          <t>SourceField:Canonical_Activity_ID</t>
        </is>
      </c>
    </row>
    <row r="3106">
      <c r="A3106" t="inlineStr">
        <is>
          <t>Functional</t>
        </is>
      </c>
      <c r="B3106" t="inlineStr">
        <is>
          <t>F-R-009-03</t>
        </is>
      </c>
      <c r="C3106" t="inlineStr">
        <is>
          <t>Deliverables</t>
        </is>
      </c>
      <c r="D3106" t="inlineStr">
        <is>
          <t>D-R-009</t>
        </is>
      </c>
      <c r="E3106" t="inlineStr">
        <is>
          <t>Canonical_Deliverable_ID</t>
        </is>
      </c>
      <c r="F3106">
        <f>A3106&amp;"|"&amp;B3106</f>
        <v/>
      </c>
      <c r="G3106">
        <f>C3106&amp;"|"&amp;D3106</f>
        <v/>
      </c>
      <c r="H3106" t="inlineStr">
        <is>
          <t>FUNCTIONAL_MAPPED_TO_DELIVERABLE</t>
        </is>
      </c>
      <c r="I3106" t="inlineStr">
        <is>
          <t>Cross-reference</t>
        </is>
      </c>
      <c r="J3106" t="inlineStr">
        <is>
          <t>Optional</t>
        </is>
      </c>
      <c r="K3106" t="inlineStr">
        <is>
          <t>Primary</t>
        </is>
      </c>
      <c r="L3106" t="inlineStr"/>
      <c r="M3106" t="inlineStr">
        <is>
          <t>SourceField:Canonical_Deliverable_ID</t>
        </is>
      </c>
    </row>
    <row r="3107">
      <c r="A3107" t="inlineStr">
        <is>
          <t>Functional</t>
        </is>
      </c>
      <c r="B3107" t="inlineStr">
        <is>
          <t>F-R-009-03</t>
        </is>
      </c>
      <c r="C3107" t="inlineStr">
        <is>
          <t>Gaps</t>
        </is>
      </c>
      <c r="D3107" t="inlineStr">
        <is>
          <t>G-009</t>
        </is>
      </c>
      <c r="E3107" t="inlineStr">
        <is>
          <t>Gap_ID</t>
        </is>
      </c>
      <c r="F3107">
        <f>A3107&amp;"|"&amp;B3107</f>
        <v/>
      </c>
      <c r="G3107">
        <f>C3107&amp;"|"&amp;D3107</f>
        <v/>
      </c>
      <c r="H3107" t="inlineStr">
        <is>
          <t>FUNCTIONAL_MAPPED_TO_GAP</t>
        </is>
      </c>
      <c r="I3107" t="inlineStr">
        <is>
          <t>Cross-reference</t>
        </is>
      </c>
      <c r="J3107" t="inlineStr">
        <is>
          <t>Optional</t>
        </is>
      </c>
      <c r="K3107" t="inlineStr">
        <is>
          <t>Primary</t>
        </is>
      </c>
      <c r="L3107" t="inlineStr"/>
      <c r="M3107" t="inlineStr">
        <is>
          <t>SourceField:Gap_ID</t>
        </is>
      </c>
    </row>
    <row r="3108">
      <c r="A3108" t="inlineStr">
        <is>
          <t>Functional</t>
        </is>
      </c>
      <c r="B3108" t="inlineStr">
        <is>
          <t>F-R-009-03</t>
        </is>
      </c>
      <c r="C3108" t="inlineStr">
        <is>
          <t>Gates</t>
        </is>
      </c>
      <c r="D3108" t="inlineStr">
        <is>
          <t>GATE-2</t>
        </is>
      </c>
      <c r="E3108" t="inlineStr">
        <is>
          <t>Readiness_Gate</t>
        </is>
      </c>
      <c r="F3108">
        <f>A3108&amp;"|"&amp;B3108</f>
        <v/>
      </c>
      <c r="G3108">
        <f>C3108&amp;"|"&amp;D3108</f>
        <v/>
      </c>
      <c r="H3108" t="inlineStr">
        <is>
          <t>FUNCTIONAL_READINESS_GATE</t>
        </is>
      </c>
      <c r="I3108" t="inlineStr">
        <is>
          <t>Cross-reference</t>
        </is>
      </c>
      <c r="J3108" t="inlineStr">
        <is>
          <t>Optional</t>
        </is>
      </c>
      <c r="K3108" t="inlineStr">
        <is>
          <t>Primary</t>
        </is>
      </c>
      <c r="L3108" t="inlineStr"/>
      <c r="M3108" t="inlineStr">
        <is>
          <t>SourceField:Readiness_Gate</t>
        </is>
      </c>
    </row>
    <row r="3109">
      <c r="A3109" t="inlineStr">
        <is>
          <t>Functional</t>
        </is>
      </c>
      <c r="B3109" t="inlineStr">
        <is>
          <t>F-R-009-03</t>
        </is>
      </c>
      <c r="C3109" t="inlineStr">
        <is>
          <t>Rules</t>
        </is>
      </c>
      <c r="D3109" t="inlineStr">
        <is>
          <t>R-009</t>
        </is>
      </c>
      <c r="E3109" t="inlineStr">
        <is>
          <t>Governing_Rule_Ref</t>
        </is>
      </c>
      <c r="F3109">
        <f>A3109&amp;"|"&amp;B3109</f>
        <v/>
      </c>
      <c r="G3109">
        <f>C3109&amp;"|"&amp;D3109</f>
        <v/>
      </c>
      <c r="H3109" t="inlineStr">
        <is>
          <t>FUNCTIONAL_GOVERNED_BY</t>
        </is>
      </c>
      <c r="I3109" t="inlineStr">
        <is>
          <t>Cross-reference</t>
        </is>
      </c>
      <c r="J3109" t="inlineStr">
        <is>
          <t>Optional</t>
        </is>
      </c>
      <c r="K3109" t="inlineStr">
        <is>
          <t>Primary</t>
        </is>
      </c>
      <c r="L3109" t="inlineStr"/>
      <c r="M3109" t="inlineStr">
        <is>
          <t>SourceField:Governing_Rule_Ref</t>
        </is>
      </c>
    </row>
    <row r="3110">
      <c r="A3110" t="inlineStr">
        <is>
          <t>Functional</t>
        </is>
      </c>
      <c r="B3110" t="inlineStr">
        <is>
          <t>F-R-009-03</t>
        </is>
      </c>
      <c r="C3110" t="inlineStr">
        <is>
          <t>WPS</t>
        </is>
      </c>
      <c r="D3110" t="inlineStr">
        <is>
          <t>WPS-03</t>
        </is>
      </c>
      <c r="E3110" t="inlineStr">
        <is>
          <t>WPS_ID</t>
        </is>
      </c>
      <c r="F3110">
        <f>A3110&amp;"|"&amp;B3110</f>
        <v/>
      </c>
      <c r="G3110">
        <f>C3110&amp;"|"&amp;D3110</f>
        <v/>
      </c>
      <c r="H3110" t="inlineStr">
        <is>
          <t>FUNCTIONAL_BELONGS_TO_WPS</t>
        </is>
      </c>
      <c r="I3110" t="inlineStr">
        <is>
          <t>Cross-reference</t>
        </is>
      </c>
      <c r="J3110" t="inlineStr">
        <is>
          <t>Optional</t>
        </is>
      </c>
      <c r="K3110" t="inlineStr">
        <is>
          <t>Primary</t>
        </is>
      </c>
      <c r="L3110" t="inlineStr"/>
      <c r="M3110" t="inlineStr">
        <is>
          <t>SourceField:WPS_ID</t>
        </is>
      </c>
    </row>
    <row r="3111">
      <c r="A3111" t="inlineStr">
        <is>
          <t>Functional</t>
        </is>
      </c>
      <c r="B3111" t="inlineStr">
        <is>
          <t>F-R-009-04</t>
        </is>
      </c>
      <c r="C3111" t="inlineStr">
        <is>
          <t>Acceptance</t>
        </is>
      </c>
      <c r="D3111" t="inlineStr">
        <is>
          <t>AC-R-009</t>
        </is>
      </c>
      <c r="E3111" t="inlineStr">
        <is>
          <t>Canonical_Acceptance_Criteria_ID</t>
        </is>
      </c>
      <c r="F3111">
        <f>A3111&amp;"|"&amp;B3111</f>
        <v/>
      </c>
      <c r="G3111">
        <f>C3111&amp;"|"&amp;D3111</f>
        <v/>
      </c>
      <c r="H3111" t="inlineStr">
        <is>
          <t>FUNCTIONAL_MAPPED_TO_ACCEPTANCE</t>
        </is>
      </c>
      <c r="I3111" t="inlineStr">
        <is>
          <t>Cross-reference</t>
        </is>
      </c>
      <c r="J3111" t="inlineStr">
        <is>
          <t>Optional</t>
        </is>
      </c>
      <c r="K3111" t="inlineStr">
        <is>
          <t>Primary</t>
        </is>
      </c>
      <c r="L3111" t="inlineStr"/>
      <c r="M3111" t="inlineStr">
        <is>
          <t>SourceField:Canonical_Acceptance_Criteria_ID</t>
        </is>
      </c>
    </row>
    <row r="3112">
      <c r="A3112" t="inlineStr">
        <is>
          <t>Functional</t>
        </is>
      </c>
      <c r="B3112" t="inlineStr">
        <is>
          <t>F-R-009-04</t>
        </is>
      </c>
      <c r="C3112" t="inlineStr">
        <is>
          <t>Activities</t>
        </is>
      </c>
      <c r="D3112" t="inlineStr">
        <is>
          <t>A-R-009</t>
        </is>
      </c>
      <c r="E3112" t="inlineStr">
        <is>
          <t>Canonical_Activity_ID</t>
        </is>
      </c>
      <c r="F3112">
        <f>A3112&amp;"|"&amp;B3112</f>
        <v/>
      </c>
      <c r="G3112">
        <f>C3112&amp;"|"&amp;D3112</f>
        <v/>
      </c>
      <c r="H3112" t="inlineStr">
        <is>
          <t>FUNCTIONAL_MAPPED_TO_ACTIVITY</t>
        </is>
      </c>
      <c r="I3112" t="inlineStr">
        <is>
          <t>Cross-reference</t>
        </is>
      </c>
      <c r="J3112" t="inlineStr">
        <is>
          <t>Optional</t>
        </is>
      </c>
      <c r="K3112" t="inlineStr">
        <is>
          <t>Primary</t>
        </is>
      </c>
      <c r="L3112" t="inlineStr"/>
      <c r="M3112" t="inlineStr">
        <is>
          <t>SourceField:Canonical_Activity_ID</t>
        </is>
      </c>
    </row>
    <row r="3113">
      <c r="A3113" t="inlineStr">
        <is>
          <t>Functional</t>
        </is>
      </c>
      <c r="B3113" t="inlineStr">
        <is>
          <t>F-R-009-04</t>
        </is>
      </c>
      <c r="C3113" t="inlineStr">
        <is>
          <t>Deliverables</t>
        </is>
      </c>
      <c r="D3113" t="inlineStr">
        <is>
          <t>D-R-009</t>
        </is>
      </c>
      <c r="E3113" t="inlineStr">
        <is>
          <t>Canonical_Deliverable_ID</t>
        </is>
      </c>
      <c r="F3113">
        <f>A3113&amp;"|"&amp;B3113</f>
        <v/>
      </c>
      <c r="G3113">
        <f>C3113&amp;"|"&amp;D3113</f>
        <v/>
      </c>
      <c r="H3113" t="inlineStr">
        <is>
          <t>FUNCTIONAL_MAPPED_TO_DELIVERABLE</t>
        </is>
      </c>
      <c r="I3113" t="inlineStr">
        <is>
          <t>Cross-reference</t>
        </is>
      </c>
      <c r="J3113" t="inlineStr">
        <is>
          <t>Optional</t>
        </is>
      </c>
      <c r="K3113" t="inlineStr">
        <is>
          <t>Primary</t>
        </is>
      </c>
      <c r="L3113" t="inlineStr"/>
      <c r="M3113" t="inlineStr">
        <is>
          <t>SourceField:Canonical_Deliverable_ID</t>
        </is>
      </c>
    </row>
    <row r="3114">
      <c r="A3114" t="inlineStr">
        <is>
          <t>Functional</t>
        </is>
      </c>
      <c r="B3114" t="inlineStr">
        <is>
          <t>F-R-009-04</t>
        </is>
      </c>
      <c r="C3114" t="inlineStr">
        <is>
          <t>Gaps</t>
        </is>
      </c>
      <c r="D3114" t="inlineStr">
        <is>
          <t>G-009</t>
        </is>
      </c>
      <c r="E3114" t="inlineStr">
        <is>
          <t>Gap_ID</t>
        </is>
      </c>
      <c r="F3114">
        <f>A3114&amp;"|"&amp;B3114</f>
        <v/>
      </c>
      <c r="G3114">
        <f>C3114&amp;"|"&amp;D3114</f>
        <v/>
      </c>
      <c r="H3114" t="inlineStr">
        <is>
          <t>FUNCTIONAL_MAPPED_TO_GAP</t>
        </is>
      </c>
      <c r="I3114" t="inlineStr">
        <is>
          <t>Cross-reference</t>
        </is>
      </c>
      <c r="J3114" t="inlineStr">
        <is>
          <t>Optional</t>
        </is>
      </c>
      <c r="K3114" t="inlineStr">
        <is>
          <t>Primary</t>
        </is>
      </c>
      <c r="L3114" t="inlineStr"/>
      <c r="M3114" t="inlineStr">
        <is>
          <t>SourceField:Gap_ID</t>
        </is>
      </c>
    </row>
    <row r="3115">
      <c r="A3115" t="inlineStr">
        <is>
          <t>Functional</t>
        </is>
      </c>
      <c r="B3115" t="inlineStr">
        <is>
          <t>F-R-009-04</t>
        </is>
      </c>
      <c r="C3115" t="inlineStr">
        <is>
          <t>Gates</t>
        </is>
      </c>
      <c r="D3115" t="inlineStr">
        <is>
          <t>GATE-2</t>
        </is>
      </c>
      <c r="E3115" t="inlineStr">
        <is>
          <t>Readiness_Gate</t>
        </is>
      </c>
      <c r="F3115">
        <f>A3115&amp;"|"&amp;B3115</f>
        <v/>
      </c>
      <c r="G3115">
        <f>C3115&amp;"|"&amp;D3115</f>
        <v/>
      </c>
      <c r="H3115" t="inlineStr">
        <is>
          <t>FUNCTIONAL_READINESS_GATE</t>
        </is>
      </c>
      <c r="I3115" t="inlineStr">
        <is>
          <t>Cross-reference</t>
        </is>
      </c>
      <c r="J3115" t="inlineStr">
        <is>
          <t>Optional</t>
        </is>
      </c>
      <c r="K3115" t="inlineStr">
        <is>
          <t>Primary</t>
        </is>
      </c>
      <c r="L3115" t="inlineStr"/>
      <c r="M3115" t="inlineStr">
        <is>
          <t>SourceField:Readiness_Gate</t>
        </is>
      </c>
    </row>
    <row r="3116">
      <c r="A3116" t="inlineStr">
        <is>
          <t>Functional</t>
        </is>
      </c>
      <c r="B3116" t="inlineStr">
        <is>
          <t>F-R-009-04</t>
        </is>
      </c>
      <c r="C3116" t="inlineStr">
        <is>
          <t>Rules</t>
        </is>
      </c>
      <c r="D3116" t="inlineStr">
        <is>
          <t>R-009</t>
        </is>
      </c>
      <c r="E3116" t="inlineStr">
        <is>
          <t>Governing_Rule_Ref</t>
        </is>
      </c>
      <c r="F3116">
        <f>A3116&amp;"|"&amp;B3116</f>
        <v/>
      </c>
      <c r="G3116">
        <f>C3116&amp;"|"&amp;D3116</f>
        <v/>
      </c>
      <c r="H3116" t="inlineStr">
        <is>
          <t>FUNCTIONAL_GOVERNED_BY</t>
        </is>
      </c>
      <c r="I3116" t="inlineStr">
        <is>
          <t>Cross-reference</t>
        </is>
      </c>
      <c r="J3116" t="inlineStr">
        <is>
          <t>Optional</t>
        </is>
      </c>
      <c r="K3116" t="inlineStr">
        <is>
          <t>Primary</t>
        </is>
      </c>
      <c r="L3116" t="inlineStr"/>
      <c r="M3116" t="inlineStr">
        <is>
          <t>SourceField:Governing_Rule_Ref</t>
        </is>
      </c>
    </row>
    <row r="3117">
      <c r="A3117" t="inlineStr">
        <is>
          <t>Functional</t>
        </is>
      </c>
      <c r="B3117" t="inlineStr">
        <is>
          <t>F-R-009-04</t>
        </is>
      </c>
      <c r="C3117" t="inlineStr">
        <is>
          <t>WPS</t>
        </is>
      </c>
      <c r="D3117" t="inlineStr">
        <is>
          <t>WPS-03</t>
        </is>
      </c>
      <c r="E3117" t="inlineStr">
        <is>
          <t>WPS_ID</t>
        </is>
      </c>
      <c r="F3117">
        <f>A3117&amp;"|"&amp;B3117</f>
        <v/>
      </c>
      <c r="G3117">
        <f>C3117&amp;"|"&amp;D3117</f>
        <v/>
      </c>
      <c r="H3117" t="inlineStr">
        <is>
          <t>FUNCTIONAL_BELONGS_TO_WPS</t>
        </is>
      </c>
      <c r="I3117" t="inlineStr">
        <is>
          <t>Cross-reference</t>
        </is>
      </c>
      <c r="J3117" t="inlineStr">
        <is>
          <t>Optional</t>
        </is>
      </c>
      <c r="K3117" t="inlineStr">
        <is>
          <t>Primary</t>
        </is>
      </c>
      <c r="L3117" t="inlineStr"/>
      <c r="M3117" t="inlineStr">
        <is>
          <t>SourceField:WPS_ID</t>
        </is>
      </c>
    </row>
    <row r="3118">
      <c r="A3118" t="inlineStr">
        <is>
          <t>Functional</t>
        </is>
      </c>
      <c r="B3118" t="inlineStr">
        <is>
          <t>F-R-010-01</t>
        </is>
      </c>
      <c r="C3118" t="inlineStr">
        <is>
          <t>Acceptance</t>
        </is>
      </c>
      <c r="D3118" t="inlineStr">
        <is>
          <t>AC-R-010</t>
        </is>
      </c>
      <c r="E3118" t="inlineStr">
        <is>
          <t>Canonical_Acceptance_Criteria_ID</t>
        </is>
      </c>
      <c r="F3118">
        <f>A3118&amp;"|"&amp;B3118</f>
        <v/>
      </c>
      <c r="G3118">
        <f>C3118&amp;"|"&amp;D3118</f>
        <v/>
      </c>
      <c r="H3118" t="inlineStr">
        <is>
          <t>FUNCTIONAL_MAPPED_TO_ACCEPTANCE</t>
        </is>
      </c>
      <c r="I3118" t="inlineStr">
        <is>
          <t>Cross-reference</t>
        </is>
      </c>
      <c r="J3118" t="inlineStr">
        <is>
          <t>Optional</t>
        </is>
      </c>
      <c r="K3118" t="inlineStr">
        <is>
          <t>Primary</t>
        </is>
      </c>
      <c r="L3118" t="inlineStr"/>
      <c r="M3118" t="inlineStr">
        <is>
          <t>SourceField:Canonical_Acceptance_Criteria_ID</t>
        </is>
      </c>
    </row>
    <row r="3119">
      <c r="A3119" t="inlineStr">
        <is>
          <t>Functional</t>
        </is>
      </c>
      <c r="B3119" t="inlineStr">
        <is>
          <t>F-R-010-01</t>
        </is>
      </c>
      <c r="C3119" t="inlineStr">
        <is>
          <t>Activities</t>
        </is>
      </c>
      <c r="D3119" t="inlineStr">
        <is>
          <t>A-R-010</t>
        </is>
      </c>
      <c r="E3119" t="inlineStr">
        <is>
          <t>Canonical_Activity_ID</t>
        </is>
      </c>
      <c r="F3119">
        <f>A3119&amp;"|"&amp;B3119</f>
        <v/>
      </c>
      <c r="G3119">
        <f>C3119&amp;"|"&amp;D3119</f>
        <v/>
      </c>
      <c r="H3119" t="inlineStr">
        <is>
          <t>FUNCTIONAL_MAPPED_TO_ACTIVITY</t>
        </is>
      </c>
      <c r="I3119" t="inlineStr">
        <is>
          <t>Cross-reference</t>
        </is>
      </c>
      <c r="J3119" t="inlineStr">
        <is>
          <t>Optional</t>
        </is>
      </c>
      <c r="K3119" t="inlineStr">
        <is>
          <t>Primary</t>
        </is>
      </c>
      <c r="L3119" t="inlineStr"/>
      <c r="M3119" t="inlineStr">
        <is>
          <t>SourceField:Canonical_Activity_ID</t>
        </is>
      </c>
    </row>
    <row r="3120">
      <c r="A3120" t="inlineStr">
        <is>
          <t>Functional</t>
        </is>
      </c>
      <c r="B3120" t="inlineStr">
        <is>
          <t>F-R-010-01</t>
        </is>
      </c>
      <c r="C3120" t="inlineStr">
        <is>
          <t>Deliverables</t>
        </is>
      </c>
      <c r="D3120" t="inlineStr">
        <is>
          <t>D-R-010</t>
        </is>
      </c>
      <c r="E3120" t="inlineStr">
        <is>
          <t>Canonical_Deliverable_ID</t>
        </is>
      </c>
      <c r="F3120">
        <f>A3120&amp;"|"&amp;B3120</f>
        <v/>
      </c>
      <c r="G3120">
        <f>C3120&amp;"|"&amp;D3120</f>
        <v/>
      </c>
      <c r="H3120" t="inlineStr">
        <is>
          <t>FUNCTIONAL_MAPPED_TO_DELIVERABLE</t>
        </is>
      </c>
      <c r="I3120" t="inlineStr">
        <is>
          <t>Cross-reference</t>
        </is>
      </c>
      <c r="J3120" t="inlineStr">
        <is>
          <t>Optional</t>
        </is>
      </c>
      <c r="K3120" t="inlineStr">
        <is>
          <t>Primary</t>
        </is>
      </c>
      <c r="L3120" t="inlineStr"/>
      <c r="M3120" t="inlineStr">
        <is>
          <t>SourceField:Canonical_Deliverable_ID</t>
        </is>
      </c>
    </row>
    <row r="3121">
      <c r="A3121" t="inlineStr">
        <is>
          <t>Functional</t>
        </is>
      </c>
      <c r="B3121" t="inlineStr">
        <is>
          <t>F-R-010-01</t>
        </is>
      </c>
      <c r="C3121" t="inlineStr">
        <is>
          <t>Gaps</t>
        </is>
      </c>
      <c r="D3121" t="inlineStr">
        <is>
          <t>G-010</t>
        </is>
      </c>
      <c r="E3121" t="inlineStr">
        <is>
          <t>Gap_ID</t>
        </is>
      </c>
      <c r="F3121">
        <f>A3121&amp;"|"&amp;B3121</f>
        <v/>
      </c>
      <c r="G3121">
        <f>C3121&amp;"|"&amp;D3121</f>
        <v/>
      </c>
      <c r="H3121" t="inlineStr">
        <is>
          <t>FUNCTIONAL_MAPPED_TO_GAP</t>
        </is>
      </c>
      <c r="I3121" t="inlineStr">
        <is>
          <t>Cross-reference</t>
        </is>
      </c>
      <c r="J3121" t="inlineStr">
        <is>
          <t>Optional</t>
        </is>
      </c>
      <c r="K3121" t="inlineStr">
        <is>
          <t>Primary</t>
        </is>
      </c>
      <c r="L3121" t="inlineStr"/>
      <c r="M3121" t="inlineStr">
        <is>
          <t>SourceField:Gap_ID</t>
        </is>
      </c>
    </row>
    <row r="3122">
      <c r="A3122" t="inlineStr">
        <is>
          <t>Functional</t>
        </is>
      </c>
      <c r="B3122" t="inlineStr">
        <is>
          <t>F-R-010-01</t>
        </is>
      </c>
      <c r="C3122" t="inlineStr">
        <is>
          <t>Gates</t>
        </is>
      </c>
      <c r="D3122" t="inlineStr">
        <is>
          <t>GATE-2</t>
        </is>
      </c>
      <c r="E3122" t="inlineStr">
        <is>
          <t>Readiness_Gate</t>
        </is>
      </c>
      <c r="F3122">
        <f>A3122&amp;"|"&amp;B3122</f>
        <v/>
      </c>
      <c r="G3122">
        <f>C3122&amp;"|"&amp;D3122</f>
        <v/>
      </c>
      <c r="H3122" t="inlineStr">
        <is>
          <t>FUNCTIONAL_READINESS_GATE</t>
        </is>
      </c>
      <c r="I3122" t="inlineStr">
        <is>
          <t>Cross-reference</t>
        </is>
      </c>
      <c r="J3122" t="inlineStr">
        <is>
          <t>Optional</t>
        </is>
      </c>
      <c r="K3122" t="inlineStr">
        <is>
          <t>Primary</t>
        </is>
      </c>
      <c r="L3122" t="inlineStr"/>
      <c r="M3122" t="inlineStr">
        <is>
          <t>SourceField:Readiness_Gate</t>
        </is>
      </c>
    </row>
    <row r="3123">
      <c r="A3123" t="inlineStr">
        <is>
          <t>Functional</t>
        </is>
      </c>
      <c r="B3123" t="inlineStr">
        <is>
          <t>F-R-010-01</t>
        </is>
      </c>
      <c r="C3123" t="inlineStr">
        <is>
          <t>Rules</t>
        </is>
      </c>
      <c r="D3123" t="inlineStr">
        <is>
          <t>R-010</t>
        </is>
      </c>
      <c r="E3123" t="inlineStr">
        <is>
          <t>Governing_Rule_Ref</t>
        </is>
      </c>
      <c r="F3123">
        <f>A3123&amp;"|"&amp;B3123</f>
        <v/>
      </c>
      <c r="G3123">
        <f>C3123&amp;"|"&amp;D3123</f>
        <v/>
      </c>
      <c r="H3123" t="inlineStr">
        <is>
          <t>FUNCTIONAL_GOVERNED_BY</t>
        </is>
      </c>
      <c r="I3123" t="inlineStr">
        <is>
          <t>Cross-reference</t>
        </is>
      </c>
      <c r="J3123" t="inlineStr">
        <is>
          <t>Optional</t>
        </is>
      </c>
      <c r="K3123" t="inlineStr">
        <is>
          <t>Primary</t>
        </is>
      </c>
      <c r="L3123" t="inlineStr"/>
      <c r="M3123" t="inlineStr">
        <is>
          <t>SourceField:Governing_Rule_Ref</t>
        </is>
      </c>
    </row>
    <row r="3124">
      <c r="A3124" t="inlineStr">
        <is>
          <t>Functional</t>
        </is>
      </c>
      <c r="B3124" t="inlineStr">
        <is>
          <t>F-R-010-01</t>
        </is>
      </c>
      <c r="C3124" t="inlineStr">
        <is>
          <t>WPS</t>
        </is>
      </c>
      <c r="D3124" t="inlineStr">
        <is>
          <t>WPS-03</t>
        </is>
      </c>
      <c r="E3124" t="inlineStr">
        <is>
          <t>WPS_ID</t>
        </is>
      </c>
      <c r="F3124">
        <f>A3124&amp;"|"&amp;B3124</f>
        <v/>
      </c>
      <c r="G3124">
        <f>C3124&amp;"|"&amp;D3124</f>
        <v/>
      </c>
      <c r="H3124" t="inlineStr">
        <is>
          <t>FUNCTIONAL_BELONGS_TO_WPS</t>
        </is>
      </c>
      <c r="I3124" t="inlineStr">
        <is>
          <t>Cross-reference</t>
        </is>
      </c>
      <c r="J3124" t="inlineStr">
        <is>
          <t>Optional</t>
        </is>
      </c>
      <c r="K3124" t="inlineStr">
        <is>
          <t>Primary</t>
        </is>
      </c>
      <c r="L3124" t="inlineStr"/>
      <c r="M3124" t="inlineStr">
        <is>
          <t>SourceField:WPS_ID</t>
        </is>
      </c>
    </row>
    <row r="3125">
      <c r="A3125" t="inlineStr">
        <is>
          <t>Functional</t>
        </is>
      </c>
      <c r="B3125" t="inlineStr">
        <is>
          <t>F-R-010-02</t>
        </is>
      </c>
      <c r="C3125" t="inlineStr">
        <is>
          <t>Acceptance</t>
        </is>
      </c>
      <c r="D3125" t="inlineStr">
        <is>
          <t>AC-R-010</t>
        </is>
      </c>
      <c r="E3125" t="inlineStr">
        <is>
          <t>Canonical_Acceptance_Criteria_ID</t>
        </is>
      </c>
      <c r="F3125">
        <f>A3125&amp;"|"&amp;B3125</f>
        <v/>
      </c>
      <c r="G3125">
        <f>C3125&amp;"|"&amp;D3125</f>
        <v/>
      </c>
      <c r="H3125" t="inlineStr">
        <is>
          <t>FUNCTIONAL_MAPPED_TO_ACCEPTANCE</t>
        </is>
      </c>
      <c r="I3125" t="inlineStr">
        <is>
          <t>Cross-reference</t>
        </is>
      </c>
      <c r="J3125" t="inlineStr">
        <is>
          <t>Optional</t>
        </is>
      </c>
      <c r="K3125" t="inlineStr">
        <is>
          <t>Primary</t>
        </is>
      </c>
      <c r="L3125" t="inlineStr"/>
      <c r="M3125" t="inlineStr">
        <is>
          <t>SourceField:Canonical_Acceptance_Criteria_ID</t>
        </is>
      </c>
    </row>
    <row r="3126">
      <c r="A3126" t="inlineStr">
        <is>
          <t>Functional</t>
        </is>
      </c>
      <c r="B3126" t="inlineStr">
        <is>
          <t>F-R-010-02</t>
        </is>
      </c>
      <c r="C3126" t="inlineStr">
        <is>
          <t>Activities</t>
        </is>
      </c>
      <c r="D3126" t="inlineStr">
        <is>
          <t>A-R-010</t>
        </is>
      </c>
      <c r="E3126" t="inlineStr">
        <is>
          <t>Canonical_Activity_ID</t>
        </is>
      </c>
      <c r="F3126">
        <f>A3126&amp;"|"&amp;B3126</f>
        <v/>
      </c>
      <c r="G3126">
        <f>C3126&amp;"|"&amp;D3126</f>
        <v/>
      </c>
      <c r="H3126" t="inlineStr">
        <is>
          <t>FUNCTIONAL_MAPPED_TO_ACTIVITY</t>
        </is>
      </c>
      <c r="I3126" t="inlineStr">
        <is>
          <t>Cross-reference</t>
        </is>
      </c>
      <c r="J3126" t="inlineStr">
        <is>
          <t>Optional</t>
        </is>
      </c>
      <c r="K3126" t="inlineStr">
        <is>
          <t>Primary</t>
        </is>
      </c>
      <c r="L3126" t="inlineStr"/>
      <c r="M3126" t="inlineStr">
        <is>
          <t>SourceField:Canonical_Activity_ID</t>
        </is>
      </c>
    </row>
    <row r="3127">
      <c r="A3127" t="inlineStr">
        <is>
          <t>Functional</t>
        </is>
      </c>
      <c r="B3127" t="inlineStr">
        <is>
          <t>F-R-010-02</t>
        </is>
      </c>
      <c r="C3127" t="inlineStr">
        <is>
          <t>Deliverables</t>
        </is>
      </c>
      <c r="D3127" t="inlineStr">
        <is>
          <t>D-R-010</t>
        </is>
      </c>
      <c r="E3127" t="inlineStr">
        <is>
          <t>Canonical_Deliverable_ID</t>
        </is>
      </c>
      <c r="F3127">
        <f>A3127&amp;"|"&amp;B3127</f>
        <v/>
      </c>
      <c r="G3127">
        <f>C3127&amp;"|"&amp;D3127</f>
        <v/>
      </c>
      <c r="H3127" t="inlineStr">
        <is>
          <t>FUNCTIONAL_MAPPED_TO_DELIVERABLE</t>
        </is>
      </c>
      <c r="I3127" t="inlineStr">
        <is>
          <t>Cross-reference</t>
        </is>
      </c>
      <c r="J3127" t="inlineStr">
        <is>
          <t>Optional</t>
        </is>
      </c>
      <c r="K3127" t="inlineStr">
        <is>
          <t>Primary</t>
        </is>
      </c>
      <c r="L3127" t="inlineStr"/>
      <c r="M3127" t="inlineStr">
        <is>
          <t>SourceField:Canonical_Deliverable_ID</t>
        </is>
      </c>
    </row>
    <row r="3128">
      <c r="A3128" t="inlineStr">
        <is>
          <t>Functional</t>
        </is>
      </c>
      <c r="B3128" t="inlineStr">
        <is>
          <t>F-R-010-02</t>
        </is>
      </c>
      <c r="C3128" t="inlineStr">
        <is>
          <t>Gaps</t>
        </is>
      </c>
      <c r="D3128" t="inlineStr">
        <is>
          <t>G-010</t>
        </is>
      </c>
      <c r="E3128" t="inlineStr">
        <is>
          <t>Gap_ID</t>
        </is>
      </c>
      <c r="F3128">
        <f>A3128&amp;"|"&amp;B3128</f>
        <v/>
      </c>
      <c r="G3128">
        <f>C3128&amp;"|"&amp;D3128</f>
        <v/>
      </c>
      <c r="H3128" t="inlineStr">
        <is>
          <t>FUNCTIONAL_MAPPED_TO_GAP</t>
        </is>
      </c>
      <c r="I3128" t="inlineStr">
        <is>
          <t>Cross-reference</t>
        </is>
      </c>
      <c r="J3128" t="inlineStr">
        <is>
          <t>Optional</t>
        </is>
      </c>
      <c r="K3128" t="inlineStr">
        <is>
          <t>Primary</t>
        </is>
      </c>
      <c r="L3128" t="inlineStr"/>
      <c r="M3128" t="inlineStr">
        <is>
          <t>SourceField:Gap_ID</t>
        </is>
      </c>
    </row>
    <row r="3129">
      <c r="A3129" t="inlineStr">
        <is>
          <t>Functional</t>
        </is>
      </c>
      <c r="B3129" t="inlineStr">
        <is>
          <t>F-R-010-02</t>
        </is>
      </c>
      <c r="C3129" t="inlineStr">
        <is>
          <t>Gates</t>
        </is>
      </c>
      <c r="D3129" t="inlineStr">
        <is>
          <t>GATE-2</t>
        </is>
      </c>
      <c r="E3129" t="inlineStr">
        <is>
          <t>Readiness_Gate</t>
        </is>
      </c>
      <c r="F3129">
        <f>A3129&amp;"|"&amp;B3129</f>
        <v/>
      </c>
      <c r="G3129">
        <f>C3129&amp;"|"&amp;D3129</f>
        <v/>
      </c>
      <c r="H3129" t="inlineStr">
        <is>
          <t>FUNCTIONAL_READINESS_GATE</t>
        </is>
      </c>
      <c r="I3129" t="inlineStr">
        <is>
          <t>Cross-reference</t>
        </is>
      </c>
      <c r="J3129" t="inlineStr">
        <is>
          <t>Optional</t>
        </is>
      </c>
      <c r="K3129" t="inlineStr">
        <is>
          <t>Primary</t>
        </is>
      </c>
      <c r="L3129" t="inlineStr"/>
      <c r="M3129" t="inlineStr">
        <is>
          <t>SourceField:Readiness_Gate</t>
        </is>
      </c>
    </row>
    <row r="3130">
      <c r="A3130" t="inlineStr">
        <is>
          <t>Functional</t>
        </is>
      </c>
      <c r="B3130" t="inlineStr">
        <is>
          <t>F-R-010-02</t>
        </is>
      </c>
      <c r="C3130" t="inlineStr">
        <is>
          <t>Rules</t>
        </is>
      </c>
      <c r="D3130" t="inlineStr">
        <is>
          <t>R-010</t>
        </is>
      </c>
      <c r="E3130" t="inlineStr">
        <is>
          <t>Governing_Rule_Ref</t>
        </is>
      </c>
      <c r="F3130">
        <f>A3130&amp;"|"&amp;B3130</f>
        <v/>
      </c>
      <c r="G3130">
        <f>C3130&amp;"|"&amp;D3130</f>
        <v/>
      </c>
      <c r="H3130" t="inlineStr">
        <is>
          <t>FUNCTIONAL_GOVERNED_BY</t>
        </is>
      </c>
      <c r="I3130" t="inlineStr">
        <is>
          <t>Cross-reference</t>
        </is>
      </c>
      <c r="J3130" t="inlineStr">
        <is>
          <t>Optional</t>
        </is>
      </c>
      <c r="K3130" t="inlineStr">
        <is>
          <t>Primary</t>
        </is>
      </c>
      <c r="L3130" t="inlineStr"/>
      <c r="M3130" t="inlineStr">
        <is>
          <t>SourceField:Governing_Rule_Ref</t>
        </is>
      </c>
    </row>
    <row r="3131">
      <c r="A3131" t="inlineStr">
        <is>
          <t>Functional</t>
        </is>
      </c>
      <c r="B3131" t="inlineStr">
        <is>
          <t>F-R-010-02</t>
        </is>
      </c>
      <c r="C3131" t="inlineStr">
        <is>
          <t>WPS</t>
        </is>
      </c>
      <c r="D3131" t="inlineStr">
        <is>
          <t>WPS-03</t>
        </is>
      </c>
      <c r="E3131" t="inlineStr">
        <is>
          <t>WPS_ID</t>
        </is>
      </c>
      <c r="F3131">
        <f>A3131&amp;"|"&amp;B3131</f>
        <v/>
      </c>
      <c r="G3131">
        <f>C3131&amp;"|"&amp;D3131</f>
        <v/>
      </c>
      <c r="H3131" t="inlineStr">
        <is>
          <t>FUNCTIONAL_BELONGS_TO_WPS</t>
        </is>
      </c>
      <c r="I3131" t="inlineStr">
        <is>
          <t>Cross-reference</t>
        </is>
      </c>
      <c r="J3131" t="inlineStr">
        <is>
          <t>Optional</t>
        </is>
      </c>
      <c r="K3131" t="inlineStr">
        <is>
          <t>Primary</t>
        </is>
      </c>
      <c r="L3131" t="inlineStr"/>
      <c r="M3131" t="inlineStr">
        <is>
          <t>SourceField:WPS_ID</t>
        </is>
      </c>
    </row>
    <row r="3132">
      <c r="A3132" t="inlineStr">
        <is>
          <t>Functional</t>
        </is>
      </c>
      <c r="B3132" t="inlineStr">
        <is>
          <t>F-R-010-04</t>
        </is>
      </c>
      <c r="C3132" t="inlineStr">
        <is>
          <t>Acceptance</t>
        </is>
      </c>
      <c r="D3132" t="inlineStr">
        <is>
          <t>AC-R-010</t>
        </is>
      </c>
      <c r="E3132" t="inlineStr">
        <is>
          <t>Canonical_Acceptance_Criteria_ID</t>
        </is>
      </c>
      <c r="F3132">
        <f>A3132&amp;"|"&amp;B3132</f>
        <v/>
      </c>
      <c r="G3132">
        <f>C3132&amp;"|"&amp;D3132</f>
        <v/>
      </c>
      <c r="H3132" t="inlineStr">
        <is>
          <t>FUNCTIONAL_MAPPED_TO_ACCEPTANCE</t>
        </is>
      </c>
      <c r="I3132" t="inlineStr">
        <is>
          <t>Cross-reference</t>
        </is>
      </c>
      <c r="J3132" t="inlineStr">
        <is>
          <t>Optional</t>
        </is>
      </c>
      <c r="K3132" t="inlineStr">
        <is>
          <t>Primary</t>
        </is>
      </c>
      <c r="L3132" t="inlineStr"/>
      <c r="M3132" t="inlineStr">
        <is>
          <t>SourceField:Canonical_Acceptance_Criteria_ID</t>
        </is>
      </c>
    </row>
    <row r="3133">
      <c r="A3133" t="inlineStr">
        <is>
          <t>Functional</t>
        </is>
      </c>
      <c r="B3133" t="inlineStr">
        <is>
          <t>F-R-010-04</t>
        </is>
      </c>
      <c r="C3133" t="inlineStr">
        <is>
          <t>Activities</t>
        </is>
      </c>
      <c r="D3133" t="inlineStr">
        <is>
          <t>A-R-010</t>
        </is>
      </c>
      <c r="E3133" t="inlineStr">
        <is>
          <t>Canonical_Activity_ID</t>
        </is>
      </c>
      <c r="F3133">
        <f>A3133&amp;"|"&amp;B3133</f>
        <v/>
      </c>
      <c r="G3133">
        <f>C3133&amp;"|"&amp;D3133</f>
        <v/>
      </c>
      <c r="H3133" t="inlineStr">
        <is>
          <t>FUNCTIONAL_MAPPED_TO_ACTIVITY</t>
        </is>
      </c>
      <c r="I3133" t="inlineStr">
        <is>
          <t>Cross-reference</t>
        </is>
      </c>
      <c r="J3133" t="inlineStr">
        <is>
          <t>Optional</t>
        </is>
      </c>
      <c r="K3133" t="inlineStr">
        <is>
          <t>Primary</t>
        </is>
      </c>
      <c r="L3133" t="inlineStr"/>
      <c r="M3133" t="inlineStr">
        <is>
          <t>SourceField:Canonical_Activity_ID</t>
        </is>
      </c>
    </row>
    <row r="3134">
      <c r="A3134" t="inlineStr">
        <is>
          <t>Functional</t>
        </is>
      </c>
      <c r="B3134" t="inlineStr">
        <is>
          <t>F-R-010-04</t>
        </is>
      </c>
      <c r="C3134" t="inlineStr">
        <is>
          <t>Deliverables</t>
        </is>
      </c>
      <c r="D3134" t="inlineStr">
        <is>
          <t>D-R-010</t>
        </is>
      </c>
      <c r="E3134" t="inlineStr">
        <is>
          <t>Canonical_Deliverable_ID</t>
        </is>
      </c>
      <c r="F3134">
        <f>A3134&amp;"|"&amp;B3134</f>
        <v/>
      </c>
      <c r="G3134">
        <f>C3134&amp;"|"&amp;D3134</f>
        <v/>
      </c>
      <c r="H3134" t="inlineStr">
        <is>
          <t>FUNCTIONAL_MAPPED_TO_DELIVERABLE</t>
        </is>
      </c>
      <c r="I3134" t="inlineStr">
        <is>
          <t>Cross-reference</t>
        </is>
      </c>
      <c r="J3134" t="inlineStr">
        <is>
          <t>Optional</t>
        </is>
      </c>
      <c r="K3134" t="inlineStr">
        <is>
          <t>Primary</t>
        </is>
      </c>
      <c r="L3134" t="inlineStr"/>
      <c r="M3134" t="inlineStr">
        <is>
          <t>SourceField:Canonical_Deliverable_ID</t>
        </is>
      </c>
    </row>
    <row r="3135">
      <c r="A3135" t="inlineStr">
        <is>
          <t>Functional</t>
        </is>
      </c>
      <c r="B3135" t="inlineStr">
        <is>
          <t>F-R-010-04</t>
        </is>
      </c>
      <c r="C3135" t="inlineStr">
        <is>
          <t>Gaps</t>
        </is>
      </c>
      <c r="D3135" t="inlineStr">
        <is>
          <t>G-010</t>
        </is>
      </c>
      <c r="E3135" t="inlineStr">
        <is>
          <t>Gap_ID</t>
        </is>
      </c>
      <c r="F3135">
        <f>A3135&amp;"|"&amp;B3135</f>
        <v/>
      </c>
      <c r="G3135">
        <f>C3135&amp;"|"&amp;D3135</f>
        <v/>
      </c>
      <c r="H3135" t="inlineStr">
        <is>
          <t>FUNCTIONAL_MAPPED_TO_GAP</t>
        </is>
      </c>
      <c r="I3135" t="inlineStr">
        <is>
          <t>Cross-reference</t>
        </is>
      </c>
      <c r="J3135" t="inlineStr">
        <is>
          <t>Optional</t>
        </is>
      </c>
      <c r="K3135" t="inlineStr">
        <is>
          <t>Primary</t>
        </is>
      </c>
      <c r="L3135" t="inlineStr"/>
      <c r="M3135" t="inlineStr">
        <is>
          <t>SourceField:Gap_ID</t>
        </is>
      </c>
    </row>
    <row r="3136">
      <c r="A3136" t="inlineStr">
        <is>
          <t>Functional</t>
        </is>
      </c>
      <c r="B3136" t="inlineStr">
        <is>
          <t>F-R-010-04</t>
        </is>
      </c>
      <c r="C3136" t="inlineStr">
        <is>
          <t>Gates</t>
        </is>
      </c>
      <c r="D3136" t="inlineStr">
        <is>
          <t>GATE-2</t>
        </is>
      </c>
      <c r="E3136" t="inlineStr">
        <is>
          <t>Readiness_Gate</t>
        </is>
      </c>
      <c r="F3136">
        <f>A3136&amp;"|"&amp;B3136</f>
        <v/>
      </c>
      <c r="G3136">
        <f>C3136&amp;"|"&amp;D3136</f>
        <v/>
      </c>
      <c r="H3136" t="inlineStr">
        <is>
          <t>FUNCTIONAL_READINESS_GATE</t>
        </is>
      </c>
      <c r="I3136" t="inlineStr">
        <is>
          <t>Cross-reference</t>
        </is>
      </c>
      <c r="J3136" t="inlineStr">
        <is>
          <t>Optional</t>
        </is>
      </c>
      <c r="K3136" t="inlineStr">
        <is>
          <t>Primary</t>
        </is>
      </c>
      <c r="L3136" t="inlineStr"/>
      <c r="M3136" t="inlineStr">
        <is>
          <t>SourceField:Readiness_Gate</t>
        </is>
      </c>
    </row>
    <row r="3137">
      <c r="A3137" t="inlineStr">
        <is>
          <t>Functional</t>
        </is>
      </c>
      <c r="B3137" t="inlineStr">
        <is>
          <t>F-R-010-04</t>
        </is>
      </c>
      <c r="C3137" t="inlineStr">
        <is>
          <t>Rules</t>
        </is>
      </c>
      <c r="D3137" t="inlineStr">
        <is>
          <t>R-010</t>
        </is>
      </c>
      <c r="E3137" t="inlineStr">
        <is>
          <t>Governing_Rule_Ref</t>
        </is>
      </c>
      <c r="F3137">
        <f>A3137&amp;"|"&amp;B3137</f>
        <v/>
      </c>
      <c r="G3137">
        <f>C3137&amp;"|"&amp;D3137</f>
        <v/>
      </c>
      <c r="H3137" t="inlineStr">
        <is>
          <t>FUNCTIONAL_GOVERNED_BY</t>
        </is>
      </c>
      <c r="I3137" t="inlineStr">
        <is>
          <t>Cross-reference</t>
        </is>
      </c>
      <c r="J3137" t="inlineStr">
        <is>
          <t>Optional</t>
        </is>
      </c>
      <c r="K3137" t="inlineStr">
        <is>
          <t>Primary</t>
        </is>
      </c>
      <c r="L3137" t="inlineStr"/>
      <c r="M3137" t="inlineStr">
        <is>
          <t>SourceField:Governing_Rule_Ref</t>
        </is>
      </c>
    </row>
    <row r="3138">
      <c r="A3138" t="inlineStr">
        <is>
          <t>Functional</t>
        </is>
      </c>
      <c r="B3138" t="inlineStr">
        <is>
          <t>F-R-010-04</t>
        </is>
      </c>
      <c r="C3138" t="inlineStr">
        <is>
          <t>WPS</t>
        </is>
      </c>
      <c r="D3138" t="inlineStr">
        <is>
          <t>WPS-03</t>
        </is>
      </c>
      <c r="E3138" t="inlineStr">
        <is>
          <t>WPS_ID</t>
        </is>
      </c>
      <c r="F3138">
        <f>A3138&amp;"|"&amp;B3138</f>
        <v/>
      </c>
      <c r="G3138">
        <f>C3138&amp;"|"&amp;D3138</f>
        <v/>
      </c>
      <c r="H3138" t="inlineStr">
        <is>
          <t>FUNCTIONAL_BELONGS_TO_WPS</t>
        </is>
      </c>
      <c r="I3138" t="inlineStr">
        <is>
          <t>Cross-reference</t>
        </is>
      </c>
      <c r="J3138" t="inlineStr">
        <is>
          <t>Optional</t>
        </is>
      </c>
      <c r="K3138" t="inlineStr">
        <is>
          <t>Primary</t>
        </is>
      </c>
      <c r="L3138" t="inlineStr"/>
      <c r="M3138" t="inlineStr">
        <is>
          <t>SourceField:WPS_ID</t>
        </is>
      </c>
    </row>
    <row r="3139">
      <c r="A3139" t="inlineStr">
        <is>
          <t>Functional</t>
        </is>
      </c>
      <c r="B3139" t="inlineStr">
        <is>
          <t>F-R-011-01</t>
        </is>
      </c>
      <c r="C3139" t="inlineStr">
        <is>
          <t>Acceptance</t>
        </is>
      </c>
      <c r="D3139" t="inlineStr">
        <is>
          <t>AC-R-011</t>
        </is>
      </c>
      <c r="E3139" t="inlineStr">
        <is>
          <t>Canonical_Acceptance_Criteria_ID</t>
        </is>
      </c>
      <c r="F3139">
        <f>A3139&amp;"|"&amp;B3139</f>
        <v/>
      </c>
      <c r="G3139">
        <f>C3139&amp;"|"&amp;D3139</f>
        <v/>
      </c>
      <c r="H3139" t="inlineStr">
        <is>
          <t>FUNCTIONAL_MAPPED_TO_ACCEPTANCE</t>
        </is>
      </c>
      <c r="I3139" t="inlineStr">
        <is>
          <t>Cross-reference</t>
        </is>
      </c>
      <c r="J3139" t="inlineStr">
        <is>
          <t>Optional</t>
        </is>
      </c>
      <c r="K3139" t="inlineStr">
        <is>
          <t>Primary</t>
        </is>
      </c>
      <c r="L3139" t="inlineStr"/>
      <c r="M3139" t="inlineStr">
        <is>
          <t>SourceField:Canonical_Acceptance_Criteria_ID</t>
        </is>
      </c>
    </row>
    <row r="3140">
      <c r="A3140" t="inlineStr">
        <is>
          <t>Functional</t>
        </is>
      </c>
      <c r="B3140" t="inlineStr">
        <is>
          <t>F-R-011-01</t>
        </is>
      </c>
      <c r="C3140" t="inlineStr">
        <is>
          <t>Activities</t>
        </is>
      </c>
      <c r="D3140" t="inlineStr">
        <is>
          <t>A-R-011</t>
        </is>
      </c>
      <c r="E3140" t="inlineStr">
        <is>
          <t>Canonical_Activity_ID</t>
        </is>
      </c>
      <c r="F3140">
        <f>A3140&amp;"|"&amp;B3140</f>
        <v/>
      </c>
      <c r="G3140">
        <f>C3140&amp;"|"&amp;D3140</f>
        <v/>
      </c>
      <c r="H3140" t="inlineStr">
        <is>
          <t>FUNCTIONAL_MAPPED_TO_ACTIVITY</t>
        </is>
      </c>
      <c r="I3140" t="inlineStr">
        <is>
          <t>Cross-reference</t>
        </is>
      </c>
      <c r="J3140" t="inlineStr">
        <is>
          <t>Optional</t>
        </is>
      </c>
      <c r="K3140" t="inlineStr">
        <is>
          <t>Primary</t>
        </is>
      </c>
      <c r="L3140" t="inlineStr"/>
      <c r="M3140" t="inlineStr">
        <is>
          <t>SourceField:Canonical_Activity_ID</t>
        </is>
      </c>
    </row>
    <row r="3141">
      <c r="A3141" t="inlineStr">
        <is>
          <t>Functional</t>
        </is>
      </c>
      <c r="B3141" t="inlineStr">
        <is>
          <t>F-R-011-01</t>
        </is>
      </c>
      <c r="C3141" t="inlineStr">
        <is>
          <t>Deliverables</t>
        </is>
      </c>
      <c r="D3141" t="inlineStr">
        <is>
          <t>D-R-011</t>
        </is>
      </c>
      <c r="E3141" t="inlineStr">
        <is>
          <t>Canonical_Deliverable_ID</t>
        </is>
      </c>
      <c r="F3141">
        <f>A3141&amp;"|"&amp;B3141</f>
        <v/>
      </c>
      <c r="G3141">
        <f>C3141&amp;"|"&amp;D3141</f>
        <v/>
      </c>
      <c r="H3141" t="inlineStr">
        <is>
          <t>FUNCTIONAL_MAPPED_TO_DELIVERABLE</t>
        </is>
      </c>
      <c r="I3141" t="inlineStr">
        <is>
          <t>Cross-reference</t>
        </is>
      </c>
      <c r="J3141" t="inlineStr">
        <is>
          <t>Optional</t>
        </is>
      </c>
      <c r="K3141" t="inlineStr">
        <is>
          <t>Primary</t>
        </is>
      </c>
      <c r="L3141" t="inlineStr"/>
      <c r="M3141" t="inlineStr">
        <is>
          <t>SourceField:Canonical_Deliverable_ID</t>
        </is>
      </c>
    </row>
    <row r="3142">
      <c r="A3142" t="inlineStr">
        <is>
          <t>Functional</t>
        </is>
      </c>
      <c r="B3142" t="inlineStr">
        <is>
          <t>F-R-011-01</t>
        </is>
      </c>
      <c r="C3142" t="inlineStr">
        <is>
          <t>Gaps</t>
        </is>
      </c>
      <c r="D3142" t="inlineStr">
        <is>
          <t>G-011</t>
        </is>
      </c>
      <c r="E3142" t="inlineStr">
        <is>
          <t>Gap_ID</t>
        </is>
      </c>
      <c r="F3142">
        <f>A3142&amp;"|"&amp;B3142</f>
        <v/>
      </c>
      <c r="G3142">
        <f>C3142&amp;"|"&amp;D3142</f>
        <v/>
      </c>
      <c r="H3142" t="inlineStr">
        <is>
          <t>FUNCTIONAL_MAPPED_TO_GAP</t>
        </is>
      </c>
      <c r="I3142" t="inlineStr">
        <is>
          <t>Cross-reference</t>
        </is>
      </c>
      <c r="J3142" t="inlineStr">
        <is>
          <t>Optional</t>
        </is>
      </c>
      <c r="K3142" t="inlineStr">
        <is>
          <t>Primary</t>
        </is>
      </c>
      <c r="L3142" t="inlineStr"/>
      <c r="M3142" t="inlineStr">
        <is>
          <t>SourceField:Gap_ID</t>
        </is>
      </c>
    </row>
    <row r="3143">
      <c r="A3143" t="inlineStr">
        <is>
          <t>Functional</t>
        </is>
      </c>
      <c r="B3143" t="inlineStr">
        <is>
          <t>F-R-011-01</t>
        </is>
      </c>
      <c r="C3143" t="inlineStr">
        <is>
          <t>Gates</t>
        </is>
      </c>
      <c r="D3143" t="inlineStr">
        <is>
          <t>GATE-2</t>
        </is>
      </c>
      <c r="E3143" t="inlineStr">
        <is>
          <t>Readiness_Gate</t>
        </is>
      </c>
      <c r="F3143">
        <f>A3143&amp;"|"&amp;B3143</f>
        <v/>
      </c>
      <c r="G3143">
        <f>C3143&amp;"|"&amp;D3143</f>
        <v/>
      </c>
      <c r="H3143" t="inlineStr">
        <is>
          <t>FUNCTIONAL_READINESS_GATE</t>
        </is>
      </c>
      <c r="I3143" t="inlineStr">
        <is>
          <t>Cross-reference</t>
        </is>
      </c>
      <c r="J3143" t="inlineStr">
        <is>
          <t>Optional</t>
        </is>
      </c>
      <c r="K3143" t="inlineStr">
        <is>
          <t>Primary</t>
        </is>
      </c>
      <c r="L3143" t="inlineStr"/>
      <c r="M3143" t="inlineStr">
        <is>
          <t>SourceField:Readiness_Gate</t>
        </is>
      </c>
    </row>
    <row r="3144">
      <c r="A3144" t="inlineStr">
        <is>
          <t>Functional</t>
        </is>
      </c>
      <c r="B3144" t="inlineStr">
        <is>
          <t>F-R-011-01</t>
        </is>
      </c>
      <c r="C3144" t="inlineStr">
        <is>
          <t>Rules</t>
        </is>
      </c>
      <c r="D3144" t="inlineStr">
        <is>
          <t>R-011</t>
        </is>
      </c>
      <c r="E3144" t="inlineStr">
        <is>
          <t>Governing_Rule_Ref</t>
        </is>
      </c>
      <c r="F3144">
        <f>A3144&amp;"|"&amp;B3144</f>
        <v/>
      </c>
      <c r="G3144">
        <f>C3144&amp;"|"&amp;D3144</f>
        <v/>
      </c>
      <c r="H3144" t="inlineStr">
        <is>
          <t>FUNCTIONAL_GOVERNED_BY</t>
        </is>
      </c>
      <c r="I3144" t="inlineStr">
        <is>
          <t>Cross-reference</t>
        </is>
      </c>
      <c r="J3144" t="inlineStr">
        <is>
          <t>Optional</t>
        </is>
      </c>
      <c r="K3144" t="inlineStr">
        <is>
          <t>Primary</t>
        </is>
      </c>
      <c r="L3144" t="inlineStr"/>
      <c r="M3144" t="inlineStr">
        <is>
          <t>SourceField:Governing_Rule_Ref</t>
        </is>
      </c>
    </row>
    <row r="3145">
      <c r="A3145" t="inlineStr">
        <is>
          <t>Functional</t>
        </is>
      </c>
      <c r="B3145" t="inlineStr">
        <is>
          <t>F-R-011-01</t>
        </is>
      </c>
      <c r="C3145" t="inlineStr">
        <is>
          <t>WPS</t>
        </is>
      </c>
      <c r="D3145" t="inlineStr">
        <is>
          <t>WPS-03</t>
        </is>
      </c>
      <c r="E3145" t="inlineStr">
        <is>
          <t>WPS_ID</t>
        </is>
      </c>
      <c r="F3145">
        <f>A3145&amp;"|"&amp;B3145</f>
        <v/>
      </c>
      <c r="G3145">
        <f>C3145&amp;"|"&amp;D3145</f>
        <v/>
      </c>
      <c r="H3145" t="inlineStr">
        <is>
          <t>FUNCTIONAL_BELONGS_TO_WPS</t>
        </is>
      </c>
      <c r="I3145" t="inlineStr">
        <is>
          <t>Cross-reference</t>
        </is>
      </c>
      <c r="J3145" t="inlineStr">
        <is>
          <t>Optional</t>
        </is>
      </c>
      <c r="K3145" t="inlineStr">
        <is>
          <t>Primary</t>
        </is>
      </c>
      <c r="L3145" t="inlineStr"/>
      <c r="M3145" t="inlineStr">
        <is>
          <t>SourceField:WPS_ID</t>
        </is>
      </c>
    </row>
    <row r="3146">
      <c r="A3146" t="inlineStr">
        <is>
          <t>Functional</t>
        </is>
      </c>
      <c r="B3146" t="inlineStr">
        <is>
          <t>F-R-011-02</t>
        </is>
      </c>
      <c r="C3146" t="inlineStr">
        <is>
          <t>Acceptance</t>
        </is>
      </c>
      <c r="D3146" t="inlineStr">
        <is>
          <t>AC-R-011</t>
        </is>
      </c>
      <c r="E3146" t="inlineStr">
        <is>
          <t>Canonical_Acceptance_Criteria_ID</t>
        </is>
      </c>
      <c r="F3146">
        <f>A3146&amp;"|"&amp;B3146</f>
        <v/>
      </c>
      <c r="G3146">
        <f>C3146&amp;"|"&amp;D3146</f>
        <v/>
      </c>
      <c r="H3146" t="inlineStr">
        <is>
          <t>FUNCTIONAL_MAPPED_TO_ACCEPTANCE</t>
        </is>
      </c>
      <c r="I3146" t="inlineStr">
        <is>
          <t>Cross-reference</t>
        </is>
      </c>
      <c r="J3146" t="inlineStr">
        <is>
          <t>Optional</t>
        </is>
      </c>
      <c r="K3146" t="inlineStr">
        <is>
          <t>Primary</t>
        </is>
      </c>
      <c r="L3146" t="inlineStr"/>
      <c r="M3146" t="inlineStr">
        <is>
          <t>SourceField:Canonical_Acceptance_Criteria_ID</t>
        </is>
      </c>
    </row>
    <row r="3147">
      <c r="A3147" t="inlineStr">
        <is>
          <t>Functional</t>
        </is>
      </c>
      <c r="B3147" t="inlineStr">
        <is>
          <t>F-R-011-02</t>
        </is>
      </c>
      <c r="C3147" t="inlineStr">
        <is>
          <t>Activities</t>
        </is>
      </c>
      <c r="D3147" t="inlineStr">
        <is>
          <t>A-R-011</t>
        </is>
      </c>
      <c r="E3147" t="inlineStr">
        <is>
          <t>Canonical_Activity_ID</t>
        </is>
      </c>
      <c r="F3147">
        <f>A3147&amp;"|"&amp;B3147</f>
        <v/>
      </c>
      <c r="G3147">
        <f>C3147&amp;"|"&amp;D3147</f>
        <v/>
      </c>
      <c r="H3147" t="inlineStr">
        <is>
          <t>FUNCTIONAL_MAPPED_TO_ACTIVITY</t>
        </is>
      </c>
      <c r="I3147" t="inlineStr">
        <is>
          <t>Cross-reference</t>
        </is>
      </c>
      <c r="J3147" t="inlineStr">
        <is>
          <t>Optional</t>
        </is>
      </c>
      <c r="K3147" t="inlineStr">
        <is>
          <t>Primary</t>
        </is>
      </c>
      <c r="L3147" t="inlineStr"/>
      <c r="M3147" t="inlineStr">
        <is>
          <t>SourceField:Canonical_Activity_ID</t>
        </is>
      </c>
    </row>
    <row r="3148">
      <c r="A3148" t="inlineStr">
        <is>
          <t>Functional</t>
        </is>
      </c>
      <c r="B3148" t="inlineStr">
        <is>
          <t>F-R-011-02</t>
        </is>
      </c>
      <c r="C3148" t="inlineStr">
        <is>
          <t>Deliverables</t>
        </is>
      </c>
      <c r="D3148" t="inlineStr">
        <is>
          <t>D-R-011</t>
        </is>
      </c>
      <c r="E3148" t="inlineStr">
        <is>
          <t>Canonical_Deliverable_ID</t>
        </is>
      </c>
      <c r="F3148">
        <f>A3148&amp;"|"&amp;B3148</f>
        <v/>
      </c>
      <c r="G3148">
        <f>C3148&amp;"|"&amp;D3148</f>
        <v/>
      </c>
      <c r="H3148" t="inlineStr">
        <is>
          <t>FUNCTIONAL_MAPPED_TO_DELIVERABLE</t>
        </is>
      </c>
      <c r="I3148" t="inlineStr">
        <is>
          <t>Cross-reference</t>
        </is>
      </c>
      <c r="J3148" t="inlineStr">
        <is>
          <t>Optional</t>
        </is>
      </c>
      <c r="K3148" t="inlineStr">
        <is>
          <t>Primary</t>
        </is>
      </c>
      <c r="L3148" t="inlineStr"/>
      <c r="M3148" t="inlineStr">
        <is>
          <t>SourceField:Canonical_Deliverable_ID</t>
        </is>
      </c>
    </row>
    <row r="3149">
      <c r="A3149" t="inlineStr">
        <is>
          <t>Functional</t>
        </is>
      </c>
      <c r="B3149" t="inlineStr">
        <is>
          <t>F-R-011-02</t>
        </is>
      </c>
      <c r="C3149" t="inlineStr">
        <is>
          <t>Gaps</t>
        </is>
      </c>
      <c r="D3149" t="inlineStr">
        <is>
          <t>G-011</t>
        </is>
      </c>
      <c r="E3149" t="inlineStr">
        <is>
          <t>Gap_ID</t>
        </is>
      </c>
      <c r="F3149">
        <f>A3149&amp;"|"&amp;B3149</f>
        <v/>
      </c>
      <c r="G3149">
        <f>C3149&amp;"|"&amp;D3149</f>
        <v/>
      </c>
      <c r="H3149" t="inlineStr">
        <is>
          <t>FUNCTIONAL_MAPPED_TO_GAP</t>
        </is>
      </c>
      <c r="I3149" t="inlineStr">
        <is>
          <t>Cross-reference</t>
        </is>
      </c>
      <c r="J3149" t="inlineStr">
        <is>
          <t>Optional</t>
        </is>
      </c>
      <c r="K3149" t="inlineStr">
        <is>
          <t>Primary</t>
        </is>
      </c>
      <c r="L3149" t="inlineStr"/>
      <c r="M3149" t="inlineStr">
        <is>
          <t>SourceField:Gap_ID</t>
        </is>
      </c>
    </row>
    <row r="3150">
      <c r="A3150" t="inlineStr">
        <is>
          <t>Functional</t>
        </is>
      </c>
      <c r="B3150" t="inlineStr">
        <is>
          <t>F-R-011-02</t>
        </is>
      </c>
      <c r="C3150" t="inlineStr">
        <is>
          <t>Gates</t>
        </is>
      </c>
      <c r="D3150" t="inlineStr">
        <is>
          <t>GATE-2</t>
        </is>
      </c>
      <c r="E3150" t="inlineStr">
        <is>
          <t>Readiness_Gate</t>
        </is>
      </c>
      <c r="F3150">
        <f>A3150&amp;"|"&amp;B3150</f>
        <v/>
      </c>
      <c r="G3150">
        <f>C3150&amp;"|"&amp;D3150</f>
        <v/>
      </c>
      <c r="H3150" t="inlineStr">
        <is>
          <t>FUNCTIONAL_READINESS_GATE</t>
        </is>
      </c>
      <c r="I3150" t="inlineStr">
        <is>
          <t>Cross-reference</t>
        </is>
      </c>
      <c r="J3150" t="inlineStr">
        <is>
          <t>Optional</t>
        </is>
      </c>
      <c r="K3150" t="inlineStr">
        <is>
          <t>Primary</t>
        </is>
      </c>
      <c r="L3150" t="inlineStr"/>
      <c r="M3150" t="inlineStr">
        <is>
          <t>SourceField:Readiness_Gate</t>
        </is>
      </c>
    </row>
    <row r="3151">
      <c r="A3151" t="inlineStr">
        <is>
          <t>Functional</t>
        </is>
      </c>
      <c r="B3151" t="inlineStr">
        <is>
          <t>F-R-011-02</t>
        </is>
      </c>
      <c r="C3151" t="inlineStr">
        <is>
          <t>Rules</t>
        </is>
      </c>
      <c r="D3151" t="inlineStr">
        <is>
          <t>R-011</t>
        </is>
      </c>
      <c r="E3151" t="inlineStr">
        <is>
          <t>Governing_Rule_Ref</t>
        </is>
      </c>
      <c r="F3151">
        <f>A3151&amp;"|"&amp;B3151</f>
        <v/>
      </c>
      <c r="G3151">
        <f>C3151&amp;"|"&amp;D3151</f>
        <v/>
      </c>
      <c r="H3151" t="inlineStr">
        <is>
          <t>FUNCTIONAL_GOVERNED_BY</t>
        </is>
      </c>
      <c r="I3151" t="inlineStr">
        <is>
          <t>Cross-reference</t>
        </is>
      </c>
      <c r="J3151" t="inlineStr">
        <is>
          <t>Optional</t>
        </is>
      </c>
      <c r="K3151" t="inlineStr">
        <is>
          <t>Primary</t>
        </is>
      </c>
      <c r="L3151" t="inlineStr"/>
      <c r="M3151" t="inlineStr">
        <is>
          <t>SourceField:Governing_Rule_Ref</t>
        </is>
      </c>
    </row>
    <row r="3152">
      <c r="A3152" t="inlineStr">
        <is>
          <t>Functional</t>
        </is>
      </c>
      <c r="B3152" t="inlineStr">
        <is>
          <t>F-R-011-02</t>
        </is>
      </c>
      <c r="C3152" t="inlineStr">
        <is>
          <t>WPS</t>
        </is>
      </c>
      <c r="D3152" t="inlineStr">
        <is>
          <t>WPS-03</t>
        </is>
      </c>
      <c r="E3152" t="inlineStr">
        <is>
          <t>WPS_ID</t>
        </is>
      </c>
      <c r="F3152">
        <f>A3152&amp;"|"&amp;B3152</f>
        <v/>
      </c>
      <c r="G3152">
        <f>C3152&amp;"|"&amp;D3152</f>
        <v/>
      </c>
      <c r="H3152" t="inlineStr">
        <is>
          <t>FUNCTIONAL_BELONGS_TO_WPS</t>
        </is>
      </c>
      <c r="I3152" t="inlineStr">
        <is>
          <t>Cross-reference</t>
        </is>
      </c>
      <c r="J3152" t="inlineStr">
        <is>
          <t>Optional</t>
        </is>
      </c>
      <c r="K3152" t="inlineStr">
        <is>
          <t>Primary</t>
        </is>
      </c>
      <c r="L3152" t="inlineStr"/>
      <c r="M3152" t="inlineStr">
        <is>
          <t>SourceField:WPS_ID</t>
        </is>
      </c>
    </row>
    <row r="3153">
      <c r="A3153" t="inlineStr">
        <is>
          <t>Functional</t>
        </is>
      </c>
      <c r="B3153" t="inlineStr">
        <is>
          <t>F-R-011-03</t>
        </is>
      </c>
      <c r="C3153" t="inlineStr">
        <is>
          <t>Acceptance</t>
        </is>
      </c>
      <c r="D3153" t="inlineStr">
        <is>
          <t>AC-R-011</t>
        </is>
      </c>
      <c r="E3153" t="inlineStr">
        <is>
          <t>Canonical_Acceptance_Criteria_ID</t>
        </is>
      </c>
      <c r="F3153">
        <f>A3153&amp;"|"&amp;B3153</f>
        <v/>
      </c>
      <c r="G3153">
        <f>C3153&amp;"|"&amp;D3153</f>
        <v/>
      </c>
      <c r="H3153" t="inlineStr">
        <is>
          <t>FUNCTIONAL_MAPPED_TO_ACCEPTANCE</t>
        </is>
      </c>
      <c r="I3153" t="inlineStr">
        <is>
          <t>Cross-reference</t>
        </is>
      </c>
      <c r="J3153" t="inlineStr">
        <is>
          <t>Optional</t>
        </is>
      </c>
      <c r="K3153" t="inlineStr">
        <is>
          <t>Primary</t>
        </is>
      </c>
      <c r="L3153" t="inlineStr"/>
      <c r="M3153" t="inlineStr">
        <is>
          <t>SourceField:Canonical_Acceptance_Criteria_ID</t>
        </is>
      </c>
    </row>
    <row r="3154">
      <c r="A3154" t="inlineStr">
        <is>
          <t>Functional</t>
        </is>
      </c>
      <c r="B3154" t="inlineStr">
        <is>
          <t>F-R-011-03</t>
        </is>
      </c>
      <c r="C3154" t="inlineStr">
        <is>
          <t>Activities</t>
        </is>
      </c>
      <c r="D3154" t="inlineStr">
        <is>
          <t>A-R-011</t>
        </is>
      </c>
      <c r="E3154" t="inlineStr">
        <is>
          <t>Canonical_Activity_ID</t>
        </is>
      </c>
      <c r="F3154">
        <f>A3154&amp;"|"&amp;B3154</f>
        <v/>
      </c>
      <c r="G3154">
        <f>C3154&amp;"|"&amp;D3154</f>
        <v/>
      </c>
      <c r="H3154" t="inlineStr">
        <is>
          <t>FUNCTIONAL_MAPPED_TO_ACTIVITY</t>
        </is>
      </c>
      <c r="I3154" t="inlineStr">
        <is>
          <t>Cross-reference</t>
        </is>
      </c>
      <c r="J3154" t="inlineStr">
        <is>
          <t>Optional</t>
        </is>
      </c>
      <c r="K3154" t="inlineStr">
        <is>
          <t>Primary</t>
        </is>
      </c>
      <c r="L3154" t="inlineStr"/>
      <c r="M3154" t="inlineStr">
        <is>
          <t>SourceField:Canonical_Activity_ID</t>
        </is>
      </c>
    </row>
    <row r="3155">
      <c r="A3155" t="inlineStr">
        <is>
          <t>Functional</t>
        </is>
      </c>
      <c r="B3155" t="inlineStr">
        <is>
          <t>F-R-011-03</t>
        </is>
      </c>
      <c r="C3155" t="inlineStr">
        <is>
          <t>Deliverables</t>
        </is>
      </c>
      <c r="D3155" t="inlineStr">
        <is>
          <t>D-R-011</t>
        </is>
      </c>
      <c r="E3155" t="inlineStr">
        <is>
          <t>Canonical_Deliverable_ID</t>
        </is>
      </c>
      <c r="F3155">
        <f>A3155&amp;"|"&amp;B3155</f>
        <v/>
      </c>
      <c r="G3155">
        <f>C3155&amp;"|"&amp;D3155</f>
        <v/>
      </c>
      <c r="H3155" t="inlineStr">
        <is>
          <t>FUNCTIONAL_MAPPED_TO_DELIVERABLE</t>
        </is>
      </c>
      <c r="I3155" t="inlineStr">
        <is>
          <t>Cross-reference</t>
        </is>
      </c>
      <c r="J3155" t="inlineStr">
        <is>
          <t>Optional</t>
        </is>
      </c>
      <c r="K3155" t="inlineStr">
        <is>
          <t>Primary</t>
        </is>
      </c>
      <c r="L3155" t="inlineStr"/>
      <c r="M3155" t="inlineStr">
        <is>
          <t>SourceField:Canonical_Deliverable_ID</t>
        </is>
      </c>
    </row>
    <row r="3156">
      <c r="A3156" t="inlineStr">
        <is>
          <t>Functional</t>
        </is>
      </c>
      <c r="B3156" t="inlineStr">
        <is>
          <t>F-R-011-03</t>
        </is>
      </c>
      <c r="C3156" t="inlineStr">
        <is>
          <t>Gaps</t>
        </is>
      </c>
      <c r="D3156" t="inlineStr">
        <is>
          <t>G-011</t>
        </is>
      </c>
      <c r="E3156" t="inlineStr">
        <is>
          <t>Gap_ID</t>
        </is>
      </c>
      <c r="F3156">
        <f>A3156&amp;"|"&amp;B3156</f>
        <v/>
      </c>
      <c r="G3156">
        <f>C3156&amp;"|"&amp;D3156</f>
        <v/>
      </c>
      <c r="H3156" t="inlineStr">
        <is>
          <t>FUNCTIONAL_MAPPED_TO_GAP</t>
        </is>
      </c>
      <c r="I3156" t="inlineStr">
        <is>
          <t>Cross-reference</t>
        </is>
      </c>
      <c r="J3156" t="inlineStr">
        <is>
          <t>Optional</t>
        </is>
      </c>
      <c r="K3156" t="inlineStr">
        <is>
          <t>Primary</t>
        </is>
      </c>
      <c r="L3156" t="inlineStr"/>
      <c r="M3156" t="inlineStr">
        <is>
          <t>SourceField:Gap_ID</t>
        </is>
      </c>
    </row>
    <row r="3157">
      <c r="A3157" t="inlineStr">
        <is>
          <t>Functional</t>
        </is>
      </c>
      <c r="B3157" t="inlineStr">
        <is>
          <t>F-R-011-03</t>
        </is>
      </c>
      <c r="C3157" t="inlineStr">
        <is>
          <t>Gates</t>
        </is>
      </c>
      <c r="D3157" t="inlineStr">
        <is>
          <t>GATE-2</t>
        </is>
      </c>
      <c r="E3157" t="inlineStr">
        <is>
          <t>Readiness_Gate</t>
        </is>
      </c>
      <c r="F3157">
        <f>A3157&amp;"|"&amp;B3157</f>
        <v/>
      </c>
      <c r="G3157">
        <f>C3157&amp;"|"&amp;D3157</f>
        <v/>
      </c>
      <c r="H3157" t="inlineStr">
        <is>
          <t>FUNCTIONAL_READINESS_GATE</t>
        </is>
      </c>
      <c r="I3157" t="inlineStr">
        <is>
          <t>Cross-reference</t>
        </is>
      </c>
      <c r="J3157" t="inlineStr">
        <is>
          <t>Optional</t>
        </is>
      </c>
      <c r="K3157" t="inlineStr">
        <is>
          <t>Primary</t>
        </is>
      </c>
      <c r="L3157" t="inlineStr"/>
      <c r="M3157" t="inlineStr">
        <is>
          <t>SourceField:Readiness_Gate</t>
        </is>
      </c>
    </row>
    <row r="3158">
      <c r="A3158" t="inlineStr">
        <is>
          <t>Functional</t>
        </is>
      </c>
      <c r="B3158" t="inlineStr">
        <is>
          <t>F-R-011-03</t>
        </is>
      </c>
      <c r="C3158" t="inlineStr">
        <is>
          <t>Rules</t>
        </is>
      </c>
      <c r="D3158" t="inlineStr">
        <is>
          <t>R-011</t>
        </is>
      </c>
      <c r="E3158" t="inlineStr">
        <is>
          <t>Governing_Rule_Ref</t>
        </is>
      </c>
      <c r="F3158">
        <f>A3158&amp;"|"&amp;B3158</f>
        <v/>
      </c>
      <c r="G3158">
        <f>C3158&amp;"|"&amp;D3158</f>
        <v/>
      </c>
      <c r="H3158" t="inlineStr">
        <is>
          <t>FUNCTIONAL_GOVERNED_BY</t>
        </is>
      </c>
      <c r="I3158" t="inlineStr">
        <is>
          <t>Cross-reference</t>
        </is>
      </c>
      <c r="J3158" t="inlineStr">
        <is>
          <t>Optional</t>
        </is>
      </c>
      <c r="K3158" t="inlineStr">
        <is>
          <t>Primary</t>
        </is>
      </c>
      <c r="L3158" t="inlineStr"/>
      <c r="M3158" t="inlineStr">
        <is>
          <t>SourceField:Governing_Rule_Ref</t>
        </is>
      </c>
    </row>
    <row r="3159">
      <c r="A3159" t="inlineStr">
        <is>
          <t>Functional</t>
        </is>
      </c>
      <c r="B3159" t="inlineStr">
        <is>
          <t>F-R-011-03</t>
        </is>
      </c>
      <c r="C3159" t="inlineStr">
        <is>
          <t>WPS</t>
        </is>
      </c>
      <c r="D3159" t="inlineStr">
        <is>
          <t>WPS-03</t>
        </is>
      </c>
      <c r="E3159" t="inlineStr">
        <is>
          <t>WPS_ID</t>
        </is>
      </c>
      <c r="F3159">
        <f>A3159&amp;"|"&amp;B3159</f>
        <v/>
      </c>
      <c r="G3159">
        <f>C3159&amp;"|"&amp;D3159</f>
        <v/>
      </c>
      <c r="H3159" t="inlineStr">
        <is>
          <t>FUNCTIONAL_BELONGS_TO_WPS</t>
        </is>
      </c>
      <c r="I3159" t="inlineStr">
        <is>
          <t>Cross-reference</t>
        </is>
      </c>
      <c r="J3159" t="inlineStr">
        <is>
          <t>Optional</t>
        </is>
      </c>
      <c r="K3159" t="inlineStr">
        <is>
          <t>Primary</t>
        </is>
      </c>
      <c r="L3159" t="inlineStr"/>
      <c r="M3159" t="inlineStr">
        <is>
          <t>SourceField:WPS_ID</t>
        </is>
      </c>
    </row>
    <row r="3160">
      <c r="A3160" t="inlineStr">
        <is>
          <t>Functional</t>
        </is>
      </c>
      <c r="B3160" t="inlineStr">
        <is>
          <t>F-R-011-04</t>
        </is>
      </c>
      <c r="C3160" t="inlineStr">
        <is>
          <t>Acceptance</t>
        </is>
      </c>
      <c r="D3160" t="inlineStr">
        <is>
          <t>AC-R-011</t>
        </is>
      </c>
      <c r="E3160" t="inlineStr">
        <is>
          <t>Canonical_Acceptance_Criteria_ID</t>
        </is>
      </c>
      <c r="F3160">
        <f>A3160&amp;"|"&amp;B3160</f>
        <v/>
      </c>
      <c r="G3160">
        <f>C3160&amp;"|"&amp;D3160</f>
        <v/>
      </c>
      <c r="H3160" t="inlineStr">
        <is>
          <t>FUNCTIONAL_MAPPED_TO_ACCEPTANCE</t>
        </is>
      </c>
      <c r="I3160" t="inlineStr">
        <is>
          <t>Cross-reference</t>
        </is>
      </c>
      <c r="J3160" t="inlineStr">
        <is>
          <t>Optional</t>
        </is>
      </c>
      <c r="K3160" t="inlineStr">
        <is>
          <t>Primary</t>
        </is>
      </c>
      <c r="L3160" t="inlineStr"/>
      <c r="M3160" t="inlineStr">
        <is>
          <t>SourceField:Canonical_Acceptance_Criteria_ID</t>
        </is>
      </c>
    </row>
    <row r="3161">
      <c r="A3161" t="inlineStr">
        <is>
          <t>Functional</t>
        </is>
      </c>
      <c r="B3161" t="inlineStr">
        <is>
          <t>F-R-011-04</t>
        </is>
      </c>
      <c r="C3161" t="inlineStr">
        <is>
          <t>Activities</t>
        </is>
      </c>
      <c r="D3161" t="inlineStr">
        <is>
          <t>A-R-011</t>
        </is>
      </c>
      <c r="E3161" t="inlineStr">
        <is>
          <t>Canonical_Activity_ID</t>
        </is>
      </c>
      <c r="F3161">
        <f>A3161&amp;"|"&amp;B3161</f>
        <v/>
      </c>
      <c r="G3161">
        <f>C3161&amp;"|"&amp;D3161</f>
        <v/>
      </c>
      <c r="H3161" t="inlineStr">
        <is>
          <t>FUNCTIONAL_MAPPED_TO_ACTIVITY</t>
        </is>
      </c>
      <c r="I3161" t="inlineStr">
        <is>
          <t>Cross-reference</t>
        </is>
      </c>
      <c r="J3161" t="inlineStr">
        <is>
          <t>Optional</t>
        </is>
      </c>
      <c r="K3161" t="inlineStr">
        <is>
          <t>Primary</t>
        </is>
      </c>
      <c r="L3161" t="inlineStr"/>
      <c r="M3161" t="inlineStr">
        <is>
          <t>SourceField:Canonical_Activity_ID</t>
        </is>
      </c>
    </row>
    <row r="3162">
      <c r="A3162" t="inlineStr">
        <is>
          <t>Functional</t>
        </is>
      </c>
      <c r="B3162" t="inlineStr">
        <is>
          <t>F-R-011-04</t>
        </is>
      </c>
      <c r="C3162" t="inlineStr">
        <is>
          <t>Deliverables</t>
        </is>
      </c>
      <c r="D3162" t="inlineStr">
        <is>
          <t>D-R-011</t>
        </is>
      </c>
      <c r="E3162" t="inlineStr">
        <is>
          <t>Canonical_Deliverable_ID</t>
        </is>
      </c>
      <c r="F3162">
        <f>A3162&amp;"|"&amp;B3162</f>
        <v/>
      </c>
      <c r="G3162">
        <f>C3162&amp;"|"&amp;D3162</f>
        <v/>
      </c>
      <c r="H3162" t="inlineStr">
        <is>
          <t>FUNCTIONAL_MAPPED_TO_DELIVERABLE</t>
        </is>
      </c>
      <c r="I3162" t="inlineStr">
        <is>
          <t>Cross-reference</t>
        </is>
      </c>
      <c r="J3162" t="inlineStr">
        <is>
          <t>Optional</t>
        </is>
      </c>
      <c r="K3162" t="inlineStr">
        <is>
          <t>Primary</t>
        </is>
      </c>
      <c r="L3162" t="inlineStr"/>
      <c r="M3162" t="inlineStr">
        <is>
          <t>SourceField:Canonical_Deliverable_ID</t>
        </is>
      </c>
    </row>
    <row r="3163">
      <c r="A3163" t="inlineStr">
        <is>
          <t>Functional</t>
        </is>
      </c>
      <c r="B3163" t="inlineStr">
        <is>
          <t>F-R-011-04</t>
        </is>
      </c>
      <c r="C3163" t="inlineStr">
        <is>
          <t>Gaps</t>
        </is>
      </c>
      <c r="D3163" t="inlineStr">
        <is>
          <t>G-011</t>
        </is>
      </c>
      <c r="E3163" t="inlineStr">
        <is>
          <t>Gap_ID</t>
        </is>
      </c>
      <c r="F3163">
        <f>A3163&amp;"|"&amp;B3163</f>
        <v/>
      </c>
      <c r="G3163">
        <f>C3163&amp;"|"&amp;D3163</f>
        <v/>
      </c>
      <c r="H3163" t="inlineStr">
        <is>
          <t>FUNCTIONAL_MAPPED_TO_GAP</t>
        </is>
      </c>
      <c r="I3163" t="inlineStr">
        <is>
          <t>Cross-reference</t>
        </is>
      </c>
      <c r="J3163" t="inlineStr">
        <is>
          <t>Optional</t>
        </is>
      </c>
      <c r="K3163" t="inlineStr">
        <is>
          <t>Primary</t>
        </is>
      </c>
      <c r="L3163" t="inlineStr"/>
      <c r="M3163" t="inlineStr">
        <is>
          <t>SourceField:Gap_ID</t>
        </is>
      </c>
    </row>
    <row r="3164">
      <c r="A3164" t="inlineStr">
        <is>
          <t>Functional</t>
        </is>
      </c>
      <c r="B3164" t="inlineStr">
        <is>
          <t>F-R-011-04</t>
        </is>
      </c>
      <c r="C3164" t="inlineStr">
        <is>
          <t>Gates</t>
        </is>
      </c>
      <c r="D3164" t="inlineStr">
        <is>
          <t>GATE-2</t>
        </is>
      </c>
      <c r="E3164" t="inlineStr">
        <is>
          <t>Readiness_Gate</t>
        </is>
      </c>
      <c r="F3164">
        <f>A3164&amp;"|"&amp;B3164</f>
        <v/>
      </c>
      <c r="G3164">
        <f>C3164&amp;"|"&amp;D3164</f>
        <v/>
      </c>
      <c r="H3164" t="inlineStr">
        <is>
          <t>FUNCTIONAL_READINESS_GATE</t>
        </is>
      </c>
      <c r="I3164" t="inlineStr">
        <is>
          <t>Cross-reference</t>
        </is>
      </c>
      <c r="J3164" t="inlineStr">
        <is>
          <t>Optional</t>
        </is>
      </c>
      <c r="K3164" t="inlineStr">
        <is>
          <t>Primary</t>
        </is>
      </c>
      <c r="L3164" t="inlineStr"/>
      <c r="M3164" t="inlineStr">
        <is>
          <t>SourceField:Readiness_Gate</t>
        </is>
      </c>
    </row>
    <row r="3165">
      <c r="A3165" t="inlineStr">
        <is>
          <t>Functional</t>
        </is>
      </c>
      <c r="B3165" t="inlineStr">
        <is>
          <t>F-R-011-04</t>
        </is>
      </c>
      <c r="C3165" t="inlineStr">
        <is>
          <t>Rules</t>
        </is>
      </c>
      <c r="D3165" t="inlineStr">
        <is>
          <t>R-011</t>
        </is>
      </c>
      <c r="E3165" t="inlineStr">
        <is>
          <t>Governing_Rule_Ref</t>
        </is>
      </c>
      <c r="F3165">
        <f>A3165&amp;"|"&amp;B3165</f>
        <v/>
      </c>
      <c r="G3165">
        <f>C3165&amp;"|"&amp;D3165</f>
        <v/>
      </c>
      <c r="H3165" t="inlineStr">
        <is>
          <t>FUNCTIONAL_GOVERNED_BY</t>
        </is>
      </c>
      <c r="I3165" t="inlineStr">
        <is>
          <t>Cross-reference</t>
        </is>
      </c>
      <c r="J3165" t="inlineStr">
        <is>
          <t>Optional</t>
        </is>
      </c>
      <c r="K3165" t="inlineStr">
        <is>
          <t>Primary</t>
        </is>
      </c>
      <c r="L3165" t="inlineStr"/>
      <c r="M3165" t="inlineStr">
        <is>
          <t>SourceField:Governing_Rule_Ref</t>
        </is>
      </c>
    </row>
    <row r="3166">
      <c r="A3166" t="inlineStr">
        <is>
          <t>Functional</t>
        </is>
      </c>
      <c r="B3166" t="inlineStr">
        <is>
          <t>F-R-011-04</t>
        </is>
      </c>
      <c r="C3166" t="inlineStr">
        <is>
          <t>WPS</t>
        </is>
      </c>
      <c r="D3166" t="inlineStr">
        <is>
          <t>WPS-03</t>
        </is>
      </c>
      <c r="E3166" t="inlineStr">
        <is>
          <t>WPS_ID</t>
        </is>
      </c>
      <c r="F3166">
        <f>A3166&amp;"|"&amp;B3166</f>
        <v/>
      </c>
      <c r="G3166">
        <f>C3166&amp;"|"&amp;D3166</f>
        <v/>
      </c>
      <c r="H3166" t="inlineStr">
        <is>
          <t>FUNCTIONAL_BELONGS_TO_WPS</t>
        </is>
      </c>
      <c r="I3166" t="inlineStr">
        <is>
          <t>Cross-reference</t>
        </is>
      </c>
      <c r="J3166" t="inlineStr">
        <is>
          <t>Optional</t>
        </is>
      </c>
      <c r="K3166" t="inlineStr">
        <is>
          <t>Primary</t>
        </is>
      </c>
      <c r="L3166" t="inlineStr"/>
      <c r="M3166" t="inlineStr">
        <is>
          <t>SourceField:WPS_ID</t>
        </is>
      </c>
    </row>
    <row r="3167">
      <c r="A3167" t="inlineStr">
        <is>
          <t>Functional</t>
        </is>
      </c>
      <c r="B3167" t="inlineStr">
        <is>
          <t>F-R-012-01</t>
        </is>
      </c>
      <c r="C3167" t="inlineStr">
        <is>
          <t>Acceptance</t>
        </is>
      </c>
      <c r="D3167" t="inlineStr">
        <is>
          <t>AC-R-012</t>
        </is>
      </c>
      <c r="E3167" t="inlineStr">
        <is>
          <t>Canonical_Acceptance_Criteria_ID</t>
        </is>
      </c>
      <c r="F3167">
        <f>A3167&amp;"|"&amp;B3167</f>
        <v/>
      </c>
      <c r="G3167">
        <f>C3167&amp;"|"&amp;D3167</f>
        <v/>
      </c>
      <c r="H3167" t="inlineStr">
        <is>
          <t>FUNCTIONAL_MAPPED_TO_ACCEPTANCE</t>
        </is>
      </c>
      <c r="I3167" t="inlineStr">
        <is>
          <t>Cross-reference</t>
        </is>
      </c>
      <c r="J3167" t="inlineStr">
        <is>
          <t>Optional</t>
        </is>
      </c>
      <c r="K3167" t="inlineStr">
        <is>
          <t>Primary</t>
        </is>
      </c>
      <c r="L3167" t="inlineStr"/>
      <c r="M3167" t="inlineStr">
        <is>
          <t>SourceField:Canonical_Acceptance_Criteria_ID</t>
        </is>
      </c>
    </row>
    <row r="3168">
      <c r="A3168" t="inlineStr">
        <is>
          <t>Functional</t>
        </is>
      </c>
      <c r="B3168" t="inlineStr">
        <is>
          <t>F-R-012-01</t>
        </is>
      </c>
      <c r="C3168" t="inlineStr">
        <is>
          <t>Activities</t>
        </is>
      </c>
      <c r="D3168" t="inlineStr">
        <is>
          <t>A-R-012</t>
        </is>
      </c>
      <c r="E3168" t="inlineStr">
        <is>
          <t>Canonical_Activity_ID</t>
        </is>
      </c>
      <c r="F3168">
        <f>A3168&amp;"|"&amp;B3168</f>
        <v/>
      </c>
      <c r="G3168">
        <f>C3168&amp;"|"&amp;D3168</f>
        <v/>
      </c>
      <c r="H3168" t="inlineStr">
        <is>
          <t>FUNCTIONAL_MAPPED_TO_ACTIVITY</t>
        </is>
      </c>
      <c r="I3168" t="inlineStr">
        <is>
          <t>Cross-reference</t>
        </is>
      </c>
      <c r="J3168" t="inlineStr">
        <is>
          <t>Optional</t>
        </is>
      </c>
      <c r="K3168" t="inlineStr">
        <is>
          <t>Primary</t>
        </is>
      </c>
      <c r="L3168" t="inlineStr"/>
      <c r="M3168" t="inlineStr">
        <is>
          <t>SourceField:Canonical_Activity_ID</t>
        </is>
      </c>
    </row>
    <row r="3169">
      <c r="A3169" t="inlineStr">
        <is>
          <t>Functional</t>
        </is>
      </c>
      <c r="B3169" t="inlineStr">
        <is>
          <t>F-R-012-01</t>
        </is>
      </c>
      <c r="C3169" t="inlineStr">
        <is>
          <t>Deliverables</t>
        </is>
      </c>
      <c r="D3169" t="inlineStr">
        <is>
          <t>D-R-012</t>
        </is>
      </c>
      <c r="E3169" t="inlineStr">
        <is>
          <t>Canonical_Deliverable_ID</t>
        </is>
      </c>
      <c r="F3169">
        <f>A3169&amp;"|"&amp;B3169</f>
        <v/>
      </c>
      <c r="G3169">
        <f>C3169&amp;"|"&amp;D3169</f>
        <v/>
      </c>
      <c r="H3169" t="inlineStr">
        <is>
          <t>FUNCTIONAL_MAPPED_TO_DELIVERABLE</t>
        </is>
      </c>
      <c r="I3169" t="inlineStr">
        <is>
          <t>Cross-reference</t>
        </is>
      </c>
      <c r="J3169" t="inlineStr">
        <is>
          <t>Optional</t>
        </is>
      </c>
      <c r="K3169" t="inlineStr">
        <is>
          <t>Primary</t>
        </is>
      </c>
      <c r="L3169" t="inlineStr"/>
      <c r="M3169" t="inlineStr">
        <is>
          <t>SourceField:Canonical_Deliverable_ID</t>
        </is>
      </c>
    </row>
    <row r="3170">
      <c r="A3170" t="inlineStr">
        <is>
          <t>Functional</t>
        </is>
      </c>
      <c r="B3170" t="inlineStr">
        <is>
          <t>F-R-012-01</t>
        </is>
      </c>
      <c r="C3170" t="inlineStr">
        <is>
          <t>Gaps</t>
        </is>
      </c>
      <c r="D3170" t="inlineStr">
        <is>
          <t>G-012</t>
        </is>
      </c>
      <c r="E3170" t="inlineStr">
        <is>
          <t>Gap_ID</t>
        </is>
      </c>
      <c r="F3170">
        <f>A3170&amp;"|"&amp;B3170</f>
        <v/>
      </c>
      <c r="G3170">
        <f>C3170&amp;"|"&amp;D3170</f>
        <v/>
      </c>
      <c r="H3170" t="inlineStr">
        <is>
          <t>FUNCTIONAL_MAPPED_TO_GAP</t>
        </is>
      </c>
      <c r="I3170" t="inlineStr">
        <is>
          <t>Cross-reference</t>
        </is>
      </c>
      <c r="J3170" t="inlineStr">
        <is>
          <t>Optional</t>
        </is>
      </c>
      <c r="K3170" t="inlineStr">
        <is>
          <t>Primary</t>
        </is>
      </c>
      <c r="L3170" t="inlineStr"/>
      <c r="M3170" t="inlineStr">
        <is>
          <t>SourceField:Gap_ID</t>
        </is>
      </c>
    </row>
    <row r="3171">
      <c r="A3171" t="inlineStr">
        <is>
          <t>Functional</t>
        </is>
      </c>
      <c r="B3171" t="inlineStr">
        <is>
          <t>F-R-012-01</t>
        </is>
      </c>
      <c r="C3171" t="inlineStr">
        <is>
          <t>Gates</t>
        </is>
      </c>
      <c r="D3171" t="inlineStr">
        <is>
          <t>GATE-2</t>
        </is>
      </c>
      <c r="E3171" t="inlineStr">
        <is>
          <t>Readiness_Gate</t>
        </is>
      </c>
      <c r="F3171">
        <f>A3171&amp;"|"&amp;B3171</f>
        <v/>
      </c>
      <c r="G3171">
        <f>C3171&amp;"|"&amp;D3171</f>
        <v/>
      </c>
      <c r="H3171" t="inlineStr">
        <is>
          <t>FUNCTIONAL_READINESS_GATE</t>
        </is>
      </c>
      <c r="I3171" t="inlineStr">
        <is>
          <t>Cross-reference</t>
        </is>
      </c>
      <c r="J3171" t="inlineStr">
        <is>
          <t>Optional</t>
        </is>
      </c>
      <c r="K3171" t="inlineStr">
        <is>
          <t>Primary</t>
        </is>
      </c>
      <c r="L3171" t="inlineStr"/>
      <c r="M3171" t="inlineStr">
        <is>
          <t>SourceField:Readiness_Gate</t>
        </is>
      </c>
    </row>
    <row r="3172">
      <c r="A3172" t="inlineStr">
        <is>
          <t>Functional</t>
        </is>
      </c>
      <c r="B3172" t="inlineStr">
        <is>
          <t>F-R-012-01</t>
        </is>
      </c>
      <c r="C3172" t="inlineStr">
        <is>
          <t>Rules</t>
        </is>
      </c>
      <c r="D3172" t="inlineStr">
        <is>
          <t>R-012</t>
        </is>
      </c>
      <c r="E3172" t="inlineStr">
        <is>
          <t>Governing_Rule_Ref</t>
        </is>
      </c>
      <c r="F3172">
        <f>A3172&amp;"|"&amp;B3172</f>
        <v/>
      </c>
      <c r="G3172">
        <f>C3172&amp;"|"&amp;D3172</f>
        <v/>
      </c>
      <c r="H3172" t="inlineStr">
        <is>
          <t>FUNCTIONAL_GOVERNED_BY</t>
        </is>
      </c>
      <c r="I3172" t="inlineStr">
        <is>
          <t>Cross-reference</t>
        </is>
      </c>
      <c r="J3172" t="inlineStr">
        <is>
          <t>Optional</t>
        </is>
      </c>
      <c r="K3172" t="inlineStr">
        <is>
          <t>Primary</t>
        </is>
      </c>
      <c r="L3172" t="inlineStr"/>
      <c r="M3172" t="inlineStr">
        <is>
          <t>SourceField:Governing_Rule_Ref</t>
        </is>
      </c>
    </row>
    <row r="3173">
      <c r="A3173" t="inlineStr">
        <is>
          <t>Functional</t>
        </is>
      </c>
      <c r="B3173" t="inlineStr">
        <is>
          <t>F-R-012-01</t>
        </is>
      </c>
      <c r="C3173" t="inlineStr">
        <is>
          <t>WPS</t>
        </is>
      </c>
      <c r="D3173" t="inlineStr">
        <is>
          <t>WPS-04</t>
        </is>
      </c>
      <c r="E3173" t="inlineStr">
        <is>
          <t>WPS_ID</t>
        </is>
      </c>
      <c r="F3173">
        <f>A3173&amp;"|"&amp;B3173</f>
        <v/>
      </c>
      <c r="G3173">
        <f>C3173&amp;"|"&amp;D3173</f>
        <v/>
      </c>
      <c r="H3173" t="inlineStr">
        <is>
          <t>FUNCTIONAL_BELONGS_TO_WPS</t>
        </is>
      </c>
      <c r="I3173" t="inlineStr">
        <is>
          <t>Cross-reference</t>
        </is>
      </c>
      <c r="J3173" t="inlineStr">
        <is>
          <t>Optional</t>
        </is>
      </c>
      <c r="K3173" t="inlineStr">
        <is>
          <t>Primary</t>
        </is>
      </c>
      <c r="L3173" t="inlineStr"/>
      <c r="M3173" t="inlineStr">
        <is>
          <t>SourceField:WPS_ID</t>
        </is>
      </c>
    </row>
    <row r="3174">
      <c r="A3174" t="inlineStr">
        <is>
          <t>Functional</t>
        </is>
      </c>
      <c r="B3174" t="inlineStr">
        <is>
          <t>F-R-012-02</t>
        </is>
      </c>
      <c r="C3174" t="inlineStr">
        <is>
          <t>Acceptance</t>
        </is>
      </c>
      <c r="D3174" t="inlineStr">
        <is>
          <t>AC-R-012</t>
        </is>
      </c>
      <c r="E3174" t="inlineStr">
        <is>
          <t>Canonical_Acceptance_Criteria_ID</t>
        </is>
      </c>
      <c r="F3174">
        <f>A3174&amp;"|"&amp;B3174</f>
        <v/>
      </c>
      <c r="G3174">
        <f>C3174&amp;"|"&amp;D3174</f>
        <v/>
      </c>
      <c r="H3174" t="inlineStr">
        <is>
          <t>FUNCTIONAL_MAPPED_TO_ACCEPTANCE</t>
        </is>
      </c>
      <c r="I3174" t="inlineStr">
        <is>
          <t>Cross-reference</t>
        </is>
      </c>
      <c r="J3174" t="inlineStr">
        <is>
          <t>Optional</t>
        </is>
      </c>
      <c r="K3174" t="inlineStr">
        <is>
          <t>Primary</t>
        </is>
      </c>
      <c r="L3174" t="inlineStr"/>
      <c r="M3174" t="inlineStr">
        <is>
          <t>SourceField:Canonical_Acceptance_Criteria_ID</t>
        </is>
      </c>
    </row>
    <row r="3175">
      <c r="A3175" t="inlineStr">
        <is>
          <t>Functional</t>
        </is>
      </c>
      <c r="B3175" t="inlineStr">
        <is>
          <t>F-R-012-02</t>
        </is>
      </c>
      <c r="C3175" t="inlineStr">
        <is>
          <t>Activities</t>
        </is>
      </c>
      <c r="D3175" t="inlineStr">
        <is>
          <t>A-R-012</t>
        </is>
      </c>
      <c r="E3175" t="inlineStr">
        <is>
          <t>Canonical_Activity_ID</t>
        </is>
      </c>
      <c r="F3175">
        <f>A3175&amp;"|"&amp;B3175</f>
        <v/>
      </c>
      <c r="G3175">
        <f>C3175&amp;"|"&amp;D3175</f>
        <v/>
      </c>
      <c r="H3175" t="inlineStr">
        <is>
          <t>FUNCTIONAL_MAPPED_TO_ACTIVITY</t>
        </is>
      </c>
      <c r="I3175" t="inlineStr">
        <is>
          <t>Cross-reference</t>
        </is>
      </c>
      <c r="J3175" t="inlineStr">
        <is>
          <t>Optional</t>
        </is>
      </c>
      <c r="K3175" t="inlineStr">
        <is>
          <t>Primary</t>
        </is>
      </c>
      <c r="L3175" t="inlineStr"/>
      <c r="M3175" t="inlineStr">
        <is>
          <t>SourceField:Canonical_Activity_ID</t>
        </is>
      </c>
    </row>
    <row r="3176">
      <c r="A3176" t="inlineStr">
        <is>
          <t>Functional</t>
        </is>
      </c>
      <c r="B3176" t="inlineStr">
        <is>
          <t>F-R-012-02</t>
        </is>
      </c>
      <c r="C3176" t="inlineStr">
        <is>
          <t>Deliverables</t>
        </is>
      </c>
      <c r="D3176" t="inlineStr">
        <is>
          <t>D-R-012</t>
        </is>
      </c>
      <c r="E3176" t="inlineStr">
        <is>
          <t>Canonical_Deliverable_ID</t>
        </is>
      </c>
      <c r="F3176">
        <f>A3176&amp;"|"&amp;B3176</f>
        <v/>
      </c>
      <c r="G3176">
        <f>C3176&amp;"|"&amp;D3176</f>
        <v/>
      </c>
      <c r="H3176" t="inlineStr">
        <is>
          <t>FUNCTIONAL_MAPPED_TO_DELIVERABLE</t>
        </is>
      </c>
      <c r="I3176" t="inlineStr">
        <is>
          <t>Cross-reference</t>
        </is>
      </c>
      <c r="J3176" t="inlineStr">
        <is>
          <t>Optional</t>
        </is>
      </c>
      <c r="K3176" t="inlineStr">
        <is>
          <t>Primary</t>
        </is>
      </c>
      <c r="L3176" t="inlineStr"/>
      <c r="M3176" t="inlineStr">
        <is>
          <t>SourceField:Canonical_Deliverable_ID</t>
        </is>
      </c>
    </row>
    <row r="3177">
      <c r="A3177" t="inlineStr">
        <is>
          <t>Functional</t>
        </is>
      </c>
      <c r="B3177" t="inlineStr">
        <is>
          <t>F-R-012-02</t>
        </is>
      </c>
      <c r="C3177" t="inlineStr">
        <is>
          <t>Gaps</t>
        </is>
      </c>
      <c r="D3177" t="inlineStr">
        <is>
          <t>G-012</t>
        </is>
      </c>
      <c r="E3177" t="inlineStr">
        <is>
          <t>Gap_ID</t>
        </is>
      </c>
      <c r="F3177">
        <f>A3177&amp;"|"&amp;B3177</f>
        <v/>
      </c>
      <c r="G3177">
        <f>C3177&amp;"|"&amp;D3177</f>
        <v/>
      </c>
      <c r="H3177" t="inlineStr">
        <is>
          <t>FUNCTIONAL_MAPPED_TO_GAP</t>
        </is>
      </c>
      <c r="I3177" t="inlineStr">
        <is>
          <t>Cross-reference</t>
        </is>
      </c>
      <c r="J3177" t="inlineStr">
        <is>
          <t>Optional</t>
        </is>
      </c>
      <c r="K3177" t="inlineStr">
        <is>
          <t>Primary</t>
        </is>
      </c>
      <c r="L3177" t="inlineStr"/>
      <c r="M3177" t="inlineStr">
        <is>
          <t>SourceField:Gap_ID</t>
        </is>
      </c>
    </row>
    <row r="3178">
      <c r="A3178" t="inlineStr">
        <is>
          <t>Functional</t>
        </is>
      </c>
      <c r="B3178" t="inlineStr">
        <is>
          <t>F-R-012-02</t>
        </is>
      </c>
      <c r="C3178" t="inlineStr">
        <is>
          <t>Gates</t>
        </is>
      </c>
      <c r="D3178" t="inlineStr">
        <is>
          <t>GATE-2</t>
        </is>
      </c>
      <c r="E3178" t="inlineStr">
        <is>
          <t>Readiness_Gate</t>
        </is>
      </c>
      <c r="F3178">
        <f>A3178&amp;"|"&amp;B3178</f>
        <v/>
      </c>
      <c r="G3178">
        <f>C3178&amp;"|"&amp;D3178</f>
        <v/>
      </c>
      <c r="H3178" t="inlineStr">
        <is>
          <t>FUNCTIONAL_READINESS_GATE</t>
        </is>
      </c>
      <c r="I3178" t="inlineStr">
        <is>
          <t>Cross-reference</t>
        </is>
      </c>
      <c r="J3178" t="inlineStr">
        <is>
          <t>Optional</t>
        </is>
      </c>
      <c r="K3178" t="inlineStr">
        <is>
          <t>Primary</t>
        </is>
      </c>
      <c r="L3178" t="inlineStr"/>
      <c r="M3178" t="inlineStr">
        <is>
          <t>SourceField:Readiness_Gate</t>
        </is>
      </c>
    </row>
    <row r="3179">
      <c r="A3179" t="inlineStr">
        <is>
          <t>Functional</t>
        </is>
      </c>
      <c r="B3179" t="inlineStr">
        <is>
          <t>F-R-012-02</t>
        </is>
      </c>
      <c r="C3179" t="inlineStr">
        <is>
          <t>Rules</t>
        </is>
      </c>
      <c r="D3179" t="inlineStr">
        <is>
          <t>R-012</t>
        </is>
      </c>
      <c r="E3179" t="inlineStr">
        <is>
          <t>Governing_Rule_Ref</t>
        </is>
      </c>
      <c r="F3179">
        <f>A3179&amp;"|"&amp;B3179</f>
        <v/>
      </c>
      <c r="G3179">
        <f>C3179&amp;"|"&amp;D3179</f>
        <v/>
      </c>
      <c r="H3179" t="inlineStr">
        <is>
          <t>FUNCTIONAL_GOVERNED_BY</t>
        </is>
      </c>
      <c r="I3179" t="inlineStr">
        <is>
          <t>Cross-reference</t>
        </is>
      </c>
      <c r="J3179" t="inlineStr">
        <is>
          <t>Optional</t>
        </is>
      </c>
      <c r="K3179" t="inlineStr">
        <is>
          <t>Primary</t>
        </is>
      </c>
      <c r="L3179" t="inlineStr"/>
      <c r="M3179" t="inlineStr">
        <is>
          <t>SourceField:Governing_Rule_Ref</t>
        </is>
      </c>
    </row>
    <row r="3180">
      <c r="A3180" t="inlineStr">
        <is>
          <t>Functional</t>
        </is>
      </c>
      <c r="B3180" t="inlineStr">
        <is>
          <t>F-R-012-02</t>
        </is>
      </c>
      <c r="C3180" t="inlineStr">
        <is>
          <t>WPS</t>
        </is>
      </c>
      <c r="D3180" t="inlineStr">
        <is>
          <t>WPS-04</t>
        </is>
      </c>
      <c r="E3180" t="inlineStr">
        <is>
          <t>WPS_ID</t>
        </is>
      </c>
      <c r="F3180">
        <f>A3180&amp;"|"&amp;B3180</f>
        <v/>
      </c>
      <c r="G3180">
        <f>C3180&amp;"|"&amp;D3180</f>
        <v/>
      </c>
      <c r="H3180" t="inlineStr">
        <is>
          <t>FUNCTIONAL_BELONGS_TO_WPS</t>
        </is>
      </c>
      <c r="I3180" t="inlineStr">
        <is>
          <t>Cross-reference</t>
        </is>
      </c>
      <c r="J3180" t="inlineStr">
        <is>
          <t>Optional</t>
        </is>
      </c>
      <c r="K3180" t="inlineStr">
        <is>
          <t>Primary</t>
        </is>
      </c>
      <c r="L3180" t="inlineStr"/>
      <c r="M3180" t="inlineStr">
        <is>
          <t>SourceField:WPS_ID</t>
        </is>
      </c>
    </row>
    <row r="3181">
      <c r="A3181" t="inlineStr">
        <is>
          <t>Functional</t>
        </is>
      </c>
      <c r="B3181" t="inlineStr">
        <is>
          <t>F-R-012-04</t>
        </is>
      </c>
      <c r="C3181" t="inlineStr">
        <is>
          <t>Acceptance</t>
        </is>
      </c>
      <c r="D3181" t="inlineStr">
        <is>
          <t>AC-R-012</t>
        </is>
      </c>
      <c r="E3181" t="inlineStr">
        <is>
          <t>Canonical_Acceptance_Criteria_ID</t>
        </is>
      </c>
      <c r="F3181">
        <f>A3181&amp;"|"&amp;B3181</f>
        <v/>
      </c>
      <c r="G3181">
        <f>C3181&amp;"|"&amp;D3181</f>
        <v/>
      </c>
      <c r="H3181" t="inlineStr">
        <is>
          <t>FUNCTIONAL_MAPPED_TO_ACCEPTANCE</t>
        </is>
      </c>
      <c r="I3181" t="inlineStr">
        <is>
          <t>Cross-reference</t>
        </is>
      </c>
      <c r="J3181" t="inlineStr">
        <is>
          <t>Optional</t>
        </is>
      </c>
      <c r="K3181" t="inlineStr">
        <is>
          <t>Primary</t>
        </is>
      </c>
      <c r="L3181" t="inlineStr"/>
      <c r="M3181" t="inlineStr">
        <is>
          <t>SourceField:Canonical_Acceptance_Criteria_ID</t>
        </is>
      </c>
    </row>
    <row r="3182">
      <c r="A3182" t="inlineStr">
        <is>
          <t>Functional</t>
        </is>
      </c>
      <c r="B3182" t="inlineStr">
        <is>
          <t>F-R-012-04</t>
        </is>
      </c>
      <c r="C3182" t="inlineStr">
        <is>
          <t>Activities</t>
        </is>
      </c>
      <c r="D3182" t="inlineStr">
        <is>
          <t>A-R-012</t>
        </is>
      </c>
      <c r="E3182" t="inlineStr">
        <is>
          <t>Canonical_Activity_ID</t>
        </is>
      </c>
      <c r="F3182">
        <f>A3182&amp;"|"&amp;B3182</f>
        <v/>
      </c>
      <c r="G3182">
        <f>C3182&amp;"|"&amp;D3182</f>
        <v/>
      </c>
      <c r="H3182" t="inlineStr">
        <is>
          <t>FUNCTIONAL_MAPPED_TO_ACTIVITY</t>
        </is>
      </c>
      <c r="I3182" t="inlineStr">
        <is>
          <t>Cross-reference</t>
        </is>
      </c>
      <c r="J3182" t="inlineStr">
        <is>
          <t>Optional</t>
        </is>
      </c>
      <c r="K3182" t="inlineStr">
        <is>
          <t>Primary</t>
        </is>
      </c>
      <c r="L3182" t="inlineStr"/>
      <c r="M3182" t="inlineStr">
        <is>
          <t>SourceField:Canonical_Activity_ID</t>
        </is>
      </c>
    </row>
    <row r="3183">
      <c r="A3183" t="inlineStr">
        <is>
          <t>Functional</t>
        </is>
      </c>
      <c r="B3183" t="inlineStr">
        <is>
          <t>F-R-012-04</t>
        </is>
      </c>
      <c r="C3183" t="inlineStr">
        <is>
          <t>Deliverables</t>
        </is>
      </c>
      <c r="D3183" t="inlineStr">
        <is>
          <t>D-R-012</t>
        </is>
      </c>
      <c r="E3183" t="inlineStr">
        <is>
          <t>Canonical_Deliverable_ID</t>
        </is>
      </c>
      <c r="F3183">
        <f>A3183&amp;"|"&amp;B3183</f>
        <v/>
      </c>
      <c r="G3183">
        <f>C3183&amp;"|"&amp;D3183</f>
        <v/>
      </c>
      <c r="H3183" t="inlineStr">
        <is>
          <t>FUNCTIONAL_MAPPED_TO_DELIVERABLE</t>
        </is>
      </c>
      <c r="I3183" t="inlineStr">
        <is>
          <t>Cross-reference</t>
        </is>
      </c>
      <c r="J3183" t="inlineStr">
        <is>
          <t>Optional</t>
        </is>
      </c>
      <c r="K3183" t="inlineStr">
        <is>
          <t>Primary</t>
        </is>
      </c>
      <c r="L3183" t="inlineStr"/>
      <c r="M3183" t="inlineStr">
        <is>
          <t>SourceField:Canonical_Deliverable_ID</t>
        </is>
      </c>
    </row>
    <row r="3184">
      <c r="A3184" t="inlineStr">
        <is>
          <t>Functional</t>
        </is>
      </c>
      <c r="B3184" t="inlineStr">
        <is>
          <t>F-R-012-04</t>
        </is>
      </c>
      <c r="C3184" t="inlineStr">
        <is>
          <t>Gaps</t>
        </is>
      </c>
      <c r="D3184" t="inlineStr">
        <is>
          <t>G-012</t>
        </is>
      </c>
      <c r="E3184" t="inlineStr">
        <is>
          <t>Gap_ID</t>
        </is>
      </c>
      <c r="F3184">
        <f>A3184&amp;"|"&amp;B3184</f>
        <v/>
      </c>
      <c r="G3184">
        <f>C3184&amp;"|"&amp;D3184</f>
        <v/>
      </c>
      <c r="H3184" t="inlineStr">
        <is>
          <t>FUNCTIONAL_MAPPED_TO_GAP</t>
        </is>
      </c>
      <c r="I3184" t="inlineStr">
        <is>
          <t>Cross-reference</t>
        </is>
      </c>
      <c r="J3184" t="inlineStr">
        <is>
          <t>Optional</t>
        </is>
      </c>
      <c r="K3184" t="inlineStr">
        <is>
          <t>Primary</t>
        </is>
      </c>
      <c r="L3184" t="inlineStr"/>
      <c r="M3184" t="inlineStr">
        <is>
          <t>SourceField:Gap_ID</t>
        </is>
      </c>
    </row>
    <row r="3185">
      <c r="A3185" t="inlineStr">
        <is>
          <t>Functional</t>
        </is>
      </c>
      <c r="B3185" t="inlineStr">
        <is>
          <t>F-R-012-04</t>
        </is>
      </c>
      <c r="C3185" t="inlineStr">
        <is>
          <t>Gates</t>
        </is>
      </c>
      <c r="D3185" t="inlineStr">
        <is>
          <t>GATE-2</t>
        </is>
      </c>
      <c r="E3185" t="inlineStr">
        <is>
          <t>Readiness_Gate</t>
        </is>
      </c>
      <c r="F3185">
        <f>A3185&amp;"|"&amp;B3185</f>
        <v/>
      </c>
      <c r="G3185">
        <f>C3185&amp;"|"&amp;D3185</f>
        <v/>
      </c>
      <c r="H3185" t="inlineStr">
        <is>
          <t>FUNCTIONAL_READINESS_GATE</t>
        </is>
      </c>
      <c r="I3185" t="inlineStr">
        <is>
          <t>Cross-reference</t>
        </is>
      </c>
      <c r="J3185" t="inlineStr">
        <is>
          <t>Optional</t>
        </is>
      </c>
      <c r="K3185" t="inlineStr">
        <is>
          <t>Primary</t>
        </is>
      </c>
      <c r="L3185" t="inlineStr"/>
      <c r="M3185" t="inlineStr">
        <is>
          <t>SourceField:Readiness_Gate</t>
        </is>
      </c>
    </row>
    <row r="3186">
      <c r="A3186" t="inlineStr">
        <is>
          <t>Functional</t>
        </is>
      </c>
      <c r="B3186" t="inlineStr">
        <is>
          <t>F-R-012-04</t>
        </is>
      </c>
      <c r="C3186" t="inlineStr">
        <is>
          <t>Rules</t>
        </is>
      </c>
      <c r="D3186" t="inlineStr">
        <is>
          <t>R-012</t>
        </is>
      </c>
      <c r="E3186" t="inlineStr">
        <is>
          <t>Governing_Rule_Ref</t>
        </is>
      </c>
      <c r="F3186">
        <f>A3186&amp;"|"&amp;B3186</f>
        <v/>
      </c>
      <c r="G3186">
        <f>C3186&amp;"|"&amp;D3186</f>
        <v/>
      </c>
      <c r="H3186" t="inlineStr">
        <is>
          <t>FUNCTIONAL_GOVERNED_BY</t>
        </is>
      </c>
      <c r="I3186" t="inlineStr">
        <is>
          <t>Cross-reference</t>
        </is>
      </c>
      <c r="J3186" t="inlineStr">
        <is>
          <t>Optional</t>
        </is>
      </c>
      <c r="K3186" t="inlineStr">
        <is>
          <t>Primary</t>
        </is>
      </c>
      <c r="L3186" t="inlineStr"/>
      <c r="M3186" t="inlineStr">
        <is>
          <t>SourceField:Governing_Rule_Ref</t>
        </is>
      </c>
    </row>
    <row r="3187">
      <c r="A3187" t="inlineStr">
        <is>
          <t>Functional</t>
        </is>
      </c>
      <c r="B3187" t="inlineStr">
        <is>
          <t>F-R-012-04</t>
        </is>
      </c>
      <c r="C3187" t="inlineStr">
        <is>
          <t>WPS</t>
        </is>
      </c>
      <c r="D3187" t="inlineStr">
        <is>
          <t>WPS-04</t>
        </is>
      </c>
      <c r="E3187" t="inlineStr">
        <is>
          <t>WPS_ID</t>
        </is>
      </c>
      <c r="F3187">
        <f>A3187&amp;"|"&amp;B3187</f>
        <v/>
      </c>
      <c r="G3187">
        <f>C3187&amp;"|"&amp;D3187</f>
        <v/>
      </c>
      <c r="H3187" t="inlineStr">
        <is>
          <t>FUNCTIONAL_BELONGS_TO_WPS</t>
        </is>
      </c>
      <c r="I3187" t="inlineStr">
        <is>
          <t>Cross-reference</t>
        </is>
      </c>
      <c r="J3187" t="inlineStr">
        <is>
          <t>Optional</t>
        </is>
      </c>
      <c r="K3187" t="inlineStr">
        <is>
          <t>Primary</t>
        </is>
      </c>
      <c r="L3187" t="inlineStr"/>
      <c r="M3187" t="inlineStr">
        <is>
          <t>SourceField:WPS_ID</t>
        </is>
      </c>
    </row>
    <row r="3188">
      <c r="A3188" t="inlineStr">
        <is>
          <t>Functional</t>
        </is>
      </c>
      <c r="B3188" t="inlineStr">
        <is>
          <t>F-R-013-01</t>
        </is>
      </c>
      <c r="C3188" t="inlineStr">
        <is>
          <t>Acceptance</t>
        </is>
      </c>
      <c r="D3188" t="inlineStr">
        <is>
          <t>AC-R-013</t>
        </is>
      </c>
      <c r="E3188" t="inlineStr">
        <is>
          <t>Canonical_Acceptance_Criteria_ID</t>
        </is>
      </c>
      <c r="F3188">
        <f>A3188&amp;"|"&amp;B3188</f>
        <v/>
      </c>
      <c r="G3188">
        <f>C3188&amp;"|"&amp;D3188</f>
        <v/>
      </c>
      <c r="H3188" t="inlineStr">
        <is>
          <t>FUNCTIONAL_MAPPED_TO_ACCEPTANCE</t>
        </is>
      </c>
      <c r="I3188" t="inlineStr">
        <is>
          <t>Cross-reference</t>
        </is>
      </c>
      <c r="J3188" t="inlineStr">
        <is>
          <t>Optional</t>
        </is>
      </c>
      <c r="K3188" t="inlineStr">
        <is>
          <t>Primary</t>
        </is>
      </c>
      <c r="L3188" t="inlineStr"/>
      <c r="M3188" t="inlineStr">
        <is>
          <t>SourceField:Canonical_Acceptance_Criteria_ID</t>
        </is>
      </c>
    </row>
    <row r="3189">
      <c r="A3189" t="inlineStr">
        <is>
          <t>Functional</t>
        </is>
      </c>
      <c r="B3189" t="inlineStr">
        <is>
          <t>F-R-013-01</t>
        </is>
      </c>
      <c r="C3189" t="inlineStr">
        <is>
          <t>Activities</t>
        </is>
      </c>
      <c r="D3189" t="inlineStr">
        <is>
          <t>A-R-013</t>
        </is>
      </c>
      <c r="E3189" t="inlineStr">
        <is>
          <t>Canonical_Activity_ID</t>
        </is>
      </c>
      <c r="F3189">
        <f>A3189&amp;"|"&amp;B3189</f>
        <v/>
      </c>
      <c r="G3189">
        <f>C3189&amp;"|"&amp;D3189</f>
        <v/>
      </c>
      <c r="H3189" t="inlineStr">
        <is>
          <t>FUNCTIONAL_MAPPED_TO_ACTIVITY</t>
        </is>
      </c>
      <c r="I3189" t="inlineStr">
        <is>
          <t>Cross-reference</t>
        </is>
      </c>
      <c r="J3189" t="inlineStr">
        <is>
          <t>Optional</t>
        </is>
      </c>
      <c r="K3189" t="inlineStr">
        <is>
          <t>Primary</t>
        </is>
      </c>
      <c r="L3189" t="inlineStr"/>
      <c r="M3189" t="inlineStr">
        <is>
          <t>SourceField:Canonical_Activity_ID</t>
        </is>
      </c>
    </row>
    <row r="3190">
      <c r="A3190" t="inlineStr">
        <is>
          <t>Functional</t>
        </is>
      </c>
      <c r="B3190" t="inlineStr">
        <is>
          <t>F-R-013-01</t>
        </is>
      </c>
      <c r="C3190" t="inlineStr">
        <is>
          <t>Deliverables</t>
        </is>
      </c>
      <c r="D3190" t="inlineStr">
        <is>
          <t>D-R-013</t>
        </is>
      </c>
      <c r="E3190" t="inlineStr">
        <is>
          <t>Canonical_Deliverable_ID</t>
        </is>
      </c>
      <c r="F3190">
        <f>A3190&amp;"|"&amp;B3190</f>
        <v/>
      </c>
      <c r="G3190">
        <f>C3190&amp;"|"&amp;D3190</f>
        <v/>
      </c>
      <c r="H3190" t="inlineStr">
        <is>
          <t>FUNCTIONAL_MAPPED_TO_DELIVERABLE</t>
        </is>
      </c>
      <c r="I3190" t="inlineStr">
        <is>
          <t>Cross-reference</t>
        </is>
      </c>
      <c r="J3190" t="inlineStr">
        <is>
          <t>Optional</t>
        </is>
      </c>
      <c r="K3190" t="inlineStr">
        <is>
          <t>Primary</t>
        </is>
      </c>
      <c r="L3190" t="inlineStr"/>
      <c r="M3190" t="inlineStr">
        <is>
          <t>SourceField:Canonical_Deliverable_ID</t>
        </is>
      </c>
    </row>
    <row r="3191">
      <c r="A3191" t="inlineStr">
        <is>
          <t>Functional</t>
        </is>
      </c>
      <c r="B3191" t="inlineStr">
        <is>
          <t>F-R-013-01</t>
        </is>
      </c>
      <c r="C3191" t="inlineStr">
        <is>
          <t>Gaps</t>
        </is>
      </c>
      <c r="D3191" t="inlineStr">
        <is>
          <t>G-013</t>
        </is>
      </c>
      <c r="E3191" t="inlineStr">
        <is>
          <t>Gap_ID</t>
        </is>
      </c>
      <c r="F3191">
        <f>A3191&amp;"|"&amp;B3191</f>
        <v/>
      </c>
      <c r="G3191">
        <f>C3191&amp;"|"&amp;D3191</f>
        <v/>
      </c>
      <c r="H3191" t="inlineStr">
        <is>
          <t>FUNCTIONAL_MAPPED_TO_GAP</t>
        </is>
      </c>
      <c r="I3191" t="inlineStr">
        <is>
          <t>Cross-reference</t>
        </is>
      </c>
      <c r="J3191" t="inlineStr">
        <is>
          <t>Optional</t>
        </is>
      </c>
      <c r="K3191" t="inlineStr">
        <is>
          <t>Primary</t>
        </is>
      </c>
      <c r="L3191" t="inlineStr"/>
      <c r="M3191" t="inlineStr">
        <is>
          <t>SourceField:Gap_ID</t>
        </is>
      </c>
    </row>
    <row r="3192">
      <c r="A3192" t="inlineStr">
        <is>
          <t>Functional</t>
        </is>
      </c>
      <c r="B3192" t="inlineStr">
        <is>
          <t>F-R-013-01</t>
        </is>
      </c>
      <c r="C3192" t="inlineStr">
        <is>
          <t>Gates</t>
        </is>
      </c>
      <c r="D3192" t="inlineStr">
        <is>
          <t>GATE-2</t>
        </is>
      </c>
      <c r="E3192" t="inlineStr">
        <is>
          <t>Readiness_Gate</t>
        </is>
      </c>
      <c r="F3192">
        <f>A3192&amp;"|"&amp;B3192</f>
        <v/>
      </c>
      <c r="G3192">
        <f>C3192&amp;"|"&amp;D3192</f>
        <v/>
      </c>
      <c r="H3192" t="inlineStr">
        <is>
          <t>FUNCTIONAL_READINESS_GATE</t>
        </is>
      </c>
      <c r="I3192" t="inlineStr">
        <is>
          <t>Cross-reference</t>
        </is>
      </c>
      <c r="J3192" t="inlineStr">
        <is>
          <t>Optional</t>
        </is>
      </c>
      <c r="K3192" t="inlineStr">
        <is>
          <t>Primary</t>
        </is>
      </c>
      <c r="L3192" t="inlineStr"/>
      <c r="M3192" t="inlineStr">
        <is>
          <t>SourceField:Readiness_Gate</t>
        </is>
      </c>
    </row>
    <row r="3193">
      <c r="A3193" t="inlineStr">
        <is>
          <t>Functional</t>
        </is>
      </c>
      <c r="B3193" t="inlineStr">
        <is>
          <t>F-R-013-01</t>
        </is>
      </c>
      <c r="C3193" t="inlineStr">
        <is>
          <t>Rules</t>
        </is>
      </c>
      <c r="D3193" t="inlineStr">
        <is>
          <t>R-013</t>
        </is>
      </c>
      <c r="E3193" t="inlineStr">
        <is>
          <t>Governing_Rule_Ref</t>
        </is>
      </c>
      <c r="F3193">
        <f>A3193&amp;"|"&amp;B3193</f>
        <v/>
      </c>
      <c r="G3193">
        <f>C3193&amp;"|"&amp;D3193</f>
        <v/>
      </c>
      <c r="H3193" t="inlineStr">
        <is>
          <t>FUNCTIONAL_GOVERNED_BY</t>
        </is>
      </c>
      <c r="I3193" t="inlineStr">
        <is>
          <t>Cross-reference</t>
        </is>
      </c>
      <c r="J3193" t="inlineStr">
        <is>
          <t>Optional</t>
        </is>
      </c>
      <c r="K3193" t="inlineStr">
        <is>
          <t>Primary</t>
        </is>
      </c>
      <c r="L3193" t="inlineStr"/>
      <c r="M3193" t="inlineStr">
        <is>
          <t>SourceField:Governing_Rule_Ref</t>
        </is>
      </c>
    </row>
    <row r="3194">
      <c r="A3194" t="inlineStr">
        <is>
          <t>Functional</t>
        </is>
      </c>
      <c r="B3194" t="inlineStr">
        <is>
          <t>F-R-013-01</t>
        </is>
      </c>
      <c r="C3194" t="inlineStr">
        <is>
          <t>WPS</t>
        </is>
      </c>
      <c r="D3194" t="inlineStr">
        <is>
          <t>WPS-04</t>
        </is>
      </c>
      <c r="E3194" t="inlineStr">
        <is>
          <t>WPS_ID</t>
        </is>
      </c>
      <c r="F3194">
        <f>A3194&amp;"|"&amp;B3194</f>
        <v/>
      </c>
      <c r="G3194">
        <f>C3194&amp;"|"&amp;D3194</f>
        <v/>
      </c>
      <c r="H3194" t="inlineStr">
        <is>
          <t>FUNCTIONAL_BELONGS_TO_WPS</t>
        </is>
      </c>
      <c r="I3194" t="inlineStr">
        <is>
          <t>Cross-reference</t>
        </is>
      </c>
      <c r="J3194" t="inlineStr">
        <is>
          <t>Optional</t>
        </is>
      </c>
      <c r="K3194" t="inlineStr">
        <is>
          <t>Primary</t>
        </is>
      </c>
      <c r="L3194" t="inlineStr"/>
      <c r="M3194" t="inlineStr">
        <is>
          <t>SourceField:WPS_ID</t>
        </is>
      </c>
    </row>
    <row r="3195">
      <c r="A3195" t="inlineStr">
        <is>
          <t>Functional</t>
        </is>
      </c>
      <c r="B3195" t="inlineStr">
        <is>
          <t>F-R-013-02</t>
        </is>
      </c>
      <c r="C3195" t="inlineStr">
        <is>
          <t>Acceptance</t>
        </is>
      </c>
      <c r="D3195" t="inlineStr">
        <is>
          <t>AC-R-013</t>
        </is>
      </c>
      <c r="E3195" t="inlineStr">
        <is>
          <t>Canonical_Acceptance_Criteria_ID</t>
        </is>
      </c>
      <c r="F3195">
        <f>A3195&amp;"|"&amp;B3195</f>
        <v/>
      </c>
      <c r="G3195">
        <f>C3195&amp;"|"&amp;D3195</f>
        <v/>
      </c>
      <c r="H3195" t="inlineStr">
        <is>
          <t>FUNCTIONAL_MAPPED_TO_ACCEPTANCE</t>
        </is>
      </c>
      <c r="I3195" t="inlineStr">
        <is>
          <t>Cross-reference</t>
        </is>
      </c>
      <c r="J3195" t="inlineStr">
        <is>
          <t>Optional</t>
        </is>
      </c>
      <c r="K3195" t="inlineStr">
        <is>
          <t>Primary</t>
        </is>
      </c>
      <c r="L3195" t="inlineStr"/>
      <c r="M3195" t="inlineStr">
        <is>
          <t>SourceField:Canonical_Acceptance_Criteria_ID</t>
        </is>
      </c>
    </row>
    <row r="3196">
      <c r="A3196" t="inlineStr">
        <is>
          <t>Functional</t>
        </is>
      </c>
      <c r="B3196" t="inlineStr">
        <is>
          <t>F-R-013-02</t>
        </is>
      </c>
      <c r="C3196" t="inlineStr">
        <is>
          <t>Activities</t>
        </is>
      </c>
      <c r="D3196" t="inlineStr">
        <is>
          <t>A-R-013</t>
        </is>
      </c>
      <c r="E3196" t="inlineStr">
        <is>
          <t>Canonical_Activity_ID</t>
        </is>
      </c>
      <c r="F3196">
        <f>A3196&amp;"|"&amp;B3196</f>
        <v/>
      </c>
      <c r="G3196">
        <f>C3196&amp;"|"&amp;D3196</f>
        <v/>
      </c>
      <c r="H3196" t="inlineStr">
        <is>
          <t>FUNCTIONAL_MAPPED_TO_ACTIVITY</t>
        </is>
      </c>
      <c r="I3196" t="inlineStr">
        <is>
          <t>Cross-reference</t>
        </is>
      </c>
      <c r="J3196" t="inlineStr">
        <is>
          <t>Optional</t>
        </is>
      </c>
      <c r="K3196" t="inlineStr">
        <is>
          <t>Primary</t>
        </is>
      </c>
      <c r="L3196" t="inlineStr"/>
      <c r="M3196" t="inlineStr">
        <is>
          <t>SourceField:Canonical_Activity_ID</t>
        </is>
      </c>
    </row>
    <row r="3197">
      <c r="A3197" t="inlineStr">
        <is>
          <t>Functional</t>
        </is>
      </c>
      <c r="B3197" t="inlineStr">
        <is>
          <t>F-R-013-02</t>
        </is>
      </c>
      <c r="C3197" t="inlineStr">
        <is>
          <t>Deliverables</t>
        </is>
      </c>
      <c r="D3197" t="inlineStr">
        <is>
          <t>D-R-013</t>
        </is>
      </c>
      <c r="E3197" t="inlineStr">
        <is>
          <t>Canonical_Deliverable_ID</t>
        </is>
      </c>
      <c r="F3197">
        <f>A3197&amp;"|"&amp;B3197</f>
        <v/>
      </c>
      <c r="G3197">
        <f>C3197&amp;"|"&amp;D3197</f>
        <v/>
      </c>
      <c r="H3197" t="inlineStr">
        <is>
          <t>FUNCTIONAL_MAPPED_TO_DELIVERABLE</t>
        </is>
      </c>
      <c r="I3197" t="inlineStr">
        <is>
          <t>Cross-reference</t>
        </is>
      </c>
      <c r="J3197" t="inlineStr">
        <is>
          <t>Optional</t>
        </is>
      </c>
      <c r="K3197" t="inlineStr">
        <is>
          <t>Primary</t>
        </is>
      </c>
      <c r="L3197" t="inlineStr"/>
      <c r="M3197" t="inlineStr">
        <is>
          <t>SourceField:Canonical_Deliverable_ID</t>
        </is>
      </c>
    </row>
    <row r="3198">
      <c r="A3198" t="inlineStr">
        <is>
          <t>Functional</t>
        </is>
      </c>
      <c r="B3198" t="inlineStr">
        <is>
          <t>F-R-013-02</t>
        </is>
      </c>
      <c r="C3198" t="inlineStr">
        <is>
          <t>Gaps</t>
        </is>
      </c>
      <c r="D3198" t="inlineStr">
        <is>
          <t>G-013</t>
        </is>
      </c>
      <c r="E3198" t="inlineStr">
        <is>
          <t>Gap_ID</t>
        </is>
      </c>
      <c r="F3198">
        <f>A3198&amp;"|"&amp;B3198</f>
        <v/>
      </c>
      <c r="G3198">
        <f>C3198&amp;"|"&amp;D3198</f>
        <v/>
      </c>
      <c r="H3198" t="inlineStr">
        <is>
          <t>FUNCTIONAL_MAPPED_TO_GAP</t>
        </is>
      </c>
      <c r="I3198" t="inlineStr">
        <is>
          <t>Cross-reference</t>
        </is>
      </c>
      <c r="J3198" t="inlineStr">
        <is>
          <t>Optional</t>
        </is>
      </c>
      <c r="K3198" t="inlineStr">
        <is>
          <t>Primary</t>
        </is>
      </c>
      <c r="L3198" t="inlineStr"/>
      <c r="M3198" t="inlineStr">
        <is>
          <t>SourceField:Gap_ID</t>
        </is>
      </c>
    </row>
    <row r="3199">
      <c r="A3199" t="inlineStr">
        <is>
          <t>Functional</t>
        </is>
      </c>
      <c r="B3199" t="inlineStr">
        <is>
          <t>F-R-013-02</t>
        </is>
      </c>
      <c r="C3199" t="inlineStr">
        <is>
          <t>Gates</t>
        </is>
      </c>
      <c r="D3199" t="inlineStr">
        <is>
          <t>GATE-2</t>
        </is>
      </c>
      <c r="E3199" t="inlineStr">
        <is>
          <t>Readiness_Gate</t>
        </is>
      </c>
      <c r="F3199">
        <f>A3199&amp;"|"&amp;B3199</f>
        <v/>
      </c>
      <c r="G3199">
        <f>C3199&amp;"|"&amp;D3199</f>
        <v/>
      </c>
      <c r="H3199" t="inlineStr">
        <is>
          <t>FUNCTIONAL_READINESS_GATE</t>
        </is>
      </c>
      <c r="I3199" t="inlineStr">
        <is>
          <t>Cross-reference</t>
        </is>
      </c>
      <c r="J3199" t="inlineStr">
        <is>
          <t>Optional</t>
        </is>
      </c>
      <c r="K3199" t="inlineStr">
        <is>
          <t>Primary</t>
        </is>
      </c>
      <c r="L3199" t="inlineStr"/>
      <c r="M3199" t="inlineStr">
        <is>
          <t>SourceField:Readiness_Gate</t>
        </is>
      </c>
    </row>
    <row r="3200">
      <c r="A3200" t="inlineStr">
        <is>
          <t>Functional</t>
        </is>
      </c>
      <c r="B3200" t="inlineStr">
        <is>
          <t>F-R-013-02</t>
        </is>
      </c>
      <c r="C3200" t="inlineStr">
        <is>
          <t>Rules</t>
        </is>
      </c>
      <c r="D3200" t="inlineStr">
        <is>
          <t>R-013</t>
        </is>
      </c>
      <c r="E3200" t="inlineStr">
        <is>
          <t>Governing_Rule_Ref</t>
        </is>
      </c>
      <c r="F3200">
        <f>A3200&amp;"|"&amp;B3200</f>
        <v/>
      </c>
      <c r="G3200">
        <f>C3200&amp;"|"&amp;D3200</f>
        <v/>
      </c>
      <c r="H3200" t="inlineStr">
        <is>
          <t>FUNCTIONAL_GOVERNED_BY</t>
        </is>
      </c>
      <c r="I3200" t="inlineStr">
        <is>
          <t>Cross-reference</t>
        </is>
      </c>
      <c r="J3200" t="inlineStr">
        <is>
          <t>Optional</t>
        </is>
      </c>
      <c r="K3200" t="inlineStr">
        <is>
          <t>Primary</t>
        </is>
      </c>
      <c r="L3200" t="inlineStr"/>
      <c r="M3200" t="inlineStr">
        <is>
          <t>SourceField:Governing_Rule_Ref</t>
        </is>
      </c>
    </row>
    <row r="3201">
      <c r="A3201" t="inlineStr">
        <is>
          <t>Functional</t>
        </is>
      </c>
      <c r="B3201" t="inlineStr">
        <is>
          <t>F-R-013-02</t>
        </is>
      </c>
      <c r="C3201" t="inlineStr">
        <is>
          <t>WPS</t>
        </is>
      </c>
      <c r="D3201" t="inlineStr">
        <is>
          <t>WPS-04</t>
        </is>
      </c>
      <c r="E3201" t="inlineStr">
        <is>
          <t>WPS_ID</t>
        </is>
      </c>
      <c r="F3201">
        <f>A3201&amp;"|"&amp;B3201</f>
        <v/>
      </c>
      <c r="G3201">
        <f>C3201&amp;"|"&amp;D3201</f>
        <v/>
      </c>
      <c r="H3201" t="inlineStr">
        <is>
          <t>FUNCTIONAL_BELONGS_TO_WPS</t>
        </is>
      </c>
      <c r="I3201" t="inlineStr">
        <is>
          <t>Cross-reference</t>
        </is>
      </c>
      <c r="J3201" t="inlineStr">
        <is>
          <t>Optional</t>
        </is>
      </c>
      <c r="K3201" t="inlineStr">
        <is>
          <t>Primary</t>
        </is>
      </c>
      <c r="L3201" t="inlineStr"/>
      <c r="M3201" t="inlineStr">
        <is>
          <t>SourceField:WPS_ID</t>
        </is>
      </c>
    </row>
    <row r="3202">
      <c r="A3202" t="inlineStr">
        <is>
          <t>Functional</t>
        </is>
      </c>
      <c r="B3202" t="inlineStr">
        <is>
          <t>F-R-013-04</t>
        </is>
      </c>
      <c r="C3202" t="inlineStr">
        <is>
          <t>Acceptance</t>
        </is>
      </c>
      <c r="D3202" t="inlineStr">
        <is>
          <t>AC-R-013</t>
        </is>
      </c>
      <c r="E3202" t="inlineStr">
        <is>
          <t>Canonical_Acceptance_Criteria_ID</t>
        </is>
      </c>
      <c r="F3202">
        <f>A3202&amp;"|"&amp;B3202</f>
        <v/>
      </c>
      <c r="G3202">
        <f>C3202&amp;"|"&amp;D3202</f>
        <v/>
      </c>
      <c r="H3202" t="inlineStr">
        <is>
          <t>FUNCTIONAL_MAPPED_TO_ACCEPTANCE</t>
        </is>
      </c>
      <c r="I3202" t="inlineStr">
        <is>
          <t>Cross-reference</t>
        </is>
      </c>
      <c r="J3202" t="inlineStr">
        <is>
          <t>Optional</t>
        </is>
      </c>
      <c r="K3202" t="inlineStr">
        <is>
          <t>Primary</t>
        </is>
      </c>
      <c r="L3202" t="inlineStr"/>
      <c r="M3202" t="inlineStr">
        <is>
          <t>SourceField:Canonical_Acceptance_Criteria_ID</t>
        </is>
      </c>
    </row>
    <row r="3203">
      <c r="A3203" t="inlineStr">
        <is>
          <t>Functional</t>
        </is>
      </c>
      <c r="B3203" t="inlineStr">
        <is>
          <t>F-R-013-04</t>
        </is>
      </c>
      <c r="C3203" t="inlineStr">
        <is>
          <t>Activities</t>
        </is>
      </c>
      <c r="D3203" t="inlineStr">
        <is>
          <t>A-R-013</t>
        </is>
      </c>
      <c r="E3203" t="inlineStr">
        <is>
          <t>Canonical_Activity_ID</t>
        </is>
      </c>
      <c r="F3203">
        <f>A3203&amp;"|"&amp;B3203</f>
        <v/>
      </c>
      <c r="G3203">
        <f>C3203&amp;"|"&amp;D3203</f>
        <v/>
      </c>
      <c r="H3203" t="inlineStr">
        <is>
          <t>FUNCTIONAL_MAPPED_TO_ACTIVITY</t>
        </is>
      </c>
      <c r="I3203" t="inlineStr">
        <is>
          <t>Cross-reference</t>
        </is>
      </c>
      <c r="J3203" t="inlineStr">
        <is>
          <t>Optional</t>
        </is>
      </c>
      <c r="K3203" t="inlineStr">
        <is>
          <t>Primary</t>
        </is>
      </c>
      <c r="L3203" t="inlineStr"/>
      <c r="M3203" t="inlineStr">
        <is>
          <t>SourceField:Canonical_Activity_ID</t>
        </is>
      </c>
    </row>
    <row r="3204">
      <c r="A3204" t="inlineStr">
        <is>
          <t>Functional</t>
        </is>
      </c>
      <c r="B3204" t="inlineStr">
        <is>
          <t>F-R-013-04</t>
        </is>
      </c>
      <c r="C3204" t="inlineStr">
        <is>
          <t>Deliverables</t>
        </is>
      </c>
      <c r="D3204" t="inlineStr">
        <is>
          <t>D-R-013</t>
        </is>
      </c>
      <c r="E3204" t="inlineStr">
        <is>
          <t>Canonical_Deliverable_ID</t>
        </is>
      </c>
      <c r="F3204">
        <f>A3204&amp;"|"&amp;B3204</f>
        <v/>
      </c>
      <c r="G3204">
        <f>C3204&amp;"|"&amp;D3204</f>
        <v/>
      </c>
      <c r="H3204" t="inlineStr">
        <is>
          <t>FUNCTIONAL_MAPPED_TO_DELIVERABLE</t>
        </is>
      </c>
      <c r="I3204" t="inlineStr">
        <is>
          <t>Cross-reference</t>
        </is>
      </c>
      <c r="J3204" t="inlineStr">
        <is>
          <t>Optional</t>
        </is>
      </c>
      <c r="K3204" t="inlineStr">
        <is>
          <t>Primary</t>
        </is>
      </c>
      <c r="L3204" t="inlineStr"/>
      <c r="M3204" t="inlineStr">
        <is>
          <t>SourceField:Canonical_Deliverable_ID</t>
        </is>
      </c>
    </row>
    <row r="3205">
      <c r="A3205" t="inlineStr">
        <is>
          <t>Functional</t>
        </is>
      </c>
      <c r="B3205" t="inlineStr">
        <is>
          <t>F-R-013-04</t>
        </is>
      </c>
      <c r="C3205" t="inlineStr">
        <is>
          <t>Gaps</t>
        </is>
      </c>
      <c r="D3205" t="inlineStr">
        <is>
          <t>G-013</t>
        </is>
      </c>
      <c r="E3205" t="inlineStr">
        <is>
          <t>Gap_ID</t>
        </is>
      </c>
      <c r="F3205">
        <f>A3205&amp;"|"&amp;B3205</f>
        <v/>
      </c>
      <c r="G3205">
        <f>C3205&amp;"|"&amp;D3205</f>
        <v/>
      </c>
      <c r="H3205" t="inlineStr">
        <is>
          <t>FUNCTIONAL_MAPPED_TO_GAP</t>
        </is>
      </c>
      <c r="I3205" t="inlineStr">
        <is>
          <t>Cross-reference</t>
        </is>
      </c>
      <c r="J3205" t="inlineStr">
        <is>
          <t>Optional</t>
        </is>
      </c>
      <c r="K3205" t="inlineStr">
        <is>
          <t>Primary</t>
        </is>
      </c>
      <c r="L3205" t="inlineStr"/>
      <c r="M3205" t="inlineStr">
        <is>
          <t>SourceField:Gap_ID</t>
        </is>
      </c>
    </row>
    <row r="3206">
      <c r="A3206" t="inlineStr">
        <is>
          <t>Functional</t>
        </is>
      </c>
      <c r="B3206" t="inlineStr">
        <is>
          <t>F-R-013-04</t>
        </is>
      </c>
      <c r="C3206" t="inlineStr">
        <is>
          <t>Gates</t>
        </is>
      </c>
      <c r="D3206" t="inlineStr">
        <is>
          <t>GATE-2</t>
        </is>
      </c>
      <c r="E3206" t="inlineStr">
        <is>
          <t>Readiness_Gate</t>
        </is>
      </c>
      <c r="F3206">
        <f>A3206&amp;"|"&amp;B3206</f>
        <v/>
      </c>
      <c r="G3206">
        <f>C3206&amp;"|"&amp;D3206</f>
        <v/>
      </c>
      <c r="H3206" t="inlineStr">
        <is>
          <t>FUNCTIONAL_READINESS_GATE</t>
        </is>
      </c>
      <c r="I3206" t="inlineStr">
        <is>
          <t>Cross-reference</t>
        </is>
      </c>
      <c r="J3206" t="inlineStr">
        <is>
          <t>Optional</t>
        </is>
      </c>
      <c r="K3206" t="inlineStr">
        <is>
          <t>Primary</t>
        </is>
      </c>
      <c r="L3206" t="inlineStr"/>
      <c r="M3206" t="inlineStr">
        <is>
          <t>SourceField:Readiness_Gate</t>
        </is>
      </c>
    </row>
    <row r="3207">
      <c r="A3207" t="inlineStr">
        <is>
          <t>Functional</t>
        </is>
      </c>
      <c r="B3207" t="inlineStr">
        <is>
          <t>F-R-013-04</t>
        </is>
      </c>
      <c r="C3207" t="inlineStr">
        <is>
          <t>Rules</t>
        </is>
      </c>
      <c r="D3207" t="inlineStr">
        <is>
          <t>R-013</t>
        </is>
      </c>
      <c r="E3207" t="inlineStr">
        <is>
          <t>Governing_Rule_Ref</t>
        </is>
      </c>
      <c r="F3207">
        <f>A3207&amp;"|"&amp;B3207</f>
        <v/>
      </c>
      <c r="G3207">
        <f>C3207&amp;"|"&amp;D3207</f>
        <v/>
      </c>
      <c r="H3207" t="inlineStr">
        <is>
          <t>FUNCTIONAL_GOVERNED_BY</t>
        </is>
      </c>
      <c r="I3207" t="inlineStr">
        <is>
          <t>Cross-reference</t>
        </is>
      </c>
      <c r="J3207" t="inlineStr">
        <is>
          <t>Optional</t>
        </is>
      </c>
      <c r="K3207" t="inlineStr">
        <is>
          <t>Primary</t>
        </is>
      </c>
      <c r="L3207" t="inlineStr"/>
      <c r="M3207" t="inlineStr">
        <is>
          <t>SourceField:Governing_Rule_Ref</t>
        </is>
      </c>
    </row>
    <row r="3208">
      <c r="A3208" t="inlineStr">
        <is>
          <t>Functional</t>
        </is>
      </c>
      <c r="B3208" t="inlineStr">
        <is>
          <t>F-R-013-04</t>
        </is>
      </c>
      <c r="C3208" t="inlineStr">
        <is>
          <t>WPS</t>
        </is>
      </c>
      <c r="D3208" t="inlineStr">
        <is>
          <t>WPS-04</t>
        </is>
      </c>
      <c r="E3208" t="inlineStr">
        <is>
          <t>WPS_ID</t>
        </is>
      </c>
      <c r="F3208">
        <f>A3208&amp;"|"&amp;B3208</f>
        <v/>
      </c>
      <c r="G3208">
        <f>C3208&amp;"|"&amp;D3208</f>
        <v/>
      </c>
      <c r="H3208" t="inlineStr">
        <is>
          <t>FUNCTIONAL_BELONGS_TO_WPS</t>
        </is>
      </c>
      <c r="I3208" t="inlineStr">
        <is>
          <t>Cross-reference</t>
        </is>
      </c>
      <c r="J3208" t="inlineStr">
        <is>
          <t>Optional</t>
        </is>
      </c>
      <c r="K3208" t="inlineStr">
        <is>
          <t>Primary</t>
        </is>
      </c>
      <c r="L3208" t="inlineStr"/>
      <c r="M3208" t="inlineStr">
        <is>
          <t>SourceField:WPS_ID</t>
        </is>
      </c>
    </row>
    <row r="3209">
      <c r="A3209" t="inlineStr">
        <is>
          <t>Functional</t>
        </is>
      </c>
      <c r="B3209" t="inlineStr">
        <is>
          <t>F-R-014-01</t>
        </is>
      </c>
      <c r="C3209" t="inlineStr">
        <is>
          <t>Acceptance</t>
        </is>
      </c>
      <c r="D3209" t="inlineStr">
        <is>
          <t>AC-R-014</t>
        </is>
      </c>
      <c r="E3209" t="inlineStr">
        <is>
          <t>Canonical_Acceptance_Criteria_ID</t>
        </is>
      </c>
      <c r="F3209">
        <f>A3209&amp;"|"&amp;B3209</f>
        <v/>
      </c>
      <c r="G3209">
        <f>C3209&amp;"|"&amp;D3209</f>
        <v/>
      </c>
      <c r="H3209" t="inlineStr">
        <is>
          <t>FUNCTIONAL_MAPPED_TO_ACCEPTANCE</t>
        </is>
      </c>
      <c r="I3209" t="inlineStr">
        <is>
          <t>Cross-reference</t>
        </is>
      </c>
      <c r="J3209" t="inlineStr">
        <is>
          <t>Optional</t>
        </is>
      </c>
      <c r="K3209" t="inlineStr">
        <is>
          <t>Primary</t>
        </is>
      </c>
      <c r="L3209" t="inlineStr"/>
      <c r="M3209" t="inlineStr">
        <is>
          <t>SourceField:Canonical_Acceptance_Criteria_ID</t>
        </is>
      </c>
    </row>
    <row r="3210">
      <c r="A3210" t="inlineStr">
        <is>
          <t>Functional</t>
        </is>
      </c>
      <c r="B3210" t="inlineStr">
        <is>
          <t>F-R-014-01</t>
        </is>
      </c>
      <c r="C3210" t="inlineStr">
        <is>
          <t>Activities</t>
        </is>
      </c>
      <c r="D3210" t="inlineStr">
        <is>
          <t>A-R-014</t>
        </is>
      </c>
      <c r="E3210" t="inlineStr">
        <is>
          <t>Canonical_Activity_ID</t>
        </is>
      </c>
      <c r="F3210">
        <f>A3210&amp;"|"&amp;B3210</f>
        <v/>
      </c>
      <c r="G3210">
        <f>C3210&amp;"|"&amp;D3210</f>
        <v/>
      </c>
      <c r="H3210" t="inlineStr">
        <is>
          <t>FUNCTIONAL_MAPPED_TO_ACTIVITY</t>
        </is>
      </c>
      <c r="I3210" t="inlineStr">
        <is>
          <t>Cross-reference</t>
        </is>
      </c>
      <c r="J3210" t="inlineStr">
        <is>
          <t>Optional</t>
        </is>
      </c>
      <c r="K3210" t="inlineStr">
        <is>
          <t>Primary</t>
        </is>
      </c>
      <c r="L3210" t="inlineStr"/>
      <c r="M3210" t="inlineStr">
        <is>
          <t>SourceField:Canonical_Activity_ID</t>
        </is>
      </c>
    </row>
    <row r="3211">
      <c r="A3211" t="inlineStr">
        <is>
          <t>Functional</t>
        </is>
      </c>
      <c r="B3211" t="inlineStr">
        <is>
          <t>F-R-014-01</t>
        </is>
      </c>
      <c r="C3211" t="inlineStr">
        <is>
          <t>Deliverables</t>
        </is>
      </c>
      <c r="D3211" t="inlineStr">
        <is>
          <t>D-R-014</t>
        </is>
      </c>
      <c r="E3211" t="inlineStr">
        <is>
          <t>Canonical_Deliverable_ID</t>
        </is>
      </c>
      <c r="F3211">
        <f>A3211&amp;"|"&amp;B3211</f>
        <v/>
      </c>
      <c r="G3211">
        <f>C3211&amp;"|"&amp;D3211</f>
        <v/>
      </c>
      <c r="H3211" t="inlineStr">
        <is>
          <t>FUNCTIONAL_MAPPED_TO_DELIVERABLE</t>
        </is>
      </c>
      <c r="I3211" t="inlineStr">
        <is>
          <t>Cross-reference</t>
        </is>
      </c>
      <c r="J3211" t="inlineStr">
        <is>
          <t>Optional</t>
        </is>
      </c>
      <c r="K3211" t="inlineStr">
        <is>
          <t>Primary</t>
        </is>
      </c>
      <c r="L3211" t="inlineStr"/>
      <c r="M3211" t="inlineStr">
        <is>
          <t>SourceField:Canonical_Deliverable_ID</t>
        </is>
      </c>
    </row>
    <row r="3212">
      <c r="A3212" t="inlineStr">
        <is>
          <t>Functional</t>
        </is>
      </c>
      <c r="B3212" t="inlineStr">
        <is>
          <t>F-R-014-01</t>
        </is>
      </c>
      <c r="C3212" t="inlineStr">
        <is>
          <t>Gaps</t>
        </is>
      </c>
      <c r="D3212" t="inlineStr">
        <is>
          <t>G-014</t>
        </is>
      </c>
      <c r="E3212" t="inlineStr">
        <is>
          <t>Gap_ID</t>
        </is>
      </c>
      <c r="F3212">
        <f>A3212&amp;"|"&amp;B3212</f>
        <v/>
      </c>
      <c r="G3212">
        <f>C3212&amp;"|"&amp;D3212</f>
        <v/>
      </c>
      <c r="H3212" t="inlineStr">
        <is>
          <t>FUNCTIONAL_MAPPED_TO_GAP</t>
        </is>
      </c>
      <c r="I3212" t="inlineStr">
        <is>
          <t>Cross-reference</t>
        </is>
      </c>
      <c r="J3212" t="inlineStr">
        <is>
          <t>Optional</t>
        </is>
      </c>
      <c r="K3212" t="inlineStr">
        <is>
          <t>Primary</t>
        </is>
      </c>
      <c r="L3212" t="inlineStr"/>
      <c r="M3212" t="inlineStr">
        <is>
          <t>SourceField:Gap_ID</t>
        </is>
      </c>
    </row>
    <row r="3213">
      <c r="A3213" t="inlineStr">
        <is>
          <t>Functional</t>
        </is>
      </c>
      <c r="B3213" t="inlineStr">
        <is>
          <t>F-R-014-01</t>
        </is>
      </c>
      <c r="C3213" t="inlineStr">
        <is>
          <t>Gates</t>
        </is>
      </c>
      <c r="D3213" t="inlineStr">
        <is>
          <t>GATE-2</t>
        </is>
      </c>
      <c r="E3213" t="inlineStr">
        <is>
          <t>Readiness_Gate</t>
        </is>
      </c>
      <c r="F3213">
        <f>A3213&amp;"|"&amp;B3213</f>
        <v/>
      </c>
      <c r="G3213">
        <f>C3213&amp;"|"&amp;D3213</f>
        <v/>
      </c>
      <c r="H3213" t="inlineStr">
        <is>
          <t>FUNCTIONAL_READINESS_GATE</t>
        </is>
      </c>
      <c r="I3213" t="inlineStr">
        <is>
          <t>Cross-reference</t>
        </is>
      </c>
      <c r="J3213" t="inlineStr">
        <is>
          <t>Optional</t>
        </is>
      </c>
      <c r="K3213" t="inlineStr">
        <is>
          <t>Primary</t>
        </is>
      </c>
      <c r="L3213" t="inlineStr"/>
      <c r="M3213" t="inlineStr">
        <is>
          <t>SourceField:Readiness_Gate</t>
        </is>
      </c>
    </row>
    <row r="3214">
      <c r="A3214" t="inlineStr">
        <is>
          <t>Functional</t>
        </is>
      </c>
      <c r="B3214" t="inlineStr">
        <is>
          <t>F-R-014-01</t>
        </is>
      </c>
      <c r="C3214" t="inlineStr">
        <is>
          <t>Rules</t>
        </is>
      </c>
      <c r="D3214" t="inlineStr">
        <is>
          <t>R-014</t>
        </is>
      </c>
      <c r="E3214" t="inlineStr">
        <is>
          <t>Governing_Rule_Ref</t>
        </is>
      </c>
      <c r="F3214">
        <f>A3214&amp;"|"&amp;B3214</f>
        <v/>
      </c>
      <c r="G3214">
        <f>C3214&amp;"|"&amp;D3214</f>
        <v/>
      </c>
      <c r="H3214" t="inlineStr">
        <is>
          <t>FUNCTIONAL_GOVERNED_BY</t>
        </is>
      </c>
      <c r="I3214" t="inlineStr">
        <is>
          <t>Cross-reference</t>
        </is>
      </c>
      <c r="J3214" t="inlineStr">
        <is>
          <t>Optional</t>
        </is>
      </c>
      <c r="K3214" t="inlineStr">
        <is>
          <t>Primary</t>
        </is>
      </c>
      <c r="L3214" t="inlineStr"/>
      <c r="M3214" t="inlineStr">
        <is>
          <t>SourceField:Governing_Rule_Ref</t>
        </is>
      </c>
    </row>
    <row r="3215">
      <c r="A3215" t="inlineStr">
        <is>
          <t>Functional</t>
        </is>
      </c>
      <c r="B3215" t="inlineStr">
        <is>
          <t>F-R-014-01</t>
        </is>
      </c>
      <c r="C3215" t="inlineStr">
        <is>
          <t>WPS</t>
        </is>
      </c>
      <c r="D3215" t="inlineStr">
        <is>
          <t>WPS-05</t>
        </is>
      </c>
      <c r="E3215" t="inlineStr">
        <is>
          <t>WPS_ID</t>
        </is>
      </c>
      <c r="F3215">
        <f>A3215&amp;"|"&amp;B3215</f>
        <v/>
      </c>
      <c r="G3215">
        <f>C3215&amp;"|"&amp;D3215</f>
        <v/>
      </c>
      <c r="H3215" t="inlineStr">
        <is>
          <t>FUNCTIONAL_BELONGS_TO_WPS</t>
        </is>
      </c>
      <c r="I3215" t="inlineStr">
        <is>
          <t>Cross-reference</t>
        </is>
      </c>
      <c r="J3215" t="inlineStr">
        <is>
          <t>Optional</t>
        </is>
      </c>
      <c r="K3215" t="inlineStr">
        <is>
          <t>Primary</t>
        </is>
      </c>
      <c r="L3215" t="inlineStr"/>
      <c r="M3215" t="inlineStr">
        <is>
          <t>SourceField:WPS_ID</t>
        </is>
      </c>
    </row>
    <row r="3216">
      <c r="A3216" t="inlineStr">
        <is>
          <t>Functional</t>
        </is>
      </c>
      <c r="B3216" t="inlineStr">
        <is>
          <t>F-R-014-02</t>
        </is>
      </c>
      <c r="C3216" t="inlineStr">
        <is>
          <t>Acceptance</t>
        </is>
      </c>
      <c r="D3216" t="inlineStr">
        <is>
          <t>AC-R-014</t>
        </is>
      </c>
      <c r="E3216" t="inlineStr">
        <is>
          <t>Canonical_Acceptance_Criteria_ID</t>
        </is>
      </c>
      <c r="F3216">
        <f>A3216&amp;"|"&amp;B3216</f>
        <v/>
      </c>
      <c r="G3216">
        <f>C3216&amp;"|"&amp;D3216</f>
        <v/>
      </c>
      <c r="H3216" t="inlineStr">
        <is>
          <t>FUNCTIONAL_MAPPED_TO_ACCEPTANCE</t>
        </is>
      </c>
      <c r="I3216" t="inlineStr">
        <is>
          <t>Cross-reference</t>
        </is>
      </c>
      <c r="J3216" t="inlineStr">
        <is>
          <t>Optional</t>
        </is>
      </c>
      <c r="K3216" t="inlineStr">
        <is>
          <t>Primary</t>
        </is>
      </c>
      <c r="L3216" t="inlineStr"/>
      <c r="M3216" t="inlineStr">
        <is>
          <t>SourceField:Canonical_Acceptance_Criteria_ID</t>
        </is>
      </c>
    </row>
    <row r="3217">
      <c r="A3217" t="inlineStr">
        <is>
          <t>Functional</t>
        </is>
      </c>
      <c r="B3217" t="inlineStr">
        <is>
          <t>F-R-014-02</t>
        </is>
      </c>
      <c r="C3217" t="inlineStr">
        <is>
          <t>Activities</t>
        </is>
      </c>
      <c r="D3217" t="inlineStr">
        <is>
          <t>A-R-014</t>
        </is>
      </c>
      <c r="E3217" t="inlineStr">
        <is>
          <t>Canonical_Activity_ID</t>
        </is>
      </c>
      <c r="F3217">
        <f>A3217&amp;"|"&amp;B3217</f>
        <v/>
      </c>
      <c r="G3217">
        <f>C3217&amp;"|"&amp;D3217</f>
        <v/>
      </c>
      <c r="H3217" t="inlineStr">
        <is>
          <t>FUNCTIONAL_MAPPED_TO_ACTIVITY</t>
        </is>
      </c>
      <c r="I3217" t="inlineStr">
        <is>
          <t>Cross-reference</t>
        </is>
      </c>
      <c r="J3217" t="inlineStr">
        <is>
          <t>Optional</t>
        </is>
      </c>
      <c r="K3217" t="inlineStr">
        <is>
          <t>Primary</t>
        </is>
      </c>
      <c r="L3217" t="inlineStr"/>
      <c r="M3217" t="inlineStr">
        <is>
          <t>SourceField:Canonical_Activity_ID</t>
        </is>
      </c>
    </row>
    <row r="3218">
      <c r="A3218" t="inlineStr">
        <is>
          <t>Functional</t>
        </is>
      </c>
      <c r="B3218" t="inlineStr">
        <is>
          <t>F-R-014-02</t>
        </is>
      </c>
      <c r="C3218" t="inlineStr">
        <is>
          <t>Deliverables</t>
        </is>
      </c>
      <c r="D3218" t="inlineStr">
        <is>
          <t>D-R-014</t>
        </is>
      </c>
      <c r="E3218" t="inlineStr">
        <is>
          <t>Canonical_Deliverable_ID</t>
        </is>
      </c>
      <c r="F3218">
        <f>A3218&amp;"|"&amp;B3218</f>
        <v/>
      </c>
      <c r="G3218">
        <f>C3218&amp;"|"&amp;D3218</f>
        <v/>
      </c>
      <c r="H3218" t="inlineStr">
        <is>
          <t>FUNCTIONAL_MAPPED_TO_DELIVERABLE</t>
        </is>
      </c>
      <c r="I3218" t="inlineStr">
        <is>
          <t>Cross-reference</t>
        </is>
      </c>
      <c r="J3218" t="inlineStr">
        <is>
          <t>Optional</t>
        </is>
      </c>
      <c r="K3218" t="inlineStr">
        <is>
          <t>Primary</t>
        </is>
      </c>
      <c r="L3218" t="inlineStr"/>
      <c r="M3218" t="inlineStr">
        <is>
          <t>SourceField:Canonical_Deliverable_ID</t>
        </is>
      </c>
    </row>
    <row r="3219">
      <c r="A3219" t="inlineStr">
        <is>
          <t>Functional</t>
        </is>
      </c>
      <c r="B3219" t="inlineStr">
        <is>
          <t>F-R-014-02</t>
        </is>
      </c>
      <c r="C3219" t="inlineStr">
        <is>
          <t>Gaps</t>
        </is>
      </c>
      <c r="D3219" t="inlineStr">
        <is>
          <t>G-014</t>
        </is>
      </c>
      <c r="E3219" t="inlineStr">
        <is>
          <t>Gap_ID</t>
        </is>
      </c>
      <c r="F3219">
        <f>A3219&amp;"|"&amp;B3219</f>
        <v/>
      </c>
      <c r="G3219">
        <f>C3219&amp;"|"&amp;D3219</f>
        <v/>
      </c>
      <c r="H3219" t="inlineStr">
        <is>
          <t>FUNCTIONAL_MAPPED_TO_GAP</t>
        </is>
      </c>
      <c r="I3219" t="inlineStr">
        <is>
          <t>Cross-reference</t>
        </is>
      </c>
      <c r="J3219" t="inlineStr">
        <is>
          <t>Optional</t>
        </is>
      </c>
      <c r="K3219" t="inlineStr">
        <is>
          <t>Primary</t>
        </is>
      </c>
      <c r="L3219" t="inlineStr"/>
      <c r="M3219" t="inlineStr">
        <is>
          <t>SourceField:Gap_ID</t>
        </is>
      </c>
    </row>
    <row r="3220">
      <c r="A3220" t="inlineStr">
        <is>
          <t>Functional</t>
        </is>
      </c>
      <c r="B3220" t="inlineStr">
        <is>
          <t>F-R-014-02</t>
        </is>
      </c>
      <c r="C3220" t="inlineStr">
        <is>
          <t>Gates</t>
        </is>
      </c>
      <c r="D3220" t="inlineStr">
        <is>
          <t>GATE-2</t>
        </is>
      </c>
      <c r="E3220" t="inlineStr">
        <is>
          <t>Readiness_Gate</t>
        </is>
      </c>
      <c r="F3220">
        <f>A3220&amp;"|"&amp;B3220</f>
        <v/>
      </c>
      <c r="G3220">
        <f>C3220&amp;"|"&amp;D3220</f>
        <v/>
      </c>
      <c r="H3220" t="inlineStr">
        <is>
          <t>FUNCTIONAL_READINESS_GATE</t>
        </is>
      </c>
      <c r="I3220" t="inlineStr">
        <is>
          <t>Cross-reference</t>
        </is>
      </c>
      <c r="J3220" t="inlineStr">
        <is>
          <t>Optional</t>
        </is>
      </c>
      <c r="K3220" t="inlineStr">
        <is>
          <t>Primary</t>
        </is>
      </c>
      <c r="L3220" t="inlineStr"/>
      <c r="M3220" t="inlineStr">
        <is>
          <t>SourceField:Readiness_Gate</t>
        </is>
      </c>
    </row>
    <row r="3221">
      <c r="A3221" t="inlineStr">
        <is>
          <t>Functional</t>
        </is>
      </c>
      <c r="B3221" t="inlineStr">
        <is>
          <t>F-R-014-02</t>
        </is>
      </c>
      <c r="C3221" t="inlineStr">
        <is>
          <t>Rules</t>
        </is>
      </c>
      <c r="D3221" t="inlineStr">
        <is>
          <t>R-014</t>
        </is>
      </c>
      <c r="E3221" t="inlineStr">
        <is>
          <t>Governing_Rule_Ref</t>
        </is>
      </c>
      <c r="F3221">
        <f>A3221&amp;"|"&amp;B3221</f>
        <v/>
      </c>
      <c r="G3221">
        <f>C3221&amp;"|"&amp;D3221</f>
        <v/>
      </c>
      <c r="H3221" t="inlineStr">
        <is>
          <t>FUNCTIONAL_GOVERNED_BY</t>
        </is>
      </c>
      <c r="I3221" t="inlineStr">
        <is>
          <t>Cross-reference</t>
        </is>
      </c>
      <c r="J3221" t="inlineStr">
        <is>
          <t>Optional</t>
        </is>
      </c>
      <c r="K3221" t="inlineStr">
        <is>
          <t>Primary</t>
        </is>
      </c>
      <c r="L3221" t="inlineStr"/>
      <c r="M3221" t="inlineStr">
        <is>
          <t>SourceField:Governing_Rule_Ref</t>
        </is>
      </c>
    </row>
    <row r="3222">
      <c r="A3222" t="inlineStr">
        <is>
          <t>Functional</t>
        </is>
      </c>
      <c r="B3222" t="inlineStr">
        <is>
          <t>F-R-014-02</t>
        </is>
      </c>
      <c r="C3222" t="inlineStr">
        <is>
          <t>WPS</t>
        </is>
      </c>
      <c r="D3222" t="inlineStr">
        <is>
          <t>WPS-05</t>
        </is>
      </c>
      <c r="E3222" t="inlineStr">
        <is>
          <t>WPS_ID</t>
        </is>
      </c>
      <c r="F3222">
        <f>A3222&amp;"|"&amp;B3222</f>
        <v/>
      </c>
      <c r="G3222">
        <f>C3222&amp;"|"&amp;D3222</f>
        <v/>
      </c>
      <c r="H3222" t="inlineStr">
        <is>
          <t>FUNCTIONAL_BELONGS_TO_WPS</t>
        </is>
      </c>
      <c r="I3222" t="inlineStr">
        <is>
          <t>Cross-reference</t>
        </is>
      </c>
      <c r="J3222" t="inlineStr">
        <is>
          <t>Optional</t>
        </is>
      </c>
      <c r="K3222" t="inlineStr">
        <is>
          <t>Primary</t>
        </is>
      </c>
      <c r="L3222" t="inlineStr"/>
      <c r="M3222" t="inlineStr">
        <is>
          <t>SourceField:WPS_ID</t>
        </is>
      </c>
    </row>
    <row r="3223">
      <c r="A3223" t="inlineStr">
        <is>
          <t>Functional</t>
        </is>
      </c>
      <c r="B3223" t="inlineStr">
        <is>
          <t>F-R-014-04</t>
        </is>
      </c>
      <c r="C3223" t="inlineStr">
        <is>
          <t>Acceptance</t>
        </is>
      </c>
      <c r="D3223" t="inlineStr">
        <is>
          <t>AC-R-014</t>
        </is>
      </c>
      <c r="E3223" t="inlineStr">
        <is>
          <t>Canonical_Acceptance_Criteria_ID</t>
        </is>
      </c>
      <c r="F3223">
        <f>A3223&amp;"|"&amp;B3223</f>
        <v/>
      </c>
      <c r="G3223">
        <f>C3223&amp;"|"&amp;D3223</f>
        <v/>
      </c>
      <c r="H3223" t="inlineStr">
        <is>
          <t>FUNCTIONAL_MAPPED_TO_ACCEPTANCE</t>
        </is>
      </c>
      <c r="I3223" t="inlineStr">
        <is>
          <t>Cross-reference</t>
        </is>
      </c>
      <c r="J3223" t="inlineStr">
        <is>
          <t>Optional</t>
        </is>
      </c>
      <c r="K3223" t="inlineStr">
        <is>
          <t>Primary</t>
        </is>
      </c>
      <c r="L3223" t="inlineStr"/>
      <c r="M3223" t="inlineStr">
        <is>
          <t>SourceField:Canonical_Acceptance_Criteria_ID</t>
        </is>
      </c>
    </row>
    <row r="3224">
      <c r="A3224" t="inlineStr">
        <is>
          <t>Functional</t>
        </is>
      </c>
      <c r="B3224" t="inlineStr">
        <is>
          <t>F-R-014-04</t>
        </is>
      </c>
      <c r="C3224" t="inlineStr">
        <is>
          <t>Activities</t>
        </is>
      </c>
      <c r="D3224" t="inlineStr">
        <is>
          <t>A-R-014</t>
        </is>
      </c>
      <c r="E3224" t="inlineStr">
        <is>
          <t>Canonical_Activity_ID</t>
        </is>
      </c>
      <c r="F3224">
        <f>A3224&amp;"|"&amp;B3224</f>
        <v/>
      </c>
      <c r="G3224">
        <f>C3224&amp;"|"&amp;D3224</f>
        <v/>
      </c>
      <c r="H3224" t="inlineStr">
        <is>
          <t>FUNCTIONAL_MAPPED_TO_ACTIVITY</t>
        </is>
      </c>
      <c r="I3224" t="inlineStr">
        <is>
          <t>Cross-reference</t>
        </is>
      </c>
      <c r="J3224" t="inlineStr">
        <is>
          <t>Optional</t>
        </is>
      </c>
      <c r="K3224" t="inlineStr">
        <is>
          <t>Primary</t>
        </is>
      </c>
      <c r="L3224" t="inlineStr"/>
      <c r="M3224" t="inlineStr">
        <is>
          <t>SourceField:Canonical_Activity_ID</t>
        </is>
      </c>
    </row>
    <row r="3225">
      <c r="A3225" t="inlineStr">
        <is>
          <t>Functional</t>
        </is>
      </c>
      <c r="B3225" t="inlineStr">
        <is>
          <t>F-R-014-04</t>
        </is>
      </c>
      <c r="C3225" t="inlineStr">
        <is>
          <t>Deliverables</t>
        </is>
      </c>
      <c r="D3225" t="inlineStr">
        <is>
          <t>D-R-014</t>
        </is>
      </c>
      <c r="E3225" t="inlineStr">
        <is>
          <t>Canonical_Deliverable_ID</t>
        </is>
      </c>
      <c r="F3225">
        <f>A3225&amp;"|"&amp;B3225</f>
        <v/>
      </c>
      <c r="G3225">
        <f>C3225&amp;"|"&amp;D3225</f>
        <v/>
      </c>
      <c r="H3225" t="inlineStr">
        <is>
          <t>FUNCTIONAL_MAPPED_TO_DELIVERABLE</t>
        </is>
      </c>
      <c r="I3225" t="inlineStr">
        <is>
          <t>Cross-reference</t>
        </is>
      </c>
      <c r="J3225" t="inlineStr">
        <is>
          <t>Optional</t>
        </is>
      </c>
      <c r="K3225" t="inlineStr">
        <is>
          <t>Primary</t>
        </is>
      </c>
      <c r="L3225" t="inlineStr"/>
      <c r="M3225" t="inlineStr">
        <is>
          <t>SourceField:Canonical_Deliverable_ID</t>
        </is>
      </c>
    </row>
    <row r="3226">
      <c r="A3226" t="inlineStr">
        <is>
          <t>Functional</t>
        </is>
      </c>
      <c r="B3226" t="inlineStr">
        <is>
          <t>F-R-014-04</t>
        </is>
      </c>
      <c r="C3226" t="inlineStr">
        <is>
          <t>Gaps</t>
        </is>
      </c>
      <c r="D3226" t="inlineStr">
        <is>
          <t>G-014</t>
        </is>
      </c>
      <c r="E3226" t="inlineStr">
        <is>
          <t>Gap_ID</t>
        </is>
      </c>
      <c r="F3226">
        <f>A3226&amp;"|"&amp;B3226</f>
        <v/>
      </c>
      <c r="G3226">
        <f>C3226&amp;"|"&amp;D3226</f>
        <v/>
      </c>
      <c r="H3226" t="inlineStr">
        <is>
          <t>FUNCTIONAL_MAPPED_TO_GAP</t>
        </is>
      </c>
      <c r="I3226" t="inlineStr">
        <is>
          <t>Cross-reference</t>
        </is>
      </c>
      <c r="J3226" t="inlineStr">
        <is>
          <t>Optional</t>
        </is>
      </c>
      <c r="K3226" t="inlineStr">
        <is>
          <t>Primary</t>
        </is>
      </c>
      <c r="L3226" t="inlineStr"/>
      <c r="M3226" t="inlineStr">
        <is>
          <t>SourceField:Gap_ID</t>
        </is>
      </c>
    </row>
    <row r="3227">
      <c r="A3227" t="inlineStr">
        <is>
          <t>Functional</t>
        </is>
      </c>
      <c r="B3227" t="inlineStr">
        <is>
          <t>F-R-014-04</t>
        </is>
      </c>
      <c r="C3227" t="inlineStr">
        <is>
          <t>Gates</t>
        </is>
      </c>
      <c r="D3227" t="inlineStr">
        <is>
          <t>GATE-2</t>
        </is>
      </c>
      <c r="E3227" t="inlineStr">
        <is>
          <t>Readiness_Gate</t>
        </is>
      </c>
      <c r="F3227">
        <f>A3227&amp;"|"&amp;B3227</f>
        <v/>
      </c>
      <c r="G3227">
        <f>C3227&amp;"|"&amp;D3227</f>
        <v/>
      </c>
      <c r="H3227" t="inlineStr">
        <is>
          <t>FUNCTIONAL_READINESS_GATE</t>
        </is>
      </c>
      <c r="I3227" t="inlineStr">
        <is>
          <t>Cross-reference</t>
        </is>
      </c>
      <c r="J3227" t="inlineStr">
        <is>
          <t>Optional</t>
        </is>
      </c>
      <c r="K3227" t="inlineStr">
        <is>
          <t>Primary</t>
        </is>
      </c>
      <c r="L3227" t="inlineStr"/>
      <c r="M3227" t="inlineStr">
        <is>
          <t>SourceField:Readiness_Gate</t>
        </is>
      </c>
    </row>
    <row r="3228">
      <c r="A3228" t="inlineStr">
        <is>
          <t>Functional</t>
        </is>
      </c>
      <c r="B3228" t="inlineStr">
        <is>
          <t>F-R-014-04</t>
        </is>
      </c>
      <c r="C3228" t="inlineStr">
        <is>
          <t>Rules</t>
        </is>
      </c>
      <c r="D3228" t="inlineStr">
        <is>
          <t>R-014</t>
        </is>
      </c>
      <c r="E3228" t="inlineStr">
        <is>
          <t>Governing_Rule_Ref</t>
        </is>
      </c>
      <c r="F3228">
        <f>A3228&amp;"|"&amp;B3228</f>
        <v/>
      </c>
      <c r="G3228">
        <f>C3228&amp;"|"&amp;D3228</f>
        <v/>
      </c>
      <c r="H3228" t="inlineStr">
        <is>
          <t>FUNCTIONAL_GOVERNED_BY</t>
        </is>
      </c>
      <c r="I3228" t="inlineStr">
        <is>
          <t>Cross-reference</t>
        </is>
      </c>
      <c r="J3228" t="inlineStr">
        <is>
          <t>Optional</t>
        </is>
      </c>
      <c r="K3228" t="inlineStr">
        <is>
          <t>Primary</t>
        </is>
      </c>
      <c r="L3228" t="inlineStr"/>
      <c r="M3228" t="inlineStr">
        <is>
          <t>SourceField:Governing_Rule_Ref</t>
        </is>
      </c>
    </row>
    <row r="3229">
      <c r="A3229" t="inlineStr">
        <is>
          <t>Functional</t>
        </is>
      </c>
      <c r="B3229" t="inlineStr">
        <is>
          <t>F-R-014-04</t>
        </is>
      </c>
      <c r="C3229" t="inlineStr">
        <is>
          <t>WPS</t>
        </is>
      </c>
      <c r="D3229" t="inlineStr">
        <is>
          <t>WPS-05</t>
        </is>
      </c>
      <c r="E3229" t="inlineStr">
        <is>
          <t>WPS_ID</t>
        </is>
      </c>
      <c r="F3229">
        <f>A3229&amp;"|"&amp;B3229</f>
        <v/>
      </c>
      <c r="G3229">
        <f>C3229&amp;"|"&amp;D3229</f>
        <v/>
      </c>
      <c r="H3229" t="inlineStr">
        <is>
          <t>FUNCTIONAL_BELONGS_TO_WPS</t>
        </is>
      </c>
      <c r="I3229" t="inlineStr">
        <is>
          <t>Cross-reference</t>
        </is>
      </c>
      <c r="J3229" t="inlineStr">
        <is>
          <t>Optional</t>
        </is>
      </c>
      <c r="K3229" t="inlineStr">
        <is>
          <t>Primary</t>
        </is>
      </c>
      <c r="L3229" t="inlineStr"/>
      <c r="M3229" t="inlineStr">
        <is>
          <t>SourceField:WPS_ID</t>
        </is>
      </c>
    </row>
    <row r="3230">
      <c r="A3230" t="inlineStr">
        <is>
          <t>Functional</t>
        </is>
      </c>
      <c r="B3230" t="inlineStr">
        <is>
          <t>F-R-015-01</t>
        </is>
      </c>
      <c r="C3230" t="inlineStr">
        <is>
          <t>Acceptance</t>
        </is>
      </c>
      <c r="D3230" t="inlineStr">
        <is>
          <t>AC-R-015</t>
        </is>
      </c>
      <c r="E3230" t="inlineStr">
        <is>
          <t>Canonical_Acceptance_Criteria_ID</t>
        </is>
      </c>
      <c r="F3230">
        <f>A3230&amp;"|"&amp;B3230</f>
        <v/>
      </c>
      <c r="G3230">
        <f>C3230&amp;"|"&amp;D3230</f>
        <v/>
      </c>
      <c r="H3230" t="inlineStr">
        <is>
          <t>FUNCTIONAL_MAPPED_TO_ACCEPTANCE</t>
        </is>
      </c>
      <c r="I3230" t="inlineStr">
        <is>
          <t>Cross-reference</t>
        </is>
      </c>
      <c r="J3230" t="inlineStr">
        <is>
          <t>Optional</t>
        </is>
      </c>
      <c r="K3230" t="inlineStr">
        <is>
          <t>Primary</t>
        </is>
      </c>
      <c r="L3230" t="inlineStr"/>
      <c r="M3230" t="inlineStr">
        <is>
          <t>SourceField:Canonical_Acceptance_Criteria_ID</t>
        </is>
      </c>
    </row>
    <row r="3231">
      <c r="A3231" t="inlineStr">
        <is>
          <t>Functional</t>
        </is>
      </c>
      <c r="B3231" t="inlineStr">
        <is>
          <t>F-R-015-01</t>
        </is>
      </c>
      <c r="C3231" t="inlineStr">
        <is>
          <t>Activities</t>
        </is>
      </c>
      <c r="D3231" t="inlineStr">
        <is>
          <t>A-R-015</t>
        </is>
      </c>
      <c r="E3231" t="inlineStr">
        <is>
          <t>Canonical_Activity_ID</t>
        </is>
      </c>
      <c r="F3231">
        <f>A3231&amp;"|"&amp;B3231</f>
        <v/>
      </c>
      <c r="G3231">
        <f>C3231&amp;"|"&amp;D3231</f>
        <v/>
      </c>
      <c r="H3231" t="inlineStr">
        <is>
          <t>FUNCTIONAL_MAPPED_TO_ACTIVITY</t>
        </is>
      </c>
      <c r="I3231" t="inlineStr">
        <is>
          <t>Cross-reference</t>
        </is>
      </c>
      <c r="J3231" t="inlineStr">
        <is>
          <t>Optional</t>
        </is>
      </c>
      <c r="K3231" t="inlineStr">
        <is>
          <t>Primary</t>
        </is>
      </c>
      <c r="L3231" t="inlineStr"/>
      <c r="M3231" t="inlineStr">
        <is>
          <t>SourceField:Canonical_Activity_ID</t>
        </is>
      </c>
    </row>
    <row r="3232">
      <c r="A3232" t="inlineStr">
        <is>
          <t>Functional</t>
        </is>
      </c>
      <c r="B3232" t="inlineStr">
        <is>
          <t>F-R-015-01</t>
        </is>
      </c>
      <c r="C3232" t="inlineStr">
        <is>
          <t>Deliverables</t>
        </is>
      </c>
      <c r="D3232" t="inlineStr">
        <is>
          <t>D-R-015</t>
        </is>
      </c>
      <c r="E3232" t="inlineStr">
        <is>
          <t>Canonical_Deliverable_ID</t>
        </is>
      </c>
      <c r="F3232">
        <f>A3232&amp;"|"&amp;B3232</f>
        <v/>
      </c>
      <c r="G3232">
        <f>C3232&amp;"|"&amp;D3232</f>
        <v/>
      </c>
      <c r="H3232" t="inlineStr">
        <is>
          <t>FUNCTIONAL_MAPPED_TO_DELIVERABLE</t>
        </is>
      </c>
      <c r="I3232" t="inlineStr">
        <is>
          <t>Cross-reference</t>
        </is>
      </c>
      <c r="J3232" t="inlineStr">
        <is>
          <t>Optional</t>
        </is>
      </c>
      <c r="K3232" t="inlineStr">
        <is>
          <t>Primary</t>
        </is>
      </c>
      <c r="L3232" t="inlineStr"/>
      <c r="M3232" t="inlineStr">
        <is>
          <t>SourceField:Canonical_Deliverable_ID</t>
        </is>
      </c>
    </row>
    <row r="3233">
      <c r="A3233" t="inlineStr">
        <is>
          <t>Functional</t>
        </is>
      </c>
      <c r="B3233" t="inlineStr">
        <is>
          <t>F-R-015-01</t>
        </is>
      </c>
      <c r="C3233" t="inlineStr">
        <is>
          <t>Gaps</t>
        </is>
      </c>
      <c r="D3233" t="inlineStr">
        <is>
          <t>G-015</t>
        </is>
      </c>
      <c r="E3233" t="inlineStr">
        <is>
          <t>Gap_ID</t>
        </is>
      </c>
      <c r="F3233">
        <f>A3233&amp;"|"&amp;B3233</f>
        <v/>
      </c>
      <c r="G3233">
        <f>C3233&amp;"|"&amp;D3233</f>
        <v/>
      </c>
      <c r="H3233" t="inlineStr">
        <is>
          <t>FUNCTIONAL_MAPPED_TO_GAP</t>
        </is>
      </c>
      <c r="I3233" t="inlineStr">
        <is>
          <t>Cross-reference</t>
        </is>
      </c>
      <c r="J3233" t="inlineStr">
        <is>
          <t>Optional</t>
        </is>
      </c>
      <c r="K3233" t="inlineStr">
        <is>
          <t>Primary</t>
        </is>
      </c>
      <c r="L3233" t="inlineStr"/>
      <c r="M3233" t="inlineStr">
        <is>
          <t>SourceField:Gap_ID</t>
        </is>
      </c>
    </row>
    <row r="3234">
      <c r="A3234" t="inlineStr">
        <is>
          <t>Functional</t>
        </is>
      </c>
      <c r="B3234" t="inlineStr">
        <is>
          <t>F-R-015-01</t>
        </is>
      </c>
      <c r="C3234" t="inlineStr">
        <is>
          <t>Gates</t>
        </is>
      </c>
      <c r="D3234" t="inlineStr">
        <is>
          <t>GATE-2</t>
        </is>
      </c>
      <c r="E3234" t="inlineStr">
        <is>
          <t>Readiness_Gate</t>
        </is>
      </c>
      <c r="F3234">
        <f>A3234&amp;"|"&amp;B3234</f>
        <v/>
      </c>
      <c r="G3234">
        <f>C3234&amp;"|"&amp;D3234</f>
        <v/>
      </c>
      <c r="H3234" t="inlineStr">
        <is>
          <t>FUNCTIONAL_READINESS_GATE</t>
        </is>
      </c>
      <c r="I3234" t="inlineStr">
        <is>
          <t>Cross-reference</t>
        </is>
      </c>
      <c r="J3234" t="inlineStr">
        <is>
          <t>Optional</t>
        </is>
      </c>
      <c r="K3234" t="inlineStr">
        <is>
          <t>Primary</t>
        </is>
      </c>
      <c r="L3234" t="inlineStr"/>
      <c r="M3234" t="inlineStr">
        <is>
          <t>SourceField:Readiness_Gate</t>
        </is>
      </c>
    </row>
    <row r="3235">
      <c r="A3235" t="inlineStr">
        <is>
          <t>Functional</t>
        </is>
      </c>
      <c r="B3235" t="inlineStr">
        <is>
          <t>F-R-015-01</t>
        </is>
      </c>
      <c r="C3235" t="inlineStr">
        <is>
          <t>Rules</t>
        </is>
      </c>
      <c r="D3235" t="inlineStr">
        <is>
          <t>R-015</t>
        </is>
      </c>
      <c r="E3235" t="inlineStr">
        <is>
          <t>Governing_Rule_Ref</t>
        </is>
      </c>
      <c r="F3235">
        <f>A3235&amp;"|"&amp;B3235</f>
        <v/>
      </c>
      <c r="G3235">
        <f>C3235&amp;"|"&amp;D3235</f>
        <v/>
      </c>
      <c r="H3235" t="inlineStr">
        <is>
          <t>FUNCTIONAL_GOVERNED_BY</t>
        </is>
      </c>
      <c r="I3235" t="inlineStr">
        <is>
          <t>Cross-reference</t>
        </is>
      </c>
      <c r="J3235" t="inlineStr">
        <is>
          <t>Optional</t>
        </is>
      </c>
      <c r="K3235" t="inlineStr">
        <is>
          <t>Primary</t>
        </is>
      </c>
      <c r="L3235" t="inlineStr"/>
      <c r="M3235" t="inlineStr">
        <is>
          <t>SourceField:Governing_Rule_Ref</t>
        </is>
      </c>
    </row>
    <row r="3236">
      <c r="A3236" t="inlineStr">
        <is>
          <t>Functional</t>
        </is>
      </c>
      <c r="B3236" t="inlineStr">
        <is>
          <t>F-R-015-01</t>
        </is>
      </c>
      <c r="C3236" t="inlineStr">
        <is>
          <t>WPS</t>
        </is>
      </c>
      <c r="D3236" t="inlineStr">
        <is>
          <t>WPS-05</t>
        </is>
      </c>
      <c r="E3236" t="inlineStr">
        <is>
          <t>WPS_ID</t>
        </is>
      </c>
      <c r="F3236">
        <f>A3236&amp;"|"&amp;B3236</f>
        <v/>
      </c>
      <c r="G3236">
        <f>C3236&amp;"|"&amp;D3236</f>
        <v/>
      </c>
      <c r="H3236" t="inlineStr">
        <is>
          <t>FUNCTIONAL_BELONGS_TO_WPS</t>
        </is>
      </c>
      <c r="I3236" t="inlineStr">
        <is>
          <t>Cross-reference</t>
        </is>
      </c>
      <c r="J3236" t="inlineStr">
        <is>
          <t>Optional</t>
        </is>
      </c>
      <c r="K3236" t="inlineStr">
        <is>
          <t>Primary</t>
        </is>
      </c>
      <c r="L3236" t="inlineStr"/>
      <c r="M3236" t="inlineStr">
        <is>
          <t>SourceField:WPS_ID</t>
        </is>
      </c>
    </row>
    <row r="3237">
      <c r="A3237" t="inlineStr">
        <is>
          <t>Functional</t>
        </is>
      </c>
      <c r="B3237" t="inlineStr">
        <is>
          <t>F-R-015-02</t>
        </is>
      </c>
      <c r="C3237" t="inlineStr">
        <is>
          <t>Acceptance</t>
        </is>
      </c>
      <c r="D3237" t="inlineStr">
        <is>
          <t>AC-R-015</t>
        </is>
      </c>
      <c r="E3237" t="inlineStr">
        <is>
          <t>Canonical_Acceptance_Criteria_ID</t>
        </is>
      </c>
      <c r="F3237">
        <f>A3237&amp;"|"&amp;B3237</f>
        <v/>
      </c>
      <c r="G3237">
        <f>C3237&amp;"|"&amp;D3237</f>
        <v/>
      </c>
      <c r="H3237" t="inlineStr">
        <is>
          <t>FUNCTIONAL_MAPPED_TO_ACCEPTANCE</t>
        </is>
      </c>
      <c r="I3237" t="inlineStr">
        <is>
          <t>Cross-reference</t>
        </is>
      </c>
      <c r="J3237" t="inlineStr">
        <is>
          <t>Optional</t>
        </is>
      </c>
      <c r="K3237" t="inlineStr">
        <is>
          <t>Primary</t>
        </is>
      </c>
      <c r="L3237" t="inlineStr"/>
      <c r="M3237" t="inlineStr">
        <is>
          <t>SourceField:Canonical_Acceptance_Criteria_ID</t>
        </is>
      </c>
    </row>
    <row r="3238">
      <c r="A3238" t="inlineStr">
        <is>
          <t>Functional</t>
        </is>
      </c>
      <c r="B3238" t="inlineStr">
        <is>
          <t>F-R-015-02</t>
        </is>
      </c>
      <c r="C3238" t="inlineStr">
        <is>
          <t>Activities</t>
        </is>
      </c>
      <c r="D3238" t="inlineStr">
        <is>
          <t>A-R-015</t>
        </is>
      </c>
      <c r="E3238" t="inlineStr">
        <is>
          <t>Canonical_Activity_ID</t>
        </is>
      </c>
      <c r="F3238">
        <f>A3238&amp;"|"&amp;B3238</f>
        <v/>
      </c>
      <c r="G3238">
        <f>C3238&amp;"|"&amp;D3238</f>
        <v/>
      </c>
      <c r="H3238" t="inlineStr">
        <is>
          <t>FUNCTIONAL_MAPPED_TO_ACTIVITY</t>
        </is>
      </c>
      <c r="I3238" t="inlineStr">
        <is>
          <t>Cross-reference</t>
        </is>
      </c>
      <c r="J3238" t="inlineStr">
        <is>
          <t>Optional</t>
        </is>
      </c>
      <c r="K3238" t="inlineStr">
        <is>
          <t>Primary</t>
        </is>
      </c>
      <c r="L3238" t="inlineStr"/>
      <c r="M3238" t="inlineStr">
        <is>
          <t>SourceField:Canonical_Activity_ID</t>
        </is>
      </c>
    </row>
    <row r="3239">
      <c r="A3239" t="inlineStr">
        <is>
          <t>Functional</t>
        </is>
      </c>
      <c r="B3239" t="inlineStr">
        <is>
          <t>F-R-015-02</t>
        </is>
      </c>
      <c r="C3239" t="inlineStr">
        <is>
          <t>Deliverables</t>
        </is>
      </c>
      <c r="D3239" t="inlineStr">
        <is>
          <t>D-R-015</t>
        </is>
      </c>
      <c r="E3239" t="inlineStr">
        <is>
          <t>Canonical_Deliverable_ID</t>
        </is>
      </c>
      <c r="F3239">
        <f>A3239&amp;"|"&amp;B3239</f>
        <v/>
      </c>
      <c r="G3239">
        <f>C3239&amp;"|"&amp;D3239</f>
        <v/>
      </c>
      <c r="H3239" t="inlineStr">
        <is>
          <t>FUNCTIONAL_MAPPED_TO_DELIVERABLE</t>
        </is>
      </c>
      <c r="I3239" t="inlineStr">
        <is>
          <t>Cross-reference</t>
        </is>
      </c>
      <c r="J3239" t="inlineStr">
        <is>
          <t>Optional</t>
        </is>
      </c>
      <c r="K3239" t="inlineStr">
        <is>
          <t>Primary</t>
        </is>
      </c>
      <c r="L3239" t="inlineStr"/>
      <c r="M3239" t="inlineStr">
        <is>
          <t>SourceField:Canonical_Deliverable_ID</t>
        </is>
      </c>
    </row>
    <row r="3240">
      <c r="A3240" t="inlineStr">
        <is>
          <t>Functional</t>
        </is>
      </c>
      <c r="B3240" t="inlineStr">
        <is>
          <t>F-R-015-02</t>
        </is>
      </c>
      <c r="C3240" t="inlineStr">
        <is>
          <t>Gaps</t>
        </is>
      </c>
      <c r="D3240" t="inlineStr">
        <is>
          <t>G-015</t>
        </is>
      </c>
      <c r="E3240" t="inlineStr">
        <is>
          <t>Gap_ID</t>
        </is>
      </c>
      <c r="F3240">
        <f>A3240&amp;"|"&amp;B3240</f>
        <v/>
      </c>
      <c r="G3240">
        <f>C3240&amp;"|"&amp;D3240</f>
        <v/>
      </c>
      <c r="H3240" t="inlineStr">
        <is>
          <t>FUNCTIONAL_MAPPED_TO_GAP</t>
        </is>
      </c>
      <c r="I3240" t="inlineStr">
        <is>
          <t>Cross-reference</t>
        </is>
      </c>
      <c r="J3240" t="inlineStr">
        <is>
          <t>Optional</t>
        </is>
      </c>
      <c r="K3240" t="inlineStr">
        <is>
          <t>Primary</t>
        </is>
      </c>
      <c r="L3240" t="inlineStr"/>
      <c r="M3240" t="inlineStr">
        <is>
          <t>SourceField:Gap_ID</t>
        </is>
      </c>
    </row>
    <row r="3241">
      <c r="A3241" t="inlineStr">
        <is>
          <t>Functional</t>
        </is>
      </c>
      <c r="B3241" t="inlineStr">
        <is>
          <t>F-R-015-02</t>
        </is>
      </c>
      <c r="C3241" t="inlineStr">
        <is>
          <t>Gates</t>
        </is>
      </c>
      <c r="D3241" t="inlineStr">
        <is>
          <t>GATE-2</t>
        </is>
      </c>
      <c r="E3241" t="inlineStr">
        <is>
          <t>Readiness_Gate</t>
        </is>
      </c>
      <c r="F3241">
        <f>A3241&amp;"|"&amp;B3241</f>
        <v/>
      </c>
      <c r="G3241">
        <f>C3241&amp;"|"&amp;D3241</f>
        <v/>
      </c>
      <c r="H3241" t="inlineStr">
        <is>
          <t>FUNCTIONAL_READINESS_GATE</t>
        </is>
      </c>
      <c r="I3241" t="inlineStr">
        <is>
          <t>Cross-reference</t>
        </is>
      </c>
      <c r="J3241" t="inlineStr">
        <is>
          <t>Optional</t>
        </is>
      </c>
      <c r="K3241" t="inlineStr">
        <is>
          <t>Primary</t>
        </is>
      </c>
      <c r="L3241" t="inlineStr"/>
      <c r="M3241" t="inlineStr">
        <is>
          <t>SourceField:Readiness_Gate</t>
        </is>
      </c>
    </row>
    <row r="3242">
      <c r="A3242" t="inlineStr">
        <is>
          <t>Functional</t>
        </is>
      </c>
      <c r="B3242" t="inlineStr">
        <is>
          <t>F-R-015-02</t>
        </is>
      </c>
      <c r="C3242" t="inlineStr">
        <is>
          <t>Rules</t>
        </is>
      </c>
      <c r="D3242" t="inlineStr">
        <is>
          <t>R-015</t>
        </is>
      </c>
      <c r="E3242" t="inlineStr">
        <is>
          <t>Governing_Rule_Ref</t>
        </is>
      </c>
      <c r="F3242">
        <f>A3242&amp;"|"&amp;B3242</f>
        <v/>
      </c>
      <c r="G3242">
        <f>C3242&amp;"|"&amp;D3242</f>
        <v/>
      </c>
      <c r="H3242" t="inlineStr">
        <is>
          <t>FUNCTIONAL_GOVERNED_BY</t>
        </is>
      </c>
      <c r="I3242" t="inlineStr">
        <is>
          <t>Cross-reference</t>
        </is>
      </c>
      <c r="J3242" t="inlineStr">
        <is>
          <t>Optional</t>
        </is>
      </c>
      <c r="K3242" t="inlineStr">
        <is>
          <t>Primary</t>
        </is>
      </c>
      <c r="L3242" t="inlineStr"/>
      <c r="M3242" t="inlineStr">
        <is>
          <t>SourceField:Governing_Rule_Ref</t>
        </is>
      </c>
    </row>
    <row r="3243">
      <c r="A3243" t="inlineStr">
        <is>
          <t>Functional</t>
        </is>
      </c>
      <c r="B3243" t="inlineStr">
        <is>
          <t>F-R-015-02</t>
        </is>
      </c>
      <c r="C3243" t="inlineStr">
        <is>
          <t>WPS</t>
        </is>
      </c>
      <c r="D3243" t="inlineStr">
        <is>
          <t>WPS-05</t>
        </is>
      </c>
      <c r="E3243" t="inlineStr">
        <is>
          <t>WPS_ID</t>
        </is>
      </c>
      <c r="F3243">
        <f>A3243&amp;"|"&amp;B3243</f>
        <v/>
      </c>
      <c r="G3243">
        <f>C3243&amp;"|"&amp;D3243</f>
        <v/>
      </c>
      <c r="H3243" t="inlineStr">
        <is>
          <t>FUNCTIONAL_BELONGS_TO_WPS</t>
        </is>
      </c>
      <c r="I3243" t="inlineStr">
        <is>
          <t>Cross-reference</t>
        </is>
      </c>
      <c r="J3243" t="inlineStr">
        <is>
          <t>Optional</t>
        </is>
      </c>
      <c r="K3243" t="inlineStr">
        <is>
          <t>Primary</t>
        </is>
      </c>
      <c r="L3243" t="inlineStr"/>
      <c r="M3243" t="inlineStr">
        <is>
          <t>SourceField:WPS_ID</t>
        </is>
      </c>
    </row>
    <row r="3244">
      <c r="A3244" t="inlineStr">
        <is>
          <t>Functional</t>
        </is>
      </c>
      <c r="B3244" t="inlineStr">
        <is>
          <t>F-R-015-03</t>
        </is>
      </c>
      <c r="C3244" t="inlineStr">
        <is>
          <t>Acceptance</t>
        </is>
      </c>
      <c r="D3244" t="inlineStr">
        <is>
          <t>AC-R-015</t>
        </is>
      </c>
      <c r="E3244" t="inlineStr">
        <is>
          <t>Canonical_Acceptance_Criteria_ID</t>
        </is>
      </c>
      <c r="F3244">
        <f>A3244&amp;"|"&amp;B3244</f>
        <v/>
      </c>
      <c r="G3244">
        <f>C3244&amp;"|"&amp;D3244</f>
        <v/>
      </c>
      <c r="H3244" t="inlineStr">
        <is>
          <t>FUNCTIONAL_MAPPED_TO_ACCEPTANCE</t>
        </is>
      </c>
      <c r="I3244" t="inlineStr">
        <is>
          <t>Cross-reference</t>
        </is>
      </c>
      <c r="J3244" t="inlineStr">
        <is>
          <t>Optional</t>
        </is>
      </c>
      <c r="K3244" t="inlineStr">
        <is>
          <t>Primary</t>
        </is>
      </c>
      <c r="L3244" t="inlineStr"/>
      <c r="M3244" t="inlineStr">
        <is>
          <t>SourceField:Canonical_Acceptance_Criteria_ID</t>
        </is>
      </c>
    </row>
    <row r="3245">
      <c r="A3245" t="inlineStr">
        <is>
          <t>Functional</t>
        </is>
      </c>
      <c r="B3245" t="inlineStr">
        <is>
          <t>F-R-015-03</t>
        </is>
      </c>
      <c r="C3245" t="inlineStr">
        <is>
          <t>Activities</t>
        </is>
      </c>
      <c r="D3245" t="inlineStr">
        <is>
          <t>A-R-015</t>
        </is>
      </c>
      <c r="E3245" t="inlineStr">
        <is>
          <t>Canonical_Activity_ID</t>
        </is>
      </c>
      <c r="F3245">
        <f>A3245&amp;"|"&amp;B3245</f>
        <v/>
      </c>
      <c r="G3245">
        <f>C3245&amp;"|"&amp;D3245</f>
        <v/>
      </c>
      <c r="H3245" t="inlineStr">
        <is>
          <t>FUNCTIONAL_MAPPED_TO_ACTIVITY</t>
        </is>
      </c>
      <c r="I3245" t="inlineStr">
        <is>
          <t>Cross-reference</t>
        </is>
      </c>
      <c r="J3245" t="inlineStr">
        <is>
          <t>Optional</t>
        </is>
      </c>
      <c r="K3245" t="inlineStr">
        <is>
          <t>Primary</t>
        </is>
      </c>
      <c r="L3245" t="inlineStr"/>
      <c r="M3245" t="inlineStr">
        <is>
          <t>SourceField:Canonical_Activity_ID</t>
        </is>
      </c>
    </row>
    <row r="3246">
      <c r="A3246" t="inlineStr">
        <is>
          <t>Functional</t>
        </is>
      </c>
      <c r="B3246" t="inlineStr">
        <is>
          <t>F-R-015-03</t>
        </is>
      </c>
      <c r="C3246" t="inlineStr">
        <is>
          <t>Deliverables</t>
        </is>
      </c>
      <c r="D3246" t="inlineStr">
        <is>
          <t>D-R-015</t>
        </is>
      </c>
      <c r="E3246" t="inlineStr">
        <is>
          <t>Canonical_Deliverable_ID</t>
        </is>
      </c>
      <c r="F3246">
        <f>A3246&amp;"|"&amp;B3246</f>
        <v/>
      </c>
      <c r="G3246">
        <f>C3246&amp;"|"&amp;D3246</f>
        <v/>
      </c>
      <c r="H3246" t="inlineStr">
        <is>
          <t>FUNCTIONAL_MAPPED_TO_DELIVERABLE</t>
        </is>
      </c>
      <c r="I3246" t="inlineStr">
        <is>
          <t>Cross-reference</t>
        </is>
      </c>
      <c r="J3246" t="inlineStr">
        <is>
          <t>Optional</t>
        </is>
      </c>
      <c r="K3246" t="inlineStr">
        <is>
          <t>Primary</t>
        </is>
      </c>
      <c r="L3246" t="inlineStr"/>
      <c r="M3246" t="inlineStr">
        <is>
          <t>SourceField:Canonical_Deliverable_ID</t>
        </is>
      </c>
    </row>
    <row r="3247">
      <c r="A3247" t="inlineStr">
        <is>
          <t>Functional</t>
        </is>
      </c>
      <c r="B3247" t="inlineStr">
        <is>
          <t>F-R-015-03</t>
        </is>
      </c>
      <c r="C3247" t="inlineStr">
        <is>
          <t>Gaps</t>
        </is>
      </c>
      <c r="D3247" t="inlineStr">
        <is>
          <t>G-015</t>
        </is>
      </c>
      <c r="E3247" t="inlineStr">
        <is>
          <t>Gap_ID</t>
        </is>
      </c>
      <c r="F3247">
        <f>A3247&amp;"|"&amp;B3247</f>
        <v/>
      </c>
      <c r="G3247">
        <f>C3247&amp;"|"&amp;D3247</f>
        <v/>
      </c>
      <c r="H3247" t="inlineStr">
        <is>
          <t>FUNCTIONAL_MAPPED_TO_GAP</t>
        </is>
      </c>
      <c r="I3247" t="inlineStr">
        <is>
          <t>Cross-reference</t>
        </is>
      </c>
      <c r="J3247" t="inlineStr">
        <is>
          <t>Optional</t>
        </is>
      </c>
      <c r="K3247" t="inlineStr">
        <is>
          <t>Primary</t>
        </is>
      </c>
      <c r="L3247" t="inlineStr"/>
      <c r="M3247" t="inlineStr">
        <is>
          <t>SourceField:Gap_ID</t>
        </is>
      </c>
    </row>
    <row r="3248">
      <c r="A3248" t="inlineStr">
        <is>
          <t>Functional</t>
        </is>
      </c>
      <c r="B3248" t="inlineStr">
        <is>
          <t>F-R-015-03</t>
        </is>
      </c>
      <c r="C3248" t="inlineStr">
        <is>
          <t>Gates</t>
        </is>
      </c>
      <c r="D3248" t="inlineStr">
        <is>
          <t>GATE-2</t>
        </is>
      </c>
      <c r="E3248" t="inlineStr">
        <is>
          <t>Readiness_Gate</t>
        </is>
      </c>
      <c r="F3248">
        <f>A3248&amp;"|"&amp;B3248</f>
        <v/>
      </c>
      <c r="G3248">
        <f>C3248&amp;"|"&amp;D3248</f>
        <v/>
      </c>
      <c r="H3248" t="inlineStr">
        <is>
          <t>FUNCTIONAL_READINESS_GATE</t>
        </is>
      </c>
      <c r="I3248" t="inlineStr">
        <is>
          <t>Cross-reference</t>
        </is>
      </c>
      <c r="J3248" t="inlineStr">
        <is>
          <t>Optional</t>
        </is>
      </c>
      <c r="K3248" t="inlineStr">
        <is>
          <t>Primary</t>
        </is>
      </c>
      <c r="L3248" t="inlineStr"/>
      <c r="M3248" t="inlineStr">
        <is>
          <t>SourceField:Readiness_Gate</t>
        </is>
      </c>
    </row>
    <row r="3249">
      <c r="A3249" t="inlineStr">
        <is>
          <t>Functional</t>
        </is>
      </c>
      <c r="B3249" t="inlineStr">
        <is>
          <t>F-R-015-03</t>
        </is>
      </c>
      <c r="C3249" t="inlineStr">
        <is>
          <t>Rules</t>
        </is>
      </c>
      <c r="D3249" t="inlineStr">
        <is>
          <t>R-015</t>
        </is>
      </c>
      <c r="E3249" t="inlineStr">
        <is>
          <t>Governing_Rule_Ref</t>
        </is>
      </c>
      <c r="F3249">
        <f>A3249&amp;"|"&amp;B3249</f>
        <v/>
      </c>
      <c r="G3249">
        <f>C3249&amp;"|"&amp;D3249</f>
        <v/>
      </c>
      <c r="H3249" t="inlineStr">
        <is>
          <t>FUNCTIONAL_GOVERNED_BY</t>
        </is>
      </c>
      <c r="I3249" t="inlineStr">
        <is>
          <t>Cross-reference</t>
        </is>
      </c>
      <c r="J3249" t="inlineStr">
        <is>
          <t>Optional</t>
        </is>
      </c>
      <c r="K3249" t="inlineStr">
        <is>
          <t>Primary</t>
        </is>
      </c>
      <c r="L3249" t="inlineStr"/>
      <c r="M3249" t="inlineStr">
        <is>
          <t>SourceField:Governing_Rule_Ref</t>
        </is>
      </c>
    </row>
    <row r="3250">
      <c r="A3250" t="inlineStr">
        <is>
          <t>Functional</t>
        </is>
      </c>
      <c r="B3250" t="inlineStr">
        <is>
          <t>F-R-015-03</t>
        </is>
      </c>
      <c r="C3250" t="inlineStr">
        <is>
          <t>WPS</t>
        </is>
      </c>
      <c r="D3250" t="inlineStr">
        <is>
          <t>WPS-05</t>
        </is>
      </c>
      <c r="E3250" t="inlineStr">
        <is>
          <t>WPS_ID</t>
        </is>
      </c>
      <c r="F3250">
        <f>A3250&amp;"|"&amp;B3250</f>
        <v/>
      </c>
      <c r="G3250">
        <f>C3250&amp;"|"&amp;D3250</f>
        <v/>
      </c>
      <c r="H3250" t="inlineStr">
        <is>
          <t>FUNCTIONAL_BELONGS_TO_WPS</t>
        </is>
      </c>
      <c r="I3250" t="inlineStr">
        <is>
          <t>Cross-reference</t>
        </is>
      </c>
      <c r="J3250" t="inlineStr">
        <is>
          <t>Optional</t>
        </is>
      </c>
      <c r="K3250" t="inlineStr">
        <is>
          <t>Primary</t>
        </is>
      </c>
      <c r="L3250" t="inlineStr"/>
      <c r="M3250" t="inlineStr">
        <is>
          <t>SourceField:WPS_ID</t>
        </is>
      </c>
    </row>
    <row r="3251">
      <c r="A3251" t="inlineStr">
        <is>
          <t>Functional</t>
        </is>
      </c>
      <c r="B3251" t="inlineStr">
        <is>
          <t>F-R-015-04</t>
        </is>
      </c>
      <c r="C3251" t="inlineStr">
        <is>
          <t>Acceptance</t>
        </is>
      </c>
      <c r="D3251" t="inlineStr">
        <is>
          <t>AC-R-015</t>
        </is>
      </c>
      <c r="E3251" t="inlineStr">
        <is>
          <t>Canonical_Acceptance_Criteria_ID</t>
        </is>
      </c>
      <c r="F3251">
        <f>A3251&amp;"|"&amp;B3251</f>
        <v/>
      </c>
      <c r="G3251">
        <f>C3251&amp;"|"&amp;D3251</f>
        <v/>
      </c>
      <c r="H3251" t="inlineStr">
        <is>
          <t>FUNCTIONAL_MAPPED_TO_ACCEPTANCE</t>
        </is>
      </c>
      <c r="I3251" t="inlineStr">
        <is>
          <t>Cross-reference</t>
        </is>
      </c>
      <c r="J3251" t="inlineStr">
        <is>
          <t>Optional</t>
        </is>
      </c>
      <c r="K3251" t="inlineStr">
        <is>
          <t>Primary</t>
        </is>
      </c>
      <c r="L3251" t="inlineStr"/>
      <c r="M3251" t="inlineStr">
        <is>
          <t>SourceField:Canonical_Acceptance_Criteria_ID</t>
        </is>
      </c>
    </row>
    <row r="3252">
      <c r="A3252" t="inlineStr">
        <is>
          <t>Functional</t>
        </is>
      </c>
      <c r="B3252" t="inlineStr">
        <is>
          <t>F-R-015-04</t>
        </is>
      </c>
      <c r="C3252" t="inlineStr">
        <is>
          <t>Activities</t>
        </is>
      </c>
      <c r="D3252" t="inlineStr">
        <is>
          <t>A-R-015</t>
        </is>
      </c>
      <c r="E3252" t="inlineStr">
        <is>
          <t>Canonical_Activity_ID</t>
        </is>
      </c>
      <c r="F3252">
        <f>A3252&amp;"|"&amp;B3252</f>
        <v/>
      </c>
      <c r="G3252">
        <f>C3252&amp;"|"&amp;D3252</f>
        <v/>
      </c>
      <c r="H3252" t="inlineStr">
        <is>
          <t>FUNCTIONAL_MAPPED_TO_ACTIVITY</t>
        </is>
      </c>
      <c r="I3252" t="inlineStr">
        <is>
          <t>Cross-reference</t>
        </is>
      </c>
      <c r="J3252" t="inlineStr">
        <is>
          <t>Optional</t>
        </is>
      </c>
      <c r="K3252" t="inlineStr">
        <is>
          <t>Primary</t>
        </is>
      </c>
      <c r="L3252" t="inlineStr"/>
      <c r="M3252" t="inlineStr">
        <is>
          <t>SourceField:Canonical_Activity_ID</t>
        </is>
      </c>
    </row>
    <row r="3253">
      <c r="A3253" t="inlineStr">
        <is>
          <t>Functional</t>
        </is>
      </c>
      <c r="B3253" t="inlineStr">
        <is>
          <t>F-R-015-04</t>
        </is>
      </c>
      <c r="C3253" t="inlineStr">
        <is>
          <t>Deliverables</t>
        </is>
      </c>
      <c r="D3253" t="inlineStr">
        <is>
          <t>D-R-015</t>
        </is>
      </c>
      <c r="E3253" t="inlineStr">
        <is>
          <t>Canonical_Deliverable_ID</t>
        </is>
      </c>
      <c r="F3253">
        <f>A3253&amp;"|"&amp;B3253</f>
        <v/>
      </c>
      <c r="G3253">
        <f>C3253&amp;"|"&amp;D3253</f>
        <v/>
      </c>
      <c r="H3253" t="inlineStr">
        <is>
          <t>FUNCTIONAL_MAPPED_TO_DELIVERABLE</t>
        </is>
      </c>
      <c r="I3253" t="inlineStr">
        <is>
          <t>Cross-reference</t>
        </is>
      </c>
      <c r="J3253" t="inlineStr">
        <is>
          <t>Optional</t>
        </is>
      </c>
      <c r="K3253" t="inlineStr">
        <is>
          <t>Primary</t>
        </is>
      </c>
      <c r="L3253" t="inlineStr"/>
      <c r="M3253" t="inlineStr">
        <is>
          <t>SourceField:Canonical_Deliverable_ID</t>
        </is>
      </c>
    </row>
    <row r="3254">
      <c r="A3254" t="inlineStr">
        <is>
          <t>Functional</t>
        </is>
      </c>
      <c r="B3254" t="inlineStr">
        <is>
          <t>F-R-015-04</t>
        </is>
      </c>
      <c r="C3254" t="inlineStr">
        <is>
          <t>Gaps</t>
        </is>
      </c>
      <c r="D3254" t="inlineStr">
        <is>
          <t>G-015</t>
        </is>
      </c>
      <c r="E3254" t="inlineStr">
        <is>
          <t>Gap_ID</t>
        </is>
      </c>
      <c r="F3254">
        <f>A3254&amp;"|"&amp;B3254</f>
        <v/>
      </c>
      <c r="G3254">
        <f>C3254&amp;"|"&amp;D3254</f>
        <v/>
      </c>
      <c r="H3254" t="inlineStr">
        <is>
          <t>FUNCTIONAL_MAPPED_TO_GAP</t>
        </is>
      </c>
      <c r="I3254" t="inlineStr">
        <is>
          <t>Cross-reference</t>
        </is>
      </c>
      <c r="J3254" t="inlineStr">
        <is>
          <t>Optional</t>
        </is>
      </c>
      <c r="K3254" t="inlineStr">
        <is>
          <t>Primary</t>
        </is>
      </c>
      <c r="L3254" t="inlineStr"/>
      <c r="M3254" t="inlineStr">
        <is>
          <t>SourceField:Gap_ID</t>
        </is>
      </c>
    </row>
    <row r="3255">
      <c r="A3255" t="inlineStr">
        <is>
          <t>Functional</t>
        </is>
      </c>
      <c r="B3255" t="inlineStr">
        <is>
          <t>F-R-015-04</t>
        </is>
      </c>
      <c r="C3255" t="inlineStr">
        <is>
          <t>Gates</t>
        </is>
      </c>
      <c r="D3255" t="inlineStr">
        <is>
          <t>GATE-2</t>
        </is>
      </c>
      <c r="E3255" t="inlineStr">
        <is>
          <t>Readiness_Gate</t>
        </is>
      </c>
      <c r="F3255">
        <f>A3255&amp;"|"&amp;B3255</f>
        <v/>
      </c>
      <c r="G3255">
        <f>C3255&amp;"|"&amp;D3255</f>
        <v/>
      </c>
      <c r="H3255" t="inlineStr">
        <is>
          <t>FUNCTIONAL_READINESS_GATE</t>
        </is>
      </c>
      <c r="I3255" t="inlineStr">
        <is>
          <t>Cross-reference</t>
        </is>
      </c>
      <c r="J3255" t="inlineStr">
        <is>
          <t>Optional</t>
        </is>
      </c>
      <c r="K3255" t="inlineStr">
        <is>
          <t>Primary</t>
        </is>
      </c>
      <c r="L3255" t="inlineStr"/>
      <c r="M3255" t="inlineStr">
        <is>
          <t>SourceField:Readiness_Gate</t>
        </is>
      </c>
    </row>
    <row r="3256">
      <c r="A3256" t="inlineStr">
        <is>
          <t>Functional</t>
        </is>
      </c>
      <c r="B3256" t="inlineStr">
        <is>
          <t>F-R-015-04</t>
        </is>
      </c>
      <c r="C3256" t="inlineStr">
        <is>
          <t>Rules</t>
        </is>
      </c>
      <c r="D3256" t="inlineStr">
        <is>
          <t>R-015</t>
        </is>
      </c>
      <c r="E3256" t="inlineStr">
        <is>
          <t>Governing_Rule_Ref</t>
        </is>
      </c>
      <c r="F3256">
        <f>A3256&amp;"|"&amp;B3256</f>
        <v/>
      </c>
      <c r="G3256">
        <f>C3256&amp;"|"&amp;D3256</f>
        <v/>
      </c>
      <c r="H3256" t="inlineStr">
        <is>
          <t>FUNCTIONAL_GOVERNED_BY</t>
        </is>
      </c>
      <c r="I3256" t="inlineStr">
        <is>
          <t>Cross-reference</t>
        </is>
      </c>
      <c r="J3256" t="inlineStr">
        <is>
          <t>Optional</t>
        </is>
      </c>
      <c r="K3256" t="inlineStr">
        <is>
          <t>Primary</t>
        </is>
      </c>
      <c r="L3256" t="inlineStr"/>
      <c r="M3256" t="inlineStr">
        <is>
          <t>SourceField:Governing_Rule_Ref</t>
        </is>
      </c>
    </row>
    <row r="3257">
      <c r="A3257" t="inlineStr">
        <is>
          <t>Functional</t>
        </is>
      </c>
      <c r="B3257" t="inlineStr">
        <is>
          <t>F-R-015-04</t>
        </is>
      </c>
      <c r="C3257" t="inlineStr">
        <is>
          <t>WPS</t>
        </is>
      </c>
      <c r="D3257" t="inlineStr">
        <is>
          <t>WPS-05</t>
        </is>
      </c>
      <c r="E3257" t="inlineStr">
        <is>
          <t>WPS_ID</t>
        </is>
      </c>
      <c r="F3257">
        <f>A3257&amp;"|"&amp;B3257</f>
        <v/>
      </c>
      <c r="G3257">
        <f>C3257&amp;"|"&amp;D3257</f>
        <v/>
      </c>
      <c r="H3257" t="inlineStr">
        <is>
          <t>FUNCTIONAL_BELONGS_TO_WPS</t>
        </is>
      </c>
      <c r="I3257" t="inlineStr">
        <is>
          <t>Cross-reference</t>
        </is>
      </c>
      <c r="J3257" t="inlineStr">
        <is>
          <t>Optional</t>
        </is>
      </c>
      <c r="K3257" t="inlineStr">
        <is>
          <t>Primary</t>
        </is>
      </c>
      <c r="L3257" t="inlineStr"/>
      <c r="M3257" t="inlineStr">
        <is>
          <t>SourceField:WPS_ID</t>
        </is>
      </c>
    </row>
    <row r="3258">
      <c r="A3258" t="inlineStr">
        <is>
          <t>Functional</t>
        </is>
      </c>
      <c r="B3258" t="inlineStr">
        <is>
          <t>F-R-016-01</t>
        </is>
      </c>
      <c r="C3258" t="inlineStr">
        <is>
          <t>Acceptance</t>
        </is>
      </c>
      <c r="D3258" t="inlineStr">
        <is>
          <t>AC-R-016</t>
        </is>
      </c>
      <c r="E3258" t="inlineStr">
        <is>
          <t>Canonical_Acceptance_Criteria_ID</t>
        </is>
      </c>
      <c r="F3258">
        <f>A3258&amp;"|"&amp;B3258</f>
        <v/>
      </c>
      <c r="G3258">
        <f>C3258&amp;"|"&amp;D3258</f>
        <v/>
      </c>
      <c r="H3258" t="inlineStr">
        <is>
          <t>FUNCTIONAL_MAPPED_TO_ACCEPTANCE</t>
        </is>
      </c>
      <c r="I3258" t="inlineStr">
        <is>
          <t>Cross-reference</t>
        </is>
      </c>
      <c r="J3258" t="inlineStr">
        <is>
          <t>Optional</t>
        </is>
      </c>
      <c r="K3258" t="inlineStr">
        <is>
          <t>Primary</t>
        </is>
      </c>
      <c r="L3258" t="inlineStr"/>
      <c r="M3258" t="inlineStr">
        <is>
          <t>SourceField:Canonical_Acceptance_Criteria_ID</t>
        </is>
      </c>
    </row>
    <row r="3259">
      <c r="A3259" t="inlineStr">
        <is>
          <t>Functional</t>
        </is>
      </c>
      <c r="B3259" t="inlineStr">
        <is>
          <t>F-R-016-01</t>
        </is>
      </c>
      <c r="C3259" t="inlineStr">
        <is>
          <t>Activities</t>
        </is>
      </c>
      <c r="D3259" t="inlineStr">
        <is>
          <t>A-R-016</t>
        </is>
      </c>
      <c r="E3259" t="inlineStr">
        <is>
          <t>Canonical_Activity_ID</t>
        </is>
      </c>
      <c r="F3259">
        <f>A3259&amp;"|"&amp;B3259</f>
        <v/>
      </c>
      <c r="G3259">
        <f>C3259&amp;"|"&amp;D3259</f>
        <v/>
      </c>
      <c r="H3259" t="inlineStr">
        <is>
          <t>FUNCTIONAL_MAPPED_TO_ACTIVITY</t>
        </is>
      </c>
      <c r="I3259" t="inlineStr">
        <is>
          <t>Cross-reference</t>
        </is>
      </c>
      <c r="J3259" t="inlineStr">
        <is>
          <t>Optional</t>
        </is>
      </c>
      <c r="K3259" t="inlineStr">
        <is>
          <t>Primary</t>
        </is>
      </c>
      <c r="L3259" t="inlineStr"/>
      <c r="M3259" t="inlineStr">
        <is>
          <t>SourceField:Canonical_Activity_ID</t>
        </is>
      </c>
    </row>
    <row r="3260">
      <c r="A3260" t="inlineStr">
        <is>
          <t>Functional</t>
        </is>
      </c>
      <c r="B3260" t="inlineStr">
        <is>
          <t>F-R-016-01</t>
        </is>
      </c>
      <c r="C3260" t="inlineStr">
        <is>
          <t>Deliverables</t>
        </is>
      </c>
      <c r="D3260" t="inlineStr">
        <is>
          <t>D-R-016</t>
        </is>
      </c>
      <c r="E3260" t="inlineStr">
        <is>
          <t>Canonical_Deliverable_ID</t>
        </is>
      </c>
      <c r="F3260">
        <f>A3260&amp;"|"&amp;B3260</f>
        <v/>
      </c>
      <c r="G3260">
        <f>C3260&amp;"|"&amp;D3260</f>
        <v/>
      </c>
      <c r="H3260" t="inlineStr">
        <is>
          <t>FUNCTIONAL_MAPPED_TO_DELIVERABLE</t>
        </is>
      </c>
      <c r="I3260" t="inlineStr">
        <is>
          <t>Cross-reference</t>
        </is>
      </c>
      <c r="J3260" t="inlineStr">
        <is>
          <t>Optional</t>
        </is>
      </c>
      <c r="K3260" t="inlineStr">
        <is>
          <t>Primary</t>
        </is>
      </c>
      <c r="L3260" t="inlineStr"/>
      <c r="M3260" t="inlineStr">
        <is>
          <t>SourceField:Canonical_Deliverable_ID</t>
        </is>
      </c>
    </row>
    <row r="3261">
      <c r="A3261" t="inlineStr">
        <is>
          <t>Functional</t>
        </is>
      </c>
      <c r="B3261" t="inlineStr">
        <is>
          <t>F-R-016-01</t>
        </is>
      </c>
      <c r="C3261" t="inlineStr">
        <is>
          <t>Gaps</t>
        </is>
      </c>
      <c r="D3261" t="inlineStr">
        <is>
          <t>G-016</t>
        </is>
      </c>
      <c r="E3261" t="inlineStr">
        <is>
          <t>Gap_ID</t>
        </is>
      </c>
      <c r="F3261">
        <f>A3261&amp;"|"&amp;B3261</f>
        <v/>
      </c>
      <c r="G3261">
        <f>C3261&amp;"|"&amp;D3261</f>
        <v/>
      </c>
      <c r="H3261" t="inlineStr">
        <is>
          <t>FUNCTIONAL_MAPPED_TO_GAP</t>
        </is>
      </c>
      <c r="I3261" t="inlineStr">
        <is>
          <t>Cross-reference</t>
        </is>
      </c>
      <c r="J3261" t="inlineStr">
        <is>
          <t>Optional</t>
        </is>
      </c>
      <c r="K3261" t="inlineStr">
        <is>
          <t>Primary</t>
        </is>
      </c>
      <c r="L3261" t="inlineStr"/>
      <c r="M3261" t="inlineStr">
        <is>
          <t>SourceField:Gap_ID</t>
        </is>
      </c>
    </row>
    <row r="3262">
      <c r="A3262" t="inlineStr">
        <is>
          <t>Functional</t>
        </is>
      </c>
      <c r="B3262" t="inlineStr">
        <is>
          <t>F-R-016-01</t>
        </is>
      </c>
      <c r="C3262" t="inlineStr">
        <is>
          <t>Gates</t>
        </is>
      </c>
      <c r="D3262" t="inlineStr">
        <is>
          <t>GATE-2</t>
        </is>
      </c>
      <c r="E3262" t="inlineStr">
        <is>
          <t>Readiness_Gate</t>
        </is>
      </c>
      <c r="F3262">
        <f>A3262&amp;"|"&amp;B3262</f>
        <v/>
      </c>
      <c r="G3262">
        <f>C3262&amp;"|"&amp;D3262</f>
        <v/>
      </c>
      <c r="H3262" t="inlineStr">
        <is>
          <t>FUNCTIONAL_READINESS_GATE</t>
        </is>
      </c>
      <c r="I3262" t="inlineStr">
        <is>
          <t>Cross-reference</t>
        </is>
      </c>
      <c r="J3262" t="inlineStr">
        <is>
          <t>Optional</t>
        </is>
      </c>
      <c r="K3262" t="inlineStr">
        <is>
          <t>Primary</t>
        </is>
      </c>
      <c r="L3262" t="inlineStr"/>
      <c r="M3262" t="inlineStr">
        <is>
          <t>SourceField:Readiness_Gate</t>
        </is>
      </c>
    </row>
    <row r="3263">
      <c r="A3263" t="inlineStr">
        <is>
          <t>Functional</t>
        </is>
      </c>
      <c r="B3263" t="inlineStr">
        <is>
          <t>F-R-016-01</t>
        </is>
      </c>
      <c r="C3263" t="inlineStr">
        <is>
          <t>Rules</t>
        </is>
      </c>
      <c r="D3263" t="inlineStr">
        <is>
          <t>R-016</t>
        </is>
      </c>
      <c r="E3263" t="inlineStr">
        <is>
          <t>Governing_Rule_Ref</t>
        </is>
      </c>
      <c r="F3263">
        <f>A3263&amp;"|"&amp;B3263</f>
        <v/>
      </c>
      <c r="G3263">
        <f>C3263&amp;"|"&amp;D3263</f>
        <v/>
      </c>
      <c r="H3263" t="inlineStr">
        <is>
          <t>FUNCTIONAL_GOVERNED_BY</t>
        </is>
      </c>
      <c r="I3263" t="inlineStr">
        <is>
          <t>Cross-reference</t>
        </is>
      </c>
      <c r="J3263" t="inlineStr">
        <is>
          <t>Optional</t>
        </is>
      </c>
      <c r="K3263" t="inlineStr">
        <is>
          <t>Primary</t>
        </is>
      </c>
      <c r="L3263" t="inlineStr"/>
      <c r="M3263" t="inlineStr">
        <is>
          <t>SourceField:Governing_Rule_Ref</t>
        </is>
      </c>
    </row>
    <row r="3264">
      <c r="A3264" t="inlineStr">
        <is>
          <t>Functional</t>
        </is>
      </c>
      <c r="B3264" t="inlineStr">
        <is>
          <t>F-R-016-01</t>
        </is>
      </c>
      <c r="C3264" t="inlineStr">
        <is>
          <t>WPS</t>
        </is>
      </c>
      <c r="D3264" t="inlineStr">
        <is>
          <t>WPS-03</t>
        </is>
      </c>
      <c r="E3264" t="inlineStr">
        <is>
          <t>WPS_ID</t>
        </is>
      </c>
      <c r="F3264">
        <f>A3264&amp;"|"&amp;B3264</f>
        <v/>
      </c>
      <c r="G3264">
        <f>C3264&amp;"|"&amp;D3264</f>
        <v/>
      </c>
      <c r="H3264" t="inlineStr">
        <is>
          <t>FUNCTIONAL_BELONGS_TO_WPS</t>
        </is>
      </c>
      <c r="I3264" t="inlineStr">
        <is>
          <t>Cross-reference</t>
        </is>
      </c>
      <c r="J3264" t="inlineStr">
        <is>
          <t>Optional</t>
        </is>
      </c>
      <c r="K3264" t="inlineStr">
        <is>
          <t>Primary</t>
        </is>
      </c>
      <c r="L3264" t="inlineStr"/>
      <c r="M3264" t="inlineStr">
        <is>
          <t>SourceField:WPS_ID</t>
        </is>
      </c>
    </row>
    <row r="3265">
      <c r="A3265" t="inlineStr">
        <is>
          <t>Functional</t>
        </is>
      </c>
      <c r="B3265" t="inlineStr">
        <is>
          <t>F-R-016-02</t>
        </is>
      </c>
      <c r="C3265" t="inlineStr">
        <is>
          <t>Acceptance</t>
        </is>
      </c>
      <c r="D3265" t="inlineStr">
        <is>
          <t>AC-R-016</t>
        </is>
      </c>
      <c r="E3265" t="inlineStr">
        <is>
          <t>Canonical_Acceptance_Criteria_ID</t>
        </is>
      </c>
      <c r="F3265">
        <f>A3265&amp;"|"&amp;B3265</f>
        <v/>
      </c>
      <c r="G3265">
        <f>C3265&amp;"|"&amp;D3265</f>
        <v/>
      </c>
      <c r="H3265" t="inlineStr">
        <is>
          <t>FUNCTIONAL_MAPPED_TO_ACCEPTANCE</t>
        </is>
      </c>
      <c r="I3265" t="inlineStr">
        <is>
          <t>Cross-reference</t>
        </is>
      </c>
      <c r="J3265" t="inlineStr">
        <is>
          <t>Optional</t>
        </is>
      </c>
      <c r="K3265" t="inlineStr">
        <is>
          <t>Primary</t>
        </is>
      </c>
      <c r="L3265" t="inlineStr"/>
      <c r="M3265" t="inlineStr">
        <is>
          <t>SourceField:Canonical_Acceptance_Criteria_ID</t>
        </is>
      </c>
    </row>
    <row r="3266">
      <c r="A3266" t="inlineStr">
        <is>
          <t>Functional</t>
        </is>
      </c>
      <c r="B3266" t="inlineStr">
        <is>
          <t>F-R-016-02</t>
        </is>
      </c>
      <c r="C3266" t="inlineStr">
        <is>
          <t>Activities</t>
        </is>
      </c>
      <c r="D3266" t="inlineStr">
        <is>
          <t>A-R-016</t>
        </is>
      </c>
      <c r="E3266" t="inlineStr">
        <is>
          <t>Canonical_Activity_ID</t>
        </is>
      </c>
      <c r="F3266">
        <f>A3266&amp;"|"&amp;B3266</f>
        <v/>
      </c>
      <c r="G3266">
        <f>C3266&amp;"|"&amp;D3266</f>
        <v/>
      </c>
      <c r="H3266" t="inlineStr">
        <is>
          <t>FUNCTIONAL_MAPPED_TO_ACTIVITY</t>
        </is>
      </c>
      <c r="I3266" t="inlineStr">
        <is>
          <t>Cross-reference</t>
        </is>
      </c>
      <c r="J3266" t="inlineStr">
        <is>
          <t>Optional</t>
        </is>
      </c>
      <c r="K3266" t="inlineStr">
        <is>
          <t>Primary</t>
        </is>
      </c>
      <c r="L3266" t="inlineStr"/>
      <c r="M3266" t="inlineStr">
        <is>
          <t>SourceField:Canonical_Activity_ID</t>
        </is>
      </c>
    </row>
    <row r="3267">
      <c r="A3267" t="inlineStr">
        <is>
          <t>Functional</t>
        </is>
      </c>
      <c r="B3267" t="inlineStr">
        <is>
          <t>F-R-016-02</t>
        </is>
      </c>
      <c r="C3267" t="inlineStr">
        <is>
          <t>Deliverables</t>
        </is>
      </c>
      <c r="D3267" t="inlineStr">
        <is>
          <t>D-R-016</t>
        </is>
      </c>
      <c r="E3267" t="inlineStr">
        <is>
          <t>Canonical_Deliverable_ID</t>
        </is>
      </c>
      <c r="F3267">
        <f>A3267&amp;"|"&amp;B3267</f>
        <v/>
      </c>
      <c r="G3267">
        <f>C3267&amp;"|"&amp;D3267</f>
        <v/>
      </c>
      <c r="H3267" t="inlineStr">
        <is>
          <t>FUNCTIONAL_MAPPED_TO_DELIVERABLE</t>
        </is>
      </c>
      <c r="I3267" t="inlineStr">
        <is>
          <t>Cross-reference</t>
        </is>
      </c>
      <c r="J3267" t="inlineStr">
        <is>
          <t>Optional</t>
        </is>
      </c>
      <c r="K3267" t="inlineStr">
        <is>
          <t>Primary</t>
        </is>
      </c>
      <c r="L3267" t="inlineStr"/>
      <c r="M3267" t="inlineStr">
        <is>
          <t>SourceField:Canonical_Deliverable_ID</t>
        </is>
      </c>
    </row>
    <row r="3268">
      <c r="A3268" t="inlineStr">
        <is>
          <t>Functional</t>
        </is>
      </c>
      <c r="B3268" t="inlineStr">
        <is>
          <t>F-R-016-02</t>
        </is>
      </c>
      <c r="C3268" t="inlineStr">
        <is>
          <t>Gaps</t>
        </is>
      </c>
      <c r="D3268" t="inlineStr">
        <is>
          <t>G-016</t>
        </is>
      </c>
      <c r="E3268" t="inlineStr">
        <is>
          <t>Gap_ID</t>
        </is>
      </c>
      <c r="F3268">
        <f>A3268&amp;"|"&amp;B3268</f>
        <v/>
      </c>
      <c r="G3268">
        <f>C3268&amp;"|"&amp;D3268</f>
        <v/>
      </c>
      <c r="H3268" t="inlineStr">
        <is>
          <t>FUNCTIONAL_MAPPED_TO_GAP</t>
        </is>
      </c>
      <c r="I3268" t="inlineStr">
        <is>
          <t>Cross-reference</t>
        </is>
      </c>
      <c r="J3268" t="inlineStr">
        <is>
          <t>Optional</t>
        </is>
      </c>
      <c r="K3268" t="inlineStr">
        <is>
          <t>Primary</t>
        </is>
      </c>
      <c r="L3268" t="inlineStr"/>
      <c r="M3268" t="inlineStr">
        <is>
          <t>SourceField:Gap_ID</t>
        </is>
      </c>
    </row>
    <row r="3269">
      <c r="A3269" t="inlineStr">
        <is>
          <t>Functional</t>
        </is>
      </c>
      <c r="B3269" t="inlineStr">
        <is>
          <t>F-R-016-02</t>
        </is>
      </c>
      <c r="C3269" t="inlineStr">
        <is>
          <t>Gates</t>
        </is>
      </c>
      <c r="D3269" t="inlineStr">
        <is>
          <t>GATE-2</t>
        </is>
      </c>
      <c r="E3269" t="inlineStr">
        <is>
          <t>Readiness_Gate</t>
        </is>
      </c>
      <c r="F3269">
        <f>A3269&amp;"|"&amp;B3269</f>
        <v/>
      </c>
      <c r="G3269">
        <f>C3269&amp;"|"&amp;D3269</f>
        <v/>
      </c>
      <c r="H3269" t="inlineStr">
        <is>
          <t>FUNCTIONAL_READINESS_GATE</t>
        </is>
      </c>
      <c r="I3269" t="inlineStr">
        <is>
          <t>Cross-reference</t>
        </is>
      </c>
      <c r="J3269" t="inlineStr">
        <is>
          <t>Optional</t>
        </is>
      </c>
      <c r="K3269" t="inlineStr">
        <is>
          <t>Primary</t>
        </is>
      </c>
      <c r="L3269" t="inlineStr"/>
      <c r="M3269" t="inlineStr">
        <is>
          <t>SourceField:Readiness_Gate</t>
        </is>
      </c>
    </row>
    <row r="3270">
      <c r="A3270" t="inlineStr">
        <is>
          <t>Functional</t>
        </is>
      </c>
      <c r="B3270" t="inlineStr">
        <is>
          <t>F-R-016-02</t>
        </is>
      </c>
      <c r="C3270" t="inlineStr">
        <is>
          <t>Rules</t>
        </is>
      </c>
      <c r="D3270" t="inlineStr">
        <is>
          <t>R-016</t>
        </is>
      </c>
      <c r="E3270" t="inlineStr">
        <is>
          <t>Governing_Rule_Ref</t>
        </is>
      </c>
      <c r="F3270">
        <f>A3270&amp;"|"&amp;B3270</f>
        <v/>
      </c>
      <c r="G3270">
        <f>C3270&amp;"|"&amp;D3270</f>
        <v/>
      </c>
      <c r="H3270" t="inlineStr">
        <is>
          <t>FUNCTIONAL_GOVERNED_BY</t>
        </is>
      </c>
      <c r="I3270" t="inlineStr">
        <is>
          <t>Cross-reference</t>
        </is>
      </c>
      <c r="J3270" t="inlineStr">
        <is>
          <t>Optional</t>
        </is>
      </c>
      <c r="K3270" t="inlineStr">
        <is>
          <t>Primary</t>
        </is>
      </c>
      <c r="L3270" t="inlineStr"/>
      <c r="M3270" t="inlineStr">
        <is>
          <t>SourceField:Governing_Rule_Ref</t>
        </is>
      </c>
    </row>
    <row r="3271">
      <c r="A3271" t="inlineStr">
        <is>
          <t>Functional</t>
        </is>
      </c>
      <c r="B3271" t="inlineStr">
        <is>
          <t>F-R-016-02</t>
        </is>
      </c>
      <c r="C3271" t="inlineStr">
        <is>
          <t>WPS</t>
        </is>
      </c>
      <c r="D3271" t="inlineStr">
        <is>
          <t>WPS-03</t>
        </is>
      </c>
      <c r="E3271" t="inlineStr">
        <is>
          <t>WPS_ID</t>
        </is>
      </c>
      <c r="F3271">
        <f>A3271&amp;"|"&amp;B3271</f>
        <v/>
      </c>
      <c r="G3271">
        <f>C3271&amp;"|"&amp;D3271</f>
        <v/>
      </c>
      <c r="H3271" t="inlineStr">
        <is>
          <t>FUNCTIONAL_BELONGS_TO_WPS</t>
        </is>
      </c>
      <c r="I3271" t="inlineStr">
        <is>
          <t>Cross-reference</t>
        </is>
      </c>
      <c r="J3271" t="inlineStr">
        <is>
          <t>Optional</t>
        </is>
      </c>
      <c r="K3271" t="inlineStr">
        <is>
          <t>Primary</t>
        </is>
      </c>
      <c r="L3271" t="inlineStr"/>
      <c r="M3271" t="inlineStr">
        <is>
          <t>SourceField:WPS_ID</t>
        </is>
      </c>
    </row>
    <row r="3272">
      <c r="A3272" t="inlineStr">
        <is>
          <t>Functional</t>
        </is>
      </c>
      <c r="B3272" t="inlineStr">
        <is>
          <t>F-R-016-03</t>
        </is>
      </c>
      <c r="C3272" t="inlineStr">
        <is>
          <t>Acceptance</t>
        </is>
      </c>
      <c r="D3272" t="inlineStr">
        <is>
          <t>AC-R-016</t>
        </is>
      </c>
      <c r="E3272" t="inlineStr">
        <is>
          <t>Canonical_Acceptance_Criteria_ID</t>
        </is>
      </c>
      <c r="F3272">
        <f>A3272&amp;"|"&amp;B3272</f>
        <v/>
      </c>
      <c r="G3272">
        <f>C3272&amp;"|"&amp;D3272</f>
        <v/>
      </c>
      <c r="H3272" t="inlineStr">
        <is>
          <t>FUNCTIONAL_MAPPED_TO_ACCEPTANCE</t>
        </is>
      </c>
      <c r="I3272" t="inlineStr">
        <is>
          <t>Cross-reference</t>
        </is>
      </c>
      <c r="J3272" t="inlineStr">
        <is>
          <t>Optional</t>
        </is>
      </c>
      <c r="K3272" t="inlineStr">
        <is>
          <t>Primary</t>
        </is>
      </c>
      <c r="L3272" t="inlineStr"/>
      <c r="M3272" t="inlineStr">
        <is>
          <t>SourceField:Canonical_Acceptance_Criteria_ID</t>
        </is>
      </c>
    </row>
    <row r="3273">
      <c r="A3273" t="inlineStr">
        <is>
          <t>Functional</t>
        </is>
      </c>
      <c r="B3273" t="inlineStr">
        <is>
          <t>F-R-016-03</t>
        </is>
      </c>
      <c r="C3273" t="inlineStr">
        <is>
          <t>Activities</t>
        </is>
      </c>
      <c r="D3273" t="inlineStr">
        <is>
          <t>A-R-016</t>
        </is>
      </c>
      <c r="E3273" t="inlineStr">
        <is>
          <t>Canonical_Activity_ID</t>
        </is>
      </c>
      <c r="F3273">
        <f>A3273&amp;"|"&amp;B3273</f>
        <v/>
      </c>
      <c r="G3273">
        <f>C3273&amp;"|"&amp;D3273</f>
        <v/>
      </c>
      <c r="H3273" t="inlineStr">
        <is>
          <t>FUNCTIONAL_MAPPED_TO_ACTIVITY</t>
        </is>
      </c>
      <c r="I3273" t="inlineStr">
        <is>
          <t>Cross-reference</t>
        </is>
      </c>
      <c r="J3273" t="inlineStr">
        <is>
          <t>Optional</t>
        </is>
      </c>
      <c r="K3273" t="inlineStr">
        <is>
          <t>Primary</t>
        </is>
      </c>
      <c r="L3273" t="inlineStr"/>
      <c r="M3273" t="inlineStr">
        <is>
          <t>SourceField:Canonical_Activity_ID</t>
        </is>
      </c>
    </row>
    <row r="3274">
      <c r="A3274" t="inlineStr">
        <is>
          <t>Functional</t>
        </is>
      </c>
      <c r="B3274" t="inlineStr">
        <is>
          <t>F-R-016-03</t>
        </is>
      </c>
      <c r="C3274" t="inlineStr">
        <is>
          <t>Deliverables</t>
        </is>
      </c>
      <c r="D3274" t="inlineStr">
        <is>
          <t>D-R-016</t>
        </is>
      </c>
      <c r="E3274" t="inlineStr">
        <is>
          <t>Canonical_Deliverable_ID</t>
        </is>
      </c>
      <c r="F3274">
        <f>A3274&amp;"|"&amp;B3274</f>
        <v/>
      </c>
      <c r="G3274">
        <f>C3274&amp;"|"&amp;D3274</f>
        <v/>
      </c>
      <c r="H3274" t="inlineStr">
        <is>
          <t>FUNCTIONAL_MAPPED_TO_DELIVERABLE</t>
        </is>
      </c>
      <c r="I3274" t="inlineStr">
        <is>
          <t>Cross-reference</t>
        </is>
      </c>
      <c r="J3274" t="inlineStr">
        <is>
          <t>Optional</t>
        </is>
      </c>
      <c r="K3274" t="inlineStr">
        <is>
          <t>Primary</t>
        </is>
      </c>
      <c r="L3274" t="inlineStr"/>
      <c r="M3274" t="inlineStr">
        <is>
          <t>SourceField:Canonical_Deliverable_ID</t>
        </is>
      </c>
    </row>
    <row r="3275">
      <c r="A3275" t="inlineStr">
        <is>
          <t>Functional</t>
        </is>
      </c>
      <c r="B3275" t="inlineStr">
        <is>
          <t>F-R-016-03</t>
        </is>
      </c>
      <c r="C3275" t="inlineStr">
        <is>
          <t>Gaps</t>
        </is>
      </c>
      <c r="D3275" t="inlineStr">
        <is>
          <t>G-016</t>
        </is>
      </c>
      <c r="E3275" t="inlineStr">
        <is>
          <t>Gap_ID</t>
        </is>
      </c>
      <c r="F3275">
        <f>A3275&amp;"|"&amp;B3275</f>
        <v/>
      </c>
      <c r="G3275">
        <f>C3275&amp;"|"&amp;D3275</f>
        <v/>
      </c>
      <c r="H3275" t="inlineStr">
        <is>
          <t>FUNCTIONAL_MAPPED_TO_GAP</t>
        </is>
      </c>
      <c r="I3275" t="inlineStr">
        <is>
          <t>Cross-reference</t>
        </is>
      </c>
      <c r="J3275" t="inlineStr">
        <is>
          <t>Optional</t>
        </is>
      </c>
      <c r="K3275" t="inlineStr">
        <is>
          <t>Primary</t>
        </is>
      </c>
      <c r="L3275" t="inlineStr"/>
      <c r="M3275" t="inlineStr">
        <is>
          <t>SourceField:Gap_ID</t>
        </is>
      </c>
    </row>
    <row r="3276">
      <c r="A3276" t="inlineStr">
        <is>
          <t>Functional</t>
        </is>
      </c>
      <c r="B3276" t="inlineStr">
        <is>
          <t>F-R-016-03</t>
        </is>
      </c>
      <c r="C3276" t="inlineStr">
        <is>
          <t>Gates</t>
        </is>
      </c>
      <c r="D3276" t="inlineStr">
        <is>
          <t>GATE-2</t>
        </is>
      </c>
      <c r="E3276" t="inlineStr">
        <is>
          <t>Readiness_Gate</t>
        </is>
      </c>
      <c r="F3276">
        <f>A3276&amp;"|"&amp;B3276</f>
        <v/>
      </c>
      <c r="G3276">
        <f>C3276&amp;"|"&amp;D3276</f>
        <v/>
      </c>
      <c r="H3276" t="inlineStr">
        <is>
          <t>FUNCTIONAL_READINESS_GATE</t>
        </is>
      </c>
      <c r="I3276" t="inlineStr">
        <is>
          <t>Cross-reference</t>
        </is>
      </c>
      <c r="J3276" t="inlineStr">
        <is>
          <t>Optional</t>
        </is>
      </c>
      <c r="K3276" t="inlineStr">
        <is>
          <t>Primary</t>
        </is>
      </c>
      <c r="L3276" t="inlineStr"/>
      <c r="M3276" t="inlineStr">
        <is>
          <t>SourceField:Readiness_Gate</t>
        </is>
      </c>
    </row>
    <row r="3277">
      <c r="A3277" t="inlineStr">
        <is>
          <t>Functional</t>
        </is>
      </c>
      <c r="B3277" t="inlineStr">
        <is>
          <t>F-R-016-03</t>
        </is>
      </c>
      <c r="C3277" t="inlineStr">
        <is>
          <t>Rules</t>
        </is>
      </c>
      <c r="D3277" t="inlineStr">
        <is>
          <t>R-016</t>
        </is>
      </c>
      <c r="E3277" t="inlineStr">
        <is>
          <t>Governing_Rule_Ref</t>
        </is>
      </c>
      <c r="F3277">
        <f>A3277&amp;"|"&amp;B3277</f>
        <v/>
      </c>
      <c r="G3277">
        <f>C3277&amp;"|"&amp;D3277</f>
        <v/>
      </c>
      <c r="H3277" t="inlineStr">
        <is>
          <t>FUNCTIONAL_GOVERNED_BY</t>
        </is>
      </c>
      <c r="I3277" t="inlineStr">
        <is>
          <t>Cross-reference</t>
        </is>
      </c>
      <c r="J3277" t="inlineStr">
        <is>
          <t>Optional</t>
        </is>
      </c>
      <c r="K3277" t="inlineStr">
        <is>
          <t>Primary</t>
        </is>
      </c>
      <c r="L3277" t="inlineStr"/>
      <c r="M3277" t="inlineStr">
        <is>
          <t>SourceField:Governing_Rule_Ref</t>
        </is>
      </c>
    </row>
    <row r="3278">
      <c r="A3278" t="inlineStr">
        <is>
          <t>Functional</t>
        </is>
      </c>
      <c r="B3278" t="inlineStr">
        <is>
          <t>F-R-016-03</t>
        </is>
      </c>
      <c r="C3278" t="inlineStr">
        <is>
          <t>WPS</t>
        </is>
      </c>
      <c r="D3278" t="inlineStr">
        <is>
          <t>WPS-03</t>
        </is>
      </c>
      <c r="E3278" t="inlineStr">
        <is>
          <t>WPS_ID</t>
        </is>
      </c>
      <c r="F3278">
        <f>A3278&amp;"|"&amp;B3278</f>
        <v/>
      </c>
      <c r="G3278">
        <f>C3278&amp;"|"&amp;D3278</f>
        <v/>
      </c>
      <c r="H3278" t="inlineStr">
        <is>
          <t>FUNCTIONAL_BELONGS_TO_WPS</t>
        </is>
      </c>
      <c r="I3278" t="inlineStr">
        <is>
          <t>Cross-reference</t>
        </is>
      </c>
      <c r="J3278" t="inlineStr">
        <is>
          <t>Optional</t>
        </is>
      </c>
      <c r="K3278" t="inlineStr">
        <is>
          <t>Primary</t>
        </is>
      </c>
      <c r="L3278" t="inlineStr"/>
      <c r="M3278" t="inlineStr">
        <is>
          <t>SourceField:WPS_ID</t>
        </is>
      </c>
    </row>
    <row r="3279">
      <c r="A3279" t="inlineStr">
        <is>
          <t>Functional</t>
        </is>
      </c>
      <c r="B3279" t="inlineStr">
        <is>
          <t>F-R-016-04</t>
        </is>
      </c>
      <c r="C3279" t="inlineStr">
        <is>
          <t>Acceptance</t>
        </is>
      </c>
      <c r="D3279" t="inlineStr">
        <is>
          <t>AC-R-016</t>
        </is>
      </c>
      <c r="E3279" t="inlineStr">
        <is>
          <t>Canonical_Acceptance_Criteria_ID</t>
        </is>
      </c>
      <c r="F3279">
        <f>A3279&amp;"|"&amp;B3279</f>
        <v/>
      </c>
      <c r="G3279">
        <f>C3279&amp;"|"&amp;D3279</f>
        <v/>
      </c>
      <c r="H3279" t="inlineStr">
        <is>
          <t>FUNCTIONAL_MAPPED_TO_ACCEPTANCE</t>
        </is>
      </c>
      <c r="I3279" t="inlineStr">
        <is>
          <t>Cross-reference</t>
        </is>
      </c>
      <c r="J3279" t="inlineStr">
        <is>
          <t>Optional</t>
        </is>
      </c>
      <c r="K3279" t="inlineStr">
        <is>
          <t>Primary</t>
        </is>
      </c>
      <c r="L3279" t="inlineStr"/>
      <c r="M3279" t="inlineStr">
        <is>
          <t>SourceField:Canonical_Acceptance_Criteria_ID</t>
        </is>
      </c>
    </row>
    <row r="3280">
      <c r="A3280" t="inlineStr">
        <is>
          <t>Functional</t>
        </is>
      </c>
      <c r="B3280" t="inlineStr">
        <is>
          <t>F-R-016-04</t>
        </is>
      </c>
      <c r="C3280" t="inlineStr">
        <is>
          <t>Activities</t>
        </is>
      </c>
      <c r="D3280" t="inlineStr">
        <is>
          <t>A-R-016</t>
        </is>
      </c>
      <c r="E3280" t="inlineStr">
        <is>
          <t>Canonical_Activity_ID</t>
        </is>
      </c>
      <c r="F3280">
        <f>A3280&amp;"|"&amp;B3280</f>
        <v/>
      </c>
      <c r="G3280">
        <f>C3280&amp;"|"&amp;D3280</f>
        <v/>
      </c>
      <c r="H3280" t="inlineStr">
        <is>
          <t>FUNCTIONAL_MAPPED_TO_ACTIVITY</t>
        </is>
      </c>
      <c r="I3280" t="inlineStr">
        <is>
          <t>Cross-reference</t>
        </is>
      </c>
      <c r="J3280" t="inlineStr">
        <is>
          <t>Optional</t>
        </is>
      </c>
      <c r="K3280" t="inlineStr">
        <is>
          <t>Primary</t>
        </is>
      </c>
      <c r="L3280" t="inlineStr"/>
      <c r="M3280" t="inlineStr">
        <is>
          <t>SourceField:Canonical_Activity_ID</t>
        </is>
      </c>
    </row>
    <row r="3281">
      <c r="A3281" t="inlineStr">
        <is>
          <t>Functional</t>
        </is>
      </c>
      <c r="B3281" t="inlineStr">
        <is>
          <t>F-R-016-04</t>
        </is>
      </c>
      <c r="C3281" t="inlineStr">
        <is>
          <t>Deliverables</t>
        </is>
      </c>
      <c r="D3281" t="inlineStr">
        <is>
          <t>D-R-016</t>
        </is>
      </c>
      <c r="E3281" t="inlineStr">
        <is>
          <t>Canonical_Deliverable_ID</t>
        </is>
      </c>
      <c r="F3281">
        <f>A3281&amp;"|"&amp;B3281</f>
        <v/>
      </c>
      <c r="G3281">
        <f>C3281&amp;"|"&amp;D3281</f>
        <v/>
      </c>
      <c r="H3281" t="inlineStr">
        <is>
          <t>FUNCTIONAL_MAPPED_TO_DELIVERABLE</t>
        </is>
      </c>
      <c r="I3281" t="inlineStr">
        <is>
          <t>Cross-reference</t>
        </is>
      </c>
      <c r="J3281" t="inlineStr">
        <is>
          <t>Optional</t>
        </is>
      </c>
      <c r="K3281" t="inlineStr">
        <is>
          <t>Primary</t>
        </is>
      </c>
      <c r="L3281" t="inlineStr"/>
      <c r="M3281" t="inlineStr">
        <is>
          <t>SourceField:Canonical_Deliverable_ID</t>
        </is>
      </c>
    </row>
    <row r="3282">
      <c r="A3282" t="inlineStr">
        <is>
          <t>Functional</t>
        </is>
      </c>
      <c r="B3282" t="inlineStr">
        <is>
          <t>F-R-016-04</t>
        </is>
      </c>
      <c r="C3282" t="inlineStr">
        <is>
          <t>Gaps</t>
        </is>
      </c>
      <c r="D3282" t="inlineStr">
        <is>
          <t>G-016</t>
        </is>
      </c>
      <c r="E3282" t="inlineStr">
        <is>
          <t>Gap_ID</t>
        </is>
      </c>
      <c r="F3282">
        <f>A3282&amp;"|"&amp;B3282</f>
        <v/>
      </c>
      <c r="G3282">
        <f>C3282&amp;"|"&amp;D3282</f>
        <v/>
      </c>
      <c r="H3282" t="inlineStr">
        <is>
          <t>FUNCTIONAL_MAPPED_TO_GAP</t>
        </is>
      </c>
      <c r="I3282" t="inlineStr">
        <is>
          <t>Cross-reference</t>
        </is>
      </c>
      <c r="J3282" t="inlineStr">
        <is>
          <t>Optional</t>
        </is>
      </c>
      <c r="K3282" t="inlineStr">
        <is>
          <t>Primary</t>
        </is>
      </c>
      <c r="L3282" t="inlineStr"/>
      <c r="M3282" t="inlineStr">
        <is>
          <t>SourceField:Gap_ID</t>
        </is>
      </c>
    </row>
    <row r="3283">
      <c r="A3283" t="inlineStr">
        <is>
          <t>Functional</t>
        </is>
      </c>
      <c r="B3283" t="inlineStr">
        <is>
          <t>F-R-016-04</t>
        </is>
      </c>
      <c r="C3283" t="inlineStr">
        <is>
          <t>Gates</t>
        </is>
      </c>
      <c r="D3283" t="inlineStr">
        <is>
          <t>GATE-2</t>
        </is>
      </c>
      <c r="E3283" t="inlineStr">
        <is>
          <t>Readiness_Gate</t>
        </is>
      </c>
      <c r="F3283">
        <f>A3283&amp;"|"&amp;B3283</f>
        <v/>
      </c>
      <c r="G3283">
        <f>C3283&amp;"|"&amp;D3283</f>
        <v/>
      </c>
      <c r="H3283" t="inlineStr">
        <is>
          <t>FUNCTIONAL_READINESS_GATE</t>
        </is>
      </c>
      <c r="I3283" t="inlineStr">
        <is>
          <t>Cross-reference</t>
        </is>
      </c>
      <c r="J3283" t="inlineStr">
        <is>
          <t>Optional</t>
        </is>
      </c>
      <c r="K3283" t="inlineStr">
        <is>
          <t>Primary</t>
        </is>
      </c>
      <c r="L3283" t="inlineStr"/>
      <c r="M3283" t="inlineStr">
        <is>
          <t>SourceField:Readiness_Gate</t>
        </is>
      </c>
    </row>
    <row r="3284">
      <c r="A3284" t="inlineStr">
        <is>
          <t>Functional</t>
        </is>
      </c>
      <c r="B3284" t="inlineStr">
        <is>
          <t>F-R-016-04</t>
        </is>
      </c>
      <c r="C3284" t="inlineStr">
        <is>
          <t>Rules</t>
        </is>
      </c>
      <c r="D3284" t="inlineStr">
        <is>
          <t>R-016</t>
        </is>
      </c>
      <c r="E3284" t="inlineStr">
        <is>
          <t>Governing_Rule_Ref</t>
        </is>
      </c>
      <c r="F3284">
        <f>A3284&amp;"|"&amp;B3284</f>
        <v/>
      </c>
      <c r="G3284">
        <f>C3284&amp;"|"&amp;D3284</f>
        <v/>
      </c>
      <c r="H3284" t="inlineStr">
        <is>
          <t>FUNCTIONAL_GOVERNED_BY</t>
        </is>
      </c>
      <c r="I3284" t="inlineStr">
        <is>
          <t>Cross-reference</t>
        </is>
      </c>
      <c r="J3284" t="inlineStr">
        <is>
          <t>Optional</t>
        </is>
      </c>
      <c r="K3284" t="inlineStr">
        <is>
          <t>Primary</t>
        </is>
      </c>
      <c r="L3284" t="inlineStr"/>
      <c r="M3284" t="inlineStr">
        <is>
          <t>SourceField:Governing_Rule_Ref</t>
        </is>
      </c>
    </row>
    <row r="3285">
      <c r="A3285" t="inlineStr">
        <is>
          <t>Functional</t>
        </is>
      </c>
      <c r="B3285" t="inlineStr">
        <is>
          <t>F-R-016-04</t>
        </is>
      </c>
      <c r="C3285" t="inlineStr">
        <is>
          <t>WPS</t>
        </is>
      </c>
      <c r="D3285" t="inlineStr">
        <is>
          <t>WPS-03</t>
        </is>
      </c>
      <c r="E3285" t="inlineStr">
        <is>
          <t>WPS_ID</t>
        </is>
      </c>
      <c r="F3285">
        <f>A3285&amp;"|"&amp;B3285</f>
        <v/>
      </c>
      <c r="G3285">
        <f>C3285&amp;"|"&amp;D3285</f>
        <v/>
      </c>
      <c r="H3285" t="inlineStr">
        <is>
          <t>FUNCTIONAL_BELONGS_TO_WPS</t>
        </is>
      </c>
      <c r="I3285" t="inlineStr">
        <is>
          <t>Cross-reference</t>
        </is>
      </c>
      <c r="J3285" t="inlineStr">
        <is>
          <t>Optional</t>
        </is>
      </c>
      <c r="K3285" t="inlineStr">
        <is>
          <t>Primary</t>
        </is>
      </c>
      <c r="L3285" t="inlineStr"/>
      <c r="M3285" t="inlineStr">
        <is>
          <t>SourceField:WPS_ID</t>
        </is>
      </c>
    </row>
    <row r="3286">
      <c r="A3286" t="inlineStr">
        <is>
          <t>Functional</t>
        </is>
      </c>
      <c r="B3286" t="inlineStr">
        <is>
          <t>F-R-017-01</t>
        </is>
      </c>
      <c r="C3286" t="inlineStr">
        <is>
          <t>Acceptance</t>
        </is>
      </c>
      <c r="D3286" t="inlineStr">
        <is>
          <t>AC-R-017</t>
        </is>
      </c>
      <c r="E3286" t="inlineStr">
        <is>
          <t>Canonical_Acceptance_Criteria_ID</t>
        </is>
      </c>
      <c r="F3286">
        <f>A3286&amp;"|"&amp;B3286</f>
        <v/>
      </c>
      <c r="G3286">
        <f>C3286&amp;"|"&amp;D3286</f>
        <v/>
      </c>
      <c r="H3286" t="inlineStr">
        <is>
          <t>FUNCTIONAL_MAPPED_TO_ACCEPTANCE</t>
        </is>
      </c>
      <c r="I3286" t="inlineStr">
        <is>
          <t>Cross-reference</t>
        </is>
      </c>
      <c r="J3286" t="inlineStr">
        <is>
          <t>Optional</t>
        </is>
      </c>
      <c r="K3286" t="inlineStr">
        <is>
          <t>Primary</t>
        </is>
      </c>
      <c r="L3286" t="inlineStr"/>
      <c r="M3286" t="inlineStr">
        <is>
          <t>SourceField:Canonical_Acceptance_Criteria_ID</t>
        </is>
      </c>
    </row>
    <row r="3287">
      <c r="A3287" t="inlineStr">
        <is>
          <t>Functional</t>
        </is>
      </c>
      <c r="B3287" t="inlineStr">
        <is>
          <t>F-R-017-01</t>
        </is>
      </c>
      <c r="C3287" t="inlineStr">
        <is>
          <t>Activities</t>
        </is>
      </c>
      <c r="D3287" t="inlineStr">
        <is>
          <t>A-R-017</t>
        </is>
      </c>
      <c r="E3287" t="inlineStr">
        <is>
          <t>Canonical_Activity_ID</t>
        </is>
      </c>
      <c r="F3287">
        <f>A3287&amp;"|"&amp;B3287</f>
        <v/>
      </c>
      <c r="G3287">
        <f>C3287&amp;"|"&amp;D3287</f>
        <v/>
      </c>
      <c r="H3287" t="inlineStr">
        <is>
          <t>FUNCTIONAL_MAPPED_TO_ACTIVITY</t>
        </is>
      </c>
      <c r="I3287" t="inlineStr">
        <is>
          <t>Cross-reference</t>
        </is>
      </c>
      <c r="J3287" t="inlineStr">
        <is>
          <t>Optional</t>
        </is>
      </c>
      <c r="K3287" t="inlineStr">
        <is>
          <t>Primary</t>
        </is>
      </c>
      <c r="L3287" t="inlineStr"/>
      <c r="M3287" t="inlineStr">
        <is>
          <t>SourceField:Canonical_Activity_ID</t>
        </is>
      </c>
    </row>
    <row r="3288">
      <c r="A3288" t="inlineStr">
        <is>
          <t>Functional</t>
        </is>
      </c>
      <c r="B3288" t="inlineStr">
        <is>
          <t>F-R-017-01</t>
        </is>
      </c>
      <c r="C3288" t="inlineStr">
        <is>
          <t>Deliverables</t>
        </is>
      </c>
      <c r="D3288" t="inlineStr">
        <is>
          <t>D-R-017</t>
        </is>
      </c>
      <c r="E3288" t="inlineStr">
        <is>
          <t>Canonical_Deliverable_ID</t>
        </is>
      </c>
      <c r="F3288">
        <f>A3288&amp;"|"&amp;B3288</f>
        <v/>
      </c>
      <c r="G3288">
        <f>C3288&amp;"|"&amp;D3288</f>
        <v/>
      </c>
      <c r="H3288" t="inlineStr">
        <is>
          <t>FUNCTIONAL_MAPPED_TO_DELIVERABLE</t>
        </is>
      </c>
      <c r="I3288" t="inlineStr">
        <is>
          <t>Cross-reference</t>
        </is>
      </c>
      <c r="J3288" t="inlineStr">
        <is>
          <t>Optional</t>
        </is>
      </c>
      <c r="K3288" t="inlineStr">
        <is>
          <t>Primary</t>
        </is>
      </c>
      <c r="L3288" t="inlineStr"/>
      <c r="M3288" t="inlineStr">
        <is>
          <t>SourceField:Canonical_Deliverable_ID</t>
        </is>
      </c>
    </row>
    <row r="3289">
      <c r="A3289" t="inlineStr">
        <is>
          <t>Functional</t>
        </is>
      </c>
      <c r="B3289" t="inlineStr">
        <is>
          <t>F-R-017-01</t>
        </is>
      </c>
      <c r="C3289" t="inlineStr">
        <is>
          <t>Gaps</t>
        </is>
      </c>
      <c r="D3289" t="inlineStr">
        <is>
          <t>G-017</t>
        </is>
      </c>
      <c r="E3289" t="inlineStr">
        <is>
          <t>Gap_ID</t>
        </is>
      </c>
      <c r="F3289">
        <f>A3289&amp;"|"&amp;B3289</f>
        <v/>
      </c>
      <c r="G3289">
        <f>C3289&amp;"|"&amp;D3289</f>
        <v/>
      </c>
      <c r="H3289" t="inlineStr">
        <is>
          <t>FUNCTIONAL_MAPPED_TO_GAP</t>
        </is>
      </c>
      <c r="I3289" t="inlineStr">
        <is>
          <t>Cross-reference</t>
        </is>
      </c>
      <c r="J3289" t="inlineStr">
        <is>
          <t>Optional</t>
        </is>
      </c>
      <c r="K3289" t="inlineStr">
        <is>
          <t>Primary</t>
        </is>
      </c>
      <c r="L3289" t="inlineStr"/>
      <c r="M3289" t="inlineStr">
        <is>
          <t>SourceField:Gap_ID</t>
        </is>
      </c>
    </row>
    <row r="3290">
      <c r="A3290" t="inlineStr">
        <is>
          <t>Functional</t>
        </is>
      </c>
      <c r="B3290" t="inlineStr">
        <is>
          <t>F-R-017-01</t>
        </is>
      </c>
      <c r="C3290" t="inlineStr">
        <is>
          <t>Gates</t>
        </is>
      </c>
      <c r="D3290" t="inlineStr">
        <is>
          <t>GATE-2</t>
        </is>
      </c>
      <c r="E3290" t="inlineStr">
        <is>
          <t>Readiness_Gate</t>
        </is>
      </c>
      <c r="F3290">
        <f>A3290&amp;"|"&amp;B3290</f>
        <v/>
      </c>
      <c r="G3290">
        <f>C3290&amp;"|"&amp;D3290</f>
        <v/>
      </c>
      <c r="H3290" t="inlineStr">
        <is>
          <t>FUNCTIONAL_READINESS_GATE</t>
        </is>
      </c>
      <c r="I3290" t="inlineStr">
        <is>
          <t>Cross-reference</t>
        </is>
      </c>
      <c r="J3290" t="inlineStr">
        <is>
          <t>Optional</t>
        </is>
      </c>
      <c r="K3290" t="inlineStr">
        <is>
          <t>Primary</t>
        </is>
      </c>
      <c r="L3290" t="inlineStr"/>
      <c r="M3290" t="inlineStr">
        <is>
          <t>SourceField:Readiness_Gate</t>
        </is>
      </c>
    </row>
    <row r="3291">
      <c r="A3291" t="inlineStr">
        <is>
          <t>Functional</t>
        </is>
      </c>
      <c r="B3291" t="inlineStr">
        <is>
          <t>F-R-017-01</t>
        </is>
      </c>
      <c r="C3291" t="inlineStr">
        <is>
          <t>Rules</t>
        </is>
      </c>
      <c r="D3291" t="inlineStr">
        <is>
          <t>R-017</t>
        </is>
      </c>
      <c r="E3291" t="inlineStr">
        <is>
          <t>Governing_Rule_Ref</t>
        </is>
      </c>
      <c r="F3291">
        <f>A3291&amp;"|"&amp;B3291</f>
        <v/>
      </c>
      <c r="G3291">
        <f>C3291&amp;"|"&amp;D3291</f>
        <v/>
      </c>
      <c r="H3291" t="inlineStr">
        <is>
          <t>FUNCTIONAL_GOVERNED_BY</t>
        </is>
      </c>
      <c r="I3291" t="inlineStr">
        <is>
          <t>Cross-reference</t>
        </is>
      </c>
      <c r="J3291" t="inlineStr">
        <is>
          <t>Optional</t>
        </is>
      </c>
      <c r="K3291" t="inlineStr">
        <is>
          <t>Primary</t>
        </is>
      </c>
      <c r="L3291" t="inlineStr"/>
      <c r="M3291" t="inlineStr">
        <is>
          <t>SourceField:Governing_Rule_Ref</t>
        </is>
      </c>
    </row>
    <row r="3292">
      <c r="A3292" t="inlineStr">
        <is>
          <t>Functional</t>
        </is>
      </c>
      <c r="B3292" t="inlineStr">
        <is>
          <t>F-R-017-01</t>
        </is>
      </c>
      <c r="C3292" t="inlineStr">
        <is>
          <t>WPS</t>
        </is>
      </c>
      <c r="D3292" t="inlineStr">
        <is>
          <t>WPS-03</t>
        </is>
      </c>
      <c r="E3292" t="inlineStr">
        <is>
          <t>WPS_ID</t>
        </is>
      </c>
      <c r="F3292">
        <f>A3292&amp;"|"&amp;B3292</f>
        <v/>
      </c>
      <c r="G3292">
        <f>C3292&amp;"|"&amp;D3292</f>
        <v/>
      </c>
      <c r="H3292" t="inlineStr">
        <is>
          <t>FUNCTIONAL_BELONGS_TO_WPS</t>
        </is>
      </c>
      <c r="I3292" t="inlineStr">
        <is>
          <t>Cross-reference</t>
        </is>
      </c>
      <c r="J3292" t="inlineStr">
        <is>
          <t>Optional</t>
        </is>
      </c>
      <c r="K3292" t="inlineStr">
        <is>
          <t>Primary</t>
        </is>
      </c>
      <c r="L3292" t="inlineStr"/>
      <c r="M3292" t="inlineStr">
        <is>
          <t>SourceField:WPS_ID</t>
        </is>
      </c>
    </row>
    <row r="3293">
      <c r="A3293" t="inlineStr">
        <is>
          <t>Functional</t>
        </is>
      </c>
      <c r="B3293" t="inlineStr">
        <is>
          <t>F-R-017-02</t>
        </is>
      </c>
      <c r="C3293" t="inlineStr">
        <is>
          <t>Acceptance</t>
        </is>
      </c>
      <c r="D3293" t="inlineStr">
        <is>
          <t>AC-R-017</t>
        </is>
      </c>
      <c r="E3293" t="inlineStr">
        <is>
          <t>Canonical_Acceptance_Criteria_ID</t>
        </is>
      </c>
      <c r="F3293">
        <f>A3293&amp;"|"&amp;B3293</f>
        <v/>
      </c>
      <c r="G3293">
        <f>C3293&amp;"|"&amp;D3293</f>
        <v/>
      </c>
      <c r="H3293" t="inlineStr">
        <is>
          <t>FUNCTIONAL_MAPPED_TO_ACCEPTANCE</t>
        </is>
      </c>
      <c r="I3293" t="inlineStr">
        <is>
          <t>Cross-reference</t>
        </is>
      </c>
      <c r="J3293" t="inlineStr">
        <is>
          <t>Optional</t>
        </is>
      </c>
      <c r="K3293" t="inlineStr">
        <is>
          <t>Primary</t>
        </is>
      </c>
      <c r="L3293" t="inlineStr"/>
      <c r="M3293" t="inlineStr">
        <is>
          <t>SourceField:Canonical_Acceptance_Criteria_ID</t>
        </is>
      </c>
    </row>
    <row r="3294">
      <c r="A3294" t="inlineStr">
        <is>
          <t>Functional</t>
        </is>
      </c>
      <c r="B3294" t="inlineStr">
        <is>
          <t>F-R-017-02</t>
        </is>
      </c>
      <c r="C3294" t="inlineStr">
        <is>
          <t>Activities</t>
        </is>
      </c>
      <c r="D3294" t="inlineStr">
        <is>
          <t>A-R-017</t>
        </is>
      </c>
      <c r="E3294" t="inlineStr">
        <is>
          <t>Canonical_Activity_ID</t>
        </is>
      </c>
      <c r="F3294">
        <f>A3294&amp;"|"&amp;B3294</f>
        <v/>
      </c>
      <c r="G3294">
        <f>C3294&amp;"|"&amp;D3294</f>
        <v/>
      </c>
      <c r="H3294" t="inlineStr">
        <is>
          <t>FUNCTIONAL_MAPPED_TO_ACTIVITY</t>
        </is>
      </c>
      <c r="I3294" t="inlineStr">
        <is>
          <t>Cross-reference</t>
        </is>
      </c>
      <c r="J3294" t="inlineStr">
        <is>
          <t>Optional</t>
        </is>
      </c>
      <c r="K3294" t="inlineStr">
        <is>
          <t>Primary</t>
        </is>
      </c>
      <c r="L3294" t="inlineStr"/>
      <c r="M3294" t="inlineStr">
        <is>
          <t>SourceField:Canonical_Activity_ID</t>
        </is>
      </c>
    </row>
    <row r="3295">
      <c r="A3295" t="inlineStr">
        <is>
          <t>Functional</t>
        </is>
      </c>
      <c r="B3295" t="inlineStr">
        <is>
          <t>F-R-017-02</t>
        </is>
      </c>
      <c r="C3295" t="inlineStr">
        <is>
          <t>Deliverables</t>
        </is>
      </c>
      <c r="D3295" t="inlineStr">
        <is>
          <t>D-R-017</t>
        </is>
      </c>
      <c r="E3295" t="inlineStr">
        <is>
          <t>Canonical_Deliverable_ID</t>
        </is>
      </c>
      <c r="F3295">
        <f>A3295&amp;"|"&amp;B3295</f>
        <v/>
      </c>
      <c r="G3295">
        <f>C3295&amp;"|"&amp;D3295</f>
        <v/>
      </c>
      <c r="H3295" t="inlineStr">
        <is>
          <t>FUNCTIONAL_MAPPED_TO_DELIVERABLE</t>
        </is>
      </c>
      <c r="I3295" t="inlineStr">
        <is>
          <t>Cross-reference</t>
        </is>
      </c>
      <c r="J3295" t="inlineStr">
        <is>
          <t>Optional</t>
        </is>
      </c>
      <c r="K3295" t="inlineStr">
        <is>
          <t>Primary</t>
        </is>
      </c>
      <c r="L3295" t="inlineStr"/>
      <c r="M3295" t="inlineStr">
        <is>
          <t>SourceField:Canonical_Deliverable_ID</t>
        </is>
      </c>
    </row>
    <row r="3296">
      <c r="A3296" t="inlineStr">
        <is>
          <t>Functional</t>
        </is>
      </c>
      <c r="B3296" t="inlineStr">
        <is>
          <t>F-R-017-02</t>
        </is>
      </c>
      <c r="C3296" t="inlineStr">
        <is>
          <t>Gaps</t>
        </is>
      </c>
      <c r="D3296" t="inlineStr">
        <is>
          <t>G-017</t>
        </is>
      </c>
      <c r="E3296" t="inlineStr">
        <is>
          <t>Gap_ID</t>
        </is>
      </c>
      <c r="F3296">
        <f>A3296&amp;"|"&amp;B3296</f>
        <v/>
      </c>
      <c r="G3296">
        <f>C3296&amp;"|"&amp;D3296</f>
        <v/>
      </c>
      <c r="H3296" t="inlineStr">
        <is>
          <t>FUNCTIONAL_MAPPED_TO_GAP</t>
        </is>
      </c>
      <c r="I3296" t="inlineStr">
        <is>
          <t>Cross-reference</t>
        </is>
      </c>
      <c r="J3296" t="inlineStr">
        <is>
          <t>Optional</t>
        </is>
      </c>
      <c r="K3296" t="inlineStr">
        <is>
          <t>Primary</t>
        </is>
      </c>
      <c r="L3296" t="inlineStr"/>
      <c r="M3296" t="inlineStr">
        <is>
          <t>SourceField:Gap_ID</t>
        </is>
      </c>
    </row>
    <row r="3297">
      <c r="A3297" t="inlineStr">
        <is>
          <t>Functional</t>
        </is>
      </c>
      <c r="B3297" t="inlineStr">
        <is>
          <t>F-R-017-02</t>
        </is>
      </c>
      <c r="C3297" t="inlineStr">
        <is>
          <t>Gates</t>
        </is>
      </c>
      <c r="D3297" t="inlineStr">
        <is>
          <t>GATE-2</t>
        </is>
      </c>
      <c r="E3297" t="inlineStr">
        <is>
          <t>Readiness_Gate</t>
        </is>
      </c>
      <c r="F3297">
        <f>A3297&amp;"|"&amp;B3297</f>
        <v/>
      </c>
      <c r="G3297">
        <f>C3297&amp;"|"&amp;D3297</f>
        <v/>
      </c>
      <c r="H3297" t="inlineStr">
        <is>
          <t>FUNCTIONAL_READINESS_GATE</t>
        </is>
      </c>
      <c r="I3297" t="inlineStr">
        <is>
          <t>Cross-reference</t>
        </is>
      </c>
      <c r="J3297" t="inlineStr">
        <is>
          <t>Optional</t>
        </is>
      </c>
      <c r="K3297" t="inlineStr">
        <is>
          <t>Primary</t>
        </is>
      </c>
      <c r="L3297" t="inlineStr"/>
      <c r="M3297" t="inlineStr">
        <is>
          <t>SourceField:Readiness_Gate</t>
        </is>
      </c>
    </row>
    <row r="3298">
      <c r="A3298" t="inlineStr">
        <is>
          <t>Functional</t>
        </is>
      </c>
      <c r="B3298" t="inlineStr">
        <is>
          <t>F-R-017-02</t>
        </is>
      </c>
      <c r="C3298" t="inlineStr">
        <is>
          <t>Rules</t>
        </is>
      </c>
      <c r="D3298" t="inlineStr">
        <is>
          <t>R-017</t>
        </is>
      </c>
      <c r="E3298" t="inlineStr">
        <is>
          <t>Governing_Rule_Ref</t>
        </is>
      </c>
      <c r="F3298">
        <f>A3298&amp;"|"&amp;B3298</f>
        <v/>
      </c>
      <c r="G3298">
        <f>C3298&amp;"|"&amp;D3298</f>
        <v/>
      </c>
      <c r="H3298" t="inlineStr">
        <is>
          <t>FUNCTIONAL_GOVERNED_BY</t>
        </is>
      </c>
      <c r="I3298" t="inlineStr">
        <is>
          <t>Cross-reference</t>
        </is>
      </c>
      <c r="J3298" t="inlineStr">
        <is>
          <t>Optional</t>
        </is>
      </c>
      <c r="K3298" t="inlineStr">
        <is>
          <t>Primary</t>
        </is>
      </c>
      <c r="L3298" t="inlineStr"/>
      <c r="M3298" t="inlineStr">
        <is>
          <t>SourceField:Governing_Rule_Ref</t>
        </is>
      </c>
    </row>
    <row r="3299">
      <c r="A3299" t="inlineStr">
        <is>
          <t>Functional</t>
        </is>
      </c>
      <c r="B3299" t="inlineStr">
        <is>
          <t>F-R-017-02</t>
        </is>
      </c>
      <c r="C3299" t="inlineStr">
        <is>
          <t>WPS</t>
        </is>
      </c>
      <c r="D3299" t="inlineStr">
        <is>
          <t>WPS-03</t>
        </is>
      </c>
      <c r="E3299" t="inlineStr">
        <is>
          <t>WPS_ID</t>
        </is>
      </c>
      <c r="F3299">
        <f>A3299&amp;"|"&amp;B3299</f>
        <v/>
      </c>
      <c r="G3299">
        <f>C3299&amp;"|"&amp;D3299</f>
        <v/>
      </c>
      <c r="H3299" t="inlineStr">
        <is>
          <t>FUNCTIONAL_BELONGS_TO_WPS</t>
        </is>
      </c>
      <c r="I3299" t="inlineStr">
        <is>
          <t>Cross-reference</t>
        </is>
      </c>
      <c r="J3299" t="inlineStr">
        <is>
          <t>Optional</t>
        </is>
      </c>
      <c r="K3299" t="inlineStr">
        <is>
          <t>Primary</t>
        </is>
      </c>
      <c r="L3299" t="inlineStr"/>
      <c r="M3299" t="inlineStr">
        <is>
          <t>SourceField:WPS_ID</t>
        </is>
      </c>
    </row>
    <row r="3300">
      <c r="A3300" t="inlineStr">
        <is>
          <t>Functional</t>
        </is>
      </c>
      <c r="B3300" t="inlineStr">
        <is>
          <t>F-R-017-03</t>
        </is>
      </c>
      <c r="C3300" t="inlineStr">
        <is>
          <t>Acceptance</t>
        </is>
      </c>
      <c r="D3300" t="inlineStr">
        <is>
          <t>AC-R-017</t>
        </is>
      </c>
      <c r="E3300" t="inlineStr">
        <is>
          <t>Canonical_Acceptance_Criteria_ID</t>
        </is>
      </c>
      <c r="F3300">
        <f>A3300&amp;"|"&amp;B3300</f>
        <v/>
      </c>
      <c r="G3300">
        <f>C3300&amp;"|"&amp;D3300</f>
        <v/>
      </c>
      <c r="H3300" t="inlineStr">
        <is>
          <t>FUNCTIONAL_MAPPED_TO_ACCEPTANCE</t>
        </is>
      </c>
      <c r="I3300" t="inlineStr">
        <is>
          <t>Cross-reference</t>
        </is>
      </c>
      <c r="J3300" t="inlineStr">
        <is>
          <t>Optional</t>
        </is>
      </c>
      <c r="K3300" t="inlineStr">
        <is>
          <t>Primary</t>
        </is>
      </c>
      <c r="L3300" t="inlineStr"/>
      <c r="M3300" t="inlineStr">
        <is>
          <t>SourceField:Canonical_Acceptance_Criteria_ID</t>
        </is>
      </c>
    </row>
    <row r="3301">
      <c r="A3301" t="inlineStr">
        <is>
          <t>Functional</t>
        </is>
      </c>
      <c r="B3301" t="inlineStr">
        <is>
          <t>F-R-017-03</t>
        </is>
      </c>
      <c r="C3301" t="inlineStr">
        <is>
          <t>Activities</t>
        </is>
      </c>
      <c r="D3301" t="inlineStr">
        <is>
          <t>A-R-017</t>
        </is>
      </c>
      <c r="E3301" t="inlineStr">
        <is>
          <t>Canonical_Activity_ID</t>
        </is>
      </c>
      <c r="F3301">
        <f>A3301&amp;"|"&amp;B3301</f>
        <v/>
      </c>
      <c r="G3301">
        <f>C3301&amp;"|"&amp;D3301</f>
        <v/>
      </c>
      <c r="H3301" t="inlineStr">
        <is>
          <t>FUNCTIONAL_MAPPED_TO_ACTIVITY</t>
        </is>
      </c>
      <c r="I3301" t="inlineStr">
        <is>
          <t>Cross-reference</t>
        </is>
      </c>
      <c r="J3301" t="inlineStr">
        <is>
          <t>Optional</t>
        </is>
      </c>
      <c r="K3301" t="inlineStr">
        <is>
          <t>Primary</t>
        </is>
      </c>
      <c r="L3301" t="inlineStr"/>
      <c r="M3301" t="inlineStr">
        <is>
          <t>SourceField:Canonical_Activity_ID</t>
        </is>
      </c>
    </row>
    <row r="3302">
      <c r="A3302" t="inlineStr">
        <is>
          <t>Functional</t>
        </is>
      </c>
      <c r="B3302" t="inlineStr">
        <is>
          <t>F-R-017-03</t>
        </is>
      </c>
      <c r="C3302" t="inlineStr">
        <is>
          <t>Deliverables</t>
        </is>
      </c>
      <c r="D3302" t="inlineStr">
        <is>
          <t>D-R-017</t>
        </is>
      </c>
      <c r="E3302" t="inlineStr">
        <is>
          <t>Canonical_Deliverable_ID</t>
        </is>
      </c>
      <c r="F3302">
        <f>A3302&amp;"|"&amp;B3302</f>
        <v/>
      </c>
      <c r="G3302">
        <f>C3302&amp;"|"&amp;D3302</f>
        <v/>
      </c>
      <c r="H3302" t="inlineStr">
        <is>
          <t>FUNCTIONAL_MAPPED_TO_DELIVERABLE</t>
        </is>
      </c>
      <c r="I3302" t="inlineStr">
        <is>
          <t>Cross-reference</t>
        </is>
      </c>
      <c r="J3302" t="inlineStr">
        <is>
          <t>Optional</t>
        </is>
      </c>
      <c r="K3302" t="inlineStr">
        <is>
          <t>Primary</t>
        </is>
      </c>
      <c r="L3302" t="inlineStr"/>
      <c r="M3302" t="inlineStr">
        <is>
          <t>SourceField:Canonical_Deliverable_ID</t>
        </is>
      </c>
    </row>
    <row r="3303">
      <c r="A3303" t="inlineStr">
        <is>
          <t>Functional</t>
        </is>
      </c>
      <c r="B3303" t="inlineStr">
        <is>
          <t>F-R-017-03</t>
        </is>
      </c>
      <c r="C3303" t="inlineStr">
        <is>
          <t>Gaps</t>
        </is>
      </c>
      <c r="D3303" t="inlineStr">
        <is>
          <t>G-017</t>
        </is>
      </c>
      <c r="E3303" t="inlineStr">
        <is>
          <t>Gap_ID</t>
        </is>
      </c>
      <c r="F3303">
        <f>A3303&amp;"|"&amp;B3303</f>
        <v/>
      </c>
      <c r="G3303">
        <f>C3303&amp;"|"&amp;D3303</f>
        <v/>
      </c>
      <c r="H3303" t="inlineStr">
        <is>
          <t>FUNCTIONAL_MAPPED_TO_GAP</t>
        </is>
      </c>
      <c r="I3303" t="inlineStr">
        <is>
          <t>Cross-reference</t>
        </is>
      </c>
      <c r="J3303" t="inlineStr">
        <is>
          <t>Optional</t>
        </is>
      </c>
      <c r="K3303" t="inlineStr">
        <is>
          <t>Primary</t>
        </is>
      </c>
      <c r="L3303" t="inlineStr"/>
      <c r="M3303" t="inlineStr">
        <is>
          <t>SourceField:Gap_ID</t>
        </is>
      </c>
    </row>
    <row r="3304">
      <c r="A3304" t="inlineStr">
        <is>
          <t>Functional</t>
        </is>
      </c>
      <c r="B3304" t="inlineStr">
        <is>
          <t>F-R-017-03</t>
        </is>
      </c>
      <c r="C3304" t="inlineStr">
        <is>
          <t>Gates</t>
        </is>
      </c>
      <c r="D3304" t="inlineStr">
        <is>
          <t>GATE-2</t>
        </is>
      </c>
      <c r="E3304" t="inlineStr">
        <is>
          <t>Readiness_Gate</t>
        </is>
      </c>
      <c r="F3304">
        <f>A3304&amp;"|"&amp;B3304</f>
        <v/>
      </c>
      <c r="G3304">
        <f>C3304&amp;"|"&amp;D3304</f>
        <v/>
      </c>
      <c r="H3304" t="inlineStr">
        <is>
          <t>FUNCTIONAL_READINESS_GATE</t>
        </is>
      </c>
      <c r="I3304" t="inlineStr">
        <is>
          <t>Cross-reference</t>
        </is>
      </c>
      <c r="J3304" t="inlineStr">
        <is>
          <t>Optional</t>
        </is>
      </c>
      <c r="K3304" t="inlineStr">
        <is>
          <t>Primary</t>
        </is>
      </c>
      <c r="L3304" t="inlineStr"/>
      <c r="M3304" t="inlineStr">
        <is>
          <t>SourceField:Readiness_Gate</t>
        </is>
      </c>
    </row>
    <row r="3305">
      <c r="A3305" t="inlineStr">
        <is>
          <t>Functional</t>
        </is>
      </c>
      <c r="B3305" t="inlineStr">
        <is>
          <t>F-R-017-03</t>
        </is>
      </c>
      <c r="C3305" t="inlineStr">
        <is>
          <t>Rules</t>
        </is>
      </c>
      <c r="D3305" t="inlineStr">
        <is>
          <t>R-017</t>
        </is>
      </c>
      <c r="E3305" t="inlineStr">
        <is>
          <t>Governing_Rule_Ref</t>
        </is>
      </c>
      <c r="F3305">
        <f>A3305&amp;"|"&amp;B3305</f>
        <v/>
      </c>
      <c r="G3305">
        <f>C3305&amp;"|"&amp;D3305</f>
        <v/>
      </c>
      <c r="H3305" t="inlineStr">
        <is>
          <t>FUNCTIONAL_GOVERNED_BY</t>
        </is>
      </c>
      <c r="I3305" t="inlineStr">
        <is>
          <t>Cross-reference</t>
        </is>
      </c>
      <c r="J3305" t="inlineStr">
        <is>
          <t>Optional</t>
        </is>
      </c>
      <c r="K3305" t="inlineStr">
        <is>
          <t>Primary</t>
        </is>
      </c>
      <c r="L3305" t="inlineStr"/>
      <c r="M3305" t="inlineStr">
        <is>
          <t>SourceField:Governing_Rule_Ref</t>
        </is>
      </c>
    </row>
    <row r="3306">
      <c r="A3306" t="inlineStr">
        <is>
          <t>Functional</t>
        </is>
      </c>
      <c r="B3306" t="inlineStr">
        <is>
          <t>F-R-017-03</t>
        </is>
      </c>
      <c r="C3306" t="inlineStr">
        <is>
          <t>WPS</t>
        </is>
      </c>
      <c r="D3306" t="inlineStr">
        <is>
          <t>WPS-03</t>
        </is>
      </c>
      <c r="E3306" t="inlineStr">
        <is>
          <t>WPS_ID</t>
        </is>
      </c>
      <c r="F3306">
        <f>A3306&amp;"|"&amp;B3306</f>
        <v/>
      </c>
      <c r="G3306">
        <f>C3306&amp;"|"&amp;D3306</f>
        <v/>
      </c>
      <c r="H3306" t="inlineStr">
        <is>
          <t>FUNCTIONAL_BELONGS_TO_WPS</t>
        </is>
      </c>
      <c r="I3306" t="inlineStr">
        <is>
          <t>Cross-reference</t>
        </is>
      </c>
      <c r="J3306" t="inlineStr">
        <is>
          <t>Optional</t>
        </is>
      </c>
      <c r="K3306" t="inlineStr">
        <is>
          <t>Primary</t>
        </is>
      </c>
      <c r="L3306" t="inlineStr"/>
      <c r="M3306" t="inlineStr">
        <is>
          <t>SourceField:WPS_ID</t>
        </is>
      </c>
    </row>
    <row r="3307">
      <c r="A3307" t="inlineStr">
        <is>
          <t>Functional</t>
        </is>
      </c>
      <c r="B3307" t="inlineStr">
        <is>
          <t>F-R-017-04</t>
        </is>
      </c>
      <c r="C3307" t="inlineStr">
        <is>
          <t>Acceptance</t>
        </is>
      </c>
      <c r="D3307" t="inlineStr">
        <is>
          <t>AC-R-017</t>
        </is>
      </c>
      <c r="E3307" t="inlineStr">
        <is>
          <t>Canonical_Acceptance_Criteria_ID</t>
        </is>
      </c>
      <c r="F3307">
        <f>A3307&amp;"|"&amp;B3307</f>
        <v/>
      </c>
      <c r="G3307">
        <f>C3307&amp;"|"&amp;D3307</f>
        <v/>
      </c>
      <c r="H3307" t="inlineStr">
        <is>
          <t>FUNCTIONAL_MAPPED_TO_ACCEPTANCE</t>
        </is>
      </c>
      <c r="I3307" t="inlineStr">
        <is>
          <t>Cross-reference</t>
        </is>
      </c>
      <c r="J3307" t="inlineStr">
        <is>
          <t>Optional</t>
        </is>
      </c>
      <c r="K3307" t="inlineStr">
        <is>
          <t>Primary</t>
        </is>
      </c>
      <c r="L3307" t="inlineStr"/>
      <c r="M3307" t="inlineStr">
        <is>
          <t>SourceField:Canonical_Acceptance_Criteria_ID</t>
        </is>
      </c>
    </row>
    <row r="3308">
      <c r="A3308" t="inlineStr">
        <is>
          <t>Functional</t>
        </is>
      </c>
      <c r="B3308" t="inlineStr">
        <is>
          <t>F-R-017-04</t>
        </is>
      </c>
      <c r="C3308" t="inlineStr">
        <is>
          <t>Activities</t>
        </is>
      </c>
      <c r="D3308" t="inlineStr">
        <is>
          <t>A-R-017</t>
        </is>
      </c>
      <c r="E3308" t="inlineStr">
        <is>
          <t>Canonical_Activity_ID</t>
        </is>
      </c>
      <c r="F3308">
        <f>A3308&amp;"|"&amp;B3308</f>
        <v/>
      </c>
      <c r="G3308">
        <f>C3308&amp;"|"&amp;D3308</f>
        <v/>
      </c>
      <c r="H3308" t="inlineStr">
        <is>
          <t>FUNCTIONAL_MAPPED_TO_ACTIVITY</t>
        </is>
      </c>
      <c r="I3308" t="inlineStr">
        <is>
          <t>Cross-reference</t>
        </is>
      </c>
      <c r="J3308" t="inlineStr">
        <is>
          <t>Optional</t>
        </is>
      </c>
      <c r="K3308" t="inlineStr">
        <is>
          <t>Primary</t>
        </is>
      </c>
      <c r="L3308" t="inlineStr"/>
      <c r="M3308" t="inlineStr">
        <is>
          <t>SourceField:Canonical_Activity_ID</t>
        </is>
      </c>
    </row>
    <row r="3309">
      <c r="A3309" t="inlineStr">
        <is>
          <t>Functional</t>
        </is>
      </c>
      <c r="B3309" t="inlineStr">
        <is>
          <t>F-R-017-04</t>
        </is>
      </c>
      <c r="C3309" t="inlineStr">
        <is>
          <t>Deliverables</t>
        </is>
      </c>
      <c r="D3309" t="inlineStr">
        <is>
          <t>D-R-017</t>
        </is>
      </c>
      <c r="E3309" t="inlineStr">
        <is>
          <t>Canonical_Deliverable_ID</t>
        </is>
      </c>
      <c r="F3309">
        <f>A3309&amp;"|"&amp;B3309</f>
        <v/>
      </c>
      <c r="G3309">
        <f>C3309&amp;"|"&amp;D3309</f>
        <v/>
      </c>
      <c r="H3309" t="inlineStr">
        <is>
          <t>FUNCTIONAL_MAPPED_TO_DELIVERABLE</t>
        </is>
      </c>
      <c r="I3309" t="inlineStr">
        <is>
          <t>Cross-reference</t>
        </is>
      </c>
      <c r="J3309" t="inlineStr">
        <is>
          <t>Optional</t>
        </is>
      </c>
      <c r="K3309" t="inlineStr">
        <is>
          <t>Primary</t>
        </is>
      </c>
      <c r="L3309" t="inlineStr"/>
      <c r="M3309" t="inlineStr">
        <is>
          <t>SourceField:Canonical_Deliverable_ID</t>
        </is>
      </c>
    </row>
    <row r="3310">
      <c r="A3310" t="inlineStr">
        <is>
          <t>Functional</t>
        </is>
      </c>
      <c r="B3310" t="inlineStr">
        <is>
          <t>F-R-017-04</t>
        </is>
      </c>
      <c r="C3310" t="inlineStr">
        <is>
          <t>Gaps</t>
        </is>
      </c>
      <c r="D3310" t="inlineStr">
        <is>
          <t>G-017</t>
        </is>
      </c>
      <c r="E3310" t="inlineStr">
        <is>
          <t>Gap_ID</t>
        </is>
      </c>
      <c r="F3310">
        <f>A3310&amp;"|"&amp;B3310</f>
        <v/>
      </c>
      <c r="G3310">
        <f>C3310&amp;"|"&amp;D3310</f>
        <v/>
      </c>
      <c r="H3310" t="inlineStr">
        <is>
          <t>FUNCTIONAL_MAPPED_TO_GAP</t>
        </is>
      </c>
      <c r="I3310" t="inlineStr">
        <is>
          <t>Cross-reference</t>
        </is>
      </c>
      <c r="J3310" t="inlineStr">
        <is>
          <t>Optional</t>
        </is>
      </c>
      <c r="K3310" t="inlineStr">
        <is>
          <t>Primary</t>
        </is>
      </c>
      <c r="L3310" t="inlineStr"/>
      <c r="M3310" t="inlineStr">
        <is>
          <t>SourceField:Gap_ID</t>
        </is>
      </c>
    </row>
    <row r="3311">
      <c r="A3311" t="inlineStr">
        <is>
          <t>Functional</t>
        </is>
      </c>
      <c r="B3311" t="inlineStr">
        <is>
          <t>F-R-017-04</t>
        </is>
      </c>
      <c r="C3311" t="inlineStr">
        <is>
          <t>Gates</t>
        </is>
      </c>
      <c r="D3311" t="inlineStr">
        <is>
          <t>GATE-2</t>
        </is>
      </c>
      <c r="E3311" t="inlineStr">
        <is>
          <t>Readiness_Gate</t>
        </is>
      </c>
      <c r="F3311">
        <f>A3311&amp;"|"&amp;B3311</f>
        <v/>
      </c>
      <c r="G3311">
        <f>C3311&amp;"|"&amp;D3311</f>
        <v/>
      </c>
      <c r="H3311" t="inlineStr">
        <is>
          <t>FUNCTIONAL_READINESS_GATE</t>
        </is>
      </c>
      <c r="I3311" t="inlineStr">
        <is>
          <t>Cross-reference</t>
        </is>
      </c>
      <c r="J3311" t="inlineStr">
        <is>
          <t>Optional</t>
        </is>
      </c>
      <c r="K3311" t="inlineStr">
        <is>
          <t>Primary</t>
        </is>
      </c>
      <c r="L3311" t="inlineStr"/>
      <c r="M3311" t="inlineStr">
        <is>
          <t>SourceField:Readiness_Gate</t>
        </is>
      </c>
    </row>
    <row r="3312">
      <c r="A3312" t="inlineStr">
        <is>
          <t>Functional</t>
        </is>
      </c>
      <c r="B3312" t="inlineStr">
        <is>
          <t>F-R-017-04</t>
        </is>
      </c>
      <c r="C3312" t="inlineStr">
        <is>
          <t>Rules</t>
        </is>
      </c>
      <c r="D3312" t="inlineStr">
        <is>
          <t>R-017</t>
        </is>
      </c>
      <c r="E3312" t="inlineStr">
        <is>
          <t>Governing_Rule_Ref</t>
        </is>
      </c>
      <c r="F3312">
        <f>A3312&amp;"|"&amp;B3312</f>
        <v/>
      </c>
      <c r="G3312">
        <f>C3312&amp;"|"&amp;D3312</f>
        <v/>
      </c>
      <c r="H3312" t="inlineStr">
        <is>
          <t>FUNCTIONAL_GOVERNED_BY</t>
        </is>
      </c>
      <c r="I3312" t="inlineStr">
        <is>
          <t>Cross-reference</t>
        </is>
      </c>
      <c r="J3312" t="inlineStr">
        <is>
          <t>Optional</t>
        </is>
      </c>
      <c r="K3312" t="inlineStr">
        <is>
          <t>Primary</t>
        </is>
      </c>
      <c r="L3312" t="inlineStr"/>
      <c r="M3312" t="inlineStr">
        <is>
          <t>SourceField:Governing_Rule_Ref</t>
        </is>
      </c>
    </row>
    <row r="3313">
      <c r="A3313" t="inlineStr">
        <is>
          <t>Functional</t>
        </is>
      </c>
      <c r="B3313" t="inlineStr">
        <is>
          <t>F-R-017-04</t>
        </is>
      </c>
      <c r="C3313" t="inlineStr">
        <is>
          <t>WPS</t>
        </is>
      </c>
      <c r="D3313" t="inlineStr">
        <is>
          <t>WPS-03</t>
        </is>
      </c>
      <c r="E3313" t="inlineStr">
        <is>
          <t>WPS_ID</t>
        </is>
      </c>
      <c r="F3313">
        <f>A3313&amp;"|"&amp;B3313</f>
        <v/>
      </c>
      <c r="G3313">
        <f>C3313&amp;"|"&amp;D3313</f>
        <v/>
      </c>
      <c r="H3313" t="inlineStr">
        <is>
          <t>FUNCTIONAL_BELONGS_TO_WPS</t>
        </is>
      </c>
      <c r="I3313" t="inlineStr">
        <is>
          <t>Cross-reference</t>
        </is>
      </c>
      <c r="J3313" t="inlineStr">
        <is>
          <t>Optional</t>
        </is>
      </c>
      <c r="K3313" t="inlineStr">
        <is>
          <t>Primary</t>
        </is>
      </c>
      <c r="L3313" t="inlineStr"/>
      <c r="M3313" t="inlineStr">
        <is>
          <t>SourceField:WPS_ID</t>
        </is>
      </c>
    </row>
    <row r="3314">
      <c r="A3314" t="inlineStr">
        <is>
          <t>Functional</t>
        </is>
      </c>
      <c r="B3314" t="inlineStr">
        <is>
          <t>F-R-018-01</t>
        </is>
      </c>
      <c r="C3314" t="inlineStr">
        <is>
          <t>Acceptance</t>
        </is>
      </c>
      <c r="D3314" t="inlineStr">
        <is>
          <t>AC-R-018</t>
        </is>
      </c>
      <c r="E3314" t="inlineStr">
        <is>
          <t>Canonical_Acceptance_Criteria_ID</t>
        </is>
      </c>
      <c r="F3314">
        <f>A3314&amp;"|"&amp;B3314</f>
        <v/>
      </c>
      <c r="G3314">
        <f>C3314&amp;"|"&amp;D3314</f>
        <v/>
      </c>
      <c r="H3314" t="inlineStr">
        <is>
          <t>FUNCTIONAL_MAPPED_TO_ACCEPTANCE</t>
        </is>
      </c>
      <c r="I3314" t="inlineStr">
        <is>
          <t>Cross-reference</t>
        </is>
      </c>
      <c r="J3314" t="inlineStr">
        <is>
          <t>Optional</t>
        </is>
      </c>
      <c r="K3314" t="inlineStr">
        <is>
          <t>Primary</t>
        </is>
      </c>
      <c r="L3314" t="inlineStr"/>
      <c r="M3314" t="inlineStr">
        <is>
          <t>SourceField:Canonical_Acceptance_Criteria_ID</t>
        </is>
      </c>
    </row>
    <row r="3315">
      <c r="A3315" t="inlineStr">
        <is>
          <t>Functional</t>
        </is>
      </c>
      <c r="B3315" t="inlineStr">
        <is>
          <t>F-R-018-01</t>
        </is>
      </c>
      <c r="C3315" t="inlineStr">
        <is>
          <t>Activities</t>
        </is>
      </c>
      <c r="D3315" t="inlineStr">
        <is>
          <t>A-R-018</t>
        </is>
      </c>
      <c r="E3315" t="inlineStr">
        <is>
          <t>Canonical_Activity_ID</t>
        </is>
      </c>
      <c r="F3315">
        <f>A3315&amp;"|"&amp;B3315</f>
        <v/>
      </c>
      <c r="G3315">
        <f>C3315&amp;"|"&amp;D3315</f>
        <v/>
      </c>
      <c r="H3315" t="inlineStr">
        <is>
          <t>FUNCTIONAL_MAPPED_TO_ACTIVITY</t>
        </is>
      </c>
      <c r="I3315" t="inlineStr">
        <is>
          <t>Cross-reference</t>
        </is>
      </c>
      <c r="J3315" t="inlineStr">
        <is>
          <t>Optional</t>
        </is>
      </c>
      <c r="K3315" t="inlineStr">
        <is>
          <t>Primary</t>
        </is>
      </c>
      <c r="L3315" t="inlineStr"/>
      <c r="M3315" t="inlineStr">
        <is>
          <t>SourceField:Canonical_Activity_ID</t>
        </is>
      </c>
    </row>
    <row r="3316">
      <c r="A3316" t="inlineStr">
        <is>
          <t>Functional</t>
        </is>
      </c>
      <c r="B3316" t="inlineStr">
        <is>
          <t>F-R-018-01</t>
        </is>
      </c>
      <c r="C3316" t="inlineStr">
        <is>
          <t>Deliverables</t>
        </is>
      </c>
      <c r="D3316" t="inlineStr">
        <is>
          <t>D-R-018</t>
        </is>
      </c>
      <c r="E3316" t="inlineStr">
        <is>
          <t>Canonical_Deliverable_ID</t>
        </is>
      </c>
      <c r="F3316">
        <f>A3316&amp;"|"&amp;B3316</f>
        <v/>
      </c>
      <c r="G3316">
        <f>C3316&amp;"|"&amp;D3316</f>
        <v/>
      </c>
      <c r="H3316" t="inlineStr">
        <is>
          <t>FUNCTIONAL_MAPPED_TO_DELIVERABLE</t>
        </is>
      </c>
      <c r="I3316" t="inlineStr">
        <is>
          <t>Cross-reference</t>
        </is>
      </c>
      <c r="J3316" t="inlineStr">
        <is>
          <t>Optional</t>
        </is>
      </c>
      <c r="K3316" t="inlineStr">
        <is>
          <t>Primary</t>
        </is>
      </c>
      <c r="L3316" t="inlineStr"/>
      <c r="M3316" t="inlineStr">
        <is>
          <t>SourceField:Canonical_Deliverable_ID</t>
        </is>
      </c>
    </row>
    <row r="3317">
      <c r="A3317" t="inlineStr">
        <is>
          <t>Functional</t>
        </is>
      </c>
      <c r="B3317" t="inlineStr">
        <is>
          <t>F-R-018-01</t>
        </is>
      </c>
      <c r="C3317" t="inlineStr">
        <is>
          <t>Gaps</t>
        </is>
      </c>
      <c r="D3317" t="inlineStr">
        <is>
          <t>G-018</t>
        </is>
      </c>
      <c r="E3317" t="inlineStr">
        <is>
          <t>Gap_ID</t>
        </is>
      </c>
      <c r="F3317">
        <f>A3317&amp;"|"&amp;B3317</f>
        <v/>
      </c>
      <c r="G3317">
        <f>C3317&amp;"|"&amp;D3317</f>
        <v/>
      </c>
      <c r="H3317" t="inlineStr">
        <is>
          <t>FUNCTIONAL_MAPPED_TO_GAP</t>
        </is>
      </c>
      <c r="I3317" t="inlineStr">
        <is>
          <t>Cross-reference</t>
        </is>
      </c>
      <c r="J3317" t="inlineStr">
        <is>
          <t>Optional</t>
        </is>
      </c>
      <c r="K3317" t="inlineStr">
        <is>
          <t>Primary</t>
        </is>
      </c>
      <c r="L3317" t="inlineStr"/>
      <c r="M3317" t="inlineStr">
        <is>
          <t>SourceField:Gap_ID</t>
        </is>
      </c>
    </row>
    <row r="3318">
      <c r="A3318" t="inlineStr">
        <is>
          <t>Functional</t>
        </is>
      </c>
      <c r="B3318" t="inlineStr">
        <is>
          <t>F-R-018-01</t>
        </is>
      </c>
      <c r="C3318" t="inlineStr">
        <is>
          <t>Gates</t>
        </is>
      </c>
      <c r="D3318" t="inlineStr">
        <is>
          <t>GATE-2</t>
        </is>
      </c>
      <c r="E3318" t="inlineStr">
        <is>
          <t>Readiness_Gate</t>
        </is>
      </c>
      <c r="F3318">
        <f>A3318&amp;"|"&amp;B3318</f>
        <v/>
      </c>
      <c r="G3318">
        <f>C3318&amp;"|"&amp;D3318</f>
        <v/>
      </c>
      <c r="H3318" t="inlineStr">
        <is>
          <t>FUNCTIONAL_READINESS_GATE</t>
        </is>
      </c>
      <c r="I3318" t="inlineStr">
        <is>
          <t>Cross-reference</t>
        </is>
      </c>
      <c r="J3318" t="inlineStr">
        <is>
          <t>Optional</t>
        </is>
      </c>
      <c r="K3318" t="inlineStr">
        <is>
          <t>Primary</t>
        </is>
      </c>
      <c r="L3318" t="inlineStr"/>
      <c r="M3318" t="inlineStr">
        <is>
          <t>SourceField:Readiness_Gate</t>
        </is>
      </c>
    </row>
    <row r="3319">
      <c r="A3319" t="inlineStr">
        <is>
          <t>Functional</t>
        </is>
      </c>
      <c r="B3319" t="inlineStr">
        <is>
          <t>F-R-018-01</t>
        </is>
      </c>
      <c r="C3319" t="inlineStr">
        <is>
          <t>Rules</t>
        </is>
      </c>
      <c r="D3319" t="inlineStr">
        <is>
          <t>R-018</t>
        </is>
      </c>
      <c r="E3319" t="inlineStr">
        <is>
          <t>Governing_Rule_Ref</t>
        </is>
      </c>
      <c r="F3319">
        <f>A3319&amp;"|"&amp;B3319</f>
        <v/>
      </c>
      <c r="G3319">
        <f>C3319&amp;"|"&amp;D3319</f>
        <v/>
      </c>
      <c r="H3319" t="inlineStr">
        <is>
          <t>FUNCTIONAL_GOVERNED_BY</t>
        </is>
      </c>
      <c r="I3319" t="inlineStr">
        <is>
          <t>Cross-reference</t>
        </is>
      </c>
      <c r="J3319" t="inlineStr">
        <is>
          <t>Optional</t>
        </is>
      </c>
      <c r="K3319" t="inlineStr">
        <is>
          <t>Primary</t>
        </is>
      </c>
      <c r="L3319" t="inlineStr"/>
      <c r="M3319" t="inlineStr">
        <is>
          <t>SourceField:Governing_Rule_Ref</t>
        </is>
      </c>
    </row>
    <row r="3320">
      <c r="A3320" t="inlineStr">
        <is>
          <t>Functional</t>
        </is>
      </c>
      <c r="B3320" t="inlineStr">
        <is>
          <t>F-R-018-01</t>
        </is>
      </c>
      <c r="C3320" t="inlineStr">
        <is>
          <t>WPS</t>
        </is>
      </c>
      <c r="D3320" t="inlineStr">
        <is>
          <t>WPS-03</t>
        </is>
      </c>
      <c r="E3320" t="inlineStr">
        <is>
          <t>WPS_ID</t>
        </is>
      </c>
      <c r="F3320">
        <f>A3320&amp;"|"&amp;B3320</f>
        <v/>
      </c>
      <c r="G3320">
        <f>C3320&amp;"|"&amp;D3320</f>
        <v/>
      </c>
      <c r="H3320" t="inlineStr">
        <is>
          <t>FUNCTIONAL_BELONGS_TO_WPS</t>
        </is>
      </c>
      <c r="I3320" t="inlineStr">
        <is>
          <t>Cross-reference</t>
        </is>
      </c>
      <c r="J3320" t="inlineStr">
        <is>
          <t>Optional</t>
        </is>
      </c>
      <c r="K3320" t="inlineStr">
        <is>
          <t>Primary</t>
        </is>
      </c>
      <c r="L3320" t="inlineStr"/>
      <c r="M3320" t="inlineStr">
        <is>
          <t>SourceField:WPS_ID</t>
        </is>
      </c>
    </row>
    <row r="3321">
      <c r="A3321" t="inlineStr">
        <is>
          <t>Functional</t>
        </is>
      </c>
      <c r="B3321" t="inlineStr">
        <is>
          <t>F-R-018-02</t>
        </is>
      </c>
      <c r="C3321" t="inlineStr">
        <is>
          <t>Acceptance</t>
        </is>
      </c>
      <c r="D3321" t="inlineStr">
        <is>
          <t>AC-R-018</t>
        </is>
      </c>
      <c r="E3321" t="inlineStr">
        <is>
          <t>Canonical_Acceptance_Criteria_ID</t>
        </is>
      </c>
      <c r="F3321">
        <f>A3321&amp;"|"&amp;B3321</f>
        <v/>
      </c>
      <c r="G3321">
        <f>C3321&amp;"|"&amp;D3321</f>
        <v/>
      </c>
      <c r="H3321" t="inlineStr">
        <is>
          <t>FUNCTIONAL_MAPPED_TO_ACCEPTANCE</t>
        </is>
      </c>
      <c r="I3321" t="inlineStr">
        <is>
          <t>Cross-reference</t>
        </is>
      </c>
      <c r="J3321" t="inlineStr">
        <is>
          <t>Optional</t>
        </is>
      </c>
      <c r="K3321" t="inlineStr">
        <is>
          <t>Primary</t>
        </is>
      </c>
      <c r="L3321" t="inlineStr"/>
      <c r="M3321" t="inlineStr">
        <is>
          <t>SourceField:Canonical_Acceptance_Criteria_ID</t>
        </is>
      </c>
    </row>
    <row r="3322">
      <c r="A3322" t="inlineStr">
        <is>
          <t>Functional</t>
        </is>
      </c>
      <c r="B3322" t="inlineStr">
        <is>
          <t>F-R-018-02</t>
        </is>
      </c>
      <c r="C3322" t="inlineStr">
        <is>
          <t>Activities</t>
        </is>
      </c>
      <c r="D3322" t="inlineStr">
        <is>
          <t>A-R-018</t>
        </is>
      </c>
      <c r="E3322" t="inlineStr">
        <is>
          <t>Canonical_Activity_ID</t>
        </is>
      </c>
      <c r="F3322">
        <f>A3322&amp;"|"&amp;B3322</f>
        <v/>
      </c>
      <c r="G3322">
        <f>C3322&amp;"|"&amp;D3322</f>
        <v/>
      </c>
      <c r="H3322" t="inlineStr">
        <is>
          <t>FUNCTIONAL_MAPPED_TO_ACTIVITY</t>
        </is>
      </c>
      <c r="I3322" t="inlineStr">
        <is>
          <t>Cross-reference</t>
        </is>
      </c>
      <c r="J3322" t="inlineStr">
        <is>
          <t>Optional</t>
        </is>
      </c>
      <c r="K3322" t="inlineStr">
        <is>
          <t>Primary</t>
        </is>
      </c>
      <c r="L3322" t="inlineStr"/>
      <c r="M3322" t="inlineStr">
        <is>
          <t>SourceField:Canonical_Activity_ID</t>
        </is>
      </c>
    </row>
    <row r="3323">
      <c r="A3323" t="inlineStr">
        <is>
          <t>Functional</t>
        </is>
      </c>
      <c r="B3323" t="inlineStr">
        <is>
          <t>F-R-018-02</t>
        </is>
      </c>
      <c r="C3323" t="inlineStr">
        <is>
          <t>Deliverables</t>
        </is>
      </c>
      <c r="D3323" t="inlineStr">
        <is>
          <t>D-R-018</t>
        </is>
      </c>
      <c r="E3323" t="inlineStr">
        <is>
          <t>Canonical_Deliverable_ID</t>
        </is>
      </c>
      <c r="F3323">
        <f>A3323&amp;"|"&amp;B3323</f>
        <v/>
      </c>
      <c r="G3323">
        <f>C3323&amp;"|"&amp;D3323</f>
        <v/>
      </c>
      <c r="H3323" t="inlineStr">
        <is>
          <t>FUNCTIONAL_MAPPED_TO_DELIVERABLE</t>
        </is>
      </c>
      <c r="I3323" t="inlineStr">
        <is>
          <t>Cross-reference</t>
        </is>
      </c>
      <c r="J3323" t="inlineStr">
        <is>
          <t>Optional</t>
        </is>
      </c>
      <c r="K3323" t="inlineStr">
        <is>
          <t>Primary</t>
        </is>
      </c>
      <c r="L3323" t="inlineStr"/>
      <c r="M3323" t="inlineStr">
        <is>
          <t>SourceField:Canonical_Deliverable_ID</t>
        </is>
      </c>
    </row>
    <row r="3324">
      <c r="A3324" t="inlineStr">
        <is>
          <t>Functional</t>
        </is>
      </c>
      <c r="B3324" t="inlineStr">
        <is>
          <t>F-R-018-02</t>
        </is>
      </c>
      <c r="C3324" t="inlineStr">
        <is>
          <t>Gaps</t>
        </is>
      </c>
      <c r="D3324" t="inlineStr">
        <is>
          <t>G-018</t>
        </is>
      </c>
      <c r="E3324" t="inlineStr">
        <is>
          <t>Gap_ID</t>
        </is>
      </c>
      <c r="F3324">
        <f>A3324&amp;"|"&amp;B3324</f>
        <v/>
      </c>
      <c r="G3324">
        <f>C3324&amp;"|"&amp;D3324</f>
        <v/>
      </c>
      <c r="H3324" t="inlineStr">
        <is>
          <t>FUNCTIONAL_MAPPED_TO_GAP</t>
        </is>
      </c>
      <c r="I3324" t="inlineStr">
        <is>
          <t>Cross-reference</t>
        </is>
      </c>
      <c r="J3324" t="inlineStr">
        <is>
          <t>Optional</t>
        </is>
      </c>
      <c r="K3324" t="inlineStr">
        <is>
          <t>Primary</t>
        </is>
      </c>
      <c r="L3324" t="inlineStr"/>
      <c r="M3324" t="inlineStr">
        <is>
          <t>SourceField:Gap_ID</t>
        </is>
      </c>
    </row>
    <row r="3325">
      <c r="A3325" t="inlineStr">
        <is>
          <t>Functional</t>
        </is>
      </c>
      <c r="B3325" t="inlineStr">
        <is>
          <t>F-R-018-02</t>
        </is>
      </c>
      <c r="C3325" t="inlineStr">
        <is>
          <t>Gates</t>
        </is>
      </c>
      <c r="D3325" t="inlineStr">
        <is>
          <t>GATE-2</t>
        </is>
      </c>
      <c r="E3325" t="inlineStr">
        <is>
          <t>Readiness_Gate</t>
        </is>
      </c>
      <c r="F3325">
        <f>A3325&amp;"|"&amp;B3325</f>
        <v/>
      </c>
      <c r="G3325">
        <f>C3325&amp;"|"&amp;D3325</f>
        <v/>
      </c>
      <c r="H3325" t="inlineStr">
        <is>
          <t>FUNCTIONAL_READINESS_GATE</t>
        </is>
      </c>
      <c r="I3325" t="inlineStr">
        <is>
          <t>Cross-reference</t>
        </is>
      </c>
      <c r="J3325" t="inlineStr">
        <is>
          <t>Optional</t>
        </is>
      </c>
      <c r="K3325" t="inlineStr">
        <is>
          <t>Primary</t>
        </is>
      </c>
      <c r="L3325" t="inlineStr"/>
      <c r="M3325" t="inlineStr">
        <is>
          <t>SourceField:Readiness_Gate</t>
        </is>
      </c>
    </row>
    <row r="3326">
      <c r="A3326" t="inlineStr">
        <is>
          <t>Functional</t>
        </is>
      </c>
      <c r="B3326" t="inlineStr">
        <is>
          <t>F-R-018-02</t>
        </is>
      </c>
      <c r="C3326" t="inlineStr">
        <is>
          <t>Rules</t>
        </is>
      </c>
      <c r="D3326" t="inlineStr">
        <is>
          <t>R-018</t>
        </is>
      </c>
      <c r="E3326" t="inlineStr">
        <is>
          <t>Governing_Rule_Ref</t>
        </is>
      </c>
      <c r="F3326">
        <f>A3326&amp;"|"&amp;B3326</f>
        <v/>
      </c>
      <c r="G3326">
        <f>C3326&amp;"|"&amp;D3326</f>
        <v/>
      </c>
      <c r="H3326" t="inlineStr">
        <is>
          <t>FUNCTIONAL_GOVERNED_BY</t>
        </is>
      </c>
      <c r="I3326" t="inlineStr">
        <is>
          <t>Cross-reference</t>
        </is>
      </c>
      <c r="J3326" t="inlineStr">
        <is>
          <t>Optional</t>
        </is>
      </c>
      <c r="K3326" t="inlineStr">
        <is>
          <t>Primary</t>
        </is>
      </c>
      <c r="L3326" t="inlineStr"/>
      <c r="M3326" t="inlineStr">
        <is>
          <t>SourceField:Governing_Rule_Ref</t>
        </is>
      </c>
    </row>
    <row r="3327">
      <c r="A3327" t="inlineStr">
        <is>
          <t>Functional</t>
        </is>
      </c>
      <c r="B3327" t="inlineStr">
        <is>
          <t>F-R-018-02</t>
        </is>
      </c>
      <c r="C3327" t="inlineStr">
        <is>
          <t>WPS</t>
        </is>
      </c>
      <c r="D3327" t="inlineStr">
        <is>
          <t>WPS-03</t>
        </is>
      </c>
      <c r="E3327" t="inlineStr">
        <is>
          <t>WPS_ID</t>
        </is>
      </c>
      <c r="F3327">
        <f>A3327&amp;"|"&amp;B3327</f>
        <v/>
      </c>
      <c r="G3327">
        <f>C3327&amp;"|"&amp;D3327</f>
        <v/>
      </c>
      <c r="H3327" t="inlineStr">
        <is>
          <t>FUNCTIONAL_BELONGS_TO_WPS</t>
        </is>
      </c>
      <c r="I3327" t="inlineStr">
        <is>
          <t>Cross-reference</t>
        </is>
      </c>
      <c r="J3327" t="inlineStr">
        <is>
          <t>Optional</t>
        </is>
      </c>
      <c r="K3327" t="inlineStr">
        <is>
          <t>Primary</t>
        </is>
      </c>
      <c r="L3327" t="inlineStr"/>
      <c r="M3327" t="inlineStr">
        <is>
          <t>SourceField:WPS_ID</t>
        </is>
      </c>
    </row>
    <row r="3328">
      <c r="A3328" t="inlineStr">
        <is>
          <t>Functional</t>
        </is>
      </c>
      <c r="B3328" t="inlineStr">
        <is>
          <t>F-R-018-03</t>
        </is>
      </c>
      <c r="C3328" t="inlineStr">
        <is>
          <t>Acceptance</t>
        </is>
      </c>
      <c r="D3328" t="inlineStr">
        <is>
          <t>AC-R-018</t>
        </is>
      </c>
      <c r="E3328" t="inlineStr">
        <is>
          <t>Canonical_Acceptance_Criteria_ID</t>
        </is>
      </c>
      <c r="F3328">
        <f>A3328&amp;"|"&amp;B3328</f>
        <v/>
      </c>
      <c r="G3328">
        <f>C3328&amp;"|"&amp;D3328</f>
        <v/>
      </c>
      <c r="H3328" t="inlineStr">
        <is>
          <t>FUNCTIONAL_MAPPED_TO_ACCEPTANCE</t>
        </is>
      </c>
      <c r="I3328" t="inlineStr">
        <is>
          <t>Cross-reference</t>
        </is>
      </c>
      <c r="J3328" t="inlineStr">
        <is>
          <t>Optional</t>
        </is>
      </c>
      <c r="K3328" t="inlineStr">
        <is>
          <t>Primary</t>
        </is>
      </c>
      <c r="L3328" t="inlineStr"/>
      <c r="M3328" t="inlineStr">
        <is>
          <t>SourceField:Canonical_Acceptance_Criteria_ID</t>
        </is>
      </c>
    </row>
    <row r="3329">
      <c r="A3329" t="inlineStr">
        <is>
          <t>Functional</t>
        </is>
      </c>
      <c r="B3329" t="inlineStr">
        <is>
          <t>F-R-018-03</t>
        </is>
      </c>
      <c r="C3329" t="inlineStr">
        <is>
          <t>Activities</t>
        </is>
      </c>
      <c r="D3329" t="inlineStr">
        <is>
          <t>A-R-018</t>
        </is>
      </c>
      <c r="E3329" t="inlineStr">
        <is>
          <t>Canonical_Activity_ID</t>
        </is>
      </c>
      <c r="F3329">
        <f>A3329&amp;"|"&amp;B3329</f>
        <v/>
      </c>
      <c r="G3329">
        <f>C3329&amp;"|"&amp;D3329</f>
        <v/>
      </c>
      <c r="H3329" t="inlineStr">
        <is>
          <t>FUNCTIONAL_MAPPED_TO_ACTIVITY</t>
        </is>
      </c>
      <c r="I3329" t="inlineStr">
        <is>
          <t>Cross-reference</t>
        </is>
      </c>
      <c r="J3329" t="inlineStr">
        <is>
          <t>Optional</t>
        </is>
      </c>
      <c r="K3329" t="inlineStr">
        <is>
          <t>Primary</t>
        </is>
      </c>
      <c r="L3329" t="inlineStr"/>
      <c r="M3329" t="inlineStr">
        <is>
          <t>SourceField:Canonical_Activity_ID</t>
        </is>
      </c>
    </row>
    <row r="3330">
      <c r="A3330" t="inlineStr">
        <is>
          <t>Functional</t>
        </is>
      </c>
      <c r="B3330" t="inlineStr">
        <is>
          <t>F-R-018-03</t>
        </is>
      </c>
      <c r="C3330" t="inlineStr">
        <is>
          <t>Deliverables</t>
        </is>
      </c>
      <c r="D3330" t="inlineStr">
        <is>
          <t>D-R-018</t>
        </is>
      </c>
      <c r="E3330" t="inlineStr">
        <is>
          <t>Canonical_Deliverable_ID</t>
        </is>
      </c>
      <c r="F3330">
        <f>A3330&amp;"|"&amp;B3330</f>
        <v/>
      </c>
      <c r="G3330">
        <f>C3330&amp;"|"&amp;D3330</f>
        <v/>
      </c>
      <c r="H3330" t="inlineStr">
        <is>
          <t>FUNCTIONAL_MAPPED_TO_DELIVERABLE</t>
        </is>
      </c>
      <c r="I3330" t="inlineStr">
        <is>
          <t>Cross-reference</t>
        </is>
      </c>
      <c r="J3330" t="inlineStr">
        <is>
          <t>Optional</t>
        </is>
      </c>
      <c r="K3330" t="inlineStr">
        <is>
          <t>Primary</t>
        </is>
      </c>
      <c r="L3330" t="inlineStr"/>
      <c r="M3330" t="inlineStr">
        <is>
          <t>SourceField:Canonical_Deliverable_ID</t>
        </is>
      </c>
    </row>
    <row r="3331">
      <c r="A3331" t="inlineStr">
        <is>
          <t>Functional</t>
        </is>
      </c>
      <c r="B3331" t="inlineStr">
        <is>
          <t>F-R-018-03</t>
        </is>
      </c>
      <c r="C3331" t="inlineStr">
        <is>
          <t>Gaps</t>
        </is>
      </c>
      <c r="D3331" t="inlineStr">
        <is>
          <t>G-018</t>
        </is>
      </c>
      <c r="E3331" t="inlineStr">
        <is>
          <t>Gap_ID</t>
        </is>
      </c>
      <c r="F3331">
        <f>A3331&amp;"|"&amp;B3331</f>
        <v/>
      </c>
      <c r="G3331">
        <f>C3331&amp;"|"&amp;D3331</f>
        <v/>
      </c>
      <c r="H3331" t="inlineStr">
        <is>
          <t>FUNCTIONAL_MAPPED_TO_GAP</t>
        </is>
      </c>
      <c r="I3331" t="inlineStr">
        <is>
          <t>Cross-reference</t>
        </is>
      </c>
      <c r="J3331" t="inlineStr">
        <is>
          <t>Optional</t>
        </is>
      </c>
      <c r="K3331" t="inlineStr">
        <is>
          <t>Primary</t>
        </is>
      </c>
      <c r="L3331" t="inlineStr"/>
      <c r="M3331" t="inlineStr">
        <is>
          <t>SourceField:Gap_ID</t>
        </is>
      </c>
    </row>
    <row r="3332">
      <c r="A3332" t="inlineStr">
        <is>
          <t>Functional</t>
        </is>
      </c>
      <c r="B3332" t="inlineStr">
        <is>
          <t>F-R-018-03</t>
        </is>
      </c>
      <c r="C3332" t="inlineStr">
        <is>
          <t>Gates</t>
        </is>
      </c>
      <c r="D3332" t="inlineStr">
        <is>
          <t>GATE-2</t>
        </is>
      </c>
      <c r="E3332" t="inlineStr">
        <is>
          <t>Readiness_Gate</t>
        </is>
      </c>
      <c r="F3332">
        <f>A3332&amp;"|"&amp;B3332</f>
        <v/>
      </c>
      <c r="G3332">
        <f>C3332&amp;"|"&amp;D3332</f>
        <v/>
      </c>
      <c r="H3332" t="inlineStr">
        <is>
          <t>FUNCTIONAL_READINESS_GATE</t>
        </is>
      </c>
      <c r="I3332" t="inlineStr">
        <is>
          <t>Cross-reference</t>
        </is>
      </c>
      <c r="J3332" t="inlineStr">
        <is>
          <t>Optional</t>
        </is>
      </c>
      <c r="K3332" t="inlineStr">
        <is>
          <t>Primary</t>
        </is>
      </c>
      <c r="L3332" t="inlineStr"/>
      <c r="M3332" t="inlineStr">
        <is>
          <t>SourceField:Readiness_Gate</t>
        </is>
      </c>
    </row>
    <row r="3333">
      <c r="A3333" t="inlineStr">
        <is>
          <t>Functional</t>
        </is>
      </c>
      <c r="B3333" t="inlineStr">
        <is>
          <t>F-R-018-03</t>
        </is>
      </c>
      <c r="C3333" t="inlineStr">
        <is>
          <t>Rules</t>
        </is>
      </c>
      <c r="D3333" t="inlineStr">
        <is>
          <t>R-018</t>
        </is>
      </c>
      <c r="E3333" t="inlineStr">
        <is>
          <t>Governing_Rule_Ref</t>
        </is>
      </c>
      <c r="F3333">
        <f>A3333&amp;"|"&amp;B3333</f>
        <v/>
      </c>
      <c r="G3333">
        <f>C3333&amp;"|"&amp;D3333</f>
        <v/>
      </c>
      <c r="H3333" t="inlineStr">
        <is>
          <t>FUNCTIONAL_GOVERNED_BY</t>
        </is>
      </c>
      <c r="I3333" t="inlineStr">
        <is>
          <t>Cross-reference</t>
        </is>
      </c>
      <c r="J3333" t="inlineStr">
        <is>
          <t>Optional</t>
        </is>
      </c>
      <c r="K3333" t="inlineStr">
        <is>
          <t>Primary</t>
        </is>
      </c>
      <c r="L3333" t="inlineStr"/>
      <c r="M3333" t="inlineStr">
        <is>
          <t>SourceField:Governing_Rule_Ref</t>
        </is>
      </c>
    </row>
    <row r="3334">
      <c r="A3334" t="inlineStr">
        <is>
          <t>Functional</t>
        </is>
      </c>
      <c r="B3334" t="inlineStr">
        <is>
          <t>F-R-018-03</t>
        </is>
      </c>
      <c r="C3334" t="inlineStr">
        <is>
          <t>WPS</t>
        </is>
      </c>
      <c r="D3334" t="inlineStr">
        <is>
          <t>WPS-03</t>
        </is>
      </c>
      <c r="E3334" t="inlineStr">
        <is>
          <t>WPS_ID</t>
        </is>
      </c>
      <c r="F3334">
        <f>A3334&amp;"|"&amp;B3334</f>
        <v/>
      </c>
      <c r="G3334">
        <f>C3334&amp;"|"&amp;D3334</f>
        <v/>
      </c>
      <c r="H3334" t="inlineStr">
        <is>
          <t>FUNCTIONAL_BELONGS_TO_WPS</t>
        </is>
      </c>
      <c r="I3334" t="inlineStr">
        <is>
          <t>Cross-reference</t>
        </is>
      </c>
      <c r="J3334" t="inlineStr">
        <is>
          <t>Optional</t>
        </is>
      </c>
      <c r="K3334" t="inlineStr">
        <is>
          <t>Primary</t>
        </is>
      </c>
      <c r="L3334" t="inlineStr"/>
      <c r="M3334" t="inlineStr">
        <is>
          <t>SourceField:WPS_ID</t>
        </is>
      </c>
    </row>
    <row r="3335">
      <c r="A3335" t="inlineStr">
        <is>
          <t>Functional</t>
        </is>
      </c>
      <c r="B3335" t="inlineStr">
        <is>
          <t>F-R-018-04</t>
        </is>
      </c>
      <c r="C3335" t="inlineStr">
        <is>
          <t>Acceptance</t>
        </is>
      </c>
      <c r="D3335" t="inlineStr">
        <is>
          <t>AC-R-018</t>
        </is>
      </c>
      <c r="E3335" t="inlineStr">
        <is>
          <t>Canonical_Acceptance_Criteria_ID</t>
        </is>
      </c>
      <c r="F3335">
        <f>A3335&amp;"|"&amp;B3335</f>
        <v/>
      </c>
      <c r="G3335">
        <f>C3335&amp;"|"&amp;D3335</f>
        <v/>
      </c>
      <c r="H3335" t="inlineStr">
        <is>
          <t>FUNCTIONAL_MAPPED_TO_ACCEPTANCE</t>
        </is>
      </c>
      <c r="I3335" t="inlineStr">
        <is>
          <t>Cross-reference</t>
        </is>
      </c>
      <c r="J3335" t="inlineStr">
        <is>
          <t>Optional</t>
        </is>
      </c>
      <c r="K3335" t="inlineStr">
        <is>
          <t>Primary</t>
        </is>
      </c>
      <c r="L3335" t="inlineStr"/>
      <c r="M3335" t="inlineStr">
        <is>
          <t>SourceField:Canonical_Acceptance_Criteria_ID</t>
        </is>
      </c>
    </row>
    <row r="3336">
      <c r="A3336" t="inlineStr">
        <is>
          <t>Functional</t>
        </is>
      </c>
      <c r="B3336" t="inlineStr">
        <is>
          <t>F-R-018-04</t>
        </is>
      </c>
      <c r="C3336" t="inlineStr">
        <is>
          <t>Activities</t>
        </is>
      </c>
      <c r="D3336" t="inlineStr">
        <is>
          <t>A-R-018</t>
        </is>
      </c>
      <c r="E3336" t="inlineStr">
        <is>
          <t>Canonical_Activity_ID</t>
        </is>
      </c>
      <c r="F3336">
        <f>A3336&amp;"|"&amp;B3336</f>
        <v/>
      </c>
      <c r="G3336">
        <f>C3336&amp;"|"&amp;D3336</f>
        <v/>
      </c>
      <c r="H3336" t="inlineStr">
        <is>
          <t>FUNCTIONAL_MAPPED_TO_ACTIVITY</t>
        </is>
      </c>
      <c r="I3336" t="inlineStr">
        <is>
          <t>Cross-reference</t>
        </is>
      </c>
      <c r="J3336" t="inlineStr">
        <is>
          <t>Optional</t>
        </is>
      </c>
      <c r="K3336" t="inlineStr">
        <is>
          <t>Primary</t>
        </is>
      </c>
      <c r="L3336" t="inlineStr"/>
      <c r="M3336" t="inlineStr">
        <is>
          <t>SourceField:Canonical_Activity_ID</t>
        </is>
      </c>
    </row>
    <row r="3337">
      <c r="A3337" t="inlineStr">
        <is>
          <t>Functional</t>
        </is>
      </c>
      <c r="B3337" t="inlineStr">
        <is>
          <t>F-R-018-04</t>
        </is>
      </c>
      <c r="C3337" t="inlineStr">
        <is>
          <t>Deliverables</t>
        </is>
      </c>
      <c r="D3337" t="inlineStr">
        <is>
          <t>D-R-018</t>
        </is>
      </c>
      <c r="E3337" t="inlineStr">
        <is>
          <t>Canonical_Deliverable_ID</t>
        </is>
      </c>
      <c r="F3337">
        <f>A3337&amp;"|"&amp;B3337</f>
        <v/>
      </c>
      <c r="G3337">
        <f>C3337&amp;"|"&amp;D3337</f>
        <v/>
      </c>
      <c r="H3337" t="inlineStr">
        <is>
          <t>FUNCTIONAL_MAPPED_TO_DELIVERABLE</t>
        </is>
      </c>
      <c r="I3337" t="inlineStr">
        <is>
          <t>Cross-reference</t>
        </is>
      </c>
      <c r="J3337" t="inlineStr">
        <is>
          <t>Optional</t>
        </is>
      </c>
      <c r="K3337" t="inlineStr">
        <is>
          <t>Primary</t>
        </is>
      </c>
      <c r="L3337" t="inlineStr"/>
      <c r="M3337" t="inlineStr">
        <is>
          <t>SourceField:Canonical_Deliverable_ID</t>
        </is>
      </c>
    </row>
    <row r="3338">
      <c r="A3338" t="inlineStr">
        <is>
          <t>Functional</t>
        </is>
      </c>
      <c r="B3338" t="inlineStr">
        <is>
          <t>F-R-018-04</t>
        </is>
      </c>
      <c r="C3338" t="inlineStr">
        <is>
          <t>Gaps</t>
        </is>
      </c>
      <c r="D3338" t="inlineStr">
        <is>
          <t>G-018</t>
        </is>
      </c>
      <c r="E3338" t="inlineStr">
        <is>
          <t>Gap_ID</t>
        </is>
      </c>
      <c r="F3338">
        <f>A3338&amp;"|"&amp;B3338</f>
        <v/>
      </c>
      <c r="G3338">
        <f>C3338&amp;"|"&amp;D3338</f>
        <v/>
      </c>
      <c r="H3338" t="inlineStr">
        <is>
          <t>FUNCTIONAL_MAPPED_TO_GAP</t>
        </is>
      </c>
      <c r="I3338" t="inlineStr">
        <is>
          <t>Cross-reference</t>
        </is>
      </c>
      <c r="J3338" t="inlineStr">
        <is>
          <t>Optional</t>
        </is>
      </c>
      <c r="K3338" t="inlineStr">
        <is>
          <t>Primary</t>
        </is>
      </c>
      <c r="L3338" t="inlineStr"/>
      <c r="M3338" t="inlineStr">
        <is>
          <t>SourceField:Gap_ID</t>
        </is>
      </c>
    </row>
    <row r="3339">
      <c r="A3339" t="inlineStr">
        <is>
          <t>Functional</t>
        </is>
      </c>
      <c r="B3339" t="inlineStr">
        <is>
          <t>F-R-018-04</t>
        </is>
      </c>
      <c r="C3339" t="inlineStr">
        <is>
          <t>Gates</t>
        </is>
      </c>
      <c r="D3339" t="inlineStr">
        <is>
          <t>GATE-2</t>
        </is>
      </c>
      <c r="E3339" t="inlineStr">
        <is>
          <t>Readiness_Gate</t>
        </is>
      </c>
      <c r="F3339">
        <f>A3339&amp;"|"&amp;B3339</f>
        <v/>
      </c>
      <c r="G3339">
        <f>C3339&amp;"|"&amp;D3339</f>
        <v/>
      </c>
      <c r="H3339" t="inlineStr">
        <is>
          <t>FUNCTIONAL_READINESS_GATE</t>
        </is>
      </c>
      <c r="I3339" t="inlineStr">
        <is>
          <t>Cross-reference</t>
        </is>
      </c>
      <c r="J3339" t="inlineStr">
        <is>
          <t>Optional</t>
        </is>
      </c>
      <c r="K3339" t="inlineStr">
        <is>
          <t>Primary</t>
        </is>
      </c>
      <c r="L3339" t="inlineStr"/>
      <c r="M3339" t="inlineStr">
        <is>
          <t>SourceField:Readiness_Gate</t>
        </is>
      </c>
    </row>
    <row r="3340">
      <c r="A3340" t="inlineStr">
        <is>
          <t>Functional</t>
        </is>
      </c>
      <c r="B3340" t="inlineStr">
        <is>
          <t>F-R-018-04</t>
        </is>
      </c>
      <c r="C3340" t="inlineStr">
        <is>
          <t>Rules</t>
        </is>
      </c>
      <c r="D3340" t="inlineStr">
        <is>
          <t>R-018</t>
        </is>
      </c>
      <c r="E3340" t="inlineStr">
        <is>
          <t>Governing_Rule_Ref</t>
        </is>
      </c>
      <c r="F3340">
        <f>A3340&amp;"|"&amp;B3340</f>
        <v/>
      </c>
      <c r="G3340">
        <f>C3340&amp;"|"&amp;D3340</f>
        <v/>
      </c>
      <c r="H3340" t="inlineStr">
        <is>
          <t>FUNCTIONAL_GOVERNED_BY</t>
        </is>
      </c>
      <c r="I3340" t="inlineStr">
        <is>
          <t>Cross-reference</t>
        </is>
      </c>
      <c r="J3340" t="inlineStr">
        <is>
          <t>Optional</t>
        </is>
      </c>
      <c r="K3340" t="inlineStr">
        <is>
          <t>Primary</t>
        </is>
      </c>
      <c r="L3340" t="inlineStr"/>
      <c r="M3340" t="inlineStr">
        <is>
          <t>SourceField:Governing_Rule_Ref</t>
        </is>
      </c>
    </row>
    <row r="3341">
      <c r="A3341" t="inlineStr">
        <is>
          <t>Functional</t>
        </is>
      </c>
      <c r="B3341" t="inlineStr">
        <is>
          <t>F-R-018-04</t>
        </is>
      </c>
      <c r="C3341" t="inlineStr">
        <is>
          <t>WPS</t>
        </is>
      </c>
      <c r="D3341" t="inlineStr">
        <is>
          <t>WPS-03</t>
        </is>
      </c>
      <c r="E3341" t="inlineStr">
        <is>
          <t>WPS_ID</t>
        </is>
      </c>
      <c r="F3341">
        <f>A3341&amp;"|"&amp;B3341</f>
        <v/>
      </c>
      <c r="G3341">
        <f>C3341&amp;"|"&amp;D3341</f>
        <v/>
      </c>
      <c r="H3341" t="inlineStr">
        <is>
          <t>FUNCTIONAL_BELONGS_TO_WPS</t>
        </is>
      </c>
      <c r="I3341" t="inlineStr">
        <is>
          <t>Cross-reference</t>
        </is>
      </c>
      <c r="J3341" t="inlineStr">
        <is>
          <t>Optional</t>
        </is>
      </c>
      <c r="K3341" t="inlineStr">
        <is>
          <t>Primary</t>
        </is>
      </c>
      <c r="L3341" t="inlineStr"/>
      <c r="M3341" t="inlineStr">
        <is>
          <t>SourceField:WPS_ID</t>
        </is>
      </c>
    </row>
    <row r="3342">
      <c r="A3342" t="inlineStr">
        <is>
          <t>Functional</t>
        </is>
      </c>
      <c r="B3342" t="inlineStr">
        <is>
          <t>F-R-019-01</t>
        </is>
      </c>
      <c r="C3342" t="inlineStr">
        <is>
          <t>Acceptance</t>
        </is>
      </c>
      <c r="D3342" t="inlineStr">
        <is>
          <t>AC-R-019</t>
        </is>
      </c>
      <c r="E3342" t="inlineStr">
        <is>
          <t>Canonical_Acceptance_Criteria_ID</t>
        </is>
      </c>
      <c r="F3342">
        <f>A3342&amp;"|"&amp;B3342</f>
        <v/>
      </c>
      <c r="G3342">
        <f>C3342&amp;"|"&amp;D3342</f>
        <v/>
      </c>
      <c r="H3342" t="inlineStr">
        <is>
          <t>FUNCTIONAL_MAPPED_TO_ACCEPTANCE</t>
        </is>
      </c>
      <c r="I3342" t="inlineStr">
        <is>
          <t>Cross-reference</t>
        </is>
      </c>
      <c r="J3342" t="inlineStr">
        <is>
          <t>Optional</t>
        </is>
      </c>
      <c r="K3342" t="inlineStr">
        <is>
          <t>Primary</t>
        </is>
      </c>
      <c r="L3342" t="inlineStr"/>
      <c r="M3342" t="inlineStr">
        <is>
          <t>SourceField:Canonical_Acceptance_Criteria_ID</t>
        </is>
      </c>
    </row>
    <row r="3343">
      <c r="A3343" t="inlineStr">
        <is>
          <t>Functional</t>
        </is>
      </c>
      <c r="B3343" t="inlineStr">
        <is>
          <t>F-R-019-01</t>
        </is>
      </c>
      <c r="C3343" t="inlineStr">
        <is>
          <t>Activities</t>
        </is>
      </c>
      <c r="D3343" t="inlineStr">
        <is>
          <t>A-R-019</t>
        </is>
      </c>
      <c r="E3343" t="inlineStr">
        <is>
          <t>Canonical_Activity_ID</t>
        </is>
      </c>
      <c r="F3343">
        <f>A3343&amp;"|"&amp;B3343</f>
        <v/>
      </c>
      <c r="G3343">
        <f>C3343&amp;"|"&amp;D3343</f>
        <v/>
      </c>
      <c r="H3343" t="inlineStr">
        <is>
          <t>FUNCTIONAL_MAPPED_TO_ACTIVITY</t>
        </is>
      </c>
      <c r="I3343" t="inlineStr">
        <is>
          <t>Cross-reference</t>
        </is>
      </c>
      <c r="J3343" t="inlineStr">
        <is>
          <t>Optional</t>
        </is>
      </c>
      <c r="K3343" t="inlineStr">
        <is>
          <t>Primary</t>
        </is>
      </c>
      <c r="L3343" t="inlineStr"/>
      <c r="M3343" t="inlineStr">
        <is>
          <t>SourceField:Canonical_Activity_ID</t>
        </is>
      </c>
    </row>
    <row r="3344">
      <c r="A3344" t="inlineStr">
        <is>
          <t>Functional</t>
        </is>
      </c>
      <c r="B3344" t="inlineStr">
        <is>
          <t>F-R-019-01</t>
        </is>
      </c>
      <c r="C3344" t="inlineStr">
        <is>
          <t>Deliverables</t>
        </is>
      </c>
      <c r="D3344" t="inlineStr">
        <is>
          <t>D-R-019</t>
        </is>
      </c>
      <c r="E3344" t="inlineStr">
        <is>
          <t>Canonical_Deliverable_ID</t>
        </is>
      </c>
      <c r="F3344">
        <f>A3344&amp;"|"&amp;B3344</f>
        <v/>
      </c>
      <c r="G3344">
        <f>C3344&amp;"|"&amp;D3344</f>
        <v/>
      </c>
      <c r="H3344" t="inlineStr">
        <is>
          <t>FUNCTIONAL_MAPPED_TO_DELIVERABLE</t>
        </is>
      </c>
      <c r="I3344" t="inlineStr">
        <is>
          <t>Cross-reference</t>
        </is>
      </c>
      <c r="J3344" t="inlineStr">
        <is>
          <t>Optional</t>
        </is>
      </c>
      <c r="K3344" t="inlineStr">
        <is>
          <t>Primary</t>
        </is>
      </c>
      <c r="L3344" t="inlineStr"/>
      <c r="M3344" t="inlineStr">
        <is>
          <t>SourceField:Canonical_Deliverable_ID</t>
        </is>
      </c>
    </row>
    <row r="3345">
      <c r="A3345" t="inlineStr">
        <is>
          <t>Functional</t>
        </is>
      </c>
      <c r="B3345" t="inlineStr">
        <is>
          <t>F-R-019-01</t>
        </is>
      </c>
      <c r="C3345" t="inlineStr">
        <is>
          <t>Gaps</t>
        </is>
      </c>
      <c r="D3345" t="inlineStr">
        <is>
          <t>G-019</t>
        </is>
      </c>
      <c r="E3345" t="inlineStr">
        <is>
          <t>Gap_ID</t>
        </is>
      </c>
      <c r="F3345">
        <f>A3345&amp;"|"&amp;B3345</f>
        <v/>
      </c>
      <c r="G3345">
        <f>C3345&amp;"|"&amp;D3345</f>
        <v/>
      </c>
      <c r="H3345" t="inlineStr">
        <is>
          <t>FUNCTIONAL_MAPPED_TO_GAP</t>
        </is>
      </c>
      <c r="I3345" t="inlineStr">
        <is>
          <t>Cross-reference</t>
        </is>
      </c>
      <c r="J3345" t="inlineStr">
        <is>
          <t>Optional</t>
        </is>
      </c>
      <c r="K3345" t="inlineStr">
        <is>
          <t>Primary</t>
        </is>
      </c>
      <c r="L3345" t="inlineStr"/>
      <c r="M3345" t="inlineStr">
        <is>
          <t>SourceField:Gap_ID</t>
        </is>
      </c>
    </row>
    <row r="3346">
      <c r="A3346" t="inlineStr">
        <is>
          <t>Functional</t>
        </is>
      </c>
      <c r="B3346" t="inlineStr">
        <is>
          <t>F-R-019-01</t>
        </is>
      </c>
      <c r="C3346" t="inlineStr">
        <is>
          <t>Gates</t>
        </is>
      </c>
      <c r="D3346" t="inlineStr">
        <is>
          <t>GATE-3</t>
        </is>
      </c>
      <c r="E3346" t="inlineStr">
        <is>
          <t>Readiness_Gate</t>
        </is>
      </c>
      <c r="F3346">
        <f>A3346&amp;"|"&amp;B3346</f>
        <v/>
      </c>
      <c r="G3346">
        <f>C3346&amp;"|"&amp;D3346</f>
        <v/>
      </c>
      <c r="H3346" t="inlineStr">
        <is>
          <t>FUNCTIONAL_READINESS_GATE</t>
        </is>
      </c>
      <c r="I3346" t="inlineStr">
        <is>
          <t>Cross-reference</t>
        </is>
      </c>
      <c r="J3346" t="inlineStr">
        <is>
          <t>Optional</t>
        </is>
      </c>
      <c r="K3346" t="inlineStr">
        <is>
          <t>Primary</t>
        </is>
      </c>
      <c r="L3346" t="inlineStr"/>
      <c r="M3346" t="inlineStr">
        <is>
          <t>SourceField:Readiness_Gate</t>
        </is>
      </c>
    </row>
    <row r="3347">
      <c r="A3347" t="inlineStr">
        <is>
          <t>Functional</t>
        </is>
      </c>
      <c r="B3347" t="inlineStr">
        <is>
          <t>F-R-019-01</t>
        </is>
      </c>
      <c r="C3347" t="inlineStr">
        <is>
          <t>Rules</t>
        </is>
      </c>
      <c r="D3347" t="inlineStr">
        <is>
          <t>R-019</t>
        </is>
      </c>
      <c r="E3347" t="inlineStr">
        <is>
          <t>Governing_Rule_Ref</t>
        </is>
      </c>
      <c r="F3347">
        <f>A3347&amp;"|"&amp;B3347</f>
        <v/>
      </c>
      <c r="G3347">
        <f>C3347&amp;"|"&amp;D3347</f>
        <v/>
      </c>
      <c r="H3347" t="inlineStr">
        <is>
          <t>FUNCTIONAL_GOVERNED_BY</t>
        </is>
      </c>
      <c r="I3347" t="inlineStr">
        <is>
          <t>Cross-reference</t>
        </is>
      </c>
      <c r="J3347" t="inlineStr">
        <is>
          <t>Optional</t>
        </is>
      </c>
      <c r="K3347" t="inlineStr">
        <is>
          <t>Primary</t>
        </is>
      </c>
      <c r="L3347" t="inlineStr"/>
      <c r="M3347" t="inlineStr">
        <is>
          <t>SourceField:Governing_Rule_Ref</t>
        </is>
      </c>
    </row>
    <row r="3348">
      <c r="A3348" t="inlineStr">
        <is>
          <t>Functional</t>
        </is>
      </c>
      <c r="B3348" t="inlineStr">
        <is>
          <t>F-R-019-01</t>
        </is>
      </c>
      <c r="C3348" t="inlineStr">
        <is>
          <t>WPS</t>
        </is>
      </c>
      <c r="D3348" t="inlineStr">
        <is>
          <t>WPS-06</t>
        </is>
      </c>
      <c r="E3348" t="inlineStr">
        <is>
          <t>WPS_ID</t>
        </is>
      </c>
      <c r="F3348">
        <f>A3348&amp;"|"&amp;B3348</f>
        <v/>
      </c>
      <c r="G3348">
        <f>C3348&amp;"|"&amp;D3348</f>
        <v/>
      </c>
      <c r="H3348" t="inlineStr">
        <is>
          <t>FUNCTIONAL_BELONGS_TO_WPS</t>
        </is>
      </c>
      <c r="I3348" t="inlineStr">
        <is>
          <t>Cross-reference</t>
        </is>
      </c>
      <c r="J3348" t="inlineStr">
        <is>
          <t>Optional</t>
        </is>
      </c>
      <c r="K3348" t="inlineStr">
        <is>
          <t>Primary</t>
        </is>
      </c>
      <c r="L3348" t="inlineStr"/>
      <c r="M3348" t="inlineStr">
        <is>
          <t>SourceField:WPS_ID</t>
        </is>
      </c>
    </row>
    <row r="3349">
      <c r="A3349" t="inlineStr">
        <is>
          <t>Functional</t>
        </is>
      </c>
      <c r="B3349" t="inlineStr">
        <is>
          <t>F-R-019-02</t>
        </is>
      </c>
      <c r="C3349" t="inlineStr">
        <is>
          <t>Acceptance</t>
        </is>
      </c>
      <c r="D3349" t="inlineStr">
        <is>
          <t>AC-R-019</t>
        </is>
      </c>
      <c r="E3349" t="inlineStr">
        <is>
          <t>Canonical_Acceptance_Criteria_ID</t>
        </is>
      </c>
      <c r="F3349">
        <f>A3349&amp;"|"&amp;B3349</f>
        <v/>
      </c>
      <c r="G3349">
        <f>C3349&amp;"|"&amp;D3349</f>
        <v/>
      </c>
      <c r="H3349" t="inlineStr">
        <is>
          <t>FUNCTIONAL_MAPPED_TO_ACCEPTANCE</t>
        </is>
      </c>
      <c r="I3349" t="inlineStr">
        <is>
          <t>Cross-reference</t>
        </is>
      </c>
      <c r="J3349" t="inlineStr">
        <is>
          <t>Optional</t>
        </is>
      </c>
      <c r="K3349" t="inlineStr">
        <is>
          <t>Primary</t>
        </is>
      </c>
      <c r="L3349" t="inlineStr"/>
      <c r="M3349" t="inlineStr">
        <is>
          <t>SourceField:Canonical_Acceptance_Criteria_ID</t>
        </is>
      </c>
    </row>
    <row r="3350">
      <c r="A3350" t="inlineStr">
        <is>
          <t>Functional</t>
        </is>
      </c>
      <c r="B3350" t="inlineStr">
        <is>
          <t>F-R-019-02</t>
        </is>
      </c>
      <c r="C3350" t="inlineStr">
        <is>
          <t>Activities</t>
        </is>
      </c>
      <c r="D3350" t="inlineStr">
        <is>
          <t>A-R-019</t>
        </is>
      </c>
      <c r="E3350" t="inlineStr">
        <is>
          <t>Canonical_Activity_ID</t>
        </is>
      </c>
      <c r="F3350">
        <f>A3350&amp;"|"&amp;B3350</f>
        <v/>
      </c>
      <c r="G3350">
        <f>C3350&amp;"|"&amp;D3350</f>
        <v/>
      </c>
      <c r="H3350" t="inlineStr">
        <is>
          <t>FUNCTIONAL_MAPPED_TO_ACTIVITY</t>
        </is>
      </c>
      <c r="I3350" t="inlineStr">
        <is>
          <t>Cross-reference</t>
        </is>
      </c>
      <c r="J3350" t="inlineStr">
        <is>
          <t>Optional</t>
        </is>
      </c>
      <c r="K3350" t="inlineStr">
        <is>
          <t>Primary</t>
        </is>
      </c>
      <c r="L3350" t="inlineStr"/>
      <c r="M3350" t="inlineStr">
        <is>
          <t>SourceField:Canonical_Activity_ID</t>
        </is>
      </c>
    </row>
    <row r="3351">
      <c r="A3351" t="inlineStr">
        <is>
          <t>Functional</t>
        </is>
      </c>
      <c r="B3351" t="inlineStr">
        <is>
          <t>F-R-019-02</t>
        </is>
      </c>
      <c r="C3351" t="inlineStr">
        <is>
          <t>Deliverables</t>
        </is>
      </c>
      <c r="D3351" t="inlineStr">
        <is>
          <t>D-R-019</t>
        </is>
      </c>
      <c r="E3351" t="inlineStr">
        <is>
          <t>Canonical_Deliverable_ID</t>
        </is>
      </c>
      <c r="F3351">
        <f>A3351&amp;"|"&amp;B3351</f>
        <v/>
      </c>
      <c r="G3351">
        <f>C3351&amp;"|"&amp;D3351</f>
        <v/>
      </c>
      <c r="H3351" t="inlineStr">
        <is>
          <t>FUNCTIONAL_MAPPED_TO_DELIVERABLE</t>
        </is>
      </c>
      <c r="I3351" t="inlineStr">
        <is>
          <t>Cross-reference</t>
        </is>
      </c>
      <c r="J3351" t="inlineStr">
        <is>
          <t>Optional</t>
        </is>
      </c>
      <c r="K3351" t="inlineStr">
        <is>
          <t>Primary</t>
        </is>
      </c>
      <c r="L3351" t="inlineStr"/>
      <c r="M3351" t="inlineStr">
        <is>
          <t>SourceField:Canonical_Deliverable_ID</t>
        </is>
      </c>
    </row>
    <row r="3352">
      <c r="A3352" t="inlineStr">
        <is>
          <t>Functional</t>
        </is>
      </c>
      <c r="B3352" t="inlineStr">
        <is>
          <t>F-R-019-02</t>
        </is>
      </c>
      <c r="C3352" t="inlineStr">
        <is>
          <t>Gaps</t>
        </is>
      </c>
      <c r="D3352" t="inlineStr">
        <is>
          <t>G-019</t>
        </is>
      </c>
      <c r="E3352" t="inlineStr">
        <is>
          <t>Gap_ID</t>
        </is>
      </c>
      <c r="F3352">
        <f>A3352&amp;"|"&amp;B3352</f>
        <v/>
      </c>
      <c r="G3352">
        <f>C3352&amp;"|"&amp;D3352</f>
        <v/>
      </c>
      <c r="H3352" t="inlineStr">
        <is>
          <t>FUNCTIONAL_MAPPED_TO_GAP</t>
        </is>
      </c>
      <c r="I3352" t="inlineStr">
        <is>
          <t>Cross-reference</t>
        </is>
      </c>
      <c r="J3352" t="inlineStr">
        <is>
          <t>Optional</t>
        </is>
      </c>
      <c r="K3352" t="inlineStr">
        <is>
          <t>Primary</t>
        </is>
      </c>
      <c r="L3352" t="inlineStr"/>
      <c r="M3352" t="inlineStr">
        <is>
          <t>SourceField:Gap_ID</t>
        </is>
      </c>
    </row>
    <row r="3353">
      <c r="A3353" t="inlineStr">
        <is>
          <t>Functional</t>
        </is>
      </c>
      <c r="B3353" t="inlineStr">
        <is>
          <t>F-R-019-02</t>
        </is>
      </c>
      <c r="C3353" t="inlineStr">
        <is>
          <t>Gates</t>
        </is>
      </c>
      <c r="D3353" t="inlineStr">
        <is>
          <t>GATE-3</t>
        </is>
      </c>
      <c r="E3353" t="inlineStr">
        <is>
          <t>Readiness_Gate</t>
        </is>
      </c>
      <c r="F3353">
        <f>A3353&amp;"|"&amp;B3353</f>
        <v/>
      </c>
      <c r="G3353">
        <f>C3353&amp;"|"&amp;D3353</f>
        <v/>
      </c>
      <c r="H3353" t="inlineStr">
        <is>
          <t>FUNCTIONAL_READINESS_GATE</t>
        </is>
      </c>
      <c r="I3353" t="inlineStr">
        <is>
          <t>Cross-reference</t>
        </is>
      </c>
      <c r="J3353" t="inlineStr">
        <is>
          <t>Optional</t>
        </is>
      </c>
      <c r="K3353" t="inlineStr">
        <is>
          <t>Primary</t>
        </is>
      </c>
      <c r="L3353" t="inlineStr"/>
      <c r="M3353" t="inlineStr">
        <is>
          <t>SourceField:Readiness_Gate</t>
        </is>
      </c>
    </row>
    <row r="3354">
      <c r="A3354" t="inlineStr">
        <is>
          <t>Functional</t>
        </is>
      </c>
      <c r="B3354" t="inlineStr">
        <is>
          <t>F-R-019-02</t>
        </is>
      </c>
      <c r="C3354" t="inlineStr">
        <is>
          <t>Rules</t>
        </is>
      </c>
      <c r="D3354" t="inlineStr">
        <is>
          <t>R-019</t>
        </is>
      </c>
      <c r="E3354" t="inlineStr">
        <is>
          <t>Governing_Rule_Ref</t>
        </is>
      </c>
      <c r="F3354">
        <f>A3354&amp;"|"&amp;B3354</f>
        <v/>
      </c>
      <c r="G3354">
        <f>C3354&amp;"|"&amp;D3354</f>
        <v/>
      </c>
      <c r="H3354" t="inlineStr">
        <is>
          <t>FUNCTIONAL_GOVERNED_BY</t>
        </is>
      </c>
      <c r="I3354" t="inlineStr">
        <is>
          <t>Cross-reference</t>
        </is>
      </c>
      <c r="J3354" t="inlineStr">
        <is>
          <t>Optional</t>
        </is>
      </c>
      <c r="K3354" t="inlineStr">
        <is>
          <t>Primary</t>
        </is>
      </c>
      <c r="L3354" t="inlineStr"/>
      <c r="M3354" t="inlineStr">
        <is>
          <t>SourceField:Governing_Rule_Ref</t>
        </is>
      </c>
    </row>
    <row r="3355">
      <c r="A3355" t="inlineStr">
        <is>
          <t>Functional</t>
        </is>
      </c>
      <c r="B3355" t="inlineStr">
        <is>
          <t>F-R-019-02</t>
        </is>
      </c>
      <c r="C3355" t="inlineStr">
        <is>
          <t>WPS</t>
        </is>
      </c>
      <c r="D3355" t="inlineStr">
        <is>
          <t>WPS-06</t>
        </is>
      </c>
      <c r="E3355" t="inlineStr">
        <is>
          <t>WPS_ID</t>
        </is>
      </c>
      <c r="F3355">
        <f>A3355&amp;"|"&amp;B3355</f>
        <v/>
      </c>
      <c r="G3355">
        <f>C3355&amp;"|"&amp;D3355</f>
        <v/>
      </c>
      <c r="H3355" t="inlineStr">
        <is>
          <t>FUNCTIONAL_BELONGS_TO_WPS</t>
        </is>
      </c>
      <c r="I3355" t="inlineStr">
        <is>
          <t>Cross-reference</t>
        </is>
      </c>
      <c r="J3355" t="inlineStr">
        <is>
          <t>Optional</t>
        </is>
      </c>
      <c r="K3355" t="inlineStr">
        <is>
          <t>Primary</t>
        </is>
      </c>
      <c r="L3355" t="inlineStr"/>
      <c r="M3355" t="inlineStr">
        <is>
          <t>SourceField:WPS_ID</t>
        </is>
      </c>
    </row>
    <row r="3356">
      <c r="A3356" t="inlineStr">
        <is>
          <t>Functional</t>
        </is>
      </c>
      <c r="B3356" t="inlineStr">
        <is>
          <t>F-R-019-04</t>
        </is>
      </c>
      <c r="C3356" t="inlineStr">
        <is>
          <t>Acceptance</t>
        </is>
      </c>
      <c r="D3356" t="inlineStr">
        <is>
          <t>AC-R-019</t>
        </is>
      </c>
      <c r="E3356" t="inlineStr">
        <is>
          <t>Canonical_Acceptance_Criteria_ID</t>
        </is>
      </c>
      <c r="F3356">
        <f>A3356&amp;"|"&amp;B3356</f>
        <v/>
      </c>
      <c r="G3356">
        <f>C3356&amp;"|"&amp;D3356</f>
        <v/>
      </c>
      <c r="H3356" t="inlineStr">
        <is>
          <t>FUNCTIONAL_MAPPED_TO_ACCEPTANCE</t>
        </is>
      </c>
      <c r="I3356" t="inlineStr">
        <is>
          <t>Cross-reference</t>
        </is>
      </c>
      <c r="J3356" t="inlineStr">
        <is>
          <t>Optional</t>
        </is>
      </c>
      <c r="K3356" t="inlineStr">
        <is>
          <t>Primary</t>
        </is>
      </c>
      <c r="L3356" t="inlineStr"/>
      <c r="M3356" t="inlineStr">
        <is>
          <t>SourceField:Canonical_Acceptance_Criteria_ID</t>
        </is>
      </c>
    </row>
    <row r="3357">
      <c r="A3357" t="inlineStr">
        <is>
          <t>Functional</t>
        </is>
      </c>
      <c r="B3357" t="inlineStr">
        <is>
          <t>F-R-019-04</t>
        </is>
      </c>
      <c r="C3357" t="inlineStr">
        <is>
          <t>Activities</t>
        </is>
      </c>
      <c r="D3357" t="inlineStr">
        <is>
          <t>A-R-019</t>
        </is>
      </c>
      <c r="E3357" t="inlineStr">
        <is>
          <t>Canonical_Activity_ID</t>
        </is>
      </c>
      <c r="F3357">
        <f>A3357&amp;"|"&amp;B3357</f>
        <v/>
      </c>
      <c r="G3357">
        <f>C3357&amp;"|"&amp;D3357</f>
        <v/>
      </c>
      <c r="H3357" t="inlineStr">
        <is>
          <t>FUNCTIONAL_MAPPED_TO_ACTIVITY</t>
        </is>
      </c>
      <c r="I3357" t="inlineStr">
        <is>
          <t>Cross-reference</t>
        </is>
      </c>
      <c r="J3357" t="inlineStr">
        <is>
          <t>Optional</t>
        </is>
      </c>
      <c r="K3357" t="inlineStr">
        <is>
          <t>Primary</t>
        </is>
      </c>
      <c r="L3357" t="inlineStr"/>
      <c r="M3357" t="inlineStr">
        <is>
          <t>SourceField:Canonical_Activity_ID</t>
        </is>
      </c>
    </row>
    <row r="3358">
      <c r="A3358" t="inlineStr">
        <is>
          <t>Functional</t>
        </is>
      </c>
      <c r="B3358" t="inlineStr">
        <is>
          <t>F-R-019-04</t>
        </is>
      </c>
      <c r="C3358" t="inlineStr">
        <is>
          <t>Deliverables</t>
        </is>
      </c>
      <c r="D3358" t="inlineStr">
        <is>
          <t>D-R-019</t>
        </is>
      </c>
      <c r="E3358" t="inlineStr">
        <is>
          <t>Canonical_Deliverable_ID</t>
        </is>
      </c>
      <c r="F3358">
        <f>A3358&amp;"|"&amp;B3358</f>
        <v/>
      </c>
      <c r="G3358">
        <f>C3358&amp;"|"&amp;D3358</f>
        <v/>
      </c>
      <c r="H3358" t="inlineStr">
        <is>
          <t>FUNCTIONAL_MAPPED_TO_DELIVERABLE</t>
        </is>
      </c>
      <c r="I3358" t="inlineStr">
        <is>
          <t>Cross-reference</t>
        </is>
      </c>
      <c r="J3358" t="inlineStr">
        <is>
          <t>Optional</t>
        </is>
      </c>
      <c r="K3358" t="inlineStr">
        <is>
          <t>Primary</t>
        </is>
      </c>
      <c r="L3358" t="inlineStr"/>
      <c r="M3358" t="inlineStr">
        <is>
          <t>SourceField:Canonical_Deliverable_ID</t>
        </is>
      </c>
    </row>
    <row r="3359">
      <c r="A3359" t="inlineStr">
        <is>
          <t>Functional</t>
        </is>
      </c>
      <c r="B3359" t="inlineStr">
        <is>
          <t>F-R-019-04</t>
        </is>
      </c>
      <c r="C3359" t="inlineStr">
        <is>
          <t>Gaps</t>
        </is>
      </c>
      <c r="D3359" t="inlineStr">
        <is>
          <t>G-019</t>
        </is>
      </c>
      <c r="E3359" t="inlineStr">
        <is>
          <t>Gap_ID</t>
        </is>
      </c>
      <c r="F3359">
        <f>A3359&amp;"|"&amp;B3359</f>
        <v/>
      </c>
      <c r="G3359">
        <f>C3359&amp;"|"&amp;D3359</f>
        <v/>
      </c>
      <c r="H3359" t="inlineStr">
        <is>
          <t>FUNCTIONAL_MAPPED_TO_GAP</t>
        </is>
      </c>
      <c r="I3359" t="inlineStr">
        <is>
          <t>Cross-reference</t>
        </is>
      </c>
      <c r="J3359" t="inlineStr">
        <is>
          <t>Optional</t>
        </is>
      </c>
      <c r="K3359" t="inlineStr">
        <is>
          <t>Primary</t>
        </is>
      </c>
      <c r="L3359" t="inlineStr"/>
      <c r="M3359" t="inlineStr">
        <is>
          <t>SourceField:Gap_ID</t>
        </is>
      </c>
    </row>
    <row r="3360">
      <c r="A3360" t="inlineStr">
        <is>
          <t>Functional</t>
        </is>
      </c>
      <c r="B3360" t="inlineStr">
        <is>
          <t>F-R-019-04</t>
        </is>
      </c>
      <c r="C3360" t="inlineStr">
        <is>
          <t>Gates</t>
        </is>
      </c>
      <c r="D3360" t="inlineStr">
        <is>
          <t>GATE-3</t>
        </is>
      </c>
      <c r="E3360" t="inlineStr">
        <is>
          <t>Readiness_Gate</t>
        </is>
      </c>
      <c r="F3360">
        <f>A3360&amp;"|"&amp;B3360</f>
        <v/>
      </c>
      <c r="G3360">
        <f>C3360&amp;"|"&amp;D3360</f>
        <v/>
      </c>
      <c r="H3360" t="inlineStr">
        <is>
          <t>FUNCTIONAL_READINESS_GATE</t>
        </is>
      </c>
      <c r="I3360" t="inlineStr">
        <is>
          <t>Cross-reference</t>
        </is>
      </c>
      <c r="J3360" t="inlineStr">
        <is>
          <t>Optional</t>
        </is>
      </c>
      <c r="K3360" t="inlineStr">
        <is>
          <t>Primary</t>
        </is>
      </c>
      <c r="L3360" t="inlineStr"/>
      <c r="M3360" t="inlineStr">
        <is>
          <t>SourceField:Readiness_Gate</t>
        </is>
      </c>
    </row>
    <row r="3361">
      <c r="A3361" t="inlineStr">
        <is>
          <t>Functional</t>
        </is>
      </c>
      <c r="B3361" t="inlineStr">
        <is>
          <t>F-R-019-04</t>
        </is>
      </c>
      <c r="C3361" t="inlineStr">
        <is>
          <t>Rules</t>
        </is>
      </c>
      <c r="D3361" t="inlineStr">
        <is>
          <t>R-019</t>
        </is>
      </c>
      <c r="E3361" t="inlineStr">
        <is>
          <t>Governing_Rule_Ref</t>
        </is>
      </c>
      <c r="F3361">
        <f>A3361&amp;"|"&amp;B3361</f>
        <v/>
      </c>
      <c r="G3361">
        <f>C3361&amp;"|"&amp;D3361</f>
        <v/>
      </c>
      <c r="H3361" t="inlineStr">
        <is>
          <t>FUNCTIONAL_GOVERNED_BY</t>
        </is>
      </c>
      <c r="I3361" t="inlineStr">
        <is>
          <t>Cross-reference</t>
        </is>
      </c>
      <c r="J3361" t="inlineStr">
        <is>
          <t>Optional</t>
        </is>
      </c>
      <c r="K3361" t="inlineStr">
        <is>
          <t>Primary</t>
        </is>
      </c>
      <c r="L3361" t="inlineStr"/>
      <c r="M3361" t="inlineStr">
        <is>
          <t>SourceField:Governing_Rule_Ref</t>
        </is>
      </c>
    </row>
    <row r="3362">
      <c r="A3362" t="inlineStr">
        <is>
          <t>Functional</t>
        </is>
      </c>
      <c r="B3362" t="inlineStr">
        <is>
          <t>F-R-019-04</t>
        </is>
      </c>
      <c r="C3362" t="inlineStr">
        <is>
          <t>WPS</t>
        </is>
      </c>
      <c r="D3362" t="inlineStr">
        <is>
          <t>WPS-06</t>
        </is>
      </c>
      <c r="E3362" t="inlineStr">
        <is>
          <t>WPS_ID</t>
        </is>
      </c>
      <c r="F3362">
        <f>A3362&amp;"|"&amp;B3362</f>
        <v/>
      </c>
      <c r="G3362">
        <f>C3362&amp;"|"&amp;D3362</f>
        <v/>
      </c>
      <c r="H3362" t="inlineStr">
        <is>
          <t>FUNCTIONAL_BELONGS_TO_WPS</t>
        </is>
      </c>
      <c r="I3362" t="inlineStr">
        <is>
          <t>Cross-reference</t>
        </is>
      </c>
      <c r="J3362" t="inlineStr">
        <is>
          <t>Optional</t>
        </is>
      </c>
      <c r="K3362" t="inlineStr">
        <is>
          <t>Primary</t>
        </is>
      </c>
      <c r="L3362" t="inlineStr"/>
      <c r="M3362" t="inlineStr">
        <is>
          <t>SourceField:WPS_ID</t>
        </is>
      </c>
    </row>
    <row r="3363">
      <c r="A3363" t="inlineStr">
        <is>
          <t>Functional</t>
        </is>
      </c>
      <c r="B3363" t="inlineStr">
        <is>
          <t>F-R-020-01</t>
        </is>
      </c>
      <c r="C3363" t="inlineStr">
        <is>
          <t>Acceptance</t>
        </is>
      </c>
      <c r="D3363" t="inlineStr">
        <is>
          <t>AC-R-020</t>
        </is>
      </c>
      <c r="E3363" t="inlineStr">
        <is>
          <t>Canonical_Acceptance_Criteria_ID</t>
        </is>
      </c>
      <c r="F3363">
        <f>A3363&amp;"|"&amp;B3363</f>
        <v/>
      </c>
      <c r="G3363">
        <f>C3363&amp;"|"&amp;D3363</f>
        <v/>
      </c>
      <c r="H3363" t="inlineStr">
        <is>
          <t>FUNCTIONAL_MAPPED_TO_ACCEPTANCE</t>
        </is>
      </c>
      <c r="I3363" t="inlineStr">
        <is>
          <t>Cross-reference</t>
        </is>
      </c>
      <c r="J3363" t="inlineStr">
        <is>
          <t>Optional</t>
        </is>
      </c>
      <c r="K3363" t="inlineStr">
        <is>
          <t>Primary</t>
        </is>
      </c>
      <c r="L3363" t="inlineStr"/>
      <c r="M3363" t="inlineStr">
        <is>
          <t>SourceField:Canonical_Acceptance_Criteria_ID</t>
        </is>
      </c>
    </row>
    <row r="3364">
      <c r="A3364" t="inlineStr">
        <is>
          <t>Functional</t>
        </is>
      </c>
      <c r="B3364" t="inlineStr">
        <is>
          <t>F-R-020-01</t>
        </is>
      </c>
      <c r="C3364" t="inlineStr">
        <is>
          <t>Activities</t>
        </is>
      </c>
      <c r="D3364" t="inlineStr">
        <is>
          <t>A-R-020</t>
        </is>
      </c>
      <c r="E3364" t="inlineStr">
        <is>
          <t>Canonical_Activity_ID</t>
        </is>
      </c>
      <c r="F3364">
        <f>A3364&amp;"|"&amp;B3364</f>
        <v/>
      </c>
      <c r="G3364">
        <f>C3364&amp;"|"&amp;D3364</f>
        <v/>
      </c>
      <c r="H3364" t="inlineStr">
        <is>
          <t>FUNCTIONAL_MAPPED_TO_ACTIVITY</t>
        </is>
      </c>
      <c r="I3364" t="inlineStr">
        <is>
          <t>Cross-reference</t>
        </is>
      </c>
      <c r="J3364" t="inlineStr">
        <is>
          <t>Optional</t>
        </is>
      </c>
      <c r="K3364" t="inlineStr">
        <is>
          <t>Primary</t>
        </is>
      </c>
      <c r="L3364" t="inlineStr"/>
      <c r="M3364" t="inlineStr">
        <is>
          <t>SourceField:Canonical_Activity_ID</t>
        </is>
      </c>
    </row>
    <row r="3365">
      <c r="A3365" t="inlineStr">
        <is>
          <t>Functional</t>
        </is>
      </c>
      <c r="B3365" t="inlineStr">
        <is>
          <t>F-R-020-01</t>
        </is>
      </c>
      <c r="C3365" t="inlineStr">
        <is>
          <t>Deliverables</t>
        </is>
      </c>
      <c r="D3365" t="inlineStr">
        <is>
          <t>D-R-020</t>
        </is>
      </c>
      <c r="E3365" t="inlineStr">
        <is>
          <t>Canonical_Deliverable_ID</t>
        </is>
      </c>
      <c r="F3365">
        <f>A3365&amp;"|"&amp;B3365</f>
        <v/>
      </c>
      <c r="G3365">
        <f>C3365&amp;"|"&amp;D3365</f>
        <v/>
      </c>
      <c r="H3365" t="inlineStr">
        <is>
          <t>FUNCTIONAL_MAPPED_TO_DELIVERABLE</t>
        </is>
      </c>
      <c r="I3365" t="inlineStr">
        <is>
          <t>Cross-reference</t>
        </is>
      </c>
      <c r="J3365" t="inlineStr">
        <is>
          <t>Optional</t>
        </is>
      </c>
      <c r="K3365" t="inlineStr">
        <is>
          <t>Primary</t>
        </is>
      </c>
      <c r="L3365" t="inlineStr"/>
      <c r="M3365" t="inlineStr">
        <is>
          <t>SourceField:Canonical_Deliverable_ID</t>
        </is>
      </c>
    </row>
    <row r="3366">
      <c r="A3366" t="inlineStr">
        <is>
          <t>Functional</t>
        </is>
      </c>
      <c r="B3366" t="inlineStr">
        <is>
          <t>F-R-020-01</t>
        </is>
      </c>
      <c r="C3366" t="inlineStr">
        <is>
          <t>Gaps</t>
        </is>
      </c>
      <c r="D3366" t="inlineStr">
        <is>
          <t>G-020</t>
        </is>
      </c>
      <c r="E3366" t="inlineStr">
        <is>
          <t>Gap_ID</t>
        </is>
      </c>
      <c r="F3366">
        <f>A3366&amp;"|"&amp;B3366</f>
        <v/>
      </c>
      <c r="G3366">
        <f>C3366&amp;"|"&amp;D3366</f>
        <v/>
      </c>
      <c r="H3366" t="inlineStr">
        <is>
          <t>FUNCTIONAL_MAPPED_TO_GAP</t>
        </is>
      </c>
      <c r="I3366" t="inlineStr">
        <is>
          <t>Cross-reference</t>
        </is>
      </c>
      <c r="J3366" t="inlineStr">
        <is>
          <t>Optional</t>
        </is>
      </c>
      <c r="K3366" t="inlineStr">
        <is>
          <t>Primary</t>
        </is>
      </c>
      <c r="L3366" t="inlineStr"/>
      <c r="M3366" t="inlineStr">
        <is>
          <t>SourceField:Gap_ID</t>
        </is>
      </c>
    </row>
    <row r="3367">
      <c r="A3367" t="inlineStr">
        <is>
          <t>Functional</t>
        </is>
      </c>
      <c r="B3367" t="inlineStr">
        <is>
          <t>F-R-020-01</t>
        </is>
      </c>
      <c r="C3367" t="inlineStr">
        <is>
          <t>Gates</t>
        </is>
      </c>
      <c r="D3367" t="inlineStr">
        <is>
          <t>GATE-3</t>
        </is>
      </c>
      <c r="E3367" t="inlineStr">
        <is>
          <t>Readiness_Gate</t>
        </is>
      </c>
      <c r="F3367">
        <f>A3367&amp;"|"&amp;B3367</f>
        <v/>
      </c>
      <c r="G3367">
        <f>C3367&amp;"|"&amp;D3367</f>
        <v/>
      </c>
      <c r="H3367" t="inlineStr">
        <is>
          <t>FUNCTIONAL_READINESS_GATE</t>
        </is>
      </c>
      <c r="I3367" t="inlineStr">
        <is>
          <t>Cross-reference</t>
        </is>
      </c>
      <c r="J3367" t="inlineStr">
        <is>
          <t>Optional</t>
        </is>
      </c>
      <c r="K3367" t="inlineStr">
        <is>
          <t>Primary</t>
        </is>
      </c>
      <c r="L3367" t="inlineStr"/>
      <c r="M3367" t="inlineStr">
        <is>
          <t>SourceField:Readiness_Gate</t>
        </is>
      </c>
    </row>
    <row r="3368">
      <c r="A3368" t="inlineStr">
        <is>
          <t>Functional</t>
        </is>
      </c>
      <c r="B3368" t="inlineStr">
        <is>
          <t>F-R-020-01</t>
        </is>
      </c>
      <c r="C3368" t="inlineStr">
        <is>
          <t>Rules</t>
        </is>
      </c>
      <c r="D3368" t="inlineStr">
        <is>
          <t>R-020</t>
        </is>
      </c>
      <c r="E3368" t="inlineStr">
        <is>
          <t>Governing_Rule_Ref</t>
        </is>
      </c>
      <c r="F3368">
        <f>A3368&amp;"|"&amp;B3368</f>
        <v/>
      </c>
      <c r="G3368">
        <f>C3368&amp;"|"&amp;D3368</f>
        <v/>
      </c>
      <c r="H3368" t="inlineStr">
        <is>
          <t>FUNCTIONAL_GOVERNED_BY</t>
        </is>
      </c>
      <c r="I3368" t="inlineStr">
        <is>
          <t>Cross-reference</t>
        </is>
      </c>
      <c r="J3368" t="inlineStr">
        <is>
          <t>Optional</t>
        </is>
      </c>
      <c r="K3368" t="inlineStr">
        <is>
          <t>Primary</t>
        </is>
      </c>
      <c r="L3368" t="inlineStr"/>
      <c r="M3368" t="inlineStr">
        <is>
          <t>SourceField:Governing_Rule_Ref</t>
        </is>
      </c>
    </row>
    <row r="3369">
      <c r="A3369" t="inlineStr">
        <is>
          <t>Functional</t>
        </is>
      </c>
      <c r="B3369" t="inlineStr">
        <is>
          <t>F-R-020-01</t>
        </is>
      </c>
      <c r="C3369" t="inlineStr">
        <is>
          <t>WPS</t>
        </is>
      </c>
      <c r="D3369" t="inlineStr">
        <is>
          <t>WPS-06</t>
        </is>
      </c>
      <c r="E3369" t="inlineStr">
        <is>
          <t>WPS_ID</t>
        </is>
      </c>
      <c r="F3369">
        <f>A3369&amp;"|"&amp;B3369</f>
        <v/>
      </c>
      <c r="G3369">
        <f>C3369&amp;"|"&amp;D3369</f>
        <v/>
      </c>
      <c r="H3369" t="inlineStr">
        <is>
          <t>FUNCTIONAL_BELONGS_TO_WPS</t>
        </is>
      </c>
      <c r="I3369" t="inlineStr">
        <is>
          <t>Cross-reference</t>
        </is>
      </c>
      <c r="J3369" t="inlineStr">
        <is>
          <t>Optional</t>
        </is>
      </c>
      <c r="K3369" t="inlineStr">
        <is>
          <t>Primary</t>
        </is>
      </c>
      <c r="L3369" t="inlineStr"/>
      <c r="M3369" t="inlineStr">
        <is>
          <t>SourceField:WPS_ID</t>
        </is>
      </c>
    </row>
    <row r="3370">
      <c r="A3370" t="inlineStr">
        <is>
          <t>Functional</t>
        </is>
      </c>
      <c r="B3370" t="inlineStr">
        <is>
          <t>F-R-020-02</t>
        </is>
      </c>
      <c r="C3370" t="inlineStr">
        <is>
          <t>Acceptance</t>
        </is>
      </c>
      <c r="D3370" t="inlineStr">
        <is>
          <t>AC-R-020</t>
        </is>
      </c>
      <c r="E3370" t="inlineStr">
        <is>
          <t>Canonical_Acceptance_Criteria_ID</t>
        </is>
      </c>
      <c r="F3370">
        <f>A3370&amp;"|"&amp;B3370</f>
        <v/>
      </c>
      <c r="G3370">
        <f>C3370&amp;"|"&amp;D3370</f>
        <v/>
      </c>
      <c r="H3370" t="inlineStr">
        <is>
          <t>FUNCTIONAL_MAPPED_TO_ACCEPTANCE</t>
        </is>
      </c>
      <c r="I3370" t="inlineStr">
        <is>
          <t>Cross-reference</t>
        </is>
      </c>
      <c r="J3370" t="inlineStr">
        <is>
          <t>Optional</t>
        </is>
      </c>
      <c r="K3370" t="inlineStr">
        <is>
          <t>Primary</t>
        </is>
      </c>
      <c r="L3370" t="inlineStr"/>
      <c r="M3370" t="inlineStr">
        <is>
          <t>SourceField:Canonical_Acceptance_Criteria_ID</t>
        </is>
      </c>
    </row>
    <row r="3371">
      <c r="A3371" t="inlineStr">
        <is>
          <t>Functional</t>
        </is>
      </c>
      <c r="B3371" t="inlineStr">
        <is>
          <t>F-R-020-02</t>
        </is>
      </c>
      <c r="C3371" t="inlineStr">
        <is>
          <t>Activities</t>
        </is>
      </c>
      <c r="D3371" t="inlineStr">
        <is>
          <t>A-R-020</t>
        </is>
      </c>
      <c r="E3371" t="inlineStr">
        <is>
          <t>Canonical_Activity_ID</t>
        </is>
      </c>
      <c r="F3371">
        <f>A3371&amp;"|"&amp;B3371</f>
        <v/>
      </c>
      <c r="G3371">
        <f>C3371&amp;"|"&amp;D3371</f>
        <v/>
      </c>
      <c r="H3371" t="inlineStr">
        <is>
          <t>FUNCTIONAL_MAPPED_TO_ACTIVITY</t>
        </is>
      </c>
      <c r="I3371" t="inlineStr">
        <is>
          <t>Cross-reference</t>
        </is>
      </c>
      <c r="J3371" t="inlineStr">
        <is>
          <t>Optional</t>
        </is>
      </c>
      <c r="K3371" t="inlineStr">
        <is>
          <t>Primary</t>
        </is>
      </c>
      <c r="L3371" t="inlineStr"/>
      <c r="M3371" t="inlineStr">
        <is>
          <t>SourceField:Canonical_Activity_ID</t>
        </is>
      </c>
    </row>
    <row r="3372">
      <c r="A3372" t="inlineStr">
        <is>
          <t>Functional</t>
        </is>
      </c>
      <c r="B3372" t="inlineStr">
        <is>
          <t>F-R-020-02</t>
        </is>
      </c>
      <c r="C3372" t="inlineStr">
        <is>
          <t>Deliverables</t>
        </is>
      </c>
      <c r="D3372" t="inlineStr">
        <is>
          <t>D-R-020</t>
        </is>
      </c>
      <c r="E3372" t="inlineStr">
        <is>
          <t>Canonical_Deliverable_ID</t>
        </is>
      </c>
      <c r="F3372">
        <f>A3372&amp;"|"&amp;B3372</f>
        <v/>
      </c>
      <c r="G3372">
        <f>C3372&amp;"|"&amp;D3372</f>
        <v/>
      </c>
      <c r="H3372" t="inlineStr">
        <is>
          <t>FUNCTIONAL_MAPPED_TO_DELIVERABLE</t>
        </is>
      </c>
      <c r="I3372" t="inlineStr">
        <is>
          <t>Cross-reference</t>
        </is>
      </c>
      <c r="J3372" t="inlineStr">
        <is>
          <t>Optional</t>
        </is>
      </c>
      <c r="K3372" t="inlineStr">
        <is>
          <t>Primary</t>
        </is>
      </c>
      <c r="L3372" t="inlineStr"/>
      <c r="M3372" t="inlineStr">
        <is>
          <t>SourceField:Canonical_Deliverable_ID</t>
        </is>
      </c>
    </row>
    <row r="3373">
      <c r="A3373" t="inlineStr">
        <is>
          <t>Functional</t>
        </is>
      </c>
      <c r="B3373" t="inlineStr">
        <is>
          <t>F-R-020-02</t>
        </is>
      </c>
      <c r="C3373" t="inlineStr">
        <is>
          <t>Gaps</t>
        </is>
      </c>
      <c r="D3373" t="inlineStr">
        <is>
          <t>G-020</t>
        </is>
      </c>
      <c r="E3373" t="inlineStr">
        <is>
          <t>Gap_ID</t>
        </is>
      </c>
      <c r="F3373">
        <f>A3373&amp;"|"&amp;B3373</f>
        <v/>
      </c>
      <c r="G3373">
        <f>C3373&amp;"|"&amp;D3373</f>
        <v/>
      </c>
      <c r="H3373" t="inlineStr">
        <is>
          <t>FUNCTIONAL_MAPPED_TO_GAP</t>
        </is>
      </c>
      <c r="I3373" t="inlineStr">
        <is>
          <t>Cross-reference</t>
        </is>
      </c>
      <c r="J3373" t="inlineStr">
        <is>
          <t>Optional</t>
        </is>
      </c>
      <c r="K3373" t="inlineStr">
        <is>
          <t>Primary</t>
        </is>
      </c>
      <c r="L3373" t="inlineStr"/>
      <c r="M3373" t="inlineStr">
        <is>
          <t>SourceField:Gap_ID</t>
        </is>
      </c>
    </row>
    <row r="3374">
      <c r="A3374" t="inlineStr">
        <is>
          <t>Functional</t>
        </is>
      </c>
      <c r="B3374" t="inlineStr">
        <is>
          <t>F-R-020-02</t>
        </is>
      </c>
      <c r="C3374" t="inlineStr">
        <is>
          <t>Gates</t>
        </is>
      </c>
      <c r="D3374" t="inlineStr">
        <is>
          <t>GATE-3</t>
        </is>
      </c>
      <c r="E3374" t="inlineStr">
        <is>
          <t>Readiness_Gate</t>
        </is>
      </c>
      <c r="F3374">
        <f>A3374&amp;"|"&amp;B3374</f>
        <v/>
      </c>
      <c r="G3374">
        <f>C3374&amp;"|"&amp;D3374</f>
        <v/>
      </c>
      <c r="H3374" t="inlineStr">
        <is>
          <t>FUNCTIONAL_READINESS_GATE</t>
        </is>
      </c>
      <c r="I3374" t="inlineStr">
        <is>
          <t>Cross-reference</t>
        </is>
      </c>
      <c r="J3374" t="inlineStr">
        <is>
          <t>Optional</t>
        </is>
      </c>
      <c r="K3374" t="inlineStr">
        <is>
          <t>Primary</t>
        </is>
      </c>
      <c r="L3374" t="inlineStr"/>
      <c r="M3374" t="inlineStr">
        <is>
          <t>SourceField:Readiness_Gate</t>
        </is>
      </c>
    </row>
    <row r="3375">
      <c r="A3375" t="inlineStr">
        <is>
          <t>Functional</t>
        </is>
      </c>
      <c r="B3375" t="inlineStr">
        <is>
          <t>F-R-020-02</t>
        </is>
      </c>
      <c r="C3375" t="inlineStr">
        <is>
          <t>Rules</t>
        </is>
      </c>
      <c r="D3375" t="inlineStr">
        <is>
          <t>R-020</t>
        </is>
      </c>
      <c r="E3375" t="inlineStr">
        <is>
          <t>Governing_Rule_Ref</t>
        </is>
      </c>
      <c r="F3375">
        <f>A3375&amp;"|"&amp;B3375</f>
        <v/>
      </c>
      <c r="G3375">
        <f>C3375&amp;"|"&amp;D3375</f>
        <v/>
      </c>
      <c r="H3375" t="inlineStr">
        <is>
          <t>FUNCTIONAL_GOVERNED_BY</t>
        </is>
      </c>
      <c r="I3375" t="inlineStr">
        <is>
          <t>Cross-reference</t>
        </is>
      </c>
      <c r="J3375" t="inlineStr">
        <is>
          <t>Optional</t>
        </is>
      </c>
      <c r="K3375" t="inlineStr">
        <is>
          <t>Primary</t>
        </is>
      </c>
      <c r="L3375" t="inlineStr"/>
      <c r="M3375" t="inlineStr">
        <is>
          <t>SourceField:Governing_Rule_Ref</t>
        </is>
      </c>
    </row>
    <row r="3376">
      <c r="A3376" t="inlineStr">
        <is>
          <t>Functional</t>
        </is>
      </c>
      <c r="B3376" t="inlineStr">
        <is>
          <t>F-R-020-02</t>
        </is>
      </c>
      <c r="C3376" t="inlineStr">
        <is>
          <t>WPS</t>
        </is>
      </c>
      <c r="D3376" t="inlineStr">
        <is>
          <t>WPS-06</t>
        </is>
      </c>
      <c r="E3376" t="inlineStr">
        <is>
          <t>WPS_ID</t>
        </is>
      </c>
      <c r="F3376">
        <f>A3376&amp;"|"&amp;B3376</f>
        <v/>
      </c>
      <c r="G3376">
        <f>C3376&amp;"|"&amp;D3376</f>
        <v/>
      </c>
      <c r="H3376" t="inlineStr">
        <is>
          <t>FUNCTIONAL_BELONGS_TO_WPS</t>
        </is>
      </c>
      <c r="I3376" t="inlineStr">
        <is>
          <t>Cross-reference</t>
        </is>
      </c>
      <c r="J3376" t="inlineStr">
        <is>
          <t>Optional</t>
        </is>
      </c>
      <c r="K3376" t="inlineStr">
        <is>
          <t>Primary</t>
        </is>
      </c>
      <c r="L3376" t="inlineStr"/>
      <c r="M3376" t="inlineStr">
        <is>
          <t>SourceField:WPS_ID</t>
        </is>
      </c>
    </row>
    <row r="3377">
      <c r="A3377" t="inlineStr">
        <is>
          <t>Functional</t>
        </is>
      </c>
      <c r="B3377" t="inlineStr">
        <is>
          <t>F-R-020-04</t>
        </is>
      </c>
      <c r="C3377" t="inlineStr">
        <is>
          <t>Acceptance</t>
        </is>
      </c>
      <c r="D3377" t="inlineStr">
        <is>
          <t>AC-R-020</t>
        </is>
      </c>
      <c r="E3377" t="inlineStr">
        <is>
          <t>Canonical_Acceptance_Criteria_ID</t>
        </is>
      </c>
      <c r="F3377">
        <f>A3377&amp;"|"&amp;B3377</f>
        <v/>
      </c>
      <c r="G3377">
        <f>C3377&amp;"|"&amp;D3377</f>
        <v/>
      </c>
      <c r="H3377" t="inlineStr">
        <is>
          <t>FUNCTIONAL_MAPPED_TO_ACCEPTANCE</t>
        </is>
      </c>
      <c r="I3377" t="inlineStr">
        <is>
          <t>Cross-reference</t>
        </is>
      </c>
      <c r="J3377" t="inlineStr">
        <is>
          <t>Optional</t>
        </is>
      </c>
      <c r="K3377" t="inlineStr">
        <is>
          <t>Primary</t>
        </is>
      </c>
      <c r="L3377" t="inlineStr"/>
      <c r="M3377" t="inlineStr">
        <is>
          <t>SourceField:Canonical_Acceptance_Criteria_ID</t>
        </is>
      </c>
    </row>
    <row r="3378">
      <c r="A3378" t="inlineStr">
        <is>
          <t>Functional</t>
        </is>
      </c>
      <c r="B3378" t="inlineStr">
        <is>
          <t>F-R-020-04</t>
        </is>
      </c>
      <c r="C3378" t="inlineStr">
        <is>
          <t>Activities</t>
        </is>
      </c>
      <c r="D3378" t="inlineStr">
        <is>
          <t>A-R-020</t>
        </is>
      </c>
      <c r="E3378" t="inlineStr">
        <is>
          <t>Canonical_Activity_ID</t>
        </is>
      </c>
      <c r="F3378">
        <f>A3378&amp;"|"&amp;B3378</f>
        <v/>
      </c>
      <c r="G3378">
        <f>C3378&amp;"|"&amp;D3378</f>
        <v/>
      </c>
      <c r="H3378" t="inlineStr">
        <is>
          <t>FUNCTIONAL_MAPPED_TO_ACTIVITY</t>
        </is>
      </c>
      <c r="I3378" t="inlineStr">
        <is>
          <t>Cross-reference</t>
        </is>
      </c>
      <c r="J3378" t="inlineStr">
        <is>
          <t>Optional</t>
        </is>
      </c>
      <c r="K3378" t="inlineStr">
        <is>
          <t>Primary</t>
        </is>
      </c>
      <c r="L3378" t="inlineStr"/>
      <c r="M3378" t="inlineStr">
        <is>
          <t>SourceField:Canonical_Activity_ID</t>
        </is>
      </c>
    </row>
    <row r="3379">
      <c r="A3379" t="inlineStr">
        <is>
          <t>Functional</t>
        </is>
      </c>
      <c r="B3379" t="inlineStr">
        <is>
          <t>F-R-020-04</t>
        </is>
      </c>
      <c r="C3379" t="inlineStr">
        <is>
          <t>Deliverables</t>
        </is>
      </c>
      <c r="D3379" t="inlineStr">
        <is>
          <t>D-R-020</t>
        </is>
      </c>
      <c r="E3379" t="inlineStr">
        <is>
          <t>Canonical_Deliverable_ID</t>
        </is>
      </c>
      <c r="F3379">
        <f>A3379&amp;"|"&amp;B3379</f>
        <v/>
      </c>
      <c r="G3379">
        <f>C3379&amp;"|"&amp;D3379</f>
        <v/>
      </c>
      <c r="H3379" t="inlineStr">
        <is>
          <t>FUNCTIONAL_MAPPED_TO_DELIVERABLE</t>
        </is>
      </c>
      <c r="I3379" t="inlineStr">
        <is>
          <t>Cross-reference</t>
        </is>
      </c>
      <c r="J3379" t="inlineStr">
        <is>
          <t>Optional</t>
        </is>
      </c>
      <c r="K3379" t="inlineStr">
        <is>
          <t>Primary</t>
        </is>
      </c>
      <c r="L3379" t="inlineStr"/>
      <c r="M3379" t="inlineStr">
        <is>
          <t>SourceField:Canonical_Deliverable_ID</t>
        </is>
      </c>
    </row>
    <row r="3380">
      <c r="A3380" t="inlineStr">
        <is>
          <t>Functional</t>
        </is>
      </c>
      <c r="B3380" t="inlineStr">
        <is>
          <t>F-R-020-04</t>
        </is>
      </c>
      <c r="C3380" t="inlineStr">
        <is>
          <t>Gaps</t>
        </is>
      </c>
      <c r="D3380" t="inlineStr">
        <is>
          <t>G-020</t>
        </is>
      </c>
      <c r="E3380" t="inlineStr">
        <is>
          <t>Gap_ID</t>
        </is>
      </c>
      <c r="F3380">
        <f>A3380&amp;"|"&amp;B3380</f>
        <v/>
      </c>
      <c r="G3380">
        <f>C3380&amp;"|"&amp;D3380</f>
        <v/>
      </c>
      <c r="H3380" t="inlineStr">
        <is>
          <t>FUNCTIONAL_MAPPED_TO_GAP</t>
        </is>
      </c>
      <c r="I3380" t="inlineStr">
        <is>
          <t>Cross-reference</t>
        </is>
      </c>
      <c r="J3380" t="inlineStr">
        <is>
          <t>Optional</t>
        </is>
      </c>
      <c r="K3380" t="inlineStr">
        <is>
          <t>Primary</t>
        </is>
      </c>
      <c r="L3380" t="inlineStr"/>
      <c r="M3380" t="inlineStr">
        <is>
          <t>SourceField:Gap_ID</t>
        </is>
      </c>
    </row>
    <row r="3381">
      <c r="A3381" t="inlineStr">
        <is>
          <t>Functional</t>
        </is>
      </c>
      <c r="B3381" t="inlineStr">
        <is>
          <t>F-R-020-04</t>
        </is>
      </c>
      <c r="C3381" t="inlineStr">
        <is>
          <t>Gates</t>
        </is>
      </c>
      <c r="D3381" t="inlineStr">
        <is>
          <t>GATE-3</t>
        </is>
      </c>
      <c r="E3381" t="inlineStr">
        <is>
          <t>Readiness_Gate</t>
        </is>
      </c>
      <c r="F3381">
        <f>A3381&amp;"|"&amp;B3381</f>
        <v/>
      </c>
      <c r="G3381">
        <f>C3381&amp;"|"&amp;D3381</f>
        <v/>
      </c>
      <c r="H3381" t="inlineStr">
        <is>
          <t>FUNCTIONAL_READINESS_GATE</t>
        </is>
      </c>
      <c r="I3381" t="inlineStr">
        <is>
          <t>Cross-reference</t>
        </is>
      </c>
      <c r="J3381" t="inlineStr">
        <is>
          <t>Optional</t>
        </is>
      </c>
      <c r="K3381" t="inlineStr">
        <is>
          <t>Primary</t>
        </is>
      </c>
      <c r="L3381" t="inlineStr"/>
      <c r="M3381" t="inlineStr">
        <is>
          <t>SourceField:Readiness_Gate</t>
        </is>
      </c>
    </row>
    <row r="3382">
      <c r="A3382" t="inlineStr">
        <is>
          <t>Functional</t>
        </is>
      </c>
      <c r="B3382" t="inlineStr">
        <is>
          <t>F-R-020-04</t>
        </is>
      </c>
      <c r="C3382" t="inlineStr">
        <is>
          <t>Rules</t>
        </is>
      </c>
      <c r="D3382" t="inlineStr">
        <is>
          <t>R-020</t>
        </is>
      </c>
      <c r="E3382" t="inlineStr">
        <is>
          <t>Governing_Rule_Ref</t>
        </is>
      </c>
      <c r="F3382">
        <f>A3382&amp;"|"&amp;B3382</f>
        <v/>
      </c>
      <c r="G3382">
        <f>C3382&amp;"|"&amp;D3382</f>
        <v/>
      </c>
      <c r="H3382" t="inlineStr">
        <is>
          <t>FUNCTIONAL_GOVERNED_BY</t>
        </is>
      </c>
      <c r="I3382" t="inlineStr">
        <is>
          <t>Cross-reference</t>
        </is>
      </c>
      <c r="J3382" t="inlineStr">
        <is>
          <t>Optional</t>
        </is>
      </c>
      <c r="K3382" t="inlineStr">
        <is>
          <t>Primary</t>
        </is>
      </c>
      <c r="L3382" t="inlineStr"/>
      <c r="M3382" t="inlineStr">
        <is>
          <t>SourceField:Governing_Rule_Ref</t>
        </is>
      </c>
    </row>
    <row r="3383">
      <c r="A3383" t="inlineStr">
        <is>
          <t>Functional</t>
        </is>
      </c>
      <c r="B3383" t="inlineStr">
        <is>
          <t>F-R-020-04</t>
        </is>
      </c>
      <c r="C3383" t="inlineStr">
        <is>
          <t>WPS</t>
        </is>
      </c>
      <c r="D3383" t="inlineStr">
        <is>
          <t>WPS-06</t>
        </is>
      </c>
      <c r="E3383" t="inlineStr">
        <is>
          <t>WPS_ID</t>
        </is>
      </c>
      <c r="F3383">
        <f>A3383&amp;"|"&amp;B3383</f>
        <v/>
      </c>
      <c r="G3383">
        <f>C3383&amp;"|"&amp;D3383</f>
        <v/>
      </c>
      <c r="H3383" t="inlineStr">
        <is>
          <t>FUNCTIONAL_BELONGS_TO_WPS</t>
        </is>
      </c>
      <c r="I3383" t="inlineStr">
        <is>
          <t>Cross-reference</t>
        </is>
      </c>
      <c r="J3383" t="inlineStr">
        <is>
          <t>Optional</t>
        </is>
      </c>
      <c r="K3383" t="inlineStr">
        <is>
          <t>Primary</t>
        </is>
      </c>
      <c r="L3383" t="inlineStr"/>
      <c r="M3383" t="inlineStr">
        <is>
          <t>SourceField:WPS_ID</t>
        </is>
      </c>
    </row>
    <row r="3384">
      <c r="A3384" t="inlineStr">
        <is>
          <t>Functional</t>
        </is>
      </c>
      <c r="B3384" t="inlineStr">
        <is>
          <t>F-R-021-01</t>
        </is>
      </c>
      <c r="C3384" t="inlineStr">
        <is>
          <t>Acceptance</t>
        </is>
      </c>
      <c r="D3384" t="inlineStr">
        <is>
          <t>AC-R-021</t>
        </is>
      </c>
      <c r="E3384" t="inlineStr">
        <is>
          <t>Canonical_Acceptance_Criteria_ID</t>
        </is>
      </c>
      <c r="F3384">
        <f>A3384&amp;"|"&amp;B3384</f>
        <v/>
      </c>
      <c r="G3384">
        <f>C3384&amp;"|"&amp;D3384</f>
        <v/>
      </c>
      <c r="H3384" t="inlineStr">
        <is>
          <t>FUNCTIONAL_MAPPED_TO_ACCEPTANCE</t>
        </is>
      </c>
      <c r="I3384" t="inlineStr">
        <is>
          <t>Cross-reference</t>
        </is>
      </c>
      <c r="J3384" t="inlineStr">
        <is>
          <t>Optional</t>
        </is>
      </c>
      <c r="K3384" t="inlineStr">
        <is>
          <t>Primary</t>
        </is>
      </c>
      <c r="L3384" t="inlineStr"/>
      <c r="M3384" t="inlineStr">
        <is>
          <t>SourceField:Canonical_Acceptance_Criteria_ID</t>
        </is>
      </c>
    </row>
    <row r="3385">
      <c r="A3385" t="inlineStr">
        <is>
          <t>Functional</t>
        </is>
      </c>
      <c r="B3385" t="inlineStr">
        <is>
          <t>F-R-021-01</t>
        </is>
      </c>
      <c r="C3385" t="inlineStr">
        <is>
          <t>Activities</t>
        </is>
      </c>
      <c r="D3385" t="inlineStr">
        <is>
          <t>A-R-021</t>
        </is>
      </c>
      <c r="E3385" t="inlineStr">
        <is>
          <t>Canonical_Activity_ID</t>
        </is>
      </c>
      <c r="F3385">
        <f>A3385&amp;"|"&amp;B3385</f>
        <v/>
      </c>
      <c r="G3385">
        <f>C3385&amp;"|"&amp;D3385</f>
        <v/>
      </c>
      <c r="H3385" t="inlineStr">
        <is>
          <t>FUNCTIONAL_MAPPED_TO_ACTIVITY</t>
        </is>
      </c>
      <c r="I3385" t="inlineStr">
        <is>
          <t>Cross-reference</t>
        </is>
      </c>
      <c r="J3385" t="inlineStr">
        <is>
          <t>Optional</t>
        </is>
      </c>
      <c r="K3385" t="inlineStr">
        <is>
          <t>Primary</t>
        </is>
      </c>
      <c r="L3385" t="inlineStr"/>
      <c r="M3385" t="inlineStr">
        <is>
          <t>SourceField:Canonical_Activity_ID</t>
        </is>
      </c>
    </row>
    <row r="3386">
      <c r="A3386" t="inlineStr">
        <is>
          <t>Functional</t>
        </is>
      </c>
      <c r="B3386" t="inlineStr">
        <is>
          <t>F-R-021-01</t>
        </is>
      </c>
      <c r="C3386" t="inlineStr">
        <is>
          <t>Deliverables</t>
        </is>
      </c>
      <c r="D3386" t="inlineStr">
        <is>
          <t>D-R-021</t>
        </is>
      </c>
      <c r="E3386" t="inlineStr">
        <is>
          <t>Canonical_Deliverable_ID</t>
        </is>
      </c>
      <c r="F3386">
        <f>A3386&amp;"|"&amp;B3386</f>
        <v/>
      </c>
      <c r="G3386">
        <f>C3386&amp;"|"&amp;D3386</f>
        <v/>
      </c>
      <c r="H3386" t="inlineStr">
        <is>
          <t>FUNCTIONAL_MAPPED_TO_DELIVERABLE</t>
        </is>
      </c>
      <c r="I3386" t="inlineStr">
        <is>
          <t>Cross-reference</t>
        </is>
      </c>
      <c r="J3386" t="inlineStr">
        <is>
          <t>Optional</t>
        </is>
      </c>
      <c r="K3386" t="inlineStr">
        <is>
          <t>Primary</t>
        </is>
      </c>
      <c r="L3386" t="inlineStr"/>
      <c r="M3386" t="inlineStr">
        <is>
          <t>SourceField:Canonical_Deliverable_ID</t>
        </is>
      </c>
    </row>
    <row r="3387">
      <c r="A3387" t="inlineStr">
        <is>
          <t>Functional</t>
        </is>
      </c>
      <c r="B3387" t="inlineStr">
        <is>
          <t>F-R-021-01</t>
        </is>
      </c>
      <c r="C3387" t="inlineStr">
        <is>
          <t>Gaps</t>
        </is>
      </c>
      <c r="D3387" t="inlineStr">
        <is>
          <t>G-021</t>
        </is>
      </c>
      <c r="E3387" t="inlineStr">
        <is>
          <t>Gap_ID</t>
        </is>
      </c>
      <c r="F3387">
        <f>A3387&amp;"|"&amp;B3387</f>
        <v/>
      </c>
      <c r="G3387">
        <f>C3387&amp;"|"&amp;D3387</f>
        <v/>
      </c>
      <c r="H3387" t="inlineStr">
        <is>
          <t>FUNCTIONAL_MAPPED_TO_GAP</t>
        </is>
      </c>
      <c r="I3387" t="inlineStr">
        <is>
          <t>Cross-reference</t>
        </is>
      </c>
      <c r="J3387" t="inlineStr">
        <is>
          <t>Optional</t>
        </is>
      </c>
      <c r="K3387" t="inlineStr">
        <is>
          <t>Primary</t>
        </is>
      </c>
      <c r="L3387" t="inlineStr"/>
      <c r="M3387" t="inlineStr">
        <is>
          <t>SourceField:Gap_ID</t>
        </is>
      </c>
    </row>
    <row r="3388">
      <c r="A3388" t="inlineStr">
        <is>
          <t>Functional</t>
        </is>
      </c>
      <c r="B3388" t="inlineStr">
        <is>
          <t>F-R-021-01</t>
        </is>
      </c>
      <c r="C3388" t="inlineStr">
        <is>
          <t>Gates</t>
        </is>
      </c>
      <c r="D3388" t="inlineStr">
        <is>
          <t>GATE-3</t>
        </is>
      </c>
      <c r="E3388" t="inlineStr">
        <is>
          <t>Readiness_Gate</t>
        </is>
      </c>
      <c r="F3388">
        <f>A3388&amp;"|"&amp;B3388</f>
        <v/>
      </c>
      <c r="G3388">
        <f>C3388&amp;"|"&amp;D3388</f>
        <v/>
      </c>
      <c r="H3388" t="inlineStr">
        <is>
          <t>FUNCTIONAL_READINESS_GATE</t>
        </is>
      </c>
      <c r="I3388" t="inlineStr">
        <is>
          <t>Cross-reference</t>
        </is>
      </c>
      <c r="J3388" t="inlineStr">
        <is>
          <t>Optional</t>
        </is>
      </c>
      <c r="K3388" t="inlineStr">
        <is>
          <t>Primary</t>
        </is>
      </c>
      <c r="L3388" t="inlineStr"/>
      <c r="M3388" t="inlineStr">
        <is>
          <t>SourceField:Readiness_Gate</t>
        </is>
      </c>
    </row>
    <row r="3389">
      <c r="A3389" t="inlineStr">
        <is>
          <t>Functional</t>
        </is>
      </c>
      <c r="B3389" t="inlineStr">
        <is>
          <t>F-R-021-01</t>
        </is>
      </c>
      <c r="C3389" t="inlineStr">
        <is>
          <t>Rules</t>
        </is>
      </c>
      <c r="D3389" t="inlineStr">
        <is>
          <t>R-021</t>
        </is>
      </c>
      <c r="E3389" t="inlineStr">
        <is>
          <t>Governing_Rule_Ref</t>
        </is>
      </c>
      <c r="F3389">
        <f>A3389&amp;"|"&amp;B3389</f>
        <v/>
      </c>
      <c r="G3389">
        <f>C3389&amp;"|"&amp;D3389</f>
        <v/>
      </c>
      <c r="H3389" t="inlineStr">
        <is>
          <t>FUNCTIONAL_GOVERNED_BY</t>
        </is>
      </c>
      <c r="I3389" t="inlineStr">
        <is>
          <t>Cross-reference</t>
        </is>
      </c>
      <c r="J3389" t="inlineStr">
        <is>
          <t>Optional</t>
        </is>
      </c>
      <c r="K3389" t="inlineStr">
        <is>
          <t>Primary</t>
        </is>
      </c>
      <c r="L3389" t="inlineStr"/>
      <c r="M3389" t="inlineStr">
        <is>
          <t>SourceField:Governing_Rule_Ref</t>
        </is>
      </c>
    </row>
    <row r="3390">
      <c r="A3390" t="inlineStr">
        <is>
          <t>Functional</t>
        </is>
      </c>
      <c r="B3390" t="inlineStr">
        <is>
          <t>F-R-021-01</t>
        </is>
      </c>
      <c r="C3390" t="inlineStr">
        <is>
          <t>WPS</t>
        </is>
      </c>
      <c r="D3390" t="inlineStr">
        <is>
          <t>WPS-06</t>
        </is>
      </c>
      <c r="E3390" t="inlineStr">
        <is>
          <t>WPS_ID</t>
        </is>
      </c>
      <c r="F3390">
        <f>A3390&amp;"|"&amp;B3390</f>
        <v/>
      </c>
      <c r="G3390">
        <f>C3390&amp;"|"&amp;D3390</f>
        <v/>
      </c>
      <c r="H3390" t="inlineStr">
        <is>
          <t>FUNCTIONAL_BELONGS_TO_WPS</t>
        </is>
      </c>
      <c r="I3390" t="inlineStr">
        <is>
          <t>Cross-reference</t>
        </is>
      </c>
      <c r="J3390" t="inlineStr">
        <is>
          <t>Optional</t>
        </is>
      </c>
      <c r="K3390" t="inlineStr">
        <is>
          <t>Primary</t>
        </is>
      </c>
      <c r="L3390" t="inlineStr"/>
      <c r="M3390" t="inlineStr">
        <is>
          <t>SourceField:WPS_ID</t>
        </is>
      </c>
    </row>
    <row r="3391">
      <c r="A3391" t="inlineStr">
        <is>
          <t>Functional</t>
        </is>
      </c>
      <c r="B3391" t="inlineStr">
        <is>
          <t>F-R-021-02</t>
        </is>
      </c>
      <c r="C3391" t="inlineStr">
        <is>
          <t>Acceptance</t>
        </is>
      </c>
      <c r="D3391" t="inlineStr">
        <is>
          <t>AC-R-021</t>
        </is>
      </c>
      <c r="E3391" t="inlineStr">
        <is>
          <t>Canonical_Acceptance_Criteria_ID</t>
        </is>
      </c>
      <c r="F3391">
        <f>A3391&amp;"|"&amp;B3391</f>
        <v/>
      </c>
      <c r="G3391">
        <f>C3391&amp;"|"&amp;D3391</f>
        <v/>
      </c>
      <c r="H3391" t="inlineStr">
        <is>
          <t>FUNCTIONAL_MAPPED_TO_ACCEPTANCE</t>
        </is>
      </c>
      <c r="I3391" t="inlineStr">
        <is>
          <t>Cross-reference</t>
        </is>
      </c>
      <c r="J3391" t="inlineStr">
        <is>
          <t>Optional</t>
        </is>
      </c>
      <c r="K3391" t="inlineStr">
        <is>
          <t>Primary</t>
        </is>
      </c>
      <c r="L3391" t="inlineStr"/>
      <c r="M3391" t="inlineStr">
        <is>
          <t>SourceField:Canonical_Acceptance_Criteria_ID</t>
        </is>
      </c>
    </row>
    <row r="3392">
      <c r="A3392" t="inlineStr">
        <is>
          <t>Functional</t>
        </is>
      </c>
      <c r="B3392" t="inlineStr">
        <is>
          <t>F-R-021-02</t>
        </is>
      </c>
      <c r="C3392" t="inlineStr">
        <is>
          <t>Activities</t>
        </is>
      </c>
      <c r="D3392" t="inlineStr">
        <is>
          <t>A-R-021</t>
        </is>
      </c>
      <c r="E3392" t="inlineStr">
        <is>
          <t>Canonical_Activity_ID</t>
        </is>
      </c>
      <c r="F3392">
        <f>A3392&amp;"|"&amp;B3392</f>
        <v/>
      </c>
      <c r="G3392">
        <f>C3392&amp;"|"&amp;D3392</f>
        <v/>
      </c>
      <c r="H3392" t="inlineStr">
        <is>
          <t>FUNCTIONAL_MAPPED_TO_ACTIVITY</t>
        </is>
      </c>
      <c r="I3392" t="inlineStr">
        <is>
          <t>Cross-reference</t>
        </is>
      </c>
      <c r="J3392" t="inlineStr">
        <is>
          <t>Optional</t>
        </is>
      </c>
      <c r="K3392" t="inlineStr">
        <is>
          <t>Primary</t>
        </is>
      </c>
      <c r="L3392" t="inlineStr"/>
      <c r="M3392" t="inlineStr">
        <is>
          <t>SourceField:Canonical_Activity_ID</t>
        </is>
      </c>
    </row>
    <row r="3393">
      <c r="A3393" t="inlineStr">
        <is>
          <t>Functional</t>
        </is>
      </c>
      <c r="B3393" t="inlineStr">
        <is>
          <t>F-R-021-02</t>
        </is>
      </c>
      <c r="C3393" t="inlineStr">
        <is>
          <t>Deliverables</t>
        </is>
      </c>
      <c r="D3393" t="inlineStr">
        <is>
          <t>D-R-021</t>
        </is>
      </c>
      <c r="E3393" t="inlineStr">
        <is>
          <t>Canonical_Deliverable_ID</t>
        </is>
      </c>
      <c r="F3393">
        <f>A3393&amp;"|"&amp;B3393</f>
        <v/>
      </c>
      <c r="G3393">
        <f>C3393&amp;"|"&amp;D3393</f>
        <v/>
      </c>
      <c r="H3393" t="inlineStr">
        <is>
          <t>FUNCTIONAL_MAPPED_TO_DELIVERABLE</t>
        </is>
      </c>
      <c r="I3393" t="inlineStr">
        <is>
          <t>Cross-reference</t>
        </is>
      </c>
      <c r="J3393" t="inlineStr">
        <is>
          <t>Optional</t>
        </is>
      </c>
      <c r="K3393" t="inlineStr">
        <is>
          <t>Primary</t>
        </is>
      </c>
      <c r="L3393" t="inlineStr"/>
      <c r="M3393" t="inlineStr">
        <is>
          <t>SourceField:Canonical_Deliverable_ID</t>
        </is>
      </c>
    </row>
    <row r="3394">
      <c r="A3394" t="inlineStr">
        <is>
          <t>Functional</t>
        </is>
      </c>
      <c r="B3394" t="inlineStr">
        <is>
          <t>F-R-021-02</t>
        </is>
      </c>
      <c r="C3394" t="inlineStr">
        <is>
          <t>Gaps</t>
        </is>
      </c>
      <c r="D3394" t="inlineStr">
        <is>
          <t>G-021</t>
        </is>
      </c>
      <c r="E3394" t="inlineStr">
        <is>
          <t>Gap_ID</t>
        </is>
      </c>
      <c r="F3394">
        <f>A3394&amp;"|"&amp;B3394</f>
        <v/>
      </c>
      <c r="G3394">
        <f>C3394&amp;"|"&amp;D3394</f>
        <v/>
      </c>
      <c r="H3394" t="inlineStr">
        <is>
          <t>FUNCTIONAL_MAPPED_TO_GAP</t>
        </is>
      </c>
      <c r="I3394" t="inlineStr">
        <is>
          <t>Cross-reference</t>
        </is>
      </c>
      <c r="J3394" t="inlineStr">
        <is>
          <t>Optional</t>
        </is>
      </c>
      <c r="K3394" t="inlineStr">
        <is>
          <t>Primary</t>
        </is>
      </c>
      <c r="L3394" t="inlineStr"/>
      <c r="M3394" t="inlineStr">
        <is>
          <t>SourceField:Gap_ID</t>
        </is>
      </c>
    </row>
    <row r="3395">
      <c r="A3395" t="inlineStr">
        <is>
          <t>Functional</t>
        </is>
      </c>
      <c r="B3395" t="inlineStr">
        <is>
          <t>F-R-021-02</t>
        </is>
      </c>
      <c r="C3395" t="inlineStr">
        <is>
          <t>Gates</t>
        </is>
      </c>
      <c r="D3395" t="inlineStr">
        <is>
          <t>GATE-3</t>
        </is>
      </c>
      <c r="E3395" t="inlineStr">
        <is>
          <t>Readiness_Gate</t>
        </is>
      </c>
      <c r="F3395">
        <f>A3395&amp;"|"&amp;B3395</f>
        <v/>
      </c>
      <c r="G3395">
        <f>C3395&amp;"|"&amp;D3395</f>
        <v/>
      </c>
      <c r="H3395" t="inlineStr">
        <is>
          <t>FUNCTIONAL_READINESS_GATE</t>
        </is>
      </c>
      <c r="I3395" t="inlineStr">
        <is>
          <t>Cross-reference</t>
        </is>
      </c>
      <c r="J3395" t="inlineStr">
        <is>
          <t>Optional</t>
        </is>
      </c>
      <c r="K3395" t="inlineStr">
        <is>
          <t>Primary</t>
        </is>
      </c>
      <c r="L3395" t="inlineStr"/>
      <c r="M3395" t="inlineStr">
        <is>
          <t>SourceField:Readiness_Gate</t>
        </is>
      </c>
    </row>
    <row r="3396">
      <c r="A3396" t="inlineStr">
        <is>
          <t>Functional</t>
        </is>
      </c>
      <c r="B3396" t="inlineStr">
        <is>
          <t>F-R-021-02</t>
        </is>
      </c>
      <c r="C3396" t="inlineStr">
        <is>
          <t>Rules</t>
        </is>
      </c>
      <c r="D3396" t="inlineStr">
        <is>
          <t>R-021</t>
        </is>
      </c>
      <c r="E3396" t="inlineStr">
        <is>
          <t>Governing_Rule_Ref</t>
        </is>
      </c>
      <c r="F3396">
        <f>A3396&amp;"|"&amp;B3396</f>
        <v/>
      </c>
      <c r="G3396">
        <f>C3396&amp;"|"&amp;D3396</f>
        <v/>
      </c>
      <c r="H3396" t="inlineStr">
        <is>
          <t>FUNCTIONAL_GOVERNED_BY</t>
        </is>
      </c>
      <c r="I3396" t="inlineStr">
        <is>
          <t>Cross-reference</t>
        </is>
      </c>
      <c r="J3396" t="inlineStr">
        <is>
          <t>Optional</t>
        </is>
      </c>
      <c r="K3396" t="inlineStr">
        <is>
          <t>Primary</t>
        </is>
      </c>
      <c r="L3396" t="inlineStr"/>
      <c r="M3396" t="inlineStr">
        <is>
          <t>SourceField:Governing_Rule_Ref</t>
        </is>
      </c>
    </row>
    <row r="3397">
      <c r="A3397" t="inlineStr">
        <is>
          <t>Functional</t>
        </is>
      </c>
      <c r="B3397" t="inlineStr">
        <is>
          <t>F-R-021-02</t>
        </is>
      </c>
      <c r="C3397" t="inlineStr">
        <is>
          <t>WPS</t>
        </is>
      </c>
      <c r="D3397" t="inlineStr">
        <is>
          <t>WPS-06</t>
        </is>
      </c>
      <c r="E3397" t="inlineStr">
        <is>
          <t>WPS_ID</t>
        </is>
      </c>
      <c r="F3397">
        <f>A3397&amp;"|"&amp;B3397</f>
        <v/>
      </c>
      <c r="G3397">
        <f>C3397&amp;"|"&amp;D3397</f>
        <v/>
      </c>
      <c r="H3397" t="inlineStr">
        <is>
          <t>FUNCTIONAL_BELONGS_TO_WPS</t>
        </is>
      </c>
      <c r="I3397" t="inlineStr">
        <is>
          <t>Cross-reference</t>
        </is>
      </c>
      <c r="J3397" t="inlineStr">
        <is>
          <t>Optional</t>
        </is>
      </c>
      <c r="K3397" t="inlineStr">
        <is>
          <t>Primary</t>
        </is>
      </c>
      <c r="L3397" t="inlineStr"/>
      <c r="M3397" t="inlineStr">
        <is>
          <t>SourceField:WPS_ID</t>
        </is>
      </c>
    </row>
    <row r="3398">
      <c r="A3398" t="inlineStr">
        <is>
          <t>Functional</t>
        </is>
      </c>
      <c r="B3398" t="inlineStr">
        <is>
          <t>F-R-021-03</t>
        </is>
      </c>
      <c r="C3398" t="inlineStr">
        <is>
          <t>Acceptance</t>
        </is>
      </c>
      <c r="D3398" t="inlineStr">
        <is>
          <t>AC-R-021</t>
        </is>
      </c>
      <c r="E3398" t="inlineStr">
        <is>
          <t>Canonical_Acceptance_Criteria_ID</t>
        </is>
      </c>
      <c r="F3398">
        <f>A3398&amp;"|"&amp;B3398</f>
        <v/>
      </c>
      <c r="G3398">
        <f>C3398&amp;"|"&amp;D3398</f>
        <v/>
      </c>
      <c r="H3398" t="inlineStr">
        <is>
          <t>FUNCTIONAL_MAPPED_TO_ACCEPTANCE</t>
        </is>
      </c>
      <c r="I3398" t="inlineStr">
        <is>
          <t>Cross-reference</t>
        </is>
      </c>
      <c r="J3398" t="inlineStr">
        <is>
          <t>Optional</t>
        </is>
      </c>
      <c r="K3398" t="inlineStr">
        <is>
          <t>Primary</t>
        </is>
      </c>
      <c r="L3398" t="inlineStr"/>
      <c r="M3398" t="inlineStr">
        <is>
          <t>SourceField:Canonical_Acceptance_Criteria_ID</t>
        </is>
      </c>
    </row>
    <row r="3399">
      <c r="A3399" t="inlineStr">
        <is>
          <t>Functional</t>
        </is>
      </c>
      <c r="B3399" t="inlineStr">
        <is>
          <t>F-R-021-03</t>
        </is>
      </c>
      <c r="C3399" t="inlineStr">
        <is>
          <t>Activities</t>
        </is>
      </c>
      <c r="D3399" t="inlineStr">
        <is>
          <t>A-R-021</t>
        </is>
      </c>
      <c r="E3399" t="inlineStr">
        <is>
          <t>Canonical_Activity_ID</t>
        </is>
      </c>
      <c r="F3399">
        <f>A3399&amp;"|"&amp;B3399</f>
        <v/>
      </c>
      <c r="G3399">
        <f>C3399&amp;"|"&amp;D3399</f>
        <v/>
      </c>
      <c r="H3399" t="inlineStr">
        <is>
          <t>FUNCTIONAL_MAPPED_TO_ACTIVITY</t>
        </is>
      </c>
      <c r="I3399" t="inlineStr">
        <is>
          <t>Cross-reference</t>
        </is>
      </c>
      <c r="J3399" t="inlineStr">
        <is>
          <t>Optional</t>
        </is>
      </c>
      <c r="K3399" t="inlineStr">
        <is>
          <t>Primary</t>
        </is>
      </c>
      <c r="L3399" t="inlineStr"/>
      <c r="M3399" t="inlineStr">
        <is>
          <t>SourceField:Canonical_Activity_ID</t>
        </is>
      </c>
    </row>
    <row r="3400">
      <c r="A3400" t="inlineStr">
        <is>
          <t>Functional</t>
        </is>
      </c>
      <c r="B3400" t="inlineStr">
        <is>
          <t>F-R-021-03</t>
        </is>
      </c>
      <c r="C3400" t="inlineStr">
        <is>
          <t>Deliverables</t>
        </is>
      </c>
      <c r="D3400" t="inlineStr">
        <is>
          <t>D-R-021</t>
        </is>
      </c>
      <c r="E3400" t="inlineStr">
        <is>
          <t>Canonical_Deliverable_ID</t>
        </is>
      </c>
      <c r="F3400">
        <f>A3400&amp;"|"&amp;B3400</f>
        <v/>
      </c>
      <c r="G3400">
        <f>C3400&amp;"|"&amp;D3400</f>
        <v/>
      </c>
      <c r="H3400" t="inlineStr">
        <is>
          <t>FUNCTIONAL_MAPPED_TO_DELIVERABLE</t>
        </is>
      </c>
      <c r="I3400" t="inlineStr">
        <is>
          <t>Cross-reference</t>
        </is>
      </c>
      <c r="J3400" t="inlineStr">
        <is>
          <t>Optional</t>
        </is>
      </c>
      <c r="K3400" t="inlineStr">
        <is>
          <t>Primary</t>
        </is>
      </c>
      <c r="L3400" t="inlineStr"/>
      <c r="M3400" t="inlineStr">
        <is>
          <t>SourceField:Canonical_Deliverable_ID</t>
        </is>
      </c>
    </row>
    <row r="3401">
      <c r="A3401" t="inlineStr">
        <is>
          <t>Functional</t>
        </is>
      </c>
      <c r="B3401" t="inlineStr">
        <is>
          <t>F-R-021-03</t>
        </is>
      </c>
      <c r="C3401" t="inlineStr">
        <is>
          <t>Gaps</t>
        </is>
      </c>
      <c r="D3401" t="inlineStr">
        <is>
          <t>G-021</t>
        </is>
      </c>
      <c r="E3401" t="inlineStr">
        <is>
          <t>Gap_ID</t>
        </is>
      </c>
      <c r="F3401">
        <f>A3401&amp;"|"&amp;B3401</f>
        <v/>
      </c>
      <c r="G3401">
        <f>C3401&amp;"|"&amp;D3401</f>
        <v/>
      </c>
      <c r="H3401" t="inlineStr">
        <is>
          <t>FUNCTIONAL_MAPPED_TO_GAP</t>
        </is>
      </c>
      <c r="I3401" t="inlineStr">
        <is>
          <t>Cross-reference</t>
        </is>
      </c>
      <c r="J3401" t="inlineStr">
        <is>
          <t>Optional</t>
        </is>
      </c>
      <c r="K3401" t="inlineStr">
        <is>
          <t>Primary</t>
        </is>
      </c>
      <c r="L3401" t="inlineStr"/>
      <c r="M3401" t="inlineStr">
        <is>
          <t>SourceField:Gap_ID</t>
        </is>
      </c>
    </row>
    <row r="3402">
      <c r="A3402" t="inlineStr">
        <is>
          <t>Functional</t>
        </is>
      </c>
      <c r="B3402" t="inlineStr">
        <is>
          <t>F-R-021-03</t>
        </is>
      </c>
      <c r="C3402" t="inlineStr">
        <is>
          <t>Gates</t>
        </is>
      </c>
      <c r="D3402" t="inlineStr">
        <is>
          <t>GATE-3</t>
        </is>
      </c>
      <c r="E3402" t="inlineStr">
        <is>
          <t>Readiness_Gate</t>
        </is>
      </c>
      <c r="F3402">
        <f>A3402&amp;"|"&amp;B3402</f>
        <v/>
      </c>
      <c r="G3402">
        <f>C3402&amp;"|"&amp;D3402</f>
        <v/>
      </c>
      <c r="H3402" t="inlineStr">
        <is>
          <t>FUNCTIONAL_READINESS_GATE</t>
        </is>
      </c>
      <c r="I3402" t="inlineStr">
        <is>
          <t>Cross-reference</t>
        </is>
      </c>
      <c r="J3402" t="inlineStr">
        <is>
          <t>Optional</t>
        </is>
      </c>
      <c r="K3402" t="inlineStr">
        <is>
          <t>Primary</t>
        </is>
      </c>
      <c r="L3402" t="inlineStr"/>
      <c r="M3402" t="inlineStr">
        <is>
          <t>SourceField:Readiness_Gate</t>
        </is>
      </c>
    </row>
    <row r="3403">
      <c r="A3403" t="inlineStr">
        <is>
          <t>Functional</t>
        </is>
      </c>
      <c r="B3403" t="inlineStr">
        <is>
          <t>F-R-021-03</t>
        </is>
      </c>
      <c r="C3403" t="inlineStr">
        <is>
          <t>Rules</t>
        </is>
      </c>
      <c r="D3403" t="inlineStr">
        <is>
          <t>R-021</t>
        </is>
      </c>
      <c r="E3403" t="inlineStr">
        <is>
          <t>Governing_Rule_Ref</t>
        </is>
      </c>
      <c r="F3403">
        <f>A3403&amp;"|"&amp;B3403</f>
        <v/>
      </c>
      <c r="G3403">
        <f>C3403&amp;"|"&amp;D3403</f>
        <v/>
      </c>
      <c r="H3403" t="inlineStr">
        <is>
          <t>FUNCTIONAL_GOVERNED_BY</t>
        </is>
      </c>
      <c r="I3403" t="inlineStr">
        <is>
          <t>Cross-reference</t>
        </is>
      </c>
      <c r="J3403" t="inlineStr">
        <is>
          <t>Optional</t>
        </is>
      </c>
      <c r="K3403" t="inlineStr">
        <is>
          <t>Primary</t>
        </is>
      </c>
      <c r="L3403" t="inlineStr"/>
      <c r="M3403" t="inlineStr">
        <is>
          <t>SourceField:Governing_Rule_Ref</t>
        </is>
      </c>
    </row>
    <row r="3404">
      <c r="A3404" t="inlineStr">
        <is>
          <t>Functional</t>
        </is>
      </c>
      <c r="B3404" t="inlineStr">
        <is>
          <t>F-R-021-03</t>
        </is>
      </c>
      <c r="C3404" t="inlineStr">
        <is>
          <t>WPS</t>
        </is>
      </c>
      <c r="D3404" t="inlineStr">
        <is>
          <t>WPS-06</t>
        </is>
      </c>
      <c r="E3404" t="inlineStr">
        <is>
          <t>WPS_ID</t>
        </is>
      </c>
      <c r="F3404">
        <f>A3404&amp;"|"&amp;B3404</f>
        <v/>
      </c>
      <c r="G3404">
        <f>C3404&amp;"|"&amp;D3404</f>
        <v/>
      </c>
      <c r="H3404" t="inlineStr">
        <is>
          <t>FUNCTIONAL_BELONGS_TO_WPS</t>
        </is>
      </c>
      <c r="I3404" t="inlineStr">
        <is>
          <t>Cross-reference</t>
        </is>
      </c>
      <c r="J3404" t="inlineStr">
        <is>
          <t>Optional</t>
        </is>
      </c>
      <c r="K3404" t="inlineStr">
        <is>
          <t>Primary</t>
        </is>
      </c>
      <c r="L3404" t="inlineStr"/>
      <c r="M3404" t="inlineStr">
        <is>
          <t>SourceField:WPS_ID</t>
        </is>
      </c>
    </row>
    <row r="3405">
      <c r="A3405" t="inlineStr">
        <is>
          <t>Functional</t>
        </is>
      </c>
      <c r="B3405" t="inlineStr">
        <is>
          <t>F-R-021-04</t>
        </is>
      </c>
      <c r="C3405" t="inlineStr">
        <is>
          <t>Acceptance</t>
        </is>
      </c>
      <c r="D3405" t="inlineStr">
        <is>
          <t>AC-R-021</t>
        </is>
      </c>
      <c r="E3405" t="inlineStr">
        <is>
          <t>Canonical_Acceptance_Criteria_ID</t>
        </is>
      </c>
      <c r="F3405">
        <f>A3405&amp;"|"&amp;B3405</f>
        <v/>
      </c>
      <c r="G3405">
        <f>C3405&amp;"|"&amp;D3405</f>
        <v/>
      </c>
      <c r="H3405" t="inlineStr">
        <is>
          <t>FUNCTIONAL_MAPPED_TO_ACCEPTANCE</t>
        </is>
      </c>
      <c r="I3405" t="inlineStr">
        <is>
          <t>Cross-reference</t>
        </is>
      </c>
      <c r="J3405" t="inlineStr">
        <is>
          <t>Optional</t>
        </is>
      </c>
      <c r="K3405" t="inlineStr">
        <is>
          <t>Primary</t>
        </is>
      </c>
      <c r="L3405" t="inlineStr"/>
      <c r="M3405" t="inlineStr">
        <is>
          <t>SourceField:Canonical_Acceptance_Criteria_ID</t>
        </is>
      </c>
    </row>
    <row r="3406">
      <c r="A3406" t="inlineStr">
        <is>
          <t>Functional</t>
        </is>
      </c>
      <c r="B3406" t="inlineStr">
        <is>
          <t>F-R-021-04</t>
        </is>
      </c>
      <c r="C3406" t="inlineStr">
        <is>
          <t>Activities</t>
        </is>
      </c>
      <c r="D3406" t="inlineStr">
        <is>
          <t>A-R-021</t>
        </is>
      </c>
      <c r="E3406" t="inlineStr">
        <is>
          <t>Canonical_Activity_ID</t>
        </is>
      </c>
      <c r="F3406">
        <f>A3406&amp;"|"&amp;B3406</f>
        <v/>
      </c>
      <c r="G3406">
        <f>C3406&amp;"|"&amp;D3406</f>
        <v/>
      </c>
      <c r="H3406" t="inlineStr">
        <is>
          <t>FUNCTIONAL_MAPPED_TO_ACTIVITY</t>
        </is>
      </c>
      <c r="I3406" t="inlineStr">
        <is>
          <t>Cross-reference</t>
        </is>
      </c>
      <c r="J3406" t="inlineStr">
        <is>
          <t>Optional</t>
        </is>
      </c>
      <c r="K3406" t="inlineStr">
        <is>
          <t>Primary</t>
        </is>
      </c>
      <c r="L3406" t="inlineStr"/>
      <c r="M3406" t="inlineStr">
        <is>
          <t>SourceField:Canonical_Activity_ID</t>
        </is>
      </c>
    </row>
    <row r="3407">
      <c r="A3407" t="inlineStr">
        <is>
          <t>Functional</t>
        </is>
      </c>
      <c r="B3407" t="inlineStr">
        <is>
          <t>F-R-021-04</t>
        </is>
      </c>
      <c r="C3407" t="inlineStr">
        <is>
          <t>Deliverables</t>
        </is>
      </c>
      <c r="D3407" t="inlineStr">
        <is>
          <t>D-R-021</t>
        </is>
      </c>
      <c r="E3407" t="inlineStr">
        <is>
          <t>Canonical_Deliverable_ID</t>
        </is>
      </c>
      <c r="F3407">
        <f>A3407&amp;"|"&amp;B3407</f>
        <v/>
      </c>
      <c r="G3407">
        <f>C3407&amp;"|"&amp;D3407</f>
        <v/>
      </c>
      <c r="H3407" t="inlineStr">
        <is>
          <t>FUNCTIONAL_MAPPED_TO_DELIVERABLE</t>
        </is>
      </c>
      <c r="I3407" t="inlineStr">
        <is>
          <t>Cross-reference</t>
        </is>
      </c>
      <c r="J3407" t="inlineStr">
        <is>
          <t>Optional</t>
        </is>
      </c>
      <c r="K3407" t="inlineStr">
        <is>
          <t>Primary</t>
        </is>
      </c>
      <c r="L3407" t="inlineStr"/>
      <c r="M3407" t="inlineStr">
        <is>
          <t>SourceField:Canonical_Deliverable_ID</t>
        </is>
      </c>
    </row>
    <row r="3408">
      <c r="A3408" t="inlineStr">
        <is>
          <t>Functional</t>
        </is>
      </c>
      <c r="B3408" t="inlineStr">
        <is>
          <t>F-R-021-04</t>
        </is>
      </c>
      <c r="C3408" t="inlineStr">
        <is>
          <t>Gaps</t>
        </is>
      </c>
      <c r="D3408" t="inlineStr">
        <is>
          <t>G-021</t>
        </is>
      </c>
      <c r="E3408" t="inlineStr">
        <is>
          <t>Gap_ID</t>
        </is>
      </c>
      <c r="F3408">
        <f>A3408&amp;"|"&amp;B3408</f>
        <v/>
      </c>
      <c r="G3408">
        <f>C3408&amp;"|"&amp;D3408</f>
        <v/>
      </c>
      <c r="H3408" t="inlineStr">
        <is>
          <t>FUNCTIONAL_MAPPED_TO_GAP</t>
        </is>
      </c>
      <c r="I3408" t="inlineStr">
        <is>
          <t>Cross-reference</t>
        </is>
      </c>
      <c r="J3408" t="inlineStr">
        <is>
          <t>Optional</t>
        </is>
      </c>
      <c r="K3408" t="inlineStr">
        <is>
          <t>Primary</t>
        </is>
      </c>
      <c r="L3408" t="inlineStr"/>
      <c r="M3408" t="inlineStr">
        <is>
          <t>SourceField:Gap_ID</t>
        </is>
      </c>
    </row>
    <row r="3409">
      <c r="A3409" t="inlineStr">
        <is>
          <t>Functional</t>
        </is>
      </c>
      <c r="B3409" t="inlineStr">
        <is>
          <t>F-R-021-04</t>
        </is>
      </c>
      <c r="C3409" t="inlineStr">
        <is>
          <t>Gates</t>
        </is>
      </c>
      <c r="D3409" t="inlineStr">
        <is>
          <t>GATE-3</t>
        </is>
      </c>
      <c r="E3409" t="inlineStr">
        <is>
          <t>Readiness_Gate</t>
        </is>
      </c>
      <c r="F3409">
        <f>A3409&amp;"|"&amp;B3409</f>
        <v/>
      </c>
      <c r="G3409">
        <f>C3409&amp;"|"&amp;D3409</f>
        <v/>
      </c>
      <c r="H3409" t="inlineStr">
        <is>
          <t>FUNCTIONAL_READINESS_GATE</t>
        </is>
      </c>
      <c r="I3409" t="inlineStr">
        <is>
          <t>Cross-reference</t>
        </is>
      </c>
      <c r="J3409" t="inlineStr">
        <is>
          <t>Optional</t>
        </is>
      </c>
      <c r="K3409" t="inlineStr">
        <is>
          <t>Primary</t>
        </is>
      </c>
      <c r="L3409" t="inlineStr"/>
      <c r="M3409" t="inlineStr">
        <is>
          <t>SourceField:Readiness_Gate</t>
        </is>
      </c>
    </row>
    <row r="3410">
      <c r="A3410" t="inlineStr">
        <is>
          <t>Functional</t>
        </is>
      </c>
      <c r="B3410" t="inlineStr">
        <is>
          <t>F-R-021-04</t>
        </is>
      </c>
      <c r="C3410" t="inlineStr">
        <is>
          <t>Rules</t>
        </is>
      </c>
      <c r="D3410" t="inlineStr">
        <is>
          <t>R-021</t>
        </is>
      </c>
      <c r="E3410" t="inlineStr">
        <is>
          <t>Governing_Rule_Ref</t>
        </is>
      </c>
      <c r="F3410">
        <f>A3410&amp;"|"&amp;B3410</f>
        <v/>
      </c>
      <c r="G3410">
        <f>C3410&amp;"|"&amp;D3410</f>
        <v/>
      </c>
      <c r="H3410" t="inlineStr">
        <is>
          <t>FUNCTIONAL_GOVERNED_BY</t>
        </is>
      </c>
      <c r="I3410" t="inlineStr">
        <is>
          <t>Cross-reference</t>
        </is>
      </c>
      <c r="J3410" t="inlineStr">
        <is>
          <t>Optional</t>
        </is>
      </c>
      <c r="K3410" t="inlineStr">
        <is>
          <t>Primary</t>
        </is>
      </c>
      <c r="L3410" t="inlineStr"/>
      <c r="M3410" t="inlineStr">
        <is>
          <t>SourceField:Governing_Rule_Ref</t>
        </is>
      </c>
    </row>
    <row r="3411">
      <c r="A3411" t="inlineStr">
        <is>
          <t>Functional</t>
        </is>
      </c>
      <c r="B3411" t="inlineStr">
        <is>
          <t>F-R-021-04</t>
        </is>
      </c>
      <c r="C3411" t="inlineStr">
        <is>
          <t>WPS</t>
        </is>
      </c>
      <c r="D3411" t="inlineStr">
        <is>
          <t>WPS-06</t>
        </is>
      </c>
      <c r="E3411" t="inlineStr">
        <is>
          <t>WPS_ID</t>
        </is>
      </c>
      <c r="F3411">
        <f>A3411&amp;"|"&amp;B3411</f>
        <v/>
      </c>
      <c r="G3411">
        <f>C3411&amp;"|"&amp;D3411</f>
        <v/>
      </c>
      <c r="H3411" t="inlineStr">
        <is>
          <t>FUNCTIONAL_BELONGS_TO_WPS</t>
        </is>
      </c>
      <c r="I3411" t="inlineStr">
        <is>
          <t>Cross-reference</t>
        </is>
      </c>
      <c r="J3411" t="inlineStr">
        <is>
          <t>Optional</t>
        </is>
      </c>
      <c r="K3411" t="inlineStr">
        <is>
          <t>Primary</t>
        </is>
      </c>
      <c r="L3411" t="inlineStr"/>
      <c r="M3411" t="inlineStr">
        <is>
          <t>SourceField:WPS_ID</t>
        </is>
      </c>
    </row>
    <row r="3412">
      <c r="A3412" t="inlineStr">
        <is>
          <t>Functional</t>
        </is>
      </c>
      <c r="B3412" t="inlineStr">
        <is>
          <t>F-R-022-01</t>
        </is>
      </c>
      <c r="C3412" t="inlineStr">
        <is>
          <t>Acceptance</t>
        </is>
      </c>
      <c r="D3412" t="inlineStr">
        <is>
          <t>AC-R-022</t>
        </is>
      </c>
      <c r="E3412" t="inlineStr">
        <is>
          <t>Canonical_Acceptance_Criteria_ID</t>
        </is>
      </c>
      <c r="F3412">
        <f>A3412&amp;"|"&amp;B3412</f>
        <v/>
      </c>
      <c r="G3412">
        <f>C3412&amp;"|"&amp;D3412</f>
        <v/>
      </c>
      <c r="H3412" t="inlineStr">
        <is>
          <t>FUNCTIONAL_MAPPED_TO_ACCEPTANCE</t>
        </is>
      </c>
      <c r="I3412" t="inlineStr">
        <is>
          <t>Cross-reference</t>
        </is>
      </c>
      <c r="J3412" t="inlineStr">
        <is>
          <t>Optional</t>
        </is>
      </c>
      <c r="K3412" t="inlineStr">
        <is>
          <t>Primary</t>
        </is>
      </c>
      <c r="L3412" t="inlineStr"/>
      <c r="M3412" t="inlineStr">
        <is>
          <t>SourceField:Canonical_Acceptance_Criteria_ID</t>
        </is>
      </c>
    </row>
    <row r="3413">
      <c r="A3413" t="inlineStr">
        <is>
          <t>Functional</t>
        </is>
      </c>
      <c r="B3413" t="inlineStr">
        <is>
          <t>F-R-022-01</t>
        </is>
      </c>
      <c r="C3413" t="inlineStr">
        <is>
          <t>Activities</t>
        </is>
      </c>
      <c r="D3413" t="inlineStr">
        <is>
          <t>A-R-022</t>
        </is>
      </c>
      <c r="E3413" t="inlineStr">
        <is>
          <t>Canonical_Activity_ID</t>
        </is>
      </c>
      <c r="F3413">
        <f>A3413&amp;"|"&amp;B3413</f>
        <v/>
      </c>
      <c r="G3413">
        <f>C3413&amp;"|"&amp;D3413</f>
        <v/>
      </c>
      <c r="H3413" t="inlineStr">
        <is>
          <t>FUNCTIONAL_MAPPED_TO_ACTIVITY</t>
        </is>
      </c>
      <c r="I3413" t="inlineStr">
        <is>
          <t>Cross-reference</t>
        </is>
      </c>
      <c r="J3413" t="inlineStr">
        <is>
          <t>Optional</t>
        </is>
      </c>
      <c r="K3413" t="inlineStr">
        <is>
          <t>Primary</t>
        </is>
      </c>
      <c r="L3413" t="inlineStr"/>
      <c r="M3413" t="inlineStr">
        <is>
          <t>SourceField:Canonical_Activity_ID</t>
        </is>
      </c>
    </row>
    <row r="3414">
      <c r="A3414" t="inlineStr">
        <is>
          <t>Functional</t>
        </is>
      </c>
      <c r="B3414" t="inlineStr">
        <is>
          <t>F-R-022-01</t>
        </is>
      </c>
      <c r="C3414" t="inlineStr">
        <is>
          <t>Deliverables</t>
        </is>
      </c>
      <c r="D3414" t="inlineStr">
        <is>
          <t>D-R-022</t>
        </is>
      </c>
      <c r="E3414" t="inlineStr">
        <is>
          <t>Canonical_Deliverable_ID</t>
        </is>
      </c>
      <c r="F3414">
        <f>A3414&amp;"|"&amp;B3414</f>
        <v/>
      </c>
      <c r="G3414">
        <f>C3414&amp;"|"&amp;D3414</f>
        <v/>
      </c>
      <c r="H3414" t="inlineStr">
        <is>
          <t>FUNCTIONAL_MAPPED_TO_DELIVERABLE</t>
        </is>
      </c>
      <c r="I3414" t="inlineStr">
        <is>
          <t>Cross-reference</t>
        </is>
      </c>
      <c r="J3414" t="inlineStr">
        <is>
          <t>Optional</t>
        </is>
      </c>
      <c r="K3414" t="inlineStr">
        <is>
          <t>Primary</t>
        </is>
      </c>
      <c r="L3414" t="inlineStr"/>
      <c r="M3414" t="inlineStr">
        <is>
          <t>SourceField:Canonical_Deliverable_ID</t>
        </is>
      </c>
    </row>
    <row r="3415">
      <c r="A3415" t="inlineStr">
        <is>
          <t>Functional</t>
        </is>
      </c>
      <c r="B3415" t="inlineStr">
        <is>
          <t>F-R-022-01</t>
        </is>
      </c>
      <c r="C3415" t="inlineStr">
        <is>
          <t>Gaps</t>
        </is>
      </c>
      <c r="D3415" t="inlineStr">
        <is>
          <t>G-022</t>
        </is>
      </c>
      <c r="E3415" t="inlineStr">
        <is>
          <t>Gap_ID</t>
        </is>
      </c>
      <c r="F3415">
        <f>A3415&amp;"|"&amp;B3415</f>
        <v/>
      </c>
      <c r="G3415">
        <f>C3415&amp;"|"&amp;D3415</f>
        <v/>
      </c>
      <c r="H3415" t="inlineStr">
        <is>
          <t>FUNCTIONAL_MAPPED_TO_GAP</t>
        </is>
      </c>
      <c r="I3415" t="inlineStr">
        <is>
          <t>Cross-reference</t>
        </is>
      </c>
      <c r="J3415" t="inlineStr">
        <is>
          <t>Optional</t>
        </is>
      </c>
      <c r="K3415" t="inlineStr">
        <is>
          <t>Primary</t>
        </is>
      </c>
      <c r="L3415" t="inlineStr"/>
      <c r="M3415" t="inlineStr">
        <is>
          <t>SourceField:Gap_ID</t>
        </is>
      </c>
    </row>
    <row r="3416">
      <c r="A3416" t="inlineStr">
        <is>
          <t>Functional</t>
        </is>
      </c>
      <c r="B3416" t="inlineStr">
        <is>
          <t>F-R-022-01</t>
        </is>
      </c>
      <c r="C3416" t="inlineStr">
        <is>
          <t>Gates</t>
        </is>
      </c>
      <c r="D3416" t="inlineStr">
        <is>
          <t>GATE-3</t>
        </is>
      </c>
      <c r="E3416" t="inlineStr">
        <is>
          <t>Readiness_Gate</t>
        </is>
      </c>
      <c r="F3416">
        <f>A3416&amp;"|"&amp;B3416</f>
        <v/>
      </c>
      <c r="G3416">
        <f>C3416&amp;"|"&amp;D3416</f>
        <v/>
      </c>
      <c r="H3416" t="inlineStr">
        <is>
          <t>FUNCTIONAL_READINESS_GATE</t>
        </is>
      </c>
      <c r="I3416" t="inlineStr">
        <is>
          <t>Cross-reference</t>
        </is>
      </c>
      <c r="J3416" t="inlineStr">
        <is>
          <t>Optional</t>
        </is>
      </c>
      <c r="K3416" t="inlineStr">
        <is>
          <t>Primary</t>
        </is>
      </c>
      <c r="L3416" t="inlineStr"/>
      <c r="M3416" t="inlineStr">
        <is>
          <t>SourceField:Readiness_Gate</t>
        </is>
      </c>
    </row>
    <row r="3417">
      <c r="A3417" t="inlineStr">
        <is>
          <t>Functional</t>
        </is>
      </c>
      <c r="B3417" t="inlineStr">
        <is>
          <t>F-R-022-01</t>
        </is>
      </c>
      <c r="C3417" t="inlineStr">
        <is>
          <t>Rules</t>
        </is>
      </c>
      <c r="D3417" t="inlineStr">
        <is>
          <t>R-022</t>
        </is>
      </c>
      <c r="E3417" t="inlineStr">
        <is>
          <t>Governing_Rule_Ref</t>
        </is>
      </c>
      <c r="F3417">
        <f>A3417&amp;"|"&amp;B3417</f>
        <v/>
      </c>
      <c r="G3417">
        <f>C3417&amp;"|"&amp;D3417</f>
        <v/>
      </c>
      <c r="H3417" t="inlineStr">
        <is>
          <t>FUNCTIONAL_GOVERNED_BY</t>
        </is>
      </c>
      <c r="I3417" t="inlineStr">
        <is>
          <t>Cross-reference</t>
        </is>
      </c>
      <c r="J3417" t="inlineStr">
        <is>
          <t>Optional</t>
        </is>
      </c>
      <c r="K3417" t="inlineStr">
        <is>
          <t>Primary</t>
        </is>
      </c>
      <c r="L3417" t="inlineStr"/>
      <c r="M3417" t="inlineStr">
        <is>
          <t>SourceField:Governing_Rule_Ref</t>
        </is>
      </c>
    </row>
    <row r="3418">
      <c r="A3418" t="inlineStr">
        <is>
          <t>Functional</t>
        </is>
      </c>
      <c r="B3418" t="inlineStr">
        <is>
          <t>F-R-022-01</t>
        </is>
      </c>
      <c r="C3418" t="inlineStr">
        <is>
          <t>WPS</t>
        </is>
      </c>
      <c r="D3418" t="inlineStr">
        <is>
          <t>WPS-06</t>
        </is>
      </c>
      <c r="E3418" t="inlineStr">
        <is>
          <t>WPS_ID</t>
        </is>
      </c>
      <c r="F3418">
        <f>A3418&amp;"|"&amp;B3418</f>
        <v/>
      </c>
      <c r="G3418">
        <f>C3418&amp;"|"&amp;D3418</f>
        <v/>
      </c>
      <c r="H3418" t="inlineStr">
        <is>
          <t>FUNCTIONAL_BELONGS_TO_WPS</t>
        </is>
      </c>
      <c r="I3418" t="inlineStr">
        <is>
          <t>Cross-reference</t>
        </is>
      </c>
      <c r="J3418" t="inlineStr">
        <is>
          <t>Optional</t>
        </is>
      </c>
      <c r="K3418" t="inlineStr">
        <is>
          <t>Primary</t>
        </is>
      </c>
      <c r="L3418" t="inlineStr"/>
      <c r="M3418" t="inlineStr">
        <is>
          <t>SourceField:WPS_ID</t>
        </is>
      </c>
    </row>
    <row r="3419">
      <c r="A3419" t="inlineStr">
        <is>
          <t>Functional</t>
        </is>
      </c>
      <c r="B3419" t="inlineStr">
        <is>
          <t>F-R-022-02</t>
        </is>
      </c>
      <c r="C3419" t="inlineStr">
        <is>
          <t>Acceptance</t>
        </is>
      </c>
      <c r="D3419" t="inlineStr">
        <is>
          <t>AC-R-022</t>
        </is>
      </c>
      <c r="E3419" t="inlineStr">
        <is>
          <t>Canonical_Acceptance_Criteria_ID</t>
        </is>
      </c>
      <c r="F3419">
        <f>A3419&amp;"|"&amp;B3419</f>
        <v/>
      </c>
      <c r="G3419">
        <f>C3419&amp;"|"&amp;D3419</f>
        <v/>
      </c>
      <c r="H3419" t="inlineStr">
        <is>
          <t>FUNCTIONAL_MAPPED_TO_ACCEPTANCE</t>
        </is>
      </c>
      <c r="I3419" t="inlineStr">
        <is>
          <t>Cross-reference</t>
        </is>
      </c>
      <c r="J3419" t="inlineStr">
        <is>
          <t>Optional</t>
        </is>
      </c>
      <c r="K3419" t="inlineStr">
        <is>
          <t>Primary</t>
        </is>
      </c>
      <c r="L3419" t="inlineStr"/>
      <c r="M3419" t="inlineStr">
        <is>
          <t>SourceField:Canonical_Acceptance_Criteria_ID</t>
        </is>
      </c>
    </row>
    <row r="3420">
      <c r="A3420" t="inlineStr">
        <is>
          <t>Functional</t>
        </is>
      </c>
      <c r="B3420" t="inlineStr">
        <is>
          <t>F-R-022-02</t>
        </is>
      </c>
      <c r="C3420" t="inlineStr">
        <is>
          <t>Activities</t>
        </is>
      </c>
      <c r="D3420" t="inlineStr">
        <is>
          <t>A-R-022</t>
        </is>
      </c>
      <c r="E3420" t="inlineStr">
        <is>
          <t>Canonical_Activity_ID</t>
        </is>
      </c>
      <c r="F3420">
        <f>A3420&amp;"|"&amp;B3420</f>
        <v/>
      </c>
      <c r="G3420">
        <f>C3420&amp;"|"&amp;D3420</f>
        <v/>
      </c>
      <c r="H3420" t="inlineStr">
        <is>
          <t>FUNCTIONAL_MAPPED_TO_ACTIVITY</t>
        </is>
      </c>
      <c r="I3420" t="inlineStr">
        <is>
          <t>Cross-reference</t>
        </is>
      </c>
      <c r="J3420" t="inlineStr">
        <is>
          <t>Optional</t>
        </is>
      </c>
      <c r="K3420" t="inlineStr">
        <is>
          <t>Primary</t>
        </is>
      </c>
      <c r="L3420" t="inlineStr"/>
      <c r="M3420" t="inlineStr">
        <is>
          <t>SourceField:Canonical_Activity_ID</t>
        </is>
      </c>
    </row>
    <row r="3421">
      <c r="A3421" t="inlineStr">
        <is>
          <t>Functional</t>
        </is>
      </c>
      <c r="B3421" t="inlineStr">
        <is>
          <t>F-R-022-02</t>
        </is>
      </c>
      <c r="C3421" t="inlineStr">
        <is>
          <t>Deliverables</t>
        </is>
      </c>
      <c r="D3421" t="inlineStr">
        <is>
          <t>D-R-022</t>
        </is>
      </c>
      <c r="E3421" t="inlineStr">
        <is>
          <t>Canonical_Deliverable_ID</t>
        </is>
      </c>
      <c r="F3421">
        <f>A3421&amp;"|"&amp;B3421</f>
        <v/>
      </c>
      <c r="G3421">
        <f>C3421&amp;"|"&amp;D3421</f>
        <v/>
      </c>
      <c r="H3421" t="inlineStr">
        <is>
          <t>FUNCTIONAL_MAPPED_TO_DELIVERABLE</t>
        </is>
      </c>
      <c r="I3421" t="inlineStr">
        <is>
          <t>Cross-reference</t>
        </is>
      </c>
      <c r="J3421" t="inlineStr">
        <is>
          <t>Optional</t>
        </is>
      </c>
      <c r="K3421" t="inlineStr">
        <is>
          <t>Primary</t>
        </is>
      </c>
      <c r="L3421" t="inlineStr"/>
      <c r="M3421" t="inlineStr">
        <is>
          <t>SourceField:Canonical_Deliverable_ID</t>
        </is>
      </c>
    </row>
    <row r="3422">
      <c r="A3422" t="inlineStr">
        <is>
          <t>Functional</t>
        </is>
      </c>
      <c r="B3422" t="inlineStr">
        <is>
          <t>F-R-022-02</t>
        </is>
      </c>
      <c r="C3422" t="inlineStr">
        <is>
          <t>Gaps</t>
        </is>
      </c>
      <c r="D3422" t="inlineStr">
        <is>
          <t>G-022</t>
        </is>
      </c>
      <c r="E3422" t="inlineStr">
        <is>
          <t>Gap_ID</t>
        </is>
      </c>
      <c r="F3422">
        <f>A3422&amp;"|"&amp;B3422</f>
        <v/>
      </c>
      <c r="G3422">
        <f>C3422&amp;"|"&amp;D3422</f>
        <v/>
      </c>
      <c r="H3422" t="inlineStr">
        <is>
          <t>FUNCTIONAL_MAPPED_TO_GAP</t>
        </is>
      </c>
      <c r="I3422" t="inlineStr">
        <is>
          <t>Cross-reference</t>
        </is>
      </c>
      <c r="J3422" t="inlineStr">
        <is>
          <t>Optional</t>
        </is>
      </c>
      <c r="K3422" t="inlineStr">
        <is>
          <t>Primary</t>
        </is>
      </c>
      <c r="L3422" t="inlineStr"/>
      <c r="M3422" t="inlineStr">
        <is>
          <t>SourceField:Gap_ID</t>
        </is>
      </c>
    </row>
    <row r="3423">
      <c r="A3423" t="inlineStr">
        <is>
          <t>Functional</t>
        </is>
      </c>
      <c r="B3423" t="inlineStr">
        <is>
          <t>F-R-022-02</t>
        </is>
      </c>
      <c r="C3423" t="inlineStr">
        <is>
          <t>Gates</t>
        </is>
      </c>
      <c r="D3423" t="inlineStr">
        <is>
          <t>GATE-3</t>
        </is>
      </c>
      <c r="E3423" t="inlineStr">
        <is>
          <t>Readiness_Gate</t>
        </is>
      </c>
      <c r="F3423">
        <f>A3423&amp;"|"&amp;B3423</f>
        <v/>
      </c>
      <c r="G3423">
        <f>C3423&amp;"|"&amp;D3423</f>
        <v/>
      </c>
      <c r="H3423" t="inlineStr">
        <is>
          <t>FUNCTIONAL_READINESS_GATE</t>
        </is>
      </c>
      <c r="I3423" t="inlineStr">
        <is>
          <t>Cross-reference</t>
        </is>
      </c>
      <c r="J3423" t="inlineStr">
        <is>
          <t>Optional</t>
        </is>
      </c>
      <c r="K3423" t="inlineStr">
        <is>
          <t>Primary</t>
        </is>
      </c>
      <c r="L3423" t="inlineStr"/>
      <c r="M3423" t="inlineStr">
        <is>
          <t>SourceField:Readiness_Gate</t>
        </is>
      </c>
    </row>
    <row r="3424">
      <c r="A3424" t="inlineStr">
        <is>
          <t>Functional</t>
        </is>
      </c>
      <c r="B3424" t="inlineStr">
        <is>
          <t>F-R-022-02</t>
        </is>
      </c>
      <c r="C3424" t="inlineStr">
        <is>
          <t>Rules</t>
        </is>
      </c>
      <c r="D3424" t="inlineStr">
        <is>
          <t>R-022</t>
        </is>
      </c>
      <c r="E3424" t="inlineStr">
        <is>
          <t>Governing_Rule_Ref</t>
        </is>
      </c>
      <c r="F3424">
        <f>A3424&amp;"|"&amp;B3424</f>
        <v/>
      </c>
      <c r="G3424">
        <f>C3424&amp;"|"&amp;D3424</f>
        <v/>
      </c>
      <c r="H3424" t="inlineStr">
        <is>
          <t>FUNCTIONAL_GOVERNED_BY</t>
        </is>
      </c>
      <c r="I3424" t="inlineStr">
        <is>
          <t>Cross-reference</t>
        </is>
      </c>
      <c r="J3424" t="inlineStr">
        <is>
          <t>Optional</t>
        </is>
      </c>
      <c r="K3424" t="inlineStr">
        <is>
          <t>Primary</t>
        </is>
      </c>
      <c r="L3424" t="inlineStr"/>
      <c r="M3424" t="inlineStr">
        <is>
          <t>SourceField:Governing_Rule_Ref</t>
        </is>
      </c>
    </row>
    <row r="3425">
      <c r="A3425" t="inlineStr">
        <is>
          <t>Functional</t>
        </is>
      </c>
      <c r="B3425" t="inlineStr">
        <is>
          <t>F-R-022-02</t>
        </is>
      </c>
      <c r="C3425" t="inlineStr">
        <is>
          <t>WPS</t>
        </is>
      </c>
      <c r="D3425" t="inlineStr">
        <is>
          <t>WPS-06</t>
        </is>
      </c>
      <c r="E3425" t="inlineStr">
        <is>
          <t>WPS_ID</t>
        </is>
      </c>
      <c r="F3425">
        <f>A3425&amp;"|"&amp;B3425</f>
        <v/>
      </c>
      <c r="G3425">
        <f>C3425&amp;"|"&amp;D3425</f>
        <v/>
      </c>
      <c r="H3425" t="inlineStr">
        <is>
          <t>FUNCTIONAL_BELONGS_TO_WPS</t>
        </is>
      </c>
      <c r="I3425" t="inlineStr">
        <is>
          <t>Cross-reference</t>
        </is>
      </c>
      <c r="J3425" t="inlineStr">
        <is>
          <t>Optional</t>
        </is>
      </c>
      <c r="K3425" t="inlineStr">
        <is>
          <t>Primary</t>
        </is>
      </c>
      <c r="L3425" t="inlineStr"/>
      <c r="M3425" t="inlineStr">
        <is>
          <t>SourceField:WPS_ID</t>
        </is>
      </c>
    </row>
    <row r="3426">
      <c r="A3426" t="inlineStr">
        <is>
          <t>Functional</t>
        </is>
      </c>
      <c r="B3426" t="inlineStr">
        <is>
          <t>F-R-022-03</t>
        </is>
      </c>
      <c r="C3426" t="inlineStr">
        <is>
          <t>Acceptance</t>
        </is>
      </c>
      <c r="D3426" t="inlineStr">
        <is>
          <t>AC-R-022</t>
        </is>
      </c>
      <c r="E3426" t="inlineStr">
        <is>
          <t>Canonical_Acceptance_Criteria_ID</t>
        </is>
      </c>
      <c r="F3426">
        <f>A3426&amp;"|"&amp;B3426</f>
        <v/>
      </c>
      <c r="G3426">
        <f>C3426&amp;"|"&amp;D3426</f>
        <v/>
      </c>
      <c r="H3426" t="inlineStr">
        <is>
          <t>FUNCTIONAL_MAPPED_TO_ACCEPTANCE</t>
        </is>
      </c>
      <c r="I3426" t="inlineStr">
        <is>
          <t>Cross-reference</t>
        </is>
      </c>
      <c r="J3426" t="inlineStr">
        <is>
          <t>Optional</t>
        </is>
      </c>
      <c r="K3426" t="inlineStr">
        <is>
          <t>Primary</t>
        </is>
      </c>
      <c r="L3426" t="inlineStr"/>
      <c r="M3426" t="inlineStr">
        <is>
          <t>SourceField:Canonical_Acceptance_Criteria_ID</t>
        </is>
      </c>
    </row>
    <row r="3427">
      <c r="A3427" t="inlineStr">
        <is>
          <t>Functional</t>
        </is>
      </c>
      <c r="B3427" t="inlineStr">
        <is>
          <t>F-R-022-03</t>
        </is>
      </c>
      <c r="C3427" t="inlineStr">
        <is>
          <t>Activities</t>
        </is>
      </c>
      <c r="D3427" t="inlineStr">
        <is>
          <t>A-R-022</t>
        </is>
      </c>
      <c r="E3427" t="inlineStr">
        <is>
          <t>Canonical_Activity_ID</t>
        </is>
      </c>
      <c r="F3427">
        <f>A3427&amp;"|"&amp;B3427</f>
        <v/>
      </c>
      <c r="G3427">
        <f>C3427&amp;"|"&amp;D3427</f>
        <v/>
      </c>
      <c r="H3427" t="inlineStr">
        <is>
          <t>FUNCTIONAL_MAPPED_TO_ACTIVITY</t>
        </is>
      </c>
      <c r="I3427" t="inlineStr">
        <is>
          <t>Cross-reference</t>
        </is>
      </c>
      <c r="J3427" t="inlineStr">
        <is>
          <t>Optional</t>
        </is>
      </c>
      <c r="K3427" t="inlineStr">
        <is>
          <t>Primary</t>
        </is>
      </c>
      <c r="L3427" t="inlineStr"/>
      <c r="M3427" t="inlineStr">
        <is>
          <t>SourceField:Canonical_Activity_ID</t>
        </is>
      </c>
    </row>
    <row r="3428">
      <c r="A3428" t="inlineStr">
        <is>
          <t>Functional</t>
        </is>
      </c>
      <c r="B3428" t="inlineStr">
        <is>
          <t>F-R-022-03</t>
        </is>
      </c>
      <c r="C3428" t="inlineStr">
        <is>
          <t>Deliverables</t>
        </is>
      </c>
      <c r="D3428" t="inlineStr">
        <is>
          <t>D-R-022</t>
        </is>
      </c>
      <c r="E3428" t="inlineStr">
        <is>
          <t>Canonical_Deliverable_ID</t>
        </is>
      </c>
      <c r="F3428">
        <f>A3428&amp;"|"&amp;B3428</f>
        <v/>
      </c>
      <c r="G3428">
        <f>C3428&amp;"|"&amp;D3428</f>
        <v/>
      </c>
      <c r="H3428" t="inlineStr">
        <is>
          <t>FUNCTIONAL_MAPPED_TO_DELIVERABLE</t>
        </is>
      </c>
      <c r="I3428" t="inlineStr">
        <is>
          <t>Cross-reference</t>
        </is>
      </c>
      <c r="J3428" t="inlineStr">
        <is>
          <t>Optional</t>
        </is>
      </c>
      <c r="K3428" t="inlineStr">
        <is>
          <t>Primary</t>
        </is>
      </c>
      <c r="L3428" t="inlineStr"/>
      <c r="M3428" t="inlineStr">
        <is>
          <t>SourceField:Canonical_Deliverable_ID</t>
        </is>
      </c>
    </row>
    <row r="3429">
      <c r="A3429" t="inlineStr">
        <is>
          <t>Functional</t>
        </is>
      </c>
      <c r="B3429" t="inlineStr">
        <is>
          <t>F-R-022-03</t>
        </is>
      </c>
      <c r="C3429" t="inlineStr">
        <is>
          <t>Gaps</t>
        </is>
      </c>
      <c r="D3429" t="inlineStr">
        <is>
          <t>G-022</t>
        </is>
      </c>
      <c r="E3429" t="inlineStr">
        <is>
          <t>Gap_ID</t>
        </is>
      </c>
      <c r="F3429">
        <f>A3429&amp;"|"&amp;B3429</f>
        <v/>
      </c>
      <c r="G3429">
        <f>C3429&amp;"|"&amp;D3429</f>
        <v/>
      </c>
      <c r="H3429" t="inlineStr">
        <is>
          <t>FUNCTIONAL_MAPPED_TO_GAP</t>
        </is>
      </c>
      <c r="I3429" t="inlineStr">
        <is>
          <t>Cross-reference</t>
        </is>
      </c>
      <c r="J3429" t="inlineStr">
        <is>
          <t>Optional</t>
        </is>
      </c>
      <c r="K3429" t="inlineStr">
        <is>
          <t>Primary</t>
        </is>
      </c>
      <c r="L3429" t="inlineStr"/>
      <c r="M3429" t="inlineStr">
        <is>
          <t>SourceField:Gap_ID</t>
        </is>
      </c>
    </row>
    <row r="3430">
      <c r="A3430" t="inlineStr">
        <is>
          <t>Functional</t>
        </is>
      </c>
      <c r="B3430" t="inlineStr">
        <is>
          <t>F-R-022-03</t>
        </is>
      </c>
      <c r="C3430" t="inlineStr">
        <is>
          <t>Gates</t>
        </is>
      </c>
      <c r="D3430" t="inlineStr">
        <is>
          <t>GATE-3</t>
        </is>
      </c>
      <c r="E3430" t="inlineStr">
        <is>
          <t>Readiness_Gate</t>
        </is>
      </c>
      <c r="F3430">
        <f>A3430&amp;"|"&amp;B3430</f>
        <v/>
      </c>
      <c r="G3430">
        <f>C3430&amp;"|"&amp;D3430</f>
        <v/>
      </c>
      <c r="H3430" t="inlineStr">
        <is>
          <t>FUNCTIONAL_READINESS_GATE</t>
        </is>
      </c>
      <c r="I3430" t="inlineStr">
        <is>
          <t>Cross-reference</t>
        </is>
      </c>
      <c r="J3430" t="inlineStr">
        <is>
          <t>Optional</t>
        </is>
      </c>
      <c r="K3430" t="inlineStr">
        <is>
          <t>Primary</t>
        </is>
      </c>
      <c r="L3430" t="inlineStr"/>
      <c r="M3430" t="inlineStr">
        <is>
          <t>SourceField:Readiness_Gate</t>
        </is>
      </c>
    </row>
    <row r="3431">
      <c r="A3431" t="inlineStr">
        <is>
          <t>Functional</t>
        </is>
      </c>
      <c r="B3431" t="inlineStr">
        <is>
          <t>F-R-022-03</t>
        </is>
      </c>
      <c r="C3431" t="inlineStr">
        <is>
          <t>Rules</t>
        </is>
      </c>
      <c r="D3431" t="inlineStr">
        <is>
          <t>R-022</t>
        </is>
      </c>
      <c r="E3431" t="inlineStr">
        <is>
          <t>Governing_Rule_Ref</t>
        </is>
      </c>
      <c r="F3431">
        <f>A3431&amp;"|"&amp;B3431</f>
        <v/>
      </c>
      <c r="G3431">
        <f>C3431&amp;"|"&amp;D3431</f>
        <v/>
      </c>
      <c r="H3431" t="inlineStr">
        <is>
          <t>FUNCTIONAL_GOVERNED_BY</t>
        </is>
      </c>
      <c r="I3431" t="inlineStr">
        <is>
          <t>Cross-reference</t>
        </is>
      </c>
      <c r="J3431" t="inlineStr">
        <is>
          <t>Optional</t>
        </is>
      </c>
      <c r="K3431" t="inlineStr">
        <is>
          <t>Primary</t>
        </is>
      </c>
      <c r="L3431" t="inlineStr"/>
      <c r="M3431" t="inlineStr">
        <is>
          <t>SourceField:Governing_Rule_Ref</t>
        </is>
      </c>
    </row>
    <row r="3432">
      <c r="A3432" t="inlineStr">
        <is>
          <t>Functional</t>
        </is>
      </c>
      <c r="B3432" t="inlineStr">
        <is>
          <t>F-R-022-03</t>
        </is>
      </c>
      <c r="C3432" t="inlineStr">
        <is>
          <t>WPS</t>
        </is>
      </c>
      <c r="D3432" t="inlineStr">
        <is>
          <t>WPS-06</t>
        </is>
      </c>
      <c r="E3432" t="inlineStr">
        <is>
          <t>WPS_ID</t>
        </is>
      </c>
      <c r="F3432">
        <f>A3432&amp;"|"&amp;B3432</f>
        <v/>
      </c>
      <c r="G3432">
        <f>C3432&amp;"|"&amp;D3432</f>
        <v/>
      </c>
      <c r="H3432" t="inlineStr">
        <is>
          <t>FUNCTIONAL_BELONGS_TO_WPS</t>
        </is>
      </c>
      <c r="I3432" t="inlineStr">
        <is>
          <t>Cross-reference</t>
        </is>
      </c>
      <c r="J3432" t="inlineStr">
        <is>
          <t>Optional</t>
        </is>
      </c>
      <c r="K3432" t="inlineStr">
        <is>
          <t>Primary</t>
        </is>
      </c>
      <c r="L3432" t="inlineStr"/>
      <c r="M3432" t="inlineStr">
        <is>
          <t>SourceField:WPS_ID</t>
        </is>
      </c>
    </row>
    <row r="3433">
      <c r="A3433" t="inlineStr">
        <is>
          <t>Functional</t>
        </is>
      </c>
      <c r="B3433" t="inlineStr">
        <is>
          <t>F-R-022-04</t>
        </is>
      </c>
      <c r="C3433" t="inlineStr">
        <is>
          <t>Acceptance</t>
        </is>
      </c>
      <c r="D3433" t="inlineStr">
        <is>
          <t>AC-R-022</t>
        </is>
      </c>
      <c r="E3433" t="inlineStr">
        <is>
          <t>Canonical_Acceptance_Criteria_ID</t>
        </is>
      </c>
      <c r="F3433">
        <f>A3433&amp;"|"&amp;B3433</f>
        <v/>
      </c>
      <c r="G3433">
        <f>C3433&amp;"|"&amp;D3433</f>
        <v/>
      </c>
      <c r="H3433" t="inlineStr">
        <is>
          <t>FUNCTIONAL_MAPPED_TO_ACCEPTANCE</t>
        </is>
      </c>
      <c r="I3433" t="inlineStr">
        <is>
          <t>Cross-reference</t>
        </is>
      </c>
      <c r="J3433" t="inlineStr">
        <is>
          <t>Optional</t>
        </is>
      </c>
      <c r="K3433" t="inlineStr">
        <is>
          <t>Primary</t>
        </is>
      </c>
      <c r="L3433" t="inlineStr"/>
      <c r="M3433" t="inlineStr">
        <is>
          <t>SourceField:Canonical_Acceptance_Criteria_ID</t>
        </is>
      </c>
    </row>
    <row r="3434">
      <c r="A3434" t="inlineStr">
        <is>
          <t>Functional</t>
        </is>
      </c>
      <c r="B3434" t="inlineStr">
        <is>
          <t>F-R-022-04</t>
        </is>
      </c>
      <c r="C3434" t="inlineStr">
        <is>
          <t>Activities</t>
        </is>
      </c>
      <c r="D3434" t="inlineStr">
        <is>
          <t>A-R-022</t>
        </is>
      </c>
      <c r="E3434" t="inlineStr">
        <is>
          <t>Canonical_Activity_ID</t>
        </is>
      </c>
      <c r="F3434">
        <f>A3434&amp;"|"&amp;B3434</f>
        <v/>
      </c>
      <c r="G3434">
        <f>C3434&amp;"|"&amp;D3434</f>
        <v/>
      </c>
      <c r="H3434" t="inlineStr">
        <is>
          <t>FUNCTIONAL_MAPPED_TO_ACTIVITY</t>
        </is>
      </c>
      <c r="I3434" t="inlineStr">
        <is>
          <t>Cross-reference</t>
        </is>
      </c>
      <c r="J3434" t="inlineStr">
        <is>
          <t>Optional</t>
        </is>
      </c>
      <c r="K3434" t="inlineStr">
        <is>
          <t>Primary</t>
        </is>
      </c>
      <c r="L3434" t="inlineStr"/>
      <c r="M3434" t="inlineStr">
        <is>
          <t>SourceField:Canonical_Activity_ID</t>
        </is>
      </c>
    </row>
    <row r="3435">
      <c r="A3435" t="inlineStr">
        <is>
          <t>Functional</t>
        </is>
      </c>
      <c r="B3435" t="inlineStr">
        <is>
          <t>F-R-022-04</t>
        </is>
      </c>
      <c r="C3435" t="inlineStr">
        <is>
          <t>Deliverables</t>
        </is>
      </c>
      <c r="D3435" t="inlineStr">
        <is>
          <t>D-R-022</t>
        </is>
      </c>
      <c r="E3435" t="inlineStr">
        <is>
          <t>Canonical_Deliverable_ID</t>
        </is>
      </c>
      <c r="F3435">
        <f>A3435&amp;"|"&amp;B3435</f>
        <v/>
      </c>
      <c r="G3435">
        <f>C3435&amp;"|"&amp;D3435</f>
        <v/>
      </c>
      <c r="H3435" t="inlineStr">
        <is>
          <t>FUNCTIONAL_MAPPED_TO_DELIVERABLE</t>
        </is>
      </c>
      <c r="I3435" t="inlineStr">
        <is>
          <t>Cross-reference</t>
        </is>
      </c>
      <c r="J3435" t="inlineStr">
        <is>
          <t>Optional</t>
        </is>
      </c>
      <c r="K3435" t="inlineStr">
        <is>
          <t>Primary</t>
        </is>
      </c>
      <c r="L3435" t="inlineStr"/>
      <c r="M3435" t="inlineStr">
        <is>
          <t>SourceField:Canonical_Deliverable_ID</t>
        </is>
      </c>
    </row>
    <row r="3436">
      <c r="A3436" t="inlineStr">
        <is>
          <t>Functional</t>
        </is>
      </c>
      <c r="B3436" t="inlineStr">
        <is>
          <t>F-R-022-04</t>
        </is>
      </c>
      <c r="C3436" t="inlineStr">
        <is>
          <t>Gaps</t>
        </is>
      </c>
      <c r="D3436" t="inlineStr">
        <is>
          <t>G-022</t>
        </is>
      </c>
      <c r="E3436" t="inlineStr">
        <is>
          <t>Gap_ID</t>
        </is>
      </c>
      <c r="F3436">
        <f>A3436&amp;"|"&amp;B3436</f>
        <v/>
      </c>
      <c r="G3436">
        <f>C3436&amp;"|"&amp;D3436</f>
        <v/>
      </c>
      <c r="H3436" t="inlineStr">
        <is>
          <t>FUNCTIONAL_MAPPED_TO_GAP</t>
        </is>
      </c>
      <c r="I3436" t="inlineStr">
        <is>
          <t>Cross-reference</t>
        </is>
      </c>
      <c r="J3436" t="inlineStr">
        <is>
          <t>Optional</t>
        </is>
      </c>
      <c r="K3436" t="inlineStr">
        <is>
          <t>Primary</t>
        </is>
      </c>
      <c r="L3436" t="inlineStr"/>
      <c r="M3436" t="inlineStr">
        <is>
          <t>SourceField:Gap_ID</t>
        </is>
      </c>
    </row>
    <row r="3437">
      <c r="A3437" t="inlineStr">
        <is>
          <t>Functional</t>
        </is>
      </c>
      <c r="B3437" t="inlineStr">
        <is>
          <t>F-R-022-04</t>
        </is>
      </c>
      <c r="C3437" t="inlineStr">
        <is>
          <t>Gates</t>
        </is>
      </c>
      <c r="D3437" t="inlineStr">
        <is>
          <t>GATE-3</t>
        </is>
      </c>
      <c r="E3437" t="inlineStr">
        <is>
          <t>Readiness_Gate</t>
        </is>
      </c>
      <c r="F3437">
        <f>A3437&amp;"|"&amp;B3437</f>
        <v/>
      </c>
      <c r="G3437">
        <f>C3437&amp;"|"&amp;D3437</f>
        <v/>
      </c>
      <c r="H3437" t="inlineStr">
        <is>
          <t>FUNCTIONAL_READINESS_GATE</t>
        </is>
      </c>
      <c r="I3437" t="inlineStr">
        <is>
          <t>Cross-reference</t>
        </is>
      </c>
      <c r="J3437" t="inlineStr">
        <is>
          <t>Optional</t>
        </is>
      </c>
      <c r="K3437" t="inlineStr">
        <is>
          <t>Primary</t>
        </is>
      </c>
      <c r="L3437" t="inlineStr"/>
      <c r="M3437" t="inlineStr">
        <is>
          <t>SourceField:Readiness_Gate</t>
        </is>
      </c>
    </row>
    <row r="3438">
      <c r="A3438" t="inlineStr">
        <is>
          <t>Functional</t>
        </is>
      </c>
      <c r="B3438" t="inlineStr">
        <is>
          <t>F-R-022-04</t>
        </is>
      </c>
      <c r="C3438" t="inlineStr">
        <is>
          <t>Rules</t>
        </is>
      </c>
      <c r="D3438" t="inlineStr">
        <is>
          <t>R-022</t>
        </is>
      </c>
      <c r="E3438" t="inlineStr">
        <is>
          <t>Governing_Rule_Ref</t>
        </is>
      </c>
      <c r="F3438">
        <f>A3438&amp;"|"&amp;B3438</f>
        <v/>
      </c>
      <c r="G3438">
        <f>C3438&amp;"|"&amp;D3438</f>
        <v/>
      </c>
      <c r="H3438" t="inlineStr">
        <is>
          <t>FUNCTIONAL_GOVERNED_BY</t>
        </is>
      </c>
      <c r="I3438" t="inlineStr">
        <is>
          <t>Cross-reference</t>
        </is>
      </c>
      <c r="J3438" t="inlineStr">
        <is>
          <t>Optional</t>
        </is>
      </c>
      <c r="K3438" t="inlineStr">
        <is>
          <t>Primary</t>
        </is>
      </c>
      <c r="L3438" t="inlineStr"/>
      <c r="M3438" t="inlineStr">
        <is>
          <t>SourceField:Governing_Rule_Ref</t>
        </is>
      </c>
    </row>
    <row r="3439">
      <c r="A3439" t="inlineStr">
        <is>
          <t>Functional</t>
        </is>
      </c>
      <c r="B3439" t="inlineStr">
        <is>
          <t>F-R-022-04</t>
        </is>
      </c>
      <c r="C3439" t="inlineStr">
        <is>
          <t>WPS</t>
        </is>
      </c>
      <c r="D3439" t="inlineStr">
        <is>
          <t>WPS-06</t>
        </is>
      </c>
      <c r="E3439" t="inlineStr">
        <is>
          <t>WPS_ID</t>
        </is>
      </c>
      <c r="F3439">
        <f>A3439&amp;"|"&amp;B3439</f>
        <v/>
      </c>
      <c r="G3439">
        <f>C3439&amp;"|"&amp;D3439</f>
        <v/>
      </c>
      <c r="H3439" t="inlineStr">
        <is>
          <t>FUNCTIONAL_BELONGS_TO_WPS</t>
        </is>
      </c>
      <c r="I3439" t="inlineStr">
        <is>
          <t>Cross-reference</t>
        </is>
      </c>
      <c r="J3439" t="inlineStr">
        <is>
          <t>Optional</t>
        </is>
      </c>
      <c r="K3439" t="inlineStr">
        <is>
          <t>Primary</t>
        </is>
      </c>
      <c r="L3439" t="inlineStr"/>
      <c r="M3439" t="inlineStr">
        <is>
          <t>SourceField:WPS_ID</t>
        </is>
      </c>
    </row>
    <row r="3440">
      <c r="A3440" t="inlineStr">
        <is>
          <t>Functional</t>
        </is>
      </c>
      <c r="B3440" t="inlineStr">
        <is>
          <t>F-R-023-01</t>
        </is>
      </c>
      <c r="C3440" t="inlineStr">
        <is>
          <t>Acceptance</t>
        </is>
      </c>
      <c r="D3440" t="inlineStr">
        <is>
          <t>AC-R-023</t>
        </is>
      </c>
      <c r="E3440" t="inlineStr">
        <is>
          <t>Canonical_Acceptance_Criteria_ID</t>
        </is>
      </c>
      <c r="F3440">
        <f>A3440&amp;"|"&amp;B3440</f>
        <v/>
      </c>
      <c r="G3440">
        <f>C3440&amp;"|"&amp;D3440</f>
        <v/>
      </c>
      <c r="H3440" t="inlineStr">
        <is>
          <t>FUNCTIONAL_MAPPED_TO_ACCEPTANCE</t>
        </is>
      </c>
      <c r="I3440" t="inlineStr">
        <is>
          <t>Cross-reference</t>
        </is>
      </c>
      <c r="J3440" t="inlineStr">
        <is>
          <t>Optional</t>
        </is>
      </c>
      <c r="K3440" t="inlineStr">
        <is>
          <t>Primary</t>
        </is>
      </c>
      <c r="L3440" t="inlineStr"/>
      <c r="M3440" t="inlineStr">
        <is>
          <t>SourceField:Canonical_Acceptance_Criteria_ID</t>
        </is>
      </c>
    </row>
    <row r="3441">
      <c r="A3441" t="inlineStr">
        <is>
          <t>Functional</t>
        </is>
      </c>
      <c r="B3441" t="inlineStr">
        <is>
          <t>F-R-023-01</t>
        </is>
      </c>
      <c r="C3441" t="inlineStr">
        <is>
          <t>Activities</t>
        </is>
      </c>
      <c r="D3441" t="inlineStr">
        <is>
          <t>A-R-023</t>
        </is>
      </c>
      <c r="E3441" t="inlineStr">
        <is>
          <t>Canonical_Activity_ID</t>
        </is>
      </c>
      <c r="F3441">
        <f>A3441&amp;"|"&amp;B3441</f>
        <v/>
      </c>
      <c r="G3441">
        <f>C3441&amp;"|"&amp;D3441</f>
        <v/>
      </c>
      <c r="H3441" t="inlineStr">
        <is>
          <t>FUNCTIONAL_MAPPED_TO_ACTIVITY</t>
        </is>
      </c>
      <c r="I3441" t="inlineStr">
        <is>
          <t>Cross-reference</t>
        </is>
      </c>
      <c r="J3441" t="inlineStr">
        <is>
          <t>Optional</t>
        </is>
      </c>
      <c r="K3441" t="inlineStr">
        <is>
          <t>Primary</t>
        </is>
      </c>
      <c r="L3441" t="inlineStr"/>
      <c r="M3441" t="inlineStr">
        <is>
          <t>SourceField:Canonical_Activity_ID</t>
        </is>
      </c>
    </row>
    <row r="3442">
      <c r="A3442" t="inlineStr">
        <is>
          <t>Functional</t>
        </is>
      </c>
      <c r="B3442" t="inlineStr">
        <is>
          <t>F-R-023-01</t>
        </is>
      </c>
      <c r="C3442" t="inlineStr">
        <is>
          <t>Deliverables</t>
        </is>
      </c>
      <c r="D3442" t="inlineStr">
        <is>
          <t>D-R-023</t>
        </is>
      </c>
      <c r="E3442" t="inlineStr">
        <is>
          <t>Canonical_Deliverable_ID</t>
        </is>
      </c>
      <c r="F3442">
        <f>A3442&amp;"|"&amp;B3442</f>
        <v/>
      </c>
      <c r="G3442">
        <f>C3442&amp;"|"&amp;D3442</f>
        <v/>
      </c>
      <c r="H3442" t="inlineStr">
        <is>
          <t>FUNCTIONAL_MAPPED_TO_DELIVERABLE</t>
        </is>
      </c>
      <c r="I3442" t="inlineStr">
        <is>
          <t>Cross-reference</t>
        </is>
      </c>
      <c r="J3442" t="inlineStr">
        <is>
          <t>Optional</t>
        </is>
      </c>
      <c r="K3442" t="inlineStr">
        <is>
          <t>Primary</t>
        </is>
      </c>
      <c r="L3442" t="inlineStr"/>
      <c r="M3442" t="inlineStr">
        <is>
          <t>SourceField:Canonical_Deliverable_ID</t>
        </is>
      </c>
    </row>
    <row r="3443">
      <c r="A3443" t="inlineStr">
        <is>
          <t>Functional</t>
        </is>
      </c>
      <c r="B3443" t="inlineStr">
        <is>
          <t>F-R-023-01</t>
        </is>
      </c>
      <c r="C3443" t="inlineStr">
        <is>
          <t>Gaps</t>
        </is>
      </c>
      <c r="D3443" t="inlineStr">
        <is>
          <t>G-023</t>
        </is>
      </c>
      <c r="E3443" t="inlineStr">
        <is>
          <t>Gap_ID</t>
        </is>
      </c>
      <c r="F3443">
        <f>A3443&amp;"|"&amp;B3443</f>
        <v/>
      </c>
      <c r="G3443">
        <f>C3443&amp;"|"&amp;D3443</f>
        <v/>
      </c>
      <c r="H3443" t="inlineStr">
        <is>
          <t>FUNCTIONAL_MAPPED_TO_GAP</t>
        </is>
      </c>
      <c r="I3443" t="inlineStr">
        <is>
          <t>Cross-reference</t>
        </is>
      </c>
      <c r="J3443" t="inlineStr">
        <is>
          <t>Optional</t>
        </is>
      </c>
      <c r="K3443" t="inlineStr">
        <is>
          <t>Primary</t>
        </is>
      </c>
      <c r="L3443" t="inlineStr"/>
      <c r="M3443" t="inlineStr">
        <is>
          <t>SourceField:Gap_ID</t>
        </is>
      </c>
    </row>
    <row r="3444">
      <c r="A3444" t="inlineStr">
        <is>
          <t>Functional</t>
        </is>
      </c>
      <c r="B3444" t="inlineStr">
        <is>
          <t>F-R-023-01</t>
        </is>
      </c>
      <c r="C3444" t="inlineStr">
        <is>
          <t>Gates</t>
        </is>
      </c>
      <c r="D3444" t="inlineStr">
        <is>
          <t>GATE-3</t>
        </is>
      </c>
      <c r="E3444" t="inlineStr">
        <is>
          <t>Readiness_Gate</t>
        </is>
      </c>
      <c r="F3444">
        <f>A3444&amp;"|"&amp;B3444</f>
        <v/>
      </c>
      <c r="G3444">
        <f>C3444&amp;"|"&amp;D3444</f>
        <v/>
      </c>
      <c r="H3444" t="inlineStr">
        <is>
          <t>FUNCTIONAL_READINESS_GATE</t>
        </is>
      </c>
      <c r="I3444" t="inlineStr">
        <is>
          <t>Cross-reference</t>
        </is>
      </c>
      <c r="J3444" t="inlineStr">
        <is>
          <t>Optional</t>
        </is>
      </c>
      <c r="K3444" t="inlineStr">
        <is>
          <t>Primary</t>
        </is>
      </c>
      <c r="L3444" t="inlineStr"/>
      <c r="M3444" t="inlineStr">
        <is>
          <t>SourceField:Readiness_Gate</t>
        </is>
      </c>
    </row>
    <row r="3445">
      <c r="A3445" t="inlineStr">
        <is>
          <t>Functional</t>
        </is>
      </c>
      <c r="B3445" t="inlineStr">
        <is>
          <t>F-R-023-01</t>
        </is>
      </c>
      <c r="C3445" t="inlineStr">
        <is>
          <t>Rules</t>
        </is>
      </c>
      <c r="D3445" t="inlineStr">
        <is>
          <t>R-023</t>
        </is>
      </c>
      <c r="E3445" t="inlineStr">
        <is>
          <t>Governing_Rule_Ref</t>
        </is>
      </c>
      <c r="F3445">
        <f>A3445&amp;"|"&amp;B3445</f>
        <v/>
      </c>
      <c r="G3445">
        <f>C3445&amp;"|"&amp;D3445</f>
        <v/>
      </c>
      <c r="H3445" t="inlineStr">
        <is>
          <t>FUNCTIONAL_GOVERNED_BY</t>
        </is>
      </c>
      <c r="I3445" t="inlineStr">
        <is>
          <t>Cross-reference</t>
        </is>
      </c>
      <c r="J3445" t="inlineStr">
        <is>
          <t>Optional</t>
        </is>
      </c>
      <c r="K3445" t="inlineStr">
        <is>
          <t>Primary</t>
        </is>
      </c>
      <c r="L3445" t="inlineStr"/>
      <c r="M3445" t="inlineStr">
        <is>
          <t>SourceField:Governing_Rule_Ref</t>
        </is>
      </c>
    </row>
    <row r="3446">
      <c r="A3446" t="inlineStr">
        <is>
          <t>Functional</t>
        </is>
      </c>
      <c r="B3446" t="inlineStr">
        <is>
          <t>F-R-023-01</t>
        </is>
      </c>
      <c r="C3446" t="inlineStr">
        <is>
          <t>WPS</t>
        </is>
      </c>
      <c r="D3446" t="inlineStr">
        <is>
          <t>WPS-07</t>
        </is>
      </c>
      <c r="E3446" t="inlineStr">
        <is>
          <t>WPS_ID</t>
        </is>
      </c>
      <c r="F3446">
        <f>A3446&amp;"|"&amp;B3446</f>
        <v/>
      </c>
      <c r="G3446">
        <f>C3446&amp;"|"&amp;D3446</f>
        <v/>
      </c>
      <c r="H3446" t="inlineStr">
        <is>
          <t>FUNCTIONAL_BELONGS_TO_WPS</t>
        </is>
      </c>
      <c r="I3446" t="inlineStr">
        <is>
          <t>Cross-reference</t>
        </is>
      </c>
      <c r="J3446" t="inlineStr">
        <is>
          <t>Optional</t>
        </is>
      </c>
      <c r="K3446" t="inlineStr">
        <is>
          <t>Primary</t>
        </is>
      </c>
      <c r="L3446" t="inlineStr"/>
      <c r="M3446" t="inlineStr">
        <is>
          <t>SourceField:WPS_ID</t>
        </is>
      </c>
    </row>
    <row r="3447">
      <c r="A3447" t="inlineStr">
        <is>
          <t>Functional</t>
        </is>
      </c>
      <c r="B3447" t="inlineStr">
        <is>
          <t>F-R-023-02</t>
        </is>
      </c>
      <c r="C3447" t="inlineStr">
        <is>
          <t>Acceptance</t>
        </is>
      </c>
      <c r="D3447" t="inlineStr">
        <is>
          <t>AC-R-023</t>
        </is>
      </c>
      <c r="E3447" t="inlineStr">
        <is>
          <t>Canonical_Acceptance_Criteria_ID</t>
        </is>
      </c>
      <c r="F3447">
        <f>A3447&amp;"|"&amp;B3447</f>
        <v/>
      </c>
      <c r="G3447">
        <f>C3447&amp;"|"&amp;D3447</f>
        <v/>
      </c>
      <c r="H3447" t="inlineStr">
        <is>
          <t>FUNCTIONAL_MAPPED_TO_ACCEPTANCE</t>
        </is>
      </c>
      <c r="I3447" t="inlineStr">
        <is>
          <t>Cross-reference</t>
        </is>
      </c>
      <c r="J3447" t="inlineStr">
        <is>
          <t>Optional</t>
        </is>
      </c>
      <c r="K3447" t="inlineStr">
        <is>
          <t>Primary</t>
        </is>
      </c>
      <c r="L3447" t="inlineStr"/>
      <c r="M3447" t="inlineStr">
        <is>
          <t>SourceField:Canonical_Acceptance_Criteria_ID</t>
        </is>
      </c>
    </row>
    <row r="3448">
      <c r="A3448" t="inlineStr">
        <is>
          <t>Functional</t>
        </is>
      </c>
      <c r="B3448" t="inlineStr">
        <is>
          <t>F-R-023-02</t>
        </is>
      </c>
      <c r="C3448" t="inlineStr">
        <is>
          <t>Activities</t>
        </is>
      </c>
      <c r="D3448" t="inlineStr">
        <is>
          <t>A-R-023</t>
        </is>
      </c>
      <c r="E3448" t="inlineStr">
        <is>
          <t>Canonical_Activity_ID</t>
        </is>
      </c>
      <c r="F3448">
        <f>A3448&amp;"|"&amp;B3448</f>
        <v/>
      </c>
      <c r="G3448">
        <f>C3448&amp;"|"&amp;D3448</f>
        <v/>
      </c>
      <c r="H3448" t="inlineStr">
        <is>
          <t>FUNCTIONAL_MAPPED_TO_ACTIVITY</t>
        </is>
      </c>
      <c r="I3448" t="inlineStr">
        <is>
          <t>Cross-reference</t>
        </is>
      </c>
      <c r="J3448" t="inlineStr">
        <is>
          <t>Optional</t>
        </is>
      </c>
      <c r="K3448" t="inlineStr">
        <is>
          <t>Primary</t>
        </is>
      </c>
      <c r="L3448" t="inlineStr"/>
      <c r="M3448" t="inlineStr">
        <is>
          <t>SourceField:Canonical_Activity_ID</t>
        </is>
      </c>
    </row>
    <row r="3449">
      <c r="A3449" t="inlineStr">
        <is>
          <t>Functional</t>
        </is>
      </c>
      <c r="B3449" t="inlineStr">
        <is>
          <t>F-R-023-02</t>
        </is>
      </c>
      <c r="C3449" t="inlineStr">
        <is>
          <t>Deliverables</t>
        </is>
      </c>
      <c r="D3449" t="inlineStr">
        <is>
          <t>D-R-023</t>
        </is>
      </c>
      <c r="E3449" t="inlineStr">
        <is>
          <t>Canonical_Deliverable_ID</t>
        </is>
      </c>
      <c r="F3449">
        <f>A3449&amp;"|"&amp;B3449</f>
        <v/>
      </c>
      <c r="G3449">
        <f>C3449&amp;"|"&amp;D3449</f>
        <v/>
      </c>
      <c r="H3449" t="inlineStr">
        <is>
          <t>FUNCTIONAL_MAPPED_TO_DELIVERABLE</t>
        </is>
      </c>
      <c r="I3449" t="inlineStr">
        <is>
          <t>Cross-reference</t>
        </is>
      </c>
      <c r="J3449" t="inlineStr">
        <is>
          <t>Optional</t>
        </is>
      </c>
      <c r="K3449" t="inlineStr">
        <is>
          <t>Primary</t>
        </is>
      </c>
      <c r="L3449" t="inlineStr"/>
      <c r="M3449" t="inlineStr">
        <is>
          <t>SourceField:Canonical_Deliverable_ID</t>
        </is>
      </c>
    </row>
    <row r="3450">
      <c r="A3450" t="inlineStr">
        <is>
          <t>Functional</t>
        </is>
      </c>
      <c r="B3450" t="inlineStr">
        <is>
          <t>F-R-023-02</t>
        </is>
      </c>
      <c r="C3450" t="inlineStr">
        <is>
          <t>Gaps</t>
        </is>
      </c>
      <c r="D3450" t="inlineStr">
        <is>
          <t>G-023</t>
        </is>
      </c>
      <c r="E3450" t="inlineStr">
        <is>
          <t>Gap_ID</t>
        </is>
      </c>
      <c r="F3450">
        <f>A3450&amp;"|"&amp;B3450</f>
        <v/>
      </c>
      <c r="G3450">
        <f>C3450&amp;"|"&amp;D3450</f>
        <v/>
      </c>
      <c r="H3450" t="inlineStr">
        <is>
          <t>FUNCTIONAL_MAPPED_TO_GAP</t>
        </is>
      </c>
      <c r="I3450" t="inlineStr">
        <is>
          <t>Cross-reference</t>
        </is>
      </c>
      <c r="J3450" t="inlineStr">
        <is>
          <t>Optional</t>
        </is>
      </c>
      <c r="K3450" t="inlineStr">
        <is>
          <t>Primary</t>
        </is>
      </c>
      <c r="L3450" t="inlineStr"/>
      <c r="M3450" t="inlineStr">
        <is>
          <t>SourceField:Gap_ID</t>
        </is>
      </c>
    </row>
    <row r="3451">
      <c r="A3451" t="inlineStr">
        <is>
          <t>Functional</t>
        </is>
      </c>
      <c r="B3451" t="inlineStr">
        <is>
          <t>F-R-023-02</t>
        </is>
      </c>
      <c r="C3451" t="inlineStr">
        <is>
          <t>Gates</t>
        </is>
      </c>
      <c r="D3451" t="inlineStr">
        <is>
          <t>GATE-3</t>
        </is>
      </c>
      <c r="E3451" t="inlineStr">
        <is>
          <t>Readiness_Gate</t>
        </is>
      </c>
      <c r="F3451">
        <f>A3451&amp;"|"&amp;B3451</f>
        <v/>
      </c>
      <c r="G3451">
        <f>C3451&amp;"|"&amp;D3451</f>
        <v/>
      </c>
      <c r="H3451" t="inlineStr">
        <is>
          <t>FUNCTIONAL_READINESS_GATE</t>
        </is>
      </c>
      <c r="I3451" t="inlineStr">
        <is>
          <t>Cross-reference</t>
        </is>
      </c>
      <c r="J3451" t="inlineStr">
        <is>
          <t>Optional</t>
        </is>
      </c>
      <c r="K3451" t="inlineStr">
        <is>
          <t>Primary</t>
        </is>
      </c>
      <c r="L3451" t="inlineStr"/>
      <c r="M3451" t="inlineStr">
        <is>
          <t>SourceField:Readiness_Gate</t>
        </is>
      </c>
    </row>
    <row r="3452">
      <c r="A3452" t="inlineStr">
        <is>
          <t>Functional</t>
        </is>
      </c>
      <c r="B3452" t="inlineStr">
        <is>
          <t>F-R-023-02</t>
        </is>
      </c>
      <c r="C3452" t="inlineStr">
        <is>
          <t>Rules</t>
        </is>
      </c>
      <c r="D3452" t="inlineStr">
        <is>
          <t>R-023</t>
        </is>
      </c>
      <c r="E3452" t="inlineStr">
        <is>
          <t>Governing_Rule_Ref</t>
        </is>
      </c>
      <c r="F3452">
        <f>A3452&amp;"|"&amp;B3452</f>
        <v/>
      </c>
      <c r="G3452">
        <f>C3452&amp;"|"&amp;D3452</f>
        <v/>
      </c>
      <c r="H3452" t="inlineStr">
        <is>
          <t>FUNCTIONAL_GOVERNED_BY</t>
        </is>
      </c>
      <c r="I3452" t="inlineStr">
        <is>
          <t>Cross-reference</t>
        </is>
      </c>
      <c r="J3452" t="inlineStr">
        <is>
          <t>Optional</t>
        </is>
      </c>
      <c r="K3452" t="inlineStr">
        <is>
          <t>Primary</t>
        </is>
      </c>
      <c r="L3452" t="inlineStr"/>
      <c r="M3452" t="inlineStr">
        <is>
          <t>SourceField:Governing_Rule_Ref</t>
        </is>
      </c>
    </row>
    <row r="3453">
      <c r="A3453" t="inlineStr">
        <is>
          <t>Functional</t>
        </is>
      </c>
      <c r="B3453" t="inlineStr">
        <is>
          <t>F-R-023-02</t>
        </is>
      </c>
      <c r="C3453" t="inlineStr">
        <is>
          <t>WPS</t>
        </is>
      </c>
      <c r="D3453" t="inlineStr">
        <is>
          <t>WPS-07</t>
        </is>
      </c>
      <c r="E3453" t="inlineStr">
        <is>
          <t>WPS_ID</t>
        </is>
      </c>
      <c r="F3453">
        <f>A3453&amp;"|"&amp;B3453</f>
        <v/>
      </c>
      <c r="G3453">
        <f>C3453&amp;"|"&amp;D3453</f>
        <v/>
      </c>
      <c r="H3453" t="inlineStr">
        <is>
          <t>FUNCTIONAL_BELONGS_TO_WPS</t>
        </is>
      </c>
      <c r="I3453" t="inlineStr">
        <is>
          <t>Cross-reference</t>
        </is>
      </c>
      <c r="J3453" t="inlineStr">
        <is>
          <t>Optional</t>
        </is>
      </c>
      <c r="K3453" t="inlineStr">
        <is>
          <t>Primary</t>
        </is>
      </c>
      <c r="L3453" t="inlineStr"/>
      <c r="M3453" t="inlineStr">
        <is>
          <t>SourceField:WPS_ID</t>
        </is>
      </c>
    </row>
    <row r="3454">
      <c r="A3454" t="inlineStr">
        <is>
          <t>Functional</t>
        </is>
      </c>
      <c r="B3454" t="inlineStr">
        <is>
          <t>F-R-023-04</t>
        </is>
      </c>
      <c r="C3454" t="inlineStr">
        <is>
          <t>Acceptance</t>
        </is>
      </c>
      <c r="D3454" t="inlineStr">
        <is>
          <t>AC-R-023</t>
        </is>
      </c>
      <c r="E3454" t="inlineStr">
        <is>
          <t>Canonical_Acceptance_Criteria_ID</t>
        </is>
      </c>
      <c r="F3454">
        <f>A3454&amp;"|"&amp;B3454</f>
        <v/>
      </c>
      <c r="G3454">
        <f>C3454&amp;"|"&amp;D3454</f>
        <v/>
      </c>
      <c r="H3454" t="inlineStr">
        <is>
          <t>FUNCTIONAL_MAPPED_TO_ACCEPTANCE</t>
        </is>
      </c>
      <c r="I3454" t="inlineStr">
        <is>
          <t>Cross-reference</t>
        </is>
      </c>
      <c r="J3454" t="inlineStr">
        <is>
          <t>Optional</t>
        </is>
      </c>
      <c r="K3454" t="inlineStr">
        <is>
          <t>Primary</t>
        </is>
      </c>
      <c r="L3454" t="inlineStr"/>
      <c r="M3454" t="inlineStr">
        <is>
          <t>SourceField:Canonical_Acceptance_Criteria_ID</t>
        </is>
      </c>
    </row>
    <row r="3455">
      <c r="A3455" t="inlineStr">
        <is>
          <t>Functional</t>
        </is>
      </c>
      <c r="B3455" t="inlineStr">
        <is>
          <t>F-R-023-04</t>
        </is>
      </c>
      <c r="C3455" t="inlineStr">
        <is>
          <t>Activities</t>
        </is>
      </c>
      <c r="D3455" t="inlineStr">
        <is>
          <t>A-R-023</t>
        </is>
      </c>
      <c r="E3455" t="inlineStr">
        <is>
          <t>Canonical_Activity_ID</t>
        </is>
      </c>
      <c r="F3455">
        <f>A3455&amp;"|"&amp;B3455</f>
        <v/>
      </c>
      <c r="G3455">
        <f>C3455&amp;"|"&amp;D3455</f>
        <v/>
      </c>
      <c r="H3455" t="inlineStr">
        <is>
          <t>FUNCTIONAL_MAPPED_TO_ACTIVITY</t>
        </is>
      </c>
      <c r="I3455" t="inlineStr">
        <is>
          <t>Cross-reference</t>
        </is>
      </c>
      <c r="J3455" t="inlineStr">
        <is>
          <t>Optional</t>
        </is>
      </c>
      <c r="K3455" t="inlineStr">
        <is>
          <t>Primary</t>
        </is>
      </c>
      <c r="L3455" t="inlineStr"/>
      <c r="M3455" t="inlineStr">
        <is>
          <t>SourceField:Canonical_Activity_ID</t>
        </is>
      </c>
    </row>
    <row r="3456">
      <c r="A3456" t="inlineStr">
        <is>
          <t>Functional</t>
        </is>
      </c>
      <c r="B3456" t="inlineStr">
        <is>
          <t>F-R-023-04</t>
        </is>
      </c>
      <c r="C3456" t="inlineStr">
        <is>
          <t>Deliverables</t>
        </is>
      </c>
      <c r="D3456" t="inlineStr">
        <is>
          <t>D-R-023</t>
        </is>
      </c>
      <c r="E3456" t="inlineStr">
        <is>
          <t>Canonical_Deliverable_ID</t>
        </is>
      </c>
      <c r="F3456">
        <f>A3456&amp;"|"&amp;B3456</f>
        <v/>
      </c>
      <c r="G3456">
        <f>C3456&amp;"|"&amp;D3456</f>
        <v/>
      </c>
      <c r="H3456" t="inlineStr">
        <is>
          <t>FUNCTIONAL_MAPPED_TO_DELIVERABLE</t>
        </is>
      </c>
      <c r="I3456" t="inlineStr">
        <is>
          <t>Cross-reference</t>
        </is>
      </c>
      <c r="J3456" t="inlineStr">
        <is>
          <t>Optional</t>
        </is>
      </c>
      <c r="K3456" t="inlineStr">
        <is>
          <t>Primary</t>
        </is>
      </c>
      <c r="L3456" t="inlineStr"/>
      <c r="M3456" t="inlineStr">
        <is>
          <t>SourceField:Canonical_Deliverable_ID</t>
        </is>
      </c>
    </row>
    <row r="3457">
      <c r="A3457" t="inlineStr">
        <is>
          <t>Functional</t>
        </is>
      </c>
      <c r="B3457" t="inlineStr">
        <is>
          <t>F-R-023-04</t>
        </is>
      </c>
      <c r="C3457" t="inlineStr">
        <is>
          <t>Gaps</t>
        </is>
      </c>
      <c r="D3457" t="inlineStr">
        <is>
          <t>G-023</t>
        </is>
      </c>
      <c r="E3457" t="inlineStr">
        <is>
          <t>Gap_ID</t>
        </is>
      </c>
      <c r="F3457">
        <f>A3457&amp;"|"&amp;B3457</f>
        <v/>
      </c>
      <c r="G3457">
        <f>C3457&amp;"|"&amp;D3457</f>
        <v/>
      </c>
      <c r="H3457" t="inlineStr">
        <is>
          <t>FUNCTIONAL_MAPPED_TO_GAP</t>
        </is>
      </c>
      <c r="I3457" t="inlineStr">
        <is>
          <t>Cross-reference</t>
        </is>
      </c>
      <c r="J3457" t="inlineStr">
        <is>
          <t>Optional</t>
        </is>
      </c>
      <c r="K3457" t="inlineStr">
        <is>
          <t>Primary</t>
        </is>
      </c>
      <c r="L3457" t="inlineStr"/>
      <c r="M3457" t="inlineStr">
        <is>
          <t>SourceField:Gap_ID</t>
        </is>
      </c>
    </row>
    <row r="3458">
      <c r="A3458" t="inlineStr">
        <is>
          <t>Functional</t>
        </is>
      </c>
      <c r="B3458" t="inlineStr">
        <is>
          <t>F-R-023-04</t>
        </is>
      </c>
      <c r="C3458" t="inlineStr">
        <is>
          <t>Gates</t>
        </is>
      </c>
      <c r="D3458" t="inlineStr">
        <is>
          <t>GATE-3</t>
        </is>
      </c>
      <c r="E3458" t="inlineStr">
        <is>
          <t>Readiness_Gate</t>
        </is>
      </c>
      <c r="F3458">
        <f>A3458&amp;"|"&amp;B3458</f>
        <v/>
      </c>
      <c r="G3458">
        <f>C3458&amp;"|"&amp;D3458</f>
        <v/>
      </c>
      <c r="H3458" t="inlineStr">
        <is>
          <t>FUNCTIONAL_READINESS_GATE</t>
        </is>
      </c>
      <c r="I3458" t="inlineStr">
        <is>
          <t>Cross-reference</t>
        </is>
      </c>
      <c r="J3458" t="inlineStr">
        <is>
          <t>Optional</t>
        </is>
      </c>
      <c r="K3458" t="inlineStr">
        <is>
          <t>Primary</t>
        </is>
      </c>
      <c r="L3458" t="inlineStr"/>
      <c r="M3458" t="inlineStr">
        <is>
          <t>SourceField:Readiness_Gate</t>
        </is>
      </c>
    </row>
    <row r="3459">
      <c r="A3459" t="inlineStr">
        <is>
          <t>Functional</t>
        </is>
      </c>
      <c r="B3459" t="inlineStr">
        <is>
          <t>F-R-023-04</t>
        </is>
      </c>
      <c r="C3459" t="inlineStr">
        <is>
          <t>Rules</t>
        </is>
      </c>
      <c r="D3459" t="inlineStr">
        <is>
          <t>R-023</t>
        </is>
      </c>
      <c r="E3459" t="inlineStr">
        <is>
          <t>Governing_Rule_Ref</t>
        </is>
      </c>
      <c r="F3459">
        <f>A3459&amp;"|"&amp;B3459</f>
        <v/>
      </c>
      <c r="G3459">
        <f>C3459&amp;"|"&amp;D3459</f>
        <v/>
      </c>
      <c r="H3459" t="inlineStr">
        <is>
          <t>FUNCTIONAL_GOVERNED_BY</t>
        </is>
      </c>
      <c r="I3459" t="inlineStr">
        <is>
          <t>Cross-reference</t>
        </is>
      </c>
      <c r="J3459" t="inlineStr">
        <is>
          <t>Optional</t>
        </is>
      </c>
      <c r="K3459" t="inlineStr">
        <is>
          <t>Primary</t>
        </is>
      </c>
      <c r="L3459" t="inlineStr"/>
      <c r="M3459" t="inlineStr">
        <is>
          <t>SourceField:Governing_Rule_Ref</t>
        </is>
      </c>
    </row>
    <row r="3460">
      <c r="A3460" t="inlineStr">
        <is>
          <t>Functional</t>
        </is>
      </c>
      <c r="B3460" t="inlineStr">
        <is>
          <t>F-R-023-04</t>
        </is>
      </c>
      <c r="C3460" t="inlineStr">
        <is>
          <t>WPS</t>
        </is>
      </c>
      <c r="D3460" t="inlineStr">
        <is>
          <t>WPS-07</t>
        </is>
      </c>
      <c r="E3460" t="inlineStr">
        <is>
          <t>WPS_ID</t>
        </is>
      </c>
      <c r="F3460">
        <f>A3460&amp;"|"&amp;B3460</f>
        <v/>
      </c>
      <c r="G3460">
        <f>C3460&amp;"|"&amp;D3460</f>
        <v/>
      </c>
      <c r="H3460" t="inlineStr">
        <is>
          <t>FUNCTIONAL_BELONGS_TO_WPS</t>
        </is>
      </c>
      <c r="I3460" t="inlineStr">
        <is>
          <t>Cross-reference</t>
        </is>
      </c>
      <c r="J3460" t="inlineStr">
        <is>
          <t>Optional</t>
        </is>
      </c>
      <c r="K3460" t="inlineStr">
        <is>
          <t>Primary</t>
        </is>
      </c>
      <c r="L3460" t="inlineStr"/>
      <c r="M3460" t="inlineStr">
        <is>
          <t>SourceField:WPS_ID</t>
        </is>
      </c>
    </row>
    <row r="3461">
      <c r="A3461" t="inlineStr">
        <is>
          <t>Functional</t>
        </is>
      </c>
      <c r="B3461" t="inlineStr">
        <is>
          <t>F-R-024-01</t>
        </is>
      </c>
      <c r="C3461" t="inlineStr">
        <is>
          <t>Acceptance</t>
        </is>
      </c>
      <c r="D3461" t="inlineStr">
        <is>
          <t>AC-R-024</t>
        </is>
      </c>
      <c r="E3461" t="inlineStr">
        <is>
          <t>Canonical_Acceptance_Criteria_ID</t>
        </is>
      </c>
      <c r="F3461">
        <f>A3461&amp;"|"&amp;B3461</f>
        <v/>
      </c>
      <c r="G3461">
        <f>C3461&amp;"|"&amp;D3461</f>
        <v/>
      </c>
      <c r="H3461" t="inlineStr">
        <is>
          <t>FUNCTIONAL_MAPPED_TO_ACCEPTANCE</t>
        </is>
      </c>
      <c r="I3461" t="inlineStr">
        <is>
          <t>Cross-reference</t>
        </is>
      </c>
      <c r="J3461" t="inlineStr">
        <is>
          <t>Optional</t>
        </is>
      </c>
      <c r="K3461" t="inlineStr">
        <is>
          <t>Primary</t>
        </is>
      </c>
      <c r="L3461" t="inlineStr"/>
      <c r="M3461" t="inlineStr">
        <is>
          <t>SourceField:Canonical_Acceptance_Criteria_ID</t>
        </is>
      </c>
    </row>
    <row r="3462">
      <c r="A3462" t="inlineStr">
        <is>
          <t>Functional</t>
        </is>
      </c>
      <c r="B3462" t="inlineStr">
        <is>
          <t>F-R-024-01</t>
        </is>
      </c>
      <c r="C3462" t="inlineStr">
        <is>
          <t>Activities</t>
        </is>
      </c>
      <c r="D3462" t="inlineStr">
        <is>
          <t>A-R-024</t>
        </is>
      </c>
      <c r="E3462" t="inlineStr">
        <is>
          <t>Canonical_Activity_ID</t>
        </is>
      </c>
      <c r="F3462">
        <f>A3462&amp;"|"&amp;B3462</f>
        <v/>
      </c>
      <c r="G3462">
        <f>C3462&amp;"|"&amp;D3462</f>
        <v/>
      </c>
      <c r="H3462" t="inlineStr">
        <is>
          <t>FUNCTIONAL_MAPPED_TO_ACTIVITY</t>
        </is>
      </c>
      <c r="I3462" t="inlineStr">
        <is>
          <t>Cross-reference</t>
        </is>
      </c>
      <c r="J3462" t="inlineStr">
        <is>
          <t>Optional</t>
        </is>
      </c>
      <c r="K3462" t="inlineStr">
        <is>
          <t>Primary</t>
        </is>
      </c>
      <c r="L3462" t="inlineStr"/>
      <c r="M3462" t="inlineStr">
        <is>
          <t>SourceField:Canonical_Activity_ID</t>
        </is>
      </c>
    </row>
    <row r="3463">
      <c r="A3463" t="inlineStr">
        <is>
          <t>Functional</t>
        </is>
      </c>
      <c r="B3463" t="inlineStr">
        <is>
          <t>F-R-024-01</t>
        </is>
      </c>
      <c r="C3463" t="inlineStr">
        <is>
          <t>Deliverables</t>
        </is>
      </c>
      <c r="D3463" t="inlineStr">
        <is>
          <t>D-R-024</t>
        </is>
      </c>
      <c r="E3463" t="inlineStr">
        <is>
          <t>Canonical_Deliverable_ID</t>
        </is>
      </c>
      <c r="F3463">
        <f>A3463&amp;"|"&amp;B3463</f>
        <v/>
      </c>
      <c r="G3463">
        <f>C3463&amp;"|"&amp;D3463</f>
        <v/>
      </c>
      <c r="H3463" t="inlineStr">
        <is>
          <t>FUNCTIONAL_MAPPED_TO_DELIVERABLE</t>
        </is>
      </c>
      <c r="I3463" t="inlineStr">
        <is>
          <t>Cross-reference</t>
        </is>
      </c>
      <c r="J3463" t="inlineStr">
        <is>
          <t>Optional</t>
        </is>
      </c>
      <c r="K3463" t="inlineStr">
        <is>
          <t>Primary</t>
        </is>
      </c>
      <c r="L3463" t="inlineStr"/>
      <c r="M3463" t="inlineStr">
        <is>
          <t>SourceField:Canonical_Deliverable_ID</t>
        </is>
      </c>
    </row>
    <row r="3464">
      <c r="A3464" t="inlineStr">
        <is>
          <t>Functional</t>
        </is>
      </c>
      <c r="B3464" t="inlineStr">
        <is>
          <t>F-R-024-01</t>
        </is>
      </c>
      <c r="C3464" t="inlineStr">
        <is>
          <t>Gaps</t>
        </is>
      </c>
      <c r="D3464" t="inlineStr">
        <is>
          <t>G-024</t>
        </is>
      </c>
      <c r="E3464" t="inlineStr">
        <is>
          <t>Gap_ID</t>
        </is>
      </c>
      <c r="F3464">
        <f>A3464&amp;"|"&amp;B3464</f>
        <v/>
      </c>
      <c r="G3464">
        <f>C3464&amp;"|"&amp;D3464</f>
        <v/>
      </c>
      <c r="H3464" t="inlineStr">
        <is>
          <t>FUNCTIONAL_MAPPED_TO_GAP</t>
        </is>
      </c>
      <c r="I3464" t="inlineStr">
        <is>
          <t>Cross-reference</t>
        </is>
      </c>
      <c r="J3464" t="inlineStr">
        <is>
          <t>Optional</t>
        </is>
      </c>
      <c r="K3464" t="inlineStr">
        <is>
          <t>Primary</t>
        </is>
      </c>
      <c r="L3464" t="inlineStr"/>
      <c r="M3464" t="inlineStr">
        <is>
          <t>SourceField:Gap_ID</t>
        </is>
      </c>
    </row>
    <row r="3465">
      <c r="A3465" t="inlineStr">
        <is>
          <t>Functional</t>
        </is>
      </c>
      <c r="B3465" t="inlineStr">
        <is>
          <t>F-R-024-01</t>
        </is>
      </c>
      <c r="C3465" t="inlineStr">
        <is>
          <t>Gates</t>
        </is>
      </c>
      <c r="D3465" t="inlineStr">
        <is>
          <t>GATE-3</t>
        </is>
      </c>
      <c r="E3465" t="inlineStr">
        <is>
          <t>Readiness_Gate</t>
        </is>
      </c>
      <c r="F3465">
        <f>A3465&amp;"|"&amp;B3465</f>
        <v/>
      </c>
      <c r="G3465">
        <f>C3465&amp;"|"&amp;D3465</f>
        <v/>
      </c>
      <c r="H3465" t="inlineStr">
        <is>
          <t>FUNCTIONAL_READINESS_GATE</t>
        </is>
      </c>
      <c r="I3465" t="inlineStr">
        <is>
          <t>Cross-reference</t>
        </is>
      </c>
      <c r="J3465" t="inlineStr">
        <is>
          <t>Optional</t>
        </is>
      </c>
      <c r="K3465" t="inlineStr">
        <is>
          <t>Primary</t>
        </is>
      </c>
      <c r="L3465" t="inlineStr"/>
      <c r="M3465" t="inlineStr">
        <is>
          <t>SourceField:Readiness_Gate</t>
        </is>
      </c>
    </row>
    <row r="3466">
      <c r="A3466" t="inlineStr">
        <is>
          <t>Functional</t>
        </is>
      </c>
      <c r="B3466" t="inlineStr">
        <is>
          <t>F-R-024-01</t>
        </is>
      </c>
      <c r="C3466" t="inlineStr">
        <is>
          <t>Rules</t>
        </is>
      </c>
      <c r="D3466" t="inlineStr">
        <is>
          <t>R-024</t>
        </is>
      </c>
      <c r="E3466" t="inlineStr">
        <is>
          <t>Governing_Rule_Ref</t>
        </is>
      </c>
      <c r="F3466">
        <f>A3466&amp;"|"&amp;B3466</f>
        <v/>
      </c>
      <c r="G3466">
        <f>C3466&amp;"|"&amp;D3466</f>
        <v/>
      </c>
      <c r="H3466" t="inlineStr">
        <is>
          <t>FUNCTIONAL_GOVERNED_BY</t>
        </is>
      </c>
      <c r="I3466" t="inlineStr">
        <is>
          <t>Cross-reference</t>
        </is>
      </c>
      <c r="J3466" t="inlineStr">
        <is>
          <t>Optional</t>
        </is>
      </c>
      <c r="K3466" t="inlineStr">
        <is>
          <t>Primary</t>
        </is>
      </c>
      <c r="L3466" t="inlineStr"/>
      <c r="M3466" t="inlineStr">
        <is>
          <t>SourceField:Governing_Rule_Ref</t>
        </is>
      </c>
    </row>
    <row r="3467">
      <c r="A3467" t="inlineStr">
        <is>
          <t>Functional</t>
        </is>
      </c>
      <c r="B3467" t="inlineStr">
        <is>
          <t>F-R-024-01</t>
        </is>
      </c>
      <c r="C3467" t="inlineStr">
        <is>
          <t>WPS</t>
        </is>
      </c>
      <c r="D3467" t="inlineStr">
        <is>
          <t>WPS-07</t>
        </is>
      </c>
      <c r="E3467" t="inlineStr">
        <is>
          <t>WPS_ID</t>
        </is>
      </c>
      <c r="F3467">
        <f>A3467&amp;"|"&amp;B3467</f>
        <v/>
      </c>
      <c r="G3467">
        <f>C3467&amp;"|"&amp;D3467</f>
        <v/>
      </c>
      <c r="H3467" t="inlineStr">
        <is>
          <t>FUNCTIONAL_BELONGS_TO_WPS</t>
        </is>
      </c>
      <c r="I3467" t="inlineStr">
        <is>
          <t>Cross-reference</t>
        </is>
      </c>
      <c r="J3467" t="inlineStr">
        <is>
          <t>Optional</t>
        </is>
      </c>
      <c r="K3467" t="inlineStr">
        <is>
          <t>Primary</t>
        </is>
      </c>
      <c r="L3467" t="inlineStr"/>
      <c r="M3467" t="inlineStr">
        <is>
          <t>SourceField:WPS_ID</t>
        </is>
      </c>
    </row>
    <row r="3468">
      <c r="A3468" t="inlineStr">
        <is>
          <t>Functional</t>
        </is>
      </c>
      <c r="B3468" t="inlineStr">
        <is>
          <t>F-R-024-02</t>
        </is>
      </c>
      <c r="C3468" t="inlineStr">
        <is>
          <t>Acceptance</t>
        </is>
      </c>
      <c r="D3468" t="inlineStr">
        <is>
          <t>AC-R-024</t>
        </is>
      </c>
      <c r="E3468" t="inlineStr">
        <is>
          <t>Canonical_Acceptance_Criteria_ID</t>
        </is>
      </c>
      <c r="F3468">
        <f>A3468&amp;"|"&amp;B3468</f>
        <v/>
      </c>
      <c r="G3468">
        <f>C3468&amp;"|"&amp;D3468</f>
        <v/>
      </c>
      <c r="H3468" t="inlineStr">
        <is>
          <t>FUNCTIONAL_MAPPED_TO_ACCEPTANCE</t>
        </is>
      </c>
      <c r="I3468" t="inlineStr">
        <is>
          <t>Cross-reference</t>
        </is>
      </c>
      <c r="J3468" t="inlineStr">
        <is>
          <t>Optional</t>
        </is>
      </c>
      <c r="K3468" t="inlineStr">
        <is>
          <t>Primary</t>
        </is>
      </c>
      <c r="L3468" t="inlineStr"/>
      <c r="M3468" t="inlineStr">
        <is>
          <t>SourceField:Canonical_Acceptance_Criteria_ID</t>
        </is>
      </c>
    </row>
    <row r="3469">
      <c r="A3469" t="inlineStr">
        <is>
          <t>Functional</t>
        </is>
      </c>
      <c r="B3469" t="inlineStr">
        <is>
          <t>F-R-024-02</t>
        </is>
      </c>
      <c r="C3469" t="inlineStr">
        <is>
          <t>Activities</t>
        </is>
      </c>
      <c r="D3469" t="inlineStr">
        <is>
          <t>A-R-024</t>
        </is>
      </c>
      <c r="E3469" t="inlineStr">
        <is>
          <t>Canonical_Activity_ID</t>
        </is>
      </c>
      <c r="F3469">
        <f>A3469&amp;"|"&amp;B3469</f>
        <v/>
      </c>
      <c r="G3469">
        <f>C3469&amp;"|"&amp;D3469</f>
        <v/>
      </c>
      <c r="H3469" t="inlineStr">
        <is>
          <t>FUNCTIONAL_MAPPED_TO_ACTIVITY</t>
        </is>
      </c>
      <c r="I3469" t="inlineStr">
        <is>
          <t>Cross-reference</t>
        </is>
      </c>
      <c r="J3469" t="inlineStr">
        <is>
          <t>Optional</t>
        </is>
      </c>
      <c r="K3469" t="inlineStr">
        <is>
          <t>Primary</t>
        </is>
      </c>
      <c r="L3469" t="inlineStr"/>
      <c r="M3469" t="inlineStr">
        <is>
          <t>SourceField:Canonical_Activity_ID</t>
        </is>
      </c>
    </row>
    <row r="3470">
      <c r="A3470" t="inlineStr">
        <is>
          <t>Functional</t>
        </is>
      </c>
      <c r="B3470" t="inlineStr">
        <is>
          <t>F-R-024-02</t>
        </is>
      </c>
      <c r="C3470" t="inlineStr">
        <is>
          <t>Deliverables</t>
        </is>
      </c>
      <c r="D3470" t="inlineStr">
        <is>
          <t>D-R-024</t>
        </is>
      </c>
      <c r="E3470" t="inlineStr">
        <is>
          <t>Canonical_Deliverable_ID</t>
        </is>
      </c>
      <c r="F3470">
        <f>A3470&amp;"|"&amp;B3470</f>
        <v/>
      </c>
      <c r="G3470">
        <f>C3470&amp;"|"&amp;D3470</f>
        <v/>
      </c>
      <c r="H3470" t="inlineStr">
        <is>
          <t>FUNCTIONAL_MAPPED_TO_DELIVERABLE</t>
        </is>
      </c>
      <c r="I3470" t="inlineStr">
        <is>
          <t>Cross-reference</t>
        </is>
      </c>
      <c r="J3470" t="inlineStr">
        <is>
          <t>Optional</t>
        </is>
      </c>
      <c r="K3470" t="inlineStr">
        <is>
          <t>Primary</t>
        </is>
      </c>
      <c r="L3470" t="inlineStr"/>
      <c r="M3470" t="inlineStr">
        <is>
          <t>SourceField:Canonical_Deliverable_ID</t>
        </is>
      </c>
    </row>
    <row r="3471">
      <c r="A3471" t="inlineStr">
        <is>
          <t>Functional</t>
        </is>
      </c>
      <c r="B3471" t="inlineStr">
        <is>
          <t>F-R-024-02</t>
        </is>
      </c>
      <c r="C3471" t="inlineStr">
        <is>
          <t>Gaps</t>
        </is>
      </c>
      <c r="D3471" t="inlineStr">
        <is>
          <t>G-024</t>
        </is>
      </c>
      <c r="E3471" t="inlineStr">
        <is>
          <t>Gap_ID</t>
        </is>
      </c>
      <c r="F3471">
        <f>A3471&amp;"|"&amp;B3471</f>
        <v/>
      </c>
      <c r="G3471">
        <f>C3471&amp;"|"&amp;D3471</f>
        <v/>
      </c>
      <c r="H3471" t="inlineStr">
        <is>
          <t>FUNCTIONAL_MAPPED_TO_GAP</t>
        </is>
      </c>
      <c r="I3471" t="inlineStr">
        <is>
          <t>Cross-reference</t>
        </is>
      </c>
      <c r="J3471" t="inlineStr">
        <is>
          <t>Optional</t>
        </is>
      </c>
      <c r="K3471" t="inlineStr">
        <is>
          <t>Primary</t>
        </is>
      </c>
      <c r="L3471" t="inlineStr"/>
      <c r="M3471" t="inlineStr">
        <is>
          <t>SourceField:Gap_ID</t>
        </is>
      </c>
    </row>
    <row r="3472">
      <c r="A3472" t="inlineStr">
        <is>
          <t>Functional</t>
        </is>
      </c>
      <c r="B3472" t="inlineStr">
        <is>
          <t>F-R-024-02</t>
        </is>
      </c>
      <c r="C3472" t="inlineStr">
        <is>
          <t>Gates</t>
        </is>
      </c>
      <c r="D3472" t="inlineStr">
        <is>
          <t>GATE-3</t>
        </is>
      </c>
      <c r="E3472" t="inlineStr">
        <is>
          <t>Readiness_Gate</t>
        </is>
      </c>
      <c r="F3472">
        <f>A3472&amp;"|"&amp;B3472</f>
        <v/>
      </c>
      <c r="G3472">
        <f>C3472&amp;"|"&amp;D3472</f>
        <v/>
      </c>
      <c r="H3472" t="inlineStr">
        <is>
          <t>FUNCTIONAL_READINESS_GATE</t>
        </is>
      </c>
      <c r="I3472" t="inlineStr">
        <is>
          <t>Cross-reference</t>
        </is>
      </c>
      <c r="J3472" t="inlineStr">
        <is>
          <t>Optional</t>
        </is>
      </c>
      <c r="K3472" t="inlineStr">
        <is>
          <t>Primary</t>
        </is>
      </c>
      <c r="L3472" t="inlineStr"/>
      <c r="M3472" t="inlineStr">
        <is>
          <t>SourceField:Readiness_Gate</t>
        </is>
      </c>
    </row>
    <row r="3473">
      <c r="A3473" t="inlineStr">
        <is>
          <t>Functional</t>
        </is>
      </c>
      <c r="B3473" t="inlineStr">
        <is>
          <t>F-R-024-02</t>
        </is>
      </c>
      <c r="C3473" t="inlineStr">
        <is>
          <t>Rules</t>
        </is>
      </c>
      <c r="D3473" t="inlineStr">
        <is>
          <t>R-024</t>
        </is>
      </c>
      <c r="E3473" t="inlineStr">
        <is>
          <t>Governing_Rule_Ref</t>
        </is>
      </c>
      <c r="F3473">
        <f>A3473&amp;"|"&amp;B3473</f>
        <v/>
      </c>
      <c r="G3473">
        <f>C3473&amp;"|"&amp;D3473</f>
        <v/>
      </c>
      <c r="H3473" t="inlineStr">
        <is>
          <t>FUNCTIONAL_GOVERNED_BY</t>
        </is>
      </c>
      <c r="I3473" t="inlineStr">
        <is>
          <t>Cross-reference</t>
        </is>
      </c>
      <c r="J3473" t="inlineStr">
        <is>
          <t>Optional</t>
        </is>
      </c>
      <c r="K3473" t="inlineStr">
        <is>
          <t>Primary</t>
        </is>
      </c>
      <c r="L3473" t="inlineStr"/>
      <c r="M3473" t="inlineStr">
        <is>
          <t>SourceField:Governing_Rule_Ref</t>
        </is>
      </c>
    </row>
    <row r="3474">
      <c r="A3474" t="inlineStr">
        <is>
          <t>Functional</t>
        </is>
      </c>
      <c r="B3474" t="inlineStr">
        <is>
          <t>F-R-024-02</t>
        </is>
      </c>
      <c r="C3474" t="inlineStr">
        <is>
          <t>WPS</t>
        </is>
      </c>
      <c r="D3474" t="inlineStr">
        <is>
          <t>WPS-07</t>
        </is>
      </c>
      <c r="E3474" t="inlineStr">
        <is>
          <t>WPS_ID</t>
        </is>
      </c>
      <c r="F3474">
        <f>A3474&amp;"|"&amp;B3474</f>
        <v/>
      </c>
      <c r="G3474">
        <f>C3474&amp;"|"&amp;D3474</f>
        <v/>
      </c>
      <c r="H3474" t="inlineStr">
        <is>
          <t>FUNCTIONAL_BELONGS_TO_WPS</t>
        </is>
      </c>
      <c r="I3474" t="inlineStr">
        <is>
          <t>Cross-reference</t>
        </is>
      </c>
      <c r="J3474" t="inlineStr">
        <is>
          <t>Optional</t>
        </is>
      </c>
      <c r="K3474" t="inlineStr">
        <is>
          <t>Primary</t>
        </is>
      </c>
      <c r="L3474" t="inlineStr"/>
      <c r="M3474" t="inlineStr">
        <is>
          <t>SourceField:WPS_ID</t>
        </is>
      </c>
    </row>
    <row r="3475">
      <c r="A3475" t="inlineStr">
        <is>
          <t>Functional</t>
        </is>
      </c>
      <c r="B3475" t="inlineStr">
        <is>
          <t>F-R-024-03</t>
        </is>
      </c>
      <c r="C3475" t="inlineStr">
        <is>
          <t>Acceptance</t>
        </is>
      </c>
      <c r="D3475" t="inlineStr">
        <is>
          <t>AC-R-024</t>
        </is>
      </c>
      <c r="E3475" t="inlineStr">
        <is>
          <t>Canonical_Acceptance_Criteria_ID</t>
        </is>
      </c>
      <c r="F3475">
        <f>A3475&amp;"|"&amp;B3475</f>
        <v/>
      </c>
      <c r="G3475">
        <f>C3475&amp;"|"&amp;D3475</f>
        <v/>
      </c>
      <c r="H3475" t="inlineStr">
        <is>
          <t>FUNCTIONAL_MAPPED_TO_ACCEPTANCE</t>
        </is>
      </c>
      <c r="I3475" t="inlineStr">
        <is>
          <t>Cross-reference</t>
        </is>
      </c>
      <c r="J3475" t="inlineStr">
        <is>
          <t>Optional</t>
        </is>
      </c>
      <c r="K3475" t="inlineStr">
        <is>
          <t>Primary</t>
        </is>
      </c>
      <c r="L3475" t="inlineStr"/>
      <c r="M3475" t="inlineStr">
        <is>
          <t>SourceField:Canonical_Acceptance_Criteria_ID</t>
        </is>
      </c>
    </row>
    <row r="3476">
      <c r="A3476" t="inlineStr">
        <is>
          <t>Functional</t>
        </is>
      </c>
      <c r="B3476" t="inlineStr">
        <is>
          <t>F-R-024-03</t>
        </is>
      </c>
      <c r="C3476" t="inlineStr">
        <is>
          <t>Activities</t>
        </is>
      </c>
      <c r="D3476" t="inlineStr">
        <is>
          <t>A-R-024</t>
        </is>
      </c>
      <c r="E3476" t="inlineStr">
        <is>
          <t>Canonical_Activity_ID</t>
        </is>
      </c>
      <c r="F3476">
        <f>A3476&amp;"|"&amp;B3476</f>
        <v/>
      </c>
      <c r="G3476">
        <f>C3476&amp;"|"&amp;D3476</f>
        <v/>
      </c>
      <c r="H3476" t="inlineStr">
        <is>
          <t>FUNCTIONAL_MAPPED_TO_ACTIVITY</t>
        </is>
      </c>
      <c r="I3476" t="inlineStr">
        <is>
          <t>Cross-reference</t>
        </is>
      </c>
      <c r="J3476" t="inlineStr">
        <is>
          <t>Optional</t>
        </is>
      </c>
      <c r="K3476" t="inlineStr">
        <is>
          <t>Primary</t>
        </is>
      </c>
      <c r="L3476" t="inlineStr"/>
      <c r="M3476" t="inlineStr">
        <is>
          <t>SourceField:Canonical_Activity_ID</t>
        </is>
      </c>
    </row>
    <row r="3477">
      <c r="A3477" t="inlineStr">
        <is>
          <t>Functional</t>
        </is>
      </c>
      <c r="B3477" t="inlineStr">
        <is>
          <t>F-R-024-03</t>
        </is>
      </c>
      <c r="C3477" t="inlineStr">
        <is>
          <t>Deliverables</t>
        </is>
      </c>
      <c r="D3477" t="inlineStr">
        <is>
          <t>D-R-024</t>
        </is>
      </c>
      <c r="E3477" t="inlineStr">
        <is>
          <t>Canonical_Deliverable_ID</t>
        </is>
      </c>
      <c r="F3477">
        <f>A3477&amp;"|"&amp;B3477</f>
        <v/>
      </c>
      <c r="G3477">
        <f>C3477&amp;"|"&amp;D3477</f>
        <v/>
      </c>
      <c r="H3477" t="inlineStr">
        <is>
          <t>FUNCTIONAL_MAPPED_TO_DELIVERABLE</t>
        </is>
      </c>
      <c r="I3477" t="inlineStr">
        <is>
          <t>Cross-reference</t>
        </is>
      </c>
      <c r="J3477" t="inlineStr">
        <is>
          <t>Optional</t>
        </is>
      </c>
      <c r="K3477" t="inlineStr">
        <is>
          <t>Primary</t>
        </is>
      </c>
      <c r="L3477" t="inlineStr"/>
      <c r="M3477" t="inlineStr">
        <is>
          <t>SourceField:Canonical_Deliverable_ID</t>
        </is>
      </c>
    </row>
    <row r="3478">
      <c r="A3478" t="inlineStr">
        <is>
          <t>Functional</t>
        </is>
      </c>
      <c r="B3478" t="inlineStr">
        <is>
          <t>F-R-024-03</t>
        </is>
      </c>
      <c r="C3478" t="inlineStr">
        <is>
          <t>Gaps</t>
        </is>
      </c>
      <c r="D3478" t="inlineStr">
        <is>
          <t>G-024</t>
        </is>
      </c>
      <c r="E3478" t="inlineStr">
        <is>
          <t>Gap_ID</t>
        </is>
      </c>
      <c r="F3478">
        <f>A3478&amp;"|"&amp;B3478</f>
        <v/>
      </c>
      <c r="G3478">
        <f>C3478&amp;"|"&amp;D3478</f>
        <v/>
      </c>
      <c r="H3478" t="inlineStr">
        <is>
          <t>FUNCTIONAL_MAPPED_TO_GAP</t>
        </is>
      </c>
      <c r="I3478" t="inlineStr">
        <is>
          <t>Cross-reference</t>
        </is>
      </c>
      <c r="J3478" t="inlineStr">
        <is>
          <t>Optional</t>
        </is>
      </c>
      <c r="K3478" t="inlineStr">
        <is>
          <t>Primary</t>
        </is>
      </c>
      <c r="L3478" t="inlineStr"/>
      <c r="M3478" t="inlineStr">
        <is>
          <t>SourceField:Gap_ID</t>
        </is>
      </c>
    </row>
    <row r="3479">
      <c r="A3479" t="inlineStr">
        <is>
          <t>Functional</t>
        </is>
      </c>
      <c r="B3479" t="inlineStr">
        <is>
          <t>F-R-024-03</t>
        </is>
      </c>
      <c r="C3479" t="inlineStr">
        <is>
          <t>Gates</t>
        </is>
      </c>
      <c r="D3479" t="inlineStr">
        <is>
          <t>GATE-3</t>
        </is>
      </c>
      <c r="E3479" t="inlineStr">
        <is>
          <t>Readiness_Gate</t>
        </is>
      </c>
      <c r="F3479">
        <f>A3479&amp;"|"&amp;B3479</f>
        <v/>
      </c>
      <c r="G3479">
        <f>C3479&amp;"|"&amp;D3479</f>
        <v/>
      </c>
      <c r="H3479" t="inlineStr">
        <is>
          <t>FUNCTIONAL_READINESS_GATE</t>
        </is>
      </c>
      <c r="I3479" t="inlineStr">
        <is>
          <t>Cross-reference</t>
        </is>
      </c>
      <c r="J3479" t="inlineStr">
        <is>
          <t>Optional</t>
        </is>
      </c>
      <c r="K3479" t="inlineStr">
        <is>
          <t>Primary</t>
        </is>
      </c>
      <c r="L3479" t="inlineStr"/>
      <c r="M3479" t="inlineStr">
        <is>
          <t>SourceField:Readiness_Gate</t>
        </is>
      </c>
    </row>
    <row r="3480">
      <c r="A3480" t="inlineStr">
        <is>
          <t>Functional</t>
        </is>
      </c>
      <c r="B3480" t="inlineStr">
        <is>
          <t>F-R-024-03</t>
        </is>
      </c>
      <c r="C3480" t="inlineStr">
        <is>
          <t>Rules</t>
        </is>
      </c>
      <c r="D3480" t="inlineStr">
        <is>
          <t>R-024</t>
        </is>
      </c>
      <c r="E3480" t="inlineStr">
        <is>
          <t>Governing_Rule_Ref</t>
        </is>
      </c>
      <c r="F3480">
        <f>A3480&amp;"|"&amp;B3480</f>
        <v/>
      </c>
      <c r="G3480">
        <f>C3480&amp;"|"&amp;D3480</f>
        <v/>
      </c>
      <c r="H3480" t="inlineStr">
        <is>
          <t>FUNCTIONAL_GOVERNED_BY</t>
        </is>
      </c>
      <c r="I3480" t="inlineStr">
        <is>
          <t>Cross-reference</t>
        </is>
      </c>
      <c r="J3480" t="inlineStr">
        <is>
          <t>Optional</t>
        </is>
      </c>
      <c r="K3480" t="inlineStr">
        <is>
          <t>Primary</t>
        </is>
      </c>
      <c r="L3480" t="inlineStr"/>
      <c r="M3480" t="inlineStr">
        <is>
          <t>SourceField:Governing_Rule_Ref</t>
        </is>
      </c>
    </row>
    <row r="3481">
      <c r="A3481" t="inlineStr">
        <is>
          <t>Functional</t>
        </is>
      </c>
      <c r="B3481" t="inlineStr">
        <is>
          <t>F-R-024-03</t>
        </is>
      </c>
      <c r="C3481" t="inlineStr">
        <is>
          <t>WPS</t>
        </is>
      </c>
      <c r="D3481" t="inlineStr">
        <is>
          <t>WPS-07</t>
        </is>
      </c>
      <c r="E3481" t="inlineStr">
        <is>
          <t>WPS_ID</t>
        </is>
      </c>
      <c r="F3481">
        <f>A3481&amp;"|"&amp;B3481</f>
        <v/>
      </c>
      <c r="G3481">
        <f>C3481&amp;"|"&amp;D3481</f>
        <v/>
      </c>
      <c r="H3481" t="inlineStr">
        <is>
          <t>FUNCTIONAL_BELONGS_TO_WPS</t>
        </is>
      </c>
      <c r="I3481" t="inlineStr">
        <is>
          <t>Cross-reference</t>
        </is>
      </c>
      <c r="J3481" t="inlineStr">
        <is>
          <t>Optional</t>
        </is>
      </c>
      <c r="K3481" t="inlineStr">
        <is>
          <t>Primary</t>
        </is>
      </c>
      <c r="L3481" t="inlineStr"/>
      <c r="M3481" t="inlineStr">
        <is>
          <t>SourceField:WPS_ID</t>
        </is>
      </c>
    </row>
    <row r="3482">
      <c r="A3482" t="inlineStr">
        <is>
          <t>Functional</t>
        </is>
      </c>
      <c r="B3482" t="inlineStr">
        <is>
          <t>F-R-024-04</t>
        </is>
      </c>
      <c r="C3482" t="inlineStr">
        <is>
          <t>Acceptance</t>
        </is>
      </c>
      <c r="D3482" t="inlineStr">
        <is>
          <t>AC-R-024</t>
        </is>
      </c>
      <c r="E3482" t="inlineStr">
        <is>
          <t>Canonical_Acceptance_Criteria_ID</t>
        </is>
      </c>
      <c r="F3482">
        <f>A3482&amp;"|"&amp;B3482</f>
        <v/>
      </c>
      <c r="G3482">
        <f>C3482&amp;"|"&amp;D3482</f>
        <v/>
      </c>
      <c r="H3482" t="inlineStr">
        <is>
          <t>FUNCTIONAL_MAPPED_TO_ACCEPTANCE</t>
        </is>
      </c>
      <c r="I3482" t="inlineStr">
        <is>
          <t>Cross-reference</t>
        </is>
      </c>
      <c r="J3482" t="inlineStr">
        <is>
          <t>Optional</t>
        </is>
      </c>
      <c r="K3482" t="inlineStr">
        <is>
          <t>Primary</t>
        </is>
      </c>
      <c r="L3482" t="inlineStr"/>
      <c r="M3482" t="inlineStr">
        <is>
          <t>SourceField:Canonical_Acceptance_Criteria_ID</t>
        </is>
      </c>
    </row>
    <row r="3483">
      <c r="A3483" t="inlineStr">
        <is>
          <t>Functional</t>
        </is>
      </c>
      <c r="B3483" t="inlineStr">
        <is>
          <t>F-R-024-04</t>
        </is>
      </c>
      <c r="C3483" t="inlineStr">
        <is>
          <t>Activities</t>
        </is>
      </c>
      <c r="D3483" t="inlineStr">
        <is>
          <t>A-R-024</t>
        </is>
      </c>
      <c r="E3483" t="inlineStr">
        <is>
          <t>Canonical_Activity_ID</t>
        </is>
      </c>
      <c r="F3483">
        <f>A3483&amp;"|"&amp;B3483</f>
        <v/>
      </c>
      <c r="G3483">
        <f>C3483&amp;"|"&amp;D3483</f>
        <v/>
      </c>
      <c r="H3483" t="inlineStr">
        <is>
          <t>FUNCTIONAL_MAPPED_TO_ACTIVITY</t>
        </is>
      </c>
      <c r="I3483" t="inlineStr">
        <is>
          <t>Cross-reference</t>
        </is>
      </c>
      <c r="J3483" t="inlineStr">
        <is>
          <t>Optional</t>
        </is>
      </c>
      <c r="K3483" t="inlineStr">
        <is>
          <t>Primary</t>
        </is>
      </c>
      <c r="L3483" t="inlineStr"/>
      <c r="M3483" t="inlineStr">
        <is>
          <t>SourceField:Canonical_Activity_ID</t>
        </is>
      </c>
    </row>
    <row r="3484">
      <c r="A3484" t="inlineStr">
        <is>
          <t>Functional</t>
        </is>
      </c>
      <c r="B3484" t="inlineStr">
        <is>
          <t>F-R-024-04</t>
        </is>
      </c>
      <c r="C3484" t="inlineStr">
        <is>
          <t>Deliverables</t>
        </is>
      </c>
      <c r="D3484" t="inlineStr">
        <is>
          <t>D-R-024</t>
        </is>
      </c>
      <c r="E3484" t="inlineStr">
        <is>
          <t>Canonical_Deliverable_ID</t>
        </is>
      </c>
      <c r="F3484">
        <f>A3484&amp;"|"&amp;B3484</f>
        <v/>
      </c>
      <c r="G3484">
        <f>C3484&amp;"|"&amp;D3484</f>
        <v/>
      </c>
      <c r="H3484" t="inlineStr">
        <is>
          <t>FUNCTIONAL_MAPPED_TO_DELIVERABLE</t>
        </is>
      </c>
      <c r="I3484" t="inlineStr">
        <is>
          <t>Cross-reference</t>
        </is>
      </c>
      <c r="J3484" t="inlineStr">
        <is>
          <t>Optional</t>
        </is>
      </c>
      <c r="K3484" t="inlineStr">
        <is>
          <t>Primary</t>
        </is>
      </c>
      <c r="L3484" t="inlineStr"/>
      <c r="M3484" t="inlineStr">
        <is>
          <t>SourceField:Canonical_Deliverable_ID</t>
        </is>
      </c>
    </row>
    <row r="3485">
      <c r="A3485" t="inlineStr">
        <is>
          <t>Functional</t>
        </is>
      </c>
      <c r="B3485" t="inlineStr">
        <is>
          <t>F-R-024-04</t>
        </is>
      </c>
      <c r="C3485" t="inlineStr">
        <is>
          <t>Gaps</t>
        </is>
      </c>
      <c r="D3485" t="inlineStr">
        <is>
          <t>G-024</t>
        </is>
      </c>
      <c r="E3485" t="inlineStr">
        <is>
          <t>Gap_ID</t>
        </is>
      </c>
      <c r="F3485">
        <f>A3485&amp;"|"&amp;B3485</f>
        <v/>
      </c>
      <c r="G3485">
        <f>C3485&amp;"|"&amp;D3485</f>
        <v/>
      </c>
      <c r="H3485" t="inlineStr">
        <is>
          <t>FUNCTIONAL_MAPPED_TO_GAP</t>
        </is>
      </c>
      <c r="I3485" t="inlineStr">
        <is>
          <t>Cross-reference</t>
        </is>
      </c>
      <c r="J3485" t="inlineStr">
        <is>
          <t>Optional</t>
        </is>
      </c>
      <c r="K3485" t="inlineStr">
        <is>
          <t>Primary</t>
        </is>
      </c>
      <c r="L3485" t="inlineStr"/>
      <c r="M3485" t="inlineStr">
        <is>
          <t>SourceField:Gap_ID</t>
        </is>
      </c>
    </row>
    <row r="3486">
      <c r="A3486" t="inlineStr">
        <is>
          <t>Functional</t>
        </is>
      </c>
      <c r="B3486" t="inlineStr">
        <is>
          <t>F-R-024-04</t>
        </is>
      </c>
      <c r="C3486" t="inlineStr">
        <is>
          <t>Gates</t>
        </is>
      </c>
      <c r="D3486" t="inlineStr">
        <is>
          <t>GATE-3</t>
        </is>
      </c>
      <c r="E3486" t="inlineStr">
        <is>
          <t>Readiness_Gate</t>
        </is>
      </c>
      <c r="F3486">
        <f>A3486&amp;"|"&amp;B3486</f>
        <v/>
      </c>
      <c r="G3486">
        <f>C3486&amp;"|"&amp;D3486</f>
        <v/>
      </c>
      <c r="H3486" t="inlineStr">
        <is>
          <t>FUNCTIONAL_READINESS_GATE</t>
        </is>
      </c>
      <c r="I3486" t="inlineStr">
        <is>
          <t>Cross-reference</t>
        </is>
      </c>
      <c r="J3486" t="inlineStr">
        <is>
          <t>Optional</t>
        </is>
      </c>
      <c r="K3486" t="inlineStr">
        <is>
          <t>Primary</t>
        </is>
      </c>
      <c r="L3486" t="inlineStr"/>
      <c r="M3486" t="inlineStr">
        <is>
          <t>SourceField:Readiness_Gate</t>
        </is>
      </c>
    </row>
    <row r="3487">
      <c r="A3487" t="inlineStr">
        <is>
          <t>Functional</t>
        </is>
      </c>
      <c r="B3487" t="inlineStr">
        <is>
          <t>F-R-024-04</t>
        </is>
      </c>
      <c r="C3487" t="inlineStr">
        <is>
          <t>Rules</t>
        </is>
      </c>
      <c r="D3487" t="inlineStr">
        <is>
          <t>R-024</t>
        </is>
      </c>
      <c r="E3487" t="inlineStr">
        <is>
          <t>Governing_Rule_Ref</t>
        </is>
      </c>
      <c r="F3487">
        <f>A3487&amp;"|"&amp;B3487</f>
        <v/>
      </c>
      <c r="G3487">
        <f>C3487&amp;"|"&amp;D3487</f>
        <v/>
      </c>
      <c r="H3487" t="inlineStr">
        <is>
          <t>FUNCTIONAL_GOVERNED_BY</t>
        </is>
      </c>
      <c r="I3487" t="inlineStr">
        <is>
          <t>Cross-reference</t>
        </is>
      </c>
      <c r="J3487" t="inlineStr">
        <is>
          <t>Optional</t>
        </is>
      </c>
      <c r="K3487" t="inlineStr">
        <is>
          <t>Primary</t>
        </is>
      </c>
      <c r="L3487" t="inlineStr"/>
      <c r="M3487" t="inlineStr">
        <is>
          <t>SourceField:Governing_Rule_Ref</t>
        </is>
      </c>
    </row>
    <row r="3488">
      <c r="A3488" t="inlineStr">
        <is>
          <t>Functional</t>
        </is>
      </c>
      <c r="B3488" t="inlineStr">
        <is>
          <t>F-R-024-04</t>
        </is>
      </c>
      <c r="C3488" t="inlineStr">
        <is>
          <t>WPS</t>
        </is>
      </c>
      <c r="D3488" t="inlineStr">
        <is>
          <t>WPS-07</t>
        </is>
      </c>
      <c r="E3488" t="inlineStr">
        <is>
          <t>WPS_ID</t>
        </is>
      </c>
      <c r="F3488">
        <f>A3488&amp;"|"&amp;B3488</f>
        <v/>
      </c>
      <c r="G3488">
        <f>C3488&amp;"|"&amp;D3488</f>
        <v/>
      </c>
      <c r="H3488" t="inlineStr">
        <is>
          <t>FUNCTIONAL_BELONGS_TO_WPS</t>
        </is>
      </c>
      <c r="I3488" t="inlineStr">
        <is>
          <t>Cross-reference</t>
        </is>
      </c>
      <c r="J3488" t="inlineStr">
        <is>
          <t>Optional</t>
        </is>
      </c>
      <c r="K3488" t="inlineStr">
        <is>
          <t>Primary</t>
        </is>
      </c>
      <c r="L3488" t="inlineStr"/>
      <c r="M3488" t="inlineStr">
        <is>
          <t>SourceField:WPS_ID</t>
        </is>
      </c>
    </row>
    <row r="3489">
      <c r="A3489" t="inlineStr">
        <is>
          <t>Functional</t>
        </is>
      </c>
      <c r="B3489" t="inlineStr">
        <is>
          <t>F-R-025-01</t>
        </is>
      </c>
      <c r="C3489" t="inlineStr">
        <is>
          <t>Acceptance</t>
        </is>
      </c>
      <c r="D3489" t="inlineStr">
        <is>
          <t>AC-R-025</t>
        </is>
      </c>
      <c r="E3489" t="inlineStr">
        <is>
          <t>Canonical_Acceptance_Criteria_ID</t>
        </is>
      </c>
      <c r="F3489">
        <f>A3489&amp;"|"&amp;B3489</f>
        <v/>
      </c>
      <c r="G3489">
        <f>C3489&amp;"|"&amp;D3489</f>
        <v/>
      </c>
      <c r="H3489" t="inlineStr">
        <is>
          <t>FUNCTIONAL_MAPPED_TO_ACCEPTANCE</t>
        </is>
      </c>
      <c r="I3489" t="inlineStr">
        <is>
          <t>Cross-reference</t>
        </is>
      </c>
      <c r="J3489" t="inlineStr">
        <is>
          <t>Optional</t>
        </is>
      </c>
      <c r="K3489" t="inlineStr">
        <is>
          <t>Primary</t>
        </is>
      </c>
      <c r="L3489" t="inlineStr"/>
      <c r="M3489" t="inlineStr">
        <is>
          <t>SourceField:Canonical_Acceptance_Criteria_ID</t>
        </is>
      </c>
    </row>
    <row r="3490">
      <c r="A3490" t="inlineStr">
        <is>
          <t>Functional</t>
        </is>
      </c>
      <c r="B3490" t="inlineStr">
        <is>
          <t>F-R-025-01</t>
        </is>
      </c>
      <c r="C3490" t="inlineStr">
        <is>
          <t>Activities</t>
        </is>
      </c>
      <c r="D3490" t="inlineStr">
        <is>
          <t>A-R-025</t>
        </is>
      </c>
      <c r="E3490" t="inlineStr">
        <is>
          <t>Canonical_Activity_ID</t>
        </is>
      </c>
      <c r="F3490">
        <f>A3490&amp;"|"&amp;B3490</f>
        <v/>
      </c>
      <c r="G3490">
        <f>C3490&amp;"|"&amp;D3490</f>
        <v/>
      </c>
      <c r="H3490" t="inlineStr">
        <is>
          <t>FUNCTIONAL_MAPPED_TO_ACTIVITY</t>
        </is>
      </c>
      <c r="I3490" t="inlineStr">
        <is>
          <t>Cross-reference</t>
        </is>
      </c>
      <c r="J3490" t="inlineStr">
        <is>
          <t>Optional</t>
        </is>
      </c>
      <c r="K3490" t="inlineStr">
        <is>
          <t>Primary</t>
        </is>
      </c>
      <c r="L3490" t="inlineStr"/>
      <c r="M3490" t="inlineStr">
        <is>
          <t>SourceField:Canonical_Activity_ID</t>
        </is>
      </c>
    </row>
    <row r="3491">
      <c r="A3491" t="inlineStr">
        <is>
          <t>Functional</t>
        </is>
      </c>
      <c r="B3491" t="inlineStr">
        <is>
          <t>F-R-025-01</t>
        </is>
      </c>
      <c r="C3491" t="inlineStr">
        <is>
          <t>Deliverables</t>
        </is>
      </c>
      <c r="D3491" t="inlineStr">
        <is>
          <t>D-R-025</t>
        </is>
      </c>
      <c r="E3491" t="inlineStr">
        <is>
          <t>Canonical_Deliverable_ID</t>
        </is>
      </c>
      <c r="F3491">
        <f>A3491&amp;"|"&amp;B3491</f>
        <v/>
      </c>
      <c r="G3491">
        <f>C3491&amp;"|"&amp;D3491</f>
        <v/>
      </c>
      <c r="H3491" t="inlineStr">
        <is>
          <t>FUNCTIONAL_MAPPED_TO_DELIVERABLE</t>
        </is>
      </c>
      <c r="I3491" t="inlineStr">
        <is>
          <t>Cross-reference</t>
        </is>
      </c>
      <c r="J3491" t="inlineStr">
        <is>
          <t>Optional</t>
        </is>
      </c>
      <c r="K3491" t="inlineStr">
        <is>
          <t>Primary</t>
        </is>
      </c>
      <c r="L3491" t="inlineStr"/>
      <c r="M3491" t="inlineStr">
        <is>
          <t>SourceField:Canonical_Deliverable_ID</t>
        </is>
      </c>
    </row>
    <row r="3492">
      <c r="A3492" t="inlineStr">
        <is>
          <t>Functional</t>
        </is>
      </c>
      <c r="B3492" t="inlineStr">
        <is>
          <t>F-R-025-01</t>
        </is>
      </c>
      <c r="C3492" t="inlineStr">
        <is>
          <t>Gaps</t>
        </is>
      </c>
      <c r="D3492" t="inlineStr">
        <is>
          <t>G-025</t>
        </is>
      </c>
      <c r="E3492" t="inlineStr">
        <is>
          <t>Gap_ID</t>
        </is>
      </c>
      <c r="F3492">
        <f>A3492&amp;"|"&amp;B3492</f>
        <v/>
      </c>
      <c r="G3492">
        <f>C3492&amp;"|"&amp;D3492</f>
        <v/>
      </c>
      <c r="H3492" t="inlineStr">
        <is>
          <t>FUNCTIONAL_MAPPED_TO_GAP</t>
        </is>
      </c>
      <c r="I3492" t="inlineStr">
        <is>
          <t>Cross-reference</t>
        </is>
      </c>
      <c r="J3492" t="inlineStr">
        <is>
          <t>Optional</t>
        </is>
      </c>
      <c r="K3492" t="inlineStr">
        <is>
          <t>Primary</t>
        </is>
      </c>
      <c r="L3492" t="inlineStr"/>
      <c r="M3492" t="inlineStr">
        <is>
          <t>SourceField:Gap_ID</t>
        </is>
      </c>
    </row>
    <row r="3493">
      <c r="A3493" t="inlineStr">
        <is>
          <t>Functional</t>
        </is>
      </c>
      <c r="B3493" t="inlineStr">
        <is>
          <t>F-R-025-01</t>
        </is>
      </c>
      <c r="C3493" t="inlineStr">
        <is>
          <t>Gates</t>
        </is>
      </c>
      <c r="D3493" t="inlineStr">
        <is>
          <t>GATE-3</t>
        </is>
      </c>
      <c r="E3493" t="inlineStr">
        <is>
          <t>Readiness_Gate</t>
        </is>
      </c>
      <c r="F3493">
        <f>A3493&amp;"|"&amp;B3493</f>
        <v/>
      </c>
      <c r="G3493">
        <f>C3493&amp;"|"&amp;D3493</f>
        <v/>
      </c>
      <c r="H3493" t="inlineStr">
        <is>
          <t>FUNCTIONAL_READINESS_GATE</t>
        </is>
      </c>
      <c r="I3493" t="inlineStr">
        <is>
          <t>Cross-reference</t>
        </is>
      </c>
      <c r="J3493" t="inlineStr">
        <is>
          <t>Optional</t>
        </is>
      </c>
      <c r="K3493" t="inlineStr">
        <is>
          <t>Primary</t>
        </is>
      </c>
      <c r="L3493" t="inlineStr"/>
      <c r="M3493" t="inlineStr">
        <is>
          <t>SourceField:Readiness_Gate</t>
        </is>
      </c>
    </row>
    <row r="3494">
      <c r="A3494" t="inlineStr">
        <is>
          <t>Functional</t>
        </is>
      </c>
      <c r="B3494" t="inlineStr">
        <is>
          <t>F-R-025-01</t>
        </is>
      </c>
      <c r="C3494" t="inlineStr">
        <is>
          <t>Rules</t>
        </is>
      </c>
      <c r="D3494" t="inlineStr">
        <is>
          <t>R-025</t>
        </is>
      </c>
      <c r="E3494" t="inlineStr">
        <is>
          <t>Governing_Rule_Ref</t>
        </is>
      </c>
      <c r="F3494">
        <f>A3494&amp;"|"&amp;B3494</f>
        <v/>
      </c>
      <c r="G3494">
        <f>C3494&amp;"|"&amp;D3494</f>
        <v/>
      </c>
      <c r="H3494" t="inlineStr">
        <is>
          <t>FUNCTIONAL_GOVERNED_BY</t>
        </is>
      </c>
      <c r="I3494" t="inlineStr">
        <is>
          <t>Cross-reference</t>
        </is>
      </c>
      <c r="J3494" t="inlineStr">
        <is>
          <t>Optional</t>
        </is>
      </c>
      <c r="K3494" t="inlineStr">
        <is>
          <t>Primary</t>
        </is>
      </c>
      <c r="L3494" t="inlineStr"/>
      <c r="M3494" t="inlineStr">
        <is>
          <t>SourceField:Governing_Rule_Ref</t>
        </is>
      </c>
    </row>
    <row r="3495">
      <c r="A3495" t="inlineStr">
        <is>
          <t>Functional</t>
        </is>
      </c>
      <c r="B3495" t="inlineStr">
        <is>
          <t>F-R-025-01</t>
        </is>
      </c>
      <c r="C3495" t="inlineStr">
        <is>
          <t>WPS</t>
        </is>
      </c>
      <c r="D3495" t="inlineStr">
        <is>
          <t>WPS-07</t>
        </is>
      </c>
      <c r="E3495" t="inlineStr">
        <is>
          <t>WPS_ID</t>
        </is>
      </c>
      <c r="F3495">
        <f>A3495&amp;"|"&amp;B3495</f>
        <v/>
      </c>
      <c r="G3495">
        <f>C3495&amp;"|"&amp;D3495</f>
        <v/>
      </c>
      <c r="H3495" t="inlineStr">
        <is>
          <t>FUNCTIONAL_BELONGS_TO_WPS</t>
        </is>
      </c>
      <c r="I3495" t="inlineStr">
        <is>
          <t>Cross-reference</t>
        </is>
      </c>
      <c r="J3495" t="inlineStr">
        <is>
          <t>Optional</t>
        </is>
      </c>
      <c r="K3495" t="inlineStr">
        <is>
          <t>Primary</t>
        </is>
      </c>
      <c r="L3495" t="inlineStr"/>
      <c r="M3495" t="inlineStr">
        <is>
          <t>SourceField:WPS_ID</t>
        </is>
      </c>
    </row>
    <row r="3496">
      <c r="A3496" t="inlineStr">
        <is>
          <t>Functional</t>
        </is>
      </c>
      <c r="B3496" t="inlineStr">
        <is>
          <t>F-R-025-02</t>
        </is>
      </c>
      <c r="C3496" t="inlineStr">
        <is>
          <t>Acceptance</t>
        </is>
      </c>
      <c r="D3496" t="inlineStr">
        <is>
          <t>AC-R-025</t>
        </is>
      </c>
      <c r="E3496" t="inlineStr">
        <is>
          <t>Canonical_Acceptance_Criteria_ID</t>
        </is>
      </c>
      <c r="F3496">
        <f>A3496&amp;"|"&amp;B3496</f>
        <v/>
      </c>
      <c r="G3496">
        <f>C3496&amp;"|"&amp;D3496</f>
        <v/>
      </c>
      <c r="H3496" t="inlineStr">
        <is>
          <t>FUNCTIONAL_MAPPED_TO_ACCEPTANCE</t>
        </is>
      </c>
      <c r="I3496" t="inlineStr">
        <is>
          <t>Cross-reference</t>
        </is>
      </c>
      <c r="J3496" t="inlineStr">
        <is>
          <t>Optional</t>
        </is>
      </c>
      <c r="K3496" t="inlineStr">
        <is>
          <t>Primary</t>
        </is>
      </c>
      <c r="L3496" t="inlineStr"/>
      <c r="M3496" t="inlineStr">
        <is>
          <t>SourceField:Canonical_Acceptance_Criteria_ID</t>
        </is>
      </c>
    </row>
    <row r="3497">
      <c r="A3497" t="inlineStr">
        <is>
          <t>Functional</t>
        </is>
      </c>
      <c r="B3497" t="inlineStr">
        <is>
          <t>F-R-025-02</t>
        </is>
      </c>
      <c r="C3497" t="inlineStr">
        <is>
          <t>Activities</t>
        </is>
      </c>
      <c r="D3497" t="inlineStr">
        <is>
          <t>A-R-025</t>
        </is>
      </c>
      <c r="E3497" t="inlineStr">
        <is>
          <t>Canonical_Activity_ID</t>
        </is>
      </c>
      <c r="F3497">
        <f>A3497&amp;"|"&amp;B3497</f>
        <v/>
      </c>
      <c r="G3497">
        <f>C3497&amp;"|"&amp;D3497</f>
        <v/>
      </c>
      <c r="H3497" t="inlineStr">
        <is>
          <t>FUNCTIONAL_MAPPED_TO_ACTIVITY</t>
        </is>
      </c>
      <c r="I3497" t="inlineStr">
        <is>
          <t>Cross-reference</t>
        </is>
      </c>
      <c r="J3497" t="inlineStr">
        <is>
          <t>Optional</t>
        </is>
      </c>
      <c r="K3497" t="inlineStr">
        <is>
          <t>Primary</t>
        </is>
      </c>
      <c r="L3497" t="inlineStr"/>
      <c r="M3497" t="inlineStr">
        <is>
          <t>SourceField:Canonical_Activity_ID</t>
        </is>
      </c>
    </row>
    <row r="3498">
      <c r="A3498" t="inlineStr">
        <is>
          <t>Functional</t>
        </is>
      </c>
      <c r="B3498" t="inlineStr">
        <is>
          <t>F-R-025-02</t>
        </is>
      </c>
      <c r="C3498" t="inlineStr">
        <is>
          <t>Deliverables</t>
        </is>
      </c>
      <c r="D3498" t="inlineStr">
        <is>
          <t>D-R-025</t>
        </is>
      </c>
      <c r="E3498" t="inlineStr">
        <is>
          <t>Canonical_Deliverable_ID</t>
        </is>
      </c>
      <c r="F3498">
        <f>A3498&amp;"|"&amp;B3498</f>
        <v/>
      </c>
      <c r="G3498">
        <f>C3498&amp;"|"&amp;D3498</f>
        <v/>
      </c>
      <c r="H3498" t="inlineStr">
        <is>
          <t>FUNCTIONAL_MAPPED_TO_DELIVERABLE</t>
        </is>
      </c>
      <c r="I3498" t="inlineStr">
        <is>
          <t>Cross-reference</t>
        </is>
      </c>
      <c r="J3498" t="inlineStr">
        <is>
          <t>Optional</t>
        </is>
      </c>
      <c r="K3498" t="inlineStr">
        <is>
          <t>Primary</t>
        </is>
      </c>
      <c r="L3498" t="inlineStr"/>
      <c r="M3498" t="inlineStr">
        <is>
          <t>SourceField:Canonical_Deliverable_ID</t>
        </is>
      </c>
    </row>
    <row r="3499">
      <c r="A3499" t="inlineStr">
        <is>
          <t>Functional</t>
        </is>
      </c>
      <c r="B3499" t="inlineStr">
        <is>
          <t>F-R-025-02</t>
        </is>
      </c>
      <c r="C3499" t="inlineStr">
        <is>
          <t>Gaps</t>
        </is>
      </c>
      <c r="D3499" t="inlineStr">
        <is>
          <t>G-025</t>
        </is>
      </c>
      <c r="E3499" t="inlineStr">
        <is>
          <t>Gap_ID</t>
        </is>
      </c>
      <c r="F3499">
        <f>A3499&amp;"|"&amp;B3499</f>
        <v/>
      </c>
      <c r="G3499">
        <f>C3499&amp;"|"&amp;D3499</f>
        <v/>
      </c>
      <c r="H3499" t="inlineStr">
        <is>
          <t>FUNCTIONAL_MAPPED_TO_GAP</t>
        </is>
      </c>
      <c r="I3499" t="inlineStr">
        <is>
          <t>Cross-reference</t>
        </is>
      </c>
      <c r="J3499" t="inlineStr">
        <is>
          <t>Optional</t>
        </is>
      </c>
      <c r="K3499" t="inlineStr">
        <is>
          <t>Primary</t>
        </is>
      </c>
      <c r="L3499" t="inlineStr"/>
      <c r="M3499" t="inlineStr">
        <is>
          <t>SourceField:Gap_ID</t>
        </is>
      </c>
    </row>
    <row r="3500">
      <c r="A3500" t="inlineStr">
        <is>
          <t>Functional</t>
        </is>
      </c>
      <c r="B3500" t="inlineStr">
        <is>
          <t>F-R-025-02</t>
        </is>
      </c>
      <c r="C3500" t="inlineStr">
        <is>
          <t>Gates</t>
        </is>
      </c>
      <c r="D3500" t="inlineStr">
        <is>
          <t>GATE-3</t>
        </is>
      </c>
      <c r="E3500" t="inlineStr">
        <is>
          <t>Readiness_Gate</t>
        </is>
      </c>
      <c r="F3500">
        <f>A3500&amp;"|"&amp;B3500</f>
        <v/>
      </c>
      <c r="G3500">
        <f>C3500&amp;"|"&amp;D3500</f>
        <v/>
      </c>
      <c r="H3500" t="inlineStr">
        <is>
          <t>FUNCTIONAL_READINESS_GATE</t>
        </is>
      </c>
      <c r="I3500" t="inlineStr">
        <is>
          <t>Cross-reference</t>
        </is>
      </c>
      <c r="J3500" t="inlineStr">
        <is>
          <t>Optional</t>
        </is>
      </c>
      <c r="K3500" t="inlineStr">
        <is>
          <t>Primary</t>
        </is>
      </c>
      <c r="L3500" t="inlineStr"/>
      <c r="M3500" t="inlineStr">
        <is>
          <t>SourceField:Readiness_Gate</t>
        </is>
      </c>
    </row>
    <row r="3501">
      <c r="A3501" t="inlineStr">
        <is>
          <t>Functional</t>
        </is>
      </c>
      <c r="B3501" t="inlineStr">
        <is>
          <t>F-R-025-02</t>
        </is>
      </c>
      <c r="C3501" t="inlineStr">
        <is>
          <t>Rules</t>
        </is>
      </c>
      <c r="D3501" t="inlineStr">
        <is>
          <t>R-025</t>
        </is>
      </c>
      <c r="E3501" t="inlineStr">
        <is>
          <t>Governing_Rule_Ref</t>
        </is>
      </c>
      <c r="F3501">
        <f>A3501&amp;"|"&amp;B3501</f>
        <v/>
      </c>
      <c r="G3501">
        <f>C3501&amp;"|"&amp;D3501</f>
        <v/>
      </c>
      <c r="H3501" t="inlineStr">
        <is>
          <t>FUNCTIONAL_GOVERNED_BY</t>
        </is>
      </c>
      <c r="I3501" t="inlineStr">
        <is>
          <t>Cross-reference</t>
        </is>
      </c>
      <c r="J3501" t="inlineStr">
        <is>
          <t>Optional</t>
        </is>
      </c>
      <c r="K3501" t="inlineStr">
        <is>
          <t>Primary</t>
        </is>
      </c>
      <c r="L3501" t="inlineStr"/>
      <c r="M3501" t="inlineStr">
        <is>
          <t>SourceField:Governing_Rule_Ref</t>
        </is>
      </c>
    </row>
    <row r="3502">
      <c r="A3502" t="inlineStr">
        <is>
          <t>Functional</t>
        </is>
      </c>
      <c r="B3502" t="inlineStr">
        <is>
          <t>F-R-025-02</t>
        </is>
      </c>
      <c r="C3502" t="inlineStr">
        <is>
          <t>WPS</t>
        </is>
      </c>
      <c r="D3502" t="inlineStr">
        <is>
          <t>WPS-07</t>
        </is>
      </c>
      <c r="E3502" t="inlineStr">
        <is>
          <t>WPS_ID</t>
        </is>
      </c>
      <c r="F3502">
        <f>A3502&amp;"|"&amp;B3502</f>
        <v/>
      </c>
      <c r="G3502">
        <f>C3502&amp;"|"&amp;D3502</f>
        <v/>
      </c>
      <c r="H3502" t="inlineStr">
        <is>
          <t>FUNCTIONAL_BELONGS_TO_WPS</t>
        </is>
      </c>
      <c r="I3502" t="inlineStr">
        <is>
          <t>Cross-reference</t>
        </is>
      </c>
      <c r="J3502" t="inlineStr">
        <is>
          <t>Optional</t>
        </is>
      </c>
      <c r="K3502" t="inlineStr">
        <is>
          <t>Primary</t>
        </is>
      </c>
      <c r="L3502" t="inlineStr"/>
      <c r="M3502" t="inlineStr">
        <is>
          <t>SourceField:WPS_ID</t>
        </is>
      </c>
    </row>
    <row r="3503">
      <c r="A3503" t="inlineStr">
        <is>
          <t>Functional</t>
        </is>
      </c>
      <c r="B3503" t="inlineStr">
        <is>
          <t>F-R-025-04</t>
        </is>
      </c>
      <c r="C3503" t="inlineStr">
        <is>
          <t>Acceptance</t>
        </is>
      </c>
      <c r="D3503" t="inlineStr">
        <is>
          <t>AC-R-025</t>
        </is>
      </c>
      <c r="E3503" t="inlineStr">
        <is>
          <t>Canonical_Acceptance_Criteria_ID</t>
        </is>
      </c>
      <c r="F3503">
        <f>A3503&amp;"|"&amp;B3503</f>
        <v/>
      </c>
      <c r="G3503">
        <f>C3503&amp;"|"&amp;D3503</f>
        <v/>
      </c>
      <c r="H3503" t="inlineStr">
        <is>
          <t>FUNCTIONAL_MAPPED_TO_ACCEPTANCE</t>
        </is>
      </c>
      <c r="I3503" t="inlineStr">
        <is>
          <t>Cross-reference</t>
        </is>
      </c>
      <c r="J3503" t="inlineStr">
        <is>
          <t>Optional</t>
        </is>
      </c>
      <c r="K3503" t="inlineStr">
        <is>
          <t>Primary</t>
        </is>
      </c>
      <c r="L3503" t="inlineStr"/>
      <c r="M3503" t="inlineStr">
        <is>
          <t>SourceField:Canonical_Acceptance_Criteria_ID</t>
        </is>
      </c>
    </row>
    <row r="3504">
      <c r="A3504" t="inlineStr">
        <is>
          <t>Functional</t>
        </is>
      </c>
      <c r="B3504" t="inlineStr">
        <is>
          <t>F-R-025-04</t>
        </is>
      </c>
      <c r="C3504" t="inlineStr">
        <is>
          <t>Activities</t>
        </is>
      </c>
      <c r="D3504" t="inlineStr">
        <is>
          <t>A-R-025</t>
        </is>
      </c>
      <c r="E3504" t="inlineStr">
        <is>
          <t>Canonical_Activity_ID</t>
        </is>
      </c>
      <c r="F3504">
        <f>A3504&amp;"|"&amp;B3504</f>
        <v/>
      </c>
      <c r="G3504">
        <f>C3504&amp;"|"&amp;D3504</f>
        <v/>
      </c>
      <c r="H3504" t="inlineStr">
        <is>
          <t>FUNCTIONAL_MAPPED_TO_ACTIVITY</t>
        </is>
      </c>
      <c r="I3504" t="inlineStr">
        <is>
          <t>Cross-reference</t>
        </is>
      </c>
      <c r="J3504" t="inlineStr">
        <is>
          <t>Optional</t>
        </is>
      </c>
      <c r="K3504" t="inlineStr">
        <is>
          <t>Primary</t>
        </is>
      </c>
      <c r="L3504" t="inlineStr"/>
      <c r="M3504" t="inlineStr">
        <is>
          <t>SourceField:Canonical_Activity_ID</t>
        </is>
      </c>
    </row>
    <row r="3505">
      <c r="A3505" t="inlineStr">
        <is>
          <t>Functional</t>
        </is>
      </c>
      <c r="B3505" t="inlineStr">
        <is>
          <t>F-R-025-04</t>
        </is>
      </c>
      <c r="C3505" t="inlineStr">
        <is>
          <t>Deliverables</t>
        </is>
      </c>
      <c r="D3505" t="inlineStr">
        <is>
          <t>D-R-025</t>
        </is>
      </c>
      <c r="E3505" t="inlineStr">
        <is>
          <t>Canonical_Deliverable_ID</t>
        </is>
      </c>
      <c r="F3505">
        <f>A3505&amp;"|"&amp;B3505</f>
        <v/>
      </c>
      <c r="G3505">
        <f>C3505&amp;"|"&amp;D3505</f>
        <v/>
      </c>
      <c r="H3505" t="inlineStr">
        <is>
          <t>FUNCTIONAL_MAPPED_TO_DELIVERABLE</t>
        </is>
      </c>
      <c r="I3505" t="inlineStr">
        <is>
          <t>Cross-reference</t>
        </is>
      </c>
      <c r="J3505" t="inlineStr">
        <is>
          <t>Optional</t>
        </is>
      </c>
      <c r="K3505" t="inlineStr">
        <is>
          <t>Primary</t>
        </is>
      </c>
      <c r="L3505" t="inlineStr"/>
      <c r="M3505" t="inlineStr">
        <is>
          <t>SourceField:Canonical_Deliverable_ID</t>
        </is>
      </c>
    </row>
    <row r="3506">
      <c r="A3506" t="inlineStr">
        <is>
          <t>Functional</t>
        </is>
      </c>
      <c r="B3506" t="inlineStr">
        <is>
          <t>F-R-025-04</t>
        </is>
      </c>
      <c r="C3506" t="inlineStr">
        <is>
          <t>Gaps</t>
        </is>
      </c>
      <c r="D3506" t="inlineStr">
        <is>
          <t>G-025</t>
        </is>
      </c>
      <c r="E3506" t="inlineStr">
        <is>
          <t>Gap_ID</t>
        </is>
      </c>
      <c r="F3506">
        <f>A3506&amp;"|"&amp;B3506</f>
        <v/>
      </c>
      <c r="G3506">
        <f>C3506&amp;"|"&amp;D3506</f>
        <v/>
      </c>
      <c r="H3506" t="inlineStr">
        <is>
          <t>FUNCTIONAL_MAPPED_TO_GAP</t>
        </is>
      </c>
      <c r="I3506" t="inlineStr">
        <is>
          <t>Cross-reference</t>
        </is>
      </c>
      <c r="J3506" t="inlineStr">
        <is>
          <t>Optional</t>
        </is>
      </c>
      <c r="K3506" t="inlineStr">
        <is>
          <t>Primary</t>
        </is>
      </c>
      <c r="L3506" t="inlineStr"/>
      <c r="M3506" t="inlineStr">
        <is>
          <t>SourceField:Gap_ID</t>
        </is>
      </c>
    </row>
    <row r="3507">
      <c r="A3507" t="inlineStr">
        <is>
          <t>Functional</t>
        </is>
      </c>
      <c r="B3507" t="inlineStr">
        <is>
          <t>F-R-025-04</t>
        </is>
      </c>
      <c r="C3507" t="inlineStr">
        <is>
          <t>Gates</t>
        </is>
      </c>
      <c r="D3507" t="inlineStr">
        <is>
          <t>GATE-3</t>
        </is>
      </c>
      <c r="E3507" t="inlineStr">
        <is>
          <t>Readiness_Gate</t>
        </is>
      </c>
      <c r="F3507">
        <f>A3507&amp;"|"&amp;B3507</f>
        <v/>
      </c>
      <c r="G3507">
        <f>C3507&amp;"|"&amp;D3507</f>
        <v/>
      </c>
      <c r="H3507" t="inlineStr">
        <is>
          <t>FUNCTIONAL_READINESS_GATE</t>
        </is>
      </c>
      <c r="I3507" t="inlineStr">
        <is>
          <t>Cross-reference</t>
        </is>
      </c>
      <c r="J3507" t="inlineStr">
        <is>
          <t>Optional</t>
        </is>
      </c>
      <c r="K3507" t="inlineStr">
        <is>
          <t>Primary</t>
        </is>
      </c>
      <c r="L3507" t="inlineStr"/>
      <c r="M3507" t="inlineStr">
        <is>
          <t>SourceField:Readiness_Gate</t>
        </is>
      </c>
    </row>
    <row r="3508">
      <c r="A3508" t="inlineStr">
        <is>
          <t>Functional</t>
        </is>
      </c>
      <c r="B3508" t="inlineStr">
        <is>
          <t>F-R-025-04</t>
        </is>
      </c>
      <c r="C3508" t="inlineStr">
        <is>
          <t>Rules</t>
        </is>
      </c>
      <c r="D3508" t="inlineStr">
        <is>
          <t>R-025</t>
        </is>
      </c>
      <c r="E3508" t="inlineStr">
        <is>
          <t>Governing_Rule_Ref</t>
        </is>
      </c>
      <c r="F3508">
        <f>A3508&amp;"|"&amp;B3508</f>
        <v/>
      </c>
      <c r="G3508">
        <f>C3508&amp;"|"&amp;D3508</f>
        <v/>
      </c>
      <c r="H3508" t="inlineStr">
        <is>
          <t>FUNCTIONAL_GOVERNED_BY</t>
        </is>
      </c>
      <c r="I3508" t="inlineStr">
        <is>
          <t>Cross-reference</t>
        </is>
      </c>
      <c r="J3508" t="inlineStr">
        <is>
          <t>Optional</t>
        </is>
      </c>
      <c r="K3508" t="inlineStr">
        <is>
          <t>Primary</t>
        </is>
      </c>
      <c r="L3508" t="inlineStr"/>
      <c r="M3508" t="inlineStr">
        <is>
          <t>SourceField:Governing_Rule_Ref</t>
        </is>
      </c>
    </row>
    <row r="3509">
      <c r="A3509" t="inlineStr">
        <is>
          <t>Functional</t>
        </is>
      </c>
      <c r="B3509" t="inlineStr">
        <is>
          <t>F-R-025-04</t>
        </is>
      </c>
      <c r="C3509" t="inlineStr">
        <is>
          <t>WPS</t>
        </is>
      </c>
      <c r="D3509" t="inlineStr">
        <is>
          <t>WPS-07</t>
        </is>
      </c>
      <c r="E3509" t="inlineStr">
        <is>
          <t>WPS_ID</t>
        </is>
      </c>
      <c r="F3509">
        <f>A3509&amp;"|"&amp;B3509</f>
        <v/>
      </c>
      <c r="G3509">
        <f>C3509&amp;"|"&amp;D3509</f>
        <v/>
      </c>
      <c r="H3509" t="inlineStr">
        <is>
          <t>FUNCTIONAL_BELONGS_TO_WPS</t>
        </is>
      </c>
      <c r="I3509" t="inlineStr">
        <is>
          <t>Cross-reference</t>
        </is>
      </c>
      <c r="J3509" t="inlineStr">
        <is>
          <t>Optional</t>
        </is>
      </c>
      <c r="K3509" t="inlineStr">
        <is>
          <t>Primary</t>
        </is>
      </c>
      <c r="L3509" t="inlineStr"/>
      <c r="M3509" t="inlineStr">
        <is>
          <t>SourceField:WPS_ID</t>
        </is>
      </c>
    </row>
    <row r="3510">
      <c r="A3510" t="inlineStr">
        <is>
          <t>Functional</t>
        </is>
      </c>
      <c r="B3510" t="inlineStr">
        <is>
          <t>F-R-026-01</t>
        </is>
      </c>
      <c r="C3510" t="inlineStr">
        <is>
          <t>Acceptance</t>
        </is>
      </c>
      <c r="D3510" t="inlineStr">
        <is>
          <t>AC-R-026</t>
        </is>
      </c>
      <c r="E3510" t="inlineStr">
        <is>
          <t>Canonical_Acceptance_Criteria_ID</t>
        </is>
      </c>
      <c r="F3510">
        <f>A3510&amp;"|"&amp;B3510</f>
        <v/>
      </c>
      <c r="G3510">
        <f>C3510&amp;"|"&amp;D3510</f>
        <v/>
      </c>
      <c r="H3510" t="inlineStr">
        <is>
          <t>FUNCTIONAL_MAPPED_TO_ACCEPTANCE</t>
        </is>
      </c>
      <c r="I3510" t="inlineStr">
        <is>
          <t>Cross-reference</t>
        </is>
      </c>
      <c r="J3510" t="inlineStr">
        <is>
          <t>Optional</t>
        </is>
      </c>
      <c r="K3510" t="inlineStr">
        <is>
          <t>Primary</t>
        </is>
      </c>
      <c r="L3510" t="inlineStr"/>
      <c r="M3510" t="inlineStr">
        <is>
          <t>SourceField:Canonical_Acceptance_Criteria_ID</t>
        </is>
      </c>
    </row>
    <row r="3511">
      <c r="A3511" t="inlineStr">
        <is>
          <t>Functional</t>
        </is>
      </c>
      <c r="B3511" t="inlineStr">
        <is>
          <t>F-R-026-01</t>
        </is>
      </c>
      <c r="C3511" t="inlineStr">
        <is>
          <t>Activities</t>
        </is>
      </c>
      <c r="D3511" t="inlineStr">
        <is>
          <t>A-R-026</t>
        </is>
      </c>
      <c r="E3511" t="inlineStr">
        <is>
          <t>Canonical_Activity_ID</t>
        </is>
      </c>
      <c r="F3511">
        <f>A3511&amp;"|"&amp;B3511</f>
        <v/>
      </c>
      <c r="G3511">
        <f>C3511&amp;"|"&amp;D3511</f>
        <v/>
      </c>
      <c r="H3511" t="inlineStr">
        <is>
          <t>FUNCTIONAL_MAPPED_TO_ACTIVITY</t>
        </is>
      </c>
      <c r="I3511" t="inlineStr">
        <is>
          <t>Cross-reference</t>
        </is>
      </c>
      <c r="J3511" t="inlineStr">
        <is>
          <t>Optional</t>
        </is>
      </c>
      <c r="K3511" t="inlineStr">
        <is>
          <t>Primary</t>
        </is>
      </c>
      <c r="L3511" t="inlineStr"/>
      <c r="M3511" t="inlineStr">
        <is>
          <t>SourceField:Canonical_Activity_ID</t>
        </is>
      </c>
    </row>
    <row r="3512">
      <c r="A3512" t="inlineStr">
        <is>
          <t>Functional</t>
        </is>
      </c>
      <c r="B3512" t="inlineStr">
        <is>
          <t>F-R-026-01</t>
        </is>
      </c>
      <c r="C3512" t="inlineStr">
        <is>
          <t>Deliverables</t>
        </is>
      </c>
      <c r="D3512" t="inlineStr">
        <is>
          <t>D-R-026</t>
        </is>
      </c>
      <c r="E3512" t="inlineStr">
        <is>
          <t>Canonical_Deliverable_ID</t>
        </is>
      </c>
      <c r="F3512">
        <f>A3512&amp;"|"&amp;B3512</f>
        <v/>
      </c>
      <c r="G3512">
        <f>C3512&amp;"|"&amp;D3512</f>
        <v/>
      </c>
      <c r="H3512" t="inlineStr">
        <is>
          <t>FUNCTIONAL_MAPPED_TO_DELIVERABLE</t>
        </is>
      </c>
      <c r="I3512" t="inlineStr">
        <is>
          <t>Cross-reference</t>
        </is>
      </c>
      <c r="J3512" t="inlineStr">
        <is>
          <t>Optional</t>
        </is>
      </c>
      <c r="K3512" t="inlineStr">
        <is>
          <t>Primary</t>
        </is>
      </c>
      <c r="L3512" t="inlineStr"/>
      <c r="M3512" t="inlineStr">
        <is>
          <t>SourceField:Canonical_Deliverable_ID</t>
        </is>
      </c>
    </row>
    <row r="3513">
      <c r="A3513" t="inlineStr">
        <is>
          <t>Functional</t>
        </is>
      </c>
      <c r="B3513" t="inlineStr">
        <is>
          <t>F-R-026-01</t>
        </is>
      </c>
      <c r="C3513" t="inlineStr">
        <is>
          <t>Gaps</t>
        </is>
      </c>
      <c r="D3513" t="inlineStr">
        <is>
          <t>G-026</t>
        </is>
      </c>
      <c r="E3513" t="inlineStr">
        <is>
          <t>Gap_ID</t>
        </is>
      </c>
      <c r="F3513">
        <f>A3513&amp;"|"&amp;B3513</f>
        <v/>
      </c>
      <c r="G3513">
        <f>C3513&amp;"|"&amp;D3513</f>
        <v/>
      </c>
      <c r="H3513" t="inlineStr">
        <is>
          <t>FUNCTIONAL_MAPPED_TO_GAP</t>
        </is>
      </c>
      <c r="I3513" t="inlineStr">
        <is>
          <t>Cross-reference</t>
        </is>
      </c>
      <c r="J3513" t="inlineStr">
        <is>
          <t>Optional</t>
        </is>
      </c>
      <c r="K3513" t="inlineStr">
        <is>
          <t>Primary</t>
        </is>
      </c>
      <c r="L3513" t="inlineStr"/>
      <c r="M3513" t="inlineStr">
        <is>
          <t>SourceField:Gap_ID</t>
        </is>
      </c>
    </row>
    <row r="3514">
      <c r="A3514" t="inlineStr">
        <is>
          <t>Functional</t>
        </is>
      </c>
      <c r="B3514" t="inlineStr">
        <is>
          <t>F-R-026-01</t>
        </is>
      </c>
      <c r="C3514" t="inlineStr">
        <is>
          <t>Gates</t>
        </is>
      </c>
      <c r="D3514" t="inlineStr">
        <is>
          <t>GATE-3</t>
        </is>
      </c>
      <c r="E3514" t="inlineStr">
        <is>
          <t>Readiness_Gate</t>
        </is>
      </c>
      <c r="F3514">
        <f>A3514&amp;"|"&amp;B3514</f>
        <v/>
      </c>
      <c r="G3514">
        <f>C3514&amp;"|"&amp;D3514</f>
        <v/>
      </c>
      <c r="H3514" t="inlineStr">
        <is>
          <t>FUNCTIONAL_READINESS_GATE</t>
        </is>
      </c>
      <c r="I3514" t="inlineStr">
        <is>
          <t>Cross-reference</t>
        </is>
      </c>
      <c r="J3514" t="inlineStr">
        <is>
          <t>Optional</t>
        </is>
      </c>
      <c r="K3514" t="inlineStr">
        <is>
          <t>Primary</t>
        </is>
      </c>
      <c r="L3514" t="inlineStr"/>
      <c r="M3514" t="inlineStr">
        <is>
          <t>SourceField:Readiness_Gate</t>
        </is>
      </c>
    </row>
    <row r="3515">
      <c r="A3515" t="inlineStr">
        <is>
          <t>Functional</t>
        </is>
      </c>
      <c r="B3515" t="inlineStr">
        <is>
          <t>F-R-026-01</t>
        </is>
      </c>
      <c r="C3515" t="inlineStr">
        <is>
          <t>Rules</t>
        </is>
      </c>
      <c r="D3515" t="inlineStr">
        <is>
          <t>R-026</t>
        </is>
      </c>
      <c r="E3515" t="inlineStr">
        <is>
          <t>Governing_Rule_Ref</t>
        </is>
      </c>
      <c r="F3515">
        <f>A3515&amp;"|"&amp;B3515</f>
        <v/>
      </c>
      <c r="G3515">
        <f>C3515&amp;"|"&amp;D3515</f>
        <v/>
      </c>
      <c r="H3515" t="inlineStr">
        <is>
          <t>FUNCTIONAL_GOVERNED_BY</t>
        </is>
      </c>
      <c r="I3515" t="inlineStr">
        <is>
          <t>Cross-reference</t>
        </is>
      </c>
      <c r="J3515" t="inlineStr">
        <is>
          <t>Optional</t>
        </is>
      </c>
      <c r="K3515" t="inlineStr">
        <is>
          <t>Primary</t>
        </is>
      </c>
      <c r="L3515" t="inlineStr"/>
      <c r="M3515" t="inlineStr">
        <is>
          <t>SourceField:Governing_Rule_Ref</t>
        </is>
      </c>
    </row>
    <row r="3516">
      <c r="A3516" t="inlineStr">
        <is>
          <t>Functional</t>
        </is>
      </c>
      <c r="B3516" t="inlineStr">
        <is>
          <t>F-R-026-01</t>
        </is>
      </c>
      <c r="C3516" t="inlineStr">
        <is>
          <t>WPS</t>
        </is>
      </c>
      <c r="D3516" t="inlineStr">
        <is>
          <t>WPS-07</t>
        </is>
      </c>
      <c r="E3516" t="inlineStr">
        <is>
          <t>WPS_ID</t>
        </is>
      </c>
      <c r="F3516">
        <f>A3516&amp;"|"&amp;B3516</f>
        <v/>
      </c>
      <c r="G3516">
        <f>C3516&amp;"|"&amp;D3516</f>
        <v/>
      </c>
      <c r="H3516" t="inlineStr">
        <is>
          <t>FUNCTIONAL_BELONGS_TO_WPS</t>
        </is>
      </c>
      <c r="I3516" t="inlineStr">
        <is>
          <t>Cross-reference</t>
        </is>
      </c>
      <c r="J3516" t="inlineStr">
        <is>
          <t>Optional</t>
        </is>
      </c>
      <c r="K3516" t="inlineStr">
        <is>
          <t>Primary</t>
        </is>
      </c>
      <c r="L3516" t="inlineStr"/>
      <c r="M3516" t="inlineStr">
        <is>
          <t>SourceField:WPS_ID</t>
        </is>
      </c>
    </row>
    <row r="3517">
      <c r="A3517" t="inlineStr">
        <is>
          <t>Functional</t>
        </is>
      </c>
      <c r="B3517" t="inlineStr">
        <is>
          <t>F-R-026-02</t>
        </is>
      </c>
      <c r="C3517" t="inlineStr">
        <is>
          <t>Acceptance</t>
        </is>
      </c>
      <c r="D3517" t="inlineStr">
        <is>
          <t>AC-R-026</t>
        </is>
      </c>
      <c r="E3517" t="inlineStr">
        <is>
          <t>Canonical_Acceptance_Criteria_ID</t>
        </is>
      </c>
      <c r="F3517">
        <f>A3517&amp;"|"&amp;B3517</f>
        <v/>
      </c>
      <c r="G3517">
        <f>C3517&amp;"|"&amp;D3517</f>
        <v/>
      </c>
      <c r="H3517" t="inlineStr">
        <is>
          <t>FUNCTIONAL_MAPPED_TO_ACCEPTANCE</t>
        </is>
      </c>
      <c r="I3517" t="inlineStr">
        <is>
          <t>Cross-reference</t>
        </is>
      </c>
      <c r="J3517" t="inlineStr">
        <is>
          <t>Optional</t>
        </is>
      </c>
      <c r="K3517" t="inlineStr">
        <is>
          <t>Primary</t>
        </is>
      </c>
      <c r="L3517" t="inlineStr"/>
      <c r="M3517" t="inlineStr">
        <is>
          <t>SourceField:Canonical_Acceptance_Criteria_ID</t>
        </is>
      </c>
    </row>
    <row r="3518">
      <c r="A3518" t="inlineStr">
        <is>
          <t>Functional</t>
        </is>
      </c>
      <c r="B3518" t="inlineStr">
        <is>
          <t>F-R-026-02</t>
        </is>
      </c>
      <c r="C3518" t="inlineStr">
        <is>
          <t>Activities</t>
        </is>
      </c>
      <c r="D3518" t="inlineStr">
        <is>
          <t>A-R-026</t>
        </is>
      </c>
      <c r="E3518" t="inlineStr">
        <is>
          <t>Canonical_Activity_ID</t>
        </is>
      </c>
      <c r="F3518">
        <f>A3518&amp;"|"&amp;B3518</f>
        <v/>
      </c>
      <c r="G3518">
        <f>C3518&amp;"|"&amp;D3518</f>
        <v/>
      </c>
      <c r="H3518" t="inlineStr">
        <is>
          <t>FUNCTIONAL_MAPPED_TO_ACTIVITY</t>
        </is>
      </c>
      <c r="I3518" t="inlineStr">
        <is>
          <t>Cross-reference</t>
        </is>
      </c>
      <c r="J3518" t="inlineStr">
        <is>
          <t>Optional</t>
        </is>
      </c>
      <c r="K3518" t="inlineStr">
        <is>
          <t>Primary</t>
        </is>
      </c>
      <c r="L3518" t="inlineStr"/>
      <c r="M3518" t="inlineStr">
        <is>
          <t>SourceField:Canonical_Activity_ID</t>
        </is>
      </c>
    </row>
    <row r="3519">
      <c r="A3519" t="inlineStr">
        <is>
          <t>Functional</t>
        </is>
      </c>
      <c r="B3519" t="inlineStr">
        <is>
          <t>F-R-026-02</t>
        </is>
      </c>
      <c r="C3519" t="inlineStr">
        <is>
          <t>Deliverables</t>
        </is>
      </c>
      <c r="D3519" t="inlineStr">
        <is>
          <t>D-R-026</t>
        </is>
      </c>
      <c r="E3519" t="inlineStr">
        <is>
          <t>Canonical_Deliverable_ID</t>
        </is>
      </c>
      <c r="F3519">
        <f>A3519&amp;"|"&amp;B3519</f>
        <v/>
      </c>
      <c r="G3519">
        <f>C3519&amp;"|"&amp;D3519</f>
        <v/>
      </c>
      <c r="H3519" t="inlineStr">
        <is>
          <t>FUNCTIONAL_MAPPED_TO_DELIVERABLE</t>
        </is>
      </c>
      <c r="I3519" t="inlineStr">
        <is>
          <t>Cross-reference</t>
        </is>
      </c>
      <c r="J3519" t="inlineStr">
        <is>
          <t>Optional</t>
        </is>
      </c>
      <c r="K3519" t="inlineStr">
        <is>
          <t>Primary</t>
        </is>
      </c>
      <c r="L3519" t="inlineStr"/>
      <c r="M3519" t="inlineStr">
        <is>
          <t>SourceField:Canonical_Deliverable_ID</t>
        </is>
      </c>
    </row>
    <row r="3520">
      <c r="A3520" t="inlineStr">
        <is>
          <t>Functional</t>
        </is>
      </c>
      <c r="B3520" t="inlineStr">
        <is>
          <t>F-R-026-02</t>
        </is>
      </c>
      <c r="C3520" t="inlineStr">
        <is>
          <t>Gaps</t>
        </is>
      </c>
      <c r="D3520" t="inlineStr">
        <is>
          <t>G-026</t>
        </is>
      </c>
      <c r="E3520" t="inlineStr">
        <is>
          <t>Gap_ID</t>
        </is>
      </c>
      <c r="F3520">
        <f>A3520&amp;"|"&amp;B3520</f>
        <v/>
      </c>
      <c r="G3520">
        <f>C3520&amp;"|"&amp;D3520</f>
        <v/>
      </c>
      <c r="H3520" t="inlineStr">
        <is>
          <t>FUNCTIONAL_MAPPED_TO_GAP</t>
        </is>
      </c>
      <c r="I3520" t="inlineStr">
        <is>
          <t>Cross-reference</t>
        </is>
      </c>
      <c r="J3520" t="inlineStr">
        <is>
          <t>Optional</t>
        </is>
      </c>
      <c r="K3520" t="inlineStr">
        <is>
          <t>Primary</t>
        </is>
      </c>
      <c r="L3520" t="inlineStr"/>
      <c r="M3520" t="inlineStr">
        <is>
          <t>SourceField:Gap_ID</t>
        </is>
      </c>
    </row>
    <row r="3521">
      <c r="A3521" t="inlineStr">
        <is>
          <t>Functional</t>
        </is>
      </c>
      <c r="B3521" t="inlineStr">
        <is>
          <t>F-R-026-02</t>
        </is>
      </c>
      <c r="C3521" t="inlineStr">
        <is>
          <t>Gates</t>
        </is>
      </c>
      <c r="D3521" t="inlineStr">
        <is>
          <t>GATE-3</t>
        </is>
      </c>
      <c r="E3521" t="inlineStr">
        <is>
          <t>Readiness_Gate</t>
        </is>
      </c>
      <c r="F3521">
        <f>A3521&amp;"|"&amp;B3521</f>
        <v/>
      </c>
      <c r="G3521">
        <f>C3521&amp;"|"&amp;D3521</f>
        <v/>
      </c>
      <c r="H3521" t="inlineStr">
        <is>
          <t>FUNCTIONAL_READINESS_GATE</t>
        </is>
      </c>
      <c r="I3521" t="inlineStr">
        <is>
          <t>Cross-reference</t>
        </is>
      </c>
      <c r="J3521" t="inlineStr">
        <is>
          <t>Optional</t>
        </is>
      </c>
      <c r="K3521" t="inlineStr">
        <is>
          <t>Primary</t>
        </is>
      </c>
      <c r="L3521" t="inlineStr"/>
      <c r="M3521" t="inlineStr">
        <is>
          <t>SourceField:Readiness_Gate</t>
        </is>
      </c>
    </row>
    <row r="3522">
      <c r="A3522" t="inlineStr">
        <is>
          <t>Functional</t>
        </is>
      </c>
      <c r="B3522" t="inlineStr">
        <is>
          <t>F-R-026-02</t>
        </is>
      </c>
      <c r="C3522" t="inlineStr">
        <is>
          <t>Rules</t>
        </is>
      </c>
      <c r="D3522" t="inlineStr">
        <is>
          <t>R-026</t>
        </is>
      </c>
      <c r="E3522" t="inlineStr">
        <is>
          <t>Governing_Rule_Ref</t>
        </is>
      </c>
      <c r="F3522">
        <f>A3522&amp;"|"&amp;B3522</f>
        <v/>
      </c>
      <c r="G3522">
        <f>C3522&amp;"|"&amp;D3522</f>
        <v/>
      </c>
      <c r="H3522" t="inlineStr">
        <is>
          <t>FUNCTIONAL_GOVERNED_BY</t>
        </is>
      </c>
      <c r="I3522" t="inlineStr">
        <is>
          <t>Cross-reference</t>
        </is>
      </c>
      <c r="J3522" t="inlineStr">
        <is>
          <t>Optional</t>
        </is>
      </c>
      <c r="K3522" t="inlineStr">
        <is>
          <t>Primary</t>
        </is>
      </c>
      <c r="L3522" t="inlineStr"/>
      <c r="M3522" t="inlineStr">
        <is>
          <t>SourceField:Governing_Rule_Ref</t>
        </is>
      </c>
    </row>
    <row r="3523">
      <c r="A3523" t="inlineStr">
        <is>
          <t>Functional</t>
        </is>
      </c>
      <c r="B3523" t="inlineStr">
        <is>
          <t>F-R-026-02</t>
        </is>
      </c>
      <c r="C3523" t="inlineStr">
        <is>
          <t>WPS</t>
        </is>
      </c>
      <c r="D3523" t="inlineStr">
        <is>
          <t>WPS-07</t>
        </is>
      </c>
      <c r="E3523" t="inlineStr">
        <is>
          <t>WPS_ID</t>
        </is>
      </c>
      <c r="F3523">
        <f>A3523&amp;"|"&amp;B3523</f>
        <v/>
      </c>
      <c r="G3523">
        <f>C3523&amp;"|"&amp;D3523</f>
        <v/>
      </c>
      <c r="H3523" t="inlineStr">
        <is>
          <t>FUNCTIONAL_BELONGS_TO_WPS</t>
        </is>
      </c>
      <c r="I3523" t="inlineStr">
        <is>
          <t>Cross-reference</t>
        </is>
      </c>
      <c r="J3523" t="inlineStr">
        <is>
          <t>Optional</t>
        </is>
      </c>
      <c r="K3523" t="inlineStr">
        <is>
          <t>Primary</t>
        </is>
      </c>
      <c r="L3523" t="inlineStr"/>
      <c r="M3523" t="inlineStr">
        <is>
          <t>SourceField:WPS_ID</t>
        </is>
      </c>
    </row>
    <row r="3524">
      <c r="A3524" t="inlineStr">
        <is>
          <t>Functional</t>
        </is>
      </c>
      <c r="B3524" t="inlineStr">
        <is>
          <t>F-R-026-04</t>
        </is>
      </c>
      <c r="C3524" t="inlineStr">
        <is>
          <t>Acceptance</t>
        </is>
      </c>
      <c r="D3524" t="inlineStr">
        <is>
          <t>AC-R-026</t>
        </is>
      </c>
      <c r="E3524" t="inlineStr">
        <is>
          <t>Canonical_Acceptance_Criteria_ID</t>
        </is>
      </c>
      <c r="F3524">
        <f>A3524&amp;"|"&amp;B3524</f>
        <v/>
      </c>
      <c r="G3524">
        <f>C3524&amp;"|"&amp;D3524</f>
        <v/>
      </c>
      <c r="H3524" t="inlineStr">
        <is>
          <t>FUNCTIONAL_MAPPED_TO_ACCEPTANCE</t>
        </is>
      </c>
      <c r="I3524" t="inlineStr">
        <is>
          <t>Cross-reference</t>
        </is>
      </c>
      <c r="J3524" t="inlineStr">
        <is>
          <t>Optional</t>
        </is>
      </c>
      <c r="K3524" t="inlineStr">
        <is>
          <t>Primary</t>
        </is>
      </c>
      <c r="L3524" t="inlineStr"/>
      <c r="M3524" t="inlineStr">
        <is>
          <t>SourceField:Canonical_Acceptance_Criteria_ID</t>
        </is>
      </c>
    </row>
    <row r="3525">
      <c r="A3525" t="inlineStr">
        <is>
          <t>Functional</t>
        </is>
      </c>
      <c r="B3525" t="inlineStr">
        <is>
          <t>F-R-026-04</t>
        </is>
      </c>
      <c r="C3525" t="inlineStr">
        <is>
          <t>Activities</t>
        </is>
      </c>
      <c r="D3525" t="inlineStr">
        <is>
          <t>A-R-026</t>
        </is>
      </c>
      <c r="E3525" t="inlineStr">
        <is>
          <t>Canonical_Activity_ID</t>
        </is>
      </c>
      <c r="F3525">
        <f>A3525&amp;"|"&amp;B3525</f>
        <v/>
      </c>
      <c r="G3525">
        <f>C3525&amp;"|"&amp;D3525</f>
        <v/>
      </c>
      <c r="H3525" t="inlineStr">
        <is>
          <t>FUNCTIONAL_MAPPED_TO_ACTIVITY</t>
        </is>
      </c>
      <c r="I3525" t="inlineStr">
        <is>
          <t>Cross-reference</t>
        </is>
      </c>
      <c r="J3525" t="inlineStr">
        <is>
          <t>Optional</t>
        </is>
      </c>
      <c r="K3525" t="inlineStr">
        <is>
          <t>Primary</t>
        </is>
      </c>
      <c r="L3525" t="inlineStr"/>
      <c r="M3525" t="inlineStr">
        <is>
          <t>SourceField:Canonical_Activity_ID</t>
        </is>
      </c>
    </row>
    <row r="3526">
      <c r="A3526" t="inlineStr">
        <is>
          <t>Functional</t>
        </is>
      </c>
      <c r="B3526" t="inlineStr">
        <is>
          <t>F-R-026-04</t>
        </is>
      </c>
      <c r="C3526" t="inlineStr">
        <is>
          <t>Deliverables</t>
        </is>
      </c>
      <c r="D3526" t="inlineStr">
        <is>
          <t>D-R-026</t>
        </is>
      </c>
      <c r="E3526" t="inlineStr">
        <is>
          <t>Canonical_Deliverable_ID</t>
        </is>
      </c>
      <c r="F3526">
        <f>A3526&amp;"|"&amp;B3526</f>
        <v/>
      </c>
      <c r="G3526">
        <f>C3526&amp;"|"&amp;D3526</f>
        <v/>
      </c>
      <c r="H3526" t="inlineStr">
        <is>
          <t>FUNCTIONAL_MAPPED_TO_DELIVERABLE</t>
        </is>
      </c>
      <c r="I3526" t="inlineStr">
        <is>
          <t>Cross-reference</t>
        </is>
      </c>
      <c r="J3526" t="inlineStr">
        <is>
          <t>Optional</t>
        </is>
      </c>
      <c r="K3526" t="inlineStr">
        <is>
          <t>Primary</t>
        </is>
      </c>
      <c r="L3526" t="inlineStr"/>
      <c r="M3526" t="inlineStr">
        <is>
          <t>SourceField:Canonical_Deliverable_ID</t>
        </is>
      </c>
    </row>
    <row r="3527">
      <c r="A3527" t="inlineStr">
        <is>
          <t>Functional</t>
        </is>
      </c>
      <c r="B3527" t="inlineStr">
        <is>
          <t>F-R-026-04</t>
        </is>
      </c>
      <c r="C3527" t="inlineStr">
        <is>
          <t>Gaps</t>
        </is>
      </c>
      <c r="D3527" t="inlineStr">
        <is>
          <t>G-026</t>
        </is>
      </c>
      <c r="E3527" t="inlineStr">
        <is>
          <t>Gap_ID</t>
        </is>
      </c>
      <c r="F3527">
        <f>A3527&amp;"|"&amp;B3527</f>
        <v/>
      </c>
      <c r="G3527">
        <f>C3527&amp;"|"&amp;D3527</f>
        <v/>
      </c>
      <c r="H3527" t="inlineStr">
        <is>
          <t>FUNCTIONAL_MAPPED_TO_GAP</t>
        </is>
      </c>
      <c r="I3527" t="inlineStr">
        <is>
          <t>Cross-reference</t>
        </is>
      </c>
      <c r="J3527" t="inlineStr">
        <is>
          <t>Optional</t>
        </is>
      </c>
      <c r="K3527" t="inlineStr">
        <is>
          <t>Primary</t>
        </is>
      </c>
      <c r="L3527" t="inlineStr"/>
      <c r="M3527" t="inlineStr">
        <is>
          <t>SourceField:Gap_ID</t>
        </is>
      </c>
    </row>
    <row r="3528">
      <c r="A3528" t="inlineStr">
        <is>
          <t>Functional</t>
        </is>
      </c>
      <c r="B3528" t="inlineStr">
        <is>
          <t>F-R-026-04</t>
        </is>
      </c>
      <c r="C3528" t="inlineStr">
        <is>
          <t>Gates</t>
        </is>
      </c>
      <c r="D3528" t="inlineStr">
        <is>
          <t>GATE-3</t>
        </is>
      </c>
      <c r="E3528" t="inlineStr">
        <is>
          <t>Readiness_Gate</t>
        </is>
      </c>
      <c r="F3528">
        <f>A3528&amp;"|"&amp;B3528</f>
        <v/>
      </c>
      <c r="G3528">
        <f>C3528&amp;"|"&amp;D3528</f>
        <v/>
      </c>
      <c r="H3528" t="inlineStr">
        <is>
          <t>FUNCTIONAL_READINESS_GATE</t>
        </is>
      </c>
      <c r="I3528" t="inlineStr">
        <is>
          <t>Cross-reference</t>
        </is>
      </c>
      <c r="J3528" t="inlineStr">
        <is>
          <t>Optional</t>
        </is>
      </c>
      <c r="K3528" t="inlineStr">
        <is>
          <t>Primary</t>
        </is>
      </c>
      <c r="L3528" t="inlineStr"/>
      <c r="M3528" t="inlineStr">
        <is>
          <t>SourceField:Readiness_Gate</t>
        </is>
      </c>
    </row>
    <row r="3529">
      <c r="A3529" t="inlineStr">
        <is>
          <t>Functional</t>
        </is>
      </c>
      <c r="B3529" t="inlineStr">
        <is>
          <t>F-R-026-04</t>
        </is>
      </c>
      <c r="C3529" t="inlineStr">
        <is>
          <t>Rules</t>
        </is>
      </c>
      <c r="D3529" t="inlineStr">
        <is>
          <t>R-026</t>
        </is>
      </c>
      <c r="E3529" t="inlineStr">
        <is>
          <t>Governing_Rule_Ref</t>
        </is>
      </c>
      <c r="F3529">
        <f>A3529&amp;"|"&amp;B3529</f>
        <v/>
      </c>
      <c r="G3529">
        <f>C3529&amp;"|"&amp;D3529</f>
        <v/>
      </c>
      <c r="H3529" t="inlineStr">
        <is>
          <t>FUNCTIONAL_GOVERNED_BY</t>
        </is>
      </c>
      <c r="I3529" t="inlineStr">
        <is>
          <t>Cross-reference</t>
        </is>
      </c>
      <c r="J3529" t="inlineStr">
        <is>
          <t>Optional</t>
        </is>
      </c>
      <c r="K3529" t="inlineStr">
        <is>
          <t>Primary</t>
        </is>
      </c>
      <c r="L3529" t="inlineStr"/>
      <c r="M3529" t="inlineStr">
        <is>
          <t>SourceField:Governing_Rule_Ref</t>
        </is>
      </c>
    </row>
    <row r="3530">
      <c r="A3530" t="inlineStr">
        <is>
          <t>Functional</t>
        </is>
      </c>
      <c r="B3530" t="inlineStr">
        <is>
          <t>F-R-026-04</t>
        </is>
      </c>
      <c r="C3530" t="inlineStr">
        <is>
          <t>WPS</t>
        </is>
      </c>
      <c r="D3530" t="inlineStr">
        <is>
          <t>WPS-07</t>
        </is>
      </c>
      <c r="E3530" t="inlineStr">
        <is>
          <t>WPS_ID</t>
        </is>
      </c>
      <c r="F3530">
        <f>A3530&amp;"|"&amp;B3530</f>
        <v/>
      </c>
      <c r="G3530">
        <f>C3530&amp;"|"&amp;D3530</f>
        <v/>
      </c>
      <c r="H3530" t="inlineStr">
        <is>
          <t>FUNCTIONAL_BELONGS_TO_WPS</t>
        </is>
      </c>
      <c r="I3530" t="inlineStr">
        <is>
          <t>Cross-reference</t>
        </is>
      </c>
      <c r="J3530" t="inlineStr">
        <is>
          <t>Optional</t>
        </is>
      </c>
      <c r="K3530" t="inlineStr">
        <is>
          <t>Primary</t>
        </is>
      </c>
      <c r="L3530" t="inlineStr"/>
      <c r="M3530" t="inlineStr">
        <is>
          <t>SourceField:WPS_ID</t>
        </is>
      </c>
    </row>
    <row r="3531">
      <c r="A3531" t="inlineStr">
        <is>
          <t>Functional</t>
        </is>
      </c>
      <c r="B3531" t="inlineStr">
        <is>
          <t>F-R-027-01</t>
        </is>
      </c>
      <c r="C3531" t="inlineStr">
        <is>
          <t>Acceptance</t>
        </is>
      </c>
      <c r="D3531" t="inlineStr">
        <is>
          <t>AC-R-027</t>
        </is>
      </c>
      <c r="E3531" t="inlineStr">
        <is>
          <t>Canonical_Acceptance_Criteria_ID</t>
        </is>
      </c>
      <c r="F3531">
        <f>A3531&amp;"|"&amp;B3531</f>
        <v/>
      </c>
      <c r="G3531">
        <f>C3531&amp;"|"&amp;D3531</f>
        <v/>
      </c>
      <c r="H3531" t="inlineStr">
        <is>
          <t>FUNCTIONAL_MAPPED_TO_ACCEPTANCE</t>
        </is>
      </c>
      <c r="I3531" t="inlineStr">
        <is>
          <t>Cross-reference</t>
        </is>
      </c>
      <c r="J3531" t="inlineStr">
        <is>
          <t>Optional</t>
        </is>
      </c>
      <c r="K3531" t="inlineStr">
        <is>
          <t>Primary</t>
        </is>
      </c>
      <c r="L3531" t="inlineStr"/>
      <c r="M3531" t="inlineStr">
        <is>
          <t>SourceField:Canonical_Acceptance_Criteria_ID</t>
        </is>
      </c>
    </row>
    <row r="3532">
      <c r="A3532" t="inlineStr">
        <is>
          <t>Functional</t>
        </is>
      </c>
      <c r="B3532" t="inlineStr">
        <is>
          <t>F-R-027-01</t>
        </is>
      </c>
      <c r="C3532" t="inlineStr">
        <is>
          <t>Activities</t>
        </is>
      </c>
      <c r="D3532" t="inlineStr">
        <is>
          <t>A-R-027</t>
        </is>
      </c>
      <c r="E3532" t="inlineStr">
        <is>
          <t>Canonical_Activity_ID</t>
        </is>
      </c>
      <c r="F3532">
        <f>A3532&amp;"|"&amp;B3532</f>
        <v/>
      </c>
      <c r="G3532">
        <f>C3532&amp;"|"&amp;D3532</f>
        <v/>
      </c>
      <c r="H3532" t="inlineStr">
        <is>
          <t>FUNCTIONAL_MAPPED_TO_ACTIVITY</t>
        </is>
      </c>
      <c r="I3532" t="inlineStr">
        <is>
          <t>Cross-reference</t>
        </is>
      </c>
      <c r="J3532" t="inlineStr">
        <is>
          <t>Optional</t>
        </is>
      </c>
      <c r="K3532" t="inlineStr">
        <is>
          <t>Primary</t>
        </is>
      </c>
      <c r="L3532" t="inlineStr"/>
      <c r="M3532" t="inlineStr">
        <is>
          <t>SourceField:Canonical_Activity_ID</t>
        </is>
      </c>
    </row>
    <row r="3533">
      <c r="A3533" t="inlineStr">
        <is>
          <t>Functional</t>
        </is>
      </c>
      <c r="B3533" t="inlineStr">
        <is>
          <t>F-R-027-01</t>
        </is>
      </c>
      <c r="C3533" t="inlineStr">
        <is>
          <t>Deliverables</t>
        </is>
      </c>
      <c r="D3533" t="inlineStr">
        <is>
          <t>D-R-027</t>
        </is>
      </c>
      <c r="E3533" t="inlineStr">
        <is>
          <t>Canonical_Deliverable_ID</t>
        </is>
      </c>
      <c r="F3533">
        <f>A3533&amp;"|"&amp;B3533</f>
        <v/>
      </c>
      <c r="G3533">
        <f>C3533&amp;"|"&amp;D3533</f>
        <v/>
      </c>
      <c r="H3533" t="inlineStr">
        <is>
          <t>FUNCTIONAL_MAPPED_TO_DELIVERABLE</t>
        </is>
      </c>
      <c r="I3533" t="inlineStr">
        <is>
          <t>Cross-reference</t>
        </is>
      </c>
      <c r="J3533" t="inlineStr">
        <is>
          <t>Optional</t>
        </is>
      </c>
      <c r="K3533" t="inlineStr">
        <is>
          <t>Primary</t>
        </is>
      </c>
      <c r="L3533" t="inlineStr"/>
      <c r="M3533" t="inlineStr">
        <is>
          <t>SourceField:Canonical_Deliverable_ID</t>
        </is>
      </c>
    </row>
    <row r="3534">
      <c r="A3534" t="inlineStr">
        <is>
          <t>Functional</t>
        </is>
      </c>
      <c r="B3534" t="inlineStr">
        <is>
          <t>F-R-027-01</t>
        </is>
      </c>
      <c r="C3534" t="inlineStr">
        <is>
          <t>Gaps</t>
        </is>
      </c>
      <c r="D3534" t="inlineStr">
        <is>
          <t>G-027</t>
        </is>
      </c>
      <c r="E3534" t="inlineStr">
        <is>
          <t>Gap_ID</t>
        </is>
      </c>
      <c r="F3534">
        <f>A3534&amp;"|"&amp;B3534</f>
        <v/>
      </c>
      <c r="G3534">
        <f>C3534&amp;"|"&amp;D3534</f>
        <v/>
      </c>
      <c r="H3534" t="inlineStr">
        <is>
          <t>FUNCTIONAL_MAPPED_TO_GAP</t>
        </is>
      </c>
      <c r="I3534" t="inlineStr">
        <is>
          <t>Cross-reference</t>
        </is>
      </c>
      <c r="J3534" t="inlineStr">
        <is>
          <t>Optional</t>
        </is>
      </c>
      <c r="K3534" t="inlineStr">
        <is>
          <t>Primary</t>
        </is>
      </c>
      <c r="L3534" t="inlineStr"/>
      <c r="M3534" t="inlineStr">
        <is>
          <t>SourceField:Gap_ID</t>
        </is>
      </c>
    </row>
    <row r="3535">
      <c r="A3535" t="inlineStr">
        <is>
          <t>Functional</t>
        </is>
      </c>
      <c r="B3535" t="inlineStr">
        <is>
          <t>F-R-027-01</t>
        </is>
      </c>
      <c r="C3535" t="inlineStr">
        <is>
          <t>Gates</t>
        </is>
      </c>
      <c r="D3535" t="inlineStr">
        <is>
          <t>GATE-3</t>
        </is>
      </c>
      <c r="E3535" t="inlineStr">
        <is>
          <t>Readiness_Gate</t>
        </is>
      </c>
      <c r="F3535">
        <f>A3535&amp;"|"&amp;B3535</f>
        <v/>
      </c>
      <c r="G3535">
        <f>C3535&amp;"|"&amp;D3535</f>
        <v/>
      </c>
      <c r="H3535" t="inlineStr">
        <is>
          <t>FUNCTIONAL_READINESS_GATE</t>
        </is>
      </c>
      <c r="I3535" t="inlineStr">
        <is>
          <t>Cross-reference</t>
        </is>
      </c>
      <c r="J3535" t="inlineStr">
        <is>
          <t>Optional</t>
        </is>
      </c>
      <c r="K3535" t="inlineStr">
        <is>
          <t>Primary</t>
        </is>
      </c>
      <c r="L3535" t="inlineStr"/>
      <c r="M3535" t="inlineStr">
        <is>
          <t>SourceField:Readiness_Gate</t>
        </is>
      </c>
    </row>
    <row r="3536">
      <c r="A3536" t="inlineStr">
        <is>
          <t>Functional</t>
        </is>
      </c>
      <c r="B3536" t="inlineStr">
        <is>
          <t>F-R-027-01</t>
        </is>
      </c>
      <c r="C3536" t="inlineStr">
        <is>
          <t>Rules</t>
        </is>
      </c>
      <c r="D3536" t="inlineStr">
        <is>
          <t>R-027</t>
        </is>
      </c>
      <c r="E3536" t="inlineStr">
        <is>
          <t>Governing_Rule_Ref</t>
        </is>
      </c>
      <c r="F3536">
        <f>A3536&amp;"|"&amp;B3536</f>
        <v/>
      </c>
      <c r="G3536">
        <f>C3536&amp;"|"&amp;D3536</f>
        <v/>
      </c>
      <c r="H3536" t="inlineStr">
        <is>
          <t>FUNCTIONAL_GOVERNED_BY</t>
        </is>
      </c>
      <c r="I3536" t="inlineStr">
        <is>
          <t>Cross-reference</t>
        </is>
      </c>
      <c r="J3536" t="inlineStr">
        <is>
          <t>Optional</t>
        </is>
      </c>
      <c r="K3536" t="inlineStr">
        <is>
          <t>Primary</t>
        </is>
      </c>
      <c r="L3536" t="inlineStr"/>
      <c r="M3536" t="inlineStr">
        <is>
          <t>SourceField:Governing_Rule_Ref</t>
        </is>
      </c>
    </row>
    <row r="3537">
      <c r="A3537" t="inlineStr">
        <is>
          <t>Functional</t>
        </is>
      </c>
      <c r="B3537" t="inlineStr">
        <is>
          <t>F-R-027-01</t>
        </is>
      </c>
      <c r="C3537" t="inlineStr">
        <is>
          <t>WPS</t>
        </is>
      </c>
      <c r="D3537" t="inlineStr">
        <is>
          <t>WPS-07</t>
        </is>
      </c>
      <c r="E3537" t="inlineStr">
        <is>
          <t>WPS_ID</t>
        </is>
      </c>
      <c r="F3537">
        <f>A3537&amp;"|"&amp;B3537</f>
        <v/>
      </c>
      <c r="G3537">
        <f>C3537&amp;"|"&amp;D3537</f>
        <v/>
      </c>
      <c r="H3537" t="inlineStr">
        <is>
          <t>FUNCTIONAL_BELONGS_TO_WPS</t>
        </is>
      </c>
      <c r="I3537" t="inlineStr">
        <is>
          <t>Cross-reference</t>
        </is>
      </c>
      <c r="J3537" t="inlineStr">
        <is>
          <t>Optional</t>
        </is>
      </c>
      <c r="K3537" t="inlineStr">
        <is>
          <t>Primary</t>
        </is>
      </c>
      <c r="L3537" t="inlineStr"/>
      <c r="M3537" t="inlineStr">
        <is>
          <t>SourceField:WPS_ID</t>
        </is>
      </c>
    </row>
    <row r="3538">
      <c r="A3538" t="inlineStr">
        <is>
          <t>Functional</t>
        </is>
      </c>
      <c r="B3538" t="inlineStr">
        <is>
          <t>F-R-027-02</t>
        </is>
      </c>
      <c r="C3538" t="inlineStr">
        <is>
          <t>Acceptance</t>
        </is>
      </c>
      <c r="D3538" t="inlineStr">
        <is>
          <t>AC-R-027</t>
        </is>
      </c>
      <c r="E3538" t="inlineStr">
        <is>
          <t>Canonical_Acceptance_Criteria_ID</t>
        </is>
      </c>
      <c r="F3538">
        <f>A3538&amp;"|"&amp;B3538</f>
        <v/>
      </c>
      <c r="G3538">
        <f>C3538&amp;"|"&amp;D3538</f>
        <v/>
      </c>
      <c r="H3538" t="inlineStr">
        <is>
          <t>FUNCTIONAL_MAPPED_TO_ACCEPTANCE</t>
        </is>
      </c>
      <c r="I3538" t="inlineStr">
        <is>
          <t>Cross-reference</t>
        </is>
      </c>
      <c r="J3538" t="inlineStr">
        <is>
          <t>Optional</t>
        </is>
      </c>
      <c r="K3538" t="inlineStr">
        <is>
          <t>Primary</t>
        </is>
      </c>
      <c r="L3538" t="inlineStr"/>
      <c r="M3538" t="inlineStr">
        <is>
          <t>SourceField:Canonical_Acceptance_Criteria_ID</t>
        </is>
      </c>
    </row>
    <row r="3539">
      <c r="A3539" t="inlineStr">
        <is>
          <t>Functional</t>
        </is>
      </c>
      <c r="B3539" t="inlineStr">
        <is>
          <t>F-R-027-02</t>
        </is>
      </c>
      <c r="C3539" t="inlineStr">
        <is>
          <t>Activities</t>
        </is>
      </c>
      <c r="D3539" t="inlineStr">
        <is>
          <t>A-R-027</t>
        </is>
      </c>
      <c r="E3539" t="inlineStr">
        <is>
          <t>Canonical_Activity_ID</t>
        </is>
      </c>
      <c r="F3539">
        <f>A3539&amp;"|"&amp;B3539</f>
        <v/>
      </c>
      <c r="G3539">
        <f>C3539&amp;"|"&amp;D3539</f>
        <v/>
      </c>
      <c r="H3539" t="inlineStr">
        <is>
          <t>FUNCTIONAL_MAPPED_TO_ACTIVITY</t>
        </is>
      </c>
      <c r="I3539" t="inlineStr">
        <is>
          <t>Cross-reference</t>
        </is>
      </c>
      <c r="J3539" t="inlineStr">
        <is>
          <t>Optional</t>
        </is>
      </c>
      <c r="K3539" t="inlineStr">
        <is>
          <t>Primary</t>
        </is>
      </c>
      <c r="L3539" t="inlineStr"/>
      <c r="M3539" t="inlineStr">
        <is>
          <t>SourceField:Canonical_Activity_ID</t>
        </is>
      </c>
    </row>
    <row r="3540">
      <c r="A3540" t="inlineStr">
        <is>
          <t>Functional</t>
        </is>
      </c>
      <c r="B3540" t="inlineStr">
        <is>
          <t>F-R-027-02</t>
        </is>
      </c>
      <c r="C3540" t="inlineStr">
        <is>
          <t>Deliverables</t>
        </is>
      </c>
      <c r="D3540" t="inlineStr">
        <is>
          <t>D-R-027</t>
        </is>
      </c>
      <c r="E3540" t="inlineStr">
        <is>
          <t>Canonical_Deliverable_ID</t>
        </is>
      </c>
      <c r="F3540">
        <f>A3540&amp;"|"&amp;B3540</f>
        <v/>
      </c>
      <c r="G3540">
        <f>C3540&amp;"|"&amp;D3540</f>
        <v/>
      </c>
      <c r="H3540" t="inlineStr">
        <is>
          <t>FUNCTIONAL_MAPPED_TO_DELIVERABLE</t>
        </is>
      </c>
      <c r="I3540" t="inlineStr">
        <is>
          <t>Cross-reference</t>
        </is>
      </c>
      <c r="J3540" t="inlineStr">
        <is>
          <t>Optional</t>
        </is>
      </c>
      <c r="K3540" t="inlineStr">
        <is>
          <t>Primary</t>
        </is>
      </c>
      <c r="L3540" t="inlineStr"/>
      <c r="M3540" t="inlineStr">
        <is>
          <t>SourceField:Canonical_Deliverable_ID</t>
        </is>
      </c>
    </row>
    <row r="3541">
      <c r="A3541" t="inlineStr">
        <is>
          <t>Functional</t>
        </is>
      </c>
      <c r="B3541" t="inlineStr">
        <is>
          <t>F-R-027-02</t>
        </is>
      </c>
      <c r="C3541" t="inlineStr">
        <is>
          <t>Gaps</t>
        </is>
      </c>
      <c r="D3541" t="inlineStr">
        <is>
          <t>G-027</t>
        </is>
      </c>
      <c r="E3541" t="inlineStr">
        <is>
          <t>Gap_ID</t>
        </is>
      </c>
      <c r="F3541">
        <f>A3541&amp;"|"&amp;B3541</f>
        <v/>
      </c>
      <c r="G3541">
        <f>C3541&amp;"|"&amp;D3541</f>
        <v/>
      </c>
      <c r="H3541" t="inlineStr">
        <is>
          <t>FUNCTIONAL_MAPPED_TO_GAP</t>
        </is>
      </c>
      <c r="I3541" t="inlineStr">
        <is>
          <t>Cross-reference</t>
        </is>
      </c>
      <c r="J3541" t="inlineStr">
        <is>
          <t>Optional</t>
        </is>
      </c>
      <c r="K3541" t="inlineStr">
        <is>
          <t>Primary</t>
        </is>
      </c>
      <c r="L3541" t="inlineStr"/>
      <c r="M3541" t="inlineStr">
        <is>
          <t>SourceField:Gap_ID</t>
        </is>
      </c>
    </row>
    <row r="3542">
      <c r="A3542" t="inlineStr">
        <is>
          <t>Functional</t>
        </is>
      </c>
      <c r="B3542" t="inlineStr">
        <is>
          <t>F-R-027-02</t>
        </is>
      </c>
      <c r="C3542" t="inlineStr">
        <is>
          <t>Gates</t>
        </is>
      </c>
      <c r="D3542" t="inlineStr">
        <is>
          <t>GATE-3</t>
        </is>
      </c>
      <c r="E3542" t="inlineStr">
        <is>
          <t>Readiness_Gate</t>
        </is>
      </c>
      <c r="F3542">
        <f>A3542&amp;"|"&amp;B3542</f>
        <v/>
      </c>
      <c r="G3542">
        <f>C3542&amp;"|"&amp;D3542</f>
        <v/>
      </c>
      <c r="H3542" t="inlineStr">
        <is>
          <t>FUNCTIONAL_READINESS_GATE</t>
        </is>
      </c>
      <c r="I3542" t="inlineStr">
        <is>
          <t>Cross-reference</t>
        </is>
      </c>
      <c r="J3542" t="inlineStr">
        <is>
          <t>Optional</t>
        </is>
      </c>
      <c r="K3542" t="inlineStr">
        <is>
          <t>Primary</t>
        </is>
      </c>
      <c r="L3542" t="inlineStr"/>
      <c r="M3542" t="inlineStr">
        <is>
          <t>SourceField:Readiness_Gate</t>
        </is>
      </c>
    </row>
    <row r="3543">
      <c r="A3543" t="inlineStr">
        <is>
          <t>Functional</t>
        </is>
      </c>
      <c r="B3543" t="inlineStr">
        <is>
          <t>F-R-027-02</t>
        </is>
      </c>
      <c r="C3543" t="inlineStr">
        <is>
          <t>Rules</t>
        </is>
      </c>
      <c r="D3543" t="inlineStr">
        <is>
          <t>R-027</t>
        </is>
      </c>
      <c r="E3543" t="inlineStr">
        <is>
          <t>Governing_Rule_Ref</t>
        </is>
      </c>
      <c r="F3543">
        <f>A3543&amp;"|"&amp;B3543</f>
        <v/>
      </c>
      <c r="G3543">
        <f>C3543&amp;"|"&amp;D3543</f>
        <v/>
      </c>
      <c r="H3543" t="inlineStr">
        <is>
          <t>FUNCTIONAL_GOVERNED_BY</t>
        </is>
      </c>
      <c r="I3543" t="inlineStr">
        <is>
          <t>Cross-reference</t>
        </is>
      </c>
      <c r="J3543" t="inlineStr">
        <is>
          <t>Optional</t>
        </is>
      </c>
      <c r="K3543" t="inlineStr">
        <is>
          <t>Primary</t>
        </is>
      </c>
      <c r="L3543" t="inlineStr"/>
      <c r="M3543" t="inlineStr">
        <is>
          <t>SourceField:Governing_Rule_Ref</t>
        </is>
      </c>
    </row>
    <row r="3544">
      <c r="A3544" t="inlineStr">
        <is>
          <t>Functional</t>
        </is>
      </c>
      <c r="B3544" t="inlineStr">
        <is>
          <t>F-R-027-02</t>
        </is>
      </c>
      <c r="C3544" t="inlineStr">
        <is>
          <t>WPS</t>
        </is>
      </c>
      <c r="D3544" t="inlineStr">
        <is>
          <t>WPS-07</t>
        </is>
      </c>
      <c r="E3544" t="inlineStr">
        <is>
          <t>WPS_ID</t>
        </is>
      </c>
      <c r="F3544">
        <f>A3544&amp;"|"&amp;B3544</f>
        <v/>
      </c>
      <c r="G3544">
        <f>C3544&amp;"|"&amp;D3544</f>
        <v/>
      </c>
      <c r="H3544" t="inlineStr">
        <is>
          <t>FUNCTIONAL_BELONGS_TO_WPS</t>
        </is>
      </c>
      <c r="I3544" t="inlineStr">
        <is>
          <t>Cross-reference</t>
        </is>
      </c>
      <c r="J3544" t="inlineStr">
        <is>
          <t>Optional</t>
        </is>
      </c>
      <c r="K3544" t="inlineStr">
        <is>
          <t>Primary</t>
        </is>
      </c>
      <c r="L3544" t="inlineStr"/>
      <c r="M3544" t="inlineStr">
        <is>
          <t>SourceField:WPS_ID</t>
        </is>
      </c>
    </row>
    <row r="3545">
      <c r="A3545" t="inlineStr">
        <is>
          <t>Functional</t>
        </is>
      </c>
      <c r="B3545" t="inlineStr">
        <is>
          <t>F-R-027-04</t>
        </is>
      </c>
      <c r="C3545" t="inlineStr">
        <is>
          <t>Acceptance</t>
        </is>
      </c>
      <c r="D3545" t="inlineStr">
        <is>
          <t>AC-R-027</t>
        </is>
      </c>
      <c r="E3545" t="inlineStr">
        <is>
          <t>Canonical_Acceptance_Criteria_ID</t>
        </is>
      </c>
      <c r="F3545">
        <f>A3545&amp;"|"&amp;B3545</f>
        <v/>
      </c>
      <c r="G3545">
        <f>C3545&amp;"|"&amp;D3545</f>
        <v/>
      </c>
      <c r="H3545" t="inlineStr">
        <is>
          <t>FUNCTIONAL_MAPPED_TO_ACCEPTANCE</t>
        </is>
      </c>
      <c r="I3545" t="inlineStr">
        <is>
          <t>Cross-reference</t>
        </is>
      </c>
      <c r="J3545" t="inlineStr">
        <is>
          <t>Optional</t>
        </is>
      </c>
      <c r="K3545" t="inlineStr">
        <is>
          <t>Primary</t>
        </is>
      </c>
      <c r="L3545" t="inlineStr"/>
      <c r="M3545" t="inlineStr">
        <is>
          <t>SourceField:Canonical_Acceptance_Criteria_ID</t>
        </is>
      </c>
    </row>
    <row r="3546">
      <c r="A3546" t="inlineStr">
        <is>
          <t>Functional</t>
        </is>
      </c>
      <c r="B3546" t="inlineStr">
        <is>
          <t>F-R-027-04</t>
        </is>
      </c>
      <c r="C3546" t="inlineStr">
        <is>
          <t>Activities</t>
        </is>
      </c>
      <c r="D3546" t="inlineStr">
        <is>
          <t>A-R-027</t>
        </is>
      </c>
      <c r="E3546" t="inlineStr">
        <is>
          <t>Canonical_Activity_ID</t>
        </is>
      </c>
      <c r="F3546">
        <f>A3546&amp;"|"&amp;B3546</f>
        <v/>
      </c>
      <c r="G3546">
        <f>C3546&amp;"|"&amp;D3546</f>
        <v/>
      </c>
      <c r="H3546" t="inlineStr">
        <is>
          <t>FUNCTIONAL_MAPPED_TO_ACTIVITY</t>
        </is>
      </c>
      <c r="I3546" t="inlineStr">
        <is>
          <t>Cross-reference</t>
        </is>
      </c>
      <c r="J3546" t="inlineStr">
        <is>
          <t>Optional</t>
        </is>
      </c>
      <c r="K3546" t="inlineStr">
        <is>
          <t>Primary</t>
        </is>
      </c>
      <c r="L3546" t="inlineStr"/>
      <c r="M3546" t="inlineStr">
        <is>
          <t>SourceField:Canonical_Activity_ID</t>
        </is>
      </c>
    </row>
    <row r="3547">
      <c r="A3547" t="inlineStr">
        <is>
          <t>Functional</t>
        </is>
      </c>
      <c r="B3547" t="inlineStr">
        <is>
          <t>F-R-027-04</t>
        </is>
      </c>
      <c r="C3547" t="inlineStr">
        <is>
          <t>Deliverables</t>
        </is>
      </c>
      <c r="D3547" t="inlineStr">
        <is>
          <t>D-R-027</t>
        </is>
      </c>
      <c r="E3547" t="inlineStr">
        <is>
          <t>Canonical_Deliverable_ID</t>
        </is>
      </c>
      <c r="F3547">
        <f>A3547&amp;"|"&amp;B3547</f>
        <v/>
      </c>
      <c r="G3547">
        <f>C3547&amp;"|"&amp;D3547</f>
        <v/>
      </c>
      <c r="H3547" t="inlineStr">
        <is>
          <t>FUNCTIONAL_MAPPED_TO_DELIVERABLE</t>
        </is>
      </c>
      <c r="I3547" t="inlineStr">
        <is>
          <t>Cross-reference</t>
        </is>
      </c>
      <c r="J3547" t="inlineStr">
        <is>
          <t>Optional</t>
        </is>
      </c>
      <c r="K3547" t="inlineStr">
        <is>
          <t>Primary</t>
        </is>
      </c>
      <c r="L3547" t="inlineStr"/>
      <c r="M3547" t="inlineStr">
        <is>
          <t>SourceField:Canonical_Deliverable_ID</t>
        </is>
      </c>
    </row>
    <row r="3548">
      <c r="A3548" t="inlineStr">
        <is>
          <t>Functional</t>
        </is>
      </c>
      <c r="B3548" t="inlineStr">
        <is>
          <t>F-R-027-04</t>
        </is>
      </c>
      <c r="C3548" t="inlineStr">
        <is>
          <t>Gaps</t>
        </is>
      </c>
      <c r="D3548" t="inlineStr">
        <is>
          <t>G-027</t>
        </is>
      </c>
      <c r="E3548" t="inlineStr">
        <is>
          <t>Gap_ID</t>
        </is>
      </c>
      <c r="F3548">
        <f>A3548&amp;"|"&amp;B3548</f>
        <v/>
      </c>
      <c r="G3548">
        <f>C3548&amp;"|"&amp;D3548</f>
        <v/>
      </c>
      <c r="H3548" t="inlineStr">
        <is>
          <t>FUNCTIONAL_MAPPED_TO_GAP</t>
        </is>
      </c>
      <c r="I3548" t="inlineStr">
        <is>
          <t>Cross-reference</t>
        </is>
      </c>
      <c r="J3548" t="inlineStr">
        <is>
          <t>Optional</t>
        </is>
      </c>
      <c r="K3548" t="inlineStr">
        <is>
          <t>Primary</t>
        </is>
      </c>
      <c r="L3548" t="inlineStr"/>
      <c r="M3548" t="inlineStr">
        <is>
          <t>SourceField:Gap_ID</t>
        </is>
      </c>
    </row>
    <row r="3549">
      <c r="A3549" t="inlineStr">
        <is>
          <t>Functional</t>
        </is>
      </c>
      <c r="B3549" t="inlineStr">
        <is>
          <t>F-R-027-04</t>
        </is>
      </c>
      <c r="C3549" t="inlineStr">
        <is>
          <t>Gates</t>
        </is>
      </c>
      <c r="D3549" t="inlineStr">
        <is>
          <t>GATE-3</t>
        </is>
      </c>
      <c r="E3549" t="inlineStr">
        <is>
          <t>Readiness_Gate</t>
        </is>
      </c>
      <c r="F3549">
        <f>A3549&amp;"|"&amp;B3549</f>
        <v/>
      </c>
      <c r="G3549">
        <f>C3549&amp;"|"&amp;D3549</f>
        <v/>
      </c>
      <c r="H3549" t="inlineStr">
        <is>
          <t>FUNCTIONAL_READINESS_GATE</t>
        </is>
      </c>
      <c r="I3549" t="inlineStr">
        <is>
          <t>Cross-reference</t>
        </is>
      </c>
      <c r="J3549" t="inlineStr">
        <is>
          <t>Optional</t>
        </is>
      </c>
      <c r="K3549" t="inlineStr">
        <is>
          <t>Primary</t>
        </is>
      </c>
      <c r="L3549" t="inlineStr"/>
      <c r="M3549" t="inlineStr">
        <is>
          <t>SourceField:Readiness_Gate</t>
        </is>
      </c>
    </row>
    <row r="3550">
      <c r="A3550" t="inlineStr">
        <is>
          <t>Functional</t>
        </is>
      </c>
      <c r="B3550" t="inlineStr">
        <is>
          <t>F-R-027-04</t>
        </is>
      </c>
      <c r="C3550" t="inlineStr">
        <is>
          <t>Rules</t>
        </is>
      </c>
      <c r="D3550" t="inlineStr">
        <is>
          <t>R-027</t>
        </is>
      </c>
      <c r="E3550" t="inlineStr">
        <is>
          <t>Governing_Rule_Ref</t>
        </is>
      </c>
      <c r="F3550">
        <f>A3550&amp;"|"&amp;B3550</f>
        <v/>
      </c>
      <c r="G3550">
        <f>C3550&amp;"|"&amp;D3550</f>
        <v/>
      </c>
      <c r="H3550" t="inlineStr">
        <is>
          <t>FUNCTIONAL_GOVERNED_BY</t>
        </is>
      </c>
      <c r="I3550" t="inlineStr">
        <is>
          <t>Cross-reference</t>
        </is>
      </c>
      <c r="J3550" t="inlineStr">
        <is>
          <t>Optional</t>
        </is>
      </c>
      <c r="K3550" t="inlineStr">
        <is>
          <t>Primary</t>
        </is>
      </c>
      <c r="L3550" t="inlineStr"/>
      <c r="M3550" t="inlineStr">
        <is>
          <t>SourceField:Governing_Rule_Ref</t>
        </is>
      </c>
    </row>
    <row r="3551">
      <c r="A3551" t="inlineStr">
        <is>
          <t>Functional</t>
        </is>
      </c>
      <c r="B3551" t="inlineStr">
        <is>
          <t>F-R-027-04</t>
        </is>
      </c>
      <c r="C3551" t="inlineStr">
        <is>
          <t>WPS</t>
        </is>
      </c>
      <c r="D3551" t="inlineStr">
        <is>
          <t>WPS-07</t>
        </is>
      </c>
      <c r="E3551" t="inlineStr">
        <is>
          <t>WPS_ID</t>
        </is>
      </c>
      <c r="F3551">
        <f>A3551&amp;"|"&amp;B3551</f>
        <v/>
      </c>
      <c r="G3551">
        <f>C3551&amp;"|"&amp;D3551</f>
        <v/>
      </c>
      <c r="H3551" t="inlineStr">
        <is>
          <t>FUNCTIONAL_BELONGS_TO_WPS</t>
        </is>
      </c>
      <c r="I3551" t="inlineStr">
        <is>
          <t>Cross-reference</t>
        </is>
      </c>
      <c r="J3551" t="inlineStr">
        <is>
          <t>Optional</t>
        </is>
      </c>
      <c r="K3551" t="inlineStr">
        <is>
          <t>Primary</t>
        </is>
      </c>
      <c r="L3551" t="inlineStr"/>
      <c r="M3551" t="inlineStr">
        <is>
          <t>SourceField:WPS_ID</t>
        </is>
      </c>
    </row>
    <row r="3552">
      <c r="A3552" t="inlineStr">
        <is>
          <t>Functional</t>
        </is>
      </c>
      <c r="B3552" t="inlineStr">
        <is>
          <t>F-R-028-01</t>
        </is>
      </c>
      <c r="C3552" t="inlineStr">
        <is>
          <t>Acceptance</t>
        </is>
      </c>
      <c r="D3552" t="inlineStr">
        <is>
          <t>AC-R-028</t>
        </is>
      </c>
      <c r="E3552" t="inlineStr">
        <is>
          <t>Canonical_Acceptance_Criteria_ID</t>
        </is>
      </c>
      <c r="F3552">
        <f>A3552&amp;"|"&amp;B3552</f>
        <v/>
      </c>
      <c r="G3552">
        <f>C3552&amp;"|"&amp;D3552</f>
        <v/>
      </c>
      <c r="H3552" t="inlineStr">
        <is>
          <t>FUNCTIONAL_MAPPED_TO_ACCEPTANCE</t>
        </is>
      </c>
      <c r="I3552" t="inlineStr">
        <is>
          <t>Cross-reference</t>
        </is>
      </c>
      <c r="J3552" t="inlineStr">
        <is>
          <t>Optional</t>
        </is>
      </c>
      <c r="K3552" t="inlineStr">
        <is>
          <t>Primary</t>
        </is>
      </c>
      <c r="L3552" t="inlineStr"/>
      <c r="M3552" t="inlineStr">
        <is>
          <t>SourceField:Canonical_Acceptance_Criteria_ID</t>
        </is>
      </c>
    </row>
    <row r="3553">
      <c r="A3553" t="inlineStr">
        <is>
          <t>Functional</t>
        </is>
      </c>
      <c r="B3553" t="inlineStr">
        <is>
          <t>F-R-028-01</t>
        </is>
      </c>
      <c r="C3553" t="inlineStr">
        <is>
          <t>Activities</t>
        </is>
      </c>
      <c r="D3553" t="inlineStr">
        <is>
          <t>A-R-028</t>
        </is>
      </c>
      <c r="E3553" t="inlineStr">
        <is>
          <t>Canonical_Activity_ID</t>
        </is>
      </c>
      <c r="F3553">
        <f>A3553&amp;"|"&amp;B3553</f>
        <v/>
      </c>
      <c r="G3553">
        <f>C3553&amp;"|"&amp;D3553</f>
        <v/>
      </c>
      <c r="H3553" t="inlineStr">
        <is>
          <t>FUNCTIONAL_MAPPED_TO_ACTIVITY</t>
        </is>
      </c>
      <c r="I3553" t="inlineStr">
        <is>
          <t>Cross-reference</t>
        </is>
      </c>
      <c r="J3553" t="inlineStr">
        <is>
          <t>Optional</t>
        </is>
      </c>
      <c r="K3553" t="inlineStr">
        <is>
          <t>Primary</t>
        </is>
      </c>
      <c r="L3553" t="inlineStr"/>
      <c r="M3553" t="inlineStr">
        <is>
          <t>SourceField:Canonical_Activity_ID</t>
        </is>
      </c>
    </row>
    <row r="3554">
      <c r="A3554" t="inlineStr">
        <is>
          <t>Functional</t>
        </is>
      </c>
      <c r="B3554" t="inlineStr">
        <is>
          <t>F-R-028-01</t>
        </is>
      </c>
      <c r="C3554" t="inlineStr">
        <is>
          <t>Deliverables</t>
        </is>
      </c>
      <c r="D3554" t="inlineStr">
        <is>
          <t>D-R-028</t>
        </is>
      </c>
      <c r="E3554" t="inlineStr">
        <is>
          <t>Canonical_Deliverable_ID</t>
        </is>
      </c>
      <c r="F3554">
        <f>A3554&amp;"|"&amp;B3554</f>
        <v/>
      </c>
      <c r="G3554">
        <f>C3554&amp;"|"&amp;D3554</f>
        <v/>
      </c>
      <c r="H3554" t="inlineStr">
        <is>
          <t>FUNCTIONAL_MAPPED_TO_DELIVERABLE</t>
        </is>
      </c>
      <c r="I3554" t="inlineStr">
        <is>
          <t>Cross-reference</t>
        </is>
      </c>
      <c r="J3554" t="inlineStr">
        <is>
          <t>Optional</t>
        </is>
      </c>
      <c r="K3554" t="inlineStr">
        <is>
          <t>Primary</t>
        </is>
      </c>
      <c r="L3554" t="inlineStr"/>
      <c r="M3554" t="inlineStr">
        <is>
          <t>SourceField:Canonical_Deliverable_ID</t>
        </is>
      </c>
    </row>
    <row r="3555">
      <c r="A3555" t="inlineStr">
        <is>
          <t>Functional</t>
        </is>
      </c>
      <c r="B3555" t="inlineStr">
        <is>
          <t>F-R-028-01</t>
        </is>
      </c>
      <c r="C3555" t="inlineStr">
        <is>
          <t>Gaps</t>
        </is>
      </c>
      <c r="D3555" t="inlineStr">
        <is>
          <t>G-028</t>
        </is>
      </c>
      <c r="E3555" t="inlineStr">
        <is>
          <t>Gap_ID</t>
        </is>
      </c>
      <c r="F3555">
        <f>A3555&amp;"|"&amp;B3555</f>
        <v/>
      </c>
      <c r="G3555">
        <f>C3555&amp;"|"&amp;D3555</f>
        <v/>
      </c>
      <c r="H3555" t="inlineStr">
        <is>
          <t>FUNCTIONAL_MAPPED_TO_GAP</t>
        </is>
      </c>
      <c r="I3555" t="inlineStr">
        <is>
          <t>Cross-reference</t>
        </is>
      </c>
      <c r="J3555" t="inlineStr">
        <is>
          <t>Optional</t>
        </is>
      </c>
      <c r="K3555" t="inlineStr">
        <is>
          <t>Primary</t>
        </is>
      </c>
      <c r="L3555" t="inlineStr"/>
      <c r="M3555" t="inlineStr">
        <is>
          <t>SourceField:Gap_ID</t>
        </is>
      </c>
    </row>
    <row r="3556">
      <c r="A3556" t="inlineStr">
        <is>
          <t>Functional</t>
        </is>
      </c>
      <c r="B3556" t="inlineStr">
        <is>
          <t>F-R-028-01</t>
        </is>
      </c>
      <c r="C3556" t="inlineStr">
        <is>
          <t>Gates</t>
        </is>
      </c>
      <c r="D3556" t="inlineStr">
        <is>
          <t>GATE-3</t>
        </is>
      </c>
      <c r="E3556" t="inlineStr">
        <is>
          <t>Readiness_Gate</t>
        </is>
      </c>
      <c r="F3556">
        <f>A3556&amp;"|"&amp;B3556</f>
        <v/>
      </c>
      <c r="G3556">
        <f>C3556&amp;"|"&amp;D3556</f>
        <v/>
      </c>
      <c r="H3556" t="inlineStr">
        <is>
          <t>FUNCTIONAL_READINESS_GATE</t>
        </is>
      </c>
      <c r="I3556" t="inlineStr">
        <is>
          <t>Cross-reference</t>
        </is>
      </c>
      <c r="J3556" t="inlineStr">
        <is>
          <t>Optional</t>
        </is>
      </c>
      <c r="K3556" t="inlineStr">
        <is>
          <t>Primary</t>
        </is>
      </c>
      <c r="L3556" t="inlineStr"/>
      <c r="M3556" t="inlineStr">
        <is>
          <t>SourceField:Readiness_Gate</t>
        </is>
      </c>
    </row>
    <row r="3557">
      <c r="A3557" t="inlineStr">
        <is>
          <t>Functional</t>
        </is>
      </c>
      <c r="B3557" t="inlineStr">
        <is>
          <t>F-R-028-01</t>
        </is>
      </c>
      <c r="C3557" t="inlineStr">
        <is>
          <t>Rules</t>
        </is>
      </c>
      <c r="D3557" t="inlineStr">
        <is>
          <t>R-028</t>
        </is>
      </c>
      <c r="E3557" t="inlineStr">
        <is>
          <t>Governing_Rule_Ref</t>
        </is>
      </c>
      <c r="F3557">
        <f>A3557&amp;"|"&amp;B3557</f>
        <v/>
      </c>
      <c r="G3557">
        <f>C3557&amp;"|"&amp;D3557</f>
        <v/>
      </c>
      <c r="H3557" t="inlineStr">
        <is>
          <t>FUNCTIONAL_GOVERNED_BY</t>
        </is>
      </c>
      <c r="I3557" t="inlineStr">
        <is>
          <t>Cross-reference</t>
        </is>
      </c>
      <c r="J3557" t="inlineStr">
        <is>
          <t>Optional</t>
        </is>
      </c>
      <c r="K3557" t="inlineStr">
        <is>
          <t>Primary</t>
        </is>
      </c>
      <c r="L3557" t="inlineStr"/>
      <c r="M3557" t="inlineStr">
        <is>
          <t>SourceField:Governing_Rule_Ref</t>
        </is>
      </c>
    </row>
    <row r="3558">
      <c r="A3558" t="inlineStr">
        <is>
          <t>Functional</t>
        </is>
      </c>
      <c r="B3558" t="inlineStr">
        <is>
          <t>F-R-028-01</t>
        </is>
      </c>
      <c r="C3558" t="inlineStr">
        <is>
          <t>WPS</t>
        </is>
      </c>
      <c r="D3558" t="inlineStr">
        <is>
          <t>WPS-07</t>
        </is>
      </c>
      <c r="E3558" t="inlineStr">
        <is>
          <t>WPS_ID</t>
        </is>
      </c>
      <c r="F3558">
        <f>A3558&amp;"|"&amp;B3558</f>
        <v/>
      </c>
      <c r="G3558">
        <f>C3558&amp;"|"&amp;D3558</f>
        <v/>
      </c>
      <c r="H3558" t="inlineStr">
        <is>
          <t>FUNCTIONAL_BELONGS_TO_WPS</t>
        </is>
      </c>
      <c r="I3558" t="inlineStr">
        <is>
          <t>Cross-reference</t>
        </is>
      </c>
      <c r="J3558" t="inlineStr">
        <is>
          <t>Optional</t>
        </is>
      </c>
      <c r="K3558" t="inlineStr">
        <is>
          <t>Primary</t>
        </is>
      </c>
      <c r="L3558" t="inlineStr"/>
      <c r="M3558" t="inlineStr">
        <is>
          <t>SourceField:WPS_ID</t>
        </is>
      </c>
    </row>
    <row r="3559">
      <c r="A3559" t="inlineStr">
        <is>
          <t>Functional</t>
        </is>
      </c>
      <c r="B3559" t="inlineStr">
        <is>
          <t>F-R-028-02</t>
        </is>
      </c>
      <c r="C3559" t="inlineStr">
        <is>
          <t>Acceptance</t>
        </is>
      </c>
      <c r="D3559" t="inlineStr">
        <is>
          <t>AC-R-028</t>
        </is>
      </c>
      <c r="E3559" t="inlineStr">
        <is>
          <t>Canonical_Acceptance_Criteria_ID</t>
        </is>
      </c>
      <c r="F3559">
        <f>A3559&amp;"|"&amp;B3559</f>
        <v/>
      </c>
      <c r="G3559">
        <f>C3559&amp;"|"&amp;D3559</f>
        <v/>
      </c>
      <c r="H3559" t="inlineStr">
        <is>
          <t>FUNCTIONAL_MAPPED_TO_ACCEPTANCE</t>
        </is>
      </c>
      <c r="I3559" t="inlineStr">
        <is>
          <t>Cross-reference</t>
        </is>
      </c>
      <c r="J3559" t="inlineStr">
        <is>
          <t>Optional</t>
        </is>
      </c>
      <c r="K3559" t="inlineStr">
        <is>
          <t>Primary</t>
        </is>
      </c>
      <c r="L3559" t="inlineStr"/>
      <c r="M3559" t="inlineStr">
        <is>
          <t>SourceField:Canonical_Acceptance_Criteria_ID</t>
        </is>
      </c>
    </row>
    <row r="3560">
      <c r="A3560" t="inlineStr">
        <is>
          <t>Functional</t>
        </is>
      </c>
      <c r="B3560" t="inlineStr">
        <is>
          <t>F-R-028-02</t>
        </is>
      </c>
      <c r="C3560" t="inlineStr">
        <is>
          <t>Activities</t>
        </is>
      </c>
      <c r="D3560" t="inlineStr">
        <is>
          <t>A-R-028</t>
        </is>
      </c>
      <c r="E3560" t="inlineStr">
        <is>
          <t>Canonical_Activity_ID</t>
        </is>
      </c>
      <c r="F3560">
        <f>A3560&amp;"|"&amp;B3560</f>
        <v/>
      </c>
      <c r="G3560">
        <f>C3560&amp;"|"&amp;D3560</f>
        <v/>
      </c>
      <c r="H3560" t="inlineStr">
        <is>
          <t>FUNCTIONAL_MAPPED_TO_ACTIVITY</t>
        </is>
      </c>
      <c r="I3560" t="inlineStr">
        <is>
          <t>Cross-reference</t>
        </is>
      </c>
      <c r="J3560" t="inlineStr">
        <is>
          <t>Optional</t>
        </is>
      </c>
      <c r="K3560" t="inlineStr">
        <is>
          <t>Primary</t>
        </is>
      </c>
      <c r="L3560" t="inlineStr"/>
      <c r="M3560" t="inlineStr">
        <is>
          <t>SourceField:Canonical_Activity_ID</t>
        </is>
      </c>
    </row>
    <row r="3561">
      <c r="A3561" t="inlineStr">
        <is>
          <t>Functional</t>
        </is>
      </c>
      <c r="B3561" t="inlineStr">
        <is>
          <t>F-R-028-02</t>
        </is>
      </c>
      <c r="C3561" t="inlineStr">
        <is>
          <t>Deliverables</t>
        </is>
      </c>
      <c r="D3561" t="inlineStr">
        <is>
          <t>D-R-028</t>
        </is>
      </c>
      <c r="E3561" t="inlineStr">
        <is>
          <t>Canonical_Deliverable_ID</t>
        </is>
      </c>
      <c r="F3561">
        <f>A3561&amp;"|"&amp;B3561</f>
        <v/>
      </c>
      <c r="G3561">
        <f>C3561&amp;"|"&amp;D3561</f>
        <v/>
      </c>
      <c r="H3561" t="inlineStr">
        <is>
          <t>FUNCTIONAL_MAPPED_TO_DELIVERABLE</t>
        </is>
      </c>
      <c r="I3561" t="inlineStr">
        <is>
          <t>Cross-reference</t>
        </is>
      </c>
      <c r="J3561" t="inlineStr">
        <is>
          <t>Optional</t>
        </is>
      </c>
      <c r="K3561" t="inlineStr">
        <is>
          <t>Primary</t>
        </is>
      </c>
      <c r="L3561" t="inlineStr"/>
      <c r="M3561" t="inlineStr">
        <is>
          <t>SourceField:Canonical_Deliverable_ID</t>
        </is>
      </c>
    </row>
    <row r="3562">
      <c r="A3562" t="inlineStr">
        <is>
          <t>Functional</t>
        </is>
      </c>
      <c r="B3562" t="inlineStr">
        <is>
          <t>F-R-028-02</t>
        </is>
      </c>
      <c r="C3562" t="inlineStr">
        <is>
          <t>Gaps</t>
        </is>
      </c>
      <c r="D3562" t="inlineStr">
        <is>
          <t>G-028</t>
        </is>
      </c>
      <c r="E3562" t="inlineStr">
        <is>
          <t>Gap_ID</t>
        </is>
      </c>
      <c r="F3562">
        <f>A3562&amp;"|"&amp;B3562</f>
        <v/>
      </c>
      <c r="G3562">
        <f>C3562&amp;"|"&amp;D3562</f>
        <v/>
      </c>
      <c r="H3562" t="inlineStr">
        <is>
          <t>FUNCTIONAL_MAPPED_TO_GAP</t>
        </is>
      </c>
      <c r="I3562" t="inlineStr">
        <is>
          <t>Cross-reference</t>
        </is>
      </c>
      <c r="J3562" t="inlineStr">
        <is>
          <t>Optional</t>
        </is>
      </c>
      <c r="K3562" t="inlineStr">
        <is>
          <t>Primary</t>
        </is>
      </c>
      <c r="L3562" t="inlineStr"/>
      <c r="M3562" t="inlineStr">
        <is>
          <t>SourceField:Gap_ID</t>
        </is>
      </c>
    </row>
    <row r="3563">
      <c r="A3563" t="inlineStr">
        <is>
          <t>Functional</t>
        </is>
      </c>
      <c r="B3563" t="inlineStr">
        <is>
          <t>F-R-028-02</t>
        </is>
      </c>
      <c r="C3563" t="inlineStr">
        <is>
          <t>Gates</t>
        </is>
      </c>
      <c r="D3563" t="inlineStr">
        <is>
          <t>GATE-3</t>
        </is>
      </c>
      <c r="E3563" t="inlineStr">
        <is>
          <t>Readiness_Gate</t>
        </is>
      </c>
      <c r="F3563">
        <f>A3563&amp;"|"&amp;B3563</f>
        <v/>
      </c>
      <c r="G3563">
        <f>C3563&amp;"|"&amp;D3563</f>
        <v/>
      </c>
      <c r="H3563" t="inlineStr">
        <is>
          <t>FUNCTIONAL_READINESS_GATE</t>
        </is>
      </c>
      <c r="I3563" t="inlineStr">
        <is>
          <t>Cross-reference</t>
        </is>
      </c>
      <c r="J3563" t="inlineStr">
        <is>
          <t>Optional</t>
        </is>
      </c>
      <c r="K3563" t="inlineStr">
        <is>
          <t>Primary</t>
        </is>
      </c>
      <c r="L3563" t="inlineStr"/>
      <c r="M3563" t="inlineStr">
        <is>
          <t>SourceField:Readiness_Gate</t>
        </is>
      </c>
    </row>
    <row r="3564">
      <c r="A3564" t="inlineStr">
        <is>
          <t>Functional</t>
        </is>
      </c>
      <c r="B3564" t="inlineStr">
        <is>
          <t>F-R-028-02</t>
        </is>
      </c>
      <c r="C3564" t="inlineStr">
        <is>
          <t>Rules</t>
        </is>
      </c>
      <c r="D3564" t="inlineStr">
        <is>
          <t>R-028</t>
        </is>
      </c>
      <c r="E3564" t="inlineStr">
        <is>
          <t>Governing_Rule_Ref</t>
        </is>
      </c>
      <c r="F3564">
        <f>A3564&amp;"|"&amp;B3564</f>
        <v/>
      </c>
      <c r="G3564">
        <f>C3564&amp;"|"&amp;D3564</f>
        <v/>
      </c>
      <c r="H3564" t="inlineStr">
        <is>
          <t>FUNCTIONAL_GOVERNED_BY</t>
        </is>
      </c>
      <c r="I3564" t="inlineStr">
        <is>
          <t>Cross-reference</t>
        </is>
      </c>
      <c r="J3564" t="inlineStr">
        <is>
          <t>Optional</t>
        </is>
      </c>
      <c r="K3564" t="inlineStr">
        <is>
          <t>Primary</t>
        </is>
      </c>
      <c r="L3564" t="inlineStr"/>
      <c r="M3564" t="inlineStr">
        <is>
          <t>SourceField:Governing_Rule_Ref</t>
        </is>
      </c>
    </row>
    <row r="3565">
      <c r="A3565" t="inlineStr">
        <is>
          <t>Functional</t>
        </is>
      </c>
      <c r="B3565" t="inlineStr">
        <is>
          <t>F-R-028-02</t>
        </is>
      </c>
      <c r="C3565" t="inlineStr">
        <is>
          <t>WPS</t>
        </is>
      </c>
      <c r="D3565" t="inlineStr">
        <is>
          <t>WPS-07</t>
        </is>
      </c>
      <c r="E3565" t="inlineStr">
        <is>
          <t>WPS_ID</t>
        </is>
      </c>
      <c r="F3565">
        <f>A3565&amp;"|"&amp;B3565</f>
        <v/>
      </c>
      <c r="G3565">
        <f>C3565&amp;"|"&amp;D3565</f>
        <v/>
      </c>
      <c r="H3565" t="inlineStr">
        <is>
          <t>FUNCTIONAL_BELONGS_TO_WPS</t>
        </is>
      </c>
      <c r="I3565" t="inlineStr">
        <is>
          <t>Cross-reference</t>
        </is>
      </c>
      <c r="J3565" t="inlineStr">
        <is>
          <t>Optional</t>
        </is>
      </c>
      <c r="K3565" t="inlineStr">
        <is>
          <t>Primary</t>
        </is>
      </c>
      <c r="L3565" t="inlineStr"/>
      <c r="M3565" t="inlineStr">
        <is>
          <t>SourceField:WPS_ID</t>
        </is>
      </c>
    </row>
    <row r="3566">
      <c r="A3566" t="inlineStr">
        <is>
          <t>Functional</t>
        </is>
      </c>
      <c r="B3566" t="inlineStr">
        <is>
          <t>F-R-028-03</t>
        </is>
      </c>
      <c r="C3566" t="inlineStr">
        <is>
          <t>Acceptance</t>
        </is>
      </c>
      <c r="D3566" t="inlineStr">
        <is>
          <t>AC-R-028</t>
        </is>
      </c>
      <c r="E3566" t="inlineStr">
        <is>
          <t>Canonical_Acceptance_Criteria_ID</t>
        </is>
      </c>
      <c r="F3566">
        <f>A3566&amp;"|"&amp;B3566</f>
        <v/>
      </c>
      <c r="G3566">
        <f>C3566&amp;"|"&amp;D3566</f>
        <v/>
      </c>
      <c r="H3566" t="inlineStr">
        <is>
          <t>FUNCTIONAL_MAPPED_TO_ACCEPTANCE</t>
        </is>
      </c>
      <c r="I3566" t="inlineStr">
        <is>
          <t>Cross-reference</t>
        </is>
      </c>
      <c r="J3566" t="inlineStr">
        <is>
          <t>Optional</t>
        </is>
      </c>
      <c r="K3566" t="inlineStr">
        <is>
          <t>Primary</t>
        </is>
      </c>
      <c r="L3566" t="inlineStr"/>
      <c r="M3566" t="inlineStr">
        <is>
          <t>SourceField:Canonical_Acceptance_Criteria_ID</t>
        </is>
      </c>
    </row>
    <row r="3567">
      <c r="A3567" t="inlineStr">
        <is>
          <t>Functional</t>
        </is>
      </c>
      <c r="B3567" t="inlineStr">
        <is>
          <t>F-R-028-03</t>
        </is>
      </c>
      <c r="C3567" t="inlineStr">
        <is>
          <t>Activities</t>
        </is>
      </c>
      <c r="D3567" t="inlineStr">
        <is>
          <t>A-R-028</t>
        </is>
      </c>
      <c r="E3567" t="inlineStr">
        <is>
          <t>Canonical_Activity_ID</t>
        </is>
      </c>
      <c r="F3567">
        <f>A3567&amp;"|"&amp;B3567</f>
        <v/>
      </c>
      <c r="G3567">
        <f>C3567&amp;"|"&amp;D3567</f>
        <v/>
      </c>
      <c r="H3567" t="inlineStr">
        <is>
          <t>FUNCTIONAL_MAPPED_TO_ACTIVITY</t>
        </is>
      </c>
      <c r="I3567" t="inlineStr">
        <is>
          <t>Cross-reference</t>
        </is>
      </c>
      <c r="J3567" t="inlineStr">
        <is>
          <t>Optional</t>
        </is>
      </c>
      <c r="K3567" t="inlineStr">
        <is>
          <t>Primary</t>
        </is>
      </c>
      <c r="L3567" t="inlineStr"/>
      <c r="M3567" t="inlineStr">
        <is>
          <t>SourceField:Canonical_Activity_ID</t>
        </is>
      </c>
    </row>
    <row r="3568">
      <c r="A3568" t="inlineStr">
        <is>
          <t>Functional</t>
        </is>
      </c>
      <c r="B3568" t="inlineStr">
        <is>
          <t>F-R-028-03</t>
        </is>
      </c>
      <c r="C3568" t="inlineStr">
        <is>
          <t>Deliverables</t>
        </is>
      </c>
      <c r="D3568" t="inlineStr">
        <is>
          <t>D-R-028</t>
        </is>
      </c>
      <c r="E3568" t="inlineStr">
        <is>
          <t>Canonical_Deliverable_ID</t>
        </is>
      </c>
      <c r="F3568">
        <f>A3568&amp;"|"&amp;B3568</f>
        <v/>
      </c>
      <c r="G3568">
        <f>C3568&amp;"|"&amp;D3568</f>
        <v/>
      </c>
      <c r="H3568" t="inlineStr">
        <is>
          <t>FUNCTIONAL_MAPPED_TO_DELIVERABLE</t>
        </is>
      </c>
      <c r="I3568" t="inlineStr">
        <is>
          <t>Cross-reference</t>
        </is>
      </c>
      <c r="J3568" t="inlineStr">
        <is>
          <t>Optional</t>
        </is>
      </c>
      <c r="K3568" t="inlineStr">
        <is>
          <t>Primary</t>
        </is>
      </c>
      <c r="L3568" t="inlineStr"/>
      <c r="M3568" t="inlineStr">
        <is>
          <t>SourceField:Canonical_Deliverable_ID</t>
        </is>
      </c>
    </row>
    <row r="3569">
      <c r="A3569" t="inlineStr">
        <is>
          <t>Functional</t>
        </is>
      </c>
      <c r="B3569" t="inlineStr">
        <is>
          <t>F-R-028-03</t>
        </is>
      </c>
      <c r="C3569" t="inlineStr">
        <is>
          <t>Gaps</t>
        </is>
      </c>
      <c r="D3569" t="inlineStr">
        <is>
          <t>G-028</t>
        </is>
      </c>
      <c r="E3569" t="inlineStr">
        <is>
          <t>Gap_ID</t>
        </is>
      </c>
      <c r="F3569">
        <f>A3569&amp;"|"&amp;B3569</f>
        <v/>
      </c>
      <c r="G3569">
        <f>C3569&amp;"|"&amp;D3569</f>
        <v/>
      </c>
      <c r="H3569" t="inlineStr">
        <is>
          <t>FUNCTIONAL_MAPPED_TO_GAP</t>
        </is>
      </c>
      <c r="I3569" t="inlineStr">
        <is>
          <t>Cross-reference</t>
        </is>
      </c>
      <c r="J3569" t="inlineStr">
        <is>
          <t>Optional</t>
        </is>
      </c>
      <c r="K3569" t="inlineStr">
        <is>
          <t>Primary</t>
        </is>
      </c>
      <c r="L3569" t="inlineStr"/>
      <c r="M3569" t="inlineStr">
        <is>
          <t>SourceField:Gap_ID</t>
        </is>
      </c>
    </row>
    <row r="3570">
      <c r="A3570" t="inlineStr">
        <is>
          <t>Functional</t>
        </is>
      </c>
      <c r="B3570" t="inlineStr">
        <is>
          <t>F-R-028-03</t>
        </is>
      </c>
      <c r="C3570" t="inlineStr">
        <is>
          <t>Gates</t>
        </is>
      </c>
      <c r="D3570" t="inlineStr">
        <is>
          <t>GATE-3</t>
        </is>
      </c>
      <c r="E3570" t="inlineStr">
        <is>
          <t>Readiness_Gate</t>
        </is>
      </c>
      <c r="F3570">
        <f>A3570&amp;"|"&amp;B3570</f>
        <v/>
      </c>
      <c r="G3570">
        <f>C3570&amp;"|"&amp;D3570</f>
        <v/>
      </c>
      <c r="H3570" t="inlineStr">
        <is>
          <t>FUNCTIONAL_READINESS_GATE</t>
        </is>
      </c>
      <c r="I3570" t="inlineStr">
        <is>
          <t>Cross-reference</t>
        </is>
      </c>
      <c r="J3570" t="inlineStr">
        <is>
          <t>Optional</t>
        </is>
      </c>
      <c r="K3570" t="inlineStr">
        <is>
          <t>Primary</t>
        </is>
      </c>
      <c r="L3570" t="inlineStr"/>
      <c r="M3570" t="inlineStr">
        <is>
          <t>SourceField:Readiness_Gate</t>
        </is>
      </c>
    </row>
    <row r="3571">
      <c r="A3571" t="inlineStr">
        <is>
          <t>Functional</t>
        </is>
      </c>
      <c r="B3571" t="inlineStr">
        <is>
          <t>F-R-028-03</t>
        </is>
      </c>
      <c r="C3571" t="inlineStr">
        <is>
          <t>Rules</t>
        </is>
      </c>
      <c r="D3571" t="inlineStr">
        <is>
          <t>R-028</t>
        </is>
      </c>
      <c r="E3571" t="inlineStr">
        <is>
          <t>Governing_Rule_Ref</t>
        </is>
      </c>
      <c r="F3571">
        <f>A3571&amp;"|"&amp;B3571</f>
        <v/>
      </c>
      <c r="G3571">
        <f>C3571&amp;"|"&amp;D3571</f>
        <v/>
      </c>
      <c r="H3571" t="inlineStr">
        <is>
          <t>FUNCTIONAL_GOVERNED_BY</t>
        </is>
      </c>
      <c r="I3571" t="inlineStr">
        <is>
          <t>Cross-reference</t>
        </is>
      </c>
      <c r="J3571" t="inlineStr">
        <is>
          <t>Optional</t>
        </is>
      </c>
      <c r="K3571" t="inlineStr">
        <is>
          <t>Primary</t>
        </is>
      </c>
      <c r="L3571" t="inlineStr"/>
      <c r="M3571" t="inlineStr">
        <is>
          <t>SourceField:Governing_Rule_Ref</t>
        </is>
      </c>
    </row>
    <row r="3572">
      <c r="A3572" t="inlineStr">
        <is>
          <t>Functional</t>
        </is>
      </c>
      <c r="B3572" t="inlineStr">
        <is>
          <t>F-R-028-03</t>
        </is>
      </c>
      <c r="C3572" t="inlineStr">
        <is>
          <t>WPS</t>
        </is>
      </c>
      <c r="D3572" t="inlineStr">
        <is>
          <t>WPS-07</t>
        </is>
      </c>
      <c r="E3572" t="inlineStr">
        <is>
          <t>WPS_ID</t>
        </is>
      </c>
      <c r="F3572">
        <f>A3572&amp;"|"&amp;B3572</f>
        <v/>
      </c>
      <c r="G3572">
        <f>C3572&amp;"|"&amp;D3572</f>
        <v/>
      </c>
      <c r="H3572" t="inlineStr">
        <is>
          <t>FUNCTIONAL_BELONGS_TO_WPS</t>
        </is>
      </c>
      <c r="I3572" t="inlineStr">
        <is>
          <t>Cross-reference</t>
        </is>
      </c>
      <c r="J3572" t="inlineStr">
        <is>
          <t>Optional</t>
        </is>
      </c>
      <c r="K3572" t="inlineStr">
        <is>
          <t>Primary</t>
        </is>
      </c>
      <c r="L3572" t="inlineStr"/>
      <c r="M3572" t="inlineStr">
        <is>
          <t>SourceField:WPS_ID</t>
        </is>
      </c>
    </row>
    <row r="3573">
      <c r="A3573" t="inlineStr">
        <is>
          <t>Functional</t>
        </is>
      </c>
      <c r="B3573" t="inlineStr">
        <is>
          <t>F-R-028-04</t>
        </is>
      </c>
      <c r="C3573" t="inlineStr">
        <is>
          <t>Acceptance</t>
        </is>
      </c>
      <c r="D3573" t="inlineStr">
        <is>
          <t>AC-R-028</t>
        </is>
      </c>
      <c r="E3573" t="inlineStr">
        <is>
          <t>Canonical_Acceptance_Criteria_ID</t>
        </is>
      </c>
      <c r="F3573">
        <f>A3573&amp;"|"&amp;B3573</f>
        <v/>
      </c>
      <c r="G3573">
        <f>C3573&amp;"|"&amp;D3573</f>
        <v/>
      </c>
      <c r="H3573" t="inlineStr">
        <is>
          <t>FUNCTIONAL_MAPPED_TO_ACCEPTANCE</t>
        </is>
      </c>
      <c r="I3573" t="inlineStr">
        <is>
          <t>Cross-reference</t>
        </is>
      </c>
      <c r="J3573" t="inlineStr">
        <is>
          <t>Optional</t>
        </is>
      </c>
      <c r="K3573" t="inlineStr">
        <is>
          <t>Primary</t>
        </is>
      </c>
      <c r="L3573" t="inlineStr"/>
      <c r="M3573" t="inlineStr">
        <is>
          <t>SourceField:Canonical_Acceptance_Criteria_ID</t>
        </is>
      </c>
    </row>
    <row r="3574">
      <c r="A3574" t="inlineStr">
        <is>
          <t>Functional</t>
        </is>
      </c>
      <c r="B3574" t="inlineStr">
        <is>
          <t>F-R-028-04</t>
        </is>
      </c>
      <c r="C3574" t="inlineStr">
        <is>
          <t>Activities</t>
        </is>
      </c>
      <c r="D3574" t="inlineStr">
        <is>
          <t>A-R-028</t>
        </is>
      </c>
      <c r="E3574" t="inlineStr">
        <is>
          <t>Canonical_Activity_ID</t>
        </is>
      </c>
      <c r="F3574">
        <f>A3574&amp;"|"&amp;B3574</f>
        <v/>
      </c>
      <c r="G3574">
        <f>C3574&amp;"|"&amp;D3574</f>
        <v/>
      </c>
      <c r="H3574" t="inlineStr">
        <is>
          <t>FUNCTIONAL_MAPPED_TO_ACTIVITY</t>
        </is>
      </c>
      <c r="I3574" t="inlineStr">
        <is>
          <t>Cross-reference</t>
        </is>
      </c>
      <c r="J3574" t="inlineStr">
        <is>
          <t>Optional</t>
        </is>
      </c>
      <c r="K3574" t="inlineStr">
        <is>
          <t>Primary</t>
        </is>
      </c>
      <c r="L3574" t="inlineStr"/>
      <c r="M3574" t="inlineStr">
        <is>
          <t>SourceField:Canonical_Activity_ID</t>
        </is>
      </c>
    </row>
    <row r="3575">
      <c r="A3575" t="inlineStr">
        <is>
          <t>Functional</t>
        </is>
      </c>
      <c r="B3575" t="inlineStr">
        <is>
          <t>F-R-028-04</t>
        </is>
      </c>
      <c r="C3575" t="inlineStr">
        <is>
          <t>Deliverables</t>
        </is>
      </c>
      <c r="D3575" t="inlineStr">
        <is>
          <t>D-R-028</t>
        </is>
      </c>
      <c r="E3575" t="inlineStr">
        <is>
          <t>Canonical_Deliverable_ID</t>
        </is>
      </c>
      <c r="F3575">
        <f>A3575&amp;"|"&amp;B3575</f>
        <v/>
      </c>
      <c r="G3575">
        <f>C3575&amp;"|"&amp;D3575</f>
        <v/>
      </c>
      <c r="H3575" t="inlineStr">
        <is>
          <t>FUNCTIONAL_MAPPED_TO_DELIVERABLE</t>
        </is>
      </c>
      <c r="I3575" t="inlineStr">
        <is>
          <t>Cross-reference</t>
        </is>
      </c>
      <c r="J3575" t="inlineStr">
        <is>
          <t>Optional</t>
        </is>
      </c>
      <c r="K3575" t="inlineStr">
        <is>
          <t>Primary</t>
        </is>
      </c>
      <c r="L3575" t="inlineStr"/>
      <c r="M3575" t="inlineStr">
        <is>
          <t>SourceField:Canonical_Deliverable_ID</t>
        </is>
      </c>
    </row>
    <row r="3576">
      <c r="A3576" t="inlineStr">
        <is>
          <t>Functional</t>
        </is>
      </c>
      <c r="B3576" t="inlineStr">
        <is>
          <t>F-R-028-04</t>
        </is>
      </c>
      <c r="C3576" t="inlineStr">
        <is>
          <t>Gaps</t>
        </is>
      </c>
      <c r="D3576" t="inlineStr">
        <is>
          <t>G-028</t>
        </is>
      </c>
      <c r="E3576" t="inlineStr">
        <is>
          <t>Gap_ID</t>
        </is>
      </c>
      <c r="F3576">
        <f>A3576&amp;"|"&amp;B3576</f>
        <v/>
      </c>
      <c r="G3576">
        <f>C3576&amp;"|"&amp;D3576</f>
        <v/>
      </c>
      <c r="H3576" t="inlineStr">
        <is>
          <t>FUNCTIONAL_MAPPED_TO_GAP</t>
        </is>
      </c>
      <c r="I3576" t="inlineStr">
        <is>
          <t>Cross-reference</t>
        </is>
      </c>
      <c r="J3576" t="inlineStr">
        <is>
          <t>Optional</t>
        </is>
      </c>
      <c r="K3576" t="inlineStr">
        <is>
          <t>Primary</t>
        </is>
      </c>
      <c r="L3576" t="inlineStr"/>
      <c r="M3576" t="inlineStr">
        <is>
          <t>SourceField:Gap_ID</t>
        </is>
      </c>
    </row>
    <row r="3577">
      <c r="A3577" t="inlineStr">
        <is>
          <t>Functional</t>
        </is>
      </c>
      <c r="B3577" t="inlineStr">
        <is>
          <t>F-R-028-04</t>
        </is>
      </c>
      <c r="C3577" t="inlineStr">
        <is>
          <t>Gates</t>
        </is>
      </c>
      <c r="D3577" t="inlineStr">
        <is>
          <t>GATE-3</t>
        </is>
      </c>
      <c r="E3577" t="inlineStr">
        <is>
          <t>Readiness_Gate</t>
        </is>
      </c>
      <c r="F3577">
        <f>A3577&amp;"|"&amp;B3577</f>
        <v/>
      </c>
      <c r="G3577">
        <f>C3577&amp;"|"&amp;D3577</f>
        <v/>
      </c>
      <c r="H3577" t="inlineStr">
        <is>
          <t>FUNCTIONAL_READINESS_GATE</t>
        </is>
      </c>
      <c r="I3577" t="inlineStr">
        <is>
          <t>Cross-reference</t>
        </is>
      </c>
      <c r="J3577" t="inlineStr">
        <is>
          <t>Optional</t>
        </is>
      </c>
      <c r="K3577" t="inlineStr">
        <is>
          <t>Primary</t>
        </is>
      </c>
      <c r="L3577" t="inlineStr"/>
      <c r="M3577" t="inlineStr">
        <is>
          <t>SourceField:Readiness_Gate</t>
        </is>
      </c>
    </row>
    <row r="3578">
      <c r="A3578" t="inlineStr">
        <is>
          <t>Functional</t>
        </is>
      </c>
      <c r="B3578" t="inlineStr">
        <is>
          <t>F-R-028-04</t>
        </is>
      </c>
      <c r="C3578" t="inlineStr">
        <is>
          <t>Rules</t>
        </is>
      </c>
      <c r="D3578" t="inlineStr">
        <is>
          <t>R-028</t>
        </is>
      </c>
      <c r="E3578" t="inlineStr">
        <is>
          <t>Governing_Rule_Ref</t>
        </is>
      </c>
      <c r="F3578">
        <f>A3578&amp;"|"&amp;B3578</f>
        <v/>
      </c>
      <c r="G3578">
        <f>C3578&amp;"|"&amp;D3578</f>
        <v/>
      </c>
      <c r="H3578" t="inlineStr">
        <is>
          <t>FUNCTIONAL_GOVERNED_BY</t>
        </is>
      </c>
      <c r="I3578" t="inlineStr">
        <is>
          <t>Cross-reference</t>
        </is>
      </c>
      <c r="J3578" t="inlineStr">
        <is>
          <t>Optional</t>
        </is>
      </c>
      <c r="K3578" t="inlineStr">
        <is>
          <t>Primary</t>
        </is>
      </c>
      <c r="L3578" t="inlineStr"/>
      <c r="M3578" t="inlineStr">
        <is>
          <t>SourceField:Governing_Rule_Ref</t>
        </is>
      </c>
    </row>
    <row r="3579">
      <c r="A3579" t="inlineStr">
        <is>
          <t>Functional</t>
        </is>
      </c>
      <c r="B3579" t="inlineStr">
        <is>
          <t>F-R-028-04</t>
        </is>
      </c>
      <c r="C3579" t="inlineStr">
        <is>
          <t>WPS</t>
        </is>
      </c>
      <c r="D3579" t="inlineStr">
        <is>
          <t>WPS-07</t>
        </is>
      </c>
      <c r="E3579" t="inlineStr">
        <is>
          <t>WPS_ID</t>
        </is>
      </c>
      <c r="F3579">
        <f>A3579&amp;"|"&amp;B3579</f>
        <v/>
      </c>
      <c r="G3579">
        <f>C3579&amp;"|"&amp;D3579</f>
        <v/>
      </c>
      <c r="H3579" t="inlineStr">
        <is>
          <t>FUNCTIONAL_BELONGS_TO_WPS</t>
        </is>
      </c>
      <c r="I3579" t="inlineStr">
        <is>
          <t>Cross-reference</t>
        </is>
      </c>
      <c r="J3579" t="inlineStr">
        <is>
          <t>Optional</t>
        </is>
      </c>
      <c r="K3579" t="inlineStr">
        <is>
          <t>Primary</t>
        </is>
      </c>
      <c r="L3579" t="inlineStr"/>
      <c r="M3579" t="inlineStr">
        <is>
          <t>SourceField:WPS_ID</t>
        </is>
      </c>
    </row>
    <row r="3580">
      <c r="A3580" t="inlineStr">
        <is>
          <t>Functional</t>
        </is>
      </c>
      <c r="B3580" t="inlineStr">
        <is>
          <t>F-R-029-01</t>
        </is>
      </c>
      <c r="C3580" t="inlineStr">
        <is>
          <t>Acceptance</t>
        </is>
      </c>
      <c r="D3580" t="inlineStr">
        <is>
          <t>AC-R-029</t>
        </is>
      </c>
      <c r="E3580" t="inlineStr">
        <is>
          <t>Canonical_Acceptance_Criteria_ID</t>
        </is>
      </c>
      <c r="F3580">
        <f>A3580&amp;"|"&amp;B3580</f>
        <v/>
      </c>
      <c r="G3580">
        <f>C3580&amp;"|"&amp;D3580</f>
        <v/>
      </c>
      <c r="H3580" t="inlineStr">
        <is>
          <t>FUNCTIONAL_MAPPED_TO_ACCEPTANCE</t>
        </is>
      </c>
      <c r="I3580" t="inlineStr">
        <is>
          <t>Cross-reference</t>
        </is>
      </c>
      <c r="J3580" t="inlineStr">
        <is>
          <t>Optional</t>
        </is>
      </c>
      <c r="K3580" t="inlineStr">
        <is>
          <t>Primary</t>
        </is>
      </c>
      <c r="L3580" t="inlineStr"/>
      <c r="M3580" t="inlineStr">
        <is>
          <t>SourceField:Canonical_Acceptance_Criteria_ID</t>
        </is>
      </c>
    </row>
    <row r="3581">
      <c r="A3581" t="inlineStr">
        <is>
          <t>Functional</t>
        </is>
      </c>
      <c r="B3581" t="inlineStr">
        <is>
          <t>F-R-029-01</t>
        </is>
      </c>
      <c r="C3581" t="inlineStr">
        <is>
          <t>Activities</t>
        </is>
      </c>
      <c r="D3581" t="inlineStr">
        <is>
          <t>A-R-029</t>
        </is>
      </c>
      <c r="E3581" t="inlineStr">
        <is>
          <t>Canonical_Activity_ID</t>
        </is>
      </c>
      <c r="F3581">
        <f>A3581&amp;"|"&amp;B3581</f>
        <v/>
      </c>
      <c r="G3581">
        <f>C3581&amp;"|"&amp;D3581</f>
        <v/>
      </c>
      <c r="H3581" t="inlineStr">
        <is>
          <t>FUNCTIONAL_MAPPED_TO_ACTIVITY</t>
        </is>
      </c>
      <c r="I3581" t="inlineStr">
        <is>
          <t>Cross-reference</t>
        </is>
      </c>
      <c r="J3581" t="inlineStr">
        <is>
          <t>Optional</t>
        </is>
      </c>
      <c r="K3581" t="inlineStr">
        <is>
          <t>Primary</t>
        </is>
      </c>
      <c r="L3581" t="inlineStr"/>
      <c r="M3581" t="inlineStr">
        <is>
          <t>SourceField:Canonical_Activity_ID</t>
        </is>
      </c>
    </row>
    <row r="3582">
      <c r="A3582" t="inlineStr">
        <is>
          <t>Functional</t>
        </is>
      </c>
      <c r="B3582" t="inlineStr">
        <is>
          <t>F-R-029-01</t>
        </is>
      </c>
      <c r="C3582" t="inlineStr">
        <is>
          <t>Deliverables</t>
        </is>
      </c>
      <c r="D3582" t="inlineStr">
        <is>
          <t>D-R-029</t>
        </is>
      </c>
      <c r="E3582" t="inlineStr">
        <is>
          <t>Canonical_Deliverable_ID</t>
        </is>
      </c>
      <c r="F3582">
        <f>A3582&amp;"|"&amp;B3582</f>
        <v/>
      </c>
      <c r="G3582">
        <f>C3582&amp;"|"&amp;D3582</f>
        <v/>
      </c>
      <c r="H3582" t="inlineStr">
        <is>
          <t>FUNCTIONAL_MAPPED_TO_DELIVERABLE</t>
        </is>
      </c>
      <c r="I3582" t="inlineStr">
        <is>
          <t>Cross-reference</t>
        </is>
      </c>
      <c r="J3582" t="inlineStr">
        <is>
          <t>Optional</t>
        </is>
      </c>
      <c r="K3582" t="inlineStr">
        <is>
          <t>Primary</t>
        </is>
      </c>
      <c r="L3582" t="inlineStr"/>
      <c r="M3582" t="inlineStr">
        <is>
          <t>SourceField:Canonical_Deliverable_ID</t>
        </is>
      </c>
    </row>
    <row r="3583">
      <c r="A3583" t="inlineStr">
        <is>
          <t>Functional</t>
        </is>
      </c>
      <c r="B3583" t="inlineStr">
        <is>
          <t>F-R-029-01</t>
        </is>
      </c>
      <c r="C3583" t="inlineStr">
        <is>
          <t>Gaps</t>
        </is>
      </c>
      <c r="D3583" t="inlineStr">
        <is>
          <t>G-029</t>
        </is>
      </c>
      <c r="E3583" t="inlineStr">
        <is>
          <t>Gap_ID</t>
        </is>
      </c>
      <c r="F3583">
        <f>A3583&amp;"|"&amp;B3583</f>
        <v/>
      </c>
      <c r="G3583">
        <f>C3583&amp;"|"&amp;D3583</f>
        <v/>
      </c>
      <c r="H3583" t="inlineStr">
        <is>
          <t>FUNCTIONAL_MAPPED_TO_GAP</t>
        </is>
      </c>
      <c r="I3583" t="inlineStr">
        <is>
          <t>Cross-reference</t>
        </is>
      </c>
      <c r="J3583" t="inlineStr">
        <is>
          <t>Optional</t>
        </is>
      </c>
      <c r="K3583" t="inlineStr">
        <is>
          <t>Primary</t>
        </is>
      </c>
      <c r="L3583" t="inlineStr"/>
      <c r="M3583" t="inlineStr">
        <is>
          <t>SourceField:Gap_ID</t>
        </is>
      </c>
    </row>
    <row r="3584">
      <c r="A3584" t="inlineStr">
        <is>
          <t>Functional</t>
        </is>
      </c>
      <c r="B3584" t="inlineStr">
        <is>
          <t>F-R-029-01</t>
        </is>
      </c>
      <c r="C3584" t="inlineStr">
        <is>
          <t>Gates</t>
        </is>
      </c>
      <c r="D3584" t="inlineStr">
        <is>
          <t>GATE-3</t>
        </is>
      </c>
      <c r="E3584" t="inlineStr">
        <is>
          <t>Readiness_Gate</t>
        </is>
      </c>
      <c r="F3584">
        <f>A3584&amp;"|"&amp;B3584</f>
        <v/>
      </c>
      <c r="G3584">
        <f>C3584&amp;"|"&amp;D3584</f>
        <v/>
      </c>
      <c r="H3584" t="inlineStr">
        <is>
          <t>FUNCTIONAL_READINESS_GATE</t>
        </is>
      </c>
      <c r="I3584" t="inlineStr">
        <is>
          <t>Cross-reference</t>
        </is>
      </c>
      <c r="J3584" t="inlineStr">
        <is>
          <t>Optional</t>
        </is>
      </c>
      <c r="K3584" t="inlineStr">
        <is>
          <t>Primary</t>
        </is>
      </c>
      <c r="L3584" t="inlineStr"/>
      <c r="M3584" t="inlineStr">
        <is>
          <t>SourceField:Readiness_Gate</t>
        </is>
      </c>
    </row>
    <row r="3585">
      <c r="A3585" t="inlineStr">
        <is>
          <t>Functional</t>
        </is>
      </c>
      <c r="B3585" t="inlineStr">
        <is>
          <t>F-R-029-01</t>
        </is>
      </c>
      <c r="C3585" t="inlineStr">
        <is>
          <t>Rules</t>
        </is>
      </c>
      <c r="D3585" t="inlineStr">
        <is>
          <t>R-029</t>
        </is>
      </c>
      <c r="E3585" t="inlineStr">
        <is>
          <t>Governing_Rule_Ref</t>
        </is>
      </c>
      <c r="F3585">
        <f>A3585&amp;"|"&amp;B3585</f>
        <v/>
      </c>
      <c r="G3585">
        <f>C3585&amp;"|"&amp;D3585</f>
        <v/>
      </c>
      <c r="H3585" t="inlineStr">
        <is>
          <t>FUNCTIONAL_GOVERNED_BY</t>
        </is>
      </c>
      <c r="I3585" t="inlineStr">
        <is>
          <t>Cross-reference</t>
        </is>
      </c>
      <c r="J3585" t="inlineStr">
        <is>
          <t>Optional</t>
        </is>
      </c>
      <c r="K3585" t="inlineStr">
        <is>
          <t>Primary</t>
        </is>
      </c>
      <c r="L3585" t="inlineStr"/>
      <c r="M3585" t="inlineStr">
        <is>
          <t>SourceField:Governing_Rule_Ref</t>
        </is>
      </c>
    </row>
    <row r="3586">
      <c r="A3586" t="inlineStr">
        <is>
          <t>Functional</t>
        </is>
      </c>
      <c r="B3586" t="inlineStr">
        <is>
          <t>F-R-029-01</t>
        </is>
      </c>
      <c r="C3586" t="inlineStr">
        <is>
          <t>WPS</t>
        </is>
      </c>
      <c r="D3586" t="inlineStr">
        <is>
          <t>WPS-08</t>
        </is>
      </c>
      <c r="E3586" t="inlineStr">
        <is>
          <t>WPS_ID</t>
        </is>
      </c>
      <c r="F3586">
        <f>A3586&amp;"|"&amp;B3586</f>
        <v/>
      </c>
      <c r="G3586">
        <f>C3586&amp;"|"&amp;D3586</f>
        <v/>
      </c>
      <c r="H3586" t="inlineStr">
        <is>
          <t>FUNCTIONAL_BELONGS_TO_WPS</t>
        </is>
      </c>
      <c r="I3586" t="inlineStr">
        <is>
          <t>Cross-reference</t>
        </is>
      </c>
      <c r="J3586" t="inlineStr">
        <is>
          <t>Optional</t>
        </is>
      </c>
      <c r="K3586" t="inlineStr">
        <is>
          <t>Primary</t>
        </is>
      </c>
      <c r="L3586" t="inlineStr"/>
      <c r="M3586" t="inlineStr">
        <is>
          <t>SourceField:WPS_ID</t>
        </is>
      </c>
    </row>
    <row r="3587">
      <c r="A3587" t="inlineStr">
        <is>
          <t>Functional</t>
        </is>
      </c>
      <c r="B3587" t="inlineStr">
        <is>
          <t>F-R-029-02</t>
        </is>
      </c>
      <c r="C3587" t="inlineStr">
        <is>
          <t>Acceptance</t>
        </is>
      </c>
      <c r="D3587" t="inlineStr">
        <is>
          <t>AC-R-029</t>
        </is>
      </c>
      <c r="E3587" t="inlineStr">
        <is>
          <t>Canonical_Acceptance_Criteria_ID</t>
        </is>
      </c>
      <c r="F3587">
        <f>A3587&amp;"|"&amp;B3587</f>
        <v/>
      </c>
      <c r="G3587">
        <f>C3587&amp;"|"&amp;D3587</f>
        <v/>
      </c>
      <c r="H3587" t="inlineStr">
        <is>
          <t>FUNCTIONAL_MAPPED_TO_ACCEPTANCE</t>
        </is>
      </c>
      <c r="I3587" t="inlineStr">
        <is>
          <t>Cross-reference</t>
        </is>
      </c>
      <c r="J3587" t="inlineStr">
        <is>
          <t>Optional</t>
        </is>
      </c>
      <c r="K3587" t="inlineStr">
        <is>
          <t>Primary</t>
        </is>
      </c>
      <c r="L3587" t="inlineStr"/>
      <c r="M3587" t="inlineStr">
        <is>
          <t>SourceField:Canonical_Acceptance_Criteria_ID</t>
        </is>
      </c>
    </row>
    <row r="3588">
      <c r="A3588" t="inlineStr">
        <is>
          <t>Functional</t>
        </is>
      </c>
      <c r="B3588" t="inlineStr">
        <is>
          <t>F-R-029-02</t>
        </is>
      </c>
      <c r="C3588" t="inlineStr">
        <is>
          <t>Activities</t>
        </is>
      </c>
      <c r="D3588" t="inlineStr">
        <is>
          <t>A-R-029</t>
        </is>
      </c>
      <c r="E3588" t="inlineStr">
        <is>
          <t>Canonical_Activity_ID</t>
        </is>
      </c>
      <c r="F3588">
        <f>A3588&amp;"|"&amp;B3588</f>
        <v/>
      </c>
      <c r="G3588">
        <f>C3588&amp;"|"&amp;D3588</f>
        <v/>
      </c>
      <c r="H3588" t="inlineStr">
        <is>
          <t>FUNCTIONAL_MAPPED_TO_ACTIVITY</t>
        </is>
      </c>
      <c r="I3588" t="inlineStr">
        <is>
          <t>Cross-reference</t>
        </is>
      </c>
      <c r="J3588" t="inlineStr">
        <is>
          <t>Optional</t>
        </is>
      </c>
      <c r="K3588" t="inlineStr">
        <is>
          <t>Primary</t>
        </is>
      </c>
      <c r="L3588" t="inlineStr"/>
      <c r="M3588" t="inlineStr">
        <is>
          <t>SourceField:Canonical_Activity_ID</t>
        </is>
      </c>
    </row>
    <row r="3589">
      <c r="A3589" t="inlineStr">
        <is>
          <t>Functional</t>
        </is>
      </c>
      <c r="B3589" t="inlineStr">
        <is>
          <t>F-R-029-02</t>
        </is>
      </c>
      <c r="C3589" t="inlineStr">
        <is>
          <t>Deliverables</t>
        </is>
      </c>
      <c r="D3589" t="inlineStr">
        <is>
          <t>D-R-029</t>
        </is>
      </c>
      <c r="E3589" t="inlineStr">
        <is>
          <t>Canonical_Deliverable_ID</t>
        </is>
      </c>
      <c r="F3589">
        <f>A3589&amp;"|"&amp;B3589</f>
        <v/>
      </c>
      <c r="G3589">
        <f>C3589&amp;"|"&amp;D3589</f>
        <v/>
      </c>
      <c r="H3589" t="inlineStr">
        <is>
          <t>FUNCTIONAL_MAPPED_TO_DELIVERABLE</t>
        </is>
      </c>
      <c r="I3589" t="inlineStr">
        <is>
          <t>Cross-reference</t>
        </is>
      </c>
      <c r="J3589" t="inlineStr">
        <is>
          <t>Optional</t>
        </is>
      </c>
      <c r="K3589" t="inlineStr">
        <is>
          <t>Primary</t>
        </is>
      </c>
      <c r="L3589" t="inlineStr"/>
      <c r="M3589" t="inlineStr">
        <is>
          <t>SourceField:Canonical_Deliverable_ID</t>
        </is>
      </c>
    </row>
    <row r="3590">
      <c r="A3590" t="inlineStr">
        <is>
          <t>Functional</t>
        </is>
      </c>
      <c r="B3590" t="inlineStr">
        <is>
          <t>F-R-029-02</t>
        </is>
      </c>
      <c r="C3590" t="inlineStr">
        <is>
          <t>Gaps</t>
        </is>
      </c>
      <c r="D3590" t="inlineStr">
        <is>
          <t>G-029</t>
        </is>
      </c>
      <c r="E3590" t="inlineStr">
        <is>
          <t>Gap_ID</t>
        </is>
      </c>
      <c r="F3590">
        <f>A3590&amp;"|"&amp;B3590</f>
        <v/>
      </c>
      <c r="G3590">
        <f>C3590&amp;"|"&amp;D3590</f>
        <v/>
      </c>
      <c r="H3590" t="inlineStr">
        <is>
          <t>FUNCTIONAL_MAPPED_TO_GAP</t>
        </is>
      </c>
      <c r="I3590" t="inlineStr">
        <is>
          <t>Cross-reference</t>
        </is>
      </c>
      <c r="J3590" t="inlineStr">
        <is>
          <t>Optional</t>
        </is>
      </c>
      <c r="K3590" t="inlineStr">
        <is>
          <t>Primary</t>
        </is>
      </c>
      <c r="L3590" t="inlineStr"/>
      <c r="M3590" t="inlineStr">
        <is>
          <t>SourceField:Gap_ID</t>
        </is>
      </c>
    </row>
    <row r="3591">
      <c r="A3591" t="inlineStr">
        <is>
          <t>Functional</t>
        </is>
      </c>
      <c r="B3591" t="inlineStr">
        <is>
          <t>F-R-029-02</t>
        </is>
      </c>
      <c r="C3591" t="inlineStr">
        <is>
          <t>Gates</t>
        </is>
      </c>
      <c r="D3591" t="inlineStr">
        <is>
          <t>GATE-3</t>
        </is>
      </c>
      <c r="E3591" t="inlineStr">
        <is>
          <t>Readiness_Gate</t>
        </is>
      </c>
      <c r="F3591">
        <f>A3591&amp;"|"&amp;B3591</f>
        <v/>
      </c>
      <c r="G3591">
        <f>C3591&amp;"|"&amp;D3591</f>
        <v/>
      </c>
      <c r="H3591" t="inlineStr">
        <is>
          <t>FUNCTIONAL_READINESS_GATE</t>
        </is>
      </c>
      <c r="I3591" t="inlineStr">
        <is>
          <t>Cross-reference</t>
        </is>
      </c>
      <c r="J3591" t="inlineStr">
        <is>
          <t>Optional</t>
        </is>
      </c>
      <c r="K3591" t="inlineStr">
        <is>
          <t>Primary</t>
        </is>
      </c>
      <c r="L3591" t="inlineStr"/>
      <c r="M3591" t="inlineStr">
        <is>
          <t>SourceField:Readiness_Gate</t>
        </is>
      </c>
    </row>
    <row r="3592">
      <c r="A3592" t="inlineStr">
        <is>
          <t>Functional</t>
        </is>
      </c>
      <c r="B3592" t="inlineStr">
        <is>
          <t>F-R-029-02</t>
        </is>
      </c>
      <c r="C3592" t="inlineStr">
        <is>
          <t>Rules</t>
        </is>
      </c>
      <c r="D3592" t="inlineStr">
        <is>
          <t>R-029</t>
        </is>
      </c>
      <c r="E3592" t="inlineStr">
        <is>
          <t>Governing_Rule_Ref</t>
        </is>
      </c>
      <c r="F3592">
        <f>A3592&amp;"|"&amp;B3592</f>
        <v/>
      </c>
      <c r="G3592">
        <f>C3592&amp;"|"&amp;D3592</f>
        <v/>
      </c>
      <c r="H3592" t="inlineStr">
        <is>
          <t>FUNCTIONAL_GOVERNED_BY</t>
        </is>
      </c>
      <c r="I3592" t="inlineStr">
        <is>
          <t>Cross-reference</t>
        </is>
      </c>
      <c r="J3592" t="inlineStr">
        <is>
          <t>Optional</t>
        </is>
      </c>
      <c r="K3592" t="inlineStr">
        <is>
          <t>Primary</t>
        </is>
      </c>
      <c r="L3592" t="inlineStr"/>
      <c r="M3592" t="inlineStr">
        <is>
          <t>SourceField:Governing_Rule_Ref</t>
        </is>
      </c>
    </row>
    <row r="3593">
      <c r="A3593" t="inlineStr">
        <is>
          <t>Functional</t>
        </is>
      </c>
      <c r="B3593" t="inlineStr">
        <is>
          <t>F-R-029-02</t>
        </is>
      </c>
      <c r="C3593" t="inlineStr">
        <is>
          <t>WPS</t>
        </is>
      </c>
      <c r="D3593" t="inlineStr">
        <is>
          <t>WPS-08</t>
        </is>
      </c>
      <c r="E3593" t="inlineStr">
        <is>
          <t>WPS_ID</t>
        </is>
      </c>
      <c r="F3593">
        <f>A3593&amp;"|"&amp;B3593</f>
        <v/>
      </c>
      <c r="G3593">
        <f>C3593&amp;"|"&amp;D3593</f>
        <v/>
      </c>
      <c r="H3593" t="inlineStr">
        <is>
          <t>FUNCTIONAL_BELONGS_TO_WPS</t>
        </is>
      </c>
      <c r="I3593" t="inlineStr">
        <is>
          <t>Cross-reference</t>
        </is>
      </c>
      <c r="J3593" t="inlineStr">
        <is>
          <t>Optional</t>
        </is>
      </c>
      <c r="K3593" t="inlineStr">
        <is>
          <t>Primary</t>
        </is>
      </c>
      <c r="L3593" t="inlineStr"/>
      <c r="M3593" t="inlineStr">
        <is>
          <t>SourceField:WPS_ID</t>
        </is>
      </c>
    </row>
    <row r="3594">
      <c r="A3594" t="inlineStr">
        <is>
          <t>Functional</t>
        </is>
      </c>
      <c r="B3594" t="inlineStr">
        <is>
          <t>F-R-029-03</t>
        </is>
      </c>
      <c r="C3594" t="inlineStr">
        <is>
          <t>Acceptance</t>
        </is>
      </c>
      <c r="D3594" t="inlineStr">
        <is>
          <t>AC-R-029</t>
        </is>
      </c>
      <c r="E3594" t="inlineStr">
        <is>
          <t>Canonical_Acceptance_Criteria_ID</t>
        </is>
      </c>
      <c r="F3594">
        <f>A3594&amp;"|"&amp;B3594</f>
        <v/>
      </c>
      <c r="G3594">
        <f>C3594&amp;"|"&amp;D3594</f>
        <v/>
      </c>
      <c r="H3594" t="inlineStr">
        <is>
          <t>FUNCTIONAL_MAPPED_TO_ACCEPTANCE</t>
        </is>
      </c>
      <c r="I3594" t="inlineStr">
        <is>
          <t>Cross-reference</t>
        </is>
      </c>
      <c r="J3594" t="inlineStr">
        <is>
          <t>Optional</t>
        </is>
      </c>
      <c r="K3594" t="inlineStr">
        <is>
          <t>Primary</t>
        </is>
      </c>
      <c r="L3594" t="inlineStr"/>
      <c r="M3594" t="inlineStr">
        <is>
          <t>SourceField:Canonical_Acceptance_Criteria_ID</t>
        </is>
      </c>
    </row>
    <row r="3595">
      <c r="A3595" t="inlineStr">
        <is>
          <t>Functional</t>
        </is>
      </c>
      <c r="B3595" t="inlineStr">
        <is>
          <t>F-R-029-03</t>
        </is>
      </c>
      <c r="C3595" t="inlineStr">
        <is>
          <t>Activities</t>
        </is>
      </c>
      <c r="D3595" t="inlineStr">
        <is>
          <t>A-R-029</t>
        </is>
      </c>
      <c r="E3595" t="inlineStr">
        <is>
          <t>Canonical_Activity_ID</t>
        </is>
      </c>
      <c r="F3595">
        <f>A3595&amp;"|"&amp;B3595</f>
        <v/>
      </c>
      <c r="G3595">
        <f>C3595&amp;"|"&amp;D3595</f>
        <v/>
      </c>
      <c r="H3595" t="inlineStr">
        <is>
          <t>FUNCTIONAL_MAPPED_TO_ACTIVITY</t>
        </is>
      </c>
      <c r="I3595" t="inlineStr">
        <is>
          <t>Cross-reference</t>
        </is>
      </c>
      <c r="J3595" t="inlineStr">
        <is>
          <t>Optional</t>
        </is>
      </c>
      <c r="K3595" t="inlineStr">
        <is>
          <t>Primary</t>
        </is>
      </c>
      <c r="L3595" t="inlineStr"/>
      <c r="M3595" t="inlineStr">
        <is>
          <t>SourceField:Canonical_Activity_ID</t>
        </is>
      </c>
    </row>
    <row r="3596">
      <c r="A3596" t="inlineStr">
        <is>
          <t>Functional</t>
        </is>
      </c>
      <c r="B3596" t="inlineStr">
        <is>
          <t>F-R-029-03</t>
        </is>
      </c>
      <c r="C3596" t="inlineStr">
        <is>
          <t>Deliverables</t>
        </is>
      </c>
      <c r="D3596" t="inlineStr">
        <is>
          <t>D-R-029</t>
        </is>
      </c>
      <c r="E3596" t="inlineStr">
        <is>
          <t>Canonical_Deliverable_ID</t>
        </is>
      </c>
      <c r="F3596">
        <f>A3596&amp;"|"&amp;B3596</f>
        <v/>
      </c>
      <c r="G3596">
        <f>C3596&amp;"|"&amp;D3596</f>
        <v/>
      </c>
      <c r="H3596" t="inlineStr">
        <is>
          <t>FUNCTIONAL_MAPPED_TO_DELIVERABLE</t>
        </is>
      </c>
      <c r="I3596" t="inlineStr">
        <is>
          <t>Cross-reference</t>
        </is>
      </c>
      <c r="J3596" t="inlineStr">
        <is>
          <t>Optional</t>
        </is>
      </c>
      <c r="K3596" t="inlineStr">
        <is>
          <t>Primary</t>
        </is>
      </c>
      <c r="L3596" t="inlineStr"/>
      <c r="M3596" t="inlineStr">
        <is>
          <t>SourceField:Canonical_Deliverable_ID</t>
        </is>
      </c>
    </row>
    <row r="3597">
      <c r="A3597" t="inlineStr">
        <is>
          <t>Functional</t>
        </is>
      </c>
      <c r="B3597" t="inlineStr">
        <is>
          <t>F-R-029-03</t>
        </is>
      </c>
      <c r="C3597" t="inlineStr">
        <is>
          <t>Gaps</t>
        </is>
      </c>
      <c r="D3597" t="inlineStr">
        <is>
          <t>G-029</t>
        </is>
      </c>
      <c r="E3597" t="inlineStr">
        <is>
          <t>Gap_ID</t>
        </is>
      </c>
      <c r="F3597">
        <f>A3597&amp;"|"&amp;B3597</f>
        <v/>
      </c>
      <c r="G3597">
        <f>C3597&amp;"|"&amp;D3597</f>
        <v/>
      </c>
      <c r="H3597" t="inlineStr">
        <is>
          <t>FUNCTIONAL_MAPPED_TO_GAP</t>
        </is>
      </c>
      <c r="I3597" t="inlineStr">
        <is>
          <t>Cross-reference</t>
        </is>
      </c>
      <c r="J3597" t="inlineStr">
        <is>
          <t>Optional</t>
        </is>
      </c>
      <c r="K3597" t="inlineStr">
        <is>
          <t>Primary</t>
        </is>
      </c>
      <c r="L3597" t="inlineStr"/>
      <c r="M3597" t="inlineStr">
        <is>
          <t>SourceField:Gap_ID</t>
        </is>
      </c>
    </row>
    <row r="3598">
      <c r="A3598" t="inlineStr">
        <is>
          <t>Functional</t>
        </is>
      </c>
      <c r="B3598" t="inlineStr">
        <is>
          <t>F-R-029-03</t>
        </is>
      </c>
      <c r="C3598" t="inlineStr">
        <is>
          <t>Gates</t>
        </is>
      </c>
      <c r="D3598" t="inlineStr">
        <is>
          <t>GATE-3</t>
        </is>
      </c>
      <c r="E3598" t="inlineStr">
        <is>
          <t>Readiness_Gate</t>
        </is>
      </c>
      <c r="F3598">
        <f>A3598&amp;"|"&amp;B3598</f>
        <v/>
      </c>
      <c r="G3598">
        <f>C3598&amp;"|"&amp;D3598</f>
        <v/>
      </c>
      <c r="H3598" t="inlineStr">
        <is>
          <t>FUNCTIONAL_READINESS_GATE</t>
        </is>
      </c>
      <c r="I3598" t="inlineStr">
        <is>
          <t>Cross-reference</t>
        </is>
      </c>
      <c r="J3598" t="inlineStr">
        <is>
          <t>Optional</t>
        </is>
      </c>
      <c r="K3598" t="inlineStr">
        <is>
          <t>Primary</t>
        </is>
      </c>
      <c r="L3598" t="inlineStr"/>
      <c r="M3598" t="inlineStr">
        <is>
          <t>SourceField:Readiness_Gate</t>
        </is>
      </c>
    </row>
    <row r="3599">
      <c r="A3599" t="inlineStr">
        <is>
          <t>Functional</t>
        </is>
      </c>
      <c r="B3599" t="inlineStr">
        <is>
          <t>F-R-029-03</t>
        </is>
      </c>
      <c r="C3599" t="inlineStr">
        <is>
          <t>Rules</t>
        </is>
      </c>
      <c r="D3599" t="inlineStr">
        <is>
          <t>R-029</t>
        </is>
      </c>
      <c r="E3599" t="inlineStr">
        <is>
          <t>Governing_Rule_Ref</t>
        </is>
      </c>
      <c r="F3599">
        <f>A3599&amp;"|"&amp;B3599</f>
        <v/>
      </c>
      <c r="G3599">
        <f>C3599&amp;"|"&amp;D3599</f>
        <v/>
      </c>
      <c r="H3599" t="inlineStr">
        <is>
          <t>FUNCTIONAL_GOVERNED_BY</t>
        </is>
      </c>
      <c r="I3599" t="inlineStr">
        <is>
          <t>Cross-reference</t>
        </is>
      </c>
      <c r="J3599" t="inlineStr">
        <is>
          <t>Optional</t>
        </is>
      </c>
      <c r="K3599" t="inlineStr">
        <is>
          <t>Primary</t>
        </is>
      </c>
      <c r="L3599" t="inlineStr"/>
      <c r="M3599" t="inlineStr">
        <is>
          <t>SourceField:Governing_Rule_Ref</t>
        </is>
      </c>
    </row>
    <row r="3600">
      <c r="A3600" t="inlineStr">
        <is>
          <t>Functional</t>
        </is>
      </c>
      <c r="B3600" t="inlineStr">
        <is>
          <t>F-R-029-03</t>
        </is>
      </c>
      <c r="C3600" t="inlineStr">
        <is>
          <t>WPS</t>
        </is>
      </c>
      <c r="D3600" t="inlineStr">
        <is>
          <t>WPS-08</t>
        </is>
      </c>
      <c r="E3600" t="inlineStr">
        <is>
          <t>WPS_ID</t>
        </is>
      </c>
      <c r="F3600">
        <f>A3600&amp;"|"&amp;B3600</f>
        <v/>
      </c>
      <c r="G3600">
        <f>C3600&amp;"|"&amp;D3600</f>
        <v/>
      </c>
      <c r="H3600" t="inlineStr">
        <is>
          <t>FUNCTIONAL_BELONGS_TO_WPS</t>
        </is>
      </c>
      <c r="I3600" t="inlineStr">
        <is>
          <t>Cross-reference</t>
        </is>
      </c>
      <c r="J3600" t="inlineStr">
        <is>
          <t>Optional</t>
        </is>
      </c>
      <c r="K3600" t="inlineStr">
        <is>
          <t>Primary</t>
        </is>
      </c>
      <c r="L3600" t="inlineStr"/>
      <c r="M3600" t="inlineStr">
        <is>
          <t>SourceField:WPS_ID</t>
        </is>
      </c>
    </row>
    <row r="3601">
      <c r="A3601" t="inlineStr">
        <is>
          <t>Functional</t>
        </is>
      </c>
      <c r="B3601" t="inlineStr">
        <is>
          <t>F-R-029-04</t>
        </is>
      </c>
      <c r="C3601" t="inlineStr">
        <is>
          <t>Acceptance</t>
        </is>
      </c>
      <c r="D3601" t="inlineStr">
        <is>
          <t>AC-R-029</t>
        </is>
      </c>
      <c r="E3601" t="inlineStr">
        <is>
          <t>Canonical_Acceptance_Criteria_ID</t>
        </is>
      </c>
      <c r="F3601">
        <f>A3601&amp;"|"&amp;B3601</f>
        <v/>
      </c>
      <c r="G3601">
        <f>C3601&amp;"|"&amp;D3601</f>
        <v/>
      </c>
      <c r="H3601" t="inlineStr">
        <is>
          <t>FUNCTIONAL_MAPPED_TO_ACCEPTANCE</t>
        </is>
      </c>
      <c r="I3601" t="inlineStr">
        <is>
          <t>Cross-reference</t>
        </is>
      </c>
      <c r="J3601" t="inlineStr">
        <is>
          <t>Optional</t>
        </is>
      </c>
      <c r="K3601" t="inlineStr">
        <is>
          <t>Primary</t>
        </is>
      </c>
      <c r="L3601" t="inlineStr"/>
      <c r="M3601" t="inlineStr">
        <is>
          <t>SourceField:Canonical_Acceptance_Criteria_ID</t>
        </is>
      </c>
    </row>
    <row r="3602">
      <c r="A3602" t="inlineStr">
        <is>
          <t>Functional</t>
        </is>
      </c>
      <c r="B3602" t="inlineStr">
        <is>
          <t>F-R-029-04</t>
        </is>
      </c>
      <c r="C3602" t="inlineStr">
        <is>
          <t>Activities</t>
        </is>
      </c>
      <c r="D3602" t="inlineStr">
        <is>
          <t>A-R-029</t>
        </is>
      </c>
      <c r="E3602" t="inlineStr">
        <is>
          <t>Canonical_Activity_ID</t>
        </is>
      </c>
      <c r="F3602">
        <f>A3602&amp;"|"&amp;B3602</f>
        <v/>
      </c>
      <c r="G3602">
        <f>C3602&amp;"|"&amp;D3602</f>
        <v/>
      </c>
      <c r="H3602" t="inlineStr">
        <is>
          <t>FUNCTIONAL_MAPPED_TO_ACTIVITY</t>
        </is>
      </c>
      <c r="I3602" t="inlineStr">
        <is>
          <t>Cross-reference</t>
        </is>
      </c>
      <c r="J3602" t="inlineStr">
        <is>
          <t>Optional</t>
        </is>
      </c>
      <c r="K3602" t="inlineStr">
        <is>
          <t>Primary</t>
        </is>
      </c>
      <c r="L3602" t="inlineStr"/>
      <c r="M3602" t="inlineStr">
        <is>
          <t>SourceField:Canonical_Activity_ID</t>
        </is>
      </c>
    </row>
    <row r="3603">
      <c r="A3603" t="inlineStr">
        <is>
          <t>Functional</t>
        </is>
      </c>
      <c r="B3603" t="inlineStr">
        <is>
          <t>F-R-029-04</t>
        </is>
      </c>
      <c r="C3603" t="inlineStr">
        <is>
          <t>Deliverables</t>
        </is>
      </c>
      <c r="D3603" t="inlineStr">
        <is>
          <t>D-R-029</t>
        </is>
      </c>
      <c r="E3603" t="inlineStr">
        <is>
          <t>Canonical_Deliverable_ID</t>
        </is>
      </c>
      <c r="F3603">
        <f>A3603&amp;"|"&amp;B3603</f>
        <v/>
      </c>
      <c r="G3603">
        <f>C3603&amp;"|"&amp;D3603</f>
        <v/>
      </c>
      <c r="H3603" t="inlineStr">
        <is>
          <t>FUNCTIONAL_MAPPED_TO_DELIVERABLE</t>
        </is>
      </c>
      <c r="I3603" t="inlineStr">
        <is>
          <t>Cross-reference</t>
        </is>
      </c>
      <c r="J3603" t="inlineStr">
        <is>
          <t>Optional</t>
        </is>
      </c>
      <c r="K3603" t="inlineStr">
        <is>
          <t>Primary</t>
        </is>
      </c>
      <c r="L3603" t="inlineStr"/>
      <c r="M3603" t="inlineStr">
        <is>
          <t>SourceField:Canonical_Deliverable_ID</t>
        </is>
      </c>
    </row>
    <row r="3604">
      <c r="A3604" t="inlineStr">
        <is>
          <t>Functional</t>
        </is>
      </c>
      <c r="B3604" t="inlineStr">
        <is>
          <t>F-R-029-04</t>
        </is>
      </c>
      <c r="C3604" t="inlineStr">
        <is>
          <t>Gaps</t>
        </is>
      </c>
      <c r="D3604" t="inlineStr">
        <is>
          <t>G-029</t>
        </is>
      </c>
      <c r="E3604" t="inlineStr">
        <is>
          <t>Gap_ID</t>
        </is>
      </c>
      <c r="F3604">
        <f>A3604&amp;"|"&amp;B3604</f>
        <v/>
      </c>
      <c r="G3604">
        <f>C3604&amp;"|"&amp;D3604</f>
        <v/>
      </c>
      <c r="H3604" t="inlineStr">
        <is>
          <t>FUNCTIONAL_MAPPED_TO_GAP</t>
        </is>
      </c>
      <c r="I3604" t="inlineStr">
        <is>
          <t>Cross-reference</t>
        </is>
      </c>
      <c r="J3604" t="inlineStr">
        <is>
          <t>Optional</t>
        </is>
      </c>
      <c r="K3604" t="inlineStr">
        <is>
          <t>Primary</t>
        </is>
      </c>
      <c r="L3604" t="inlineStr"/>
      <c r="M3604" t="inlineStr">
        <is>
          <t>SourceField:Gap_ID</t>
        </is>
      </c>
    </row>
    <row r="3605">
      <c r="A3605" t="inlineStr">
        <is>
          <t>Functional</t>
        </is>
      </c>
      <c r="B3605" t="inlineStr">
        <is>
          <t>F-R-029-04</t>
        </is>
      </c>
      <c r="C3605" t="inlineStr">
        <is>
          <t>Gates</t>
        </is>
      </c>
      <c r="D3605" t="inlineStr">
        <is>
          <t>GATE-3</t>
        </is>
      </c>
      <c r="E3605" t="inlineStr">
        <is>
          <t>Readiness_Gate</t>
        </is>
      </c>
      <c r="F3605">
        <f>A3605&amp;"|"&amp;B3605</f>
        <v/>
      </c>
      <c r="G3605">
        <f>C3605&amp;"|"&amp;D3605</f>
        <v/>
      </c>
      <c r="H3605" t="inlineStr">
        <is>
          <t>FUNCTIONAL_READINESS_GATE</t>
        </is>
      </c>
      <c r="I3605" t="inlineStr">
        <is>
          <t>Cross-reference</t>
        </is>
      </c>
      <c r="J3605" t="inlineStr">
        <is>
          <t>Optional</t>
        </is>
      </c>
      <c r="K3605" t="inlineStr">
        <is>
          <t>Primary</t>
        </is>
      </c>
      <c r="L3605" t="inlineStr"/>
      <c r="M3605" t="inlineStr">
        <is>
          <t>SourceField:Readiness_Gate</t>
        </is>
      </c>
    </row>
    <row r="3606">
      <c r="A3606" t="inlineStr">
        <is>
          <t>Functional</t>
        </is>
      </c>
      <c r="B3606" t="inlineStr">
        <is>
          <t>F-R-029-04</t>
        </is>
      </c>
      <c r="C3606" t="inlineStr">
        <is>
          <t>Rules</t>
        </is>
      </c>
      <c r="D3606" t="inlineStr">
        <is>
          <t>R-029</t>
        </is>
      </c>
      <c r="E3606" t="inlineStr">
        <is>
          <t>Governing_Rule_Ref</t>
        </is>
      </c>
      <c r="F3606">
        <f>A3606&amp;"|"&amp;B3606</f>
        <v/>
      </c>
      <c r="G3606">
        <f>C3606&amp;"|"&amp;D3606</f>
        <v/>
      </c>
      <c r="H3606" t="inlineStr">
        <is>
          <t>FUNCTIONAL_GOVERNED_BY</t>
        </is>
      </c>
      <c r="I3606" t="inlineStr">
        <is>
          <t>Cross-reference</t>
        </is>
      </c>
      <c r="J3606" t="inlineStr">
        <is>
          <t>Optional</t>
        </is>
      </c>
      <c r="K3606" t="inlineStr">
        <is>
          <t>Primary</t>
        </is>
      </c>
      <c r="L3606" t="inlineStr"/>
      <c r="M3606" t="inlineStr">
        <is>
          <t>SourceField:Governing_Rule_Ref</t>
        </is>
      </c>
    </row>
    <row r="3607">
      <c r="A3607" t="inlineStr">
        <is>
          <t>Functional</t>
        </is>
      </c>
      <c r="B3607" t="inlineStr">
        <is>
          <t>F-R-029-04</t>
        </is>
      </c>
      <c r="C3607" t="inlineStr">
        <is>
          <t>WPS</t>
        </is>
      </c>
      <c r="D3607" t="inlineStr">
        <is>
          <t>WPS-08</t>
        </is>
      </c>
      <c r="E3607" t="inlineStr">
        <is>
          <t>WPS_ID</t>
        </is>
      </c>
      <c r="F3607">
        <f>A3607&amp;"|"&amp;B3607</f>
        <v/>
      </c>
      <c r="G3607">
        <f>C3607&amp;"|"&amp;D3607</f>
        <v/>
      </c>
      <c r="H3607" t="inlineStr">
        <is>
          <t>FUNCTIONAL_BELONGS_TO_WPS</t>
        </is>
      </c>
      <c r="I3607" t="inlineStr">
        <is>
          <t>Cross-reference</t>
        </is>
      </c>
      <c r="J3607" t="inlineStr">
        <is>
          <t>Optional</t>
        </is>
      </c>
      <c r="K3607" t="inlineStr">
        <is>
          <t>Primary</t>
        </is>
      </c>
      <c r="L3607" t="inlineStr"/>
      <c r="M3607" t="inlineStr">
        <is>
          <t>SourceField:WPS_ID</t>
        </is>
      </c>
    </row>
    <row r="3608">
      <c r="A3608" t="inlineStr">
        <is>
          <t>Functional</t>
        </is>
      </c>
      <c r="B3608" t="inlineStr">
        <is>
          <t>F-R-030-01</t>
        </is>
      </c>
      <c r="C3608" t="inlineStr">
        <is>
          <t>Acceptance</t>
        </is>
      </c>
      <c r="D3608" t="inlineStr">
        <is>
          <t>AC-R-030</t>
        </is>
      </c>
      <c r="E3608" t="inlineStr">
        <is>
          <t>Canonical_Acceptance_Criteria_ID</t>
        </is>
      </c>
      <c r="F3608">
        <f>A3608&amp;"|"&amp;B3608</f>
        <v/>
      </c>
      <c r="G3608">
        <f>C3608&amp;"|"&amp;D3608</f>
        <v/>
      </c>
      <c r="H3608" t="inlineStr">
        <is>
          <t>FUNCTIONAL_MAPPED_TO_ACCEPTANCE</t>
        </is>
      </c>
      <c r="I3608" t="inlineStr">
        <is>
          <t>Cross-reference</t>
        </is>
      </c>
      <c r="J3608" t="inlineStr">
        <is>
          <t>Optional</t>
        </is>
      </c>
      <c r="K3608" t="inlineStr">
        <is>
          <t>Primary</t>
        </is>
      </c>
      <c r="L3608" t="inlineStr"/>
      <c r="M3608" t="inlineStr">
        <is>
          <t>SourceField:Canonical_Acceptance_Criteria_ID</t>
        </is>
      </c>
    </row>
    <row r="3609">
      <c r="A3609" t="inlineStr">
        <is>
          <t>Functional</t>
        </is>
      </c>
      <c r="B3609" t="inlineStr">
        <is>
          <t>F-R-030-01</t>
        </is>
      </c>
      <c r="C3609" t="inlineStr">
        <is>
          <t>Activities</t>
        </is>
      </c>
      <c r="D3609" t="inlineStr">
        <is>
          <t>A-R-030</t>
        </is>
      </c>
      <c r="E3609" t="inlineStr">
        <is>
          <t>Canonical_Activity_ID</t>
        </is>
      </c>
      <c r="F3609">
        <f>A3609&amp;"|"&amp;B3609</f>
        <v/>
      </c>
      <c r="G3609">
        <f>C3609&amp;"|"&amp;D3609</f>
        <v/>
      </c>
      <c r="H3609" t="inlineStr">
        <is>
          <t>FUNCTIONAL_MAPPED_TO_ACTIVITY</t>
        </is>
      </c>
      <c r="I3609" t="inlineStr">
        <is>
          <t>Cross-reference</t>
        </is>
      </c>
      <c r="J3609" t="inlineStr">
        <is>
          <t>Optional</t>
        </is>
      </c>
      <c r="K3609" t="inlineStr">
        <is>
          <t>Primary</t>
        </is>
      </c>
      <c r="L3609" t="inlineStr"/>
      <c r="M3609" t="inlineStr">
        <is>
          <t>SourceField:Canonical_Activity_ID</t>
        </is>
      </c>
    </row>
    <row r="3610">
      <c r="A3610" t="inlineStr">
        <is>
          <t>Functional</t>
        </is>
      </c>
      <c r="B3610" t="inlineStr">
        <is>
          <t>F-R-030-01</t>
        </is>
      </c>
      <c r="C3610" t="inlineStr">
        <is>
          <t>Deliverables</t>
        </is>
      </c>
      <c r="D3610" t="inlineStr">
        <is>
          <t>D-R-030</t>
        </is>
      </c>
      <c r="E3610" t="inlineStr">
        <is>
          <t>Canonical_Deliverable_ID</t>
        </is>
      </c>
      <c r="F3610">
        <f>A3610&amp;"|"&amp;B3610</f>
        <v/>
      </c>
      <c r="G3610">
        <f>C3610&amp;"|"&amp;D3610</f>
        <v/>
      </c>
      <c r="H3610" t="inlineStr">
        <is>
          <t>FUNCTIONAL_MAPPED_TO_DELIVERABLE</t>
        </is>
      </c>
      <c r="I3610" t="inlineStr">
        <is>
          <t>Cross-reference</t>
        </is>
      </c>
      <c r="J3610" t="inlineStr">
        <is>
          <t>Optional</t>
        </is>
      </c>
      <c r="K3610" t="inlineStr">
        <is>
          <t>Primary</t>
        </is>
      </c>
      <c r="L3610" t="inlineStr"/>
      <c r="M3610" t="inlineStr">
        <is>
          <t>SourceField:Canonical_Deliverable_ID</t>
        </is>
      </c>
    </row>
    <row r="3611">
      <c r="A3611" t="inlineStr">
        <is>
          <t>Functional</t>
        </is>
      </c>
      <c r="B3611" t="inlineStr">
        <is>
          <t>F-R-030-01</t>
        </is>
      </c>
      <c r="C3611" t="inlineStr">
        <is>
          <t>Gaps</t>
        </is>
      </c>
      <c r="D3611" t="inlineStr">
        <is>
          <t>G-030</t>
        </is>
      </c>
      <c r="E3611" t="inlineStr">
        <is>
          <t>Gap_ID</t>
        </is>
      </c>
      <c r="F3611">
        <f>A3611&amp;"|"&amp;B3611</f>
        <v/>
      </c>
      <c r="G3611">
        <f>C3611&amp;"|"&amp;D3611</f>
        <v/>
      </c>
      <c r="H3611" t="inlineStr">
        <is>
          <t>FUNCTIONAL_MAPPED_TO_GAP</t>
        </is>
      </c>
      <c r="I3611" t="inlineStr">
        <is>
          <t>Cross-reference</t>
        </is>
      </c>
      <c r="J3611" t="inlineStr">
        <is>
          <t>Optional</t>
        </is>
      </c>
      <c r="K3611" t="inlineStr">
        <is>
          <t>Primary</t>
        </is>
      </c>
      <c r="L3611" t="inlineStr"/>
      <c r="M3611" t="inlineStr">
        <is>
          <t>SourceField:Gap_ID</t>
        </is>
      </c>
    </row>
    <row r="3612">
      <c r="A3612" t="inlineStr">
        <is>
          <t>Functional</t>
        </is>
      </c>
      <c r="B3612" t="inlineStr">
        <is>
          <t>F-R-030-01</t>
        </is>
      </c>
      <c r="C3612" t="inlineStr">
        <is>
          <t>Gates</t>
        </is>
      </c>
      <c r="D3612" t="inlineStr">
        <is>
          <t>GATE-3</t>
        </is>
      </c>
      <c r="E3612" t="inlineStr">
        <is>
          <t>Readiness_Gate</t>
        </is>
      </c>
      <c r="F3612">
        <f>A3612&amp;"|"&amp;B3612</f>
        <v/>
      </c>
      <c r="G3612">
        <f>C3612&amp;"|"&amp;D3612</f>
        <v/>
      </c>
      <c r="H3612" t="inlineStr">
        <is>
          <t>FUNCTIONAL_READINESS_GATE</t>
        </is>
      </c>
      <c r="I3612" t="inlineStr">
        <is>
          <t>Cross-reference</t>
        </is>
      </c>
      <c r="J3612" t="inlineStr">
        <is>
          <t>Optional</t>
        </is>
      </c>
      <c r="K3612" t="inlineStr">
        <is>
          <t>Primary</t>
        </is>
      </c>
      <c r="L3612" t="inlineStr"/>
      <c r="M3612" t="inlineStr">
        <is>
          <t>SourceField:Readiness_Gate</t>
        </is>
      </c>
    </row>
    <row r="3613">
      <c r="A3613" t="inlineStr">
        <is>
          <t>Functional</t>
        </is>
      </c>
      <c r="B3613" t="inlineStr">
        <is>
          <t>F-R-030-01</t>
        </is>
      </c>
      <c r="C3613" t="inlineStr">
        <is>
          <t>Rules</t>
        </is>
      </c>
      <c r="D3613" t="inlineStr">
        <is>
          <t>R-030</t>
        </is>
      </c>
      <c r="E3613" t="inlineStr">
        <is>
          <t>Governing_Rule_Ref</t>
        </is>
      </c>
      <c r="F3613">
        <f>A3613&amp;"|"&amp;B3613</f>
        <v/>
      </c>
      <c r="G3613">
        <f>C3613&amp;"|"&amp;D3613</f>
        <v/>
      </c>
      <c r="H3613" t="inlineStr">
        <is>
          <t>FUNCTIONAL_GOVERNED_BY</t>
        </is>
      </c>
      <c r="I3613" t="inlineStr">
        <is>
          <t>Cross-reference</t>
        </is>
      </c>
      <c r="J3613" t="inlineStr">
        <is>
          <t>Optional</t>
        </is>
      </c>
      <c r="K3613" t="inlineStr">
        <is>
          <t>Primary</t>
        </is>
      </c>
      <c r="L3613" t="inlineStr"/>
      <c r="M3613" t="inlineStr">
        <is>
          <t>SourceField:Governing_Rule_Ref</t>
        </is>
      </c>
    </row>
    <row r="3614">
      <c r="A3614" t="inlineStr">
        <is>
          <t>Functional</t>
        </is>
      </c>
      <c r="B3614" t="inlineStr">
        <is>
          <t>F-R-030-01</t>
        </is>
      </c>
      <c r="C3614" t="inlineStr">
        <is>
          <t>WPS</t>
        </is>
      </c>
      <c r="D3614" t="inlineStr">
        <is>
          <t>WPS-08</t>
        </is>
      </c>
      <c r="E3614" t="inlineStr">
        <is>
          <t>WPS_ID</t>
        </is>
      </c>
      <c r="F3614">
        <f>A3614&amp;"|"&amp;B3614</f>
        <v/>
      </c>
      <c r="G3614">
        <f>C3614&amp;"|"&amp;D3614</f>
        <v/>
      </c>
      <c r="H3614" t="inlineStr">
        <is>
          <t>FUNCTIONAL_BELONGS_TO_WPS</t>
        </is>
      </c>
      <c r="I3614" t="inlineStr">
        <is>
          <t>Cross-reference</t>
        </is>
      </c>
      <c r="J3614" t="inlineStr">
        <is>
          <t>Optional</t>
        </is>
      </c>
      <c r="K3614" t="inlineStr">
        <is>
          <t>Primary</t>
        </is>
      </c>
      <c r="L3614" t="inlineStr"/>
      <c r="M3614" t="inlineStr">
        <is>
          <t>SourceField:WPS_ID</t>
        </is>
      </c>
    </row>
    <row r="3615">
      <c r="A3615" t="inlineStr">
        <is>
          <t>Functional</t>
        </is>
      </c>
      <c r="B3615" t="inlineStr">
        <is>
          <t>F-R-030-02</t>
        </is>
      </c>
      <c r="C3615" t="inlineStr">
        <is>
          <t>Acceptance</t>
        </is>
      </c>
      <c r="D3615" t="inlineStr">
        <is>
          <t>AC-R-030</t>
        </is>
      </c>
      <c r="E3615" t="inlineStr">
        <is>
          <t>Canonical_Acceptance_Criteria_ID</t>
        </is>
      </c>
      <c r="F3615">
        <f>A3615&amp;"|"&amp;B3615</f>
        <v/>
      </c>
      <c r="G3615">
        <f>C3615&amp;"|"&amp;D3615</f>
        <v/>
      </c>
      <c r="H3615" t="inlineStr">
        <is>
          <t>FUNCTIONAL_MAPPED_TO_ACCEPTANCE</t>
        </is>
      </c>
      <c r="I3615" t="inlineStr">
        <is>
          <t>Cross-reference</t>
        </is>
      </c>
      <c r="J3615" t="inlineStr">
        <is>
          <t>Optional</t>
        </is>
      </c>
      <c r="K3615" t="inlineStr">
        <is>
          <t>Primary</t>
        </is>
      </c>
      <c r="L3615" t="inlineStr"/>
      <c r="M3615" t="inlineStr">
        <is>
          <t>SourceField:Canonical_Acceptance_Criteria_ID</t>
        </is>
      </c>
    </row>
    <row r="3616">
      <c r="A3616" t="inlineStr">
        <is>
          <t>Functional</t>
        </is>
      </c>
      <c r="B3616" t="inlineStr">
        <is>
          <t>F-R-030-02</t>
        </is>
      </c>
      <c r="C3616" t="inlineStr">
        <is>
          <t>Activities</t>
        </is>
      </c>
      <c r="D3616" t="inlineStr">
        <is>
          <t>A-R-030</t>
        </is>
      </c>
      <c r="E3616" t="inlineStr">
        <is>
          <t>Canonical_Activity_ID</t>
        </is>
      </c>
      <c r="F3616">
        <f>A3616&amp;"|"&amp;B3616</f>
        <v/>
      </c>
      <c r="G3616">
        <f>C3616&amp;"|"&amp;D3616</f>
        <v/>
      </c>
      <c r="H3616" t="inlineStr">
        <is>
          <t>FUNCTIONAL_MAPPED_TO_ACTIVITY</t>
        </is>
      </c>
      <c r="I3616" t="inlineStr">
        <is>
          <t>Cross-reference</t>
        </is>
      </c>
      <c r="J3616" t="inlineStr">
        <is>
          <t>Optional</t>
        </is>
      </c>
      <c r="K3616" t="inlineStr">
        <is>
          <t>Primary</t>
        </is>
      </c>
      <c r="L3616" t="inlineStr"/>
      <c r="M3616" t="inlineStr">
        <is>
          <t>SourceField:Canonical_Activity_ID</t>
        </is>
      </c>
    </row>
    <row r="3617">
      <c r="A3617" t="inlineStr">
        <is>
          <t>Functional</t>
        </is>
      </c>
      <c r="B3617" t="inlineStr">
        <is>
          <t>F-R-030-02</t>
        </is>
      </c>
      <c r="C3617" t="inlineStr">
        <is>
          <t>Deliverables</t>
        </is>
      </c>
      <c r="D3617" t="inlineStr">
        <is>
          <t>D-R-030</t>
        </is>
      </c>
      <c r="E3617" t="inlineStr">
        <is>
          <t>Canonical_Deliverable_ID</t>
        </is>
      </c>
      <c r="F3617">
        <f>A3617&amp;"|"&amp;B3617</f>
        <v/>
      </c>
      <c r="G3617">
        <f>C3617&amp;"|"&amp;D3617</f>
        <v/>
      </c>
      <c r="H3617" t="inlineStr">
        <is>
          <t>FUNCTIONAL_MAPPED_TO_DELIVERABLE</t>
        </is>
      </c>
      <c r="I3617" t="inlineStr">
        <is>
          <t>Cross-reference</t>
        </is>
      </c>
      <c r="J3617" t="inlineStr">
        <is>
          <t>Optional</t>
        </is>
      </c>
      <c r="K3617" t="inlineStr">
        <is>
          <t>Primary</t>
        </is>
      </c>
      <c r="L3617" t="inlineStr"/>
      <c r="M3617" t="inlineStr">
        <is>
          <t>SourceField:Canonical_Deliverable_ID</t>
        </is>
      </c>
    </row>
    <row r="3618">
      <c r="A3618" t="inlineStr">
        <is>
          <t>Functional</t>
        </is>
      </c>
      <c r="B3618" t="inlineStr">
        <is>
          <t>F-R-030-02</t>
        </is>
      </c>
      <c r="C3618" t="inlineStr">
        <is>
          <t>Gaps</t>
        </is>
      </c>
      <c r="D3618" t="inlineStr">
        <is>
          <t>G-030</t>
        </is>
      </c>
      <c r="E3618" t="inlineStr">
        <is>
          <t>Gap_ID</t>
        </is>
      </c>
      <c r="F3618">
        <f>A3618&amp;"|"&amp;B3618</f>
        <v/>
      </c>
      <c r="G3618">
        <f>C3618&amp;"|"&amp;D3618</f>
        <v/>
      </c>
      <c r="H3618" t="inlineStr">
        <is>
          <t>FUNCTIONAL_MAPPED_TO_GAP</t>
        </is>
      </c>
      <c r="I3618" t="inlineStr">
        <is>
          <t>Cross-reference</t>
        </is>
      </c>
      <c r="J3618" t="inlineStr">
        <is>
          <t>Optional</t>
        </is>
      </c>
      <c r="K3618" t="inlineStr">
        <is>
          <t>Primary</t>
        </is>
      </c>
      <c r="L3618" t="inlineStr"/>
      <c r="M3618" t="inlineStr">
        <is>
          <t>SourceField:Gap_ID</t>
        </is>
      </c>
    </row>
    <row r="3619">
      <c r="A3619" t="inlineStr">
        <is>
          <t>Functional</t>
        </is>
      </c>
      <c r="B3619" t="inlineStr">
        <is>
          <t>F-R-030-02</t>
        </is>
      </c>
      <c r="C3619" t="inlineStr">
        <is>
          <t>Gates</t>
        </is>
      </c>
      <c r="D3619" t="inlineStr">
        <is>
          <t>GATE-3</t>
        </is>
      </c>
      <c r="E3619" t="inlineStr">
        <is>
          <t>Readiness_Gate</t>
        </is>
      </c>
      <c r="F3619">
        <f>A3619&amp;"|"&amp;B3619</f>
        <v/>
      </c>
      <c r="G3619">
        <f>C3619&amp;"|"&amp;D3619</f>
        <v/>
      </c>
      <c r="H3619" t="inlineStr">
        <is>
          <t>FUNCTIONAL_READINESS_GATE</t>
        </is>
      </c>
      <c r="I3619" t="inlineStr">
        <is>
          <t>Cross-reference</t>
        </is>
      </c>
      <c r="J3619" t="inlineStr">
        <is>
          <t>Optional</t>
        </is>
      </c>
      <c r="K3619" t="inlineStr">
        <is>
          <t>Primary</t>
        </is>
      </c>
      <c r="L3619" t="inlineStr"/>
      <c r="M3619" t="inlineStr">
        <is>
          <t>SourceField:Readiness_Gate</t>
        </is>
      </c>
    </row>
    <row r="3620">
      <c r="A3620" t="inlineStr">
        <is>
          <t>Functional</t>
        </is>
      </c>
      <c r="B3620" t="inlineStr">
        <is>
          <t>F-R-030-02</t>
        </is>
      </c>
      <c r="C3620" t="inlineStr">
        <is>
          <t>Rules</t>
        </is>
      </c>
      <c r="D3620" t="inlineStr">
        <is>
          <t>R-030</t>
        </is>
      </c>
      <c r="E3620" t="inlineStr">
        <is>
          <t>Governing_Rule_Ref</t>
        </is>
      </c>
      <c r="F3620">
        <f>A3620&amp;"|"&amp;B3620</f>
        <v/>
      </c>
      <c r="G3620">
        <f>C3620&amp;"|"&amp;D3620</f>
        <v/>
      </c>
      <c r="H3620" t="inlineStr">
        <is>
          <t>FUNCTIONAL_GOVERNED_BY</t>
        </is>
      </c>
      <c r="I3620" t="inlineStr">
        <is>
          <t>Cross-reference</t>
        </is>
      </c>
      <c r="J3620" t="inlineStr">
        <is>
          <t>Optional</t>
        </is>
      </c>
      <c r="K3620" t="inlineStr">
        <is>
          <t>Primary</t>
        </is>
      </c>
      <c r="L3620" t="inlineStr"/>
      <c r="M3620" t="inlineStr">
        <is>
          <t>SourceField:Governing_Rule_Ref</t>
        </is>
      </c>
    </row>
    <row r="3621">
      <c r="A3621" t="inlineStr">
        <is>
          <t>Functional</t>
        </is>
      </c>
      <c r="B3621" t="inlineStr">
        <is>
          <t>F-R-030-02</t>
        </is>
      </c>
      <c r="C3621" t="inlineStr">
        <is>
          <t>WPS</t>
        </is>
      </c>
      <c r="D3621" t="inlineStr">
        <is>
          <t>WPS-08</t>
        </is>
      </c>
      <c r="E3621" t="inlineStr">
        <is>
          <t>WPS_ID</t>
        </is>
      </c>
      <c r="F3621">
        <f>A3621&amp;"|"&amp;B3621</f>
        <v/>
      </c>
      <c r="G3621">
        <f>C3621&amp;"|"&amp;D3621</f>
        <v/>
      </c>
      <c r="H3621" t="inlineStr">
        <is>
          <t>FUNCTIONAL_BELONGS_TO_WPS</t>
        </is>
      </c>
      <c r="I3621" t="inlineStr">
        <is>
          <t>Cross-reference</t>
        </is>
      </c>
      <c r="J3621" t="inlineStr">
        <is>
          <t>Optional</t>
        </is>
      </c>
      <c r="K3621" t="inlineStr">
        <is>
          <t>Primary</t>
        </is>
      </c>
      <c r="L3621" t="inlineStr"/>
      <c r="M3621" t="inlineStr">
        <is>
          <t>SourceField:WPS_ID</t>
        </is>
      </c>
    </row>
    <row r="3622">
      <c r="A3622" t="inlineStr">
        <is>
          <t>Functional</t>
        </is>
      </c>
      <c r="B3622" t="inlineStr">
        <is>
          <t>F-R-030-03</t>
        </is>
      </c>
      <c r="C3622" t="inlineStr">
        <is>
          <t>Acceptance</t>
        </is>
      </c>
      <c r="D3622" t="inlineStr">
        <is>
          <t>AC-R-030</t>
        </is>
      </c>
      <c r="E3622" t="inlineStr">
        <is>
          <t>Canonical_Acceptance_Criteria_ID</t>
        </is>
      </c>
      <c r="F3622">
        <f>A3622&amp;"|"&amp;B3622</f>
        <v/>
      </c>
      <c r="G3622">
        <f>C3622&amp;"|"&amp;D3622</f>
        <v/>
      </c>
      <c r="H3622" t="inlineStr">
        <is>
          <t>FUNCTIONAL_MAPPED_TO_ACCEPTANCE</t>
        </is>
      </c>
      <c r="I3622" t="inlineStr">
        <is>
          <t>Cross-reference</t>
        </is>
      </c>
      <c r="J3622" t="inlineStr">
        <is>
          <t>Optional</t>
        </is>
      </c>
      <c r="K3622" t="inlineStr">
        <is>
          <t>Primary</t>
        </is>
      </c>
      <c r="L3622" t="inlineStr"/>
      <c r="M3622" t="inlineStr">
        <is>
          <t>SourceField:Canonical_Acceptance_Criteria_ID</t>
        </is>
      </c>
    </row>
    <row r="3623">
      <c r="A3623" t="inlineStr">
        <is>
          <t>Functional</t>
        </is>
      </c>
      <c r="B3623" t="inlineStr">
        <is>
          <t>F-R-030-03</t>
        </is>
      </c>
      <c r="C3623" t="inlineStr">
        <is>
          <t>Activities</t>
        </is>
      </c>
      <c r="D3623" t="inlineStr">
        <is>
          <t>A-R-030</t>
        </is>
      </c>
      <c r="E3623" t="inlineStr">
        <is>
          <t>Canonical_Activity_ID</t>
        </is>
      </c>
      <c r="F3623">
        <f>A3623&amp;"|"&amp;B3623</f>
        <v/>
      </c>
      <c r="G3623">
        <f>C3623&amp;"|"&amp;D3623</f>
        <v/>
      </c>
      <c r="H3623" t="inlineStr">
        <is>
          <t>FUNCTIONAL_MAPPED_TO_ACTIVITY</t>
        </is>
      </c>
      <c r="I3623" t="inlineStr">
        <is>
          <t>Cross-reference</t>
        </is>
      </c>
      <c r="J3623" t="inlineStr">
        <is>
          <t>Optional</t>
        </is>
      </c>
      <c r="K3623" t="inlineStr">
        <is>
          <t>Primary</t>
        </is>
      </c>
      <c r="L3623" t="inlineStr"/>
      <c r="M3623" t="inlineStr">
        <is>
          <t>SourceField:Canonical_Activity_ID</t>
        </is>
      </c>
    </row>
    <row r="3624">
      <c r="A3624" t="inlineStr">
        <is>
          <t>Functional</t>
        </is>
      </c>
      <c r="B3624" t="inlineStr">
        <is>
          <t>F-R-030-03</t>
        </is>
      </c>
      <c r="C3624" t="inlineStr">
        <is>
          <t>Deliverables</t>
        </is>
      </c>
      <c r="D3624" t="inlineStr">
        <is>
          <t>D-R-030</t>
        </is>
      </c>
      <c r="E3624" t="inlineStr">
        <is>
          <t>Canonical_Deliverable_ID</t>
        </is>
      </c>
      <c r="F3624">
        <f>A3624&amp;"|"&amp;B3624</f>
        <v/>
      </c>
      <c r="G3624">
        <f>C3624&amp;"|"&amp;D3624</f>
        <v/>
      </c>
      <c r="H3624" t="inlineStr">
        <is>
          <t>FUNCTIONAL_MAPPED_TO_DELIVERABLE</t>
        </is>
      </c>
      <c r="I3624" t="inlineStr">
        <is>
          <t>Cross-reference</t>
        </is>
      </c>
      <c r="J3624" t="inlineStr">
        <is>
          <t>Optional</t>
        </is>
      </c>
      <c r="K3624" t="inlineStr">
        <is>
          <t>Primary</t>
        </is>
      </c>
      <c r="L3624" t="inlineStr"/>
      <c r="M3624" t="inlineStr">
        <is>
          <t>SourceField:Canonical_Deliverable_ID</t>
        </is>
      </c>
    </row>
    <row r="3625">
      <c r="A3625" t="inlineStr">
        <is>
          <t>Functional</t>
        </is>
      </c>
      <c r="B3625" t="inlineStr">
        <is>
          <t>F-R-030-03</t>
        </is>
      </c>
      <c r="C3625" t="inlineStr">
        <is>
          <t>Gaps</t>
        </is>
      </c>
      <c r="D3625" t="inlineStr">
        <is>
          <t>G-030</t>
        </is>
      </c>
      <c r="E3625" t="inlineStr">
        <is>
          <t>Gap_ID</t>
        </is>
      </c>
      <c r="F3625">
        <f>A3625&amp;"|"&amp;B3625</f>
        <v/>
      </c>
      <c r="G3625">
        <f>C3625&amp;"|"&amp;D3625</f>
        <v/>
      </c>
      <c r="H3625" t="inlineStr">
        <is>
          <t>FUNCTIONAL_MAPPED_TO_GAP</t>
        </is>
      </c>
      <c r="I3625" t="inlineStr">
        <is>
          <t>Cross-reference</t>
        </is>
      </c>
      <c r="J3625" t="inlineStr">
        <is>
          <t>Optional</t>
        </is>
      </c>
      <c r="K3625" t="inlineStr">
        <is>
          <t>Primary</t>
        </is>
      </c>
      <c r="L3625" t="inlineStr"/>
      <c r="M3625" t="inlineStr">
        <is>
          <t>SourceField:Gap_ID</t>
        </is>
      </c>
    </row>
    <row r="3626">
      <c r="A3626" t="inlineStr">
        <is>
          <t>Functional</t>
        </is>
      </c>
      <c r="B3626" t="inlineStr">
        <is>
          <t>F-R-030-03</t>
        </is>
      </c>
      <c r="C3626" t="inlineStr">
        <is>
          <t>Gates</t>
        </is>
      </c>
      <c r="D3626" t="inlineStr">
        <is>
          <t>GATE-3</t>
        </is>
      </c>
      <c r="E3626" t="inlineStr">
        <is>
          <t>Readiness_Gate</t>
        </is>
      </c>
      <c r="F3626">
        <f>A3626&amp;"|"&amp;B3626</f>
        <v/>
      </c>
      <c r="G3626">
        <f>C3626&amp;"|"&amp;D3626</f>
        <v/>
      </c>
      <c r="H3626" t="inlineStr">
        <is>
          <t>FUNCTIONAL_READINESS_GATE</t>
        </is>
      </c>
      <c r="I3626" t="inlineStr">
        <is>
          <t>Cross-reference</t>
        </is>
      </c>
      <c r="J3626" t="inlineStr">
        <is>
          <t>Optional</t>
        </is>
      </c>
      <c r="K3626" t="inlineStr">
        <is>
          <t>Primary</t>
        </is>
      </c>
      <c r="L3626" t="inlineStr"/>
      <c r="M3626" t="inlineStr">
        <is>
          <t>SourceField:Readiness_Gate</t>
        </is>
      </c>
    </row>
    <row r="3627">
      <c r="A3627" t="inlineStr">
        <is>
          <t>Functional</t>
        </is>
      </c>
      <c r="B3627" t="inlineStr">
        <is>
          <t>F-R-030-03</t>
        </is>
      </c>
      <c r="C3627" t="inlineStr">
        <is>
          <t>Rules</t>
        </is>
      </c>
      <c r="D3627" t="inlineStr">
        <is>
          <t>R-030</t>
        </is>
      </c>
      <c r="E3627" t="inlineStr">
        <is>
          <t>Governing_Rule_Ref</t>
        </is>
      </c>
      <c r="F3627">
        <f>A3627&amp;"|"&amp;B3627</f>
        <v/>
      </c>
      <c r="G3627">
        <f>C3627&amp;"|"&amp;D3627</f>
        <v/>
      </c>
      <c r="H3627" t="inlineStr">
        <is>
          <t>FUNCTIONAL_GOVERNED_BY</t>
        </is>
      </c>
      <c r="I3627" t="inlineStr">
        <is>
          <t>Cross-reference</t>
        </is>
      </c>
      <c r="J3627" t="inlineStr">
        <is>
          <t>Optional</t>
        </is>
      </c>
      <c r="K3627" t="inlineStr">
        <is>
          <t>Primary</t>
        </is>
      </c>
      <c r="L3627" t="inlineStr"/>
      <c r="M3627" t="inlineStr">
        <is>
          <t>SourceField:Governing_Rule_Ref</t>
        </is>
      </c>
    </row>
    <row r="3628">
      <c r="A3628" t="inlineStr">
        <is>
          <t>Functional</t>
        </is>
      </c>
      <c r="B3628" t="inlineStr">
        <is>
          <t>F-R-030-03</t>
        </is>
      </c>
      <c r="C3628" t="inlineStr">
        <is>
          <t>WPS</t>
        </is>
      </c>
      <c r="D3628" t="inlineStr">
        <is>
          <t>WPS-08</t>
        </is>
      </c>
      <c r="E3628" t="inlineStr">
        <is>
          <t>WPS_ID</t>
        </is>
      </c>
      <c r="F3628">
        <f>A3628&amp;"|"&amp;B3628</f>
        <v/>
      </c>
      <c r="G3628">
        <f>C3628&amp;"|"&amp;D3628</f>
        <v/>
      </c>
      <c r="H3628" t="inlineStr">
        <is>
          <t>FUNCTIONAL_BELONGS_TO_WPS</t>
        </is>
      </c>
      <c r="I3628" t="inlineStr">
        <is>
          <t>Cross-reference</t>
        </is>
      </c>
      <c r="J3628" t="inlineStr">
        <is>
          <t>Optional</t>
        </is>
      </c>
      <c r="K3628" t="inlineStr">
        <is>
          <t>Primary</t>
        </is>
      </c>
      <c r="L3628" t="inlineStr"/>
      <c r="M3628" t="inlineStr">
        <is>
          <t>SourceField:WPS_ID</t>
        </is>
      </c>
    </row>
    <row r="3629">
      <c r="A3629" t="inlineStr">
        <is>
          <t>Functional</t>
        </is>
      </c>
      <c r="B3629" t="inlineStr">
        <is>
          <t>F-R-030-04</t>
        </is>
      </c>
      <c r="C3629" t="inlineStr">
        <is>
          <t>Acceptance</t>
        </is>
      </c>
      <c r="D3629" t="inlineStr">
        <is>
          <t>AC-R-030</t>
        </is>
      </c>
      <c r="E3629" t="inlineStr">
        <is>
          <t>Canonical_Acceptance_Criteria_ID</t>
        </is>
      </c>
      <c r="F3629">
        <f>A3629&amp;"|"&amp;B3629</f>
        <v/>
      </c>
      <c r="G3629">
        <f>C3629&amp;"|"&amp;D3629</f>
        <v/>
      </c>
      <c r="H3629" t="inlineStr">
        <is>
          <t>FUNCTIONAL_MAPPED_TO_ACCEPTANCE</t>
        </is>
      </c>
      <c r="I3629" t="inlineStr">
        <is>
          <t>Cross-reference</t>
        </is>
      </c>
      <c r="J3629" t="inlineStr">
        <is>
          <t>Optional</t>
        </is>
      </c>
      <c r="K3629" t="inlineStr">
        <is>
          <t>Primary</t>
        </is>
      </c>
      <c r="L3629" t="inlineStr"/>
      <c r="M3629" t="inlineStr">
        <is>
          <t>SourceField:Canonical_Acceptance_Criteria_ID</t>
        </is>
      </c>
    </row>
    <row r="3630">
      <c r="A3630" t="inlineStr">
        <is>
          <t>Functional</t>
        </is>
      </c>
      <c r="B3630" t="inlineStr">
        <is>
          <t>F-R-030-04</t>
        </is>
      </c>
      <c r="C3630" t="inlineStr">
        <is>
          <t>Activities</t>
        </is>
      </c>
      <c r="D3630" t="inlineStr">
        <is>
          <t>A-R-030</t>
        </is>
      </c>
      <c r="E3630" t="inlineStr">
        <is>
          <t>Canonical_Activity_ID</t>
        </is>
      </c>
      <c r="F3630">
        <f>A3630&amp;"|"&amp;B3630</f>
        <v/>
      </c>
      <c r="G3630">
        <f>C3630&amp;"|"&amp;D3630</f>
        <v/>
      </c>
      <c r="H3630" t="inlineStr">
        <is>
          <t>FUNCTIONAL_MAPPED_TO_ACTIVITY</t>
        </is>
      </c>
      <c r="I3630" t="inlineStr">
        <is>
          <t>Cross-reference</t>
        </is>
      </c>
      <c r="J3630" t="inlineStr">
        <is>
          <t>Optional</t>
        </is>
      </c>
      <c r="K3630" t="inlineStr">
        <is>
          <t>Primary</t>
        </is>
      </c>
      <c r="L3630" t="inlineStr"/>
      <c r="M3630" t="inlineStr">
        <is>
          <t>SourceField:Canonical_Activity_ID</t>
        </is>
      </c>
    </row>
    <row r="3631">
      <c r="A3631" t="inlineStr">
        <is>
          <t>Functional</t>
        </is>
      </c>
      <c r="B3631" t="inlineStr">
        <is>
          <t>F-R-030-04</t>
        </is>
      </c>
      <c r="C3631" t="inlineStr">
        <is>
          <t>Deliverables</t>
        </is>
      </c>
      <c r="D3631" t="inlineStr">
        <is>
          <t>D-R-030</t>
        </is>
      </c>
      <c r="E3631" t="inlineStr">
        <is>
          <t>Canonical_Deliverable_ID</t>
        </is>
      </c>
      <c r="F3631">
        <f>A3631&amp;"|"&amp;B3631</f>
        <v/>
      </c>
      <c r="G3631">
        <f>C3631&amp;"|"&amp;D3631</f>
        <v/>
      </c>
      <c r="H3631" t="inlineStr">
        <is>
          <t>FUNCTIONAL_MAPPED_TO_DELIVERABLE</t>
        </is>
      </c>
      <c r="I3631" t="inlineStr">
        <is>
          <t>Cross-reference</t>
        </is>
      </c>
      <c r="J3631" t="inlineStr">
        <is>
          <t>Optional</t>
        </is>
      </c>
      <c r="K3631" t="inlineStr">
        <is>
          <t>Primary</t>
        </is>
      </c>
      <c r="L3631" t="inlineStr"/>
      <c r="M3631" t="inlineStr">
        <is>
          <t>SourceField:Canonical_Deliverable_ID</t>
        </is>
      </c>
    </row>
    <row r="3632">
      <c r="A3632" t="inlineStr">
        <is>
          <t>Functional</t>
        </is>
      </c>
      <c r="B3632" t="inlineStr">
        <is>
          <t>F-R-030-04</t>
        </is>
      </c>
      <c r="C3632" t="inlineStr">
        <is>
          <t>Gaps</t>
        </is>
      </c>
      <c r="D3632" t="inlineStr">
        <is>
          <t>G-030</t>
        </is>
      </c>
      <c r="E3632" t="inlineStr">
        <is>
          <t>Gap_ID</t>
        </is>
      </c>
      <c r="F3632">
        <f>A3632&amp;"|"&amp;B3632</f>
        <v/>
      </c>
      <c r="G3632">
        <f>C3632&amp;"|"&amp;D3632</f>
        <v/>
      </c>
      <c r="H3632" t="inlineStr">
        <is>
          <t>FUNCTIONAL_MAPPED_TO_GAP</t>
        </is>
      </c>
      <c r="I3632" t="inlineStr">
        <is>
          <t>Cross-reference</t>
        </is>
      </c>
      <c r="J3632" t="inlineStr">
        <is>
          <t>Optional</t>
        </is>
      </c>
      <c r="K3632" t="inlineStr">
        <is>
          <t>Primary</t>
        </is>
      </c>
      <c r="L3632" t="inlineStr"/>
      <c r="M3632" t="inlineStr">
        <is>
          <t>SourceField:Gap_ID</t>
        </is>
      </c>
    </row>
    <row r="3633">
      <c r="A3633" t="inlineStr">
        <is>
          <t>Functional</t>
        </is>
      </c>
      <c r="B3633" t="inlineStr">
        <is>
          <t>F-R-030-04</t>
        </is>
      </c>
      <c r="C3633" t="inlineStr">
        <is>
          <t>Gates</t>
        </is>
      </c>
      <c r="D3633" t="inlineStr">
        <is>
          <t>GATE-3</t>
        </is>
      </c>
      <c r="E3633" t="inlineStr">
        <is>
          <t>Readiness_Gate</t>
        </is>
      </c>
      <c r="F3633">
        <f>A3633&amp;"|"&amp;B3633</f>
        <v/>
      </c>
      <c r="G3633">
        <f>C3633&amp;"|"&amp;D3633</f>
        <v/>
      </c>
      <c r="H3633" t="inlineStr">
        <is>
          <t>FUNCTIONAL_READINESS_GATE</t>
        </is>
      </c>
      <c r="I3633" t="inlineStr">
        <is>
          <t>Cross-reference</t>
        </is>
      </c>
      <c r="J3633" t="inlineStr">
        <is>
          <t>Optional</t>
        </is>
      </c>
      <c r="K3633" t="inlineStr">
        <is>
          <t>Primary</t>
        </is>
      </c>
      <c r="L3633" t="inlineStr"/>
      <c r="M3633" t="inlineStr">
        <is>
          <t>SourceField:Readiness_Gate</t>
        </is>
      </c>
    </row>
    <row r="3634">
      <c r="A3634" t="inlineStr">
        <is>
          <t>Functional</t>
        </is>
      </c>
      <c r="B3634" t="inlineStr">
        <is>
          <t>F-R-030-04</t>
        </is>
      </c>
      <c r="C3634" t="inlineStr">
        <is>
          <t>Rules</t>
        </is>
      </c>
      <c r="D3634" t="inlineStr">
        <is>
          <t>R-030</t>
        </is>
      </c>
      <c r="E3634" t="inlineStr">
        <is>
          <t>Governing_Rule_Ref</t>
        </is>
      </c>
      <c r="F3634">
        <f>A3634&amp;"|"&amp;B3634</f>
        <v/>
      </c>
      <c r="G3634">
        <f>C3634&amp;"|"&amp;D3634</f>
        <v/>
      </c>
      <c r="H3634" t="inlineStr">
        <is>
          <t>FUNCTIONAL_GOVERNED_BY</t>
        </is>
      </c>
      <c r="I3634" t="inlineStr">
        <is>
          <t>Cross-reference</t>
        </is>
      </c>
      <c r="J3634" t="inlineStr">
        <is>
          <t>Optional</t>
        </is>
      </c>
      <c r="K3634" t="inlineStr">
        <is>
          <t>Primary</t>
        </is>
      </c>
      <c r="L3634" t="inlineStr"/>
      <c r="M3634" t="inlineStr">
        <is>
          <t>SourceField:Governing_Rule_Ref</t>
        </is>
      </c>
    </row>
    <row r="3635">
      <c r="A3635" t="inlineStr">
        <is>
          <t>Functional</t>
        </is>
      </c>
      <c r="B3635" t="inlineStr">
        <is>
          <t>F-R-030-04</t>
        </is>
      </c>
      <c r="C3635" t="inlineStr">
        <is>
          <t>WPS</t>
        </is>
      </c>
      <c r="D3635" t="inlineStr">
        <is>
          <t>WPS-08</t>
        </is>
      </c>
      <c r="E3635" t="inlineStr">
        <is>
          <t>WPS_ID</t>
        </is>
      </c>
      <c r="F3635">
        <f>A3635&amp;"|"&amp;B3635</f>
        <v/>
      </c>
      <c r="G3635">
        <f>C3635&amp;"|"&amp;D3635</f>
        <v/>
      </c>
      <c r="H3635" t="inlineStr">
        <is>
          <t>FUNCTIONAL_BELONGS_TO_WPS</t>
        </is>
      </c>
      <c r="I3635" t="inlineStr">
        <is>
          <t>Cross-reference</t>
        </is>
      </c>
      <c r="J3635" t="inlineStr">
        <is>
          <t>Optional</t>
        </is>
      </c>
      <c r="K3635" t="inlineStr">
        <is>
          <t>Primary</t>
        </is>
      </c>
      <c r="L3635" t="inlineStr"/>
      <c r="M3635" t="inlineStr">
        <is>
          <t>SourceField:WPS_ID</t>
        </is>
      </c>
    </row>
    <row r="3636">
      <c r="A3636" t="inlineStr">
        <is>
          <t>Functional</t>
        </is>
      </c>
      <c r="B3636" t="inlineStr">
        <is>
          <t>F-R-031-01</t>
        </is>
      </c>
      <c r="C3636" t="inlineStr">
        <is>
          <t>Acceptance</t>
        </is>
      </c>
      <c r="D3636" t="inlineStr">
        <is>
          <t>AC-R-031</t>
        </is>
      </c>
      <c r="E3636" t="inlineStr">
        <is>
          <t>Canonical_Acceptance_Criteria_ID</t>
        </is>
      </c>
      <c r="F3636">
        <f>A3636&amp;"|"&amp;B3636</f>
        <v/>
      </c>
      <c r="G3636">
        <f>C3636&amp;"|"&amp;D3636</f>
        <v/>
      </c>
      <c r="H3636" t="inlineStr">
        <is>
          <t>FUNCTIONAL_MAPPED_TO_ACCEPTANCE</t>
        </is>
      </c>
      <c r="I3636" t="inlineStr">
        <is>
          <t>Cross-reference</t>
        </is>
      </c>
      <c r="J3636" t="inlineStr">
        <is>
          <t>Optional</t>
        </is>
      </c>
      <c r="K3636" t="inlineStr">
        <is>
          <t>Primary</t>
        </is>
      </c>
      <c r="L3636" t="inlineStr"/>
      <c r="M3636" t="inlineStr">
        <is>
          <t>SourceField:Canonical_Acceptance_Criteria_ID</t>
        </is>
      </c>
    </row>
    <row r="3637">
      <c r="A3637" t="inlineStr">
        <is>
          <t>Functional</t>
        </is>
      </c>
      <c r="B3637" t="inlineStr">
        <is>
          <t>F-R-031-01</t>
        </is>
      </c>
      <c r="C3637" t="inlineStr">
        <is>
          <t>Activities</t>
        </is>
      </c>
      <c r="D3637" t="inlineStr">
        <is>
          <t>A-R-031</t>
        </is>
      </c>
      <c r="E3637" t="inlineStr">
        <is>
          <t>Canonical_Activity_ID</t>
        </is>
      </c>
      <c r="F3637">
        <f>A3637&amp;"|"&amp;B3637</f>
        <v/>
      </c>
      <c r="G3637">
        <f>C3637&amp;"|"&amp;D3637</f>
        <v/>
      </c>
      <c r="H3637" t="inlineStr">
        <is>
          <t>FUNCTIONAL_MAPPED_TO_ACTIVITY</t>
        </is>
      </c>
      <c r="I3637" t="inlineStr">
        <is>
          <t>Cross-reference</t>
        </is>
      </c>
      <c r="J3637" t="inlineStr">
        <is>
          <t>Optional</t>
        </is>
      </c>
      <c r="K3637" t="inlineStr">
        <is>
          <t>Primary</t>
        </is>
      </c>
      <c r="L3637" t="inlineStr"/>
      <c r="M3637" t="inlineStr">
        <is>
          <t>SourceField:Canonical_Activity_ID</t>
        </is>
      </c>
    </row>
    <row r="3638">
      <c r="A3638" t="inlineStr">
        <is>
          <t>Functional</t>
        </is>
      </c>
      <c r="B3638" t="inlineStr">
        <is>
          <t>F-R-031-01</t>
        </is>
      </c>
      <c r="C3638" t="inlineStr">
        <is>
          <t>Deliverables</t>
        </is>
      </c>
      <c r="D3638" t="inlineStr">
        <is>
          <t>D-R-031</t>
        </is>
      </c>
      <c r="E3638" t="inlineStr">
        <is>
          <t>Canonical_Deliverable_ID</t>
        </is>
      </c>
      <c r="F3638">
        <f>A3638&amp;"|"&amp;B3638</f>
        <v/>
      </c>
      <c r="G3638">
        <f>C3638&amp;"|"&amp;D3638</f>
        <v/>
      </c>
      <c r="H3638" t="inlineStr">
        <is>
          <t>FUNCTIONAL_MAPPED_TO_DELIVERABLE</t>
        </is>
      </c>
      <c r="I3638" t="inlineStr">
        <is>
          <t>Cross-reference</t>
        </is>
      </c>
      <c r="J3638" t="inlineStr">
        <is>
          <t>Optional</t>
        </is>
      </c>
      <c r="K3638" t="inlineStr">
        <is>
          <t>Primary</t>
        </is>
      </c>
      <c r="L3638" t="inlineStr"/>
      <c r="M3638" t="inlineStr">
        <is>
          <t>SourceField:Canonical_Deliverable_ID</t>
        </is>
      </c>
    </row>
    <row r="3639">
      <c r="A3639" t="inlineStr">
        <is>
          <t>Functional</t>
        </is>
      </c>
      <c r="B3639" t="inlineStr">
        <is>
          <t>F-R-031-01</t>
        </is>
      </c>
      <c r="C3639" t="inlineStr">
        <is>
          <t>Gaps</t>
        </is>
      </c>
      <c r="D3639" t="inlineStr">
        <is>
          <t>G-031</t>
        </is>
      </c>
      <c r="E3639" t="inlineStr">
        <is>
          <t>Gap_ID</t>
        </is>
      </c>
      <c r="F3639">
        <f>A3639&amp;"|"&amp;B3639</f>
        <v/>
      </c>
      <c r="G3639">
        <f>C3639&amp;"|"&amp;D3639</f>
        <v/>
      </c>
      <c r="H3639" t="inlineStr">
        <is>
          <t>FUNCTIONAL_MAPPED_TO_GAP</t>
        </is>
      </c>
      <c r="I3639" t="inlineStr">
        <is>
          <t>Cross-reference</t>
        </is>
      </c>
      <c r="J3639" t="inlineStr">
        <is>
          <t>Optional</t>
        </is>
      </c>
      <c r="K3639" t="inlineStr">
        <is>
          <t>Primary</t>
        </is>
      </c>
      <c r="L3639" t="inlineStr"/>
      <c r="M3639" t="inlineStr">
        <is>
          <t>SourceField:Gap_ID</t>
        </is>
      </c>
    </row>
    <row r="3640">
      <c r="A3640" t="inlineStr">
        <is>
          <t>Functional</t>
        </is>
      </c>
      <c r="B3640" t="inlineStr">
        <is>
          <t>F-R-031-01</t>
        </is>
      </c>
      <c r="C3640" t="inlineStr">
        <is>
          <t>Gates</t>
        </is>
      </c>
      <c r="D3640" t="inlineStr">
        <is>
          <t>GATE-3</t>
        </is>
      </c>
      <c r="E3640" t="inlineStr">
        <is>
          <t>Readiness_Gate</t>
        </is>
      </c>
      <c r="F3640">
        <f>A3640&amp;"|"&amp;B3640</f>
        <v/>
      </c>
      <c r="G3640">
        <f>C3640&amp;"|"&amp;D3640</f>
        <v/>
      </c>
      <c r="H3640" t="inlineStr">
        <is>
          <t>FUNCTIONAL_READINESS_GATE</t>
        </is>
      </c>
      <c r="I3640" t="inlineStr">
        <is>
          <t>Cross-reference</t>
        </is>
      </c>
      <c r="J3640" t="inlineStr">
        <is>
          <t>Optional</t>
        </is>
      </c>
      <c r="K3640" t="inlineStr">
        <is>
          <t>Primary</t>
        </is>
      </c>
      <c r="L3640" t="inlineStr"/>
      <c r="M3640" t="inlineStr">
        <is>
          <t>SourceField:Readiness_Gate</t>
        </is>
      </c>
    </row>
    <row r="3641">
      <c r="A3641" t="inlineStr">
        <is>
          <t>Functional</t>
        </is>
      </c>
      <c r="B3641" t="inlineStr">
        <is>
          <t>F-R-031-01</t>
        </is>
      </c>
      <c r="C3641" t="inlineStr">
        <is>
          <t>Rules</t>
        </is>
      </c>
      <c r="D3641" t="inlineStr">
        <is>
          <t>R-031</t>
        </is>
      </c>
      <c r="E3641" t="inlineStr">
        <is>
          <t>Governing_Rule_Ref</t>
        </is>
      </c>
      <c r="F3641">
        <f>A3641&amp;"|"&amp;B3641</f>
        <v/>
      </c>
      <c r="G3641">
        <f>C3641&amp;"|"&amp;D3641</f>
        <v/>
      </c>
      <c r="H3641" t="inlineStr">
        <is>
          <t>FUNCTIONAL_GOVERNED_BY</t>
        </is>
      </c>
      <c r="I3641" t="inlineStr">
        <is>
          <t>Cross-reference</t>
        </is>
      </c>
      <c r="J3641" t="inlineStr">
        <is>
          <t>Optional</t>
        </is>
      </c>
      <c r="K3641" t="inlineStr">
        <is>
          <t>Primary</t>
        </is>
      </c>
      <c r="L3641" t="inlineStr"/>
      <c r="M3641" t="inlineStr">
        <is>
          <t>SourceField:Governing_Rule_Ref</t>
        </is>
      </c>
    </row>
    <row r="3642">
      <c r="A3642" t="inlineStr">
        <is>
          <t>Functional</t>
        </is>
      </c>
      <c r="B3642" t="inlineStr">
        <is>
          <t>F-R-031-01</t>
        </is>
      </c>
      <c r="C3642" t="inlineStr">
        <is>
          <t>WPS</t>
        </is>
      </c>
      <c r="D3642" t="inlineStr">
        <is>
          <t>WPS-08</t>
        </is>
      </c>
      <c r="E3642" t="inlineStr">
        <is>
          <t>WPS_ID</t>
        </is>
      </c>
      <c r="F3642">
        <f>A3642&amp;"|"&amp;B3642</f>
        <v/>
      </c>
      <c r="G3642">
        <f>C3642&amp;"|"&amp;D3642</f>
        <v/>
      </c>
      <c r="H3642" t="inlineStr">
        <is>
          <t>FUNCTIONAL_BELONGS_TO_WPS</t>
        </is>
      </c>
      <c r="I3642" t="inlineStr">
        <is>
          <t>Cross-reference</t>
        </is>
      </c>
      <c r="J3642" t="inlineStr">
        <is>
          <t>Optional</t>
        </is>
      </c>
      <c r="K3642" t="inlineStr">
        <is>
          <t>Primary</t>
        </is>
      </c>
      <c r="L3642" t="inlineStr"/>
      <c r="M3642" t="inlineStr">
        <is>
          <t>SourceField:WPS_ID</t>
        </is>
      </c>
    </row>
    <row r="3643">
      <c r="A3643" t="inlineStr">
        <is>
          <t>Functional</t>
        </is>
      </c>
      <c r="B3643" t="inlineStr">
        <is>
          <t>F-R-031-02</t>
        </is>
      </c>
      <c r="C3643" t="inlineStr">
        <is>
          <t>Acceptance</t>
        </is>
      </c>
      <c r="D3643" t="inlineStr">
        <is>
          <t>AC-R-031</t>
        </is>
      </c>
      <c r="E3643" t="inlineStr">
        <is>
          <t>Canonical_Acceptance_Criteria_ID</t>
        </is>
      </c>
      <c r="F3643">
        <f>A3643&amp;"|"&amp;B3643</f>
        <v/>
      </c>
      <c r="G3643">
        <f>C3643&amp;"|"&amp;D3643</f>
        <v/>
      </c>
      <c r="H3643" t="inlineStr">
        <is>
          <t>FUNCTIONAL_MAPPED_TO_ACCEPTANCE</t>
        </is>
      </c>
      <c r="I3643" t="inlineStr">
        <is>
          <t>Cross-reference</t>
        </is>
      </c>
      <c r="J3643" t="inlineStr">
        <is>
          <t>Optional</t>
        </is>
      </c>
      <c r="K3643" t="inlineStr">
        <is>
          <t>Primary</t>
        </is>
      </c>
      <c r="L3643" t="inlineStr"/>
      <c r="M3643" t="inlineStr">
        <is>
          <t>SourceField:Canonical_Acceptance_Criteria_ID</t>
        </is>
      </c>
    </row>
    <row r="3644">
      <c r="A3644" t="inlineStr">
        <is>
          <t>Functional</t>
        </is>
      </c>
      <c r="B3644" t="inlineStr">
        <is>
          <t>F-R-031-02</t>
        </is>
      </c>
      <c r="C3644" t="inlineStr">
        <is>
          <t>Activities</t>
        </is>
      </c>
      <c r="D3644" t="inlineStr">
        <is>
          <t>A-R-031</t>
        </is>
      </c>
      <c r="E3644" t="inlineStr">
        <is>
          <t>Canonical_Activity_ID</t>
        </is>
      </c>
      <c r="F3644">
        <f>A3644&amp;"|"&amp;B3644</f>
        <v/>
      </c>
      <c r="G3644">
        <f>C3644&amp;"|"&amp;D3644</f>
        <v/>
      </c>
      <c r="H3644" t="inlineStr">
        <is>
          <t>FUNCTIONAL_MAPPED_TO_ACTIVITY</t>
        </is>
      </c>
      <c r="I3644" t="inlineStr">
        <is>
          <t>Cross-reference</t>
        </is>
      </c>
      <c r="J3644" t="inlineStr">
        <is>
          <t>Optional</t>
        </is>
      </c>
      <c r="K3644" t="inlineStr">
        <is>
          <t>Primary</t>
        </is>
      </c>
      <c r="L3644" t="inlineStr"/>
      <c r="M3644" t="inlineStr">
        <is>
          <t>SourceField:Canonical_Activity_ID</t>
        </is>
      </c>
    </row>
    <row r="3645">
      <c r="A3645" t="inlineStr">
        <is>
          <t>Functional</t>
        </is>
      </c>
      <c r="B3645" t="inlineStr">
        <is>
          <t>F-R-031-02</t>
        </is>
      </c>
      <c r="C3645" t="inlineStr">
        <is>
          <t>Deliverables</t>
        </is>
      </c>
      <c r="D3645" t="inlineStr">
        <is>
          <t>D-R-031</t>
        </is>
      </c>
      <c r="E3645" t="inlineStr">
        <is>
          <t>Canonical_Deliverable_ID</t>
        </is>
      </c>
      <c r="F3645">
        <f>A3645&amp;"|"&amp;B3645</f>
        <v/>
      </c>
      <c r="G3645">
        <f>C3645&amp;"|"&amp;D3645</f>
        <v/>
      </c>
      <c r="H3645" t="inlineStr">
        <is>
          <t>FUNCTIONAL_MAPPED_TO_DELIVERABLE</t>
        </is>
      </c>
      <c r="I3645" t="inlineStr">
        <is>
          <t>Cross-reference</t>
        </is>
      </c>
      <c r="J3645" t="inlineStr">
        <is>
          <t>Optional</t>
        </is>
      </c>
      <c r="K3645" t="inlineStr">
        <is>
          <t>Primary</t>
        </is>
      </c>
      <c r="L3645" t="inlineStr"/>
      <c r="M3645" t="inlineStr">
        <is>
          <t>SourceField:Canonical_Deliverable_ID</t>
        </is>
      </c>
    </row>
    <row r="3646">
      <c r="A3646" t="inlineStr">
        <is>
          <t>Functional</t>
        </is>
      </c>
      <c r="B3646" t="inlineStr">
        <is>
          <t>F-R-031-02</t>
        </is>
      </c>
      <c r="C3646" t="inlineStr">
        <is>
          <t>Gaps</t>
        </is>
      </c>
      <c r="D3646" t="inlineStr">
        <is>
          <t>G-031</t>
        </is>
      </c>
      <c r="E3646" t="inlineStr">
        <is>
          <t>Gap_ID</t>
        </is>
      </c>
      <c r="F3646">
        <f>A3646&amp;"|"&amp;B3646</f>
        <v/>
      </c>
      <c r="G3646">
        <f>C3646&amp;"|"&amp;D3646</f>
        <v/>
      </c>
      <c r="H3646" t="inlineStr">
        <is>
          <t>FUNCTIONAL_MAPPED_TO_GAP</t>
        </is>
      </c>
      <c r="I3646" t="inlineStr">
        <is>
          <t>Cross-reference</t>
        </is>
      </c>
      <c r="J3646" t="inlineStr">
        <is>
          <t>Optional</t>
        </is>
      </c>
      <c r="K3646" t="inlineStr">
        <is>
          <t>Primary</t>
        </is>
      </c>
      <c r="L3646" t="inlineStr"/>
      <c r="M3646" t="inlineStr">
        <is>
          <t>SourceField:Gap_ID</t>
        </is>
      </c>
    </row>
    <row r="3647">
      <c r="A3647" t="inlineStr">
        <is>
          <t>Functional</t>
        </is>
      </c>
      <c r="B3647" t="inlineStr">
        <is>
          <t>F-R-031-02</t>
        </is>
      </c>
      <c r="C3647" t="inlineStr">
        <is>
          <t>Gates</t>
        </is>
      </c>
      <c r="D3647" t="inlineStr">
        <is>
          <t>GATE-3</t>
        </is>
      </c>
      <c r="E3647" t="inlineStr">
        <is>
          <t>Readiness_Gate</t>
        </is>
      </c>
      <c r="F3647">
        <f>A3647&amp;"|"&amp;B3647</f>
        <v/>
      </c>
      <c r="G3647">
        <f>C3647&amp;"|"&amp;D3647</f>
        <v/>
      </c>
      <c r="H3647" t="inlineStr">
        <is>
          <t>FUNCTIONAL_READINESS_GATE</t>
        </is>
      </c>
      <c r="I3647" t="inlineStr">
        <is>
          <t>Cross-reference</t>
        </is>
      </c>
      <c r="J3647" t="inlineStr">
        <is>
          <t>Optional</t>
        </is>
      </c>
      <c r="K3647" t="inlineStr">
        <is>
          <t>Primary</t>
        </is>
      </c>
      <c r="L3647" t="inlineStr"/>
      <c r="M3647" t="inlineStr">
        <is>
          <t>SourceField:Readiness_Gate</t>
        </is>
      </c>
    </row>
    <row r="3648">
      <c r="A3648" t="inlineStr">
        <is>
          <t>Functional</t>
        </is>
      </c>
      <c r="B3648" t="inlineStr">
        <is>
          <t>F-R-031-02</t>
        </is>
      </c>
      <c r="C3648" t="inlineStr">
        <is>
          <t>Rules</t>
        </is>
      </c>
      <c r="D3648" t="inlineStr">
        <is>
          <t>R-031</t>
        </is>
      </c>
      <c r="E3648" t="inlineStr">
        <is>
          <t>Governing_Rule_Ref</t>
        </is>
      </c>
      <c r="F3648">
        <f>A3648&amp;"|"&amp;B3648</f>
        <v/>
      </c>
      <c r="G3648">
        <f>C3648&amp;"|"&amp;D3648</f>
        <v/>
      </c>
      <c r="H3648" t="inlineStr">
        <is>
          <t>FUNCTIONAL_GOVERNED_BY</t>
        </is>
      </c>
      <c r="I3648" t="inlineStr">
        <is>
          <t>Cross-reference</t>
        </is>
      </c>
      <c r="J3648" t="inlineStr">
        <is>
          <t>Optional</t>
        </is>
      </c>
      <c r="K3648" t="inlineStr">
        <is>
          <t>Primary</t>
        </is>
      </c>
      <c r="L3648" t="inlineStr"/>
      <c r="M3648" t="inlineStr">
        <is>
          <t>SourceField:Governing_Rule_Ref</t>
        </is>
      </c>
    </row>
    <row r="3649">
      <c r="A3649" t="inlineStr">
        <is>
          <t>Functional</t>
        </is>
      </c>
      <c r="B3649" t="inlineStr">
        <is>
          <t>F-R-031-02</t>
        </is>
      </c>
      <c r="C3649" t="inlineStr">
        <is>
          <t>WPS</t>
        </is>
      </c>
      <c r="D3649" t="inlineStr">
        <is>
          <t>WPS-08</t>
        </is>
      </c>
      <c r="E3649" t="inlineStr">
        <is>
          <t>WPS_ID</t>
        </is>
      </c>
      <c r="F3649">
        <f>A3649&amp;"|"&amp;B3649</f>
        <v/>
      </c>
      <c r="G3649">
        <f>C3649&amp;"|"&amp;D3649</f>
        <v/>
      </c>
      <c r="H3649" t="inlineStr">
        <is>
          <t>FUNCTIONAL_BELONGS_TO_WPS</t>
        </is>
      </c>
      <c r="I3649" t="inlineStr">
        <is>
          <t>Cross-reference</t>
        </is>
      </c>
      <c r="J3649" t="inlineStr">
        <is>
          <t>Optional</t>
        </is>
      </c>
      <c r="K3649" t="inlineStr">
        <is>
          <t>Primary</t>
        </is>
      </c>
      <c r="L3649" t="inlineStr"/>
      <c r="M3649" t="inlineStr">
        <is>
          <t>SourceField:WPS_ID</t>
        </is>
      </c>
    </row>
    <row r="3650">
      <c r="A3650" t="inlineStr">
        <is>
          <t>Functional</t>
        </is>
      </c>
      <c r="B3650" t="inlineStr">
        <is>
          <t>F-R-031-04</t>
        </is>
      </c>
      <c r="C3650" t="inlineStr">
        <is>
          <t>Acceptance</t>
        </is>
      </c>
      <c r="D3650" t="inlineStr">
        <is>
          <t>AC-R-031</t>
        </is>
      </c>
      <c r="E3650" t="inlineStr">
        <is>
          <t>Canonical_Acceptance_Criteria_ID</t>
        </is>
      </c>
      <c r="F3650">
        <f>A3650&amp;"|"&amp;B3650</f>
        <v/>
      </c>
      <c r="G3650">
        <f>C3650&amp;"|"&amp;D3650</f>
        <v/>
      </c>
      <c r="H3650" t="inlineStr">
        <is>
          <t>FUNCTIONAL_MAPPED_TO_ACCEPTANCE</t>
        </is>
      </c>
      <c r="I3650" t="inlineStr">
        <is>
          <t>Cross-reference</t>
        </is>
      </c>
      <c r="J3650" t="inlineStr">
        <is>
          <t>Optional</t>
        </is>
      </c>
      <c r="K3650" t="inlineStr">
        <is>
          <t>Primary</t>
        </is>
      </c>
      <c r="L3650" t="inlineStr"/>
      <c r="M3650" t="inlineStr">
        <is>
          <t>SourceField:Canonical_Acceptance_Criteria_ID</t>
        </is>
      </c>
    </row>
    <row r="3651">
      <c r="A3651" t="inlineStr">
        <is>
          <t>Functional</t>
        </is>
      </c>
      <c r="B3651" t="inlineStr">
        <is>
          <t>F-R-031-04</t>
        </is>
      </c>
      <c r="C3651" t="inlineStr">
        <is>
          <t>Activities</t>
        </is>
      </c>
      <c r="D3651" t="inlineStr">
        <is>
          <t>A-R-031</t>
        </is>
      </c>
      <c r="E3651" t="inlineStr">
        <is>
          <t>Canonical_Activity_ID</t>
        </is>
      </c>
      <c r="F3651">
        <f>A3651&amp;"|"&amp;B3651</f>
        <v/>
      </c>
      <c r="G3651">
        <f>C3651&amp;"|"&amp;D3651</f>
        <v/>
      </c>
      <c r="H3651" t="inlineStr">
        <is>
          <t>FUNCTIONAL_MAPPED_TO_ACTIVITY</t>
        </is>
      </c>
      <c r="I3651" t="inlineStr">
        <is>
          <t>Cross-reference</t>
        </is>
      </c>
      <c r="J3651" t="inlineStr">
        <is>
          <t>Optional</t>
        </is>
      </c>
      <c r="K3651" t="inlineStr">
        <is>
          <t>Primary</t>
        </is>
      </c>
      <c r="L3651" t="inlineStr"/>
      <c r="M3651" t="inlineStr">
        <is>
          <t>SourceField:Canonical_Activity_ID</t>
        </is>
      </c>
    </row>
    <row r="3652">
      <c r="A3652" t="inlineStr">
        <is>
          <t>Functional</t>
        </is>
      </c>
      <c r="B3652" t="inlineStr">
        <is>
          <t>F-R-031-04</t>
        </is>
      </c>
      <c r="C3652" t="inlineStr">
        <is>
          <t>Deliverables</t>
        </is>
      </c>
      <c r="D3652" t="inlineStr">
        <is>
          <t>D-R-031</t>
        </is>
      </c>
      <c r="E3652" t="inlineStr">
        <is>
          <t>Canonical_Deliverable_ID</t>
        </is>
      </c>
      <c r="F3652">
        <f>A3652&amp;"|"&amp;B3652</f>
        <v/>
      </c>
      <c r="G3652">
        <f>C3652&amp;"|"&amp;D3652</f>
        <v/>
      </c>
      <c r="H3652" t="inlineStr">
        <is>
          <t>FUNCTIONAL_MAPPED_TO_DELIVERABLE</t>
        </is>
      </c>
      <c r="I3652" t="inlineStr">
        <is>
          <t>Cross-reference</t>
        </is>
      </c>
      <c r="J3652" t="inlineStr">
        <is>
          <t>Optional</t>
        </is>
      </c>
      <c r="K3652" t="inlineStr">
        <is>
          <t>Primary</t>
        </is>
      </c>
      <c r="L3652" t="inlineStr"/>
      <c r="M3652" t="inlineStr">
        <is>
          <t>SourceField:Canonical_Deliverable_ID</t>
        </is>
      </c>
    </row>
    <row r="3653">
      <c r="A3653" t="inlineStr">
        <is>
          <t>Functional</t>
        </is>
      </c>
      <c r="B3653" t="inlineStr">
        <is>
          <t>F-R-031-04</t>
        </is>
      </c>
      <c r="C3653" t="inlineStr">
        <is>
          <t>Gaps</t>
        </is>
      </c>
      <c r="D3653" t="inlineStr">
        <is>
          <t>G-031</t>
        </is>
      </c>
      <c r="E3653" t="inlineStr">
        <is>
          <t>Gap_ID</t>
        </is>
      </c>
      <c r="F3653">
        <f>A3653&amp;"|"&amp;B3653</f>
        <v/>
      </c>
      <c r="G3653">
        <f>C3653&amp;"|"&amp;D3653</f>
        <v/>
      </c>
      <c r="H3653" t="inlineStr">
        <is>
          <t>FUNCTIONAL_MAPPED_TO_GAP</t>
        </is>
      </c>
      <c r="I3653" t="inlineStr">
        <is>
          <t>Cross-reference</t>
        </is>
      </c>
      <c r="J3653" t="inlineStr">
        <is>
          <t>Optional</t>
        </is>
      </c>
      <c r="K3653" t="inlineStr">
        <is>
          <t>Primary</t>
        </is>
      </c>
      <c r="L3653" t="inlineStr"/>
      <c r="M3653" t="inlineStr">
        <is>
          <t>SourceField:Gap_ID</t>
        </is>
      </c>
    </row>
    <row r="3654">
      <c r="A3654" t="inlineStr">
        <is>
          <t>Functional</t>
        </is>
      </c>
      <c r="B3654" t="inlineStr">
        <is>
          <t>F-R-031-04</t>
        </is>
      </c>
      <c r="C3654" t="inlineStr">
        <is>
          <t>Gates</t>
        </is>
      </c>
      <c r="D3654" t="inlineStr">
        <is>
          <t>GATE-3</t>
        </is>
      </c>
      <c r="E3654" t="inlineStr">
        <is>
          <t>Readiness_Gate</t>
        </is>
      </c>
      <c r="F3654">
        <f>A3654&amp;"|"&amp;B3654</f>
        <v/>
      </c>
      <c r="G3654">
        <f>C3654&amp;"|"&amp;D3654</f>
        <v/>
      </c>
      <c r="H3654" t="inlineStr">
        <is>
          <t>FUNCTIONAL_READINESS_GATE</t>
        </is>
      </c>
      <c r="I3654" t="inlineStr">
        <is>
          <t>Cross-reference</t>
        </is>
      </c>
      <c r="J3654" t="inlineStr">
        <is>
          <t>Optional</t>
        </is>
      </c>
      <c r="K3654" t="inlineStr">
        <is>
          <t>Primary</t>
        </is>
      </c>
      <c r="L3654" t="inlineStr"/>
      <c r="M3654" t="inlineStr">
        <is>
          <t>SourceField:Readiness_Gate</t>
        </is>
      </c>
    </row>
    <row r="3655">
      <c r="A3655" t="inlineStr">
        <is>
          <t>Functional</t>
        </is>
      </c>
      <c r="B3655" t="inlineStr">
        <is>
          <t>F-R-031-04</t>
        </is>
      </c>
      <c r="C3655" t="inlineStr">
        <is>
          <t>Rules</t>
        </is>
      </c>
      <c r="D3655" t="inlineStr">
        <is>
          <t>R-031</t>
        </is>
      </c>
      <c r="E3655" t="inlineStr">
        <is>
          <t>Governing_Rule_Ref</t>
        </is>
      </c>
      <c r="F3655">
        <f>A3655&amp;"|"&amp;B3655</f>
        <v/>
      </c>
      <c r="G3655">
        <f>C3655&amp;"|"&amp;D3655</f>
        <v/>
      </c>
      <c r="H3655" t="inlineStr">
        <is>
          <t>FUNCTIONAL_GOVERNED_BY</t>
        </is>
      </c>
      <c r="I3655" t="inlineStr">
        <is>
          <t>Cross-reference</t>
        </is>
      </c>
      <c r="J3655" t="inlineStr">
        <is>
          <t>Optional</t>
        </is>
      </c>
      <c r="K3655" t="inlineStr">
        <is>
          <t>Primary</t>
        </is>
      </c>
      <c r="L3655" t="inlineStr"/>
      <c r="M3655" t="inlineStr">
        <is>
          <t>SourceField:Governing_Rule_Ref</t>
        </is>
      </c>
    </row>
    <row r="3656">
      <c r="A3656" t="inlineStr">
        <is>
          <t>Functional</t>
        </is>
      </c>
      <c r="B3656" t="inlineStr">
        <is>
          <t>F-R-031-04</t>
        </is>
      </c>
      <c r="C3656" t="inlineStr">
        <is>
          <t>WPS</t>
        </is>
      </c>
      <c r="D3656" t="inlineStr">
        <is>
          <t>WPS-08</t>
        </is>
      </c>
      <c r="E3656" t="inlineStr">
        <is>
          <t>WPS_ID</t>
        </is>
      </c>
      <c r="F3656">
        <f>A3656&amp;"|"&amp;B3656</f>
        <v/>
      </c>
      <c r="G3656">
        <f>C3656&amp;"|"&amp;D3656</f>
        <v/>
      </c>
      <c r="H3656" t="inlineStr">
        <is>
          <t>FUNCTIONAL_BELONGS_TO_WPS</t>
        </is>
      </c>
      <c r="I3656" t="inlineStr">
        <is>
          <t>Cross-reference</t>
        </is>
      </c>
      <c r="J3656" t="inlineStr">
        <is>
          <t>Optional</t>
        </is>
      </c>
      <c r="K3656" t="inlineStr">
        <is>
          <t>Primary</t>
        </is>
      </c>
      <c r="L3656" t="inlineStr"/>
      <c r="M3656" t="inlineStr">
        <is>
          <t>SourceField:WPS_ID</t>
        </is>
      </c>
    </row>
    <row r="3657">
      <c r="A3657" t="inlineStr">
        <is>
          <t>Functional</t>
        </is>
      </c>
      <c r="B3657" t="inlineStr">
        <is>
          <t>F-R-032-01</t>
        </is>
      </c>
      <c r="C3657" t="inlineStr">
        <is>
          <t>Acceptance</t>
        </is>
      </c>
      <c r="D3657" t="inlineStr">
        <is>
          <t>AC-R-032</t>
        </is>
      </c>
      <c r="E3657" t="inlineStr">
        <is>
          <t>Canonical_Acceptance_Criteria_ID</t>
        </is>
      </c>
      <c r="F3657">
        <f>A3657&amp;"|"&amp;B3657</f>
        <v/>
      </c>
      <c r="G3657">
        <f>C3657&amp;"|"&amp;D3657</f>
        <v/>
      </c>
      <c r="H3657" t="inlineStr">
        <is>
          <t>FUNCTIONAL_MAPPED_TO_ACCEPTANCE</t>
        </is>
      </c>
      <c r="I3657" t="inlineStr">
        <is>
          <t>Cross-reference</t>
        </is>
      </c>
      <c r="J3657" t="inlineStr">
        <is>
          <t>Optional</t>
        </is>
      </c>
      <c r="K3657" t="inlineStr">
        <is>
          <t>Primary</t>
        </is>
      </c>
      <c r="L3657" t="inlineStr"/>
      <c r="M3657" t="inlineStr">
        <is>
          <t>SourceField:Canonical_Acceptance_Criteria_ID</t>
        </is>
      </c>
    </row>
    <row r="3658">
      <c r="A3658" t="inlineStr">
        <is>
          <t>Functional</t>
        </is>
      </c>
      <c r="B3658" t="inlineStr">
        <is>
          <t>F-R-032-01</t>
        </is>
      </c>
      <c r="C3658" t="inlineStr">
        <is>
          <t>Activities</t>
        </is>
      </c>
      <c r="D3658" t="inlineStr">
        <is>
          <t>A-R-032</t>
        </is>
      </c>
      <c r="E3658" t="inlineStr">
        <is>
          <t>Canonical_Activity_ID</t>
        </is>
      </c>
      <c r="F3658">
        <f>A3658&amp;"|"&amp;B3658</f>
        <v/>
      </c>
      <c r="G3658">
        <f>C3658&amp;"|"&amp;D3658</f>
        <v/>
      </c>
      <c r="H3658" t="inlineStr">
        <is>
          <t>FUNCTIONAL_MAPPED_TO_ACTIVITY</t>
        </is>
      </c>
      <c r="I3658" t="inlineStr">
        <is>
          <t>Cross-reference</t>
        </is>
      </c>
      <c r="J3658" t="inlineStr">
        <is>
          <t>Optional</t>
        </is>
      </c>
      <c r="K3658" t="inlineStr">
        <is>
          <t>Primary</t>
        </is>
      </c>
      <c r="L3658" t="inlineStr"/>
      <c r="M3658" t="inlineStr">
        <is>
          <t>SourceField:Canonical_Activity_ID</t>
        </is>
      </c>
    </row>
    <row r="3659">
      <c r="A3659" t="inlineStr">
        <is>
          <t>Functional</t>
        </is>
      </c>
      <c r="B3659" t="inlineStr">
        <is>
          <t>F-R-032-01</t>
        </is>
      </c>
      <c r="C3659" t="inlineStr">
        <is>
          <t>Deliverables</t>
        </is>
      </c>
      <c r="D3659" t="inlineStr">
        <is>
          <t>D-R-032</t>
        </is>
      </c>
      <c r="E3659" t="inlineStr">
        <is>
          <t>Canonical_Deliverable_ID</t>
        </is>
      </c>
      <c r="F3659">
        <f>A3659&amp;"|"&amp;B3659</f>
        <v/>
      </c>
      <c r="G3659">
        <f>C3659&amp;"|"&amp;D3659</f>
        <v/>
      </c>
      <c r="H3659" t="inlineStr">
        <is>
          <t>FUNCTIONAL_MAPPED_TO_DELIVERABLE</t>
        </is>
      </c>
      <c r="I3659" t="inlineStr">
        <is>
          <t>Cross-reference</t>
        </is>
      </c>
      <c r="J3659" t="inlineStr">
        <is>
          <t>Optional</t>
        </is>
      </c>
      <c r="K3659" t="inlineStr">
        <is>
          <t>Primary</t>
        </is>
      </c>
      <c r="L3659" t="inlineStr"/>
      <c r="M3659" t="inlineStr">
        <is>
          <t>SourceField:Canonical_Deliverable_ID</t>
        </is>
      </c>
    </row>
    <row r="3660">
      <c r="A3660" t="inlineStr">
        <is>
          <t>Functional</t>
        </is>
      </c>
      <c r="B3660" t="inlineStr">
        <is>
          <t>F-R-032-01</t>
        </is>
      </c>
      <c r="C3660" t="inlineStr">
        <is>
          <t>Gaps</t>
        </is>
      </c>
      <c r="D3660" t="inlineStr">
        <is>
          <t>G-032</t>
        </is>
      </c>
      <c r="E3660" t="inlineStr">
        <is>
          <t>Gap_ID</t>
        </is>
      </c>
      <c r="F3660">
        <f>A3660&amp;"|"&amp;B3660</f>
        <v/>
      </c>
      <c r="G3660">
        <f>C3660&amp;"|"&amp;D3660</f>
        <v/>
      </c>
      <c r="H3660" t="inlineStr">
        <is>
          <t>FUNCTIONAL_MAPPED_TO_GAP</t>
        </is>
      </c>
      <c r="I3660" t="inlineStr">
        <is>
          <t>Cross-reference</t>
        </is>
      </c>
      <c r="J3660" t="inlineStr">
        <is>
          <t>Optional</t>
        </is>
      </c>
      <c r="K3660" t="inlineStr">
        <is>
          <t>Primary</t>
        </is>
      </c>
      <c r="L3660" t="inlineStr"/>
      <c r="M3660" t="inlineStr">
        <is>
          <t>SourceField:Gap_ID</t>
        </is>
      </c>
    </row>
    <row r="3661">
      <c r="A3661" t="inlineStr">
        <is>
          <t>Functional</t>
        </is>
      </c>
      <c r="B3661" t="inlineStr">
        <is>
          <t>F-R-032-01</t>
        </is>
      </c>
      <c r="C3661" t="inlineStr">
        <is>
          <t>Gates</t>
        </is>
      </c>
      <c r="D3661" t="inlineStr">
        <is>
          <t>GATE-3</t>
        </is>
      </c>
      <c r="E3661" t="inlineStr">
        <is>
          <t>Readiness_Gate</t>
        </is>
      </c>
      <c r="F3661">
        <f>A3661&amp;"|"&amp;B3661</f>
        <v/>
      </c>
      <c r="G3661">
        <f>C3661&amp;"|"&amp;D3661</f>
        <v/>
      </c>
      <c r="H3661" t="inlineStr">
        <is>
          <t>FUNCTIONAL_READINESS_GATE</t>
        </is>
      </c>
      <c r="I3661" t="inlineStr">
        <is>
          <t>Cross-reference</t>
        </is>
      </c>
      <c r="J3661" t="inlineStr">
        <is>
          <t>Optional</t>
        </is>
      </c>
      <c r="K3661" t="inlineStr">
        <is>
          <t>Primary</t>
        </is>
      </c>
      <c r="L3661" t="inlineStr"/>
      <c r="M3661" t="inlineStr">
        <is>
          <t>SourceField:Readiness_Gate</t>
        </is>
      </c>
    </row>
    <row r="3662">
      <c r="A3662" t="inlineStr">
        <is>
          <t>Functional</t>
        </is>
      </c>
      <c r="B3662" t="inlineStr">
        <is>
          <t>F-R-032-01</t>
        </is>
      </c>
      <c r="C3662" t="inlineStr">
        <is>
          <t>Rules</t>
        </is>
      </c>
      <c r="D3662" t="inlineStr">
        <is>
          <t>R-032</t>
        </is>
      </c>
      <c r="E3662" t="inlineStr">
        <is>
          <t>Governing_Rule_Ref</t>
        </is>
      </c>
      <c r="F3662">
        <f>A3662&amp;"|"&amp;B3662</f>
        <v/>
      </c>
      <c r="G3662">
        <f>C3662&amp;"|"&amp;D3662</f>
        <v/>
      </c>
      <c r="H3662" t="inlineStr">
        <is>
          <t>FUNCTIONAL_GOVERNED_BY</t>
        </is>
      </c>
      <c r="I3662" t="inlineStr">
        <is>
          <t>Cross-reference</t>
        </is>
      </c>
      <c r="J3662" t="inlineStr">
        <is>
          <t>Optional</t>
        </is>
      </c>
      <c r="K3662" t="inlineStr">
        <is>
          <t>Primary</t>
        </is>
      </c>
      <c r="L3662" t="inlineStr"/>
      <c r="M3662" t="inlineStr">
        <is>
          <t>SourceField:Governing_Rule_Ref</t>
        </is>
      </c>
    </row>
    <row r="3663">
      <c r="A3663" t="inlineStr">
        <is>
          <t>Functional</t>
        </is>
      </c>
      <c r="B3663" t="inlineStr">
        <is>
          <t>F-R-032-01</t>
        </is>
      </c>
      <c r="C3663" t="inlineStr">
        <is>
          <t>WPS</t>
        </is>
      </c>
      <c r="D3663" t="inlineStr">
        <is>
          <t>WPS-09</t>
        </is>
      </c>
      <c r="E3663" t="inlineStr">
        <is>
          <t>WPS_ID</t>
        </is>
      </c>
      <c r="F3663">
        <f>A3663&amp;"|"&amp;B3663</f>
        <v/>
      </c>
      <c r="G3663">
        <f>C3663&amp;"|"&amp;D3663</f>
        <v/>
      </c>
      <c r="H3663" t="inlineStr">
        <is>
          <t>FUNCTIONAL_BELONGS_TO_WPS</t>
        </is>
      </c>
      <c r="I3663" t="inlineStr">
        <is>
          <t>Cross-reference</t>
        </is>
      </c>
      <c r="J3663" t="inlineStr">
        <is>
          <t>Optional</t>
        </is>
      </c>
      <c r="K3663" t="inlineStr">
        <is>
          <t>Primary</t>
        </is>
      </c>
      <c r="L3663" t="inlineStr"/>
      <c r="M3663" t="inlineStr">
        <is>
          <t>SourceField:WPS_ID</t>
        </is>
      </c>
    </row>
    <row r="3664">
      <c r="A3664" t="inlineStr">
        <is>
          <t>Functional</t>
        </is>
      </c>
      <c r="B3664" t="inlineStr">
        <is>
          <t>F-R-032-02</t>
        </is>
      </c>
      <c r="C3664" t="inlineStr">
        <is>
          <t>Acceptance</t>
        </is>
      </c>
      <c r="D3664" t="inlineStr">
        <is>
          <t>AC-R-032</t>
        </is>
      </c>
      <c r="E3664" t="inlineStr">
        <is>
          <t>Canonical_Acceptance_Criteria_ID</t>
        </is>
      </c>
      <c r="F3664">
        <f>A3664&amp;"|"&amp;B3664</f>
        <v/>
      </c>
      <c r="G3664">
        <f>C3664&amp;"|"&amp;D3664</f>
        <v/>
      </c>
      <c r="H3664" t="inlineStr">
        <is>
          <t>FUNCTIONAL_MAPPED_TO_ACCEPTANCE</t>
        </is>
      </c>
      <c r="I3664" t="inlineStr">
        <is>
          <t>Cross-reference</t>
        </is>
      </c>
      <c r="J3664" t="inlineStr">
        <is>
          <t>Optional</t>
        </is>
      </c>
      <c r="K3664" t="inlineStr">
        <is>
          <t>Primary</t>
        </is>
      </c>
      <c r="L3664" t="inlineStr"/>
      <c r="M3664" t="inlineStr">
        <is>
          <t>SourceField:Canonical_Acceptance_Criteria_ID</t>
        </is>
      </c>
    </row>
    <row r="3665">
      <c r="A3665" t="inlineStr">
        <is>
          <t>Functional</t>
        </is>
      </c>
      <c r="B3665" t="inlineStr">
        <is>
          <t>F-R-032-02</t>
        </is>
      </c>
      <c r="C3665" t="inlineStr">
        <is>
          <t>Activities</t>
        </is>
      </c>
      <c r="D3665" t="inlineStr">
        <is>
          <t>A-R-032</t>
        </is>
      </c>
      <c r="E3665" t="inlineStr">
        <is>
          <t>Canonical_Activity_ID</t>
        </is>
      </c>
      <c r="F3665">
        <f>A3665&amp;"|"&amp;B3665</f>
        <v/>
      </c>
      <c r="G3665">
        <f>C3665&amp;"|"&amp;D3665</f>
        <v/>
      </c>
      <c r="H3665" t="inlineStr">
        <is>
          <t>FUNCTIONAL_MAPPED_TO_ACTIVITY</t>
        </is>
      </c>
      <c r="I3665" t="inlineStr">
        <is>
          <t>Cross-reference</t>
        </is>
      </c>
      <c r="J3665" t="inlineStr">
        <is>
          <t>Optional</t>
        </is>
      </c>
      <c r="K3665" t="inlineStr">
        <is>
          <t>Primary</t>
        </is>
      </c>
      <c r="L3665" t="inlineStr"/>
      <c r="M3665" t="inlineStr">
        <is>
          <t>SourceField:Canonical_Activity_ID</t>
        </is>
      </c>
    </row>
    <row r="3666">
      <c r="A3666" t="inlineStr">
        <is>
          <t>Functional</t>
        </is>
      </c>
      <c r="B3666" t="inlineStr">
        <is>
          <t>F-R-032-02</t>
        </is>
      </c>
      <c r="C3666" t="inlineStr">
        <is>
          <t>Deliverables</t>
        </is>
      </c>
      <c r="D3666" t="inlineStr">
        <is>
          <t>D-R-032</t>
        </is>
      </c>
      <c r="E3666" t="inlineStr">
        <is>
          <t>Canonical_Deliverable_ID</t>
        </is>
      </c>
      <c r="F3666">
        <f>A3666&amp;"|"&amp;B3666</f>
        <v/>
      </c>
      <c r="G3666">
        <f>C3666&amp;"|"&amp;D3666</f>
        <v/>
      </c>
      <c r="H3666" t="inlineStr">
        <is>
          <t>FUNCTIONAL_MAPPED_TO_DELIVERABLE</t>
        </is>
      </c>
      <c r="I3666" t="inlineStr">
        <is>
          <t>Cross-reference</t>
        </is>
      </c>
      <c r="J3666" t="inlineStr">
        <is>
          <t>Optional</t>
        </is>
      </c>
      <c r="K3666" t="inlineStr">
        <is>
          <t>Primary</t>
        </is>
      </c>
      <c r="L3666" t="inlineStr"/>
      <c r="M3666" t="inlineStr">
        <is>
          <t>SourceField:Canonical_Deliverable_ID</t>
        </is>
      </c>
    </row>
    <row r="3667">
      <c r="A3667" t="inlineStr">
        <is>
          <t>Functional</t>
        </is>
      </c>
      <c r="B3667" t="inlineStr">
        <is>
          <t>F-R-032-02</t>
        </is>
      </c>
      <c r="C3667" t="inlineStr">
        <is>
          <t>Gaps</t>
        </is>
      </c>
      <c r="D3667" t="inlineStr">
        <is>
          <t>G-032</t>
        </is>
      </c>
      <c r="E3667" t="inlineStr">
        <is>
          <t>Gap_ID</t>
        </is>
      </c>
      <c r="F3667">
        <f>A3667&amp;"|"&amp;B3667</f>
        <v/>
      </c>
      <c r="G3667">
        <f>C3667&amp;"|"&amp;D3667</f>
        <v/>
      </c>
      <c r="H3667" t="inlineStr">
        <is>
          <t>FUNCTIONAL_MAPPED_TO_GAP</t>
        </is>
      </c>
      <c r="I3667" t="inlineStr">
        <is>
          <t>Cross-reference</t>
        </is>
      </c>
      <c r="J3667" t="inlineStr">
        <is>
          <t>Optional</t>
        </is>
      </c>
      <c r="K3667" t="inlineStr">
        <is>
          <t>Primary</t>
        </is>
      </c>
      <c r="L3667" t="inlineStr"/>
      <c r="M3667" t="inlineStr">
        <is>
          <t>SourceField:Gap_ID</t>
        </is>
      </c>
    </row>
    <row r="3668">
      <c r="A3668" t="inlineStr">
        <is>
          <t>Functional</t>
        </is>
      </c>
      <c r="B3668" t="inlineStr">
        <is>
          <t>F-R-032-02</t>
        </is>
      </c>
      <c r="C3668" t="inlineStr">
        <is>
          <t>Gates</t>
        </is>
      </c>
      <c r="D3668" t="inlineStr">
        <is>
          <t>GATE-3</t>
        </is>
      </c>
      <c r="E3668" t="inlineStr">
        <is>
          <t>Readiness_Gate</t>
        </is>
      </c>
      <c r="F3668">
        <f>A3668&amp;"|"&amp;B3668</f>
        <v/>
      </c>
      <c r="G3668">
        <f>C3668&amp;"|"&amp;D3668</f>
        <v/>
      </c>
      <c r="H3668" t="inlineStr">
        <is>
          <t>FUNCTIONAL_READINESS_GATE</t>
        </is>
      </c>
      <c r="I3668" t="inlineStr">
        <is>
          <t>Cross-reference</t>
        </is>
      </c>
      <c r="J3668" t="inlineStr">
        <is>
          <t>Optional</t>
        </is>
      </c>
      <c r="K3668" t="inlineStr">
        <is>
          <t>Primary</t>
        </is>
      </c>
      <c r="L3668" t="inlineStr"/>
      <c r="M3668" t="inlineStr">
        <is>
          <t>SourceField:Readiness_Gate</t>
        </is>
      </c>
    </row>
    <row r="3669">
      <c r="A3669" t="inlineStr">
        <is>
          <t>Functional</t>
        </is>
      </c>
      <c r="B3669" t="inlineStr">
        <is>
          <t>F-R-032-02</t>
        </is>
      </c>
      <c r="C3669" t="inlineStr">
        <is>
          <t>Rules</t>
        </is>
      </c>
      <c r="D3669" t="inlineStr">
        <is>
          <t>R-032</t>
        </is>
      </c>
      <c r="E3669" t="inlineStr">
        <is>
          <t>Governing_Rule_Ref</t>
        </is>
      </c>
      <c r="F3669">
        <f>A3669&amp;"|"&amp;B3669</f>
        <v/>
      </c>
      <c r="G3669">
        <f>C3669&amp;"|"&amp;D3669</f>
        <v/>
      </c>
      <c r="H3669" t="inlineStr">
        <is>
          <t>FUNCTIONAL_GOVERNED_BY</t>
        </is>
      </c>
      <c r="I3669" t="inlineStr">
        <is>
          <t>Cross-reference</t>
        </is>
      </c>
      <c r="J3669" t="inlineStr">
        <is>
          <t>Optional</t>
        </is>
      </c>
      <c r="K3669" t="inlineStr">
        <is>
          <t>Primary</t>
        </is>
      </c>
      <c r="L3669" t="inlineStr"/>
      <c r="M3669" t="inlineStr">
        <is>
          <t>SourceField:Governing_Rule_Ref</t>
        </is>
      </c>
    </row>
    <row r="3670">
      <c r="A3670" t="inlineStr">
        <is>
          <t>Functional</t>
        </is>
      </c>
      <c r="B3670" t="inlineStr">
        <is>
          <t>F-R-032-02</t>
        </is>
      </c>
      <c r="C3670" t="inlineStr">
        <is>
          <t>WPS</t>
        </is>
      </c>
      <c r="D3670" t="inlineStr">
        <is>
          <t>WPS-09</t>
        </is>
      </c>
      <c r="E3670" t="inlineStr">
        <is>
          <t>WPS_ID</t>
        </is>
      </c>
      <c r="F3670">
        <f>A3670&amp;"|"&amp;B3670</f>
        <v/>
      </c>
      <c r="G3670">
        <f>C3670&amp;"|"&amp;D3670</f>
        <v/>
      </c>
      <c r="H3670" t="inlineStr">
        <is>
          <t>FUNCTIONAL_BELONGS_TO_WPS</t>
        </is>
      </c>
      <c r="I3670" t="inlineStr">
        <is>
          <t>Cross-reference</t>
        </is>
      </c>
      <c r="J3670" t="inlineStr">
        <is>
          <t>Optional</t>
        </is>
      </c>
      <c r="K3670" t="inlineStr">
        <is>
          <t>Primary</t>
        </is>
      </c>
      <c r="L3670" t="inlineStr"/>
      <c r="M3670" t="inlineStr">
        <is>
          <t>SourceField:WPS_ID</t>
        </is>
      </c>
    </row>
    <row r="3671">
      <c r="A3671" t="inlineStr">
        <is>
          <t>Functional</t>
        </is>
      </c>
      <c r="B3671" t="inlineStr">
        <is>
          <t>F-R-032-03</t>
        </is>
      </c>
      <c r="C3671" t="inlineStr">
        <is>
          <t>Acceptance</t>
        </is>
      </c>
      <c r="D3671" t="inlineStr">
        <is>
          <t>AC-R-032</t>
        </is>
      </c>
      <c r="E3671" t="inlineStr">
        <is>
          <t>Canonical_Acceptance_Criteria_ID</t>
        </is>
      </c>
      <c r="F3671">
        <f>A3671&amp;"|"&amp;B3671</f>
        <v/>
      </c>
      <c r="G3671">
        <f>C3671&amp;"|"&amp;D3671</f>
        <v/>
      </c>
      <c r="H3671" t="inlineStr">
        <is>
          <t>FUNCTIONAL_MAPPED_TO_ACCEPTANCE</t>
        </is>
      </c>
      <c r="I3671" t="inlineStr">
        <is>
          <t>Cross-reference</t>
        </is>
      </c>
      <c r="J3671" t="inlineStr">
        <is>
          <t>Optional</t>
        </is>
      </c>
      <c r="K3671" t="inlineStr">
        <is>
          <t>Primary</t>
        </is>
      </c>
      <c r="L3671" t="inlineStr"/>
      <c r="M3671" t="inlineStr">
        <is>
          <t>SourceField:Canonical_Acceptance_Criteria_ID</t>
        </is>
      </c>
    </row>
    <row r="3672">
      <c r="A3672" t="inlineStr">
        <is>
          <t>Functional</t>
        </is>
      </c>
      <c r="B3672" t="inlineStr">
        <is>
          <t>F-R-032-03</t>
        </is>
      </c>
      <c r="C3672" t="inlineStr">
        <is>
          <t>Activities</t>
        </is>
      </c>
      <c r="D3672" t="inlineStr">
        <is>
          <t>A-R-032</t>
        </is>
      </c>
      <c r="E3672" t="inlineStr">
        <is>
          <t>Canonical_Activity_ID</t>
        </is>
      </c>
      <c r="F3672">
        <f>A3672&amp;"|"&amp;B3672</f>
        <v/>
      </c>
      <c r="G3672">
        <f>C3672&amp;"|"&amp;D3672</f>
        <v/>
      </c>
      <c r="H3672" t="inlineStr">
        <is>
          <t>FUNCTIONAL_MAPPED_TO_ACTIVITY</t>
        </is>
      </c>
      <c r="I3672" t="inlineStr">
        <is>
          <t>Cross-reference</t>
        </is>
      </c>
      <c r="J3672" t="inlineStr">
        <is>
          <t>Optional</t>
        </is>
      </c>
      <c r="K3672" t="inlineStr">
        <is>
          <t>Primary</t>
        </is>
      </c>
      <c r="L3672" t="inlineStr"/>
      <c r="M3672" t="inlineStr">
        <is>
          <t>SourceField:Canonical_Activity_ID</t>
        </is>
      </c>
    </row>
    <row r="3673">
      <c r="A3673" t="inlineStr">
        <is>
          <t>Functional</t>
        </is>
      </c>
      <c r="B3673" t="inlineStr">
        <is>
          <t>F-R-032-03</t>
        </is>
      </c>
      <c r="C3673" t="inlineStr">
        <is>
          <t>Deliverables</t>
        </is>
      </c>
      <c r="D3673" t="inlineStr">
        <is>
          <t>D-R-032</t>
        </is>
      </c>
      <c r="E3673" t="inlineStr">
        <is>
          <t>Canonical_Deliverable_ID</t>
        </is>
      </c>
      <c r="F3673">
        <f>A3673&amp;"|"&amp;B3673</f>
        <v/>
      </c>
      <c r="G3673">
        <f>C3673&amp;"|"&amp;D3673</f>
        <v/>
      </c>
      <c r="H3673" t="inlineStr">
        <is>
          <t>FUNCTIONAL_MAPPED_TO_DELIVERABLE</t>
        </is>
      </c>
      <c r="I3673" t="inlineStr">
        <is>
          <t>Cross-reference</t>
        </is>
      </c>
      <c r="J3673" t="inlineStr">
        <is>
          <t>Optional</t>
        </is>
      </c>
      <c r="K3673" t="inlineStr">
        <is>
          <t>Primary</t>
        </is>
      </c>
      <c r="L3673" t="inlineStr"/>
      <c r="M3673" t="inlineStr">
        <is>
          <t>SourceField:Canonical_Deliverable_ID</t>
        </is>
      </c>
    </row>
    <row r="3674">
      <c r="A3674" t="inlineStr">
        <is>
          <t>Functional</t>
        </is>
      </c>
      <c r="B3674" t="inlineStr">
        <is>
          <t>F-R-032-03</t>
        </is>
      </c>
      <c r="C3674" t="inlineStr">
        <is>
          <t>Gaps</t>
        </is>
      </c>
      <c r="D3674" t="inlineStr">
        <is>
          <t>G-032</t>
        </is>
      </c>
      <c r="E3674" t="inlineStr">
        <is>
          <t>Gap_ID</t>
        </is>
      </c>
      <c r="F3674">
        <f>A3674&amp;"|"&amp;B3674</f>
        <v/>
      </c>
      <c r="G3674">
        <f>C3674&amp;"|"&amp;D3674</f>
        <v/>
      </c>
      <c r="H3674" t="inlineStr">
        <is>
          <t>FUNCTIONAL_MAPPED_TO_GAP</t>
        </is>
      </c>
      <c r="I3674" t="inlineStr">
        <is>
          <t>Cross-reference</t>
        </is>
      </c>
      <c r="J3674" t="inlineStr">
        <is>
          <t>Optional</t>
        </is>
      </c>
      <c r="K3674" t="inlineStr">
        <is>
          <t>Primary</t>
        </is>
      </c>
      <c r="L3674" t="inlineStr"/>
      <c r="M3674" t="inlineStr">
        <is>
          <t>SourceField:Gap_ID</t>
        </is>
      </c>
    </row>
    <row r="3675">
      <c r="A3675" t="inlineStr">
        <is>
          <t>Functional</t>
        </is>
      </c>
      <c r="B3675" t="inlineStr">
        <is>
          <t>F-R-032-03</t>
        </is>
      </c>
      <c r="C3675" t="inlineStr">
        <is>
          <t>Gates</t>
        </is>
      </c>
      <c r="D3675" t="inlineStr">
        <is>
          <t>GATE-3</t>
        </is>
      </c>
      <c r="E3675" t="inlineStr">
        <is>
          <t>Readiness_Gate</t>
        </is>
      </c>
      <c r="F3675">
        <f>A3675&amp;"|"&amp;B3675</f>
        <v/>
      </c>
      <c r="G3675">
        <f>C3675&amp;"|"&amp;D3675</f>
        <v/>
      </c>
      <c r="H3675" t="inlineStr">
        <is>
          <t>FUNCTIONAL_READINESS_GATE</t>
        </is>
      </c>
      <c r="I3675" t="inlineStr">
        <is>
          <t>Cross-reference</t>
        </is>
      </c>
      <c r="J3675" t="inlineStr">
        <is>
          <t>Optional</t>
        </is>
      </c>
      <c r="K3675" t="inlineStr">
        <is>
          <t>Primary</t>
        </is>
      </c>
      <c r="L3675" t="inlineStr"/>
      <c r="M3675" t="inlineStr">
        <is>
          <t>SourceField:Readiness_Gate</t>
        </is>
      </c>
    </row>
    <row r="3676">
      <c r="A3676" t="inlineStr">
        <is>
          <t>Functional</t>
        </is>
      </c>
      <c r="B3676" t="inlineStr">
        <is>
          <t>F-R-032-03</t>
        </is>
      </c>
      <c r="C3676" t="inlineStr">
        <is>
          <t>Rules</t>
        </is>
      </c>
      <c r="D3676" t="inlineStr">
        <is>
          <t>R-032</t>
        </is>
      </c>
      <c r="E3676" t="inlineStr">
        <is>
          <t>Governing_Rule_Ref</t>
        </is>
      </c>
      <c r="F3676">
        <f>A3676&amp;"|"&amp;B3676</f>
        <v/>
      </c>
      <c r="G3676">
        <f>C3676&amp;"|"&amp;D3676</f>
        <v/>
      </c>
      <c r="H3676" t="inlineStr">
        <is>
          <t>FUNCTIONAL_GOVERNED_BY</t>
        </is>
      </c>
      <c r="I3676" t="inlineStr">
        <is>
          <t>Cross-reference</t>
        </is>
      </c>
      <c r="J3676" t="inlineStr">
        <is>
          <t>Optional</t>
        </is>
      </c>
      <c r="K3676" t="inlineStr">
        <is>
          <t>Primary</t>
        </is>
      </c>
      <c r="L3676" t="inlineStr"/>
      <c r="M3676" t="inlineStr">
        <is>
          <t>SourceField:Governing_Rule_Ref</t>
        </is>
      </c>
    </row>
    <row r="3677">
      <c r="A3677" t="inlineStr">
        <is>
          <t>Functional</t>
        </is>
      </c>
      <c r="B3677" t="inlineStr">
        <is>
          <t>F-R-032-03</t>
        </is>
      </c>
      <c r="C3677" t="inlineStr">
        <is>
          <t>WPS</t>
        </is>
      </c>
      <c r="D3677" t="inlineStr">
        <is>
          <t>WPS-09</t>
        </is>
      </c>
      <c r="E3677" t="inlineStr">
        <is>
          <t>WPS_ID</t>
        </is>
      </c>
      <c r="F3677">
        <f>A3677&amp;"|"&amp;B3677</f>
        <v/>
      </c>
      <c r="G3677">
        <f>C3677&amp;"|"&amp;D3677</f>
        <v/>
      </c>
      <c r="H3677" t="inlineStr">
        <is>
          <t>FUNCTIONAL_BELONGS_TO_WPS</t>
        </is>
      </c>
      <c r="I3677" t="inlineStr">
        <is>
          <t>Cross-reference</t>
        </is>
      </c>
      <c r="J3677" t="inlineStr">
        <is>
          <t>Optional</t>
        </is>
      </c>
      <c r="K3677" t="inlineStr">
        <is>
          <t>Primary</t>
        </is>
      </c>
      <c r="L3677" t="inlineStr"/>
      <c r="M3677" t="inlineStr">
        <is>
          <t>SourceField:WPS_ID</t>
        </is>
      </c>
    </row>
    <row r="3678">
      <c r="A3678" t="inlineStr">
        <is>
          <t>Functional</t>
        </is>
      </c>
      <c r="B3678" t="inlineStr">
        <is>
          <t>F-R-032-04</t>
        </is>
      </c>
      <c r="C3678" t="inlineStr">
        <is>
          <t>Acceptance</t>
        </is>
      </c>
      <c r="D3678" t="inlineStr">
        <is>
          <t>AC-R-032</t>
        </is>
      </c>
      <c r="E3678" t="inlineStr">
        <is>
          <t>Canonical_Acceptance_Criteria_ID</t>
        </is>
      </c>
      <c r="F3678">
        <f>A3678&amp;"|"&amp;B3678</f>
        <v/>
      </c>
      <c r="G3678">
        <f>C3678&amp;"|"&amp;D3678</f>
        <v/>
      </c>
      <c r="H3678" t="inlineStr">
        <is>
          <t>FUNCTIONAL_MAPPED_TO_ACCEPTANCE</t>
        </is>
      </c>
      <c r="I3678" t="inlineStr">
        <is>
          <t>Cross-reference</t>
        </is>
      </c>
      <c r="J3678" t="inlineStr">
        <is>
          <t>Optional</t>
        </is>
      </c>
      <c r="K3678" t="inlineStr">
        <is>
          <t>Primary</t>
        </is>
      </c>
      <c r="L3678" t="inlineStr"/>
      <c r="M3678" t="inlineStr">
        <is>
          <t>SourceField:Canonical_Acceptance_Criteria_ID</t>
        </is>
      </c>
    </row>
    <row r="3679">
      <c r="A3679" t="inlineStr">
        <is>
          <t>Functional</t>
        </is>
      </c>
      <c r="B3679" t="inlineStr">
        <is>
          <t>F-R-032-04</t>
        </is>
      </c>
      <c r="C3679" t="inlineStr">
        <is>
          <t>Activities</t>
        </is>
      </c>
      <c r="D3679" t="inlineStr">
        <is>
          <t>A-R-032</t>
        </is>
      </c>
      <c r="E3679" t="inlineStr">
        <is>
          <t>Canonical_Activity_ID</t>
        </is>
      </c>
      <c r="F3679">
        <f>A3679&amp;"|"&amp;B3679</f>
        <v/>
      </c>
      <c r="G3679">
        <f>C3679&amp;"|"&amp;D3679</f>
        <v/>
      </c>
      <c r="H3679" t="inlineStr">
        <is>
          <t>FUNCTIONAL_MAPPED_TO_ACTIVITY</t>
        </is>
      </c>
      <c r="I3679" t="inlineStr">
        <is>
          <t>Cross-reference</t>
        </is>
      </c>
      <c r="J3679" t="inlineStr">
        <is>
          <t>Optional</t>
        </is>
      </c>
      <c r="K3679" t="inlineStr">
        <is>
          <t>Primary</t>
        </is>
      </c>
      <c r="L3679" t="inlineStr"/>
      <c r="M3679" t="inlineStr">
        <is>
          <t>SourceField:Canonical_Activity_ID</t>
        </is>
      </c>
    </row>
    <row r="3680">
      <c r="A3680" t="inlineStr">
        <is>
          <t>Functional</t>
        </is>
      </c>
      <c r="B3680" t="inlineStr">
        <is>
          <t>F-R-032-04</t>
        </is>
      </c>
      <c r="C3680" t="inlineStr">
        <is>
          <t>Deliverables</t>
        </is>
      </c>
      <c r="D3680" t="inlineStr">
        <is>
          <t>D-R-032</t>
        </is>
      </c>
      <c r="E3680" t="inlineStr">
        <is>
          <t>Canonical_Deliverable_ID</t>
        </is>
      </c>
      <c r="F3680">
        <f>A3680&amp;"|"&amp;B3680</f>
        <v/>
      </c>
      <c r="G3680">
        <f>C3680&amp;"|"&amp;D3680</f>
        <v/>
      </c>
      <c r="H3680" t="inlineStr">
        <is>
          <t>FUNCTIONAL_MAPPED_TO_DELIVERABLE</t>
        </is>
      </c>
      <c r="I3680" t="inlineStr">
        <is>
          <t>Cross-reference</t>
        </is>
      </c>
      <c r="J3680" t="inlineStr">
        <is>
          <t>Optional</t>
        </is>
      </c>
      <c r="K3680" t="inlineStr">
        <is>
          <t>Primary</t>
        </is>
      </c>
      <c r="L3680" t="inlineStr"/>
      <c r="M3680" t="inlineStr">
        <is>
          <t>SourceField:Canonical_Deliverable_ID</t>
        </is>
      </c>
    </row>
    <row r="3681">
      <c r="A3681" t="inlineStr">
        <is>
          <t>Functional</t>
        </is>
      </c>
      <c r="B3681" t="inlineStr">
        <is>
          <t>F-R-032-04</t>
        </is>
      </c>
      <c r="C3681" t="inlineStr">
        <is>
          <t>Gaps</t>
        </is>
      </c>
      <c r="D3681" t="inlineStr">
        <is>
          <t>G-032</t>
        </is>
      </c>
      <c r="E3681" t="inlineStr">
        <is>
          <t>Gap_ID</t>
        </is>
      </c>
      <c r="F3681">
        <f>A3681&amp;"|"&amp;B3681</f>
        <v/>
      </c>
      <c r="G3681">
        <f>C3681&amp;"|"&amp;D3681</f>
        <v/>
      </c>
      <c r="H3681" t="inlineStr">
        <is>
          <t>FUNCTIONAL_MAPPED_TO_GAP</t>
        </is>
      </c>
      <c r="I3681" t="inlineStr">
        <is>
          <t>Cross-reference</t>
        </is>
      </c>
      <c r="J3681" t="inlineStr">
        <is>
          <t>Optional</t>
        </is>
      </c>
      <c r="K3681" t="inlineStr">
        <is>
          <t>Primary</t>
        </is>
      </c>
      <c r="L3681" t="inlineStr"/>
      <c r="M3681" t="inlineStr">
        <is>
          <t>SourceField:Gap_ID</t>
        </is>
      </c>
    </row>
    <row r="3682">
      <c r="A3682" t="inlineStr">
        <is>
          <t>Functional</t>
        </is>
      </c>
      <c r="B3682" t="inlineStr">
        <is>
          <t>F-R-032-04</t>
        </is>
      </c>
      <c r="C3682" t="inlineStr">
        <is>
          <t>Gates</t>
        </is>
      </c>
      <c r="D3682" t="inlineStr">
        <is>
          <t>GATE-3</t>
        </is>
      </c>
      <c r="E3682" t="inlineStr">
        <is>
          <t>Readiness_Gate</t>
        </is>
      </c>
      <c r="F3682">
        <f>A3682&amp;"|"&amp;B3682</f>
        <v/>
      </c>
      <c r="G3682">
        <f>C3682&amp;"|"&amp;D3682</f>
        <v/>
      </c>
      <c r="H3682" t="inlineStr">
        <is>
          <t>FUNCTIONAL_READINESS_GATE</t>
        </is>
      </c>
      <c r="I3682" t="inlineStr">
        <is>
          <t>Cross-reference</t>
        </is>
      </c>
      <c r="J3682" t="inlineStr">
        <is>
          <t>Optional</t>
        </is>
      </c>
      <c r="K3682" t="inlineStr">
        <is>
          <t>Primary</t>
        </is>
      </c>
      <c r="L3682" t="inlineStr"/>
      <c r="M3682" t="inlineStr">
        <is>
          <t>SourceField:Readiness_Gate</t>
        </is>
      </c>
    </row>
    <row r="3683">
      <c r="A3683" t="inlineStr">
        <is>
          <t>Functional</t>
        </is>
      </c>
      <c r="B3683" t="inlineStr">
        <is>
          <t>F-R-032-04</t>
        </is>
      </c>
      <c r="C3683" t="inlineStr">
        <is>
          <t>Rules</t>
        </is>
      </c>
      <c r="D3683" t="inlineStr">
        <is>
          <t>R-032</t>
        </is>
      </c>
      <c r="E3683" t="inlineStr">
        <is>
          <t>Governing_Rule_Ref</t>
        </is>
      </c>
      <c r="F3683">
        <f>A3683&amp;"|"&amp;B3683</f>
        <v/>
      </c>
      <c r="G3683">
        <f>C3683&amp;"|"&amp;D3683</f>
        <v/>
      </c>
      <c r="H3683" t="inlineStr">
        <is>
          <t>FUNCTIONAL_GOVERNED_BY</t>
        </is>
      </c>
      <c r="I3683" t="inlineStr">
        <is>
          <t>Cross-reference</t>
        </is>
      </c>
      <c r="J3683" t="inlineStr">
        <is>
          <t>Optional</t>
        </is>
      </c>
      <c r="K3683" t="inlineStr">
        <is>
          <t>Primary</t>
        </is>
      </c>
      <c r="L3683" t="inlineStr"/>
      <c r="M3683" t="inlineStr">
        <is>
          <t>SourceField:Governing_Rule_Ref</t>
        </is>
      </c>
    </row>
    <row r="3684">
      <c r="A3684" t="inlineStr">
        <is>
          <t>Functional</t>
        </is>
      </c>
      <c r="B3684" t="inlineStr">
        <is>
          <t>F-R-032-04</t>
        </is>
      </c>
      <c r="C3684" t="inlineStr">
        <is>
          <t>WPS</t>
        </is>
      </c>
      <c r="D3684" t="inlineStr">
        <is>
          <t>WPS-09</t>
        </is>
      </c>
      <c r="E3684" t="inlineStr">
        <is>
          <t>WPS_ID</t>
        </is>
      </c>
      <c r="F3684">
        <f>A3684&amp;"|"&amp;B3684</f>
        <v/>
      </c>
      <c r="G3684">
        <f>C3684&amp;"|"&amp;D3684</f>
        <v/>
      </c>
      <c r="H3684" t="inlineStr">
        <is>
          <t>FUNCTIONAL_BELONGS_TO_WPS</t>
        </is>
      </c>
      <c r="I3684" t="inlineStr">
        <is>
          <t>Cross-reference</t>
        </is>
      </c>
      <c r="J3684" t="inlineStr">
        <is>
          <t>Optional</t>
        </is>
      </c>
      <c r="K3684" t="inlineStr">
        <is>
          <t>Primary</t>
        </is>
      </c>
      <c r="L3684" t="inlineStr"/>
      <c r="M3684" t="inlineStr">
        <is>
          <t>SourceField:WPS_ID</t>
        </is>
      </c>
    </row>
    <row r="3685">
      <c r="A3685" t="inlineStr">
        <is>
          <t>Functional</t>
        </is>
      </c>
      <c r="B3685" t="inlineStr">
        <is>
          <t>F-R-033-01</t>
        </is>
      </c>
      <c r="C3685" t="inlineStr">
        <is>
          <t>Acceptance</t>
        </is>
      </c>
      <c r="D3685" t="inlineStr">
        <is>
          <t>AC-R-033</t>
        </is>
      </c>
      <c r="E3685" t="inlineStr">
        <is>
          <t>Canonical_Acceptance_Criteria_ID</t>
        </is>
      </c>
      <c r="F3685">
        <f>A3685&amp;"|"&amp;B3685</f>
        <v/>
      </c>
      <c r="G3685">
        <f>C3685&amp;"|"&amp;D3685</f>
        <v/>
      </c>
      <c r="H3685" t="inlineStr">
        <is>
          <t>FUNCTIONAL_MAPPED_TO_ACCEPTANCE</t>
        </is>
      </c>
      <c r="I3685" t="inlineStr">
        <is>
          <t>Cross-reference</t>
        </is>
      </c>
      <c r="J3685" t="inlineStr">
        <is>
          <t>Optional</t>
        </is>
      </c>
      <c r="K3685" t="inlineStr">
        <is>
          <t>Primary</t>
        </is>
      </c>
      <c r="L3685" t="inlineStr"/>
      <c r="M3685" t="inlineStr">
        <is>
          <t>SourceField:Canonical_Acceptance_Criteria_ID</t>
        </is>
      </c>
    </row>
    <row r="3686">
      <c r="A3686" t="inlineStr">
        <is>
          <t>Functional</t>
        </is>
      </c>
      <c r="B3686" t="inlineStr">
        <is>
          <t>F-R-033-01</t>
        </is>
      </c>
      <c r="C3686" t="inlineStr">
        <is>
          <t>Activities</t>
        </is>
      </c>
      <c r="D3686" t="inlineStr">
        <is>
          <t>A-R-033</t>
        </is>
      </c>
      <c r="E3686" t="inlineStr">
        <is>
          <t>Canonical_Activity_ID</t>
        </is>
      </c>
      <c r="F3686">
        <f>A3686&amp;"|"&amp;B3686</f>
        <v/>
      </c>
      <c r="G3686">
        <f>C3686&amp;"|"&amp;D3686</f>
        <v/>
      </c>
      <c r="H3686" t="inlineStr">
        <is>
          <t>FUNCTIONAL_MAPPED_TO_ACTIVITY</t>
        </is>
      </c>
      <c r="I3686" t="inlineStr">
        <is>
          <t>Cross-reference</t>
        </is>
      </c>
      <c r="J3686" t="inlineStr">
        <is>
          <t>Optional</t>
        </is>
      </c>
      <c r="K3686" t="inlineStr">
        <is>
          <t>Primary</t>
        </is>
      </c>
      <c r="L3686" t="inlineStr"/>
      <c r="M3686" t="inlineStr">
        <is>
          <t>SourceField:Canonical_Activity_ID</t>
        </is>
      </c>
    </row>
    <row r="3687">
      <c r="A3687" t="inlineStr">
        <is>
          <t>Functional</t>
        </is>
      </c>
      <c r="B3687" t="inlineStr">
        <is>
          <t>F-R-033-01</t>
        </is>
      </c>
      <c r="C3687" t="inlineStr">
        <is>
          <t>Deliverables</t>
        </is>
      </c>
      <c r="D3687" t="inlineStr">
        <is>
          <t>D-R-033</t>
        </is>
      </c>
      <c r="E3687" t="inlineStr">
        <is>
          <t>Canonical_Deliverable_ID</t>
        </is>
      </c>
      <c r="F3687">
        <f>A3687&amp;"|"&amp;B3687</f>
        <v/>
      </c>
      <c r="G3687">
        <f>C3687&amp;"|"&amp;D3687</f>
        <v/>
      </c>
      <c r="H3687" t="inlineStr">
        <is>
          <t>FUNCTIONAL_MAPPED_TO_DELIVERABLE</t>
        </is>
      </c>
      <c r="I3687" t="inlineStr">
        <is>
          <t>Cross-reference</t>
        </is>
      </c>
      <c r="J3687" t="inlineStr">
        <is>
          <t>Optional</t>
        </is>
      </c>
      <c r="K3687" t="inlineStr">
        <is>
          <t>Primary</t>
        </is>
      </c>
      <c r="L3687" t="inlineStr"/>
      <c r="M3687" t="inlineStr">
        <is>
          <t>SourceField:Canonical_Deliverable_ID</t>
        </is>
      </c>
    </row>
    <row r="3688">
      <c r="A3688" t="inlineStr">
        <is>
          <t>Functional</t>
        </is>
      </c>
      <c r="B3688" t="inlineStr">
        <is>
          <t>F-R-033-01</t>
        </is>
      </c>
      <c r="C3688" t="inlineStr">
        <is>
          <t>Gaps</t>
        </is>
      </c>
      <c r="D3688" t="inlineStr">
        <is>
          <t>G-033</t>
        </is>
      </c>
      <c r="E3688" t="inlineStr">
        <is>
          <t>Gap_ID</t>
        </is>
      </c>
      <c r="F3688">
        <f>A3688&amp;"|"&amp;B3688</f>
        <v/>
      </c>
      <c r="G3688">
        <f>C3688&amp;"|"&amp;D3688</f>
        <v/>
      </c>
      <c r="H3688" t="inlineStr">
        <is>
          <t>FUNCTIONAL_MAPPED_TO_GAP</t>
        </is>
      </c>
      <c r="I3688" t="inlineStr">
        <is>
          <t>Cross-reference</t>
        </is>
      </c>
      <c r="J3688" t="inlineStr">
        <is>
          <t>Optional</t>
        </is>
      </c>
      <c r="K3688" t="inlineStr">
        <is>
          <t>Primary</t>
        </is>
      </c>
      <c r="L3688" t="inlineStr"/>
      <c r="M3688" t="inlineStr">
        <is>
          <t>SourceField:Gap_ID</t>
        </is>
      </c>
    </row>
    <row r="3689">
      <c r="A3689" t="inlineStr">
        <is>
          <t>Functional</t>
        </is>
      </c>
      <c r="B3689" t="inlineStr">
        <is>
          <t>F-R-033-01</t>
        </is>
      </c>
      <c r="C3689" t="inlineStr">
        <is>
          <t>Gates</t>
        </is>
      </c>
      <c r="D3689" t="inlineStr">
        <is>
          <t>GATE-3</t>
        </is>
      </c>
      <c r="E3689" t="inlineStr">
        <is>
          <t>Readiness_Gate</t>
        </is>
      </c>
      <c r="F3689">
        <f>A3689&amp;"|"&amp;B3689</f>
        <v/>
      </c>
      <c r="G3689">
        <f>C3689&amp;"|"&amp;D3689</f>
        <v/>
      </c>
      <c r="H3689" t="inlineStr">
        <is>
          <t>FUNCTIONAL_READINESS_GATE</t>
        </is>
      </c>
      <c r="I3689" t="inlineStr">
        <is>
          <t>Cross-reference</t>
        </is>
      </c>
      <c r="J3689" t="inlineStr">
        <is>
          <t>Optional</t>
        </is>
      </c>
      <c r="K3689" t="inlineStr">
        <is>
          <t>Primary</t>
        </is>
      </c>
      <c r="L3689" t="inlineStr"/>
      <c r="M3689" t="inlineStr">
        <is>
          <t>SourceField:Readiness_Gate</t>
        </is>
      </c>
    </row>
    <row r="3690">
      <c r="A3690" t="inlineStr">
        <is>
          <t>Functional</t>
        </is>
      </c>
      <c r="B3690" t="inlineStr">
        <is>
          <t>F-R-033-01</t>
        </is>
      </c>
      <c r="C3690" t="inlineStr">
        <is>
          <t>Rules</t>
        </is>
      </c>
      <c r="D3690" t="inlineStr">
        <is>
          <t>R-033</t>
        </is>
      </c>
      <c r="E3690" t="inlineStr">
        <is>
          <t>Governing_Rule_Ref</t>
        </is>
      </c>
      <c r="F3690">
        <f>A3690&amp;"|"&amp;B3690</f>
        <v/>
      </c>
      <c r="G3690">
        <f>C3690&amp;"|"&amp;D3690</f>
        <v/>
      </c>
      <c r="H3690" t="inlineStr">
        <is>
          <t>FUNCTIONAL_GOVERNED_BY</t>
        </is>
      </c>
      <c r="I3690" t="inlineStr">
        <is>
          <t>Cross-reference</t>
        </is>
      </c>
      <c r="J3690" t="inlineStr">
        <is>
          <t>Optional</t>
        </is>
      </c>
      <c r="K3690" t="inlineStr">
        <is>
          <t>Primary</t>
        </is>
      </c>
      <c r="L3690" t="inlineStr"/>
      <c r="M3690" t="inlineStr">
        <is>
          <t>SourceField:Governing_Rule_Ref</t>
        </is>
      </c>
    </row>
    <row r="3691">
      <c r="A3691" t="inlineStr">
        <is>
          <t>Functional</t>
        </is>
      </c>
      <c r="B3691" t="inlineStr">
        <is>
          <t>F-R-033-01</t>
        </is>
      </c>
      <c r="C3691" t="inlineStr">
        <is>
          <t>WPS</t>
        </is>
      </c>
      <c r="D3691" t="inlineStr">
        <is>
          <t>WPS-09</t>
        </is>
      </c>
      <c r="E3691" t="inlineStr">
        <is>
          <t>WPS_ID</t>
        </is>
      </c>
      <c r="F3691">
        <f>A3691&amp;"|"&amp;B3691</f>
        <v/>
      </c>
      <c r="G3691">
        <f>C3691&amp;"|"&amp;D3691</f>
        <v/>
      </c>
      <c r="H3691" t="inlineStr">
        <is>
          <t>FUNCTIONAL_BELONGS_TO_WPS</t>
        </is>
      </c>
      <c r="I3691" t="inlineStr">
        <is>
          <t>Cross-reference</t>
        </is>
      </c>
      <c r="J3691" t="inlineStr">
        <is>
          <t>Optional</t>
        </is>
      </c>
      <c r="K3691" t="inlineStr">
        <is>
          <t>Primary</t>
        </is>
      </c>
      <c r="L3691" t="inlineStr"/>
      <c r="M3691" t="inlineStr">
        <is>
          <t>SourceField:WPS_ID</t>
        </is>
      </c>
    </row>
    <row r="3692">
      <c r="A3692" t="inlineStr">
        <is>
          <t>Functional</t>
        </is>
      </c>
      <c r="B3692" t="inlineStr">
        <is>
          <t>F-R-033-02</t>
        </is>
      </c>
      <c r="C3692" t="inlineStr">
        <is>
          <t>Acceptance</t>
        </is>
      </c>
      <c r="D3692" t="inlineStr">
        <is>
          <t>AC-R-033</t>
        </is>
      </c>
      <c r="E3692" t="inlineStr">
        <is>
          <t>Canonical_Acceptance_Criteria_ID</t>
        </is>
      </c>
      <c r="F3692">
        <f>A3692&amp;"|"&amp;B3692</f>
        <v/>
      </c>
      <c r="G3692">
        <f>C3692&amp;"|"&amp;D3692</f>
        <v/>
      </c>
      <c r="H3692" t="inlineStr">
        <is>
          <t>FUNCTIONAL_MAPPED_TO_ACCEPTANCE</t>
        </is>
      </c>
      <c r="I3692" t="inlineStr">
        <is>
          <t>Cross-reference</t>
        </is>
      </c>
      <c r="J3692" t="inlineStr">
        <is>
          <t>Optional</t>
        </is>
      </c>
      <c r="K3692" t="inlineStr">
        <is>
          <t>Primary</t>
        </is>
      </c>
      <c r="L3692" t="inlineStr"/>
      <c r="M3692" t="inlineStr">
        <is>
          <t>SourceField:Canonical_Acceptance_Criteria_ID</t>
        </is>
      </c>
    </row>
    <row r="3693">
      <c r="A3693" t="inlineStr">
        <is>
          <t>Functional</t>
        </is>
      </c>
      <c r="B3693" t="inlineStr">
        <is>
          <t>F-R-033-02</t>
        </is>
      </c>
      <c r="C3693" t="inlineStr">
        <is>
          <t>Activities</t>
        </is>
      </c>
      <c r="D3693" t="inlineStr">
        <is>
          <t>A-R-033</t>
        </is>
      </c>
      <c r="E3693" t="inlineStr">
        <is>
          <t>Canonical_Activity_ID</t>
        </is>
      </c>
      <c r="F3693">
        <f>A3693&amp;"|"&amp;B3693</f>
        <v/>
      </c>
      <c r="G3693">
        <f>C3693&amp;"|"&amp;D3693</f>
        <v/>
      </c>
      <c r="H3693" t="inlineStr">
        <is>
          <t>FUNCTIONAL_MAPPED_TO_ACTIVITY</t>
        </is>
      </c>
      <c r="I3693" t="inlineStr">
        <is>
          <t>Cross-reference</t>
        </is>
      </c>
      <c r="J3693" t="inlineStr">
        <is>
          <t>Optional</t>
        </is>
      </c>
      <c r="K3693" t="inlineStr">
        <is>
          <t>Primary</t>
        </is>
      </c>
      <c r="L3693" t="inlineStr"/>
      <c r="M3693" t="inlineStr">
        <is>
          <t>SourceField:Canonical_Activity_ID</t>
        </is>
      </c>
    </row>
    <row r="3694">
      <c r="A3694" t="inlineStr">
        <is>
          <t>Functional</t>
        </is>
      </c>
      <c r="B3694" t="inlineStr">
        <is>
          <t>F-R-033-02</t>
        </is>
      </c>
      <c r="C3694" t="inlineStr">
        <is>
          <t>Deliverables</t>
        </is>
      </c>
      <c r="D3694" t="inlineStr">
        <is>
          <t>D-R-033</t>
        </is>
      </c>
      <c r="E3694" t="inlineStr">
        <is>
          <t>Canonical_Deliverable_ID</t>
        </is>
      </c>
      <c r="F3694">
        <f>A3694&amp;"|"&amp;B3694</f>
        <v/>
      </c>
      <c r="G3694">
        <f>C3694&amp;"|"&amp;D3694</f>
        <v/>
      </c>
      <c r="H3694" t="inlineStr">
        <is>
          <t>FUNCTIONAL_MAPPED_TO_DELIVERABLE</t>
        </is>
      </c>
      <c r="I3694" t="inlineStr">
        <is>
          <t>Cross-reference</t>
        </is>
      </c>
      <c r="J3694" t="inlineStr">
        <is>
          <t>Optional</t>
        </is>
      </c>
      <c r="K3694" t="inlineStr">
        <is>
          <t>Primary</t>
        </is>
      </c>
      <c r="L3694" t="inlineStr"/>
      <c r="M3694" t="inlineStr">
        <is>
          <t>SourceField:Canonical_Deliverable_ID</t>
        </is>
      </c>
    </row>
    <row r="3695">
      <c r="A3695" t="inlineStr">
        <is>
          <t>Functional</t>
        </is>
      </c>
      <c r="B3695" t="inlineStr">
        <is>
          <t>F-R-033-02</t>
        </is>
      </c>
      <c r="C3695" t="inlineStr">
        <is>
          <t>Gaps</t>
        </is>
      </c>
      <c r="D3695" t="inlineStr">
        <is>
          <t>G-033</t>
        </is>
      </c>
      <c r="E3695" t="inlineStr">
        <is>
          <t>Gap_ID</t>
        </is>
      </c>
      <c r="F3695">
        <f>A3695&amp;"|"&amp;B3695</f>
        <v/>
      </c>
      <c r="G3695">
        <f>C3695&amp;"|"&amp;D3695</f>
        <v/>
      </c>
      <c r="H3695" t="inlineStr">
        <is>
          <t>FUNCTIONAL_MAPPED_TO_GAP</t>
        </is>
      </c>
      <c r="I3695" t="inlineStr">
        <is>
          <t>Cross-reference</t>
        </is>
      </c>
      <c r="J3695" t="inlineStr">
        <is>
          <t>Optional</t>
        </is>
      </c>
      <c r="K3695" t="inlineStr">
        <is>
          <t>Primary</t>
        </is>
      </c>
      <c r="L3695" t="inlineStr"/>
      <c r="M3695" t="inlineStr">
        <is>
          <t>SourceField:Gap_ID</t>
        </is>
      </c>
    </row>
    <row r="3696">
      <c r="A3696" t="inlineStr">
        <is>
          <t>Functional</t>
        </is>
      </c>
      <c r="B3696" t="inlineStr">
        <is>
          <t>F-R-033-02</t>
        </is>
      </c>
      <c r="C3696" t="inlineStr">
        <is>
          <t>Gates</t>
        </is>
      </c>
      <c r="D3696" t="inlineStr">
        <is>
          <t>GATE-3</t>
        </is>
      </c>
      <c r="E3696" t="inlineStr">
        <is>
          <t>Readiness_Gate</t>
        </is>
      </c>
      <c r="F3696">
        <f>A3696&amp;"|"&amp;B3696</f>
        <v/>
      </c>
      <c r="G3696">
        <f>C3696&amp;"|"&amp;D3696</f>
        <v/>
      </c>
      <c r="H3696" t="inlineStr">
        <is>
          <t>FUNCTIONAL_READINESS_GATE</t>
        </is>
      </c>
      <c r="I3696" t="inlineStr">
        <is>
          <t>Cross-reference</t>
        </is>
      </c>
      <c r="J3696" t="inlineStr">
        <is>
          <t>Optional</t>
        </is>
      </c>
      <c r="K3696" t="inlineStr">
        <is>
          <t>Primary</t>
        </is>
      </c>
      <c r="L3696" t="inlineStr"/>
      <c r="M3696" t="inlineStr">
        <is>
          <t>SourceField:Readiness_Gate</t>
        </is>
      </c>
    </row>
    <row r="3697">
      <c r="A3697" t="inlineStr">
        <is>
          <t>Functional</t>
        </is>
      </c>
      <c r="B3697" t="inlineStr">
        <is>
          <t>F-R-033-02</t>
        </is>
      </c>
      <c r="C3697" t="inlineStr">
        <is>
          <t>Rules</t>
        </is>
      </c>
      <c r="D3697" t="inlineStr">
        <is>
          <t>R-033</t>
        </is>
      </c>
      <c r="E3697" t="inlineStr">
        <is>
          <t>Governing_Rule_Ref</t>
        </is>
      </c>
      <c r="F3697">
        <f>A3697&amp;"|"&amp;B3697</f>
        <v/>
      </c>
      <c r="G3697">
        <f>C3697&amp;"|"&amp;D3697</f>
        <v/>
      </c>
      <c r="H3697" t="inlineStr">
        <is>
          <t>FUNCTIONAL_GOVERNED_BY</t>
        </is>
      </c>
      <c r="I3697" t="inlineStr">
        <is>
          <t>Cross-reference</t>
        </is>
      </c>
      <c r="J3697" t="inlineStr">
        <is>
          <t>Optional</t>
        </is>
      </c>
      <c r="K3697" t="inlineStr">
        <is>
          <t>Primary</t>
        </is>
      </c>
      <c r="L3697" t="inlineStr"/>
      <c r="M3697" t="inlineStr">
        <is>
          <t>SourceField:Governing_Rule_Ref</t>
        </is>
      </c>
    </row>
    <row r="3698">
      <c r="A3698" t="inlineStr">
        <is>
          <t>Functional</t>
        </is>
      </c>
      <c r="B3698" t="inlineStr">
        <is>
          <t>F-R-033-02</t>
        </is>
      </c>
      <c r="C3698" t="inlineStr">
        <is>
          <t>WPS</t>
        </is>
      </c>
      <c r="D3698" t="inlineStr">
        <is>
          <t>WPS-09</t>
        </is>
      </c>
      <c r="E3698" t="inlineStr">
        <is>
          <t>WPS_ID</t>
        </is>
      </c>
      <c r="F3698">
        <f>A3698&amp;"|"&amp;B3698</f>
        <v/>
      </c>
      <c r="G3698">
        <f>C3698&amp;"|"&amp;D3698</f>
        <v/>
      </c>
      <c r="H3698" t="inlineStr">
        <is>
          <t>FUNCTIONAL_BELONGS_TO_WPS</t>
        </is>
      </c>
      <c r="I3698" t="inlineStr">
        <is>
          <t>Cross-reference</t>
        </is>
      </c>
      <c r="J3698" t="inlineStr">
        <is>
          <t>Optional</t>
        </is>
      </c>
      <c r="K3698" t="inlineStr">
        <is>
          <t>Primary</t>
        </is>
      </c>
      <c r="L3698" t="inlineStr"/>
      <c r="M3698" t="inlineStr">
        <is>
          <t>SourceField:WPS_ID</t>
        </is>
      </c>
    </row>
    <row r="3699">
      <c r="A3699" t="inlineStr">
        <is>
          <t>Functional</t>
        </is>
      </c>
      <c r="B3699" t="inlineStr">
        <is>
          <t>F-R-033-04</t>
        </is>
      </c>
      <c r="C3699" t="inlineStr">
        <is>
          <t>Acceptance</t>
        </is>
      </c>
      <c r="D3699" t="inlineStr">
        <is>
          <t>AC-R-033</t>
        </is>
      </c>
      <c r="E3699" t="inlineStr">
        <is>
          <t>Canonical_Acceptance_Criteria_ID</t>
        </is>
      </c>
      <c r="F3699">
        <f>A3699&amp;"|"&amp;B3699</f>
        <v/>
      </c>
      <c r="G3699">
        <f>C3699&amp;"|"&amp;D3699</f>
        <v/>
      </c>
      <c r="H3699" t="inlineStr">
        <is>
          <t>FUNCTIONAL_MAPPED_TO_ACCEPTANCE</t>
        </is>
      </c>
      <c r="I3699" t="inlineStr">
        <is>
          <t>Cross-reference</t>
        </is>
      </c>
      <c r="J3699" t="inlineStr">
        <is>
          <t>Optional</t>
        </is>
      </c>
      <c r="K3699" t="inlineStr">
        <is>
          <t>Primary</t>
        </is>
      </c>
      <c r="L3699" t="inlineStr"/>
      <c r="M3699" t="inlineStr">
        <is>
          <t>SourceField:Canonical_Acceptance_Criteria_ID</t>
        </is>
      </c>
    </row>
    <row r="3700">
      <c r="A3700" t="inlineStr">
        <is>
          <t>Functional</t>
        </is>
      </c>
      <c r="B3700" t="inlineStr">
        <is>
          <t>F-R-033-04</t>
        </is>
      </c>
      <c r="C3700" t="inlineStr">
        <is>
          <t>Activities</t>
        </is>
      </c>
      <c r="D3700" t="inlineStr">
        <is>
          <t>A-R-033</t>
        </is>
      </c>
      <c r="E3700" t="inlineStr">
        <is>
          <t>Canonical_Activity_ID</t>
        </is>
      </c>
      <c r="F3700">
        <f>A3700&amp;"|"&amp;B3700</f>
        <v/>
      </c>
      <c r="G3700">
        <f>C3700&amp;"|"&amp;D3700</f>
        <v/>
      </c>
      <c r="H3700" t="inlineStr">
        <is>
          <t>FUNCTIONAL_MAPPED_TO_ACTIVITY</t>
        </is>
      </c>
      <c r="I3700" t="inlineStr">
        <is>
          <t>Cross-reference</t>
        </is>
      </c>
      <c r="J3700" t="inlineStr">
        <is>
          <t>Optional</t>
        </is>
      </c>
      <c r="K3700" t="inlineStr">
        <is>
          <t>Primary</t>
        </is>
      </c>
      <c r="L3700" t="inlineStr"/>
      <c r="M3700" t="inlineStr">
        <is>
          <t>SourceField:Canonical_Activity_ID</t>
        </is>
      </c>
    </row>
    <row r="3701">
      <c r="A3701" t="inlineStr">
        <is>
          <t>Functional</t>
        </is>
      </c>
      <c r="B3701" t="inlineStr">
        <is>
          <t>F-R-033-04</t>
        </is>
      </c>
      <c r="C3701" t="inlineStr">
        <is>
          <t>Deliverables</t>
        </is>
      </c>
      <c r="D3701" t="inlineStr">
        <is>
          <t>D-R-033</t>
        </is>
      </c>
      <c r="E3701" t="inlineStr">
        <is>
          <t>Canonical_Deliverable_ID</t>
        </is>
      </c>
      <c r="F3701">
        <f>A3701&amp;"|"&amp;B3701</f>
        <v/>
      </c>
      <c r="G3701">
        <f>C3701&amp;"|"&amp;D3701</f>
        <v/>
      </c>
      <c r="H3701" t="inlineStr">
        <is>
          <t>FUNCTIONAL_MAPPED_TO_DELIVERABLE</t>
        </is>
      </c>
      <c r="I3701" t="inlineStr">
        <is>
          <t>Cross-reference</t>
        </is>
      </c>
      <c r="J3701" t="inlineStr">
        <is>
          <t>Optional</t>
        </is>
      </c>
      <c r="K3701" t="inlineStr">
        <is>
          <t>Primary</t>
        </is>
      </c>
      <c r="L3701" t="inlineStr"/>
      <c r="M3701" t="inlineStr">
        <is>
          <t>SourceField:Canonical_Deliverable_ID</t>
        </is>
      </c>
    </row>
    <row r="3702">
      <c r="A3702" t="inlineStr">
        <is>
          <t>Functional</t>
        </is>
      </c>
      <c r="B3702" t="inlineStr">
        <is>
          <t>F-R-033-04</t>
        </is>
      </c>
      <c r="C3702" t="inlineStr">
        <is>
          <t>Gaps</t>
        </is>
      </c>
      <c r="D3702" t="inlineStr">
        <is>
          <t>G-033</t>
        </is>
      </c>
      <c r="E3702" t="inlineStr">
        <is>
          <t>Gap_ID</t>
        </is>
      </c>
      <c r="F3702">
        <f>A3702&amp;"|"&amp;B3702</f>
        <v/>
      </c>
      <c r="G3702">
        <f>C3702&amp;"|"&amp;D3702</f>
        <v/>
      </c>
      <c r="H3702" t="inlineStr">
        <is>
          <t>FUNCTIONAL_MAPPED_TO_GAP</t>
        </is>
      </c>
      <c r="I3702" t="inlineStr">
        <is>
          <t>Cross-reference</t>
        </is>
      </c>
      <c r="J3702" t="inlineStr">
        <is>
          <t>Optional</t>
        </is>
      </c>
      <c r="K3702" t="inlineStr">
        <is>
          <t>Primary</t>
        </is>
      </c>
      <c r="L3702" t="inlineStr"/>
      <c r="M3702" t="inlineStr">
        <is>
          <t>SourceField:Gap_ID</t>
        </is>
      </c>
    </row>
    <row r="3703">
      <c r="A3703" t="inlineStr">
        <is>
          <t>Functional</t>
        </is>
      </c>
      <c r="B3703" t="inlineStr">
        <is>
          <t>F-R-033-04</t>
        </is>
      </c>
      <c r="C3703" t="inlineStr">
        <is>
          <t>Gates</t>
        </is>
      </c>
      <c r="D3703" t="inlineStr">
        <is>
          <t>GATE-3</t>
        </is>
      </c>
      <c r="E3703" t="inlineStr">
        <is>
          <t>Readiness_Gate</t>
        </is>
      </c>
      <c r="F3703">
        <f>A3703&amp;"|"&amp;B3703</f>
        <v/>
      </c>
      <c r="G3703">
        <f>C3703&amp;"|"&amp;D3703</f>
        <v/>
      </c>
      <c r="H3703" t="inlineStr">
        <is>
          <t>FUNCTIONAL_READINESS_GATE</t>
        </is>
      </c>
      <c r="I3703" t="inlineStr">
        <is>
          <t>Cross-reference</t>
        </is>
      </c>
      <c r="J3703" t="inlineStr">
        <is>
          <t>Optional</t>
        </is>
      </c>
      <c r="K3703" t="inlineStr">
        <is>
          <t>Primary</t>
        </is>
      </c>
      <c r="L3703" t="inlineStr"/>
      <c r="M3703" t="inlineStr">
        <is>
          <t>SourceField:Readiness_Gate</t>
        </is>
      </c>
    </row>
    <row r="3704">
      <c r="A3704" t="inlineStr">
        <is>
          <t>Functional</t>
        </is>
      </c>
      <c r="B3704" t="inlineStr">
        <is>
          <t>F-R-033-04</t>
        </is>
      </c>
      <c r="C3704" t="inlineStr">
        <is>
          <t>Rules</t>
        </is>
      </c>
      <c r="D3704" t="inlineStr">
        <is>
          <t>R-033</t>
        </is>
      </c>
      <c r="E3704" t="inlineStr">
        <is>
          <t>Governing_Rule_Ref</t>
        </is>
      </c>
      <c r="F3704">
        <f>A3704&amp;"|"&amp;B3704</f>
        <v/>
      </c>
      <c r="G3704">
        <f>C3704&amp;"|"&amp;D3704</f>
        <v/>
      </c>
      <c r="H3704" t="inlineStr">
        <is>
          <t>FUNCTIONAL_GOVERNED_BY</t>
        </is>
      </c>
      <c r="I3704" t="inlineStr">
        <is>
          <t>Cross-reference</t>
        </is>
      </c>
      <c r="J3704" t="inlineStr">
        <is>
          <t>Optional</t>
        </is>
      </c>
      <c r="K3704" t="inlineStr">
        <is>
          <t>Primary</t>
        </is>
      </c>
      <c r="L3704" t="inlineStr"/>
      <c r="M3704" t="inlineStr">
        <is>
          <t>SourceField:Governing_Rule_Ref</t>
        </is>
      </c>
    </row>
    <row r="3705">
      <c r="A3705" t="inlineStr">
        <is>
          <t>Functional</t>
        </is>
      </c>
      <c r="B3705" t="inlineStr">
        <is>
          <t>F-R-033-04</t>
        </is>
      </c>
      <c r="C3705" t="inlineStr">
        <is>
          <t>WPS</t>
        </is>
      </c>
      <c r="D3705" t="inlineStr">
        <is>
          <t>WPS-09</t>
        </is>
      </c>
      <c r="E3705" t="inlineStr">
        <is>
          <t>WPS_ID</t>
        </is>
      </c>
      <c r="F3705">
        <f>A3705&amp;"|"&amp;B3705</f>
        <v/>
      </c>
      <c r="G3705">
        <f>C3705&amp;"|"&amp;D3705</f>
        <v/>
      </c>
      <c r="H3705" t="inlineStr">
        <is>
          <t>FUNCTIONAL_BELONGS_TO_WPS</t>
        </is>
      </c>
      <c r="I3705" t="inlineStr">
        <is>
          <t>Cross-reference</t>
        </is>
      </c>
      <c r="J3705" t="inlineStr">
        <is>
          <t>Optional</t>
        </is>
      </c>
      <c r="K3705" t="inlineStr">
        <is>
          <t>Primary</t>
        </is>
      </c>
      <c r="L3705" t="inlineStr"/>
      <c r="M3705" t="inlineStr">
        <is>
          <t>SourceField:WPS_ID</t>
        </is>
      </c>
    </row>
    <row r="3706">
      <c r="A3706" t="inlineStr">
        <is>
          <t>Functional</t>
        </is>
      </c>
      <c r="B3706" t="inlineStr">
        <is>
          <t>F-R-034-01</t>
        </is>
      </c>
      <c r="C3706" t="inlineStr">
        <is>
          <t>Acceptance</t>
        </is>
      </c>
      <c r="D3706" t="inlineStr">
        <is>
          <t>AC-R-034</t>
        </is>
      </c>
      <c r="E3706" t="inlineStr">
        <is>
          <t>Canonical_Acceptance_Criteria_ID</t>
        </is>
      </c>
      <c r="F3706">
        <f>A3706&amp;"|"&amp;B3706</f>
        <v/>
      </c>
      <c r="G3706">
        <f>C3706&amp;"|"&amp;D3706</f>
        <v/>
      </c>
      <c r="H3706" t="inlineStr">
        <is>
          <t>FUNCTIONAL_MAPPED_TO_ACCEPTANCE</t>
        </is>
      </c>
      <c r="I3706" t="inlineStr">
        <is>
          <t>Cross-reference</t>
        </is>
      </c>
      <c r="J3706" t="inlineStr">
        <is>
          <t>Optional</t>
        </is>
      </c>
      <c r="K3706" t="inlineStr">
        <is>
          <t>Primary</t>
        </is>
      </c>
      <c r="L3706" t="inlineStr"/>
      <c r="M3706" t="inlineStr">
        <is>
          <t>SourceField:Canonical_Acceptance_Criteria_ID</t>
        </is>
      </c>
    </row>
    <row r="3707">
      <c r="A3707" t="inlineStr">
        <is>
          <t>Functional</t>
        </is>
      </c>
      <c r="B3707" t="inlineStr">
        <is>
          <t>F-R-034-01</t>
        </is>
      </c>
      <c r="C3707" t="inlineStr">
        <is>
          <t>Activities</t>
        </is>
      </c>
      <c r="D3707" t="inlineStr">
        <is>
          <t>A-R-034</t>
        </is>
      </c>
      <c r="E3707" t="inlineStr">
        <is>
          <t>Canonical_Activity_ID</t>
        </is>
      </c>
      <c r="F3707">
        <f>A3707&amp;"|"&amp;B3707</f>
        <v/>
      </c>
      <c r="G3707">
        <f>C3707&amp;"|"&amp;D3707</f>
        <v/>
      </c>
      <c r="H3707" t="inlineStr">
        <is>
          <t>FUNCTIONAL_MAPPED_TO_ACTIVITY</t>
        </is>
      </c>
      <c r="I3707" t="inlineStr">
        <is>
          <t>Cross-reference</t>
        </is>
      </c>
      <c r="J3707" t="inlineStr">
        <is>
          <t>Optional</t>
        </is>
      </c>
      <c r="K3707" t="inlineStr">
        <is>
          <t>Primary</t>
        </is>
      </c>
      <c r="L3707" t="inlineStr"/>
      <c r="M3707" t="inlineStr">
        <is>
          <t>SourceField:Canonical_Activity_ID</t>
        </is>
      </c>
    </row>
    <row r="3708">
      <c r="A3708" t="inlineStr">
        <is>
          <t>Functional</t>
        </is>
      </c>
      <c r="B3708" t="inlineStr">
        <is>
          <t>F-R-034-01</t>
        </is>
      </c>
      <c r="C3708" t="inlineStr">
        <is>
          <t>Deliverables</t>
        </is>
      </c>
      <c r="D3708" t="inlineStr">
        <is>
          <t>D-R-034</t>
        </is>
      </c>
      <c r="E3708" t="inlineStr">
        <is>
          <t>Canonical_Deliverable_ID</t>
        </is>
      </c>
      <c r="F3708">
        <f>A3708&amp;"|"&amp;B3708</f>
        <v/>
      </c>
      <c r="G3708">
        <f>C3708&amp;"|"&amp;D3708</f>
        <v/>
      </c>
      <c r="H3708" t="inlineStr">
        <is>
          <t>FUNCTIONAL_MAPPED_TO_DELIVERABLE</t>
        </is>
      </c>
      <c r="I3708" t="inlineStr">
        <is>
          <t>Cross-reference</t>
        </is>
      </c>
      <c r="J3708" t="inlineStr">
        <is>
          <t>Optional</t>
        </is>
      </c>
      <c r="K3708" t="inlineStr">
        <is>
          <t>Primary</t>
        </is>
      </c>
      <c r="L3708" t="inlineStr"/>
      <c r="M3708" t="inlineStr">
        <is>
          <t>SourceField:Canonical_Deliverable_ID</t>
        </is>
      </c>
    </row>
    <row r="3709">
      <c r="A3709" t="inlineStr">
        <is>
          <t>Functional</t>
        </is>
      </c>
      <c r="B3709" t="inlineStr">
        <is>
          <t>F-R-034-01</t>
        </is>
      </c>
      <c r="C3709" t="inlineStr">
        <is>
          <t>Gaps</t>
        </is>
      </c>
      <c r="D3709" t="inlineStr">
        <is>
          <t>G-034</t>
        </is>
      </c>
      <c r="E3709" t="inlineStr">
        <is>
          <t>Gap_ID</t>
        </is>
      </c>
      <c r="F3709">
        <f>A3709&amp;"|"&amp;B3709</f>
        <v/>
      </c>
      <c r="G3709">
        <f>C3709&amp;"|"&amp;D3709</f>
        <v/>
      </c>
      <c r="H3709" t="inlineStr">
        <is>
          <t>FUNCTIONAL_MAPPED_TO_GAP</t>
        </is>
      </c>
      <c r="I3709" t="inlineStr">
        <is>
          <t>Cross-reference</t>
        </is>
      </c>
      <c r="J3709" t="inlineStr">
        <is>
          <t>Optional</t>
        </is>
      </c>
      <c r="K3709" t="inlineStr">
        <is>
          <t>Primary</t>
        </is>
      </c>
      <c r="L3709" t="inlineStr"/>
      <c r="M3709" t="inlineStr">
        <is>
          <t>SourceField:Gap_ID</t>
        </is>
      </c>
    </row>
    <row r="3710">
      <c r="A3710" t="inlineStr">
        <is>
          <t>Functional</t>
        </is>
      </c>
      <c r="B3710" t="inlineStr">
        <is>
          <t>F-R-034-01</t>
        </is>
      </c>
      <c r="C3710" t="inlineStr">
        <is>
          <t>Gates</t>
        </is>
      </c>
      <c r="D3710" t="inlineStr">
        <is>
          <t>GATE-3</t>
        </is>
      </c>
      <c r="E3710" t="inlineStr">
        <is>
          <t>Readiness_Gate</t>
        </is>
      </c>
      <c r="F3710">
        <f>A3710&amp;"|"&amp;B3710</f>
        <v/>
      </c>
      <c r="G3710">
        <f>C3710&amp;"|"&amp;D3710</f>
        <v/>
      </c>
      <c r="H3710" t="inlineStr">
        <is>
          <t>FUNCTIONAL_READINESS_GATE</t>
        </is>
      </c>
      <c r="I3710" t="inlineStr">
        <is>
          <t>Cross-reference</t>
        </is>
      </c>
      <c r="J3710" t="inlineStr">
        <is>
          <t>Optional</t>
        </is>
      </c>
      <c r="K3710" t="inlineStr">
        <is>
          <t>Primary</t>
        </is>
      </c>
      <c r="L3710" t="inlineStr"/>
      <c r="M3710" t="inlineStr">
        <is>
          <t>SourceField:Readiness_Gate</t>
        </is>
      </c>
    </row>
    <row r="3711">
      <c r="A3711" t="inlineStr">
        <is>
          <t>Functional</t>
        </is>
      </c>
      <c r="B3711" t="inlineStr">
        <is>
          <t>F-R-034-01</t>
        </is>
      </c>
      <c r="C3711" t="inlineStr">
        <is>
          <t>Rules</t>
        </is>
      </c>
      <c r="D3711" t="inlineStr">
        <is>
          <t>R-034</t>
        </is>
      </c>
      <c r="E3711" t="inlineStr">
        <is>
          <t>Governing_Rule_Ref</t>
        </is>
      </c>
      <c r="F3711">
        <f>A3711&amp;"|"&amp;B3711</f>
        <v/>
      </c>
      <c r="G3711">
        <f>C3711&amp;"|"&amp;D3711</f>
        <v/>
      </c>
      <c r="H3711" t="inlineStr">
        <is>
          <t>FUNCTIONAL_GOVERNED_BY</t>
        </is>
      </c>
      <c r="I3711" t="inlineStr">
        <is>
          <t>Cross-reference</t>
        </is>
      </c>
      <c r="J3711" t="inlineStr">
        <is>
          <t>Optional</t>
        </is>
      </c>
      <c r="K3711" t="inlineStr">
        <is>
          <t>Primary</t>
        </is>
      </c>
      <c r="L3711" t="inlineStr"/>
      <c r="M3711" t="inlineStr">
        <is>
          <t>SourceField:Governing_Rule_Ref</t>
        </is>
      </c>
    </row>
    <row r="3712">
      <c r="A3712" t="inlineStr">
        <is>
          <t>Functional</t>
        </is>
      </c>
      <c r="B3712" t="inlineStr">
        <is>
          <t>F-R-034-01</t>
        </is>
      </c>
      <c r="C3712" t="inlineStr">
        <is>
          <t>WPS</t>
        </is>
      </c>
      <c r="D3712" t="inlineStr">
        <is>
          <t>WPS-09</t>
        </is>
      </c>
      <c r="E3712" t="inlineStr">
        <is>
          <t>WPS_ID</t>
        </is>
      </c>
      <c r="F3712">
        <f>A3712&amp;"|"&amp;B3712</f>
        <v/>
      </c>
      <c r="G3712">
        <f>C3712&amp;"|"&amp;D3712</f>
        <v/>
      </c>
      <c r="H3712" t="inlineStr">
        <is>
          <t>FUNCTIONAL_BELONGS_TO_WPS</t>
        </is>
      </c>
      <c r="I3712" t="inlineStr">
        <is>
          <t>Cross-reference</t>
        </is>
      </c>
      <c r="J3712" t="inlineStr">
        <is>
          <t>Optional</t>
        </is>
      </c>
      <c r="K3712" t="inlineStr">
        <is>
          <t>Primary</t>
        </is>
      </c>
      <c r="L3712" t="inlineStr"/>
      <c r="M3712" t="inlineStr">
        <is>
          <t>SourceField:WPS_ID</t>
        </is>
      </c>
    </row>
    <row r="3713">
      <c r="A3713" t="inlineStr">
        <is>
          <t>Functional</t>
        </is>
      </c>
      <c r="B3713" t="inlineStr">
        <is>
          <t>F-R-034-02</t>
        </is>
      </c>
      <c r="C3713" t="inlineStr">
        <is>
          <t>Acceptance</t>
        </is>
      </c>
      <c r="D3713" t="inlineStr">
        <is>
          <t>AC-R-034</t>
        </is>
      </c>
      <c r="E3713" t="inlineStr">
        <is>
          <t>Canonical_Acceptance_Criteria_ID</t>
        </is>
      </c>
      <c r="F3713">
        <f>A3713&amp;"|"&amp;B3713</f>
        <v/>
      </c>
      <c r="G3713">
        <f>C3713&amp;"|"&amp;D3713</f>
        <v/>
      </c>
      <c r="H3713" t="inlineStr">
        <is>
          <t>FUNCTIONAL_MAPPED_TO_ACCEPTANCE</t>
        </is>
      </c>
      <c r="I3713" t="inlineStr">
        <is>
          <t>Cross-reference</t>
        </is>
      </c>
      <c r="J3713" t="inlineStr">
        <is>
          <t>Optional</t>
        </is>
      </c>
      <c r="K3713" t="inlineStr">
        <is>
          <t>Primary</t>
        </is>
      </c>
      <c r="L3713" t="inlineStr"/>
      <c r="M3713" t="inlineStr">
        <is>
          <t>SourceField:Canonical_Acceptance_Criteria_ID</t>
        </is>
      </c>
    </row>
    <row r="3714">
      <c r="A3714" t="inlineStr">
        <is>
          <t>Functional</t>
        </is>
      </c>
      <c r="B3714" t="inlineStr">
        <is>
          <t>F-R-034-02</t>
        </is>
      </c>
      <c r="C3714" t="inlineStr">
        <is>
          <t>Activities</t>
        </is>
      </c>
      <c r="D3714" t="inlineStr">
        <is>
          <t>A-R-034</t>
        </is>
      </c>
      <c r="E3714" t="inlineStr">
        <is>
          <t>Canonical_Activity_ID</t>
        </is>
      </c>
      <c r="F3714">
        <f>A3714&amp;"|"&amp;B3714</f>
        <v/>
      </c>
      <c r="G3714">
        <f>C3714&amp;"|"&amp;D3714</f>
        <v/>
      </c>
      <c r="H3714" t="inlineStr">
        <is>
          <t>FUNCTIONAL_MAPPED_TO_ACTIVITY</t>
        </is>
      </c>
      <c r="I3714" t="inlineStr">
        <is>
          <t>Cross-reference</t>
        </is>
      </c>
      <c r="J3714" t="inlineStr">
        <is>
          <t>Optional</t>
        </is>
      </c>
      <c r="K3714" t="inlineStr">
        <is>
          <t>Primary</t>
        </is>
      </c>
      <c r="L3714" t="inlineStr"/>
      <c r="M3714" t="inlineStr">
        <is>
          <t>SourceField:Canonical_Activity_ID</t>
        </is>
      </c>
    </row>
    <row r="3715">
      <c r="A3715" t="inlineStr">
        <is>
          <t>Functional</t>
        </is>
      </c>
      <c r="B3715" t="inlineStr">
        <is>
          <t>F-R-034-02</t>
        </is>
      </c>
      <c r="C3715" t="inlineStr">
        <is>
          <t>Deliverables</t>
        </is>
      </c>
      <c r="D3715" t="inlineStr">
        <is>
          <t>D-R-034</t>
        </is>
      </c>
      <c r="E3715" t="inlineStr">
        <is>
          <t>Canonical_Deliverable_ID</t>
        </is>
      </c>
      <c r="F3715">
        <f>A3715&amp;"|"&amp;B3715</f>
        <v/>
      </c>
      <c r="G3715">
        <f>C3715&amp;"|"&amp;D3715</f>
        <v/>
      </c>
      <c r="H3715" t="inlineStr">
        <is>
          <t>FUNCTIONAL_MAPPED_TO_DELIVERABLE</t>
        </is>
      </c>
      <c r="I3715" t="inlineStr">
        <is>
          <t>Cross-reference</t>
        </is>
      </c>
      <c r="J3715" t="inlineStr">
        <is>
          <t>Optional</t>
        </is>
      </c>
      <c r="K3715" t="inlineStr">
        <is>
          <t>Primary</t>
        </is>
      </c>
      <c r="L3715" t="inlineStr"/>
      <c r="M3715" t="inlineStr">
        <is>
          <t>SourceField:Canonical_Deliverable_ID</t>
        </is>
      </c>
    </row>
    <row r="3716">
      <c r="A3716" t="inlineStr">
        <is>
          <t>Functional</t>
        </is>
      </c>
      <c r="B3716" t="inlineStr">
        <is>
          <t>F-R-034-02</t>
        </is>
      </c>
      <c r="C3716" t="inlineStr">
        <is>
          <t>Gaps</t>
        </is>
      </c>
      <c r="D3716" t="inlineStr">
        <is>
          <t>G-034</t>
        </is>
      </c>
      <c r="E3716" t="inlineStr">
        <is>
          <t>Gap_ID</t>
        </is>
      </c>
      <c r="F3716">
        <f>A3716&amp;"|"&amp;B3716</f>
        <v/>
      </c>
      <c r="G3716">
        <f>C3716&amp;"|"&amp;D3716</f>
        <v/>
      </c>
      <c r="H3716" t="inlineStr">
        <is>
          <t>FUNCTIONAL_MAPPED_TO_GAP</t>
        </is>
      </c>
      <c r="I3716" t="inlineStr">
        <is>
          <t>Cross-reference</t>
        </is>
      </c>
      <c r="J3716" t="inlineStr">
        <is>
          <t>Optional</t>
        </is>
      </c>
      <c r="K3716" t="inlineStr">
        <is>
          <t>Primary</t>
        </is>
      </c>
      <c r="L3716" t="inlineStr"/>
      <c r="M3716" t="inlineStr">
        <is>
          <t>SourceField:Gap_ID</t>
        </is>
      </c>
    </row>
    <row r="3717">
      <c r="A3717" t="inlineStr">
        <is>
          <t>Functional</t>
        </is>
      </c>
      <c r="B3717" t="inlineStr">
        <is>
          <t>F-R-034-02</t>
        </is>
      </c>
      <c r="C3717" t="inlineStr">
        <is>
          <t>Gates</t>
        </is>
      </c>
      <c r="D3717" t="inlineStr">
        <is>
          <t>GATE-3</t>
        </is>
      </c>
      <c r="E3717" t="inlineStr">
        <is>
          <t>Readiness_Gate</t>
        </is>
      </c>
      <c r="F3717">
        <f>A3717&amp;"|"&amp;B3717</f>
        <v/>
      </c>
      <c r="G3717">
        <f>C3717&amp;"|"&amp;D3717</f>
        <v/>
      </c>
      <c r="H3717" t="inlineStr">
        <is>
          <t>FUNCTIONAL_READINESS_GATE</t>
        </is>
      </c>
      <c r="I3717" t="inlineStr">
        <is>
          <t>Cross-reference</t>
        </is>
      </c>
      <c r="J3717" t="inlineStr">
        <is>
          <t>Optional</t>
        </is>
      </c>
      <c r="K3717" t="inlineStr">
        <is>
          <t>Primary</t>
        </is>
      </c>
      <c r="L3717" t="inlineStr"/>
      <c r="M3717" t="inlineStr">
        <is>
          <t>SourceField:Readiness_Gate</t>
        </is>
      </c>
    </row>
    <row r="3718">
      <c r="A3718" t="inlineStr">
        <is>
          <t>Functional</t>
        </is>
      </c>
      <c r="B3718" t="inlineStr">
        <is>
          <t>F-R-034-02</t>
        </is>
      </c>
      <c r="C3718" t="inlineStr">
        <is>
          <t>Rules</t>
        </is>
      </c>
      <c r="D3718" t="inlineStr">
        <is>
          <t>R-034</t>
        </is>
      </c>
      <c r="E3718" t="inlineStr">
        <is>
          <t>Governing_Rule_Ref</t>
        </is>
      </c>
      <c r="F3718">
        <f>A3718&amp;"|"&amp;B3718</f>
        <v/>
      </c>
      <c r="G3718">
        <f>C3718&amp;"|"&amp;D3718</f>
        <v/>
      </c>
      <c r="H3718" t="inlineStr">
        <is>
          <t>FUNCTIONAL_GOVERNED_BY</t>
        </is>
      </c>
      <c r="I3718" t="inlineStr">
        <is>
          <t>Cross-reference</t>
        </is>
      </c>
      <c r="J3718" t="inlineStr">
        <is>
          <t>Optional</t>
        </is>
      </c>
      <c r="K3718" t="inlineStr">
        <is>
          <t>Primary</t>
        </is>
      </c>
      <c r="L3718" t="inlineStr"/>
      <c r="M3718" t="inlineStr">
        <is>
          <t>SourceField:Governing_Rule_Ref</t>
        </is>
      </c>
    </row>
    <row r="3719">
      <c r="A3719" t="inlineStr">
        <is>
          <t>Functional</t>
        </is>
      </c>
      <c r="B3719" t="inlineStr">
        <is>
          <t>F-R-034-02</t>
        </is>
      </c>
      <c r="C3719" t="inlineStr">
        <is>
          <t>WPS</t>
        </is>
      </c>
      <c r="D3719" t="inlineStr">
        <is>
          <t>WPS-09</t>
        </is>
      </c>
      <c r="E3719" t="inlineStr">
        <is>
          <t>WPS_ID</t>
        </is>
      </c>
      <c r="F3719">
        <f>A3719&amp;"|"&amp;B3719</f>
        <v/>
      </c>
      <c r="G3719">
        <f>C3719&amp;"|"&amp;D3719</f>
        <v/>
      </c>
      <c r="H3719" t="inlineStr">
        <is>
          <t>FUNCTIONAL_BELONGS_TO_WPS</t>
        </is>
      </c>
      <c r="I3719" t="inlineStr">
        <is>
          <t>Cross-reference</t>
        </is>
      </c>
      <c r="J3719" t="inlineStr">
        <is>
          <t>Optional</t>
        </is>
      </c>
      <c r="K3719" t="inlineStr">
        <is>
          <t>Primary</t>
        </is>
      </c>
      <c r="L3719" t="inlineStr"/>
      <c r="M3719" t="inlineStr">
        <is>
          <t>SourceField:WPS_ID</t>
        </is>
      </c>
    </row>
    <row r="3720">
      <c r="A3720" t="inlineStr">
        <is>
          <t>Functional</t>
        </is>
      </c>
      <c r="B3720" t="inlineStr">
        <is>
          <t>F-R-034-04</t>
        </is>
      </c>
      <c r="C3720" t="inlineStr">
        <is>
          <t>Acceptance</t>
        </is>
      </c>
      <c r="D3720" t="inlineStr">
        <is>
          <t>AC-R-034</t>
        </is>
      </c>
      <c r="E3720" t="inlineStr">
        <is>
          <t>Canonical_Acceptance_Criteria_ID</t>
        </is>
      </c>
      <c r="F3720">
        <f>A3720&amp;"|"&amp;B3720</f>
        <v/>
      </c>
      <c r="G3720">
        <f>C3720&amp;"|"&amp;D3720</f>
        <v/>
      </c>
      <c r="H3720" t="inlineStr">
        <is>
          <t>FUNCTIONAL_MAPPED_TO_ACCEPTANCE</t>
        </is>
      </c>
      <c r="I3720" t="inlineStr">
        <is>
          <t>Cross-reference</t>
        </is>
      </c>
      <c r="J3720" t="inlineStr">
        <is>
          <t>Optional</t>
        </is>
      </c>
      <c r="K3720" t="inlineStr">
        <is>
          <t>Primary</t>
        </is>
      </c>
      <c r="L3720" t="inlineStr"/>
      <c r="M3720" t="inlineStr">
        <is>
          <t>SourceField:Canonical_Acceptance_Criteria_ID</t>
        </is>
      </c>
    </row>
    <row r="3721">
      <c r="A3721" t="inlineStr">
        <is>
          <t>Functional</t>
        </is>
      </c>
      <c r="B3721" t="inlineStr">
        <is>
          <t>F-R-034-04</t>
        </is>
      </c>
      <c r="C3721" t="inlineStr">
        <is>
          <t>Activities</t>
        </is>
      </c>
      <c r="D3721" t="inlineStr">
        <is>
          <t>A-R-034</t>
        </is>
      </c>
      <c r="E3721" t="inlineStr">
        <is>
          <t>Canonical_Activity_ID</t>
        </is>
      </c>
      <c r="F3721">
        <f>A3721&amp;"|"&amp;B3721</f>
        <v/>
      </c>
      <c r="G3721">
        <f>C3721&amp;"|"&amp;D3721</f>
        <v/>
      </c>
      <c r="H3721" t="inlineStr">
        <is>
          <t>FUNCTIONAL_MAPPED_TO_ACTIVITY</t>
        </is>
      </c>
      <c r="I3721" t="inlineStr">
        <is>
          <t>Cross-reference</t>
        </is>
      </c>
      <c r="J3721" t="inlineStr">
        <is>
          <t>Optional</t>
        </is>
      </c>
      <c r="K3721" t="inlineStr">
        <is>
          <t>Primary</t>
        </is>
      </c>
      <c r="L3721" t="inlineStr"/>
      <c r="M3721" t="inlineStr">
        <is>
          <t>SourceField:Canonical_Activity_ID</t>
        </is>
      </c>
    </row>
    <row r="3722">
      <c r="A3722" t="inlineStr">
        <is>
          <t>Functional</t>
        </is>
      </c>
      <c r="B3722" t="inlineStr">
        <is>
          <t>F-R-034-04</t>
        </is>
      </c>
      <c r="C3722" t="inlineStr">
        <is>
          <t>Deliverables</t>
        </is>
      </c>
      <c r="D3722" t="inlineStr">
        <is>
          <t>D-R-034</t>
        </is>
      </c>
      <c r="E3722" t="inlineStr">
        <is>
          <t>Canonical_Deliverable_ID</t>
        </is>
      </c>
      <c r="F3722">
        <f>A3722&amp;"|"&amp;B3722</f>
        <v/>
      </c>
      <c r="G3722">
        <f>C3722&amp;"|"&amp;D3722</f>
        <v/>
      </c>
      <c r="H3722" t="inlineStr">
        <is>
          <t>FUNCTIONAL_MAPPED_TO_DELIVERABLE</t>
        </is>
      </c>
      <c r="I3722" t="inlineStr">
        <is>
          <t>Cross-reference</t>
        </is>
      </c>
      <c r="J3722" t="inlineStr">
        <is>
          <t>Optional</t>
        </is>
      </c>
      <c r="K3722" t="inlineStr">
        <is>
          <t>Primary</t>
        </is>
      </c>
      <c r="L3722" t="inlineStr"/>
      <c r="M3722" t="inlineStr">
        <is>
          <t>SourceField:Canonical_Deliverable_ID</t>
        </is>
      </c>
    </row>
    <row r="3723">
      <c r="A3723" t="inlineStr">
        <is>
          <t>Functional</t>
        </is>
      </c>
      <c r="B3723" t="inlineStr">
        <is>
          <t>F-R-034-04</t>
        </is>
      </c>
      <c r="C3723" t="inlineStr">
        <is>
          <t>Gaps</t>
        </is>
      </c>
      <c r="D3723" t="inlineStr">
        <is>
          <t>G-034</t>
        </is>
      </c>
      <c r="E3723" t="inlineStr">
        <is>
          <t>Gap_ID</t>
        </is>
      </c>
      <c r="F3723">
        <f>A3723&amp;"|"&amp;B3723</f>
        <v/>
      </c>
      <c r="G3723">
        <f>C3723&amp;"|"&amp;D3723</f>
        <v/>
      </c>
      <c r="H3723" t="inlineStr">
        <is>
          <t>FUNCTIONAL_MAPPED_TO_GAP</t>
        </is>
      </c>
      <c r="I3723" t="inlineStr">
        <is>
          <t>Cross-reference</t>
        </is>
      </c>
      <c r="J3723" t="inlineStr">
        <is>
          <t>Optional</t>
        </is>
      </c>
      <c r="K3723" t="inlineStr">
        <is>
          <t>Primary</t>
        </is>
      </c>
      <c r="L3723" t="inlineStr"/>
      <c r="M3723" t="inlineStr">
        <is>
          <t>SourceField:Gap_ID</t>
        </is>
      </c>
    </row>
    <row r="3724">
      <c r="A3724" t="inlineStr">
        <is>
          <t>Functional</t>
        </is>
      </c>
      <c r="B3724" t="inlineStr">
        <is>
          <t>F-R-034-04</t>
        </is>
      </c>
      <c r="C3724" t="inlineStr">
        <is>
          <t>Gates</t>
        </is>
      </c>
      <c r="D3724" t="inlineStr">
        <is>
          <t>GATE-3</t>
        </is>
      </c>
      <c r="E3724" t="inlineStr">
        <is>
          <t>Readiness_Gate</t>
        </is>
      </c>
      <c r="F3724">
        <f>A3724&amp;"|"&amp;B3724</f>
        <v/>
      </c>
      <c r="G3724">
        <f>C3724&amp;"|"&amp;D3724</f>
        <v/>
      </c>
      <c r="H3724" t="inlineStr">
        <is>
          <t>FUNCTIONAL_READINESS_GATE</t>
        </is>
      </c>
      <c r="I3724" t="inlineStr">
        <is>
          <t>Cross-reference</t>
        </is>
      </c>
      <c r="J3724" t="inlineStr">
        <is>
          <t>Optional</t>
        </is>
      </c>
      <c r="K3724" t="inlineStr">
        <is>
          <t>Primary</t>
        </is>
      </c>
      <c r="L3724" t="inlineStr"/>
      <c r="M3724" t="inlineStr">
        <is>
          <t>SourceField:Readiness_Gate</t>
        </is>
      </c>
    </row>
    <row r="3725">
      <c r="A3725" t="inlineStr">
        <is>
          <t>Functional</t>
        </is>
      </c>
      <c r="B3725" t="inlineStr">
        <is>
          <t>F-R-034-04</t>
        </is>
      </c>
      <c r="C3725" t="inlineStr">
        <is>
          <t>Rules</t>
        </is>
      </c>
      <c r="D3725" t="inlineStr">
        <is>
          <t>R-034</t>
        </is>
      </c>
      <c r="E3725" t="inlineStr">
        <is>
          <t>Governing_Rule_Ref</t>
        </is>
      </c>
      <c r="F3725">
        <f>A3725&amp;"|"&amp;B3725</f>
        <v/>
      </c>
      <c r="G3725">
        <f>C3725&amp;"|"&amp;D3725</f>
        <v/>
      </c>
      <c r="H3725" t="inlineStr">
        <is>
          <t>FUNCTIONAL_GOVERNED_BY</t>
        </is>
      </c>
      <c r="I3725" t="inlineStr">
        <is>
          <t>Cross-reference</t>
        </is>
      </c>
      <c r="J3725" t="inlineStr">
        <is>
          <t>Optional</t>
        </is>
      </c>
      <c r="K3725" t="inlineStr">
        <is>
          <t>Primary</t>
        </is>
      </c>
      <c r="L3725" t="inlineStr"/>
      <c r="M3725" t="inlineStr">
        <is>
          <t>SourceField:Governing_Rule_Ref</t>
        </is>
      </c>
    </row>
    <row r="3726">
      <c r="A3726" t="inlineStr">
        <is>
          <t>Functional</t>
        </is>
      </c>
      <c r="B3726" t="inlineStr">
        <is>
          <t>F-R-034-04</t>
        </is>
      </c>
      <c r="C3726" t="inlineStr">
        <is>
          <t>WPS</t>
        </is>
      </c>
      <c r="D3726" t="inlineStr">
        <is>
          <t>WPS-09</t>
        </is>
      </c>
      <c r="E3726" t="inlineStr">
        <is>
          <t>WPS_ID</t>
        </is>
      </c>
      <c r="F3726">
        <f>A3726&amp;"|"&amp;B3726</f>
        <v/>
      </c>
      <c r="G3726">
        <f>C3726&amp;"|"&amp;D3726</f>
        <v/>
      </c>
      <c r="H3726" t="inlineStr">
        <is>
          <t>FUNCTIONAL_BELONGS_TO_WPS</t>
        </is>
      </c>
      <c r="I3726" t="inlineStr">
        <is>
          <t>Cross-reference</t>
        </is>
      </c>
      <c r="J3726" t="inlineStr">
        <is>
          <t>Optional</t>
        </is>
      </c>
      <c r="K3726" t="inlineStr">
        <is>
          <t>Primary</t>
        </is>
      </c>
      <c r="L3726" t="inlineStr"/>
      <c r="M3726" t="inlineStr">
        <is>
          <t>SourceField:WPS_ID</t>
        </is>
      </c>
    </row>
    <row r="3727">
      <c r="A3727" t="inlineStr">
        <is>
          <t>Functional</t>
        </is>
      </c>
      <c r="B3727" t="inlineStr">
        <is>
          <t>F-R-035-01</t>
        </is>
      </c>
      <c r="C3727" t="inlineStr">
        <is>
          <t>Acceptance</t>
        </is>
      </c>
      <c r="D3727" t="inlineStr">
        <is>
          <t>AC-R-035</t>
        </is>
      </c>
      <c r="E3727" t="inlineStr">
        <is>
          <t>Canonical_Acceptance_Criteria_ID</t>
        </is>
      </c>
      <c r="F3727">
        <f>A3727&amp;"|"&amp;B3727</f>
        <v/>
      </c>
      <c r="G3727">
        <f>C3727&amp;"|"&amp;D3727</f>
        <v/>
      </c>
      <c r="H3727" t="inlineStr">
        <is>
          <t>FUNCTIONAL_MAPPED_TO_ACCEPTANCE</t>
        </is>
      </c>
      <c r="I3727" t="inlineStr">
        <is>
          <t>Cross-reference</t>
        </is>
      </c>
      <c r="J3727" t="inlineStr">
        <is>
          <t>Optional</t>
        </is>
      </c>
      <c r="K3727" t="inlineStr">
        <is>
          <t>Primary</t>
        </is>
      </c>
      <c r="L3727" t="inlineStr"/>
      <c r="M3727" t="inlineStr">
        <is>
          <t>SourceField:Canonical_Acceptance_Criteria_ID</t>
        </is>
      </c>
    </row>
    <row r="3728">
      <c r="A3728" t="inlineStr">
        <is>
          <t>Functional</t>
        </is>
      </c>
      <c r="B3728" t="inlineStr">
        <is>
          <t>F-R-035-01</t>
        </is>
      </c>
      <c r="C3728" t="inlineStr">
        <is>
          <t>Activities</t>
        </is>
      </c>
      <c r="D3728" t="inlineStr">
        <is>
          <t>A-R-035</t>
        </is>
      </c>
      <c r="E3728" t="inlineStr">
        <is>
          <t>Canonical_Activity_ID</t>
        </is>
      </c>
      <c r="F3728">
        <f>A3728&amp;"|"&amp;B3728</f>
        <v/>
      </c>
      <c r="G3728">
        <f>C3728&amp;"|"&amp;D3728</f>
        <v/>
      </c>
      <c r="H3728" t="inlineStr">
        <is>
          <t>FUNCTIONAL_MAPPED_TO_ACTIVITY</t>
        </is>
      </c>
      <c r="I3728" t="inlineStr">
        <is>
          <t>Cross-reference</t>
        </is>
      </c>
      <c r="J3728" t="inlineStr">
        <is>
          <t>Optional</t>
        </is>
      </c>
      <c r="K3728" t="inlineStr">
        <is>
          <t>Primary</t>
        </is>
      </c>
      <c r="L3728" t="inlineStr"/>
      <c r="M3728" t="inlineStr">
        <is>
          <t>SourceField:Canonical_Activity_ID</t>
        </is>
      </c>
    </row>
    <row r="3729">
      <c r="A3729" t="inlineStr">
        <is>
          <t>Functional</t>
        </is>
      </c>
      <c r="B3729" t="inlineStr">
        <is>
          <t>F-R-035-01</t>
        </is>
      </c>
      <c r="C3729" t="inlineStr">
        <is>
          <t>Deliverables</t>
        </is>
      </c>
      <c r="D3729" t="inlineStr">
        <is>
          <t>D-R-035</t>
        </is>
      </c>
      <c r="E3729" t="inlineStr">
        <is>
          <t>Canonical_Deliverable_ID</t>
        </is>
      </c>
      <c r="F3729">
        <f>A3729&amp;"|"&amp;B3729</f>
        <v/>
      </c>
      <c r="G3729">
        <f>C3729&amp;"|"&amp;D3729</f>
        <v/>
      </c>
      <c r="H3729" t="inlineStr">
        <is>
          <t>FUNCTIONAL_MAPPED_TO_DELIVERABLE</t>
        </is>
      </c>
      <c r="I3729" t="inlineStr">
        <is>
          <t>Cross-reference</t>
        </is>
      </c>
      <c r="J3729" t="inlineStr">
        <is>
          <t>Optional</t>
        </is>
      </c>
      <c r="K3729" t="inlineStr">
        <is>
          <t>Primary</t>
        </is>
      </c>
      <c r="L3729" t="inlineStr"/>
      <c r="M3729" t="inlineStr">
        <is>
          <t>SourceField:Canonical_Deliverable_ID</t>
        </is>
      </c>
    </row>
    <row r="3730">
      <c r="A3730" t="inlineStr">
        <is>
          <t>Functional</t>
        </is>
      </c>
      <c r="B3730" t="inlineStr">
        <is>
          <t>F-R-035-01</t>
        </is>
      </c>
      <c r="C3730" t="inlineStr">
        <is>
          <t>Gaps</t>
        </is>
      </c>
      <c r="D3730" t="inlineStr">
        <is>
          <t>G-035</t>
        </is>
      </c>
      <c r="E3730" t="inlineStr">
        <is>
          <t>Gap_ID</t>
        </is>
      </c>
      <c r="F3730">
        <f>A3730&amp;"|"&amp;B3730</f>
        <v/>
      </c>
      <c r="G3730">
        <f>C3730&amp;"|"&amp;D3730</f>
        <v/>
      </c>
      <c r="H3730" t="inlineStr">
        <is>
          <t>FUNCTIONAL_MAPPED_TO_GAP</t>
        </is>
      </c>
      <c r="I3730" t="inlineStr">
        <is>
          <t>Cross-reference</t>
        </is>
      </c>
      <c r="J3730" t="inlineStr">
        <is>
          <t>Optional</t>
        </is>
      </c>
      <c r="K3730" t="inlineStr">
        <is>
          <t>Primary</t>
        </is>
      </c>
      <c r="L3730" t="inlineStr"/>
      <c r="M3730" t="inlineStr">
        <is>
          <t>SourceField:Gap_ID</t>
        </is>
      </c>
    </row>
    <row r="3731">
      <c r="A3731" t="inlineStr">
        <is>
          <t>Functional</t>
        </is>
      </c>
      <c r="B3731" t="inlineStr">
        <is>
          <t>F-R-035-01</t>
        </is>
      </c>
      <c r="C3731" t="inlineStr">
        <is>
          <t>Gates</t>
        </is>
      </c>
      <c r="D3731" t="inlineStr">
        <is>
          <t>GATE-4</t>
        </is>
      </c>
      <c r="E3731" t="inlineStr">
        <is>
          <t>Readiness_Gate</t>
        </is>
      </c>
      <c r="F3731">
        <f>A3731&amp;"|"&amp;B3731</f>
        <v/>
      </c>
      <c r="G3731">
        <f>C3731&amp;"|"&amp;D3731</f>
        <v/>
      </c>
      <c r="H3731" t="inlineStr">
        <is>
          <t>FUNCTIONAL_READINESS_GATE</t>
        </is>
      </c>
      <c r="I3731" t="inlineStr">
        <is>
          <t>Cross-reference</t>
        </is>
      </c>
      <c r="J3731" t="inlineStr">
        <is>
          <t>Optional</t>
        </is>
      </c>
      <c r="K3731" t="inlineStr">
        <is>
          <t>Primary</t>
        </is>
      </c>
      <c r="L3731" t="inlineStr"/>
      <c r="M3731" t="inlineStr">
        <is>
          <t>SourceField:Readiness_Gate</t>
        </is>
      </c>
    </row>
    <row r="3732">
      <c r="A3732" t="inlineStr">
        <is>
          <t>Functional</t>
        </is>
      </c>
      <c r="B3732" t="inlineStr">
        <is>
          <t>F-R-035-01</t>
        </is>
      </c>
      <c r="C3732" t="inlineStr">
        <is>
          <t>Rules</t>
        </is>
      </c>
      <c r="D3732" t="inlineStr">
        <is>
          <t>R-035</t>
        </is>
      </c>
      <c r="E3732" t="inlineStr">
        <is>
          <t>Governing_Rule_Ref</t>
        </is>
      </c>
      <c r="F3732">
        <f>A3732&amp;"|"&amp;B3732</f>
        <v/>
      </c>
      <c r="G3732">
        <f>C3732&amp;"|"&amp;D3732</f>
        <v/>
      </c>
      <c r="H3732" t="inlineStr">
        <is>
          <t>FUNCTIONAL_GOVERNED_BY</t>
        </is>
      </c>
      <c r="I3732" t="inlineStr">
        <is>
          <t>Cross-reference</t>
        </is>
      </c>
      <c r="J3732" t="inlineStr">
        <is>
          <t>Optional</t>
        </is>
      </c>
      <c r="K3732" t="inlineStr">
        <is>
          <t>Primary</t>
        </is>
      </c>
      <c r="L3732" t="inlineStr"/>
      <c r="M3732" t="inlineStr">
        <is>
          <t>SourceField:Governing_Rule_Ref</t>
        </is>
      </c>
    </row>
    <row r="3733">
      <c r="A3733" t="inlineStr">
        <is>
          <t>Functional</t>
        </is>
      </c>
      <c r="B3733" t="inlineStr">
        <is>
          <t>F-R-035-01</t>
        </is>
      </c>
      <c r="C3733" t="inlineStr">
        <is>
          <t>WPS</t>
        </is>
      </c>
      <c r="D3733" t="inlineStr">
        <is>
          <t>WPS-11</t>
        </is>
      </c>
      <c r="E3733" t="inlineStr">
        <is>
          <t>WPS_ID</t>
        </is>
      </c>
      <c r="F3733">
        <f>A3733&amp;"|"&amp;B3733</f>
        <v/>
      </c>
      <c r="G3733">
        <f>C3733&amp;"|"&amp;D3733</f>
        <v/>
      </c>
      <c r="H3733" t="inlineStr">
        <is>
          <t>FUNCTIONAL_BELONGS_TO_WPS</t>
        </is>
      </c>
      <c r="I3733" t="inlineStr">
        <is>
          <t>Cross-reference</t>
        </is>
      </c>
      <c r="J3733" t="inlineStr">
        <is>
          <t>Optional</t>
        </is>
      </c>
      <c r="K3733" t="inlineStr">
        <is>
          <t>Primary</t>
        </is>
      </c>
      <c r="L3733" t="inlineStr"/>
      <c r="M3733" t="inlineStr">
        <is>
          <t>SourceField:WPS_ID</t>
        </is>
      </c>
    </row>
    <row r="3734">
      <c r="A3734" t="inlineStr">
        <is>
          <t>Functional</t>
        </is>
      </c>
      <c r="B3734" t="inlineStr">
        <is>
          <t>F-R-035-02</t>
        </is>
      </c>
      <c r="C3734" t="inlineStr">
        <is>
          <t>Acceptance</t>
        </is>
      </c>
      <c r="D3734" t="inlineStr">
        <is>
          <t>AC-R-035</t>
        </is>
      </c>
      <c r="E3734" t="inlineStr">
        <is>
          <t>Canonical_Acceptance_Criteria_ID</t>
        </is>
      </c>
      <c r="F3734">
        <f>A3734&amp;"|"&amp;B3734</f>
        <v/>
      </c>
      <c r="G3734">
        <f>C3734&amp;"|"&amp;D3734</f>
        <v/>
      </c>
      <c r="H3734" t="inlineStr">
        <is>
          <t>FUNCTIONAL_MAPPED_TO_ACCEPTANCE</t>
        </is>
      </c>
      <c r="I3734" t="inlineStr">
        <is>
          <t>Cross-reference</t>
        </is>
      </c>
      <c r="J3734" t="inlineStr">
        <is>
          <t>Optional</t>
        </is>
      </c>
      <c r="K3734" t="inlineStr">
        <is>
          <t>Primary</t>
        </is>
      </c>
      <c r="L3734" t="inlineStr"/>
      <c r="M3734" t="inlineStr">
        <is>
          <t>SourceField:Canonical_Acceptance_Criteria_ID</t>
        </is>
      </c>
    </row>
    <row r="3735">
      <c r="A3735" t="inlineStr">
        <is>
          <t>Functional</t>
        </is>
      </c>
      <c r="B3735" t="inlineStr">
        <is>
          <t>F-R-035-02</t>
        </is>
      </c>
      <c r="C3735" t="inlineStr">
        <is>
          <t>Activities</t>
        </is>
      </c>
      <c r="D3735" t="inlineStr">
        <is>
          <t>A-R-035</t>
        </is>
      </c>
      <c r="E3735" t="inlineStr">
        <is>
          <t>Canonical_Activity_ID</t>
        </is>
      </c>
      <c r="F3735">
        <f>A3735&amp;"|"&amp;B3735</f>
        <v/>
      </c>
      <c r="G3735">
        <f>C3735&amp;"|"&amp;D3735</f>
        <v/>
      </c>
      <c r="H3735" t="inlineStr">
        <is>
          <t>FUNCTIONAL_MAPPED_TO_ACTIVITY</t>
        </is>
      </c>
      <c r="I3735" t="inlineStr">
        <is>
          <t>Cross-reference</t>
        </is>
      </c>
      <c r="J3735" t="inlineStr">
        <is>
          <t>Optional</t>
        </is>
      </c>
      <c r="K3735" t="inlineStr">
        <is>
          <t>Primary</t>
        </is>
      </c>
      <c r="L3735" t="inlineStr"/>
      <c r="M3735" t="inlineStr">
        <is>
          <t>SourceField:Canonical_Activity_ID</t>
        </is>
      </c>
    </row>
    <row r="3736">
      <c r="A3736" t="inlineStr">
        <is>
          <t>Functional</t>
        </is>
      </c>
      <c r="B3736" t="inlineStr">
        <is>
          <t>F-R-035-02</t>
        </is>
      </c>
      <c r="C3736" t="inlineStr">
        <is>
          <t>Deliverables</t>
        </is>
      </c>
      <c r="D3736" t="inlineStr">
        <is>
          <t>D-R-035</t>
        </is>
      </c>
      <c r="E3736" t="inlineStr">
        <is>
          <t>Canonical_Deliverable_ID</t>
        </is>
      </c>
      <c r="F3736">
        <f>A3736&amp;"|"&amp;B3736</f>
        <v/>
      </c>
      <c r="G3736">
        <f>C3736&amp;"|"&amp;D3736</f>
        <v/>
      </c>
      <c r="H3736" t="inlineStr">
        <is>
          <t>FUNCTIONAL_MAPPED_TO_DELIVERABLE</t>
        </is>
      </c>
      <c r="I3736" t="inlineStr">
        <is>
          <t>Cross-reference</t>
        </is>
      </c>
      <c r="J3736" t="inlineStr">
        <is>
          <t>Optional</t>
        </is>
      </c>
      <c r="K3736" t="inlineStr">
        <is>
          <t>Primary</t>
        </is>
      </c>
      <c r="L3736" t="inlineStr"/>
      <c r="M3736" t="inlineStr">
        <is>
          <t>SourceField:Canonical_Deliverable_ID</t>
        </is>
      </c>
    </row>
    <row r="3737">
      <c r="A3737" t="inlineStr">
        <is>
          <t>Functional</t>
        </is>
      </c>
      <c r="B3737" t="inlineStr">
        <is>
          <t>F-R-035-02</t>
        </is>
      </c>
      <c r="C3737" t="inlineStr">
        <is>
          <t>Gaps</t>
        </is>
      </c>
      <c r="D3737" t="inlineStr">
        <is>
          <t>G-035</t>
        </is>
      </c>
      <c r="E3737" t="inlineStr">
        <is>
          <t>Gap_ID</t>
        </is>
      </c>
      <c r="F3737">
        <f>A3737&amp;"|"&amp;B3737</f>
        <v/>
      </c>
      <c r="G3737">
        <f>C3737&amp;"|"&amp;D3737</f>
        <v/>
      </c>
      <c r="H3737" t="inlineStr">
        <is>
          <t>FUNCTIONAL_MAPPED_TO_GAP</t>
        </is>
      </c>
      <c r="I3737" t="inlineStr">
        <is>
          <t>Cross-reference</t>
        </is>
      </c>
      <c r="J3737" t="inlineStr">
        <is>
          <t>Optional</t>
        </is>
      </c>
      <c r="K3737" t="inlineStr">
        <is>
          <t>Primary</t>
        </is>
      </c>
      <c r="L3737" t="inlineStr"/>
      <c r="M3737" t="inlineStr">
        <is>
          <t>SourceField:Gap_ID</t>
        </is>
      </c>
    </row>
    <row r="3738">
      <c r="A3738" t="inlineStr">
        <is>
          <t>Functional</t>
        </is>
      </c>
      <c r="B3738" t="inlineStr">
        <is>
          <t>F-R-035-02</t>
        </is>
      </c>
      <c r="C3738" t="inlineStr">
        <is>
          <t>Gates</t>
        </is>
      </c>
      <c r="D3738" t="inlineStr">
        <is>
          <t>GATE-4</t>
        </is>
      </c>
      <c r="E3738" t="inlineStr">
        <is>
          <t>Readiness_Gate</t>
        </is>
      </c>
      <c r="F3738">
        <f>A3738&amp;"|"&amp;B3738</f>
        <v/>
      </c>
      <c r="G3738">
        <f>C3738&amp;"|"&amp;D3738</f>
        <v/>
      </c>
      <c r="H3738" t="inlineStr">
        <is>
          <t>FUNCTIONAL_READINESS_GATE</t>
        </is>
      </c>
      <c r="I3738" t="inlineStr">
        <is>
          <t>Cross-reference</t>
        </is>
      </c>
      <c r="J3738" t="inlineStr">
        <is>
          <t>Optional</t>
        </is>
      </c>
      <c r="K3738" t="inlineStr">
        <is>
          <t>Primary</t>
        </is>
      </c>
      <c r="L3738" t="inlineStr"/>
      <c r="M3738" t="inlineStr">
        <is>
          <t>SourceField:Readiness_Gate</t>
        </is>
      </c>
    </row>
    <row r="3739">
      <c r="A3739" t="inlineStr">
        <is>
          <t>Functional</t>
        </is>
      </c>
      <c r="B3739" t="inlineStr">
        <is>
          <t>F-R-035-02</t>
        </is>
      </c>
      <c r="C3739" t="inlineStr">
        <is>
          <t>Rules</t>
        </is>
      </c>
      <c r="D3739" t="inlineStr">
        <is>
          <t>R-035</t>
        </is>
      </c>
      <c r="E3739" t="inlineStr">
        <is>
          <t>Governing_Rule_Ref</t>
        </is>
      </c>
      <c r="F3739">
        <f>A3739&amp;"|"&amp;B3739</f>
        <v/>
      </c>
      <c r="G3739">
        <f>C3739&amp;"|"&amp;D3739</f>
        <v/>
      </c>
      <c r="H3739" t="inlineStr">
        <is>
          <t>FUNCTIONAL_GOVERNED_BY</t>
        </is>
      </c>
      <c r="I3739" t="inlineStr">
        <is>
          <t>Cross-reference</t>
        </is>
      </c>
      <c r="J3739" t="inlineStr">
        <is>
          <t>Optional</t>
        </is>
      </c>
      <c r="K3739" t="inlineStr">
        <is>
          <t>Primary</t>
        </is>
      </c>
      <c r="L3739" t="inlineStr"/>
      <c r="M3739" t="inlineStr">
        <is>
          <t>SourceField:Governing_Rule_Ref</t>
        </is>
      </c>
    </row>
    <row r="3740">
      <c r="A3740" t="inlineStr">
        <is>
          <t>Functional</t>
        </is>
      </c>
      <c r="B3740" t="inlineStr">
        <is>
          <t>F-R-035-02</t>
        </is>
      </c>
      <c r="C3740" t="inlineStr">
        <is>
          <t>WPS</t>
        </is>
      </c>
      <c r="D3740" t="inlineStr">
        <is>
          <t>WPS-11</t>
        </is>
      </c>
      <c r="E3740" t="inlineStr">
        <is>
          <t>WPS_ID</t>
        </is>
      </c>
      <c r="F3740">
        <f>A3740&amp;"|"&amp;B3740</f>
        <v/>
      </c>
      <c r="G3740">
        <f>C3740&amp;"|"&amp;D3740</f>
        <v/>
      </c>
      <c r="H3740" t="inlineStr">
        <is>
          <t>FUNCTIONAL_BELONGS_TO_WPS</t>
        </is>
      </c>
      <c r="I3740" t="inlineStr">
        <is>
          <t>Cross-reference</t>
        </is>
      </c>
      <c r="J3740" t="inlineStr">
        <is>
          <t>Optional</t>
        </is>
      </c>
      <c r="K3740" t="inlineStr">
        <is>
          <t>Primary</t>
        </is>
      </c>
      <c r="L3740" t="inlineStr"/>
      <c r="M3740" t="inlineStr">
        <is>
          <t>SourceField:WPS_ID</t>
        </is>
      </c>
    </row>
    <row r="3741">
      <c r="A3741" t="inlineStr">
        <is>
          <t>Functional</t>
        </is>
      </c>
      <c r="B3741" t="inlineStr">
        <is>
          <t>F-R-035-04</t>
        </is>
      </c>
      <c r="C3741" t="inlineStr">
        <is>
          <t>Acceptance</t>
        </is>
      </c>
      <c r="D3741" t="inlineStr">
        <is>
          <t>AC-R-035</t>
        </is>
      </c>
      <c r="E3741" t="inlineStr">
        <is>
          <t>Canonical_Acceptance_Criteria_ID</t>
        </is>
      </c>
      <c r="F3741">
        <f>A3741&amp;"|"&amp;B3741</f>
        <v/>
      </c>
      <c r="G3741">
        <f>C3741&amp;"|"&amp;D3741</f>
        <v/>
      </c>
      <c r="H3741" t="inlineStr">
        <is>
          <t>FUNCTIONAL_MAPPED_TO_ACCEPTANCE</t>
        </is>
      </c>
      <c r="I3741" t="inlineStr">
        <is>
          <t>Cross-reference</t>
        </is>
      </c>
      <c r="J3741" t="inlineStr">
        <is>
          <t>Optional</t>
        </is>
      </c>
      <c r="K3741" t="inlineStr">
        <is>
          <t>Primary</t>
        </is>
      </c>
      <c r="L3741" t="inlineStr"/>
      <c r="M3741" t="inlineStr">
        <is>
          <t>SourceField:Canonical_Acceptance_Criteria_ID</t>
        </is>
      </c>
    </row>
    <row r="3742">
      <c r="A3742" t="inlineStr">
        <is>
          <t>Functional</t>
        </is>
      </c>
      <c r="B3742" t="inlineStr">
        <is>
          <t>F-R-035-04</t>
        </is>
      </c>
      <c r="C3742" t="inlineStr">
        <is>
          <t>Activities</t>
        </is>
      </c>
      <c r="D3742" t="inlineStr">
        <is>
          <t>A-R-035</t>
        </is>
      </c>
      <c r="E3742" t="inlineStr">
        <is>
          <t>Canonical_Activity_ID</t>
        </is>
      </c>
      <c r="F3742">
        <f>A3742&amp;"|"&amp;B3742</f>
        <v/>
      </c>
      <c r="G3742">
        <f>C3742&amp;"|"&amp;D3742</f>
        <v/>
      </c>
      <c r="H3742" t="inlineStr">
        <is>
          <t>FUNCTIONAL_MAPPED_TO_ACTIVITY</t>
        </is>
      </c>
      <c r="I3742" t="inlineStr">
        <is>
          <t>Cross-reference</t>
        </is>
      </c>
      <c r="J3742" t="inlineStr">
        <is>
          <t>Optional</t>
        </is>
      </c>
      <c r="K3742" t="inlineStr">
        <is>
          <t>Primary</t>
        </is>
      </c>
      <c r="L3742" t="inlineStr"/>
      <c r="M3742" t="inlineStr">
        <is>
          <t>SourceField:Canonical_Activity_ID</t>
        </is>
      </c>
    </row>
    <row r="3743">
      <c r="A3743" t="inlineStr">
        <is>
          <t>Functional</t>
        </is>
      </c>
      <c r="B3743" t="inlineStr">
        <is>
          <t>F-R-035-04</t>
        </is>
      </c>
      <c r="C3743" t="inlineStr">
        <is>
          <t>Deliverables</t>
        </is>
      </c>
      <c r="D3743" t="inlineStr">
        <is>
          <t>D-R-035</t>
        </is>
      </c>
      <c r="E3743" t="inlineStr">
        <is>
          <t>Canonical_Deliverable_ID</t>
        </is>
      </c>
      <c r="F3743">
        <f>A3743&amp;"|"&amp;B3743</f>
        <v/>
      </c>
      <c r="G3743">
        <f>C3743&amp;"|"&amp;D3743</f>
        <v/>
      </c>
      <c r="H3743" t="inlineStr">
        <is>
          <t>FUNCTIONAL_MAPPED_TO_DELIVERABLE</t>
        </is>
      </c>
      <c r="I3743" t="inlineStr">
        <is>
          <t>Cross-reference</t>
        </is>
      </c>
      <c r="J3743" t="inlineStr">
        <is>
          <t>Optional</t>
        </is>
      </c>
      <c r="K3743" t="inlineStr">
        <is>
          <t>Primary</t>
        </is>
      </c>
      <c r="L3743" t="inlineStr"/>
      <c r="M3743" t="inlineStr">
        <is>
          <t>SourceField:Canonical_Deliverable_ID</t>
        </is>
      </c>
    </row>
    <row r="3744">
      <c r="A3744" t="inlineStr">
        <is>
          <t>Functional</t>
        </is>
      </c>
      <c r="B3744" t="inlineStr">
        <is>
          <t>F-R-035-04</t>
        </is>
      </c>
      <c r="C3744" t="inlineStr">
        <is>
          <t>Gaps</t>
        </is>
      </c>
      <c r="D3744" t="inlineStr">
        <is>
          <t>G-035</t>
        </is>
      </c>
      <c r="E3744" t="inlineStr">
        <is>
          <t>Gap_ID</t>
        </is>
      </c>
      <c r="F3744">
        <f>A3744&amp;"|"&amp;B3744</f>
        <v/>
      </c>
      <c r="G3744">
        <f>C3744&amp;"|"&amp;D3744</f>
        <v/>
      </c>
      <c r="H3744" t="inlineStr">
        <is>
          <t>FUNCTIONAL_MAPPED_TO_GAP</t>
        </is>
      </c>
      <c r="I3744" t="inlineStr">
        <is>
          <t>Cross-reference</t>
        </is>
      </c>
      <c r="J3744" t="inlineStr">
        <is>
          <t>Optional</t>
        </is>
      </c>
      <c r="K3744" t="inlineStr">
        <is>
          <t>Primary</t>
        </is>
      </c>
      <c r="L3744" t="inlineStr"/>
      <c r="M3744" t="inlineStr">
        <is>
          <t>SourceField:Gap_ID</t>
        </is>
      </c>
    </row>
    <row r="3745">
      <c r="A3745" t="inlineStr">
        <is>
          <t>Functional</t>
        </is>
      </c>
      <c r="B3745" t="inlineStr">
        <is>
          <t>F-R-035-04</t>
        </is>
      </c>
      <c r="C3745" t="inlineStr">
        <is>
          <t>Gates</t>
        </is>
      </c>
      <c r="D3745" t="inlineStr">
        <is>
          <t>GATE-4</t>
        </is>
      </c>
      <c r="E3745" t="inlineStr">
        <is>
          <t>Readiness_Gate</t>
        </is>
      </c>
      <c r="F3745">
        <f>A3745&amp;"|"&amp;B3745</f>
        <v/>
      </c>
      <c r="G3745">
        <f>C3745&amp;"|"&amp;D3745</f>
        <v/>
      </c>
      <c r="H3745" t="inlineStr">
        <is>
          <t>FUNCTIONAL_READINESS_GATE</t>
        </is>
      </c>
      <c r="I3745" t="inlineStr">
        <is>
          <t>Cross-reference</t>
        </is>
      </c>
      <c r="J3745" t="inlineStr">
        <is>
          <t>Optional</t>
        </is>
      </c>
      <c r="K3745" t="inlineStr">
        <is>
          <t>Primary</t>
        </is>
      </c>
      <c r="L3745" t="inlineStr"/>
      <c r="M3745" t="inlineStr">
        <is>
          <t>SourceField:Readiness_Gate</t>
        </is>
      </c>
    </row>
    <row r="3746">
      <c r="A3746" t="inlineStr">
        <is>
          <t>Functional</t>
        </is>
      </c>
      <c r="B3746" t="inlineStr">
        <is>
          <t>F-R-035-04</t>
        </is>
      </c>
      <c r="C3746" t="inlineStr">
        <is>
          <t>Rules</t>
        </is>
      </c>
      <c r="D3746" t="inlineStr">
        <is>
          <t>R-035</t>
        </is>
      </c>
      <c r="E3746" t="inlineStr">
        <is>
          <t>Governing_Rule_Ref</t>
        </is>
      </c>
      <c r="F3746">
        <f>A3746&amp;"|"&amp;B3746</f>
        <v/>
      </c>
      <c r="G3746">
        <f>C3746&amp;"|"&amp;D3746</f>
        <v/>
      </c>
      <c r="H3746" t="inlineStr">
        <is>
          <t>FUNCTIONAL_GOVERNED_BY</t>
        </is>
      </c>
      <c r="I3746" t="inlineStr">
        <is>
          <t>Cross-reference</t>
        </is>
      </c>
      <c r="J3746" t="inlineStr">
        <is>
          <t>Optional</t>
        </is>
      </c>
      <c r="K3746" t="inlineStr">
        <is>
          <t>Primary</t>
        </is>
      </c>
      <c r="L3746" t="inlineStr"/>
      <c r="M3746" t="inlineStr">
        <is>
          <t>SourceField:Governing_Rule_Ref</t>
        </is>
      </c>
    </row>
    <row r="3747">
      <c r="A3747" t="inlineStr">
        <is>
          <t>Functional</t>
        </is>
      </c>
      <c r="B3747" t="inlineStr">
        <is>
          <t>F-R-035-04</t>
        </is>
      </c>
      <c r="C3747" t="inlineStr">
        <is>
          <t>WPS</t>
        </is>
      </c>
      <c r="D3747" t="inlineStr">
        <is>
          <t>WPS-11</t>
        </is>
      </c>
      <c r="E3747" t="inlineStr">
        <is>
          <t>WPS_ID</t>
        </is>
      </c>
      <c r="F3747">
        <f>A3747&amp;"|"&amp;B3747</f>
        <v/>
      </c>
      <c r="G3747">
        <f>C3747&amp;"|"&amp;D3747</f>
        <v/>
      </c>
      <c r="H3747" t="inlineStr">
        <is>
          <t>FUNCTIONAL_BELONGS_TO_WPS</t>
        </is>
      </c>
      <c r="I3747" t="inlineStr">
        <is>
          <t>Cross-reference</t>
        </is>
      </c>
      <c r="J3747" t="inlineStr">
        <is>
          <t>Optional</t>
        </is>
      </c>
      <c r="K3747" t="inlineStr">
        <is>
          <t>Primary</t>
        </is>
      </c>
      <c r="L3747" t="inlineStr"/>
      <c r="M3747" t="inlineStr">
        <is>
          <t>SourceField:WPS_ID</t>
        </is>
      </c>
    </row>
    <row r="3748">
      <c r="A3748" t="inlineStr">
        <is>
          <t>Functional</t>
        </is>
      </c>
      <c r="B3748" t="inlineStr">
        <is>
          <t>F-R-036-01</t>
        </is>
      </c>
      <c r="C3748" t="inlineStr">
        <is>
          <t>Acceptance</t>
        </is>
      </c>
      <c r="D3748" t="inlineStr">
        <is>
          <t>AC-R-036</t>
        </is>
      </c>
      <c r="E3748" t="inlineStr">
        <is>
          <t>Canonical_Acceptance_Criteria_ID</t>
        </is>
      </c>
      <c r="F3748">
        <f>A3748&amp;"|"&amp;B3748</f>
        <v/>
      </c>
      <c r="G3748">
        <f>C3748&amp;"|"&amp;D3748</f>
        <v/>
      </c>
      <c r="H3748" t="inlineStr">
        <is>
          <t>FUNCTIONAL_MAPPED_TO_ACCEPTANCE</t>
        </is>
      </c>
      <c r="I3748" t="inlineStr">
        <is>
          <t>Cross-reference</t>
        </is>
      </c>
      <c r="J3748" t="inlineStr">
        <is>
          <t>Optional</t>
        </is>
      </c>
      <c r="K3748" t="inlineStr">
        <is>
          <t>Primary</t>
        </is>
      </c>
      <c r="L3748" t="inlineStr"/>
      <c r="M3748" t="inlineStr">
        <is>
          <t>SourceField:Canonical_Acceptance_Criteria_ID</t>
        </is>
      </c>
    </row>
    <row r="3749">
      <c r="A3749" t="inlineStr">
        <is>
          <t>Functional</t>
        </is>
      </c>
      <c r="B3749" t="inlineStr">
        <is>
          <t>F-R-036-01</t>
        </is>
      </c>
      <c r="C3749" t="inlineStr">
        <is>
          <t>Activities</t>
        </is>
      </c>
      <c r="D3749" t="inlineStr">
        <is>
          <t>A-R-036</t>
        </is>
      </c>
      <c r="E3749" t="inlineStr">
        <is>
          <t>Canonical_Activity_ID</t>
        </is>
      </c>
      <c r="F3749">
        <f>A3749&amp;"|"&amp;B3749</f>
        <v/>
      </c>
      <c r="G3749">
        <f>C3749&amp;"|"&amp;D3749</f>
        <v/>
      </c>
      <c r="H3749" t="inlineStr">
        <is>
          <t>FUNCTIONAL_MAPPED_TO_ACTIVITY</t>
        </is>
      </c>
      <c r="I3749" t="inlineStr">
        <is>
          <t>Cross-reference</t>
        </is>
      </c>
      <c r="J3749" t="inlineStr">
        <is>
          <t>Optional</t>
        </is>
      </c>
      <c r="K3749" t="inlineStr">
        <is>
          <t>Primary</t>
        </is>
      </c>
      <c r="L3749" t="inlineStr"/>
      <c r="M3749" t="inlineStr">
        <is>
          <t>SourceField:Canonical_Activity_ID</t>
        </is>
      </c>
    </row>
    <row r="3750">
      <c r="A3750" t="inlineStr">
        <is>
          <t>Functional</t>
        </is>
      </c>
      <c r="B3750" t="inlineStr">
        <is>
          <t>F-R-036-01</t>
        </is>
      </c>
      <c r="C3750" t="inlineStr">
        <is>
          <t>Deliverables</t>
        </is>
      </c>
      <c r="D3750" t="inlineStr">
        <is>
          <t>D-R-036</t>
        </is>
      </c>
      <c r="E3750" t="inlineStr">
        <is>
          <t>Canonical_Deliverable_ID</t>
        </is>
      </c>
      <c r="F3750">
        <f>A3750&amp;"|"&amp;B3750</f>
        <v/>
      </c>
      <c r="G3750">
        <f>C3750&amp;"|"&amp;D3750</f>
        <v/>
      </c>
      <c r="H3750" t="inlineStr">
        <is>
          <t>FUNCTIONAL_MAPPED_TO_DELIVERABLE</t>
        </is>
      </c>
      <c r="I3750" t="inlineStr">
        <is>
          <t>Cross-reference</t>
        </is>
      </c>
      <c r="J3750" t="inlineStr">
        <is>
          <t>Optional</t>
        </is>
      </c>
      <c r="K3750" t="inlineStr">
        <is>
          <t>Primary</t>
        </is>
      </c>
      <c r="L3750" t="inlineStr"/>
      <c r="M3750" t="inlineStr">
        <is>
          <t>SourceField:Canonical_Deliverable_ID</t>
        </is>
      </c>
    </row>
    <row r="3751">
      <c r="A3751" t="inlineStr">
        <is>
          <t>Functional</t>
        </is>
      </c>
      <c r="B3751" t="inlineStr">
        <is>
          <t>F-R-036-01</t>
        </is>
      </c>
      <c r="C3751" t="inlineStr">
        <is>
          <t>Gaps</t>
        </is>
      </c>
      <c r="D3751" t="inlineStr">
        <is>
          <t>G-036</t>
        </is>
      </c>
      <c r="E3751" t="inlineStr">
        <is>
          <t>Gap_ID</t>
        </is>
      </c>
      <c r="F3751">
        <f>A3751&amp;"|"&amp;B3751</f>
        <v/>
      </c>
      <c r="G3751">
        <f>C3751&amp;"|"&amp;D3751</f>
        <v/>
      </c>
      <c r="H3751" t="inlineStr">
        <is>
          <t>FUNCTIONAL_MAPPED_TO_GAP</t>
        </is>
      </c>
      <c r="I3751" t="inlineStr">
        <is>
          <t>Cross-reference</t>
        </is>
      </c>
      <c r="J3751" t="inlineStr">
        <is>
          <t>Optional</t>
        </is>
      </c>
      <c r="K3751" t="inlineStr">
        <is>
          <t>Primary</t>
        </is>
      </c>
      <c r="L3751" t="inlineStr"/>
      <c r="M3751" t="inlineStr">
        <is>
          <t>SourceField:Gap_ID</t>
        </is>
      </c>
    </row>
    <row r="3752">
      <c r="A3752" t="inlineStr">
        <is>
          <t>Functional</t>
        </is>
      </c>
      <c r="B3752" t="inlineStr">
        <is>
          <t>F-R-036-01</t>
        </is>
      </c>
      <c r="C3752" t="inlineStr">
        <is>
          <t>Gates</t>
        </is>
      </c>
      <c r="D3752" t="inlineStr">
        <is>
          <t>GATE-3</t>
        </is>
      </c>
      <c r="E3752" t="inlineStr">
        <is>
          <t>Readiness_Gate</t>
        </is>
      </c>
      <c r="F3752">
        <f>A3752&amp;"|"&amp;B3752</f>
        <v/>
      </c>
      <c r="G3752">
        <f>C3752&amp;"|"&amp;D3752</f>
        <v/>
      </c>
      <c r="H3752" t="inlineStr">
        <is>
          <t>FUNCTIONAL_READINESS_GATE</t>
        </is>
      </c>
      <c r="I3752" t="inlineStr">
        <is>
          <t>Cross-reference</t>
        </is>
      </c>
      <c r="J3752" t="inlineStr">
        <is>
          <t>Optional</t>
        </is>
      </c>
      <c r="K3752" t="inlineStr">
        <is>
          <t>Primary</t>
        </is>
      </c>
      <c r="L3752" t="inlineStr"/>
      <c r="M3752" t="inlineStr">
        <is>
          <t>SourceField:Readiness_Gate</t>
        </is>
      </c>
    </row>
    <row r="3753">
      <c r="A3753" t="inlineStr">
        <is>
          <t>Functional</t>
        </is>
      </c>
      <c r="B3753" t="inlineStr">
        <is>
          <t>F-R-036-01</t>
        </is>
      </c>
      <c r="C3753" t="inlineStr">
        <is>
          <t>Rules</t>
        </is>
      </c>
      <c r="D3753" t="inlineStr">
        <is>
          <t>R-036</t>
        </is>
      </c>
      <c r="E3753" t="inlineStr">
        <is>
          <t>Governing_Rule_Ref</t>
        </is>
      </c>
      <c r="F3753">
        <f>A3753&amp;"|"&amp;B3753</f>
        <v/>
      </c>
      <c r="G3753">
        <f>C3753&amp;"|"&amp;D3753</f>
        <v/>
      </c>
      <c r="H3753" t="inlineStr">
        <is>
          <t>FUNCTIONAL_GOVERNED_BY</t>
        </is>
      </c>
      <c r="I3753" t="inlineStr">
        <is>
          <t>Cross-reference</t>
        </is>
      </c>
      <c r="J3753" t="inlineStr">
        <is>
          <t>Optional</t>
        </is>
      </c>
      <c r="K3753" t="inlineStr">
        <is>
          <t>Primary</t>
        </is>
      </c>
      <c r="L3753" t="inlineStr"/>
      <c r="M3753" t="inlineStr">
        <is>
          <t>SourceField:Governing_Rule_Ref</t>
        </is>
      </c>
    </row>
    <row r="3754">
      <c r="A3754" t="inlineStr">
        <is>
          <t>Functional</t>
        </is>
      </c>
      <c r="B3754" t="inlineStr">
        <is>
          <t>F-R-036-01</t>
        </is>
      </c>
      <c r="C3754" t="inlineStr">
        <is>
          <t>WPS</t>
        </is>
      </c>
      <c r="D3754" t="inlineStr">
        <is>
          <t>WPS-08</t>
        </is>
      </c>
      <c r="E3754" t="inlineStr">
        <is>
          <t>WPS_ID</t>
        </is>
      </c>
      <c r="F3754">
        <f>A3754&amp;"|"&amp;B3754</f>
        <v/>
      </c>
      <c r="G3754">
        <f>C3754&amp;"|"&amp;D3754</f>
        <v/>
      </c>
      <c r="H3754" t="inlineStr">
        <is>
          <t>FUNCTIONAL_BELONGS_TO_WPS</t>
        </is>
      </c>
      <c r="I3754" t="inlineStr">
        <is>
          <t>Cross-reference</t>
        </is>
      </c>
      <c r="J3754" t="inlineStr">
        <is>
          <t>Optional</t>
        </is>
      </c>
      <c r="K3754" t="inlineStr">
        <is>
          <t>Primary</t>
        </is>
      </c>
      <c r="L3754" t="inlineStr"/>
      <c r="M3754" t="inlineStr">
        <is>
          <t>SourceField:WPS_ID</t>
        </is>
      </c>
    </row>
    <row r="3755">
      <c r="A3755" t="inlineStr">
        <is>
          <t>Functional</t>
        </is>
      </c>
      <c r="B3755" t="inlineStr">
        <is>
          <t>F-R-036-02</t>
        </is>
      </c>
      <c r="C3755" t="inlineStr">
        <is>
          <t>Acceptance</t>
        </is>
      </c>
      <c r="D3755" t="inlineStr">
        <is>
          <t>AC-R-036</t>
        </is>
      </c>
      <c r="E3755" t="inlineStr">
        <is>
          <t>Canonical_Acceptance_Criteria_ID</t>
        </is>
      </c>
      <c r="F3755">
        <f>A3755&amp;"|"&amp;B3755</f>
        <v/>
      </c>
      <c r="G3755">
        <f>C3755&amp;"|"&amp;D3755</f>
        <v/>
      </c>
      <c r="H3755" t="inlineStr">
        <is>
          <t>FUNCTIONAL_MAPPED_TO_ACCEPTANCE</t>
        </is>
      </c>
      <c r="I3755" t="inlineStr">
        <is>
          <t>Cross-reference</t>
        </is>
      </c>
      <c r="J3755" t="inlineStr">
        <is>
          <t>Optional</t>
        </is>
      </c>
      <c r="K3755" t="inlineStr">
        <is>
          <t>Primary</t>
        </is>
      </c>
      <c r="L3755" t="inlineStr"/>
      <c r="M3755" t="inlineStr">
        <is>
          <t>SourceField:Canonical_Acceptance_Criteria_ID</t>
        </is>
      </c>
    </row>
    <row r="3756">
      <c r="A3756" t="inlineStr">
        <is>
          <t>Functional</t>
        </is>
      </c>
      <c r="B3756" t="inlineStr">
        <is>
          <t>F-R-036-02</t>
        </is>
      </c>
      <c r="C3756" t="inlineStr">
        <is>
          <t>Activities</t>
        </is>
      </c>
      <c r="D3756" t="inlineStr">
        <is>
          <t>A-R-036</t>
        </is>
      </c>
      <c r="E3756" t="inlineStr">
        <is>
          <t>Canonical_Activity_ID</t>
        </is>
      </c>
      <c r="F3756">
        <f>A3756&amp;"|"&amp;B3756</f>
        <v/>
      </c>
      <c r="G3756">
        <f>C3756&amp;"|"&amp;D3756</f>
        <v/>
      </c>
      <c r="H3756" t="inlineStr">
        <is>
          <t>FUNCTIONAL_MAPPED_TO_ACTIVITY</t>
        </is>
      </c>
      <c r="I3756" t="inlineStr">
        <is>
          <t>Cross-reference</t>
        </is>
      </c>
      <c r="J3756" t="inlineStr">
        <is>
          <t>Optional</t>
        </is>
      </c>
      <c r="K3756" t="inlineStr">
        <is>
          <t>Primary</t>
        </is>
      </c>
      <c r="L3756" t="inlineStr"/>
      <c r="M3756" t="inlineStr">
        <is>
          <t>SourceField:Canonical_Activity_ID</t>
        </is>
      </c>
    </row>
    <row r="3757">
      <c r="A3757" t="inlineStr">
        <is>
          <t>Functional</t>
        </is>
      </c>
      <c r="B3757" t="inlineStr">
        <is>
          <t>F-R-036-02</t>
        </is>
      </c>
      <c r="C3757" t="inlineStr">
        <is>
          <t>Deliverables</t>
        </is>
      </c>
      <c r="D3757" t="inlineStr">
        <is>
          <t>D-R-036</t>
        </is>
      </c>
      <c r="E3757" t="inlineStr">
        <is>
          <t>Canonical_Deliverable_ID</t>
        </is>
      </c>
      <c r="F3757">
        <f>A3757&amp;"|"&amp;B3757</f>
        <v/>
      </c>
      <c r="G3757">
        <f>C3757&amp;"|"&amp;D3757</f>
        <v/>
      </c>
      <c r="H3757" t="inlineStr">
        <is>
          <t>FUNCTIONAL_MAPPED_TO_DELIVERABLE</t>
        </is>
      </c>
      <c r="I3757" t="inlineStr">
        <is>
          <t>Cross-reference</t>
        </is>
      </c>
      <c r="J3757" t="inlineStr">
        <is>
          <t>Optional</t>
        </is>
      </c>
      <c r="K3757" t="inlineStr">
        <is>
          <t>Primary</t>
        </is>
      </c>
      <c r="L3757" t="inlineStr"/>
      <c r="M3757" t="inlineStr">
        <is>
          <t>SourceField:Canonical_Deliverable_ID</t>
        </is>
      </c>
    </row>
    <row r="3758">
      <c r="A3758" t="inlineStr">
        <is>
          <t>Functional</t>
        </is>
      </c>
      <c r="B3758" t="inlineStr">
        <is>
          <t>F-R-036-02</t>
        </is>
      </c>
      <c r="C3758" t="inlineStr">
        <is>
          <t>Gaps</t>
        </is>
      </c>
      <c r="D3758" t="inlineStr">
        <is>
          <t>G-036</t>
        </is>
      </c>
      <c r="E3758" t="inlineStr">
        <is>
          <t>Gap_ID</t>
        </is>
      </c>
      <c r="F3758">
        <f>A3758&amp;"|"&amp;B3758</f>
        <v/>
      </c>
      <c r="G3758">
        <f>C3758&amp;"|"&amp;D3758</f>
        <v/>
      </c>
      <c r="H3758" t="inlineStr">
        <is>
          <t>FUNCTIONAL_MAPPED_TO_GAP</t>
        </is>
      </c>
      <c r="I3758" t="inlineStr">
        <is>
          <t>Cross-reference</t>
        </is>
      </c>
      <c r="J3758" t="inlineStr">
        <is>
          <t>Optional</t>
        </is>
      </c>
      <c r="K3758" t="inlineStr">
        <is>
          <t>Primary</t>
        </is>
      </c>
      <c r="L3758" t="inlineStr"/>
      <c r="M3758" t="inlineStr">
        <is>
          <t>SourceField:Gap_ID</t>
        </is>
      </c>
    </row>
    <row r="3759">
      <c r="A3759" t="inlineStr">
        <is>
          <t>Functional</t>
        </is>
      </c>
      <c r="B3759" t="inlineStr">
        <is>
          <t>F-R-036-02</t>
        </is>
      </c>
      <c r="C3759" t="inlineStr">
        <is>
          <t>Gates</t>
        </is>
      </c>
      <c r="D3759" t="inlineStr">
        <is>
          <t>GATE-3</t>
        </is>
      </c>
      <c r="E3759" t="inlineStr">
        <is>
          <t>Readiness_Gate</t>
        </is>
      </c>
      <c r="F3759">
        <f>A3759&amp;"|"&amp;B3759</f>
        <v/>
      </c>
      <c r="G3759">
        <f>C3759&amp;"|"&amp;D3759</f>
        <v/>
      </c>
      <c r="H3759" t="inlineStr">
        <is>
          <t>FUNCTIONAL_READINESS_GATE</t>
        </is>
      </c>
      <c r="I3759" t="inlineStr">
        <is>
          <t>Cross-reference</t>
        </is>
      </c>
      <c r="J3759" t="inlineStr">
        <is>
          <t>Optional</t>
        </is>
      </c>
      <c r="K3759" t="inlineStr">
        <is>
          <t>Primary</t>
        </is>
      </c>
      <c r="L3759" t="inlineStr"/>
      <c r="M3759" t="inlineStr">
        <is>
          <t>SourceField:Readiness_Gate</t>
        </is>
      </c>
    </row>
    <row r="3760">
      <c r="A3760" t="inlineStr">
        <is>
          <t>Functional</t>
        </is>
      </c>
      <c r="B3760" t="inlineStr">
        <is>
          <t>F-R-036-02</t>
        </is>
      </c>
      <c r="C3760" t="inlineStr">
        <is>
          <t>Rules</t>
        </is>
      </c>
      <c r="D3760" t="inlineStr">
        <is>
          <t>R-036</t>
        </is>
      </c>
      <c r="E3760" t="inlineStr">
        <is>
          <t>Governing_Rule_Ref</t>
        </is>
      </c>
      <c r="F3760">
        <f>A3760&amp;"|"&amp;B3760</f>
        <v/>
      </c>
      <c r="G3760">
        <f>C3760&amp;"|"&amp;D3760</f>
        <v/>
      </c>
      <c r="H3760" t="inlineStr">
        <is>
          <t>FUNCTIONAL_GOVERNED_BY</t>
        </is>
      </c>
      <c r="I3760" t="inlineStr">
        <is>
          <t>Cross-reference</t>
        </is>
      </c>
      <c r="J3760" t="inlineStr">
        <is>
          <t>Optional</t>
        </is>
      </c>
      <c r="K3760" t="inlineStr">
        <is>
          <t>Primary</t>
        </is>
      </c>
      <c r="L3760" t="inlineStr"/>
      <c r="M3760" t="inlineStr">
        <is>
          <t>SourceField:Governing_Rule_Ref</t>
        </is>
      </c>
    </row>
    <row r="3761">
      <c r="A3761" t="inlineStr">
        <is>
          <t>Functional</t>
        </is>
      </c>
      <c r="B3761" t="inlineStr">
        <is>
          <t>F-R-036-02</t>
        </is>
      </c>
      <c r="C3761" t="inlineStr">
        <is>
          <t>WPS</t>
        </is>
      </c>
      <c r="D3761" t="inlineStr">
        <is>
          <t>WPS-08</t>
        </is>
      </c>
      <c r="E3761" t="inlineStr">
        <is>
          <t>WPS_ID</t>
        </is>
      </c>
      <c r="F3761">
        <f>A3761&amp;"|"&amp;B3761</f>
        <v/>
      </c>
      <c r="G3761">
        <f>C3761&amp;"|"&amp;D3761</f>
        <v/>
      </c>
      <c r="H3761" t="inlineStr">
        <is>
          <t>FUNCTIONAL_BELONGS_TO_WPS</t>
        </is>
      </c>
      <c r="I3761" t="inlineStr">
        <is>
          <t>Cross-reference</t>
        </is>
      </c>
      <c r="J3761" t="inlineStr">
        <is>
          <t>Optional</t>
        </is>
      </c>
      <c r="K3761" t="inlineStr">
        <is>
          <t>Primary</t>
        </is>
      </c>
      <c r="L3761" t="inlineStr"/>
      <c r="M3761" t="inlineStr">
        <is>
          <t>SourceField:WPS_ID</t>
        </is>
      </c>
    </row>
    <row r="3762">
      <c r="A3762" t="inlineStr">
        <is>
          <t>Functional</t>
        </is>
      </c>
      <c r="B3762" t="inlineStr">
        <is>
          <t>F-R-036-04</t>
        </is>
      </c>
      <c r="C3762" t="inlineStr">
        <is>
          <t>Acceptance</t>
        </is>
      </c>
      <c r="D3762" t="inlineStr">
        <is>
          <t>AC-R-036</t>
        </is>
      </c>
      <c r="E3762" t="inlineStr">
        <is>
          <t>Canonical_Acceptance_Criteria_ID</t>
        </is>
      </c>
      <c r="F3762">
        <f>A3762&amp;"|"&amp;B3762</f>
        <v/>
      </c>
      <c r="G3762">
        <f>C3762&amp;"|"&amp;D3762</f>
        <v/>
      </c>
      <c r="H3762" t="inlineStr">
        <is>
          <t>FUNCTIONAL_MAPPED_TO_ACCEPTANCE</t>
        </is>
      </c>
      <c r="I3762" t="inlineStr">
        <is>
          <t>Cross-reference</t>
        </is>
      </c>
      <c r="J3762" t="inlineStr">
        <is>
          <t>Optional</t>
        </is>
      </c>
      <c r="K3762" t="inlineStr">
        <is>
          <t>Primary</t>
        </is>
      </c>
      <c r="L3762" t="inlineStr"/>
      <c r="M3762" t="inlineStr">
        <is>
          <t>SourceField:Canonical_Acceptance_Criteria_ID</t>
        </is>
      </c>
    </row>
    <row r="3763">
      <c r="A3763" t="inlineStr">
        <is>
          <t>Functional</t>
        </is>
      </c>
      <c r="B3763" t="inlineStr">
        <is>
          <t>F-R-036-04</t>
        </is>
      </c>
      <c r="C3763" t="inlineStr">
        <is>
          <t>Activities</t>
        </is>
      </c>
      <c r="D3763" t="inlineStr">
        <is>
          <t>A-R-036</t>
        </is>
      </c>
      <c r="E3763" t="inlineStr">
        <is>
          <t>Canonical_Activity_ID</t>
        </is>
      </c>
      <c r="F3763">
        <f>A3763&amp;"|"&amp;B3763</f>
        <v/>
      </c>
      <c r="G3763">
        <f>C3763&amp;"|"&amp;D3763</f>
        <v/>
      </c>
      <c r="H3763" t="inlineStr">
        <is>
          <t>FUNCTIONAL_MAPPED_TO_ACTIVITY</t>
        </is>
      </c>
      <c r="I3763" t="inlineStr">
        <is>
          <t>Cross-reference</t>
        </is>
      </c>
      <c r="J3763" t="inlineStr">
        <is>
          <t>Optional</t>
        </is>
      </c>
      <c r="K3763" t="inlineStr">
        <is>
          <t>Primary</t>
        </is>
      </c>
      <c r="L3763" t="inlineStr"/>
      <c r="M3763" t="inlineStr">
        <is>
          <t>SourceField:Canonical_Activity_ID</t>
        </is>
      </c>
    </row>
    <row r="3764">
      <c r="A3764" t="inlineStr">
        <is>
          <t>Functional</t>
        </is>
      </c>
      <c r="B3764" t="inlineStr">
        <is>
          <t>F-R-036-04</t>
        </is>
      </c>
      <c r="C3764" t="inlineStr">
        <is>
          <t>Deliverables</t>
        </is>
      </c>
      <c r="D3764" t="inlineStr">
        <is>
          <t>D-R-036</t>
        </is>
      </c>
      <c r="E3764" t="inlineStr">
        <is>
          <t>Canonical_Deliverable_ID</t>
        </is>
      </c>
      <c r="F3764">
        <f>A3764&amp;"|"&amp;B3764</f>
        <v/>
      </c>
      <c r="G3764">
        <f>C3764&amp;"|"&amp;D3764</f>
        <v/>
      </c>
      <c r="H3764" t="inlineStr">
        <is>
          <t>FUNCTIONAL_MAPPED_TO_DELIVERABLE</t>
        </is>
      </c>
      <c r="I3764" t="inlineStr">
        <is>
          <t>Cross-reference</t>
        </is>
      </c>
      <c r="J3764" t="inlineStr">
        <is>
          <t>Optional</t>
        </is>
      </c>
      <c r="K3764" t="inlineStr">
        <is>
          <t>Primary</t>
        </is>
      </c>
      <c r="L3764" t="inlineStr"/>
      <c r="M3764" t="inlineStr">
        <is>
          <t>SourceField:Canonical_Deliverable_ID</t>
        </is>
      </c>
    </row>
    <row r="3765">
      <c r="A3765" t="inlineStr">
        <is>
          <t>Functional</t>
        </is>
      </c>
      <c r="B3765" t="inlineStr">
        <is>
          <t>F-R-036-04</t>
        </is>
      </c>
      <c r="C3765" t="inlineStr">
        <is>
          <t>Gaps</t>
        </is>
      </c>
      <c r="D3765" t="inlineStr">
        <is>
          <t>G-036</t>
        </is>
      </c>
      <c r="E3765" t="inlineStr">
        <is>
          <t>Gap_ID</t>
        </is>
      </c>
      <c r="F3765">
        <f>A3765&amp;"|"&amp;B3765</f>
        <v/>
      </c>
      <c r="G3765">
        <f>C3765&amp;"|"&amp;D3765</f>
        <v/>
      </c>
      <c r="H3765" t="inlineStr">
        <is>
          <t>FUNCTIONAL_MAPPED_TO_GAP</t>
        </is>
      </c>
      <c r="I3765" t="inlineStr">
        <is>
          <t>Cross-reference</t>
        </is>
      </c>
      <c r="J3765" t="inlineStr">
        <is>
          <t>Optional</t>
        </is>
      </c>
      <c r="K3765" t="inlineStr">
        <is>
          <t>Primary</t>
        </is>
      </c>
      <c r="L3765" t="inlineStr"/>
      <c r="M3765" t="inlineStr">
        <is>
          <t>SourceField:Gap_ID</t>
        </is>
      </c>
    </row>
    <row r="3766">
      <c r="A3766" t="inlineStr">
        <is>
          <t>Functional</t>
        </is>
      </c>
      <c r="B3766" t="inlineStr">
        <is>
          <t>F-R-036-04</t>
        </is>
      </c>
      <c r="C3766" t="inlineStr">
        <is>
          <t>Gates</t>
        </is>
      </c>
      <c r="D3766" t="inlineStr">
        <is>
          <t>GATE-3</t>
        </is>
      </c>
      <c r="E3766" t="inlineStr">
        <is>
          <t>Readiness_Gate</t>
        </is>
      </c>
      <c r="F3766">
        <f>A3766&amp;"|"&amp;B3766</f>
        <v/>
      </c>
      <c r="G3766">
        <f>C3766&amp;"|"&amp;D3766</f>
        <v/>
      </c>
      <c r="H3766" t="inlineStr">
        <is>
          <t>FUNCTIONAL_READINESS_GATE</t>
        </is>
      </c>
      <c r="I3766" t="inlineStr">
        <is>
          <t>Cross-reference</t>
        </is>
      </c>
      <c r="J3766" t="inlineStr">
        <is>
          <t>Optional</t>
        </is>
      </c>
      <c r="K3766" t="inlineStr">
        <is>
          <t>Primary</t>
        </is>
      </c>
      <c r="L3766" t="inlineStr"/>
      <c r="M3766" t="inlineStr">
        <is>
          <t>SourceField:Readiness_Gate</t>
        </is>
      </c>
    </row>
    <row r="3767">
      <c r="A3767" t="inlineStr">
        <is>
          <t>Functional</t>
        </is>
      </c>
      <c r="B3767" t="inlineStr">
        <is>
          <t>F-R-036-04</t>
        </is>
      </c>
      <c r="C3767" t="inlineStr">
        <is>
          <t>Rules</t>
        </is>
      </c>
      <c r="D3767" t="inlineStr">
        <is>
          <t>R-036</t>
        </is>
      </c>
      <c r="E3767" t="inlineStr">
        <is>
          <t>Governing_Rule_Ref</t>
        </is>
      </c>
      <c r="F3767">
        <f>A3767&amp;"|"&amp;B3767</f>
        <v/>
      </c>
      <c r="G3767">
        <f>C3767&amp;"|"&amp;D3767</f>
        <v/>
      </c>
      <c r="H3767" t="inlineStr">
        <is>
          <t>FUNCTIONAL_GOVERNED_BY</t>
        </is>
      </c>
      <c r="I3767" t="inlineStr">
        <is>
          <t>Cross-reference</t>
        </is>
      </c>
      <c r="J3767" t="inlineStr">
        <is>
          <t>Optional</t>
        </is>
      </c>
      <c r="K3767" t="inlineStr">
        <is>
          <t>Primary</t>
        </is>
      </c>
      <c r="L3767" t="inlineStr"/>
      <c r="M3767" t="inlineStr">
        <is>
          <t>SourceField:Governing_Rule_Ref</t>
        </is>
      </c>
    </row>
    <row r="3768">
      <c r="A3768" t="inlineStr">
        <is>
          <t>Functional</t>
        </is>
      </c>
      <c r="B3768" t="inlineStr">
        <is>
          <t>F-R-036-04</t>
        </is>
      </c>
      <c r="C3768" t="inlineStr">
        <is>
          <t>WPS</t>
        </is>
      </c>
      <c r="D3768" t="inlineStr">
        <is>
          <t>WPS-08</t>
        </is>
      </c>
      <c r="E3768" t="inlineStr">
        <is>
          <t>WPS_ID</t>
        </is>
      </c>
      <c r="F3768">
        <f>A3768&amp;"|"&amp;B3768</f>
        <v/>
      </c>
      <c r="G3768">
        <f>C3768&amp;"|"&amp;D3768</f>
        <v/>
      </c>
      <c r="H3768" t="inlineStr">
        <is>
          <t>FUNCTIONAL_BELONGS_TO_WPS</t>
        </is>
      </c>
      <c r="I3768" t="inlineStr">
        <is>
          <t>Cross-reference</t>
        </is>
      </c>
      <c r="J3768" t="inlineStr">
        <is>
          <t>Optional</t>
        </is>
      </c>
      <c r="K3768" t="inlineStr">
        <is>
          <t>Primary</t>
        </is>
      </c>
      <c r="L3768" t="inlineStr"/>
      <c r="M3768" t="inlineStr">
        <is>
          <t>SourceField:WPS_ID</t>
        </is>
      </c>
    </row>
    <row r="3769">
      <c r="A3769" t="inlineStr">
        <is>
          <t>Functional</t>
        </is>
      </c>
      <c r="B3769" t="inlineStr">
        <is>
          <t>F-R-037-01</t>
        </is>
      </c>
      <c r="C3769" t="inlineStr">
        <is>
          <t>Acceptance</t>
        </is>
      </c>
      <c r="D3769" t="inlineStr">
        <is>
          <t>AC-R-037</t>
        </is>
      </c>
      <c r="E3769" t="inlineStr">
        <is>
          <t>Canonical_Acceptance_Criteria_ID</t>
        </is>
      </c>
      <c r="F3769">
        <f>A3769&amp;"|"&amp;B3769</f>
        <v/>
      </c>
      <c r="G3769">
        <f>C3769&amp;"|"&amp;D3769</f>
        <v/>
      </c>
      <c r="H3769" t="inlineStr">
        <is>
          <t>FUNCTIONAL_MAPPED_TO_ACCEPTANCE</t>
        </is>
      </c>
      <c r="I3769" t="inlineStr">
        <is>
          <t>Cross-reference</t>
        </is>
      </c>
      <c r="J3769" t="inlineStr">
        <is>
          <t>Optional</t>
        </is>
      </c>
      <c r="K3769" t="inlineStr">
        <is>
          <t>Primary</t>
        </is>
      </c>
      <c r="L3769" t="inlineStr"/>
      <c r="M3769" t="inlineStr">
        <is>
          <t>SourceField:Canonical_Acceptance_Criteria_ID</t>
        </is>
      </c>
    </row>
    <row r="3770">
      <c r="A3770" t="inlineStr">
        <is>
          <t>Functional</t>
        </is>
      </c>
      <c r="B3770" t="inlineStr">
        <is>
          <t>F-R-037-01</t>
        </is>
      </c>
      <c r="C3770" t="inlineStr">
        <is>
          <t>Activities</t>
        </is>
      </c>
      <c r="D3770" t="inlineStr">
        <is>
          <t>A-R-037</t>
        </is>
      </c>
      <c r="E3770" t="inlineStr">
        <is>
          <t>Canonical_Activity_ID</t>
        </is>
      </c>
      <c r="F3770">
        <f>A3770&amp;"|"&amp;B3770</f>
        <v/>
      </c>
      <c r="G3770">
        <f>C3770&amp;"|"&amp;D3770</f>
        <v/>
      </c>
      <c r="H3770" t="inlineStr">
        <is>
          <t>FUNCTIONAL_MAPPED_TO_ACTIVITY</t>
        </is>
      </c>
      <c r="I3770" t="inlineStr">
        <is>
          <t>Cross-reference</t>
        </is>
      </c>
      <c r="J3770" t="inlineStr">
        <is>
          <t>Optional</t>
        </is>
      </c>
      <c r="K3770" t="inlineStr">
        <is>
          <t>Primary</t>
        </is>
      </c>
      <c r="L3770" t="inlineStr"/>
      <c r="M3770" t="inlineStr">
        <is>
          <t>SourceField:Canonical_Activity_ID</t>
        </is>
      </c>
    </row>
    <row r="3771">
      <c r="A3771" t="inlineStr">
        <is>
          <t>Functional</t>
        </is>
      </c>
      <c r="B3771" t="inlineStr">
        <is>
          <t>F-R-037-01</t>
        </is>
      </c>
      <c r="C3771" t="inlineStr">
        <is>
          <t>Deliverables</t>
        </is>
      </c>
      <c r="D3771" t="inlineStr">
        <is>
          <t>D-R-037</t>
        </is>
      </c>
      <c r="E3771" t="inlineStr">
        <is>
          <t>Canonical_Deliverable_ID</t>
        </is>
      </c>
      <c r="F3771">
        <f>A3771&amp;"|"&amp;B3771</f>
        <v/>
      </c>
      <c r="G3771">
        <f>C3771&amp;"|"&amp;D3771</f>
        <v/>
      </c>
      <c r="H3771" t="inlineStr">
        <is>
          <t>FUNCTIONAL_MAPPED_TO_DELIVERABLE</t>
        </is>
      </c>
      <c r="I3771" t="inlineStr">
        <is>
          <t>Cross-reference</t>
        </is>
      </c>
      <c r="J3771" t="inlineStr">
        <is>
          <t>Optional</t>
        </is>
      </c>
      <c r="K3771" t="inlineStr">
        <is>
          <t>Primary</t>
        </is>
      </c>
      <c r="L3771" t="inlineStr"/>
      <c r="M3771" t="inlineStr">
        <is>
          <t>SourceField:Canonical_Deliverable_ID</t>
        </is>
      </c>
    </row>
    <row r="3772">
      <c r="A3772" t="inlineStr">
        <is>
          <t>Functional</t>
        </is>
      </c>
      <c r="B3772" t="inlineStr">
        <is>
          <t>F-R-037-01</t>
        </is>
      </c>
      <c r="C3772" t="inlineStr">
        <is>
          <t>Gaps</t>
        </is>
      </c>
      <c r="D3772" t="inlineStr">
        <is>
          <t>G-037</t>
        </is>
      </c>
      <c r="E3772" t="inlineStr">
        <is>
          <t>Gap_ID</t>
        </is>
      </c>
      <c r="F3772">
        <f>A3772&amp;"|"&amp;B3772</f>
        <v/>
      </c>
      <c r="G3772">
        <f>C3772&amp;"|"&amp;D3772</f>
        <v/>
      </c>
      <c r="H3772" t="inlineStr">
        <is>
          <t>FUNCTIONAL_MAPPED_TO_GAP</t>
        </is>
      </c>
      <c r="I3772" t="inlineStr">
        <is>
          <t>Cross-reference</t>
        </is>
      </c>
      <c r="J3772" t="inlineStr">
        <is>
          <t>Optional</t>
        </is>
      </c>
      <c r="K3772" t="inlineStr">
        <is>
          <t>Primary</t>
        </is>
      </c>
      <c r="L3772" t="inlineStr"/>
      <c r="M3772" t="inlineStr">
        <is>
          <t>SourceField:Gap_ID</t>
        </is>
      </c>
    </row>
    <row r="3773">
      <c r="A3773" t="inlineStr">
        <is>
          <t>Functional</t>
        </is>
      </c>
      <c r="B3773" t="inlineStr">
        <is>
          <t>F-R-037-01</t>
        </is>
      </c>
      <c r="C3773" t="inlineStr">
        <is>
          <t>Gates</t>
        </is>
      </c>
      <c r="D3773" t="inlineStr">
        <is>
          <t>GATE-5</t>
        </is>
      </c>
      <c r="E3773" t="inlineStr">
        <is>
          <t>Readiness_Gate</t>
        </is>
      </c>
      <c r="F3773">
        <f>A3773&amp;"|"&amp;B3773</f>
        <v/>
      </c>
      <c r="G3773">
        <f>C3773&amp;"|"&amp;D3773</f>
        <v/>
      </c>
      <c r="H3773" t="inlineStr">
        <is>
          <t>FUNCTIONAL_READINESS_GATE</t>
        </is>
      </c>
      <c r="I3773" t="inlineStr">
        <is>
          <t>Cross-reference</t>
        </is>
      </c>
      <c r="J3773" t="inlineStr">
        <is>
          <t>Optional</t>
        </is>
      </c>
      <c r="K3773" t="inlineStr">
        <is>
          <t>Primary</t>
        </is>
      </c>
      <c r="L3773" t="inlineStr"/>
      <c r="M3773" t="inlineStr">
        <is>
          <t>SourceField:Readiness_Gate</t>
        </is>
      </c>
    </row>
    <row r="3774">
      <c r="A3774" t="inlineStr">
        <is>
          <t>Functional</t>
        </is>
      </c>
      <c r="B3774" t="inlineStr">
        <is>
          <t>F-R-037-01</t>
        </is>
      </c>
      <c r="C3774" t="inlineStr">
        <is>
          <t>Rules</t>
        </is>
      </c>
      <c r="D3774" t="inlineStr">
        <is>
          <t>R-037</t>
        </is>
      </c>
      <c r="E3774" t="inlineStr">
        <is>
          <t>Governing_Rule_Ref</t>
        </is>
      </c>
      <c r="F3774">
        <f>A3774&amp;"|"&amp;B3774</f>
        <v/>
      </c>
      <c r="G3774">
        <f>C3774&amp;"|"&amp;D3774</f>
        <v/>
      </c>
      <c r="H3774" t="inlineStr">
        <is>
          <t>FUNCTIONAL_GOVERNED_BY</t>
        </is>
      </c>
      <c r="I3774" t="inlineStr">
        <is>
          <t>Cross-reference</t>
        </is>
      </c>
      <c r="J3774" t="inlineStr">
        <is>
          <t>Optional</t>
        </is>
      </c>
      <c r="K3774" t="inlineStr">
        <is>
          <t>Primary</t>
        </is>
      </c>
      <c r="L3774" t="inlineStr"/>
      <c r="M3774" t="inlineStr">
        <is>
          <t>SourceField:Governing_Rule_Ref</t>
        </is>
      </c>
    </row>
    <row r="3775">
      <c r="A3775" t="inlineStr">
        <is>
          <t>Functional</t>
        </is>
      </c>
      <c r="B3775" t="inlineStr">
        <is>
          <t>F-R-037-01</t>
        </is>
      </c>
      <c r="C3775" t="inlineStr">
        <is>
          <t>WPS</t>
        </is>
      </c>
      <c r="D3775" t="inlineStr">
        <is>
          <t>WPS-10</t>
        </is>
      </c>
      <c r="E3775" t="inlineStr">
        <is>
          <t>WPS_ID</t>
        </is>
      </c>
      <c r="F3775">
        <f>A3775&amp;"|"&amp;B3775</f>
        <v/>
      </c>
      <c r="G3775">
        <f>C3775&amp;"|"&amp;D3775</f>
        <v/>
      </c>
      <c r="H3775" t="inlineStr">
        <is>
          <t>FUNCTIONAL_BELONGS_TO_WPS</t>
        </is>
      </c>
      <c r="I3775" t="inlineStr">
        <is>
          <t>Cross-reference</t>
        </is>
      </c>
      <c r="J3775" t="inlineStr">
        <is>
          <t>Optional</t>
        </is>
      </c>
      <c r="K3775" t="inlineStr">
        <is>
          <t>Primary</t>
        </is>
      </c>
      <c r="L3775" t="inlineStr"/>
      <c r="M3775" t="inlineStr">
        <is>
          <t>SourceField:WPS_ID</t>
        </is>
      </c>
    </row>
    <row r="3776">
      <c r="A3776" t="inlineStr">
        <is>
          <t>Functional</t>
        </is>
      </c>
      <c r="B3776" t="inlineStr">
        <is>
          <t>F-R-037-02</t>
        </is>
      </c>
      <c r="C3776" t="inlineStr">
        <is>
          <t>Acceptance</t>
        </is>
      </c>
      <c r="D3776" t="inlineStr">
        <is>
          <t>AC-R-037</t>
        </is>
      </c>
      <c r="E3776" t="inlineStr">
        <is>
          <t>Canonical_Acceptance_Criteria_ID</t>
        </is>
      </c>
      <c r="F3776">
        <f>A3776&amp;"|"&amp;B3776</f>
        <v/>
      </c>
      <c r="G3776">
        <f>C3776&amp;"|"&amp;D3776</f>
        <v/>
      </c>
      <c r="H3776" t="inlineStr">
        <is>
          <t>FUNCTIONAL_MAPPED_TO_ACCEPTANCE</t>
        </is>
      </c>
      <c r="I3776" t="inlineStr">
        <is>
          <t>Cross-reference</t>
        </is>
      </c>
      <c r="J3776" t="inlineStr">
        <is>
          <t>Optional</t>
        </is>
      </c>
      <c r="K3776" t="inlineStr">
        <is>
          <t>Primary</t>
        </is>
      </c>
      <c r="L3776" t="inlineStr"/>
      <c r="M3776" t="inlineStr">
        <is>
          <t>SourceField:Canonical_Acceptance_Criteria_ID</t>
        </is>
      </c>
    </row>
    <row r="3777">
      <c r="A3777" t="inlineStr">
        <is>
          <t>Functional</t>
        </is>
      </c>
      <c r="B3777" t="inlineStr">
        <is>
          <t>F-R-037-02</t>
        </is>
      </c>
      <c r="C3777" t="inlineStr">
        <is>
          <t>Activities</t>
        </is>
      </c>
      <c r="D3777" t="inlineStr">
        <is>
          <t>A-R-037</t>
        </is>
      </c>
      <c r="E3777" t="inlineStr">
        <is>
          <t>Canonical_Activity_ID</t>
        </is>
      </c>
      <c r="F3777">
        <f>A3777&amp;"|"&amp;B3777</f>
        <v/>
      </c>
      <c r="G3777">
        <f>C3777&amp;"|"&amp;D3777</f>
        <v/>
      </c>
      <c r="H3777" t="inlineStr">
        <is>
          <t>FUNCTIONAL_MAPPED_TO_ACTIVITY</t>
        </is>
      </c>
      <c r="I3777" t="inlineStr">
        <is>
          <t>Cross-reference</t>
        </is>
      </c>
      <c r="J3777" t="inlineStr">
        <is>
          <t>Optional</t>
        </is>
      </c>
      <c r="K3777" t="inlineStr">
        <is>
          <t>Primary</t>
        </is>
      </c>
      <c r="L3777" t="inlineStr"/>
      <c r="M3777" t="inlineStr">
        <is>
          <t>SourceField:Canonical_Activity_ID</t>
        </is>
      </c>
    </row>
    <row r="3778">
      <c r="A3778" t="inlineStr">
        <is>
          <t>Functional</t>
        </is>
      </c>
      <c r="B3778" t="inlineStr">
        <is>
          <t>F-R-037-02</t>
        </is>
      </c>
      <c r="C3778" t="inlineStr">
        <is>
          <t>Deliverables</t>
        </is>
      </c>
      <c r="D3778" t="inlineStr">
        <is>
          <t>D-R-037</t>
        </is>
      </c>
      <c r="E3778" t="inlineStr">
        <is>
          <t>Canonical_Deliverable_ID</t>
        </is>
      </c>
      <c r="F3778">
        <f>A3778&amp;"|"&amp;B3778</f>
        <v/>
      </c>
      <c r="G3778">
        <f>C3778&amp;"|"&amp;D3778</f>
        <v/>
      </c>
      <c r="H3778" t="inlineStr">
        <is>
          <t>FUNCTIONAL_MAPPED_TO_DELIVERABLE</t>
        </is>
      </c>
      <c r="I3778" t="inlineStr">
        <is>
          <t>Cross-reference</t>
        </is>
      </c>
      <c r="J3778" t="inlineStr">
        <is>
          <t>Optional</t>
        </is>
      </c>
      <c r="K3778" t="inlineStr">
        <is>
          <t>Primary</t>
        </is>
      </c>
      <c r="L3778" t="inlineStr"/>
      <c r="M3778" t="inlineStr">
        <is>
          <t>SourceField:Canonical_Deliverable_ID</t>
        </is>
      </c>
    </row>
    <row r="3779">
      <c r="A3779" t="inlineStr">
        <is>
          <t>Functional</t>
        </is>
      </c>
      <c r="B3779" t="inlineStr">
        <is>
          <t>F-R-037-02</t>
        </is>
      </c>
      <c r="C3779" t="inlineStr">
        <is>
          <t>Gaps</t>
        </is>
      </c>
      <c r="D3779" t="inlineStr">
        <is>
          <t>G-037</t>
        </is>
      </c>
      <c r="E3779" t="inlineStr">
        <is>
          <t>Gap_ID</t>
        </is>
      </c>
      <c r="F3779">
        <f>A3779&amp;"|"&amp;B3779</f>
        <v/>
      </c>
      <c r="G3779">
        <f>C3779&amp;"|"&amp;D3779</f>
        <v/>
      </c>
      <c r="H3779" t="inlineStr">
        <is>
          <t>FUNCTIONAL_MAPPED_TO_GAP</t>
        </is>
      </c>
      <c r="I3779" t="inlineStr">
        <is>
          <t>Cross-reference</t>
        </is>
      </c>
      <c r="J3779" t="inlineStr">
        <is>
          <t>Optional</t>
        </is>
      </c>
      <c r="K3779" t="inlineStr">
        <is>
          <t>Primary</t>
        </is>
      </c>
      <c r="L3779" t="inlineStr"/>
      <c r="M3779" t="inlineStr">
        <is>
          <t>SourceField:Gap_ID</t>
        </is>
      </c>
    </row>
    <row r="3780">
      <c r="A3780" t="inlineStr">
        <is>
          <t>Functional</t>
        </is>
      </c>
      <c r="B3780" t="inlineStr">
        <is>
          <t>F-R-037-02</t>
        </is>
      </c>
      <c r="C3780" t="inlineStr">
        <is>
          <t>Gates</t>
        </is>
      </c>
      <c r="D3780" t="inlineStr">
        <is>
          <t>GATE-5</t>
        </is>
      </c>
      <c r="E3780" t="inlineStr">
        <is>
          <t>Readiness_Gate</t>
        </is>
      </c>
      <c r="F3780">
        <f>A3780&amp;"|"&amp;B3780</f>
        <v/>
      </c>
      <c r="G3780">
        <f>C3780&amp;"|"&amp;D3780</f>
        <v/>
      </c>
      <c r="H3780" t="inlineStr">
        <is>
          <t>FUNCTIONAL_READINESS_GATE</t>
        </is>
      </c>
      <c r="I3780" t="inlineStr">
        <is>
          <t>Cross-reference</t>
        </is>
      </c>
      <c r="J3780" t="inlineStr">
        <is>
          <t>Optional</t>
        </is>
      </c>
      <c r="K3780" t="inlineStr">
        <is>
          <t>Primary</t>
        </is>
      </c>
      <c r="L3780" t="inlineStr"/>
      <c r="M3780" t="inlineStr">
        <is>
          <t>SourceField:Readiness_Gate</t>
        </is>
      </c>
    </row>
    <row r="3781">
      <c r="A3781" t="inlineStr">
        <is>
          <t>Functional</t>
        </is>
      </c>
      <c r="B3781" t="inlineStr">
        <is>
          <t>F-R-037-02</t>
        </is>
      </c>
      <c r="C3781" t="inlineStr">
        <is>
          <t>Rules</t>
        </is>
      </c>
      <c r="D3781" t="inlineStr">
        <is>
          <t>R-037</t>
        </is>
      </c>
      <c r="E3781" t="inlineStr">
        <is>
          <t>Governing_Rule_Ref</t>
        </is>
      </c>
      <c r="F3781">
        <f>A3781&amp;"|"&amp;B3781</f>
        <v/>
      </c>
      <c r="G3781">
        <f>C3781&amp;"|"&amp;D3781</f>
        <v/>
      </c>
      <c r="H3781" t="inlineStr">
        <is>
          <t>FUNCTIONAL_GOVERNED_BY</t>
        </is>
      </c>
      <c r="I3781" t="inlineStr">
        <is>
          <t>Cross-reference</t>
        </is>
      </c>
      <c r="J3781" t="inlineStr">
        <is>
          <t>Optional</t>
        </is>
      </c>
      <c r="K3781" t="inlineStr">
        <is>
          <t>Primary</t>
        </is>
      </c>
      <c r="L3781" t="inlineStr"/>
      <c r="M3781" t="inlineStr">
        <is>
          <t>SourceField:Governing_Rule_Ref</t>
        </is>
      </c>
    </row>
    <row r="3782">
      <c r="A3782" t="inlineStr">
        <is>
          <t>Functional</t>
        </is>
      </c>
      <c r="B3782" t="inlineStr">
        <is>
          <t>F-R-037-02</t>
        </is>
      </c>
      <c r="C3782" t="inlineStr">
        <is>
          <t>WPS</t>
        </is>
      </c>
      <c r="D3782" t="inlineStr">
        <is>
          <t>WPS-10</t>
        </is>
      </c>
      <c r="E3782" t="inlineStr">
        <is>
          <t>WPS_ID</t>
        </is>
      </c>
      <c r="F3782">
        <f>A3782&amp;"|"&amp;B3782</f>
        <v/>
      </c>
      <c r="G3782">
        <f>C3782&amp;"|"&amp;D3782</f>
        <v/>
      </c>
      <c r="H3782" t="inlineStr">
        <is>
          <t>FUNCTIONAL_BELONGS_TO_WPS</t>
        </is>
      </c>
      <c r="I3782" t="inlineStr">
        <is>
          <t>Cross-reference</t>
        </is>
      </c>
      <c r="J3782" t="inlineStr">
        <is>
          <t>Optional</t>
        </is>
      </c>
      <c r="K3782" t="inlineStr">
        <is>
          <t>Primary</t>
        </is>
      </c>
      <c r="L3782" t="inlineStr"/>
      <c r="M3782" t="inlineStr">
        <is>
          <t>SourceField:WPS_ID</t>
        </is>
      </c>
    </row>
    <row r="3783">
      <c r="A3783" t="inlineStr">
        <is>
          <t>Functional</t>
        </is>
      </c>
      <c r="B3783" t="inlineStr">
        <is>
          <t>F-R-037-04</t>
        </is>
      </c>
      <c r="C3783" t="inlineStr">
        <is>
          <t>Acceptance</t>
        </is>
      </c>
      <c r="D3783" t="inlineStr">
        <is>
          <t>AC-R-037</t>
        </is>
      </c>
      <c r="E3783" t="inlineStr">
        <is>
          <t>Canonical_Acceptance_Criteria_ID</t>
        </is>
      </c>
      <c r="F3783">
        <f>A3783&amp;"|"&amp;B3783</f>
        <v/>
      </c>
      <c r="G3783">
        <f>C3783&amp;"|"&amp;D3783</f>
        <v/>
      </c>
      <c r="H3783" t="inlineStr">
        <is>
          <t>FUNCTIONAL_MAPPED_TO_ACCEPTANCE</t>
        </is>
      </c>
      <c r="I3783" t="inlineStr">
        <is>
          <t>Cross-reference</t>
        </is>
      </c>
      <c r="J3783" t="inlineStr">
        <is>
          <t>Optional</t>
        </is>
      </c>
      <c r="K3783" t="inlineStr">
        <is>
          <t>Primary</t>
        </is>
      </c>
      <c r="L3783" t="inlineStr"/>
      <c r="M3783" t="inlineStr">
        <is>
          <t>SourceField:Canonical_Acceptance_Criteria_ID</t>
        </is>
      </c>
    </row>
    <row r="3784">
      <c r="A3784" t="inlineStr">
        <is>
          <t>Functional</t>
        </is>
      </c>
      <c r="B3784" t="inlineStr">
        <is>
          <t>F-R-037-04</t>
        </is>
      </c>
      <c r="C3784" t="inlineStr">
        <is>
          <t>Activities</t>
        </is>
      </c>
      <c r="D3784" t="inlineStr">
        <is>
          <t>A-R-037</t>
        </is>
      </c>
      <c r="E3784" t="inlineStr">
        <is>
          <t>Canonical_Activity_ID</t>
        </is>
      </c>
      <c r="F3784">
        <f>A3784&amp;"|"&amp;B3784</f>
        <v/>
      </c>
      <c r="G3784">
        <f>C3784&amp;"|"&amp;D3784</f>
        <v/>
      </c>
      <c r="H3784" t="inlineStr">
        <is>
          <t>FUNCTIONAL_MAPPED_TO_ACTIVITY</t>
        </is>
      </c>
      <c r="I3784" t="inlineStr">
        <is>
          <t>Cross-reference</t>
        </is>
      </c>
      <c r="J3784" t="inlineStr">
        <is>
          <t>Optional</t>
        </is>
      </c>
      <c r="K3784" t="inlineStr">
        <is>
          <t>Primary</t>
        </is>
      </c>
      <c r="L3784" t="inlineStr"/>
      <c r="M3784" t="inlineStr">
        <is>
          <t>SourceField:Canonical_Activity_ID</t>
        </is>
      </c>
    </row>
    <row r="3785">
      <c r="A3785" t="inlineStr">
        <is>
          <t>Functional</t>
        </is>
      </c>
      <c r="B3785" t="inlineStr">
        <is>
          <t>F-R-037-04</t>
        </is>
      </c>
      <c r="C3785" t="inlineStr">
        <is>
          <t>Deliverables</t>
        </is>
      </c>
      <c r="D3785" t="inlineStr">
        <is>
          <t>D-R-037</t>
        </is>
      </c>
      <c r="E3785" t="inlineStr">
        <is>
          <t>Canonical_Deliverable_ID</t>
        </is>
      </c>
      <c r="F3785">
        <f>A3785&amp;"|"&amp;B3785</f>
        <v/>
      </c>
      <c r="G3785">
        <f>C3785&amp;"|"&amp;D3785</f>
        <v/>
      </c>
      <c r="H3785" t="inlineStr">
        <is>
          <t>FUNCTIONAL_MAPPED_TO_DELIVERABLE</t>
        </is>
      </c>
      <c r="I3785" t="inlineStr">
        <is>
          <t>Cross-reference</t>
        </is>
      </c>
      <c r="J3785" t="inlineStr">
        <is>
          <t>Optional</t>
        </is>
      </c>
      <c r="K3785" t="inlineStr">
        <is>
          <t>Primary</t>
        </is>
      </c>
      <c r="L3785" t="inlineStr"/>
      <c r="M3785" t="inlineStr">
        <is>
          <t>SourceField:Canonical_Deliverable_ID</t>
        </is>
      </c>
    </row>
    <row r="3786">
      <c r="A3786" t="inlineStr">
        <is>
          <t>Functional</t>
        </is>
      </c>
      <c r="B3786" t="inlineStr">
        <is>
          <t>F-R-037-04</t>
        </is>
      </c>
      <c r="C3786" t="inlineStr">
        <is>
          <t>Gaps</t>
        </is>
      </c>
      <c r="D3786" t="inlineStr">
        <is>
          <t>G-037</t>
        </is>
      </c>
      <c r="E3786" t="inlineStr">
        <is>
          <t>Gap_ID</t>
        </is>
      </c>
      <c r="F3786">
        <f>A3786&amp;"|"&amp;B3786</f>
        <v/>
      </c>
      <c r="G3786">
        <f>C3786&amp;"|"&amp;D3786</f>
        <v/>
      </c>
      <c r="H3786" t="inlineStr">
        <is>
          <t>FUNCTIONAL_MAPPED_TO_GAP</t>
        </is>
      </c>
      <c r="I3786" t="inlineStr">
        <is>
          <t>Cross-reference</t>
        </is>
      </c>
      <c r="J3786" t="inlineStr">
        <is>
          <t>Optional</t>
        </is>
      </c>
      <c r="K3786" t="inlineStr">
        <is>
          <t>Primary</t>
        </is>
      </c>
      <c r="L3786" t="inlineStr"/>
      <c r="M3786" t="inlineStr">
        <is>
          <t>SourceField:Gap_ID</t>
        </is>
      </c>
    </row>
    <row r="3787">
      <c r="A3787" t="inlineStr">
        <is>
          <t>Functional</t>
        </is>
      </c>
      <c r="B3787" t="inlineStr">
        <is>
          <t>F-R-037-04</t>
        </is>
      </c>
      <c r="C3787" t="inlineStr">
        <is>
          <t>Gates</t>
        </is>
      </c>
      <c r="D3787" t="inlineStr">
        <is>
          <t>GATE-5</t>
        </is>
      </c>
      <c r="E3787" t="inlineStr">
        <is>
          <t>Readiness_Gate</t>
        </is>
      </c>
      <c r="F3787">
        <f>A3787&amp;"|"&amp;B3787</f>
        <v/>
      </c>
      <c r="G3787">
        <f>C3787&amp;"|"&amp;D3787</f>
        <v/>
      </c>
      <c r="H3787" t="inlineStr">
        <is>
          <t>FUNCTIONAL_READINESS_GATE</t>
        </is>
      </c>
      <c r="I3787" t="inlineStr">
        <is>
          <t>Cross-reference</t>
        </is>
      </c>
      <c r="J3787" t="inlineStr">
        <is>
          <t>Optional</t>
        </is>
      </c>
      <c r="K3787" t="inlineStr">
        <is>
          <t>Primary</t>
        </is>
      </c>
      <c r="L3787" t="inlineStr"/>
      <c r="M3787" t="inlineStr">
        <is>
          <t>SourceField:Readiness_Gate</t>
        </is>
      </c>
    </row>
    <row r="3788">
      <c r="A3788" t="inlineStr">
        <is>
          <t>Functional</t>
        </is>
      </c>
      <c r="B3788" t="inlineStr">
        <is>
          <t>F-R-037-04</t>
        </is>
      </c>
      <c r="C3788" t="inlineStr">
        <is>
          <t>Rules</t>
        </is>
      </c>
      <c r="D3788" t="inlineStr">
        <is>
          <t>R-037</t>
        </is>
      </c>
      <c r="E3788" t="inlineStr">
        <is>
          <t>Governing_Rule_Ref</t>
        </is>
      </c>
      <c r="F3788">
        <f>A3788&amp;"|"&amp;B3788</f>
        <v/>
      </c>
      <c r="G3788">
        <f>C3788&amp;"|"&amp;D3788</f>
        <v/>
      </c>
      <c r="H3788" t="inlineStr">
        <is>
          <t>FUNCTIONAL_GOVERNED_BY</t>
        </is>
      </c>
      <c r="I3788" t="inlineStr">
        <is>
          <t>Cross-reference</t>
        </is>
      </c>
      <c r="J3788" t="inlineStr">
        <is>
          <t>Optional</t>
        </is>
      </c>
      <c r="K3788" t="inlineStr">
        <is>
          <t>Primary</t>
        </is>
      </c>
      <c r="L3788" t="inlineStr"/>
      <c r="M3788" t="inlineStr">
        <is>
          <t>SourceField:Governing_Rule_Ref</t>
        </is>
      </c>
    </row>
    <row r="3789">
      <c r="A3789" t="inlineStr">
        <is>
          <t>Functional</t>
        </is>
      </c>
      <c r="B3789" t="inlineStr">
        <is>
          <t>F-R-037-04</t>
        </is>
      </c>
      <c r="C3789" t="inlineStr">
        <is>
          <t>WPS</t>
        </is>
      </c>
      <c r="D3789" t="inlineStr">
        <is>
          <t>WPS-10</t>
        </is>
      </c>
      <c r="E3789" t="inlineStr">
        <is>
          <t>WPS_ID</t>
        </is>
      </c>
      <c r="F3789">
        <f>A3789&amp;"|"&amp;B3789</f>
        <v/>
      </c>
      <c r="G3789">
        <f>C3789&amp;"|"&amp;D3789</f>
        <v/>
      </c>
      <c r="H3789" t="inlineStr">
        <is>
          <t>FUNCTIONAL_BELONGS_TO_WPS</t>
        </is>
      </c>
      <c r="I3789" t="inlineStr">
        <is>
          <t>Cross-reference</t>
        </is>
      </c>
      <c r="J3789" t="inlineStr">
        <is>
          <t>Optional</t>
        </is>
      </c>
      <c r="K3789" t="inlineStr">
        <is>
          <t>Primary</t>
        </is>
      </c>
      <c r="L3789" t="inlineStr"/>
      <c r="M3789" t="inlineStr">
        <is>
          <t>SourceField:WPS_ID</t>
        </is>
      </c>
    </row>
    <row r="3790">
      <c r="A3790" t="inlineStr">
        <is>
          <t>Functional</t>
        </is>
      </c>
      <c r="B3790" t="inlineStr">
        <is>
          <t>F-R-038-01</t>
        </is>
      </c>
      <c r="C3790" t="inlineStr">
        <is>
          <t>Acceptance</t>
        </is>
      </c>
      <c r="D3790" t="inlineStr">
        <is>
          <t>AC-R-038</t>
        </is>
      </c>
      <c r="E3790" t="inlineStr">
        <is>
          <t>Canonical_Acceptance_Criteria_ID</t>
        </is>
      </c>
      <c r="F3790">
        <f>A3790&amp;"|"&amp;B3790</f>
        <v/>
      </c>
      <c r="G3790">
        <f>C3790&amp;"|"&amp;D3790</f>
        <v/>
      </c>
      <c r="H3790" t="inlineStr">
        <is>
          <t>FUNCTIONAL_MAPPED_TO_ACCEPTANCE</t>
        </is>
      </c>
      <c r="I3790" t="inlineStr">
        <is>
          <t>Cross-reference</t>
        </is>
      </c>
      <c r="J3790" t="inlineStr">
        <is>
          <t>Optional</t>
        </is>
      </c>
      <c r="K3790" t="inlineStr">
        <is>
          <t>Primary</t>
        </is>
      </c>
      <c r="L3790" t="inlineStr"/>
      <c r="M3790" t="inlineStr">
        <is>
          <t>SourceField:Canonical_Acceptance_Criteria_ID</t>
        </is>
      </c>
    </row>
    <row r="3791">
      <c r="A3791" t="inlineStr">
        <is>
          <t>Functional</t>
        </is>
      </c>
      <c r="B3791" t="inlineStr">
        <is>
          <t>F-R-038-01</t>
        </is>
      </c>
      <c r="C3791" t="inlineStr">
        <is>
          <t>Activities</t>
        </is>
      </c>
      <c r="D3791" t="inlineStr">
        <is>
          <t>A-R-038</t>
        </is>
      </c>
      <c r="E3791" t="inlineStr">
        <is>
          <t>Canonical_Activity_ID</t>
        </is>
      </c>
      <c r="F3791">
        <f>A3791&amp;"|"&amp;B3791</f>
        <v/>
      </c>
      <c r="G3791">
        <f>C3791&amp;"|"&amp;D3791</f>
        <v/>
      </c>
      <c r="H3791" t="inlineStr">
        <is>
          <t>FUNCTIONAL_MAPPED_TO_ACTIVITY</t>
        </is>
      </c>
      <c r="I3791" t="inlineStr">
        <is>
          <t>Cross-reference</t>
        </is>
      </c>
      <c r="J3791" t="inlineStr">
        <is>
          <t>Optional</t>
        </is>
      </c>
      <c r="K3791" t="inlineStr">
        <is>
          <t>Primary</t>
        </is>
      </c>
      <c r="L3791" t="inlineStr"/>
      <c r="M3791" t="inlineStr">
        <is>
          <t>SourceField:Canonical_Activity_ID</t>
        </is>
      </c>
    </row>
    <row r="3792">
      <c r="A3792" t="inlineStr">
        <is>
          <t>Functional</t>
        </is>
      </c>
      <c r="B3792" t="inlineStr">
        <is>
          <t>F-R-038-01</t>
        </is>
      </c>
      <c r="C3792" t="inlineStr">
        <is>
          <t>Deliverables</t>
        </is>
      </c>
      <c r="D3792" t="inlineStr">
        <is>
          <t>D-R-038</t>
        </is>
      </c>
      <c r="E3792" t="inlineStr">
        <is>
          <t>Canonical_Deliverable_ID</t>
        </is>
      </c>
      <c r="F3792">
        <f>A3792&amp;"|"&amp;B3792</f>
        <v/>
      </c>
      <c r="G3792">
        <f>C3792&amp;"|"&amp;D3792</f>
        <v/>
      </c>
      <c r="H3792" t="inlineStr">
        <is>
          <t>FUNCTIONAL_MAPPED_TO_DELIVERABLE</t>
        </is>
      </c>
      <c r="I3792" t="inlineStr">
        <is>
          <t>Cross-reference</t>
        </is>
      </c>
      <c r="J3792" t="inlineStr">
        <is>
          <t>Optional</t>
        </is>
      </c>
      <c r="K3792" t="inlineStr">
        <is>
          <t>Primary</t>
        </is>
      </c>
      <c r="L3792" t="inlineStr"/>
      <c r="M3792" t="inlineStr">
        <is>
          <t>SourceField:Canonical_Deliverable_ID</t>
        </is>
      </c>
    </row>
    <row r="3793">
      <c r="A3793" t="inlineStr">
        <is>
          <t>Functional</t>
        </is>
      </c>
      <c r="B3793" t="inlineStr">
        <is>
          <t>F-R-038-01</t>
        </is>
      </c>
      <c r="C3793" t="inlineStr">
        <is>
          <t>Gaps</t>
        </is>
      </c>
      <c r="D3793" t="inlineStr">
        <is>
          <t>G-038</t>
        </is>
      </c>
      <c r="E3793" t="inlineStr">
        <is>
          <t>Gap_ID</t>
        </is>
      </c>
      <c r="F3793">
        <f>A3793&amp;"|"&amp;B3793</f>
        <v/>
      </c>
      <c r="G3793">
        <f>C3793&amp;"|"&amp;D3793</f>
        <v/>
      </c>
      <c r="H3793" t="inlineStr">
        <is>
          <t>FUNCTIONAL_MAPPED_TO_GAP</t>
        </is>
      </c>
      <c r="I3793" t="inlineStr">
        <is>
          <t>Cross-reference</t>
        </is>
      </c>
      <c r="J3793" t="inlineStr">
        <is>
          <t>Optional</t>
        </is>
      </c>
      <c r="K3793" t="inlineStr">
        <is>
          <t>Primary</t>
        </is>
      </c>
      <c r="L3793" t="inlineStr"/>
      <c r="M3793" t="inlineStr">
        <is>
          <t>SourceField:Gap_ID</t>
        </is>
      </c>
    </row>
    <row r="3794">
      <c r="A3794" t="inlineStr">
        <is>
          <t>Functional</t>
        </is>
      </c>
      <c r="B3794" t="inlineStr">
        <is>
          <t>F-R-038-01</t>
        </is>
      </c>
      <c r="C3794" t="inlineStr">
        <is>
          <t>Gates</t>
        </is>
      </c>
      <c r="D3794" t="inlineStr">
        <is>
          <t>GATE-5</t>
        </is>
      </c>
      <c r="E3794" t="inlineStr">
        <is>
          <t>Readiness_Gate</t>
        </is>
      </c>
      <c r="F3794">
        <f>A3794&amp;"|"&amp;B3794</f>
        <v/>
      </c>
      <c r="G3794">
        <f>C3794&amp;"|"&amp;D3794</f>
        <v/>
      </c>
      <c r="H3794" t="inlineStr">
        <is>
          <t>FUNCTIONAL_READINESS_GATE</t>
        </is>
      </c>
      <c r="I3794" t="inlineStr">
        <is>
          <t>Cross-reference</t>
        </is>
      </c>
      <c r="J3794" t="inlineStr">
        <is>
          <t>Optional</t>
        </is>
      </c>
      <c r="K3794" t="inlineStr">
        <is>
          <t>Primary</t>
        </is>
      </c>
      <c r="L3794" t="inlineStr"/>
      <c r="M3794" t="inlineStr">
        <is>
          <t>SourceField:Readiness_Gate</t>
        </is>
      </c>
    </row>
    <row r="3795">
      <c r="A3795" t="inlineStr">
        <is>
          <t>Functional</t>
        </is>
      </c>
      <c r="B3795" t="inlineStr">
        <is>
          <t>F-R-038-01</t>
        </is>
      </c>
      <c r="C3795" t="inlineStr">
        <is>
          <t>Rules</t>
        </is>
      </c>
      <c r="D3795" t="inlineStr">
        <is>
          <t>R-038</t>
        </is>
      </c>
      <c r="E3795" t="inlineStr">
        <is>
          <t>Governing_Rule_Ref</t>
        </is>
      </c>
      <c r="F3795">
        <f>A3795&amp;"|"&amp;B3795</f>
        <v/>
      </c>
      <c r="G3795">
        <f>C3795&amp;"|"&amp;D3795</f>
        <v/>
      </c>
      <c r="H3795" t="inlineStr">
        <is>
          <t>FUNCTIONAL_GOVERNED_BY</t>
        </is>
      </c>
      <c r="I3795" t="inlineStr">
        <is>
          <t>Cross-reference</t>
        </is>
      </c>
      <c r="J3795" t="inlineStr">
        <is>
          <t>Optional</t>
        </is>
      </c>
      <c r="K3795" t="inlineStr">
        <is>
          <t>Primary</t>
        </is>
      </c>
      <c r="L3795" t="inlineStr"/>
      <c r="M3795" t="inlineStr">
        <is>
          <t>SourceField:Governing_Rule_Ref</t>
        </is>
      </c>
    </row>
    <row r="3796">
      <c r="A3796" t="inlineStr">
        <is>
          <t>Functional</t>
        </is>
      </c>
      <c r="B3796" t="inlineStr">
        <is>
          <t>F-R-038-01</t>
        </is>
      </c>
      <c r="C3796" t="inlineStr">
        <is>
          <t>WPS</t>
        </is>
      </c>
      <c r="D3796" t="inlineStr">
        <is>
          <t>WPS-10</t>
        </is>
      </c>
      <c r="E3796" t="inlineStr">
        <is>
          <t>WPS_ID</t>
        </is>
      </c>
      <c r="F3796">
        <f>A3796&amp;"|"&amp;B3796</f>
        <v/>
      </c>
      <c r="G3796">
        <f>C3796&amp;"|"&amp;D3796</f>
        <v/>
      </c>
      <c r="H3796" t="inlineStr">
        <is>
          <t>FUNCTIONAL_BELONGS_TO_WPS</t>
        </is>
      </c>
      <c r="I3796" t="inlineStr">
        <is>
          <t>Cross-reference</t>
        </is>
      </c>
      <c r="J3796" t="inlineStr">
        <is>
          <t>Optional</t>
        </is>
      </c>
      <c r="K3796" t="inlineStr">
        <is>
          <t>Primary</t>
        </is>
      </c>
      <c r="L3796" t="inlineStr"/>
      <c r="M3796" t="inlineStr">
        <is>
          <t>SourceField:WPS_ID</t>
        </is>
      </c>
    </row>
    <row r="3797">
      <c r="A3797" t="inlineStr">
        <is>
          <t>Functional</t>
        </is>
      </c>
      <c r="B3797" t="inlineStr">
        <is>
          <t>F-R-038-02</t>
        </is>
      </c>
      <c r="C3797" t="inlineStr">
        <is>
          <t>Acceptance</t>
        </is>
      </c>
      <c r="D3797" t="inlineStr">
        <is>
          <t>AC-R-038</t>
        </is>
      </c>
      <c r="E3797" t="inlineStr">
        <is>
          <t>Canonical_Acceptance_Criteria_ID</t>
        </is>
      </c>
      <c r="F3797">
        <f>A3797&amp;"|"&amp;B3797</f>
        <v/>
      </c>
      <c r="G3797">
        <f>C3797&amp;"|"&amp;D3797</f>
        <v/>
      </c>
      <c r="H3797" t="inlineStr">
        <is>
          <t>FUNCTIONAL_MAPPED_TO_ACCEPTANCE</t>
        </is>
      </c>
      <c r="I3797" t="inlineStr">
        <is>
          <t>Cross-reference</t>
        </is>
      </c>
      <c r="J3797" t="inlineStr">
        <is>
          <t>Optional</t>
        </is>
      </c>
      <c r="K3797" t="inlineStr">
        <is>
          <t>Primary</t>
        </is>
      </c>
      <c r="L3797" t="inlineStr"/>
      <c r="M3797" t="inlineStr">
        <is>
          <t>SourceField:Canonical_Acceptance_Criteria_ID</t>
        </is>
      </c>
    </row>
    <row r="3798">
      <c r="A3798" t="inlineStr">
        <is>
          <t>Functional</t>
        </is>
      </c>
      <c r="B3798" t="inlineStr">
        <is>
          <t>F-R-038-02</t>
        </is>
      </c>
      <c r="C3798" t="inlineStr">
        <is>
          <t>Activities</t>
        </is>
      </c>
      <c r="D3798" t="inlineStr">
        <is>
          <t>A-R-038</t>
        </is>
      </c>
      <c r="E3798" t="inlineStr">
        <is>
          <t>Canonical_Activity_ID</t>
        </is>
      </c>
      <c r="F3798">
        <f>A3798&amp;"|"&amp;B3798</f>
        <v/>
      </c>
      <c r="G3798">
        <f>C3798&amp;"|"&amp;D3798</f>
        <v/>
      </c>
      <c r="H3798" t="inlineStr">
        <is>
          <t>FUNCTIONAL_MAPPED_TO_ACTIVITY</t>
        </is>
      </c>
      <c r="I3798" t="inlineStr">
        <is>
          <t>Cross-reference</t>
        </is>
      </c>
      <c r="J3798" t="inlineStr">
        <is>
          <t>Optional</t>
        </is>
      </c>
      <c r="K3798" t="inlineStr">
        <is>
          <t>Primary</t>
        </is>
      </c>
      <c r="L3798" t="inlineStr"/>
      <c r="M3798" t="inlineStr">
        <is>
          <t>SourceField:Canonical_Activity_ID</t>
        </is>
      </c>
    </row>
    <row r="3799">
      <c r="A3799" t="inlineStr">
        <is>
          <t>Functional</t>
        </is>
      </c>
      <c r="B3799" t="inlineStr">
        <is>
          <t>F-R-038-02</t>
        </is>
      </c>
      <c r="C3799" t="inlineStr">
        <is>
          <t>Deliverables</t>
        </is>
      </c>
      <c r="D3799" t="inlineStr">
        <is>
          <t>D-R-038</t>
        </is>
      </c>
      <c r="E3799" t="inlineStr">
        <is>
          <t>Canonical_Deliverable_ID</t>
        </is>
      </c>
      <c r="F3799">
        <f>A3799&amp;"|"&amp;B3799</f>
        <v/>
      </c>
      <c r="G3799">
        <f>C3799&amp;"|"&amp;D3799</f>
        <v/>
      </c>
      <c r="H3799" t="inlineStr">
        <is>
          <t>FUNCTIONAL_MAPPED_TO_DELIVERABLE</t>
        </is>
      </c>
      <c r="I3799" t="inlineStr">
        <is>
          <t>Cross-reference</t>
        </is>
      </c>
      <c r="J3799" t="inlineStr">
        <is>
          <t>Optional</t>
        </is>
      </c>
      <c r="K3799" t="inlineStr">
        <is>
          <t>Primary</t>
        </is>
      </c>
      <c r="L3799" t="inlineStr"/>
      <c r="M3799" t="inlineStr">
        <is>
          <t>SourceField:Canonical_Deliverable_ID</t>
        </is>
      </c>
    </row>
    <row r="3800">
      <c r="A3800" t="inlineStr">
        <is>
          <t>Functional</t>
        </is>
      </c>
      <c r="B3800" t="inlineStr">
        <is>
          <t>F-R-038-02</t>
        </is>
      </c>
      <c r="C3800" t="inlineStr">
        <is>
          <t>Gaps</t>
        </is>
      </c>
      <c r="D3800" t="inlineStr">
        <is>
          <t>G-038</t>
        </is>
      </c>
      <c r="E3800" t="inlineStr">
        <is>
          <t>Gap_ID</t>
        </is>
      </c>
      <c r="F3800">
        <f>A3800&amp;"|"&amp;B3800</f>
        <v/>
      </c>
      <c r="G3800">
        <f>C3800&amp;"|"&amp;D3800</f>
        <v/>
      </c>
      <c r="H3800" t="inlineStr">
        <is>
          <t>FUNCTIONAL_MAPPED_TO_GAP</t>
        </is>
      </c>
      <c r="I3800" t="inlineStr">
        <is>
          <t>Cross-reference</t>
        </is>
      </c>
      <c r="J3800" t="inlineStr">
        <is>
          <t>Optional</t>
        </is>
      </c>
      <c r="K3800" t="inlineStr">
        <is>
          <t>Primary</t>
        </is>
      </c>
      <c r="L3800" t="inlineStr"/>
      <c r="M3800" t="inlineStr">
        <is>
          <t>SourceField:Gap_ID</t>
        </is>
      </c>
    </row>
    <row r="3801">
      <c r="A3801" t="inlineStr">
        <is>
          <t>Functional</t>
        </is>
      </c>
      <c r="B3801" t="inlineStr">
        <is>
          <t>F-R-038-02</t>
        </is>
      </c>
      <c r="C3801" t="inlineStr">
        <is>
          <t>Gates</t>
        </is>
      </c>
      <c r="D3801" t="inlineStr">
        <is>
          <t>GATE-5</t>
        </is>
      </c>
      <c r="E3801" t="inlineStr">
        <is>
          <t>Readiness_Gate</t>
        </is>
      </c>
      <c r="F3801">
        <f>A3801&amp;"|"&amp;B3801</f>
        <v/>
      </c>
      <c r="G3801">
        <f>C3801&amp;"|"&amp;D3801</f>
        <v/>
      </c>
      <c r="H3801" t="inlineStr">
        <is>
          <t>FUNCTIONAL_READINESS_GATE</t>
        </is>
      </c>
      <c r="I3801" t="inlineStr">
        <is>
          <t>Cross-reference</t>
        </is>
      </c>
      <c r="J3801" t="inlineStr">
        <is>
          <t>Optional</t>
        </is>
      </c>
      <c r="K3801" t="inlineStr">
        <is>
          <t>Primary</t>
        </is>
      </c>
      <c r="L3801" t="inlineStr"/>
      <c r="M3801" t="inlineStr">
        <is>
          <t>SourceField:Readiness_Gate</t>
        </is>
      </c>
    </row>
    <row r="3802">
      <c r="A3802" t="inlineStr">
        <is>
          <t>Functional</t>
        </is>
      </c>
      <c r="B3802" t="inlineStr">
        <is>
          <t>F-R-038-02</t>
        </is>
      </c>
      <c r="C3802" t="inlineStr">
        <is>
          <t>Rules</t>
        </is>
      </c>
      <c r="D3802" t="inlineStr">
        <is>
          <t>R-038</t>
        </is>
      </c>
      <c r="E3802" t="inlineStr">
        <is>
          <t>Governing_Rule_Ref</t>
        </is>
      </c>
      <c r="F3802">
        <f>A3802&amp;"|"&amp;B3802</f>
        <v/>
      </c>
      <c r="G3802">
        <f>C3802&amp;"|"&amp;D3802</f>
        <v/>
      </c>
      <c r="H3802" t="inlineStr">
        <is>
          <t>FUNCTIONAL_GOVERNED_BY</t>
        </is>
      </c>
      <c r="I3802" t="inlineStr">
        <is>
          <t>Cross-reference</t>
        </is>
      </c>
      <c r="J3802" t="inlineStr">
        <is>
          <t>Optional</t>
        </is>
      </c>
      <c r="K3802" t="inlineStr">
        <is>
          <t>Primary</t>
        </is>
      </c>
      <c r="L3802" t="inlineStr"/>
      <c r="M3802" t="inlineStr">
        <is>
          <t>SourceField:Governing_Rule_Ref</t>
        </is>
      </c>
    </row>
    <row r="3803">
      <c r="A3803" t="inlineStr">
        <is>
          <t>Functional</t>
        </is>
      </c>
      <c r="B3803" t="inlineStr">
        <is>
          <t>F-R-038-02</t>
        </is>
      </c>
      <c r="C3803" t="inlineStr">
        <is>
          <t>WPS</t>
        </is>
      </c>
      <c r="D3803" t="inlineStr">
        <is>
          <t>WPS-10</t>
        </is>
      </c>
      <c r="E3803" t="inlineStr">
        <is>
          <t>WPS_ID</t>
        </is>
      </c>
      <c r="F3803">
        <f>A3803&amp;"|"&amp;B3803</f>
        <v/>
      </c>
      <c r="G3803">
        <f>C3803&amp;"|"&amp;D3803</f>
        <v/>
      </c>
      <c r="H3803" t="inlineStr">
        <is>
          <t>FUNCTIONAL_BELONGS_TO_WPS</t>
        </is>
      </c>
      <c r="I3803" t="inlineStr">
        <is>
          <t>Cross-reference</t>
        </is>
      </c>
      <c r="J3803" t="inlineStr">
        <is>
          <t>Optional</t>
        </is>
      </c>
      <c r="K3803" t="inlineStr">
        <is>
          <t>Primary</t>
        </is>
      </c>
      <c r="L3803" t="inlineStr"/>
      <c r="M3803" t="inlineStr">
        <is>
          <t>SourceField:WPS_ID</t>
        </is>
      </c>
    </row>
    <row r="3804">
      <c r="A3804" t="inlineStr">
        <is>
          <t>Functional</t>
        </is>
      </c>
      <c r="B3804" t="inlineStr">
        <is>
          <t>F-R-038-03</t>
        </is>
      </c>
      <c r="C3804" t="inlineStr">
        <is>
          <t>Acceptance</t>
        </is>
      </c>
      <c r="D3804" t="inlineStr">
        <is>
          <t>AC-R-038</t>
        </is>
      </c>
      <c r="E3804" t="inlineStr">
        <is>
          <t>Canonical_Acceptance_Criteria_ID</t>
        </is>
      </c>
      <c r="F3804">
        <f>A3804&amp;"|"&amp;B3804</f>
        <v/>
      </c>
      <c r="G3804">
        <f>C3804&amp;"|"&amp;D3804</f>
        <v/>
      </c>
      <c r="H3804" t="inlineStr">
        <is>
          <t>FUNCTIONAL_MAPPED_TO_ACCEPTANCE</t>
        </is>
      </c>
      <c r="I3804" t="inlineStr">
        <is>
          <t>Cross-reference</t>
        </is>
      </c>
      <c r="J3804" t="inlineStr">
        <is>
          <t>Optional</t>
        </is>
      </c>
      <c r="K3804" t="inlineStr">
        <is>
          <t>Primary</t>
        </is>
      </c>
      <c r="L3804" t="inlineStr"/>
      <c r="M3804" t="inlineStr">
        <is>
          <t>SourceField:Canonical_Acceptance_Criteria_ID</t>
        </is>
      </c>
    </row>
    <row r="3805">
      <c r="A3805" t="inlineStr">
        <is>
          <t>Functional</t>
        </is>
      </c>
      <c r="B3805" t="inlineStr">
        <is>
          <t>F-R-038-03</t>
        </is>
      </c>
      <c r="C3805" t="inlineStr">
        <is>
          <t>Activities</t>
        </is>
      </c>
      <c r="D3805" t="inlineStr">
        <is>
          <t>A-R-038</t>
        </is>
      </c>
      <c r="E3805" t="inlineStr">
        <is>
          <t>Canonical_Activity_ID</t>
        </is>
      </c>
      <c r="F3805">
        <f>A3805&amp;"|"&amp;B3805</f>
        <v/>
      </c>
      <c r="G3805">
        <f>C3805&amp;"|"&amp;D3805</f>
        <v/>
      </c>
      <c r="H3805" t="inlineStr">
        <is>
          <t>FUNCTIONAL_MAPPED_TO_ACTIVITY</t>
        </is>
      </c>
      <c r="I3805" t="inlineStr">
        <is>
          <t>Cross-reference</t>
        </is>
      </c>
      <c r="J3805" t="inlineStr">
        <is>
          <t>Optional</t>
        </is>
      </c>
      <c r="K3805" t="inlineStr">
        <is>
          <t>Primary</t>
        </is>
      </c>
      <c r="L3805" t="inlineStr"/>
      <c r="M3805" t="inlineStr">
        <is>
          <t>SourceField:Canonical_Activity_ID</t>
        </is>
      </c>
    </row>
    <row r="3806">
      <c r="A3806" t="inlineStr">
        <is>
          <t>Functional</t>
        </is>
      </c>
      <c r="B3806" t="inlineStr">
        <is>
          <t>F-R-038-03</t>
        </is>
      </c>
      <c r="C3806" t="inlineStr">
        <is>
          <t>Deliverables</t>
        </is>
      </c>
      <c r="D3806" t="inlineStr">
        <is>
          <t>D-R-038</t>
        </is>
      </c>
      <c r="E3806" t="inlineStr">
        <is>
          <t>Canonical_Deliverable_ID</t>
        </is>
      </c>
      <c r="F3806">
        <f>A3806&amp;"|"&amp;B3806</f>
        <v/>
      </c>
      <c r="G3806">
        <f>C3806&amp;"|"&amp;D3806</f>
        <v/>
      </c>
      <c r="H3806" t="inlineStr">
        <is>
          <t>FUNCTIONAL_MAPPED_TO_DELIVERABLE</t>
        </is>
      </c>
      <c r="I3806" t="inlineStr">
        <is>
          <t>Cross-reference</t>
        </is>
      </c>
      <c r="J3806" t="inlineStr">
        <is>
          <t>Optional</t>
        </is>
      </c>
      <c r="K3806" t="inlineStr">
        <is>
          <t>Primary</t>
        </is>
      </c>
      <c r="L3806" t="inlineStr"/>
      <c r="M3806" t="inlineStr">
        <is>
          <t>SourceField:Canonical_Deliverable_ID</t>
        </is>
      </c>
    </row>
    <row r="3807">
      <c r="A3807" t="inlineStr">
        <is>
          <t>Functional</t>
        </is>
      </c>
      <c r="B3807" t="inlineStr">
        <is>
          <t>F-R-038-03</t>
        </is>
      </c>
      <c r="C3807" t="inlineStr">
        <is>
          <t>Gaps</t>
        </is>
      </c>
      <c r="D3807" t="inlineStr">
        <is>
          <t>G-038</t>
        </is>
      </c>
      <c r="E3807" t="inlineStr">
        <is>
          <t>Gap_ID</t>
        </is>
      </c>
      <c r="F3807">
        <f>A3807&amp;"|"&amp;B3807</f>
        <v/>
      </c>
      <c r="G3807">
        <f>C3807&amp;"|"&amp;D3807</f>
        <v/>
      </c>
      <c r="H3807" t="inlineStr">
        <is>
          <t>FUNCTIONAL_MAPPED_TO_GAP</t>
        </is>
      </c>
      <c r="I3807" t="inlineStr">
        <is>
          <t>Cross-reference</t>
        </is>
      </c>
      <c r="J3807" t="inlineStr">
        <is>
          <t>Optional</t>
        </is>
      </c>
      <c r="K3807" t="inlineStr">
        <is>
          <t>Primary</t>
        </is>
      </c>
      <c r="L3807" t="inlineStr"/>
      <c r="M3807" t="inlineStr">
        <is>
          <t>SourceField:Gap_ID</t>
        </is>
      </c>
    </row>
    <row r="3808">
      <c r="A3808" t="inlineStr">
        <is>
          <t>Functional</t>
        </is>
      </c>
      <c r="B3808" t="inlineStr">
        <is>
          <t>F-R-038-03</t>
        </is>
      </c>
      <c r="C3808" t="inlineStr">
        <is>
          <t>Gates</t>
        </is>
      </c>
      <c r="D3808" t="inlineStr">
        <is>
          <t>GATE-5</t>
        </is>
      </c>
      <c r="E3808" t="inlineStr">
        <is>
          <t>Readiness_Gate</t>
        </is>
      </c>
      <c r="F3808">
        <f>A3808&amp;"|"&amp;B3808</f>
        <v/>
      </c>
      <c r="G3808">
        <f>C3808&amp;"|"&amp;D3808</f>
        <v/>
      </c>
      <c r="H3808" t="inlineStr">
        <is>
          <t>FUNCTIONAL_READINESS_GATE</t>
        </is>
      </c>
      <c r="I3808" t="inlineStr">
        <is>
          <t>Cross-reference</t>
        </is>
      </c>
      <c r="J3808" t="inlineStr">
        <is>
          <t>Optional</t>
        </is>
      </c>
      <c r="K3808" t="inlineStr">
        <is>
          <t>Primary</t>
        </is>
      </c>
      <c r="L3808" t="inlineStr"/>
      <c r="M3808" t="inlineStr">
        <is>
          <t>SourceField:Readiness_Gate</t>
        </is>
      </c>
    </row>
    <row r="3809">
      <c r="A3809" t="inlineStr">
        <is>
          <t>Functional</t>
        </is>
      </c>
      <c r="B3809" t="inlineStr">
        <is>
          <t>F-R-038-03</t>
        </is>
      </c>
      <c r="C3809" t="inlineStr">
        <is>
          <t>Rules</t>
        </is>
      </c>
      <c r="D3809" t="inlineStr">
        <is>
          <t>R-038</t>
        </is>
      </c>
      <c r="E3809" t="inlineStr">
        <is>
          <t>Governing_Rule_Ref</t>
        </is>
      </c>
      <c r="F3809">
        <f>A3809&amp;"|"&amp;B3809</f>
        <v/>
      </c>
      <c r="G3809">
        <f>C3809&amp;"|"&amp;D3809</f>
        <v/>
      </c>
      <c r="H3809" t="inlineStr">
        <is>
          <t>FUNCTIONAL_GOVERNED_BY</t>
        </is>
      </c>
      <c r="I3809" t="inlineStr">
        <is>
          <t>Cross-reference</t>
        </is>
      </c>
      <c r="J3809" t="inlineStr">
        <is>
          <t>Optional</t>
        </is>
      </c>
      <c r="K3809" t="inlineStr">
        <is>
          <t>Primary</t>
        </is>
      </c>
      <c r="L3809" t="inlineStr"/>
      <c r="M3809" t="inlineStr">
        <is>
          <t>SourceField:Governing_Rule_Ref</t>
        </is>
      </c>
    </row>
    <row r="3810">
      <c r="A3810" t="inlineStr">
        <is>
          <t>Functional</t>
        </is>
      </c>
      <c r="B3810" t="inlineStr">
        <is>
          <t>F-R-038-03</t>
        </is>
      </c>
      <c r="C3810" t="inlineStr">
        <is>
          <t>WPS</t>
        </is>
      </c>
      <c r="D3810" t="inlineStr">
        <is>
          <t>WPS-10</t>
        </is>
      </c>
      <c r="E3810" t="inlineStr">
        <is>
          <t>WPS_ID</t>
        </is>
      </c>
      <c r="F3810">
        <f>A3810&amp;"|"&amp;B3810</f>
        <v/>
      </c>
      <c r="G3810">
        <f>C3810&amp;"|"&amp;D3810</f>
        <v/>
      </c>
      <c r="H3810" t="inlineStr">
        <is>
          <t>FUNCTIONAL_BELONGS_TO_WPS</t>
        </is>
      </c>
      <c r="I3810" t="inlineStr">
        <is>
          <t>Cross-reference</t>
        </is>
      </c>
      <c r="J3810" t="inlineStr">
        <is>
          <t>Optional</t>
        </is>
      </c>
      <c r="K3810" t="inlineStr">
        <is>
          <t>Primary</t>
        </is>
      </c>
      <c r="L3810" t="inlineStr"/>
      <c r="M3810" t="inlineStr">
        <is>
          <t>SourceField:WPS_ID</t>
        </is>
      </c>
    </row>
    <row r="3811">
      <c r="A3811" t="inlineStr">
        <is>
          <t>Functional</t>
        </is>
      </c>
      <c r="B3811" t="inlineStr">
        <is>
          <t>F-R-038-04</t>
        </is>
      </c>
      <c r="C3811" t="inlineStr">
        <is>
          <t>Acceptance</t>
        </is>
      </c>
      <c r="D3811" t="inlineStr">
        <is>
          <t>AC-R-038</t>
        </is>
      </c>
      <c r="E3811" t="inlineStr">
        <is>
          <t>Canonical_Acceptance_Criteria_ID</t>
        </is>
      </c>
      <c r="F3811">
        <f>A3811&amp;"|"&amp;B3811</f>
        <v/>
      </c>
      <c r="G3811">
        <f>C3811&amp;"|"&amp;D3811</f>
        <v/>
      </c>
      <c r="H3811" t="inlineStr">
        <is>
          <t>FUNCTIONAL_MAPPED_TO_ACCEPTANCE</t>
        </is>
      </c>
      <c r="I3811" t="inlineStr">
        <is>
          <t>Cross-reference</t>
        </is>
      </c>
      <c r="J3811" t="inlineStr">
        <is>
          <t>Optional</t>
        </is>
      </c>
      <c r="K3811" t="inlineStr">
        <is>
          <t>Primary</t>
        </is>
      </c>
      <c r="L3811" t="inlineStr"/>
      <c r="M3811" t="inlineStr">
        <is>
          <t>SourceField:Canonical_Acceptance_Criteria_ID</t>
        </is>
      </c>
    </row>
    <row r="3812">
      <c r="A3812" t="inlineStr">
        <is>
          <t>Functional</t>
        </is>
      </c>
      <c r="B3812" t="inlineStr">
        <is>
          <t>F-R-038-04</t>
        </is>
      </c>
      <c r="C3812" t="inlineStr">
        <is>
          <t>Activities</t>
        </is>
      </c>
      <c r="D3812" t="inlineStr">
        <is>
          <t>A-R-038</t>
        </is>
      </c>
      <c r="E3812" t="inlineStr">
        <is>
          <t>Canonical_Activity_ID</t>
        </is>
      </c>
      <c r="F3812">
        <f>A3812&amp;"|"&amp;B3812</f>
        <v/>
      </c>
      <c r="G3812">
        <f>C3812&amp;"|"&amp;D3812</f>
        <v/>
      </c>
      <c r="H3812" t="inlineStr">
        <is>
          <t>FUNCTIONAL_MAPPED_TO_ACTIVITY</t>
        </is>
      </c>
      <c r="I3812" t="inlineStr">
        <is>
          <t>Cross-reference</t>
        </is>
      </c>
      <c r="J3812" t="inlineStr">
        <is>
          <t>Optional</t>
        </is>
      </c>
      <c r="K3812" t="inlineStr">
        <is>
          <t>Primary</t>
        </is>
      </c>
      <c r="L3812" t="inlineStr"/>
      <c r="M3812" t="inlineStr">
        <is>
          <t>SourceField:Canonical_Activity_ID</t>
        </is>
      </c>
    </row>
    <row r="3813">
      <c r="A3813" t="inlineStr">
        <is>
          <t>Functional</t>
        </is>
      </c>
      <c r="B3813" t="inlineStr">
        <is>
          <t>F-R-038-04</t>
        </is>
      </c>
      <c r="C3813" t="inlineStr">
        <is>
          <t>Deliverables</t>
        </is>
      </c>
      <c r="D3813" t="inlineStr">
        <is>
          <t>D-R-038</t>
        </is>
      </c>
      <c r="E3813" t="inlineStr">
        <is>
          <t>Canonical_Deliverable_ID</t>
        </is>
      </c>
      <c r="F3813">
        <f>A3813&amp;"|"&amp;B3813</f>
        <v/>
      </c>
      <c r="G3813">
        <f>C3813&amp;"|"&amp;D3813</f>
        <v/>
      </c>
      <c r="H3813" t="inlineStr">
        <is>
          <t>FUNCTIONAL_MAPPED_TO_DELIVERABLE</t>
        </is>
      </c>
      <c r="I3813" t="inlineStr">
        <is>
          <t>Cross-reference</t>
        </is>
      </c>
      <c r="J3813" t="inlineStr">
        <is>
          <t>Optional</t>
        </is>
      </c>
      <c r="K3813" t="inlineStr">
        <is>
          <t>Primary</t>
        </is>
      </c>
      <c r="L3813" t="inlineStr"/>
      <c r="M3813" t="inlineStr">
        <is>
          <t>SourceField:Canonical_Deliverable_ID</t>
        </is>
      </c>
    </row>
    <row r="3814">
      <c r="A3814" t="inlineStr">
        <is>
          <t>Functional</t>
        </is>
      </c>
      <c r="B3814" t="inlineStr">
        <is>
          <t>F-R-038-04</t>
        </is>
      </c>
      <c r="C3814" t="inlineStr">
        <is>
          <t>Gaps</t>
        </is>
      </c>
      <c r="D3814" t="inlineStr">
        <is>
          <t>G-038</t>
        </is>
      </c>
      <c r="E3814" t="inlineStr">
        <is>
          <t>Gap_ID</t>
        </is>
      </c>
      <c r="F3814">
        <f>A3814&amp;"|"&amp;B3814</f>
        <v/>
      </c>
      <c r="G3814">
        <f>C3814&amp;"|"&amp;D3814</f>
        <v/>
      </c>
      <c r="H3814" t="inlineStr">
        <is>
          <t>FUNCTIONAL_MAPPED_TO_GAP</t>
        </is>
      </c>
      <c r="I3814" t="inlineStr">
        <is>
          <t>Cross-reference</t>
        </is>
      </c>
      <c r="J3814" t="inlineStr">
        <is>
          <t>Optional</t>
        </is>
      </c>
      <c r="K3814" t="inlineStr">
        <is>
          <t>Primary</t>
        </is>
      </c>
      <c r="L3814" t="inlineStr"/>
      <c r="M3814" t="inlineStr">
        <is>
          <t>SourceField:Gap_ID</t>
        </is>
      </c>
    </row>
    <row r="3815">
      <c r="A3815" t="inlineStr">
        <is>
          <t>Functional</t>
        </is>
      </c>
      <c r="B3815" t="inlineStr">
        <is>
          <t>F-R-038-04</t>
        </is>
      </c>
      <c r="C3815" t="inlineStr">
        <is>
          <t>Gates</t>
        </is>
      </c>
      <c r="D3815" t="inlineStr">
        <is>
          <t>GATE-5</t>
        </is>
      </c>
      <c r="E3815" t="inlineStr">
        <is>
          <t>Readiness_Gate</t>
        </is>
      </c>
      <c r="F3815">
        <f>A3815&amp;"|"&amp;B3815</f>
        <v/>
      </c>
      <c r="G3815">
        <f>C3815&amp;"|"&amp;D3815</f>
        <v/>
      </c>
      <c r="H3815" t="inlineStr">
        <is>
          <t>FUNCTIONAL_READINESS_GATE</t>
        </is>
      </c>
      <c r="I3815" t="inlineStr">
        <is>
          <t>Cross-reference</t>
        </is>
      </c>
      <c r="J3815" t="inlineStr">
        <is>
          <t>Optional</t>
        </is>
      </c>
      <c r="K3815" t="inlineStr">
        <is>
          <t>Primary</t>
        </is>
      </c>
      <c r="L3815" t="inlineStr"/>
      <c r="M3815" t="inlineStr">
        <is>
          <t>SourceField:Readiness_Gate</t>
        </is>
      </c>
    </row>
    <row r="3816">
      <c r="A3816" t="inlineStr">
        <is>
          <t>Functional</t>
        </is>
      </c>
      <c r="B3816" t="inlineStr">
        <is>
          <t>F-R-038-04</t>
        </is>
      </c>
      <c r="C3816" t="inlineStr">
        <is>
          <t>Rules</t>
        </is>
      </c>
      <c r="D3816" t="inlineStr">
        <is>
          <t>R-038</t>
        </is>
      </c>
      <c r="E3816" t="inlineStr">
        <is>
          <t>Governing_Rule_Ref</t>
        </is>
      </c>
      <c r="F3816">
        <f>A3816&amp;"|"&amp;B3816</f>
        <v/>
      </c>
      <c r="G3816">
        <f>C3816&amp;"|"&amp;D3816</f>
        <v/>
      </c>
      <c r="H3816" t="inlineStr">
        <is>
          <t>FUNCTIONAL_GOVERNED_BY</t>
        </is>
      </c>
      <c r="I3816" t="inlineStr">
        <is>
          <t>Cross-reference</t>
        </is>
      </c>
      <c r="J3816" t="inlineStr">
        <is>
          <t>Optional</t>
        </is>
      </c>
      <c r="K3816" t="inlineStr">
        <is>
          <t>Primary</t>
        </is>
      </c>
      <c r="L3816" t="inlineStr"/>
      <c r="M3816" t="inlineStr">
        <is>
          <t>SourceField:Governing_Rule_Ref</t>
        </is>
      </c>
    </row>
    <row r="3817">
      <c r="A3817" t="inlineStr">
        <is>
          <t>Functional</t>
        </is>
      </c>
      <c r="B3817" t="inlineStr">
        <is>
          <t>F-R-038-04</t>
        </is>
      </c>
      <c r="C3817" t="inlineStr">
        <is>
          <t>WPS</t>
        </is>
      </c>
      <c r="D3817" t="inlineStr">
        <is>
          <t>WPS-10</t>
        </is>
      </c>
      <c r="E3817" t="inlineStr">
        <is>
          <t>WPS_ID</t>
        </is>
      </c>
      <c r="F3817">
        <f>A3817&amp;"|"&amp;B3817</f>
        <v/>
      </c>
      <c r="G3817">
        <f>C3817&amp;"|"&amp;D3817</f>
        <v/>
      </c>
      <c r="H3817" t="inlineStr">
        <is>
          <t>FUNCTIONAL_BELONGS_TO_WPS</t>
        </is>
      </c>
      <c r="I3817" t="inlineStr">
        <is>
          <t>Cross-reference</t>
        </is>
      </c>
      <c r="J3817" t="inlineStr">
        <is>
          <t>Optional</t>
        </is>
      </c>
      <c r="K3817" t="inlineStr">
        <is>
          <t>Primary</t>
        </is>
      </c>
      <c r="L3817" t="inlineStr"/>
      <c r="M3817" t="inlineStr">
        <is>
          <t>SourceField:WPS_ID</t>
        </is>
      </c>
    </row>
    <row r="3818">
      <c r="A3818" t="inlineStr">
        <is>
          <t>Functional</t>
        </is>
      </c>
      <c r="B3818" t="inlineStr">
        <is>
          <t>F-R-039-01</t>
        </is>
      </c>
      <c r="C3818" t="inlineStr">
        <is>
          <t>Acceptance</t>
        </is>
      </c>
      <c r="D3818" t="inlineStr">
        <is>
          <t>AC-R-039</t>
        </is>
      </c>
      <c r="E3818" t="inlineStr">
        <is>
          <t>Canonical_Acceptance_Criteria_ID</t>
        </is>
      </c>
      <c r="F3818">
        <f>A3818&amp;"|"&amp;B3818</f>
        <v/>
      </c>
      <c r="G3818">
        <f>C3818&amp;"|"&amp;D3818</f>
        <v/>
      </c>
      <c r="H3818" t="inlineStr">
        <is>
          <t>FUNCTIONAL_MAPPED_TO_ACCEPTANCE</t>
        </is>
      </c>
      <c r="I3818" t="inlineStr">
        <is>
          <t>Cross-reference</t>
        </is>
      </c>
      <c r="J3818" t="inlineStr">
        <is>
          <t>Optional</t>
        </is>
      </c>
      <c r="K3818" t="inlineStr">
        <is>
          <t>Primary</t>
        </is>
      </c>
      <c r="L3818" t="inlineStr"/>
      <c r="M3818" t="inlineStr">
        <is>
          <t>SourceField:Canonical_Acceptance_Criteria_ID</t>
        </is>
      </c>
    </row>
    <row r="3819">
      <c r="A3819" t="inlineStr">
        <is>
          <t>Functional</t>
        </is>
      </c>
      <c r="B3819" t="inlineStr">
        <is>
          <t>F-R-039-01</t>
        </is>
      </c>
      <c r="C3819" t="inlineStr">
        <is>
          <t>Activities</t>
        </is>
      </c>
      <c r="D3819" t="inlineStr">
        <is>
          <t>A-R-039</t>
        </is>
      </c>
      <c r="E3819" t="inlineStr">
        <is>
          <t>Canonical_Activity_ID</t>
        </is>
      </c>
      <c r="F3819">
        <f>A3819&amp;"|"&amp;B3819</f>
        <v/>
      </c>
      <c r="G3819">
        <f>C3819&amp;"|"&amp;D3819</f>
        <v/>
      </c>
      <c r="H3819" t="inlineStr">
        <is>
          <t>FUNCTIONAL_MAPPED_TO_ACTIVITY</t>
        </is>
      </c>
      <c r="I3819" t="inlineStr">
        <is>
          <t>Cross-reference</t>
        </is>
      </c>
      <c r="J3819" t="inlineStr">
        <is>
          <t>Optional</t>
        </is>
      </c>
      <c r="K3819" t="inlineStr">
        <is>
          <t>Primary</t>
        </is>
      </c>
      <c r="L3819" t="inlineStr"/>
      <c r="M3819" t="inlineStr">
        <is>
          <t>SourceField:Canonical_Activity_ID</t>
        </is>
      </c>
    </row>
    <row r="3820">
      <c r="A3820" t="inlineStr">
        <is>
          <t>Functional</t>
        </is>
      </c>
      <c r="B3820" t="inlineStr">
        <is>
          <t>F-R-039-01</t>
        </is>
      </c>
      <c r="C3820" t="inlineStr">
        <is>
          <t>Deliverables</t>
        </is>
      </c>
      <c r="D3820" t="inlineStr">
        <is>
          <t>D-R-039</t>
        </is>
      </c>
      <c r="E3820" t="inlineStr">
        <is>
          <t>Canonical_Deliverable_ID</t>
        </is>
      </c>
      <c r="F3820">
        <f>A3820&amp;"|"&amp;B3820</f>
        <v/>
      </c>
      <c r="G3820">
        <f>C3820&amp;"|"&amp;D3820</f>
        <v/>
      </c>
      <c r="H3820" t="inlineStr">
        <is>
          <t>FUNCTIONAL_MAPPED_TO_DELIVERABLE</t>
        </is>
      </c>
      <c r="I3820" t="inlineStr">
        <is>
          <t>Cross-reference</t>
        </is>
      </c>
      <c r="J3820" t="inlineStr">
        <is>
          <t>Optional</t>
        </is>
      </c>
      <c r="K3820" t="inlineStr">
        <is>
          <t>Primary</t>
        </is>
      </c>
      <c r="L3820" t="inlineStr"/>
      <c r="M3820" t="inlineStr">
        <is>
          <t>SourceField:Canonical_Deliverable_ID</t>
        </is>
      </c>
    </row>
    <row r="3821">
      <c r="A3821" t="inlineStr">
        <is>
          <t>Functional</t>
        </is>
      </c>
      <c r="B3821" t="inlineStr">
        <is>
          <t>F-R-039-01</t>
        </is>
      </c>
      <c r="C3821" t="inlineStr">
        <is>
          <t>Gaps</t>
        </is>
      </c>
      <c r="D3821" t="inlineStr">
        <is>
          <t>G-039</t>
        </is>
      </c>
      <c r="E3821" t="inlineStr">
        <is>
          <t>Gap_ID</t>
        </is>
      </c>
      <c r="F3821">
        <f>A3821&amp;"|"&amp;B3821</f>
        <v/>
      </c>
      <c r="G3821">
        <f>C3821&amp;"|"&amp;D3821</f>
        <v/>
      </c>
      <c r="H3821" t="inlineStr">
        <is>
          <t>FUNCTIONAL_MAPPED_TO_GAP</t>
        </is>
      </c>
      <c r="I3821" t="inlineStr">
        <is>
          <t>Cross-reference</t>
        </is>
      </c>
      <c r="J3821" t="inlineStr">
        <is>
          <t>Optional</t>
        </is>
      </c>
      <c r="K3821" t="inlineStr">
        <is>
          <t>Primary</t>
        </is>
      </c>
      <c r="L3821" t="inlineStr"/>
      <c r="M3821" t="inlineStr">
        <is>
          <t>SourceField:Gap_ID</t>
        </is>
      </c>
    </row>
    <row r="3822">
      <c r="A3822" t="inlineStr">
        <is>
          <t>Functional</t>
        </is>
      </c>
      <c r="B3822" t="inlineStr">
        <is>
          <t>F-R-039-01</t>
        </is>
      </c>
      <c r="C3822" t="inlineStr">
        <is>
          <t>Gates</t>
        </is>
      </c>
      <c r="D3822" t="inlineStr">
        <is>
          <t>GATE-5</t>
        </is>
      </c>
      <c r="E3822" t="inlineStr">
        <is>
          <t>Readiness_Gate</t>
        </is>
      </c>
      <c r="F3822">
        <f>A3822&amp;"|"&amp;B3822</f>
        <v/>
      </c>
      <c r="G3822">
        <f>C3822&amp;"|"&amp;D3822</f>
        <v/>
      </c>
      <c r="H3822" t="inlineStr">
        <is>
          <t>FUNCTIONAL_READINESS_GATE</t>
        </is>
      </c>
      <c r="I3822" t="inlineStr">
        <is>
          <t>Cross-reference</t>
        </is>
      </c>
      <c r="J3822" t="inlineStr">
        <is>
          <t>Optional</t>
        </is>
      </c>
      <c r="K3822" t="inlineStr">
        <is>
          <t>Primary</t>
        </is>
      </c>
      <c r="L3822" t="inlineStr"/>
      <c r="M3822" t="inlineStr">
        <is>
          <t>SourceField:Readiness_Gate</t>
        </is>
      </c>
    </row>
    <row r="3823">
      <c r="A3823" t="inlineStr">
        <is>
          <t>Functional</t>
        </is>
      </c>
      <c r="B3823" t="inlineStr">
        <is>
          <t>F-R-039-01</t>
        </is>
      </c>
      <c r="C3823" t="inlineStr">
        <is>
          <t>Rules</t>
        </is>
      </c>
      <c r="D3823" t="inlineStr">
        <is>
          <t>R-039</t>
        </is>
      </c>
      <c r="E3823" t="inlineStr">
        <is>
          <t>Governing_Rule_Ref</t>
        </is>
      </c>
      <c r="F3823">
        <f>A3823&amp;"|"&amp;B3823</f>
        <v/>
      </c>
      <c r="G3823">
        <f>C3823&amp;"|"&amp;D3823</f>
        <v/>
      </c>
      <c r="H3823" t="inlineStr">
        <is>
          <t>FUNCTIONAL_GOVERNED_BY</t>
        </is>
      </c>
      <c r="I3823" t="inlineStr">
        <is>
          <t>Cross-reference</t>
        </is>
      </c>
      <c r="J3823" t="inlineStr">
        <is>
          <t>Optional</t>
        </is>
      </c>
      <c r="K3823" t="inlineStr">
        <is>
          <t>Primary</t>
        </is>
      </c>
      <c r="L3823" t="inlineStr"/>
      <c r="M3823" t="inlineStr">
        <is>
          <t>SourceField:Governing_Rule_Ref</t>
        </is>
      </c>
    </row>
    <row r="3824">
      <c r="A3824" t="inlineStr">
        <is>
          <t>Functional</t>
        </is>
      </c>
      <c r="B3824" t="inlineStr">
        <is>
          <t>F-R-039-01</t>
        </is>
      </c>
      <c r="C3824" t="inlineStr">
        <is>
          <t>WPS</t>
        </is>
      </c>
      <c r="D3824" t="inlineStr">
        <is>
          <t>WPS-10</t>
        </is>
      </c>
      <c r="E3824" t="inlineStr">
        <is>
          <t>WPS_ID</t>
        </is>
      </c>
      <c r="F3824">
        <f>A3824&amp;"|"&amp;B3824</f>
        <v/>
      </c>
      <c r="G3824">
        <f>C3824&amp;"|"&amp;D3824</f>
        <v/>
      </c>
      <c r="H3824" t="inlineStr">
        <is>
          <t>FUNCTIONAL_BELONGS_TO_WPS</t>
        </is>
      </c>
      <c r="I3824" t="inlineStr">
        <is>
          <t>Cross-reference</t>
        </is>
      </c>
      <c r="J3824" t="inlineStr">
        <is>
          <t>Optional</t>
        </is>
      </c>
      <c r="K3824" t="inlineStr">
        <is>
          <t>Primary</t>
        </is>
      </c>
      <c r="L3824" t="inlineStr"/>
      <c r="M3824" t="inlineStr">
        <is>
          <t>SourceField:WPS_ID</t>
        </is>
      </c>
    </row>
    <row r="3825">
      <c r="A3825" t="inlineStr">
        <is>
          <t>Functional</t>
        </is>
      </c>
      <c r="B3825" t="inlineStr">
        <is>
          <t>F-R-039-02</t>
        </is>
      </c>
      <c r="C3825" t="inlineStr">
        <is>
          <t>Acceptance</t>
        </is>
      </c>
      <c r="D3825" t="inlineStr">
        <is>
          <t>AC-R-039</t>
        </is>
      </c>
      <c r="E3825" t="inlineStr">
        <is>
          <t>Canonical_Acceptance_Criteria_ID</t>
        </is>
      </c>
      <c r="F3825">
        <f>A3825&amp;"|"&amp;B3825</f>
        <v/>
      </c>
      <c r="G3825">
        <f>C3825&amp;"|"&amp;D3825</f>
        <v/>
      </c>
      <c r="H3825" t="inlineStr">
        <is>
          <t>FUNCTIONAL_MAPPED_TO_ACCEPTANCE</t>
        </is>
      </c>
      <c r="I3825" t="inlineStr">
        <is>
          <t>Cross-reference</t>
        </is>
      </c>
      <c r="J3825" t="inlineStr">
        <is>
          <t>Optional</t>
        </is>
      </c>
      <c r="K3825" t="inlineStr">
        <is>
          <t>Primary</t>
        </is>
      </c>
      <c r="L3825" t="inlineStr"/>
      <c r="M3825" t="inlineStr">
        <is>
          <t>SourceField:Canonical_Acceptance_Criteria_ID</t>
        </is>
      </c>
    </row>
    <row r="3826">
      <c r="A3826" t="inlineStr">
        <is>
          <t>Functional</t>
        </is>
      </c>
      <c r="B3826" t="inlineStr">
        <is>
          <t>F-R-039-02</t>
        </is>
      </c>
      <c r="C3826" t="inlineStr">
        <is>
          <t>Activities</t>
        </is>
      </c>
      <c r="D3826" t="inlineStr">
        <is>
          <t>A-R-039</t>
        </is>
      </c>
      <c r="E3826" t="inlineStr">
        <is>
          <t>Canonical_Activity_ID</t>
        </is>
      </c>
      <c r="F3826">
        <f>A3826&amp;"|"&amp;B3826</f>
        <v/>
      </c>
      <c r="G3826">
        <f>C3826&amp;"|"&amp;D3826</f>
        <v/>
      </c>
      <c r="H3826" t="inlineStr">
        <is>
          <t>FUNCTIONAL_MAPPED_TO_ACTIVITY</t>
        </is>
      </c>
      <c r="I3826" t="inlineStr">
        <is>
          <t>Cross-reference</t>
        </is>
      </c>
      <c r="J3826" t="inlineStr">
        <is>
          <t>Optional</t>
        </is>
      </c>
      <c r="K3826" t="inlineStr">
        <is>
          <t>Primary</t>
        </is>
      </c>
      <c r="L3826" t="inlineStr"/>
      <c r="M3826" t="inlineStr">
        <is>
          <t>SourceField:Canonical_Activity_ID</t>
        </is>
      </c>
    </row>
    <row r="3827">
      <c r="A3827" t="inlineStr">
        <is>
          <t>Functional</t>
        </is>
      </c>
      <c r="B3827" t="inlineStr">
        <is>
          <t>F-R-039-02</t>
        </is>
      </c>
      <c r="C3827" t="inlineStr">
        <is>
          <t>Deliverables</t>
        </is>
      </c>
      <c r="D3827" t="inlineStr">
        <is>
          <t>D-R-039</t>
        </is>
      </c>
      <c r="E3827" t="inlineStr">
        <is>
          <t>Canonical_Deliverable_ID</t>
        </is>
      </c>
      <c r="F3827">
        <f>A3827&amp;"|"&amp;B3827</f>
        <v/>
      </c>
      <c r="G3827">
        <f>C3827&amp;"|"&amp;D3827</f>
        <v/>
      </c>
      <c r="H3827" t="inlineStr">
        <is>
          <t>FUNCTIONAL_MAPPED_TO_DELIVERABLE</t>
        </is>
      </c>
      <c r="I3827" t="inlineStr">
        <is>
          <t>Cross-reference</t>
        </is>
      </c>
      <c r="J3827" t="inlineStr">
        <is>
          <t>Optional</t>
        </is>
      </c>
      <c r="K3827" t="inlineStr">
        <is>
          <t>Primary</t>
        </is>
      </c>
      <c r="L3827" t="inlineStr"/>
      <c r="M3827" t="inlineStr">
        <is>
          <t>SourceField:Canonical_Deliverable_ID</t>
        </is>
      </c>
    </row>
    <row r="3828">
      <c r="A3828" t="inlineStr">
        <is>
          <t>Functional</t>
        </is>
      </c>
      <c r="B3828" t="inlineStr">
        <is>
          <t>F-R-039-02</t>
        </is>
      </c>
      <c r="C3828" t="inlineStr">
        <is>
          <t>Gaps</t>
        </is>
      </c>
      <c r="D3828" t="inlineStr">
        <is>
          <t>G-039</t>
        </is>
      </c>
      <c r="E3828" t="inlineStr">
        <is>
          <t>Gap_ID</t>
        </is>
      </c>
      <c r="F3828">
        <f>A3828&amp;"|"&amp;B3828</f>
        <v/>
      </c>
      <c r="G3828">
        <f>C3828&amp;"|"&amp;D3828</f>
        <v/>
      </c>
      <c r="H3828" t="inlineStr">
        <is>
          <t>FUNCTIONAL_MAPPED_TO_GAP</t>
        </is>
      </c>
      <c r="I3828" t="inlineStr">
        <is>
          <t>Cross-reference</t>
        </is>
      </c>
      <c r="J3828" t="inlineStr">
        <is>
          <t>Optional</t>
        </is>
      </c>
      <c r="K3828" t="inlineStr">
        <is>
          <t>Primary</t>
        </is>
      </c>
      <c r="L3828" t="inlineStr"/>
      <c r="M3828" t="inlineStr">
        <is>
          <t>SourceField:Gap_ID</t>
        </is>
      </c>
    </row>
    <row r="3829">
      <c r="A3829" t="inlineStr">
        <is>
          <t>Functional</t>
        </is>
      </c>
      <c r="B3829" t="inlineStr">
        <is>
          <t>F-R-039-02</t>
        </is>
      </c>
      <c r="C3829" t="inlineStr">
        <is>
          <t>Gates</t>
        </is>
      </c>
      <c r="D3829" t="inlineStr">
        <is>
          <t>GATE-5</t>
        </is>
      </c>
      <c r="E3829" t="inlineStr">
        <is>
          <t>Readiness_Gate</t>
        </is>
      </c>
      <c r="F3829">
        <f>A3829&amp;"|"&amp;B3829</f>
        <v/>
      </c>
      <c r="G3829">
        <f>C3829&amp;"|"&amp;D3829</f>
        <v/>
      </c>
      <c r="H3829" t="inlineStr">
        <is>
          <t>FUNCTIONAL_READINESS_GATE</t>
        </is>
      </c>
      <c r="I3829" t="inlineStr">
        <is>
          <t>Cross-reference</t>
        </is>
      </c>
      <c r="J3829" t="inlineStr">
        <is>
          <t>Optional</t>
        </is>
      </c>
      <c r="K3829" t="inlineStr">
        <is>
          <t>Primary</t>
        </is>
      </c>
      <c r="L3829" t="inlineStr"/>
      <c r="M3829" t="inlineStr">
        <is>
          <t>SourceField:Readiness_Gate</t>
        </is>
      </c>
    </row>
    <row r="3830">
      <c r="A3830" t="inlineStr">
        <is>
          <t>Functional</t>
        </is>
      </c>
      <c r="B3830" t="inlineStr">
        <is>
          <t>F-R-039-02</t>
        </is>
      </c>
      <c r="C3830" t="inlineStr">
        <is>
          <t>Rules</t>
        </is>
      </c>
      <c r="D3830" t="inlineStr">
        <is>
          <t>R-039</t>
        </is>
      </c>
      <c r="E3830" t="inlineStr">
        <is>
          <t>Governing_Rule_Ref</t>
        </is>
      </c>
      <c r="F3830">
        <f>A3830&amp;"|"&amp;B3830</f>
        <v/>
      </c>
      <c r="G3830">
        <f>C3830&amp;"|"&amp;D3830</f>
        <v/>
      </c>
      <c r="H3830" t="inlineStr">
        <is>
          <t>FUNCTIONAL_GOVERNED_BY</t>
        </is>
      </c>
      <c r="I3830" t="inlineStr">
        <is>
          <t>Cross-reference</t>
        </is>
      </c>
      <c r="J3830" t="inlineStr">
        <is>
          <t>Optional</t>
        </is>
      </c>
      <c r="K3830" t="inlineStr">
        <is>
          <t>Primary</t>
        </is>
      </c>
      <c r="L3830" t="inlineStr"/>
      <c r="M3830" t="inlineStr">
        <is>
          <t>SourceField:Governing_Rule_Ref</t>
        </is>
      </c>
    </row>
    <row r="3831">
      <c r="A3831" t="inlineStr">
        <is>
          <t>Functional</t>
        </is>
      </c>
      <c r="B3831" t="inlineStr">
        <is>
          <t>F-R-039-02</t>
        </is>
      </c>
      <c r="C3831" t="inlineStr">
        <is>
          <t>WPS</t>
        </is>
      </c>
      <c r="D3831" t="inlineStr">
        <is>
          <t>WPS-10</t>
        </is>
      </c>
      <c r="E3831" t="inlineStr">
        <is>
          <t>WPS_ID</t>
        </is>
      </c>
      <c r="F3831">
        <f>A3831&amp;"|"&amp;B3831</f>
        <v/>
      </c>
      <c r="G3831">
        <f>C3831&amp;"|"&amp;D3831</f>
        <v/>
      </c>
      <c r="H3831" t="inlineStr">
        <is>
          <t>FUNCTIONAL_BELONGS_TO_WPS</t>
        </is>
      </c>
      <c r="I3831" t="inlineStr">
        <is>
          <t>Cross-reference</t>
        </is>
      </c>
      <c r="J3831" t="inlineStr">
        <is>
          <t>Optional</t>
        </is>
      </c>
      <c r="K3831" t="inlineStr">
        <is>
          <t>Primary</t>
        </is>
      </c>
      <c r="L3831" t="inlineStr"/>
      <c r="M3831" t="inlineStr">
        <is>
          <t>SourceField:WPS_ID</t>
        </is>
      </c>
    </row>
    <row r="3832">
      <c r="A3832" t="inlineStr">
        <is>
          <t>Functional</t>
        </is>
      </c>
      <c r="B3832" t="inlineStr">
        <is>
          <t>F-R-039-03</t>
        </is>
      </c>
      <c r="C3832" t="inlineStr">
        <is>
          <t>Acceptance</t>
        </is>
      </c>
      <c r="D3832" t="inlineStr">
        <is>
          <t>AC-R-039</t>
        </is>
      </c>
      <c r="E3832" t="inlineStr">
        <is>
          <t>Canonical_Acceptance_Criteria_ID</t>
        </is>
      </c>
      <c r="F3832">
        <f>A3832&amp;"|"&amp;B3832</f>
        <v/>
      </c>
      <c r="G3832">
        <f>C3832&amp;"|"&amp;D3832</f>
        <v/>
      </c>
      <c r="H3832" t="inlineStr">
        <is>
          <t>FUNCTIONAL_MAPPED_TO_ACCEPTANCE</t>
        </is>
      </c>
      <c r="I3832" t="inlineStr">
        <is>
          <t>Cross-reference</t>
        </is>
      </c>
      <c r="J3832" t="inlineStr">
        <is>
          <t>Optional</t>
        </is>
      </c>
      <c r="K3832" t="inlineStr">
        <is>
          <t>Primary</t>
        </is>
      </c>
      <c r="L3832" t="inlineStr"/>
      <c r="M3832" t="inlineStr">
        <is>
          <t>SourceField:Canonical_Acceptance_Criteria_ID</t>
        </is>
      </c>
    </row>
    <row r="3833">
      <c r="A3833" t="inlineStr">
        <is>
          <t>Functional</t>
        </is>
      </c>
      <c r="B3833" t="inlineStr">
        <is>
          <t>F-R-039-03</t>
        </is>
      </c>
      <c r="C3833" t="inlineStr">
        <is>
          <t>Activities</t>
        </is>
      </c>
      <c r="D3833" t="inlineStr">
        <is>
          <t>A-R-039</t>
        </is>
      </c>
      <c r="E3833" t="inlineStr">
        <is>
          <t>Canonical_Activity_ID</t>
        </is>
      </c>
      <c r="F3833">
        <f>A3833&amp;"|"&amp;B3833</f>
        <v/>
      </c>
      <c r="G3833">
        <f>C3833&amp;"|"&amp;D3833</f>
        <v/>
      </c>
      <c r="H3833" t="inlineStr">
        <is>
          <t>FUNCTIONAL_MAPPED_TO_ACTIVITY</t>
        </is>
      </c>
      <c r="I3833" t="inlineStr">
        <is>
          <t>Cross-reference</t>
        </is>
      </c>
      <c r="J3833" t="inlineStr">
        <is>
          <t>Optional</t>
        </is>
      </c>
      <c r="K3833" t="inlineStr">
        <is>
          <t>Primary</t>
        </is>
      </c>
      <c r="L3833" t="inlineStr"/>
      <c r="M3833" t="inlineStr">
        <is>
          <t>SourceField:Canonical_Activity_ID</t>
        </is>
      </c>
    </row>
    <row r="3834">
      <c r="A3834" t="inlineStr">
        <is>
          <t>Functional</t>
        </is>
      </c>
      <c r="B3834" t="inlineStr">
        <is>
          <t>F-R-039-03</t>
        </is>
      </c>
      <c r="C3834" t="inlineStr">
        <is>
          <t>Deliverables</t>
        </is>
      </c>
      <c r="D3834" t="inlineStr">
        <is>
          <t>D-R-039</t>
        </is>
      </c>
      <c r="E3834" t="inlineStr">
        <is>
          <t>Canonical_Deliverable_ID</t>
        </is>
      </c>
      <c r="F3834">
        <f>A3834&amp;"|"&amp;B3834</f>
        <v/>
      </c>
      <c r="G3834">
        <f>C3834&amp;"|"&amp;D3834</f>
        <v/>
      </c>
      <c r="H3834" t="inlineStr">
        <is>
          <t>FUNCTIONAL_MAPPED_TO_DELIVERABLE</t>
        </is>
      </c>
      <c r="I3834" t="inlineStr">
        <is>
          <t>Cross-reference</t>
        </is>
      </c>
      <c r="J3834" t="inlineStr">
        <is>
          <t>Optional</t>
        </is>
      </c>
      <c r="K3834" t="inlineStr">
        <is>
          <t>Primary</t>
        </is>
      </c>
      <c r="L3834" t="inlineStr"/>
      <c r="M3834" t="inlineStr">
        <is>
          <t>SourceField:Canonical_Deliverable_ID</t>
        </is>
      </c>
    </row>
    <row r="3835">
      <c r="A3835" t="inlineStr">
        <is>
          <t>Functional</t>
        </is>
      </c>
      <c r="B3835" t="inlineStr">
        <is>
          <t>F-R-039-03</t>
        </is>
      </c>
      <c r="C3835" t="inlineStr">
        <is>
          <t>Gaps</t>
        </is>
      </c>
      <c r="D3835" t="inlineStr">
        <is>
          <t>G-039</t>
        </is>
      </c>
      <c r="E3835" t="inlineStr">
        <is>
          <t>Gap_ID</t>
        </is>
      </c>
      <c r="F3835">
        <f>A3835&amp;"|"&amp;B3835</f>
        <v/>
      </c>
      <c r="G3835">
        <f>C3835&amp;"|"&amp;D3835</f>
        <v/>
      </c>
      <c r="H3835" t="inlineStr">
        <is>
          <t>FUNCTIONAL_MAPPED_TO_GAP</t>
        </is>
      </c>
      <c r="I3835" t="inlineStr">
        <is>
          <t>Cross-reference</t>
        </is>
      </c>
      <c r="J3835" t="inlineStr">
        <is>
          <t>Optional</t>
        </is>
      </c>
      <c r="K3835" t="inlineStr">
        <is>
          <t>Primary</t>
        </is>
      </c>
      <c r="L3835" t="inlineStr"/>
      <c r="M3835" t="inlineStr">
        <is>
          <t>SourceField:Gap_ID</t>
        </is>
      </c>
    </row>
    <row r="3836">
      <c r="A3836" t="inlineStr">
        <is>
          <t>Functional</t>
        </is>
      </c>
      <c r="B3836" t="inlineStr">
        <is>
          <t>F-R-039-03</t>
        </is>
      </c>
      <c r="C3836" t="inlineStr">
        <is>
          <t>Gates</t>
        </is>
      </c>
      <c r="D3836" t="inlineStr">
        <is>
          <t>GATE-5</t>
        </is>
      </c>
      <c r="E3836" t="inlineStr">
        <is>
          <t>Readiness_Gate</t>
        </is>
      </c>
      <c r="F3836">
        <f>A3836&amp;"|"&amp;B3836</f>
        <v/>
      </c>
      <c r="G3836">
        <f>C3836&amp;"|"&amp;D3836</f>
        <v/>
      </c>
      <c r="H3836" t="inlineStr">
        <is>
          <t>FUNCTIONAL_READINESS_GATE</t>
        </is>
      </c>
      <c r="I3836" t="inlineStr">
        <is>
          <t>Cross-reference</t>
        </is>
      </c>
      <c r="J3836" t="inlineStr">
        <is>
          <t>Optional</t>
        </is>
      </c>
      <c r="K3836" t="inlineStr">
        <is>
          <t>Primary</t>
        </is>
      </c>
      <c r="L3836" t="inlineStr"/>
      <c r="M3836" t="inlineStr">
        <is>
          <t>SourceField:Readiness_Gate</t>
        </is>
      </c>
    </row>
    <row r="3837">
      <c r="A3837" t="inlineStr">
        <is>
          <t>Functional</t>
        </is>
      </c>
      <c r="B3837" t="inlineStr">
        <is>
          <t>F-R-039-03</t>
        </is>
      </c>
      <c r="C3837" t="inlineStr">
        <is>
          <t>Rules</t>
        </is>
      </c>
      <c r="D3837" t="inlineStr">
        <is>
          <t>R-039</t>
        </is>
      </c>
      <c r="E3837" t="inlineStr">
        <is>
          <t>Governing_Rule_Ref</t>
        </is>
      </c>
      <c r="F3837">
        <f>A3837&amp;"|"&amp;B3837</f>
        <v/>
      </c>
      <c r="G3837">
        <f>C3837&amp;"|"&amp;D3837</f>
        <v/>
      </c>
      <c r="H3837" t="inlineStr">
        <is>
          <t>FUNCTIONAL_GOVERNED_BY</t>
        </is>
      </c>
      <c r="I3837" t="inlineStr">
        <is>
          <t>Cross-reference</t>
        </is>
      </c>
      <c r="J3837" t="inlineStr">
        <is>
          <t>Optional</t>
        </is>
      </c>
      <c r="K3837" t="inlineStr">
        <is>
          <t>Primary</t>
        </is>
      </c>
      <c r="L3837" t="inlineStr"/>
      <c r="M3837" t="inlineStr">
        <is>
          <t>SourceField:Governing_Rule_Ref</t>
        </is>
      </c>
    </row>
    <row r="3838">
      <c r="A3838" t="inlineStr">
        <is>
          <t>Functional</t>
        </is>
      </c>
      <c r="B3838" t="inlineStr">
        <is>
          <t>F-R-039-03</t>
        </is>
      </c>
      <c r="C3838" t="inlineStr">
        <is>
          <t>WPS</t>
        </is>
      </c>
      <c r="D3838" t="inlineStr">
        <is>
          <t>WPS-10</t>
        </is>
      </c>
      <c r="E3838" t="inlineStr">
        <is>
          <t>WPS_ID</t>
        </is>
      </c>
      <c r="F3838">
        <f>A3838&amp;"|"&amp;B3838</f>
        <v/>
      </c>
      <c r="G3838">
        <f>C3838&amp;"|"&amp;D3838</f>
        <v/>
      </c>
      <c r="H3838" t="inlineStr">
        <is>
          <t>FUNCTIONAL_BELONGS_TO_WPS</t>
        </is>
      </c>
      <c r="I3838" t="inlineStr">
        <is>
          <t>Cross-reference</t>
        </is>
      </c>
      <c r="J3838" t="inlineStr">
        <is>
          <t>Optional</t>
        </is>
      </c>
      <c r="K3838" t="inlineStr">
        <is>
          <t>Primary</t>
        </is>
      </c>
      <c r="L3838" t="inlineStr"/>
      <c r="M3838" t="inlineStr">
        <is>
          <t>SourceField:WPS_ID</t>
        </is>
      </c>
    </row>
    <row r="3839">
      <c r="A3839" t="inlineStr">
        <is>
          <t>Functional</t>
        </is>
      </c>
      <c r="B3839" t="inlineStr">
        <is>
          <t>F-R-039-04</t>
        </is>
      </c>
      <c r="C3839" t="inlineStr">
        <is>
          <t>Acceptance</t>
        </is>
      </c>
      <c r="D3839" t="inlineStr">
        <is>
          <t>AC-R-039</t>
        </is>
      </c>
      <c r="E3839" t="inlineStr">
        <is>
          <t>Canonical_Acceptance_Criteria_ID</t>
        </is>
      </c>
      <c r="F3839">
        <f>A3839&amp;"|"&amp;B3839</f>
        <v/>
      </c>
      <c r="G3839">
        <f>C3839&amp;"|"&amp;D3839</f>
        <v/>
      </c>
      <c r="H3839" t="inlineStr">
        <is>
          <t>FUNCTIONAL_MAPPED_TO_ACCEPTANCE</t>
        </is>
      </c>
      <c r="I3839" t="inlineStr">
        <is>
          <t>Cross-reference</t>
        </is>
      </c>
      <c r="J3839" t="inlineStr">
        <is>
          <t>Optional</t>
        </is>
      </c>
      <c r="K3839" t="inlineStr">
        <is>
          <t>Primary</t>
        </is>
      </c>
      <c r="L3839" t="inlineStr"/>
      <c r="M3839" t="inlineStr">
        <is>
          <t>SourceField:Canonical_Acceptance_Criteria_ID</t>
        </is>
      </c>
    </row>
    <row r="3840">
      <c r="A3840" t="inlineStr">
        <is>
          <t>Functional</t>
        </is>
      </c>
      <c r="B3840" t="inlineStr">
        <is>
          <t>F-R-039-04</t>
        </is>
      </c>
      <c r="C3840" t="inlineStr">
        <is>
          <t>Activities</t>
        </is>
      </c>
      <c r="D3840" t="inlineStr">
        <is>
          <t>A-R-039</t>
        </is>
      </c>
      <c r="E3840" t="inlineStr">
        <is>
          <t>Canonical_Activity_ID</t>
        </is>
      </c>
      <c r="F3840">
        <f>A3840&amp;"|"&amp;B3840</f>
        <v/>
      </c>
      <c r="G3840">
        <f>C3840&amp;"|"&amp;D3840</f>
        <v/>
      </c>
      <c r="H3840" t="inlineStr">
        <is>
          <t>FUNCTIONAL_MAPPED_TO_ACTIVITY</t>
        </is>
      </c>
      <c r="I3840" t="inlineStr">
        <is>
          <t>Cross-reference</t>
        </is>
      </c>
      <c r="J3840" t="inlineStr">
        <is>
          <t>Optional</t>
        </is>
      </c>
      <c r="K3840" t="inlineStr">
        <is>
          <t>Primary</t>
        </is>
      </c>
      <c r="L3840" t="inlineStr"/>
      <c r="M3840" t="inlineStr">
        <is>
          <t>SourceField:Canonical_Activity_ID</t>
        </is>
      </c>
    </row>
    <row r="3841">
      <c r="A3841" t="inlineStr">
        <is>
          <t>Functional</t>
        </is>
      </c>
      <c r="B3841" t="inlineStr">
        <is>
          <t>F-R-039-04</t>
        </is>
      </c>
      <c r="C3841" t="inlineStr">
        <is>
          <t>Deliverables</t>
        </is>
      </c>
      <c r="D3841" t="inlineStr">
        <is>
          <t>D-R-039</t>
        </is>
      </c>
      <c r="E3841" t="inlineStr">
        <is>
          <t>Canonical_Deliverable_ID</t>
        </is>
      </c>
      <c r="F3841">
        <f>A3841&amp;"|"&amp;B3841</f>
        <v/>
      </c>
      <c r="G3841">
        <f>C3841&amp;"|"&amp;D3841</f>
        <v/>
      </c>
      <c r="H3841" t="inlineStr">
        <is>
          <t>FUNCTIONAL_MAPPED_TO_DELIVERABLE</t>
        </is>
      </c>
      <c r="I3841" t="inlineStr">
        <is>
          <t>Cross-reference</t>
        </is>
      </c>
      <c r="J3841" t="inlineStr">
        <is>
          <t>Optional</t>
        </is>
      </c>
      <c r="K3841" t="inlineStr">
        <is>
          <t>Primary</t>
        </is>
      </c>
      <c r="L3841" t="inlineStr"/>
      <c r="M3841" t="inlineStr">
        <is>
          <t>SourceField:Canonical_Deliverable_ID</t>
        </is>
      </c>
    </row>
    <row r="3842">
      <c r="A3842" t="inlineStr">
        <is>
          <t>Functional</t>
        </is>
      </c>
      <c r="B3842" t="inlineStr">
        <is>
          <t>F-R-039-04</t>
        </is>
      </c>
      <c r="C3842" t="inlineStr">
        <is>
          <t>Gaps</t>
        </is>
      </c>
      <c r="D3842" t="inlineStr">
        <is>
          <t>G-039</t>
        </is>
      </c>
      <c r="E3842" t="inlineStr">
        <is>
          <t>Gap_ID</t>
        </is>
      </c>
      <c r="F3842">
        <f>A3842&amp;"|"&amp;B3842</f>
        <v/>
      </c>
      <c r="G3842">
        <f>C3842&amp;"|"&amp;D3842</f>
        <v/>
      </c>
      <c r="H3842" t="inlineStr">
        <is>
          <t>FUNCTIONAL_MAPPED_TO_GAP</t>
        </is>
      </c>
      <c r="I3842" t="inlineStr">
        <is>
          <t>Cross-reference</t>
        </is>
      </c>
      <c r="J3842" t="inlineStr">
        <is>
          <t>Optional</t>
        </is>
      </c>
      <c r="K3842" t="inlineStr">
        <is>
          <t>Primary</t>
        </is>
      </c>
      <c r="L3842" t="inlineStr"/>
      <c r="M3842" t="inlineStr">
        <is>
          <t>SourceField:Gap_ID</t>
        </is>
      </c>
    </row>
    <row r="3843">
      <c r="A3843" t="inlineStr">
        <is>
          <t>Functional</t>
        </is>
      </c>
      <c r="B3843" t="inlineStr">
        <is>
          <t>F-R-039-04</t>
        </is>
      </c>
      <c r="C3843" t="inlineStr">
        <is>
          <t>Gates</t>
        </is>
      </c>
      <c r="D3843" t="inlineStr">
        <is>
          <t>GATE-5</t>
        </is>
      </c>
      <c r="E3843" t="inlineStr">
        <is>
          <t>Readiness_Gate</t>
        </is>
      </c>
      <c r="F3843">
        <f>A3843&amp;"|"&amp;B3843</f>
        <v/>
      </c>
      <c r="G3843">
        <f>C3843&amp;"|"&amp;D3843</f>
        <v/>
      </c>
      <c r="H3843" t="inlineStr">
        <is>
          <t>FUNCTIONAL_READINESS_GATE</t>
        </is>
      </c>
      <c r="I3843" t="inlineStr">
        <is>
          <t>Cross-reference</t>
        </is>
      </c>
      <c r="J3843" t="inlineStr">
        <is>
          <t>Optional</t>
        </is>
      </c>
      <c r="K3843" t="inlineStr">
        <is>
          <t>Primary</t>
        </is>
      </c>
      <c r="L3843" t="inlineStr"/>
      <c r="M3843" t="inlineStr">
        <is>
          <t>SourceField:Readiness_Gate</t>
        </is>
      </c>
    </row>
    <row r="3844">
      <c r="A3844" t="inlineStr">
        <is>
          <t>Functional</t>
        </is>
      </c>
      <c r="B3844" t="inlineStr">
        <is>
          <t>F-R-039-04</t>
        </is>
      </c>
      <c r="C3844" t="inlineStr">
        <is>
          <t>Rules</t>
        </is>
      </c>
      <c r="D3844" t="inlineStr">
        <is>
          <t>R-039</t>
        </is>
      </c>
      <c r="E3844" t="inlineStr">
        <is>
          <t>Governing_Rule_Ref</t>
        </is>
      </c>
      <c r="F3844">
        <f>A3844&amp;"|"&amp;B3844</f>
        <v/>
      </c>
      <c r="G3844">
        <f>C3844&amp;"|"&amp;D3844</f>
        <v/>
      </c>
      <c r="H3844" t="inlineStr">
        <is>
          <t>FUNCTIONAL_GOVERNED_BY</t>
        </is>
      </c>
      <c r="I3844" t="inlineStr">
        <is>
          <t>Cross-reference</t>
        </is>
      </c>
      <c r="J3844" t="inlineStr">
        <is>
          <t>Optional</t>
        </is>
      </c>
      <c r="K3844" t="inlineStr">
        <is>
          <t>Primary</t>
        </is>
      </c>
      <c r="L3844" t="inlineStr"/>
      <c r="M3844" t="inlineStr">
        <is>
          <t>SourceField:Governing_Rule_Ref</t>
        </is>
      </c>
    </row>
    <row r="3845">
      <c r="A3845" t="inlineStr">
        <is>
          <t>Functional</t>
        </is>
      </c>
      <c r="B3845" t="inlineStr">
        <is>
          <t>F-R-039-04</t>
        </is>
      </c>
      <c r="C3845" t="inlineStr">
        <is>
          <t>WPS</t>
        </is>
      </c>
      <c r="D3845" t="inlineStr">
        <is>
          <t>WPS-10</t>
        </is>
      </c>
      <c r="E3845" t="inlineStr">
        <is>
          <t>WPS_ID</t>
        </is>
      </c>
      <c r="F3845">
        <f>A3845&amp;"|"&amp;B3845</f>
        <v/>
      </c>
      <c r="G3845">
        <f>C3845&amp;"|"&amp;D3845</f>
        <v/>
      </c>
      <c r="H3845" t="inlineStr">
        <is>
          <t>FUNCTIONAL_BELONGS_TO_WPS</t>
        </is>
      </c>
      <c r="I3845" t="inlineStr">
        <is>
          <t>Cross-reference</t>
        </is>
      </c>
      <c r="J3845" t="inlineStr">
        <is>
          <t>Optional</t>
        </is>
      </c>
      <c r="K3845" t="inlineStr">
        <is>
          <t>Primary</t>
        </is>
      </c>
      <c r="L3845" t="inlineStr"/>
      <c r="M3845" t="inlineStr">
        <is>
          <t>SourceField:WPS_ID</t>
        </is>
      </c>
    </row>
    <row r="3846">
      <c r="A3846" t="inlineStr">
        <is>
          <t>Functional</t>
        </is>
      </c>
      <c r="B3846" t="inlineStr">
        <is>
          <t>F-R-040-01</t>
        </is>
      </c>
      <c r="C3846" t="inlineStr">
        <is>
          <t>Acceptance</t>
        </is>
      </c>
      <c r="D3846" t="inlineStr">
        <is>
          <t>AC-R-040</t>
        </is>
      </c>
      <c r="E3846" t="inlineStr">
        <is>
          <t>Canonical_Acceptance_Criteria_ID</t>
        </is>
      </c>
      <c r="F3846">
        <f>A3846&amp;"|"&amp;B3846</f>
        <v/>
      </c>
      <c r="G3846">
        <f>C3846&amp;"|"&amp;D3846</f>
        <v/>
      </c>
      <c r="H3846" t="inlineStr">
        <is>
          <t>FUNCTIONAL_MAPPED_TO_ACCEPTANCE</t>
        </is>
      </c>
      <c r="I3846" t="inlineStr">
        <is>
          <t>Cross-reference</t>
        </is>
      </c>
      <c r="J3846" t="inlineStr">
        <is>
          <t>Optional</t>
        </is>
      </c>
      <c r="K3846" t="inlineStr">
        <is>
          <t>Primary</t>
        </is>
      </c>
      <c r="L3846" t="inlineStr"/>
      <c r="M3846" t="inlineStr">
        <is>
          <t>SourceField:Canonical_Acceptance_Criteria_ID</t>
        </is>
      </c>
    </row>
    <row r="3847">
      <c r="A3847" t="inlineStr">
        <is>
          <t>Functional</t>
        </is>
      </c>
      <c r="B3847" t="inlineStr">
        <is>
          <t>F-R-040-01</t>
        </is>
      </c>
      <c r="C3847" t="inlineStr">
        <is>
          <t>Activities</t>
        </is>
      </c>
      <c r="D3847" t="inlineStr">
        <is>
          <t>A-R-040</t>
        </is>
      </c>
      <c r="E3847" t="inlineStr">
        <is>
          <t>Canonical_Activity_ID</t>
        </is>
      </c>
      <c r="F3847">
        <f>A3847&amp;"|"&amp;B3847</f>
        <v/>
      </c>
      <c r="G3847">
        <f>C3847&amp;"|"&amp;D3847</f>
        <v/>
      </c>
      <c r="H3847" t="inlineStr">
        <is>
          <t>FUNCTIONAL_MAPPED_TO_ACTIVITY</t>
        </is>
      </c>
      <c r="I3847" t="inlineStr">
        <is>
          <t>Cross-reference</t>
        </is>
      </c>
      <c r="J3847" t="inlineStr">
        <is>
          <t>Optional</t>
        </is>
      </c>
      <c r="K3847" t="inlineStr">
        <is>
          <t>Primary</t>
        </is>
      </c>
      <c r="L3847" t="inlineStr"/>
      <c r="M3847" t="inlineStr">
        <is>
          <t>SourceField:Canonical_Activity_ID</t>
        </is>
      </c>
    </row>
    <row r="3848">
      <c r="A3848" t="inlineStr">
        <is>
          <t>Functional</t>
        </is>
      </c>
      <c r="B3848" t="inlineStr">
        <is>
          <t>F-R-040-01</t>
        </is>
      </c>
      <c r="C3848" t="inlineStr">
        <is>
          <t>Deliverables</t>
        </is>
      </c>
      <c r="D3848" t="inlineStr">
        <is>
          <t>D-R-040</t>
        </is>
      </c>
      <c r="E3848" t="inlineStr">
        <is>
          <t>Canonical_Deliverable_ID</t>
        </is>
      </c>
      <c r="F3848">
        <f>A3848&amp;"|"&amp;B3848</f>
        <v/>
      </c>
      <c r="G3848">
        <f>C3848&amp;"|"&amp;D3848</f>
        <v/>
      </c>
      <c r="H3848" t="inlineStr">
        <is>
          <t>FUNCTIONAL_MAPPED_TO_DELIVERABLE</t>
        </is>
      </c>
      <c r="I3848" t="inlineStr">
        <is>
          <t>Cross-reference</t>
        </is>
      </c>
      <c r="J3848" t="inlineStr">
        <is>
          <t>Optional</t>
        </is>
      </c>
      <c r="K3848" t="inlineStr">
        <is>
          <t>Primary</t>
        </is>
      </c>
      <c r="L3848" t="inlineStr"/>
      <c r="M3848" t="inlineStr">
        <is>
          <t>SourceField:Canonical_Deliverable_ID</t>
        </is>
      </c>
    </row>
    <row r="3849">
      <c r="A3849" t="inlineStr">
        <is>
          <t>Functional</t>
        </is>
      </c>
      <c r="B3849" t="inlineStr">
        <is>
          <t>F-R-040-01</t>
        </is>
      </c>
      <c r="C3849" t="inlineStr">
        <is>
          <t>Gaps</t>
        </is>
      </c>
      <c r="D3849" t="inlineStr">
        <is>
          <t>G-040</t>
        </is>
      </c>
      <c r="E3849" t="inlineStr">
        <is>
          <t>Gap_ID</t>
        </is>
      </c>
      <c r="F3849">
        <f>A3849&amp;"|"&amp;B3849</f>
        <v/>
      </c>
      <c r="G3849">
        <f>C3849&amp;"|"&amp;D3849</f>
        <v/>
      </c>
      <c r="H3849" t="inlineStr">
        <is>
          <t>FUNCTIONAL_MAPPED_TO_GAP</t>
        </is>
      </c>
      <c r="I3849" t="inlineStr">
        <is>
          <t>Cross-reference</t>
        </is>
      </c>
      <c r="J3849" t="inlineStr">
        <is>
          <t>Optional</t>
        </is>
      </c>
      <c r="K3849" t="inlineStr">
        <is>
          <t>Primary</t>
        </is>
      </c>
      <c r="L3849" t="inlineStr"/>
      <c r="M3849" t="inlineStr">
        <is>
          <t>SourceField:Gap_ID</t>
        </is>
      </c>
    </row>
    <row r="3850">
      <c r="A3850" t="inlineStr">
        <is>
          <t>Functional</t>
        </is>
      </c>
      <c r="B3850" t="inlineStr">
        <is>
          <t>F-R-040-01</t>
        </is>
      </c>
      <c r="C3850" t="inlineStr">
        <is>
          <t>Gates</t>
        </is>
      </c>
      <c r="D3850" t="inlineStr">
        <is>
          <t>GATE-5</t>
        </is>
      </c>
      <c r="E3850" t="inlineStr">
        <is>
          <t>Readiness_Gate</t>
        </is>
      </c>
      <c r="F3850">
        <f>A3850&amp;"|"&amp;B3850</f>
        <v/>
      </c>
      <c r="G3850">
        <f>C3850&amp;"|"&amp;D3850</f>
        <v/>
      </c>
      <c r="H3850" t="inlineStr">
        <is>
          <t>FUNCTIONAL_READINESS_GATE</t>
        </is>
      </c>
      <c r="I3850" t="inlineStr">
        <is>
          <t>Cross-reference</t>
        </is>
      </c>
      <c r="J3850" t="inlineStr">
        <is>
          <t>Optional</t>
        </is>
      </c>
      <c r="K3850" t="inlineStr">
        <is>
          <t>Primary</t>
        </is>
      </c>
      <c r="L3850" t="inlineStr"/>
      <c r="M3850" t="inlineStr">
        <is>
          <t>SourceField:Readiness_Gate</t>
        </is>
      </c>
    </row>
    <row r="3851">
      <c r="A3851" t="inlineStr">
        <is>
          <t>Functional</t>
        </is>
      </c>
      <c r="B3851" t="inlineStr">
        <is>
          <t>F-R-040-01</t>
        </is>
      </c>
      <c r="C3851" t="inlineStr">
        <is>
          <t>Rules</t>
        </is>
      </c>
      <c r="D3851" t="inlineStr">
        <is>
          <t>R-040</t>
        </is>
      </c>
      <c r="E3851" t="inlineStr">
        <is>
          <t>Governing_Rule_Ref</t>
        </is>
      </c>
      <c r="F3851">
        <f>A3851&amp;"|"&amp;B3851</f>
        <v/>
      </c>
      <c r="G3851">
        <f>C3851&amp;"|"&amp;D3851</f>
        <v/>
      </c>
      <c r="H3851" t="inlineStr">
        <is>
          <t>FUNCTIONAL_GOVERNED_BY</t>
        </is>
      </c>
      <c r="I3851" t="inlineStr">
        <is>
          <t>Cross-reference</t>
        </is>
      </c>
      <c r="J3851" t="inlineStr">
        <is>
          <t>Optional</t>
        </is>
      </c>
      <c r="K3851" t="inlineStr">
        <is>
          <t>Primary</t>
        </is>
      </c>
      <c r="L3851" t="inlineStr"/>
      <c r="M3851" t="inlineStr">
        <is>
          <t>SourceField:Governing_Rule_Ref</t>
        </is>
      </c>
    </row>
    <row r="3852">
      <c r="A3852" t="inlineStr">
        <is>
          <t>Functional</t>
        </is>
      </c>
      <c r="B3852" t="inlineStr">
        <is>
          <t>F-R-040-01</t>
        </is>
      </c>
      <c r="C3852" t="inlineStr">
        <is>
          <t>WPS</t>
        </is>
      </c>
      <c r="D3852" t="inlineStr">
        <is>
          <t>WPS-10</t>
        </is>
      </c>
      <c r="E3852" t="inlineStr">
        <is>
          <t>WPS_ID</t>
        </is>
      </c>
      <c r="F3852">
        <f>A3852&amp;"|"&amp;B3852</f>
        <v/>
      </c>
      <c r="G3852">
        <f>C3852&amp;"|"&amp;D3852</f>
        <v/>
      </c>
      <c r="H3852" t="inlineStr">
        <is>
          <t>FUNCTIONAL_BELONGS_TO_WPS</t>
        </is>
      </c>
      <c r="I3852" t="inlineStr">
        <is>
          <t>Cross-reference</t>
        </is>
      </c>
      <c r="J3852" t="inlineStr">
        <is>
          <t>Optional</t>
        </is>
      </c>
      <c r="K3852" t="inlineStr">
        <is>
          <t>Primary</t>
        </is>
      </c>
      <c r="L3852" t="inlineStr"/>
      <c r="M3852" t="inlineStr">
        <is>
          <t>SourceField:WPS_ID</t>
        </is>
      </c>
    </row>
    <row r="3853">
      <c r="A3853" t="inlineStr">
        <is>
          <t>Functional</t>
        </is>
      </c>
      <c r="B3853" t="inlineStr">
        <is>
          <t>F-R-040-02</t>
        </is>
      </c>
      <c r="C3853" t="inlineStr">
        <is>
          <t>Acceptance</t>
        </is>
      </c>
      <c r="D3853" t="inlineStr">
        <is>
          <t>AC-R-040</t>
        </is>
      </c>
      <c r="E3853" t="inlineStr">
        <is>
          <t>Canonical_Acceptance_Criteria_ID</t>
        </is>
      </c>
      <c r="F3853">
        <f>A3853&amp;"|"&amp;B3853</f>
        <v/>
      </c>
      <c r="G3853">
        <f>C3853&amp;"|"&amp;D3853</f>
        <v/>
      </c>
      <c r="H3853" t="inlineStr">
        <is>
          <t>FUNCTIONAL_MAPPED_TO_ACCEPTANCE</t>
        </is>
      </c>
      <c r="I3853" t="inlineStr">
        <is>
          <t>Cross-reference</t>
        </is>
      </c>
      <c r="J3853" t="inlineStr">
        <is>
          <t>Optional</t>
        </is>
      </c>
      <c r="K3853" t="inlineStr">
        <is>
          <t>Primary</t>
        </is>
      </c>
      <c r="L3853" t="inlineStr"/>
      <c r="M3853" t="inlineStr">
        <is>
          <t>SourceField:Canonical_Acceptance_Criteria_ID</t>
        </is>
      </c>
    </row>
    <row r="3854">
      <c r="A3854" t="inlineStr">
        <is>
          <t>Functional</t>
        </is>
      </c>
      <c r="B3854" t="inlineStr">
        <is>
          <t>F-R-040-02</t>
        </is>
      </c>
      <c r="C3854" t="inlineStr">
        <is>
          <t>Activities</t>
        </is>
      </c>
      <c r="D3854" t="inlineStr">
        <is>
          <t>A-R-040</t>
        </is>
      </c>
      <c r="E3854" t="inlineStr">
        <is>
          <t>Canonical_Activity_ID</t>
        </is>
      </c>
      <c r="F3854">
        <f>A3854&amp;"|"&amp;B3854</f>
        <v/>
      </c>
      <c r="G3854">
        <f>C3854&amp;"|"&amp;D3854</f>
        <v/>
      </c>
      <c r="H3854" t="inlineStr">
        <is>
          <t>FUNCTIONAL_MAPPED_TO_ACTIVITY</t>
        </is>
      </c>
      <c r="I3854" t="inlineStr">
        <is>
          <t>Cross-reference</t>
        </is>
      </c>
      <c r="J3854" t="inlineStr">
        <is>
          <t>Optional</t>
        </is>
      </c>
      <c r="K3854" t="inlineStr">
        <is>
          <t>Primary</t>
        </is>
      </c>
      <c r="L3854" t="inlineStr"/>
      <c r="M3854" t="inlineStr">
        <is>
          <t>SourceField:Canonical_Activity_ID</t>
        </is>
      </c>
    </row>
    <row r="3855">
      <c r="A3855" t="inlineStr">
        <is>
          <t>Functional</t>
        </is>
      </c>
      <c r="B3855" t="inlineStr">
        <is>
          <t>F-R-040-02</t>
        </is>
      </c>
      <c r="C3855" t="inlineStr">
        <is>
          <t>Deliverables</t>
        </is>
      </c>
      <c r="D3855" t="inlineStr">
        <is>
          <t>D-R-040</t>
        </is>
      </c>
      <c r="E3855" t="inlineStr">
        <is>
          <t>Canonical_Deliverable_ID</t>
        </is>
      </c>
      <c r="F3855">
        <f>A3855&amp;"|"&amp;B3855</f>
        <v/>
      </c>
      <c r="G3855">
        <f>C3855&amp;"|"&amp;D3855</f>
        <v/>
      </c>
      <c r="H3855" t="inlineStr">
        <is>
          <t>FUNCTIONAL_MAPPED_TO_DELIVERABLE</t>
        </is>
      </c>
      <c r="I3855" t="inlineStr">
        <is>
          <t>Cross-reference</t>
        </is>
      </c>
      <c r="J3855" t="inlineStr">
        <is>
          <t>Optional</t>
        </is>
      </c>
      <c r="K3855" t="inlineStr">
        <is>
          <t>Primary</t>
        </is>
      </c>
      <c r="L3855" t="inlineStr"/>
      <c r="M3855" t="inlineStr">
        <is>
          <t>SourceField:Canonical_Deliverable_ID</t>
        </is>
      </c>
    </row>
    <row r="3856">
      <c r="A3856" t="inlineStr">
        <is>
          <t>Functional</t>
        </is>
      </c>
      <c r="B3856" t="inlineStr">
        <is>
          <t>F-R-040-02</t>
        </is>
      </c>
      <c r="C3856" t="inlineStr">
        <is>
          <t>Gaps</t>
        </is>
      </c>
      <c r="D3856" t="inlineStr">
        <is>
          <t>G-040</t>
        </is>
      </c>
      <c r="E3856" t="inlineStr">
        <is>
          <t>Gap_ID</t>
        </is>
      </c>
      <c r="F3856">
        <f>A3856&amp;"|"&amp;B3856</f>
        <v/>
      </c>
      <c r="G3856">
        <f>C3856&amp;"|"&amp;D3856</f>
        <v/>
      </c>
      <c r="H3856" t="inlineStr">
        <is>
          <t>FUNCTIONAL_MAPPED_TO_GAP</t>
        </is>
      </c>
      <c r="I3856" t="inlineStr">
        <is>
          <t>Cross-reference</t>
        </is>
      </c>
      <c r="J3856" t="inlineStr">
        <is>
          <t>Optional</t>
        </is>
      </c>
      <c r="K3856" t="inlineStr">
        <is>
          <t>Primary</t>
        </is>
      </c>
      <c r="L3856" t="inlineStr"/>
      <c r="M3856" t="inlineStr">
        <is>
          <t>SourceField:Gap_ID</t>
        </is>
      </c>
    </row>
    <row r="3857">
      <c r="A3857" t="inlineStr">
        <is>
          <t>Functional</t>
        </is>
      </c>
      <c r="B3857" t="inlineStr">
        <is>
          <t>F-R-040-02</t>
        </is>
      </c>
      <c r="C3857" t="inlineStr">
        <is>
          <t>Gates</t>
        </is>
      </c>
      <c r="D3857" t="inlineStr">
        <is>
          <t>GATE-5</t>
        </is>
      </c>
      <c r="E3857" t="inlineStr">
        <is>
          <t>Readiness_Gate</t>
        </is>
      </c>
      <c r="F3857">
        <f>A3857&amp;"|"&amp;B3857</f>
        <v/>
      </c>
      <c r="G3857">
        <f>C3857&amp;"|"&amp;D3857</f>
        <v/>
      </c>
      <c r="H3857" t="inlineStr">
        <is>
          <t>FUNCTIONAL_READINESS_GATE</t>
        </is>
      </c>
      <c r="I3857" t="inlineStr">
        <is>
          <t>Cross-reference</t>
        </is>
      </c>
      <c r="J3857" t="inlineStr">
        <is>
          <t>Optional</t>
        </is>
      </c>
      <c r="K3857" t="inlineStr">
        <is>
          <t>Primary</t>
        </is>
      </c>
      <c r="L3857" t="inlineStr"/>
      <c r="M3857" t="inlineStr">
        <is>
          <t>SourceField:Readiness_Gate</t>
        </is>
      </c>
    </row>
    <row r="3858">
      <c r="A3858" t="inlineStr">
        <is>
          <t>Functional</t>
        </is>
      </c>
      <c r="B3858" t="inlineStr">
        <is>
          <t>F-R-040-02</t>
        </is>
      </c>
      <c r="C3858" t="inlineStr">
        <is>
          <t>Rules</t>
        </is>
      </c>
      <c r="D3858" t="inlineStr">
        <is>
          <t>R-040</t>
        </is>
      </c>
      <c r="E3858" t="inlineStr">
        <is>
          <t>Governing_Rule_Ref</t>
        </is>
      </c>
      <c r="F3858">
        <f>A3858&amp;"|"&amp;B3858</f>
        <v/>
      </c>
      <c r="G3858">
        <f>C3858&amp;"|"&amp;D3858</f>
        <v/>
      </c>
      <c r="H3858" t="inlineStr">
        <is>
          <t>FUNCTIONAL_GOVERNED_BY</t>
        </is>
      </c>
      <c r="I3858" t="inlineStr">
        <is>
          <t>Cross-reference</t>
        </is>
      </c>
      <c r="J3858" t="inlineStr">
        <is>
          <t>Optional</t>
        </is>
      </c>
      <c r="K3858" t="inlineStr">
        <is>
          <t>Primary</t>
        </is>
      </c>
      <c r="L3858" t="inlineStr"/>
      <c r="M3858" t="inlineStr">
        <is>
          <t>SourceField:Governing_Rule_Ref</t>
        </is>
      </c>
    </row>
    <row r="3859">
      <c r="A3859" t="inlineStr">
        <is>
          <t>Functional</t>
        </is>
      </c>
      <c r="B3859" t="inlineStr">
        <is>
          <t>F-R-040-02</t>
        </is>
      </c>
      <c r="C3859" t="inlineStr">
        <is>
          <t>WPS</t>
        </is>
      </c>
      <c r="D3859" t="inlineStr">
        <is>
          <t>WPS-10</t>
        </is>
      </c>
      <c r="E3859" t="inlineStr">
        <is>
          <t>WPS_ID</t>
        </is>
      </c>
      <c r="F3859">
        <f>A3859&amp;"|"&amp;B3859</f>
        <v/>
      </c>
      <c r="G3859">
        <f>C3859&amp;"|"&amp;D3859</f>
        <v/>
      </c>
      <c r="H3859" t="inlineStr">
        <is>
          <t>FUNCTIONAL_BELONGS_TO_WPS</t>
        </is>
      </c>
      <c r="I3859" t="inlineStr">
        <is>
          <t>Cross-reference</t>
        </is>
      </c>
      <c r="J3859" t="inlineStr">
        <is>
          <t>Optional</t>
        </is>
      </c>
      <c r="K3859" t="inlineStr">
        <is>
          <t>Primary</t>
        </is>
      </c>
      <c r="L3859" t="inlineStr"/>
      <c r="M3859" t="inlineStr">
        <is>
          <t>SourceField:WPS_ID</t>
        </is>
      </c>
    </row>
    <row r="3860">
      <c r="A3860" t="inlineStr">
        <is>
          <t>Functional</t>
        </is>
      </c>
      <c r="B3860" t="inlineStr">
        <is>
          <t>F-R-040-04</t>
        </is>
      </c>
      <c r="C3860" t="inlineStr">
        <is>
          <t>Acceptance</t>
        </is>
      </c>
      <c r="D3860" t="inlineStr">
        <is>
          <t>AC-R-040</t>
        </is>
      </c>
      <c r="E3860" t="inlineStr">
        <is>
          <t>Canonical_Acceptance_Criteria_ID</t>
        </is>
      </c>
      <c r="F3860">
        <f>A3860&amp;"|"&amp;B3860</f>
        <v/>
      </c>
      <c r="G3860">
        <f>C3860&amp;"|"&amp;D3860</f>
        <v/>
      </c>
      <c r="H3860" t="inlineStr">
        <is>
          <t>FUNCTIONAL_MAPPED_TO_ACCEPTANCE</t>
        </is>
      </c>
      <c r="I3860" t="inlineStr">
        <is>
          <t>Cross-reference</t>
        </is>
      </c>
      <c r="J3860" t="inlineStr">
        <is>
          <t>Optional</t>
        </is>
      </c>
      <c r="K3860" t="inlineStr">
        <is>
          <t>Primary</t>
        </is>
      </c>
      <c r="L3860" t="inlineStr"/>
      <c r="M3860" t="inlineStr">
        <is>
          <t>SourceField:Canonical_Acceptance_Criteria_ID</t>
        </is>
      </c>
    </row>
    <row r="3861">
      <c r="A3861" t="inlineStr">
        <is>
          <t>Functional</t>
        </is>
      </c>
      <c r="B3861" t="inlineStr">
        <is>
          <t>F-R-040-04</t>
        </is>
      </c>
      <c r="C3861" t="inlineStr">
        <is>
          <t>Activities</t>
        </is>
      </c>
      <c r="D3861" t="inlineStr">
        <is>
          <t>A-R-040</t>
        </is>
      </c>
      <c r="E3861" t="inlineStr">
        <is>
          <t>Canonical_Activity_ID</t>
        </is>
      </c>
      <c r="F3861">
        <f>A3861&amp;"|"&amp;B3861</f>
        <v/>
      </c>
      <c r="G3861">
        <f>C3861&amp;"|"&amp;D3861</f>
        <v/>
      </c>
      <c r="H3861" t="inlineStr">
        <is>
          <t>FUNCTIONAL_MAPPED_TO_ACTIVITY</t>
        </is>
      </c>
      <c r="I3861" t="inlineStr">
        <is>
          <t>Cross-reference</t>
        </is>
      </c>
      <c r="J3861" t="inlineStr">
        <is>
          <t>Optional</t>
        </is>
      </c>
      <c r="K3861" t="inlineStr">
        <is>
          <t>Primary</t>
        </is>
      </c>
      <c r="L3861" t="inlineStr"/>
      <c r="M3861" t="inlineStr">
        <is>
          <t>SourceField:Canonical_Activity_ID</t>
        </is>
      </c>
    </row>
    <row r="3862">
      <c r="A3862" t="inlineStr">
        <is>
          <t>Functional</t>
        </is>
      </c>
      <c r="B3862" t="inlineStr">
        <is>
          <t>F-R-040-04</t>
        </is>
      </c>
      <c r="C3862" t="inlineStr">
        <is>
          <t>Deliverables</t>
        </is>
      </c>
      <c r="D3862" t="inlineStr">
        <is>
          <t>D-R-040</t>
        </is>
      </c>
      <c r="E3862" t="inlineStr">
        <is>
          <t>Canonical_Deliverable_ID</t>
        </is>
      </c>
      <c r="F3862">
        <f>A3862&amp;"|"&amp;B3862</f>
        <v/>
      </c>
      <c r="G3862">
        <f>C3862&amp;"|"&amp;D3862</f>
        <v/>
      </c>
      <c r="H3862" t="inlineStr">
        <is>
          <t>FUNCTIONAL_MAPPED_TO_DELIVERABLE</t>
        </is>
      </c>
      <c r="I3862" t="inlineStr">
        <is>
          <t>Cross-reference</t>
        </is>
      </c>
      <c r="J3862" t="inlineStr">
        <is>
          <t>Optional</t>
        </is>
      </c>
      <c r="K3862" t="inlineStr">
        <is>
          <t>Primary</t>
        </is>
      </c>
      <c r="L3862" t="inlineStr"/>
      <c r="M3862" t="inlineStr">
        <is>
          <t>SourceField:Canonical_Deliverable_ID</t>
        </is>
      </c>
    </row>
    <row r="3863">
      <c r="A3863" t="inlineStr">
        <is>
          <t>Functional</t>
        </is>
      </c>
      <c r="B3863" t="inlineStr">
        <is>
          <t>F-R-040-04</t>
        </is>
      </c>
      <c r="C3863" t="inlineStr">
        <is>
          <t>Gaps</t>
        </is>
      </c>
      <c r="D3863" t="inlineStr">
        <is>
          <t>G-040</t>
        </is>
      </c>
      <c r="E3863" t="inlineStr">
        <is>
          <t>Gap_ID</t>
        </is>
      </c>
      <c r="F3863">
        <f>A3863&amp;"|"&amp;B3863</f>
        <v/>
      </c>
      <c r="G3863">
        <f>C3863&amp;"|"&amp;D3863</f>
        <v/>
      </c>
      <c r="H3863" t="inlineStr">
        <is>
          <t>FUNCTIONAL_MAPPED_TO_GAP</t>
        </is>
      </c>
      <c r="I3863" t="inlineStr">
        <is>
          <t>Cross-reference</t>
        </is>
      </c>
      <c r="J3863" t="inlineStr">
        <is>
          <t>Optional</t>
        </is>
      </c>
      <c r="K3863" t="inlineStr">
        <is>
          <t>Primary</t>
        </is>
      </c>
      <c r="L3863" t="inlineStr"/>
      <c r="M3863" t="inlineStr">
        <is>
          <t>SourceField:Gap_ID</t>
        </is>
      </c>
    </row>
    <row r="3864">
      <c r="A3864" t="inlineStr">
        <is>
          <t>Functional</t>
        </is>
      </c>
      <c r="B3864" t="inlineStr">
        <is>
          <t>F-R-040-04</t>
        </is>
      </c>
      <c r="C3864" t="inlineStr">
        <is>
          <t>Gates</t>
        </is>
      </c>
      <c r="D3864" t="inlineStr">
        <is>
          <t>GATE-5</t>
        </is>
      </c>
      <c r="E3864" t="inlineStr">
        <is>
          <t>Readiness_Gate</t>
        </is>
      </c>
      <c r="F3864">
        <f>A3864&amp;"|"&amp;B3864</f>
        <v/>
      </c>
      <c r="G3864">
        <f>C3864&amp;"|"&amp;D3864</f>
        <v/>
      </c>
      <c r="H3864" t="inlineStr">
        <is>
          <t>FUNCTIONAL_READINESS_GATE</t>
        </is>
      </c>
      <c r="I3864" t="inlineStr">
        <is>
          <t>Cross-reference</t>
        </is>
      </c>
      <c r="J3864" t="inlineStr">
        <is>
          <t>Optional</t>
        </is>
      </c>
      <c r="K3864" t="inlineStr">
        <is>
          <t>Primary</t>
        </is>
      </c>
      <c r="L3864" t="inlineStr"/>
      <c r="M3864" t="inlineStr">
        <is>
          <t>SourceField:Readiness_Gate</t>
        </is>
      </c>
    </row>
    <row r="3865">
      <c r="A3865" t="inlineStr">
        <is>
          <t>Functional</t>
        </is>
      </c>
      <c r="B3865" t="inlineStr">
        <is>
          <t>F-R-040-04</t>
        </is>
      </c>
      <c r="C3865" t="inlineStr">
        <is>
          <t>Rules</t>
        </is>
      </c>
      <c r="D3865" t="inlineStr">
        <is>
          <t>R-040</t>
        </is>
      </c>
      <c r="E3865" t="inlineStr">
        <is>
          <t>Governing_Rule_Ref</t>
        </is>
      </c>
      <c r="F3865">
        <f>A3865&amp;"|"&amp;B3865</f>
        <v/>
      </c>
      <c r="G3865">
        <f>C3865&amp;"|"&amp;D3865</f>
        <v/>
      </c>
      <c r="H3865" t="inlineStr">
        <is>
          <t>FUNCTIONAL_GOVERNED_BY</t>
        </is>
      </c>
      <c r="I3865" t="inlineStr">
        <is>
          <t>Cross-reference</t>
        </is>
      </c>
      <c r="J3865" t="inlineStr">
        <is>
          <t>Optional</t>
        </is>
      </c>
      <c r="K3865" t="inlineStr">
        <is>
          <t>Primary</t>
        </is>
      </c>
      <c r="L3865" t="inlineStr"/>
      <c r="M3865" t="inlineStr">
        <is>
          <t>SourceField:Governing_Rule_Ref</t>
        </is>
      </c>
    </row>
    <row r="3866">
      <c r="A3866" t="inlineStr">
        <is>
          <t>Functional</t>
        </is>
      </c>
      <c r="B3866" t="inlineStr">
        <is>
          <t>F-R-040-04</t>
        </is>
      </c>
      <c r="C3866" t="inlineStr">
        <is>
          <t>WPS</t>
        </is>
      </c>
      <c r="D3866" t="inlineStr">
        <is>
          <t>WPS-10</t>
        </is>
      </c>
      <c r="E3866" t="inlineStr">
        <is>
          <t>WPS_ID</t>
        </is>
      </c>
      <c r="F3866">
        <f>A3866&amp;"|"&amp;B3866</f>
        <v/>
      </c>
      <c r="G3866">
        <f>C3866&amp;"|"&amp;D3866</f>
        <v/>
      </c>
      <c r="H3866" t="inlineStr">
        <is>
          <t>FUNCTIONAL_BELONGS_TO_WPS</t>
        </is>
      </c>
      <c r="I3866" t="inlineStr">
        <is>
          <t>Cross-reference</t>
        </is>
      </c>
      <c r="J3866" t="inlineStr">
        <is>
          <t>Optional</t>
        </is>
      </c>
      <c r="K3866" t="inlineStr">
        <is>
          <t>Primary</t>
        </is>
      </c>
      <c r="L3866" t="inlineStr"/>
      <c r="M3866" t="inlineStr">
        <is>
          <t>SourceField:WPS_ID</t>
        </is>
      </c>
    </row>
    <row r="3867">
      <c r="A3867" t="inlineStr">
        <is>
          <t>Functional</t>
        </is>
      </c>
      <c r="B3867" t="inlineStr">
        <is>
          <t>F-R-041-01</t>
        </is>
      </c>
      <c r="C3867" t="inlineStr">
        <is>
          <t>Acceptance</t>
        </is>
      </c>
      <c r="D3867" t="inlineStr">
        <is>
          <t>AC-R-041</t>
        </is>
      </c>
      <c r="E3867" t="inlineStr">
        <is>
          <t>Canonical_Acceptance_Criteria_ID</t>
        </is>
      </c>
      <c r="F3867">
        <f>A3867&amp;"|"&amp;B3867</f>
        <v/>
      </c>
      <c r="G3867">
        <f>C3867&amp;"|"&amp;D3867</f>
        <v/>
      </c>
      <c r="H3867" t="inlineStr">
        <is>
          <t>FUNCTIONAL_MAPPED_TO_ACCEPTANCE</t>
        </is>
      </c>
      <c r="I3867" t="inlineStr">
        <is>
          <t>Cross-reference</t>
        </is>
      </c>
      <c r="J3867" t="inlineStr">
        <is>
          <t>Optional</t>
        </is>
      </c>
      <c r="K3867" t="inlineStr">
        <is>
          <t>Primary</t>
        </is>
      </c>
      <c r="L3867" t="inlineStr"/>
      <c r="M3867" t="inlineStr">
        <is>
          <t>SourceField:Canonical_Acceptance_Criteria_ID</t>
        </is>
      </c>
    </row>
    <row r="3868">
      <c r="A3868" t="inlineStr">
        <is>
          <t>Functional</t>
        </is>
      </c>
      <c r="B3868" t="inlineStr">
        <is>
          <t>F-R-041-01</t>
        </is>
      </c>
      <c r="C3868" t="inlineStr">
        <is>
          <t>Activities</t>
        </is>
      </c>
      <c r="D3868" t="inlineStr">
        <is>
          <t>A-R-041</t>
        </is>
      </c>
      <c r="E3868" t="inlineStr">
        <is>
          <t>Canonical_Activity_ID</t>
        </is>
      </c>
      <c r="F3868">
        <f>A3868&amp;"|"&amp;B3868</f>
        <v/>
      </c>
      <c r="G3868">
        <f>C3868&amp;"|"&amp;D3868</f>
        <v/>
      </c>
      <c r="H3868" t="inlineStr">
        <is>
          <t>FUNCTIONAL_MAPPED_TO_ACTIVITY</t>
        </is>
      </c>
      <c r="I3868" t="inlineStr">
        <is>
          <t>Cross-reference</t>
        </is>
      </c>
      <c r="J3868" t="inlineStr">
        <is>
          <t>Optional</t>
        </is>
      </c>
      <c r="K3868" t="inlineStr">
        <is>
          <t>Primary</t>
        </is>
      </c>
      <c r="L3868" t="inlineStr"/>
      <c r="M3868" t="inlineStr">
        <is>
          <t>SourceField:Canonical_Activity_ID</t>
        </is>
      </c>
    </row>
    <row r="3869">
      <c r="A3869" t="inlineStr">
        <is>
          <t>Functional</t>
        </is>
      </c>
      <c r="B3869" t="inlineStr">
        <is>
          <t>F-R-041-01</t>
        </is>
      </c>
      <c r="C3869" t="inlineStr">
        <is>
          <t>Deliverables</t>
        </is>
      </c>
      <c r="D3869" t="inlineStr">
        <is>
          <t>D-R-041</t>
        </is>
      </c>
      <c r="E3869" t="inlineStr">
        <is>
          <t>Canonical_Deliverable_ID</t>
        </is>
      </c>
      <c r="F3869">
        <f>A3869&amp;"|"&amp;B3869</f>
        <v/>
      </c>
      <c r="G3869">
        <f>C3869&amp;"|"&amp;D3869</f>
        <v/>
      </c>
      <c r="H3869" t="inlineStr">
        <is>
          <t>FUNCTIONAL_MAPPED_TO_DELIVERABLE</t>
        </is>
      </c>
      <c r="I3869" t="inlineStr">
        <is>
          <t>Cross-reference</t>
        </is>
      </c>
      <c r="J3869" t="inlineStr">
        <is>
          <t>Optional</t>
        </is>
      </c>
      <c r="K3869" t="inlineStr">
        <is>
          <t>Primary</t>
        </is>
      </c>
      <c r="L3869" t="inlineStr"/>
      <c r="M3869" t="inlineStr">
        <is>
          <t>SourceField:Canonical_Deliverable_ID</t>
        </is>
      </c>
    </row>
    <row r="3870">
      <c r="A3870" t="inlineStr">
        <is>
          <t>Functional</t>
        </is>
      </c>
      <c r="B3870" t="inlineStr">
        <is>
          <t>F-R-041-01</t>
        </is>
      </c>
      <c r="C3870" t="inlineStr">
        <is>
          <t>Gaps</t>
        </is>
      </c>
      <c r="D3870" t="inlineStr">
        <is>
          <t>G-041</t>
        </is>
      </c>
      <c r="E3870" t="inlineStr">
        <is>
          <t>Gap_ID</t>
        </is>
      </c>
      <c r="F3870">
        <f>A3870&amp;"|"&amp;B3870</f>
        <v/>
      </c>
      <c r="G3870">
        <f>C3870&amp;"|"&amp;D3870</f>
        <v/>
      </c>
      <c r="H3870" t="inlineStr">
        <is>
          <t>FUNCTIONAL_MAPPED_TO_GAP</t>
        </is>
      </c>
      <c r="I3870" t="inlineStr">
        <is>
          <t>Cross-reference</t>
        </is>
      </c>
      <c r="J3870" t="inlineStr">
        <is>
          <t>Optional</t>
        </is>
      </c>
      <c r="K3870" t="inlineStr">
        <is>
          <t>Primary</t>
        </is>
      </c>
      <c r="L3870" t="inlineStr"/>
      <c r="M3870" t="inlineStr">
        <is>
          <t>SourceField:Gap_ID</t>
        </is>
      </c>
    </row>
    <row r="3871">
      <c r="A3871" t="inlineStr">
        <is>
          <t>Functional</t>
        </is>
      </c>
      <c r="B3871" t="inlineStr">
        <is>
          <t>F-R-041-01</t>
        </is>
      </c>
      <c r="C3871" t="inlineStr">
        <is>
          <t>Gates</t>
        </is>
      </c>
      <c r="D3871" t="inlineStr">
        <is>
          <t>GATE-5</t>
        </is>
      </c>
      <c r="E3871" t="inlineStr">
        <is>
          <t>Readiness_Gate</t>
        </is>
      </c>
      <c r="F3871">
        <f>A3871&amp;"|"&amp;B3871</f>
        <v/>
      </c>
      <c r="G3871">
        <f>C3871&amp;"|"&amp;D3871</f>
        <v/>
      </c>
      <c r="H3871" t="inlineStr">
        <is>
          <t>FUNCTIONAL_READINESS_GATE</t>
        </is>
      </c>
      <c r="I3871" t="inlineStr">
        <is>
          <t>Cross-reference</t>
        </is>
      </c>
      <c r="J3871" t="inlineStr">
        <is>
          <t>Optional</t>
        </is>
      </c>
      <c r="K3871" t="inlineStr">
        <is>
          <t>Primary</t>
        </is>
      </c>
      <c r="L3871" t="inlineStr"/>
      <c r="M3871" t="inlineStr">
        <is>
          <t>SourceField:Readiness_Gate</t>
        </is>
      </c>
    </row>
    <row r="3872">
      <c r="A3872" t="inlineStr">
        <is>
          <t>Functional</t>
        </is>
      </c>
      <c r="B3872" t="inlineStr">
        <is>
          <t>F-R-041-01</t>
        </is>
      </c>
      <c r="C3872" t="inlineStr">
        <is>
          <t>Rules</t>
        </is>
      </c>
      <c r="D3872" t="inlineStr">
        <is>
          <t>R-041</t>
        </is>
      </c>
      <c r="E3872" t="inlineStr">
        <is>
          <t>Governing_Rule_Ref</t>
        </is>
      </c>
      <c r="F3872">
        <f>A3872&amp;"|"&amp;B3872</f>
        <v/>
      </c>
      <c r="G3872">
        <f>C3872&amp;"|"&amp;D3872</f>
        <v/>
      </c>
      <c r="H3872" t="inlineStr">
        <is>
          <t>FUNCTIONAL_GOVERNED_BY</t>
        </is>
      </c>
      <c r="I3872" t="inlineStr">
        <is>
          <t>Cross-reference</t>
        </is>
      </c>
      <c r="J3872" t="inlineStr">
        <is>
          <t>Optional</t>
        </is>
      </c>
      <c r="K3872" t="inlineStr">
        <is>
          <t>Primary</t>
        </is>
      </c>
      <c r="L3872" t="inlineStr"/>
      <c r="M3872" t="inlineStr">
        <is>
          <t>SourceField:Governing_Rule_Ref</t>
        </is>
      </c>
    </row>
    <row r="3873">
      <c r="A3873" t="inlineStr">
        <is>
          <t>Functional</t>
        </is>
      </c>
      <c r="B3873" t="inlineStr">
        <is>
          <t>F-R-041-01</t>
        </is>
      </c>
      <c r="C3873" t="inlineStr">
        <is>
          <t>WPS</t>
        </is>
      </c>
      <c r="D3873" t="inlineStr">
        <is>
          <t>WPS-10</t>
        </is>
      </c>
      <c r="E3873" t="inlineStr">
        <is>
          <t>WPS_ID</t>
        </is>
      </c>
      <c r="F3873">
        <f>A3873&amp;"|"&amp;B3873</f>
        <v/>
      </c>
      <c r="G3873">
        <f>C3873&amp;"|"&amp;D3873</f>
        <v/>
      </c>
      <c r="H3873" t="inlineStr">
        <is>
          <t>FUNCTIONAL_BELONGS_TO_WPS</t>
        </is>
      </c>
      <c r="I3873" t="inlineStr">
        <is>
          <t>Cross-reference</t>
        </is>
      </c>
      <c r="J3873" t="inlineStr">
        <is>
          <t>Optional</t>
        </is>
      </c>
      <c r="K3873" t="inlineStr">
        <is>
          <t>Primary</t>
        </is>
      </c>
      <c r="L3873" t="inlineStr"/>
      <c r="M3873" t="inlineStr">
        <is>
          <t>SourceField:WPS_ID</t>
        </is>
      </c>
    </row>
    <row r="3874">
      <c r="A3874" t="inlineStr">
        <is>
          <t>Functional</t>
        </is>
      </c>
      <c r="B3874" t="inlineStr">
        <is>
          <t>F-R-041-02</t>
        </is>
      </c>
      <c r="C3874" t="inlineStr">
        <is>
          <t>Acceptance</t>
        </is>
      </c>
      <c r="D3874" t="inlineStr">
        <is>
          <t>AC-R-041</t>
        </is>
      </c>
      <c r="E3874" t="inlineStr">
        <is>
          <t>Canonical_Acceptance_Criteria_ID</t>
        </is>
      </c>
      <c r="F3874">
        <f>A3874&amp;"|"&amp;B3874</f>
        <v/>
      </c>
      <c r="G3874">
        <f>C3874&amp;"|"&amp;D3874</f>
        <v/>
      </c>
      <c r="H3874" t="inlineStr">
        <is>
          <t>FUNCTIONAL_MAPPED_TO_ACCEPTANCE</t>
        </is>
      </c>
      <c r="I3874" t="inlineStr">
        <is>
          <t>Cross-reference</t>
        </is>
      </c>
      <c r="J3874" t="inlineStr">
        <is>
          <t>Optional</t>
        </is>
      </c>
      <c r="K3874" t="inlineStr">
        <is>
          <t>Primary</t>
        </is>
      </c>
      <c r="L3874" t="inlineStr"/>
      <c r="M3874" t="inlineStr">
        <is>
          <t>SourceField:Canonical_Acceptance_Criteria_ID</t>
        </is>
      </c>
    </row>
    <row r="3875">
      <c r="A3875" t="inlineStr">
        <is>
          <t>Functional</t>
        </is>
      </c>
      <c r="B3875" t="inlineStr">
        <is>
          <t>F-R-041-02</t>
        </is>
      </c>
      <c r="C3875" t="inlineStr">
        <is>
          <t>Activities</t>
        </is>
      </c>
      <c r="D3875" t="inlineStr">
        <is>
          <t>A-R-041</t>
        </is>
      </c>
      <c r="E3875" t="inlineStr">
        <is>
          <t>Canonical_Activity_ID</t>
        </is>
      </c>
      <c r="F3875">
        <f>A3875&amp;"|"&amp;B3875</f>
        <v/>
      </c>
      <c r="G3875">
        <f>C3875&amp;"|"&amp;D3875</f>
        <v/>
      </c>
      <c r="H3875" t="inlineStr">
        <is>
          <t>FUNCTIONAL_MAPPED_TO_ACTIVITY</t>
        </is>
      </c>
      <c r="I3875" t="inlineStr">
        <is>
          <t>Cross-reference</t>
        </is>
      </c>
      <c r="J3875" t="inlineStr">
        <is>
          <t>Optional</t>
        </is>
      </c>
      <c r="K3875" t="inlineStr">
        <is>
          <t>Primary</t>
        </is>
      </c>
      <c r="L3875" t="inlineStr"/>
      <c r="M3875" t="inlineStr">
        <is>
          <t>SourceField:Canonical_Activity_ID</t>
        </is>
      </c>
    </row>
    <row r="3876">
      <c r="A3876" t="inlineStr">
        <is>
          <t>Functional</t>
        </is>
      </c>
      <c r="B3876" t="inlineStr">
        <is>
          <t>F-R-041-02</t>
        </is>
      </c>
      <c r="C3876" t="inlineStr">
        <is>
          <t>Deliverables</t>
        </is>
      </c>
      <c r="D3876" t="inlineStr">
        <is>
          <t>D-R-041</t>
        </is>
      </c>
      <c r="E3876" t="inlineStr">
        <is>
          <t>Canonical_Deliverable_ID</t>
        </is>
      </c>
      <c r="F3876">
        <f>A3876&amp;"|"&amp;B3876</f>
        <v/>
      </c>
      <c r="G3876">
        <f>C3876&amp;"|"&amp;D3876</f>
        <v/>
      </c>
      <c r="H3876" t="inlineStr">
        <is>
          <t>FUNCTIONAL_MAPPED_TO_DELIVERABLE</t>
        </is>
      </c>
      <c r="I3876" t="inlineStr">
        <is>
          <t>Cross-reference</t>
        </is>
      </c>
      <c r="J3876" t="inlineStr">
        <is>
          <t>Optional</t>
        </is>
      </c>
      <c r="K3876" t="inlineStr">
        <is>
          <t>Primary</t>
        </is>
      </c>
      <c r="L3876" t="inlineStr"/>
      <c r="M3876" t="inlineStr">
        <is>
          <t>SourceField:Canonical_Deliverable_ID</t>
        </is>
      </c>
    </row>
    <row r="3877">
      <c r="A3877" t="inlineStr">
        <is>
          <t>Functional</t>
        </is>
      </c>
      <c r="B3877" t="inlineStr">
        <is>
          <t>F-R-041-02</t>
        </is>
      </c>
      <c r="C3877" t="inlineStr">
        <is>
          <t>Gaps</t>
        </is>
      </c>
      <c r="D3877" t="inlineStr">
        <is>
          <t>G-041</t>
        </is>
      </c>
      <c r="E3877" t="inlineStr">
        <is>
          <t>Gap_ID</t>
        </is>
      </c>
      <c r="F3877">
        <f>A3877&amp;"|"&amp;B3877</f>
        <v/>
      </c>
      <c r="G3877">
        <f>C3877&amp;"|"&amp;D3877</f>
        <v/>
      </c>
      <c r="H3877" t="inlineStr">
        <is>
          <t>FUNCTIONAL_MAPPED_TO_GAP</t>
        </is>
      </c>
      <c r="I3877" t="inlineStr">
        <is>
          <t>Cross-reference</t>
        </is>
      </c>
      <c r="J3877" t="inlineStr">
        <is>
          <t>Optional</t>
        </is>
      </c>
      <c r="K3877" t="inlineStr">
        <is>
          <t>Primary</t>
        </is>
      </c>
      <c r="L3877" t="inlineStr"/>
      <c r="M3877" t="inlineStr">
        <is>
          <t>SourceField:Gap_ID</t>
        </is>
      </c>
    </row>
    <row r="3878">
      <c r="A3878" t="inlineStr">
        <is>
          <t>Functional</t>
        </is>
      </c>
      <c r="B3878" t="inlineStr">
        <is>
          <t>F-R-041-02</t>
        </is>
      </c>
      <c r="C3878" t="inlineStr">
        <is>
          <t>Gates</t>
        </is>
      </c>
      <c r="D3878" t="inlineStr">
        <is>
          <t>GATE-5</t>
        </is>
      </c>
      <c r="E3878" t="inlineStr">
        <is>
          <t>Readiness_Gate</t>
        </is>
      </c>
      <c r="F3878">
        <f>A3878&amp;"|"&amp;B3878</f>
        <v/>
      </c>
      <c r="G3878">
        <f>C3878&amp;"|"&amp;D3878</f>
        <v/>
      </c>
      <c r="H3878" t="inlineStr">
        <is>
          <t>FUNCTIONAL_READINESS_GATE</t>
        </is>
      </c>
      <c r="I3878" t="inlineStr">
        <is>
          <t>Cross-reference</t>
        </is>
      </c>
      <c r="J3878" t="inlineStr">
        <is>
          <t>Optional</t>
        </is>
      </c>
      <c r="K3878" t="inlineStr">
        <is>
          <t>Primary</t>
        </is>
      </c>
      <c r="L3878" t="inlineStr"/>
      <c r="M3878" t="inlineStr">
        <is>
          <t>SourceField:Readiness_Gate</t>
        </is>
      </c>
    </row>
    <row r="3879">
      <c r="A3879" t="inlineStr">
        <is>
          <t>Functional</t>
        </is>
      </c>
      <c r="B3879" t="inlineStr">
        <is>
          <t>F-R-041-02</t>
        </is>
      </c>
      <c r="C3879" t="inlineStr">
        <is>
          <t>Rules</t>
        </is>
      </c>
      <c r="D3879" t="inlineStr">
        <is>
          <t>R-041</t>
        </is>
      </c>
      <c r="E3879" t="inlineStr">
        <is>
          <t>Governing_Rule_Ref</t>
        </is>
      </c>
      <c r="F3879">
        <f>A3879&amp;"|"&amp;B3879</f>
        <v/>
      </c>
      <c r="G3879">
        <f>C3879&amp;"|"&amp;D3879</f>
        <v/>
      </c>
      <c r="H3879" t="inlineStr">
        <is>
          <t>FUNCTIONAL_GOVERNED_BY</t>
        </is>
      </c>
      <c r="I3879" t="inlineStr">
        <is>
          <t>Cross-reference</t>
        </is>
      </c>
      <c r="J3879" t="inlineStr">
        <is>
          <t>Optional</t>
        </is>
      </c>
      <c r="K3879" t="inlineStr">
        <is>
          <t>Primary</t>
        </is>
      </c>
      <c r="L3879" t="inlineStr"/>
      <c r="M3879" t="inlineStr">
        <is>
          <t>SourceField:Governing_Rule_Ref</t>
        </is>
      </c>
    </row>
    <row r="3880">
      <c r="A3880" t="inlineStr">
        <is>
          <t>Functional</t>
        </is>
      </c>
      <c r="B3880" t="inlineStr">
        <is>
          <t>F-R-041-02</t>
        </is>
      </c>
      <c r="C3880" t="inlineStr">
        <is>
          <t>WPS</t>
        </is>
      </c>
      <c r="D3880" t="inlineStr">
        <is>
          <t>WPS-10</t>
        </is>
      </c>
      <c r="E3880" t="inlineStr">
        <is>
          <t>WPS_ID</t>
        </is>
      </c>
      <c r="F3880">
        <f>A3880&amp;"|"&amp;B3880</f>
        <v/>
      </c>
      <c r="G3880">
        <f>C3880&amp;"|"&amp;D3880</f>
        <v/>
      </c>
      <c r="H3880" t="inlineStr">
        <is>
          <t>FUNCTIONAL_BELONGS_TO_WPS</t>
        </is>
      </c>
      <c r="I3880" t="inlineStr">
        <is>
          <t>Cross-reference</t>
        </is>
      </c>
      <c r="J3880" t="inlineStr">
        <is>
          <t>Optional</t>
        </is>
      </c>
      <c r="K3880" t="inlineStr">
        <is>
          <t>Primary</t>
        </is>
      </c>
      <c r="L3880" t="inlineStr"/>
      <c r="M3880" t="inlineStr">
        <is>
          <t>SourceField:WPS_ID</t>
        </is>
      </c>
    </row>
    <row r="3881">
      <c r="A3881" t="inlineStr">
        <is>
          <t>Functional</t>
        </is>
      </c>
      <c r="B3881" t="inlineStr">
        <is>
          <t>F-R-041-04</t>
        </is>
      </c>
      <c r="C3881" t="inlineStr">
        <is>
          <t>Acceptance</t>
        </is>
      </c>
      <c r="D3881" t="inlineStr">
        <is>
          <t>AC-R-041</t>
        </is>
      </c>
      <c r="E3881" t="inlineStr">
        <is>
          <t>Canonical_Acceptance_Criteria_ID</t>
        </is>
      </c>
      <c r="F3881">
        <f>A3881&amp;"|"&amp;B3881</f>
        <v/>
      </c>
      <c r="G3881">
        <f>C3881&amp;"|"&amp;D3881</f>
        <v/>
      </c>
      <c r="H3881" t="inlineStr">
        <is>
          <t>FUNCTIONAL_MAPPED_TO_ACCEPTANCE</t>
        </is>
      </c>
      <c r="I3881" t="inlineStr">
        <is>
          <t>Cross-reference</t>
        </is>
      </c>
      <c r="J3881" t="inlineStr">
        <is>
          <t>Optional</t>
        </is>
      </c>
      <c r="K3881" t="inlineStr">
        <is>
          <t>Primary</t>
        </is>
      </c>
      <c r="L3881" t="inlineStr"/>
      <c r="M3881" t="inlineStr">
        <is>
          <t>SourceField:Canonical_Acceptance_Criteria_ID</t>
        </is>
      </c>
    </row>
    <row r="3882">
      <c r="A3882" t="inlineStr">
        <is>
          <t>Functional</t>
        </is>
      </c>
      <c r="B3882" t="inlineStr">
        <is>
          <t>F-R-041-04</t>
        </is>
      </c>
      <c r="C3882" t="inlineStr">
        <is>
          <t>Activities</t>
        </is>
      </c>
      <c r="D3882" t="inlineStr">
        <is>
          <t>A-R-041</t>
        </is>
      </c>
      <c r="E3882" t="inlineStr">
        <is>
          <t>Canonical_Activity_ID</t>
        </is>
      </c>
      <c r="F3882">
        <f>A3882&amp;"|"&amp;B3882</f>
        <v/>
      </c>
      <c r="G3882">
        <f>C3882&amp;"|"&amp;D3882</f>
        <v/>
      </c>
      <c r="H3882" t="inlineStr">
        <is>
          <t>FUNCTIONAL_MAPPED_TO_ACTIVITY</t>
        </is>
      </c>
      <c r="I3882" t="inlineStr">
        <is>
          <t>Cross-reference</t>
        </is>
      </c>
      <c r="J3882" t="inlineStr">
        <is>
          <t>Optional</t>
        </is>
      </c>
      <c r="K3882" t="inlineStr">
        <is>
          <t>Primary</t>
        </is>
      </c>
      <c r="L3882" t="inlineStr"/>
      <c r="M3882" t="inlineStr">
        <is>
          <t>SourceField:Canonical_Activity_ID</t>
        </is>
      </c>
    </row>
    <row r="3883">
      <c r="A3883" t="inlineStr">
        <is>
          <t>Functional</t>
        </is>
      </c>
      <c r="B3883" t="inlineStr">
        <is>
          <t>F-R-041-04</t>
        </is>
      </c>
      <c r="C3883" t="inlineStr">
        <is>
          <t>Deliverables</t>
        </is>
      </c>
      <c r="D3883" t="inlineStr">
        <is>
          <t>D-R-041</t>
        </is>
      </c>
      <c r="E3883" t="inlineStr">
        <is>
          <t>Canonical_Deliverable_ID</t>
        </is>
      </c>
      <c r="F3883">
        <f>A3883&amp;"|"&amp;B3883</f>
        <v/>
      </c>
      <c r="G3883">
        <f>C3883&amp;"|"&amp;D3883</f>
        <v/>
      </c>
      <c r="H3883" t="inlineStr">
        <is>
          <t>FUNCTIONAL_MAPPED_TO_DELIVERABLE</t>
        </is>
      </c>
      <c r="I3883" t="inlineStr">
        <is>
          <t>Cross-reference</t>
        </is>
      </c>
      <c r="J3883" t="inlineStr">
        <is>
          <t>Optional</t>
        </is>
      </c>
      <c r="K3883" t="inlineStr">
        <is>
          <t>Primary</t>
        </is>
      </c>
      <c r="L3883" t="inlineStr"/>
      <c r="M3883" t="inlineStr">
        <is>
          <t>SourceField:Canonical_Deliverable_ID</t>
        </is>
      </c>
    </row>
    <row r="3884">
      <c r="A3884" t="inlineStr">
        <is>
          <t>Functional</t>
        </is>
      </c>
      <c r="B3884" t="inlineStr">
        <is>
          <t>F-R-041-04</t>
        </is>
      </c>
      <c r="C3884" t="inlineStr">
        <is>
          <t>Gaps</t>
        </is>
      </c>
      <c r="D3884" t="inlineStr">
        <is>
          <t>G-041</t>
        </is>
      </c>
      <c r="E3884" t="inlineStr">
        <is>
          <t>Gap_ID</t>
        </is>
      </c>
      <c r="F3884">
        <f>A3884&amp;"|"&amp;B3884</f>
        <v/>
      </c>
      <c r="G3884">
        <f>C3884&amp;"|"&amp;D3884</f>
        <v/>
      </c>
      <c r="H3884" t="inlineStr">
        <is>
          <t>FUNCTIONAL_MAPPED_TO_GAP</t>
        </is>
      </c>
      <c r="I3884" t="inlineStr">
        <is>
          <t>Cross-reference</t>
        </is>
      </c>
      <c r="J3884" t="inlineStr">
        <is>
          <t>Optional</t>
        </is>
      </c>
      <c r="K3884" t="inlineStr">
        <is>
          <t>Primary</t>
        </is>
      </c>
      <c r="L3884" t="inlineStr"/>
      <c r="M3884" t="inlineStr">
        <is>
          <t>SourceField:Gap_ID</t>
        </is>
      </c>
    </row>
    <row r="3885">
      <c r="A3885" t="inlineStr">
        <is>
          <t>Functional</t>
        </is>
      </c>
      <c r="B3885" t="inlineStr">
        <is>
          <t>F-R-041-04</t>
        </is>
      </c>
      <c r="C3885" t="inlineStr">
        <is>
          <t>Gates</t>
        </is>
      </c>
      <c r="D3885" t="inlineStr">
        <is>
          <t>GATE-5</t>
        </is>
      </c>
      <c r="E3885" t="inlineStr">
        <is>
          <t>Readiness_Gate</t>
        </is>
      </c>
      <c r="F3885">
        <f>A3885&amp;"|"&amp;B3885</f>
        <v/>
      </c>
      <c r="G3885">
        <f>C3885&amp;"|"&amp;D3885</f>
        <v/>
      </c>
      <c r="H3885" t="inlineStr">
        <is>
          <t>FUNCTIONAL_READINESS_GATE</t>
        </is>
      </c>
      <c r="I3885" t="inlineStr">
        <is>
          <t>Cross-reference</t>
        </is>
      </c>
      <c r="J3885" t="inlineStr">
        <is>
          <t>Optional</t>
        </is>
      </c>
      <c r="K3885" t="inlineStr">
        <is>
          <t>Primary</t>
        </is>
      </c>
      <c r="L3885" t="inlineStr"/>
      <c r="M3885" t="inlineStr">
        <is>
          <t>SourceField:Readiness_Gate</t>
        </is>
      </c>
    </row>
    <row r="3886">
      <c r="A3886" t="inlineStr">
        <is>
          <t>Functional</t>
        </is>
      </c>
      <c r="B3886" t="inlineStr">
        <is>
          <t>F-R-041-04</t>
        </is>
      </c>
      <c r="C3886" t="inlineStr">
        <is>
          <t>Rules</t>
        </is>
      </c>
      <c r="D3886" t="inlineStr">
        <is>
          <t>R-041</t>
        </is>
      </c>
      <c r="E3886" t="inlineStr">
        <is>
          <t>Governing_Rule_Ref</t>
        </is>
      </c>
      <c r="F3886">
        <f>A3886&amp;"|"&amp;B3886</f>
        <v/>
      </c>
      <c r="G3886">
        <f>C3886&amp;"|"&amp;D3886</f>
        <v/>
      </c>
      <c r="H3886" t="inlineStr">
        <is>
          <t>FUNCTIONAL_GOVERNED_BY</t>
        </is>
      </c>
      <c r="I3886" t="inlineStr">
        <is>
          <t>Cross-reference</t>
        </is>
      </c>
      <c r="J3886" t="inlineStr">
        <is>
          <t>Optional</t>
        </is>
      </c>
      <c r="K3886" t="inlineStr">
        <is>
          <t>Primary</t>
        </is>
      </c>
      <c r="L3886" t="inlineStr"/>
      <c r="M3886" t="inlineStr">
        <is>
          <t>SourceField:Governing_Rule_Ref</t>
        </is>
      </c>
    </row>
    <row r="3887">
      <c r="A3887" t="inlineStr">
        <is>
          <t>Functional</t>
        </is>
      </c>
      <c r="B3887" t="inlineStr">
        <is>
          <t>F-R-041-04</t>
        </is>
      </c>
      <c r="C3887" t="inlineStr">
        <is>
          <t>WPS</t>
        </is>
      </c>
      <c r="D3887" t="inlineStr">
        <is>
          <t>WPS-10</t>
        </is>
      </c>
      <c r="E3887" t="inlineStr">
        <is>
          <t>WPS_ID</t>
        </is>
      </c>
      <c r="F3887">
        <f>A3887&amp;"|"&amp;B3887</f>
        <v/>
      </c>
      <c r="G3887">
        <f>C3887&amp;"|"&amp;D3887</f>
        <v/>
      </c>
      <c r="H3887" t="inlineStr">
        <is>
          <t>FUNCTIONAL_BELONGS_TO_WPS</t>
        </is>
      </c>
      <c r="I3887" t="inlineStr">
        <is>
          <t>Cross-reference</t>
        </is>
      </c>
      <c r="J3887" t="inlineStr">
        <is>
          <t>Optional</t>
        </is>
      </c>
      <c r="K3887" t="inlineStr">
        <is>
          <t>Primary</t>
        </is>
      </c>
      <c r="L3887" t="inlineStr"/>
      <c r="M3887" t="inlineStr">
        <is>
          <t>SourceField:WPS_ID</t>
        </is>
      </c>
    </row>
    <row r="3888">
      <c r="A3888" t="inlineStr">
        <is>
          <t>Functional</t>
        </is>
      </c>
      <c r="B3888" t="inlineStr">
        <is>
          <t>F-R-042-01</t>
        </is>
      </c>
      <c r="C3888" t="inlineStr">
        <is>
          <t>Acceptance</t>
        </is>
      </c>
      <c r="D3888" t="inlineStr">
        <is>
          <t>AC-R-042</t>
        </is>
      </c>
      <c r="E3888" t="inlineStr">
        <is>
          <t>Canonical_Acceptance_Criteria_ID</t>
        </is>
      </c>
      <c r="F3888">
        <f>A3888&amp;"|"&amp;B3888</f>
        <v/>
      </c>
      <c r="G3888">
        <f>C3888&amp;"|"&amp;D3888</f>
        <v/>
      </c>
      <c r="H3888" t="inlineStr">
        <is>
          <t>FUNCTIONAL_MAPPED_TO_ACCEPTANCE</t>
        </is>
      </c>
      <c r="I3888" t="inlineStr">
        <is>
          <t>Cross-reference</t>
        </is>
      </c>
      <c r="J3888" t="inlineStr">
        <is>
          <t>Optional</t>
        </is>
      </c>
      <c r="K3888" t="inlineStr">
        <is>
          <t>Primary</t>
        </is>
      </c>
      <c r="L3888" t="inlineStr"/>
      <c r="M3888" t="inlineStr">
        <is>
          <t>SourceField:Canonical_Acceptance_Criteria_ID</t>
        </is>
      </c>
    </row>
    <row r="3889">
      <c r="A3889" t="inlineStr">
        <is>
          <t>Functional</t>
        </is>
      </c>
      <c r="B3889" t="inlineStr">
        <is>
          <t>F-R-042-01</t>
        </is>
      </c>
      <c r="C3889" t="inlineStr">
        <is>
          <t>Activities</t>
        </is>
      </c>
      <c r="D3889" t="inlineStr">
        <is>
          <t>A-R-042</t>
        </is>
      </c>
      <c r="E3889" t="inlineStr">
        <is>
          <t>Canonical_Activity_ID</t>
        </is>
      </c>
      <c r="F3889">
        <f>A3889&amp;"|"&amp;B3889</f>
        <v/>
      </c>
      <c r="G3889">
        <f>C3889&amp;"|"&amp;D3889</f>
        <v/>
      </c>
      <c r="H3889" t="inlineStr">
        <is>
          <t>FUNCTIONAL_MAPPED_TO_ACTIVITY</t>
        </is>
      </c>
      <c r="I3889" t="inlineStr">
        <is>
          <t>Cross-reference</t>
        </is>
      </c>
      <c r="J3889" t="inlineStr">
        <is>
          <t>Optional</t>
        </is>
      </c>
      <c r="K3889" t="inlineStr">
        <is>
          <t>Primary</t>
        </is>
      </c>
      <c r="L3889" t="inlineStr"/>
      <c r="M3889" t="inlineStr">
        <is>
          <t>SourceField:Canonical_Activity_ID</t>
        </is>
      </c>
    </row>
    <row r="3890">
      <c r="A3890" t="inlineStr">
        <is>
          <t>Functional</t>
        </is>
      </c>
      <c r="B3890" t="inlineStr">
        <is>
          <t>F-R-042-01</t>
        </is>
      </c>
      <c r="C3890" t="inlineStr">
        <is>
          <t>Deliverables</t>
        </is>
      </c>
      <c r="D3890" t="inlineStr">
        <is>
          <t>D-R-042</t>
        </is>
      </c>
      <c r="E3890" t="inlineStr">
        <is>
          <t>Canonical_Deliverable_ID</t>
        </is>
      </c>
      <c r="F3890">
        <f>A3890&amp;"|"&amp;B3890</f>
        <v/>
      </c>
      <c r="G3890">
        <f>C3890&amp;"|"&amp;D3890</f>
        <v/>
      </c>
      <c r="H3890" t="inlineStr">
        <is>
          <t>FUNCTIONAL_MAPPED_TO_DELIVERABLE</t>
        </is>
      </c>
      <c r="I3890" t="inlineStr">
        <is>
          <t>Cross-reference</t>
        </is>
      </c>
      <c r="J3890" t="inlineStr">
        <is>
          <t>Optional</t>
        </is>
      </c>
      <c r="K3890" t="inlineStr">
        <is>
          <t>Primary</t>
        </is>
      </c>
      <c r="L3890" t="inlineStr"/>
      <c r="M3890" t="inlineStr">
        <is>
          <t>SourceField:Canonical_Deliverable_ID</t>
        </is>
      </c>
    </row>
    <row r="3891">
      <c r="A3891" t="inlineStr">
        <is>
          <t>Functional</t>
        </is>
      </c>
      <c r="B3891" t="inlineStr">
        <is>
          <t>F-R-042-01</t>
        </is>
      </c>
      <c r="C3891" t="inlineStr">
        <is>
          <t>Gaps</t>
        </is>
      </c>
      <c r="D3891" t="inlineStr">
        <is>
          <t>G-042</t>
        </is>
      </c>
      <c r="E3891" t="inlineStr">
        <is>
          <t>Gap_ID</t>
        </is>
      </c>
      <c r="F3891">
        <f>A3891&amp;"|"&amp;B3891</f>
        <v/>
      </c>
      <c r="G3891">
        <f>C3891&amp;"|"&amp;D3891</f>
        <v/>
      </c>
      <c r="H3891" t="inlineStr">
        <is>
          <t>FUNCTIONAL_MAPPED_TO_GAP</t>
        </is>
      </c>
      <c r="I3891" t="inlineStr">
        <is>
          <t>Cross-reference</t>
        </is>
      </c>
      <c r="J3891" t="inlineStr">
        <is>
          <t>Optional</t>
        </is>
      </c>
      <c r="K3891" t="inlineStr">
        <is>
          <t>Primary</t>
        </is>
      </c>
      <c r="L3891" t="inlineStr"/>
      <c r="M3891" t="inlineStr">
        <is>
          <t>SourceField:Gap_ID</t>
        </is>
      </c>
    </row>
    <row r="3892">
      <c r="A3892" t="inlineStr">
        <is>
          <t>Functional</t>
        </is>
      </c>
      <c r="B3892" t="inlineStr">
        <is>
          <t>F-R-042-01</t>
        </is>
      </c>
      <c r="C3892" t="inlineStr">
        <is>
          <t>Gates</t>
        </is>
      </c>
      <c r="D3892" t="inlineStr">
        <is>
          <t>GATE-5</t>
        </is>
      </c>
      <c r="E3892" t="inlineStr">
        <is>
          <t>Readiness_Gate</t>
        </is>
      </c>
      <c r="F3892">
        <f>A3892&amp;"|"&amp;B3892</f>
        <v/>
      </c>
      <c r="G3892">
        <f>C3892&amp;"|"&amp;D3892</f>
        <v/>
      </c>
      <c r="H3892" t="inlineStr">
        <is>
          <t>FUNCTIONAL_READINESS_GATE</t>
        </is>
      </c>
      <c r="I3892" t="inlineStr">
        <is>
          <t>Cross-reference</t>
        </is>
      </c>
      <c r="J3892" t="inlineStr">
        <is>
          <t>Optional</t>
        </is>
      </c>
      <c r="K3892" t="inlineStr">
        <is>
          <t>Primary</t>
        </is>
      </c>
      <c r="L3892" t="inlineStr"/>
      <c r="M3892" t="inlineStr">
        <is>
          <t>SourceField:Readiness_Gate</t>
        </is>
      </c>
    </row>
    <row r="3893">
      <c r="A3893" t="inlineStr">
        <is>
          <t>Functional</t>
        </is>
      </c>
      <c r="B3893" t="inlineStr">
        <is>
          <t>F-R-042-01</t>
        </is>
      </c>
      <c r="C3893" t="inlineStr">
        <is>
          <t>Rules</t>
        </is>
      </c>
      <c r="D3893" t="inlineStr">
        <is>
          <t>R-042</t>
        </is>
      </c>
      <c r="E3893" t="inlineStr">
        <is>
          <t>Governing_Rule_Ref</t>
        </is>
      </c>
      <c r="F3893">
        <f>A3893&amp;"|"&amp;B3893</f>
        <v/>
      </c>
      <c r="G3893">
        <f>C3893&amp;"|"&amp;D3893</f>
        <v/>
      </c>
      <c r="H3893" t="inlineStr">
        <is>
          <t>FUNCTIONAL_GOVERNED_BY</t>
        </is>
      </c>
      <c r="I3893" t="inlineStr">
        <is>
          <t>Cross-reference</t>
        </is>
      </c>
      <c r="J3893" t="inlineStr">
        <is>
          <t>Optional</t>
        </is>
      </c>
      <c r="K3893" t="inlineStr">
        <is>
          <t>Primary</t>
        </is>
      </c>
      <c r="L3893" t="inlineStr"/>
      <c r="M3893" t="inlineStr">
        <is>
          <t>SourceField:Governing_Rule_Ref</t>
        </is>
      </c>
    </row>
    <row r="3894">
      <c r="A3894" t="inlineStr">
        <is>
          <t>Functional</t>
        </is>
      </c>
      <c r="B3894" t="inlineStr">
        <is>
          <t>F-R-042-01</t>
        </is>
      </c>
      <c r="C3894" t="inlineStr">
        <is>
          <t>WPS</t>
        </is>
      </c>
      <c r="D3894" t="inlineStr">
        <is>
          <t>WPS-10</t>
        </is>
      </c>
      <c r="E3894" t="inlineStr">
        <is>
          <t>WPS_ID</t>
        </is>
      </c>
      <c r="F3894">
        <f>A3894&amp;"|"&amp;B3894</f>
        <v/>
      </c>
      <c r="G3894">
        <f>C3894&amp;"|"&amp;D3894</f>
        <v/>
      </c>
      <c r="H3894" t="inlineStr">
        <is>
          <t>FUNCTIONAL_BELONGS_TO_WPS</t>
        </is>
      </c>
      <c r="I3894" t="inlineStr">
        <is>
          <t>Cross-reference</t>
        </is>
      </c>
      <c r="J3894" t="inlineStr">
        <is>
          <t>Optional</t>
        </is>
      </c>
      <c r="K3894" t="inlineStr">
        <is>
          <t>Primary</t>
        </is>
      </c>
      <c r="L3894" t="inlineStr"/>
      <c r="M3894" t="inlineStr">
        <is>
          <t>SourceField:WPS_ID</t>
        </is>
      </c>
    </row>
    <row r="3895">
      <c r="A3895" t="inlineStr">
        <is>
          <t>Functional</t>
        </is>
      </c>
      <c r="B3895" t="inlineStr">
        <is>
          <t>F-R-042-02</t>
        </is>
      </c>
      <c r="C3895" t="inlineStr">
        <is>
          <t>Acceptance</t>
        </is>
      </c>
      <c r="D3895" t="inlineStr">
        <is>
          <t>AC-R-042</t>
        </is>
      </c>
      <c r="E3895" t="inlineStr">
        <is>
          <t>Canonical_Acceptance_Criteria_ID</t>
        </is>
      </c>
      <c r="F3895">
        <f>A3895&amp;"|"&amp;B3895</f>
        <v/>
      </c>
      <c r="G3895">
        <f>C3895&amp;"|"&amp;D3895</f>
        <v/>
      </c>
      <c r="H3895" t="inlineStr">
        <is>
          <t>FUNCTIONAL_MAPPED_TO_ACCEPTANCE</t>
        </is>
      </c>
      <c r="I3895" t="inlineStr">
        <is>
          <t>Cross-reference</t>
        </is>
      </c>
      <c r="J3895" t="inlineStr">
        <is>
          <t>Optional</t>
        </is>
      </c>
      <c r="K3895" t="inlineStr">
        <is>
          <t>Primary</t>
        </is>
      </c>
      <c r="L3895" t="inlineStr"/>
      <c r="M3895" t="inlineStr">
        <is>
          <t>SourceField:Canonical_Acceptance_Criteria_ID</t>
        </is>
      </c>
    </row>
    <row r="3896">
      <c r="A3896" t="inlineStr">
        <is>
          <t>Functional</t>
        </is>
      </c>
      <c r="B3896" t="inlineStr">
        <is>
          <t>F-R-042-02</t>
        </is>
      </c>
      <c r="C3896" t="inlineStr">
        <is>
          <t>Activities</t>
        </is>
      </c>
      <c r="D3896" t="inlineStr">
        <is>
          <t>A-R-042</t>
        </is>
      </c>
      <c r="E3896" t="inlineStr">
        <is>
          <t>Canonical_Activity_ID</t>
        </is>
      </c>
      <c r="F3896">
        <f>A3896&amp;"|"&amp;B3896</f>
        <v/>
      </c>
      <c r="G3896">
        <f>C3896&amp;"|"&amp;D3896</f>
        <v/>
      </c>
      <c r="H3896" t="inlineStr">
        <is>
          <t>FUNCTIONAL_MAPPED_TO_ACTIVITY</t>
        </is>
      </c>
      <c r="I3896" t="inlineStr">
        <is>
          <t>Cross-reference</t>
        </is>
      </c>
      <c r="J3896" t="inlineStr">
        <is>
          <t>Optional</t>
        </is>
      </c>
      <c r="K3896" t="inlineStr">
        <is>
          <t>Primary</t>
        </is>
      </c>
      <c r="L3896" t="inlineStr"/>
      <c r="M3896" t="inlineStr">
        <is>
          <t>SourceField:Canonical_Activity_ID</t>
        </is>
      </c>
    </row>
    <row r="3897">
      <c r="A3897" t="inlineStr">
        <is>
          <t>Functional</t>
        </is>
      </c>
      <c r="B3897" t="inlineStr">
        <is>
          <t>F-R-042-02</t>
        </is>
      </c>
      <c r="C3897" t="inlineStr">
        <is>
          <t>Deliverables</t>
        </is>
      </c>
      <c r="D3897" t="inlineStr">
        <is>
          <t>D-R-042</t>
        </is>
      </c>
      <c r="E3897" t="inlineStr">
        <is>
          <t>Canonical_Deliverable_ID</t>
        </is>
      </c>
      <c r="F3897">
        <f>A3897&amp;"|"&amp;B3897</f>
        <v/>
      </c>
      <c r="G3897">
        <f>C3897&amp;"|"&amp;D3897</f>
        <v/>
      </c>
      <c r="H3897" t="inlineStr">
        <is>
          <t>FUNCTIONAL_MAPPED_TO_DELIVERABLE</t>
        </is>
      </c>
      <c r="I3897" t="inlineStr">
        <is>
          <t>Cross-reference</t>
        </is>
      </c>
      <c r="J3897" t="inlineStr">
        <is>
          <t>Optional</t>
        </is>
      </c>
      <c r="K3897" t="inlineStr">
        <is>
          <t>Primary</t>
        </is>
      </c>
      <c r="L3897" t="inlineStr"/>
      <c r="M3897" t="inlineStr">
        <is>
          <t>SourceField:Canonical_Deliverable_ID</t>
        </is>
      </c>
    </row>
    <row r="3898">
      <c r="A3898" t="inlineStr">
        <is>
          <t>Functional</t>
        </is>
      </c>
      <c r="B3898" t="inlineStr">
        <is>
          <t>F-R-042-02</t>
        </is>
      </c>
      <c r="C3898" t="inlineStr">
        <is>
          <t>Gaps</t>
        </is>
      </c>
      <c r="D3898" t="inlineStr">
        <is>
          <t>G-042</t>
        </is>
      </c>
      <c r="E3898" t="inlineStr">
        <is>
          <t>Gap_ID</t>
        </is>
      </c>
      <c r="F3898">
        <f>A3898&amp;"|"&amp;B3898</f>
        <v/>
      </c>
      <c r="G3898">
        <f>C3898&amp;"|"&amp;D3898</f>
        <v/>
      </c>
      <c r="H3898" t="inlineStr">
        <is>
          <t>FUNCTIONAL_MAPPED_TO_GAP</t>
        </is>
      </c>
      <c r="I3898" t="inlineStr">
        <is>
          <t>Cross-reference</t>
        </is>
      </c>
      <c r="J3898" t="inlineStr">
        <is>
          <t>Optional</t>
        </is>
      </c>
      <c r="K3898" t="inlineStr">
        <is>
          <t>Primary</t>
        </is>
      </c>
      <c r="L3898" t="inlineStr"/>
      <c r="M3898" t="inlineStr">
        <is>
          <t>SourceField:Gap_ID</t>
        </is>
      </c>
    </row>
    <row r="3899">
      <c r="A3899" t="inlineStr">
        <is>
          <t>Functional</t>
        </is>
      </c>
      <c r="B3899" t="inlineStr">
        <is>
          <t>F-R-042-02</t>
        </is>
      </c>
      <c r="C3899" t="inlineStr">
        <is>
          <t>Gates</t>
        </is>
      </c>
      <c r="D3899" t="inlineStr">
        <is>
          <t>GATE-5</t>
        </is>
      </c>
      <c r="E3899" t="inlineStr">
        <is>
          <t>Readiness_Gate</t>
        </is>
      </c>
      <c r="F3899">
        <f>A3899&amp;"|"&amp;B3899</f>
        <v/>
      </c>
      <c r="G3899">
        <f>C3899&amp;"|"&amp;D3899</f>
        <v/>
      </c>
      <c r="H3899" t="inlineStr">
        <is>
          <t>FUNCTIONAL_READINESS_GATE</t>
        </is>
      </c>
      <c r="I3899" t="inlineStr">
        <is>
          <t>Cross-reference</t>
        </is>
      </c>
      <c r="J3899" t="inlineStr">
        <is>
          <t>Optional</t>
        </is>
      </c>
      <c r="K3899" t="inlineStr">
        <is>
          <t>Primary</t>
        </is>
      </c>
      <c r="L3899" t="inlineStr"/>
      <c r="M3899" t="inlineStr">
        <is>
          <t>SourceField:Readiness_Gate</t>
        </is>
      </c>
    </row>
    <row r="3900">
      <c r="A3900" t="inlineStr">
        <is>
          <t>Functional</t>
        </is>
      </c>
      <c r="B3900" t="inlineStr">
        <is>
          <t>F-R-042-02</t>
        </is>
      </c>
      <c r="C3900" t="inlineStr">
        <is>
          <t>Rules</t>
        </is>
      </c>
      <c r="D3900" t="inlineStr">
        <is>
          <t>R-042</t>
        </is>
      </c>
      <c r="E3900" t="inlineStr">
        <is>
          <t>Governing_Rule_Ref</t>
        </is>
      </c>
      <c r="F3900">
        <f>A3900&amp;"|"&amp;B3900</f>
        <v/>
      </c>
      <c r="G3900">
        <f>C3900&amp;"|"&amp;D3900</f>
        <v/>
      </c>
      <c r="H3900" t="inlineStr">
        <is>
          <t>FUNCTIONAL_GOVERNED_BY</t>
        </is>
      </c>
      <c r="I3900" t="inlineStr">
        <is>
          <t>Cross-reference</t>
        </is>
      </c>
      <c r="J3900" t="inlineStr">
        <is>
          <t>Optional</t>
        </is>
      </c>
      <c r="K3900" t="inlineStr">
        <is>
          <t>Primary</t>
        </is>
      </c>
      <c r="L3900" t="inlineStr"/>
      <c r="M3900" t="inlineStr">
        <is>
          <t>SourceField:Governing_Rule_Ref</t>
        </is>
      </c>
    </row>
    <row r="3901">
      <c r="A3901" t="inlineStr">
        <is>
          <t>Functional</t>
        </is>
      </c>
      <c r="B3901" t="inlineStr">
        <is>
          <t>F-R-042-02</t>
        </is>
      </c>
      <c r="C3901" t="inlineStr">
        <is>
          <t>WPS</t>
        </is>
      </c>
      <c r="D3901" t="inlineStr">
        <is>
          <t>WPS-10</t>
        </is>
      </c>
      <c r="E3901" t="inlineStr">
        <is>
          <t>WPS_ID</t>
        </is>
      </c>
      <c r="F3901">
        <f>A3901&amp;"|"&amp;B3901</f>
        <v/>
      </c>
      <c r="G3901">
        <f>C3901&amp;"|"&amp;D3901</f>
        <v/>
      </c>
      <c r="H3901" t="inlineStr">
        <is>
          <t>FUNCTIONAL_BELONGS_TO_WPS</t>
        </is>
      </c>
      <c r="I3901" t="inlineStr">
        <is>
          <t>Cross-reference</t>
        </is>
      </c>
      <c r="J3901" t="inlineStr">
        <is>
          <t>Optional</t>
        </is>
      </c>
      <c r="K3901" t="inlineStr">
        <is>
          <t>Primary</t>
        </is>
      </c>
      <c r="L3901" t="inlineStr"/>
      <c r="M3901" t="inlineStr">
        <is>
          <t>SourceField:WPS_ID</t>
        </is>
      </c>
    </row>
    <row r="3902">
      <c r="A3902" t="inlineStr">
        <is>
          <t>Functional</t>
        </is>
      </c>
      <c r="B3902" t="inlineStr">
        <is>
          <t>F-R-042-03</t>
        </is>
      </c>
      <c r="C3902" t="inlineStr">
        <is>
          <t>Acceptance</t>
        </is>
      </c>
      <c r="D3902" t="inlineStr">
        <is>
          <t>AC-R-042</t>
        </is>
      </c>
      <c r="E3902" t="inlineStr">
        <is>
          <t>Canonical_Acceptance_Criteria_ID</t>
        </is>
      </c>
      <c r="F3902">
        <f>A3902&amp;"|"&amp;B3902</f>
        <v/>
      </c>
      <c r="G3902">
        <f>C3902&amp;"|"&amp;D3902</f>
        <v/>
      </c>
      <c r="H3902" t="inlineStr">
        <is>
          <t>FUNCTIONAL_MAPPED_TO_ACCEPTANCE</t>
        </is>
      </c>
      <c r="I3902" t="inlineStr">
        <is>
          <t>Cross-reference</t>
        </is>
      </c>
      <c r="J3902" t="inlineStr">
        <is>
          <t>Optional</t>
        </is>
      </c>
      <c r="K3902" t="inlineStr">
        <is>
          <t>Primary</t>
        </is>
      </c>
      <c r="L3902" t="inlineStr"/>
      <c r="M3902" t="inlineStr">
        <is>
          <t>SourceField:Canonical_Acceptance_Criteria_ID</t>
        </is>
      </c>
    </row>
    <row r="3903">
      <c r="A3903" t="inlineStr">
        <is>
          <t>Functional</t>
        </is>
      </c>
      <c r="B3903" t="inlineStr">
        <is>
          <t>F-R-042-03</t>
        </is>
      </c>
      <c r="C3903" t="inlineStr">
        <is>
          <t>Activities</t>
        </is>
      </c>
      <c r="D3903" t="inlineStr">
        <is>
          <t>A-R-042</t>
        </is>
      </c>
      <c r="E3903" t="inlineStr">
        <is>
          <t>Canonical_Activity_ID</t>
        </is>
      </c>
      <c r="F3903">
        <f>A3903&amp;"|"&amp;B3903</f>
        <v/>
      </c>
      <c r="G3903">
        <f>C3903&amp;"|"&amp;D3903</f>
        <v/>
      </c>
      <c r="H3903" t="inlineStr">
        <is>
          <t>FUNCTIONAL_MAPPED_TO_ACTIVITY</t>
        </is>
      </c>
      <c r="I3903" t="inlineStr">
        <is>
          <t>Cross-reference</t>
        </is>
      </c>
      <c r="J3903" t="inlineStr">
        <is>
          <t>Optional</t>
        </is>
      </c>
      <c r="K3903" t="inlineStr">
        <is>
          <t>Primary</t>
        </is>
      </c>
      <c r="L3903" t="inlineStr"/>
      <c r="M3903" t="inlineStr">
        <is>
          <t>SourceField:Canonical_Activity_ID</t>
        </is>
      </c>
    </row>
    <row r="3904">
      <c r="A3904" t="inlineStr">
        <is>
          <t>Functional</t>
        </is>
      </c>
      <c r="B3904" t="inlineStr">
        <is>
          <t>F-R-042-03</t>
        </is>
      </c>
      <c r="C3904" t="inlineStr">
        <is>
          <t>Deliverables</t>
        </is>
      </c>
      <c r="D3904" t="inlineStr">
        <is>
          <t>D-R-042</t>
        </is>
      </c>
      <c r="E3904" t="inlineStr">
        <is>
          <t>Canonical_Deliverable_ID</t>
        </is>
      </c>
      <c r="F3904">
        <f>A3904&amp;"|"&amp;B3904</f>
        <v/>
      </c>
      <c r="G3904">
        <f>C3904&amp;"|"&amp;D3904</f>
        <v/>
      </c>
      <c r="H3904" t="inlineStr">
        <is>
          <t>FUNCTIONAL_MAPPED_TO_DELIVERABLE</t>
        </is>
      </c>
      <c r="I3904" t="inlineStr">
        <is>
          <t>Cross-reference</t>
        </is>
      </c>
      <c r="J3904" t="inlineStr">
        <is>
          <t>Optional</t>
        </is>
      </c>
      <c r="K3904" t="inlineStr">
        <is>
          <t>Primary</t>
        </is>
      </c>
      <c r="L3904" t="inlineStr"/>
      <c r="M3904" t="inlineStr">
        <is>
          <t>SourceField:Canonical_Deliverable_ID</t>
        </is>
      </c>
    </row>
    <row r="3905">
      <c r="A3905" t="inlineStr">
        <is>
          <t>Functional</t>
        </is>
      </c>
      <c r="B3905" t="inlineStr">
        <is>
          <t>F-R-042-03</t>
        </is>
      </c>
      <c r="C3905" t="inlineStr">
        <is>
          <t>Gaps</t>
        </is>
      </c>
      <c r="D3905" t="inlineStr">
        <is>
          <t>G-042</t>
        </is>
      </c>
      <c r="E3905" t="inlineStr">
        <is>
          <t>Gap_ID</t>
        </is>
      </c>
      <c r="F3905">
        <f>A3905&amp;"|"&amp;B3905</f>
        <v/>
      </c>
      <c r="G3905">
        <f>C3905&amp;"|"&amp;D3905</f>
        <v/>
      </c>
      <c r="H3905" t="inlineStr">
        <is>
          <t>FUNCTIONAL_MAPPED_TO_GAP</t>
        </is>
      </c>
      <c r="I3905" t="inlineStr">
        <is>
          <t>Cross-reference</t>
        </is>
      </c>
      <c r="J3905" t="inlineStr">
        <is>
          <t>Optional</t>
        </is>
      </c>
      <c r="K3905" t="inlineStr">
        <is>
          <t>Primary</t>
        </is>
      </c>
      <c r="L3905" t="inlineStr"/>
      <c r="M3905" t="inlineStr">
        <is>
          <t>SourceField:Gap_ID</t>
        </is>
      </c>
    </row>
    <row r="3906">
      <c r="A3906" t="inlineStr">
        <is>
          <t>Functional</t>
        </is>
      </c>
      <c r="B3906" t="inlineStr">
        <is>
          <t>F-R-042-03</t>
        </is>
      </c>
      <c r="C3906" t="inlineStr">
        <is>
          <t>Gates</t>
        </is>
      </c>
      <c r="D3906" t="inlineStr">
        <is>
          <t>GATE-5</t>
        </is>
      </c>
      <c r="E3906" t="inlineStr">
        <is>
          <t>Readiness_Gate</t>
        </is>
      </c>
      <c r="F3906">
        <f>A3906&amp;"|"&amp;B3906</f>
        <v/>
      </c>
      <c r="G3906">
        <f>C3906&amp;"|"&amp;D3906</f>
        <v/>
      </c>
      <c r="H3906" t="inlineStr">
        <is>
          <t>FUNCTIONAL_READINESS_GATE</t>
        </is>
      </c>
      <c r="I3906" t="inlineStr">
        <is>
          <t>Cross-reference</t>
        </is>
      </c>
      <c r="J3906" t="inlineStr">
        <is>
          <t>Optional</t>
        </is>
      </c>
      <c r="K3906" t="inlineStr">
        <is>
          <t>Primary</t>
        </is>
      </c>
      <c r="L3906" t="inlineStr"/>
      <c r="M3906" t="inlineStr">
        <is>
          <t>SourceField:Readiness_Gate</t>
        </is>
      </c>
    </row>
    <row r="3907">
      <c r="A3907" t="inlineStr">
        <is>
          <t>Functional</t>
        </is>
      </c>
      <c r="B3907" t="inlineStr">
        <is>
          <t>F-R-042-03</t>
        </is>
      </c>
      <c r="C3907" t="inlineStr">
        <is>
          <t>Rules</t>
        </is>
      </c>
      <c r="D3907" t="inlineStr">
        <is>
          <t>R-042</t>
        </is>
      </c>
      <c r="E3907" t="inlineStr">
        <is>
          <t>Governing_Rule_Ref</t>
        </is>
      </c>
      <c r="F3907">
        <f>A3907&amp;"|"&amp;B3907</f>
        <v/>
      </c>
      <c r="G3907">
        <f>C3907&amp;"|"&amp;D3907</f>
        <v/>
      </c>
      <c r="H3907" t="inlineStr">
        <is>
          <t>FUNCTIONAL_GOVERNED_BY</t>
        </is>
      </c>
      <c r="I3907" t="inlineStr">
        <is>
          <t>Cross-reference</t>
        </is>
      </c>
      <c r="J3907" t="inlineStr">
        <is>
          <t>Optional</t>
        </is>
      </c>
      <c r="K3907" t="inlineStr">
        <is>
          <t>Primary</t>
        </is>
      </c>
      <c r="L3907" t="inlineStr"/>
      <c r="M3907" t="inlineStr">
        <is>
          <t>SourceField:Governing_Rule_Ref</t>
        </is>
      </c>
    </row>
    <row r="3908">
      <c r="A3908" t="inlineStr">
        <is>
          <t>Functional</t>
        </is>
      </c>
      <c r="B3908" t="inlineStr">
        <is>
          <t>F-R-042-03</t>
        </is>
      </c>
      <c r="C3908" t="inlineStr">
        <is>
          <t>WPS</t>
        </is>
      </c>
      <c r="D3908" t="inlineStr">
        <is>
          <t>WPS-10</t>
        </is>
      </c>
      <c r="E3908" t="inlineStr">
        <is>
          <t>WPS_ID</t>
        </is>
      </c>
      <c r="F3908">
        <f>A3908&amp;"|"&amp;B3908</f>
        <v/>
      </c>
      <c r="G3908">
        <f>C3908&amp;"|"&amp;D3908</f>
        <v/>
      </c>
      <c r="H3908" t="inlineStr">
        <is>
          <t>FUNCTIONAL_BELONGS_TO_WPS</t>
        </is>
      </c>
      <c r="I3908" t="inlineStr">
        <is>
          <t>Cross-reference</t>
        </is>
      </c>
      <c r="J3908" t="inlineStr">
        <is>
          <t>Optional</t>
        </is>
      </c>
      <c r="K3908" t="inlineStr">
        <is>
          <t>Primary</t>
        </is>
      </c>
      <c r="L3908" t="inlineStr"/>
      <c r="M3908" t="inlineStr">
        <is>
          <t>SourceField:WPS_ID</t>
        </is>
      </c>
    </row>
    <row r="3909">
      <c r="A3909" t="inlineStr">
        <is>
          <t>Functional</t>
        </is>
      </c>
      <c r="B3909" t="inlineStr">
        <is>
          <t>F-R-042-04</t>
        </is>
      </c>
      <c r="C3909" t="inlineStr">
        <is>
          <t>Acceptance</t>
        </is>
      </c>
      <c r="D3909" t="inlineStr">
        <is>
          <t>AC-R-042</t>
        </is>
      </c>
      <c r="E3909" t="inlineStr">
        <is>
          <t>Canonical_Acceptance_Criteria_ID</t>
        </is>
      </c>
      <c r="F3909">
        <f>A3909&amp;"|"&amp;B3909</f>
        <v/>
      </c>
      <c r="G3909">
        <f>C3909&amp;"|"&amp;D3909</f>
        <v/>
      </c>
      <c r="H3909" t="inlineStr">
        <is>
          <t>FUNCTIONAL_MAPPED_TO_ACCEPTANCE</t>
        </is>
      </c>
      <c r="I3909" t="inlineStr">
        <is>
          <t>Cross-reference</t>
        </is>
      </c>
      <c r="J3909" t="inlineStr">
        <is>
          <t>Optional</t>
        </is>
      </c>
      <c r="K3909" t="inlineStr">
        <is>
          <t>Primary</t>
        </is>
      </c>
      <c r="L3909" t="inlineStr"/>
      <c r="M3909" t="inlineStr">
        <is>
          <t>SourceField:Canonical_Acceptance_Criteria_ID</t>
        </is>
      </c>
    </row>
    <row r="3910">
      <c r="A3910" t="inlineStr">
        <is>
          <t>Functional</t>
        </is>
      </c>
      <c r="B3910" t="inlineStr">
        <is>
          <t>F-R-042-04</t>
        </is>
      </c>
      <c r="C3910" t="inlineStr">
        <is>
          <t>Activities</t>
        </is>
      </c>
      <c r="D3910" t="inlineStr">
        <is>
          <t>A-R-042</t>
        </is>
      </c>
      <c r="E3910" t="inlineStr">
        <is>
          <t>Canonical_Activity_ID</t>
        </is>
      </c>
      <c r="F3910">
        <f>A3910&amp;"|"&amp;B3910</f>
        <v/>
      </c>
      <c r="G3910">
        <f>C3910&amp;"|"&amp;D3910</f>
        <v/>
      </c>
      <c r="H3910" t="inlineStr">
        <is>
          <t>FUNCTIONAL_MAPPED_TO_ACTIVITY</t>
        </is>
      </c>
      <c r="I3910" t="inlineStr">
        <is>
          <t>Cross-reference</t>
        </is>
      </c>
      <c r="J3910" t="inlineStr">
        <is>
          <t>Optional</t>
        </is>
      </c>
      <c r="K3910" t="inlineStr">
        <is>
          <t>Primary</t>
        </is>
      </c>
      <c r="L3910" t="inlineStr"/>
      <c r="M3910" t="inlineStr">
        <is>
          <t>SourceField:Canonical_Activity_ID</t>
        </is>
      </c>
    </row>
    <row r="3911">
      <c r="A3911" t="inlineStr">
        <is>
          <t>Functional</t>
        </is>
      </c>
      <c r="B3911" t="inlineStr">
        <is>
          <t>F-R-042-04</t>
        </is>
      </c>
      <c r="C3911" t="inlineStr">
        <is>
          <t>Deliverables</t>
        </is>
      </c>
      <c r="D3911" t="inlineStr">
        <is>
          <t>D-R-042</t>
        </is>
      </c>
      <c r="E3911" t="inlineStr">
        <is>
          <t>Canonical_Deliverable_ID</t>
        </is>
      </c>
      <c r="F3911">
        <f>A3911&amp;"|"&amp;B3911</f>
        <v/>
      </c>
      <c r="G3911">
        <f>C3911&amp;"|"&amp;D3911</f>
        <v/>
      </c>
      <c r="H3911" t="inlineStr">
        <is>
          <t>FUNCTIONAL_MAPPED_TO_DELIVERABLE</t>
        </is>
      </c>
      <c r="I3911" t="inlineStr">
        <is>
          <t>Cross-reference</t>
        </is>
      </c>
      <c r="J3911" t="inlineStr">
        <is>
          <t>Optional</t>
        </is>
      </c>
      <c r="K3911" t="inlineStr">
        <is>
          <t>Primary</t>
        </is>
      </c>
      <c r="L3911" t="inlineStr"/>
      <c r="M3911" t="inlineStr">
        <is>
          <t>SourceField:Canonical_Deliverable_ID</t>
        </is>
      </c>
    </row>
    <row r="3912">
      <c r="A3912" t="inlineStr">
        <is>
          <t>Functional</t>
        </is>
      </c>
      <c r="B3912" t="inlineStr">
        <is>
          <t>F-R-042-04</t>
        </is>
      </c>
      <c r="C3912" t="inlineStr">
        <is>
          <t>Gaps</t>
        </is>
      </c>
      <c r="D3912" t="inlineStr">
        <is>
          <t>G-042</t>
        </is>
      </c>
      <c r="E3912" t="inlineStr">
        <is>
          <t>Gap_ID</t>
        </is>
      </c>
      <c r="F3912">
        <f>A3912&amp;"|"&amp;B3912</f>
        <v/>
      </c>
      <c r="G3912">
        <f>C3912&amp;"|"&amp;D3912</f>
        <v/>
      </c>
      <c r="H3912" t="inlineStr">
        <is>
          <t>FUNCTIONAL_MAPPED_TO_GAP</t>
        </is>
      </c>
      <c r="I3912" t="inlineStr">
        <is>
          <t>Cross-reference</t>
        </is>
      </c>
      <c r="J3912" t="inlineStr">
        <is>
          <t>Optional</t>
        </is>
      </c>
      <c r="K3912" t="inlineStr">
        <is>
          <t>Primary</t>
        </is>
      </c>
      <c r="L3912" t="inlineStr"/>
      <c r="M3912" t="inlineStr">
        <is>
          <t>SourceField:Gap_ID</t>
        </is>
      </c>
    </row>
    <row r="3913">
      <c r="A3913" t="inlineStr">
        <is>
          <t>Functional</t>
        </is>
      </c>
      <c r="B3913" t="inlineStr">
        <is>
          <t>F-R-042-04</t>
        </is>
      </c>
      <c r="C3913" t="inlineStr">
        <is>
          <t>Gates</t>
        </is>
      </c>
      <c r="D3913" t="inlineStr">
        <is>
          <t>GATE-5</t>
        </is>
      </c>
      <c r="E3913" t="inlineStr">
        <is>
          <t>Readiness_Gate</t>
        </is>
      </c>
      <c r="F3913">
        <f>A3913&amp;"|"&amp;B3913</f>
        <v/>
      </c>
      <c r="G3913">
        <f>C3913&amp;"|"&amp;D3913</f>
        <v/>
      </c>
      <c r="H3913" t="inlineStr">
        <is>
          <t>FUNCTIONAL_READINESS_GATE</t>
        </is>
      </c>
      <c r="I3913" t="inlineStr">
        <is>
          <t>Cross-reference</t>
        </is>
      </c>
      <c r="J3913" t="inlineStr">
        <is>
          <t>Optional</t>
        </is>
      </c>
      <c r="K3913" t="inlineStr">
        <is>
          <t>Primary</t>
        </is>
      </c>
      <c r="L3913" t="inlineStr"/>
      <c r="M3913" t="inlineStr">
        <is>
          <t>SourceField:Readiness_Gate</t>
        </is>
      </c>
    </row>
    <row r="3914">
      <c r="A3914" t="inlineStr">
        <is>
          <t>Functional</t>
        </is>
      </c>
      <c r="B3914" t="inlineStr">
        <is>
          <t>F-R-042-04</t>
        </is>
      </c>
      <c r="C3914" t="inlineStr">
        <is>
          <t>Rules</t>
        </is>
      </c>
      <c r="D3914" t="inlineStr">
        <is>
          <t>R-042</t>
        </is>
      </c>
      <c r="E3914" t="inlineStr">
        <is>
          <t>Governing_Rule_Ref</t>
        </is>
      </c>
      <c r="F3914">
        <f>A3914&amp;"|"&amp;B3914</f>
        <v/>
      </c>
      <c r="G3914">
        <f>C3914&amp;"|"&amp;D3914</f>
        <v/>
      </c>
      <c r="H3914" t="inlineStr">
        <is>
          <t>FUNCTIONAL_GOVERNED_BY</t>
        </is>
      </c>
      <c r="I3914" t="inlineStr">
        <is>
          <t>Cross-reference</t>
        </is>
      </c>
      <c r="J3914" t="inlineStr">
        <is>
          <t>Optional</t>
        </is>
      </c>
      <c r="K3914" t="inlineStr">
        <is>
          <t>Primary</t>
        </is>
      </c>
      <c r="L3914" t="inlineStr"/>
      <c r="M3914" t="inlineStr">
        <is>
          <t>SourceField:Governing_Rule_Ref</t>
        </is>
      </c>
    </row>
    <row r="3915">
      <c r="A3915" t="inlineStr">
        <is>
          <t>Functional</t>
        </is>
      </c>
      <c r="B3915" t="inlineStr">
        <is>
          <t>F-R-042-04</t>
        </is>
      </c>
      <c r="C3915" t="inlineStr">
        <is>
          <t>WPS</t>
        </is>
      </c>
      <c r="D3915" t="inlineStr">
        <is>
          <t>WPS-10</t>
        </is>
      </c>
      <c r="E3915" t="inlineStr">
        <is>
          <t>WPS_ID</t>
        </is>
      </c>
      <c r="F3915">
        <f>A3915&amp;"|"&amp;B3915</f>
        <v/>
      </c>
      <c r="G3915">
        <f>C3915&amp;"|"&amp;D3915</f>
        <v/>
      </c>
      <c r="H3915" t="inlineStr">
        <is>
          <t>FUNCTIONAL_BELONGS_TO_WPS</t>
        </is>
      </c>
      <c r="I3915" t="inlineStr">
        <is>
          <t>Cross-reference</t>
        </is>
      </c>
      <c r="J3915" t="inlineStr">
        <is>
          <t>Optional</t>
        </is>
      </c>
      <c r="K3915" t="inlineStr">
        <is>
          <t>Primary</t>
        </is>
      </c>
      <c r="L3915" t="inlineStr"/>
      <c r="M3915" t="inlineStr">
        <is>
          <t>SourceField:WPS_ID</t>
        </is>
      </c>
    </row>
    <row r="3916">
      <c r="A3916" t="inlineStr">
        <is>
          <t>Functional</t>
        </is>
      </c>
      <c r="B3916" t="inlineStr">
        <is>
          <t>F-R-043-01</t>
        </is>
      </c>
      <c r="C3916" t="inlineStr">
        <is>
          <t>Acceptance</t>
        </is>
      </c>
      <c r="D3916" t="inlineStr">
        <is>
          <t>AC-R-043</t>
        </is>
      </c>
      <c r="E3916" t="inlineStr">
        <is>
          <t>Canonical_Acceptance_Criteria_ID</t>
        </is>
      </c>
      <c r="F3916">
        <f>A3916&amp;"|"&amp;B3916</f>
        <v/>
      </c>
      <c r="G3916">
        <f>C3916&amp;"|"&amp;D3916</f>
        <v/>
      </c>
      <c r="H3916" t="inlineStr">
        <is>
          <t>FUNCTIONAL_MAPPED_TO_ACCEPTANCE</t>
        </is>
      </c>
      <c r="I3916" t="inlineStr">
        <is>
          <t>Cross-reference</t>
        </is>
      </c>
      <c r="J3916" t="inlineStr">
        <is>
          <t>Optional</t>
        </is>
      </c>
      <c r="K3916" t="inlineStr">
        <is>
          <t>Primary</t>
        </is>
      </c>
      <c r="L3916" t="inlineStr"/>
      <c r="M3916" t="inlineStr">
        <is>
          <t>SourceField:Canonical_Acceptance_Criteria_ID</t>
        </is>
      </c>
    </row>
    <row r="3917">
      <c r="A3917" t="inlineStr">
        <is>
          <t>Functional</t>
        </is>
      </c>
      <c r="B3917" t="inlineStr">
        <is>
          <t>F-R-043-01</t>
        </is>
      </c>
      <c r="C3917" t="inlineStr">
        <is>
          <t>Activities</t>
        </is>
      </c>
      <c r="D3917" t="inlineStr">
        <is>
          <t>A-R-043</t>
        </is>
      </c>
      <c r="E3917" t="inlineStr">
        <is>
          <t>Canonical_Activity_ID</t>
        </is>
      </c>
      <c r="F3917">
        <f>A3917&amp;"|"&amp;B3917</f>
        <v/>
      </c>
      <c r="G3917">
        <f>C3917&amp;"|"&amp;D3917</f>
        <v/>
      </c>
      <c r="H3917" t="inlineStr">
        <is>
          <t>FUNCTIONAL_MAPPED_TO_ACTIVITY</t>
        </is>
      </c>
      <c r="I3917" t="inlineStr">
        <is>
          <t>Cross-reference</t>
        </is>
      </c>
      <c r="J3917" t="inlineStr">
        <is>
          <t>Optional</t>
        </is>
      </c>
      <c r="K3917" t="inlineStr">
        <is>
          <t>Primary</t>
        </is>
      </c>
      <c r="L3917" t="inlineStr"/>
      <c r="M3917" t="inlineStr">
        <is>
          <t>SourceField:Canonical_Activity_ID</t>
        </is>
      </c>
    </row>
    <row r="3918">
      <c r="A3918" t="inlineStr">
        <is>
          <t>Functional</t>
        </is>
      </c>
      <c r="B3918" t="inlineStr">
        <is>
          <t>F-R-043-01</t>
        </is>
      </c>
      <c r="C3918" t="inlineStr">
        <is>
          <t>Deliverables</t>
        </is>
      </c>
      <c r="D3918" t="inlineStr">
        <is>
          <t>D-R-043</t>
        </is>
      </c>
      <c r="E3918" t="inlineStr">
        <is>
          <t>Canonical_Deliverable_ID</t>
        </is>
      </c>
      <c r="F3918">
        <f>A3918&amp;"|"&amp;B3918</f>
        <v/>
      </c>
      <c r="G3918">
        <f>C3918&amp;"|"&amp;D3918</f>
        <v/>
      </c>
      <c r="H3918" t="inlineStr">
        <is>
          <t>FUNCTIONAL_MAPPED_TO_DELIVERABLE</t>
        </is>
      </c>
      <c r="I3918" t="inlineStr">
        <is>
          <t>Cross-reference</t>
        </is>
      </c>
      <c r="J3918" t="inlineStr">
        <is>
          <t>Optional</t>
        </is>
      </c>
      <c r="K3918" t="inlineStr">
        <is>
          <t>Primary</t>
        </is>
      </c>
      <c r="L3918" t="inlineStr"/>
      <c r="M3918" t="inlineStr">
        <is>
          <t>SourceField:Canonical_Deliverable_ID</t>
        </is>
      </c>
    </row>
    <row r="3919">
      <c r="A3919" t="inlineStr">
        <is>
          <t>Functional</t>
        </is>
      </c>
      <c r="B3919" t="inlineStr">
        <is>
          <t>F-R-043-01</t>
        </is>
      </c>
      <c r="C3919" t="inlineStr">
        <is>
          <t>Gaps</t>
        </is>
      </c>
      <c r="D3919" t="inlineStr">
        <is>
          <t>G-043</t>
        </is>
      </c>
      <c r="E3919" t="inlineStr">
        <is>
          <t>Gap_ID</t>
        </is>
      </c>
      <c r="F3919">
        <f>A3919&amp;"|"&amp;B3919</f>
        <v/>
      </c>
      <c r="G3919">
        <f>C3919&amp;"|"&amp;D3919</f>
        <v/>
      </c>
      <c r="H3919" t="inlineStr">
        <is>
          <t>FUNCTIONAL_MAPPED_TO_GAP</t>
        </is>
      </c>
      <c r="I3919" t="inlineStr">
        <is>
          <t>Cross-reference</t>
        </is>
      </c>
      <c r="J3919" t="inlineStr">
        <is>
          <t>Optional</t>
        </is>
      </c>
      <c r="K3919" t="inlineStr">
        <is>
          <t>Primary</t>
        </is>
      </c>
      <c r="L3919" t="inlineStr"/>
      <c r="M3919" t="inlineStr">
        <is>
          <t>SourceField:Gap_ID</t>
        </is>
      </c>
    </row>
    <row r="3920">
      <c r="A3920" t="inlineStr">
        <is>
          <t>Functional</t>
        </is>
      </c>
      <c r="B3920" t="inlineStr">
        <is>
          <t>F-R-043-01</t>
        </is>
      </c>
      <c r="C3920" t="inlineStr">
        <is>
          <t>Gates</t>
        </is>
      </c>
      <c r="D3920" t="inlineStr">
        <is>
          <t>GATE-4</t>
        </is>
      </c>
      <c r="E3920" t="inlineStr">
        <is>
          <t>Readiness_Gate</t>
        </is>
      </c>
      <c r="F3920">
        <f>A3920&amp;"|"&amp;B3920</f>
        <v/>
      </c>
      <c r="G3920">
        <f>C3920&amp;"|"&amp;D3920</f>
        <v/>
      </c>
      <c r="H3920" t="inlineStr">
        <is>
          <t>FUNCTIONAL_READINESS_GATE</t>
        </is>
      </c>
      <c r="I3920" t="inlineStr">
        <is>
          <t>Cross-reference</t>
        </is>
      </c>
      <c r="J3920" t="inlineStr">
        <is>
          <t>Optional</t>
        </is>
      </c>
      <c r="K3920" t="inlineStr">
        <is>
          <t>Primary</t>
        </is>
      </c>
      <c r="L3920" t="inlineStr"/>
      <c r="M3920" t="inlineStr">
        <is>
          <t>SourceField:Readiness_Gate</t>
        </is>
      </c>
    </row>
    <row r="3921">
      <c r="A3921" t="inlineStr">
        <is>
          <t>Functional</t>
        </is>
      </c>
      <c r="B3921" t="inlineStr">
        <is>
          <t>F-R-043-01</t>
        </is>
      </c>
      <c r="C3921" t="inlineStr">
        <is>
          <t>Rules</t>
        </is>
      </c>
      <c r="D3921" t="inlineStr">
        <is>
          <t>R-043</t>
        </is>
      </c>
      <c r="E3921" t="inlineStr">
        <is>
          <t>Governing_Rule_Ref</t>
        </is>
      </c>
      <c r="F3921">
        <f>A3921&amp;"|"&amp;B3921</f>
        <v/>
      </c>
      <c r="G3921">
        <f>C3921&amp;"|"&amp;D3921</f>
        <v/>
      </c>
      <c r="H3921" t="inlineStr">
        <is>
          <t>FUNCTIONAL_GOVERNED_BY</t>
        </is>
      </c>
      <c r="I3921" t="inlineStr">
        <is>
          <t>Cross-reference</t>
        </is>
      </c>
      <c r="J3921" t="inlineStr">
        <is>
          <t>Optional</t>
        </is>
      </c>
      <c r="K3921" t="inlineStr">
        <is>
          <t>Primary</t>
        </is>
      </c>
      <c r="L3921" t="inlineStr"/>
      <c r="M3921" t="inlineStr">
        <is>
          <t>SourceField:Governing_Rule_Ref</t>
        </is>
      </c>
    </row>
    <row r="3922">
      <c r="A3922" t="inlineStr">
        <is>
          <t>Functional</t>
        </is>
      </c>
      <c r="B3922" t="inlineStr">
        <is>
          <t>F-R-043-01</t>
        </is>
      </c>
      <c r="C3922" t="inlineStr">
        <is>
          <t>WPS</t>
        </is>
      </c>
      <c r="D3922" t="inlineStr">
        <is>
          <t>WPS-11</t>
        </is>
      </c>
      <c r="E3922" t="inlineStr">
        <is>
          <t>WPS_ID</t>
        </is>
      </c>
      <c r="F3922">
        <f>A3922&amp;"|"&amp;B3922</f>
        <v/>
      </c>
      <c r="G3922">
        <f>C3922&amp;"|"&amp;D3922</f>
        <v/>
      </c>
      <c r="H3922" t="inlineStr">
        <is>
          <t>FUNCTIONAL_BELONGS_TO_WPS</t>
        </is>
      </c>
      <c r="I3922" t="inlineStr">
        <is>
          <t>Cross-reference</t>
        </is>
      </c>
      <c r="J3922" t="inlineStr">
        <is>
          <t>Optional</t>
        </is>
      </c>
      <c r="K3922" t="inlineStr">
        <is>
          <t>Primary</t>
        </is>
      </c>
      <c r="L3922" t="inlineStr"/>
      <c r="M3922" t="inlineStr">
        <is>
          <t>SourceField:WPS_ID</t>
        </is>
      </c>
    </row>
    <row r="3923">
      <c r="A3923" t="inlineStr">
        <is>
          <t>Functional</t>
        </is>
      </c>
      <c r="B3923" t="inlineStr">
        <is>
          <t>F-R-043-02</t>
        </is>
      </c>
      <c r="C3923" t="inlineStr">
        <is>
          <t>Acceptance</t>
        </is>
      </c>
      <c r="D3923" t="inlineStr">
        <is>
          <t>AC-R-043</t>
        </is>
      </c>
      <c r="E3923" t="inlineStr">
        <is>
          <t>Canonical_Acceptance_Criteria_ID</t>
        </is>
      </c>
      <c r="F3923">
        <f>A3923&amp;"|"&amp;B3923</f>
        <v/>
      </c>
      <c r="G3923">
        <f>C3923&amp;"|"&amp;D3923</f>
        <v/>
      </c>
      <c r="H3923" t="inlineStr">
        <is>
          <t>FUNCTIONAL_MAPPED_TO_ACCEPTANCE</t>
        </is>
      </c>
      <c r="I3923" t="inlineStr">
        <is>
          <t>Cross-reference</t>
        </is>
      </c>
      <c r="J3923" t="inlineStr">
        <is>
          <t>Optional</t>
        </is>
      </c>
      <c r="K3923" t="inlineStr">
        <is>
          <t>Primary</t>
        </is>
      </c>
      <c r="L3923" t="inlineStr"/>
      <c r="M3923" t="inlineStr">
        <is>
          <t>SourceField:Canonical_Acceptance_Criteria_ID</t>
        </is>
      </c>
    </row>
    <row r="3924">
      <c r="A3924" t="inlineStr">
        <is>
          <t>Functional</t>
        </is>
      </c>
      <c r="B3924" t="inlineStr">
        <is>
          <t>F-R-043-02</t>
        </is>
      </c>
      <c r="C3924" t="inlineStr">
        <is>
          <t>Activities</t>
        </is>
      </c>
      <c r="D3924" t="inlineStr">
        <is>
          <t>A-R-043</t>
        </is>
      </c>
      <c r="E3924" t="inlineStr">
        <is>
          <t>Canonical_Activity_ID</t>
        </is>
      </c>
      <c r="F3924">
        <f>A3924&amp;"|"&amp;B3924</f>
        <v/>
      </c>
      <c r="G3924">
        <f>C3924&amp;"|"&amp;D3924</f>
        <v/>
      </c>
      <c r="H3924" t="inlineStr">
        <is>
          <t>FUNCTIONAL_MAPPED_TO_ACTIVITY</t>
        </is>
      </c>
      <c r="I3924" t="inlineStr">
        <is>
          <t>Cross-reference</t>
        </is>
      </c>
      <c r="J3924" t="inlineStr">
        <is>
          <t>Optional</t>
        </is>
      </c>
      <c r="K3924" t="inlineStr">
        <is>
          <t>Primary</t>
        </is>
      </c>
      <c r="L3924" t="inlineStr"/>
      <c r="M3924" t="inlineStr">
        <is>
          <t>SourceField:Canonical_Activity_ID</t>
        </is>
      </c>
    </row>
    <row r="3925">
      <c r="A3925" t="inlineStr">
        <is>
          <t>Functional</t>
        </is>
      </c>
      <c r="B3925" t="inlineStr">
        <is>
          <t>F-R-043-02</t>
        </is>
      </c>
      <c r="C3925" t="inlineStr">
        <is>
          <t>Deliverables</t>
        </is>
      </c>
      <c r="D3925" t="inlineStr">
        <is>
          <t>D-R-043</t>
        </is>
      </c>
      <c r="E3925" t="inlineStr">
        <is>
          <t>Canonical_Deliverable_ID</t>
        </is>
      </c>
      <c r="F3925">
        <f>A3925&amp;"|"&amp;B3925</f>
        <v/>
      </c>
      <c r="G3925">
        <f>C3925&amp;"|"&amp;D3925</f>
        <v/>
      </c>
      <c r="H3925" t="inlineStr">
        <is>
          <t>FUNCTIONAL_MAPPED_TO_DELIVERABLE</t>
        </is>
      </c>
      <c r="I3925" t="inlineStr">
        <is>
          <t>Cross-reference</t>
        </is>
      </c>
      <c r="J3925" t="inlineStr">
        <is>
          <t>Optional</t>
        </is>
      </c>
      <c r="K3925" t="inlineStr">
        <is>
          <t>Primary</t>
        </is>
      </c>
      <c r="L3925" t="inlineStr"/>
      <c r="M3925" t="inlineStr">
        <is>
          <t>SourceField:Canonical_Deliverable_ID</t>
        </is>
      </c>
    </row>
    <row r="3926">
      <c r="A3926" t="inlineStr">
        <is>
          <t>Functional</t>
        </is>
      </c>
      <c r="B3926" t="inlineStr">
        <is>
          <t>F-R-043-02</t>
        </is>
      </c>
      <c r="C3926" t="inlineStr">
        <is>
          <t>Gaps</t>
        </is>
      </c>
      <c r="D3926" t="inlineStr">
        <is>
          <t>G-043</t>
        </is>
      </c>
      <c r="E3926" t="inlineStr">
        <is>
          <t>Gap_ID</t>
        </is>
      </c>
      <c r="F3926">
        <f>A3926&amp;"|"&amp;B3926</f>
        <v/>
      </c>
      <c r="G3926">
        <f>C3926&amp;"|"&amp;D3926</f>
        <v/>
      </c>
      <c r="H3926" t="inlineStr">
        <is>
          <t>FUNCTIONAL_MAPPED_TO_GAP</t>
        </is>
      </c>
      <c r="I3926" t="inlineStr">
        <is>
          <t>Cross-reference</t>
        </is>
      </c>
      <c r="J3926" t="inlineStr">
        <is>
          <t>Optional</t>
        </is>
      </c>
      <c r="K3926" t="inlineStr">
        <is>
          <t>Primary</t>
        </is>
      </c>
      <c r="L3926" t="inlineStr"/>
      <c r="M3926" t="inlineStr">
        <is>
          <t>SourceField:Gap_ID</t>
        </is>
      </c>
    </row>
    <row r="3927">
      <c r="A3927" t="inlineStr">
        <is>
          <t>Functional</t>
        </is>
      </c>
      <c r="B3927" t="inlineStr">
        <is>
          <t>F-R-043-02</t>
        </is>
      </c>
      <c r="C3927" t="inlineStr">
        <is>
          <t>Gates</t>
        </is>
      </c>
      <c r="D3927" t="inlineStr">
        <is>
          <t>GATE-4</t>
        </is>
      </c>
      <c r="E3927" t="inlineStr">
        <is>
          <t>Readiness_Gate</t>
        </is>
      </c>
      <c r="F3927">
        <f>A3927&amp;"|"&amp;B3927</f>
        <v/>
      </c>
      <c r="G3927">
        <f>C3927&amp;"|"&amp;D3927</f>
        <v/>
      </c>
      <c r="H3927" t="inlineStr">
        <is>
          <t>FUNCTIONAL_READINESS_GATE</t>
        </is>
      </c>
      <c r="I3927" t="inlineStr">
        <is>
          <t>Cross-reference</t>
        </is>
      </c>
      <c r="J3927" t="inlineStr">
        <is>
          <t>Optional</t>
        </is>
      </c>
      <c r="K3927" t="inlineStr">
        <is>
          <t>Primary</t>
        </is>
      </c>
      <c r="L3927" t="inlineStr"/>
      <c r="M3927" t="inlineStr">
        <is>
          <t>SourceField:Readiness_Gate</t>
        </is>
      </c>
    </row>
    <row r="3928">
      <c r="A3928" t="inlineStr">
        <is>
          <t>Functional</t>
        </is>
      </c>
      <c r="B3928" t="inlineStr">
        <is>
          <t>F-R-043-02</t>
        </is>
      </c>
      <c r="C3928" t="inlineStr">
        <is>
          <t>Rules</t>
        </is>
      </c>
      <c r="D3928" t="inlineStr">
        <is>
          <t>R-043</t>
        </is>
      </c>
      <c r="E3928" t="inlineStr">
        <is>
          <t>Governing_Rule_Ref</t>
        </is>
      </c>
      <c r="F3928">
        <f>A3928&amp;"|"&amp;B3928</f>
        <v/>
      </c>
      <c r="G3928">
        <f>C3928&amp;"|"&amp;D3928</f>
        <v/>
      </c>
      <c r="H3928" t="inlineStr">
        <is>
          <t>FUNCTIONAL_GOVERNED_BY</t>
        </is>
      </c>
      <c r="I3928" t="inlineStr">
        <is>
          <t>Cross-reference</t>
        </is>
      </c>
      <c r="J3928" t="inlineStr">
        <is>
          <t>Optional</t>
        </is>
      </c>
      <c r="K3928" t="inlineStr">
        <is>
          <t>Primary</t>
        </is>
      </c>
      <c r="L3928" t="inlineStr"/>
      <c r="M3928" t="inlineStr">
        <is>
          <t>SourceField:Governing_Rule_Ref</t>
        </is>
      </c>
    </row>
    <row r="3929">
      <c r="A3929" t="inlineStr">
        <is>
          <t>Functional</t>
        </is>
      </c>
      <c r="B3929" t="inlineStr">
        <is>
          <t>F-R-043-02</t>
        </is>
      </c>
      <c r="C3929" t="inlineStr">
        <is>
          <t>WPS</t>
        </is>
      </c>
      <c r="D3929" t="inlineStr">
        <is>
          <t>WPS-11</t>
        </is>
      </c>
      <c r="E3929" t="inlineStr">
        <is>
          <t>WPS_ID</t>
        </is>
      </c>
      <c r="F3929">
        <f>A3929&amp;"|"&amp;B3929</f>
        <v/>
      </c>
      <c r="G3929">
        <f>C3929&amp;"|"&amp;D3929</f>
        <v/>
      </c>
      <c r="H3929" t="inlineStr">
        <is>
          <t>FUNCTIONAL_BELONGS_TO_WPS</t>
        </is>
      </c>
      <c r="I3929" t="inlineStr">
        <is>
          <t>Cross-reference</t>
        </is>
      </c>
      <c r="J3929" t="inlineStr">
        <is>
          <t>Optional</t>
        </is>
      </c>
      <c r="K3929" t="inlineStr">
        <is>
          <t>Primary</t>
        </is>
      </c>
      <c r="L3929" t="inlineStr"/>
      <c r="M3929" t="inlineStr">
        <is>
          <t>SourceField:WPS_ID</t>
        </is>
      </c>
    </row>
    <row r="3930">
      <c r="A3930" t="inlineStr">
        <is>
          <t>Functional</t>
        </is>
      </c>
      <c r="B3930" t="inlineStr">
        <is>
          <t>F-R-043-03</t>
        </is>
      </c>
      <c r="C3930" t="inlineStr">
        <is>
          <t>Acceptance</t>
        </is>
      </c>
      <c r="D3930" t="inlineStr">
        <is>
          <t>AC-R-043</t>
        </is>
      </c>
      <c r="E3930" t="inlineStr">
        <is>
          <t>Canonical_Acceptance_Criteria_ID</t>
        </is>
      </c>
      <c r="F3930">
        <f>A3930&amp;"|"&amp;B3930</f>
        <v/>
      </c>
      <c r="G3930">
        <f>C3930&amp;"|"&amp;D3930</f>
        <v/>
      </c>
      <c r="H3930" t="inlineStr">
        <is>
          <t>FUNCTIONAL_MAPPED_TO_ACCEPTANCE</t>
        </is>
      </c>
      <c r="I3930" t="inlineStr">
        <is>
          <t>Cross-reference</t>
        </is>
      </c>
      <c r="J3930" t="inlineStr">
        <is>
          <t>Optional</t>
        </is>
      </c>
      <c r="K3930" t="inlineStr">
        <is>
          <t>Primary</t>
        </is>
      </c>
      <c r="L3930" t="inlineStr"/>
      <c r="M3930" t="inlineStr">
        <is>
          <t>SourceField:Canonical_Acceptance_Criteria_ID</t>
        </is>
      </c>
    </row>
    <row r="3931">
      <c r="A3931" t="inlineStr">
        <is>
          <t>Functional</t>
        </is>
      </c>
      <c r="B3931" t="inlineStr">
        <is>
          <t>F-R-043-03</t>
        </is>
      </c>
      <c r="C3931" t="inlineStr">
        <is>
          <t>Activities</t>
        </is>
      </c>
      <c r="D3931" t="inlineStr">
        <is>
          <t>A-R-043</t>
        </is>
      </c>
      <c r="E3931" t="inlineStr">
        <is>
          <t>Canonical_Activity_ID</t>
        </is>
      </c>
      <c r="F3931">
        <f>A3931&amp;"|"&amp;B3931</f>
        <v/>
      </c>
      <c r="G3931">
        <f>C3931&amp;"|"&amp;D3931</f>
        <v/>
      </c>
      <c r="H3931" t="inlineStr">
        <is>
          <t>FUNCTIONAL_MAPPED_TO_ACTIVITY</t>
        </is>
      </c>
      <c r="I3931" t="inlineStr">
        <is>
          <t>Cross-reference</t>
        </is>
      </c>
      <c r="J3931" t="inlineStr">
        <is>
          <t>Optional</t>
        </is>
      </c>
      <c r="K3931" t="inlineStr">
        <is>
          <t>Primary</t>
        </is>
      </c>
      <c r="L3931" t="inlineStr"/>
      <c r="M3931" t="inlineStr">
        <is>
          <t>SourceField:Canonical_Activity_ID</t>
        </is>
      </c>
    </row>
    <row r="3932">
      <c r="A3932" t="inlineStr">
        <is>
          <t>Functional</t>
        </is>
      </c>
      <c r="B3932" t="inlineStr">
        <is>
          <t>F-R-043-03</t>
        </is>
      </c>
      <c r="C3932" t="inlineStr">
        <is>
          <t>Deliverables</t>
        </is>
      </c>
      <c r="D3932" t="inlineStr">
        <is>
          <t>D-R-043</t>
        </is>
      </c>
      <c r="E3932" t="inlineStr">
        <is>
          <t>Canonical_Deliverable_ID</t>
        </is>
      </c>
      <c r="F3932">
        <f>A3932&amp;"|"&amp;B3932</f>
        <v/>
      </c>
      <c r="G3932">
        <f>C3932&amp;"|"&amp;D3932</f>
        <v/>
      </c>
      <c r="H3932" t="inlineStr">
        <is>
          <t>FUNCTIONAL_MAPPED_TO_DELIVERABLE</t>
        </is>
      </c>
      <c r="I3932" t="inlineStr">
        <is>
          <t>Cross-reference</t>
        </is>
      </c>
      <c r="J3932" t="inlineStr">
        <is>
          <t>Optional</t>
        </is>
      </c>
      <c r="K3932" t="inlineStr">
        <is>
          <t>Primary</t>
        </is>
      </c>
      <c r="L3932" t="inlineStr"/>
      <c r="M3932" t="inlineStr">
        <is>
          <t>SourceField:Canonical_Deliverable_ID</t>
        </is>
      </c>
    </row>
    <row r="3933">
      <c r="A3933" t="inlineStr">
        <is>
          <t>Functional</t>
        </is>
      </c>
      <c r="B3933" t="inlineStr">
        <is>
          <t>F-R-043-03</t>
        </is>
      </c>
      <c r="C3933" t="inlineStr">
        <is>
          <t>Gaps</t>
        </is>
      </c>
      <c r="D3933" t="inlineStr">
        <is>
          <t>G-043</t>
        </is>
      </c>
      <c r="E3933" t="inlineStr">
        <is>
          <t>Gap_ID</t>
        </is>
      </c>
      <c r="F3933">
        <f>A3933&amp;"|"&amp;B3933</f>
        <v/>
      </c>
      <c r="G3933">
        <f>C3933&amp;"|"&amp;D3933</f>
        <v/>
      </c>
      <c r="H3933" t="inlineStr">
        <is>
          <t>FUNCTIONAL_MAPPED_TO_GAP</t>
        </is>
      </c>
      <c r="I3933" t="inlineStr">
        <is>
          <t>Cross-reference</t>
        </is>
      </c>
      <c r="J3933" t="inlineStr">
        <is>
          <t>Optional</t>
        </is>
      </c>
      <c r="K3933" t="inlineStr">
        <is>
          <t>Primary</t>
        </is>
      </c>
      <c r="L3933" t="inlineStr"/>
      <c r="M3933" t="inlineStr">
        <is>
          <t>SourceField:Gap_ID</t>
        </is>
      </c>
    </row>
    <row r="3934">
      <c r="A3934" t="inlineStr">
        <is>
          <t>Functional</t>
        </is>
      </c>
      <c r="B3934" t="inlineStr">
        <is>
          <t>F-R-043-03</t>
        </is>
      </c>
      <c r="C3934" t="inlineStr">
        <is>
          <t>Gates</t>
        </is>
      </c>
      <c r="D3934" t="inlineStr">
        <is>
          <t>GATE-4</t>
        </is>
      </c>
      <c r="E3934" t="inlineStr">
        <is>
          <t>Readiness_Gate</t>
        </is>
      </c>
      <c r="F3934">
        <f>A3934&amp;"|"&amp;B3934</f>
        <v/>
      </c>
      <c r="G3934">
        <f>C3934&amp;"|"&amp;D3934</f>
        <v/>
      </c>
      <c r="H3934" t="inlineStr">
        <is>
          <t>FUNCTIONAL_READINESS_GATE</t>
        </is>
      </c>
      <c r="I3934" t="inlineStr">
        <is>
          <t>Cross-reference</t>
        </is>
      </c>
      <c r="J3934" t="inlineStr">
        <is>
          <t>Optional</t>
        </is>
      </c>
      <c r="K3934" t="inlineStr">
        <is>
          <t>Primary</t>
        </is>
      </c>
      <c r="L3934" t="inlineStr"/>
      <c r="M3934" t="inlineStr">
        <is>
          <t>SourceField:Readiness_Gate</t>
        </is>
      </c>
    </row>
    <row r="3935">
      <c r="A3935" t="inlineStr">
        <is>
          <t>Functional</t>
        </is>
      </c>
      <c r="B3935" t="inlineStr">
        <is>
          <t>F-R-043-03</t>
        </is>
      </c>
      <c r="C3935" t="inlineStr">
        <is>
          <t>Rules</t>
        </is>
      </c>
      <c r="D3935" t="inlineStr">
        <is>
          <t>R-043</t>
        </is>
      </c>
      <c r="E3935" t="inlineStr">
        <is>
          <t>Governing_Rule_Ref</t>
        </is>
      </c>
      <c r="F3935">
        <f>A3935&amp;"|"&amp;B3935</f>
        <v/>
      </c>
      <c r="G3935">
        <f>C3935&amp;"|"&amp;D3935</f>
        <v/>
      </c>
      <c r="H3935" t="inlineStr">
        <is>
          <t>FUNCTIONAL_GOVERNED_BY</t>
        </is>
      </c>
      <c r="I3935" t="inlineStr">
        <is>
          <t>Cross-reference</t>
        </is>
      </c>
      <c r="J3935" t="inlineStr">
        <is>
          <t>Optional</t>
        </is>
      </c>
      <c r="K3935" t="inlineStr">
        <is>
          <t>Primary</t>
        </is>
      </c>
      <c r="L3935" t="inlineStr"/>
      <c r="M3935" t="inlineStr">
        <is>
          <t>SourceField:Governing_Rule_Ref</t>
        </is>
      </c>
    </row>
    <row r="3936">
      <c r="A3936" t="inlineStr">
        <is>
          <t>Functional</t>
        </is>
      </c>
      <c r="B3936" t="inlineStr">
        <is>
          <t>F-R-043-03</t>
        </is>
      </c>
      <c r="C3936" t="inlineStr">
        <is>
          <t>WPS</t>
        </is>
      </c>
      <c r="D3936" t="inlineStr">
        <is>
          <t>WPS-11</t>
        </is>
      </c>
      <c r="E3936" t="inlineStr">
        <is>
          <t>WPS_ID</t>
        </is>
      </c>
      <c r="F3936">
        <f>A3936&amp;"|"&amp;B3936</f>
        <v/>
      </c>
      <c r="G3936">
        <f>C3936&amp;"|"&amp;D3936</f>
        <v/>
      </c>
      <c r="H3936" t="inlineStr">
        <is>
          <t>FUNCTIONAL_BELONGS_TO_WPS</t>
        </is>
      </c>
      <c r="I3936" t="inlineStr">
        <is>
          <t>Cross-reference</t>
        </is>
      </c>
      <c r="J3936" t="inlineStr">
        <is>
          <t>Optional</t>
        </is>
      </c>
      <c r="K3936" t="inlineStr">
        <is>
          <t>Primary</t>
        </is>
      </c>
      <c r="L3936" t="inlineStr"/>
      <c r="M3936" t="inlineStr">
        <is>
          <t>SourceField:WPS_ID</t>
        </is>
      </c>
    </row>
    <row r="3937">
      <c r="A3937" t="inlineStr">
        <is>
          <t>Functional</t>
        </is>
      </c>
      <c r="B3937" t="inlineStr">
        <is>
          <t>F-R-043-04</t>
        </is>
      </c>
      <c r="C3937" t="inlineStr">
        <is>
          <t>Acceptance</t>
        </is>
      </c>
      <c r="D3937" t="inlineStr">
        <is>
          <t>AC-R-043</t>
        </is>
      </c>
      <c r="E3937" t="inlineStr">
        <is>
          <t>Canonical_Acceptance_Criteria_ID</t>
        </is>
      </c>
      <c r="F3937">
        <f>A3937&amp;"|"&amp;B3937</f>
        <v/>
      </c>
      <c r="G3937">
        <f>C3937&amp;"|"&amp;D3937</f>
        <v/>
      </c>
      <c r="H3937" t="inlineStr">
        <is>
          <t>FUNCTIONAL_MAPPED_TO_ACCEPTANCE</t>
        </is>
      </c>
      <c r="I3937" t="inlineStr">
        <is>
          <t>Cross-reference</t>
        </is>
      </c>
      <c r="J3937" t="inlineStr">
        <is>
          <t>Optional</t>
        </is>
      </c>
      <c r="K3937" t="inlineStr">
        <is>
          <t>Primary</t>
        </is>
      </c>
      <c r="L3937" t="inlineStr"/>
      <c r="M3937" t="inlineStr">
        <is>
          <t>SourceField:Canonical_Acceptance_Criteria_ID</t>
        </is>
      </c>
    </row>
    <row r="3938">
      <c r="A3938" t="inlineStr">
        <is>
          <t>Functional</t>
        </is>
      </c>
      <c r="B3938" t="inlineStr">
        <is>
          <t>F-R-043-04</t>
        </is>
      </c>
      <c r="C3938" t="inlineStr">
        <is>
          <t>Activities</t>
        </is>
      </c>
      <c r="D3938" t="inlineStr">
        <is>
          <t>A-R-043</t>
        </is>
      </c>
      <c r="E3938" t="inlineStr">
        <is>
          <t>Canonical_Activity_ID</t>
        </is>
      </c>
      <c r="F3938">
        <f>A3938&amp;"|"&amp;B3938</f>
        <v/>
      </c>
      <c r="G3938">
        <f>C3938&amp;"|"&amp;D3938</f>
        <v/>
      </c>
      <c r="H3938" t="inlineStr">
        <is>
          <t>FUNCTIONAL_MAPPED_TO_ACTIVITY</t>
        </is>
      </c>
      <c r="I3938" t="inlineStr">
        <is>
          <t>Cross-reference</t>
        </is>
      </c>
      <c r="J3938" t="inlineStr">
        <is>
          <t>Optional</t>
        </is>
      </c>
      <c r="K3938" t="inlineStr">
        <is>
          <t>Primary</t>
        </is>
      </c>
      <c r="L3938" t="inlineStr"/>
      <c r="M3938" t="inlineStr">
        <is>
          <t>SourceField:Canonical_Activity_ID</t>
        </is>
      </c>
    </row>
    <row r="3939">
      <c r="A3939" t="inlineStr">
        <is>
          <t>Functional</t>
        </is>
      </c>
      <c r="B3939" t="inlineStr">
        <is>
          <t>F-R-043-04</t>
        </is>
      </c>
      <c r="C3939" t="inlineStr">
        <is>
          <t>Deliverables</t>
        </is>
      </c>
      <c r="D3939" t="inlineStr">
        <is>
          <t>D-R-043</t>
        </is>
      </c>
      <c r="E3939" t="inlineStr">
        <is>
          <t>Canonical_Deliverable_ID</t>
        </is>
      </c>
      <c r="F3939">
        <f>A3939&amp;"|"&amp;B3939</f>
        <v/>
      </c>
      <c r="G3939">
        <f>C3939&amp;"|"&amp;D3939</f>
        <v/>
      </c>
      <c r="H3939" t="inlineStr">
        <is>
          <t>FUNCTIONAL_MAPPED_TO_DELIVERABLE</t>
        </is>
      </c>
      <c r="I3939" t="inlineStr">
        <is>
          <t>Cross-reference</t>
        </is>
      </c>
      <c r="J3939" t="inlineStr">
        <is>
          <t>Optional</t>
        </is>
      </c>
      <c r="K3939" t="inlineStr">
        <is>
          <t>Primary</t>
        </is>
      </c>
      <c r="L3939" t="inlineStr"/>
      <c r="M3939" t="inlineStr">
        <is>
          <t>SourceField:Canonical_Deliverable_ID</t>
        </is>
      </c>
    </row>
    <row r="3940">
      <c r="A3940" t="inlineStr">
        <is>
          <t>Functional</t>
        </is>
      </c>
      <c r="B3940" t="inlineStr">
        <is>
          <t>F-R-043-04</t>
        </is>
      </c>
      <c r="C3940" t="inlineStr">
        <is>
          <t>Gaps</t>
        </is>
      </c>
      <c r="D3940" t="inlineStr">
        <is>
          <t>G-043</t>
        </is>
      </c>
      <c r="E3940" t="inlineStr">
        <is>
          <t>Gap_ID</t>
        </is>
      </c>
      <c r="F3940">
        <f>A3940&amp;"|"&amp;B3940</f>
        <v/>
      </c>
      <c r="G3940">
        <f>C3940&amp;"|"&amp;D3940</f>
        <v/>
      </c>
      <c r="H3940" t="inlineStr">
        <is>
          <t>FUNCTIONAL_MAPPED_TO_GAP</t>
        </is>
      </c>
      <c r="I3940" t="inlineStr">
        <is>
          <t>Cross-reference</t>
        </is>
      </c>
      <c r="J3940" t="inlineStr">
        <is>
          <t>Optional</t>
        </is>
      </c>
      <c r="K3940" t="inlineStr">
        <is>
          <t>Primary</t>
        </is>
      </c>
      <c r="L3940" t="inlineStr"/>
      <c r="M3940" t="inlineStr">
        <is>
          <t>SourceField:Gap_ID</t>
        </is>
      </c>
    </row>
    <row r="3941">
      <c r="A3941" t="inlineStr">
        <is>
          <t>Functional</t>
        </is>
      </c>
      <c r="B3941" t="inlineStr">
        <is>
          <t>F-R-043-04</t>
        </is>
      </c>
      <c r="C3941" t="inlineStr">
        <is>
          <t>Gates</t>
        </is>
      </c>
      <c r="D3941" t="inlineStr">
        <is>
          <t>GATE-4</t>
        </is>
      </c>
      <c r="E3941" t="inlineStr">
        <is>
          <t>Readiness_Gate</t>
        </is>
      </c>
      <c r="F3941">
        <f>A3941&amp;"|"&amp;B3941</f>
        <v/>
      </c>
      <c r="G3941">
        <f>C3941&amp;"|"&amp;D3941</f>
        <v/>
      </c>
      <c r="H3941" t="inlineStr">
        <is>
          <t>FUNCTIONAL_READINESS_GATE</t>
        </is>
      </c>
      <c r="I3941" t="inlineStr">
        <is>
          <t>Cross-reference</t>
        </is>
      </c>
      <c r="J3941" t="inlineStr">
        <is>
          <t>Optional</t>
        </is>
      </c>
      <c r="K3941" t="inlineStr">
        <is>
          <t>Primary</t>
        </is>
      </c>
      <c r="L3941" t="inlineStr"/>
      <c r="M3941" t="inlineStr">
        <is>
          <t>SourceField:Readiness_Gate</t>
        </is>
      </c>
    </row>
    <row r="3942">
      <c r="A3942" t="inlineStr">
        <is>
          <t>Functional</t>
        </is>
      </c>
      <c r="B3942" t="inlineStr">
        <is>
          <t>F-R-043-04</t>
        </is>
      </c>
      <c r="C3942" t="inlineStr">
        <is>
          <t>Rules</t>
        </is>
      </c>
      <c r="D3942" t="inlineStr">
        <is>
          <t>R-043</t>
        </is>
      </c>
      <c r="E3942" t="inlineStr">
        <is>
          <t>Governing_Rule_Ref</t>
        </is>
      </c>
      <c r="F3942">
        <f>A3942&amp;"|"&amp;B3942</f>
        <v/>
      </c>
      <c r="G3942">
        <f>C3942&amp;"|"&amp;D3942</f>
        <v/>
      </c>
      <c r="H3942" t="inlineStr">
        <is>
          <t>FUNCTIONAL_GOVERNED_BY</t>
        </is>
      </c>
      <c r="I3942" t="inlineStr">
        <is>
          <t>Cross-reference</t>
        </is>
      </c>
      <c r="J3942" t="inlineStr">
        <is>
          <t>Optional</t>
        </is>
      </c>
      <c r="K3942" t="inlineStr">
        <is>
          <t>Primary</t>
        </is>
      </c>
      <c r="L3942" t="inlineStr"/>
      <c r="M3942" t="inlineStr">
        <is>
          <t>SourceField:Governing_Rule_Ref</t>
        </is>
      </c>
    </row>
    <row r="3943">
      <c r="A3943" t="inlineStr">
        <is>
          <t>Functional</t>
        </is>
      </c>
      <c r="B3943" t="inlineStr">
        <is>
          <t>F-R-043-04</t>
        </is>
      </c>
      <c r="C3943" t="inlineStr">
        <is>
          <t>WPS</t>
        </is>
      </c>
      <c r="D3943" t="inlineStr">
        <is>
          <t>WPS-11</t>
        </is>
      </c>
      <c r="E3943" t="inlineStr">
        <is>
          <t>WPS_ID</t>
        </is>
      </c>
      <c r="F3943">
        <f>A3943&amp;"|"&amp;B3943</f>
        <v/>
      </c>
      <c r="G3943">
        <f>C3943&amp;"|"&amp;D3943</f>
        <v/>
      </c>
      <c r="H3943" t="inlineStr">
        <is>
          <t>FUNCTIONAL_BELONGS_TO_WPS</t>
        </is>
      </c>
      <c r="I3943" t="inlineStr">
        <is>
          <t>Cross-reference</t>
        </is>
      </c>
      <c r="J3943" t="inlineStr">
        <is>
          <t>Optional</t>
        </is>
      </c>
      <c r="K3943" t="inlineStr">
        <is>
          <t>Primary</t>
        </is>
      </c>
      <c r="L3943" t="inlineStr"/>
      <c r="M3943" t="inlineStr">
        <is>
          <t>SourceField:WPS_ID</t>
        </is>
      </c>
    </row>
    <row r="3944">
      <c r="A3944" t="inlineStr">
        <is>
          <t>Functional</t>
        </is>
      </c>
      <c r="B3944" t="inlineStr">
        <is>
          <t>F-R-044-01</t>
        </is>
      </c>
      <c r="C3944" t="inlineStr">
        <is>
          <t>Acceptance</t>
        </is>
      </c>
      <c r="D3944" t="inlineStr">
        <is>
          <t>AC-R-044</t>
        </is>
      </c>
      <c r="E3944" t="inlineStr">
        <is>
          <t>Canonical_Acceptance_Criteria_ID</t>
        </is>
      </c>
      <c r="F3944">
        <f>A3944&amp;"|"&amp;B3944</f>
        <v/>
      </c>
      <c r="G3944">
        <f>C3944&amp;"|"&amp;D3944</f>
        <v/>
      </c>
      <c r="H3944" t="inlineStr">
        <is>
          <t>FUNCTIONAL_MAPPED_TO_ACCEPTANCE</t>
        </is>
      </c>
      <c r="I3944" t="inlineStr">
        <is>
          <t>Cross-reference</t>
        </is>
      </c>
      <c r="J3944" t="inlineStr">
        <is>
          <t>Optional</t>
        </is>
      </c>
      <c r="K3944" t="inlineStr">
        <is>
          <t>Primary</t>
        </is>
      </c>
      <c r="L3944" t="inlineStr"/>
      <c r="M3944" t="inlineStr">
        <is>
          <t>SourceField:Canonical_Acceptance_Criteria_ID</t>
        </is>
      </c>
    </row>
    <row r="3945">
      <c r="A3945" t="inlineStr">
        <is>
          <t>Functional</t>
        </is>
      </c>
      <c r="B3945" t="inlineStr">
        <is>
          <t>F-R-044-01</t>
        </is>
      </c>
      <c r="C3945" t="inlineStr">
        <is>
          <t>Activities</t>
        </is>
      </c>
      <c r="D3945" t="inlineStr">
        <is>
          <t>A-R-044</t>
        </is>
      </c>
      <c r="E3945" t="inlineStr">
        <is>
          <t>Canonical_Activity_ID</t>
        </is>
      </c>
      <c r="F3945">
        <f>A3945&amp;"|"&amp;B3945</f>
        <v/>
      </c>
      <c r="G3945">
        <f>C3945&amp;"|"&amp;D3945</f>
        <v/>
      </c>
      <c r="H3945" t="inlineStr">
        <is>
          <t>FUNCTIONAL_MAPPED_TO_ACTIVITY</t>
        </is>
      </c>
      <c r="I3945" t="inlineStr">
        <is>
          <t>Cross-reference</t>
        </is>
      </c>
      <c r="J3945" t="inlineStr">
        <is>
          <t>Optional</t>
        </is>
      </c>
      <c r="K3945" t="inlineStr">
        <is>
          <t>Primary</t>
        </is>
      </c>
      <c r="L3945" t="inlineStr"/>
      <c r="M3945" t="inlineStr">
        <is>
          <t>SourceField:Canonical_Activity_ID</t>
        </is>
      </c>
    </row>
    <row r="3946">
      <c r="A3946" t="inlineStr">
        <is>
          <t>Functional</t>
        </is>
      </c>
      <c r="B3946" t="inlineStr">
        <is>
          <t>F-R-044-01</t>
        </is>
      </c>
      <c r="C3946" t="inlineStr">
        <is>
          <t>Deliverables</t>
        </is>
      </c>
      <c r="D3946" t="inlineStr">
        <is>
          <t>D-R-044</t>
        </is>
      </c>
      <c r="E3946" t="inlineStr">
        <is>
          <t>Canonical_Deliverable_ID</t>
        </is>
      </c>
      <c r="F3946">
        <f>A3946&amp;"|"&amp;B3946</f>
        <v/>
      </c>
      <c r="G3946">
        <f>C3946&amp;"|"&amp;D3946</f>
        <v/>
      </c>
      <c r="H3946" t="inlineStr">
        <is>
          <t>FUNCTIONAL_MAPPED_TO_DELIVERABLE</t>
        </is>
      </c>
      <c r="I3946" t="inlineStr">
        <is>
          <t>Cross-reference</t>
        </is>
      </c>
      <c r="J3946" t="inlineStr">
        <is>
          <t>Optional</t>
        </is>
      </c>
      <c r="K3946" t="inlineStr">
        <is>
          <t>Primary</t>
        </is>
      </c>
      <c r="L3946" t="inlineStr"/>
      <c r="M3946" t="inlineStr">
        <is>
          <t>SourceField:Canonical_Deliverable_ID</t>
        </is>
      </c>
    </row>
    <row r="3947">
      <c r="A3947" t="inlineStr">
        <is>
          <t>Functional</t>
        </is>
      </c>
      <c r="B3947" t="inlineStr">
        <is>
          <t>F-R-044-01</t>
        </is>
      </c>
      <c r="C3947" t="inlineStr">
        <is>
          <t>Gaps</t>
        </is>
      </c>
      <c r="D3947" t="inlineStr">
        <is>
          <t>G-044</t>
        </is>
      </c>
      <c r="E3947" t="inlineStr">
        <is>
          <t>Gap_ID</t>
        </is>
      </c>
      <c r="F3947">
        <f>A3947&amp;"|"&amp;B3947</f>
        <v/>
      </c>
      <c r="G3947">
        <f>C3947&amp;"|"&amp;D3947</f>
        <v/>
      </c>
      <c r="H3947" t="inlineStr">
        <is>
          <t>FUNCTIONAL_MAPPED_TO_GAP</t>
        </is>
      </c>
      <c r="I3947" t="inlineStr">
        <is>
          <t>Cross-reference</t>
        </is>
      </c>
      <c r="J3947" t="inlineStr">
        <is>
          <t>Optional</t>
        </is>
      </c>
      <c r="K3947" t="inlineStr">
        <is>
          <t>Primary</t>
        </is>
      </c>
      <c r="L3947" t="inlineStr"/>
      <c r="M3947" t="inlineStr">
        <is>
          <t>SourceField:Gap_ID</t>
        </is>
      </c>
    </row>
    <row r="3948">
      <c r="A3948" t="inlineStr">
        <is>
          <t>Functional</t>
        </is>
      </c>
      <c r="B3948" t="inlineStr">
        <is>
          <t>F-R-044-01</t>
        </is>
      </c>
      <c r="C3948" t="inlineStr">
        <is>
          <t>Gates</t>
        </is>
      </c>
      <c r="D3948" t="inlineStr">
        <is>
          <t>GATE-7</t>
        </is>
      </c>
      <c r="E3948" t="inlineStr">
        <is>
          <t>Readiness_Gate</t>
        </is>
      </c>
      <c r="F3948">
        <f>A3948&amp;"|"&amp;B3948</f>
        <v/>
      </c>
      <c r="G3948">
        <f>C3948&amp;"|"&amp;D3948</f>
        <v/>
      </c>
      <c r="H3948" t="inlineStr">
        <is>
          <t>FUNCTIONAL_READINESS_GATE</t>
        </is>
      </c>
      <c r="I3948" t="inlineStr">
        <is>
          <t>Cross-reference</t>
        </is>
      </c>
      <c r="J3948" t="inlineStr">
        <is>
          <t>Optional</t>
        </is>
      </c>
      <c r="K3948" t="inlineStr">
        <is>
          <t>Primary</t>
        </is>
      </c>
      <c r="L3948" t="inlineStr"/>
      <c r="M3948" t="inlineStr">
        <is>
          <t>SourceField:Readiness_Gate</t>
        </is>
      </c>
    </row>
    <row r="3949">
      <c r="A3949" t="inlineStr">
        <is>
          <t>Functional</t>
        </is>
      </c>
      <c r="B3949" t="inlineStr">
        <is>
          <t>F-R-044-01</t>
        </is>
      </c>
      <c r="C3949" t="inlineStr">
        <is>
          <t>Rules</t>
        </is>
      </c>
      <c r="D3949" t="inlineStr">
        <is>
          <t>R-044</t>
        </is>
      </c>
      <c r="E3949" t="inlineStr">
        <is>
          <t>Governing_Rule_Ref</t>
        </is>
      </c>
      <c r="F3949">
        <f>A3949&amp;"|"&amp;B3949</f>
        <v/>
      </c>
      <c r="G3949">
        <f>C3949&amp;"|"&amp;D3949</f>
        <v/>
      </c>
      <c r="H3949" t="inlineStr">
        <is>
          <t>FUNCTIONAL_GOVERNED_BY</t>
        </is>
      </c>
      <c r="I3949" t="inlineStr">
        <is>
          <t>Cross-reference</t>
        </is>
      </c>
      <c r="J3949" t="inlineStr">
        <is>
          <t>Optional</t>
        </is>
      </c>
      <c r="K3949" t="inlineStr">
        <is>
          <t>Primary</t>
        </is>
      </c>
      <c r="L3949" t="inlineStr"/>
      <c r="M3949" t="inlineStr">
        <is>
          <t>SourceField:Governing_Rule_Ref</t>
        </is>
      </c>
    </row>
    <row r="3950">
      <c r="A3950" t="inlineStr">
        <is>
          <t>Functional</t>
        </is>
      </c>
      <c r="B3950" t="inlineStr">
        <is>
          <t>F-R-044-01</t>
        </is>
      </c>
      <c r="C3950" t="inlineStr">
        <is>
          <t>WPS</t>
        </is>
      </c>
      <c r="D3950" t="inlineStr">
        <is>
          <t>WPS-12</t>
        </is>
      </c>
      <c r="E3950" t="inlineStr">
        <is>
          <t>WPS_ID</t>
        </is>
      </c>
      <c r="F3950">
        <f>A3950&amp;"|"&amp;B3950</f>
        <v/>
      </c>
      <c r="G3950">
        <f>C3950&amp;"|"&amp;D3950</f>
        <v/>
      </c>
      <c r="H3950" t="inlineStr">
        <is>
          <t>FUNCTIONAL_BELONGS_TO_WPS</t>
        </is>
      </c>
      <c r="I3950" t="inlineStr">
        <is>
          <t>Cross-reference</t>
        </is>
      </c>
      <c r="J3950" t="inlineStr">
        <is>
          <t>Optional</t>
        </is>
      </c>
      <c r="K3950" t="inlineStr">
        <is>
          <t>Primary</t>
        </is>
      </c>
      <c r="L3950" t="inlineStr"/>
      <c r="M3950" t="inlineStr">
        <is>
          <t>SourceField:WPS_ID</t>
        </is>
      </c>
    </row>
    <row r="3951">
      <c r="A3951" t="inlineStr">
        <is>
          <t>Functional</t>
        </is>
      </c>
      <c r="B3951" t="inlineStr">
        <is>
          <t>F-R-044-02</t>
        </is>
      </c>
      <c r="C3951" t="inlineStr">
        <is>
          <t>Acceptance</t>
        </is>
      </c>
      <c r="D3951" t="inlineStr">
        <is>
          <t>AC-R-044</t>
        </is>
      </c>
      <c r="E3951" t="inlineStr">
        <is>
          <t>Canonical_Acceptance_Criteria_ID</t>
        </is>
      </c>
      <c r="F3951">
        <f>A3951&amp;"|"&amp;B3951</f>
        <v/>
      </c>
      <c r="G3951">
        <f>C3951&amp;"|"&amp;D3951</f>
        <v/>
      </c>
      <c r="H3951" t="inlineStr">
        <is>
          <t>FUNCTIONAL_MAPPED_TO_ACCEPTANCE</t>
        </is>
      </c>
      <c r="I3951" t="inlineStr">
        <is>
          <t>Cross-reference</t>
        </is>
      </c>
      <c r="J3951" t="inlineStr">
        <is>
          <t>Optional</t>
        </is>
      </c>
      <c r="K3951" t="inlineStr">
        <is>
          <t>Primary</t>
        </is>
      </c>
      <c r="L3951" t="inlineStr"/>
      <c r="M3951" t="inlineStr">
        <is>
          <t>SourceField:Canonical_Acceptance_Criteria_ID</t>
        </is>
      </c>
    </row>
    <row r="3952">
      <c r="A3952" t="inlineStr">
        <is>
          <t>Functional</t>
        </is>
      </c>
      <c r="B3952" t="inlineStr">
        <is>
          <t>F-R-044-02</t>
        </is>
      </c>
      <c r="C3952" t="inlineStr">
        <is>
          <t>Activities</t>
        </is>
      </c>
      <c r="D3952" t="inlineStr">
        <is>
          <t>A-R-044</t>
        </is>
      </c>
      <c r="E3952" t="inlineStr">
        <is>
          <t>Canonical_Activity_ID</t>
        </is>
      </c>
      <c r="F3952">
        <f>A3952&amp;"|"&amp;B3952</f>
        <v/>
      </c>
      <c r="G3952">
        <f>C3952&amp;"|"&amp;D3952</f>
        <v/>
      </c>
      <c r="H3952" t="inlineStr">
        <is>
          <t>FUNCTIONAL_MAPPED_TO_ACTIVITY</t>
        </is>
      </c>
      <c r="I3952" t="inlineStr">
        <is>
          <t>Cross-reference</t>
        </is>
      </c>
      <c r="J3952" t="inlineStr">
        <is>
          <t>Optional</t>
        </is>
      </c>
      <c r="K3952" t="inlineStr">
        <is>
          <t>Primary</t>
        </is>
      </c>
      <c r="L3952" t="inlineStr"/>
      <c r="M3952" t="inlineStr">
        <is>
          <t>SourceField:Canonical_Activity_ID</t>
        </is>
      </c>
    </row>
    <row r="3953">
      <c r="A3953" t="inlineStr">
        <is>
          <t>Functional</t>
        </is>
      </c>
      <c r="B3953" t="inlineStr">
        <is>
          <t>F-R-044-02</t>
        </is>
      </c>
      <c r="C3953" t="inlineStr">
        <is>
          <t>Deliverables</t>
        </is>
      </c>
      <c r="D3953" t="inlineStr">
        <is>
          <t>D-R-044</t>
        </is>
      </c>
      <c r="E3953" t="inlineStr">
        <is>
          <t>Canonical_Deliverable_ID</t>
        </is>
      </c>
      <c r="F3953">
        <f>A3953&amp;"|"&amp;B3953</f>
        <v/>
      </c>
      <c r="G3953">
        <f>C3953&amp;"|"&amp;D3953</f>
        <v/>
      </c>
      <c r="H3953" t="inlineStr">
        <is>
          <t>FUNCTIONAL_MAPPED_TO_DELIVERABLE</t>
        </is>
      </c>
      <c r="I3953" t="inlineStr">
        <is>
          <t>Cross-reference</t>
        </is>
      </c>
      <c r="J3953" t="inlineStr">
        <is>
          <t>Optional</t>
        </is>
      </c>
      <c r="K3953" t="inlineStr">
        <is>
          <t>Primary</t>
        </is>
      </c>
      <c r="L3953" t="inlineStr"/>
      <c r="M3953" t="inlineStr">
        <is>
          <t>SourceField:Canonical_Deliverable_ID</t>
        </is>
      </c>
    </row>
    <row r="3954">
      <c r="A3954" t="inlineStr">
        <is>
          <t>Functional</t>
        </is>
      </c>
      <c r="B3954" t="inlineStr">
        <is>
          <t>F-R-044-02</t>
        </is>
      </c>
      <c r="C3954" t="inlineStr">
        <is>
          <t>Gaps</t>
        </is>
      </c>
      <c r="D3954" t="inlineStr">
        <is>
          <t>G-044</t>
        </is>
      </c>
      <c r="E3954" t="inlineStr">
        <is>
          <t>Gap_ID</t>
        </is>
      </c>
      <c r="F3954">
        <f>A3954&amp;"|"&amp;B3954</f>
        <v/>
      </c>
      <c r="G3954">
        <f>C3954&amp;"|"&amp;D3954</f>
        <v/>
      </c>
      <c r="H3954" t="inlineStr">
        <is>
          <t>FUNCTIONAL_MAPPED_TO_GAP</t>
        </is>
      </c>
      <c r="I3954" t="inlineStr">
        <is>
          <t>Cross-reference</t>
        </is>
      </c>
      <c r="J3954" t="inlineStr">
        <is>
          <t>Optional</t>
        </is>
      </c>
      <c r="K3954" t="inlineStr">
        <is>
          <t>Primary</t>
        </is>
      </c>
      <c r="L3954" t="inlineStr"/>
      <c r="M3954" t="inlineStr">
        <is>
          <t>SourceField:Gap_ID</t>
        </is>
      </c>
    </row>
    <row r="3955">
      <c r="A3955" t="inlineStr">
        <is>
          <t>Functional</t>
        </is>
      </c>
      <c r="B3955" t="inlineStr">
        <is>
          <t>F-R-044-02</t>
        </is>
      </c>
      <c r="C3955" t="inlineStr">
        <is>
          <t>Gates</t>
        </is>
      </c>
      <c r="D3955" t="inlineStr">
        <is>
          <t>GATE-7</t>
        </is>
      </c>
      <c r="E3955" t="inlineStr">
        <is>
          <t>Readiness_Gate</t>
        </is>
      </c>
      <c r="F3955">
        <f>A3955&amp;"|"&amp;B3955</f>
        <v/>
      </c>
      <c r="G3955">
        <f>C3955&amp;"|"&amp;D3955</f>
        <v/>
      </c>
      <c r="H3955" t="inlineStr">
        <is>
          <t>FUNCTIONAL_READINESS_GATE</t>
        </is>
      </c>
      <c r="I3955" t="inlineStr">
        <is>
          <t>Cross-reference</t>
        </is>
      </c>
      <c r="J3955" t="inlineStr">
        <is>
          <t>Optional</t>
        </is>
      </c>
      <c r="K3955" t="inlineStr">
        <is>
          <t>Primary</t>
        </is>
      </c>
      <c r="L3955" t="inlineStr"/>
      <c r="M3955" t="inlineStr">
        <is>
          <t>SourceField:Readiness_Gate</t>
        </is>
      </c>
    </row>
    <row r="3956">
      <c r="A3956" t="inlineStr">
        <is>
          <t>Functional</t>
        </is>
      </c>
      <c r="B3956" t="inlineStr">
        <is>
          <t>F-R-044-02</t>
        </is>
      </c>
      <c r="C3956" t="inlineStr">
        <is>
          <t>Rules</t>
        </is>
      </c>
      <c r="D3956" t="inlineStr">
        <is>
          <t>R-044</t>
        </is>
      </c>
      <c r="E3956" t="inlineStr">
        <is>
          <t>Governing_Rule_Ref</t>
        </is>
      </c>
      <c r="F3956">
        <f>A3956&amp;"|"&amp;B3956</f>
        <v/>
      </c>
      <c r="G3956">
        <f>C3956&amp;"|"&amp;D3956</f>
        <v/>
      </c>
      <c r="H3956" t="inlineStr">
        <is>
          <t>FUNCTIONAL_GOVERNED_BY</t>
        </is>
      </c>
      <c r="I3956" t="inlineStr">
        <is>
          <t>Cross-reference</t>
        </is>
      </c>
      <c r="J3956" t="inlineStr">
        <is>
          <t>Optional</t>
        </is>
      </c>
      <c r="K3956" t="inlineStr">
        <is>
          <t>Primary</t>
        </is>
      </c>
      <c r="L3956" t="inlineStr"/>
      <c r="M3956" t="inlineStr">
        <is>
          <t>SourceField:Governing_Rule_Ref</t>
        </is>
      </c>
    </row>
    <row r="3957">
      <c r="A3957" t="inlineStr">
        <is>
          <t>Functional</t>
        </is>
      </c>
      <c r="B3957" t="inlineStr">
        <is>
          <t>F-R-044-02</t>
        </is>
      </c>
      <c r="C3957" t="inlineStr">
        <is>
          <t>WPS</t>
        </is>
      </c>
      <c r="D3957" t="inlineStr">
        <is>
          <t>WPS-12</t>
        </is>
      </c>
      <c r="E3957" t="inlineStr">
        <is>
          <t>WPS_ID</t>
        </is>
      </c>
      <c r="F3957">
        <f>A3957&amp;"|"&amp;B3957</f>
        <v/>
      </c>
      <c r="G3957">
        <f>C3957&amp;"|"&amp;D3957</f>
        <v/>
      </c>
      <c r="H3957" t="inlineStr">
        <is>
          <t>FUNCTIONAL_BELONGS_TO_WPS</t>
        </is>
      </c>
      <c r="I3957" t="inlineStr">
        <is>
          <t>Cross-reference</t>
        </is>
      </c>
      <c r="J3957" t="inlineStr">
        <is>
          <t>Optional</t>
        </is>
      </c>
      <c r="K3957" t="inlineStr">
        <is>
          <t>Primary</t>
        </is>
      </c>
      <c r="L3957" t="inlineStr"/>
      <c r="M3957" t="inlineStr">
        <is>
          <t>SourceField:WPS_ID</t>
        </is>
      </c>
    </row>
    <row r="3958">
      <c r="A3958" t="inlineStr">
        <is>
          <t>Functional</t>
        </is>
      </c>
      <c r="B3958" t="inlineStr">
        <is>
          <t>F-R-044-03</t>
        </is>
      </c>
      <c r="C3958" t="inlineStr">
        <is>
          <t>Acceptance</t>
        </is>
      </c>
      <c r="D3958" t="inlineStr">
        <is>
          <t>AC-R-044</t>
        </is>
      </c>
      <c r="E3958" t="inlineStr">
        <is>
          <t>Canonical_Acceptance_Criteria_ID</t>
        </is>
      </c>
      <c r="F3958">
        <f>A3958&amp;"|"&amp;B3958</f>
        <v/>
      </c>
      <c r="G3958">
        <f>C3958&amp;"|"&amp;D3958</f>
        <v/>
      </c>
      <c r="H3958" t="inlineStr">
        <is>
          <t>FUNCTIONAL_MAPPED_TO_ACCEPTANCE</t>
        </is>
      </c>
      <c r="I3958" t="inlineStr">
        <is>
          <t>Cross-reference</t>
        </is>
      </c>
      <c r="J3958" t="inlineStr">
        <is>
          <t>Optional</t>
        </is>
      </c>
      <c r="K3958" t="inlineStr">
        <is>
          <t>Primary</t>
        </is>
      </c>
      <c r="L3958" t="inlineStr"/>
      <c r="M3958" t="inlineStr">
        <is>
          <t>SourceField:Canonical_Acceptance_Criteria_ID</t>
        </is>
      </c>
    </row>
    <row r="3959">
      <c r="A3959" t="inlineStr">
        <is>
          <t>Functional</t>
        </is>
      </c>
      <c r="B3959" t="inlineStr">
        <is>
          <t>F-R-044-03</t>
        </is>
      </c>
      <c r="C3959" t="inlineStr">
        <is>
          <t>Activities</t>
        </is>
      </c>
      <c r="D3959" t="inlineStr">
        <is>
          <t>A-R-044</t>
        </is>
      </c>
      <c r="E3959" t="inlineStr">
        <is>
          <t>Canonical_Activity_ID</t>
        </is>
      </c>
      <c r="F3959">
        <f>A3959&amp;"|"&amp;B3959</f>
        <v/>
      </c>
      <c r="G3959">
        <f>C3959&amp;"|"&amp;D3959</f>
        <v/>
      </c>
      <c r="H3959" t="inlineStr">
        <is>
          <t>FUNCTIONAL_MAPPED_TO_ACTIVITY</t>
        </is>
      </c>
      <c r="I3959" t="inlineStr">
        <is>
          <t>Cross-reference</t>
        </is>
      </c>
      <c r="J3959" t="inlineStr">
        <is>
          <t>Optional</t>
        </is>
      </c>
      <c r="K3959" t="inlineStr">
        <is>
          <t>Primary</t>
        </is>
      </c>
      <c r="L3959" t="inlineStr"/>
      <c r="M3959" t="inlineStr">
        <is>
          <t>SourceField:Canonical_Activity_ID</t>
        </is>
      </c>
    </row>
    <row r="3960">
      <c r="A3960" t="inlineStr">
        <is>
          <t>Functional</t>
        </is>
      </c>
      <c r="B3960" t="inlineStr">
        <is>
          <t>F-R-044-03</t>
        </is>
      </c>
      <c r="C3960" t="inlineStr">
        <is>
          <t>Deliverables</t>
        </is>
      </c>
      <c r="D3960" t="inlineStr">
        <is>
          <t>D-R-044</t>
        </is>
      </c>
      <c r="E3960" t="inlineStr">
        <is>
          <t>Canonical_Deliverable_ID</t>
        </is>
      </c>
      <c r="F3960">
        <f>A3960&amp;"|"&amp;B3960</f>
        <v/>
      </c>
      <c r="G3960">
        <f>C3960&amp;"|"&amp;D3960</f>
        <v/>
      </c>
      <c r="H3960" t="inlineStr">
        <is>
          <t>FUNCTIONAL_MAPPED_TO_DELIVERABLE</t>
        </is>
      </c>
      <c r="I3960" t="inlineStr">
        <is>
          <t>Cross-reference</t>
        </is>
      </c>
      <c r="J3960" t="inlineStr">
        <is>
          <t>Optional</t>
        </is>
      </c>
      <c r="K3960" t="inlineStr">
        <is>
          <t>Primary</t>
        </is>
      </c>
      <c r="L3960" t="inlineStr"/>
      <c r="M3960" t="inlineStr">
        <is>
          <t>SourceField:Canonical_Deliverable_ID</t>
        </is>
      </c>
    </row>
    <row r="3961">
      <c r="A3961" t="inlineStr">
        <is>
          <t>Functional</t>
        </is>
      </c>
      <c r="B3961" t="inlineStr">
        <is>
          <t>F-R-044-03</t>
        </is>
      </c>
      <c r="C3961" t="inlineStr">
        <is>
          <t>Gaps</t>
        </is>
      </c>
      <c r="D3961" t="inlineStr">
        <is>
          <t>G-044</t>
        </is>
      </c>
      <c r="E3961" t="inlineStr">
        <is>
          <t>Gap_ID</t>
        </is>
      </c>
      <c r="F3961">
        <f>A3961&amp;"|"&amp;B3961</f>
        <v/>
      </c>
      <c r="G3961">
        <f>C3961&amp;"|"&amp;D3961</f>
        <v/>
      </c>
      <c r="H3961" t="inlineStr">
        <is>
          <t>FUNCTIONAL_MAPPED_TO_GAP</t>
        </is>
      </c>
      <c r="I3961" t="inlineStr">
        <is>
          <t>Cross-reference</t>
        </is>
      </c>
      <c r="J3961" t="inlineStr">
        <is>
          <t>Optional</t>
        </is>
      </c>
      <c r="K3961" t="inlineStr">
        <is>
          <t>Primary</t>
        </is>
      </c>
      <c r="L3961" t="inlineStr"/>
      <c r="M3961" t="inlineStr">
        <is>
          <t>SourceField:Gap_ID</t>
        </is>
      </c>
    </row>
    <row r="3962">
      <c r="A3962" t="inlineStr">
        <is>
          <t>Functional</t>
        </is>
      </c>
      <c r="B3962" t="inlineStr">
        <is>
          <t>F-R-044-03</t>
        </is>
      </c>
      <c r="C3962" t="inlineStr">
        <is>
          <t>Gates</t>
        </is>
      </c>
      <c r="D3962" t="inlineStr">
        <is>
          <t>GATE-7</t>
        </is>
      </c>
      <c r="E3962" t="inlineStr">
        <is>
          <t>Readiness_Gate</t>
        </is>
      </c>
      <c r="F3962">
        <f>A3962&amp;"|"&amp;B3962</f>
        <v/>
      </c>
      <c r="G3962">
        <f>C3962&amp;"|"&amp;D3962</f>
        <v/>
      </c>
      <c r="H3962" t="inlineStr">
        <is>
          <t>FUNCTIONAL_READINESS_GATE</t>
        </is>
      </c>
      <c r="I3962" t="inlineStr">
        <is>
          <t>Cross-reference</t>
        </is>
      </c>
      <c r="J3962" t="inlineStr">
        <is>
          <t>Optional</t>
        </is>
      </c>
      <c r="K3962" t="inlineStr">
        <is>
          <t>Primary</t>
        </is>
      </c>
      <c r="L3962" t="inlineStr"/>
      <c r="M3962" t="inlineStr">
        <is>
          <t>SourceField:Readiness_Gate</t>
        </is>
      </c>
    </row>
    <row r="3963">
      <c r="A3963" t="inlineStr">
        <is>
          <t>Functional</t>
        </is>
      </c>
      <c r="B3963" t="inlineStr">
        <is>
          <t>F-R-044-03</t>
        </is>
      </c>
      <c r="C3963" t="inlineStr">
        <is>
          <t>Rules</t>
        </is>
      </c>
      <c r="D3963" t="inlineStr">
        <is>
          <t>R-044</t>
        </is>
      </c>
      <c r="E3963" t="inlineStr">
        <is>
          <t>Governing_Rule_Ref</t>
        </is>
      </c>
      <c r="F3963">
        <f>A3963&amp;"|"&amp;B3963</f>
        <v/>
      </c>
      <c r="G3963">
        <f>C3963&amp;"|"&amp;D3963</f>
        <v/>
      </c>
      <c r="H3963" t="inlineStr">
        <is>
          <t>FUNCTIONAL_GOVERNED_BY</t>
        </is>
      </c>
      <c r="I3963" t="inlineStr">
        <is>
          <t>Cross-reference</t>
        </is>
      </c>
      <c r="J3963" t="inlineStr">
        <is>
          <t>Optional</t>
        </is>
      </c>
      <c r="K3963" t="inlineStr">
        <is>
          <t>Primary</t>
        </is>
      </c>
      <c r="L3963" t="inlineStr"/>
      <c r="M3963" t="inlineStr">
        <is>
          <t>SourceField:Governing_Rule_Ref</t>
        </is>
      </c>
    </row>
    <row r="3964">
      <c r="A3964" t="inlineStr">
        <is>
          <t>Functional</t>
        </is>
      </c>
      <c r="B3964" t="inlineStr">
        <is>
          <t>F-R-044-03</t>
        </is>
      </c>
      <c r="C3964" t="inlineStr">
        <is>
          <t>WPS</t>
        </is>
      </c>
      <c r="D3964" t="inlineStr">
        <is>
          <t>WPS-12</t>
        </is>
      </c>
      <c r="E3964" t="inlineStr">
        <is>
          <t>WPS_ID</t>
        </is>
      </c>
      <c r="F3964">
        <f>A3964&amp;"|"&amp;B3964</f>
        <v/>
      </c>
      <c r="G3964">
        <f>C3964&amp;"|"&amp;D3964</f>
        <v/>
      </c>
      <c r="H3964" t="inlineStr">
        <is>
          <t>FUNCTIONAL_BELONGS_TO_WPS</t>
        </is>
      </c>
      <c r="I3964" t="inlineStr">
        <is>
          <t>Cross-reference</t>
        </is>
      </c>
      <c r="J3964" t="inlineStr">
        <is>
          <t>Optional</t>
        </is>
      </c>
      <c r="K3964" t="inlineStr">
        <is>
          <t>Primary</t>
        </is>
      </c>
      <c r="L3964" t="inlineStr"/>
      <c r="M3964" t="inlineStr">
        <is>
          <t>SourceField:WPS_ID</t>
        </is>
      </c>
    </row>
    <row r="3965">
      <c r="A3965" t="inlineStr">
        <is>
          <t>Functional</t>
        </is>
      </c>
      <c r="B3965" t="inlineStr">
        <is>
          <t>F-R-044-04</t>
        </is>
      </c>
      <c r="C3965" t="inlineStr">
        <is>
          <t>Acceptance</t>
        </is>
      </c>
      <c r="D3965" t="inlineStr">
        <is>
          <t>AC-R-044</t>
        </is>
      </c>
      <c r="E3965" t="inlineStr">
        <is>
          <t>Canonical_Acceptance_Criteria_ID</t>
        </is>
      </c>
      <c r="F3965">
        <f>A3965&amp;"|"&amp;B3965</f>
        <v/>
      </c>
      <c r="G3965">
        <f>C3965&amp;"|"&amp;D3965</f>
        <v/>
      </c>
      <c r="H3965" t="inlineStr">
        <is>
          <t>FUNCTIONAL_MAPPED_TO_ACCEPTANCE</t>
        </is>
      </c>
      <c r="I3965" t="inlineStr">
        <is>
          <t>Cross-reference</t>
        </is>
      </c>
      <c r="J3965" t="inlineStr">
        <is>
          <t>Optional</t>
        </is>
      </c>
      <c r="K3965" t="inlineStr">
        <is>
          <t>Primary</t>
        </is>
      </c>
      <c r="L3965" t="inlineStr"/>
      <c r="M3965" t="inlineStr">
        <is>
          <t>SourceField:Canonical_Acceptance_Criteria_ID</t>
        </is>
      </c>
    </row>
    <row r="3966">
      <c r="A3966" t="inlineStr">
        <is>
          <t>Functional</t>
        </is>
      </c>
      <c r="B3966" t="inlineStr">
        <is>
          <t>F-R-044-04</t>
        </is>
      </c>
      <c r="C3966" t="inlineStr">
        <is>
          <t>Activities</t>
        </is>
      </c>
      <c r="D3966" t="inlineStr">
        <is>
          <t>A-R-044</t>
        </is>
      </c>
      <c r="E3966" t="inlineStr">
        <is>
          <t>Canonical_Activity_ID</t>
        </is>
      </c>
      <c r="F3966">
        <f>A3966&amp;"|"&amp;B3966</f>
        <v/>
      </c>
      <c r="G3966">
        <f>C3966&amp;"|"&amp;D3966</f>
        <v/>
      </c>
      <c r="H3966" t="inlineStr">
        <is>
          <t>FUNCTIONAL_MAPPED_TO_ACTIVITY</t>
        </is>
      </c>
      <c r="I3966" t="inlineStr">
        <is>
          <t>Cross-reference</t>
        </is>
      </c>
      <c r="J3966" t="inlineStr">
        <is>
          <t>Optional</t>
        </is>
      </c>
      <c r="K3966" t="inlineStr">
        <is>
          <t>Primary</t>
        </is>
      </c>
      <c r="L3966" t="inlineStr"/>
      <c r="M3966" t="inlineStr">
        <is>
          <t>SourceField:Canonical_Activity_ID</t>
        </is>
      </c>
    </row>
    <row r="3967">
      <c r="A3967" t="inlineStr">
        <is>
          <t>Functional</t>
        </is>
      </c>
      <c r="B3967" t="inlineStr">
        <is>
          <t>F-R-044-04</t>
        </is>
      </c>
      <c r="C3967" t="inlineStr">
        <is>
          <t>Deliverables</t>
        </is>
      </c>
      <c r="D3967" t="inlineStr">
        <is>
          <t>D-R-044</t>
        </is>
      </c>
      <c r="E3967" t="inlineStr">
        <is>
          <t>Canonical_Deliverable_ID</t>
        </is>
      </c>
      <c r="F3967">
        <f>A3967&amp;"|"&amp;B3967</f>
        <v/>
      </c>
      <c r="G3967">
        <f>C3967&amp;"|"&amp;D3967</f>
        <v/>
      </c>
      <c r="H3967" t="inlineStr">
        <is>
          <t>FUNCTIONAL_MAPPED_TO_DELIVERABLE</t>
        </is>
      </c>
      <c r="I3967" t="inlineStr">
        <is>
          <t>Cross-reference</t>
        </is>
      </c>
      <c r="J3967" t="inlineStr">
        <is>
          <t>Optional</t>
        </is>
      </c>
      <c r="K3967" t="inlineStr">
        <is>
          <t>Primary</t>
        </is>
      </c>
      <c r="L3967" t="inlineStr"/>
      <c r="M3967" t="inlineStr">
        <is>
          <t>SourceField:Canonical_Deliverable_ID</t>
        </is>
      </c>
    </row>
    <row r="3968">
      <c r="A3968" t="inlineStr">
        <is>
          <t>Functional</t>
        </is>
      </c>
      <c r="B3968" t="inlineStr">
        <is>
          <t>F-R-044-04</t>
        </is>
      </c>
      <c r="C3968" t="inlineStr">
        <is>
          <t>Gaps</t>
        </is>
      </c>
      <c r="D3968" t="inlineStr">
        <is>
          <t>G-044</t>
        </is>
      </c>
      <c r="E3968" t="inlineStr">
        <is>
          <t>Gap_ID</t>
        </is>
      </c>
      <c r="F3968">
        <f>A3968&amp;"|"&amp;B3968</f>
        <v/>
      </c>
      <c r="G3968">
        <f>C3968&amp;"|"&amp;D3968</f>
        <v/>
      </c>
      <c r="H3968" t="inlineStr">
        <is>
          <t>FUNCTIONAL_MAPPED_TO_GAP</t>
        </is>
      </c>
      <c r="I3968" t="inlineStr">
        <is>
          <t>Cross-reference</t>
        </is>
      </c>
      <c r="J3968" t="inlineStr">
        <is>
          <t>Optional</t>
        </is>
      </c>
      <c r="K3968" t="inlineStr">
        <is>
          <t>Primary</t>
        </is>
      </c>
      <c r="L3968" t="inlineStr"/>
      <c r="M3968" t="inlineStr">
        <is>
          <t>SourceField:Gap_ID</t>
        </is>
      </c>
    </row>
    <row r="3969">
      <c r="A3969" t="inlineStr">
        <is>
          <t>Functional</t>
        </is>
      </c>
      <c r="B3969" t="inlineStr">
        <is>
          <t>F-R-044-04</t>
        </is>
      </c>
      <c r="C3969" t="inlineStr">
        <is>
          <t>Gates</t>
        </is>
      </c>
      <c r="D3969" t="inlineStr">
        <is>
          <t>GATE-7</t>
        </is>
      </c>
      <c r="E3969" t="inlineStr">
        <is>
          <t>Readiness_Gate</t>
        </is>
      </c>
      <c r="F3969">
        <f>A3969&amp;"|"&amp;B3969</f>
        <v/>
      </c>
      <c r="G3969">
        <f>C3969&amp;"|"&amp;D3969</f>
        <v/>
      </c>
      <c r="H3969" t="inlineStr">
        <is>
          <t>FUNCTIONAL_READINESS_GATE</t>
        </is>
      </c>
      <c r="I3969" t="inlineStr">
        <is>
          <t>Cross-reference</t>
        </is>
      </c>
      <c r="J3969" t="inlineStr">
        <is>
          <t>Optional</t>
        </is>
      </c>
      <c r="K3969" t="inlineStr">
        <is>
          <t>Primary</t>
        </is>
      </c>
      <c r="L3969" t="inlineStr"/>
      <c r="M3969" t="inlineStr">
        <is>
          <t>SourceField:Readiness_Gate</t>
        </is>
      </c>
    </row>
    <row r="3970">
      <c r="A3970" t="inlineStr">
        <is>
          <t>Functional</t>
        </is>
      </c>
      <c r="B3970" t="inlineStr">
        <is>
          <t>F-R-044-04</t>
        </is>
      </c>
      <c r="C3970" t="inlineStr">
        <is>
          <t>Rules</t>
        </is>
      </c>
      <c r="D3970" t="inlineStr">
        <is>
          <t>R-044</t>
        </is>
      </c>
      <c r="E3970" t="inlineStr">
        <is>
          <t>Governing_Rule_Ref</t>
        </is>
      </c>
      <c r="F3970">
        <f>A3970&amp;"|"&amp;B3970</f>
        <v/>
      </c>
      <c r="G3970">
        <f>C3970&amp;"|"&amp;D3970</f>
        <v/>
      </c>
      <c r="H3970" t="inlineStr">
        <is>
          <t>FUNCTIONAL_GOVERNED_BY</t>
        </is>
      </c>
      <c r="I3970" t="inlineStr">
        <is>
          <t>Cross-reference</t>
        </is>
      </c>
      <c r="J3970" t="inlineStr">
        <is>
          <t>Optional</t>
        </is>
      </c>
      <c r="K3970" t="inlineStr">
        <is>
          <t>Primary</t>
        </is>
      </c>
      <c r="L3970" t="inlineStr"/>
      <c r="M3970" t="inlineStr">
        <is>
          <t>SourceField:Governing_Rule_Ref</t>
        </is>
      </c>
    </row>
    <row r="3971">
      <c r="A3971" t="inlineStr">
        <is>
          <t>Functional</t>
        </is>
      </c>
      <c r="B3971" t="inlineStr">
        <is>
          <t>F-R-044-04</t>
        </is>
      </c>
      <c r="C3971" t="inlineStr">
        <is>
          <t>WPS</t>
        </is>
      </c>
      <c r="D3971" t="inlineStr">
        <is>
          <t>WPS-12</t>
        </is>
      </c>
      <c r="E3971" t="inlineStr">
        <is>
          <t>WPS_ID</t>
        </is>
      </c>
      <c r="F3971">
        <f>A3971&amp;"|"&amp;B3971</f>
        <v/>
      </c>
      <c r="G3971">
        <f>C3971&amp;"|"&amp;D3971</f>
        <v/>
      </c>
      <c r="H3971" t="inlineStr">
        <is>
          <t>FUNCTIONAL_BELONGS_TO_WPS</t>
        </is>
      </c>
      <c r="I3971" t="inlineStr">
        <is>
          <t>Cross-reference</t>
        </is>
      </c>
      <c r="J3971" t="inlineStr">
        <is>
          <t>Optional</t>
        </is>
      </c>
      <c r="K3971" t="inlineStr">
        <is>
          <t>Primary</t>
        </is>
      </c>
      <c r="L3971" t="inlineStr"/>
      <c r="M3971" t="inlineStr">
        <is>
          <t>SourceField:WPS_ID</t>
        </is>
      </c>
    </row>
    <row r="3972">
      <c r="A3972" t="inlineStr">
        <is>
          <t>Functional</t>
        </is>
      </c>
      <c r="B3972" t="inlineStr">
        <is>
          <t>F-R-045-01</t>
        </is>
      </c>
      <c r="C3972" t="inlineStr">
        <is>
          <t>Acceptance</t>
        </is>
      </c>
      <c r="D3972" t="inlineStr">
        <is>
          <t>AC-R-045</t>
        </is>
      </c>
      <c r="E3972" t="inlineStr">
        <is>
          <t>Canonical_Acceptance_Criteria_ID</t>
        </is>
      </c>
      <c r="F3972">
        <f>A3972&amp;"|"&amp;B3972</f>
        <v/>
      </c>
      <c r="G3972">
        <f>C3972&amp;"|"&amp;D3972</f>
        <v/>
      </c>
      <c r="H3972" t="inlineStr">
        <is>
          <t>FUNCTIONAL_MAPPED_TO_ACCEPTANCE</t>
        </is>
      </c>
      <c r="I3972" t="inlineStr">
        <is>
          <t>Cross-reference</t>
        </is>
      </c>
      <c r="J3972" t="inlineStr">
        <is>
          <t>Optional</t>
        </is>
      </c>
      <c r="K3972" t="inlineStr">
        <is>
          <t>Primary</t>
        </is>
      </c>
      <c r="L3972" t="inlineStr"/>
      <c r="M3972" t="inlineStr">
        <is>
          <t>SourceField:Canonical_Acceptance_Criteria_ID</t>
        </is>
      </c>
    </row>
    <row r="3973">
      <c r="A3973" t="inlineStr">
        <is>
          <t>Functional</t>
        </is>
      </c>
      <c r="B3973" t="inlineStr">
        <is>
          <t>F-R-045-01</t>
        </is>
      </c>
      <c r="C3973" t="inlineStr">
        <is>
          <t>Activities</t>
        </is>
      </c>
      <c r="D3973" t="inlineStr">
        <is>
          <t>A-R-045</t>
        </is>
      </c>
      <c r="E3973" t="inlineStr">
        <is>
          <t>Canonical_Activity_ID</t>
        </is>
      </c>
      <c r="F3973">
        <f>A3973&amp;"|"&amp;B3973</f>
        <v/>
      </c>
      <c r="G3973">
        <f>C3973&amp;"|"&amp;D3973</f>
        <v/>
      </c>
      <c r="H3973" t="inlineStr">
        <is>
          <t>FUNCTIONAL_MAPPED_TO_ACTIVITY</t>
        </is>
      </c>
      <c r="I3973" t="inlineStr">
        <is>
          <t>Cross-reference</t>
        </is>
      </c>
      <c r="J3973" t="inlineStr">
        <is>
          <t>Optional</t>
        </is>
      </c>
      <c r="K3973" t="inlineStr">
        <is>
          <t>Primary</t>
        </is>
      </c>
      <c r="L3973" t="inlineStr"/>
      <c r="M3973" t="inlineStr">
        <is>
          <t>SourceField:Canonical_Activity_ID</t>
        </is>
      </c>
    </row>
    <row r="3974">
      <c r="A3974" t="inlineStr">
        <is>
          <t>Functional</t>
        </is>
      </c>
      <c r="B3974" t="inlineStr">
        <is>
          <t>F-R-045-01</t>
        </is>
      </c>
      <c r="C3974" t="inlineStr">
        <is>
          <t>Deliverables</t>
        </is>
      </c>
      <c r="D3974" t="inlineStr">
        <is>
          <t>D-R-045</t>
        </is>
      </c>
      <c r="E3974" t="inlineStr">
        <is>
          <t>Canonical_Deliverable_ID</t>
        </is>
      </c>
      <c r="F3974">
        <f>A3974&amp;"|"&amp;B3974</f>
        <v/>
      </c>
      <c r="G3974">
        <f>C3974&amp;"|"&amp;D3974</f>
        <v/>
      </c>
      <c r="H3974" t="inlineStr">
        <is>
          <t>FUNCTIONAL_MAPPED_TO_DELIVERABLE</t>
        </is>
      </c>
      <c r="I3974" t="inlineStr">
        <is>
          <t>Cross-reference</t>
        </is>
      </c>
      <c r="J3974" t="inlineStr">
        <is>
          <t>Optional</t>
        </is>
      </c>
      <c r="K3974" t="inlineStr">
        <is>
          <t>Primary</t>
        </is>
      </c>
      <c r="L3974" t="inlineStr"/>
      <c r="M3974" t="inlineStr">
        <is>
          <t>SourceField:Canonical_Deliverable_ID</t>
        </is>
      </c>
    </row>
    <row r="3975">
      <c r="A3975" t="inlineStr">
        <is>
          <t>Functional</t>
        </is>
      </c>
      <c r="B3975" t="inlineStr">
        <is>
          <t>F-R-045-01</t>
        </is>
      </c>
      <c r="C3975" t="inlineStr">
        <is>
          <t>Gaps</t>
        </is>
      </c>
      <c r="D3975" t="inlineStr">
        <is>
          <t>G-045</t>
        </is>
      </c>
      <c r="E3975" t="inlineStr">
        <is>
          <t>Gap_ID</t>
        </is>
      </c>
      <c r="F3975">
        <f>A3975&amp;"|"&amp;B3975</f>
        <v/>
      </c>
      <c r="G3975">
        <f>C3975&amp;"|"&amp;D3975</f>
        <v/>
      </c>
      <c r="H3975" t="inlineStr">
        <is>
          <t>FUNCTIONAL_MAPPED_TO_GAP</t>
        </is>
      </c>
      <c r="I3975" t="inlineStr">
        <is>
          <t>Cross-reference</t>
        </is>
      </c>
      <c r="J3975" t="inlineStr">
        <is>
          <t>Optional</t>
        </is>
      </c>
      <c r="K3975" t="inlineStr">
        <is>
          <t>Primary</t>
        </is>
      </c>
      <c r="L3975" t="inlineStr"/>
      <c r="M3975" t="inlineStr">
        <is>
          <t>SourceField:Gap_ID</t>
        </is>
      </c>
    </row>
    <row r="3976">
      <c r="A3976" t="inlineStr">
        <is>
          <t>Functional</t>
        </is>
      </c>
      <c r="B3976" t="inlineStr">
        <is>
          <t>F-R-045-01</t>
        </is>
      </c>
      <c r="C3976" t="inlineStr">
        <is>
          <t>Gates</t>
        </is>
      </c>
      <c r="D3976" t="inlineStr">
        <is>
          <t>GATE-7</t>
        </is>
      </c>
      <c r="E3976" t="inlineStr">
        <is>
          <t>Readiness_Gate</t>
        </is>
      </c>
      <c r="F3976">
        <f>A3976&amp;"|"&amp;B3976</f>
        <v/>
      </c>
      <c r="G3976">
        <f>C3976&amp;"|"&amp;D3976</f>
        <v/>
      </c>
      <c r="H3976" t="inlineStr">
        <is>
          <t>FUNCTIONAL_READINESS_GATE</t>
        </is>
      </c>
      <c r="I3976" t="inlineStr">
        <is>
          <t>Cross-reference</t>
        </is>
      </c>
      <c r="J3976" t="inlineStr">
        <is>
          <t>Optional</t>
        </is>
      </c>
      <c r="K3976" t="inlineStr">
        <is>
          <t>Primary</t>
        </is>
      </c>
      <c r="L3976" t="inlineStr"/>
      <c r="M3976" t="inlineStr">
        <is>
          <t>SourceField:Readiness_Gate</t>
        </is>
      </c>
    </row>
    <row r="3977">
      <c r="A3977" t="inlineStr">
        <is>
          <t>Functional</t>
        </is>
      </c>
      <c r="B3977" t="inlineStr">
        <is>
          <t>F-R-045-01</t>
        </is>
      </c>
      <c r="C3977" t="inlineStr">
        <is>
          <t>Rules</t>
        </is>
      </c>
      <c r="D3977" t="inlineStr">
        <is>
          <t>R-045</t>
        </is>
      </c>
      <c r="E3977" t="inlineStr">
        <is>
          <t>Governing_Rule_Ref</t>
        </is>
      </c>
      <c r="F3977">
        <f>A3977&amp;"|"&amp;B3977</f>
        <v/>
      </c>
      <c r="G3977">
        <f>C3977&amp;"|"&amp;D3977</f>
        <v/>
      </c>
      <c r="H3977" t="inlineStr">
        <is>
          <t>FUNCTIONAL_GOVERNED_BY</t>
        </is>
      </c>
      <c r="I3977" t="inlineStr">
        <is>
          <t>Cross-reference</t>
        </is>
      </c>
      <c r="J3977" t="inlineStr">
        <is>
          <t>Optional</t>
        </is>
      </c>
      <c r="K3977" t="inlineStr">
        <is>
          <t>Primary</t>
        </is>
      </c>
      <c r="L3977" t="inlineStr"/>
      <c r="M3977" t="inlineStr">
        <is>
          <t>SourceField:Governing_Rule_Ref</t>
        </is>
      </c>
    </row>
    <row r="3978">
      <c r="A3978" t="inlineStr">
        <is>
          <t>Functional</t>
        </is>
      </c>
      <c r="B3978" t="inlineStr">
        <is>
          <t>F-R-045-01</t>
        </is>
      </c>
      <c r="C3978" t="inlineStr">
        <is>
          <t>WPS</t>
        </is>
      </c>
      <c r="D3978" t="inlineStr">
        <is>
          <t>WPS-12</t>
        </is>
      </c>
      <c r="E3978" t="inlineStr">
        <is>
          <t>WPS_ID</t>
        </is>
      </c>
      <c r="F3978">
        <f>A3978&amp;"|"&amp;B3978</f>
        <v/>
      </c>
      <c r="G3978">
        <f>C3978&amp;"|"&amp;D3978</f>
        <v/>
      </c>
      <c r="H3978" t="inlineStr">
        <is>
          <t>FUNCTIONAL_BELONGS_TO_WPS</t>
        </is>
      </c>
      <c r="I3978" t="inlineStr">
        <is>
          <t>Cross-reference</t>
        </is>
      </c>
      <c r="J3978" t="inlineStr">
        <is>
          <t>Optional</t>
        </is>
      </c>
      <c r="K3978" t="inlineStr">
        <is>
          <t>Primary</t>
        </is>
      </c>
      <c r="L3978" t="inlineStr"/>
      <c r="M3978" t="inlineStr">
        <is>
          <t>SourceField:WPS_ID</t>
        </is>
      </c>
    </row>
    <row r="3979">
      <c r="A3979" t="inlineStr">
        <is>
          <t>Functional</t>
        </is>
      </c>
      <c r="B3979" t="inlineStr">
        <is>
          <t>F-R-045-02</t>
        </is>
      </c>
      <c r="C3979" t="inlineStr">
        <is>
          <t>Acceptance</t>
        </is>
      </c>
      <c r="D3979" t="inlineStr">
        <is>
          <t>AC-R-045</t>
        </is>
      </c>
      <c r="E3979" t="inlineStr">
        <is>
          <t>Canonical_Acceptance_Criteria_ID</t>
        </is>
      </c>
      <c r="F3979">
        <f>A3979&amp;"|"&amp;B3979</f>
        <v/>
      </c>
      <c r="G3979">
        <f>C3979&amp;"|"&amp;D3979</f>
        <v/>
      </c>
      <c r="H3979" t="inlineStr">
        <is>
          <t>FUNCTIONAL_MAPPED_TO_ACCEPTANCE</t>
        </is>
      </c>
      <c r="I3979" t="inlineStr">
        <is>
          <t>Cross-reference</t>
        </is>
      </c>
      <c r="J3979" t="inlineStr">
        <is>
          <t>Optional</t>
        </is>
      </c>
      <c r="K3979" t="inlineStr">
        <is>
          <t>Primary</t>
        </is>
      </c>
      <c r="L3979" t="inlineStr"/>
      <c r="M3979" t="inlineStr">
        <is>
          <t>SourceField:Canonical_Acceptance_Criteria_ID</t>
        </is>
      </c>
    </row>
    <row r="3980">
      <c r="A3980" t="inlineStr">
        <is>
          <t>Functional</t>
        </is>
      </c>
      <c r="B3980" t="inlineStr">
        <is>
          <t>F-R-045-02</t>
        </is>
      </c>
      <c r="C3980" t="inlineStr">
        <is>
          <t>Activities</t>
        </is>
      </c>
      <c r="D3980" t="inlineStr">
        <is>
          <t>A-R-045</t>
        </is>
      </c>
      <c r="E3980" t="inlineStr">
        <is>
          <t>Canonical_Activity_ID</t>
        </is>
      </c>
      <c r="F3980">
        <f>A3980&amp;"|"&amp;B3980</f>
        <v/>
      </c>
      <c r="G3980">
        <f>C3980&amp;"|"&amp;D3980</f>
        <v/>
      </c>
      <c r="H3980" t="inlineStr">
        <is>
          <t>FUNCTIONAL_MAPPED_TO_ACTIVITY</t>
        </is>
      </c>
      <c r="I3980" t="inlineStr">
        <is>
          <t>Cross-reference</t>
        </is>
      </c>
      <c r="J3980" t="inlineStr">
        <is>
          <t>Optional</t>
        </is>
      </c>
      <c r="K3980" t="inlineStr">
        <is>
          <t>Primary</t>
        </is>
      </c>
      <c r="L3980" t="inlineStr"/>
      <c r="M3980" t="inlineStr">
        <is>
          <t>SourceField:Canonical_Activity_ID</t>
        </is>
      </c>
    </row>
    <row r="3981">
      <c r="A3981" t="inlineStr">
        <is>
          <t>Functional</t>
        </is>
      </c>
      <c r="B3981" t="inlineStr">
        <is>
          <t>F-R-045-02</t>
        </is>
      </c>
      <c r="C3981" t="inlineStr">
        <is>
          <t>Deliverables</t>
        </is>
      </c>
      <c r="D3981" t="inlineStr">
        <is>
          <t>D-R-045</t>
        </is>
      </c>
      <c r="E3981" t="inlineStr">
        <is>
          <t>Canonical_Deliverable_ID</t>
        </is>
      </c>
      <c r="F3981">
        <f>A3981&amp;"|"&amp;B3981</f>
        <v/>
      </c>
      <c r="G3981">
        <f>C3981&amp;"|"&amp;D3981</f>
        <v/>
      </c>
      <c r="H3981" t="inlineStr">
        <is>
          <t>FUNCTIONAL_MAPPED_TO_DELIVERABLE</t>
        </is>
      </c>
      <c r="I3981" t="inlineStr">
        <is>
          <t>Cross-reference</t>
        </is>
      </c>
      <c r="J3981" t="inlineStr">
        <is>
          <t>Optional</t>
        </is>
      </c>
      <c r="K3981" t="inlineStr">
        <is>
          <t>Primary</t>
        </is>
      </c>
      <c r="L3981" t="inlineStr"/>
      <c r="M3981" t="inlineStr">
        <is>
          <t>SourceField:Canonical_Deliverable_ID</t>
        </is>
      </c>
    </row>
    <row r="3982">
      <c r="A3982" t="inlineStr">
        <is>
          <t>Functional</t>
        </is>
      </c>
      <c r="B3982" t="inlineStr">
        <is>
          <t>F-R-045-02</t>
        </is>
      </c>
      <c r="C3982" t="inlineStr">
        <is>
          <t>Gaps</t>
        </is>
      </c>
      <c r="D3982" t="inlineStr">
        <is>
          <t>G-045</t>
        </is>
      </c>
      <c r="E3982" t="inlineStr">
        <is>
          <t>Gap_ID</t>
        </is>
      </c>
      <c r="F3982">
        <f>A3982&amp;"|"&amp;B3982</f>
        <v/>
      </c>
      <c r="G3982">
        <f>C3982&amp;"|"&amp;D3982</f>
        <v/>
      </c>
      <c r="H3982" t="inlineStr">
        <is>
          <t>FUNCTIONAL_MAPPED_TO_GAP</t>
        </is>
      </c>
      <c r="I3982" t="inlineStr">
        <is>
          <t>Cross-reference</t>
        </is>
      </c>
      <c r="J3982" t="inlineStr">
        <is>
          <t>Optional</t>
        </is>
      </c>
      <c r="K3982" t="inlineStr">
        <is>
          <t>Primary</t>
        </is>
      </c>
      <c r="L3982" t="inlineStr"/>
      <c r="M3982" t="inlineStr">
        <is>
          <t>SourceField:Gap_ID</t>
        </is>
      </c>
    </row>
    <row r="3983">
      <c r="A3983" t="inlineStr">
        <is>
          <t>Functional</t>
        </is>
      </c>
      <c r="B3983" t="inlineStr">
        <is>
          <t>F-R-045-02</t>
        </is>
      </c>
      <c r="C3983" t="inlineStr">
        <is>
          <t>Gates</t>
        </is>
      </c>
      <c r="D3983" t="inlineStr">
        <is>
          <t>GATE-7</t>
        </is>
      </c>
      <c r="E3983" t="inlineStr">
        <is>
          <t>Readiness_Gate</t>
        </is>
      </c>
      <c r="F3983">
        <f>A3983&amp;"|"&amp;B3983</f>
        <v/>
      </c>
      <c r="G3983">
        <f>C3983&amp;"|"&amp;D3983</f>
        <v/>
      </c>
      <c r="H3983" t="inlineStr">
        <is>
          <t>FUNCTIONAL_READINESS_GATE</t>
        </is>
      </c>
      <c r="I3983" t="inlineStr">
        <is>
          <t>Cross-reference</t>
        </is>
      </c>
      <c r="J3983" t="inlineStr">
        <is>
          <t>Optional</t>
        </is>
      </c>
      <c r="K3983" t="inlineStr">
        <is>
          <t>Primary</t>
        </is>
      </c>
      <c r="L3983" t="inlineStr"/>
      <c r="M3983" t="inlineStr">
        <is>
          <t>SourceField:Readiness_Gate</t>
        </is>
      </c>
    </row>
    <row r="3984">
      <c r="A3984" t="inlineStr">
        <is>
          <t>Functional</t>
        </is>
      </c>
      <c r="B3984" t="inlineStr">
        <is>
          <t>F-R-045-02</t>
        </is>
      </c>
      <c r="C3984" t="inlineStr">
        <is>
          <t>Rules</t>
        </is>
      </c>
      <c r="D3984" t="inlineStr">
        <is>
          <t>R-045</t>
        </is>
      </c>
      <c r="E3984" t="inlineStr">
        <is>
          <t>Governing_Rule_Ref</t>
        </is>
      </c>
      <c r="F3984">
        <f>A3984&amp;"|"&amp;B3984</f>
        <v/>
      </c>
      <c r="G3984">
        <f>C3984&amp;"|"&amp;D3984</f>
        <v/>
      </c>
      <c r="H3984" t="inlineStr">
        <is>
          <t>FUNCTIONAL_GOVERNED_BY</t>
        </is>
      </c>
      <c r="I3984" t="inlineStr">
        <is>
          <t>Cross-reference</t>
        </is>
      </c>
      <c r="J3984" t="inlineStr">
        <is>
          <t>Optional</t>
        </is>
      </c>
      <c r="K3984" t="inlineStr">
        <is>
          <t>Primary</t>
        </is>
      </c>
      <c r="L3984" t="inlineStr"/>
      <c r="M3984" t="inlineStr">
        <is>
          <t>SourceField:Governing_Rule_Ref</t>
        </is>
      </c>
    </row>
    <row r="3985">
      <c r="A3985" t="inlineStr">
        <is>
          <t>Functional</t>
        </is>
      </c>
      <c r="B3985" t="inlineStr">
        <is>
          <t>F-R-045-02</t>
        </is>
      </c>
      <c r="C3985" t="inlineStr">
        <is>
          <t>WPS</t>
        </is>
      </c>
      <c r="D3985" t="inlineStr">
        <is>
          <t>WPS-12</t>
        </is>
      </c>
      <c r="E3985" t="inlineStr">
        <is>
          <t>WPS_ID</t>
        </is>
      </c>
      <c r="F3985">
        <f>A3985&amp;"|"&amp;B3985</f>
        <v/>
      </c>
      <c r="G3985">
        <f>C3985&amp;"|"&amp;D3985</f>
        <v/>
      </c>
      <c r="H3985" t="inlineStr">
        <is>
          <t>FUNCTIONAL_BELONGS_TO_WPS</t>
        </is>
      </c>
      <c r="I3985" t="inlineStr">
        <is>
          <t>Cross-reference</t>
        </is>
      </c>
      <c r="J3985" t="inlineStr">
        <is>
          <t>Optional</t>
        </is>
      </c>
      <c r="K3985" t="inlineStr">
        <is>
          <t>Primary</t>
        </is>
      </c>
      <c r="L3985" t="inlineStr"/>
      <c r="M3985" t="inlineStr">
        <is>
          <t>SourceField:WPS_ID</t>
        </is>
      </c>
    </row>
    <row r="3986">
      <c r="A3986" t="inlineStr">
        <is>
          <t>Functional</t>
        </is>
      </c>
      <c r="B3986" t="inlineStr">
        <is>
          <t>F-R-045-03</t>
        </is>
      </c>
      <c r="C3986" t="inlineStr">
        <is>
          <t>Acceptance</t>
        </is>
      </c>
      <c r="D3986" t="inlineStr">
        <is>
          <t>AC-R-045</t>
        </is>
      </c>
      <c r="E3986" t="inlineStr">
        <is>
          <t>Canonical_Acceptance_Criteria_ID</t>
        </is>
      </c>
      <c r="F3986">
        <f>A3986&amp;"|"&amp;B3986</f>
        <v/>
      </c>
      <c r="G3986">
        <f>C3986&amp;"|"&amp;D3986</f>
        <v/>
      </c>
      <c r="H3986" t="inlineStr">
        <is>
          <t>FUNCTIONAL_MAPPED_TO_ACCEPTANCE</t>
        </is>
      </c>
      <c r="I3986" t="inlineStr">
        <is>
          <t>Cross-reference</t>
        </is>
      </c>
      <c r="J3986" t="inlineStr">
        <is>
          <t>Optional</t>
        </is>
      </c>
      <c r="K3986" t="inlineStr">
        <is>
          <t>Primary</t>
        </is>
      </c>
      <c r="L3986" t="inlineStr"/>
      <c r="M3986" t="inlineStr">
        <is>
          <t>SourceField:Canonical_Acceptance_Criteria_ID</t>
        </is>
      </c>
    </row>
    <row r="3987">
      <c r="A3987" t="inlineStr">
        <is>
          <t>Functional</t>
        </is>
      </c>
      <c r="B3987" t="inlineStr">
        <is>
          <t>F-R-045-03</t>
        </is>
      </c>
      <c r="C3987" t="inlineStr">
        <is>
          <t>Activities</t>
        </is>
      </c>
      <c r="D3987" t="inlineStr">
        <is>
          <t>A-R-045</t>
        </is>
      </c>
      <c r="E3987" t="inlineStr">
        <is>
          <t>Canonical_Activity_ID</t>
        </is>
      </c>
      <c r="F3987">
        <f>A3987&amp;"|"&amp;B3987</f>
        <v/>
      </c>
      <c r="G3987">
        <f>C3987&amp;"|"&amp;D3987</f>
        <v/>
      </c>
      <c r="H3987" t="inlineStr">
        <is>
          <t>FUNCTIONAL_MAPPED_TO_ACTIVITY</t>
        </is>
      </c>
      <c r="I3987" t="inlineStr">
        <is>
          <t>Cross-reference</t>
        </is>
      </c>
      <c r="J3987" t="inlineStr">
        <is>
          <t>Optional</t>
        </is>
      </c>
      <c r="K3987" t="inlineStr">
        <is>
          <t>Primary</t>
        </is>
      </c>
      <c r="L3987" t="inlineStr"/>
      <c r="M3987" t="inlineStr">
        <is>
          <t>SourceField:Canonical_Activity_ID</t>
        </is>
      </c>
    </row>
    <row r="3988">
      <c r="A3988" t="inlineStr">
        <is>
          <t>Functional</t>
        </is>
      </c>
      <c r="B3988" t="inlineStr">
        <is>
          <t>F-R-045-03</t>
        </is>
      </c>
      <c r="C3988" t="inlineStr">
        <is>
          <t>Deliverables</t>
        </is>
      </c>
      <c r="D3988" t="inlineStr">
        <is>
          <t>D-R-045</t>
        </is>
      </c>
      <c r="E3988" t="inlineStr">
        <is>
          <t>Canonical_Deliverable_ID</t>
        </is>
      </c>
      <c r="F3988">
        <f>A3988&amp;"|"&amp;B3988</f>
        <v/>
      </c>
      <c r="G3988">
        <f>C3988&amp;"|"&amp;D3988</f>
        <v/>
      </c>
      <c r="H3988" t="inlineStr">
        <is>
          <t>FUNCTIONAL_MAPPED_TO_DELIVERABLE</t>
        </is>
      </c>
      <c r="I3988" t="inlineStr">
        <is>
          <t>Cross-reference</t>
        </is>
      </c>
      <c r="J3988" t="inlineStr">
        <is>
          <t>Optional</t>
        </is>
      </c>
      <c r="K3988" t="inlineStr">
        <is>
          <t>Primary</t>
        </is>
      </c>
      <c r="L3988" t="inlineStr"/>
      <c r="M3988" t="inlineStr">
        <is>
          <t>SourceField:Canonical_Deliverable_ID</t>
        </is>
      </c>
    </row>
    <row r="3989">
      <c r="A3989" t="inlineStr">
        <is>
          <t>Functional</t>
        </is>
      </c>
      <c r="B3989" t="inlineStr">
        <is>
          <t>F-R-045-03</t>
        </is>
      </c>
      <c r="C3989" t="inlineStr">
        <is>
          <t>Gaps</t>
        </is>
      </c>
      <c r="D3989" t="inlineStr">
        <is>
          <t>G-045</t>
        </is>
      </c>
      <c r="E3989" t="inlineStr">
        <is>
          <t>Gap_ID</t>
        </is>
      </c>
      <c r="F3989">
        <f>A3989&amp;"|"&amp;B3989</f>
        <v/>
      </c>
      <c r="G3989">
        <f>C3989&amp;"|"&amp;D3989</f>
        <v/>
      </c>
      <c r="H3989" t="inlineStr">
        <is>
          <t>FUNCTIONAL_MAPPED_TO_GAP</t>
        </is>
      </c>
      <c r="I3989" t="inlineStr">
        <is>
          <t>Cross-reference</t>
        </is>
      </c>
      <c r="J3989" t="inlineStr">
        <is>
          <t>Optional</t>
        </is>
      </c>
      <c r="K3989" t="inlineStr">
        <is>
          <t>Primary</t>
        </is>
      </c>
      <c r="L3989" t="inlineStr"/>
      <c r="M3989" t="inlineStr">
        <is>
          <t>SourceField:Gap_ID</t>
        </is>
      </c>
    </row>
    <row r="3990">
      <c r="A3990" t="inlineStr">
        <is>
          <t>Functional</t>
        </is>
      </c>
      <c r="B3990" t="inlineStr">
        <is>
          <t>F-R-045-03</t>
        </is>
      </c>
      <c r="C3990" t="inlineStr">
        <is>
          <t>Gates</t>
        </is>
      </c>
      <c r="D3990" t="inlineStr">
        <is>
          <t>GATE-7</t>
        </is>
      </c>
      <c r="E3990" t="inlineStr">
        <is>
          <t>Readiness_Gate</t>
        </is>
      </c>
      <c r="F3990">
        <f>A3990&amp;"|"&amp;B3990</f>
        <v/>
      </c>
      <c r="G3990">
        <f>C3990&amp;"|"&amp;D3990</f>
        <v/>
      </c>
      <c r="H3990" t="inlineStr">
        <is>
          <t>FUNCTIONAL_READINESS_GATE</t>
        </is>
      </c>
      <c r="I3990" t="inlineStr">
        <is>
          <t>Cross-reference</t>
        </is>
      </c>
      <c r="J3990" t="inlineStr">
        <is>
          <t>Optional</t>
        </is>
      </c>
      <c r="K3990" t="inlineStr">
        <is>
          <t>Primary</t>
        </is>
      </c>
      <c r="L3990" t="inlineStr"/>
      <c r="M3990" t="inlineStr">
        <is>
          <t>SourceField:Readiness_Gate</t>
        </is>
      </c>
    </row>
    <row r="3991">
      <c r="A3991" t="inlineStr">
        <is>
          <t>Functional</t>
        </is>
      </c>
      <c r="B3991" t="inlineStr">
        <is>
          <t>F-R-045-03</t>
        </is>
      </c>
      <c r="C3991" t="inlineStr">
        <is>
          <t>Rules</t>
        </is>
      </c>
      <c r="D3991" t="inlineStr">
        <is>
          <t>R-045</t>
        </is>
      </c>
      <c r="E3991" t="inlineStr">
        <is>
          <t>Governing_Rule_Ref</t>
        </is>
      </c>
      <c r="F3991">
        <f>A3991&amp;"|"&amp;B3991</f>
        <v/>
      </c>
      <c r="G3991">
        <f>C3991&amp;"|"&amp;D3991</f>
        <v/>
      </c>
      <c r="H3991" t="inlineStr">
        <is>
          <t>FUNCTIONAL_GOVERNED_BY</t>
        </is>
      </c>
      <c r="I3991" t="inlineStr">
        <is>
          <t>Cross-reference</t>
        </is>
      </c>
      <c r="J3991" t="inlineStr">
        <is>
          <t>Optional</t>
        </is>
      </c>
      <c r="K3991" t="inlineStr">
        <is>
          <t>Primary</t>
        </is>
      </c>
      <c r="L3991" t="inlineStr"/>
      <c r="M3991" t="inlineStr">
        <is>
          <t>SourceField:Governing_Rule_Ref</t>
        </is>
      </c>
    </row>
    <row r="3992">
      <c r="A3992" t="inlineStr">
        <is>
          <t>Functional</t>
        </is>
      </c>
      <c r="B3992" t="inlineStr">
        <is>
          <t>F-R-045-03</t>
        </is>
      </c>
      <c r="C3992" t="inlineStr">
        <is>
          <t>WPS</t>
        </is>
      </c>
      <c r="D3992" t="inlineStr">
        <is>
          <t>WPS-12</t>
        </is>
      </c>
      <c r="E3992" t="inlineStr">
        <is>
          <t>WPS_ID</t>
        </is>
      </c>
      <c r="F3992">
        <f>A3992&amp;"|"&amp;B3992</f>
        <v/>
      </c>
      <c r="G3992">
        <f>C3992&amp;"|"&amp;D3992</f>
        <v/>
      </c>
      <c r="H3992" t="inlineStr">
        <is>
          <t>FUNCTIONAL_BELONGS_TO_WPS</t>
        </is>
      </c>
      <c r="I3992" t="inlineStr">
        <is>
          <t>Cross-reference</t>
        </is>
      </c>
      <c r="J3992" t="inlineStr">
        <is>
          <t>Optional</t>
        </is>
      </c>
      <c r="K3992" t="inlineStr">
        <is>
          <t>Primary</t>
        </is>
      </c>
      <c r="L3992" t="inlineStr"/>
      <c r="M3992" t="inlineStr">
        <is>
          <t>SourceField:WPS_ID</t>
        </is>
      </c>
    </row>
    <row r="3993">
      <c r="A3993" t="inlineStr">
        <is>
          <t>Functional</t>
        </is>
      </c>
      <c r="B3993" t="inlineStr">
        <is>
          <t>F-R-045-04</t>
        </is>
      </c>
      <c r="C3993" t="inlineStr">
        <is>
          <t>Acceptance</t>
        </is>
      </c>
      <c r="D3993" t="inlineStr">
        <is>
          <t>AC-R-045</t>
        </is>
      </c>
      <c r="E3993" t="inlineStr">
        <is>
          <t>Canonical_Acceptance_Criteria_ID</t>
        </is>
      </c>
      <c r="F3993">
        <f>A3993&amp;"|"&amp;B3993</f>
        <v/>
      </c>
      <c r="G3993">
        <f>C3993&amp;"|"&amp;D3993</f>
        <v/>
      </c>
      <c r="H3993" t="inlineStr">
        <is>
          <t>FUNCTIONAL_MAPPED_TO_ACCEPTANCE</t>
        </is>
      </c>
      <c r="I3993" t="inlineStr">
        <is>
          <t>Cross-reference</t>
        </is>
      </c>
      <c r="J3993" t="inlineStr">
        <is>
          <t>Optional</t>
        </is>
      </c>
      <c r="K3993" t="inlineStr">
        <is>
          <t>Primary</t>
        </is>
      </c>
      <c r="L3993" t="inlineStr"/>
      <c r="M3993" t="inlineStr">
        <is>
          <t>SourceField:Canonical_Acceptance_Criteria_ID</t>
        </is>
      </c>
    </row>
    <row r="3994">
      <c r="A3994" t="inlineStr">
        <is>
          <t>Functional</t>
        </is>
      </c>
      <c r="B3994" t="inlineStr">
        <is>
          <t>F-R-045-04</t>
        </is>
      </c>
      <c r="C3994" t="inlineStr">
        <is>
          <t>Activities</t>
        </is>
      </c>
      <c r="D3994" t="inlineStr">
        <is>
          <t>A-R-045</t>
        </is>
      </c>
      <c r="E3994" t="inlineStr">
        <is>
          <t>Canonical_Activity_ID</t>
        </is>
      </c>
      <c r="F3994">
        <f>A3994&amp;"|"&amp;B3994</f>
        <v/>
      </c>
      <c r="G3994">
        <f>C3994&amp;"|"&amp;D3994</f>
        <v/>
      </c>
      <c r="H3994" t="inlineStr">
        <is>
          <t>FUNCTIONAL_MAPPED_TO_ACTIVITY</t>
        </is>
      </c>
      <c r="I3994" t="inlineStr">
        <is>
          <t>Cross-reference</t>
        </is>
      </c>
      <c r="J3994" t="inlineStr">
        <is>
          <t>Optional</t>
        </is>
      </c>
      <c r="K3994" t="inlineStr">
        <is>
          <t>Primary</t>
        </is>
      </c>
      <c r="L3994" t="inlineStr"/>
      <c r="M3994" t="inlineStr">
        <is>
          <t>SourceField:Canonical_Activity_ID</t>
        </is>
      </c>
    </row>
    <row r="3995">
      <c r="A3995" t="inlineStr">
        <is>
          <t>Functional</t>
        </is>
      </c>
      <c r="B3995" t="inlineStr">
        <is>
          <t>F-R-045-04</t>
        </is>
      </c>
      <c r="C3995" t="inlineStr">
        <is>
          <t>Deliverables</t>
        </is>
      </c>
      <c r="D3995" t="inlineStr">
        <is>
          <t>D-R-045</t>
        </is>
      </c>
      <c r="E3995" t="inlineStr">
        <is>
          <t>Canonical_Deliverable_ID</t>
        </is>
      </c>
      <c r="F3995">
        <f>A3995&amp;"|"&amp;B3995</f>
        <v/>
      </c>
      <c r="G3995">
        <f>C3995&amp;"|"&amp;D3995</f>
        <v/>
      </c>
      <c r="H3995" t="inlineStr">
        <is>
          <t>FUNCTIONAL_MAPPED_TO_DELIVERABLE</t>
        </is>
      </c>
      <c r="I3995" t="inlineStr">
        <is>
          <t>Cross-reference</t>
        </is>
      </c>
      <c r="J3995" t="inlineStr">
        <is>
          <t>Optional</t>
        </is>
      </c>
      <c r="K3995" t="inlineStr">
        <is>
          <t>Primary</t>
        </is>
      </c>
      <c r="L3995" t="inlineStr"/>
      <c r="M3995" t="inlineStr">
        <is>
          <t>SourceField:Canonical_Deliverable_ID</t>
        </is>
      </c>
    </row>
    <row r="3996">
      <c r="A3996" t="inlineStr">
        <is>
          <t>Functional</t>
        </is>
      </c>
      <c r="B3996" t="inlineStr">
        <is>
          <t>F-R-045-04</t>
        </is>
      </c>
      <c r="C3996" t="inlineStr">
        <is>
          <t>Gaps</t>
        </is>
      </c>
      <c r="D3996" t="inlineStr">
        <is>
          <t>G-045</t>
        </is>
      </c>
      <c r="E3996" t="inlineStr">
        <is>
          <t>Gap_ID</t>
        </is>
      </c>
      <c r="F3996">
        <f>A3996&amp;"|"&amp;B3996</f>
        <v/>
      </c>
      <c r="G3996">
        <f>C3996&amp;"|"&amp;D3996</f>
        <v/>
      </c>
      <c r="H3996" t="inlineStr">
        <is>
          <t>FUNCTIONAL_MAPPED_TO_GAP</t>
        </is>
      </c>
      <c r="I3996" t="inlineStr">
        <is>
          <t>Cross-reference</t>
        </is>
      </c>
      <c r="J3996" t="inlineStr">
        <is>
          <t>Optional</t>
        </is>
      </c>
      <c r="K3996" t="inlineStr">
        <is>
          <t>Primary</t>
        </is>
      </c>
      <c r="L3996" t="inlineStr"/>
      <c r="M3996" t="inlineStr">
        <is>
          <t>SourceField:Gap_ID</t>
        </is>
      </c>
    </row>
    <row r="3997">
      <c r="A3997" t="inlineStr">
        <is>
          <t>Functional</t>
        </is>
      </c>
      <c r="B3997" t="inlineStr">
        <is>
          <t>F-R-045-04</t>
        </is>
      </c>
      <c r="C3997" t="inlineStr">
        <is>
          <t>Gates</t>
        </is>
      </c>
      <c r="D3997" t="inlineStr">
        <is>
          <t>GATE-7</t>
        </is>
      </c>
      <c r="E3997" t="inlineStr">
        <is>
          <t>Readiness_Gate</t>
        </is>
      </c>
      <c r="F3997">
        <f>A3997&amp;"|"&amp;B3997</f>
        <v/>
      </c>
      <c r="G3997">
        <f>C3997&amp;"|"&amp;D3997</f>
        <v/>
      </c>
      <c r="H3997" t="inlineStr">
        <is>
          <t>FUNCTIONAL_READINESS_GATE</t>
        </is>
      </c>
      <c r="I3997" t="inlineStr">
        <is>
          <t>Cross-reference</t>
        </is>
      </c>
      <c r="J3997" t="inlineStr">
        <is>
          <t>Optional</t>
        </is>
      </c>
      <c r="K3997" t="inlineStr">
        <is>
          <t>Primary</t>
        </is>
      </c>
      <c r="L3997" t="inlineStr"/>
      <c r="M3997" t="inlineStr">
        <is>
          <t>SourceField:Readiness_Gate</t>
        </is>
      </c>
    </row>
    <row r="3998">
      <c r="A3998" t="inlineStr">
        <is>
          <t>Functional</t>
        </is>
      </c>
      <c r="B3998" t="inlineStr">
        <is>
          <t>F-R-045-04</t>
        </is>
      </c>
      <c r="C3998" t="inlineStr">
        <is>
          <t>Rules</t>
        </is>
      </c>
      <c r="D3998" t="inlineStr">
        <is>
          <t>R-045</t>
        </is>
      </c>
      <c r="E3998" t="inlineStr">
        <is>
          <t>Governing_Rule_Ref</t>
        </is>
      </c>
      <c r="F3998">
        <f>A3998&amp;"|"&amp;B3998</f>
        <v/>
      </c>
      <c r="G3998">
        <f>C3998&amp;"|"&amp;D3998</f>
        <v/>
      </c>
      <c r="H3998" t="inlineStr">
        <is>
          <t>FUNCTIONAL_GOVERNED_BY</t>
        </is>
      </c>
      <c r="I3998" t="inlineStr">
        <is>
          <t>Cross-reference</t>
        </is>
      </c>
      <c r="J3998" t="inlineStr">
        <is>
          <t>Optional</t>
        </is>
      </c>
      <c r="K3998" t="inlineStr">
        <is>
          <t>Primary</t>
        </is>
      </c>
      <c r="L3998" t="inlineStr"/>
      <c r="M3998" t="inlineStr">
        <is>
          <t>SourceField:Governing_Rule_Ref</t>
        </is>
      </c>
    </row>
    <row r="3999">
      <c r="A3999" t="inlineStr">
        <is>
          <t>Functional</t>
        </is>
      </c>
      <c r="B3999" t="inlineStr">
        <is>
          <t>F-R-045-04</t>
        </is>
      </c>
      <c r="C3999" t="inlineStr">
        <is>
          <t>WPS</t>
        </is>
      </c>
      <c r="D3999" t="inlineStr">
        <is>
          <t>WPS-12</t>
        </is>
      </c>
      <c r="E3999" t="inlineStr">
        <is>
          <t>WPS_ID</t>
        </is>
      </c>
      <c r="F3999">
        <f>A3999&amp;"|"&amp;B3999</f>
        <v/>
      </c>
      <c r="G3999">
        <f>C3999&amp;"|"&amp;D3999</f>
        <v/>
      </c>
      <c r="H3999" t="inlineStr">
        <is>
          <t>FUNCTIONAL_BELONGS_TO_WPS</t>
        </is>
      </c>
      <c r="I3999" t="inlineStr">
        <is>
          <t>Cross-reference</t>
        </is>
      </c>
      <c r="J3999" t="inlineStr">
        <is>
          <t>Optional</t>
        </is>
      </c>
      <c r="K3999" t="inlineStr">
        <is>
          <t>Primary</t>
        </is>
      </c>
      <c r="L3999" t="inlineStr"/>
      <c r="M3999" t="inlineStr">
        <is>
          <t>SourceField:WPS_ID</t>
        </is>
      </c>
    </row>
    <row r="4000">
      <c r="A4000" t="inlineStr">
        <is>
          <t>Functional</t>
        </is>
      </c>
      <c r="B4000" t="inlineStr">
        <is>
          <t>F-R-046-01</t>
        </is>
      </c>
      <c r="C4000" t="inlineStr">
        <is>
          <t>Acceptance</t>
        </is>
      </c>
      <c r="D4000" t="inlineStr">
        <is>
          <t>AC-R-046</t>
        </is>
      </c>
      <c r="E4000" t="inlineStr">
        <is>
          <t>Canonical_Acceptance_Criteria_ID</t>
        </is>
      </c>
      <c r="F4000">
        <f>A4000&amp;"|"&amp;B4000</f>
        <v/>
      </c>
      <c r="G4000">
        <f>C4000&amp;"|"&amp;D4000</f>
        <v/>
      </c>
      <c r="H4000" t="inlineStr">
        <is>
          <t>FUNCTIONAL_MAPPED_TO_ACCEPTANCE</t>
        </is>
      </c>
      <c r="I4000" t="inlineStr">
        <is>
          <t>Cross-reference</t>
        </is>
      </c>
      <c r="J4000" t="inlineStr">
        <is>
          <t>Optional</t>
        </is>
      </c>
      <c r="K4000" t="inlineStr">
        <is>
          <t>Primary</t>
        </is>
      </c>
      <c r="L4000" t="inlineStr"/>
      <c r="M4000" t="inlineStr">
        <is>
          <t>SourceField:Canonical_Acceptance_Criteria_ID</t>
        </is>
      </c>
    </row>
    <row r="4001">
      <c r="A4001" t="inlineStr">
        <is>
          <t>Functional</t>
        </is>
      </c>
      <c r="B4001" t="inlineStr">
        <is>
          <t>F-R-046-01</t>
        </is>
      </c>
      <c r="C4001" t="inlineStr">
        <is>
          <t>Activities</t>
        </is>
      </c>
      <c r="D4001" t="inlineStr">
        <is>
          <t>A-R-046</t>
        </is>
      </c>
      <c r="E4001" t="inlineStr">
        <is>
          <t>Canonical_Activity_ID</t>
        </is>
      </c>
      <c r="F4001">
        <f>A4001&amp;"|"&amp;B4001</f>
        <v/>
      </c>
      <c r="G4001">
        <f>C4001&amp;"|"&amp;D4001</f>
        <v/>
      </c>
      <c r="H4001" t="inlineStr">
        <is>
          <t>FUNCTIONAL_MAPPED_TO_ACTIVITY</t>
        </is>
      </c>
      <c r="I4001" t="inlineStr">
        <is>
          <t>Cross-reference</t>
        </is>
      </c>
      <c r="J4001" t="inlineStr">
        <is>
          <t>Optional</t>
        </is>
      </c>
      <c r="K4001" t="inlineStr">
        <is>
          <t>Primary</t>
        </is>
      </c>
      <c r="L4001" t="inlineStr"/>
      <c r="M4001" t="inlineStr">
        <is>
          <t>SourceField:Canonical_Activity_ID</t>
        </is>
      </c>
    </row>
    <row r="4002">
      <c r="A4002" t="inlineStr">
        <is>
          <t>Functional</t>
        </is>
      </c>
      <c r="B4002" t="inlineStr">
        <is>
          <t>F-R-046-01</t>
        </is>
      </c>
      <c r="C4002" t="inlineStr">
        <is>
          <t>Deliverables</t>
        </is>
      </c>
      <c r="D4002" t="inlineStr">
        <is>
          <t>D-R-046</t>
        </is>
      </c>
      <c r="E4002" t="inlineStr">
        <is>
          <t>Canonical_Deliverable_ID</t>
        </is>
      </c>
      <c r="F4002">
        <f>A4002&amp;"|"&amp;B4002</f>
        <v/>
      </c>
      <c r="G4002">
        <f>C4002&amp;"|"&amp;D4002</f>
        <v/>
      </c>
      <c r="H4002" t="inlineStr">
        <is>
          <t>FUNCTIONAL_MAPPED_TO_DELIVERABLE</t>
        </is>
      </c>
      <c r="I4002" t="inlineStr">
        <is>
          <t>Cross-reference</t>
        </is>
      </c>
      <c r="J4002" t="inlineStr">
        <is>
          <t>Optional</t>
        </is>
      </c>
      <c r="K4002" t="inlineStr">
        <is>
          <t>Primary</t>
        </is>
      </c>
      <c r="L4002" t="inlineStr"/>
      <c r="M4002" t="inlineStr">
        <is>
          <t>SourceField:Canonical_Deliverable_ID</t>
        </is>
      </c>
    </row>
    <row r="4003">
      <c r="A4003" t="inlineStr">
        <is>
          <t>Functional</t>
        </is>
      </c>
      <c r="B4003" t="inlineStr">
        <is>
          <t>F-R-046-01</t>
        </is>
      </c>
      <c r="C4003" t="inlineStr">
        <is>
          <t>Gaps</t>
        </is>
      </c>
      <c r="D4003" t="inlineStr">
        <is>
          <t>G-046</t>
        </is>
      </c>
      <c r="E4003" t="inlineStr">
        <is>
          <t>Gap_ID</t>
        </is>
      </c>
      <c r="F4003">
        <f>A4003&amp;"|"&amp;B4003</f>
        <v/>
      </c>
      <c r="G4003">
        <f>C4003&amp;"|"&amp;D4003</f>
        <v/>
      </c>
      <c r="H4003" t="inlineStr">
        <is>
          <t>FUNCTIONAL_MAPPED_TO_GAP</t>
        </is>
      </c>
      <c r="I4003" t="inlineStr">
        <is>
          <t>Cross-reference</t>
        </is>
      </c>
      <c r="J4003" t="inlineStr">
        <is>
          <t>Optional</t>
        </is>
      </c>
      <c r="K4003" t="inlineStr">
        <is>
          <t>Primary</t>
        </is>
      </c>
      <c r="L4003" t="inlineStr"/>
      <c r="M4003" t="inlineStr">
        <is>
          <t>SourceField:Gap_ID</t>
        </is>
      </c>
    </row>
    <row r="4004">
      <c r="A4004" t="inlineStr">
        <is>
          <t>Functional</t>
        </is>
      </c>
      <c r="B4004" t="inlineStr">
        <is>
          <t>F-R-046-01</t>
        </is>
      </c>
      <c r="C4004" t="inlineStr">
        <is>
          <t>Gates</t>
        </is>
      </c>
      <c r="D4004" t="inlineStr">
        <is>
          <t>GATE-7</t>
        </is>
      </c>
      <c r="E4004" t="inlineStr">
        <is>
          <t>Readiness_Gate</t>
        </is>
      </c>
      <c r="F4004">
        <f>A4004&amp;"|"&amp;B4004</f>
        <v/>
      </c>
      <c r="G4004">
        <f>C4004&amp;"|"&amp;D4004</f>
        <v/>
      </c>
      <c r="H4004" t="inlineStr">
        <is>
          <t>FUNCTIONAL_READINESS_GATE</t>
        </is>
      </c>
      <c r="I4004" t="inlineStr">
        <is>
          <t>Cross-reference</t>
        </is>
      </c>
      <c r="J4004" t="inlineStr">
        <is>
          <t>Optional</t>
        </is>
      </c>
      <c r="K4004" t="inlineStr">
        <is>
          <t>Primary</t>
        </is>
      </c>
      <c r="L4004" t="inlineStr"/>
      <c r="M4004" t="inlineStr">
        <is>
          <t>SourceField:Readiness_Gate</t>
        </is>
      </c>
    </row>
    <row r="4005">
      <c r="A4005" t="inlineStr">
        <is>
          <t>Functional</t>
        </is>
      </c>
      <c r="B4005" t="inlineStr">
        <is>
          <t>F-R-046-01</t>
        </is>
      </c>
      <c r="C4005" t="inlineStr">
        <is>
          <t>Rules</t>
        </is>
      </c>
      <c r="D4005" t="inlineStr">
        <is>
          <t>R-046</t>
        </is>
      </c>
      <c r="E4005" t="inlineStr">
        <is>
          <t>Governing_Rule_Ref</t>
        </is>
      </c>
      <c r="F4005">
        <f>A4005&amp;"|"&amp;B4005</f>
        <v/>
      </c>
      <c r="G4005">
        <f>C4005&amp;"|"&amp;D4005</f>
        <v/>
      </c>
      <c r="H4005" t="inlineStr">
        <is>
          <t>FUNCTIONAL_GOVERNED_BY</t>
        </is>
      </c>
      <c r="I4005" t="inlineStr">
        <is>
          <t>Cross-reference</t>
        </is>
      </c>
      <c r="J4005" t="inlineStr">
        <is>
          <t>Optional</t>
        </is>
      </c>
      <c r="K4005" t="inlineStr">
        <is>
          <t>Primary</t>
        </is>
      </c>
      <c r="L4005" t="inlineStr"/>
      <c r="M4005" t="inlineStr">
        <is>
          <t>SourceField:Governing_Rule_Ref</t>
        </is>
      </c>
    </row>
    <row r="4006">
      <c r="A4006" t="inlineStr">
        <is>
          <t>Functional</t>
        </is>
      </c>
      <c r="B4006" t="inlineStr">
        <is>
          <t>F-R-046-01</t>
        </is>
      </c>
      <c r="C4006" t="inlineStr">
        <is>
          <t>WPS</t>
        </is>
      </c>
      <c r="D4006" t="inlineStr">
        <is>
          <t>WPS-12</t>
        </is>
      </c>
      <c r="E4006" t="inlineStr">
        <is>
          <t>WPS_ID</t>
        </is>
      </c>
      <c r="F4006">
        <f>A4006&amp;"|"&amp;B4006</f>
        <v/>
      </c>
      <c r="G4006">
        <f>C4006&amp;"|"&amp;D4006</f>
        <v/>
      </c>
      <c r="H4006" t="inlineStr">
        <is>
          <t>FUNCTIONAL_BELONGS_TO_WPS</t>
        </is>
      </c>
      <c r="I4006" t="inlineStr">
        <is>
          <t>Cross-reference</t>
        </is>
      </c>
      <c r="J4006" t="inlineStr">
        <is>
          <t>Optional</t>
        </is>
      </c>
      <c r="K4006" t="inlineStr">
        <is>
          <t>Primary</t>
        </is>
      </c>
      <c r="L4006" t="inlineStr"/>
      <c r="M4006" t="inlineStr">
        <is>
          <t>SourceField:WPS_ID</t>
        </is>
      </c>
    </row>
    <row r="4007">
      <c r="A4007" t="inlineStr">
        <is>
          <t>Functional</t>
        </is>
      </c>
      <c r="B4007" t="inlineStr">
        <is>
          <t>F-R-046-02</t>
        </is>
      </c>
      <c r="C4007" t="inlineStr">
        <is>
          <t>Acceptance</t>
        </is>
      </c>
      <c r="D4007" t="inlineStr">
        <is>
          <t>AC-R-046</t>
        </is>
      </c>
      <c r="E4007" t="inlineStr">
        <is>
          <t>Canonical_Acceptance_Criteria_ID</t>
        </is>
      </c>
      <c r="F4007">
        <f>A4007&amp;"|"&amp;B4007</f>
        <v/>
      </c>
      <c r="G4007">
        <f>C4007&amp;"|"&amp;D4007</f>
        <v/>
      </c>
      <c r="H4007" t="inlineStr">
        <is>
          <t>FUNCTIONAL_MAPPED_TO_ACCEPTANCE</t>
        </is>
      </c>
      <c r="I4007" t="inlineStr">
        <is>
          <t>Cross-reference</t>
        </is>
      </c>
      <c r="J4007" t="inlineStr">
        <is>
          <t>Optional</t>
        </is>
      </c>
      <c r="K4007" t="inlineStr">
        <is>
          <t>Primary</t>
        </is>
      </c>
      <c r="L4007" t="inlineStr"/>
      <c r="M4007" t="inlineStr">
        <is>
          <t>SourceField:Canonical_Acceptance_Criteria_ID</t>
        </is>
      </c>
    </row>
    <row r="4008">
      <c r="A4008" t="inlineStr">
        <is>
          <t>Functional</t>
        </is>
      </c>
      <c r="B4008" t="inlineStr">
        <is>
          <t>F-R-046-02</t>
        </is>
      </c>
      <c r="C4008" t="inlineStr">
        <is>
          <t>Activities</t>
        </is>
      </c>
      <c r="D4008" t="inlineStr">
        <is>
          <t>A-R-046</t>
        </is>
      </c>
      <c r="E4008" t="inlineStr">
        <is>
          <t>Canonical_Activity_ID</t>
        </is>
      </c>
      <c r="F4008">
        <f>A4008&amp;"|"&amp;B4008</f>
        <v/>
      </c>
      <c r="G4008">
        <f>C4008&amp;"|"&amp;D4008</f>
        <v/>
      </c>
      <c r="H4008" t="inlineStr">
        <is>
          <t>FUNCTIONAL_MAPPED_TO_ACTIVITY</t>
        </is>
      </c>
      <c r="I4008" t="inlineStr">
        <is>
          <t>Cross-reference</t>
        </is>
      </c>
      <c r="J4008" t="inlineStr">
        <is>
          <t>Optional</t>
        </is>
      </c>
      <c r="K4008" t="inlineStr">
        <is>
          <t>Primary</t>
        </is>
      </c>
      <c r="L4008" t="inlineStr"/>
      <c r="M4008" t="inlineStr">
        <is>
          <t>SourceField:Canonical_Activity_ID</t>
        </is>
      </c>
    </row>
    <row r="4009">
      <c r="A4009" t="inlineStr">
        <is>
          <t>Functional</t>
        </is>
      </c>
      <c r="B4009" t="inlineStr">
        <is>
          <t>F-R-046-02</t>
        </is>
      </c>
      <c r="C4009" t="inlineStr">
        <is>
          <t>Deliverables</t>
        </is>
      </c>
      <c r="D4009" t="inlineStr">
        <is>
          <t>D-R-046</t>
        </is>
      </c>
      <c r="E4009" t="inlineStr">
        <is>
          <t>Canonical_Deliverable_ID</t>
        </is>
      </c>
      <c r="F4009">
        <f>A4009&amp;"|"&amp;B4009</f>
        <v/>
      </c>
      <c r="G4009">
        <f>C4009&amp;"|"&amp;D4009</f>
        <v/>
      </c>
      <c r="H4009" t="inlineStr">
        <is>
          <t>FUNCTIONAL_MAPPED_TO_DELIVERABLE</t>
        </is>
      </c>
      <c r="I4009" t="inlineStr">
        <is>
          <t>Cross-reference</t>
        </is>
      </c>
      <c r="J4009" t="inlineStr">
        <is>
          <t>Optional</t>
        </is>
      </c>
      <c r="K4009" t="inlineStr">
        <is>
          <t>Primary</t>
        </is>
      </c>
      <c r="L4009" t="inlineStr"/>
      <c r="M4009" t="inlineStr">
        <is>
          <t>SourceField:Canonical_Deliverable_ID</t>
        </is>
      </c>
    </row>
    <row r="4010">
      <c r="A4010" t="inlineStr">
        <is>
          <t>Functional</t>
        </is>
      </c>
      <c r="B4010" t="inlineStr">
        <is>
          <t>F-R-046-02</t>
        </is>
      </c>
      <c r="C4010" t="inlineStr">
        <is>
          <t>Gaps</t>
        </is>
      </c>
      <c r="D4010" t="inlineStr">
        <is>
          <t>G-046</t>
        </is>
      </c>
      <c r="E4010" t="inlineStr">
        <is>
          <t>Gap_ID</t>
        </is>
      </c>
      <c r="F4010">
        <f>A4010&amp;"|"&amp;B4010</f>
        <v/>
      </c>
      <c r="G4010">
        <f>C4010&amp;"|"&amp;D4010</f>
        <v/>
      </c>
      <c r="H4010" t="inlineStr">
        <is>
          <t>FUNCTIONAL_MAPPED_TO_GAP</t>
        </is>
      </c>
      <c r="I4010" t="inlineStr">
        <is>
          <t>Cross-reference</t>
        </is>
      </c>
      <c r="J4010" t="inlineStr">
        <is>
          <t>Optional</t>
        </is>
      </c>
      <c r="K4010" t="inlineStr">
        <is>
          <t>Primary</t>
        </is>
      </c>
      <c r="L4010" t="inlineStr"/>
      <c r="M4010" t="inlineStr">
        <is>
          <t>SourceField:Gap_ID</t>
        </is>
      </c>
    </row>
    <row r="4011">
      <c r="A4011" t="inlineStr">
        <is>
          <t>Functional</t>
        </is>
      </c>
      <c r="B4011" t="inlineStr">
        <is>
          <t>F-R-046-02</t>
        </is>
      </c>
      <c r="C4011" t="inlineStr">
        <is>
          <t>Gates</t>
        </is>
      </c>
      <c r="D4011" t="inlineStr">
        <is>
          <t>GATE-7</t>
        </is>
      </c>
      <c r="E4011" t="inlineStr">
        <is>
          <t>Readiness_Gate</t>
        </is>
      </c>
      <c r="F4011">
        <f>A4011&amp;"|"&amp;B4011</f>
        <v/>
      </c>
      <c r="G4011">
        <f>C4011&amp;"|"&amp;D4011</f>
        <v/>
      </c>
      <c r="H4011" t="inlineStr">
        <is>
          <t>FUNCTIONAL_READINESS_GATE</t>
        </is>
      </c>
      <c r="I4011" t="inlineStr">
        <is>
          <t>Cross-reference</t>
        </is>
      </c>
      <c r="J4011" t="inlineStr">
        <is>
          <t>Optional</t>
        </is>
      </c>
      <c r="K4011" t="inlineStr">
        <is>
          <t>Primary</t>
        </is>
      </c>
      <c r="L4011" t="inlineStr"/>
      <c r="M4011" t="inlineStr">
        <is>
          <t>SourceField:Readiness_Gate</t>
        </is>
      </c>
    </row>
    <row r="4012">
      <c r="A4012" t="inlineStr">
        <is>
          <t>Functional</t>
        </is>
      </c>
      <c r="B4012" t="inlineStr">
        <is>
          <t>F-R-046-02</t>
        </is>
      </c>
      <c r="C4012" t="inlineStr">
        <is>
          <t>Rules</t>
        </is>
      </c>
      <c r="D4012" t="inlineStr">
        <is>
          <t>R-046</t>
        </is>
      </c>
      <c r="E4012" t="inlineStr">
        <is>
          <t>Governing_Rule_Ref</t>
        </is>
      </c>
      <c r="F4012">
        <f>A4012&amp;"|"&amp;B4012</f>
        <v/>
      </c>
      <c r="G4012">
        <f>C4012&amp;"|"&amp;D4012</f>
        <v/>
      </c>
      <c r="H4012" t="inlineStr">
        <is>
          <t>FUNCTIONAL_GOVERNED_BY</t>
        </is>
      </c>
      <c r="I4012" t="inlineStr">
        <is>
          <t>Cross-reference</t>
        </is>
      </c>
      <c r="J4012" t="inlineStr">
        <is>
          <t>Optional</t>
        </is>
      </c>
      <c r="K4012" t="inlineStr">
        <is>
          <t>Primary</t>
        </is>
      </c>
      <c r="L4012" t="inlineStr"/>
      <c r="M4012" t="inlineStr">
        <is>
          <t>SourceField:Governing_Rule_Ref</t>
        </is>
      </c>
    </row>
    <row r="4013">
      <c r="A4013" t="inlineStr">
        <is>
          <t>Functional</t>
        </is>
      </c>
      <c r="B4013" t="inlineStr">
        <is>
          <t>F-R-046-02</t>
        </is>
      </c>
      <c r="C4013" t="inlineStr">
        <is>
          <t>WPS</t>
        </is>
      </c>
      <c r="D4013" t="inlineStr">
        <is>
          <t>WPS-12</t>
        </is>
      </c>
      <c r="E4013" t="inlineStr">
        <is>
          <t>WPS_ID</t>
        </is>
      </c>
      <c r="F4013">
        <f>A4013&amp;"|"&amp;B4013</f>
        <v/>
      </c>
      <c r="G4013">
        <f>C4013&amp;"|"&amp;D4013</f>
        <v/>
      </c>
      <c r="H4013" t="inlineStr">
        <is>
          <t>FUNCTIONAL_BELONGS_TO_WPS</t>
        </is>
      </c>
      <c r="I4013" t="inlineStr">
        <is>
          <t>Cross-reference</t>
        </is>
      </c>
      <c r="J4013" t="inlineStr">
        <is>
          <t>Optional</t>
        </is>
      </c>
      <c r="K4013" t="inlineStr">
        <is>
          <t>Primary</t>
        </is>
      </c>
      <c r="L4013" t="inlineStr"/>
      <c r="M4013" t="inlineStr">
        <is>
          <t>SourceField:WPS_ID</t>
        </is>
      </c>
    </row>
    <row r="4014">
      <c r="A4014" t="inlineStr">
        <is>
          <t>Functional</t>
        </is>
      </c>
      <c r="B4014" t="inlineStr">
        <is>
          <t>F-R-046-04</t>
        </is>
      </c>
      <c r="C4014" t="inlineStr">
        <is>
          <t>Acceptance</t>
        </is>
      </c>
      <c r="D4014" t="inlineStr">
        <is>
          <t>AC-R-046</t>
        </is>
      </c>
      <c r="E4014" t="inlineStr">
        <is>
          <t>Canonical_Acceptance_Criteria_ID</t>
        </is>
      </c>
      <c r="F4014">
        <f>A4014&amp;"|"&amp;B4014</f>
        <v/>
      </c>
      <c r="G4014">
        <f>C4014&amp;"|"&amp;D4014</f>
        <v/>
      </c>
      <c r="H4014" t="inlineStr">
        <is>
          <t>FUNCTIONAL_MAPPED_TO_ACCEPTANCE</t>
        </is>
      </c>
      <c r="I4014" t="inlineStr">
        <is>
          <t>Cross-reference</t>
        </is>
      </c>
      <c r="J4014" t="inlineStr">
        <is>
          <t>Optional</t>
        </is>
      </c>
      <c r="K4014" t="inlineStr">
        <is>
          <t>Primary</t>
        </is>
      </c>
      <c r="L4014" t="inlineStr"/>
      <c r="M4014" t="inlineStr">
        <is>
          <t>SourceField:Canonical_Acceptance_Criteria_ID</t>
        </is>
      </c>
    </row>
    <row r="4015">
      <c r="A4015" t="inlineStr">
        <is>
          <t>Functional</t>
        </is>
      </c>
      <c r="B4015" t="inlineStr">
        <is>
          <t>F-R-046-04</t>
        </is>
      </c>
      <c r="C4015" t="inlineStr">
        <is>
          <t>Activities</t>
        </is>
      </c>
      <c r="D4015" t="inlineStr">
        <is>
          <t>A-R-046</t>
        </is>
      </c>
      <c r="E4015" t="inlineStr">
        <is>
          <t>Canonical_Activity_ID</t>
        </is>
      </c>
      <c r="F4015">
        <f>A4015&amp;"|"&amp;B4015</f>
        <v/>
      </c>
      <c r="G4015">
        <f>C4015&amp;"|"&amp;D4015</f>
        <v/>
      </c>
      <c r="H4015" t="inlineStr">
        <is>
          <t>FUNCTIONAL_MAPPED_TO_ACTIVITY</t>
        </is>
      </c>
      <c r="I4015" t="inlineStr">
        <is>
          <t>Cross-reference</t>
        </is>
      </c>
      <c r="J4015" t="inlineStr">
        <is>
          <t>Optional</t>
        </is>
      </c>
      <c r="K4015" t="inlineStr">
        <is>
          <t>Primary</t>
        </is>
      </c>
      <c r="L4015" t="inlineStr"/>
      <c r="M4015" t="inlineStr">
        <is>
          <t>SourceField:Canonical_Activity_ID</t>
        </is>
      </c>
    </row>
    <row r="4016">
      <c r="A4016" t="inlineStr">
        <is>
          <t>Functional</t>
        </is>
      </c>
      <c r="B4016" t="inlineStr">
        <is>
          <t>F-R-046-04</t>
        </is>
      </c>
      <c r="C4016" t="inlineStr">
        <is>
          <t>Deliverables</t>
        </is>
      </c>
      <c r="D4016" t="inlineStr">
        <is>
          <t>D-R-046</t>
        </is>
      </c>
      <c r="E4016" t="inlineStr">
        <is>
          <t>Canonical_Deliverable_ID</t>
        </is>
      </c>
      <c r="F4016">
        <f>A4016&amp;"|"&amp;B4016</f>
        <v/>
      </c>
      <c r="G4016">
        <f>C4016&amp;"|"&amp;D4016</f>
        <v/>
      </c>
      <c r="H4016" t="inlineStr">
        <is>
          <t>FUNCTIONAL_MAPPED_TO_DELIVERABLE</t>
        </is>
      </c>
      <c r="I4016" t="inlineStr">
        <is>
          <t>Cross-reference</t>
        </is>
      </c>
      <c r="J4016" t="inlineStr">
        <is>
          <t>Optional</t>
        </is>
      </c>
      <c r="K4016" t="inlineStr">
        <is>
          <t>Primary</t>
        </is>
      </c>
      <c r="L4016" t="inlineStr"/>
      <c r="M4016" t="inlineStr">
        <is>
          <t>SourceField:Canonical_Deliverable_ID</t>
        </is>
      </c>
    </row>
    <row r="4017">
      <c r="A4017" t="inlineStr">
        <is>
          <t>Functional</t>
        </is>
      </c>
      <c r="B4017" t="inlineStr">
        <is>
          <t>F-R-046-04</t>
        </is>
      </c>
      <c r="C4017" t="inlineStr">
        <is>
          <t>Gaps</t>
        </is>
      </c>
      <c r="D4017" t="inlineStr">
        <is>
          <t>G-046</t>
        </is>
      </c>
      <c r="E4017" t="inlineStr">
        <is>
          <t>Gap_ID</t>
        </is>
      </c>
      <c r="F4017">
        <f>A4017&amp;"|"&amp;B4017</f>
        <v/>
      </c>
      <c r="G4017">
        <f>C4017&amp;"|"&amp;D4017</f>
        <v/>
      </c>
      <c r="H4017" t="inlineStr">
        <is>
          <t>FUNCTIONAL_MAPPED_TO_GAP</t>
        </is>
      </c>
      <c r="I4017" t="inlineStr">
        <is>
          <t>Cross-reference</t>
        </is>
      </c>
      <c r="J4017" t="inlineStr">
        <is>
          <t>Optional</t>
        </is>
      </c>
      <c r="K4017" t="inlineStr">
        <is>
          <t>Primary</t>
        </is>
      </c>
      <c r="L4017" t="inlineStr"/>
      <c r="M4017" t="inlineStr">
        <is>
          <t>SourceField:Gap_ID</t>
        </is>
      </c>
    </row>
    <row r="4018">
      <c r="A4018" t="inlineStr">
        <is>
          <t>Functional</t>
        </is>
      </c>
      <c r="B4018" t="inlineStr">
        <is>
          <t>F-R-046-04</t>
        </is>
      </c>
      <c r="C4018" t="inlineStr">
        <is>
          <t>Gates</t>
        </is>
      </c>
      <c r="D4018" t="inlineStr">
        <is>
          <t>GATE-7</t>
        </is>
      </c>
      <c r="E4018" t="inlineStr">
        <is>
          <t>Readiness_Gate</t>
        </is>
      </c>
      <c r="F4018">
        <f>A4018&amp;"|"&amp;B4018</f>
        <v/>
      </c>
      <c r="G4018">
        <f>C4018&amp;"|"&amp;D4018</f>
        <v/>
      </c>
      <c r="H4018" t="inlineStr">
        <is>
          <t>FUNCTIONAL_READINESS_GATE</t>
        </is>
      </c>
      <c r="I4018" t="inlineStr">
        <is>
          <t>Cross-reference</t>
        </is>
      </c>
      <c r="J4018" t="inlineStr">
        <is>
          <t>Optional</t>
        </is>
      </c>
      <c r="K4018" t="inlineStr">
        <is>
          <t>Primary</t>
        </is>
      </c>
      <c r="L4018" t="inlineStr"/>
      <c r="M4018" t="inlineStr">
        <is>
          <t>SourceField:Readiness_Gate</t>
        </is>
      </c>
    </row>
    <row r="4019">
      <c r="A4019" t="inlineStr">
        <is>
          <t>Functional</t>
        </is>
      </c>
      <c r="B4019" t="inlineStr">
        <is>
          <t>F-R-046-04</t>
        </is>
      </c>
      <c r="C4019" t="inlineStr">
        <is>
          <t>Rules</t>
        </is>
      </c>
      <c r="D4019" t="inlineStr">
        <is>
          <t>R-046</t>
        </is>
      </c>
      <c r="E4019" t="inlineStr">
        <is>
          <t>Governing_Rule_Ref</t>
        </is>
      </c>
      <c r="F4019">
        <f>A4019&amp;"|"&amp;B4019</f>
        <v/>
      </c>
      <c r="G4019">
        <f>C4019&amp;"|"&amp;D4019</f>
        <v/>
      </c>
      <c r="H4019" t="inlineStr">
        <is>
          <t>FUNCTIONAL_GOVERNED_BY</t>
        </is>
      </c>
      <c r="I4019" t="inlineStr">
        <is>
          <t>Cross-reference</t>
        </is>
      </c>
      <c r="J4019" t="inlineStr">
        <is>
          <t>Optional</t>
        </is>
      </c>
      <c r="K4019" t="inlineStr">
        <is>
          <t>Primary</t>
        </is>
      </c>
      <c r="L4019" t="inlineStr"/>
      <c r="M4019" t="inlineStr">
        <is>
          <t>SourceField:Governing_Rule_Ref</t>
        </is>
      </c>
    </row>
    <row r="4020">
      <c r="A4020" t="inlineStr">
        <is>
          <t>Functional</t>
        </is>
      </c>
      <c r="B4020" t="inlineStr">
        <is>
          <t>F-R-046-04</t>
        </is>
      </c>
      <c r="C4020" t="inlineStr">
        <is>
          <t>WPS</t>
        </is>
      </c>
      <c r="D4020" t="inlineStr">
        <is>
          <t>WPS-12</t>
        </is>
      </c>
      <c r="E4020" t="inlineStr">
        <is>
          <t>WPS_ID</t>
        </is>
      </c>
      <c r="F4020">
        <f>A4020&amp;"|"&amp;B4020</f>
        <v/>
      </c>
      <c r="G4020">
        <f>C4020&amp;"|"&amp;D4020</f>
        <v/>
      </c>
      <c r="H4020" t="inlineStr">
        <is>
          <t>FUNCTIONAL_BELONGS_TO_WPS</t>
        </is>
      </c>
      <c r="I4020" t="inlineStr">
        <is>
          <t>Cross-reference</t>
        </is>
      </c>
      <c r="J4020" t="inlineStr">
        <is>
          <t>Optional</t>
        </is>
      </c>
      <c r="K4020" t="inlineStr">
        <is>
          <t>Primary</t>
        </is>
      </c>
      <c r="L4020" t="inlineStr"/>
      <c r="M4020" t="inlineStr">
        <is>
          <t>SourceField:WPS_ID</t>
        </is>
      </c>
    </row>
    <row r="4021">
      <c r="A4021" t="inlineStr">
        <is>
          <t>Functional</t>
        </is>
      </c>
      <c r="B4021" t="inlineStr">
        <is>
          <t>F-R-047-01</t>
        </is>
      </c>
      <c r="C4021" t="inlineStr">
        <is>
          <t>Acceptance</t>
        </is>
      </c>
      <c r="D4021" t="inlineStr">
        <is>
          <t>AC-R-047</t>
        </is>
      </c>
      <c r="E4021" t="inlineStr">
        <is>
          <t>Canonical_Acceptance_Criteria_ID</t>
        </is>
      </c>
      <c r="F4021">
        <f>A4021&amp;"|"&amp;B4021</f>
        <v/>
      </c>
      <c r="G4021">
        <f>C4021&amp;"|"&amp;D4021</f>
        <v/>
      </c>
      <c r="H4021" t="inlineStr">
        <is>
          <t>FUNCTIONAL_MAPPED_TO_ACCEPTANCE</t>
        </is>
      </c>
      <c r="I4021" t="inlineStr">
        <is>
          <t>Cross-reference</t>
        </is>
      </c>
      <c r="J4021" t="inlineStr">
        <is>
          <t>Optional</t>
        </is>
      </c>
      <c r="K4021" t="inlineStr">
        <is>
          <t>Primary</t>
        </is>
      </c>
      <c r="L4021" t="inlineStr"/>
      <c r="M4021" t="inlineStr">
        <is>
          <t>SourceField:Canonical_Acceptance_Criteria_ID</t>
        </is>
      </c>
    </row>
    <row r="4022">
      <c r="A4022" t="inlineStr">
        <is>
          <t>Functional</t>
        </is>
      </c>
      <c r="B4022" t="inlineStr">
        <is>
          <t>F-R-047-01</t>
        </is>
      </c>
      <c r="C4022" t="inlineStr">
        <is>
          <t>Activities</t>
        </is>
      </c>
      <c r="D4022" t="inlineStr">
        <is>
          <t>A-R-047</t>
        </is>
      </c>
      <c r="E4022" t="inlineStr">
        <is>
          <t>Canonical_Activity_ID</t>
        </is>
      </c>
      <c r="F4022">
        <f>A4022&amp;"|"&amp;B4022</f>
        <v/>
      </c>
      <c r="G4022">
        <f>C4022&amp;"|"&amp;D4022</f>
        <v/>
      </c>
      <c r="H4022" t="inlineStr">
        <is>
          <t>FUNCTIONAL_MAPPED_TO_ACTIVITY</t>
        </is>
      </c>
      <c r="I4022" t="inlineStr">
        <is>
          <t>Cross-reference</t>
        </is>
      </c>
      <c r="J4022" t="inlineStr">
        <is>
          <t>Optional</t>
        </is>
      </c>
      <c r="K4022" t="inlineStr">
        <is>
          <t>Primary</t>
        </is>
      </c>
      <c r="L4022" t="inlineStr"/>
      <c r="M4022" t="inlineStr">
        <is>
          <t>SourceField:Canonical_Activity_ID</t>
        </is>
      </c>
    </row>
    <row r="4023">
      <c r="A4023" t="inlineStr">
        <is>
          <t>Functional</t>
        </is>
      </c>
      <c r="B4023" t="inlineStr">
        <is>
          <t>F-R-047-01</t>
        </is>
      </c>
      <c r="C4023" t="inlineStr">
        <is>
          <t>Deliverables</t>
        </is>
      </c>
      <c r="D4023" t="inlineStr">
        <is>
          <t>D-R-047</t>
        </is>
      </c>
      <c r="E4023" t="inlineStr">
        <is>
          <t>Canonical_Deliverable_ID</t>
        </is>
      </c>
      <c r="F4023">
        <f>A4023&amp;"|"&amp;B4023</f>
        <v/>
      </c>
      <c r="G4023">
        <f>C4023&amp;"|"&amp;D4023</f>
        <v/>
      </c>
      <c r="H4023" t="inlineStr">
        <is>
          <t>FUNCTIONAL_MAPPED_TO_DELIVERABLE</t>
        </is>
      </c>
      <c r="I4023" t="inlineStr">
        <is>
          <t>Cross-reference</t>
        </is>
      </c>
      <c r="J4023" t="inlineStr">
        <is>
          <t>Optional</t>
        </is>
      </c>
      <c r="K4023" t="inlineStr">
        <is>
          <t>Primary</t>
        </is>
      </c>
      <c r="L4023" t="inlineStr"/>
      <c r="M4023" t="inlineStr">
        <is>
          <t>SourceField:Canonical_Deliverable_ID</t>
        </is>
      </c>
    </row>
    <row r="4024">
      <c r="A4024" t="inlineStr">
        <is>
          <t>Functional</t>
        </is>
      </c>
      <c r="B4024" t="inlineStr">
        <is>
          <t>F-R-047-01</t>
        </is>
      </c>
      <c r="C4024" t="inlineStr">
        <is>
          <t>Gaps</t>
        </is>
      </c>
      <c r="D4024" t="inlineStr">
        <is>
          <t>G-047</t>
        </is>
      </c>
      <c r="E4024" t="inlineStr">
        <is>
          <t>Gap_ID</t>
        </is>
      </c>
      <c r="F4024">
        <f>A4024&amp;"|"&amp;B4024</f>
        <v/>
      </c>
      <c r="G4024">
        <f>C4024&amp;"|"&amp;D4024</f>
        <v/>
      </c>
      <c r="H4024" t="inlineStr">
        <is>
          <t>FUNCTIONAL_MAPPED_TO_GAP</t>
        </is>
      </c>
      <c r="I4024" t="inlineStr">
        <is>
          <t>Cross-reference</t>
        </is>
      </c>
      <c r="J4024" t="inlineStr">
        <is>
          <t>Optional</t>
        </is>
      </c>
      <c r="K4024" t="inlineStr">
        <is>
          <t>Primary</t>
        </is>
      </c>
      <c r="L4024" t="inlineStr"/>
      <c r="M4024" t="inlineStr">
        <is>
          <t>SourceField:Gap_ID</t>
        </is>
      </c>
    </row>
    <row r="4025">
      <c r="A4025" t="inlineStr">
        <is>
          <t>Functional</t>
        </is>
      </c>
      <c r="B4025" t="inlineStr">
        <is>
          <t>F-R-047-01</t>
        </is>
      </c>
      <c r="C4025" t="inlineStr">
        <is>
          <t>Gates</t>
        </is>
      </c>
      <c r="D4025" t="inlineStr">
        <is>
          <t>GATE-7</t>
        </is>
      </c>
      <c r="E4025" t="inlineStr">
        <is>
          <t>Readiness_Gate</t>
        </is>
      </c>
      <c r="F4025">
        <f>A4025&amp;"|"&amp;B4025</f>
        <v/>
      </c>
      <c r="G4025">
        <f>C4025&amp;"|"&amp;D4025</f>
        <v/>
      </c>
      <c r="H4025" t="inlineStr">
        <is>
          <t>FUNCTIONAL_READINESS_GATE</t>
        </is>
      </c>
      <c r="I4025" t="inlineStr">
        <is>
          <t>Cross-reference</t>
        </is>
      </c>
      <c r="J4025" t="inlineStr">
        <is>
          <t>Optional</t>
        </is>
      </c>
      <c r="K4025" t="inlineStr">
        <is>
          <t>Primary</t>
        </is>
      </c>
      <c r="L4025" t="inlineStr"/>
      <c r="M4025" t="inlineStr">
        <is>
          <t>SourceField:Readiness_Gate</t>
        </is>
      </c>
    </row>
    <row r="4026">
      <c r="A4026" t="inlineStr">
        <is>
          <t>Functional</t>
        </is>
      </c>
      <c r="B4026" t="inlineStr">
        <is>
          <t>F-R-047-01</t>
        </is>
      </c>
      <c r="C4026" t="inlineStr">
        <is>
          <t>Rules</t>
        </is>
      </c>
      <c r="D4026" t="inlineStr">
        <is>
          <t>R-047</t>
        </is>
      </c>
      <c r="E4026" t="inlineStr">
        <is>
          <t>Governing_Rule_Ref</t>
        </is>
      </c>
      <c r="F4026">
        <f>A4026&amp;"|"&amp;B4026</f>
        <v/>
      </c>
      <c r="G4026">
        <f>C4026&amp;"|"&amp;D4026</f>
        <v/>
      </c>
      <c r="H4026" t="inlineStr">
        <is>
          <t>FUNCTIONAL_GOVERNED_BY</t>
        </is>
      </c>
      <c r="I4026" t="inlineStr">
        <is>
          <t>Cross-reference</t>
        </is>
      </c>
      <c r="J4026" t="inlineStr">
        <is>
          <t>Optional</t>
        </is>
      </c>
      <c r="K4026" t="inlineStr">
        <is>
          <t>Primary</t>
        </is>
      </c>
      <c r="L4026" t="inlineStr"/>
      <c r="M4026" t="inlineStr">
        <is>
          <t>SourceField:Governing_Rule_Ref</t>
        </is>
      </c>
    </row>
    <row r="4027">
      <c r="A4027" t="inlineStr">
        <is>
          <t>Functional</t>
        </is>
      </c>
      <c r="B4027" t="inlineStr">
        <is>
          <t>F-R-047-01</t>
        </is>
      </c>
      <c r="C4027" t="inlineStr">
        <is>
          <t>WPS</t>
        </is>
      </c>
      <c r="D4027" t="inlineStr">
        <is>
          <t>WPS-12</t>
        </is>
      </c>
      <c r="E4027" t="inlineStr">
        <is>
          <t>WPS_ID</t>
        </is>
      </c>
      <c r="F4027">
        <f>A4027&amp;"|"&amp;B4027</f>
        <v/>
      </c>
      <c r="G4027">
        <f>C4027&amp;"|"&amp;D4027</f>
        <v/>
      </c>
      <c r="H4027" t="inlineStr">
        <is>
          <t>FUNCTIONAL_BELONGS_TO_WPS</t>
        </is>
      </c>
      <c r="I4027" t="inlineStr">
        <is>
          <t>Cross-reference</t>
        </is>
      </c>
      <c r="J4027" t="inlineStr">
        <is>
          <t>Optional</t>
        </is>
      </c>
      <c r="K4027" t="inlineStr">
        <is>
          <t>Primary</t>
        </is>
      </c>
      <c r="L4027" t="inlineStr"/>
      <c r="M4027" t="inlineStr">
        <is>
          <t>SourceField:WPS_ID</t>
        </is>
      </c>
    </row>
    <row r="4028">
      <c r="A4028" t="inlineStr">
        <is>
          <t>Functional</t>
        </is>
      </c>
      <c r="B4028" t="inlineStr">
        <is>
          <t>F-R-047-02</t>
        </is>
      </c>
      <c r="C4028" t="inlineStr">
        <is>
          <t>Acceptance</t>
        </is>
      </c>
      <c r="D4028" t="inlineStr">
        <is>
          <t>AC-R-047</t>
        </is>
      </c>
      <c r="E4028" t="inlineStr">
        <is>
          <t>Canonical_Acceptance_Criteria_ID</t>
        </is>
      </c>
      <c r="F4028">
        <f>A4028&amp;"|"&amp;B4028</f>
        <v/>
      </c>
      <c r="G4028">
        <f>C4028&amp;"|"&amp;D4028</f>
        <v/>
      </c>
      <c r="H4028" t="inlineStr">
        <is>
          <t>FUNCTIONAL_MAPPED_TO_ACCEPTANCE</t>
        </is>
      </c>
      <c r="I4028" t="inlineStr">
        <is>
          <t>Cross-reference</t>
        </is>
      </c>
      <c r="J4028" t="inlineStr">
        <is>
          <t>Optional</t>
        </is>
      </c>
      <c r="K4028" t="inlineStr">
        <is>
          <t>Primary</t>
        </is>
      </c>
      <c r="L4028" t="inlineStr"/>
      <c r="M4028" t="inlineStr">
        <is>
          <t>SourceField:Canonical_Acceptance_Criteria_ID</t>
        </is>
      </c>
    </row>
    <row r="4029">
      <c r="A4029" t="inlineStr">
        <is>
          <t>Functional</t>
        </is>
      </c>
      <c r="B4029" t="inlineStr">
        <is>
          <t>F-R-047-02</t>
        </is>
      </c>
      <c r="C4029" t="inlineStr">
        <is>
          <t>Activities</t>
        </is>
      </c>
      <c r="D4029" t="inlineStr">
        <is>
          <t>A-R-047</t>
        </is>
      </c>
      <c r="E4029" t="inlineStr">
        <is>
          <t>Canonical_Activity_ID</t>
        </is>
      </c>
      <c r="F4029">
        <f>A4029&amp;"|"&amp;B4029</f>
        <v/>
      </c>
      <c r="G4029">
        <f>C4029&amp;"|"&amp;D4029</f>
        <v/>
      </c>
      <c r="H4029" t="inlineStr">
        <is>
          <t>FUNCTIONAL_MAPPED_TO_ACTIVITY</t>
        </is>
      </c>
      <c r="I4029" t="inlineStr">
        <is>
          <t>Cross-reference</t>
        </is>
      </c>
      <c r="J4029" t="inlineStr">
        <is>
          <t>Optional</t>
        </is>
      </c>
      <c r="K4029" t="inlineStr">
        <is>
          <t>Primary</t>
        </is>
      </c>
      <c r="L4029" t="inlineStr"/>
      <c r="M4029" t="inlineStr">
        <is>
          <t>SourceField:Canonical_Activity_ID</t>
        </is>
      </c>
    </row>
    <row r="4030">
      <c r="A4030" t="inlineStr">
        <is>
          <t>Functional</t>
        </is>
      </c>
      <c r="B4030" t="inlineStr">
        <is>
          <t>F-R-047-02</t>
        </is>
      </c>
      <c r="C4030" t="inlineStr">
        <is>
          <t>Deliverables</t>
        </is>
      </c>
      <c r="D4030" t="inlineStr">
        <is>
          <t>D-R-047</t>
        </is>
      </c>
      <c r="E4030" t="inlineStr">
        <is>
          <t>Canonical_Deliverable_ID</t>
        </is>
      </c>
      <c r="F4030">
        <f>A4030&amp;"|"&amp;B4030</f>
        <v/>
      </c>
      <c r="G4030">
        <f>C4030&amp;"|"&amp;D4030</f>
        <v/>
      </c>
      <c r="H4030" t="inlineStr">
        <is>
          <t>FUNCTIONAL_MAPPED_TO_DELIVERABLE</t>
        </is>
      </c>
      <c r="I4030" t="inlineStr">
        <is>
          <t>Cross-reference</t>
        </is>
      </c>
      <c r="J4030" t="inlineStr">
        <is>
          <t>Optional</t>
        </is>
      </c>
      <c r="K4030" t="inlineStr">
        <is>
          <t>Primary</t>
        </is>
      </c>
      <c r="L4030" t="inlineStr"/>
      <c r="M4030" t="inlineStr">
        <is>
          <t>SourceField:Canonical_Deliverable_ID</t>
        </is>
      </c>
    </row>
    <row r="4031">
      <c r="A4031" t="inlineStr">
        <is>
          <t>Functional</t>
        </is>
      </c>
      <c r="B4031" t="inlineStr">
        <is>
          <t>F-R-047-02</t>
        </is>
      </c>
      <c r="C4031" t="inlineStr">
        <is>
          <t>Gaps</t>
        </is>
      </c>
      <c r="D4031" t="inlineStr">
        <is>
          <t>G-047</t>
        </is>
      </c>
      <c r="E4031" t="inlineStr">
        <is>
          <t>Gap_ID</t>
        </is>
      </c>
      <c r="F4031">
        <f>A4031&amp;"|"&amp;B4031</f>
        <v/>
      </c>
      <c r="G4031">
        <f>C4031&amp;"|"&amp;D4031</f>
        <v/>
      </c>
      <c r="H4031" t="inlineStr">
        <is>
          <t>FUNCTIONAL_MAPPED_TO_GAP</t>
        </is>
      </c>
      <c r="I4031" t="inlineStr">
        <is>
          <t>Cross-reference</t>
        </is>
      </c>
      <c r="J4031" t="inlineStr">
        <is>
          <t>Optional</t>
        </is>
      </c>
      <c r="K4031" t="inlineStr">
        <is>
          <t>Primary</t>
        </is>
      </c>
      <c r="L4031" t="inlineStr"/>
      <c r="M4031" t="inlineStr">
        <is>
          <t>SourceField:Gap_ID</t>
        </is>
      </c>
    </row>
    <row r="4032">
      <c r="A4032" t="inlineStr">
        <is>
          <t>Functional</t>
        </is>
      </c>
      <c r="B4032" t="inlineStr">
        <is>
          <t>F-R-047-02</t>
        </is>
      </c>
      <c r="C4032" t="inlineStr">
        <is>
          <t>Gates</t>
        </is>
      </c>
      <c r="D4032" t="inlineStr">
        <is>
          <t>GATE-7</t>
        </is>
      </c>
      <c r="E4032" t="inlineStr">
        <is>
          <t>Readiness_Gate</t>
        </is>
      </c>
      <c r="F4032">
        <f>A4032&amp;"|"&amp;B4032</f>
        <v/>
      </c>
      <c r="G4032">
        <f>C4032&amp;"|"&amp;D4032</f>
        <v/>
      </c>
      <c r="H4032" t="inlineStr">
        <is>
          <t>FUNCTIONAL_READINESS_GATE</t>
        </is>
      </c>
      <c r="I4032" t="inlineStr">
        <is>
          <t>Cross-reference</t>
        </is>
      </c>
      <c r="J4032" t="inlineStr">
        <is>
          <t>Optional</t>
        </is>
      </c>
      <c r="K4032" t="inlineStr">
        <is>
          <t>Primary</t>
        </is>
      </c>
      <c r="L4032" t="inlineStr"/>
      <c r="M4032" t="inlineStr">
        <is>
          <t>SourceField:Readiness_Gate</t>
        </is>
      </c>
    </row>
    <row r="4033">
      <c r="A4033" t="inlineStr">
        <is>
          <t>Functional</t>
        </is>
      </c>
      <c r="B4033" t="inlineStr">
        <is>
          <t>F-R-047-02</t>
        </is>
      </c>
      <c r="C4033" t="inlineStr">
        <is>
          <t>Rules</t>
        </is>
      </c>
      <c r="D4033" t="inlineStr">
        <is>
          <t>R-047</t>
        </is>
      </c>
      <c r="E4033" t="inlineStr">
        <is>
          <t>Governing_Rule_Ref</t>
        </is>
      </c>
      <c r="F4033">
        <f>A4033&amp;"|"&amp;B4033</f>
        <v/>
      </c>
      <c r="G4033">
        <f>C4033&amp;"|"&amp;D4033</f>
        <v/>
      </c>
      <c r="H4033" t="inlineStr">
        <is>
          <t>FUNCTIONAL_GOVERNED_BY</t>
        </is>
      </c>
      <c r="I4033" t="inlineStr">
        <is>
          <t>Cross-reference</t>
        </is>
      </c>
      <c r="J4033" t="inlineStr">
        <is>
          <t>Optional</t>
        </is>
      </c>
      <c r="K4033" t="inlineStr">
        <is>
          <t>Primary</t>
        </is>
      </c>
      <c r="L4033" t="inlineStr"/>
      <c r="M4033" t="inlineStr">
        <is>
          <t>SourceField:Governing_Rule_Ref</t>
        </is>
      </c>
    </row>
    <row r="4034">
      <c r="A4034" t="inlineStr">
        <is>
          <t>Functional</t>
        </is>
      </c>
      <c r="B4034" t="inlineStr">
        <is>
          <t>F-R-047-02</t>
        </is>
      </c>
      <c r="C4034" t="inlineStr">
        <is>
          <t>WPS</t>
        </is>
      </c>
      <c r="D4034" t="inlineStr">
        <is>
          <t>WPS-12</t>
        </is>
      </c>
      <c r="E4034" t="inlineStr">
        <is>
          <t>WPS_ID</t>
        </is>
      </c>
      <c r="F4034">
        <f>A4034&amp;"|"&amp;B4034</f>
        <v/>
      </c>
      <c r="G4034">
        <f>C4034&amp;"|"&amp;D4034</f>
        <v/>
      </c>
      <c r="H4034" t="inlineStr">
        <is>
          <t>FUNCTIONAL_BELONGS_TO_WPS</t>
        </is>
      </c>
      <c r="I4034" t="inlineStr">
        <is>
          <t>Cross-reference</t>
        </is>
      </c>
      <c r="J4034" t="inlineStr">
        <is>
          <t>Optional</t>
        </is>
      </c>
      <c r="K4034" t="inlineStr">
        <is>
          <t>Primary</t>
        </is>
      </c>
      <c r="L4034" t="inlineStr"/>
      <c r="M4034" t="inlineStr">
        <is>
          <t>SourceField:WPS_ID</t>
        </is>
      </c>
    </row>
    <row r="4035">
      <c r="A4035" t="inlineStr">
        <is>
          <t>Functional</t>
        </is>
      </c>
      <c r="B4035" t="inlineStr">
        <is>
          <t>F-R-047-03</t>
        </is>
      </c>
      <c r="C4035" t="inlineStr">
        <is>
          <t>Acceptance</t>
        </is>
      </c>
      <c r="D4035" t="inlineStr">
        <is>
          <t>AC-R-047</t>
        </is>
      </c>
      <c r="E4035" t="inlineStr">
        <is>
          <t>Canonical_Acceptance_Criteria_ID</t>
        </is>
      </c>
      <c r="F4035">
        <f>A4035&amp;"|"&amp;B4035</f>
        <v/>
      </c>
      <c r="G4035">
        <f>C4035&amp;"|"&amp;D4035</f>
        <v/>
      </c>
      <c r="H4035" t="inlineStr">
        <is>
          <t>FUNCTIONAL_MAPPED_TO_ACCEPTANCE</t>
        </is>
      </c>
      <c r="I4035" t="inlineStr">
        <is>
          <t>Cross-reference</t>
        </is>
      </c>
      <c r="J4035" t="inlineStr">
        <is>
          <t>Optional</t>
        </is>
      </c>
      <c r="K4035" t="inlineStr">
        <is>
          <t>Primary</t>
        </is>
      </c>
      <c r="L4035" t="inlineStr"/>
      <c r="M4035" t="inlineStr">
        <is>
          <t>SourceField:Canonical_Acceptance_Criteria_ID</t>
        </is>
      </c>
    </row>
    <row r="4036">
      <c r="A4036" t="inlineStr">
        <is>
          <t>Functional</t>
        </is>
      </c>
      <c r="B4036" t="inlineStr">
        <is>
          <t>F-R-047-03</t>
        </is>
      </c>
      <c r="C4036" t="inlineStr">
        <is>
          <t>Activities</t>
        </is>
      </c>
      <c r="D4036" t="inlineStr">
        <is>
          <t>A-R-047</t>
        </is>
      </c>
      <c r="E4036" t="inlineStr">
        <is>
          <t>Canonical_Activity_ID</t>
        </is>
      </c>
      <c r="F4036">
        <f>A4036&amp;"|"&amp;B4036</f>
        <v/>
      </c>
      <c r="G4036">
        <f>C4036&amp;"|"&amp;D4036</f>
        <v/>
      </c>
      <c r="H4036" t="inlineStr">
        <is>
          <t>FUNCTIONAL_MAPPED_TO_ACTIVITY</t>
        </is>
      </c>
      <c r="I4036" t="inlineStr">
        <is>
          <t>Cross-reference</t>
        </is>
      </c>
      <c r="J4036" t="inlineStr">
        <is>
          <t>Optional</t>
        </is>
      </c>
      <c r="K4036" t="inlineStr">
        <is>
          <t>Primary</t>
        </is>
      </c>
      <c r="L4036" t="inlineStr"/>
      <c r="M4036" t="inlineStr">
        <is>
          <t>SourceField:Canonical_Activity_ID</t>
        </is>
      </c>
    </row>
    <row r="4037">
      <c r="A4037" t="inlineStr">
        <is>
          <t>Functional</t>
        </is>
      </c>
      <c r="B4037" t="inlineStr">
        <is>
          <t>F-R-047-03</t>
        </is>
      </c>
      <c r="C4037" t="inlineStr">
        <is>
          <t>Deliverables</t>
        </is>
      </c>
      <c r="D4037" t="inlineStr">
        <is>
          <t>D-R-047</t>
        </is>
      </c>
      <c r="E4037" t="inlineStr">
        <is>
          <t>Canonical_Deliverable_ID</t>
        </is>
      </c>
      <c r="F4037">
        <f>A4037&amp;"|"&amp;B4037</f>
        <v/>
      </c>
      <c r="G4037">
        <f>C4037&amp;"|"&amp;D4037</f>
        <v/>
      </c>
      <c r="H4037" t="inlineStr">
        <is>
          <t>FUNCTIONAL_MAPPED_TO_DELIVERABLE</t>
        </is>
      </c>
      <c r="I4037" t="inlineStr">
        <is>
          <t>Cross-reference</t>
        </is>
      </c>
      <c r="J4037" t="inlineStr">
        <is>
          <t>Optional</t>
        </is>
      </c>
      <c r="K4037" t="inlineStr">
        <is>
          <t>Primary</t>
        </is>
      </c>
      <c r="L4037" t="inlineStr"/>
      <c r="M4037" t="inlineStr">
        <is>
          <t>SourceField:Canonical_Deliverable_ID</t>
        </is>
      </c>
    </row>
    <row r="4038">
      <c r="A4038" t="inlineStr">
        <is>
          <t>Functional</t>
        </is>
      </c>
      <c r="B4038" t="inlineStr">
        <is>
          <t>F-R-047-03</t>
        </is>
      </c>
      <c r="C4038" t="inlineStr">
        <is>
          <t>Gaps</t>
        </is>
      </c>
      <c r="D4038" t="inlineStr">
        <is>
          <t>G-047</t>
        </is>
      </c>
      <c r="E4038" t="inlineStr">
        <is>
          <t>Gap_ID</t>
        </is>
      </c>
      <c r="F4038">
        <f>A4038&amp;"|"&amp;B4038</f>
        <v/>
      </c>
      <c r="G4038">
        <f>C4038&amp;"|"&amp;D4038</f>
        <v/>
      </c>
      <c r="H4038" t="inlineStr">
        <is>
          <t>FUNCTIONAL_MAPPED_TO_GAP</t>
        </is>
      </c>
      <c r="I4038" t="inlineStr">
        <is>
          <t>Cross-reference</t>
        </is>
      </c>
      <c r="J4038" t="inlineStr">
        <is>
          <t>Optional</t>
        </is>
      </c>
      <c r="K4038" t="inlineStr">
        <is>
          <t>Primary</t>
        </is>
      </c>
      <c r="L4038" t="inlineStr"/>
      <c r="M4038" t="inlineStr">
        <is>
          <t>SourceField:Gap_ID</t>
        </is>
      </c>
    </row>
    <row r="4039">
      <c r="A4039" t="inlineStr">
        <is>
          <t>Functional</t>
        </is>
      </c>
      <c r="B4039" t="inlineStr">
        <is>
          <t>F-R-047-03</t>
        </is>
      </c>
      <c r="C4039" t="inlineStr">
        <is>
          <t>Gates</t>
        </is>
      </c>
      <c r="D4039" t="inlineStr">
        <is>
          <t>GATE-7</t>
        </is>
      </c>
      <c r="E4039" t="inlineStr">
        <is>
          <t>Readiness_Gate</t>
        </is>
      </c>
      <c r="F4039">
        <f>A4039&amp;"|"&amp;B4039</f>
        <v/>
      </c>
      <c r="G4039">
        <f>C4039&amp;"|"&amp;D4039</f>
        <v/>
      </c>
      <c r="H4039" t="inlineStr">
        <is>
          <t>FUNCTIONAL_READINESS_GATE</t>
        </is>
      </c>
      <c r="I4039" t="inlineStr">
        <is>
          <t>Cross-reference</t>
        </is>
      </c>
      <c r="J4039" t="inlineStr">
        <is>
          <t>Optional</t>
        </is>
      </c>
      <c r="K4039" t="inlineStr">
        <is>
          <t>Primary</t>
        </is>
      </c>
      <c r="L4039" t="inlineStr"/>
      <c r="M4039" t="inlineStr">
        <is>
          <t>SourceField:Readiness_Gate</t>
        </is>
      </c>
    </row>
    <row r="4040">
      <c r="A4040" t="inlineStr">
        <is>
          <t>Functional</t>
        </is>
      </c>
      <c r="B4040" t="inlineStr">
        <is>
          <t>F-R-047-03</t>
        </is>
      </c>
      <c r="C4040" t="inlineStr">
        <is>
          <t>Rules</t>
        </is>
      </c>
      <c r="D4040" t="inlineStr">
        <is>
          <t>R-047</t>
        </is>
      </c>
      <c r="E4040" t="inlineStr">
        <is>
          <t>Governing_Rule_Ref</t>
        </is>
      </c>
      <c r="F4040">
        <f>A4040&amp;"|"&amp;B4040</f>
        <v/>
      </c>
      <c r="G4040">
        <f>C4040&amp;"|"&amp;D4040</f>
        <v/>
      </c>
      <c r="H4040" t="inlineStr">
        <is>
          <t>FUNCTIONAL_GOVERNED_BY</t>
        </is>
      </c>
      <c r="I4040" t="inlineStr">
        <is>
          <t>Cross-reference</t>
        </is>
      </c>
      <c r="J4040" t="inlineStr">
        <is>
          <t>Optional</t>
        </is>
      </c>
      <c r="K4040" t="inlineStr">
        <is>
          <t>Primary</t>
        </is>
      </c>
      <c r="L4040" t="inlineStr"/>
      <c r="M4040" t="inlineStr">
        <is>
          <t>SourceField:Governing_Rule_Ref</t>
        </is>
      </c>
    </row>
    <row r="4041">
      <c r="A4041" t="inlineStr">
        <is>
          <t>Functional</t>
        </is>
      </c>
      <c r="B4041" t="inlineStr">
        <is>
          <t>F-R-047-03</t>
        </is>
      </c>
      <c r="C4041" t="inlineStr">
        <is>
          <t>WPS</t>
        </is>
      </c>
      <c r="D4041" t="inlineStr">
        <is>
          <t>WPS-12</t>
        </is>
      </c>
      <c r="E4041" t="inlineStr">
        <is>
          <t>WPS_ID</t>
        </is>
      </c>
      <c r="F4041">
        <f>A4041&amp;"|"&amp;B4041</f>
        <v/>
      </c>
      <c r="G4041">
        <f>C4041&amp;"|"&amp;D4041</f>
        <v/>
      </c>
      <c r="H4041" t="inlineStr">
        <is>
          <t>FUNCTIONAL_BELONGS_TO_WPS</t>
        </is>
      </c>
      <c r="I4041" t="inlineStr">
        <is>
          <t>Cross-reference</t>
        </is>
      </c>
      <c r="J4041" t="inlineStr">
        <is>
          <t>Optional</t>
        </is>
      </c>
      <c r="K4041" t="inlineStr">
        <is>
          <t>Primary</t>
        </is>
      </c>
      <c r="L4041" t="inlineStr"/>
      <c r="M4041" t="inlineStr">
        <is>
          <t>SourceField:WPS_ID</t>
        </is>
      </c>
    </row>
    <row r="4042">
      <c r="A4042" t="inlineStr">
        <is>
          <t>Functional</t>
        </is>
      </c>
      <c r="B4042" t="inlineStr">
        <is>
          <t>F-R-047-04</t>
        </is>
      </c>
      <c r="C4042" t="inlineStr">
        <is>
          <t>Acceptance</t>
        </is>
      </c>
      <c r="D4042" t="inlineStr">
        <is>
          <t>AC-R-047</t>
        </is>
      </c>
      <c r="E4042" t="inlineStr">
        <is>
          <t>Canonical_Acceptance_Criteria_ID</t>
        </is>
      </c>
      <c r="F4042">
        <f>A4042&amp;"|"&amp;B4042</f>
        <v/>
      </c>
      <c r="G4042">
        <f>C4042&amp;"|"&amp;D4042</f>
        <v/>
      </c>
      <c r="H4042" t="inlineStr">
        <is>
          <t>FUNCTIONAL_MAPPED_TO_ACCEPTANCE</t>
        </is>
      </c>
      <c r="I4042" t="inlineStr">
        <is>
          <t>Cross-reference</t>
        </is>
      </c>
      <c r="J4042" t="inlineStr">
        <is>
          <t>Optional</t>
        </is>
      </c>
      <c r="K4042" t="inlineStr">
        <is>
          <t>Primary</t>
        </is>
      </c>
      <c r="L4042" t="inlineStr"/>
      <c r="M4042" t="inlineStr">
        <is>
          <t>SourceField:Canonical_Acceptance_Criteria_ID</t>
        </is>
      </c>
    </row>
    <row r="4043">
      <c r="A4043" t="inlineStr">
        <is>
          <t>Functional</t>
        </is>
      </c>
      <c r="B4043" t="inlineStr">
        <is>
          <t>F-R-047-04</t>
        </is>
      </c>
      <c r="C4043" t="inlineStr">
        <is>
          <t>Activities</t>
        </is>
      </c>
      <c r="D4043" t="inlineStr">
        <is>
          <t>A-R-047</t>
        </is>
      </c>
      <c r="E4043" t="inlineStr">
        <is>
          <t>Canonical_Activity_ID</t>
        </is>
      </c>
      <c r="F4043">
        <f>A4043&amp;"|"&amp;B4043</f>
        <v/>
      </c>
      <c r="G4043">
        <f>C4043&amp;"|"&amp;D4043</f>
        <v/>
      </c>
      <c r="H4043" t="inlineStr">
        <is>
          <t>FUNCTIONAL_MAPPED_TO_ACTIVITY</t>
        </is>
      </c>
      <c r="I4043" t="inlineStr">
        <is>
          <t>Cross-reference</t>
        </is>
      </c>
      <c r="J4043" t="inlineStr">
        <is>
          <t>Optional</t>
        </is>
      </c>
      <c r="K4043" t="inlineStr">
        <is>
          <t>Primary</t>
        </is>
      </c>
      <c r="L4043" t="inlineStr"/>
      <c r="M4043" t="inlineStr">
        <is>
          <t>SourceField:Canonical_Activity_ID</t>
        </is>
      </c>
    </row>
    <row r="4044">
      <c r="A4044" t="inlineStr">
        <is>
          <t>Functional</t>
        </is>
      </c>
      <c r="B4044" t="inlineStr">
        <is>
          <t>F-R-047-04</t>
        </is>
      </c>
      <c r="C4044" t="inlineStr">
        <is>
          <t>Deliverables</t>
        </is>
      </c>
      <c r="D4044" t="inlineStr">
        <is>
          <t>D-R-047</t>
        </is>
      </c>
      <c r="E4044" t="inlineStr">
        <is>
          <t>Canonical_Deliverable_ID</t>
        </is>
      </c>
      <c r="F4044">
        <f>A4044&amp;"|"&amp;B4044</f>
        <v/>
      </c>
      <c r="G4044">
        <f>C4044&amp;"|"&amp;D4044</f>
        <v/>
      </c>
      <c r="H4044" t="inlineStr">
        <is>
          <t>FUNCTIONAL_MAPPED_TO_DELIVERABLE</t>
        </is>
      </c>
      <c r="I4044" t="inlineStr">
        <is>
          <t>Cross-reference</t>
        </is>
      </c>
      <c r="J4044" t="inlineStr">
        <is>
          <t>Optional</t>
        </is>
      </c>
      <c r="K4044" t="inlineStr">
        <is>
          <t>Primary</t>
        </is>
      </c>
      <c r="L4044" t="inlineStr"/>
      <c r="M4044" t="inlineStr">
        <is>
          <t>SourceField:Canonical_Deliverable_ID</t>
        </is>
      </c>
    </row>
    <row r="4045">
      <c r="A4045" t="inlineStr">
        <is>
          <t>Functional</t>
        </is>
      </c>
      <c r="B4045" t="inlineStr">
        <is>
          <t>F-R-047-04</t>
        </is>
      </c>
      <c r="C4045" t="inlineStr">
        <is>
          <t>Gaps</t>
        </is>
      </c>
      <c r="D4045" t="inlineStr">
        <is>
          <t>G-047</t>
        </is>
      </c>
      <c r="E4045" t="inlineStr">
        <is>
          <t>Gap_ID</t>
        </is>
      </c>
      <c r="F4045">
        <f>A4045&amp;"|"&amp;B4045</f>
        <v/>
      </c>
      <c r="G4045">
        <f>C4045&amp;"|"&amp;D4045</f>
        <v/>
      </c>
      <c r="H4045" t="inlineStr">
        <is>
          <t>FUNCTIONAL_MAPPED_TO_GAP</t>
        </is>
      </c>
      <c r="I4045" t="inlineStr">
        <is>
          <t>Cross-reference</t>
        </is>
      </c>
      <c r="J4045" t="inlineStr">
        <is>
          <t>Optional</t>
        </is>
      </c>
      <c r="K4045" t="inlineStr">
        <is>
          <t>Primary</t>
        </is>
      </c>
      <c r="L4045" t="inlineStr"/>
      <c r="M4045" t="inlineStr">
        <is>
          <t>SourceField:Gap_ID</t>
        </is>
      </c>
    </row>
    <row r="4046">
      <c r="A4046" t="inlineStr">
        <is>
          <t>Functional</t>
        </is>
      </c>
      <c r="B4046" t="inlineStr">
        <is>
          <t>F-R-047-04</t>
        </is>
      </c>
      <c r="C4046" t="inlineStr">
        <is>
          <t>Gates</t>
        </is>
      </c>
      <c r="D4046" t="inlineStr">
        <is>
          <t>GATE-7</t>
        </is>
      </c>
      <c r="E4046" t="inlineStr">
        <is>
          <t>Readiness_Gate</t>
        </is>
      </c>
      <c r="F4046">
        <f>A4046&amp;"|"&amp;B4046</f>
        <v/>
      </c>
      <c r="G4046">
        <f>C4046&amp;"|"&amp;D4046</f>
        <v/>
      </c>
      <c r="H4046" t="inlineStr">
        <is>
          <t>FUNCTIONAL_READINESS_GATE</t>
        </is>
      </c>
      <c r="I4046" t="inlineStr">
        <is>
          <t>Cross-reference</t>
        </is>
      </c>
      <c r="J4046" t="inlineStr">
        <is>
          <t>Optional</t>
        </is>
      </c>
      <c r="K4046" t="inlineStr">
        <is>
          <t>Primary</t>
        </is>
      </c>
      <c r="L4046" t="inlineStr"/>
      <c r="M4046" t="inlineStr">
        <is>
          <t>SourceField:Readiness_Gate</t>
        </is>
      </c>
    </row>
    <row r="4047">
      <c r="A4047" t="inlineStr">
        <is>
          <t>Functional</t>
        </is>
      </c>
      <c r="B4047" t="inlineStr">
        <is>
          <t>F-R-047-04</t>
        </is>
      </c>
      <c r="C4047" t="inlineStr">
        <is>
          <t>Rules</t>
        </is>
      </c>
      <c r="D4047" t="inlineStr">
        <is>
          <t>R-047</t>
        </is>
      </c>
      <c r="E4047" t="inlineStr">
        <is>
          <t>Governing_Rule_Ref</t>
        </is>
      </c>
      <c r="F4047">
        <f>A4047&amp;"|"&amp;B4047</f>
        <v/>
      </c>
      <c r="G4047">
        <f>C4047&amp;"|"&amp;D4047</f>
        <v/>
      </c>
      <c r="H4047" t="inlineStr">
        <is>
          <t>FUNCTIONAL_GOVERNED_BY</t>
        </is>
      </c>
      <c r="I4047" t="inlineStr">
        <is>
          <t>Cross-reference</t>
        </is>
      </c>
      <c r="J4047" t="inlineStr">
        <is>
          <t>Optional</t>
        </is>
      </c>
      <c r="K4047" t="inlineStr">
        <is>
          <t>Primary</t>
        </is>
      </c>
      <c r="L4047" t="inlineStr"/>
      <c r="M4047" t="inlineStr">
        <is>
          <t>SourceField:Governing_Rule_Ref</t>
        </is>
      </c>
    </row>
    <row r="4048">
      <c r="A4048" t="inlineStr">
        <is>
          <t>Functional</t>
        </is>
      </c>
      <c r="B4048" t="inlineStr">
        <is>
          <t>F-R-047-04</t>
        </is>
      </c>
      <c r="C4048" t="inlineStr">
        <is>
          <t>WPS</t>
        </is>
      </c>
      <c r="D4048" t="inlineStr">
        <is>
          <t>WPS-12</t>
        </is>
      </c>
      <c r="E4048" t="inlineStr">
        <is>
          <t>WPS_ID</t>
        </is>
      </c>
      <c r="F4048">
        <f>A4048&amp;"|"&amp;B4048</f>
        <v/>
      </c>
      <c r="G4048">
        <f>C4048&amp;"|"&amp;D4048</f>
        <v/>
      </c>
      <c r="H4048" t="inlineStr">
        <is>
          <t>FUNCTIONAL_BELONGS_TO_WPS</t>
        </is>
      </c>
      <c r="I4048" t="inlineStr">
        <is>
          <t>Cross-reference</t>
        </is>
      </c>
      <c r="J4048" t="inlineStr">
        <is>
          <t>Optional</t>
        </is>
      </c>
      <c r="K4048" t="inlineStr">
        <is>
          <t>Primary</t>
        </is>
      </c>
      <c r="L4048" t="inlineStr"/>
      <c r="M4048" t="inlineStr">
        <is>
          <t>SourceField:WPS_ID</t>
        </is>
      </c>
    </row>
    <row r="4049">
      <c r="A4049" t="inlineStr">
        <is>
          <t>Functional</t>
        </is>
      </c>
      <c r="B4049" t="inlineStr">
        <is>
          <t>F-R-048-01</t>
        </is>
      </c>
      <c r="C4049" t="inlineStr">
        <is>
          <t>Acceptance</t>
        </is>
      </c>
      <c r="D4049" t="inlineStr">
        <is>
          <t>AC-R-048</t>
        </is>
      </c>
      <c r="E4049" t="inlineStr">
        <is>
          <t>Canonical_Acceptance_Criteria_ID</t>
        </is>
      </c>
      <c r="F4049">
        <f>A4049&amp;"|"&amp;B4049</f>
        <v/>
      </c>
      <c r="G4049">
        <f>C4049&amp;"|"&amp;D4049</f>
        <v/>
      </c>
      <c r="H4049" t="inlineStr">
        <is>
          <t>FUNCTIONAL_MAPPED_TO_ACCEPTANCE</t>
        </is>
      </c>
      <c r="I4049" t="inlineStr">
        <is>
          <t>Cross-reference</t>
        </is>
      </c>
      <c r="J4049" t="inlineStr">
        <is>
          <t>Optional</t>
        </is>
      </c>
      <c r="K4049" t="inlineStr">
        <is>
          <t>Primary</t>
        </is>
      </c>
      <c r="L4049" t="inlineStr"/>
      <c r="M4049" t="inlineStr">
        <is>
          <t>SourceField:Canonical_Acceptance_Criteria_ID</t>
        </is>
      </c>
    </row>
    <row r="4050">
      <c r="A4050" t="inlineStr">
        <is>
          <t>Functional</t>
        </is>
      </c>
      <c r="B4050" t="inlineStr">
        <is>
          <t>F-R-048-01</t>
        </is>
      </c>
      <c r="C4050" t="inlineStr">
        <is>
          <t>Activities</t>
        </is>
      </c>
      <c r="D4050" t="inlineStr">
        <is>
          <t>A-R-048</t>
        </is>
      </c>
      <c r="E4050" t="inlineStr">
        <is>
          <t>Canonical_Activity_ID</t>
        </is>
      </c>
      <c r="F4050">
        <f>A4050&amp;"|"&amp;B4050</f>
        <v/>
      </c>
      <c r="G4050">
        <f>C4050&amp;"|"&amp;D4050</f>
        <v/>
      </c>
      <c r="H4050" t="inlineStr">
        <is>
          <t>FUNCTIONAL_MAPPED_TO_ACTIVITY</t>
        </is>
      </c>
      <c r="I4050" t="inlineStr">
        <is>
          <t>Cross-reference</t>
        </is>
      </c>
      <c r="J4050" t="inlineStr">
        <is>
          <t>Optional</t>
        </is>
      </c>
      <c r="K4050" t="inlineStr">
        <is>
          <t>Primary</t>
        </is>
      </c>
      <c r="L4050" t="inlineStr"/>
      <c r="M4050" t="inlineStr">
        <is>
          <t>SourceField:Canonical_Activity_ID</t>
        </is>
      </c>
    </row>
    <row r="4051">
      <c r="A4051" t="inlineStr">
        <is>
          <t>Functional</t>
        </is>
      </c>
      <c r="B4051" t="inlineStr">
        <is>
          <t>F-R-048-01</t>
        </is>
      </c>
      <c r="C4051" t="inlineStr">
        <is>
          <t>Deliverables</t>
        </is>
      </c>
      <c r="D4051" t="inlineStr">
        <is>
          <t>D-R-048</t>
        </is>
      </c>
      <c r="E4051" t="inlineStr">
        <is>
          <t>Canonical_Deliverable_ID</t>
        </is>
      </c>
      <c r="F4051">
        <f>A4051&amp;"|"&amp;B4051</f>
        <v/>
      </c>
      <c r="G4051">
        <f>C4051&amp;"|"&amp;D4051</f>
        <v/>
      </c>
      <c r="H4051" t="inlineStr">
        <is>
          <t>FUNCTIONAL_MAPPED_TO_DELIVERABLE</t>
        </is>
      </c>
      <c r="I4051" t="inlineStr">
        <is>
          <t>Cross-reference</t>
        </is>
      </c>
      <c r="J4051" t="inlineStr">
        <is>
          <t>Optional</t>
        </is>
      </c>
      <c r="K4051" t="inlineStr">
        <is>
          <t>Primary</t>
        </is>
      </c>
      <c r="L4051" t="inlineStr"/>
      <c r="M4051" t="inlineStr">
        <is>
          <t>SourceField:Canonical_Deliverable_ID</t>
        </is>
      </c>
    </row>
    <row r="4052">
      <c r="A4052" t="inlineStr">
        <is>
          <t>Functional</t>
        </is>
      </c>
      <c r="B4052" t="inlineStr">
        <is>
          <t>F-R-048-01</t>
        </is>
      </c>
      <c r="C4052" t="inlineStr">
        <is>
          <t>Gaps</t>
        </is>
      </c>
      <c r="D4052" t="inlineStr">
        <is>
          <t>G-048</t>
        </is>
      </c>
      <c r="E4052" t="inlineStr">
        <is>
          <t>Gap_ID</t>
        </is>
      </c>
      <c r="F4052">
        <f>A4052&amp;"|"&amp;B4052</f>
        <v/>
      </c>
      <c r="G4052">
        <f>C4052&amp;"|"&amp;D4052</f>
        <v/>
      </c>
      <c r="H4052" t="inlineStr">
        <is>
          <t>FUNCTIONAL_MAPPED_TO_GAP</t>
        </is>
      </c>
      <c r="I4052" t="inlineStr">
        <is>
          <t>Cross-reference</t>
        </is>
      </c>
      <c r="J4052" t="inlineStr">
        <is>
          <t>Optional</t>
        </is>
      </c>
      <c r="K4052" t="inlineStr">
        <is>
          <t>Primary</t>
        </is>
      </c>
      <c r="L4052" t="inlineStr"/>
      <c r="M4052" t="inlineStr">
        <is>
          <t>SourceField:Gap_ID</t>
        </is>
      </c>
    </row>
    <row r="4053">
      <c r="A4053" t="inlineStr">
        <is>
          <t>Functional</t>
        </is>
      </c>
      <c r="B4053" t="inlineStr">
        <is>
          <t>F-R-048-01</t>
        </is>
      </c>
      <c r="C4053" t="inlineStr">
        <is>
          <t>Gates</t>
        </is>
      </c>
      <c r="D4053" t="inlineStr">
        <is>
          <t>GATE-7</t>
        </is>
      </c>
      <c r="E4053" t="inlineStr">
        <is>
          <t>Readiness_Gate</t>
        </is>
      </c>
      <c r="F4053">
        <f>A4053&amp;"|"&amp;B4053</f>
        <v/>
      </c>
      <c r="G4053">
        <f>C4053&amp;"|"&amp;D4053</f>
        <v/>
      </c>
      <c r="H4053" t="inlineStr">
        <is>
          <t>FUNCTIONAL_READINESS_GATE</t>
        </is>
      </c>
      <c r="I4053" t="inlineStr">
        <is>
          <t>Cross-reference</t>
        </is>
      </c>
      <c r="J4053" t="inlineStr">
        <is>
          <t>Optional</t>
        </is>
      </c>
      <c r="K4053" t="inlineStr">
        <is>
          <t>Primary</t>
        </is>
      </c>
      <c r="L4053" t="inlineStr"/>
      <c r="M4053" t="inlineStr">
        <is>
          <t>SourceField:Readiness_Gate</t>
        </is>
      </c>
    </row>
    <row r="4054">
      <c r="A4054" t="inlineStr">
        <is>
          <t>Functional</t>
        </is>
      </c>
      <c r="B4054" t="inlineStr">
        <is>
          <t>F-R-048-01</t>
        </is>
      </c>
      <c r="C4054" t="inlineStr">
        <is>
          <t>Rules</t>
        </is>
      </c>
      <c r="D4054" t="inlineStr">
        <is>
          <t>R-048</t>
        </is>
      </c>
      <c r="E4054" t="inlineStr">
        <is>
          <t>Governing_Rule_Ref</t>
        </is>
      </c>
      <c r="F4054">
        <f>A4054&amp;"|"&amp;B4054</f>
        <v/>
      </c>
      <c r="G4054">
        <f>C4054&amp;"|"&amp;D4054</f>
        <v/>
      </c>
      <c r="H4054" t="inlineStr">
        <is>
          <t>FUNCTIONAL_GOVERNED_BY</t>
        </is>
      </c>
      <c r="I4054" t="inlineStr">
        <is>
          <t>Cross-reference</t>
        </is>
      </c>
      <c r="J4054" t="inlineStr">
        <is>
          <t>Optional</t>
        </is>
      </c>
      <c r="K4054" t="inlineStr">
        <is>
          <t>Primary</t>
        </is>
      </c>
      <c r="L4054" t="inlineStr"/>
      <c r="M4054" t="inlineStr">
        <is>
          <t>SourceField:Governing_Rule_Ref</t>
        </is>
      </c>
    </row>
    <row r="4055">
      <c r="A4055" t="inlineStr">
        <is>
          <t>Functional</t>
        </is>
      </c>
      <c r="B4055" t="inlineStr">
        <is>
          <t>F-R-048-01</t>
        </is>
      </c>
      <c r="C4055" t="inlineStr">
        <is>
          <t>WPS</t>
        </is>
      </c>
      <c r="D4055" t="inlineStr">
        <is>
          <t>WPS-12</t>
        </is>
      </c>
      <c r="E4055" t="inlineStr">
        <is>
          <t>WPS_ID</t>
        </is>
      </c>
      <c r="F4055">
        <f>A4055&amp;"|"&amp;B4055</f>
        <v/>
      </c>
      <c r="G4055">
        <f>C4055&amp;"|"&amp;D4055</f>
        <v/>
      </c>
      <c r="H4055" t="inlineStr">
        <is>
          <t>FUNCTIONAL_BELONGS_TO_WPS</t>
        </is>
      </c>
      <c r="I4055" t="inlineStr">
        <is>
          <t>Cross-reference</t>
        </is>
      </c>
      <c r="J4055" t="inlineStr">
        <is>
          <t>Optional</t>
        </is>
      </c>
      <c r="K4055" t="inlineStr">
        <is>
          <t>Primary</t>
        </is>
      </c>
      <c r="L4055" t="inlineStr"/>
      <c r="M4055" t="inlineStr">
        <is>
          <t>SourceField:WPS_ID</t>
        </is>
      </c>
    </row>
    <row r="4056">
      <c r="A4056" t="inlineStr">
        <is>
          <t>Functional</t>
        </is>
      </c>
      <c r="B4056" t="inlineStr">
        <is>
          <t>F-R-048-02</t>
        </is>
      </c>
      <c r="C4056" t="inlineStr">
        <is>
          <t>Acceptance</t>
        </is>
      </c>
      <c r="D4056" t="inlineStr">
        <is>
          <t>AC-R-048</t>
        </is>
      </c>
      <c r="E4056" t="inlineStr">
        <is>
          <t>Canonical_Acceptance_Criteria_ID</t>
        </is>
      </c>
      <c r="F4056">
        <f>A4056&amp;"|"&amp;B4056</f>
        <v/>
      </c>
      <c r="G4056">
        <f>C4056&amp;"|"&amp;D4056</f>
        <v/>
      </c>
      <c r="H4056" t="inlineStr">
        <is>
          <t>FUNCTIONAL_MAPPED_TO_ACCEPTANCE</t>
        </is>
      </c>
      <c r="I4056" t="inlineStr">
        <is>
          <t>Cross-reference</t>
        </is>
      </c>
      <c r="J4056" t="inlineStr">
        <is>
          <t>Optional</t>
        </is>
      </c>
      <c r="K4056" t="inlineStr">
        <is>
          <t>Primary</t>
        </is>
      </c>
      <c r="L4056" t="inlineStr"/>
      <c r="M4056" t="inlineStr">
        <is>
          <t>SourceField:Canonical_Acceptance_Criteria_ID</t>
        </is>
      </c>
    </row>
    <row r="4057">
      <c r="A4057" t="inlineStr">
        <is>
          <t>Functional</t>
        </is>
      </c>
      <c r="B4057" t="inlineStr">
        <is>
          <t>F-R-048-02</t>
        </is>
      </c>
      <c r="C4057" t="inlineStr">
        <is>
          <t>Activities</t>
        </is>
      </c>
      <c r="D4057" t="inlineStr">
        <is>
          <t>A-R-048</t>
        </is>
      </c>
      <c r="E4057" t="inlineStr">
        <is>
          <t>Canonical_Activity_ID</t>
        </is>
      </c>
      <c r="F4057">
        <f>A4057&amp;"|"&amp;B4057</f>
        <v/>
      </c>
      <c r="G4057">
        <f>C4057&amp;"|"&amp;D4057</f>
        <v/>
      </c>
      <c r="H4057" t="inlineStr">
        <is>
          <t>FUNCTIONAL_MAPPED_TO_ACTIVITY</t>
        </is>
      </c>
      <c r="I4057" t="inlineStr">
        <is>
          <t>Cross-reference</t>
        </is>
      </c>
      <c r="J4057" t="inlineStr">
        <is>
          <t>Optional</t>
        </is>
      </c>
      <c r="K4057" t="inlineStr">
        <is>
          <t>Primary</t>
        </is>
      </c>
      <c r="L4057" t="inlineStr"/>
      <c r="M4057" t="inlineStr">
        <is>
          <t>SourceField:Canonical_Activity_ID</t>
        </is>
      </c>
    </row>
    <row r="4058">
      <c r="A4058" t="inlineStr">
        <is>
          <t>Functional</t>
        </is>
      </c>
      <c r="B4058" t="inlineStr">
        <is>
          <t>F-R-048-02</t>
        </is>
      </c>
      <c r="C4058" t="inlineStr">
        <is>
          <t>Deliverables</t>
        </is>
      </c>
      <c r="D4058" t="inlineStr">
        <is>
          <t>D-R-048</t>
        </is>
      </c>
      <c r="E4058" t="inlineStr">
        <is>
          <t>Canonical_Deliverable_ID</t>
        </is>
      </c>
      <c r="F4058">
        <f>A4058&amp;"|"&amp;B4058</f>
        <v/>
      </c>
      <c r="G4058">
        <f>C4058&amp;"|"&amp;D4058</f>
        <v/>
      </c>
      <c r="H4058" t="inlineStr">
        <is>
          <t>FUNCTIONAL_MAPPED_TO_DELIVERABLE</t>
        </is>
      </c>
      <c r="I4058" t="inlineStr">
        <is>
          <t>Cross-reference</t>
        </is>
      </c>
      <c r="J4058" t="inlineStr">
        <is>
          <t>Optional</t>
        </is>
      </c>
      <c r="K4058" t="inlineStr">
        <is>
          <t>Primary</t>
        </is>
      </c>
      <c r="L4058" t="inlineStr"/>
      <c r="M4058" t="inlineStr">
        <is>
          <t>SourceField:Canonical_Deliverable_ID</t>
        </is>
      </c>
    </row>
    <row r="4059">
      <c r="A4059" t="inlineStr">
        <is>
          <t>Functional</t>
        </is>
      </c>
      <c r="B4059" t="inlineStr">
        <is>
          <t>F-R-048-02</t>
        </is>
      </c>
      <c r="C4059" t="inlineStr">
        <is>
          <t>Gaps</t>
        </is>
      </c>
      <c r="D4059" t="inlineStr">
        <is>
          <t>G-048</t>
        </is>
      </c>
      <c r="E4059" t="inlineStr">
        <is>
          <t>Gap_ID</t>
        </is>
      </c>
      <c r="F4059">
        <f>A4059&amp;"|"&amp;B4059</f>
        <v/>
      </c>
      <c r="G4059">
        <f>C4059&amp;"|"&amp;D4059</f>
        <v/>
      </c>
      <c r="H4059" t="inlineStr">
        <is>
          <t>FUNCTIONAL_MAPPED_TO_GAP</t>
        </is>
      </c>
      <c r="I4059" t="inlineStr">
        <is>
          <t>Cross-reference</t>
        </is>
      </c>
      <c r="J4059" t="inlineStr">
        <is>
          <t>Optional</t>
        </is>
      </c>
      <c r="K4059" t="inlineStr">
        <is>
          <t>Primary</t>
        </is>
      </c>
      <c r="L4059" t="inlineStr"/>
      <c r="M4059" t="inlineStr">
        <is>
          <t>SourceField:Gap_ID</t>
        </is>
      </c>
    </row>
    <row r="4060">
      <c r="A4060" t="inlineStr">
        <is>
          <t>Functional</t>
        </is>
      </c>
      <c r="B4060" t="inlineStr">
        <is>
          <t>F-R-048-02</t>
        </is>
      </c>
      <c r="C4060" t="inlineStr">
        <is>
          <t>Gates</t>
        </is>
      </c>
      <c r="D4060" t="inlineStr">
        <is>
          <t>GATE-7</t>
        </is>
      </c>
      <c r="E4060" t="inlineStr">
        <is>
          <t>Readiness_Gate</t>
        </is>
      </c>
      <c r="F4060">
        <f>A4060&amp;"|"&amp;B4060</f>
        <v/>
      </c>
      <c r="G4060">
        <f>C4060&amp;"|"&amp;D4060</f>
        <v/>
      </c>
      <c r="H4060" t="inlineStr">
        <is>
          <t>FUNCTIONAL_READINESS_GATE</t>
        </is>
      </c>
      <c r="I4060" t="inlineStr">
        <is>
          <t>Cross-reference</t>
        </is>
      </c>
      <c r="J4060" t="inlineStr">
        <is>
          <t>Optional</t>
        </is>
      </c>
      <c r="K4060" t="inlineStr">
        <is>
          <t>Primary</t>
        </is>
      </c>
      <c r="L4060" t="inlineStr"/>
      <c r="M4060" t="inlineStr">
        <is>
          <t>SourceField:Readiness_Gate</t>
        </is>
      </c>
    </row>
    <row r="4061">
      <c r="A4061" t="inlineStr">
        <is>
          <t>Functional</t>
        </is>
      </c>
      <c r="B4061" t="inlineStr">
        <is>
          <t>F-R-048-02</t>
        </is>
      </c>
      <c r="C4061" t="inlineStr">
        <is>
          <t>Rules</t>
        </is>
      </c>
      <c r="D4061" t="inlineStr">
        <is>
          <t>R-048</t>
        </is>
      </c>
      <c r="E4061" t="inlineStr">
        <is>
          <t>Governing_Rule_Ref</t>
        </is>
      </c>
      <c r="F4061">
        <f>A4061&amp;"|"&amp;B4061</f>
        <v/>
      </c>
      <c r="G4061">
        <f>C4061&amp;"|"&amp;D4061</f>
        <v/>
      </c>
      <c r="H4061" t="inlineStr">
        <is>
          <t>FUNCTIONAL_GOVERNED_BY</t>
        </is>
      </c>
      <c r="I4061" t="inlineStr">
        <is>
          <t>Cross-reference</t>
        </is>
      </c>
      <c r="J4061" t="inlineStr">
        <is>
          <t>Optional</t>
        </is>
      </c>
      <c r="K4061" t="inlineStr">
        <is>
          <t>Primary</t>
        </is>
      </c>
      <c r="L4061" t="inlineStr"/>
      <c r="M4061" t="inlineStr">
        <is>
          <t>SourceField:Governing_Rule_Ref</t>
        </is>
      </c>
    </row>
    <row r="4062">
      <c r="A4062" t="inlineStr">
        <is>
          <t>Functional</t>
        </is>
      </c>
      <c r="B4062" t="inlineStr">
        <is>
          <t>F-R-048-02</t>
        </is>
      </c>
      <c r="C4062" t="inlineStr">
        <is>
          <t>WPS</t>
        </is>
      </c>
      <c r="D4062" t="inlineStr">
        <is>
          <t>WPS-12</t>
        </is>
      </c>
      <c r="E4062" t="inlineStr">
        <is>
          <t>WPS_ID</t>
        </is>
      </c>
      <c r="F4062">
        <f>A4062&amp;"|"&amp;B4062</f>
        <v/>
      </c>
      <c r="G4062">
        <f>C4062&amp;"|"&amp;D4062</f>
        <v/>
      </c>
      <c r="H4062" t="inlineStr">
        <is>
          <t>FUNCTIONAL_BELONGS_TO_WPS</t>
        </is>
      </c>
      <c r="I4062" t="inlineStr">
        <is>
          <t>Cross-reference</t>
        </is>
      </c>
      <c r="J4062" t="inlineStr">
        <is>
          <t>Optional</t>
        </is>
      </c>
      <c r="K4062" t="inlineStr">
        <is>
          <t>Primary</t>
        </is>
      </c>
      <c r="L4062" t="inlineStr"/>
      <c r="M4062" t="inlineStr">
        <is>
          <t>SourceField:WPS_ID</t>
        </is>
      </c>
    </row>
    <row r="4063">
      <c r="A4063" t="inlineStr">
        <is>
          <t>Functional</t>
        </is>
      </c>
      <c r="B4063" t="inlineStr">
        <is>
          <t>F-R-048-03</t>
        </is>
      </c>
      <c r="C4063" t="inlineStr">
        <is>
          <t>Acceptance</t>
        </is>
      </c>
      <c r="D4063" t="inlineStr">
        <is>
          <t>AC-R-048</t>
        </is>
      </c>
      <c r="E4063" t="inlineStr">
        <is>
          <t>Canonical_Acceptance_Criteria_ID</t>
        </is>
      </c>
      <c r="F4063">
        <f>A4063&amp;"|"&amp;B4063</f>
        <v/>
      </c>
      <c r="G4063">
        <f>C4063&amp;"|"&amp;D4063</f>
        <v/>
      </c>
      <c r="H4063" t="inlineStr">
        <is>
          <t>FUNCTIONAL_MAPPED_TO_ACCEPTANCE</t>
        </is>
      </c>
      <c r="I4063" t="inlineStr">
        <is>
          <t>Cross-reference</t>
        </is>
      </c>
      <c r="J4063" t="inlineStr">
        <is>
          <t>Optional</t>
        </is>
      </c>
      <c r="K4063" t="inlineStr">
        <is>
          <t>Primary</t>
        </is>
      </c>
      <c r="L4063" t="inlineStr"/>
      <c r="M4063" t="inlineStr">
        <is>
          <t>SourceField:Canonical_Acceptance_Criteria_ID</t>
        </is>
      </c>
    </row>
    <row r="4064">
      <c r="A4064" t="inlineStr">
        <is>
          <t>Functional</t>
        </is>
      </c>
      <c r="B4064" t="inlineStr">
        <is>
          <t>F-R-048-03</t>
        </is>
      </c>
      <c r="C4064" t="inlineStr">
        <is>
          <t>Activities</t>
        </is>
      </c>
      <c r="D4064" t="inlineStr">
        <is>
          <t>A-R-048</t>
        </is>
      </c>
      <c r="E4064" t="inlineStr">
        <is>
          <t>Canonical_Activity_ID</t>
        </is>
      </c>
      <c r="F4064">
        <f>A4064&amp;"|"&amp;B4064</f>
        <v/>
      </c>
      <c r="G4064">
        <f>C4064&amp;"|"&amp;D4064</f>
        <v/>
      </c>
      <c r="H4064" t="inlineStr">
        <is>
          <t>FUNCTIONAL_MAPPED_TO_ACTIVITY</t>
        </is>
      </c>
      <c r="I4064" t="inlineStr">
        <is>
          <t>Cross-reference</t>
        </is>
      </c>
      <c r="J4064" t="inlineStr">
        <is>
          <t>Optional</t>
        </is>
      </c>
      <c r="K4064" t="inlineStr">
        <is>
          <t>Primary</t>
        </is>
      </c>
      <c r="L4064" t="inlineStr"/>
      <c r="M4064" t="inlineStr">
        <is>
          <t>SourceField:Canonical_Activity_ID</t>
        </is>
      </c>
    </row>
    <row r="4065">
      <c r="A4065" t="inlineStr">
        <is>
          <t>Functional</t>
        </is>
      </c>
      <c r="B4065" t="inlineStr">
        <is>
          <t>F-R-048-03</t>
        </is>
      </c>
      <c r="C4065" t="inlineStr">
        <is>
          <t>Deliverables</t>
        </is>
      </c>
      <c r="D4065" t="inlineStr">
        <is>
          <t>D-R-048</t>
        </is>
      </c>
      <c r="E4065" t="inlineStr">
        <is>
          <t>Canonical_Deliverable_ID</t>
        </is>
      </c>
      <c r="F4065">
        <f>A4065&amp;"|"&amp;B4065</f>
        <v/>
      </c>
      <c r="G4065">
        <f>C4065&amp;"|"&amp;D4065</f>
        <v/>
      </c>
      <c r="H4065" t="inlineStr">
        <is>
          <t>FUNCTIONAL_MAPPED_TO_DELIVERABLE</t>
        </is>
      </c>
      <c r="I4065" t="inlineStr">
        <is>
          <t>Cross-reference</t>
        </is>
      </c>
      <c r="J4065" t="inlineStr">
        <is>
          <t>Optional</t>
        </is>
      </c>
      <c r="K4065" t="inlineStr">
        <is>
          <t>Primary</t>
        </is>
      </c>
      <c r="L4065" t="inlineStr"/>
      <c r="M4065" t="inlineStr">
        <is>
          <t>SourceField:Canonical_Deliverable_ID</t>
        </is>
      </c>
    </row>
    <row r="4066">
      <c r="A4066" t="inlineStr">
        <is>
          <t>Functional</t>
        </is>
      </c>
      <c r="B4066" t="inlineStr">
        <is>
          <t>F-R-048-03</t>
        </is>
      </c>
      <c r="C4066" t="inlineStr">
        <is>
          <t>Gaps</t>
        </is>
      </c>
      <c r="D4066" t="inlineStr">
        <is>
          <t>G-048</t>
        </is>
      </c>
      <c r="E4066" t="inlineStr">
        <is>
          <t>Gap_ID</t>
        </is>
      </c>
      <c r="F4066">
        <f>A4066&amp;"|"&amp;B4066</f>
        <v/>
      </c>
      <c r="G4066">
        <f>C4066&amp;"|"&amp;D4066</f>
        <v/>
      </c>
      <c r="H4066" t="inlineStr">
        <is>
          <t>FUNCTIONAL_MAPPED_TO_GAP</t>
        </is>
      </c>
      <c r="I4066" t="inlineStr">
        <is>
          <t>Cross-reference</t>
        </is>
      </c>
      <c r="J4066" t="inlineStr">
        <is>
          <t>Optional</t>
        </is>
      </c>
      <c r="K4066" t="inlineStr">
        <is>
          <t>Primary</t>
        </is>
      </c>
      <c r="L4066" t="inlineStr"/>
      <c r="M4066" t="inlineStr">
        <is>
          <t>SourceField:Gap_ID</t>
        </is>
      </c>
    </row>
    <row r="4067">
      <c r="A4067" t="inlineStr">
        <is>
          <t>Functional</t>
        </is>
      </c>
      <c r="B4067" t="inlineStr">
        <is>
          <t>F-R-048-03</t>
        </is>
      </c>
      <c r="C4067" t="inlineStr">
        <is>
          <t>Gates</t>
        </is>
      </c>
      <c r="D4067" t="inlineStr">
        <is>
          <t>GATE-7</t>
        </is>
      </c>
      <c r="E4067" t="inlineStr">
        <is>
          <t>Readiness_Gate</t>
        </is>
      </c>
      <c r="F4067">
        <f>A4067&amp;"|"&amp;B4067</f>
        <v/>
      </c>
      <c r="G4067">
        <f>C4067&amp;"|"&amp;D4067</f>
        <v/>
      </c>
      <c r="H4067" t="inlineStr">
        <is>
          <t>FUNCTIONAL_READINESS_GATE</t>
        </is>
      </c>
      <c r="I4067" t="inlineStr">
        <is>
          <t>Cross-reference</t>
        </is>
      </c>
      <c r="J4067" t="inlineStr">
        <is>
          <t>Optional</t>
        </is>
      </c>
      <c r="K4067" t="inlineStr">
        <is>
          <t>Primary</t>
        </is>
      </c>
      <c r="L4067" t="inlineStr"/>
      <c r="M4067" t="inlineStr">
        <is>
          <t>SourceField:Readiness_Gate</t>
        </is>
      </c>
    </row>
    <row r="4068">
      <c r="A4068" t="inlineStr">
        <is>
          <t>Functional</t>
        </is>
      </c>
      <c r="B4068" t="inlineStr">
        <is>
          <t>F-R-048-03</t>
        </is>
      </c>
      <c r="C4068" t="inlineStr">
        <is>
          <t>Rules</t>
        </is>
      </c>
      <c r="D4068" t="inlineStr">
        <is>
          <t>R-048</t>
        </is>
      </c>
      <c r="E4068" t="inlineStr">
        <is>
          <t>Governing_Rule_Ref</t>
        </is>
      </c>
      <c r="F4068">
        <f>A4068&amp;"|"&amp;B4068</f>
        <v/>
      </c>
      <c r="G4068">
        <f>C4068&amp;"|"&amp;D4068</f>
        <v/>
      </c>
      <c r="H4068" t="inlineStr">
        <is>
          <t>FUNCTIONAL_GOVERNED_BY</t>
        </is>
      </c>
      <c r="I4068" t="inlineStr">
        <is>
          <t>Cross-reference</t>
        </is>
      </c>
      <c r="J4068" t="inlineStr">
        <is>
          <t>Optional</t>
        </is>
      </c>
      <c r="K4068" t="inlineStr">
        <is>
          <t>Primary</t>
        </is>
      </c>
      <c r="L4068" t="inlineStr"/>
      <c r="M4068" t="inlineStr">
        <is>
          <t>SourceField:Governing_Rule_Ref</t>
        </is>
      </c>
    </row>
    <row r="4069">
      <c r="A4069" t="inlineStr">
        <is>
          <t>Functional</t>
        </is>
      </c>
      <c r="B4069" t="inlineStr">
        <is>
          <t>F-R-048-03</t>
        </is>
      </c>
      <c r="C4069" t="inlineStr">
        <is>
          <t>WPS</t>
        </is>
      </c>
      <c r="D4069" t="inlineStr">
        <is>
          <t>WPS-12</t>
        </is>
      </c>
      <c r="E4069" t="inlineStr">
        <is>
          <t>WPS_ID</t>
        </is>
      </c>
      <c r="F4069">
        <f>A4069&amp;"|"&amp;B4069</f>
        <v/>
      </c>
      <c r="G4069">
        <f>C4069&amp;"|"&amp;D4069</f>
        <v/>
      </c>
      <c r="H4069" t="inlineStr">
        <is>
          <t>FUNCTIONAL_BELONGS_TO_WPS</t>
        </is>
      </c>
      <c r="I4069" t="inlineStr">
        <is>
          <t>Cross-reference</t>
        </is>
      </c>
      <c r="J4069" t="inlineStr">
        <is>
          <t>Optional</t>
        </is>
      </c>
      <c r="K4069" t="inlineStr">
        <is>
          <t>Primary</t>
        </is>
      </c>
      <c r="L4069" t="inlineStr"/>
      <c r="M4069" t="inlineStr">
        <is>
          <t>SourceField:WPS_ID</t>
        </is>
      </c>
    </row>
    <row r="4070">
      <c r="A4070" t="inlineStr">
        <is>
          <t>Functional</t>
        </is>
      </c>
      <c r="B4070" t="inlineStr">
        <is>
          <t>F-R-048-04</t>
        </is>
      </c>
      <c r="C4070" t="inlineStr">
        <is>
          <t>Acceptance</t>
        </is>
      </c>
      <c r="D4070" t="inlineStr">
        <is>
          <t>AC-R-048</t>
        </is>
      </c>
      <c r="E4070" t="inlineStr">
        <is>
          <t>Canonical_Acceptance_Criteria_ID</t>
        </is>
      </c>
      <c r="F4070">
        <f>A4070&amp;"|"&amp;B4070</f>
        <v/>
      </c>
      <c r="G4070">
        <f>C4070&amp;"|"&amp;D4070</f>
        <v/>
      </c>
      <c r="H4070" t="inlineStr">
        <is>
          <t>FUNCTIONAL_MAPPED_TO_ACCEPTANCE</t>
        </is>
      </c>
      <c r="I4070" t="inlineStr">
        <is>
          <t>Cross-reference</t>
        </is>
      </c>
      <c r="J4070" t="inlineStr">
        <is>
          <t>Optional</t>
        </is>
      </c>
      <c r="K4070" t="inlineStr">
        <is>
          <t>Primary</t>
        </is>
      </c>
      <c r="L4070" t="inlineStr"/>
      <c r="M4070" t="inlineStr">
        <is>
          <t>SourceField:Canonical_Acceptance_Criteria_ID</t>
        </is>
      </c>
    </row>
    <row r="4071">
      <c r="A4071" t="inlineStr">
        <is>
          <t>Functional</t>
        </is>
      </c>
      <c r="B4071" t="inlineStr">
        <is>
          <t>F-R-048-04</t>
        </is>
      </c>
      <c r="C4071" t="inlineStr">
        <is>
          <t>Activities</t>
        </is>
      </c>
      <c r="D4071" t="inlineStr">
        <is>
          <t>A-R-048</t>
        </is>
      </c>
      <c r="E4071" t="inlineStr">
        <is>
          <t>Canonical_Activity_ID</t>
        </is>
      </c>
      <c r="F4071">
        <f>A4071&amp;"|"&amp;B4071</f>
        <v/>
      </c>
      <c r="G4071">
        <f>C4071&amp;"|"&amp;D4071</f>
        <v/>
      </c>
      <c r="H4071" t="inlineStr">
        <is>
          <t>FUNCTIONAL_MAPPED_TO_ACTIVITY</t>
        </is>
      </c>
      <c r="I4071" t="inlineStr">
        <is>
          <t>Cross-reference</t>
        </is>
      </c>
      <c r="J4071" t="inlineStr">
        <is>
          <t>Optional</t>
        </is>
      </c>
      <c r="K4071" t="inlineStr">
        <is>
          <t>Primary</t>
        </is>
      </c>
      <c r="L4071" t="inlineStr"/>
      <c r="M4071" t="inlineStr">
        <is>
          <t>SourceField:Canonical_Activity_ID</t>
        </is>
      </c>
    </row>
    <row r="4072">
      <c r="A4072" t="inlineStr">
        <is>
          <t>Functional</t>
        </is>
      </c>
      <c r="B4072" t="inlineStr">
        <is>
          <t>F-R-048-04</t>
        </is>
      </c>
      <c r="C4072" t="inlineStr">
        <is>
          <t>Deliverables</t>
        </is>
      </c>
      <c r="D4072" t="inlineStr">
        <is>
          <t>D-R-048</t>
        </is>
      </c>
      <c r="E4072" t="inlineStr">
        <is>
          <t>Canonical_Deliverable_ID</t>
        </is>
      </c>
      <c r="F4072">
        <f>A4072&amp;"|"&amp;B4072</f>
        <v/>
      </c>
      <c r="G4072">
        <f>C4072&amp;"|"&amp;D4072</f>
        <v/>
      </c>
      <c r="H4072" t="inlineStr">
        <is>
          <t>FUNCTIONAL_MAPPED_TO_DELIVERABLE</t>
        </is>
      </c>
      <c r="I4072" t="inlineStr">
        <is>
          <t>Cross-reference</t>
        </is>
      </c>
      <c r="J4072" t="inlineStr">
        <is>
          <t>Optional</t>
        </is>
      </c>
      <c r="K4072" t="inlineStr">
        <is>
          <t>Primary</t>
        </is>
      </c>
      <c r="L4072" t="inlineStr"/>
      <c r="M4072" t="inlineStr">
        <is>
          <t>SourceField:Canonical_Deliverable_ID</t>
        </is>
      </c>
    </row>
    <row r="4073">
      <c r="A4073" t="inlineStr">
        <is>
          <t>Functional</t>
        </is>
      </c>
      <c r="B4073" t="inlineStr">
        <is>
          <t>F-R-048-04</t>
        </is>
      </c>
      <c r="C4073" t="inlineStr">
        <is>
          <t>Gaps</t>
        </is>
      </c>
      <c r="D4073" t="inlineStr">
        <is>
          <t>G-048</t>
        </is>
      </c>
      <c r="E4073" t="inlineStr">
        <is>
          <t>Gap_ID</t>
        </is>
      </c>
      <c r="F4073">
        <f>A4073&amp;"|"&amp;B4073</f>
        <v/>
      </c>
      <c r="G4073">
        <f>C4073&amp;"|"&amp;D4073</f>
        <v/>
      </c>
      <c r="H4073" t="inlineStr">
        <is>
          <t>FUNCTIONAL_MAPPED_TO_GAP</t>
        </is>
      </c>
      <c r="I4073" t="inlineStr">
        <is>
          <t>Cross-reference</t>
        </is>
      </c>
      <c r="J4073" t="inlineStr">
        <is>
          <t>Optional</t>
        </is>
      </c>
      <c r="K4073" t="inlineStr">
        <is>
          <t>Primary</t>
        </is>
      </c>
      <c r="L4073" t="inlineStr"/>
      <c r="M4073" t="inlineStr">
        <is>
          <t>SourceField:Gap_ID</t>
        </is>
      </c>
    </row>
    <row r="4074">
      <c r="A4074" t="inlineStr">
        <is>
          <t>Functional</t>
        </is>
      </c>
      <c r="B4074" t="inlineStr">
        <is>
          <t>F-R-048-04</t>
        </is>
      </c>
      <c r="C4074" t="inlineStr">
        <is>
          <t>Gates</t>
        </is>
      </c>
      <c r="D4074" t="inlineStr">
        <is>
          <t>GATE-7</t>
        </is>
      </c>
      <c r="E4074" t="inlineStr">
        <is>
          <t>Readiness_Gate</t>
        </is>
      </c>
      <c r="F4074">
        <f>A4074&amp;"|"&amp;B4074</f>
        <v/>
      </c>
      <c r="G4074">
        <f>C4074&amp;"|"&amp;D4074</f>
        <v/>
      </c>
      <c r="H4074" t="inlineStr">
        <is>
          <t>FUNCTIONAL_READINESS_GATE</t>
        </is>
      </c>
      <c r="I4074" t="inlineStr">
        <is>
          <t>Cross-reference</t>
        </is>
      </c>
      <c r="J4074" t="inlineStr">
        <is>
          <t>Optional</t>
        </is>
      </c>
      <c r="K4074" t="inlineStr">
        <is>
          <t>Primary</t>
        </is>
      </c>
      <c r="L4074" t="inlineStr"/>
      <c r="M4074" t="inlineStr">
        <is>
          <t>SourceField:Readiness_Gate</t>
        </is>
      </c>
    </row>
    <row r="4075">
      <c r="A4075" t="inlineStr">
        <is>
          <t>Functional</t>
        </is>
      </c>
      <c r="B4075" t="inlineStr">
        <is>
          <t>F-R-048-04</t>
        </is>
      </c>
      <c r="C4075" t="inlineStr">
        <is>
          <t>Rules</t>
        </is>
      </c>
      <c r="D4075" t="inlineStr">
        <is>
          <t>R-048</t>
        </is>
      </c>
      <c r="E4075" t="inlineStr">
        <is>
          <t>Governing_Rule_Ref</t>
        </is>
      </c>
      <c r="F4075">
        <f>A4075&amp;"|"&amp;B4075</f>
        <v/>
      </c>
      <c r="G4075">
        <f>C4075&amp;"|"&amp;D4075</f>
        <v/>
      </c>
      <c r="H4075" t="inlineStr">
        <is>
          <t>FUNCTIONAL_GOVERNED_BY</t>
        </is>
      </c>
      <c r="I4075" t="inlineStr">
        <is>
          <t>Cross-reference</t>
        </is>
      </c>
      <c r="J4075" t="inlineStr">
        <is>
          <t>Optional</t>
        </is>
      </c>
      <c r="K4075" t="inlineStr">
        <is>
          <t>Primary</t>
        </is>
      </c>
      <c r="L4075" t="inlineStr"/>
      <c r="M4075" t="inlineStr">
        <is>
          <t>SourceField:Governing_Rule_Ref</t>
        </is>
      </c>
    </row>
    <row r="4076">
      <c r="A4076" t="inlineStr">
        <is>
          <t>Functional</t>
        </is>
      </c>
      <c r="B4076" t="inlineStr">
        <is>
          <t>F-R-048-04</t>
        </is>
      </c>
      <c r="C4076" t="inlineStr">
        <is>
          <t>WPS</t>
        </is>
      </c>
      <c r="D4076" t="inlineStr">
        <is>
          <t>WPS-12</t>
        </is>
      </c>
      <c r="E4076" t="inlineStr">
        <is>
          <t>WPS_ID</t>
        </is>
      </c>
      <c r="F4076">
        <f>A4076&amp;"|"&amp;B4076</f>
        <v/>
      </c>
      <c r="G4076">
        <f>C4076&amp;"|"&amp;D4076</f>
        <v/>
      </c>
      <c r="H4076" t="inlineStr">
        <is>
          <t>FUNCTIONAL_BELONGS_TO_WPS</t>
        </is>
      </c>
      <c r="I4076" t="inlineStr">
        <is>
          <t>Cross-reference</t>
        </is>
      </c>
      <c r="J4076" t="inlineStr">
        <is>
          <t>Optional</t>
        </is>
      </c>
      <c r="K4076" t="inlineStr">
        <is>
          <t>Primary</t>
        </is>
      </c>
      <c r="L4076" t="inlineStr"/>
      <c r="M4076" t="inlineStr">
        <is>
          <t>SourceField:WPS_ID</t>
        </is>
      </c>
    </row>
    <row r="4077">
      <c r="A4077" t="inlineStr">
        <is>
          <t>Functional</t>
        </is>
      </c>
      <c r="B4077" t="inlineStr">
        <is>
          <t>F-R-049-01</t>
        </is>
      </c>
      <c r="C4077" t="inlineStr">
        <is>
          <t>Acceptance</t>
        </is>
      </c>
      <c r="D4077" t="inlineStr">
        <is>
          <t>AC-R-049</t>
        </is>
      </c>
      <c r="E4077" t="inlineStr">
        <is>
          <t>Canonical_Acceptance_Criteria_ID</t>
        </is>
      </c>
      <c r="F4077">
        <f>A4077&amp;"|"&amp;B4077</f>
        <v/>
      </c>
      <c r="G4077">
        <f>C4077&amp;"|"&amp;D4077</f>
        <v/>
      </c>
      <c r="H4077" t="inlineStr">
        <is>
          <t>FUNCTIONAL_MAPPED_TO_ACCEPTANCE</t>
        </is>
      </c>
      <c r="I4077" t="inlineStr">
        <is>
          <t>Cross-reference</t>
        </is>
      </c>
      <c r="J4077" t="inlineStr">
        <is>
          <t>Optional</t>
        </is>
      </c>
      <c r="K4077" t="inlineStr">
        <is>
          <t>Primary</t>
        </is>
      </c>
      <c r="L4077" t="inlineStr"/>
      <c r="M4077" t="inlineStr">
        <is>
          <t>SourceField:Canonical_Acceptance_Criteria_ID</t>
        </is>
      </c>
    </row>
    <row r="4078">
      <c r="A4078" t="inlineStr">
        <is>
          <t>Functional</t>
        </is>
      </c>
      <c r="B4078" t="inlineStr">
        <is>
          <t>F-R-049-01</t>
        </is>
      </c>
      <c r="C4078" t="inlineStr">
        <is>
          <t>Activities</t>
        </is>
      </c>
      <c r="D4078" t="inlineStr">
        <is>
          <t>A-R-049</t>
        </is>
      </c>
      <c r="E4078" t="inlineStr">
        <is>
          <t>Canonical_Activity_ID</t>
        </is>
      </c>
      <c r="F4078">
        <f>A4078&amp;"|"&amp;B4078</f>
        <v/>
      </c>
      <c r="G4078">
        <f>C4078&amp;"|"&amp;D4078</f>
        <v/>
      </c>
      <c r="H4078" t="inlineStr">
        <is>
          <t>FUNCTIONAL_MAPPED_TO_ACTIVITY</t>
        </is>
      </c>
      <c r="I4078" t="inlineStr">
        <is>
          <t>Cross-reference</t>
        </is>
      </c>
      <c r="J4078" t="inlineStr">
        <is>
          <t>Optional</t>
        </is>
      </c>
      <c r="K4078" t="inlineStr">
        <is>
          <t>Primary</t>
        </is>
      </c>
      <c r="L4078" t="inlineStr"/>
      <c r="M4078" t="inlineStr">
        <is>
          <t>SourceField:Canonical_Activity_ID</t>
        </is>
      </c>
    </row>
    <row r="4079">
      <c r="A4079" t="inlineStr">
        <is>
          <t>Functional</t>
        </is>
      </c>
      <c r="B4079" t="inlineStr">
        <is>
          <t>F-R-049-01</t>
        </is>
      </c>
      <c r="C4079" t="inlineStr">
        <is>
          <t>Deliverables</t>
        </is>
      </c>
      <c r="D4079" t="inlineStr">
        <is>
          <t>D-R-049</t>
        </is>
      </c>
      <c r="E4079" t="inlineStr">
        <is>
          <t>Canonical_Deliverable_ID</t>
        </is>
      </c>
      <c r="F4079">
        <f>A4079&amp;"|"&amp;B4079</f>
        <v/>
      </c>
      <c r="G4079">
        <f>C4079&amp;"|"&amp;D4079</f>
        <v/>
      </c>
      <c r="H4079" t="inlineStr">
        <is>
          <t>FUNCTIONAL_MAPPED_TO_DELIVERABLE</t>
        </is>
      </c>
      <c r="I4079" t="inlineStr">
        <is>
          <t>Cross-reference</t>
        </is>
      </c>
      <c r="J4079" t="inlineStr">
        <is>
          <t>Optional</t>
        </is>
      </c>
      <c r="K4079" t="inlineStr">
        <is>
          <t>Primary</t>
        </is>
      </c>
      <c r="L4079" t="inlineStr"/>
      <c r="M4079" t="inlineStr">
        <is>
          <t>SourceField:Canonical_Deliverable_ID</t>
        </is>
      </c>
    </row>
    <row r="4080">
      <c r="A4080" t="inlineStr">
        <is>
          <t>Functional</t>
        </is>
      </c>
      <c r="B4080" t="inlineStr">
        <is>
          <t>F-R-049-01</t>
        </is>
      </c>
      <c r="C4080" t="inlineStr">
        <is>
          <t>Gaps</t>
        </is>
      </c>
      <c r="D4080" t="inlineStr">
        <is>
          <t>G-049</t>
        </is>
      </c>
      <c r="E4080" t="inlineStr">
        <is>
          <t>Gap_ID</t>
        </is>
      </c>
      <c r="F4080">
        <f>A4080&amp;"|"&amp;B4080</f>
        <v/>
      </c>
      <c r="G4080">
        <f>C4080&amp;"|"&amp;D4080</f>
        <v/>
      </c>
      <c r="H4080" t="inlineStr">
        <is>
          <t>FUNCTIONAL_MAPPED_TO_GAP</t>
        </is>
      </c>
      <c r="I4080" t="inlineStr">
        <is>
          <t>Cross-reference</t>
        </is>
      </c>
      <c r="J4080" t="inlineStr">
        <is>
          <t>Optional</t>
        </is>
      </c>
      <c r="K4080" t="inlineStr">
        <is>
          <t>Primary</t>
        </is>
      </c>
      <c r="L4080" t="inlineStr"/>
      <c r="M4080" t="inlineStr">
        <is>
          <t>SourceField:Gap_ID</t>
        </is>
      </c>
    </row>
    <row r="4081">
      <c r="A4081" t="inlineStr">
        <is>
          <t>Functional</t>
        </is>
      </c>
      <c r="B4081" t="inlineStr">
        <is>
          <t>F-R-049-01</t>
        </is>
      </c>
      <c r="C4081" t="inlineStr">
        <is>
          <t>Gates</t>
        </is>
      </c>
      <c r="D4081" t="inlineStr">
        <is>
          <t>GATE-7</t>
        </is>
      </c>
      <c r="E4081" t="inlineStr">
        <is>
          <t>Readiness_Gate</t>
        </is>
      </c>
      <c r="F4081">
        <f>A4081&amp;"|"&amp;B4081</f>
        <v/>
      </c>
      <c r="G4081">
        <f>C4081&amp;"|"&amp;D4081</f>
        <v/>
      </c>
      <c r="H4081" t="inlineStr">
        <is>
          <t>FUNCTIONAL_READINESS_GATE</t>
        </is>
      </c>
      <c r="I4081" t="inlineStr">
        <is>
          <t>Cross-reference</t>
        </is>
      </c>
      <c r="J4081" t="inlineStr">
        <is>
          <t>Optional</t>
        </is>
      </c>
      <c r="K4081" t="inlineStr">
        <is>
          <t>Primary</t>
        </is>
      </c>
      <c r="L4081" t="inlineStr"/>
      <c r="M4081" t="inlineStr">
        <is>
          <t>SourceField:Readiness_Gate</t>
        </is>
      </c>
    </row>
    <row r="4082">
      <c r="A4082" t="inlineStr">
        <is>
          <t>Functional</t>
        </is>
      </c>
      <c r="B4082" t="inlineStr">
        <is>
          <t>F-R-049-01</t>
        </is>
      </c>
      <c r="C4082" t="inlineStr">
        <is>
          <t>Rules</t>
        </is>
      </c>
      <c r="D4082" t="inlineStr">
        <is>
          <t>R-049</t>
        </is>
      </c>
      <c r="E4082" t="inlineStr">
        <is>
          <t>Governing_Rule_Ref</t>
        </is>
      </c>
      <c r="F4082">
        <f>A4082&amp;"|"&amp;B4082</f>
        <v/>
      </c>
      <c r="G4082">
        <f>C4082&amp;"|"&amp;D4082</f>
        <v/>
      </c>
      <c r="H4082" t="inlineStr">
        <is>
          <t>FUNCTIONAL_GOVERNED_BY</t>
        </is>
      </c>
      <c r="I4082" t="inlineStr">
        <is>
          <t>Cross-reference</t>
        </is>
      </c>
      <c r="J4082" t="inlineStr">
        <is>
          <t>Optional</t>
        </is>
      </c>
      <c r="K4082" t="inlineStr">
        <is>
          <t>Primary</t>
        </is>
      </c>
      <c r="L4082" t="inlineStr"/>
      <c r="M4082" t="inlineStr">
        <is>
          <t>SourceField:Governing_Rule_Ref</t>
        </is>
      </c>
    </row>
    <row r="4083">
      <c r="A4083" t="inlineStr">
        <is>
          <t>Functional</t>
        </is>
      </c>
      <c r="B4083" t="inlineStr">
        <is>
          <t>F-R-049-01</t>
        </is>
      </c>
      <c r="C4083" t="inlineStr">
        <is>
          <t>WPS</t>
        </is>
      </c>
      <c r="D4083" t="inlineStr">
        <is>
          <t>WPS-13</t>
        </is>
      </c>
      <c r="E4083" t="inlineStr">
        <is>
          <t>WPS_ID</t>
        </is>
      </c>
      <c r="F4083">
        <f>A4083&amp;"|"&amp;B4083</f>
        <v/>
      </c>
      <c r="G4083">
        <f>C4083&amp;"|"&amp;D4083</f>
        <v/>
      </c>
      <c r="H4083" t="inlineStr">
        <is>
          <t>FUNCTIONAL_BELONGS_TO_WPS</t>
        </is>
      </c>
      <c r="I4083" t="inlineStr">
        <is>
          <t>Cross-reference</t>
        </is>
      </c>
      <c r="J4083" t="inlineStr">
        <is>
          <t>Optional</t>
        </is>
      </c>
      <c r="K4083" t="inlineStr">
        <is>
          <t>Primary</t>
        </is>
      </c>
      <c r="L4083" t="inlineStr"/>
      <c r="M4083" t="inlineStr">
        <is>
          <t>SourceField:WPS_ID</t>
        </is>
      </c>
    </row>
    <row r="4084">
      <c r="A4084" t="inlineStr">
        <is>
          <t>Functional</t>
        </is>
      </c>
      <c r="B4084" t="inlineStr">
        <is>
          <t>F-R-049-02</t>
        </is>
      </c>
      <c r="C4084" t="inlineStr">
        <is>
          <t>Acceptance</t>
        </is>
      </c>
      <c r="D4084" t="inlineStr">
        <is>
          <t>AC-R-049</t>
        </is>
      </c>
      <c r="E4084" t="inlineStr">
        <is>
          <t>Canonical_Acceptance_Criteria_ID</t>
        </is>
      </c>
      <c r="F4084">
        <f>A4084&amp;"|"&amp;B4084</f>
        <v/>
      </c>
      <c r="G4084">
        <f>C4084&amp;"|"&amp;D4084</f>
        <v/>
      </c>
      <c r="H4084" t="inlineStr">
        <is>
          <t>FUNCTIONAL_MAPPED_TO_ACCEPTANCE</t>
        </is>
      </c>
      <c r="I4084" t="inlineStr">
        <is>
          <t>Cross-reference</t>
        </is>
      </c>
      <c r="J4084" t="inlineStr">
        <is>
          <t>Optional</t>
        </is>
      </c>
      <c r="K4084" t="inlineStr">
        <is>
          <t>Primary</t>
        </is>
      </c>
      <c r="L4084" t="inlineStr"/>
      <c r="M4084" t="inlineStr">
        <is>
          <t>SourceField:Canonical_Acceptance_Criteria_ID</t>
        </is>
      </c>
    </row>
    <row r="4085">
      <c r="A4085" t="inlineStr">
        <is>
          <t>Functional</t>
        </is>
      </c>
      <c r="B4085" t="inlineStr">
        <is>
          <t>F-R-049-02</t>
        </is>
      </c>
      <c r="C4085" t="inlineStr">
        <is>
          <t>Activities</t>
        </is>
      </c>
      <c r="D4085" t="inlineStr">
        <is>
          <t>A-R-049</t>
        </is>
      </c>
      <c r="E4085" t="inlineStr">
        <is>
          <t>Canonical_Activity_ID</t>
        </is>
      </c>
      <c r="F4085">
        <f>A4085&amp;"|"&amp;B4085</f>
        <v/>
      </c>
      <c r="G4085">
        <f>C4085&amp;"|"&amp;D4085</f>
        <v/>
      </c>
      <c r="H4085" t="inlineStr">
        <is>
          <t>FUNCTIONAL_MAPPED_TO_ACTIVITY</t>
        </is>
      </c>
      <c r="I4085" t="inlineStr">
        <is>
          <t>Cross-reference</t>
        </is>
      </c>
      <c r="J4085" t="inlineStr">
        <is>
          <t>Optional</t>
        </is>
      </c>
      <c r="K4085" t="inlineStr">
        <is>
          <t>Primary</t>
        </is>
      </c>
      <c r="L4085" t="inlineStr"/>
      <c r="M4085" t="inlineStr">
        <is>
          <t>SourceField:Canonical_Activity_ID</t>
        </is>
      </c>
    </row>
    <row r="4086">
      <c r="A4086" t="inlineStr">
        <is>
          <t>Functional</t>
        </is>
      </c>
      <c r="B4086" t="inlineStr">
        <is>
          <t>F-R-049-02</t>
        </is>
      </c>
      <c r="C4086" t="inlineStr">
        <is>
          <t>Deliverables</t>
        </is>
      </c>
      <c r="D4086" t="inlineStr">
        <is>
          <t>D-R-049</t>
        </is>
      </c>
      <c r="E4086" t="inlineStr">
        <is>
          <t>Canonical_Deliverable_ID</t>
        </is>
      </c>
      <c r="F4086">
        <f>A4086&amp;"|"&amp;B4086</f>
        <v/>
      </c>
      <c r="G4086">
        <f>C4086&amp;"|"&amp;D4086</f>
        <v/>
      </c>
      <c r="H4086" t="inlineStr">
        <is>
          <t>FUNCTIONAL_MAPPED_TO_DELIVERABLE</t>
        </is>
      </c>
      <c r="I4086" t="inlineStr">
        <is>
          <t>Cross-reference</t>
        </is>
      </c>
      <c r="J4086" t="inlineStr">
        <is>
          <t>Optional</t>
        </is>
      </c>
      <c r="K4086" t="inlineStr">
        <is>
          <t>Primary</t>
        </is>
      </c>
      <c r="L4086" t="inlineStr"/>
      <c r="M4086" t="inlineStr">
        <is>
          <t>SourceField:Canonical_Deliverable_ID</t>
        </is>
      </c>
    </row>
    <row r="4087">
      <c r="A4087" t="inlineStr">
        <is>
          <t>Functional</t>
        </is>
      </c>
      <c r="B4087" t="inlineStr">
        <is>
          <t>F-R-049-02</t>
        </is>
      </c>
      <c r="C4087" t="inlineStr">
        <is>
          <t>Gaps</t>
        </is>
      </c>
      <c r="D4087" t="inlineStr">
        <is>
          <t>G-049</t>
        </is>
      </c>
      <c r="E4087" t="inlineStr">
        <is>
          <t>Gap_ID</t>
        </is>
      </c>
      <c r="F4087">
        <f>A4087&amp;"|"&amp;B4087</f>
        <v/>
      </c>
      <c r="G4087">
        <f>C4087&amp;"|"&amp;D4087</f>
        <v/>
      </c>
      <c r="H4087" t="inlineStr">
        <is>
          <t>FUNCTIONAL_MAPPED_TO_GAP</t>
        </is>
      </c>
      <c r="I4087" t="inlineStr">
        <is>
          <t>Cross-reference</t>
        </is>
      </c>
      <c r="J4087" t="inlineStr">
        <is>
          <t>Optional</t>
        </is>
      </c>
      <c r="K4087" t="inlineStr">
        <is>
          <t>Primary</t>
        </is>
      </c>
      <c r="L4087" t="inlineStr"/>
      <c r="M4087" t="inlineStr">
        <is>
          <t>SourceField:Gap_ID</t>
        </is>
      </c>
    </row>
    <row r="4088">
      <c r="A4088" t="inlineStr">
        <is>
          <t>Functional</t>
        </is>
      </c>
      <c r="B4088" t="inlineStr">
        <is>
          <t>F-R-049-02</t>
        </is>
      </c>
      <c r="C4088" t="inlineStr">
        <is>
          <t>Gates</t>
        </is>
      </c>
      <c r="D4088" t="inlineStr">
        <is>
          <t>GATE-7</t>
        </is>
      </c>
      <c r="E4088" t="inlineStr">
        <is>
          <t>Readiness_Gate</t>
        </is>
      </c>
      <c r="F4088">
        <f>A4088&amp;"|"&amp;B4088</f>
        <v/>
      </c>
      <c r="G4088">
        <f>C4088&amp;"|"&amp;D4088</f>
        <v/>
      </c>
      <c r="H4088" t="inlineStr">
        <is>
          <t>FUNCTIONAL_READINESS_GATE</t>
        </is>
      </c>
      <c r="I4088" t="inlineStr">
        <is>
          <t>Cross-reference</t>
        </is>
      </c>
      <c r="J4088" t="inlineStr">
        <is>
          <t>Optional</t>
        </is>
      </c>
      <c r="K4088" t="inlineStr">
        <is>
          <t>Primary</t>
        </is>
      </c>
      <c r="L4088" t="inlineStr"/>
      <c r="M4088" t="inlineStr">
        <is>
          <t>SourceField:Readiness_Gate</t>
        </is>
      </c>
    </row>
    <row r="4089">
      <c r="A4089" t="inlineStr">
        <is>
          <t>Functional</t>
        </is>
      </c>
      <c r="B4089" t="inlineStr">
        <is>
          <t>F-R-049-02</t>
        </is>
      </c>
      <c r="C4089" t="inlineStr">
        <is>
          <t>Rules</t>
        </is>
      </c>
      <c r="D4089" t="inlineStr">
        <is>
          <t>R-049</t>
        </is>
      </c>
      <c r="E4089" t="inlineStr">
        <is>
          <t>Governing_Rule_Ref</t>
        </is>
      </c>
      <c r="F4089">
        <f>A4089&amp;"|"&amp;B4089</f>
        <v/>
      </c>
      <c r="G4089">
        <f>C4089&amp;"|"&amp;D4089</f>
        <v/>
      </c>
      <c r="H4089" t="inlineStr">
        <is>
          <t>FUNCTIONAL_GOVERNED_BY</t>
        </is>
      </c>
      <c r="I4089" t="inlineStr">
        <is>
          <t>Cross-reference</t>
        </is>
      </c>
      <c r="J4089" t="inlineStr">
        <is>
          <t>Optional</t>
        </is>
      </c>
      <c r="K4089" t="inlineStr">
        <is>
          <t>Primary</t>
        </is>
      </c>
      <c r="L4089" t="inlineStr"/>
      <c r="M4089" t="inlineStr">
        <is>
          <t>SourceField:Governing_Rule_Ref</t>
        </is>
      </c>
    </row>
    <row r="4090">
      <c r="A4090" t="inlineStr">
        <is>
          <t>Functional</t>
        </is>
      </c>
      <c r="B4090" t="inlineStr">
        <is>
          <t>F-R-049-02</t>
        </is>
      </c>
      <c r="C4090" t="inlineStr">
        <is>
          <t>WPS</t>
        </is>
      </c>
      <c r="D4090" t="inlineStr">
        <is>
          <t>WPS-13</t>
        </is>
      </c>
      <c r="E4090" t="inlineStr">
        <is>
          <t>WPS_ID</t>
        </is>
      </c>
      <c r="F4090">
        <f>A4090&amp;"|"&amp;B4090</f>
        <v/>
      </c>
      <c r="G4090">
        <f>C4090&amp;"|"&amp;D4090</f>
        <v/>
      </c>
      <c r="H4090" t="inlineStr">
        <is>
          <t>FUNCTIONAL_BELONGS_TO_WPS</t>
        </is>
      </c>
      <c r="I4090" t="inlineStr">
        <is>
          <t>Cross-reference</t>
        </is>
      </c>
      <c r="J4090" t="inlineStr">
        <is>
          <t>Optional</t>
        </is>
      </c>
      <c r="K4090" t="inlineStr">
        <is>
          <t>Primary</t>
        </is>
      </c>
      <c r="L4090" t="inlineStr"/>
      <c r="M4090" t="inlineStr">
        <is>
          <t>SourceField:WPS_ID</t>
        </is>
      </c>
    </row>
    <row r="4091">
      <c r="A4091" t="inlineStr">
        <is>
          <t>Functional</t>
        </is>
      </c>
      <c r="B4091" t="inlineStr">
        <is>
          <t>F-R-049-04</t>
        </is>
      </c>
      <c r="C4091" t="inlineStr">
        <is>
          <t>Acceptance</t>
        </is>
      </c>
      <c r="D4091" t="inlineStr">
        <is>
          <t>AC-R-049</t>
        </is>
      </c>
      <c r="E4091" t="inlineStr">
        <is>
          <t>Canonical_Acceptance_Criteria_ID</t>
        </is>
      </c>
      <c r="F4091">
        <f>A4091&amp;"|"&amp;B4091</f>
        <v/>
      </c>
      <c r="G4091">
        <f>C4091&amp;"|"&amp;D4091</f>
        <v/>
      </c>
      <c r="H4091" t="inlineStr">
        <is>
          <t>FUNCTIONAL_MAPPED_TO_ACCEPTANCE</t>
        </is>
      </c>
      <c r="I4091" t="inlineStr">
        <is>
          <t>Cross-reference</t>
        </is>
      </c>
      <c r="J4091" t="inlineStr">
        <is>
          <t>Optional</t>
        </is>
      </c>
      <c r="K4091" t="inlineStr">
        <is>
          <t>Primary</t>
        </is>
      </c>
      <c r="L4091" t="inlineStr"/>
      <c r="M4091" t="inlineStr">
        <is>
          <t>SourceField:Canonical_Acceptance_Criteria_ID</t>
        </is>
      </c>
    </row>
    <row r="4092">
      <c r="A4092" t="inlineStr">
        <is>
          <t>Functional</t>
        </is>
      </c>
      <c r="B4092" t="inlineStr">
        <is>
          <t>F-R-049-04</t>
        </is>
      </c>
      <c r="C4092" t="inlineStr">
        <is>
          <t>Activities</t>
        </is>
      </c>
      <c r="D4092" t="inlineStr">
        <is>
          <t>A-R-049</t>
        </is>
      </c>
      <c r="E4092" t="inlineStr">
        <is>
          <t>Canonical_Activity_ID</t>
        </is>
      </c>
      <c r="F4092">
        <f>A4092&amp;"|"&amp;B4092</f>
        <v/>
      </c>
      <c r="G4092">
        <f>C4092&amp;"|"&amp;D4092</f>
        <v/>
      </c>
      <c r="H4092" t="inlineStr">
        <is>
          <t>FUNCTIONAL_MAPPED_TO_ACTIVITY</t>
        </is>
      </c>
      <c r="I4092" t="inlineStr">
        <is>
          <t>Cross-reference</t>
        </is>
      </c>
      <c r="J4092" t="inlineStr">
        <is>
          <t>Optional</t>
        </is>
      </c>
      <c r="K4092" t="inlineStr">
        <is>
          <t>Primary</t>
        </is>
      </c>
      <c r="L4092" t="inlineStr"/>
      <c r="M4092" t="inlineStr">
        <is>
          <t>SourceField:Canonical_Activity_ID</t>
        </is>
      </c>
    </row>
    <row r="4093">
      <c r="A4093" t="inlineStr">
        <is>
          <t>Functional</t>
        </is>
      </c>
      <c r="B4093" t="inlineStr">
        <is>
          <t>F-R-049-04</t>
        </is>
      </c>
      <c r="C4093" t="inlineStr">
        <is>
          <t>Deliverables</t>
        </is>
      </c>
      <c r="D4093" t="inlineStr">
        <is>
          <t>D-R-049</t>
        </is>
      </c>
      <c r="E4093" t="inlineStr">
        <is>
          <t>Canonical_Deliverable_ID</t>
        </is>
      </c>
      <c r="F4093">
        <f>A4093&amp;"|"&amp;B4093</f>
        <v/>
      </c>
      <c r="G4093">
        <f>C4093&amp;"|"&amp;D4093</f>
        <v/>
      </c>
      <c r="H4093" t="inlineStr">
        <is>
          <t>FUNCTIONAL_MAPPED_TO_DELIVERABLE</t>
        </is>
      </c>
      <c r="I4093" t="inlineStr">
        <is>
          <t>Cross-reference</t>
        </is>
      </c>
      <c r="J4093" t="inlineStr">
        <is>
          <t>Optional</t>
        </is>
      </c>
      <c r="K4093" t="inlineStr">
        <is>
          <t>Primary</t>
        </is>
      </c>
      <c r="L4093" t="inlineStr"/>
      <c r="M4093" t="inlineStr">
        <is>
          <t>SourceField:Canonical_Deliverable_ID</t>
        </is>
      </c>
    </row>
    <row r="4094">
      <c r="A4094" t="inlineStr">
        <is>
          <t>Functional</t>
        </is>
      </c>
      <c r="B4094" t="inlineStr">
        <is>
          <t>F-R-049-04</t>
        </is>
      </c>
      <c r="C4094" t="inlineStr">
        <is>
          <t>Gaps</t>
        </is>
      </c>
      <c r="D4094" t="inlineStr">
        <is>
          <t>G-049</t>
        </is>
      </c>
      <c r="E4094" t="inlineStr">
        <is>
          <t>Gap_ID</t>
        </is>
      </c>
      <c r="F4094">
        <f>A4094&amp;"|"&amp;B4094</f>
        <v/>
      </c>
      <c r="G4094">
        <f>C4094&amp;"|"&amp;D4094</f>
        <v/>
      </c>
      <c r="H4094" t="inlineStr">
        <is>
          <t>FUNCTIONAL_MAPPED_TO_GAP</t>
        </is>
      </c>
      <c r="I4094" t="inlineStr">
        <is>
          <t>Cross-reference</t>
        </is>
      </c>
      <c r="J4094" t="inlineStr">
        <is>
          <t>Optional</t>
        </is>
      </c>
      <c r="K4094" t="inlineStr">
        <is>
          <t>Primary</t>
        </is>
      </c>
      <c r="L4094" t="inlineStr"/>
      <c r="M4094" t="inlineStr">
        <is>
          <t>SourceField:Gap_ID</t>
        </is>
      </c>
    </row>
    <row r="4095">
      <c r="A4095" t="inlineStr">
        <is>
          <t>Functional</t>
        </is>
      </c>
      <c r="B4095" t="inlineStr">
        <is>
          <t>F-R-049-04</t>
        </is>
      </c>
      <c r="C4095" t="inlineStr">
        <is>
          <t>Gates</t>
        </is>
      </c>
      <c r="D4095" t="inlineStr">
        <is>
          <t>GATE-7</t>
        </is>
      </c>
      <c r="E4095" t="inlineStr">
        <is>
          <t>Readiness_Gate</t>
        </is>
      </c>
      <c r="F4095">
        <f>A4095&amp;"|"&amp;B4095</f>
        <v/>
      </c>
      <c r="G4095">
        <f>C4095&amp;"|"&amp;D4095</f>
        <v/>
      </c>
      <c r="H4095" t="inlineStr">
        <is>
          <t>FUNCTIONAL_READINESS_GATE</t>
        </is>
      </c>
      <c r="I4095" t="inlineStr">
        <is>
          <t>Cross-reference</t>
        </is>
      </c>
      <c r="J4095" t="inlineStr">
        <is>
          <t>Optional</t>
        </is>
      </c>
      <c r="K4095" t="inlineStr">
        <is>
          <t>Primary</t>
        </is>
      </c>
      <c r="L4095" t="inlineStr"/>
      <c r="M4095" t="inlineStr">
        <is>
          <t>SourceField:Readiness_Gate</t>
        </is>
      </c>
    </row>
    <row r="4096">
      <c r="A4096" t="inlineStr">
        <is>
          <t>Functional</t>
        </is>
      </c>
      <c r="B4096" t="inlineStr">
        <is>
          <t>F-R-049-04</t>
        </is>
      </c>
      <c r="C4096" t="inlineStr">
        <is>
          <t>Rules</t>
        </is>
      </c>
      <c r="D4096" t="inlineStr">
        <is>
          <t>R-049</t>
        </is>
      </c>
      <c r="E4096" t="inlineStr">
        <is>
          <t>Governing_Rule_Ref</t>
        </is>
      </c>
      <c r="F4096">
        <f>A4096&amp;"|"&amp;B4096</f>
        <v/>
      </c>
      <c r="G4096">
        <f>C4096&amp;"|"&amp;D4096</f>
        <v/>
      </c>
      <c r="H4096" t="inlineStr">
        <is>
          <t>FUNCTIONAL_GOVERNED_BY</t>
        </is>
      </c>
      <c r="I4096" t="inlineStr">
        <is>
          <t>Cross-reference</t>
        </is>
      </c>
      <c r="J4096" t="inlineStr">
        <is>
          <t>Optional</t>
        </is>
      </c>
      <c r="K4096" t="inlineStr">
        <is>
          <t>Primary</t>
        </is>
      </c>
      <c r="L4096" t="inlineStr"/>
      <c r="M4096" t="inlineStr">
        <is>
          <t>SourceField:Governing_Rule_Ref</t>
        </is>
      </c>
    </row>
    <row r="4097">
      <c r="A4097" t="inlineStr">
        <is>
          <t>Functional</t>
        </is>
      </c>
      <c r="B4097" t="inlineStr">
        <is>
          <t>F-R-049-04</t>
        </is>
      </c>
      <c r="C4097" t="inlineStr">
        <is>
          <t>WPS</t>
        </is>
      </c>
      <c r="D4097" t="inlineStr">
        <is>
          <t>WPS-13</t>
        </is>
      </c>
      <c r="E4097" t="inlineStr">
        <is>
          <t>WPS_ID</t>
        </is>
      </c>
      <c r="F4097">
        <f>A4097&amp;"|"&amp;B4097</f>
        <v/>
      </c>
      <c r="G4097">
        <f>C4097&amp;"|"&amp;D4097</f>
        <v/>
      </c>
      <c r="H4097" t="inlineStr">
        <is>
          <t>FUNCTIONAL_BELONGS_TO_WPS</t>
        </is>
      </c>
      <c r="I4097" t="inlineStr">
        <is>
          <t>Cross-reference</t>
        </is>
      </c>
      <c r="J4097" t="inlineStr">
        <is>
          <t>Optional</t>
        </is>
      </c>
      <c r="K4097" t="inlineStr">
        <is>
          <t>Primary</t>
        </is>
      </c>
      <c r="L4097" t="inlineStr"/>
      <c r="M4097" t="inlineStr">
        <is>
          <t>SourceField:WPS_ID</t>
        </is>
      </c>
    </row>
    <row r="4098">
      <c r="A4098" t="inlineStr">
        <is>
          <t>Functional</t>
        </is>
      </c>
      <c r="B4098" t="inlineStr">
        <is>
          <t>F-R-050-01</t>
        </is>
      </c>
      <c r="C4098" t="inlineStr">
        <is>
          <t>Acceptance</t>
        </is>
      </c>
      <c r="D4098" t="inlineStr">
        <is>
          <t>AC-R-050</t>
        </is>
      </c>
      <c r="E4098" t="inlineStr">
        <is>
          <t>Canonical_Acceptance_Criteria_ID</t>
        </is>
      </c>
      <c r="F4098">
        <f>A4098&amp;"|"&amp;B4098</f>
        <v/>
      </c>
      <c r="G4098">
        <f>C4098&amp;"|"&amp;D4098</f>
        <v/>
      </c>
      <c r="H4098" t="inlineStr">
        <is>
          <t>FUNCTIONAL_MAPPED_TO_ACCEPTANCE</t>
        </is>
      </c>
      <c r="I4098" t="inlineStr">
        <is>
          <t>Cross-reference</t>
        </is>
      </c>
      <c r="J4098" t="inlineStr">
        <is>
          <t>Optional</t>
        </is>
      </c>
      <c r="K4098" t="inlineStr">
        <is>
          <t>Primary</t>
        </is>
      </c>
      <c r="L4098" t="inlineStr"/>
      <c r="M4098" t="inlineStr">
        <is>
          <t>SourceField:Canonical_Acceptance_Criteria_ID</t>
        </is>
      </c>
    </row>
    <row r="4099">
      <c r="A4099" t="inlineStr">
        <is>
          <t>Functional</t>
        </is>
      </c>
      <c r="B4099" t="inlineStr">
        <is>
          <t>F-R-050-01</t>
        </is>
      </c>
      <c r="C4099" t="inlineStr">
        <is>
          <t>Activities</t>
        </is>
      </c>
      <c r="D4099" t="inlineStr">
        <is>
          <t>A-R-050</t>
        </is>
      </c>
      <c r="E4099" t="inlineStr">
        <is>
          <t>Canonical_Activity_ID</t>
        </is>
      </c>
      <c r="F4099">
        <f>A4099&amp;"|"&amp;B4099</f>
        <v/>
      </c>
      <c r="G4099">
        <f>C4099&amp;"|"&amp;D4099</f>
        <v/>
      </c>
      <c r="H4099" t="inlineStr">
        <is>
          <t>FUNCTIONAL_MAPPED_TO_ACTIVITY</t>
        </is>
      </c>
      <c r="I4099" t="inlineStr">
        <is>
          <t>Cross-reference</t>
        </is>
      </c>
      <c r="J4099" t="inlineStr">
        <is>
          <t>Optional</t>
        </is>
      </c>
      <c r="K4099" t="inlineStr">
        <is>
          <t>Primary</t>
        </is>
      </c>
      <c r="L4099" t="inlineStr"/>
      <c r="M4099" t="inlineStr">
        <is>
          <t>SourceField:Canonical_Activity_ID</t>
        </is>
      </c>
    </row>
    <row r="4100">
      <c r="A4100" t="inlineStr">
        <is>
          <t>Functional</t>
        </is>
      </c>
      <c r="B4100" t="inlineStr">
        <is>
          <t>F-R-050-01</t>
        </is>
      </c>
      <c r="C4100" t="inlineStr">
        <is>
          <t>Deliverables</t>
        </is>
      </c>
      <c r="D4100" t="inlineStr">
        <is>
          <t>D-R-050</t>
        </is>
      </c>
      <c r="E4100" t="inlineStr">
        <is>
          <t>Canonical_Deliverable_ID</t>
        </is>
      </c>
      <c r="F4100">
        <f>A4100&amp;"|"&amp;B4100</f>
        <v/>
      </c>
      <c r="G4100">
        <f>C4100&amp;"|"&amp;D4100</f>
        <v/>
      </c>
      <c r="H4100" t="inlineStr">
        <is>
          <t>FUNCTIONAL_MAPPED_TO_DELIVERABLE</t>
        </is>
      </c>
      <c r="I4100" t="inlineStr">
        <is>
          <t>Cross-reference</t>
        </is>
      </c>
      <c r="J4100" t="inlineStr">
        <is>
          <t>Optional</t>
        </is>
      </c>
      <c r="K4100" t="inlineStr">
        <is>
          <t>Primary</t>
        </is>
      </c>
      <c r="L4100" t="inlineStr"/>
      <c r="M4100" t="inlineStr">
        <is>
          <t>SourceField:Canonical_Deliverable_ID</t>
        </is>
      </c>
    </row>
    <row r="4101">
      <c r="A4101" t="inlineStr">
        <is>
          <t>Functional</t>
        </is>
      </c>
      <c r="B4101" t="inlineStr">
        <is>
          <t>F-R-050-01</t>
        </is>
      </c>
      <c r="C4101" t="inlineStr">
        <is>
          <t>Gaps</t>
        </is>
      </c>
      <c r="D4101" t="inlineStr">
        <is>
          <t>G-050</t>
        </is>
      </c>
      <c r="E4101" t="inlineStr">
        <is>
          <t>Gap_ID</t>
        </is>
      </c>
      <c r="F4101">
        <f>A4101&amp;"|"&amp;B4101</f>
        <v/>
      </c>
      <c r="G4101">
        <f>C4101&amp;"|"&amp;D4101</f>
        <v/>
      </c>
      <c r="H4101" t="inlineStr">
        <is>
          <t>FUNCTIONAL_MAPPED_TO_GAP</t>
        </is>
      </c>
      <c r="I4101" t="inlineStr">
        <is>
          <t>Cross-reference</t>
        </is>
      </c>
      <c r="J4101" t="inlineStr">
        <is>
          <t>Optional</t>
        </is>
      </c>
      <c r="K4101" t="inlineStr">
        <is>
          <t>Primary</t>
        </is>
      </c>
      <c r="L4101" t="inlineStr"/>
      <c r="M4101" t="inlineStr">
        <is>
          <t>SourceField:Gap_ID</t>
        </is>
      </c>
    </row>
    <row r="4102">
      <c r="A4102" t="inlineStr">
        <is>
          <t>Functional</t>
        </is>
      </c>
      <c r="B4102" t="inlineStr">
        <is>
          <t>F-R-050-01</t>
        </is>
      </c>
      <c r="C4102" t="inlineStr">
        <is>
          <t>Gates</t>
        </is>
      </c>
      <c r="D4102" t="inlineStr">
        <is>
          <t>GATE-7</t>
        </is>
      </c>
      <c r="E4102" t="inlineStr">
        <is>
          <t>Readiness_Gate</t>
        </is>
      </c>
      <c r="F4102">
        <f>A4102&amp;"|"&amp;B4102</f>
        <v/>
      </c>
      <c r="G4102">
        <f>C4102&amp;"|"&amp;D4102</f>
        <v/>
      </c>
      <c r="H4102" t="inlineStr">
        <is>
          <t>FUNCTIONAL_READINESS_GATE</t>
        </is>
      </c>
      <c r="I4102" t="inlineStr">
        <is>
          <t>Cross-reference</t>
        </is>
      </c>
      <c r="J4102" t="inlineStr">
        <is>
          <t>Optional</t>
        </is>
      </c>
      <c r="K4102" t="inlineStr">
        <is>
          <t>Primary</t>
        </is>
      </c>
      <c r="L4102" t="inlineStr"/>
      <c r="M4102" t="inlineStr">
        <is>
          <t>SourceField:Readiness_Gate</t>
        </is>
      </c>
    </row>
    <row r="4103">
      <c r="A4103" t="inlineStr">
        <is>
          <t>Functional</t>
        </is>
      </c>
      <c r="B4103" t="inlineStr">
        <is>
          <t>F-R-050-01</t>
        </is>
      </c>
      <c r="C4103" t="inlineStr">
        <is>
          <t>Rules</t>
        </is>
      </c>
      <c r="D4103" t="inlineStr">
        <is>
          <t>R-050</t>
        </is>
      </c>
      <c r="E4103" t="inlineStr">
        <is>
          <t>Governing_Rule_Ref</t>
        </is>
      </c>
      <c r="F4103">
        <f>A4103&amp;"|"&amp;B4103</f>
        <v/>
      </c>
      <c r="G4103">
        <f>C4103&amp;"|"&amp;D4103</f>
        <v/>
      </c>
      <c r="H4103" t="inlineStr">
        <is>
          <t>FUNCTIONAL_GOVERNED_BY</t>
        </is>
      </c>
      <c r="I4103" t="inlineStr">
        <is>
          <t>Cross-reference</t>
        </is>
      </c>
      <c r="J4103" t="inlineStr">
        <is>
          <t>Optional</t>
        </is>
      </c>
      <c r="K4103" t="inlineStr">
        <is>
          <t>Primary</t>
        </is>
      </c>
      <c r="L4103" t="inlineStr"/>
      <c r="M4103" t="inlineStr">
        <is>
          <t>SourceField:Governing_Rule_Ref</t>
        </is>
      </c>
    </row>
    <row r="4104">
      <c r="A4104" t="inlineStr">
        <is>
          <t>Functional</t>
        </is>
      </c>
      <c r="B4104" t="inlineStr">
        <is>
          <t>F-R-050-01</t>
        </is>
      </c>
      <c r="C4104" t="inlineStr">
        <is>
          <t>WPS</t>
        </is>
      </c>
      <c r="D4104" t="inlineStr">
        <is>
          <t>WPS-13</t>
        </is>
      </c>
      <c r="E4104" t="inlineStr">
        <is>
          <t>WPS_ID</t>
        </is>
      </c>
      <c r="F4104">
        <f>A4104&amp;"|"&amp;B4104</f>
        <v/>
      </c>
      <c r="G4104">
        <f>C4104&amp;"|"&amp;D4104</f>
        <v/>
      </c>
      <c r="H4104" t="inlineStr">
        <is>
          <t>FUNCTIONAL_BELONGS_TO_WPS</t>
        </is>
      </c>
      <c r="I4104" t="inlineStr">
        <is>
          <t>Cross-reference</t>
        </is>
      </c>
      <c r="J4104" t="inlineStr">
        <is>
          <t>Optional</t>
        </is>
      </c>
      <c r="K4104" t="inlineStr">
        <is>
          <t>Primary</t>
        </is>
      </c>
      <c r="L4104" t="inlineStr"/>
      <c r="M4104" t="inlineStr">
        <is>
          <t>SourceField:WPS_ID</t>
        </is>
      </c>
    </row>
    <row r="4105">
      <c r="A4105" t="inlineStr">
        <is>
          <t>Functional</t>
        </is>
      </c>
      <c r="B4105" t="inlineStr">
        <is>
          <t>F-R-050-02</t>
        </is>
      </c>
      <c r="C4105" t="inlineStr">
        <is>
          <t>Acceptance</t>
        </is>
      </c>
      <c r="D4105" t="inlineStr">
        <is>
          <t>AC-R-050</t>
        </is>
      </c>
      <c r="E4105" t="inlineStr">
        <is>
          <t>Canonical_Acceptance_Criteria_ID</t>
        </is>
      </c>
      <c r="F4105">
        <f>A4105&amp;"|"&amp;B4105</f>
        <v/>
      </c>
      <c r="G4105">
        <f>C4105&amp;"|"&amp;D4105</f>
        <v/>
      </c>
      <c r="H4105" t="inlineStr">
        <is>
          <t>FUNCTIONAL_MAPPED_TO_ACCEPTANCE</t>
        </is>
      </c>
      <c r="I4105" t="inlineStr">
        <is>
          <t>Cross-reference</t>
        </is>
      </c>
      <c r="J4105" t="inlineStr">
        <is>
          <t>Optional</t>
        </is>
      </c>
      <c r="K4105" t="inlineStr">
        <is>
          <t>Primary</t>
        </is>
      </c>
      <c r="L4105" t="inlineStr"/>
      <c r="M4105" t="inlineStr">
        <is>
          <t>SourceField:Canonical_Acceptance_Criteria_ID</t>
        </is>
      </c>
    </row>
    <row r="4106">
      <c r="A4106" t="inlineStr">
        <is>
          <t>Functional</t>
        </is>
      </c>
      <c r="B4106" t="inlineStr">
        <is>
          <t>F-R-050-02</t>
        </is>
      </c>
      <c r="C4106" t="inlineStr">
        <is>
          <t>Activities</t>
        </is>
      </c>
      <c r="D4106" t="inlineStr">
        <is>
          <t>A-R-050</t>
        </is>
      </c>
      <c r="E4106" t="inlineStr">
        <is>
          <t>Canonical_Activity_ID</t>
        </is>
      </c>
      <c r="F4106">
        <f>A4106&amp;"|"&amp;B4106</f>
        <v/>
      </c>
      <c r="G4106">
        <f>C4106&amp;"|"&amp;D4106</f>
        <v/>
      </c>
      <c r="H4106" t="inlineStr">
        <is>
          <t>FUNCTIONAL_MAPPED_TO_ACTIVITY</t>
        </is>
      </c>
      <c r="I4106" t="inlineStr">
        <is>
          <t>Cross-reference</t>
        </is>
      </c>
      <c r="J4106" t="inlineStr">
        <is>
          <t>Optional</t>
        </is>
      </c>
      <c r="K4106" t="inlineStr">
        <is>
          <t>Primary</t>
        </is>
      </c>
      <c r="L4106" t="inlineStr"/>
      <c r="M4106" t="inlineStr">
        <is>
          <t>SourceField:Canonical_Activity_ID</t>
        </is>
      </c>
    </row>
    <row r="4107">
      <c r="A4107" t="inlineStr">
        <is>
          <t>Functional</t>
        </is>
      </c>
      <c r="B4107" t="inlineStr">
        <is>
          <t>F-R-050-02</t>
        </is>
      </c>
      <c r="C4107" t="inlineStr">
        <is>
          <t>Deliverables</t>
        </is>
      </c>
      <c r="D4107" t="inlineStr">
        <is>
          <t>D-R-050</t>
        </is>
      </c>
      <c r="E4107" t="inlineStr">
        <is>
          <t>Canonical_Deliverable_ID</t>
        </is>
      </c>
      <c r="F4107">
        <f>A4107&amp;"|"&amp;B4107</f>
        <v/>
      </c>
      <c r="G4107">
        <f>C4107&amp;"|"&amp;D4107</f>
        <v/>
      </c>
      <c r="H4107" t="inlineStr">
        <is>
          <t>FUNCTIONAL_MAPPED_TO_DELIVERABLE</t>
        </is>
      </c>
      <c r="I4107" t="inlineStr">
        <is>
          <t>Cross-reference</t>
        </is>
      </c>
      <c r="J4107" t="inlineStr">
        <is>
          <t>Optional</t>
        </is>
      </c>
      <c r="K4107" t="inlineStr">
        <is>
          <t>Primary</t>
        </is>
      </c>
      <c r="L4107" t="inlineStr"/>
      <c r="M4107" t="inlineStr">
        <is>
          <t>SourceField:Canonical_Deliverable_ID</t>
        </is>
      </c>
    </row>
    <row r="4108">
      <c r="A4108" t="inlineStr">
        <is>
          <t>Functional</t>
        </is>
      </c>
      <c r="B4108" t="inlineStr">
        <is>
          <t>F-R-050-02</t>
        </is>
      </c>
      <c r="C4108" t="inlineStr">
        <is>
          <t>Gaps</t>
        </is>
      </c>
      <c r="D4108" t="inlineStr">
        <is>
          <t>G-050</t>
        </is>
      </c>
      <c r="E4108" t="inlineStr">
        <is>
          <t>Gap_ID</t>
        </is>
      </c>
      <c r="F4108">
        <f>A4108&amp;"|"&amp;B4108</f>
        <v/>
      </c>
      <c r="G4108">
        <f>C4108&amp;"|"&amp;D4108</f>
        <v/>
      </c>
      <c r="H4108" t="inlineStr">
        <is>
          <t>FUNCTIONAL_MAPPED_TO_GAP</t>
        </is>
      </c>
      <c r="I4108" t="inlineStr">
        <is>
          <t>Cross-reference</t>
        </is>
      </c>
      <c r="J4108" t="inlineStr">
        <is>
          <t>Optional</t>
        </is>
      </c>
      <c r="K4108" t="inlineStr">
        <is>
          <t>Primary</t>
        </is>
      </c>
      <c r="L4108" t="inlineStr"/>
      <c r="M4108" t="inlineStr">
        <is>
          <t>SourceField:Gap_ID</t>
        </is>
      </c>
    </row>
    <row r="4109">
      <c r="A4109" t="inlineStr">
        <is>
          <t>Functional</t>
        </is>
      </c>
      <c r="B4109" t="inlineStr">
        <is>
          <t>F-R-050-02</t>
        </is>
      </c>
      <c r="C4109" t="inlineStr">
        <is>
          <t>Gates</t>
        </is>
      </c>
      <c r="D4109" t="inlineStr">
        <is>
          <t>GATE-7</t>
        </is>
      </c>
      <c r="E4109" t="inlineStr">
        <is>
          <t>Readiness_Gate</t>
        </is>
      </c>
      <c r="F4109">
        <f>A4109&amp;"|"&amp;B4109</f>
        <v/>
      </c>
      <c r="G4109">
        <f>C4109&amp;"|"&amp;D4109</f>
        <v/>
      </c>
      <c r="H4109" t="inlineStr">
        <is>
          <t>FUNCTIONAL_READINESS_GATE</t>
        </is>
      </c>
      <c r="I4109" t="inlineStr">
        <is>
          <t>Cross-reference</t>
        </is>
      </c>
      <c r="J4109" t="inlineStr">
        <is>
          <t>Optional</t>
        </is>
      </c>
      <c r="K4109" t="inlineStr">
        <is>
          <t>Primary</t>
        </is>
      </c>
      <c r="L4109" t="inlineStr"/>
      <c r="M4109" t="inlineStr">
        <is>
          <t>SourceField:Readiness_Gate</t>
        </is>
      </c>
    </row>
    <row r="4110">
      <c r="A4110" t="inlineStr">
        <is>
          <t>Functional</t>
        </is>
      </c>
      <c r="B4110" t="inlineStr">
        <is>
          <t>F-R-050-02</t>
        </is>
      </c>
      <c r="C4110" t="inlineStr">
        <is>
          <t>Rules</t>
        </is>
      </c>
      <c r="D4110" t="inlineStr">
        <is>
          <t>R-050</t>
        </is>
      </c>
      <c r="E4110" t="inlineStr">
        <is>
          <t>Governing_Rule_Ref</t>
        </is>
      </c>
      <c r="F4110">
        <f>A4110&amp;"|"&amp;B4110</f>
        <v/>
      </c>
      <c r="G4110">
        <f>C4110&amp;"|"&amp;D4110</f>
        <v/>
      </c>
      <c r="H4110" t="inlineStr">
        <is>
          <t>FUNCTIONAL_GOVERNED_BY</t>
        </is>
      </c>
      <c r="I4110" t="inlineStr">
        <is>
          <t>Cross-reference</t>
        </is>
      </c>
      <c r="J4110" t="inlineStr">
        <is>
          <t>Optional</t>
        </is>
      </c>
      <c r="K4110" t="inlineStr">
        <is>
          <t>Primary</t>
        </is>
      </c>
      <c r="L4110" t="inlineStr"/>
      <c r="M4110" t="inlineStr">
        <is>
          <t>SourceField:Governing_Rule_Ref</t>
        </is>
      </c>
    </row>
    <row r="4111">
      <c r="A4111" t="inlineStr">
        <is>
          <t>Functional</t>
        </is>
      </c>
      <c r="B4111" t="inlineStr">
        <is>
          <t>F-R-050-02</t>
        </is>
      </c>
      <c r="C4111" t="inlineStr">
        <is>
          <t>WPS</t>
        </is>
      </c>
      <c r="D4111" t="inlineStr">
        <is>
          <t>WPS-13</t>
        </is>
      </c>
      <c r="E4111" t="inlineStr">
        <is>
          <t>WPS_ID</t>
        </is>
      </c>
      <c r="F4111">
        <f>A4111&amp;"|"&amp;B4111</f>
        <v/>
      </c>
      <c r="G4111">
        <f>C4111&amp;"|"&amp;D4111</f>
        <v/>
      </c>
      <c r="H4111" t="inlineStr">
        <is>
          <t>FUNCTIONAL_BELONGS_TO_WPS</t>
        </is>
      </c>
      <c r="I4111" t="inlineStr">
        <is>
          <t>Cross-reference</t>
        </is>
      </c>
      <c r="J4111" t="inlineStr">
        <is>
          <t>Optional</t>
        </is>
      </c>
      <c r="K4111" t="inlineStr">
        <is>
          <t>Primary</t>
        </is>
      </c>
      <c r="L4111" t="inlineStr"/>
      <c r="M4111" t="inlineStr">
        <is>
          <t>SourceField:WPS_ID</t>
        </is>
      </c>
    </row>
    <row r="4112">
      <c r="A4112" t="inlineStr">
        <is>
          <t>Functional</t>
        </is>
      </c>
      <c r="B4112" t="inlineStr">
        <is>
          <t>F-R-050-04</t>
        </is>
      </c>
      <c r="C4112" t="inlineStr">
        <is>
          <t>Acceptance</t>
        </is>
      </c>
      <c r="D4112" t="inlineStr">
        <is>
          <t>AC-R-050</t>
        </is>
      </c>
      <c r="E4112" t="inlineStr">
        <is>
          <t>Canonical_Acceptance_Criteria_ID</t>
        </is>
      </c>
      <c r="F4112">
        <f>A4112&amp;"|"&amp;B4112</f>
        <v/>
      </c>
      <c r="G4112">
        <f>C4112&amp;"|"&amp;D4112</f>
        <v/>
      </c>
      <c r="H4112" t="inlineStr">
        <is>
          <t>FUNCTIONAL_MAPPED_TO_ACCEPTANCE</t>
        </is>
      </c>
      <c r="I4112" t="inlineStr">
        <is>
          <t>Cross-reference</t>
        </is>
      </c>
      <c r="J4112" t="inlineStr">
        <is>
          <t>Optional</t>
        </is>
      </c>
      <c r="K4112" t="inlineStr">
        <is>
          <t>Primary</t>
        </is>
      </c>
      <c r="L4112" t="inlineStr"/>
      <c r="M4112" t="inlineStr">
        <is>
          <t>SourceField:Canonical_Acceptance_Criteria_ID</t>
        </is>
      </c>
    </row>
    <row r="4113">
      <c r="A4113" t="inlineStr">
        <is>
          <t>Functional</t>
        </is>
      </c>
      <c r="B4113" t="inlineStr">
        <is>
          <t>F-R-050-04</t>
        </is>
      </c>
      <c r="C4113" t="inlineStr">
        <is>
          <t>Activities</t>
        </is>
      </c>
      <c r="D4113" t="inlineStr">
        <is>
          <t>A-R-050</t>
        </is>
      </c>
      <c r="E4113" t="inlineStr">
        <is>
          <t>Canonical_Activity_ID</t>
        </is>
      </c>
      <c r="F4113">
        <f>A4113&amp;"|"&amp;B4113</f>
        <v/>
      </c>
      <c r="G4113">
        <f>C4113&amp;"|"&amp;D4113</f>
        <v/>
      </c>
      <c r="H4113" t="inlineStr">
        <is>
          <t>FUNCTIONAL_MAPPED_TO_ACTIVITY</t>
        </is>
      </c>
      <c r="I4113" t="inlineStr">
        <is>
          <t>Cross-reference</t>
        </is>
      </c>
      <c r="J4113" t="inlineStr">
        <is>
          <t>Optional</t>
        </is>
      </c>
      <c r="K4113" t="inlineStr">
        <is>
          <t>Primary</t>
        </is>
      </c>
      <c r="L4113" t="inlineStr"/>
      <c r="M4113" t="inlineStr">
        <is>
          <t>SourceField:Canonical_Activity_ID</t>
        </is>
      </c>
    </row>
    <row r="4114">
      <c r="A4114" t="inlineStr">
        <is>
          <t>Functional</t>
        </is>
      </c>
      <c r="B4114" t="inlineStr">
        <is>
          <t>F-R-050-04</t>
        </is>
      </c>
      <c r="C4114" t="inlineStr">
        <is>
          <t>Deliverables</t>
        </is>
      </c>
      <c r="D4114" t="inlineStr">
        <is>
          <t>D-R-050</t>
        </is>
      </c>
      <c r="E4114" t="inlineStr">
        <is>
          <t>Canonical_Deliverable_ID</t>
        </is>
      </c>
      <c r="F4114">
        <f>A4114&amp;"|"&amp;B4114</f>
        <v/>
      </c>
      <c r="G4114">
        <f>C4114&amp;"|"&amp;D4114</f>
        <v/>
      </c>
      <c r="H4114" t="inlineStr">
        <is>
          <t>FUNCTIONAL_MAPPED_TO_DELIVERABLE</t>
        </is>
      </c>
      <c r="I4114" t="inlineStr">
        <is>
          <t>Cross-reference</t>
        </is>
      </c>
      <c r="J4114" t="inlineStr">
        <is>
          <t>Optional</t>
        </is>
      </c>
      <c r="K4114" t="inlineStr">
        <is>
          <t>Primary</t>
        </is>
      </c>
      <c r="L4114" t="inlineStr"/>
      <c r="M4114" t="inlineStr">
        <is>
          <t>SourceField:Canonical_Deliverable_ID</t>
        </is>
      </c>
    </row>
    <row r="4115">
      <c r="A4115" t="inlineStr">
        <is>
          <t>Functional</t>
        </is>
      </c>
      <c r="B4115" t="inlineStr">
        <is>
          <t>F-R-050-04</t>
        </is>
      </c>
      <c r="C4115" t="inlineStr">
        <is>
          <t>Gaps</t>
        </is>
      </c>
      <c r="D4115" t="inlineStr">
        <is>
          <t>G-050</t>
        </is>
      </c>
      <c r="E4115" t="inlineStr">
        <is>
          <t>Gap_ID</t>
        </is>
      </c>
      <c r="F4115">
        <f>A4115&amp;"|"&amp;B4115</f>
        <v/>
      </c>
      <c r="G4115">
        <f>C4115&amp;"|"&amp;D4115</f>
        <v/>
      </c>
      <c r="H4115" t="inlineStr">
        <is>
          <t>FUNCTIONAL_MAPPED_TO_GAP</t>
        </is>
      </c>
      <c r="I4115" t="inlineStr">
        <is>
          <t>Cross-reference</t>
        </is>
      </c>
      <c r="J4115" t="inlineStr">
        <is>
          <t>Optional</t>
        </is>
      </c>
      <c r="K4115" t="inlineStr">
        <is>
          <t>Primary</t>
        </is>
      </c>
      <c r="L4115" t="inlineStr"/>
      <c r="M4115" t="inlineStr">
        <is>
          <t>SourceField:Gap_ID</t>
        </is>
      </c>
    </row>
    <row r="4116">
      <c r="A4116" t="inlineStr">
        <is>
          <t>Functional</t>
        </is>
      </c>
      <c r="B4116" t="inlineStr">
        <is>
          <t>F-R-050-04</t>
        </is>
      </c>
      <c r="C4116" t="inlineStr">
        <is>
          <t>Gates</t>
        </is>
      </c>
      <c r="D4116" t="inlineStr">
        <is>
          <t>GATE-7</t>
        </is>
      </c>
      <c r="E4116" t="inlineStr">
        <is>
          <t>Readiness_Gate</t>
        </is>
      </c>
      <c r="F4116">
        <f>A4116&amp;"|"&amp;B4116</f>
        <v/>
      </c>
      <c r="G4116">
        <f>C4116&amp;"|"&amp;D4116</f>
        <v/>
      </c>
      <c r="H4116" t="inlineStr">
        <is>
          <t>FUNCTIONAL_READINESS_GATE</t>
        </is>
      </c>
      <c r="I4116" t="inlineStr">
        <is>
          <t>Cross-reference</t>
        </is>
      </c>
      <c r="J4116" t="inlineStr">
        <is>
          <t>Optional</t>
        </is>
      </c>
      <c r="K4116" t="inlineStr">
        <is>
          <t>Primary</t>
        </is>
      </c>
      <c r="L4116" t="inlineStr"/>
      <c r="M4116" t="inlineStr">
        <is>
          <t>SourceField:Readiness_Gate</t>
        </is>
      </c>
    </row>
    <row r="4117">
      <c r="A4117" t="inlineStr">
        <is>
          <t>Functional</t>
        </is>
      </c>
      <c r="B4117" t="inlineStr">
        <is>
          <t>F-R-050-04</t>
        </is>
      </c>
      <c r="C4117" t="inlineStr">
        <is>
          <t>Rules</t>
        </is>
      </c>
      <c r="D4117" t="inlineStr">
        <is>
          <t>R-050</t>
        </is>
      </c>
      <c r="E4117" t="inlineStr">
        <is>
          <t>Governing_Rule_Ref</t>
        </is>
      </c>
      <c r="F4117">
        <f>A4117&amp;"|"&amp;B4117</f>
        <v/>
      </c>
      <c r="G4117">
        <f>C4117&amp;"|"&amp;D4117</f>
        <v/>
      </c>
      <c r="H4117" t="inlineStr">
        <is>
          <t>FUNCTIONAL_GOVERNED_BY</t>
        </is>
      </c>
      <c r="I4117" t="inlineStr">
        <is>
          <t>Cross-reference</t>
        </is>
      </c>
      <c r="J4117" t="inlineStr">
        <is>
          <t>Optional</t>
        </is>
      </c>
      <c r="K4117" t="inlineStr">
        <is>
          <t>Primary</t>
        </is>
      </c>
      <c r="L4117" t="inlineStr"/>
      <c r="M4117" t="inlineStr">
        <is>
          <t>SourceField:Governing_Rule_Ref</t>
        </is>
      </c>
    </row>
    <row r="4118">
      <c r="A4118" t="inlineStr">
        <is>
          <t>Functional</t>
        </is>
      </c>
      <c r="B4118" t="inlineStr">
        <is>
          <t>F-R-050-04</t>
        </is>
      </c>
      <c r="C4118" t="inlineStr">
        <is>
          <t>WPS</t>
        </is>
      </c>
      <c r="D4118" t="inlineStr">
        <is>
          <t>WPS-13</t>
        </is>
      </c>
      <c r="E4118" t="inlineStr">
        <is>
          <t>WPS_ID</t>
        </is>
      </c>
      <c r="F4118">
        <f>A4118&amp;"|"&amp;B4118</f>
        <v/>
      </c>
      <c r="G4118">
        <f>C4118&amp;"|"&amp;D4118</f>
        <v/>
      </c>
      <c r="H4118" t="inlineStr">
        <is>
          <t>FUNCTIONAL_BELONGS_TO_WPS</t>
        </is>
      </c>
      <c r="I4118" t="inlineStr">
        <is>
          <t>Cross-reference</t>
        </is>
      </c>
      <c r="J4118" t="inlineStr">
        <is>
          <t>Optional</t>
        </is>
      </c>
      <c r="K4118" t="inlineStr">
        <is>
          <t>Primary</t>
        </is>
      </c>
      <c r="L4118" t="inlineStr"/>
      <c r="M4118" t="inlineStr">
        <is>
          <t>SourceField:WPS_ID</t>
        </is>
      </c>
    </row>
    <row r="4119">
      <c r="A4119" t="inlineStr">
        <is>
          <t>Functional</t>
        </is>
      </c>
      <c r="B4119" t="inlineStr">
        <is>
          <t>F-R-051-01</t>
        </is>
      </c>
      <c r="C4119" t="inlineStr">
        <is>
          <t>Acceptance</t>
        </is>
      </c>
      <c r="D4119" t="inlineStr">
        <is>
          <t>AC-R-051</t>
        </is>
      </c>
      <c r="E4119" t="inlineStr">
        <is>
          <t>Canonical_Acceptance_Criteria_ID</t>
        </is>
      </c>
      <c r="F4119">
        <f>A4119&amp;"|"&amp;B4119</f>
        <v/>
      </c>
      <c r="G4119">
        <f>C4119&amp;"|"&amp;D4119</f>
        <v/>
      </c>
      <c r="H4119" t="inlineStr">
        <is>
          <t>FUNCTIONAL_MAPPED_TO_ACCEPTANCE</t>
        </is>
      </c>
      <c r="I4119" t="inlineStr">
        <is>
          <t>Cross-reference</t>
        </is>
      </c>
      <c r="J4119" t="inlineStr">
        <is>
          <t>Optional</t>
        </is>
      </c>
      <c r="K4119" t="inlineStr">
        <is>
          <t>Primary</t>
        </is>
      </c>
      <c r="L4119" t="inlineStr"/>
      <c r="M4119" t="inlineStr">
        <is>
          <t>SourceField:Canonical_Acceptance_Criteria_ID</t>
        </is>
      </c>
    </row>
    <row r="4120">
      <c r="A4120" t="inlineStr">
        <is>
          <t>Functional</t>
        </is>
      </c>
      <c r="B4120" t="inlineStr">
        <is>
          <t>F-R-051-01</t>
        </is>
      </c>
      <c r="C4120" t="inlineStr">
        <is>
          <t>Activities</t>
        </is>
      </c>
      <c r="D4120" t="inlineStr">
        <is>
          <t>A-R-051</t>
        </is>
      </c>
      <c r="E4120" t="inlineStr">
        <is>
          <t>Canonical_Activity_ID</t>
        </is>
      </c>
      <c r="F4120">
        <f>A4120&amp;"|"&amp;B4120</f>
        <v/>
      </c>
      <c r="G4120">
        <f>C4120&amp;"|"&amp;D4120</f>
        <v/>
      </c>
      <c r="H4120" t="inlineStr">
        <is>
          <t>FUNCTIONAL_MAPPED_TO_ACTIVITY</t>
        </is>
      </c>
      <c r="I4120" t="inlineStr">
        <is>
          <t>Cross-reference</t>
        </is>
      </c>
      <c r="J4120" t="inlineStr">
        <is>
          <t>Optional</t>
        </is>
      </c>
      <c r="K4120" t="inlineStr">
        <is>
          <t>Primary</t>
        </is>
      </c>
      <c r="L4120" t="inlineStr"/>
      <c r="M4120" t="inlineStr">
        <is>
          <t>SourceField:Canonical_Activity_ID</t>
        </is>
      </c>
    </row>
    <row r="4121">
      <c r="A4121" t="inlineStr">
        <is>
          <t>Functional</t>
        </is>
      </c>
      <c r="B4121" t="inlineStr">
        <is>
          <t>F-R-051-01</t>
        </is>
      </c>
      <c r="C4121" t="inlineStr">
        <is>
          <t>Deliverables</t>
        </is>
      </c>
      <c r="D4121" t="inlineStr">
        <is>
          <t>D-R-051</t>
        </is>
      </c>
      <c r="E4121" t="inlineStr">
        <is>
          <t>Canonical_Deliverable_ID</t>
        </is>
      </c>
      <c r="F4121">
        <f>A4121&amp;"|"&amp;B4121</f>
        <v/>
      </c>
      <c r="G4121">
        <f>C4121&amp;"|"&amp;D4121</f>
        <v/>
      </c>
      <c r="H4121" t="inlineStr">
        <is>
          <t>FUNCTIONAL_MAPPED_TO_DELIVERABLE</t>
        </is>
      </c>
      <c r="I4121" t="inlineStr">
        <is>
          <t>Cross-reference</t>
        </is>
      </c>
      <c r="J4121" t="inlineStr">
        <is>
          <t>Optional</t>
        </is>
      </c>
      <c r="K4121" t="inlineStr">
        <is>
          <t>Primary</t>
        </is>
      </c>
      <c r="L4121" t="inlineStr"/>
      <c r="M4121" t="inlineStr">
        <is>
          <t>SourceField:Canonical_Deliverable_ID</t>
        </is>
      </c>
    </row>
    <row r="4122">
      <c r="A4122" t="inlineStr">
        <is>
          <t>Functional</t>
        </is>
      </c>
      <c r="B4122" t="inlineStr">
        <is>
          <t>F-R-051-01</t>
        </is>
      </c>
      <c r="C4122" t="inlineStr">
        <is>
          <t>Gaps</t>
        </is>
      </c>
      <c r="D4122" t="inlineStr">
        <is>
          <t>G-051</t>
        </is>
      </c>
      <c r="E4122" t="inlineStr">
        <is>
          <t>Gap_ID</t>
        </is>
      </c>
      <c r="F4122">
        <f>A4122&amp;"|"&amp;B4122</f>
        <v/>
      </c>
      <c r="G4122">
        <f>C4122&amp;"|"&amp;D4122</f>
        <v/>
      </c>
      <c r="H4122" t="inlineStr">
        <is>
          <t>FUNCTIONAL_MAPPED_TO_GAP</t>
        </is>
      </c>
      <c r="I4122" t="inlineStr">
        <is>
          <t>Cross-reference</t>
        </is>
      </c>
      <c r="J4122" t="inlineStr">
        <is>
          <t>Optional</t>
        </is>
      </c>
      <c r="K4122" t="inlineStr">
        <is>
          <t>Primary</t>
        </is>
      </c>
      <c r="L4122" t="inlineStr"/>
      <c r="M4122" t="inlineStr">
        <is>
          <t>SourceField:Gap_ID</t>
        </is>
      </c>
    </row>
    <row r="4123">
      <c r="A4123" t="inlineStr">
        <is>
          <t>Functional</t>
        </is>
      </c>
      <c r="B4123" t="inlineStr">
        <is>
          <t>F-R-051-01</t>
        </is>
      </c>
      <c r="C4123" t="inlineStr">
        <is>
          <t>Gates</t>
        </is>
      </c>
      <c r="D4123" t="inlineStr">
        <is>
          <t>GATE-6</t>
        </is>
      </c>
      <c r="E4123" t="inlineStr">
        <is>
          <t>Readiness_Gate</t>
        </is>
      </c>
      <c r="F4123">
        <f>A4123&amp;"|"&amp;B4123</f>
        <v/>
      </c>
      <c r="G4123">
        <f>C4123&amp;"|"&amp;D4123</f>
        <v/>
      </c>
      <c r="H4123" t="inlineStr">
        <is>
          <t>FUNCTIONAL_READINESS_GATE</t>
        </is>
      </c>
      <c r="I4123" t="inlineStr">
        <is>
          <t>Cross-reference</t>
        </is>
      </c>
      <c r="J4123" t="inlineStr">
        <is>
          <t>Optional</t>
        </is>
      </c>
      <c r="K4123" t="inlineStr">
        <is>
          <t>Primary</t>
        </is>
      </c>
      <c r="L4123" t="inlineStr"/>
      <c r="M4123" t="inlineStr">
        <is>
          <t>SourceField:Readiness_Gate</t>
        </is>
      </c>
    </row>
    <row r="4124">
      <c r="A4124" t="inlineStr">
        <is>
          <t>Functional</t>
        </is>
      </c>
      <c r="B4124" t="inlineStr">
        <is>
          <t>F-R-051-01</t>
        </is>
      </c>
      <c r="C4124" t="inlineStr">
        <is>
          <t>Rules</t>
        </is>
      </c>
      <c r="D4124" t="inlineStr">
        <is>
          <t>R-051</t>
        </is>
      </c>
      <c r="E4124" t="inlineStr">
        <is>
          <t>Governing_Rule_Ref</t>
        </is>
      </c>
      <c r="F4124">
        <f>A4124&amp;"|"&amp;B4124</f>
        <v/>
      </c>
      <c r="G4124">
        <f>C4124&amp;"|"&amp;D4124</f>
        <v/>
      </c>
      <c r="H4124" t="inlineStr">
        <is>
          <t>FUNCTIONAL_GOVERNED_BY</t>
        </is>
      </c>
      <c r="I4124" t="inlineStr">
        <is>
          <t>Cross-reference</t>
        </is>
      </c>
      <c r="J4124" t="inlineStr">
        <is>
          <t>Optional</t>
        </is>
      </c>
      <c r="K4124" t="inlineStr">
        <is>
          <t>Primary</t>
        </is>
      </c>
      <c r="L4124" t="inlineStr"/>
      <c r="M4124" t="inlineStr">
        <is>
          <t>SourceField:Governing_Rule_Ref</t>
        </is>
      </c>
    </row>
    <row r="4125">
      <c r="A4125" t="inlineStr">
        <is>
          <t>Functional</t>
        </is>
      </c>
      <c r="B4125" t="inlineStr">
        <is>
          <t>F-R-051-01</t>
        </is>
      </c>
      <c r="C4125" t="inlineStr">
        <is>
          <t>WPS</t>
        </is>
      </c>
      <c r="D4125" t="inlineStr">
        <is>
          <t>WPS-14</t>
        </is>
      </c>
      <c r="E4125" t="inlineStr">
        <is>
          <t>WPS_ID</t>
        </is>
      </c>
      <c r="F4125">
        <f>A4125&amp;"|"&amp;B4125</f>
        <v/>
      </c>
      <c r="G4125">
        <f>C4125&amp;"|"&amp;D4125</f>
        <v/>
      </c>
      <c r="H4125" t="inlineStr">
        <is>
          <t>FUNCTIONAL_BELONGS_TO_WPS</t>
        </is>
      </c>
      <c r="I4125" t="inlineStr">
        <is>
          <t>Cross-reference</t>
        </is>
      </c>
      <c r="J4125" t="inlineStr">
        <is>
          <t>Optional</t>
        </is>
      </c>
      <c r="K4125" t="inlineStr">
        <is>
          <t>Primary</t>
        </is>
      </c>
      <c r="L4125" t="inlineStr"/>
      <c r="M4125" t="inlineStr">
        <is>
          <t>SourceField:WPS_ID</t>
        </is>
      </c>
    </row>
    <row r="4126">
      <c r="A4126" t="inlineStr">
        <is>
          <t>Functional</t>
        </is>
      </c>
      <c r="B4126" t="inlineStr">
        <is>
          <t>F-R-051-02</t>
        </is>
      </c>
      <c r="C4126" t="inlineStr">
        <is>
          <t>Acceptance</t>
        </is>
      </c>
      <c r="D4126" t="inlineStr">
        <is>
          <t>AC-R-051</t>
        </is>
      </c>
      <c r="E4126" t="inlineStr">
        <is>
          <t>Canonical_Acceptance_Criteria_ID</t>
        </is>
      </c>
      <c r="F4126">
        <f>A4126&amp;"|"&amp;B4126</f>
        <v/>
      </c>
      <c r="G4126">
        <f>C4126&amp;"|"&amp;D4126</f>
        <v/>
      </c>
      <c r="H4126" t="inlineStr">
        <is>
          <t>FUNCTIONAL_MAPPED_TO_ACCEPTANCE</t>
        </is>
      </c>
      <c r="I4126" t="inlineStr">
        <is>
          <t>Cross-reference</t>
        </is>
      </c>
      <c r="J4126" t="inlineStr">
        <is>
          <t>Optional</t>
        </is>
      </c>
      <c r="K4126" t="inlineStr">
        <is>
          <t>Primary</t>
        </is>
      </c>
      <c r="L4126" t="inlineStr"/>
      <c r="M4126" t="inlineStr">
        <is>
          <t>SourceField:Canonical_Acceptance_Criteria_ID</t>
        </is>
      </c>
    </row>
    <row r="4127">
      <c r="A4127" t="inlineStr">
        <is>
          <t>Functional</t>
        </is>
      </c>
      <c r="B4127" t="inlineStr">
        <is>
          <t>F-R-051-02</t>
        </is>
      </c>
      <c r="C4127" t="inlineStr">
        <is>
          <t>Activities</t>
        </is>
      </c>
      <c r="D4127" t="inlineStr">
        <is>
          <t>A-R-051</t>
        </is>
      </c>
      <c r="E4127" t="inlineStr">
        <is>
          <t>Canonical_Activity_ID</t>
        </is>
      </c>
      <c r="F4127">
        <f>A4127&amp;"|"&amp;B4127</f>
        <v/>
      </c>
      <c r="G4127">
        <f>C4127&amp;"|"&amp;D4127</f>
        <v/>
      </c>
      <c r="H4127" t="inlineStr">
        <is>
          <t>FUNCTIONAL_MAPPED_TO_ACTIVITY</t>
        </is>
      </c>
      <c r="I4127" t="inlineStr">
        <is>
          <t>Cross-reference</t>
        </is>
      </c>
      <c r="J4127" t="inlineStr">
        <is>
          <t>Optional</t>
        </is>
      </c>
      <c r="K4127" t="inlineStr">
        <is>
          <t>Primary</t>
        </is>
      </c>
      <c r="L4127" t="inlineStr"/>
      <c r="M4127" t="inlineStr">
        <is>
          <t>SourceField:Canonical_Activity_ID</t>
        </is>
      </c>
    </row>
    <row r="4128">
      <c r="A4128" t="inlineStr">
        <is>
          <t>Functional</t>
        </is>
      </c>
      <c r="B4128" t="inlineStr">
        <is>
          <t>F-R-051-02</t>
        </is>
      </c>
      <c r="C4128" t="inlineStr">
        <is>
          <t>Deliverables</t>
        </is>
      </c>
      <c r="D4128" t="inlineStr">
        <is>
          <t>D-R-051</t>
        </is>
      </c>
      <c r="E4128" t="inlineStr">
        <is>
          <t>Canonical_Deliverable_ID</t>
        </is>
      </c>
      <c r="F4128">
        <f>A4128&amp;"|"&amp;B4128</f>
        <v/>
      </c>
      <c r="G4128">
        <f>C4128&amp;"|"&amp;D4128</f>
        <v/>
      </c>
      <c r="H4128" t="inlineStr">
        <is>
          <t>FUNCTIONAL_MAPPED_TO_DELIVERABLE</t>
        </is>
      </c>
      <c r="I4128" t="inlineStr">
        <is>
          <t>Cross-reference</t>
        </is>
      </c>
      <c r="J4128" t="inlineStr">
        <is>
          <t>Optional</t>
        </is>
      </c>
      <c r="K4128" t="inlineStr">
        <is>
          <t>Primary</t>
        </is>
      </c>
      <c r="L4128" t="inlineStr"/>
      <c r="M4128" t="inlineStr">
        <is>
          <t>SourceField:Canonical_Deliverable_ID</t>
        </is>
      </c>
    </row>
    <row r="4129">
      <c r="A4129" t="inlineStr">
        <is>
          <t>Functional</t>
        </is>
      </c>
      <c r="B4129" t="inlineStr">
        <is>
          <t>F-R-051-02</t>
        </is>
      </c>
      <c r="C4129" t="inlineStr">
        <is>
          <t>Gaps</t>
        </is>
      </c>
      <c r="D4129" t="inlineStr">
        <is>
          <t>G-051</t>
        </is>
      </c>
      <c r="E4129" t="inlineStr">
        <is>
          <t>Gap_ID</t>
        </is>
      </c>
      <c r="F4129">
        <f>A4129&amp;"|"&amp;B4129</f>
        <v/>
      </c>
      <c r="G4129">
        <f>C4129&amp;"|"&amp;D4129</f>
        <v/>
      </c>
      <c r="H4129" t="inlineStr">
        <is>
          <t>FUNCTIONAL_MAPPED_TO_GAP</t>
        </is>
      </c>
      <c r="I4129" t="inlineStr">
        <is>
          <t>Cross-reference</t>
        </is>
      </c>
      <c r="J4129" t="inlineStr">
        <is>
          <t>Optional</t>
        </is>
      </c>
      <c r="K4129" t="inlineStr">
        <is>
          <t>Primary</t>
        </is>
      </c>
      <c r="L4129" t="inlineStr"/>
      <c r="M4129" t="inlineStr">
        <is>
          <t>SourceField:Gap_ID</t>
        </is>
      </c>
    </row>
    <row r="4130">
      <c r="A4130" t="inlineStr">
        <is>
          <t>Functional</t>
        </is>
      </c>
      <c r="B4130" t="inlineStr">
        <is>
          <t>F-R-051-02</t>
        </is>
      </c>
      <c r="C4130" t="inlineStr">
        <is>
          <t>Gates</t>
        </is>
      </c>
      <c r="D4130" t="inlineStr">
        <is>
          <t>GATE-6</t>
        </is>
      </c>
      <c r="E4130" t="inlineStr">
        <is>
          <t>Readiness_Gate</t>
        </is>
      </c>
      <c r="F4130">
        <f>A4130&amp;"|"&amp;B4130</f>
        <v/>
      </c>
      <c r="G4130">
        <f>C4130&amp;"|"&amp;D4130</f>
        <v/>
      </c>
      <c r="H4130" t="inlineStr">
        <is>
          <t>FUNCTIONAL_READINESS_GATE</t>
        </is>
      </c>
      <c r="I4130" t="inlineStr">
        <is>
          <t>Cross-reference</t>
        </is>
      </c>
      <c r="J4130" t="inlineStr">
        <is>
          <t>Optional</t>
        </is>
      </c>
      <c r="K4130" t="inlineStr">
        <is>
          <t>Primary</t>
        </is>
      </c>
      <c r="L4130" t="inlineStr"/>
      <c r="M4130" t="inlineStr">
        <is>
          <t>SourceField:Readiness_Gate</t>
        </is>
      </c>
    </row>
    <row r="4131">
      <c r="A4131" t="inlineStr">
        <is>
          <t>Functional</t>
        </is>
      </c>
      <c r="B4131" t="inlineStr">
        <is>
          <t>F-R-051-02</t>
        </is>
      </c>
      <c r="C4131" t="inlineStr">
        <is>
          <t>Rules</t>
        </is>
      </c>
      <c r="D4131" t="inlineStr">
        <is>
          <t>R-051</t>
        </is>
      </c>
      <c r="E4131" t="inlineStr">
        <is>
          <t>Governing_Rule_Ref</t>
        </is>
      </c>
      <c r="F4131">
        <f>A4131&amp;"|"&amp;B4131</f>
        <v/>
      </c>
      <c r="G4131">
        <f>C4131&amp;"|"&amp;D4131</f>
        <v/>
      </c>
      <c r="H4131" t="inlineStr">
        <is>
          <t>FUNCTIONAL_GOVERNED_BY</t>
        </is>
      </c>
      <c r="I4131" t="inlineStr">
        <is>
          <t>Cross-reference</t>
        </is>
      </c>
      <c r="J4131" t="inlineStr">
        <is>
          <t>Optional</t>
        </is>
      </c>
      <c r="K4131" t="inlineStr">
        <is>
          <t>Primary</t>
        </is>
      </c>
      <c r="L4131" t="inlineStr"/>
      <c r="M4131" t="inlineStr">
        <is>
          <t>SourceField:Governing_Rule_Ref</t>
        </is>
      </c>
    </row>
    <row r="4132">
      <c r="A4132" t="inlineStr">
        <is>
          <t>Functional</t>
        </is>
      </c>
      <c r="B4132" t="inlineStr">
        <is>
          <t>F-R-051-02</t>
        </is>
      </c>
      <c r="C4132" t="inlineStr">
        <is>
          <t>WPS</t>
        </is>
      </c>
      <c r="D4132" t="inlineStr">
        <is>
          <t>WPS-14</t>
        </is>
      </c>
      <c r="E4132" t="inlineStr">
        <is>
          <t>WPS_ID</t>
        </is>
      </c>
      <c r="F4132">
        <f>A4132&amp;"|"&amp;B4132</f>
        <v/>
      </c>
      <c r="G4132">
        <f>C4132&amp;"|"&amp;D4132</f>
        <v/>
      </c>
      <c r="H4132" t="inlineStr">
        <is>
          <t>FUNCTIONAL_BELONGS_TO_WPS</t>
        </is>
      </c>
      <c r="I4132" t="inlineStr">
        <is>
          <t>Cross-reference</t>
        </is>
      </c>
      <c r="J4132" t="inlineStr">
        <is>
          <t>Optional</t>
        </is>
      </c>
      <c r="K4132" t="inlineStr">
        <is>
          <t>Primary</t>
        </is>
      </c>
      <c r="L4132" t="inlineStr"/>
      <c r="M4132" t="inlineStr">
        <is>
          <t>SourceField:WPS_ID</t>
        </is>
      </c>
    </row>
    <row r="4133">
      <c r="A4133" t="inlineStr">
        <is>
          <t>Functional</t>
        </is>
      </c>
      <c r="B4133" t="inlineStr">
        <is>
          <t>F-R-051-03</t>
        </is>
      </c>
      <c r="C4133" t="inlineStr">
        <is>
          <t>Acceptance</t>
        </is>
      </c>
      <c r="D4133" t="inlineStr">
        <is>
          <t>AC-R-051</t>
        </is>
      </c>
      <c r="E4133" t="inlineStr">
        <is>
          <t>Canonical_Acceptance_Criteria_ID</t>
        </is>
      </c>
      <c r="F4133">
        <f>A4133&amp;"|"&amp;B4133</f>
        <v/>
      </c>
      <c r="G4133">
        <f>C4133&amp;"|"&amp;D4133</f>
        <v/>
      </c>
      <c r="H4133" t="inlineStr">
        <is>
          <t>FUNCTIONAL_MAPPED_TO_ACCEPTANCE</t>
        </is>
      </c>
      <c r="I4133" t="inlineStr">
        <is>
          <t>Cross-reference</t>
        </is>
      </c>
      <c r="J4133" t="inlineStr">
        <is>
          <t>Optional</t>
        </is>
      </c>
      <c r="K4133" t="inlineStr">
        <is>
          <t>Primary</t>
        </is>
      </c>
      <c r="L4133" t="inlineStr"/>
      <c r="M4133" t="inlineStr">
        <is>
          <t>SourceField:Canonical_Acceptance_Criteria_ID</t>
        </is>
      </c>
    </row>
    <row r="4134">
      <c r="A4134" t="inlineStr">
        <is>
          <t>Functional</t>
        </is>
      </c>
      <c r="B4134" t="inlineStr">
        <is>
          <t>F-R-051-03</t>
        </is>
      </c>
      <c r="C4134" t="inlineStr">
        <is>
          <t>Activities</t>
        </is>
      </c>
      <c r="D4134" t="inlineStr">
        <is>
          <t>A-R-051</t>
        </is>
      </c>
      <c r="E4134" t="inlineStr">
        <is>
          <t>Canonical_Activity_ID</t>
        </is>
      </c>
      <c r="F4134">
        <f>A4134&amp;"|"&amp;B4134</f>
        <v/>
      </c>
      <c r="G4134">
        <f>C4134&amp;"|"&amp;D4134</f>
        <v/>
      </c>
      <c r="H4134" t="inlineStr">
        <is>
          <t>FUNCTIONAL_MAPPED_TO_ACTIVITY</t>
        </is>
      </c>
      <c r="I4134" t="inlineStr">
        <is>
          <t>Cross-reference</t>
        </is>
      </c>
      <c r="J4134" t="inlineStr">
        <is>
          <t>Optional</t>
        </is>
      </c>
      <c r="K4134" t="inlineStr">
        <is>
          <t>Primary</t>
        </is>
      </c>
      <c r="L4134" t="inlineStr"/>
      <c r="M4134" t="inlineStr">
        <is>
          <t>SourceField:Canonical_Activity_ID</t>
        </is>
      </c>
    </row>
    <row r="4135">
      <c r="A4135" t="inlineStr">
        <is>
          <t>Functional</t>
        </is>
      </c>
      <c r="B4135" t="inlineStr">
        <is>
          <t>F-R-051-03</t>
        </is>
      </c>
      <c r="C4135" t="inlineStr">
        <is>
          <t>Deliverables</t>
        </is>
      </c>
      <c r="D4135" t="inlineStr">
        <is>
          <t>D-R-051</t>
        </is>
      </c>
      <c r="E4135" t="inlineStr">
        <is>
          <t>Canonical_Deliverable_ID</t>
        </is>
      </c>
      <c r="F4135">
        <f>A4135&amp;"|"&amp;B4135</f>
        <v/>
      </c>
      <c r="G4135">
        <f>C4135&amp;"|"&amp;D4135</f>
        <v/>
      </c>
      <c r="H4135" t="inlineStr">
        <is>
          <t>FUNCTIONAL_MAPPED_TO_DELIVERABLE</t>
        </is>
      </c>
      <c r="I4135" t="inlineStr">
        <is>
          <t>Cross-reference</t>
        </is>
      </c>
      <c r="J4135" t="inlineStr">
        <is>
          <t>Optional</t>
        </is>
      </c>
      <c r="K4135" t="inlineStr">
        <is>
          <t>Primary</t>
        </is>
      </c>
      <c r="L4135" t="inlineStr"/>
      <c r="M4135" t="inlineStr">
        <is>
          <t>SourceField:Canonical_Deliverable_ID</t>
        </is>
      </c>
    </row>
    <row r="4136">
      <c r="A4136" t="inlineStr">
        <is>
          <t>Functional</t>
        </is>
      </c>
      <c r="B4136" t="inlineStr">
        <is>
          <t>F-R-051-03</t>
        </is>
      </c>
      <c r="C4136" t="inlineStr">
        <is>
          <t>Gaps</t>
        </is>
      </c>
      <c r="D4136" t="inlineStr">
        <is>
          <t>G-051</t>
        </is>
      </c>
      <c r="E4136" t="inlineStr">
        <is>
          <t>Gap_ID</t>
        </is>
      </c>
      <c r="F4136">
        <f>A4136&amp;"|"&amp;B4136</f>
        <v/>
      </c>
      <c r="G4136">
        <f>C4136&amp;"|"&amp;D4136</f>
        <v/>
      </c>
      <c r="H4136" t="inlineStr">
        <is>
          <t>FUNCTIONAL_MAPPED_TO_GAP</t>
        </is>
      </c>
      <c r="I4136" t="inlineStr">
        <is>
          <t>Cross-reference</t>
        </is>
      </c>
      <c r="J4136" t="inlineStr">
        <is>
          <t>Optional</t>
        </is>
      </c>
      <c r="K4136" t="inlineStr">
        <is>
          <t>Primary</t>
        </is>
      </c>
      <c r="L4136" t="inlineStr"/>
      <c r="M4136" t="inlineStr">
        <is>
          <t>SourceField:Gap_ID</t>
        </is>
      </c>
    </row>
    <row r="4137">
      <c r="A4137" t="inlineStr">
        <is>
          <t>Functional</t>
        </is>
      </c>
      <c r="B4137" t="inlineStr">
        <is>
          <t>F-R-051-03</t>
        </is>
      </c>
      <c r="C4137" t="inlineStr">
        <is>
          <t>Gates</t>
        </is>
      </c>
      <c r="D4137" t="inlineStr">
        <is>
          <t>GATE-6</t>
        </is>
      </c>
      <c r="E4137" t="inlineStr">
        <is>
          <t>Readiness_Gate</t>
        </is>
      </c>
      <c r="F4137">
        <f>A4137&amp;"|"&amp;B4137</f>
        <v/>
      </c>
      <c r="G4137">
        <f>C4137&amp;"|"&amp;D4137</f>
        <v/>
      </c>
      <c r="H4137" t="inlineStr">
        <is>
          <t>FUNCTIONAL_READINESS_GATE</t>
        </is>
      </c>
      <c r="I4137" t="inlineStr">
        <is>
          <t>Cross-reference</t>
        </is>
      </c>
      <c r="J4137" t="inlineStr">
        <is>
          <t>Optional</t>
        </is>
      </c>
      <c r="K4137" t="inlineStr">
        <is>
          <t>Primary</t>
        </is>
      </c>
      <c r="L4137" t="inlineStr"/>
      <c r="M4137" t="inlineStr">
        <is>
          <t>SourceField:Readiness_Gate</t>
        </is>
      </c>
    </row>
    <row r="4138">
      <c r="A4138" t="inlineStr">
        <is>
          <t>Functional</t>
        </is>
      </c>
      <c r="B4138" t="inlineStr">
        <is>
          <t>F-R-051-03</t>
        </is>
      </c>
      <c r="C4138" t="inlineStr">
        <is>
          <t>Rules</t>
        </is>
      </c>
      <c r="D4138" t="inlineStr">
        <is>
          <t>R-051</t>
        </is>
      </c>
      <c r="E4138" t="inlineStr">
        <is>
          <t>Governing_Rule_Ref</t>
        </is>
      </c>
      <c r="F4138">
        <f>A4138&amp;"|"&amp;B4138</f>
        <v/>
      </c>
      <c r="G4138">
        <f>C4138&amp;"|"&amp;D4138</f>
        <v/>
      </c>
      <c r="H4138" t="inlineStr">
        <is>
          <t>FUNCTIONAL_GOVERNED_BY</t>
        </is>
      </c>
      <c r="I4138" t="inlineStr">
        <is>
          <t>Cross-reference</t>
        </is>
      </c>
      <c r="J4138" t="inlineStr">
        <is>
          <t>Optional</t>
        </is>
      </c>
      <c r="K4138" t="inlineStr">
        <is>
          <t>Primary</t>
        </is>
      </c>
      <c r="L4138" t="inlineStr"/>
      <c r="M4138" t="inlineStr">
        <is>
          <t>SourceField:Governing_Rule_Ref</t>
        </is>
      </c>
    </row>
    <row r="4139">
      <c r="A4139" t="inlineStr">
        <is>
          <t>Functional</t>
        </is>
      </c>
      <c r="B4139" t="inlineStr">
        <is>
          <t>F-R-051-03</t>
        </is>
      </c>
      <c r="C4139" t="inlineStr">
        <is>
          <t>WPS</t>
        </is>
      </c>
      <c r="D4139" t="inlineStr">
        <is>
          <t>WPS-14</t>
        </is>
      </c>
      <c r="E4139" t="inlineStr">
        <is>
          <t>WPS_ID</t>
        </is>
      </c>
      <c r="F4139">
        <f>A4139&amp;"|"&amp;B4139</f>
        <v/>
      </c>
      <c r="G4139">
        <f>C4139&amp;"|"&amp;D4139</f>
        <v/>
      </c>
      <c r="H4139" t="inlineStr">
        <is>
          <t>FUNCTIONAL_BELONGS_TO_WPS</t>
        </is>
      </c>
      <c r="I4139" t="inlineStr">
        <is>
          <t>Cross-reference</t>
        </is>
      </c>
      <c r="J4139" t="inlineStr">
        <is>
          <t>Optional</t>
        </is>
      </c>
      <c r="K4139" t="inlineStr">
        <is>
          <t>Primary</t>
        </is>
      </c>
      <c r="L4139" t="inlineStr"/>
      <c r="M4139" t="inlineStr">
        <is>
          <t>SourceField:WPS_ID</t>
        </is>
      </c>
    </row>
    <row r="4140">
      <c r="A4140" t="inlineStr">
        <is>
          <t>Functional</t>
        </is>
      </c>
      <c r="B4140" t="inlineStr">
        <is>
          <t>F-R-051-04</t>
        </is>
      </c>
      <c r="C4140" t="inlineStr">
        <is>
          <t>Acceptance</t>
        </is>
      </c>
      <c r="D4140" t="inlineStr">
        <is>
          <t>AC-R-051</t>
        </is>
      </c>
      <c r="E4140" t="inlineStr">
        <is>
          <t>Canonical_Acceptance_Criteria_ID</t>
        </is>
      </c>
      <c r="F4140">
        <f>A4140&amp;"|"&amp;B4140</f>
        <v/>
      </c>
      <c r="G4140">
        <f>C4140&amp;"|"&amp;D4140</f>
        <v/>
      </c>
      <c r="H4140" t="inlineStr">
        <is>
          <t>FUNCTIONAL_MAPPED_TO_ACCEPTANCE</t>
        </is>
      </c>
      <c r="I4140" t="inlineStr">
        <is>
          <t>Cross-reference</t>
        </is>
      </c>
      <c r="J4140" t="inlineStr">
        <is>
          <t>Optional</t>
        </is>
      </c>
      <c r="K4140" t="inlineStr">
        <is>
          <t>Primary</t>
        </is>
      </c>
      <c r="L4140" t="inlineStr"/>
      <c r="M4140" t="inlineStr">
        <is>
          <t>SourceField:Canonical_Acceptance_Criteria_ID</t>
        </is>
      </c>
    </row>
    <row r="4141">
      <c r="A4141" t="inlineStr">
        <is>
          <t>Functional</t>
        </is>
      </c>
      <c r="B4141" t="inlineStr">
        <is>
          <t>F-R-051-04</t>
        </is>
      </c>
      <c r="C4141" t="inlineStr">
        <is>
          <t>Activities</t>
        </is>
      </c>
      <c r="D4141" t="inlineStr">
        <is>
          <t>A-R-051</t>
        </is>
      </c>
      <c r="E4141" t="inlineStr">
        <is>
          <t>Canonical_Activity_ID</t>
        </is>
      </c>
      <c r="F4141">
        <f>A4141&amp;"|"&amp;B4141</f>
        <v/>
      </c>
      <c r="G4141">
        <f>C4141&amp;"|"&amp;D4141</f>
        <v/>
      </c>
      <c r="H4141" t="inlineStr">
        <is>
          <t>FUNCTIONAL_MAPPED_TO_ACTIVITY</t>
        </is>
      </c>
      <c r="I4141" t="inlineStr">
        <is>
          <t>Cross-reference</t>
        </is>
      </c>
      <c r="J4141" t="inlineStr">
        <is>
          <t>Optional</t>
        </is>
      </c>
      <c r="K4141" t="inlineStr">
        <is>
          <t>Primary</t>
        </is>
      </c>
      <c r="L4141" t="inlineStr"/>
      <c r="M4141" t="inlineStr">
        <is>
          <t>SourceField:Canonical_Activity_ID</t>
        </is>
      </c>
    </row>
    <row r="4142">
      <c r="A4142" t="inlineStr">
        <is>
          <t>Functional</t>
        </is>
      </c>
      <c r="B4142" t="inlineStr">
        <is>
          <t>F-R-051-04</t>
        </is>
      </c>
      <c r="C4142" t="inlineStr">
        <is>
          <t>Deliverables</t>
        </is>
      </c>
      <c r="D4142" t="inlineStr">
        <is>
          <t>D-R-051</t>
        </is>
      </c>
      <c r="E4142" t="inlineStr">
        <is>
          <t>Canonical_Deliverable_ID</t>
        </is>
      </c>
      <c r="F4142">
        <f>A4142&amp;"|"&amp;B4142</f>
        <v/>
      </c>
      <c r="G4142">
        <f>C4142&amp;"|"&amp;D4142</f>
        <v/>
      </c>
      <c r="H4142" t="inlineStr">
        <is>
          <t>FUNCTIONAL_MAPPED_TO_DELIVERABLE</t>
        </is>
      </c>
      <c r="I4142" t="inlineStr">
        <is>
          <t>Cross-reference</t>
        </is>
      </c>
      <c r="J4142" t="inlineStr">
        <is>
          <t>Optional</t>
        </is>
      </c>
      <c r="K4142" t="inlineStr">
        <is>
          <t>Primary</t>
        </is>
      </c>
      <c r="L4142" t="inlineStr"/>
      <c r="M4142" t="inlineStr">
        <is>
          <t>SourceField:Canonical_Deliverable_ID</t>
        </is>
      </c>
    </row>
    <row r="4143">
      <c r="A4143" t="inlineStr">
        <is>
          <t>Functional</t>
        </is>
      </c>
      <c r="B4143" t="inlineStr">
        <is>
          <t>F-R-051-04</t>
        </is>
      </c>
      <c r="C4143" t="inlineStr">
        <is>
          <t>Gaps</t>
        </is>
      </c>
      <c r="D4143" t="inlineStr">
        <is>
          <t>G-051</t>
        </is>
      </c>
      <c r="E4143" t="inlineStr">
        <is>
          <t>Gap_ID</t>
        </is>
      </c>
      <c r="F4143">
        <f>A4143&amp;"|"&amp;B4143</f>
        <v/>
      </c>
      <c r="G4143">
        <f>C4143&amp;"|"&amp;D4143</f>
        <v/>
      </c>
      <c r="H4143" t="inlineStr">
        <is>
          <t>FUNCTIONAL_MAPPED_TO_GAP</t>
        </is>
      </c>
      <c r="I4143" t="inlineStr">
        <is>
          <t>Cross-reference</t>
        </is>
      </c>
      <c r="J4143" t="inlineStr">
        <is>
          <t>Optional</t>
        </is>
      </c>
      <c r="K4143" t="inlineStr">
        <is>
          <t>Primary</t>
        </is>
      </c>
      <c r="L4143" t="inlineStr"/>
      <c r="M4143" t="inlineStr">
        <is>
          <t>SourceField:Gap_ID</t>
        </is>
      </c>
    </row>
    <row r="4144">
      <c r="A4144" t="inlineStr">
        <is>
          <t>Functional</t>
        </is>
      </c>
      <c r="B4144" t="inlineStr">
        <is>
          <t>F-R-051-04</t>
        </is>
      </c>
      <c r="C4144" t="inlineStr">
        <is>
          <t>Gates</t>
        </is>
      </c>
      <c r="D4144" t="inlineStr">
        <is>
          <t>GATE-6</t>
        </is>
      </c>
      <c r="E4144" t="inlineStr">
        <is>
          <t>Readiness_Gate</t>
        </is>
      </c>
      <c r="F4144">
        <f>A4144&amp;"|"&amp;B4144</f>
        <v/>
      </c>
      <c r="G4144">
        <f>C4144&amp;"|"&amp;D4144</f>
        <v/>
      </c>
      <c r="H4144" t="inlineStr">
        <is>
          <t>FUNCTIONAL_READINESS_GATE</t>
        </is>
      </c>
      <c r="I4144" t="inlineStr">
        <is>
          <t>Cross-reference</t>
        </is>
      </c>
      <c r="J4144" t="inlineStr">
        <is>
          <t>Optional</t>
        </is>
      </c>
      <c r="K4144" t="inlineStr">
        <is>
          <t>Primary</t>
        </is>
      </c>
      <c r="L4144" t="inlineStr"/>
      <c r="M4144" t="inlineStr">
        <is>
          <t>SourceField:Readiness_Gate</t>
        </is>
      </c>
    </row>
    <row r="4145">
      <c r="A4145" t="inlineStr">
        <is>
          <t>Functional</t>
        </is>
      </c>
      <c r="B4145" t="inlineStr">
        <is>
          <t>F-R-051-04</t>
        </is>
      </c>
      <c r="C4145" t="inlineStr">
        <is>
          <t>Rules</t>
        </is>
      </c>
      <c r="D4145" t="inlineStr">
        <is>
          <t>R-051</t>
        </is>
      </c>
      <c r="E4145" t="inlineStr">
        <is>
          <t>Governing_Rule_Ref</t>
        </is>
      </c>
      <c r="F4145">
        <f>A4145&amp;"|"&amp;B4145</f>
        <v/>
      </c>
      <c r="G4145">
        <f>C4145&amp;"|"&amp;D4145</f>
        <v/>
      </c>
      <c r="H4145" t="inlineStr">
        <is>
          <t>FUNCTIONAL_GOVERNED_BY</t>
        </is>
      </c>
      <c r="I4145" t="inlineStr">
        <is>
          <t>Cross-reference</t>
        </is>
      </c>
      <c r="J4145" t="inlineStr">
        <is>
          <t>Optional</t>
        </is>
      </c>
      <c r="K4145" t="inlineStr">
        <is>
          <t>Primary</t>
        </is>
      </c>
      <c r="L4145" t="inlineStr"/>
      <c r="M4145" t="inlineStr">
        <is>
          <t>SourceField:Governing_Rule_Ref</t>
        </is>
      </c>
    </row>
    <row r="4146">
      <c r="A4146" t="inlineStr">
        <is>
          <t>Functional</t>
        </is>
      </c>
      <c r="B4146" t="inlineStr">
        <is>
          <t>F-R-051-04</t>
        </is>
      </c>
      <c r="C4146" t="inlineStr">
        <is>
          <t>WPS</t>
        </is>
      </c>
      <c r="D4146" t="inlineStr">
        <is>
          <t>WPS-14</t>
        </is>
      </c>
      <c r="E4146" t="inlineStr">
        <is>
          <t>WPS_ID</t>
        </is>
      </c>
      <c r="F4146">
        <f>A4146&amp;"|"&amp;B4146</f>
        <v/>
      </c>
      <c r="G4146">
        <f>C4146&amp;"|"&amp;D4146</f>
        <v/>
      </c>
      <c r="H4146" t="inlineStr">
        <is>
          <t>FUNCTIONAL_BELONGS_TO_WPS</t>
        </is>
      </c>
      <c r="I4146" t="inlineStr">
        <is>
          <t>Cross-reference</t>
        </is>
      </c>
      <c r="J4146" t="inlineStr">
        <is>
          <t>Optional</t>
        </is>
      </c>
      <c r="K4146" t="inlineStr">
        <is>
          <t>Primary</t>
        </is>
      </c>
      <c r="L4146" t="inlineStr"/>
      <c r="M4146" t="inlineStr">
        <is>
          <t>SourceField:WPS_ID</t>
        </is>
      </c>
    </row>
    <row r="4147">
      <c r="A4147" t="inlineStr">
        <is>
          <t>Functional</t>
        </is>
      </c>
      <c r="B4147" t="inlineStr">
        <is>
          <t>F-R-052-01</t>
        </is>
      </c>
      <c r="C4147" t="inlineStr">
        <is>
          <t>Acceptance</t>
        </is>
      </c>
      <c r="D4147" t="inlineStr">
        <is>
          <t>AC-R-052</t>
        </is>
      </c>
      <c r="E4147" t="inlineStr">
        <is>
          <t>Canonical_Acceptance_Criteria_ID</t>
        </is>
      </c>
      <c r="F4147">
        <f>A4147&amp;"|"&amp;B4147</f>
        <v/>
      </c>
      <c r="G4147">
        <f>C4147&amp;"|"&amp;D4147</f>
        <v/>
      </c>
      <c r="H4147" t="inlineStr">
        <is>
          <t>FUNCTIONAL_MAPPED_TO_ACCEPTANCE</t>
        </is>
      </c>
      <c r="I4147" t="inlineStr">
        <is>
          <t>Cross-reference</t>
        </is>
      </c>
      <c r="J4147" t="inlineStr">
        <is>
          <t>Optional</t>
        </is>
      </c>
      <c r="K4147" t="inlineStr">
        <is>
          <t>Primary</t>
        </is>
      </c>
      <c r="L4147" t="inlineStr"/>
      <c r="M4147" t="inlineStr">
        <is>
          <t>SourceField:Canonical_Acceptance_Criteria_ID</t>
        </is>
      </c>
    </row>
    <row r="4148">
      <c r="A4148" t="inlineStr">
        <is>
          <t>Functional</t>
        </is>
      </c>
      <c r="B4148" t="inlineStr">
        <is>
          <t>F-R-052-01</t>
        </is>
      </c>
      <c r="C4148" t="inlineStr">
        <is>
          <t>Activities</t>
        </is>
      </c>
      <c r="D4148" t="inlineStr">
        <is>
          <t>A-R-052</t>
        </is>
      </c>
      <c r="E4148" t="inlineStr">
        <is>
          <t>Canonical_Activity_ID</t>
        </is>
      </c>
      <c r="F4148">
        <f>A4148&amp;"|"&amp;B4148</f>
        <v/>
      </c>
      <c r="G4148">
        <f>C4148&amp;"|"&amp;D4148</f>
        <v/>
      </c>
      <c r="H4148" t="inlineStr">
        <is>
          <t>FUNCTIONAL_MAPPED_TO_ACTIVITY</t>
        </is>
      </c>
      <c r="I4148" t="inlineStr">
        <is>
          <t>Cross-reference</t>
        </is>
      </c>
      <c r="J4148" t="inlineStr">
        <is>
          <t>Optional</t>
        </is>
      </c>
      <c r="K4148" t="inlineStr">
        <is>
          <t>Primary</t>
        </is>
      </c>
      <c r="L4148" t="inlineStr"/>
      <c r="M4148" t="inlineStr">
        <is>
          <t>SourceField:Canonical_Activity_ID</t>
        </is>
      </c>
    </row>
    <row r="4149">
      <c r="A4149" t="inlineStr">
        <is>
          <t>Functional</t>
        </is>
      </c>
      <c r="B4149" t="inlineStr">
        <is>
          <t>F-R-052-01</t>
        </is>
      </c>
      <c r="C4149" t="inlineStr">
        <is>
          <t>Deliverables</t>
        </is>
      </c>
      <c r="D4149" t="inlineStr">
        <is>
          <t>D-R-052</t>
        </is>
      </c>
      <c r="E4149" t="inlineStr">
        <is>
          <t>Canonical_Deliverable_ID</t>
        </is>
      </c>
      <c r="F4149">
        <f>A4149&amp;"|"&amp;B4149</f>
        <v/>
      </c>
      <c r="G4149">
        <f>C4149&amp;"|"&amp;D4149</f>
        <v/>
      </c>
      <c r="H4149" t="inlineStr">
        <is>
          <t>FUNCTIONAL_MAPPED_TO_DELIVERABLE</t>
        </is>
      </c>
      <c r="I4149" t="inlineStr">
        <is>
          <t>Cross-reference</t>
        </is>
      </c>
      <c r="J4149" t="inlineStr">
        <is>
          <t>Optional</t>
        </is>
      </c>
      <c r="K4149" t="inlineStr">
        <is>
          <t>Primary</t>
        </is>
      </c>
      <c r="L4149" t="inlineStr"/>
      <c r="M4149" t="inlineStr">
        <is>
          <t>SourceField:Canonical_Deliverable_ID</t>
        </is>
      </c>
    </row>
    <row r="4150">
      <c r="A4150" t="inlineStr">
        <is>
          <t>Functional</t>
        </is>
      </c>
      <c r="B4150" t="inlineStr">
        <is>
          <t>F-R-052-01</t>
        </is>
      </c>
      <c r="C4150" t="inlineStr">
        <is>
          <t>Gaps</t>
        </is>
      </c>
      <c r="D4150" t="inlineStr">
        <is>
          <t>G-052</t>
        </is>
      </c>
      <c r="E4150" t="inlineStr">
        <is>
          <t>Gap_ID</t>
        </is>
      </c>
      <c r="F4150">
        <f>A4150&amp;"|"&amp;B4150</f>
        <v/>
      </c>
      <c r="G4150">
        <f>C4150&amp;"|"&amp;D4150</f>
        <v/>
      </c>
      <c r="H4150" t="inlineStr">
        <is>
          <t>FUNCTIONAL_MAPPED_TO_GAP</t>
        </is>
      </c>
      <c r="I4150" t="inlineStr">
        <is>
          <t>Cross-reference</t>
        </is>
      </c>
      <c r="J4150" t="inlineStr">
        <is>
          <t>Optional</t>
        </is>
      </c>
      <c r="K4150" t="inlineStr">
        <is>
          <t>Primary</t>
        </is>
      </c>
      <c r="L4150" t="inlineStr"/>
      <c r="M4150" t="inlineStr">
        <is>
          <t>SourceField:Gap_ID</t>
        </is>
      </c>
    </row>
    <row r="4151">
      <c r="A4151" t="inlineStr">
        <is>
          <t>Functional</t>
        </is>
      </c>
      <c r="B4151" t="inlineStr">
        <is>
          <t>F-R-052-01</t>
        </is>
      </c>
      <c r="C4151" t="inlineStr">
        <is>
          <t>Gates</t>
        </is>
      </c>
      <c r="D4151" t="inlineStr">
        <is>
          <t>GATE-6</t>
        </is>
      </c>
      <c r="E4151" t="inlineStr">
        <is>
          <t>Readiness_Gate</t>
        </is>
      </c>
      <c r="F4151">
        <f>A4151&amp;"|"&amp;B4151</f>
        <v/>
      </c>
      <c r="G4151">
        <f>C4151&amp;"|"&amp;D4151</f>
        <v/>
      </c>
      <c r="H4151" t="inlineStr">
        <is>
          <t>FUNCTIONAL_READINESS_GATE</t>
        </is>
      </c>
      <c r="I4151" t="inlineStr">
        <is>
          <t>Cross-reference</t>
        </is>
      </c>
      <c r="J4151" t="inlineStr">
        <is>
          <t>Optional</t>
        </is>
      </c>
      <c r="K4151" t="inlineStr">
        <is>
          <t>Primary</t>
        </is>
      </c>
      <c r="L4151" t="inlineStr"/>
      <c r="M4151" t="inlineStr">
        <is>
          <t>SourceField:Readiness_Gate</t>
        </is>
      </c>
    </row>
    <row r="4152">
      <c r="A4152" t="inlineStr">
        <is>
          <t>Functional</t>
        </is>
      </c>
      <c r="B4152" t="inlineStr">
        <is>
          <t>F-R-052-01</t>
        </is>
      </c>
      <c r="C4152" t="inlineStr">
        <is>
          <t>Rules</t>
        </is>
      </c>
      <c r="D4152" t="inlineStr">
        <is>
          <t>R-052</t>
        </is>
      </c>
      <c r="E4152" t="inlineStr">
        <is>
          <t>Governing_Rule_Ref</t>
        </is>
      </c>
      <c r="F4152">
        <f>A4152&amp;"|"&amp;B4152</f>
        <v/>
      </c>
      <c r="G4152">
        <f>C4152&amp;"|"&amp;D4152</f>
        <v/>
      </c>
      <c r="H4152" t="inlineStr">
        <is>
          <t>FUNCTIONAL_GOVERNED_BY</t>
        </is>
      </c>
      <c r="I4152" t="inlineStr">
        <is>
          <t>Cross-reference</t>
        </is>
      </c>
      <c r="J4152" t="inlineStr">
        <is>
          <t>Optional</t>
        </is>
      </c>
      <c r="K4152" t="inlineStr">
        <is>
          <t>Primary</t>
        </is>
      </c>
      <c r="L4152" t="inlineStr"/>
      <c r="M4152" t="inlineStr">
        <is>
          <t>SourceField:Governing_Rule_Ref</t>
        </is>
      </c>
    </row>
    <row r="4153">
      <c r="A4153" t="inlineStr">
        <is>
          <t>Functional</t>
        </is>
      </c>
      <c r="B4153" t="inlineStr">
        <is>
          <t>F-R-052-01</t>
        </is>
      </c>
      <c r="C4153" t="inlineStr">
        <is>
          <t>WPS</t>
        </is>
      </c>
      <c r="D4153" t="inlineStr">
        <is>
          <t>WPS-14</t>
        </is>
      </c>
      <c r="E4153" t="inlineStr">
        <is>
          <t>WPS_ID</t>
        </is>
      </c>
      <c r="F4153">
        <f>A4153&amp;"|"&amp;B4153</f>
        <v/>
      </c>
      <c r="G4153">
        <f>C4153&amp;"|"&amp;D4153</f>
        <v/>
      </c>
      <c r="H4153" t="inlineStr">
        <is>
          <t>FUNCTIONAL_BELONGS_TO_WPS</t>
        </is>
      </c>
      <c r="I4153" t="inlineStr">
        <is>
          <t>Cross-reference</t>
        </is>
      </c>
      <c r="J4153" t="inlineStr">
        <is>
          <t>Optional</t>
        </is>
      </c>
      <c r="K4153" t="inlineStr">
        <is>
          <t>Primary</t>
        </is>
      </c>
      <c r="L4153" t="inlineStr"/>
      <c r="M4153" t="inlineStr">
        <is>
          <t>SourceField:WPS_ID</t>
        </is>
      </c>
    </row>
    <row r="4154">
      <c r="A4154" t="inlineStr">
        <is>
          <t>Functional</t>
        </is>
      </c>
      <c r="B4154" t="inlineStr">
        <is>
          <t>F-R-052-02</t>
        </is>
      </c>
      <c r="C4154" t="inlineStr">
        <is>
          <t>Acceptance</t>
        </is>
      </c>
      <c r="D4154" t="inlineStr">
        <is>
          <t>AC-R-052</t>
        </is>
      </c>
      <c r="E4154" t="inlineStr">
        <is>
          <t>Canonical_Acceptance_Criteria_ID</t>
        </is>
      </c>
      <c r="F4154">
        <f>A4154&amp;"|"&amp;B4154</f>
        <v/>
      </c>
      <c r="G4154">
        <f>C4154&amp;"|"&amp;D4154</f>
        <v/>
      </c>
      <c r="H4154" t="inlineStr">
        <is>
          <t>FUNCTIONAL_MAPPED_TO_ACCEPTANCE</t>
        </is>
      </c>
      <c r="I4154" t="inlineStr">
        <is>
          <t>Cross-reference</t>
        </is>
      </c>
      <c r="J4154" t="inlineStr">
        <is>
          <t>Optional</t>
        </is>
      </c>
      <c r="K4154" t="inlineStr">
        <is>
          <t>Primary</t>
        </is>
      </c>
      <c r="L4154" t="inlineStr"/>
      <c r="M4154" t="inlineStr">
        <is>
          <t>SourceField:Canonical_Acceptance_Criteria_ID</t>
        </is>
      </c>
    </row>
    <row r="4155">
      <c r="A4155" t="inlineStr">
        <is>
          <t>Functional</t>
        </is>
      </c>
      <c r="B4155" t="inlineStr">
        <is>
          <t>F-R-052-02</t>
        </is>
      </c>
      <c r="C4155" t="inlineStr">
        <is>
          <t>Activities</t>
        </is>
      </c>
      <c r="D4155" t="inlineStr">
        <is>
          <t>A-R-052</t>
        </is>
      </c>
      <c r="E4155" t="inlineStr">
        <is>
          <t>Canonical_Activity_ID</t>
        </is>
      </c>
      <c r="F4155">
        <f>A4155&amp;"|"&amp;B4155</f>
        <v/>
      </c>
      <c r="G4155">
        <f>C4155&amp;"|"&amp;D4155</f>
        <v/>
      </c>
      <c r="H4155" t="inlineStr">
        <is>
          <t>FUNCTIONAL_MAPPED_TO_ACTIVITY</t>
        </is>
      </c>
      <c r="I4155" t="inlineStr">
        <is>
          <t>Cross-reference</t>
        </is>
      </c>
      <c r="J4155" t="inlineStr">
        <is>
          <t>Optional</t>
        </is>
      </c>
      <c r="K4155" t="inlineStr">
        <is>
          <t>Primary</t>
        </is>
      </c>
      <c r="L4155" t="inlineStr"/>
      <c r="M4155" t="inlineStr">
        <is>
          <t>SourceField:Canonical_Activity_ID</t>
        </is>
      </c>
    </row>
    <row r="4156">
      <c r="A4156" t="inlineStr">
        <is>
          <t>Functional</t>
        </is>
      </c>
      <c r="B4156" t="inlineStr">
        <is>
          <t>F-R-052-02</t>
        </is>
      </c>
      <c r="C4156" t="inlineStr">
        <is>
          <t>Deliverables</t>
        </is>
      </c>
      <c r="D4156" t="inlineStr">
        <is>
          <t>D-R-052</t>
        </is>
      </c>
      <c r="E4156" t="inlineStr">
        <is>
          <t>Canonical_Deliverable_ID</t>
        </is>
      </c>
      <c r="F4156">
        <f>A4156&amp;"|"&amp;B4156</f>
        <v/>
      </c>
      <c r="G4156">
        <f>C4156&amp;"|"&amp;D4156</f>
        <v/>
      </c>
      <c r="H4156" t="inlineStr">
        <is>
          <t>FUNCTIONAL_MAPPED_TO_DELIVERABLE</t>
        </is>
      </c>
      <c r="I4156" t="inlineStr">
        <is>
          <t>Cross-reference</t>
        </is>
      </c>
      <c r="J4156" t="inlineStr">
        <is>
          <t>Optional</t>
        </is>
      </c>
      <c r="K4156" t="inlineStr">
        <is>
          <t>Primary</t>
        </is>
      </c>
      <c r="L4156" t="inlineStr"/>
      <c r="M4156" t="inlineStr">
        <is>
          <t>SourceField:Canonical_Deliverable_ID</t>
        </is>
      </c>
    </row>
    <row r="4157">
      <c r="A4157" t="inlineStr">
        <is>
          <t>Functional</t>
        </is>
      </c>
      <c r="B4157" t="inlineStr">
        <is>
          <t>F-R-052-02</t>
        </is>
      </c>
      <c r="C4157" t="inlineStr">
        <is>
          <t>Gaps</t>
        </is>
      </c>
      <c r="D4157" t="inlineStr">
        <is>
          <t>G-052</t>
        </is>
      </c>
      <c r="E4157" t="inlineStr">
        <is>
          <t>Gap_ID</t>
        </is>
      </c>
      <c r="F4157">
        <f>A4157&amp;"|"&amp;B4157</f>
        <v/>
      </c>
      <c r="G4157">
        <f>C4157&amp;"|"&amp;D4157</f>
        <v/>
      </c>
      <c r="H4157" t="inlineStr">
        <is>
          <t>FUNCTIONAL_MAPPED_TO_GAP</t>
        </is>
      </c>
      <c r="I4157" t="inlineStr">
        <is>
          <t>Cross-reference</t>
        </is>
      </c>
      <c r="J4157" t="inlineStr">
        <is>
          <t>Optional</t>
        </is>
      </c>
      <c r="K4157" t="inlineStr">
        <is>
          <t>Primary</t>
        </is>
      </c>
      <c r="L4157" t="inlineStr"/>
      <c r="M4157" t="inlineStr">
        <is>
          <t>SourceField:Gap_ID</t>
        </is>
      </c>
    </row>
    <row r="4158">
      <c r="A4158" t="inlineStr">
        <is>
          <t>Functional</t>
        </is>
      </c>
      <c r="B4158" t="inlineStr">
        <is>
          <t>F-R-052-02</t>
        </is>
      </c>
      <c r="C4158" t="inlineStr">
        <is>
          <t>Gates</t>
        </is>
      </c>
      <c r="D4158" t="inlineStr">
        <is>
          <t>GATE-6</t>
        </is>
      </c>
      <c r="E4158" t="inlineStr">
        <is>
          <t>Readiness_Gate</t>
        </is>
      </c>
      <c r="F4158">
        <f>A4158&amp;"|"&amp;B4158</f>
        <v/>
      </c>
      <c r="G4158">
        <f>C4158&amp;"|"&amp;D4158</f>
        <v/>
      </c>
      <c r="H4158" t="inlineStr">
        <is>
          <t>FUNCTIONAL_READINESS_GATE</t>
        </is>
      </c>
      <c r="I4158" t="inlineStr">
        <is>
          <t>Cross-reference</t>
        </is>
      </c>
      <c r="J4158" t="inlineStr">
        <is>
          <t>Optional</t>
        </is>
      </c>
      <c r="K4158" t="inlineStr">
        <is>
          <t>Primary</t>
        </is>
      </c>
      <c r="L4158" t="inlineStr"/>
      <c r="M4158" t="inlineStr">
        <is>
          <t>SourceField:Readiness_Gate</t>
        </is>
      </c>
    </row>
    <row r="4159">
      <c r="A4159" t="inlineStr">
        <is>
          <t>Functional</t>
        </is>
      </c>
      <c r="B4159" t="inlineStr">
        <is>
          <t>F-R-052-02</t>
        </is>
      </c>
      <c r="C4159" t="inlineStr">
        <is>
          <t>Rules</t>
        </is>
      </c>
      <c r="D4159" t="inlineStr">
        <is>
          <t>R-052</t>
        </is>
      </c>
      <c r="E4159" t="inlineStr">
        <is>
          <t>Governing_Rule_Ref</t>
        </is>
      </c>
      <c r="F4159">
        <f>A4159&amp;"|"&amp;B4159</f>
        <v/>
      </c>
      <c r="G4159">
        <f>C4159&amp;"|"&amp;D4159</f>
        <v/>
      </c>
      <c r="H4159" t="inlineStr">
        <is>
          <t>FUNCTIONAL_GOVERNED_BY</t>
        </is>
      </c>
      <c r="I4159" t="inlineStr">
        <is>
          <t>Cross-reference</t>
        </is>
      </c>
      <c r="J4159" t="inlineStr">
        <is>
          <t>Optional</t>
        </is>
      </c>
      <c r="K4159" t="inlineStr">
        <is>
          <t>Primary</t>
        </is>
      </c>
      <c r="L4159" t="inlineStr"/>
      <c r="M4159" t="inlineStr">
        <is>
          <t>SourceField:Governing_Rule_Ref</t>
        </is>
      </c>
    </row>
    <row r="4160">
      <c r="A4160" t="inlineStr">
        <is>
          <t>Functional</t>
        </is>
      </c>
      <c r="B4160" t="inlineStr">
        <is>
          <t>F-R-052-02</t>
        </is>
      </c>
      <c r="C4160" t="inlineStr">
        <is>
          <t>WPS</t>
        </is>
      </c>
      <c r="D4160" t="inlineStr">
        <is>
          <t>WPS-14</t>
        </is>
      </c>
      <c r="E4160" t="inlineStr">
        <is>
          <t>WPS_ID</t>
        </is>
      </c>
      <c r="F4160">
        <f>A4160&amp;"|"&amp;B4160</f>
        <v/>
      </c>
      <c r="G4160">
        <f>C4160&amp;"|"&amp;D4160</f>
        <v/>
      </c>
      <c r="H4160" t="inlineStr">
        <is>
          <t>FUNCTIONAL_BELONGS_TO_WPS</t>
        </is>
      </c>
      <c r="I4160" t="inlineStr">
        <is>
          <t>Cross-reference</t>
        </is>
      </c>
      <c r="J4160" t="inlineStr">
        <is>
          <t>Optional</t>
        </is>
      </c>
      <c r="K4160" t="inlineStr">
        <is>
          <t>Primary</t>
        </is>
      </c>
      <c r="L4160" t="inlineStr"/>
      <c r="M4160" t="inlineStr">
        <is>
          <t>SourceField:WPS_ID</t>
        </is>
      </c>
    </row>
    <row r="4161">
      <c r="A4161" t="inlineStr">
        <is>
          <t>Functional</t>
        </is>
      </c>
      <c r="B4161" t="inlineStr">
        <is>
          <t>F-R-052-04</t>
        </is>
      </c>
      <c r="C4161" t="inlineStr">
        <is>
          <t>Acceptance</t>
        </is>
      </c>
      <c r="D4161" t="inlineStr">
        <is>
          <t>AC-R-052</t>
        </is>
      </c>
      <c r="E4161" t="inlineStr">
        <is>
          <t>Canonical_Acceptance_Criteria_ID</t>
        </is>
      </c>
      <c r="F4161">
        <f>A4161&amp;"|"&amp;B4161</f>
        <v/>
      </c>
      <c r="G4161">
        <f>C4161&amp;"|"&amp;D4161</f>
        <v/>
      </c>
      <c r="H4161" t="inlineStr">
        <is>
          <t>FUNCTIONAL_MAPPED_TO_ACCEPTANCE</t>
        </is>
      </c>
      <c r="I4161" t="inlineStr">
        <is>
          <t>Cross-reference</t>
        </is>
      </c>
      <c r="J4161" t="inlineStr">
        <is>
          <t>Optional</t>
        </is>
      </c>
      <c r="K4161" t="inlineStr">
        <is>
          <t>Primary</t>
        </is>
      </c>
      <c r="L4161" t="inlineStr"/>
      <c r="M4161" t="inlineStr">
        <is>
          <t>SourceField:Canonical_Acceptance_Criteria_ID</t>
        </is>
      </c>
    </row>
    <row r="4162">
      <c r="A4162" t="inlineStr">
        <is>
          <t>Functional</t>
        </is>
      </c>
      <c r="B4162" t="inlineStr">
        <is>
          <t>F-R-052-04</t>
        </is>
      </c>
      <c r="C4162" t="inlineStr">
        <is>
          <t>Activities</t>
        </is>
      </c>
      <c r="D4162" t="inlineStr">
        <is>
          <t>A-R-052</t>
        </is>
      </c>
      <c r="E4162" t="inlineStr">
        <is>
          <t>Canonical_Activity_ID</t>
        </is>
      </c>
      <c r="F4162">
        <f>A4162&amp;"|"&amp;B4162</f>
        <v/>
      </c>
      <c r="G4162">
        <f>C4162&amp;"|"&amp;D4162</f>
        <v/>
      </c>
      <c r="H4162" t="inlineStr">
        <is>
          <t>FUNCTIONAL_MAPPED_TO_ACTIVITY</t>
        </is>
      </c>
      <c r="I4162" t="inlineStr">
        <is>
          <t>Cross-reference</t>
        </is>
      </c>
      <c r="J4162" t="inlineStr">
        <is>
          <t>Optional</t>
        </is>
      </c>
      <c r="K4162" t="inlineStr">
        <is>
          <t>Primary</t>
        </is>
      </c>
      <c r="L4162" t="inlineStr"/>
      <c r="M4162" t="inlineStr">
        <is>
          <t>SourceField:Canonical_Activity_ID</t>
        </is>
      </c>
    </row>
    <row r="4163">
      <c r="A4163" t="inlineStr">
        <is>
          <t>Functional</t>
        </is>
      </c>
      <c r="B4163" t="inlineStr">
        <is>
          <t>F-R-052-04</t>
        </is>
      </c>
      <c r="C4163" t="inlineStr">
        <is>
          <t>Deliverables</t>
        </is>
      </c>
      <c r="D4163" t="inlineStr">
        <is>
          <t>D-R-052</t>
        </is>
      </c>
      <c r="E4163" t="inlineStr">
        <is>
          <t>Canonical_Deliverable_ID</t>
        </is>
      </c>
      <c r="F4163">
        <f>A4163&amp;"|"&amp;B4163</f>
        <v/>
      </c>
      <c r="G4163">
        <f>C4163&amp;"|"&amp;D4163</f>
        <v/>
      </c>
      <c r="H4163" t="inlineStr">
        <is>
          <t>FUNCTIONAL_MAPPED_TO_DELIVERABLE</t>
        </is>
      </c>
      <c r="I4163" t="inlineStr">
        <is>
          <t>Cross-reference</t>
        </is>
      </c>
      <c r="J4163" t="inlineStr">
        <is>
          <t>Optional</t>
        </is>
      </c>
      <c r="K4163" t="inlineStr">
        <is>
          <t>Primary</t>
        </is>
      </c>
      <c r="L4163" t="inlineStr"/>
      <c r="M4163" t="inlineStr">
        <is>
          <t>SourceField:Canonical_Deliverable_ID</t>
        </is>
      </c>
    </row>
    <row r="4164">
      <c r="A4164" t="inlineStr">
        <is>
          <t>Functional</t>
        </is>
      </c>
      <c r="B4164" t="inlineStr">
        <is>
          <t>F-R-052-04</t>
        </is>
      </c>
      <c r="C4164" t="inlineStr">
        <is>
          <t>Gaps</t>
        </is>
      </c>
      <c r="D4164" t="inlineStr">
        <is>
          <t>G-052</t>
        </is>
      </c>
      <c r="E4164" t="inlineStr">
        <is>
          <t>Gap_ID</t>
        </is>
      </c>
      <c r="F4164">
        <f>A4164&amp;"|"&amp;B4164</f>
        <v/>
      </c>
      <c r="G4164">
        <f>C4164&amp;"|"&amp;D4164</f>
        <v/>
      </c>
      <c r="H4164" t="inlineStr">
        <is>
          <t>FUNCTIONAL_MAPPED_TO_GAP</t>
        </is>
      </c>
      <c r="I4164" t="inlineStr">
        <is>
          <t>Cross-reference</t>
        </is>
      </c>
      <c r="J4164" t="inlineStr">
        <is>
          <t>Optional</t>
        </is>
      </c>
      <c r="K4164" t="inlineStr">
        <is>
          <t>Primary</t>
        </is>
      </c>
      <c r="L4164" t="inlineStr"/>
      <c r="M4164" t="inlineStr">
        <is>
          <t>SourceField:Gap_ID</t>
        </is>
      </c>
    </row>
    <row r="4165">
      <c r="A4165" t="inlineStr">
        <is>
          <t>Functional</t>
        </is>
      </c>
      <c r="B4165" t="inlineStr">
        <is>
          <t>F-R-052-04</t>
        </is>
      </c>
      <c r="C4165" t="inlineStr">
        <is>
          <t>Gates</t>
        </is>
      </c>
      <c r="D4165" t="inlineStr">
        <is>
          <t>GATE-6</t>
        </is>
      </c>
      <c r="E4165" t="inlineStr">
        <is>
          <t>Readiness_Gate</t>
        </is>
      </c>
      <c r="F4165">
        <f>A4165&amp;"|"&amp;B4165</f>
        <v/>
      </c>
      <c r="G4165">
        <f>C4165&amp;"|"&amp;D4165</f>
        <v/>
      </c>
      <c r="H4165" t="inlineStr">
        <is>
          <t>FUNCTIONAL_READINESS_GATE</t>
        </is>
      </c>
      <c r="I4165" t="inlineStr">
        <is>
          <t>Cross-reference</t>
        </is>
      </c>
      <c r="J4165" t="inlineStr">
        <is>
          <t>Optional</t>
        </is>
      </c>
      <c r="K4165" t="inlineStr">
        <is>
          <t>Primary</t>
        </is>
      </c>
      <c r="L4165" t="inlineStr"/>
      <c r="M4165" t="inlineStr">
        <is>
          <t>SourceField:Readiness_Gate</t>
        </is>
      </c>
    </row>
    <row r="4166">
      <c r="A4166" t="inlineStr">
        <is>
          <t>Functional</t>
        </is>
      </c>
      <c r="B4166" t="inlineStr">
        <is>
          <t>F-R-052-04</t>
        </is>
      </c>
      <c r="C4166" t="inlineStr">
        <is>
          <t>Rules</t>
        </is>
      </c>
      <c r="D4166" t="inlineStr">
        <is>
          <t>R-052</t>
        </is>
      </c>
      <c r="E4166" t="inlineStr">
        <is>
          <t>Governing_Rule_Ref</t>
        </is>
      </c>
      <c r="F4166">
        <f>A4166&amp;"|"&amp;B4166</f>
        <v/>
      </c>
      <c r="G4166">
        <f>C4166&amp;"|"&amp;D4166</f>
        <v/>
      </c>
      <c r="H4166" t="inlineStr">
        <is>
          <t>FUNCTIONAL_GOVERNED_BY</t>
        </is>
      </c>
      <c r="I4166" t="inlineStr">
        <is>
          <t>Cross-reference</t>
        </is>
      </c>
      <c r="J4166" t="inlineStr">
        <is>
          <t>Optional</t>
        </is>
      </c>
      <c r="K4166" t="inlineStr">
        <is>
          <t>Primary</t>
        </is>
      </c>
      <c r="L4166" t="inlineStr"/>
      <c r="M4166" t="inlineStr">
        <is>
          <t>SourceField:Governing_Rule_Ref</t>
        </is>
      </c>
    </row>
    <row r="4167">
      <c r="A4167" t="inlineStr">
        <is>
          <t>Functional</t>
        </is>
      </c>
      <c r="B4167" t="inlineStr">
        <is>
          <t>F-R-052-04</t>
        </is>
      </c>
      <c r="C4167" t="inlineStr">
        <is>
          <t>WPS</t>
        </is>
      </c>
      <c r="D4167" t="inlineStr">
        <is>
          <t>WPS-14</t>
        </is>
      </c>
      <c r="E4167" t="inlineStr">
        <is>
          <t>WPS_ID</t>
        </is>
      </c>
      <c r="F4167">
        <f>A4167&amp;"|"&amp;B4167</f>
        <v/>
      </c>
      <c r="G4167">
        <f>C4167&amp;"|"&amp;D4167</f>
        <v/>
      </c>
      <c r="H4167" t="inlineStr">
        <is>
          <t>FUNCTIONAL_BELONGS_TO_WPS</t>
        </is>
      </c>
      <c r="I4167" t="inlineStr">
        <is>
          <t>Cross-reference</t>
        </is>
      </c>
      <c r="J4167" t="inlineStr">
        <is>
          <t>Optional</t>
        </is>
      </c>
      <c r="K4167" t="inlineStr">
        <is>
          <t>Primary</t>
        </is>
      </c>
      <c r="L4167" t="inlineStr"/>
      <c r="M4167" t="inlineStr">
        <is>
          <t>SourceField:WPS_ID</t>
        </is>
      </c>
    </row>
    <row r="4168">
      <c r="A4168" t="inlineStr">
        <is>
          <t>Functional</t>
        </is>
      </c>
      <c r="B4168" t="inlineStr">
        <is>
          <t>F-R-053-01</t>
        </is>
      </c>
      <c r="C4168" t="inlineStr">
        <is>
          <t>Acceptance</t>
        </is>
      </c>
      <c r="D4168" t="inlineStr">
        <is>
          <t>AC-R-053</t>
        </is>
      </c>
      <c r="E4168" t="inlineStr">
        <is>
          <t>Canonical_Acceptance_Criteria_ID</t>
        </is>
      </c>
      <c r="F4168">
        <f>A4168&amp;"|"&amp;B4168</f>
        <v/>
      </c>
      <c r="G4168">
        <f>C4168&amp;"|"&amp;D4168</f>
        <v/>
      </c>
      <c r="H4168" t="inlineStr">
        <is>
          <t>FUNCTIONAL_MAPPED_TO_ACCEPTANCE</t>
        </is>
      </c>
      <c r="I4168" t="inlineStr">
        <is>
          <t>Cross-reference</t>
        </is>
      </c>
      <c r="J4168" t="inlineStr">
        <is>
          <t>Optional</t>
        </is>
      </c>
      <c r="K4168" t="inlineStr">
        <is>
          <t>Primary</t>
        </is>
      </c>
      <c r="L4168" t="inlineStr"/>
      <c r="M4168" t="inlineStr">
        <is>
          <t>SourceField:Canonical_Acceptance_Criteria_ID</t>
        </is>
      </c>
    </row>
    <row r="4169">
      <c r="A4169" t="inlineStr">
        <is>
          <t>Functional</t>
        </is>
      </c>
      <c r="B4169" t="inlineStr">
        <is>
          <t>F-R-053-01</t>
        </is>
      </c>
      <c r="C4169" t="inlineStr">
        <is>
          <t>Activities</t>
        </is>
      </c>
      <c r="D4169" t="inlineStr">
        <is>
          <t>A-R-053</t>
        </is>
      </c>
      <c r="E4169" t="inlineStr">
        <is>
          <t>Canonical_Activity_ID</t>
        </is>
      </c>
      <c r="F4169">
        <f>A4169&amp;"|"&amp;B4169</f>
        <v/>
      </c>
      <c r="G4169">
        <f>C4169&amp;"|"&amp;D4169</f>
        <v/>
      </c>
      <c r="H4169" t="inlineStr">
        <is>
          <t>FUNCTIONAL_MAPPED_TO_ACTIVITY</t>
        </is>
      </c>
      <c r="I4169" t="inlineStr">
        <is>
          <t>Cross-reference</t>
        </is>
      </c>
      <c r="J4169" t="inlineStr">
        <is>
          <t>Optional</t>
        </is>
      </c>
      <c r="K4169" t="inlineStr">
        <is>
          <t>Primary</t>
        </is>
      </c>
      <c r="L4169" t="inlineStr"/>
      <c r="M4169" t="inlineStr">
        <is>
          <t>SourceField:Canonical_Activity_ID</t>
        </is>
      </c>
    </row>
    <row r="4170">
      <c r="A4170" t="inlineStr">
        <is>
          <t>Functional</t>
        </is>
      </c>
      <c r="B4170" t="inlineStr">
        <is>
          <t>F-R-053-01</t>
        </is>
      </c>
      <c r="C4170" t="inlineStr">
        <is>
          <t>Deliverables</t>
        </is>
      </c>
      <c r="D4170" t="inlineStr">
        <is>
          <t>D-R-053</t>
        </is>
      </c>
      <c r="E4170" t="inlineStr">
        <is>
          <t>Canonical_Deliverable_ID</t>
        </is>
      </c>
      <c r="F4170">
        <f>A4170&amp;"|"&amp;B4170</f>
        <v/>
      </c>
      <c r="G4170">
        <f>C4170&amp;"|"&amp;D4170</f>
        <v/>
      </c>
      <c r="H4170" t="inlineStr">
        <is>
          <t>FUNCTIONAL_MAPPED_TO_DELIVERABLE</t>
        </is>
      </c>
      <c r="I4170" t="inlineStr">
        <is>
          <t>Cross-reference</t>
        </is>
      </c>
      <c r="J4170" t="inlineStr">
        <is>
          <t>Optional</t>
        </is>
      </c>
      <c r="K4170" t="inlineStr">
        <is>
          <t>Primary</t>
        </is>
      </c>
      <c r="L4170" t="inlineStr"/>
      <c r="M4170" t="inlineStr">
        <is>
          <t>SourceField:Canonical_Deliverable_ID</t>
        </is>
      </c>
    </row>
    <row r="4171">
      <c r="A4171" t="inlineStr">
        <is>
          <t>Functional</t>
        </is>
      </c>
      <c r="B4171" t="inlineStr">
        <is>
          <t>F-R-053-01</t>
        </is>
      </c>
      <c r="C4171" t="inlineStr">
        <is>
          <t>Gaps</t>
        </is>
      </c>
      <c r="D4171" t="inlineStr">
        <is>
          <t>G-053</t>
        </is>
      </c>
      <c r="E4171" t="inlineStr">
        <is>
          <t>Gap_ID</t>
        </is>
      </c>
      <c r="F4171">
        <f>A4171&amp;"|"&amp;B4171</f>
        <v/>
      </c>
      <c r="G4171">
        <f>C4171&amp;"|"&amp;D4171</f>
        <v/>
      </c>
      <c r="H4171" t="inlineStr">
        <is>
          <t>FUNCTIONAL_MAPPED_TO_GAP</t>
        </is>
      </c>
      <c r="I4171" t="inlineStr">
        <is>
          <t>Cross-reference</t>
        </is>
      </c>
      <c r="J4171" t="inlineStr">
        <is>
          <t>Optional</t>
        </is>
      </c>
      <c r="K4171" t="inlineStr">
        <is>
          <t>Primary</t>
        </is>
      </c>
      <c r="L4171" t="inlineStr"/>
      <c r="M4171" t="inlineStr">
        <is>
          <t>SourceField:Gap_ID</t>
        </is>
      </c>
    </row>
    <row r="4172">
      <c r="A4172" t="inlineStr">
        <is>
          <t>Functional</t>
        </is>
      </c>
      <c r="B4172" t="inlineStr">
        <is>
          <t>F-R-053-01</t>
        </is>
      </c>
      <c r="C4172" t="inlineStr">
        <is>
          <t>Gates</t>
        </is>
      </c>
      <c r="D4172" t="inlineStr">
        <is>
          <t>GATE-6</t>
        </is>
      </c>
      <c r="E4172" t="inlineStr">
        <is>
          <t>Readiness_Gate</t>
        </is>
      </c>
      <c r="F4172">
        <f>A4172&amp;"|"&amp;B4172</f>
        <v/>
      </c>
      <c r="G4172">
        <f>C4172&amp;"|"&amp;D4172</f>
        <v/>
      </c>
      <c r="H4172" t="inlineStr">
        <is>
          <t>FUNCTIONAL_READINESS_GATE</t>
        </is>
      </c>
      <c r="I4172" t="inlineStr">
        <is>
          <t>Cross-reference</t>
        </is>
      </c>
      <c r="J4172" t="inlineStr">
        <is>
          <t>Optional</t>
        </is>
      </c>
      <c r="K4172" t="inlineStr">
        <is>
          <t>Primary</t>
        </is>
      </c>
      <c r="L4172" t="inlineStr"/>
      <c r="M4172" t="inlineStr">
        <is>
          <t>SourceField:Readiness_Gate</t>
        </is>
      </c>
    </row>
    <row r="4173">
      <c r="A4173" t="inlineStr">
        <is>
          <t>Functional</t>
        </is>
      </c>
      <c r="B4173" t="inlineStr">
        <is>
          <t>F-R-053-01</t>
        </is>
      </c>
      <c r="C4173" t="inlineStr">
        <is>
          <t>Rules</t>
        </is>
      </c>
      <c r="D4173" t="inlineStr">
        <is>
          <t>R-053</t>
        </is>
      </c>
      <c r="E4173" t="inlineStr">
        <is>
          <t>Governing_Rule_Ref</t>
        </is>
      </c>
      <c r="F4173">
        <f>A4173&amp;"|"&amp;B4173</f>
        <v/>
      </c>
      <c r="G4173">
        <f>C4173&amp;"|"&amp;D4173</f>
        <v/>
      </c>
      <c r="H4173" t="inlineStr">
        <is>
          <t>FUNCTIONAL_GOVERNED_BY</t>
        </is>
      </c>
      <c r="I4173" t="inlineStr">
        <is>
          <t>Cross-reference</t>
        </is>
      </c>
      <c r="J4173" t="inlineStr">
        <is>
          <t>Optional</t>
        </is>
      </c>
      <c r="K4173" t="inlineStr">
        <is>
          <t>Primary</t>
        </is>
      </c>
      <c r="L4173" t="inlineStr"/>
      <c r="M4173" t="inlineStr">
        <is>
          <t>SourceField:Governing_Rule_Ref</t>
        </is>
      </c>
    </row>
    <row r="4174">
      <c r="A4174" t="inlineStr">
        <is>
          <t>Functional</t>
        </is>
      </c>
      <c r="B4174" t="inlineStr">
        <is>
          <t>F-R-053-01</t>
        </is>
      </c>
      <c r="C4174" t="inlineStr">
        <is>
          <t>WPS</t>
        </is>
      </c>
      <c r="D4174" t="inlineStr">
        <is>
          <t>WPS-14</t>
        </is>
      </c>
      <c r="E4174" t="inlineStr">
        <is>
          <t>WPS_ID</t>
        </is>
      </c>
      <c r="F4174">
        <f>A4174&amp;"|"&amp;B4174</f>
        <v/>
      </c>
      <c r="G4174">
        <f>C4174&amp;"|"&amp;D4174</f>
        <v/>
      </c>
      <c r="H4174" t="inlineStr">
        <is>
          <t>FUNCTIONAL_BELONGS_TO_WPS</t>
        </is>
      </c>
      <c r="I4174" t="inlineStr">
        <is>
          <t>Cross-reference</t>
        </is>
      </c>
      <c r="J4174" t="inlineStr">
        <is>
          <t>Optional</t>
        </is>
      </c>
      <c r="K4174" t="inlineStr">
        <is>
          <t>Primary</t>
        </is>
      </c>
      <c r="L4174" t="inlineStr"/>
      <c r="M4174" t="inlineStr">
        <is>
          <t>SourceField:WPS_ID</t>
        </is>
      </c>
    </row>
    <row r="4175">
      <c r="A4175" t="inlineStr">
        <is>
          <t>Functional</t>
        </is>
      </c>
      <c r="B4175" t="inlineStr">
        <is>
          <t>F-R-053-02</t>
        </is>
      </c>
      <c r="C4175" t="inlineStr">
        <is>
          <t>Acceptance</t>
        </is>
      </c>
      <c r="D4175" t="inlineStr">
        <is>
          <t>AC-R-053</t>
        </is>
      </c>
      <c r="E4175" t="inlineStr">
        <is>
          <t>Canonical_Acceptance_Criteria_ID</t>
        </is>
      </c>
      <c r="F4175">
        <f>A4175&amp;"|"&amp;B4175</f>
        <v/>
      </c>
      <c r="G4175">
        <f>C4175&amp;"|"&amp;D4175</f>
        <v/>
      </c>
      <c r="H4175" t="inlineStr">
        <is>
          <t>FUNCTIONAL_MAPPED_TO_ACCEPTANCE</t>
        </is>
      </c>
      <c r="I4175" t="inlineStr">
        <is>
          <t>Cross-reference</t>
        </is>
      </c>
      <c r="J4175" t="inlineStr">
        <is>
          <t>Optional</t>
        </is>
      </c>
      <c r="K4175" t="inlineStr">
        <is>
          <t>Primary</t>
        </is>
      </c>
      <c r="L4175" t="inlineStr"/>
      <c r="M4175" t="inlineStr">
        <is>
          <t>SourceField:Canonical_Acceptance_Criteria_ID</t>
        </is>
      </c>
    </row>
    <row r="4176">
      <c r="A4176" t="inlineStr">
        <is>
          <t>Functional</t>
        </is>
      </c>
      <c r="B4176" t="inlineStr">
        <is>
          <t>F-R-053-02</t>
        </is>
      </c>
      <c r="C4176" t="inlineStr">
        <is>
          <t>Activities</t>
        </is>
      </c>
      <c r="D4176" t="inlineStr">
        <is>
          <t>A-R-053</t>
        </is>
      </c>
      <c r="E4176" t="inlineStr">
        <is>
          <t>Canonical_Activity_ID</t>
        </is>
      </c>
      <c r="F4176">
        <f>A4176&amp;"|"&amp;B4176</f>
        <v/>
      </c>
      <c r="G4176">
        <f>C4176&amp;"|"&amp;D4176</f>
        <v/>
      </c>
      <c r="H4176" t="inlineStr">
        <is>
          <t>FUNCTIONAL_MAPPED_TO_ACTIVITY</t>
        </is>
      </c>
      <c r="I4176" t="inlineStr">
        <is>
          <t>Cross-reference</t>
        </is>
      </c>
      <c r="J4176" t="inlineStr">
        <is>
          <t>Optional</t>
        </is>
      </c>
      <c r="K4176" t="inlineStr">
        <is>
          <t>Primary</t>
        </is>
      </c>
      <c r="L4176" t="inlineStr"/>
      <c r="M4176" t="inlineStr">
        <is>
          <t>SourceField:Canonical_Activity_ID</t>
        </is>
      </c>
    </row>
    <row r="4177">
      <c r="A4177" t="inlineStr">
        <is>
          <t>Functional</t>
        </is>
      </c>
      <c r="B4177" t="inlineStr">
        <is>
          <t>F-R-053-02</t>
        </is>
      </c>
      <c r="C4177" t="inlineStr">
        <is>
          <t>Deliverables</t>
        </is>
      </c>
      <c r="D4177" t="inlineStr">
        <is>
          <t>D-R-053</t>
        </is>
      </c>
      <c r="E4177" t="inlineStr">
        <is>
          <t>Canonical_Deliverable_ID</t>
        </is>
      </c>
      <c r="F4177">
        <f>A4177&amp;"|"&amp;B4177</f>
        <v/>
      </c>
      <c r="G4177">
        <f>C4177&amp;"|"&amp;D4177</f>
        <v/>
      </c>
      <c r="H4177" t="inlineStr">
        <is>
          <t>FUNCTIONAL_MAPPED_TO_DELIVERABLE</t>
        </is>
      </c>
      <c r="I4177" t="inlineStr">
        <is>
          <t>Cross-reference</t>
        </is>
      </c>
      <c r="J4177" t="inlineStr">
        <is>
          <t>Optional</t>
        </is>
      </c>
      <c r="K4177" t="inlineStr">
        <is>
          <t>Primary</t>
        </is>
      </c>
      <c r="L4177" t="inlineStr"/>
      <c r="M4177" t="inlineStr">
        <is>
          <t>SourceField:Canonical_Deliverable_ID</t>
        </is>
      </c>
    </row>
    <row r="4178">
      <c r="A4178" t="inlineStr">
        <is>
          <t>Functional</t>
        </is>
      </c>
      <c r="B4178" t="inlineStr">
        <is>
          <t>F-R-053-02</t>
        </is>
      </c>
      <c r="C4178" t="inlineStr">
        <is>
          <t>Gaps</t>
        </is>
      </c>
      <c r="D4178" t="inlineStr">
        <is>
          <t>G-053</t>
        </is>
      </c>
      <c r="E4178" t="inlineStr">
        <is>
          <t>Gap_ID</t>
        </is>
      </c>
      <c r="F4178">
        <f>A4178&amp;"|"&amp;B4178</f>
        <v/>
      </c>
      <c r="G4178">
        <f>C4178&amp;"|"&amp;D4178</f>
        <v/>
      </c>
      <c r="H4178" t="inlineStr">
        <is>
          <t>FUNCTIONAL_MAPPED_TO_GAP</t>
        </is>
      </c>
      <c r="I4178" t="inlineStr">
        <is>
          <t>Cross-reference</t>
        </is>
      </c>
      <c r="J4178" t="inlineStr">
        <is>
          <t>Optional</t>
        </is>
      </c>
      <c r="K4178" t="inlineStr">
        <is>
          <t>Primary</t>
        </is>
      </c>
      <c r="L4178" t="inlineStr"/>
      <c r="M4178" t="inlineStr">
        <is>
          <t>SourceField:Gap_ID</t>
        </is>
      </c>
    </row>
    <row r="4179">
      <c r="A4179" t="inlineStr">
        <is>
          <t>Functional</t>
        </is>
      </c>
      <c r="B4179" t="inlineStr">
        <is>
          <t>F-R-053-02</t>
        </is>
      </c>
      <c r="C4179" t="inlineStr">
        <is>
          <t>Gates</t>
        </is>
      </c>
      <c r="D4179" t="inlineStr">
        <is>
          <t>GATE-6</t>
        </is>
      </c>
      <c r="E4179" t="inlineStr">
        <is>
          <t>Readiness_Gate</t>
        </is>
      </c>
      <c r="F4179">
        <f>A4179&amp;"|"&amp;B4179</f>
        <v/>
      </c>
      <c r="G4179">
        <f>C4179&amp;"|"&amp;D4179</f>
        <v/>
      </c>
      <c r="H4179" t="inlineStr">
        <is>
          <t>FUNCTIONAL_READINESS_GATE</t>
        </is>
      </c>
      <c r="I4179" t="inlineStr">
        <is>
          <t>Cross-reference</t>
        </is>
      </c>
      <c r="J4179" t="inlineStr">
        <is>
          <t>Optional</t>
        </is>
      </c>
      <c r="K4179" t="inlineStr">
        <is>
          <t>Primary</t>
        </is>
      </c>
      <c r="L4179" t="inlineStr"/>
      <c r="M4179" t="inlineStr">
        <is>
          <t>SourceField:Readiness_Gate</t>
        </is>
      </c>
    </row>
    <row r="4180">
      <c r="A4180" t="inlineStr">
        <is>
          <t>Functional</t>
        </is>
      </c>
      <c r="B4180" t="inlineStr">
        <is>
          <t>F-R-053-02</t>
        </is>
      </c>
      <c r="C4180" t="inlineStr">
        <is>
          <t>Rules</t>
        </is>
      </c>
      <c r="D4180" t="inlineStr">
        <is>
          <t>R-053</t>
        </is>
      </c>
      <c r="E4180" t="inlineStr">
        <is>
          <t>Governing_Rule_Ref</t>
        </is>
      </c>
      <c r="F4180">
        <f>A4180&amp;"|"&amp;B4180</f>
        <v/>
      </c>
      <c r="G4180">
        <f>C4180&amp;"|"&amp;D4180</f>
        <v/>
      </c>
      <c r="H4180" t="inlineStr">
        <is>
          <t>FUNCTIONAL_GOVERNED_BY</t>
        </is>
      </c>
      <c r="I4180" t="inlineStr">
        <is>
          <t>Cross-reference</t>
        </is>
      </c>
      <c r="J4180" t="inlineStr">
        <is>
          <t>Optional</t>
        </is>
      </c>
      <c r="K4180" t="inlineStr">
        <is>
          <t>Primary</t>
        </is>
      </c>
      <c r="L4180" t="inlineStr"/>
      <c r="M4180" t="inlineStr">
        <is>
          <t>SourceField:Governing_Rule_Ref</t>
        </is>
      </c>
    </row>
    <row r="4181">
      <c r="A4181" t="inlineStr">
        <is>
          <t>Functional</t>
        </is>
      </c>
      <c r="B4181" t="inlineStr">
        <is>
          <t>F-R-053-02</t>
        </is>
      </c>
      <c r="C4181" t="inlineStr">
        <is>
          <t>WPS</t>
        </is>
      </c>
      <c r="D4181" t="inlineStr">
        <is>
          <t>WPS-14</t>
        </is>
      </c>
      <c r="E4181" t="inlineStr">
        <is>
          <t>WPS_ID</t>
        </is>
      </c>
      <c r="F4181">
        <f>A4181&amp;"|"&amp;B4181</f>
        <v/>
      </c>
      <c r="G4181">
        <f>C4181&amp;"|"&amp;D4181</f>
        <v/>
      </c>
      <c r="H4181" t="inlineStr">
        <is>
          <t>FUNCTIONAL_BELONGS_TO_WPS</t>
        </is>
      </c>
      <c r="I4181" t="inlineStr">
        <is>
          <t>Cross-reference</t>
        </is>
      </c>
      <c r="J4181" t="inlineStr">
        <is>
          <t>Optional</t>
        </is>
      </c>
      <c r="K4181" t="inlineStr">
        <is>
          <t>Primary</t>
        </is>
      </c>
      <c r="L4181" t="inlineStr"/>
      <c r="M4181" t="inlineStr">
        <is>
          <t>SourceField:WPS_ID</t>
        </is>
      </c>
    </row>
    <row r="4182">
      <c r="A4182" t="inlineStr">
        <is>
          <t>Functional</t>
        </is>
      </c>
      <c r="B4182" t="inlineStr">
        <is>
          <t>F-R-053-03</t>
        </is>
      </c>
      <c r="C4182" t="inlineStr">
        <is>
          <t>Acceptance</t>
        </is>
      </c>
      <c r="D4182" t="inlineStr">
        <is>
          <t>AC-R-053</t>
        </is>
      </c>
      <c r="E4182" t="inlineStr">
        <is>
          <t>Canonical_Acceptance_Criteria_ID</t>
        </is>
      </c>
      <c r="F4182">
        <f>A4182&amp;"|"&amp;B4182</f>
        <v/>
      </c>
      <c r="G4182">
        <f>C4182&amp;"|"&amp;D4182</f>
        <v/>
      </c>
      <c r="H4182" t="inlineStr">
        <is>
          <t>FUNCTIONAL_MAPPED_TO_ACCEPTANCE</t>
        </is>
      </c>
      <c r="I4182" t="inlineStr">
        <is>
          <t>Cross-reference</t>
        </is>
      </c>
      <c r="J4182" t="inlineStr">
        <is>
          <t>Optional</t>
        </is>
      </c>
      <c r="K4182" t="inlineStr">
        <is>
          <t>Primary</t>
        </is>
      </c>
      <c r="L4182" t="inlineStr"/>
      <c r="M4182" t="inlineStr">
        <is>
          <t>SourceField:Canonical_Acceptance_Criteria_ID</t>
        </is>
      </c>
    </row>
    <row r="4183">
      <c r="A4183" t="inlineStr">
        <is>
          <t>Functional</t>
        </is>
      </c>
      <c r="B4183" t="inlineStr">
        <is>
          <t>F-R-053-03</t>
        </is>
      </c>
      <c r="C4183" t="inlineStr">
        <is>
          <t>Activities</t>
        </is>
      </c>
      <c r="D4183" t="inlineStr">
        <is>
          <t>A-R-053</t>
        </is>
      </c>
      <c r="E4183" t="inlineStr">
        <is>
          <t>Canonical_Activity_ID</t>
        </is>
      </c>
      <c r="F4183">
        <f>A4183&amp;"|"&amp;B4183</f>
        <v/>
      </c>
      <c r="G4183">
        <f>C4183&amp;"|"&amp;D4183</f>
        <v/>
      </c>
      <c r="H4183" t="inlineStr">
        <is>
          <t>FUNCTIONAL_MAPPED_TO_ACTIVITY</t>
        </is>
      </c>
      <c r="I4183" t="inlineStr">
        <is>
          <t>Cross-reference</t>
        </is>
      </c>
      <c r="J4183" t="inlineStr">
        <is>
          <t>Optional</t>
        </is>
      </c>
      <c r="K4183" t="inlineStr">
        <is>
          <t>Primary</t>
        </is>
      </c>
      <c r="L4183" t="inlineStr"/>
      <c r="M4183" t="inlineStr">
        <is>
          <t>SourceField:Canonical_Activity_ID</t>
        </is>
      </c>
    </row>
    <row r="4184">
      <c r="A4184" t="inlineStr">
        <is>
          <t>Functional</t>
        </is>
      </c>
      <c r="B4184" t="inlineStr">
        <is>
          <t>F-R-053-03</t>
        </is>
      </c>
      <c r="C4184" t="inlineStr">
        <is>
          <t>Deliverables</t>
        </is>
      </c>
      <c r="D4184" t="inlineStr">
        <is>
          <t>D-R-053</t>
        </is>
      </c>
      <c r="E4184" t="inlineStr">
        <is>
          <t>Canonical_Deliverable_ID</t>
        </is>
      </c>
      <c r="F4184">
        <f>A4184&amp;"|"&amp;B4184</f>
        <v/>
      </c>
      <c r="G4184">
        <f>C4184&amp;"|"&amp;D4184</f>
        <v/>
      </c>
      <c r="H4184" t="inlineStr">
        <is>
          <t>FUNCTIONAL_MAPPED_TO_DELIVERABLE</t>
        </is>
      </c>
      <c r="I4184" t="inlineStr">
        <is>
          <t>Cross-reference</t>
        </is>
      </c>
      <c r="J4184" t="inlineStr">
        <is>
          <t>Optional</t>
        </is>
      </c>
      <c r="K4184" t="inlineStr">
        <is>
          <t>Primary</t>
        </is>
      </c>
      <c r="L4184" t="inlineStr"/>
      <c r="M4184" t="inlineStr">
        <is>
          <t>SourceField:Canonical_Deliverable_ID</t>
        </is>
      </c>
    </row>
    <row r="4185">
      <c r="A4185" t="inlineStr">
        <is>
          <t>Functional</t>
        </is>
      </c>
      <c r="B4185" t="inlineStr">
        <is>
          <t>F-R-053-03</t>
        </is>
      </c>
      <c r="C4185" t="inlineStr">
        <is>
          <t>Gaps</t>
        </is>
      </c>
      <c r="D4185" t="inlineStr">
        <is>
          <t>G-053</t>
        </is>
      </c>
      <c r="E4185" t="inlineStr">
        <is>
          <t>Gap_ID</t>
        </is>
      </c>
      <c r="F4185">
        <f>A4185&amp;"|"&amp;B4185</f>
        <v/>
      </c>
      <c r="G4185">
        <f>C4185&amp;"|"&amp;D4185</f>
        <v/>
      </c>
      <c r="H4185" t="inlineStr">
        <is>
          <t>FUNCTIONAL_MAPPED_TO_GAP</t>
        </is>
      </c>
      <c r="I4185" t="inlineStr">
        <is>
          <t>Cross-reference</t>
        </is>
      </c>
      <c r="J4185" t="inlineStr">
        <is>
          <t>Optional</t>
        </is>
      </c>
      <c r="K4185" t="inlineStr">
        <is>
          <t>Primary</t>
        </is>
      </c>
      <c r="L4185" t="inlineStr"/>
      <c r="M4185" t="inlineStr">
        <is>
          <t>SourceField:Gap_ID</t>
        </is>
      </c>
    </row>
    <row r="4186">
      <c r="A4186" t="inlineStr">
        <is>
          <t>Functional</t>
        </is>
      </c>
      <c r="B4186" t="inlineStr">
        <is>
          <t>F-R-053-03</t>
        </is>
      </c>
      <c r="C4186" t="inlineStr">
        <is>
          <t>Gates</t>
        </is>
      </c>
      <c r="D4186" t="inlineStr">
        <is>
          <t>GATE-6</t>
        </is>
      </c>
      <c r="E4186" t="inlineStr">
        <is>
          <t>Readiness_Gate</t>
        </is>
      </c>
      <c r="F4186">
        <f>A4186&amp;"|"&amp;B4186</f>
        <v/>
      </c>
      <c r="G4186">
        <f>C4186&amp;"|"&amp;D4186</f>
        <v/>
      </c>
      <c r="H4186" t="inlineStr">
        <is>
          <t>FUNCTIONAL_READINESS_GATE</t>
        </is>
      </c>
      <c r="I4186" t="inlineStr">
        <is>
          <t>Cross-reference</t>
        </is>
      </c>
      <c r="J4186" t="inlineStr">
        <is>
          <t>Optional</t>
        </is>
      </c>
      <c r="K4186" t="inlineStr">
        <is>
          <t>Primary</t>
        </is>
      </c>
      <c r="L4186" t="inlineStr"/>
      <c r="M4186" t="inlineStr">
        <is>
          <t>SourceField:Readiness_Gate</t>
        </is>
      </c>
    </row>
    <row r="4187">
      <c r="A4187" t="inlineStr">
        <is>
          <t>Functional</t>
        </is>
      </c>
      <c r="B4187" t="inlineStr">
        <is>
          <t>F-R-053-03</t>
        </is>
      </c>
      <c r="C4187" t="inlineStr">
        <is>
          <t>Rules</t>
        </is>
      </c>
      <c r="D4187" t="inlineStr">
        <is>
          <t>R-053</t>
        </is>
      </c>
      <c r="E4187" t="inlineStr">
        <is>
          <t>Governing_Rule_Ref</t>
        </is>
      </c>
      <c r="F4187">
        <f>A4187&amp;"|"&amp;B4187</f>
        <v/>
      </c>
      <c r="G4187">
        <f>C4187&amp;"|"&amp;D4187</f>
        <v/>
      </c>
      <c r="H4187" t="inlineStr">
        <is>
          <t>FUNCTIONAL_GOVERNED_BY</t>
        </is>
      </c>
      <c r="I4187" t="inlineStr">
        <is>
          <t>Cross-reference</t>
        </is>
      </c>
      <c r="J4187" t="inlineStr">
        <is>
          <t>Optional</t>
        </is>
      </c>
      <c r="K4187" t="inlineStr">
        <is>
          <t>Primary</t>
        </is>
      </c>
      <c r="L4187" t="inlineStr"/>
      <c r="M4187" t="inlineStr">
        <is>
          <t>SourceField:Governing_Rule_Ref</t>
        </is>
      </c>
    </row>
    <row r="4188">
      <c r="A4188" t="inlineStr">
        <is>
          <t>Functional</t>
        </is>
      </c>
      <c r="B4188" t="inlineStr">
        <is>
          <t>F-R-053-03</t>
        </is>
      </c>
      <c r="C4188" t="inlineStr">
        <is>
          <t>WPS</t>
        </is>
      </c>
      <c r="D4188" t="inlineStr">
        <is>
          <t>WPS-14</t>
        </is>
      </c>
      <c r="E4188" t="inlineStr">
        <is>
          <t>WPS_ID</t>
        </is>
      </c>
      <c r="F4188">
        <f>A4188&amp;"|"&amp;B4188</f>
        <v/>
      </c>
      <c r="G4188">
        <f>C4188&amp;"|"&amp;D4188</f>
        <v/>
      </c>
      <c r="H4188" t="inlineStr">
        <is>
          <t>FUNCTIONAL_BELONGS_TO_WPS</t>
        </is>
      </c>
      <c r="I4188" t="inlineStr">
        <is>
          <t>Cross-reference</t>
        </is>
      </c>
      <c r="J4188" t="inlineStr">
        <is>
          <t>Optional</t>
        </is>
      </c>
      <c r="K4188" t="inlineStr">
        <is>
          <t>Primary</t>
        </is>
      </c>
      <c r="L4188" t="inlineStr"/>
      <c r="M4188" t="inlineStr">
        <is>
          <t>SourceField:WPS_ID</t>
        </is>
      </c>
    </row>
    <row r="4189">
      <c r="A4189" t="inlineStr">
        <is>
          <t>Functional</t>
        </is>
      </c>
      <c r="B4189" t="inlineStr">
        <is>
          <t>F-R-053-04</t>
        </is>
      </c>
      <c r="C4189" t="inlineStr">
        <is>
          <t>Acceptance</t>
        </is>
      </c>
      <c r="D4189" t="inlineStr">
        <is>
          <t>AC-R-053</t>
        </is>
      </c>
      <c r="E4189" t="inlineStr">
        <is>
          <t>Canonical_Acceptance_Criteria_ID</t>
        </is>
      </c>
      <c r="F4189">
        <f>A4189&amp;"|"&amp;B4189</f>
        <v/>
      </c>
      <c r="G4189">
        <f>C4189&amp;"|"&amp;D4189</f>
        <v/>
      </c>
      <c r="H4189" t="inlineStr">
        <is>
          <t>FUNCTIONAL_MAPPED_TO_ACCEPTANCE</t>
        </is>
      </c>
      <c r="I4189" t="inlineStr">
        <is>
          <t>Cross-reference</t>
        </is>
      </c>
      <c r="J4189" t="inlineStr">
        <is>
          <t>Optional</t>
        </is>
      </c>
      <c r="K4189" t="inlineStr">
        <is>
          <t>Primary</t>
        </is>
      </c>
      <c r="L4189" t="inlineStr"/>
      <c r="M4189" t="inlineStr">
        <is>
          <t>SourceField:Canonical_Acceptance_Criteria_ID</t>
        </is>
      </c>
    </row>
    <row r="4190">
      <c r="A4190" t="inlineStr">
        <is>
          <t>Functional</t>
        </is>
      </c>
      <c r="B4190" t="inlineStr">
        <is>
          <t>F-R-053-04</t>
        </is>
      </c>
      <c r="C4190" t="inlineStr">
        <is>
          <t>Activities</t>
        </is>
      </c>
      <c r="D4190" t="inlineStr">
        <is>
          <t>A-R-053</t>
        </is>
      </c>
      <c r="E4190" t="inlineStr">
        <is>
          <t>Canonical_Activity_ID</t>
        </is>
      </c>
      <c r="F4190">
        <f>A4190&amp;"|"&amp;B4190</f>
        <v/>
      </c>
      <c r="G4190">
        <f>C4190&amp;"|"&amp;D4190</f>
        <v/>
      </c>
      <c r="H4190" t="inlineStr">
        <is>
          <t>FUNCTIONAL_MAPPED_TO_ACTIVITY</t>
        </is>
      </c>
      <c r="I4190" t="inlineStr">
        <is>
          <t>Cross-reference</t>
        </is>
      </c>
      <c r="J4190" t="inlineStr">
        <is>
          <t>Optional</t>
        </is>
      </c>
      <c r="K4190" t="inlineStr">
        <is>
          <t>Primary</t>
        </is>
      </c>
      <c r="L4190" t="inlineStr"/>
      <c r="M4190" t="inlineStr">
        <is>
          <t>SourceField:Canonical_Activity_ID</t>
        </is>
      </c>
    </row>
    <row r="4191">
      <c r="A4191" t="inlineStr">
        <is>
          <t>Functional</t>
        </is>
      </c>
      <c r="B4191" t="inlineStr">
        <is>
          <t>F-R-053-04</t>
        </is>
      </c>
      <c r="C4191" t="inlineStr">
        <is>
          <t>Deliverables</t>
        </is>
      </c>
      <c r="D4191" t="inlineStr">
        <is>
          <t>D-R-053</t>
        </is>
      </c>
      <c r="E4191" t="inlineStr">
        <is>
          <t>Canonical_Deliverable_ID</t>
        </is>
      </c>
      <c r="F4191">
        <f>A4191&amp;"|"&amp;B4191</f>
        <v/>
      </c>
      <c r="G4191">
        <f>C4191&amp;"|"&amp;D4191</f>
        <v/>
      </c>
      <c r="H4191" t="inlineStr">
        <is>
          <t>FUNCTIONAL_MAPPED_TO_DELIVERABLE</t>
        </is>
      </c>
      <c r="I4191" t="inlineStr">
        <is>
          <t>Cross-reference</t>
        </is>
      </c>
      <c r="J4191" t="inlineStr">
        <is>
          <t>Optional</t>
        </is>
      </c>
      <c r="K4191" t="inlineStr">
        <is>
          <t>Primary</t>
        </is>
      </c>
      <c r="L4191" t="inlineStr"/>
      <c r="M4191" t="inlineStr">
        <is>
          <t>SourceField:Canonical_Deliverable_ID</t>
        </is>
      </c>
    </row>
    <row r="4192">
      <c r="A4192" t="inlineStr">
        <is>
          <t>Functional</t>
        </is>
      </c>
      <c r="B4192" t="inlineStr">
        <is>
          <t>F-R-053-04</t>
        </is>
      </c>
      <c r="C4192" t="inlineStr">
        <is>
          <t>Gaps</t>
        </is>
      </c>
      <c r="D4192" t="inlineStr">
        <is>
          <t>G-053</t>
        </is>
      </c>
      <c r="E4192" t="inlineStr">
        <is>
          <t>Gap_ID</t>
        </is>
      </c>
      <c r="F4192">
        <f>A4192&amp;"|"&amp;B4192</f>
        <v/>
      </c>
      <c r="G4192">
        <f>C4192&amp;"|"&amp;D4192</f>
        <v/>
      </c>
      <c r="H4192" t="inlineStr">
        <is>
          <t>FUNCTIONAL_MAPPED_TO_GAP</t>
        </is>
      </c>
      <c r="I4192" t="inlineStr">
        <is>
          <t>Cross-reference</t>
        </is>
      </c>
      <c r="J4192" t="inlineStr">
        <is>
          <t>Optional</t>
        </is>
      </c>
      <c r="K4192" t="inlineStr">
        <is>
          <t>Primary</t>
        </is>
      </c>
      <c r="L4192" t="inlineStr"/>
      <c r="M4192" t="inlineStr">
        <is>
          <t>SourceField:Gap_ID</t>
        </is>
      </c>
    </row>
    <row r="4193">
      <c r="A4193" t="inlineStr">
        <is>
          <t>Functional</t>
        </is>
      </c>
      <c r="B4193" t="inlineStr">
        <is>
          <t>F-R-053-04</t>
        </is>
      </c>
      <c r="C4193" t="inlineStr">
        <is>
          <t>Gates</t>
        </is>
      </c>
      <c r="D4193" t="inlineStr">
        <is>
          <t>GATE-6</t>
        </is>
      </c>
      <c r="E4193" t="inlineStr">
        <is>
          <t>Readiness_Gate</t>
        </is>
      </c>
      <c r="F4193">
        <f>A4193&amp;"|"&amp;B4193</f>
        <v/>
      </c>
      <c r="G4193">
        <f>C4193&amp;"|"&amp;D4193</f>
        <v/>
      </c>
      <c r="H4193" t="inlineStr">
        <is>
          <t>FUNCTIONAL_READINESS_GATE</t>
        </is>
      </c>
      <c r="I4193" t="inlineStr">
        <is>
          <t>Cross-reference</t>
        </is>
      </c>
      <c r="J4193" t="inlineStr">
        <is>
          <t>Optional</t>
        </is>
      </c>
      <c r="K4193" t="inlineStr">
        <is>
          <t>Primary</t>
        </is>
      </c>
      <c r="L4193" t="inlineStr"/>
      <c r="M4193" t="inlineStr">
        <is>
          <t>SourceField:Readiness_Gate</t>
        </is>
      </c>
    </row>
    <row r="4194">
      <c r="A4194" t="inlineStr">
        <is>
          <t>Functional</t>
        </is>
      </c>
      <c r="B4194" t="inlineStr">
        <is>
          <t>F-R-053-04</t>
        </is>
      </c>
      <c r="C4194" t="inlineStr">
        <is>
          <t>Rules</t>
        </is>
      </c>
      <c r="D4194" t="inlineStr">
        <is>
          <t>R-053</t>
        </is>
      </c>
      <c r="E4194" t="inlineStr">
        <is>
          <t>Governing_Rule_Ref</t>
        </is>
      </c>
      <c r="F4194">
        <f>A4194&amp;"|"&amp;B4194</f>
        <v/>
      </c>
      <c r="G4194">
        <f>C4194&amp;"|"&amp;D4194</f>
        <v/>
      </c>
      <c r="H4194" t="inlineStr">
        <is>
          <t>FUNCTIONAL_GOVERNED_BY</t>
        </is>
      </c>
      <c r="I4194" t="inlineStr">
        <is>
          <t>Cross-reference</t>
        </is>
      </c>
      <c r="J4194" t="inlineStr">
        <is>
          <t>Optional</t>
        </is>
      </c>
      <c r="K4194" t="inlineStr">
        <is>
          <t>Primary</t>
        </is>
      </c>
      <c r="L4194" t="inlineStr"/>
      <c r="M4194" t="inlineStr">
        <is>
          <t>SourceField:Governing_Rule_Ref</t>
        </is>
      </c>
    </row>
    <row r="4195">
      <c r="A4195" t="inlineStr">
        <is>
          <t>Functional</t>
        </is>
      </c>
      <c r="B4195" t="inlineStr">
        <is>
          <t>F-R-053-04</t>
        </is>
      </c>
      <c r="C4195" t="inlineStr">
        <is>
          <t>WPS</t>
        </is>
      </c>
      <c r="D4195" t="inlineStr">
        <is>
          <t>WPS-14</t>
        </is>
      </c>
      <c r="E4195" t="inlineStr">
        <is>
          <t>WPS_ID</t>
        </is>
      </c>
      <c r="F4195">
        <f>A4195&amp;"|"&amp;B4195</f>
        <v/>
      </c>
      <c r="G4195">
        <f>C4195&amp;"|"&amp;D4195</f>
        <v/>
      </c>
      <c r="H4195" t="inlineStr">
        <is>
          <t>FUNCTIONAL_BELONGS_TO_WPS</t>
        </is>
      </c>
      <c r="I4195" t="inlineStr">
        <is>
          <t>Cross-reference</t>
        </is>
      </c>
      <c r="J4195" t="inlineStr">
        <is>
          <t>Optional</t>
        </is>
      </c>
      <c r="K4195" t="inlineStr">
        <is>
          <t>Primary</t>
        </is>
      </c>
      <c r="L4195" t="inlineStr"/>
      <c r="M4195" t="inlineStr">
        <is>
          <t>SourceField:WPS_ID</t>
        </is>
      </c>
    </row>
    <row r="4196">
      <c r="A4196" t="inlineStr">
        <is>
          <t>Functional</t>
        </is>
      </c>
      <c r="B4196" t="inlineStr">
        <is>
          <t>F-R-054-01</t>
        </is>
      </c>
      <c r="C4196" t="inlineStr">
        <is>
          <t>Acceptance</t>
        </is>
      </c>
      <c r="D4196" t="inlineStr">
        <is>
          <t>AC-R-054</t>
        </is>
      </c>
      <c r="E4196" t="inlineStr">
        <is>
          <t>Canonical_Acceptance_Criteria_ID</t>
        </is>
      </c>
      <c r="F4196">
        <f>A4196&amp;"|"&amp;B4196</f>
        <v/>
      </c>
      <c r="G4196">
        <f>C4196&amp;"|"&amp;D4196</f>
        <v/>
      </c>
      <c r="H4196" t="inlineStr">
        <is>
          <t>FUNCTIONAL_MAPPED_TO_ACCEPTANCE</t>
        </is>
      </c>
      <c r="I4196" t="inlineStr">
        <is>
          <t>Cross-reference</t>
        </is>
      </c>
      <c r="J4196" t="inlineStr">
        <is>
          <t>Optional</t>
        </is>
      </c>
      <c r="K4196" t="inlineStr">
        <is>
          <t>Primary</t>
        </is>
      </c>
      <c r="L4196" t="inlineStr"/>
      <c r="M4196" t="inlineStr">
        <is>
          <t>SourceField:Canonical_Acceptance_Criteria_ID</t>
        </is>
      </c>
    </row>
    <row r="4197">
      <c r="A4197" t="inlineStr">
        <is>
          <t>Functional</t>
        </is>
      </c>
      <c r="B4197" t="inlineStr">
        <is>
          <t>F-R-054-01</t>
        </is>
      </c>
      <c r="C4197" t="inlineStr">
        <is>
          <t>Activities</t>
        </is>
      </c>
      <c r="D4197" t="inlineStr">
        <is>
          <t>A-R-054</t>
        </is>
      </c>
      <c r="E4197" t="inlineStr">
        <is>
          <t>Canonical_Activity_ID</t>
        </is>
      </c>
      <c r="F4197">
        <f>A4197&amp;"|"&amp;B4197</f>
        <v/>
      </c>
      <c r="G4197">
        <f>C4197&amp;"|"&amp;D4197</f>
        <v/>
      </c>
      <c r="H4197" t="inlineStr">
        <is>
          <t>FUNCTIONAL_MAPPED_TO_ACTIVITY</t>
        </is>
      </c>
      <c r="I4197" t="inlineStr">
        <is>
          <t>Cross-reference</t>
        </is>
      </c>
      <c r="J4197" t="inlineStr">
        <is>
          <t>Optional</t>
        </is>
      </c>
      <c r="K4197" t="inlineStr">
        <is>
          <t>Primary</t>
        </is>
      </c>
      <c r="L4197" t="inlineStr"/>
      <c r="M4197" t="inlineStr">
        <is>
          <t>SourceField:Canonical_Activity_ID</t>
        </is>
      </c>
    </row>
    <row r="4198">
      <c r="A4198" t="inlineStr">
        <is>
          <t>Functional</t>
        </is>
      </c>
      <c r="B4198" t="inlineStr">
        <is>
          <t>F-R-054-01</t>
        </is>
      </c>
      <c r="C4198" t="inlineStr">
        <is>
          <t>Deliverables</t>
        </is>
      </c>
      <c r="D4198" t="inlineStr">
        <is>
          <t>D-R-054</t>
        </is>
      </c>
      <c r="E4198" t="inlineStr">
        <is>
          <t>Canonical_Deliverable_ID</t>
        </is>
      </c>
      <c r="F4198">
        <f>A4198&amp;"|"&amp;B4198</f>
        <v/>
      </c>
      <c r="G4198">
        <f>C4198&amp;"|"&amp;D4198</f>
        <v/>
      </c>
      <c r="H4198" t="inlineStr">
        <is>
          <t>FUNCTIONAL_MAPPED_TO_DELIVERABLE</t>
        </is>
      </c>
      <c r="I4198" t="inlineStr">
        <is>
          <t>Cross-reference</t>
        </is>
      </c>
      <c r="J4198" t="inlineStr">
        <is>
          <t>Optional</t>
        </is>
      </c>
      <c r="K4198" t="inlineStr">
        <is>
          <t>Primary</t>
        </is>
      </c>
      <c r="L4198" t="inlineStr"/>
      <c r="M4198" t="inlineStr">
        <is>
          <t>SourceField:Canonical_Deliverable_ID</t>
        </is>
      </c>
    </row>
    <row r="4199">
      <c r="A4199" t="inlineStr">
        <is>
          <t>Functional</t>
        </is>
      </c>
      <c r="B4199" t="inlineStr">
        <is>
          <t>F-R-054-01</t>
        </is>
      </c>
      <c r="C4199" t="inlineStr">
        <is>
          <t>Gaps</t>
        </is>
      </c>
      <c r="D4199" t="inlineStr">
        <is>
          <t>G-054</t>
        </is>
      </c>
      <c r="E4199" t="inlineStr">
        <is>
          <t>Gap_ID</t>
        </is>
      </c>
      <c r="F4199">
        <f>A4199&amp;"|"&amp;B4199</f>
        <v/>
      </c>
      <c r="G4199">
        <f>C4199&amp;"|"&amp;D4199</f>
        <v/>
      </c>
      <c r="H4199" t="inlineStr">
        <is>
          <t>FUNCTIONAL_MAPPED_TO_GAP</t>
        </is>
      </c>
      <c r="I4199" t="inlineStr">
        <is>
          <t>Cross-reference</t>
        </is>
      </c>
      <c r="J4199" t="inlineStr">
        <is>
          <t>Optional</t>
        </is>
      </c>
      <c r="K4199" t="inlineStr">
        <is>
          <t>Primary</t>
        </is>
      </c>
      <c r="L4199" t="inlineStr"/>
      <c r="M4199" t="inlineStr">
        <is>
          <t>SourceField:Gap_ID</t>
        </is>
      </c>
    </row>
    <row r="4200">
      <c r="A4200" t="inlineStr">
        <is>
          <t>Functional</t>
        </is>
      </c>
      <c r="B4200" t="inlineStr">
        <is>
          <t>F-R-054-01</t>
        </is>
      </c>
      <c r="C4200" t="inlineStr">
        <is>
          <t>Gates</t>
        </is>
      </c>
      <c r="D4200" t="inlineStr">
        <is>
          <t>GATE-6</t>
        </is>
      </c>
      <c r="E4200" t="inlineStr">
        <is>
          <t>Readiness_Gate</t>
        </is>
      </c>
      <c r="F4200">
        <f>A4200&amp;"|"&amp;B4200</f>
        <v/>
      </c>
      <c r="G4200">
        <f>C4200&amp;"|"&amp;D4200</f>
        <v/>
      </c>
      <c r="H4200" t="inlineStr">
        <is>
          <t>FUNCTIONAL_READINESS_GATE</t>
        </is>
      </c>
      <c r="I4200" t="inlineStr">
        <is>
          <t>Cross-reference</t>
        </is>
      </c>
      <c r="J4200" t="inlineStr">
        <is>
          <t>Optional</t>
        </is>
      </c>
      <c r="K4200" t="inlineStr">
        <is>
          <t>Primary</t>
        </is>
      </c>
      <c r="L4200" t="inlineStr"/>
      <c r="M4200" t="inlineStr">
        <is>
          <t>SourceField:Readiness_Gate</t>
        </is>
      </c>
    </row>
    <row r="4201">
      <c r="A4201" t="inlineStr">
        <is>
          <t>Functional</t>
        </is>
      </c>
      <c r="B4201" t="inlineStr">
        <is>
          <t>F-R-054-01</t>
        </is>
      </c>
      <c r="C4201" t="inlineStr">
        <is>
          <t>Rules</t>
        </is>
      </c>
      <c r="D4201" t="inlineStr">
        <is>
          <t>R-054</t>
        </is>
      </c>
      <c r="E4201" t="inlineStr">
        <is>
          <t>Governing_Rule_Ref</t>
        </is>
      </c>
      <c r="F4201">
        <f>A4201&amp;"|"&amp;B4201</f>
        <v/>
      </c>
      <c r="G4201">
        <f>C4201&amp;"|"&amp;D4201</f>
        <v/>
      </c>
      <c r="H4201" t="inlineStr">
        <is>
          <t>FUNCTIONAL_GOVERNED_BY</t>
        </is>
      </c>
      <c r="I4201" t="inlineStr">
        <is>
          <t>Cross-reference</t>
        </is>
      </c>
      <c r="J4201" t="inlineStr">
        <is>
          <t>Optional</t>
        </is>
      </c>
      <c r="K4201" t="inlineStr">
        <is>
          <t>Primary</t>
        </is>
      </c>
      <c r="L4201" t="inlineStr"/>
      <c r="M4201" t="inlineStr">
        <is>
          <t>SourceField:Governing_Rule_Ref</t>
        </is>
      </c>
    </row>
    <row r="4202">
      <c r="A4202" t="inlineStr">
        <is>
          <t>Functional</t>
        </is>
      </c>
      <c r="B4202" t="inlineStr">
        <is>
          <t>F-R-054-01</t>
        </is>
      </c>
      <c r="C4202" t="inlineStr">
        <is>
          <t>WPS</t>
        </is>
      </c>
      <c r="D4202" t="inlineStr">
        <is>
          <t>WPS-14</t>
        </is>
      </c>
      <c r="E4202" t="inlineStr">
        <is>
          <t>WPS_ID</t>
        </is>
      </c>
      <c r="F4202">
        <f>A4202&amp;"|"&amp;B4202</f>
        <v/>
      </c>
      <c r="G4202">
        <f>C4202&amp;"|"&amp;D4202</f>
        <v/>
      </c>
      <c r="H4202" t="inlineStr">
        <is>
          <t>FUNCTIONAL_BELONGS_TO_WPS</t>
        </is>
      </c>
      <c r="I4202" t="inlineStr">
        <is>
          <t>Cross-reference</t>
        </is>
      </c>
      <c r="J4202" t="inlineStr">
        <is>
          <t>Optional</t>
        </is>
      </c>
      <c r="K4202" t="inlineStr">
        <is>
          <t>Primary</t>
        </is>
      </c>
      <c r="L4202" t="inlineStr"/>
      <c r="M4202" t="inlineStr">
        <is>
          <t>SourceField:WPS_ID</t>
        </is>
      </c>
    </row>
    <row r="4203">
      <c r="A4203" t="inlineStr">
        <is>
          <t>Functional</t>
        </is>
      </c>
      <c r="B4203" t="inlineStr">
        <is>
          <t>F-R-054-02</t>
        </is>
      </c>
      <c r="C4203" t="inlineStr">
        <is>
          <t>Acceptance</t>
        </is>
      </c>
      <c r="D4203" t="inlineStr">
        <is>
          <t>AC-R-054</t>
        </is>
      </c>
      <c r="E4203" t="inlineStr">
        <is>
          <t>Canonical_Acceptance_Criteria_ID</t>
        </is>
      </c>
      <c r="F4203">
        <f>A4203&amp;"|"&amp;B4203</f>
        <v/>
      </c>
      <c r="G4203">
        <f>C4203&amp;"|"&amp;D4203</f>
        <v/>
      </c>
      <c r="H4203" t="inlineStr">
        <is>
          <t>FUNCTIONAL_MAPPED_TO_ACCEPTANCE</t>
        </is>
      </c>
      <c r="I4203" t="inlineStr">
        <is>
          <t>Cross-reference</t>
        </is>
      </c>
      <c r="J4203" t="inlineStr">
        <is>
          <t>Optional</t>
        </is>
      </c>
      <c r="K4203" t="inlineStr">
        <is>
          <t>Primary</t>
        </is>
      </c>
      <c r="L4203" t="inlineStr"/>
      <c r="M4203" t="inlineStr">
        <is>
          <t>SourceField:Canonical_Acceptance_Criteria_ID</t>
        </is>
      </c>
    </row>
    <row r="4204">
      <c r="A4204" t="inlineStr">
        <is>
          <t>Functional</t>
        </is>
      </c>
      <c r="B4204" t="inlineStr">
        <is>
          <t>F-R-054-02</t>
        </is>
      </c>
      <c r="C4204" t="inlineStr">
        <is>
          <t>Activities</t>
        </is>
      </c>
      <c r="D4204" t="inlineStr">
        <is>
          <t>A-R-054</t>
        </is>
      </c>
      <c r="E4204" t="inlineStr">
        <is>
          <t>Canonical_Activity_ID</t>
        </is>
      </c>
      <c r="F4204">
        <f>A4204&amp;"|"&amp;B4204</f>
        <v/>
      </c>
      <c r="G4204">
        <f>C4204&amp;"|"&amp;D4204</f>
        <v/>
      </c>
      <c r="H4204" t="inlineStr">
        <is>
          <t>FUNCTIONAL_MAPPED_TO_ACTIVITY</t>
        </is>
      </c>
      <c r="I4204" t="inlineStr">
        <is>
          <t>Cross-reference</t>
        </is>
      </c>
      <c r="J4204" t="inlineStr">
        <is>
          <t>Optional</t>
        </is>
      </c>
      <c r="K4204" t="inlineStr">
        <is>
          <t>Primary</t>
        </is>
      </c>
      <c r="L4204" t="inlineStr"/>
      <c r="M4204" t="inlineStr">
        <is>
          <t>SourceField:Canonical_Activity_ID</t>
        </is>
      </c>
    </row>
    <row r="4205">
      <c r="A4205" t="inlineStr">
        <is>
          <t>Functional</t>
        </is>
      </c>
      <c r="B4205" t="inlineStr">
        <is>
          <t>F-R-054-02</t>
        </is>
      </c>
      <c r="C4205" t="inlineStr">
        <is>
          <t>Deliverables</t>
        </is>
      </c>
      <c r="D4205" t="inlineStr">
        <is>
          <t>D-R-054</t>
        </is>
      </c>
      <c r="E4205" t="inlineStr">
        <is>
          <t>Canonical_Deliverable_ID</t>
        </is>
      </c>
      <c r="F4205">
        <f>A4205&amp;"|"&amp;B4205</f>
        <v/>
      </c>
      <c r="G4205">
        <f>C4205&amp;"|"&amp;D4205</f>
        <v/>
      </c>
      <c r="H4205" t="inlineStr">
        <is>
          <t>FUNCTIONAL_MAPPED_TO_DELIVERABLE</t>
        </is>
      </c>
      <c r="I4205" t="inlineStr">
        <is>
          <t>Cross-reference</t>
        </is>
      </c>
      <c r="J4205" t="inlineStr">
        <is>
          <t>Optional</t>
        </is>
      </c>
      <c r="K4205" t="inlineStr">
        <is>
          <t>Primary</t>
        </is>
      </c>
      <c r="L4205" t="inlineStr"/>
      <c r="M4205" t="inlineStr">
        <is>
          <t>SourceField:Canonical_Deliverable_ID</t>
        </is>
      </c>
    </row>
    <row r="4206">
      <c r="A4206" t="inlineStr">
        <is>
          <t>Functional</t>
        </is>
      </c>
      <c r="B4206" t="inlineStr">
        <is>
          <t>F-R-054-02</t>
        </is>
      </c>
      <c r="C4206" t="inlineStr">
        <is>
          <t>Gaps</t>
        </is>
      </c>
      <c r="D4206" t="inlineStr">
        <is>
          <t>G-054</t>
        </is>
      </c>
      <c r="E4206" t="inlineStr">
        <is>
          <t>Gap_ID</t>
        </is>
      </c>
      <c r="F4206">
        <f>A4206&amp;"|"&amp;B4206</f>
        <v/>
      </c>
      <c r="G4206">
        <f>C4206&amp;"|"&amp;D4206</f>
        <v/>
      </c>
      <c r="H4206" t="inlineStr">
        <is>
          <t>FUNCTIONAL_MAPPED_TO_GAP</t>
        </is>
      </c>
      <c r="I4206" t="inlineStr">
        <is>
          <t>Cross-reference</t>
        </is>
      </c>
      <c r="J4206" t="inlineStr">
        <is>
          <t>Optional</t>
        </is>
      </c>
      <c r="K4206" t="inlineStr">
        <is>
          <t>Primary</t>
        </is>
      </c>
      <c r="L4206" t="inlineStr"/>
      <c r="M4206" t="inlineStr">
        <is>
          <t>SourceField:Gap_ID</t>
        </is>
      </c>
    </row>
    <row r="4207">
      <c r="A4207" t="inlineStr">
        <is>
          <t>Functional</t>
        </is>
      </c>
      <c r="B4207" t="inlineStr">
        <is>
          <t>F-R-054-02</t>
        </is>
      </c>
      <c r="C4207" t="inlineStr">
        <is>
          <t>Gates</t>
        </is>
      </c>
      <c r="D4207" t="inlineStr">
        <is>
          <t>GATE-6</t>
        </is>
      </c>
      <c r="E4207" t="inlineStr">
        <is>
          <t>Readiness_Gate</t>
        </is>
      </c>
      <c r="F4207">
        <f>A4207&amp;"|"&amp;B4207</f>
        <v/>
      </c>
      <c r="G4207">
        <f>C4207&amp;"|"&amp;D4207</f>
        <v/>
      </c>
      <c r="H4207" t="inlineStr">
        <is>
          <t>FUNCTIONAL_READINESS_GATE</t>
        </is>
      </c>
      <c r="I4207" t="inlineStr">
        <is>
          <t>Cross-reference</t>
        </is>
      </c>
      <c r="J4207" t="inlineStr">
        <is>
          <t>Optional</t>
        </is>
      </c>
      <c r="K4207" t="inlineStr">
        <is>
          <t>Primary</t>
        </is>
      </c>
      <c r="L4207" t="inlineStr"/>
      <c r="M4207" t="inlineStr">
        <is>
          <t>SourceField:Readiness_Gate</t>
        </is>
      </c>
    </row>
    <row r="4208">
      <c r="A4208" t="inlineStr">
        <is>
          <t>Functional</t>
        </is>
      </c>
      <c r="B4208" t="inlineStr">
        <is>
          <t>F-R-054-02</t>
        </is>
      </c>
      <c r="C4208" t="inlineStr">
        <is>
          <t>Rules</t>
        </is>
      </c>
      <c r="D4208" t="inlineStr">
        <is>
          <t>R-054</t>
        </is>
      </c>
      <c r="E4208" t="inlineStr">
        <is>
          <t>Governing_Rule_Ref</t>
        </is>
      </c>
      <c r="F4208">
        <f>A4208&amp;"|"&amp;B4208</f>
        <v/>
      </c>
      <c r="G4208">
        <f>C4208&amp;"|"&amp;D4208</f>
        <v/>
      </c>
      <c r="H4208" t="inlineStr">
        <is>
          <t>FUNCTIONAL_GOVERNED_BY</t>
        </is>
      </c>
      <c r="I4208" t="inlineStr">
        <is>
          <t>Cross-reference</t>
        </is>
      </c>
      <c r="J4208" t="inlineStr">
        <is>
          <t>Optional</t>
        </is>
      </c>
      <c r="K4208" t="inlineStr">
        <is>
          <t>Primary</t>
        </is>
      </c>
      <c r="L4208" t="inlineStr"/>
      <c r="M4208" t="inlineStr">
        <is>
          <t>SourceField:Governing_Rule_Ref</t>
        </is>
      </c>
    </row>
    <row r="4209">
      <c r="A4209" t="inlineStr">
        <is>
          <t>Functional</t>
        </is>
      </c>
      <c r="B4209" t="inlineStr">
        <is>
          <t>F-R-054-02</t>
        </is>
      </c>
      <c r="C4209" t="inlineStr">
        <is>
          <t>WPS</t>
        </is>
      </c>
      <c r="D4209" t="inlineStr">
        <is>
          <t>WPS-14</t>
        </is>
      </c>
      <c r="E4209" t="inlineStr">
        <is>
          <t>WPS_ID</t>
        </is>
      </c>
      <c r="F4209">
        <f>A4209&amp;"|"&amp;B4209</f>
        <v/>
      </c>
      <c r="G4209">
        <f>C4209&amp;"|"&amp;D4209</f>
        <v/>
      </c>
      <c r="H4209" t="inlineStr">
        <is>
          <t>FUNCTIONAL_BELONGS_TO_WPS</t>
        </is>
      </c>
      <c r="I4209" t="inlineStr">
        <is>
          <t>Cross-reference</t>
        </is>
      </c>
      <c r="J4209" t="inlineStr">
        <is>
          <t>Optional</t>
        </is>
      </c>
      <c r="K4209" t="inlineStr">
        <is>
          <t>Primary</t>
        </is>
      </c>
      <c r="L4209" t="inlineStr"/>
      <c r="M4209" t="inlineStr">
        <is>
          <t>SourceField:WPS_ID</t>
        </is>
      </c>
    </row>
    <row r="4210">
      <c r="A4210" t="inlineStr">
        <is>
          <t>Functional</t>
        </is>
      </c>
      <c r="B4210" t="inlineStr">
        <is>
          <t>F-R-054-04</t>
        </is>
      </c>
      <c r="C4210" t="inlineStr">
        <is>
          <t>Acceptance</t>
        </is>
      </c>
      <c r="D4210" t="inlineStr">
        <is>
          <t>AC-R-054</t>
        </is>
      </c>
      <c r="E4210" t="inlineStr">
        <is>
          <t>Canonical_Acceptance_Criteria_ID</t>
        </is>
      </c>
      <c r="F4210">
        <f>A4210&amp;"|"&amp;B4210</f>
        <v/>
      </c>
      <c r="G4210">
        <f>C4210&amp;"|"&amp;D4210</f>
        <v/>
      </c>
      <c r="H4210" t="inlineStr">
        <is>
          <t>FUNCTIONAL_MAPPED_TO_ACCEPTANCE</t>
        </is>
      </c>
      <c r="I4210" t="inlineStr">
        <is>
          <t>Cross-reference</t>
        </is>
      </c>
      <c r="J4210" t="inlineStr">
        <is>
          <t>Optional</t>
        </is>
      </c>
      <c r="K4210" t="inlineStr">
        <is>
          <t>Primary</t>
        </is>
      </c>
      <c r="L4210" t="inlineStr"/>
      <c r="M4210" t="inlineStr">
        <is>
          <t>SourceField:Canonical_Acceptance_Criteria_ID</t>
        </is>
      </c>
    </row>
    <row r="4211">
      <c r="A4211" t="inlineStr">
        <is>
          <t>Functional</t>
        </is>
      </c>
      <c r="B4211" t="inlineStr">
        <is>
          <t>F-R-054-04</t>
        </is>
      </c>
      <c r="C4211" t="inlineStr">
        <is>
          <t>Activities</t>
        </is>
      </c>
      <c r="D4211" t="inlineStr">
        <is>
          <t>A-R-054</t>
        </is>
      </c>
      <c r="E4211" t="inlineStr">
        <is>
          <t>Canonical_Activity_ID</t>
        </is>
      </c>
      <c r="F4211">
        <f>A4211&amp;"|"&amp;B4211</f>
        <v/>
      </c>
      <c r="G4211">
        <f>C4211&amp;"|"&amp;D4211</f>
        <v/>
      </c>
      <c r="H4211" t="inlineStr">
        <is>
          <t>FUNCTIONAL_MAPPED_TO_ACTIVITY</t>
        </is>
      </c>
      <c r="I4211" t="inlineStr">
        <is>
          <t>Cross-reference</t>
        </is>
      </c>
      <c r="J4211" t="inlineStr">
        <is>
          <t>Optional</t>
        </is>
      </c>
      <c r="K4211" t="inlineStr">
        <is>
          <t>Primary</t>
        </is>
      </c>
      <c r="L4211" t="inlineStr"/>
      <c r="M4211" t="inlineStr">
        <is>
          <t>SourceField:Canonical_Activity_ID</t>
        </is>
      </c>
    </row>
    <row r="4212">
      <c r="A4212" t="inlineStr">
        <is>
          <t>Functional</t>
        </is>
      </c>
      <c r="B4212" t="inlineStr">
        <is>
          <t>F-R-054-04</t>
        </is>
      </c>
      <c r="C4212" t="inlineStr">
        <is>
          <t>Deliverables</t>
        </is>
      </c>
      <c r="D4212" t="inlineStr">
        <is>
          <t>D-R-054</t>
        </is>
      </c>
      <c r="E4212" t="inlineStr">
        <is>
          <t>Canonical_Deliverable_ID</t>
        </is>
      </c>
      <c r="F4212">
        <f>A4212&amp;"|"&amp;B4212</f>
        <v/>
      </c>
      <c r="G4212">
        <f>C4212&amp;"|"&amp;D4212</f>
        <v/>
      </c>
      <c r="H4212" t="inlineStr">
        <is>
          <t>FUNCTIONAL_MAPPED_TO_DELIVERABLE</t>
        </is>
      </c>
      <c r="I4212" t="inlineStr">
        <is>
          <t>Cross-reference</t>
        </is>
      </c>
      <c r="J4212" t="inlineStr">
        <is>
          <t>Optional</t>
        </is>
      </c>
      <c r="K4212" t="inlineStr">
        <is>
          <t>Primary</t>
        </is>
      </c>
      <c r="L4212" t="inlineStr"/>
      <c r="M4212" t="inlineStr">
        <is>
          <t>SourceField:Canonical_Deliverable_ID</t>
        </is>
      </c>
    </row>
    <row r="4213">
      <c r="A4213" t="inlineStr">
        <is>
          <t>Functional</t>
        </is>
      </c>
      <c r="B4213" t="inlineStr">
        <is>
          <t>F-R-054-04</t>
        </is>
      </c>
      <c r="C4213" t="inlineStr">
        <is>
          <t>Gaps</t>
        </is>
      </c>
      <c r="D4213" t="inlineStr">
        <is>
          <t>G-054</t>
        </is>
      </c>
      <c r="E4213" t="inlineStr">
        <is>
          <t>Gap_ID</t>
        </is>
      </c>
      <c r="F4213">
        <f>A4213&amp;"|"&amp;B4213</f>
        <v/>
      </c>
      <c r="G4213">
        <f>C4213&amp;"|"&amp;D4213</f>
        <v/>
      </c>
      <c r="H4213" t="inlineStr">
        <is>
          <t>FUNCTIONAL_MAPPED_TO_GAP</t>
        </is>
      </c>
      <c r="I4213" t="inlineStr">
        <is>
          <t>Cross-reference</t>
        </is>
      </c>
      <c r="J4213" t="inlineStr">
        <is>
          <t>Optional</t>
        </is>
      </c>
      <c r="K4213" t="inlineStr">
        <is>
          <t>Primary</t>
        </is>
      </c>
      <c r="L4213" t="inlineStr"/>
      <c r="M4213" t="inlineStr">
        <is>
          <t>SourceField:Gap_ID</t>
        </is>
      </c>
    </row>
    <row r="4214">
      <c r="A4214" t="inlineStr">
        <is>
          <t>Functional</t>
        </is>
      </c>
      <c r="B4214" t="inlineStr">
        <is>
          <t>F-R-054-04</t>
        </is>
      </c>
      <c r="C4214" t="inlineStr">
        <is>
          <t>Gates</t>
        </is>
      </c>
      <c r="D4214" t="inlineStr">
        <is>
          <t>GATE-6</t>
        </is>
      </c>
      <c r="E4214" t="inlineStr">
        <is>
          <t>Readiness_Gate</t>
        </is>
      </c>
      <c r="F4214">
        <f>A4214&amp;"|"&amp;B4214</f>
        <v/>
      </c>
      <c r="G4214">
        <f>C4214&amp;"|"&amp;D4214</f>
        <v/>
      </c>
      <c r="H4214" t="inlineStr">
        <is>
          <t>FUNCTIONAL_READINESS_GATE</t>
        </is>
      </c>
      <c r="I4214" t="inlineStr">
        <is>
          <t>Cross-reference</t>
        </is>
      </c>
      <c r="J4214" t="inlineStr">
        <is>
          <t>Optional</t>
        </is>
      </c>
      <c r="K4214" t="inlineStr">
        <is>
          <t>Primary</t>
        </is>
      </c>
      <c r="L4214" t="inlineStr"/>
      <c r="M4214" t="inlineStr">
        <is>
          <t>SourceField:Readiness_Gate</t>
        </is>
      </c>
    </row>
    <row r="4215">
      <c r="A4215" t="inlineStr">
        <is>
          <t>Functional</t>
        </is>
      </c>
      <c r="B4215" t="inlineStr">
        <is>
          <t>F-R-054-04</t>
        </is>
      </c>
      <c r="C4215" t="inlineStr">
        <is>
          <t>Rules</t>
        </is>
      </c>
      <c r="D4215" t="inlineStr">
        <is>
          <t>R-054</t>
        </is>
      </c>
      <c r="E4215" t="inlineStr">
        <is>
          <t>Governing_Rule_Ref</t>
        </is>
      </c>
      <c r="F4215">
        <f>A4215&amp;"|"&amp;B4215</f>
        <v/>
      </c>
      <c r="G4215">
        <f>C4215&amp;"|"&amp;D4215</f>
        <v/>
      </c>
      <c r="H4215" t="inlineStr">
        <is>
          <t>FUNCTIONAL_GOVERNED_BY</t>
        </is>
      </c>
      <c r="I4215" t="inlineStr">
        <is>
          <t>Cross-reference</t>
        </is>
      </c>
      <c r="J4215" t="inlineStr">
        <is>
          <t>Optional</t>
        </is>
      </c>
      <c r="K4215" t="inlineStr">
        <is>
          <t>Primary</t>
        </is>
      </c>
      <c r="L4215" t="inlineStr"/>
      <c r="M4215" t="inlineStr">
        <is>
          <t>SourceField:Governing_Rule_Ref</t>
        </is>
      </c>
    </row>
    <row r="4216">
      <c r="A4216" t="inlineStr">
        <is>
          <t>Functional</t>
        </is>
      </c>
      <c r="B4216" t="inlineStr">
        <is>
          <t>F-R-054-04</t>
        </is>
      </c>
      <c r="C4216" t="inlineStr">
        <is>
          <t>WPS</t>
        </is>
      </c>
      <c r="D4216" t="inlineStr">
        <is>
          <t>WPS-14</t>
        </is>
      </c>
      <c r="E4216" t="inlineStr">
        <is>
          <t>WPS_ID</t>
        </is>
      </c>
      <c r="F4216">
        <f>A4216&amp;"|"&amp;B4216</f>
        <v/>
      </c>
      <c r="G4216">
        <f>C4216&amp;"|"&amp;D4216</f>
        <v/>
      </c>
      <c r="H4216" t="inlineStr">
        <is>
          <t>FUNCTIONAL_BELONGS_TO_WPS</t>
        </is>
      </c>
      <c r="I4216" t="inlineStr">
        <is>
          <t>Cross-reference</t>
        </is>
      </c>
      <c r="J4216" t="inlineStr">
        <is>
          <t>Optional</t>
        </is>
      </c>
      <c r="K4216" t="inlineStr">
        <is>
          <t>Primary</t>
        </is>
      </c>
      <c r="L4216" t="inlineStr"/>
      <c r="M4216" t="inlineStr">
        <is>
          <t>SourceField:WPS_ID</t>
        </is>
      </c>
    </row>
    <row r="4217">
      <c r="A4217" t="inlineStr">
        <is>
          <t>Functional</t>
        </is>
      </c>
      <c r="B4217" t="inlineStr">
        <is>
          <t>F-R-055-01</t>
        </is>
      </c>
      <c r="C4217" t="inlineStr">
        <is>
          <t>Acceptance</t>
        </is>
      </c>
      <c r="D4217" t="inlineStr">
        <is>
          <t>AC-R-055</t>
        </is>
      </c>
      <c r="E4217" t="inlineStr">
        <is>
          <t>Canonical_Acceptance_Criteria_ID</t>
        </is>
      </c>
      <c r="F4217">
        <f>A4217&amp;"|"&amp;B4217</f>
        <v/>
      </c>
      <c r="G4217">
        <f>C4217&amp;"|"&amp;D4217</f>
        <v/>
      </c>
      <c r="H4217" t="inlineStr">
        <is>
          <t>FUNCTIONAL_MAPPED_TO_ACCEPTANCE</t>
        </is>
      </c>
      <c r="I4217" t="inlineStr">
        <is>
          <t>Cross-reference</t>
        </is>
      </c>
      <c r="J4217" t="inlineStr">
        <is>
          <t>Optional</t>
        </is>
      </c>
      <c r="K4217" t="inlineStr">
        <is>
          <t>Primary</t>
        </is>
      </c>
      <c r="L4217" t="inlineStr"/>
      <c r="M4217" t="inlineStr">
        <is>
          <t>SourceField:Canonical_Acceptance_Criteria_ID</t>
        </is>
      </c>
    </row>
    <row r="4218">
      <c r="A4218" t="inlineStr">
        <is>
          <t>Functional</t>
        </is>
      </c>
      <c r="B4218" t="inlineStr">
        <is>
          <t>F-R-055-01</t>
        </is>
      </c>
      <c r="C4218" t="inlineStr">
        <is>
          <t>Activities</t>
        </is>
      </c>
      <c r="D4218" t="inlineStr">
        <is>
          <t>A-R-055</t>
        </is>
      </c>
      <c r="E4218" t="inlineStr">
        <is>
          <t>Canonical_Activity_ID</t>
        </is>
      </c>
      <c r="F4218">
        <f>A4218&amp;"|"&amp;B4218</f>
        <v/>
      </c>
      <c r="G4218">
        <f>C4218&amp;"|"&amp;D4218</f>
        <v/>
      </c>
      <c r="H4218" t="inlineStr">
        <is>
          <t>FUNCTIONAL_MAPPED_TO_ACTIVITY</t>
        </is>
      </c>
      <c r="I4218" t="inlineStr">
        <is>
          <t>Cross-reference</t>
        </is>
      </c>
      <c r="J4218" t="inlineStr">
        <is>
          <t>Optional</t>
        </is>
      </c>
      <c r="K4218" t="inlineStr">
        <is>
          <t>Primary</t>
        </is>
      </c>
      <c r="L4218" t="inlineStr"/>
      <c r="M4218" t="inlineStr">
        <is>
          <t>SourceField:Canonical_Activity_ID</t>
        </is>
      </c>
    </row>
    <row r="4219">
      <c r="A4219" t="inlineStr">
        <is>
          <t>Functional</t>
        </is>
      </c>
      <c r="B4219" t="inlineStr">
        <is>
          <t>F-R-055-01</t>
        </is>
      </c>
      <c r="C4219" t="inlineStr">
        <is>
          <t>Deliverables</t>
        </is>
      </c>
      <c r="D4219" t="inlineStr">
        <is>
          <t>D-R-055</t>
        </is>
      </c>
      <c r="E4219" t="inlineStr">
        <is>
          <t>Canonical_Deliverable_ID</t>
        </is>
      </c>
      <c r="F4219">
        <f>A4219&amp;"|"&amp;B4219</f>
        <v/>
      </c>
      <c r="G4219">
        <f>C4219&amp;"|"&amp;D4219</f>
        <v/>
      </c>
      <c r="H4219" t="inlineStr">
        <is>
          <t>FUNCTIONAL_MAPPED_TO_DELIVERABLE</t>
        </is>
      </c>
      <c r="I4219" t="inlineStr">
        <is>
          <t>Cross-reference</t>
        </is>
      </c>
      <c r="J4219" t="inlineStr">
        <is>
          <t>Optional</t>
        </is>
      </c>
      <c r="K4219" t="inlineStr">
        <is>
          <t>Primary</t>
        </is>
      </c>
      <c r="L4219" t="inlineStr"/>
      <c r="M4219" t="inlineStr">
        <is>
          <t>SourceField:Canonical_Deliverable_ID</t>
        </is>
      </c>
    </row>
    <row r="4220">
      <c r="A4220" t="inlineStr">
        <is>
          <t>Functional</t>
        </is>
      </c>
      <c r="B4220" t="inlineStr">
        <is>
          <t>F-R-055-01</t>
        </is>
      </c>
      <c r="C4220" t="inlineStr">
        <is>
          <t>Gaps</t>
        </is>
      </c>
      <c r="D4220" t="inlineStr">
        <is>
          <t>G-055</t>
        </is>
      </c>
      <c r="E4220" t="inlineStr">
        <is>
          <t>Gap_ID</t>
        </is>
      </c>
      <c r="F4220">
        <f>A4220&amp;"|"&amp;B4220</f>
        <v/>
      </c>
      <c r="G4220">
        <f>C4220&amp;"|"&amp;D4220</f>
        <v/>
      </c>
      <c r="H4220" t="inlineStr">
        <is>
          <t>FUNCTIONAL_MAPPED_TO_GAP</t>
        </is>
      </c>
      <c r="I4220" t="inlineStr">
        <is>
          <t>Cross-reference</t>
        </is>
      </c>
      <c r="J4220" t="inlineStr">
        <is>
          <t>Optional</t>
        </is>
      </c>
      <c r="K4220" t="inlineStr">
        <is>
          <t>Primary</t>
        </is>
      </c>
      <c r="L4220" t="inlineStr"/>
      <c r="M4220" t="inlineStr">
        <is>
          <t>SourceField:Gap_ID</t>
        </is>
      </c>
    </row>
    <row r="4221">
      <c r="A4221" t="inlineStr">
        <is>
          <t>Functional</t>
        </is>
      </c>
      <c r="B4221" t="inlineStr">
        <is>
          <t>F-R-055-01</t>
        </is>
      </c>
      <c r="C4221" t="inlineStr">
        <is>
          <t>Gates</t>
        </is>
      </c>
      <c r="D4221" t="inlineStr">
        <is>
          <t>GATE-4</t>
        </is>
      </c>
      <c r="E4221" t="inlineStr">
        <is>
          <t>Readiness_Gate</t>
        </is>
      </c>
      <c r="F4221">
        <f>A4221&amp;"|"&amp;B4221</f>
        <v/>
      </c>
      <c r="G4221">
        <f>C4221&amp;"|"&amp;D4221</f>
        <v/>
      </c>
      <c r="H4221" t="inlineStr">
        <is>
          <t>FUNCTIONAL_READINESS_GATE</t>
        </is>
      </c>
      <c r="I4221" t="inlineStr">
        <is>
          <t>Cross-reference</t>
        </is>
      </c>
      <c r="J4221" t="inlineStr">
        <is>
          <t>Optional</t>
        </is>
      </c>
      <c r="K4221" t="inlineStr">
        <is>
          <t>Primary</t>
        </is>
      </c>
      <c r="L4221" t="inlineStr"/>
      <c r="M4221" t="inlineStr">
        <is>
          <t>SourceField:Readiness_Gate</t>
        </is>
      </c>
    </row>
    <row r="4222">
      <c r="A4222" t="inlineStr">
        <is>
          <t>Functional</t>
        </is>
      </c>
      <c r="B4222" t="inlineStr">
        <is>
          <t>F-R-055-01</t>
        </is>
      </c>
      <c r="C4222" t="inlineStr">
        <is>
          <t>Rules</t>
        </is>
      </c>
      <c r="D4222" t="inlineStr">
        <is>
          <t>R-055</t>
        </is>
      </c>
      <c r="E4222" t="inlineStr">
        <is>
          <t>Governing_Rule_Ref</t>
        </is>
      </c>
      <c r="F4222">
        <f>A4222&amp;"|"&amp;B4222</f>
        <v/>
      </c>
      <c r="G4222">
        <f>C4222&amp;"|"&amp;D4222</f>
        <v/>
      </c>
      <c r="H4222" t="inlineStr">
        <is>
          <t>FUNCTIONAL_GOVERNED_BY</t>
        </is>
      </c>
      <c r="I4222" t="inlineStr">
        <is>
          <t>Cross-reference</t>
        </is>
      </c>
      <c r="J4222" t="inlineStr">
        <is>
          <t>Optional</t>
        </is>
      </c>
      <c r="K4222" t="inlineStr">
        <is>
          <t>Primary</t>
        </is>
      </c>
      <c r="L4222" t="inlineStr"/>
      <c r="M4222" t="inlineStr">
        <is>
          <t>SourceField:Governing_Rule_Ref</t>
        </is>
      </c>
    </row>
    <row r="4223">
      <c r="A4223" t="inlineStr">
        <is>
          <t>Functional</t>
        </is>
      </c>
      <c r="B4223" t="inlineStr">
        <is>
          <t>F-R-055-01</t>
        </is>
      </c>
      <c r="C4223" t="inlineStr">
        <is>
          <t>WPS</t>
        </is>
      </c>
      <c r="D4223" t="inlineStr">
        <is>
          <t>WPS-15</t>
        </is>
      </c>
      <c r="E4223" t="inlineStr">
        <is>
          <t>WPS_ID</t>
        </is>
      </c>
      <c r="F4223">
        <f>A4223&amp;"|"&amp;B4223</f>
        <v/>
      </c>
      <c r="G4223">
        <f>C4223&amp;"|"&amp;D4223</f>
        <v/>
      </c>
      <c r="H4223" t="inlineStr">
        <is>
          <t>FUNCTIONAL_BELONGS_TO_WPS</t>
        </is>
      </c>
      <c r="I4223" t="inlineStr">
        <is>
          <t>Cross-reference</t>
        </is>
      </c>
      <c r="J4223" t="inlineStr">
        <is>
          <t>Optional</t>
        </is>
      </c>
      <c r="K4223" t="inlineStr">
        <is>
          <t>Primary</t>
        </is>
      </c>
      <c r="L4223" t="inlineStr"/>
      <c r="M4223" t="inlineStr">
        <is>
          <t>SourceField:WPS_ID</t>
        </is>
      </c>
    </row>
    <row r="4224">
      <c r="A4224" t="inlineStr">
        <is>
          <t>Functional</t>
        </is>
      </c>
      <c r="B4224" t="inlineStr">
        <is>
          <t>F-R-055-02</t>
        </is>
      </c>
      <c r="C4224" t="inlineStr">
        <is>
          <t>Acceptance</t>
        </is>
      </c>
      <c r="D4224" t="inlineStr">
        <is>
          <t>AC-R-055</t>
        </is>
      </c>
      <c r="E4224" t="inlineStr">
        <is>
          <t>Canonical_Acceptance_Criteria_ID</t>
        </is>
      </c>
      <c r="F4224">
        <f>A4224&amp;"|"&amp;B4224</f>
        <v/>
      </c>
      <c r="G4224">
        <f>C4224&amp;"|"&amp;D4224</f>
        <v/>
      </c>
      <c r="H4224" t="inlineStr">
        <is>
          <t>FUNCTIONAL_MAPPED_TO_ACCEPTANCE</t>
        </is>
      </c>
      <c r="I4224" t="inlineStr">
        <is>
          <t>Cross-reference</t>
        </is>
      </c>
      <c r="J4224" t="inlineStr">
        <is>
          <t>Optional</t>
        </is>
      </c>
      <c r="K4224" t="inlineStr">
        <is>
          <t>Primary</t>
        </is>
      </c>
      <c r="L4224" t="inlineStr"/>
      <c r="M4224" t="inlineStr">
        <is>
          <t>SourceField:Canonical_Acceptance_Criteria_ID</t>
        </is>
      </c>
    </row>
    <row r="4225">
      <c r="A4225" t="inlineStr">
        <is>
          <t>Functional</t>
        </is>
      </c>
      <c r="B4225" t="inlineStr">
        <is>
          <t>F-R-055-02</t>
        </is>
      </c>
      <c r="C4225" t="inlineStr">
        <is>
          <t>Activities</t>
        </is>
      </c>
      <c r="D4225" t="inlineStr">
        <is>
          <t>A-R-055</t>
        </is>
      </c>
      <c r="E4225" t="inlineStr">
        <is>
          <t>Canonical_Activity_ID</t>
        </is>
      </c>
      <c r="F4225">
        <f>A4225&amp;"|"&amp;B4225</f>
        <v/>
      </c>
      <c r="G4225">
        <f>C4225&amp;"|"&amp;D4225</f>
        <v/>
      </c>
      <c r="H4225" t="inlineStr">
        <is>
          <t>FUNCTIONAL_MAPPED_TO_ACTIVITY</t>
        </is>
      </c>
      <c r="I4225" t="inlineStr">
        <is>
          <t>Cross-reference</t>
        </is>
      </c>
      <c r="J4225" t="inlineStr">
        <is>
          <t>Optional</t>
        </is>
      </c>
      <c r="K4225" t="inlineStr">
        <is>
          <t>Primary</t>
        </is>
      </c>
      <c r="L4225" t="inlineStr"/>
      <c r="M4225" t="inlineStr">
        <is>
          <t>SourceField:Canonical_Activity_ID</t>
        </is>
      </c>
    </row>
    <row r="4226">
      <c r="A4226" t="inlineStr">
        <is>
          <t>Functional</t>
        </is>
      </c>
      <c r="B4226" t="inlineStr">
        <is>
          <t>F-R-055-02</t>
        </is>
      </c>
      <c r="C4226" t="inlineStr">
        <is>
          <t>Deliverables</t>
        </is>
      </c>
      <c r="D4226" t="inlineStr">
        <is>
          <t>D-R-055</t>
        </is>
      </c>
      <c r="E4226" t="inlineStr">
        <is>
          <t>Canonical_Deliverable_ID</t>
        </is>
      </c>
      <c r="F4226">
        <f>A4226&amp;"|"&amp;B4226</f>
        <v/>
      </c>
      <c r="G4226">
        <f>C4226&amp;"|"&amp;D4226</f>
        <v/>
      </c>
      <c r="H4226" t="inlineStr">
        <is>
          <t>FUNCTIONAL_MAPPED_TO_DELIVERABLE</t>
        </is>
      </c>
      <c r="I4226" t="inlineStr">
        <is>
          <t>Cross-reference</t>
        </is>
      </c>
      <c r="J4226" t="inlineStr">
        <is>
          <t>Optional</t>
        </is>
      </c>
      <c r="K4226" t="inlineStr">
        <is>
          <t>Primary</t>
        </is>
      </c>
      <c r="L4226" t="inlineStr"/>
      <c r="M4226" t="inlineStr">
        <is>
          <t>SourceField:Canonical_Deliverable_ID</t>
        </is>
      </c>
    </row>
    <row r="4227">
      <c r="A4227" t="inlineStr">
        <is>
          <t>Functional</t>
        </is>
      </c>
      <c r="B4227" t="inlineStr">
        <is>
          <t>F-R-055-02</t>
        </is>
      </c>
      <c r="C4227" t="inlineStr">
        <is>
          <t>Gaps</t>
        </is>
      </c>
      <c r="D4227" t="inlineStr">
        <is>
          <t>G-055</t>
        </is>
      </c>
      <c r="E4227" t="inlineStr">
        <is>
          <t>Gap_ID</t>
        </is>
      </c>
      <c r="F4227">
        <f>A4227&amp;"|"&amp;B4227</f>
        <v/>
      </c>
      <c r="G4227">
        <f>C4227&amp;"|"&amp;D4227</f>
        <v/>
      </c>
      <c r="H4227" t="inlineStr">
        <is>
          <t>FUNCTIONAL_MAPPED_TO_GAP</t>
        </is>
      </c>
      <c r="I4227" t="inlineStr">
        <is>
          <t>Cross-reference</t>
        </is>
      </c>
      <c r="J4227" t="inlineStr">
        <is>
          <t>Optional</t>
        </is>
      </c>
      <c r="K4227" t="inlineStr">
        <is>
          <t>Primary</t>
        </is>
      </c>
      <c r="L4227" t="inlineStr"/>
      <c r="M4227" t="inlineStr">
        <is>
          <t>SourceField:Gap_ID</t>
        </is>
      </c>
    </row>
    <row r="4228">
      <c r="A4228" t="inlineStr">
        <is>
          <t>Functional</t>
        </is>
      </c>
      <c r="B4228" t="inlineStr">
        <is>
          <t>F-R-055-02</t>
        </is>
      </c>
      <c r="C4228" t="inlineStr">
        <is>
          <t>Gates</t>
        </is>
      </c>
      <c r="D4228" t="inlineStr">
        <is>
          <t>GATE-4</t>
        </is>
      </c>
      <c r="E4228" t="inlineStr">
        <is>
          <t>Readiness_Gate</t>
        </is>
      </c>
      <c r="F4228">
        <f>A4228&amp;"|"&amp;B4228</f>
        <v/>
      </c>
      <c r="G4228">
        <f>C4228&amp;"|"&amp;D4228</f>
        <v/>
      </c>
      <c r="H4228" t="inlineStr">
        <is>
          <t>FUNCTIONAL_READINESS_GATE</t>
        </is>
      </c>
      <c r="I4228" t="inlineStr">
        <is>
          <t>Cross-reference</t>
        </is>
      </c>
      <c r="J4228" t="inlineStr">
        <is>
          <t>Optional</t>
        </is>
      </c>
      <c r="K4228" t="inlineStr">
        <is>
          <t>Primary</t>
        </is>
      </c>
      <c r="L4228" t="inlineStr"/>
      <c r="M4228" t="inlineStr">
        <is>
          <t>SourceField:Readiness_Gate</t>
        </is>
      </c>
    </row>
    <row r="4229">
      <c r="A4229" t="inlineStr">
        <is>
          <t>Functional</t>
        </is>
      </c>
      <c r="B4229" t="inlineStr">
        <is>
          <t>F-R-055-02</t>
        </is>
      </c>
      <c r="C4229" t="inlineStr">
        <is>
          <t>Rules</t>
        </is>
      </c>
      <c r="D4229" t="inlineStr">
        <is>
          <t>R-055</t>
        </is>
      </c>
      <c r="E4229" t="inlineStr">
        <is>
          <t>Governing_Rule_Ref</t>
        </is>
      </c>
      <c r="F4229">
        <f>A4229&amp;"|"&amp;B4229</f>
        <v/>
      </c>
      <c r="G4229">
        <f>C4229&amp;"|"&amp;D4229</f>
        <v/>
      </c>
      <c r="H4229" t="inlineStr">
        <is>
          <t>FUNCTIONAL_GOVERNED_BY</t>
        </is>
      </c>
      <c r="I4229" t="inlineStr">
        <is>
          <t>Cross-reference</t>
        </is>
      </c>
      <c r="J4229" t="inlineStr">
        <is>
          <t>Optional</t>
        </is>
      </c>
      <c r="K4229" t="inlineStr">
        <is>
          <t>Primary</t>
        </is>
      </c>
      <c r="L4229" t="inlineStr"/>
      <c r="M4229" t="inlineStr">
        <is>
          <t>SourceField:Governing_Rule_Ref</t>
        </is>
      </c>
    </row>
    <row r="4230">
      <c r="A4230" t="inlineStr">
        <is>
          <t>Functional</t>
        </is>
      </c>
      <c r="B4230" t="inlineStr">
        <is>
          <t>F-R-055-02</t>
        </is>
      </c>
      <c r="C4230" t="inlineStr">
        <is>
          <t>WPS</t>
        </is>
      </c>
      <c r="D4230" t="inlineStr">
        <is>
          <t>WPS-15</t>
        </is>
      </c>
      <c r="E4230" t="inlineStr">
        <is>
          <t>WPS_ID</t>
        </is>
      </c>
      <c r="F4230">
        <f>A4230&amp;"|"&amp;B4230</f>
        <v/>
      </c>
      <c r="G4230">
        <f>C4230&amp;"|"&amp;D4230</f>
        <v/>
      </c>
      <c r="H4230" t="inlineStr">
        <is>
          <t>FUNCTIONAL_BELONGS_TO_WPS</t>
        </is>
      </c>
      <c r="I4230" t="inlineStr">
        <is>
          <t>Cross-reference</t>
        </is>
      </c>
      <c r="J4230" t="inlineStr">
        <is>
          <t>Optional</t>
        </is>
      </c>
      <c r="K4230" t="inlineStr">
        <is>
          <t>Primary</t>
        </is>
      </c>
      <c r="L4230" t="inlineStr"/>
      <c r="M4230" t="inlineStr">
        <is>
          <t>SourceField:WPS_ID</t>
        </is>
      </c>
    </row>
    <row r="4231">
      <c r="A4231" t="inlineStr">
        <is>
          <t>Functional</t>
        </is>
      </c>
      <c r="B4231" t="inlineStr">
        <is>
          <t>F-R-055-04</t>
        </is>
      </c>
      <c r="C4231" t="inlineStr">
        <is>
          <t>Acceptance</t>
        </is>
      </c>
      <c r="D4231" t="inlineStr">
        <is>
          <t>AC-R-055</t>
        </is>
      </c>
      <c r="E4231" t="inlineStr">
        <is>
          <t>Canonical_Acceptance_Criteria_ID</t>
        </is>
      </c>
      <c r="F4231">
        <f>A4231&amp;"|"&amp;B4231</f>
        <v/>
      </c>
      <c r="G4231">
        <f>C4231&amp;"|"&amp;D4231</f>
        <v/>
      </c>
      <c r="H4231" t="inlineStr">
        <is>
          <t>FUNCTIONAL_MAPPED_TO_ACCEPTANCE</t>
        </is>
      </c>
      <c r="I4231" t="inlineStr">
        <is>
          <t>Cross-reference</t>
        </is>
      </c>
      <c r="J4231" t="inlineStr">
        <is>
          <t>Optional</t>
        </is>
      </c>
      <c r="K4231" t="inlineStr">
        <is>
          <t>Primary</t>
        </is>
      </c>
      <c r="L4231" t="inlineStr"/>
      <c r="M4231" t="inlineStr">
        <is>
          <t>SourceField:Canonical_Acceptance_Criteria_ID</t>
        </is>
      </c>
    </row>
    <row r="4232">
      <c r="A4232" t="inlineStr">
        <is>
          <t>Functional</t>
        </is>
      </c>
      <c r="B4232" t="inlineStr">
        <is>
          <t>F-R-055-04</t>
        </is>
      </c>
      <c r="C4232" t="inlineStr">
        <is>
          <t>Activities</t>
        </is>
      </c>
      <c r="D4232" t="inlineStr">
        <is>
          <t>A-R-055</t>
        </is>
      </c>
      <c r="E4232" t="inlineStr">
        <is>
          <t>Canonical_Activity_ID</t>
        </is>
      </c>
      <c r="F4232">
        <f>A4232&amp;"|"&amp;B4232</f>
        <v/>
      </c>
      <c r="G4232">
        <f>C4232&amp;"|"&amp;D4232</f>
        <v/>
      </c>
      <c r="H4232" t="inlineStr">
        <is>
          <t>FUNCTIONAL_MAPPED_TO_ACTIVITY</t>
        </is>
      </c>
      <c r="I4232" t="inlineStr">
        <is>
          <t>Cross-reference</t>
        </is>
      </c>
      <c r="J4232" t="inlineStr">
        <is>
          <t>Optional</t>
        </is>
      </c>
      <c r="K4232" t="inlineStr">
        <is>
          <t>Primary</t>
        </is>
      </c>
      <c r="L4232" t="inlineStr"/>
      <c r="M4232" t="inlineStr">
        <is>
          <t>SourceField:Canonical_Activity_ID</t>
        </is>
      </c>
    </row>
    <row r="4233">
      <c r="A4233" t="inlineStr">
        <is>
          <t>Functional</t>
        </is>
      </c>
      <c r="B4233" t="inlineStr">
        <is>
          <t>F-R-055-04</t>
        </is>
      </c>
      <c r="C4233" t="inlineStr">
        <is>
          <t>Deliverables</t>
        </is>
      </c>
      <c r="D4233" t="inlineStr">
        <is>
          <t>D-R-055</t>
        </is>
      </c>
      <c r="E4233" t="inlineStr">
        <is>
          <t>Canonical_Deliverable_ID</t>
        </is>
      </c>
      <c r="F4233">
        <f>A4233&amp;"|"&amp;B4233</f>
        <v/>
      </c>
      <c r="G4233">
        <f>C4233&amp;"|"&amp;D4233</f>
        <v/>
      </c>
      <c r="H4233" t="inlineStr">
        <is>
          <t>FUNCTIONAL_MAPPED_TO_DELIVERABLE</t>
        </is>
      </c>
      <c r="I4233" t="inlineStr">
        <is>
          <t>Cross-reference</t>
        </is>
      </c>
      <c r="J4233" t="inlineStr">
        <is>
          <t>Optional</t>
        </is>
      </c>
      <c r="K4233" t="inlineStr">
        <is>
          <t>Primary</t>
        </is>
      </c>
      <c r="L4233" t="inlineStr"/>
      <c r="M4233" t="inlineStr">
        <is>
          <t>SourceField:Canonical_Deliverable_ID</t>
        </is>
      </c>
    </row>
    <row r="4234">
      <c r="A4234" t="inlineStr">
        <is>
          <t>Functional</t>
        </is>
      </c>
      <c r="B4234" t="inlineStr">
        <is>
          <t>F-R-055-04</t>
        </is>
      </c>
      <c r="C4234" t="inlineStr">
        <is>
          <t>Gaps</t>
        </is>
      </c>
      <c r="D4234" t="inlineStr">
        <is>
          <t>G-055</t>
        </is>
      </c>
      <c r="E4234" t="inlineStr">
        <is>
          <t>Gap_ID</t>
        </is>
      </c>
      <c r="F4234">
        <f>A4234&amp;"|"&amp;B4234</f>
        <v/>
      </c>
      <c r="G4234">
        <f>C4234&amp;"|"&amp;D4234</f>
        <v/>
      </c>
      <c r="H4234" t="inlineStr">
        <is>
          <t>FUNCTIONAL_MAPPED_TO_GAP</t>
        </is>
      </c>
      <c r="I4234" t="inlineStr">
        <is>
          <t>Cross-reference</t>
        </is>
      </c>
      <c r="J4234" t="inlineStr">
        <is>
          <t>Optional</t>
        </is>
      </c>
      <c r="K4234" t="inlineStr">
        <is>
          <t>Primary</t>
        </is>
      </c>
      <c r="L4234" t="inlineStr"/>
      <c r="M4234" t="inlineStr">
        <is>
          <t>SourceField:Gap_ID</t>
        </is>
      </c>
    </row>
    <row r="4235">
      <c r="A4235" t="inlineStr">
        <is>
          <t>Functional</t>
        </is>
      </c>
      <c r="B4235" t="inlineStr">
        <is>
          <t>F-R-055-04</t>
        </is>
      </c>
      <c r="C4235" t="inlineStr">
        <is>
          <t>Gates</t>
        </is>
      </c>
      <c r="D4235" t="inlineStr">
        <is>
          <t>GATE-4</t>
        </is>
      </c>
      <c r="E4235" t="inlineStr">
        <is>
          <t>Readiness_Gate</t>
        </is>
      </c>
      <c r="F4235">
        <f>A4235&amp;"|"&amp;B4235</f>
        <v/>
      </c>
      <c r="G4235">
        <f>C4235&amp;"|"&amp;D4235</f>
        <v/>
      </c>
      <c r="H4235" t="inlineStr">
        <is>
          <t>FUNCTIONAL_READINESS_GATE</t>
        </is>
      </c>
      <c r="I4235" t="inlineStr">
        <is>
          <t>Cross-reference</t>
        </is>
      </c>
      <c r="J4235" t="inlineStr">
        <is>
          <t>Optional</t>
        </is>
      </c>
      <c r="K4235" t="inlineStr">
        <is>
          <t>Primary</t>
        </is>
      </c>
      <c r="L4235" t="inlineStr"/>
      <c r="M4235" t="inlineStr">
        <is>
          <t>SourceField:Readiness_Gate</t>
        </is>
      </c>
    </row>
    <row r="4236">
      <c r="A4236" t="inlineStr">
        <is>
          <t>Functional</t>
        </is>
      </c>
      <c r="B4236" t="inlineStr">
        <is>
          <t>F-R-055-04</t>
        </is>
      </c>
      <c r="C4236" t="inlineStr">
        <is>
          <t>Rules</t>
        </is>
      </c>
      <c r="D4236" t="inlineStr">
        <is>
          <t>R-055</t>
        </is>
      </c>
      <c r="E4236" t="inlineStr">
        <is>
          <t>Governing_Rule_Ref</t>
        </is>
      </c>
      <c r="F4236">
        <f>A4236&amp;"|"&amp;B4236</f>
        <v/>
      </c>
      <c r="G4236">
        <f>C4236&amp;"|"&amp;D4236</f>
        <v/>
      </c>
      <c r="H4236" t="inlineStr">
        <is>
          <t>FUNCTIONAL_GOVERNED_BY</t>
        </is>
      </c>
      <c r="I4236" t="inlineStr">
        <is>
          <t>Cross-reference</t>
        </is>
      </c>
      <c r="J4236" t="inlineStr">
        <is>
          <t>Optional</t>
        </is>
      </c>
      <c r="K4236" t="inlineStr">
        <is>
          <t>Primary</t>
        </is>
      </c>
      <c r="L4236" t="inlineStr"/>
      <c r="M4236" t="inlineStr">
        <is>
          <t>SourceField:Governing_Rule_Ref</t>
        </is>
      </c>
    </row>
    <row r="4237">
      <c r="A4237" t="inlineStr">
        <is>
          <t>Functional</t>
        </is>
      </c>
      <c r="B4237" t="inlineStr">
        <is>
          <t>F-R-055-04</t>
        </is>
      </c>
      <c r="C4237" t="inlineStr">
        <is>
          <t>WPS</t>
        </is>
      </c>
      <c r="D4237" t="inlineStr">
        <is>
          <t>WPS-15</t>
        </is>
      </c>
      <c r="E4237" t="inlineStr">
        <is>
          <t>WPS_ID</t>
        </is>
      </c>
      <c r="F4237">
        <f>A4237&amp;"|"&amp;B4237</f>
        <v/>
      </c>
      <c r="G4237">
        <f>C4237&amp;"|"&amp;D4237</f>
        <v/>
      </c>
      <c r="H4237" t="inlineStr">
        <is>
          <t>FUNCTIONAL_BELONGS_TO_WPS</t>
        </is>
      </c>
      <c r="I4237" t="inlineStr">
        <is>
          <t>Cross-reference</t>
        </is>
      </c>
      <c r="J4237" t="inlineStr">
        <is>
          <t>Optional</t>
        </is>
      </c>
      <c r="K4237" t="inlineStr">
        <is>
          <t>Primary</t>
        </is>
      </c>
      <c r="L4237" t="inlineStr"/>
      <c r="M4237" t="inlineStr">
        <is>
          <t>SourceField:WPS_ID</t>
        </is>
      </c>
    </row>
    <row r="4238">
      <c r="A4238" t="inlineStr">
        <is>
          <t>Functional</t>
        </is>
      </c>
      <c r="B4238" t="inlineStr">
        <is>
          <t>F-R-056-01</t>
        </is>
      </c>
      <c r="C4238" t="inlineStr">
        <is>
          <t>Acceptance</t>
        </is>
      </c>
      <c r="D4238" t="inlineStr">
        <is>
          <t>AC-R-056</t>
        </is>
      </c>
      <c r="E4238" t="inlineStr">
        <is>
          <t>Canonical_Acceptance_Criteria_ID</t>
        </is>
      </c>
      <c r="F4238">
        <f>A4238&amp;"|"&amp;B4238</f>
        <v/>
      </c>
      <c r="G4238">
        <f>C4238&amp;"|"&amp;D4238</f>
        <v/>
      </c>
      <c r="H4238" t="inlineStr">
        <is>
          <t>FUNCTIONAL_MAPPED_TO_ACCEPTANCE</t>
        </is>
      </c>
      <c r="I4238" t="inlineStr">
        <is>
          <t>Cross-reference</t>
        </is>
      </c>
      <c r="J4238" t="inlineStr">
        <is>
          <t>Optional</t>
        </is>
      </c>
      <c r="K4238" t="inlineStr">
        <is>
          <t>Primary</t>
        </is>
      </c>
      <c r="L4238" t="inlineStr"/>
      <c r="M4238" t="inlineStr">
        <is>
          <t>SourceField:Canonical_Acceptance_Criteria_ID</t>
        </is>
      </c>
    </row>
    <row r="4239">
      <c r="A4239" t="inlineStr">
        <is>
          <t>Functional</t>
        </is>
      </c>
      <c r="B4239" t="inlineStr">
        <is>
          <t>F-R-056-01</t>
        </is>
      </c>
      <c r="C4239" t="inlineStr">
        <is>
          <t>Activities</t>
        </is>
      </c>
      <c r="D4239" t="inlineStr">
        <is>
          <t>A-R-056</t>
        </is>
      </c>
      <c r="E4239" t="inlineStr">
        <is>
          <t>Canonical_Activity_ID</t>
        </is>
      </c>
      <c r="F4239">
        <f>A4239&amp;"|"&amp;B4239</f>
        <v/>
      </c>
      <c r="G4239">
        <f>C4239&amp;"|"&amp;D4239</f>
        <v/>
      </c>
      <c r="H4239" t="inlineStr">
        <is>
          <t>FUNCTIONAL_MAPPED_TO_ACTIVITY</t>
        </is>
      </c>
      <c r="I4239" t="inlineStr">
        <is>
          <t>Cross-reference</t>
        </is>
      </c>
      <c r="J4239" t="inlineStr">
        <is>
          <t>Optional</t>
        </is>
      </c>
      <c r="K4239" t="inlineStr">
        <is>
          <t>Primary</t>
        </is>
      </c>
      <c r="L4239" t="inlineStr"/>
      <c r="M4239" t="inlineStr">
        <is>
          <t>SourceField:Canonical_Activity_ID</t>
        </is>
      </c>
    </row>
    <row r="4240">
      <c r="A4240" t="inlineStr">
        <is>
          <t>Functional</t>
        </is>
      </c>
      <c r="B4240" t="inlineStr">
        <is>
          <t>F-R-056-01</t>
        </is>
      </c>
      <c r="C4240" t="inlineStr">
        <is>
          <t>Deliverables</t>
        </is>
      </c>
      <c r="D4240" t="inlineStr">
        <is>
          <t>D-R-056</t>
        </is>
      </c>
      <c r="E4240" t="inlineStr">
        <is>
          <t>Canonical_Deliverable_ID</t>
        </is>
      </c>
      <c r="F4240">
        <f>A4240&amp;"|"&amp;B4240</f>
        <v/>
      </c>
      <c r="G4240">
        <f>C4240&amp;"|"&amp;D4240</f>
        <v/>
      </c>
      <c r="H4240" t="inlineStr">
        <is>
          <t>FUNCTIONAL_MAPPED_TO_DELIVERABLE</t>
        </is>
      </c>
      <c r="I4240" t="inlineStr">
        <is>
          <t>Cross-reference</t>
        </is>
      </c>
      <c r="J4240" t="inlineStr">
        <is>
          <t>Optional</t>
        </is>
      </c>
      <c r="K4240" t="inlineStr">
        <is>
          <t>Primary</t>
        </is>
      </c>
      <c r="L4240" t="inlineStr"/>
      <c r="M4240" t="inlineStr">
        <is>
          <t>SourceField:Canonical_Deliverable_ID</t>
        </is>
      </c>
    </row>
    <row r="4241">
      <c r="A4241" t="inlineStr">
        <is>
          <t>Functional</t>
        </is>
      </c>
      <c r="B4241" t="inlineStr">
        <is>
          <t>F-R-056-01</t>
        </is>
      </c>
      <c r="C4241" t="inlineStr">
        <is>
          <t>Gaps</t>
        </is>
      </c>
      <c r="D4241" t="inlineStr">
        <is>
          <t>G-056</t>
        </is>
      </c>
      <c r="E4241" t="inlineStr">
        <is>
          <t>Gap_ID</t>
        </is>
      </c>
      <c r="F4241">
        <f>A4241&amp;"|"&amp;B4241</f>
        <v/>
      </c>
      <c r="G4241">
        <f>C4241&amp;"|"&amp;D4241</f>
        <v/>
      </c>
      <c r="H4241" t="inlineStr">
        <is>
          <t>FUNCTIONAL_MAPPED_TO_GAP</t>
        </is>
      </c>
      <c r="I4241" t="inlineStr">
        <is>
          <t>Cross-reference</t>
        </is>
      </c>
      <c r="J4241" t="inlineStr">
        <is>
          <t>Optional</t>
        </is>
      </c>
      <c r="K4241" t="inlineStr">
        <is>
          <t>Primary</t>
        </is>
      </c>
      <c r="L4241" t="inlineStr"/>
      <c r="M4241" t="inlineStr">
        <is>
          <t>SourceField:Gap_ID</t>
        </is>
      </c>
    </row>
    <row r="4242">
      <c r="A4242" t="inlineStr">
        <is>
          <t>Functional</t>
        </is>
      </c>
      <c r="B4242" t="inlineStr">
        <is>
          <t>F-R-056-01</t>
        </is>
      </c>
      <c r="C4242" t="inlineStr">
        <is>
          <t>Gates</t>
        </is>
      </c>
      <c r="D4242" t="inlineStr">
        <is>
          <t>GATE-4</t>
        </is>
      </c>
      <c r="E4242" t="inlineStr">
        <is>
          <t>Readiness_Gate</t>
        </is>
      </c>
      <c r="F4242">
        <f>A4242&amp;"|"&amp;B4242</f>
        <v/>
      </c>
      <c r="G4242">
        <f>C4242&amp;"|"&amp;D4242</f>
        <v/>
      </c>
      <c r="H4242" t="inlineStr">
        <is>
          <t>FUNCTIONAL_READINESS_GATE</t>
        </is>
      </c>
      <c r="I4242" t="inlineStr">
        <is>
          <t>Cross-reference</t>
        </is>
      </c>
      <c r="J4242" t="inlineStr">
        <is>
          <t>Optional</t>
        </is>
      </c>
      <c r="K4242" t="inlineStr">
        <is>
          <t>Primary</t>
        </is>
      </c>
      <c r="L4242" t="inlineStr"/>
      <c r="M4242" t="inlineStr">
        <is>
          <t>SourceField:Readiness_Gate</t>
        </is>
      </c>
    </row>
    <row r="4243">
      <c r="A4243" t="inlineStr">
        <is>
          <t>Functional</t>
        </is>
      </c>
      <c r="B4243" t="inlineStr">
        <is>
          <t>F-R-056-01</t>
        </is>
      </c>
      <c r="C4243" t="inlineStr">
        <is>
          <t>Rules</t>
        </is>
      </c>
      <c r="D4243" t="inlineStr">
        <is>
          <t>R-056</t>
        </is>
      </c>
      <c r="E4243" t="inlineStr">
        <is>
          <t>Governing_Rule_Ref</t>
        </is>
      </c>
      <c r="F4243">
        <f>A4243&amp;"|"&amp;B4243</f>
        <v/>
      </c>
      <c r="G4243">
        <f>C4243&amp;"|"&amp;D4243</f>
        <v/>
      </c>
      <c r="H4243" t="inlineStr">
        <is>
          <t>FUNCTIONAL_GOVERNED_BY</t>
        </is>
      </c>
      <c r="I4243" t="inlineStr">
        <is>
          <t>Cross-reference</t>
        </is>
      </c>
      <c r="J4243" t="inlineStr">
        <is>
          <t>Optional</t>
        </is>
      </c>
      <c r="K4243" t="inlineStr">
        <is>
          <t>Primary</t>
        </is>
      </c>
      <c r="L4243" t="inlineStr"/>
      <c r="M4243" t="inlineStr">
        <is>
          <t>SourceField:Governing_Rule_Ref</t>
        </is>
      </c>
    </row>
    <row r="4244">
      <c r="A4244" t="inlineStr">
        <is>
          <t>Functional</t>
        </is>
      </c>
      <c r="B4244" t="inlineStr">
        <is>
          <t>F-R-056-01</t>
        </is>
      </c>
      <c r="C4244" t="inlineStr">
        <is>
          <t>WPS</t>
        </is>
      </c>
      <c r="D4244" t="inlineStr">
        <is>
          <t>WPS-15</t>
        </is>
      </c>
      <c r="E4244" t="inlineStr">
        <is>
          <t>WPS_ID</t>
        </is>
      </c>
      <c r="F4244">
        <f>A4244&amp;"|"&amp;B4244</f>
        <v/>
      </c>
      <c r="G4244">
        <f>C4244&amp;"|"&amp;D4244</f>
        <v/>
      </c>
      <c r="H4244" t="inlineStr">
        <is>
          <t>FUNCTIONAL_BELONGS_TO_WPS</t>
        </is>
      </c>
      <c r="I4244" t="inlineStr">
        <is>
          <t>Cross-reference</t>
        </is>
      </c>
      <c r="J4244" t="inlineStr">
        <is>
          <t>Optional</t>
        </is>
      </c>
      <c r="K4244" t="inlineStr">
        <is>
          <t>Primary</t>
        </is>
      </c>
      <c r="L4244" t="inlineStr"/>
      <c r="M4244" t="inlineStr">
        <is>
          <t>SourceField:WPS_ID</t>
        </is>
      </c>
    </row>
    <row r="4245">
      <c r="A4245" t="inlineStr">
        <is>
          <t>Functional</t>
        </is>
      </c>
      <c r="B4245" t="inlineStr">
        <is>
          <t>F-R-056-02</t>
        </is>
      </c>
      <c r="C4245" t="inlineStr">
        <is>
          <t>Acceptance</t>
        </is>
      </c>
      <c r="D4245" t="inlineStr">
        <is>
          <t>AC-R-056</t>
        </is>
      </c>
      <c r="E4245" t="inlineStr">
        <is>
          <t>Canonical_Acceptance_Criteria_ID</t>
        </is>
      </c>
      <c r="F4245">
        <f>A4245&amp;"|"&amp;B4245</f>
        <v/>
      </c>
      <c r="G4245">
        <f>C4245&amp;"|"&amp;D4245</f>
        <v/>
      </c>
      <c r="H4245" t="inlineStr">
        <is>
          <t>FUNCTIONAL_MAPPED_TO_ACCEPTANCE</t>
        </is>
      </c>
      <c r="I4245" t="inlineStr">
        <is>
          <t>Cross-reference</t>
        </is>
      </c>
      <c r="J4245" t="inlineStr">
        <is>
          <t>Optional</t>
        </is>
      </c>
      <c r="K4245" t="inlineStr">
        <is>
          <t>Primary</t>
        </is>
      </c>
      <c r="L4245" t="inlineStr"/>
      <c r="M4245" t="inlineStr">
        <is>
          <t>SourceField:Canonical_Acceptance_Criteria_ID</t>
        </is>
      </c>
    </row>
    <row r="4246">
      <c r="A4246" t="inlineStr">
        <is>
          <t>Functional</t>
        </is>
      </c>
      <c r="B4246" t="inlineStr">
        <is>
          <t>F-R-056-02</t>
        </is>
      </c>
      <c r="C4246" t="inlineStr">
        <is>
          <t>Activities</t>
        </is>
      </c>
      <c r="D4246" t="inlineStr">
        <is>
          <t>A-R-056</t>
        </is>
      </c>
      <c r="E4246" t="inlineStr">
        <is>
          <t>Canonical_Activity_ID</t>
        </is>
      </c>
      <c r="F4246">
        <f>A4246&amp;"|"&amp;B4246</f>
        <v/>
      </c>
      <c r="G4246">
        <f>C4246&amp;"|"&amp;D4246</f>
        <v/>
      </c>
      <c r="H4246" t="inlineStr">
        <is>
          <t>FUNCTIONAL_MAPPED_TO_ACTIVITY</t>
        </is>
      </c>
      <c r="I4246" t="inlineStr">
        <is>
          <t>Cross-reference</t>
        </is>
      </c>
      <c r="J4246" t="inlineStr">
        <is>
          <t>Optional</t>
        </is>
      </c>
      <c r="K4246" t="inlineStr">
        <is>
          <t>Primary</t>
        </is>
      </c>
      <c r="L4246" t="inlineStr"/>
      <c r="M4246" t="inlineStr">
        <is>
          <t>SourceField:Canonical_Activity_ID</t>
        </is>
      </c>
    </row>
    <row r="4247">
      <c r="A4247" t="inlineStr">
        <is>
          <t>Functional</t>
        </is>
      </c>
      <c r="B4247" t="inlineStr">
        <is>
          <t>F-R-056-02</t>
        </is>
      </c>
      <c r="C4247" t="inlineStr">
        <is>
          <t>Deliverables</t>
        </is>
      </c>
      <c r="D4247" t="inlineStr">
        <is>
          <t>D-R-056</t>
        </is>
      </c>
      <c r="E4247" t="inlineStr">
        <is>
          <t>Canonical_Deliverable_ID</t>
        </is>
      </c>
      <c r="F4247">
        <f>A4247&amp;"|"&amp;B4247</f>
        <v/>
      </c>
      <c r="G4247">
        <f>C4247&amp;"|"&amp;D4247</f>
        <v/>
      </c>
      <c r="H4247" t="inlineStr">
        <is>
          <t>FUNCTIONAL_MAPPED_TO_DELIVERABLE</t>
        </is>
      </c>
      <c r="I4247" t="inlineStr">
        <is>
          <t>Cross-reference</t>
        </is>
      </c>
      <c r="J4247" t="inlineStr">
        <is>
          <t>Optional</t>
        </is>
      </c>
      <c r="K4247" t="inlineStr">
        <is>
          <t>Primary</t>
        </is>
      </c>
      <c r="L4247" t="inlineStr"/>
      <c r="M4247" t="inlineStr">
        <is>
          <t>SourceField:Canonical_Deliverable_ID</t>
        </is>
      </c>
    </row>
    <row r="4248">
      <c r="A4248" t="inlineStr">
        <is>
          <t>Functional</t>
        </is>
      </c>
      <c r="B4248" t="inlineStr">
        <is>
          <t>F-R-056-02</t>
        </is>
      </c>
      <c r="C4248" t="inlineStr">
        <is>
          <t>Gaps</t>
        </is>
      </c>
      <c r="D4248" t="inlineStr">
        <is>
          <t>G-056</t>
        </is>
      </c>
      <c r="E4248" t="inlineStr">
        <is>
          <t>Gap_ID</t>
        </is>
      </c>
      <c r="F4248">
        <f>A4248&amp;"|"&amp;B4248</f>
        <v/>
      </c>
      <c r="G4248">
        <f>C4248&amp;"|"&amp;D4248</f>
        <v/>
      </c>
      <c r="H4248" t="inlineStr">
        <is>
          <t>FUNCTIONAL_MAPPED_TO_GAP</t>
        </is>
      </c>
      <c r="I4248" t="inlineStr">
        <is>
          <t>Cross-reference</t>
        </is>
      </c>
      <c r="J4248" t="inlineStr">
        <is>
          <t>Optional</t>
        </is>
      </c>
      <c r="K4248" t="inlineStr">
        <is>
          <t>Primary</t>
        </is>
      </c>
      <c r="L4248" t="inlineStr"/>
      <c r="M4248" t="inlineStr">
        <is>
          <t>SourceField:Gap_ID</t>
        </is>
      </c>
    </row>
    <row r="4249">
      <c r="A4249" t="inlineStr">
        <is>
          <t>Functional</t>
        </is>
      </c>
      <c r="B4249" t="inlineStr">
        <is>
          <t>F-R-056-02</t>
        </is>
      </c>
      <c r="C4249" t="inlineStr">
        <is>
          <t>Gates</t>
        </is>
      </c>
      <c r="D4249" t="inlineStr">
        <is>
          <t>GATE-4</t>
        </is>
      </c>
      <c r="E4249" t="inlineStr">
        <is>
          <t>Readiness_Gate</t>
        </is>
      </c>
      <c r="F4249">
        <f>A4249&amp;"|"&amp;B4249</f>
        <v/>
      </c>
      <c r="G4249">
        <f>C4249&amp;"|"&amp;D4249</f>
        <v/>
      </c>
      <c r="H4249" t="inlineStr">
        <is>
          <t>FUNCTIONAL_READINESS_GATE</t>
        </is>
      </c>
      <c r="I4249" t="inlineStr">
        <is>
          <t>Cross-reference</t>
        </is>
      </c>
      <c r="J4249" t="inlineStr">
        <is>
          <t>Optional</t>
        </is>
      </c>
      <c r="K4249" t="inlineStr">
        <is>
          <t>Primary</t>
        </is>
      </c>
      <c r="L4249" t="inlineStr"/>
      <c r="M4249" t="inlineStr">
        <is>
          <t>SourceField:Readiness_Gate</t>
        </is>
      </c>
    </row>
    <row r="4250">
      <c r="A4250" t="inlineStr">
        <is>
          <t>Functional</t>
        </is>
      </c>
      <c r="B4250" t="inlineStr">
        <is>
          <t>F-R-056-02</t>
        </is>
      </c>
      <c r="C4250" t="inlineStr">
        <is>
          <t>Rules</t>
        </is>
      </c>
      <c r="D4250" t="inlineStr">
        <is>
          <t>R-056</t>
        </is>
      </c>
      <c r="E4250" t="inlineStr">
        <is>
          <t>Governing_Rule_Ref</t>
        </is>
      </c>
      <c r="F4250">
        <f>A4250&amp;"|"&amp;B4250</f>
        <v/>
      </c>
      <c r="G4250">
        <f>C4250&amp;"|"&amp;D4250</f>
        <v/>
      </c>
      <c r="H4250" t="inlineStr">
        <is>
          <t>FUNCTIONAL_GOVERNED_BY</t>
        </is>
      </c>
      <c r="I4250" t="inlineStr">
        <is>
          <t>Cross-reference</t>
        </is>
      </c>
      <c r="J4250" t="inlineStr">
        <is>
          <t>Optional</t>
        </is>
      </c>
      <c r="K4250" t="inlineStr">
        <is>
          <t>Primary</t>
        </is>
      </c>
      <c r="L4250" t="inlineStr"/>
      <c r="M4250" t="inlineStr">
        <is>
          <t>SourceField:Governing_Rule_Ref</t>
        </is>
      </c>
    </row>
    <row r="4251">
      <c r="A4251" t="inlineStr">
        <is>
          <t>Functional</t>
        </is>
      </c>
      <c r="B4251" t="inlineStr">
        <is>
          <t>F-R-056-02</t>
        </is>
      </c>
      <c r="C4251" t="inlineStr">
        <is>
          <t>WPS</t>
        </is>
      </c>
      <c r="D4251" t="inlineStr">
        <is>
          <t>WPS-15</t>
        </is>
      </c>
      <c r="E4251" t="inlineStr">
        <is>
          <t>WPS_ID</t>
        </is>
      </c>
      <c r="F4251">
        <f>A4251&amp;"|"&amp;B4251</f>
        <v/>
      </c>
      <c r="G4251">
        <f>C4251&amp;"|"&amp;D4251</f>
        <v/>
      </c>
      <c r="H4251" t="inlineStr">
        <is>
          <t>FUNCTIONAL_BELONGS_TO_WPS</t>
        </is>
      </c>
      <c r="I4251" t="inlineStr">
        <is>
          <t>Cross-reference</t>
        </is>
      </c>
      <c r="J4251" t="inlineStr">
        <is>
          <t>Optional</t>
        </is>
      </c>
      <c r="K4251" t="inlineStr">
        <is>
          <t>Primary</t>
        </is>
      </c>
      <c r="L4251" t="inlineStr"/>
      <c r="M4251" t="inlineStr">
        <is>
          <t>SourceField:WPS_ID</t>
        </is>
      </c>
    </row>
    <row r="4252">
      <c r="A4252" t="inlineStr">
        <is>
          <t>Functional</t>
        </is>
      </c>
      <c r="B4252" t="inlineStr">
        <is>
          <t>F-R-056-04</t>
        </is>
      </c>
      <c r="C4252" t="inlineStr">
        <is>
          <t>Acceptance</t>
        </is>
      </c>
      <c r="D4252" t="inlineStr">
        <is>
          <t>AC-R-056</t>
        </is>
      </c>
      <c r="E4252" t="inlineStr">
        <is>
          <t>Canonical_Acceptance_Criteria_ID</t>
        </is>
      </c>
      <c r="F4252">
        <f>A4252&amp;"|"&amp;B4252</f>
        <v/>
      </c>
      <c r="G4252">
        <f>C4252&amp;"|"&amp;D4252</f>
        <v/>
      </c>
      <c r="H4252" t="inlineStr">
        <is>
          <t>FUNCTIONAL_MAPPED_TO_ACCEPTANCE</t>
        </is>
      </c>
      <c r="I4252" t="inlineStr">
        <is>
          <t>Cross-reference</t>
        </is>
      </c>
      <c r="J4252" t="inlineStr">
        <is>
          <t>Optional</t>
        </is>
      </c>
      <c r="K4252" t="inlineStr">
        <is>
          <t>Primary</t>
        </is>
      </c>
      <c r="L4252" t="inlineStr"/>
      <c r="M4252" t="inlineStr">
        <is>
          <t>SourceField:Canonical_Acceptance_Criteria_ID</t>
        </is>
      </c>
    </row>
    <row r="4253">
      <c r="A4253" t="inlineStr">
        <is>
          <t>Functional</t>
        </is>
      </c>
      <c r="B4253" t="inlineStr">
        <is>
          <t>F-R-056-04</t>
        </is>
      </c>
      <c r="C4253" t="inlineStr">
        <is>
          <t>Activities</t>
        </is>
      </c>
      <c r="D4253" t="inlineStr">
        <is>
          <t>A-R-056</t>
        </is>
      </c>
      <c r="E4253" t="inlineStr">
        <is>
          <t>Canonical_Activity_ID</t>
        </is>
      </c>
      <c r="F4253">
        <f>A4253&amp;"|"&amp;B4253</f>
        <v/>
      </c>
      <c r="G4253">
        <f>C4253&amp;"|"&amp;D4253</f>
        <v/>
      </c>
      <c r="H4253" t="inlineStr">
        <is>
          <t>FUNCTIONAL_MAPPED_TO_ACTIVITY</t>
        </is>
      </c>
      <c r="I4253" t="inlineStr">
        <is>
          <t>Cross-reference</t>
        </is>
      </c>
      <c r="J4253" t="inlineStr">
        <is>
          <t>Optional</t>
        </is>
      </c>
      <c r="K4253" t="inlineStr">
        <is>
          <t>Primary</t>
        </is>
      </c>
      <c r="L4253" t="inlineStr"/>
      <c r="M4253" t="inlineStr">
        <is>
          <t>SourceField:Canonical_Activity_ID</t>
        </is>
      </c>
    </row>
    <row r="4254">
      <c r="A4254" t="inlineStr">
        <is>
          <t>Functional</t>
        </is>
      </c>
      <c r="B4254" t="inlineStr">
        <is>
          <t>F-R-056-04</t>
        </is>
      </c>
      <c r="C4254" t="inlineStr">
        <is>
          <t>Deliverables</t>
        </is>
      </c>
      <c r="D4254" t="inlineStr">
        <is>
          <t>D-R-056</t>
        </is>
      </c>
      <c r="E4254" t="inlineStr">
        <is>
          <t>Canonical_Deliverable_ID</t>
        </is>
      </c>
      <c r="F4254">
        <f>A4254&amp;"|"&amp;B4254</f>
        <v/>
      </c>
      <c r="G4254">
        <f>C4254&amp;"|"&amp;D4254</f>
        <v/>
      </c>
      <c r="H4254" t="inlineStr">
        <is>
          <t>FUNCTIONAL_MAPPED_TO_DELIVERABLE</t>
        </is>
      </c>
      <c r="I4254" t="inlineStr">
        <is>
          <t>Cross-reference</t>
        </is>
      </c>
      <c r="J4254" t="inlineStr">
        <is>
          <t>Optional</t>
        </is>
      </c>
      <c r="K4254" t="inlineStr">
        <is>
          <t>Primary</t>
        </is>
      </c>
      <c r="L4254" t="inlineStr"/>
      <c r="M4254" t="inlineStr">
        <is>
          <t>SourceField:Canonical_Deliverable_ID</t>
        </is>
      </c>
    </row>
    <row r="4255">
      <c r="A4255" t="inlineStr">
        <is>
          <t>Functional</t>
        </is>
      </c>
      <c r="B4255" t="inlineStr">
        <is>
          <t>F-R-056-04</t>
        </is>
      </c>
      <c r="C4255" t="inlineStr">
        <is>
          <t>Gaps</t>
        </is>
      </c>
      <c r="D4255" t="inlineStr">
        <is>
          <t>G-056</t>
        </is>
      </c>
      <c r="E4255" t="inlineStr">
        <is>
          <t>Gap_ID</t>
        </is>
      </c>
      <c r="F4255">
        <f>A4255&amp;"|"&amp;B4255</f>
        <v/>
      </c>
      <c r="G4255">
        <f>C4255&amp;"|"&amp;D4255</f>
        <v/>
      </c>
      <c r="H4255" t="inlineStr">
        <is>
          <t>FUNCTIONAL_MAPPED_TO_GAP</t>
        </is>
      </c>
      <c r="I4255" t="inlineStr">
        <is>
          <t>Cross-reference</t>
        </is>
      </c>
      <c r="J4255" t="inlineStr">
        <is>
          <t>Optional</t>
        </is>
      </c>
      <c r="K4255" t="inlineStr">
        <is>
          <t>Primary</t>
        </is>
      </c>
      <c r="L4255" t="inlineStr"/>
      <c r="M4255" t="inlineStr">
        <is>
          <t>SourceField:Gap_ID</t>
        </is>
      </c>
    </row>
    <row r="4256">
      <c r="A4256" t="inlineStr">
        <is>
          <t>Functional</t>
        </is>
      </c>
      <c r="B4256" t="inlineStr">
        <is>
          <t>F-R-056-04</t>
        </is>
      </c>
      <c r="C4256" t="inlineStr">
        <is>
          <t>Gates</t>
        </is>
      </c>
      <c r="D4256" t="inlineStr">
        <is>
          <t>GATE-4</t>
        </is>
      </c>
      <c r="E4256" t="inlineStr">
        <is>
          <t>Readiness_Gate</t>
        </is>
      </c>
      <c r="F4256">
        <f>A4256&amp;"|"&amp;B4256</f>
        <v/>
      </c>
      <c r="G4256">
        <f>C4256&amp;"|"&amp;D4256</f>
        <v/>
      </c>
      <c r="H4256" t="inlineStr">
        <is>
          <t>FUNCTIONAL_READINESS_GATE</t>
        </is>
      </c>
      <c r="I4256" t="inlineStr">
        <is>
          <t>Cross-reference</t>
        </is>
      </c>
      <c r="J4256" t="inlineStr">
        <is>
          <t>Optional</t>
        </is>
      </c>
      <c r="K4256" t="inlineStr">
        <is>
          <t>Primary</t>
        </is>
      </c>
      <c r="L4256" t="inlineStr"/>
      <c r="M4256" t="inlineStr">
        <is>
          <t>SourceField:Readiness_Gate</t>
        </is>
      </c>
    </row>
    <row r="4257">
      <c r="A4257" t="inlineStr">
        <is>
          <t>Functional</t>
        </is>
      </c>
      <c r="B4257" t="inlineStr">
        <is>
          <t>F-R-056-04</t>
        </is>
      </c>
      <c r="C4257" t="inlineStr">
        <is>
          <t>Rules</t>
        </is>
      </c>
      <c r="D4257" t="inlineStr">
        <is>
          <t>R-056</t>
        </is>
      </c>
      <c r="E4257" t="inlineStr">
        <is>
          <t>Governing_Rule_Ref</t>
        </is>
      </c>
      <c r="F4257">
        <f>A4257&amp;"|"&amp;B4257</f>
        <v/>
      </c>
      <c r="G4257">
        <f>C4257&amp;"|"&amp;D4257</f>
        <v/>
      </c>
      <c r="H4257" t="inlineStr">
        <is>
          <t>FUNCTIONAL_GOVERNED_BY</t>
        </is>
      </c>
      <c r="I4257" t="inlineStr">
        <is>
          <t>Cross-reference</t>
        </is>
      </c>
      <c r="J4257" t="inlineStr">
        <is>
          <t>Optional</t>
        </is>
      </c>
      <c r="K4257" t="inlineStr">
        <is>
          <t>Primary</t>
        </is>
      </c>
      <c r="L4257" t="inlineStr"/>
      <c r="M4257" t="inlineStr">
        <is>
          <t>SourceField:Governing_Rule_Ref</t>
        </is>
      </c>
    </row>
    <row r="4258">
      <c r="A4258" t="inlineStr">
        <is>
          <t>Functional</t>
        </is>
      </c>
      <c r="B4258" t="inlineStr">
        <is>
          <t>F-R-056-04</t>
        </is>
      </c>
      <c r="C4258" t="inlineStr">
        <is>
          <t>WPS</t>
        </is>
      </c>
      <c r="D4258" t="inlineStr">
        <is>
          <t>WPS-15</t>
        </is>
      </c>
      <c r="E4258" t="inlineStr">
        <is>
          <t>WPS_ID</t>
        </is>
      </c>
      <c r="F4258">
        <f>A4258&amp;"|"&amp;B4258</f>
        <v/>
      </c>
      <c r="G4258">
        <f>C4258&amp;"|"&amp;D4258</f>
        <v/>
      </c>
      <c r="H4258" t="inlineStr">
        <is>
          <t>FUNCTIONAL_BELONGS_TO_WPS</t>
        </is>
      </c>
      <c r="I4258" t="inlineStr">
        <is>
          <t>Cross-reference</t>
        </is>
      </c>
      <c r="J4258" t="inlineStr">
        <is>
          <t>Optional</t>
        </is>
      </c>
      <c r="K4258" t="inlineStr">
        <is>
          <t>Primary</t>
        </is>
      </c>
      <c r="L4258" t="inlineStr"/>
      <c r="M4258" t="inlineStr">
        <is>
          <t>SourceField:WPS_ID</t>
        </is>
      </c>
    </row>
    <row r="4259">
      <c r="A4259" t="inlineStr">
        <is>
          <t>Functional</t>
        </is>
      </c>
      <c r="B4259" t="inlineStr">
        <is>
          <t>F-R-057-01</t>
        </is>
      </c>
      <c r="C4259" t="inlineStr">
        <is>
          <t>Acceptance</t>
        </is>
      </c>
      <c r="D4259" t="inlineStr">
        <is>
          <t>AC-R-057</t>
        </is>
      </c>
      <c r="E4259" t="inlineStr">
        <is>
          <t>Canonical_Acceptance_Criteria_ID</t>
        </is>
      </c>
      <c r="F4259">
        <f>A4259&amp;"|"&amp;B4259</f>
        <v/>
      </c>
      <c r="G4259">
        <f>C4259&amp;"|"&amp;D4259</f>
        <v/>
      </c>
      <c r="H4259" t="inlineStr">
        <is>
          <t>FUNCTIONAL_MAPPED_TO_ACCEPTANCE</t>
        </is>
      </c>
      <c r="I4259" t="inlineStr">
        <is>
          <t>Cross-reference</t>
        </is>
      </c>
      <c r="J4259" t="inlineStr">
        <is>
          <t>Optional</t>
        </is>
      </c>
      <c r="K4259" t="inlineStr">
        <is>
          <t>Primary</t>
        </is>
      </c>
      <c r="L4259" t="inlineStr"/>
      <c r="M4259" t="inlineStr">
        <is>
          <t>SourceField:Canonical_Acceptance_Criteria_ID</t>
        </is>
      </c>
    </row>
    <row r="4260">
      <c r="A4260" t="inlineStr">
        <is>
          <t>Functional</t>
        </is>
      </c>
      <c r="B4260" t="inlineStr">
        <is>
          <t>F-R-057-01</t>
        </is>
      </c>
      <c r="C4260" t="inlineStr">
        <is>
          <t>Activities</t>
        </is>
      </c>
      <c r="D4260" t="inlineStr">
        <is>
          <t>A-R-057</t>
        </is>
      </c>
      <c r="E4260" t="inlineStr">
        <is>
          <t>Canonical_Activity_ID</t>
        </is>
      </c>
      <c r="F4260">
        <f>A4260&amp;"|"&amp;B4260</f>
        <v/>
      </c>
      <c r="G4260">
        <f>C4260&amp;"|"&amp;D4260</f>
        <v/>
      </c>
      <c r="H4260" t="inlineStr">
        <is>
          <t>FUNCTIONAL_MAPPED_TO_ACTIVITY</t>
        </is>
      </c>
      <c r="I4260" t="inlineStr">
        <is>
          <t>Cross-reference</t>
        </is>
      </c>
      <c r="J4260" t="inlineStr">
        <is>
          <t>Optional</t>
        </is>
      </c>
      <c r="K4260" t="inlineStr">
        <is>
          <t>Primary</t>
        </is>
      </c>
      <c r="L4260" t="inlineStr"/>
      <c r="M4260" t="inlineStr">
        <is>
          <t>SourceField:Canonical_Activity_ID</t>
        </is>
      </c>
    </row>
    <row r="4261">
      <c r="A4261" t="inlineStr">
        <is>
          <t>Functional</t>
        </is>
      </c>
      <c r="B4261" t="inlineStr">
        <is>
          <t>F-R-057-01</t>
        </is>
      </c>
      <c r="C4261" t="inlineStr">
        <is>
          <t>Deliverables</t>
        </is>
      </c>
      <c r="D4261" t="inlineStr">
        <is>
          <t>D-R-057</t>
        </is>
      </c>
      <c r="E4261" t="inlineStr">
        <is>
          <t>Canonical_Deliverable_ID</t>
        </is>
      </c>
      <c r="F4261">
        <f>A4261&amp;"|"&amp;B4261</f>
        <v/>
      </c>
      <c r="G4261">
        <f>C4261&amp;"|"&amp;D4261</f>
        <v/>
      </c>
      <c r="H4261" t="inlineStr">
        <is>
          <t>FUNCTIONAL_MAPPED_TO_DELIVERABLE</t>
        </is>
      </c>
      <c r="I4261" t="inlineStr">
        <is>
          <t>Cross-reference</t>
        </is>
      </c>
      <c r="J4261" t="inlineStr">
        <is>
          <t>Optional</t>
        </is>
      </c>
      <c r="K4261" t="inlineStr">
        <is>
          <t>Primary</t>
        </is>
      </c>
      <c r="L4261" t="inlineStr"/>
      <c r="M4261" t="inlineStr">
        <is>
          <t>SourceField:Canonical_Deliverable_ID</t>
        </is>
      </c>
    </row>
    <row r="4262">
      <c r="A4262" t="inlineStr">
        <is>
          <t>Functional</t>
        </is>
      </c>
      <c r="B4262" t="inlineStr">
        <is>
          <t>F-R-057-01</t>
        </is>
      </c>
      <c r="C4262" t="inlineStr">
        <is>
          <t>Gaps</t>
        </is>
      </c>
      <c r="D4262" t="inlineStr">
        <is>
          <t>G-057</t>
        </is>
      </c>
      <c r="E4262" t="inlineStr">
        <is>
          <t>Gap_ID</t>
        </is>
      </c>
      <c r="F4262">
        <f>A4262&amp;"|"&amp;B4262</f>
        <v/>
      </c>
      <c r="G4262">
        <f>C4262&amp;"|"&amp;D4262</f>
        <v/>
      </c>
      <c r="H4262" t="inlineStr">
        <is>
          <t>FUNCTIONAL_MAPPED_TO_GAP</t>
        </is>
      </c>
      <c r="I4262" t="inlineStr">
        <is>
          <t>Cross-reference</t>
        </is>
      </c>
      <c r="J4262" t="inlineStr">
        <is>
          <t>Optional</t>
        </is>
      </c>
      <c r="K4262" t="inlineStr">
        <is>
          <t>Primary</t>
        </is>
      </c>
      <c r="L4262" t="inlineStr"/>
      <c r="M4262" t="inlineStr">
        <is>
          <t>SourceField:Gap_ID</t>
        </is>
      </c>
    </row>
    <row r="4263">
      <c r="A4263" t="inlineStr">
        <is>
          <t>Functional</t>
        </is>
      </c>
      <c r="B4263" t="inlineStr">
        <is>
          <t>F-R-057-01</t>
        </is>
      </c>
      <c r="C4263" t="inlineStr">
        <is>
          <t>Gates</t>
        </is>
      </c>
      <c r="D4263" t="inlineStr">
        <is>
          <t>GATE-4</t>
        </is>
      </c>
      <c r="E4263" t="inlineStr">
        <is>
          <t>Readiness_Gate</t>
        </is>
      </c>
      <c r="F4263">
        <f>A4263&amp;"|"&amp;B4263</f>
        <v/>
      </c>
      <c r="G4263">
        <f>C4263&amp;"|"&amp;D4263</f>
        <v/>
      </c>
      <c r="H4263" t="inlineStr">
        <is>
          <t>FUNCTIONAL_READINESS_GATE</t>
        </is>
      </c>
      <c r="I4263" t="inlineStr">
        <is>
          <t>Cross-reference</t>
        </is>
      </c>
      <c r="J4263" t="inlineStr">
        <is>
          <t>Optional</t>
        </is>
      </c>
      <c r="K4263" t="inlineStr">
        <is>
          <t>Primary</t>
        </is>
      </c>
      <c r="L4263" t="inlineStr"/>
      <c r="M4263" t="inlineStr">
        <is>
          <t>SourceField:Readiness_Gate</t>
        </is>
      </c>
    </row>
    <row r="4264">
      <c r="A4264" t="inlineStr">
        <is>
          <t>Functional</t>
        </is>
      </c>
      <c r="B4264" t="inlineStr">
        <is>
          <t>F-R-057-01</t>
        </is>
      </c>
      <c r="C4264" t="inlineStr">
        <is>
          <t>Rules</t>
        </is>
      </c>
      <c r="D4264" t="inlineStr">
        <is>
          <t>R-057</t>
        </is>
      </c>
      <c r="E4264" t="inlineStr">
        <is>
          <t>Governing_Rule_Ref</t>
        </is>
      </c>
      <c r="F4264">
        <f>A4264&amp;"|"&amp;B4264</f>
        <v/>
      </c>
      <c r="G4264">
        <f>C4264&amp;"|"&amp;D4264</f>
        <v/>
      </c>
      <c r="H4264" t="inlineStr">
        <is>
          <t>FUNCTIONAL_GOVERNED_BY</t>
        </is>
      </c>
      <c r="I4264" t="inlineStr">
        <is>
          <t>Cross-reference</t>
        </is>
      </c>
      <c r="J4264" t="inlineStr">
        <is>
          <t>Optional</t>
        </is>
      </c>
      <c r="K4264" t="inlineStr">
        <is>
          <t>Primary</t>
        </is>
      </c>
      <c r="L4264" t="inlineStr"/>
      <c r="M4264" t="inlineStr">
        <is>
          <t>SourceField:Governing_Rule_Ref</t>
        </is>
      </c>
    </row>
    <row r="4265">
      <c r="A4265" t="inlineStr">
        <is>
          <t>Functional</t>
        </is>
      </c>
      <c r="B4265" t="inlineStr">
        <is>
          <t>F-R-057-01</t>
        </is>
      </c>
      <c r="C4265" t="inlineStr">
        <is>
          <t>WPS</t>
        </is>
      </c>
      <c r="D4265" t="inlineStr">
        <is>
          <t>WPS-15</t>
        </is>
      </c>
      <c r="E4265" t="inlineStr">
        <is>
          <t>WPS_ID</t>
        </is>
      </c>
      <c r="F4265">
        <f>A4265&amp;"|"&amp;B4265</f>
        <v/>
      </c>
      <c r="G4265">
        <f>C4265&amp;"|"&amp;D4265</f>
        <v/>
      </c>
      <c r="H4265" t="inlineStr">
        <is>
          <t>FUNCTIONAL_BELONGS_TO_WPS</t>
        </is>
      </c>
      <c r="I4265" t="inlineStr">
        <is>
          <t>Cross-reference</t>
        </is>
      </c>
      <c r="J4265" t="inlineStr">
        <is>
          <t>Optional</t>
        </is>
      </c>
      <c r="K4265" t="inlineStr">
        <is>
          <t>Primary</t>
        </is>
      </c>
      <c r="L4265" t="inlineStr"/>
      <c r="M4265" t="inlineStr">
        <is>
          <t>SourceField:WPS_ID</t>
        </is>
      </c>
    </row>
    <row r="4266">
      <c r="A4266" t="inlineStr">
        <is>
          <t>Functional</t>
        </is>
      </c>
      <c r="B4266" t="inlineStr">
        <is>
          <t>F-R-057-02</t>
        </is>
      </c>
      <c r="C4266" t="inlineStr">
        <is>
          <t>Acceptance</t>
        </is>
      </c>
      <c r="D4266" t="inlineStr">
        <is>
          <t>AC-R-057</t>
        </is>
      </c>
      <c r="E4266" t="inlineStr">
        <is>
          <t>Canonical_Acceptance_Criteria_ID</t>
        </is>
      </c>
      <c r="F4266">
        <f>A4266&amp;"|"&amp;B4266</f>
        <v/>
      </c>
      <c r="G4266">
        <f>C4266&amp;"|"&amp;D4266</f>
        <v/>
      </c>
      <c r="H4266" t="inlineStr">
        <is>
          <t>FUNCTIONAL_MAPPED_TO_ACCEPTANCE</t>
        </is>
      </c>
      <c r="I4266" t="inlineStr">
        <is>
          <t>Cross-reference</t>
        </is>
      </c>
      <c r="J4266" t="inlineStr">
        <is>
          <t>Optional</t>
        </is>
      </c>
      <c r="K4266" t="inlineStr">
        <is>
          <t>Primary</t>
        </is>
      </c>
      <c r="L4266" t="inlineStr"/>
      <c r="M4266" t="inlineStr">
        <is>
          <t>SourceField:Canonical_Acceptance_Criteria_ID</t>
        </is>
      </c>
    </row>
    <row r="4267">
      <c r="A4267" t="inlineStr">
        <is>
          <t>Functional</t>
        </is>
      </c>
      <c r="B4267" t="inlineStr">
        <is>
          <t>F-R-057-02</t>
        </is>
      </c>
      <c r="C4267" t="inlineStr">
        <is>
          <t>Activities</t>
        </is>
      </c>
      <c r="D4267" t="inlineStr">
        <is>
          <t>A-R-057</t>
        </is>
      </c>
      <c r="E4267" t="inlineStr">
        <is>
          <t>Canonical_Activity_ID</t>
        </is>
      </c>
      <c r="F4267">
        <f>A4267&amp;"|"&amp;B4267</f>
        <v/>
      </c>
      <c r="G4267">
        <f>C4267&amp;"|"&amp;D4267</f>
        <v/>
      </c>
      <c r="H4267" t="inlineStr">
        <is>
          <t>FUNCTIONAL_MAPPED_TO_ACTIVITY</t>
        </is>
      </c>
      <c r="I4267" t="inlineStr">
        <is>
          <t>Cross-reference</t>
        </is>
      </c>
      <c r="J4267" t="inlineStr">
        <is>
          <t>Optional</t>
        </is>
      </c>
      <c r="K4267" t="inlineStr">
        <is>
          <t>Primary</t>
        </is>
      </c>
      <c r="L4267" t="inlineStr"/>
      <c r="M4267" t="inlineStr">
        <is>
          <t>SourceField:Canonical_Activity_ID</t>
        </is>
      </c>
    </row>
    <row r="4268">
      <c r="A4268" t="inlineStr">
        <is>
          <t>Functional</t>
        </is>
      </c>
      <c r="B4268" t="inlineStr">
        <is>
          <t>F-R-057-02</t>
        </is>
      </c>
      <c r="C4268" t="inlineStr">
        <is>
          <t>Deliverables</t>
        </is>
      </c>
      <c r="D4268" t="inlineStr">
        <is>
          <t>D-R-057</t>
        </is>
      </c>
      <c r="E4268" t="inlineStr">
        <is>
          <t>Canonical_Deliverable_ID</t>
        </is>
      </c>
      <c r="F4268">
        <f>A4268&amp;"|"&amp;B4268</f>
        <v/>
      </c>
      <c r="G4268">
        <f>C4268&amp;"|"&amp;D4268</f>
        <v/>
      </c>
      <c r="H4268" t="inlineStr">
        <is>
          <t>FUNCTIONAL_MAPPED_TO_DELIVERABLE</t>
        </is>
      </c>
      <c r="I4268" t="inlineStr">
        <is>
          <t>Cross-reference</t>
        </is>
      </c>
      <c r="J4268" t="inlineStr">
        <is>
          <t>Optional</t>
        </is>
      </c>
      <c r="K4268" t="inlineStr">
        <is>
          <t>Primary</t>
        </is>
      </c>
      <c r="L4268" t="inlineStr"/>
      <c r="M4268" t="inlineStr">
        <is>
          <t>SourceField:Canonical_Deliverable_ID</t>
        </is>
      </c>
    </row>
    <row r="4269">
      <c r="A4269" t="inlineStr">
        <is>
          <t>Functional</t>
        </is>
      </c>
      <c r="B4269" t="inlineStr">
        <is>
          <t>F-R-057-02</t>
        </is>
      </c>
      <c r="C4269" t="inlineStr">
        <is>
          <t>Gaps</t>
        </is>
      </c>
      <c r="D4269" t="inlineStr">
        <is>
          <t>G-057</t>
        </is>
      </c>
      <c r="E4269" t="inlineStr">
        <is>
          <t>Gap_ID</t>
        </is>
      </c>
      <c r="F4269">
        <f>A4269&amp;"|"&amp;B4269</f>
        <v/>
      </c>
      <c r="G4269">
        <f>C4269&amp;"|"&amp;D4269</f>
        <v/>
      </c>
      <c r="H4269" t="inlineStr">
        <is>
          <t>FUNCTIONAL_MAPPED_TO_GAP</t>
        </is>
      </c>
      <c r="I4269" t="inlineStr">
        <is>
          <t>Cross-reference</t>
        </is>
      </c>
      <c r="J4269" t="inlineStr">
        <is>
          <t>Optional</t>
        </is>
      </c>
      <c r="K4269" t="inlineStr">
        <is>
          <t>Primary</t>
        </is>
      </c>
      <c r="L4269" t="inlineStr"/>
      <c r="M4269" t="inlineStr">
        <is>
          <t>SourceField:Gap_ID</t>
        </is>
      </c>
    </row>
    <row r="4270">
      <c r="A4270" t="inlineStr">
        <is>
          <t>Functional</t>
        </is>
      </c>
      <c r="B4270" t="inlineStr">
        <is>
          <t>F-R-057-02</t>
        </is>
      </c>
      <c r="C4270" t="inlineStr">
        <is>
          <t>Gates</t>
        </is>
      </c>
      <c r="D4270" t="inlineStr">
        <is>
          <t>GATE-4</t>
        </is>
      </c>
      <c r="E4270" t="inlineStr">
        <is>
          <t>Readiness_Gate</t>
        </is>
      </c>
      <c r="F4270">
        <f>A4270&amp;"|"&amp;B4270</f>
        <v/>
      </c>
      <c r="G4270">
        <f>C4270&amp;"|"&amp;D4270</f>
        <v/>
      </c>
      <c r="H4270" t="inlineStr">
        <is>
          <t>FUNCTIONAL_READINESS_GATE</t>
        </is>
      </c>
      <c r="I4270" t="inlineStr">
        <is>
          <t>Cross-reference</t>
        </is>
      </c>
      <c r="J4270" t="inlineStr">
        <is>
          <t>Optional</t>
        </is>
      </c>
      <c r="K4270" t="inlineStr">
        <is>
          <t>Primary</t>
        </is>
      </c>
      <c r="L4270" t="inlineStr"/>
      <c r="M4270" t="inlineStr">
        <is>
          <t>SourceField:Readiness_Gate</t>
        </is>
      </c>
    </row>
    <row r="4271">
      <c r="A4271" t="inlineStr">
        <is>
          <t>Functional</t>
        </is>
      </c>
      <c r="B4271" t="inlineStr">
        <is>
          <t>F-R-057-02</t>
        </is>
      </c>
      <c r="C4271" t="inlineStr">
        <is>
          <t>Rules</t>
        </is>
      </c>
      <c r="D4271" t="inlineStr">
        <is>
          <t>R-057</t>
        </is>
      </c>
      <c r="E4271" t="inlineStr">
        <is>
          <t>Governing_Rule_Ref</t>
        </is>
      </c>
      <c r="F4271">
        <f>A4271&amp;"|"&amp;B4271</f>
        <v/>
      </c>
      <c r="G4271">
        <f>C4271&amp;"|"&amp;D4271</f>
        <v/>
      </c>
      <c r="H4271" t="inlineStr">
        <is>
          <t>FUNCTIONAL_GOVERNED_BY</t>
        </is>
      </c>
      <c r="I4271" t="inlineStr">
        <is>
          <t>Cross-reference</t>
        </is>
      </c>
      <c r="J4271" t="inlineStr">
        <is>
          <t>Optional</t>
        </is>
      </c>
      <c r="K4271" t="inlineStr">
        <is>
          <t>Primary</t>
        </is>
      </c>
      <c r="L4271" t="inlineStr"/>
      <c r="M4271" t="inlineStr">
        <is>
          <t>SourceField:Governing_Rule_Ref</t>
        </is>
      </c>
    </row>
    <row r="4272">
      <c r="A4272" t="inlineStr">
        <is>
          <t>Functional</t>
        </is>
      </c>
      <c r="B4272" t="inlineStr">
        <is>
          <t>F-R-057-02</t>
        </is>
      </c>
      <c r="C4272" t="inlineStr">
        <is>
          <t>WPS</t>
        </is>
      </c>
      <c r="D4272" t="inlineStr">
        <is>
          <t>WPS-15</t>
        </is>
      </c>
      <c r="E4272" t="inlineStr">
        <is>
          <t>WPS_ID</t>
        </is>
      </c>
      <c r="F4272">
        <f>A4272&amp;"|"&amp;B4272</f>
        <v/>
      </c>
      <c r="G4272">
        <f>C4272&amp;"|"&amp;D4272</f>
        <v/>
      </c>
      <c r="H4272" t="inlineStr">
        <is>
          <t>FUNCTIONAL_BELONGS_TO_WPS</t>
        </is>
      </c>
      <c r="I4272" t="inlineStr">
        <is>
          <t>Cross-reference</t>
        </is>
      </c>
      <c r="J4272" t="inlineStr">
        <is>
          <t>Optional</t>
        </is>
      </c>
      <c r="K4272" t="inlineStr">
        <is>
          <t>Primary</t>
        </is>
      </c>
      <c r="L4272" t="inlineStr"/>
      <c r="M4272" t="inlineStr">
        <is>
          <t>SourceField:WPS_ID</t>
        </is>
      </c>
    </row>
    <row r="4273">
      <c r="A4273" t="inlineStr">
        <is>
          <t>Functional</t>
        </is>
      </c>
      <c r="B4273" t="inlineStr">
        <is>
          <t>F-R-057-04</t>
        </is>
      </c>
      <c r="C4273" t="inlineStr">
        <is>
          <t>Acceptance</t>
        </is>
      </c>
      <c r="D4273" t="inlineStr">
        <is>
          <t>AC-R-057</t>
        </is>
      </c>
      <c r="E4273" t="inlineStr">
        <is>
          <t>Canonical_Acceptance_Criteria_ID</t>
        </is>
      </c>
      <c r="F4273">
        <f>A4273&amp;"|"&amp;B4273</f>
        <v/>
      </c>
      <c r="G4273">
        <f>C4273&amp;"|"&amp;D4273</f>
        <v/>
      </c>
      <c r="H4273" t="inlineStr">
        <is>
          <t>FUNCTIONAL_MAPPED_TO_ACCEPTANCE</t>
        </is>
      </c>
      <c r="I4273" t="inlineStr">
        <is>
          <t>Cross-reference</t>
        </is>
      </c>
      <c r="J4273" t="inlineStr">
        <is>
          <t>Optional</t>
        </is>
      </c>
      <c r="K4273" t="inlineStr">
        <is>
          <t>Primary</t>
        </is>
      </c>
      <c r="L4273" t="inlineStr"/>
      <c r="M4273" t="inlineStr">
        <is>
          <t>SourceField:Canonical_Acceptance_Criteria_ID</t>
        </is>
      </c>
    </row>
    <row r="4274">
      <c r="A4274" t="inlineStr">
        <is>
          <t>Functional</t>
        </is>
      </c>
      <c r="B4274" t="inlineStr">
        <is>
          <t>F-R-057-04</t>
        </is>
      </c>
      <c r="C4274" t="inlineStr">
        <is>
          <t>Activities</t>
        </is>
      </c>
      <c r="D4274" t="inlineStr">
        <is>
          <t>A-R-057</t>
        </is>
      </c>
      <c r="E4274" t="inlineStr">
        <is>
          <t>Canonical_Activity_ID</t>
        </is>
      </c>
      <c r="F4274">
        <f>A4274&amp;"|"&amp;B4274</f>
        <v/>
      </c>
      <c r="G4274">
        <f>C4274&amp;"|"&amp;D4274</f>
        <v/>
      </c>
      <c r="H4274" t="inlineStr">
        <is>
          <t>FUNCTIONAL_MAPPED_TO_ACTIVITY</t>
        </is>
      </c>
      <c r="I4274" t="inlineStr">
        <is>
          <t>Cross-reference</t>
        </is>
      </c>
      <c r="J4274" t="inlineStr">
        <is>
          <t>Optional</t>
        </is>
      </c>
      <c r="K4274" t="inlineStr">
        <is>
          <t>Primary</t>
        </is>
      </c>
      <c r="L4274" t="inlineStr"/>
      <c r="M4274" t="inlineStr">
        <is>
          <t>SourceField:Canonical_Activity_ID</t>
        </is>
      </c>
    </row>
    <row r="4275">
      <c r="A4275" t="inlineStr">
        <is>
          <t>Functional</t>
        </is>
      </c>
      <c r="B4275" t="inlineStr">
        <is>
          <t>F-R-057-04</t>
        </is>
      </c>
      <c r="C4275" t="inlineStr">
        <is>
          <t>Deliverables</t>
        </is>
      </c>
      <c r="D4275" t="inlineStr">
        <is>
          <t>D-R-057</t>
        </is>
      </c>
      <c r="E4275" t="inlineStr">
        <is>
          <t>Canonical_Deliverable_ID</t>
        </is>
      </c>
      <c r="F4275">
        <f>A4275&amp;"|"&amp;B4275</f>
        <v/>
      </c>
      <c r="G4275">
        <f>C4275&amp;"|"&amp;D4275</f>
        <v/>
      </c>
      <c r="H4275" t="inlineStr">
        <is>
          <t>FUNCTIONAL_MAPPED_TO_DELIVERABLE</t>
        </is>
      </c>
      <c r="I4275" t="inlineStr">
        <is>
          <t>Cross-reference</t>
        </is>
      </c>
      <c r="J4275" t="inlineStr">
        <is>
          <t>Optional</t>
        </is>
      </c>
      <c r="K4275" t="inlineStr">
        <is>
          <t>Primary</t>
        </is>
      </c>
      <c r="L4275" t="inlineStr"/>
      <c r="M4275" t="inlineStr">
        <is>
          <t>SourceField:Canonical_Deliverable_ID</t>
        </is>
      </c>
    </row>
    <row r="4276">
      <c r="A4276" t="inlineStr">
        <is>
          <t>Functional</t>
        </is>
      </c>
      <c r="B4276" t="inlineStr">
        <is>
          <t>F-R-057-04</t>
        </is>
      </c>
      <c r="C4276" t="inlineStr">
        <is>
          <t>Gaps</t>
        </is>
      </c>
      <c r="D4276" t="inlineStr">
        <is>
          <t>G-057</t>
        </is>
      </c>
      <c r="E4276" t="inlineStr">
        <is>
          <t>Gap_ID</t>
        </is>
      </c>
      <c r="F4276">
        <f>A4276&amp;"|"&amp;B4276</f>
        <v/>
      </c>
      <c r="G4276">
        <f>C4276&amp;"|"&amp;D4276</f>
        <v/>
      </c>
      <c r="H4276" t="inlineStr">
        <is>
          <t>FUNCTIONAL_MAPPED_TO_GAP</t>
        </is>
      </c>
      <c r="I4276" t="inlineStr">
        <is>
          <t>Cross-reference</t>
        </is>
      </c>
      <c r="J4276" t="inlineStr">
        <is>
          <t>Optional</t>
        </is>
      </c>
      <c r="K4276" t="inlineStr">
        <is>
          <t>Primary</t>
        </is>
      </c>
      <c r="L4276" t="inlineStr"/>
      <c r="M4276" t="inlineStr">
        <is>
          <t>SourceField:Gap_ID</t>
        </is>
      </c>
    </row>
    <row r="4277">
      <c r="A4277" t="inlineStr">
        <is>
          <t>Functional</t>
        </is>
      </c>
      <c r="B4277" t="inlineStr">
        <is>
          <t>F-R-057-04</t>
        </is>
      </c>
      <c r="C4277" t="inlineStr">
        <is>
          <t>Gates</t>
        </is>
      </c>
      <c r="D4277" t="inlineStr">
        <is>
          <t>GATE-4</t>
        </is>
      </c>
      <c r="E4277" t="inlineStr">
        <is>
          <t>Readiness_Gate</t>
        </is>
      </c>
      <c r="F4277">
        <f>A4277&amp;"|"&amp;B4277</f>
        <v/>
      </c>
      <c r="G4277">
        <f>C4277&amp;"|"&amp;D4277</f>
        <v/>
      </c>
      <c r="H4277" t="inlineStr">
        <is>
          <t>FUNCTIONAL_READINESS_GATE</t>
        </is>
      </c>
      <c r="I4277" t="inlineStr">
        <is>
          <t>Cross-reference</t>
        </is>
      </c>
      <c r="J4277" t="inlineStr">
        <is>
          <t>Optional</t>
        </is>
      </c>
      <c r="K4277" t="inlineStr">
        <is>
          <t>Primary</t>
        </is>
      </c>
      <c r="L4277" t="inlineStr"/>
      <c r="M4277" t="inlineStr">
        <is>
          <t>SourceField:Readiness_Gate</t>
        </is>
      </c>
    </row>
    <row r="4278">
      <c r="A4278" t="inlineStr">
        <is>
          <t>Functional</t>
        </is>
      </c>
      <c r="B4278" t="inlineStr">
        <is>
          <t>F-R-057-04</t>
        </is>
      </c>
      <c r="C4278" t="inlineStr">
        <is>
          <t>Rules</t>
        </is>
      </c>
      <c r="D4278" t="inlineStr">
        <is>
          <t>R-057</t>
        </is>
      </c>
      <c r="E4278" t="inlineStr">
        <is>
          <t>Governing_Rule_Ref</t>
        </is>
      </c>
      <c r="F4278">
        <f>A4278&amp;"|"&amp;B4278</f>
        <v/>
      </c>
      <c r="G4278">
        <f>C4278&amp;"|"&amp;D4278</f>
        <v/>
      </c>
      <c r="H4278" t="inlineStr">
        <is>
          <t>FUNCTIONAL_GOVERNED_BY</t>
        </is>
      </c>
      <c r="I4278" t="inlineStr">
        <is>
          <t>Cross-reference</t>
        </is>
      </c>
      <c r="J4278" t="inlineStr">
        <is>
          <t>Optional</t>
        </is>
      </c>
      <c r="K4278" t="inlineStr">
        <is>
          <t>Primary</t>
        </is>
      </c>
      <c r="L4278" t="inlineStr"/>
      <c r="M4278" t="inlineStr">
        <is>
          <t>SourceField:Governing_Rule_Ref</t>
        </is>
      </c>
    </row>
    <row r="4279">
      <c r="A4279" t="inlineStr">
        <is>
          <t>Functional</t>
        </is>
      </c>
      <c r="B4279" t="inlineStr">
        <is>
          <t>F-R-057-04</t>
        </is>
      </c>
      <c r="C4279" t="inlineStr">
        <is>
          <t>WPS</t>
        </is>
      </c>
      <c r="D4279" t="inlineStr">
        <is>
          <t>WPS-15</t>
        </is>
      </c>
      <c r="E4279" t="inlineStr">
        <is>
          <t>WPS_ID</t>
        </is>
      </c>
      <c r="F4279">
        <f>A4279&amp;"|"&amp;B4279</f>
        <v/>
      </c>
      <c r="G4279">
        <f>C4279&amp;"|"&amp;D4279</f>
        <v/>
      </c>
      <c r="H4279" t="inlineStr">
        <is>
          <t>FUNCTIONAL_BELONGS_TO_WPS</t>
        </is>
      </c>
      <c r="I4279" t="inlineStr">
        <is>
          <t>Cross-reference</t>
        </is>
      </c>
      <c r="J4279" t="inlineStr">
        <is>
          <t>Optional</t>
        </is>
      </c>
      <c r="K4279" t="inlineStr">
        <is>
          <t>Primary</t>
        </is>
      </c>
      <c r="L4279" t="inlineStr"/>
      <c r="M4279" t="inlineStr">
        <is>
          <t>SourceField:WPS_ID</t>
        </is>
      </c>
    </row>
    <row r="4280">
      <c r="A4280" t="inlineStr">
        <is>
          <t>Functional</t>
        </is>
      </c>
      <c r="B4280" t="inlineStr">
        <is>
          <t>F-R-058-01</t>
        </is>
      </c>
      <c r="C4280" t="inlineStr">
        <is>
          <t>Acceptance</t>
        </is>
      </c>
      <c r="D4280" t="inlineStr">
        <is>
          <t>AC-R-058</t>
        </is>
      </c>
      <c r="E4280" t="inlineStr">
        <is>
          <t>Canonical_Acceptance_Criteria_ID</t>
        </is>
      </c>
      <c r="F4280">
        <f>A4280&amp;"|"&amp;B4280</f>
        <v/>
      </c>
      <c r="G4280">
        <f>C4280&amp;"|"&amp;D4280</f>
        <v/>
      </c>
      <c r="H4280" t="inlineStr">
        <is>
          <t>FUNCTIONAL_MAPPED_TO_ACCEPTANCE</t>
        </is>
      </c>
      <c r="I4280" t="inlineStr">
        <is>
          <t>Cross-reference</t>
        </is>
      </c>
      <c r="J4280" t="inlineStr">
        <is>
          <t>Optional</t>
        </is>
      </c>
      <c r="K4280" t="inlineStr">
        <is>
          <t>Primary</t>
        </is>
      </c>
      <c r="L4280" t="inlineStr"/>
      <c r="M4280" t="inlineStr">
        <is>
          <t>SourceField:Canonical_Acceptance_Criteria_ID</t>
        </is>
      </c>
    </row>
    <row r="4281">
      <c r="A4281" t="inlineStr">
        <is>
          <t>Functional</t>
        </is>
      </c>
      <c r="B4281" t="inlineStr">
        <is>
          <t>F-R-058-01</t>
        </is>
      </c>
      <c r="C4281" t="inlineStr">
        <is>
          <t>Activities</t>
        </is>
      </c>
      <c r="D4281" t="inlineStr">
        <is>
          <t>A-R-058</t>
        </is>
      </c>
      <c r="E4281" t="inlineStr">
        <is>
          <t>Canonical_Activity_ID</t>
        </is>
      </c>
      <c r="F4281">
        <f>A4281&amp;"|"&amp;B4281</f>
        <v/>
      </c>
      <c r="G4281">
        <f>C4281&amp;"|"&amp;D4281</f>
        <v/>
      </c>
      <c r="H4281" t="inlineStr">
        <is>
          <t>FUNCTIONAL_MAPPED_TO_ACTIVITY</t>
        </is>
      </c>
      <c r="I4281" t="inlineStr">
        <is>
          <t>Cross-reference</t>
        </is>
      </c>
      <c r="J4281" t="inlineStr">
        <is>
          <t>Optional</t>
        </is>
      </c>
      <c r="K4281" t="inlineStr">
        <is>
          <t>Primary</t>
        </is>
      </c>
      <c r="L4281" t="inlineStr"/>
      <c r="M4281" t="inlineStr">
        <is>
          <t>SourceField:Canonical_Activity_ID</t>
        </is>
      </c>
    </row>
    <row r="4282">
      <c r="A4282" t="inlineStr">
        <is>
          <t>Functional</t>
        </is>
      </c>
      <c r="B4282" t="inlineStr">
        <is>
          <t>F-R-058-01</t>
        </is>
      </c>
      <c r="C4282" t="inlineStr">
        <is>
          <t>Deliverables</t>
        </is>
      </c>
      <c r="D4282" t="inlineStr">
        <is>
          <t>D-R-058</t>
        </is>
      </c>
      <c r="E4282" t="inlineStr">
        <is>
          <t>Canonical_Deliverable_ID</t>
        </is>
      </c>
      <c r="F4282">
        <f>A4282&amp;"|"&amp;B4282</f>
        <v/>
      </c>
      <c r="G4282">
        <f>C4282&amp;"|"&amp;D4282</f>
        <v/>
      </c>
      <c r="H4282" t="inlineStr">
        <is>
          <t>FUNCTIONAL_MAPPED_TO_DELIVERABLE</t>
        </is>
      </c>
      <c r="I4282" t="inlineStr">
        <is>
          <t>Cross-reference</t>
        </is>
      </c>
      <c r="J4282" t="inlineStr">
        <is>
          <t>Optional</t>
        </is>
      </c>
      <c r="K4282" t="inlineStr">
        <is>
          <t>Primary</t>
        </is>
      </c>
      <c r="L4282" t="inlineStr"/>
      <c r="M4282" t="inlineStr">
        <is>
          <t>SourceField:Canonical_Deliverable_ID</t>
        </is>
      </c>
    </row>
    <row r="4283">
      <c r="A4283" t="inlineStr">
        <is>
          <t>Functional</t>
        </is>
      </c>
      <c r="B4283" t="inlineStr">
        <is>
          <t>F-R-058-01</t>
        </is>
      </c>
      <c r="C4283" t="inlineStr">
        <is>
          <t>Gaps</t>
        </is>
      </c>
      <c r="D4283" t="inlineStr">
        <is>
          <t>G-058</t>
        </is>
      </c>
      <c r="E4283" t="inlineStr">
        <is>
          <t>Gap_ID</t>
        </is>
      </c>
      <c r="F4283">
        <f>A4283&amp;"|"&amp;B4283</f>
        <v/>
      </c>
      <c r="G4283">
        <f>C4283&amp;"|"&amp;D4283</f>
        <v/>
      </c>
      <c r="H4283" t="inlineStr">
        <is>
          <t>FUNCTIONAL_MAPPED_TO_GAP</t>
        </is>
      </c>
      <c r="I4283" t="inlineStr">
        <is>
          <t>Cross-reference</t>
        </is>
      </c>
      <c r="J4283" t="inlineStr">
        <is>
          <t>Optional</t>
        </is>
      </c>
      <c r="K4283" t="inlineStr">
        <is>
          <t>Primary</t>
        </is>
      </c>
      <c r="L4283" t="inlineStr"/>
      <c r="M4283" t="inlineStr">
        <is>
          <t>SourceField:Gap_ID</t>
        </is>
      </c>
    </row>
    <row r="4284">
      <c r="A4284" t="inlineStr">
        <is>
          <t>Functional</t>
        </is>
      </c>
      <c r="B4284" t="inlineStr">
        <is>
          <t>F-R-058-01</t>
        </is>
      </c>
      <c r="C4284" t="inlineStr">
        <is>
          <t>Gates</t>
        </is>
      </c>
      <c r="D4284" t="inlineStr">
        <is>
          <t>GATE-4</t>
        </is>
      </c>
      <c r="E4284" t="inlineStr">
        <is>
          <t>Readiness_Gate</t>
        </is>
      </c>
      <c r="F4284">
        <f>A4284&amp;"|"&amp;B4284</f>
        <v/>
      </c>
      <c r="G4284">
        <f>C4284&amp;"|"&amp;D4284</f>
        <v/>
      </c>
      <c r="H4284" t="inlineStr">
        <is>
          <t>FUNCTIONAL_READINESS_GATE</t>
        </is>
      </c>
      <c r="I4284" t="inlineStr">
        <is>
          <t>Cross-reference</t>
        </is>
      </c>
      <c r="J4284" t="inlineStr">
        <is>
          <t>Optional</t>
        </is>
      </c>
      <c r="K4284" t="inlineStr">
        <is>
          <t>Primary</t>
        </is>
      </c>
      <c r="L4284" t="inlineStr"/>
      <c r="M4284" t="inlineStr">
        <is>
          <t>SourceField:Readiness_Gate</t>
        </is>
      </c>
    </row>
    <row r="4285">
      <c r="A4285" t="inlineStr">
        <is>
          <t>Functional</t>
        </is>
      </c>
      <c r="B4285" t="inlineStr">
        <is>
          <t>F-R-058-01</t>
        </is>
      </c>
      <c r="C4285" t="inlineStr">
        <is>
          <t>Rules</t>
        </is>
      </c>
      <c r="D4285" t="inlineStr">
        <is>
          <t>R-058</t>
        </is>
      </c>
      <c r="E4285" t="inlineStr">
        <is>
          <t>Governing_Rule_Ref</t>
        </is>
      </c>
      <c r="F4285">
        <f>A4285&amp;"|"&amp;B4285</f>
        <v/>
      </c>
      <c r="G4285">
        <f>C4285&amp;"|"&amp;D4285</f>
        <v/>
      </c>
      <c r="H4285" t="inlineStr">
        <is>
          <t>FUNCTIONAL_GOVERNED_BY</t>
        </is>
      </c>
      <c r="I4285" t="inlineStr">
        <is>
          <t>Cross-reference</t>
        </is>
      </c>
      <c r="J4285" t="inlineStr">
        <is>
          <t>Optional</t>
        </is>
      </c>
      <c r="K4285" t="inlineStr">
        <is>
          <t>Primary</t>
        </is>
      </c>
      <c r="L4285" t="inlineStr"/>
      <c r="M4285" t="inlineStr">
        <is>
          <t>SourceField:Governing_Rule_Ref</t>
        </is>
      </c>
    </row>
    <row r="4286">
      <c r="A4286" t="inlineStr">
        <is>
          <t>Functional</t>
        </is>
      </c>
      <c r="B4286" t="inlineStr">
        <is>
          <t>F-R-058-01</t>
        </is>
      </c>
      <c r="C4286" t="inlineStr">
        <is>
          <t>WPS</t>
        </is>
      </c>
      <c r="D4286" t="inlineStr">
        <is>
          <t>WPS-15</t>
        </is>
      </c>
      <c r="E4286" t="inlineStr">
        <is>
          <t>WPS_ID</t>
        </is>
      </c>
      <c r="F4286">
        <f>A4286&amp;"|"&amp;B4286</f>
        <v/>
      </c>
      <c r="G4286">
        <f>C4286&amp;"|"&amp;D4286</f>
        <v/>
      </c>
      <c r="H4286" t="inlineStr">
        <is>
          <t>FUNCTIONAL_BELONGS_TO_WPS</t>
        </is>
      </c>
      <c r="I4286" t="inlineStr">
        <is>
          <t>Cross-reference</t>
        </is>
      </c>
      <c r="J4286" t="inlineStr">
        <is>
          <t>Optional</t>
        </is>
      </c>
      <c r="K4286" t="inlineStr">
        <is>
          <t>Primary</t>
        </is>
      </c>
      <c r="L4286" t="inlineStr"/>
      <c r="M4286" t="inlineStr">
        <is>
          <t>SourceField:WPS_ID</t>
        </is>
      </c>
    </row>
    <row r="4287">
      <c r="A4287" t="inlineStr">
        <is>
          <t>Functional</t>
        </is>
      </c>
      <c r="B4287" t="inlineStr">
        <is>
          <t>F-R-058-02</t>
        </is>
      </c>
      <c r="C4287" t="inlineStr">
        <is>
          <t>Acceptance</t>
        </is>
      </c>
      <c r="D4287" t="inlineStr">
        <is>
          <t>AC-R-058</t>
        </is>
      </c>
      <c r="E4287" t="inlineStr">
        <is>
          <t>Canonical_Acceptance_Criteria_ID</t>
        </is>
      </c>
      <c r="F4287">
        <f>A4287&amp;"|"&amp;B4287</f>
        <v/>
      </c>
      <c r="G4287">
        <f>C4287&amp;"|"&amp;D4287</f>
        <v/>
      </c>
      <c r="H4287" t="inlineStr">
        <is>
          <t>FUNCTIONAL_MAPPED_TO_ACCEPTANCE</t>
        </is>
      </c>
      <c r="I4287" t="inlineStr">
        <is>
          <t>Cross-reference</t>
        </is>
      </c>
      <c r="J4287" t="inlineStr">
        <is>
          <t>Optional</t>
        </is>
      </c>
      <c r="K4287" t="inlineStr">
        <is>
          <t>Primary</t>
        </is>
      </c>
      <c r="L4287" t="inlineStr"/>
      <c r="M4287" t="inlineStr">
        <is>
          <t>SourceField:Canonical_Acceptance_Criteria_ID</t>
        </is>
      </c>
    </row>
    <row r="4288">
      <c r="A4288" t="inlineStr">
        <is>
          <t>Functional</t>
        </is>
      </c>
      <c r="B4288" t="inlineStr">
        <is>
          <t>F-R-058-02</t>
        </is>
      </c>
      <c r="C4288" t="inlineStr">
        <is>
          <t>Activities</t>
        </is>
      </c>
      <c r="D4288" t="inlineStr">
        <is>
          <t>A-R-058</t>
        </is>
      </c>
      <c r="E4288" t="inlineStr">
        <is>
          <t>Canonical_Activity_ID</t>
        </is>
      </c>
      <c r="F4288">
        <f>A4288&amp;"|"&amp;B4288</f>
        <v/>
      </c>
      <c r="G4288">
        <f>C4288&amp;"|"&amp;D4288</f>
        <v/>
      </c>
      <c r="H4288" t="inlineStr">
        <is>
          <t>FUNCTIONAL_MAPPED_TO_ACTIVITY</t>
        </is>
      </c>
      <c r="I4288" t="inlineStr">
        <is>
          <t>Cross-reference</t>
        </is>
      </c>
      <c r="J4288" t="inlineStr">
        <is>
          <t>Optional</t>
        </is>
      </c>
      <c r="K4288" t="inlineStr">
        <is>
          <t>Primary</t>
        </is>
      </c>
      <c r="L4288" t="inlineStr"/>
      <c r="M4288" t="inlineStr">
        <is>
          <t>SourceField:Canonical_Activity_ID</t>
        </is>
      </c>
    </row>
    <row r="4289">
      <c r="A4289" t="inlineStr">
        <is>
          <t>Functional</t>
        </is>
      </c>
      <c r="B4289" t="inlineStr">
        <is>
          <t>F-R-058-02</t>
        </is>
      </c>
      <c r="C4289" t="inlineStr">
        <is>
          <t>Deliverables</t>
        </is>
      </c>
      <c r="D4289" t="inlineStr">
        <is>
          <t>D-R-058</t>
        </is>
      </c>
      <c r="E4289" t="inlineStr">
        <is>
          <t>Canonical_Deliverable_ID</t>
        </is>
      </c>
      <c r="F4289">
        <f>A4289&amp;"|"&amp;B4289</f>
        <v/>
      </c>
      <c r="G4289">
        <f>C4289&amp;"|"&amp;D4289</f>
        <v/>
      </c>
      <c r="H4289" t="inlineStr">
        <is>
          <t>FUNCTIONAL_MAPPED_TO_DELIVERABLE</t>
        </is>
      </c>
      <c r="I4289" t="inlineStr">
        <is>
          <t>Cross-reference</t>
        </is>
      </c>
      <c r="J4289" t="inlineStr">
        <is>
          <t>Optional</t>
        </is>
      </c>
      <c r="K4289" t="inlineStr">
        <is>
          <t>Primary</t>
        </is>
      </c>
      <c r="L4289" t="inlineStr"/>
      <c r="M4289" t="inlineStr">
        <is>
          <t>SourceField:Canonical_Deliverable_ID</t>
        </is>
      </c>
    </row>
    <row r="4290">
      <c r="A4290" t="inlineStr">
        <is>
          <t>Functional</t>
        </is>
      </c>
      <c r="B4290" t="inlineStr">
        <is>
          <t>F-R-058-02</t>
        </is>
      </c>
      <c r="C4290" t="inlineStr">
        <is>
          <t>Gaps</t>
        </is>
      </c>
      <c r="D4290" t="inlineStr">
        <is>
          <t>G-058</t>
        </is>
      </c>
      <c r="E4290" t="inlineStr">
        <is>
          <t>Gap_ID</t>
        </is>
      </c>
      <c r="F4290">
        <f>A4290&amp;"|"&amp;B4290</f>
        <v/>
      </c>
      <c r="G4290">
        <f>C4290&amp;"|"&amp;D4290</f>
        <v/>
      </c>
      <c r="H4290" t="inlineStr">
        <is>
          <t>FUNCTIONAL_MAPPED_TO_GAP</t>
        </is>
      </c>
      <c r="I4290" t="inlineStr">
        <is>
          <t>Cross-reference</t>
        </is>
      </c>
      <c r="J4290" t="inlineStr">
        <is>
          <t>Optional</t>
        </is>
      </c>
      <c r="K4290" t="inlineStr">
        <is>
          <t>Primary</t>
        </is>
      </c>
      <c r="L4290" t="inlineStr"/>
      <c r="M4290" t="inlineStr">
        <is>
          <t>SourceField:Gap_ID</t>
        </is>
      </c>
    </row>
    <row r="4291">
      <c r="A4291" t="inlineStr">
        <is>
          <t>Functional</t>
        </is>
      </c>
      <c r="B4291" t="inlineStr">
        <is>
          <t>F-R-058-02</t>
        </is>
      </c>
      <c r="C4291" t="inlineStr">
        <is>
          <t>Gates</t>
        </is>
      </c>
      <c r="D4291" t="inlineStr">
        <is>
          <t>GATE-4</t>
        </is>
      </c>
      <c r="E4291" t="inlineStr">
        <is>
          <t>Readiness_Gate</t>
        </is>
      </c>
      <c r="F4291">
        <f>A4291&amp;"|"&amp;B4291</f>
        <v/>
      </c>
      <c r="G4291">
        <f>C4291&amp;"|"&amp;D4291</f>
        <v/>
      </c>
      <c r="H4291" t="inlineStr">
        <is>
          <t>FUNCTIONAL_READINESS_GATE</t>
        </is>
      </c>
      <c r="I4291" t="inlineStr">
        <is>
          <t>Cross-reference</t>
        </is>
      </c>
      <c r="J4291" t="inlineStr">
        <is>
          <t>Optional</t>
        </is>
      </c>
      <c r="K4291" t="inlineStr">
        <is>
          <t>Primary</t>
        </is>
      </c>
      <c r="L4291" t="inlineStr"/>
      <c r="M4291" t="inlineStr">
        <is>
          <t>SourceField:Readiness_Gate</t>
        </is>
      </c>
    </row>
    <row r="4292">
      <c r="A4292" t="inlineStr">
        <is>
          <t>Functional</t>
        </is>
      </c>
      <c r="B4292" t="inlineStr">
        <is>
          <t>F-R-058-02</t>
        </is>
      </c>
      <c r="C4292" t="inlineStr">
        <is>
          <t>Rules</t>
        </is>
      </c>
      <c r="D4292" t="inlineStr">
        <is>
          <t>R-058</t>
        </is>
      </c>
      <c r="E4292" t="inlineStr">
        <is>
          <t>Governing_Rule_Ref</t>
        </is>
      </c>
      <c r="F4292">
        <f>A4292&amp;"|"&amp;B4292</f>
        <v/>
      </c>
      <c r="G4292">
        <f>C4292&amp;"|"&amp;D4292</f>
        <v/>
      </c>
      <c r="H4292" t="inlineStr">
        <is>
          <t>FUNCTIONAL_GOVERNED_BY</t>
        </is>
      </c>
      <c r="I4292" t="inlineStr">
        <is>
          <t>Cross-reference</t>
        </is>
      </c>
      <c r="J4292" t="inlineStr">
        <is>
          <t>Optional</t>
        </is>
      </c>
      <c r="K4292" t="inlineStr">
        <is>
          <t>Primary</t>
        </is>
      </c>
      <c r="L4292" t="inlineStr"/>
      <c r="M4292" t="inlineStr">
        <is>
          <t>SourceField:Governing_Rule_Ref</t>
        </is>
      </c>
    </row>
    <row r="4293">
      <c r="A4293" t="inlineStr">
        <is>
          <t>Functional</t>
        </is>
      </c>
      <c r="B4293" t="inlineStr">
        <is>
          <t>F-R-058-02</t>
        </is>
      </c>
      <c r="C4293" t="inlineStr">
        <is>
          <t>WPS</t>
        </is>
      </c>
      <c r="D4293" t="inlineStr">
        <is>
          <t>WPS-15</t>
        </is>
      </c>
      <c r="E4293" t="inlineStr">
        <is>
          <t>WPS_ID</t>
        </is>
      </c>
      <c r="F4293">
        <f>A4293&amp;"|"&amp;B4293</f>
        <v/>
      </c>
      <c r="G4293">
        <f>C4293&amp;"|"&amp;D4293</f>
        <v/>
      </c>
      <c r="H4293" t="inlineStr">
        <is>
          <t>FUNCTIONAL_BELONGS_TO_WPS</t>
        </is>
      </c>
      <c r="I4293" t="inlineStr">
        <is>
          <t>Cross-reference</t>
        </is>
      </c>
      <c r="J4293" t="inlineStr">
        <is>
          <t>Optional</t>
        </is>
      </c>
      <c r="K4293" t="inlineStr">
        <is>
          <t>Primary</t>
        </is>
      </c>
      <c r="L4293" t="inlineStr"/>
      <c r="M4293" t="inlineStr">
        <is>
          <t>SourceField:WPS_ID</t>
        </is>
      </c>
    </row>
    <row r="4294">
      <c r="A4294" t="inlineStr">
        <is>
          <t>Functional</t>
        </is>
      </c>
      <c r="B4294" t="inlineStr">
        <is>
          <t>F-R-058-03</t>
        </is>
      </c>
      <c r="C4294" t="inlineStr">
        <is>
          <t>Acceptance</t>
        </is>
      </c>
      <c r="D4294" t="inlineStr">
        <is>
          <t>AC-R-058</t>
        </is>
      </c>
      <c r="E4294" t="inlineStr">
        <is>
          <t>Canonical_Acceptance_Criteria_ID</t>
        </is>
      </c>
      <c r="F4294">
        <f>A4294&amp;"|"&amp;B4294</f>
        <v/>
      </c>
      <c r="G4294">
        <f>C4294&amp;"|"&amp;D4294</f>
        <v/>
      </c>
      <c r="H4294" t="inlineStr">
        <is>
          <t>FUNCTIONAL_MAPPED_TO_ACCEPTANCE</t>
        </is>
      </c>
      <c r="I4294" t="inlineStr">
        <is>
          <t>Cross-reference</t>
        </is>
      </c>
      <c r="J4294" t="inlineStr">
        <is>
          <t>Optional</t>
        </is>
      </c>
      <c r="K4294" t="inlineStr">
        <is>
          <t>Primary</t>
        </is>
      </c>
      <c r="L4294" t="inlineStr"/>
      <c r="M4294" t="inlineStr">
        <is>
          <t>SourceField:Canonical_Acceptance_Criteria_ID</t>
        </is>
      </c>
    </row>
    <row r="4295">
      <c r="A4295" t="inlineStr">
        <is>
          <t>Functional</t>
        </is>
      </c>
      <c r="B4295" t="inlineStr">
        <is>
          <t>F-R-058-03</t>
        </is>
      </c>
      <c r="C4295" t="inlineStr">
        <is>
          <t>Activities</t>
        </is>
      </c>
      <c r="D4295" t="inlineStr">
        <is>
          <t>A-R-058</t>
        </is>
      </c>
      <c r="E4295" t="inlineStr">
        <is>
          <t>Canonical_Activity_ID</t>
        </is>
      </c>
      <c r="F4295">
        <f>A4295&amp;"|"&amp;B4295</f>
        <v/>
      </c>
      <c r="G4295">
        <f>C4295&amp;"|"&amp;D4295</f>
        <v/>
      </c>
      <c r="H4295" t="inlineStr">
        <is>
          <t>FUNCTIONAL_MAPPED_TO_ACTIVITY</t>
        </is>
      </c>
      <c r="I4295" t="inlineStr">
        <is>
          <t>Cross-reference</t>
        </is>
      </c>
      <c r="J4295" t="inlineStr">
        <is>
          <t>Optional</t>
        </is>
      </c>
      <c r="K4295" t="inlineStr">
        <is>
          <t>Primary</t>
        </is>
      </c>
      <c r="L4295" t="inlineStr"/>
      <c r="M4295" t="inlineStr">
        <is>
          <t>SourceField:Canonical_Activity_ID</t>
        </is>
      </c>
    </row>
    <row r="4296">
      <c r="A4296" t="inlineStr">
        <is>
          <t>Functional</t>
        </is>
      </c>
      <c r="B4296" t="inlineStr">
        <is>
          <t>F-R-058-03</t>
        </is>
      </c>
      <c r="C4296" t="inlineStr">
        <is>
          <t>Deliverables</t>
        </is>
      </c>
      <c r="D4296" t="inlineStr">
        <is>
          <t>D-R-058</t>
        </is>
      </c>
      <c r="E4296" t="inlineStr">
        <is>
          <t>Canonical_Deliverable_ID</t>
        </is>
      </c>
      <c r="F4296">
        <f>A4296&amp;"|"&amp;B4296</f>
        <v/>
      </c>
      <c r="G4296">
        <f>C4296&amp;"|"&amp;D4296</f>
        <v/>
      </c>
      <c r="H4296" t="inlineStr">
        <is>
          <t>FUNCTIONAL_MAPPED_TO_DELIVERABLE</t>
        </is>
      </c>
      <c r="I4296" t="inlineStr">
        <is>
          <t>Cross-reference</t>
        </is>
      </c>
      <c r="J4296" t="inlineStr">
        <is>
          <t>Optional</t>
        </is>
      </c>
      <c r="K4296" t="inlineStr">
        <is>
          <t>Primary</t>
        </is>
      </c>
      <c r="L4296" t="inlineStr"/>
      <c r="M4296" t="inlineStr">
        <is>
          <t>SourceField:Canonical_Deliverable_ID</t>
        </is>
      </c>
    </row>
    <row r="4297">
      <c r="A4297" t="inlineStr">
        <is>
          <t>Functional</t>
        </is>
      </c>
      <c r="B4297" t="inlineStr">
        <is>
          <t>F-R-058-03</t>
        </is>
      </c>
      <c r="C4297" t="inlineStr">
        <is>
          <t>Gaps</t>
        </is>
      </c>
      <c r="D4297" t="inlineStr">
        <is>
          <t>G-058</t>
        </is>
      </c>
      <c r="E4297" t="inlineStr">
        <is>
          <t>Gap_ID</t>
        </is>
      </c>
      <c r="F4297">
        <f>A4297&amp;"|"&amp;B4297</f>
        <v/>
      </c>
      <c r="G4297">
        <f>C4297&amp;"|"&amp;D4297</f>
        <v/>
      </c>
      <c r="H4297" t="inlineStr">
        <is>
          <t>FUNCTIONAL_MAPPED_TO_GAP</t>
        </is>
      </c>
      <c r="I4297" t="inlineStr">
        <is>
          <t>Cross-reference</t>
        </is>
      </c>
      <c r="J4297" t="inlineStr">
        <is>
          <t>Optional</t>
        </is>
      </c>
      <c r="K4297" t="inlineStr">
        <is>
          <t>Primary</t>
        </is>
      </c>
      <c r="L4297" t="inlineStr"/>
      <c r="M4297" t="inlineStr">
        <is>
          <t>SourceField:Gap_ID</t>
        </is>
      </c>
    </row>
    <row r="4298">
      <c r="A4298" t="inlineStr">
        <is>
          <t>Functional</t>
        </is>
      </c>
      <c r="B4298" t="inlineStr">
        <is>
          <t>F-R-058-03</t>
        </is>
      </c>
      <c r="C4298" t="inlineStr">
        <is>
          <t>Gates</t>
        </is>
      </c>
      <c r="D4298" t="inlineStr">
        <is>
          <t>GATE-4</t>
        </is>
      </c>
      <c r="E4298" t="inlineStr">
        <is>
          <t>Readiness_Gate</t>
        </is>
      </c>
      <c r="F4298">
        <f>A4298&amp;"|"&amp;B4298</f>
        <v/>
      </c>
      <c r="G4298">
        <f>C4298&amp;"|"&amp;D4298</f>
        <v/>
      </c>
      <c r="H4298" t="inlineStr">
        <is>
          <t>FUNCTIONAL_READINESS_GATE</t>
        </is>
      </c>
      <c r="I4298" t="inlineStr">
        <is>
          <t>Cross-reference</t>
        </is>
      </c>
      <c r="J4298" t="inlineStr">
        <is>
          <t>Optional</t>
        </is>
      </c>
      <c r="K4298" t="inlineStr">
        <is>
          <t>Primary</t>
        </is>
      </c>
      <c r="L4298" t="inlineStr"/>
      <c r="M4298" t="inlineStr">
        <is>
          <t>SourceField:Readiness_Gate</t>
        </is>
      </c>
    </row>
    <row r="4299">
      <c r="A4299" t="inlineStr">
        <is>
          <t>Functional</t>
        </is>
      </c>
      <c r="B4299" t="inlineStr">
        <is>
          <t>F-R-058-03</t>
        </is>
      </c>
      <c r="C4299" t="inlineStr">
        <is>
          <t>Rules</t>
        </is>
      </c>
      <c r="D4299" t="inlineStr">
        <is>
          <t>R-058</t>
        </is>
      </c>
      <c r="E4299" t="inlineStr">
        <is>
          <t>Governing_Rule_Ref</t>
        </is>
      </c>
      <c r="F4299">
        <f>A4299&amp;"|"&amp;B4299</f>
        <v/>
      </c>
      <c r="G4299">
        <f>C4299&amp;"|"&amp;D4299</f>
        <v/>
      </c>
      <c r="H4299" t="inlineStr">
        <is>
          <t>FUNCTIONAL_GOVERNED_BY</t>
        </is>
      </c>
      <c r="I4299" t="inlineStr">
        <is>
          <t>Cross-reference</t>
        </is>
      </c>
      <c r="J4299" t="inlineStr">
        <is>
          <t>Optional</t>
        </is>
      </c>
      <c r="K4299" t="inlineStr">
        <is>
          <t>Primary</t>
        </is>
      </c>
      <c r="L4299" t="inlineStr"/>
      <c r="M4299" t="inlineStr">
        <is>
          <t>SourceField:Governing_Rule_Ref</t>
        </is>
      </c>
    </row>
    <row r="4300">
      <c r="A4300" t="inlineStr">
        <is>
          <t>Functional</t>
        </is>
      </c>
      <c r="B4300" t="inlineStr">
        <is>
          <t>F-R-058-03</t>
        </is>
      </c>
      <c r="C4300" t="inlineStr">
        <is>
          <t>WPS</t>
        </is>
      </c>
      <c r="D4300" t="inlineStr">
        <is>
          <t>WPS-15</t>
        </is>
      </c>
      <c r="E4300" t="inlineStr">
        <is>
          <t>WPS_ID</t>
        </is>
      </c>
      <c r="F4300">
        <f>A4300&amp;"|"&amp;B4300</f>
        <v/>
      </c>
      <c r="G4300">
        <f>C4300&amp;"|"&amp;D4300</f>
        <v/>
      </c>
      <c r="H4300" t="inlineStr">
        <is>
          <t>FUNCTIONAL_BELONGS_TO_WPS</t>
        </is>
      </c>
      <c r="I4300" t="inlineStr">
        <is>
          <t>Cross-reference</t>
        </is>
      </c>
      <c r="J4300" t="inlineStr">
        <is>
          <t>Optional</t>
        </is>
      </c>
      <c r="K4300" t="inlineStr">
        <is>
          <t>Primary</t>
        </is>
      </c>
      <c r="L4300" t="inlineStr"/>
      <c r="M4300" t="inlineStr">
        <is>
          <t>SourceField:WPS_ID</t>
        </is>
      </c>
    </row>
    <row r="4301">
      <c r="A4301" t="inlineStr">
        <is>
          <t>Functional</t>
        </is>
      </c>
      <c r="B4301" t="inlineStr">
        <is>
          <t>F-R-058-04</t>
        </is>
      </c>
      <c r="C4301" t="inlineStr">
        <is>
          <t>Acceptance</t>
        </is>
      </c>
      <c r="D4301" t="inlineStr">
        <is>
          <t>AC-R-058</t>
        </is>
      </c>
      <c r="E4301" t="inlineStr">
        <is>
          <t>Canonical_Acceptance_Criteria_ID</t>
        </is>
      </c>
      <c r="F4301">
        <f>A4301&amp;"|"&amp;B4301</f>
        <v/>
      </c>
      <c r="G4301">
        <f>C4301&amp;"|"&amp;D4301</f>
        <v/>
      </c>
      <c r="H4301" t="inlineStr">
        <is>
          <t>FUNCTIONAL_MAPPED_TO_ACCEPTANCE</t>
        </is>
      </c>
      <c r="I4301" t="inlineStr">
        <is>
          <t>Cross-reference</t>
        </is>
      </c>
      <c r="J4301" t="inlineStr">
        <is>
          <t>Optional</t>
        </is>
      </c>
      <c r="K4301" t="inlineStr">
        <is>
          <t>Primary</t>
        </is>
      </c>
      <c r="L4301" t="inlineStr"/>
      <c r="M4301" t="inlineStr">
        <is>
          <t>SourceField:Canonical_Acceptance_Criteria_ID</t>
        </is>
      </c>
    </row>
    <row r="4302">
      <c r="A4302" t="inlineStr">
        <is>
          <t>Functional</t>
        </is>
      </c>
      <c r="B4302" t="inlineStr">
        <is>
          <t>F-R-058-04</t>
        </is>
      </c>
      <c r="C4302" t="inlineStr">
        <is>
          <t>Activities</t>
        </is>
      </c>
      <c r="D4302" t="inlineStr">
        <is>
          <t>A-R-058</t>
        </is>
      </c>
      <c r="E4302" t="inlineStr">
        <is>
          <t>Canonical_Activity_ID</t>
        </is>
      </c>
      <c r="F4302">
        <f>A4302&amp;"|"&amp;B4302</f>
        <v/>
      </c>
      <c r="G4302">
        <f>C4302&amp;"|"&amp;D4302</f>
        <v/>
      </c>
      <c r="H4302" t="inlineStr">
        <is>
          <t>FUNCTIONAL_MAPPED_TO_ACTIVITY</t>
        </is>
      </c>
      <c r="I4302" t="inlineStr">
        <is>
          <t>Cross-reference</t>
        </is>
      </c>
      <c r="J4302" t="inlineStr">
        <is>
          <t>Optional</t>
        </is>
      </c>
      <c r="K4302" t="inlineStr">
        <is>
          <t>Primary</t>
        </is>
      </c>
      <c r="L4302" t="inlineStr"/>
      <c r="M4302" t="inlineStr">
        <is>
          <t>SourceField:Canonical_Activity_ID</t>
        </is>
      </c>
    </row>
    <row r="4303">
      <c r="A4303" t="inlineStr">
        <is>
          <t>Functional</t>
        </is>
      </c>
      <c r="B4303" t="inlineStr">
        <is>
          <t>F-R-058-04</t>
        </is>
      </c>
      <c r="C4303" t="inlineStr">
        <is>
          <t>Deliverables</t>
        </is>
      </c>
      <c r="D4303" t="inlineStr">
        <is>
          <t>D-R-058</t>
        </is>
      </c>
      <c r="E4303" t="inlineStr">
        <is>
          <t>Canonical_Deliverable_ID</t>
        </is>
      </c>
      <c r="F4303">
        <f>A4303&amp;"|"&amp;B4303</f>
        <v/>
      </c>
      <c r="G4303">
        <f>C4303&amp;"|"&amp;D4303</f>
        <v/>
      </c>
      <c r="H4303" t="inlineStr">
        <is>
          <t>FUNCTIONAL_MAPPED_TO_DELIVERABLE</t>
        </is>
      </c>
      <c r="I4303" t="inlineStr">
        <is>
          <t>Cross-reference</t>
        </is>
      </c>
      <c r="J4303" t="inlineStr">
        <is>
          <t>Optional</t>
        </is>
      </c>
      <c r="K4303" t="inlineStr">
        <is>
          <t>Primary</t>
        </is>
      </c>
      <c r="L4303" t="inlineStr"/>
      <c r="M4303" t="inlineStr">
        <is>
          <t>SourceField:Canonical_Deliverable_ID</t>
        </is>
      </c>
    </row>
    <row r="4304">
      <c r="A4304" t="inlineStr">
        <is>
          <t>Functional</t>
        </is>
      </c>
      <c r="B4304" t="inlineStr">
        <is>
          <t>F-R-058-04</t>
        </is>
      </c>
      <c r="C4304" t="inlineStr">
        <is>
          <t>Gaps</t>
        </is>
      </c>
      <c r="D4304" t="inlineStr">
        <is>
          <t>G-058</t>
        </is>
      </c>
      <c r="E4304" t="inlineStr">
        <is>
          <t>Gap_ID</t>
        </is>
      </c>
      <c r="F4304">
        <f>A4304&amp;"|"&amp;B4304</f>
        <v/>
      </c>
      <c r="G4304">
        <f>C4304&amp;"|"&amp;D4304</f>
        <v/>
      </c>
      <c r="H4304" t="inlineStr">
        <is>
          <t>FUNCTIONAL_MAPPED_TO_GAP</t>
        </is>
      </c>
      <c r="I4304" t="inlineStr">
        <is>
          <t>Cross-reference</t>
        </is>
      </c>
      <c r="J4304" t="inlineStr">
        <is>
          <t>Optional</t>
        </is>
      </c>
      <c r="K4304" t="inlineStr">
        <is>
          <t>Primary</t>
        </is>
      </c>
      <c r="L4304" t="inlineStr"/>
      <c r="M4304" t="inlineStr">
        <is>
          <t>SourceField:Gap_ID</t>
        </is>
      </c>
    </row>
    <row r="4305">
      <c r="A4305" t="inlineStr">
        <is>
          <t>Functional</t>
        </is>
      </c>
      <c r="B4305" t="inlineStr">
        <is>
          <t>F-R-058-04</t>
        </is>
      </c>
      <c r="C4305" t="inlineStr">
        <is>
          <t>Gates</t>
        </is>
      </c>
      <c r="D4305" t="inlineStr">
        <is>
          <t>GATE-4</t>
        </is>
      </c>
      <c r="E4305" t="inlineStr">
        <is>
          <t>Readiness_Gate</t>
        </is>
      </c>
      <c r="F4305">
        <f>A4305&amp;"|"&amp;B4305</f>
        <v/>
      </c>
      <c r="G4305">
        <f>C4305&amp;"|"&amp;D4305</f>
        <v/>
      </c>
      <c r="H4305" t="inlineStr">
        <is>
          <t>FUNCTIONAL_READINESS_GATE</t>
        </is>
      </c>
      <c r="I4305" t="inlineStr">
        <is>
          <t>Cross-reference</t>
        </is>
      </c>
      <c r="J4305" t="inlineStr">
        <is>
          <t>Optional</t>
        </is>
      </c>
      <c r="K4305" t="inlineStr">
        <is>
          <t>Primary</t>
        </is>
      </c>
      <c r="L4305" t="inlineStr"/>
      <c r="M4305" t="inlineStr">
        <is>
          <t>SourceField:Readiness_Gate</t>
        </is>
      </c>
    </row>
    <row r="4306">
      <c r="A4306" t="inlineStr">
        <is>
          <t>Functional</t>
        </is>
      </c>
      <c r="B4306" t="inlineStr">
        <is>
          <t>F-R-058-04</t>
        </is>
      </c>
      <c r="C4306" t="inlineStr">
        <is>
          <t>Rules</t>
        </is>
      </c>
      <c r="D4306" t="inlineStr">
        <is>
          <t>R-058</t>
        </is>
      </c>
      <c r="E4306" t="inlineStr">
        <is>
          <t>Governing_Rule_Ref</t>
        </is>
      </c>
      <c r="F4306">
        <f>A4306&amp;"|"&amp;B4306</f>
        <v/>
      </c>
      <c r="G4306">
        <f>C4306&amp;"|"&amp;D4306</f>
        <v/>
      </c>
      <c r="H4306" t="inlineStr">
        <is>
          <t>FUNCTIONAL_GOVERNED_BY</t>
        </is>
      </c>
      <c r="I4306" t="inlineStr">
        <is>
          <t>Cross-reference</t>
        </is>
      </c>
      <c r="J4306" t="inlineStr">
        <is>
          <t>Optional</t>
        </is>
      </c>
      <c r="K4306" t="inlineStr">
        <is>
          <t>Primary</t>
        </is>
      </c>
      <c r="L4306" t="inlineStr"/>
      <c r="M4306" t="inlineStr">
        <is>
          <t>SourceField:Governing_Rule_Ref</t>
        </is>
      </c>
    </row>
    <row r="4307">
      <c r="A4307" t="inlineStr">
        <is>
          <t>Functional</t>
        </is>
      </c>
      <c r="B4307" t="inlineStr">
        <is>
          <t>F-R-058-04</t>
        </is>
      </c>
      <c r="C4307" t="inlineStr">
        <is>
          <t>WPS</t>
        </is>
      </c>
      <c r="D4307" t="inlineStr">
        <is>
          <t>WPS-15</t>
        </is>
      </c>
      <c r="E4307" t="inlineStr">
        <is>
          <t>WPS_ID</t>
        </is>
      </c>
      <c r="F4307">
        <f>A4307&amp;"|"&amp;B4307</f>
        <v/>
      </c>
      <c r="G4307">
        <f>C4307&amp;"|"&amp;D4307</f>
        <v/>
      </c>
      <c r="H4307" t="inlineStr">
        <is>
          <t>FUNCTIONAL_BELONGS_TO_WPS</t>
        </is>
      </c>
      <c r="I4307" t="inlineStr">
        <is>
          <t>Cross-reference</t>
        </is>
      </c>
      <c r="J4307" t="inlineStr">
        <is>
          <t>Optional</t>
        </is>
      </c>
      <c r="K4307" t="inlineStr">
        <is>
          <t>Primary</t>
        </is>
      </c>
      <c r="L4307" t="inlineStr"/>
      <c r="M4307" t="inlineStr">
        <is>
          <t>SourceField:WPS_ID</t>
        </is>
      </c>
    </row>
    <row r="4308">
      <c r="A4308" t="inlineStr">
        <is>
          <t>Functional</t>
        </is>
      </c>
      <c r="B4308" t="inlineStr">
        <is>
          <t>F-R-059-01</t>
        </is>
      </c>
      <c r="C4308" t="inlineStr">
        <is>
          <t>Acceptance</t>
        </is>
      </c>
      <c r="D4308" t="inlineStr">
        <is>
          <t>AC-R-059</t>
        </is>
      </c>
      <c r="E4308" t="inlineStr">
        <is>
          <t>Canonical_Acceptance_Criteria_ID</t>
        </is>
      </c>
      <c r="F4308">
        <f>A4308&amp;"|"&amp;B4308</f>
        <v/>
      </c>
      <c r="G4308">
        <f>C4308&amp;"|"&amp;D4308</f>
        <v/>
      </c>
      <c r="H4308" t="inlineStr">
        <is>
          <t>FUNCTIONAL_MAPPED_TO_ACCEPTANCE</t>
        </is>
      </c>
      <c r="I4308" t="inlineStr">
        <is>
          <t>Cross-reference</t>
        </is>
      </c>
      <c r="J4308" t="inlineStr">
        <is>
          <t>Optional</t>
        </is>
      </c>
      <c r="K4308" t="inlineStr">
        <is>
          <t>Primary</t>
        </is>
      </c>
      <c r="L4308" t="inlineStr"/>
      <c r="M4308" t="inlineStr">
        <is>
          <t>SourceField:Canonical_Acceptance_Criteria_ID</t>
        </is>
      </c>
    </row>
    <row r="4309">
      <c r="A4309" t="inlineStr">
        <is>
          <t>Functional</t>
        </is>
      </c>
      <c r="B4309" t="inlineStr">
        <is>
          <t>F-R-059-01</t>
        </is>
      </c>
      <c r="C4309" t="inlineStr">
        <is>
          <t>Activities</t>
        </is>
      </c>
      <c r="D4309" t="inlineStr">
        <is>
          <t>A-R-059</t>
        </is>
      </c>
      <c r="E4309" t="inlineStr">
        <is>
          <t>Canonical_Activity_ID</t>
        </is>
      </c>
      <c r="F4309">
        <f>A4309&amp;"|"&amp;B4309</f>
        <v/>
      </c>
      <c r="G4309">
        <f>C4309&amp;"|"&amp;D4309</f>
        <v/>
      </c>
      <c r="H4309" t="inlineStr">
        <is>
          <t>FUNCTIONAL_MAPPED_TO_ACTIVITY</t>
        </is>
      </c>
      <c r="I4309" t="inlineStr">
        <is>
          <t>Cross-reference</t>
        </is>
      </c>
      <c r="J4309" t="inlineStr">
        <is>
          <t>Optional</t>
        </is>
      </c>
      <c r="K4309" t="inlineStr">
        <is>
          <t>Primary</t>
        </is>
      </c>
      <c r="L4309" t="inlineStr"/>
      <c r="M4309" t="inlineStr">
        <is>
          <t>SourceField:Canonical_Activity_ID</t>
        </is>
      </c>
    </row>
    <row r="4310">
      <c r="A4310" t="inlineStr">
        <is>
          <t>Functional</t>
        </is>
      </c>
      <c r="B4310" t="inlineStr">
        <is>
          <t>F-R-059-01</t>
        </is>
      </c>
      <c r="C4310" t="inlineStr">
        <is>
          <t>Deliverables</t>
        </is>
      </c>
      <c r="D4310" t="inlineStr">
        <is>
          <t>D-R-059</t>
        </is>
      </c>
      <c r="E4310" t="inlineStr">
        <is>
          <t>Canonical_Deliverable_ID</t>
        </is>
      </c>
      <c r="F4310">
        <f>A4310&amp;"|"&amp;B4310</f>
        <v/>
      </c>
      <c r="G4310">
        <f>C4310&amp;"|"&amp;D4310</f>
        <v/>
      </c>
      <c r="H4310" t="inlineStr">
        <is>
          <t>FUNCTIONAL_MAPPED_TO_DELIVERABLE</t>
        </is>
      </c>
      <c r="I4310" t="inlineStr">
        <is>
          <t>Cross-reference</t>
        </is>
      </c>
      <c r="J4310" t="inlineStr">
        <is>
          <t>Optional</t>
        </is>
      </c>
      <c r="K4310" t="inlineStr">
        <is>
          <t>Primary</t>
        </is>
      </c>
      <c r="L4310" t="inlineStr"/>
      <c r="M4310" t="inlineStr">
        <is>
          <t>SourceField:Canonical_Deliverable_ID</t>
        </is>
      </c>
    </row>
    <row r="4311">
      <c r="A4311" t="inlineStr">
        <is>
          <t>Functional</t>
        </is>
      </c>
      <c r="B4311" t="inlineStr">
        <is>
          <t>F-R-059-01</t>
        </is>
      </c>
      <c r="C4311" t="inlineStr">
        <is>
          <t>Gaps</t>
        </is>
      </c>
      <c r="D4311" t="inlineStr">
        <is>
          <t>G-059</t>
        </is>
      </c>
      <c r="E4311" t="inlineStr">
        <is>
          <t>Gap_ID</t>
        </is>
      </c>
      <c r="F4311">
        <f>A4311&amp;"|"&amp;B4311</f>
        <v/>
      </c>
      <c r="G4311">
        <f>C4311&amp;"|"&amp;D4311</f>
        <v/>
      </c>
      <c r="H4311" t="inlineStr">
        <is>
          <t>FUNCTIONAL_MAPPED_TO_GAP</t>
        </is>
      </c>
      <c r="I4311" t="inlineStr">
        <is>
          <t>Cross-reference</t>
        </is>
      </c>
      <c r="J4311" t="inlineStr">
        <is>
          <t>Optional</t>
        </is>
      </c>
      <c r="K4311" t="inlineStr">
        <is>
          <t>Primary</t>
        </is>
      </c>
      <c r="L4311" t="inlineStr"/>
      <c r="M4311" t="inlineStr">
        <is>
          <t>SourceField:Gap_ID</t>
        </is>
      </c>
    </row>
    <row r="4312">
      <c r="A4312" t="inlineStr">
        <is>
          <t>Functional</t>
        </is>
      </c>
      <c r="B4312" t="inlineStr">
        <is>
          <t>F-R-059-01</t>
        </is>
      </c>
      <c r="C4312" t="inlineStr">
        <is>
          <t>Gates</t>
        </is>
      </c>
      <c r="D4312" t="inlineStr">
        <is>
          <t>GATE-7</t>
        </is>
      </c>
      <c r="E4312" t="inlineStr">
        <is>
          <t>Readiness_Gate</t>
        </is>
      </c>
      <c r="F4312">
        <f>A4312&amp;"|"&amp;B4312</f>
        <v/>
      </c>
      <c r="G4312">
        <f>C4312&amp;"|"&amp;D4312</f>
        <v/>
      </c>
      <c r="H4312" t="inlineStr">
        <is>
          <t>FUNCTIONAL_READINESS_GATE</t>
        </is>
      </c>
      <c r="I4312" t="inlineStr">
        <is>
          <t>Cross-reference</t>
        </is>
      </c>
      <c r="J4312" t="inlineStr">
        <is>
          <t>Optional</t>
        </is>
      </c>
      <c r="K4312" t="inlineStr">
        <is>
          <t>Primary</t>
        </is>
      </c>
      <c r="L4312" t="inlineStr"/>
      <c r="M4312" t="inlineStr">
        <is>
          <t>SourceField:Readiness_Gate</t>
        </is>
      </c>
    </row>
    <row r="4313">
      <c r="A4313" t="inlineStr">
        <is>
          <t>Functional</t>
        </is>
      </c>
      <c r="B4313" t="inlineStr">
        <is>
          <t>F-R-059-01</t>
        </is>
      </c>
      <c r="C4313" t="inlineStr">
        <is>
          <t>Rules</t>
        </is>
      </c>
      <c r="D4313" t="inlineStr">
        <is>
          <t>R-059</t>
        </is>
      </c>
      <c r="E4313" t="inlineStr">
        <is>
          <t>Governing_Rule_Ref</t>
        </is>
      </c>
      <c r="F4313">
        <f>A4313&amp;"|"&amp;B4313</f>
        <v/>
      </c>
      <c r="G4313">
        <f>C4313&amp;"|"&amp;D4313</f>
        <v/>
      </c>
      <c r="H4313" t="inlineStr">
        <is>
          <t>FUNCTIONAL_GOVERNED_BY</t>
        </is>
      </c>
      <c r="I4313" t="inlineStr">
        <is>
          <t>Cross-reference</t>
        </is>
      </c>
      <c r="J4313" t="inlineStr">
        <is>
          <t>Optional</t>
        </is>
      </c>
      <c r="K4313" t="inlineStr">
        <is>
          <t>Primary</t>
        </is>
      </c>
      <c r="L4313" t="inlineStr"/>
      <c r="M4313" t="inlineStr">
        <is>
          <t>SourceField:Governing_Rule_Ref</t>
        </is>
      </c>
    </row>
    <row r="4314">
      <c r="A4314" t="inlineStr">
        <is>
          <t>Functional</t>
        </is>
      </c>
      <c r="B4314" t="inlineStr">
        <is>
          <t>F-R-059-01</t>
        </is>
      </c>
      <c r="C4314" t="inlineStr">
        <is>
          <t>WPS</t>
        </is>
      </c>
      <c r="D4314" t="inlineStr">
        <is>
          <t>WPS-13</t>
        </is>
      </c>
      <c r="E4314" t="inlineStr">
        <is>
          <t>WPS_ID</t>
        </is>
      </c>
      <c r="F4314">
        <f>A4314&amp;"|"&amp;B4314</f>
        <v/>
      </c>
      <c r="G4314">
        <f>C4314&amp;"|"&amp;D4314</f>
        <v/>
      </c>
      <c r="H4314" t="inlineStr">
        <is>
          <t>FUNCTIONAL_BELONGS_TO_WPS</t>
        </is>
      </c>
      <c r="I4314" t="inlineStr">
        <is>
          <t>Cross-reference</t>
        </is>
      </c>
      <c r="J4314" t="inlineStr">
        <is>
          <t>Optional</t>
        </is>
      </c>
      <c r="K4314" t="inlineStr">
        <is>
          <t>Primary</t>
        </is>
      </c>
      <c r="L4314" t="inlineStr"/>
      <c r="M4314" t="inlineStr">
        <is>
          <t>SourceField:WPS_ID</t>
        </is>
      </c>
    </row>
    <row r="4315">
      <c r="A4315" t="inlineStr">
        <is>
          <t>Functional</t>
        </is>
      </c>
      <c r="B4315" t="inlineStr">
        <is>
          <t>F-R-059-02</t>
        </is>
      </c>
      <c r="C4315" t="inlineStr">
        <is>
          <t>Acceptance</t>
        </is>
      </c>
      <c r="D4315" t="inlineStr">
        <is>
          <t>AC-R-059</t>
        </is>
      </c>
      <c r="E4315" t="inlineStr">
        <is>
          <t>Canonical_Acceptance_Criteria_ID</t>
        </is>
      </c>
      <c r="F4315">
        <f>A4315&amp;"|"&amp;B4315</f>
        <v/>
      </c>
      <c r="G4315">
        <f>C4315&amp;"|"&amp;D4315</f>
        <v/>
      </c>
      <c r="H4315" t="inlineStr">
        <is>
          <t>FUNCTIONAL_MAPPED_TO_ACCEPTANCE</t>
        </is>
      </c>
      <c r="I4315" t="inlineStr">
        <is>
          <t>Cross-reference</t>
        </is>
      </c>
      <c r="J4315" t="inlineStr">
        <is>
          <t>Optional</t>
        </is>
      </c>
      <c r="K4315" t="inlineStr">
        <is>
          <t>Primary</t>
        </is>
      </c>
      <c r="L4315" t="inlineStr"/>
      <c r="M4315" t="inlineStr">
        <is>
          <t>SourceField:Canonical_Acceptance_Criteria_ID</t>
        </is>
      </c>
    </row>
    <row r="4316">
      <c r="A4316" t="inlineStr">
        <is>
          <t>Functional</t>
        </is>
      </c>
      <c r="B4316" t="inlineStr">
        <is>
          <t>F-R-059-02</t>
        </is>
      </c>
      <c r="C4316" t="inlineStr">
        <is>
          <t>Activities</t>
        </is>
      </c>
      <c r="D4316" t="inlineStr">
        <is>
          <t>A-R-059</t>
        </is>
      </c>
      <c r="E4316" t="inlineStr">
        <is>
          <t>Canonical_Activity_ID</t>
        </is>
      </c>
      <c r="F4316">
        <f>A4316&amp;"|"&amp;B4316</f>
        <v/>
      </c>
      <c r="G4316">
        <f>C4316&amp;"|"&amp;D4316</f>
        <v/>
      </c>
      <c r="H4316" t="inlineStr">
        <is>
          <t>FUNCTIONAL_MAPPED_TO_ACTIVITY</t>
        </is>
      </c>
      <c r="I4316" t="inlineStr">
        <is>
          <t>Cross-reference</t>
        </is>
      </c>
      <c r="J4316" t="inlineStr">
        <is>
          <t>Optional</t>
        </is>
      </c>
      <c r="K4316" t="inlineStr">
        <is>
          <t>Primary</t>
        </is>
      </c>
      <c r="L4316" t="inlineStr"/>
      <c r="M4316" t="inlineStr">
        <is>
          <t>SourceField:Canonical_Activity_ID</t>
        </is>
      </c>
    </row>
    <row r="4317">
      <c r="A4317" t="inlineStr">
        <is>
          <t>Functional</t>
        </is>
      </c>
      <c r="B4317" t="inlineStr">
        <is>
          <t>F-R-059-02</t>
        </is>
      </c>
      <c r="C4317" t="inlineStr">
        <is>
          <t>Deliverables</t>
        </is>
      </c>
      <c r="D4317" t="inlineStr">
        <is>
          <t>D-R-059</t>
        </is>
      </c>
      <c r="E4317" t="inlineStr">
        <is>
          <t>Canonical_Deliverable_ID</t>
        </is>
      </c>
      <c r="F4317">
        <f>A4317&amp;"|"&amp;B4317</f>
        <v/>
      </c>
      <c r="G4317">
        <f>C4317&amp;"|"&amp;D4317</f>
        <v/>
      </c>
      <c r="H4317" t="inlineStr">
        <is>
          <t>FUNCTIONAL_MAPPED_TO_DELIVERABLE</t>
        </is>
      </c>
      <c r="I4317" t="inlineStr">
        <is>
          <t>Cross-reference</t>
        </is>
      </c>
      <c r="J4317" t="inlineStr">
        <is>
          <t>Optional</t>
        </is>
      </c>
      <c r="K4317" t="inlineStr">
        <is>
          <t>Primary</t>
        </is>
      </c>
      <c r="L4317" t="inlineStr"/>
      <c r="M4317" t="inlineStr">
        <is>
          <t>SourceField:Canonical_Deliverable_ID</t>
        </is>
      </c>
    </row>
    <row r="4318">
      <c r="A4318" t="inlineStr">
        <is>
          <t>Functional</t>
        </is>
      </c>
      <c r="B4318" t="inlineStr">
        <is>
          <t>F-R-059-02</t>
        </is>
      </c>
      <c r="C4318" t="inlineStr">
        <is>
          <t>Gaps</t>
        </is>
      </c>
      <c r="D4318" t="inlineStr">
        <is>
          <t>G-059</t>
        </is>
      </c>
      <c r="E4318" t="inlineStr">
        <is>
          <t>Gap_ID</t>
        </is>
      </c>
      <c r="F4318">
        <f>A4318&amp;"|"&amp;B4318</f>
        <v/>
      </c>
      <c r="G4318">
        <f>C4318&amp;"|"&amp;D4318</f>
        <v/>
      </c>
      <c r="H4318" t="inlineStr">
        <is>
          <t>FUNCTIONAL_MAPPED_TO_GAP</t>
        </is>
      </c>
      <c r="I4318" t="inlineStr">
        <is>
          <t>Cross-reference</t>
        </is>
      </c>
      <c r="J4318" t="inlineStr">
        <is>
          <t>Optional</t>
        </is>
      </c>
      <c r="K4318" t="inlineStr">
        <is>
          <t>Primary</t>
        </is>
      </c>
      <c r="L4318" t="inlineStr"/>
      <c r="M4318" t="inlineStr">
        <is>
          <t>SourceField:Gap_ID</t>
        </is>
      </c>
    </row>
    <row r="4319">
      <c r="A4319" t="inlineStr">
        <is>
          <t>Functional</t>
        </is>
      </c>
      <c r="B4319" t="inlineStr">
        <is>
          <t>F-R-059-02</t>
        </is>
      </c>
      <c r="C4319" t="inlineStr">
        <is>
          <t>Gates</t>
        </is>
      </c>
      <c r="D4319" t="inlineStr">
        <is>
          <t>GATE-7</t>
        </is>
      </c>
      <c r="E4319" t="inlineStr">
        <is>
          <t>Readiness_Gate</t>
        </is>
      </c>
      <c r="F4319">
        <f>A4319&amp;"|"&amp;B4319</f>
        <v/>
      </c>
      <c r="G4319">
        <f>C4319&amp;"|"&amp;D4319</f>
        <v/>
      </c>
      <c r="H4319" t="inlineStr">
        <is>
          <t>FUNCTIONAL_READINESS_GATE</t>
        </is>
      </c>
      <c r="I4319" t="inlineStr">
        <is>
          <t>Cross-reference</t>
        </is>
      </c>
      <c r="J4319" t="inlineStr">
        <is>
          <t>Optional</t>
        </is>
      </c>
      <c r="K4319" t="inlineStr">
        <is>
          <t>Primary</t>
        </is>
      </c>
      <c r="L4319" t="inlineStr"/>
      <c r="M4319" t="inlineStr">
        <is>
          <t>SourceField:Readiness_Gate</t>
        </is>
      </c>
    </row>
    <row r="4320">
      <c r="A4320" t="inlineStr">
        <is>
          <t>Functional</t>
        </is>
      </c>
      <c r="B4320" t="inlineStr">
        <is>
          <t>F-R-059-02</t>
        </is>
      </c>
      <c r="C4320" t="inlineStr">
        <is>
          <t>Rules</t>
        </is>
      </c>
      <c r="D4320" t="inlineStr">
        <is>
          <t>R-059</t>
        </is>
      </c>
      <c r="E4320" t="inlineStr">
        <is>
          <t>Governing_Rule_Ref</t>
        </is>
      </c>
      <c r="F4320">
        <f>A4320&amp;"|"&amp;B4320</f>
        <v/>
      </c>
      <c r="G4320">
        <f>C4320&amp;"|"&amp;D4320</f>
        <v/>
      </c>
      <c r="H4320" t="inlineStr">
        <is>
          <t>FUNCTIONAL_GOVERNED_BY</t>
        </is>
      </c>
      <c r="I4320" t="inlineStr">
        <is>
          <t>Cross-reference</t>
        </is>
      </c>
      <c r="J4320" t="inlineStr">
        <is>
          <t>Optional</t>
        </is>
      </c>
      <c r="K4320" t="inlineStr">
        <is>
          <t>Primary</t>
        </is>
      </c>
      <c r="L4320" t="inlineStr"/>
      <c r="M4320" t="inlineStr">
        <is>
          <t>SourceField:Governing_Rule_Ref</t>
        </is>
      </c>
    </row>
    <row r="4321">
      <c r="A4321" t="inlineStr">
        <is>
          <t>Functional</t>
        </is>
      </c>
      <c r="B4321" t="inlineStr">
        <is>
          <t>F-R-059-02</t>
        </is>
      </c>
      <c r="C4321" t="inlineStr">
        <is>
          <t>WPS</t>
        </is>
      </c>
      <c r="D4321" t="inlineStr">
        <is>
          <t>WPS-13</t>
        </is>
      </c>
      <c r="E4321" t="inlineStr">
        <is>
          <t>WPS_ID</t>
        </is>
      </c>
      <c r="F4321">
        <f>A4321&amp;"|"&amp;B4321</f>
        <v/>
      </c>
      <c r="G4321">
        <f>C4321&amp;"|"&amp;D4321</f>
        <v/>
      </c>
      <c r="H4321" t="inlineStr">
        <is>
          <t>FUNCTIONAL_BELONGS_TO_WPS</t>
        </is>
      </c>
      <c r="I4321" t="inlineStr">
        <is>
          <t>Cross-reference</t>
        </is>
      </c>
      <c r="J4321" t="inlineStr">
        <is>
          <t>Optional</t>
        </is>
      </c>
      <c r="K4321" t="inlineStr">
        <is>
          <t>Primary</t>
        </is>
      </c>
      <c r="L4321" t="inlineStr"/>
      <c r="M4321" t="inlineStr">
        <is>
          <t>SourceField:WPS_ID</t>
        </is>
      </c>
    </row>
    <row r="4322">
      <c r="A4322" t="inlineStr">
        <is>
          <t>Functional</t>
        </is>
      </c>
      <c r="B4322" t="inlineStr">
        <is>
          <t>F-R-059-03</t>
        </is>
      </c>
      <c r="C4322" t="inlineStr">
        <is>
          <t>Acceptance</t>
        </is>
      </c>
      <c r="D4322" t="inlineStr">
        <is>
          <t>AC-R-059</t>
        </is>
      </c>
      <c r="E4322" t="inlineStr">
        <is>
          <t>Canonical_Acceptance_Criteria_ID</t>
        </is>
      </c>
      <c r="F4322">
        <f>A4322&amp;"|"&amp;B4322</f>
        <v/>
      </c>
      <c r="G4322">
        <f>C4322&amp;"|"&amp;D4322</f>
        <v/>
      </c>
      <c r="H4322" t="inlineStr">
        <is>
          <t>FUNCTIONAL_MAPPED_TO_ACCEPTANCE</t>
        </is>
      </c>
      <c r="I4322" t="inlineStr">
        <is>
          <t>Cross-reference</t>
        </is>
      </c>
      <c r="J4322" t="inlineStr">
        <is>
          <t>Optional</t>
        </is>
      </c>
      <c r="K4322" t="inlineStr">
        <is>
          <t>Primary</t>
        </is>
      </c>
      <c r="L4322" t="inlineStr"/>
      <c r="M4322" t="inlineStr">
        <is>
          <t>SourceField:Canonical_Acceptance_Criteria_ID</t>
        </is>
      </c>
    </row>
    <row r="4323">
      <c r="A4323" t="inlineStr">
        <is>
          <t>Functional</t>
        </is>
      </c>
      <c r="B4323" t="inlineStr">
        <is>
          <t>F-R-059-03</t>
        </is>
      </c>
      <c r="C4323" t="inlineStr">
        <is>
          <t>Activities</t>
        </is>
      </c>
      <c r="D4323" t="inlineStr">
        <is>
          <t>A-R-059</t>
        </is>
      </c>
      <c r="E4323" t="inlineStr">
        <is>
          <t>Canonical_Activity_ID</t>
        </is>
      </c>
      <c r="F4323">
        <f>A4323&amp;"|"&amp;B4323</f>
        <v/>
      </c>
      <c r="G4323">
        <f>C4323&amp;"|"&amp;D4323</f>
        <v/>
      </c>
      <c r="H4323" t="inlineStr">
        <is>
          <t>FUNCTIONAL_MAPPED_TO_ACTIVITY</t>
        </is>
      </c>
      <c r="I4323" t="inlineStr">
        <is>
          <t>Cross-reference</t>
        </is>
      </c>
      <c r="J4323" t="inlineStr">
        <is>
          <t>Optional</t>
        </is>
      </c>
      <c r="K4323" t="inlineStr">
        <is>
          <t>Primary</t>
        </is>
      </c>
      <c r="L4323" t="inlineStr"/>
      <c r="M4323" t="inlineStr">
        <is>
          <t>SourceField:Canonical_Activity_ID</t>
        </is>
      </c>
    </row>
    <row r="4324">
      <c r="A4324" t="inlineStr">
        <is>
          <t>Functional</t>
        </is>
      </c>
      <c r="B4324" t="inlineStr">
        <is>
          <t>F-R-059-03</t>
        </is>
      </c>
      <c r="C4324" t="inlineStr">
        <is>
          <t>Deliverables</t>
        </is>
      </c>
      <c r="D4324" t="inlineStr">
        <is>
          <t>D-R-059</t>
        </is>
      </c>
      <c r="E4324" t="inlineStr">
        <is>
          <t>Canonical_Deliverable_ID</t>
        </is>
      </c>
      <c r="F4324">
        <f>A4324&amp;"|"&amp;B4324</f>
        <v/>
      </c>
      <c r="G4324">
        <f>C4324&amp;"|"&amp;D4324</f>
        <v/>
      </c>
      <c r="H4324" t="inlineStr">
        <is>
          <t>FUNCTIONAL_MAPPED_TO_DELIVERABLE</t>
        </is>
      </c>
      <c r="I4324" t="inlineStr">
        <is>
          <t>Cross-reference</t>
        </is>
      </c>
      <c r="J4324" t="inlineStr">
        <is>
          <t>Optional</t>
        </is>
      </c>
      <c r="K4324" t="inlineStr">
        <is>
          <t>Primary</t>
        </is>
      </c>
      <c r="L4324" t="inlineStr"/>
      <c r="M4324" t="inlineStr">
        <is>
          <t>SourceField:Canonical_Deliverable_ID</t>
        </is>
      </c>
    </row>
    <row r="4325">
      <c r="A4325" t="inlineStr">
        <is>
          <t>Functional</t>
        </is>
      </c>
      <c r="B4325" t="inlineStr">
        <is>
          <t>F-R-059-03</t>
        </is>
      </c>
      <c r="C4325" t="inlineStr">
        <is>
          <t>Gaps</t>
        </is>
      </c>
      <c r="D4325" t="inlineStr">
        <is>
          <t>G-059</t>
        </is>
      </c>
      <c r="E4325" t="inlineStr">
        <is>
          <t>Gap_ID</t>
        </is>
      </c>
      <c r="F4325">
        <f>A4325&amp;"|"&amp;B4325</f>
        <v/>
      </c>
      <c r="G4325">
        <f>C4325&amp;"|"&amp;D4325</f>
        <v/>
      </c>
      <c r="H4325" t="inlineStr">
        <is>
          <t>FUNCTIONAL_MAPPED_TO_GAP</t>
        </is>
      </c>
      <c r="I4325" t="inlineStr">
        <is>
          <t>Cross-reference</t>
        </is>
      </c>
      <c r="J4325" t="inlineStr">
        <is>
          <t>Optional</t>
        </is>
      </c>
      <c r="K4325" t="inlineStr">
        <is>
          <t>Primary</t>
        </is>
      </c>
      <c r="L4325" t="inlineStr"/>
      <c r="M4325" t="inlineStr">
        <is>
          <t>SourceField:Gap_ID</t>
        </is>
      </c>
    </row>
    <row r="4326">
      <c r="A4326" t="inlineStr">
        <is>
          <t>Functional</t>
        </is>
      </c>
      <c r="B4326" t="inlineStr">
        <is>
          <t>F-R-059-03</t>
        </is>
      </c>
      <c r="C4326" t="inlineStr">
        <is>
          <t>Gates</t>
        </is>
      </c>
      <c r="D4326" t="inlineStr">
        <is>
          <t>GATE-7</t>
        </is>
      </c>
      <c r="E4326" t="inlineStr">
        <is>
          <t>Readiness_Gate</t>
        </is>
      </c>
      <c r="F4326">
        <f>A4326&amp;"|"&amp;B4326</f>
        <v/>
      </c>
      <c r="G4326">
        <f>C4326&amp;"|"&amp;D4326</f>
        <v/>
      </c>
      <c r="H4326" t="inlineStr">
        <is>
          <t>FUNCTIONAL_READINESS_GATE</t>
        </is>
      </c>
      <c r="I4326" t="inlineStr">
        <is>
          <t>Cross-reference</t>
        </is>
      </c>
      <c r="J4326" t="inlineStr">
        <is>
          <t>Optional</t>
        </is>
      </c>
      <c r="K4326" t="inlineStr">
        <is>
          <t>Primary</t>
        </is>
      </c>
      <c r="L4326" t="inlineStr"/>
      <c r="M4326" t="inlineStr">
        <is>
          <t>SourceField:Readiness_Gate</t>
        </is>
      </c>
    </row>
    <row r="4327">
      <c r="A4327" t="inlineStr">
        <is>
          <t>Functional</t>
        </is>
      </c>
      <c r="B4327" t="inlineStr">
        <is>
          <t>F-R-059-03</t>
        </is>
      </c>
      <c r="C4327" t="inlineStr">
        <is>
          <t>Rules</t>
        </is>
      </c>
      <c r="D4327" t="inlineStr">
        <is>
          <t>R-059</t>
        </is>
      </c>
      <c r="E4327" t="inlineStr">
        <is>
          <t>Governing_Rule_Ref</t>
        </is>
      </c>
      <c r="F4327">
        <f>A4327&amp;"|"&amp;B4327</f>
        <v/>
      </c>
      <c r="G4327">
        <f>C4327&amp;"|"&amp;D4327</f>
        <v/>
      </c>
      <c r="H4327" t="inlineStr">
        <is>
          <t>FUNCTIONAL_GOVERNED_BY</t>
        </is>
      </c>
      <c r="I4327" t="inlineStr">
        <is>
          <t>Cross-reference</t>
        </is>
      </c>
      <c r="J4327" t="inlineStr">
        <is>
          <t>Optional</t>
        </is>
      </c>
      <c r="K4327" t="inlineStr">
        <is>
          <t>Primary</t>
        </is>
      </c>
      <c r="L4327" t="inlineStr"/>
      <c r="M4327" t="inlineStr">
        <is>
          <t>SourceField:Governing_Rule_Ref</t>
        </is>
      </c>
    </row>
    <row r="4328">
      <c r="A4328" t="inlineStr">
        <is>
          <t>Functional</t>
        </is>
      </c>
      <c r="B4328" t="inlineStr">
        <is>
          <t>F-R-059-03</t>
        </is>
      </c>
      <c r="C4328" t="inlineStr">
        <is>
          <t>WPS</t>
        </is>
      </c>
      <c r="D4328" t="inlineStr">
        <is>
          <t>WPS-13</t>
        </is>
      </c>
      <c r="E4328" t="inlineStr">
        <is>
          <t>WPS_ID</t>
        </is>
      </c>
      <c r="F4328">
        <f>A4328&amp;"|"&amp;B4328</f>
        <v/>
      </c>
      <c r="G4328">
        <f>C4328&amp;"|"&amp;D4328</f>
        <v/>
      </c>
      <c r="H4328" t="inlineStr">
        <is>
          <t>FUNCTIONAL_BELONGS_TO_WPS</t>
        </is>
      </c>
      <c r="I4328" t="inlineStr">
        <is>
          <t>Cross-reference</t>
        </is>
      </c>
      <c r="J4328" t="inlineStr">
        <is>
          <t>Optional</t>
        </is>
      </c>
      <c r="K4328" t="inlineStr">
        <is>
          <t>Primary</t>
        </is>
      </c>
      <c r="L4328" t="inlineStr"/>
      <c r="M4328" t="inlineStr">
        <is>
          <t>SourceField:WPS_ID</t>
        </is>
      </c>
    </row>
    <row r="4329">
      <c r="A4329" t="inlineStr">
        <is>
          <t>Functional</t>
        </is>
      </c>
      <c r="B4329" t="inlineStr">
        <is>
          <t>F-R-059-04</t>
        </is>
      </c>
      <c r="C4329" t="inlineStr">
        <is>
          <t>Acceptance</t>
        </is>
      </c>
      <c r="D4329" t="inlineStr">
        <is>
          <t>AC-R-059</t>
        </is>
      </c>
      <c r="E4329" t="inlineStr">
        <is>
          <t>Canonical_Acceptance_Criteria_ID</t>
        </is>
      </c>
      <c r="F4329">
        <f>A4329&amp;"|"&amp;B4329</f>
        <v/>
      </c>
      <c r="G4329">
        <f>C4329&amp;"|"&amp;D4329</f>
        <v/>
      </c>
      <c r="H4329" t="inlineStr">
        <is>
          <t>FUNCTIONAL_MAPPED_TO_ACCEPTANCE</t>
        </is>
      </c>
      <c r="I4329" t="inlineStr">
        <is>
          <t>Cross-reference</t>
        </is>
      </c>
      <c r="J4329" t="inlineStr">
        <is>
          <t>Optional</t>
        </is>
      </c>
      <c r="K4329" t="inlineStr">
        <is>
          <t>Primary</t>
        </is>
      </c>
      <c r="L4329" t="inlineStr"/>
      <c r="M4329" t="inlineStr">
        <is>
          <t>SourceField:Canonical_Acceptance_Criteria_ID</t>
        </is>
      </c>
    </row>
    <row r="4330">
      <c r="A4330" t="inlineStr">
        <is>
          <t>Functional</t>
        </is>
      </c>
      <c r="B4330" t="inlineStr">
        <is>
          <t>F-R-059-04</t>
        </is>
      </c>
      <c r="C4330" t="inlineStr">
        <is>
          <t>Activities</t>
        </is>
      </c>
      <c r="D4330" t="inlineStr">
        <is>
          <t>A-R-059</t>
        </is>
      </c>
      <c r="E4330" t="inlineStr">
        <is>
          <t>Canonical_Activity_ID</t>
        </is>
      </c>
      <c r="F4330">
        <f>A4330&amp;"|"&amp;B4330</f>
        <v/>
      </c>
      <c r="G4330">
        <f>C4330&amp;"|"&amp;D4330</f>
        <v/>
      </c>
      <c r="H4330" t="inlineStr">
        <is>
          <t>FUNCTIONAL_MAPPED_TO_ACTIVITY</t>
        </is>
      </c>
      <c r="I4330" t="inlineStr">
        <is>
          <t>Cross-reference</t>
        </is>
      </c>
      <c r="J4330" t="inlineStr">
        <is>
          <t>Optional</t>
        </is>
      </c>
      <c r="K4330" t="inlineStr">
        <is>
          <t>Primary</t>
        </is>
      </c>
      <c r="L4330" t="inlineStr"/>
      <c r="M4330" t="inlineStr">
        <is>
          <t>SourceField:Canonical_Activity_ID</t>
        </is>
      </c>
    </row>
    <row r="4331">
      <c r="A4331" t="inlineStr">
        <is>
          <t>Functional</t>
        </is>
      </c>
      <c r="B4331" t="inlineStr">
        <is>
          <t>F-R-059-04</t>
        </is>
      </c>
      <c r="C4331" t="inlineStr">
        <is>
          <t>Deliverables</t>
        </is>
      </c>
      <c r="D4331" t="inlineStr">
        <is>
          <t>D-R-059</t>
        </is>
      </c>
      <c r="E4331" t="inlineStr">
        <is>
          <t>Canonical_Deliverable_ID</t>
        </is>
      </c>
      <c r="F4331">
        <f>A4331&amp;"|"&amp;B4331</f>
        <v/>
      </c>
      <c r="G4331">
        <f>C4331&amp;"|"&amp;D4331</f>
        <v/>
      </c>
      <c r="H4331" t="inlineStr">
        <is>
          <t>FUNCTIONAL_MAPPED_TO_DELIVERABLE</t>
        </is>
      </c>
      <c r="I4331" t="inlineStr">
        <is>
          <t>Cross-reference</t>
        </is>
      </c>
      <c r="J4331" t="inlineStr">
        <is>
          <t>Optional</t>
        </is>
      </c>
      <c r="K4331" t="inlineStr">
        <is>
          <t>Primary</t>
        </is>
      </c>
      <c r="L4331" t="inlineStr"/>
      <c r="M4331" t="inlineStr">
        <is>
          <t>SourceField:Canonical_Deliverable_ID</t>
        </is>
      </c>
    </row>
    <row r="4332">
      <c r="A4332" t="inlineStr">
        <is>
          <t>Functional</t>
        </is>
      </c>
      <c r="B4332" t="inlineStr">
        <is>
          <t>F-R-059-04</t>
        </is>
      </c>
      <c r="C4332" t="inlineStr">
        <is>
          <t>Gaps</t>
        </is>
      </c>
      <c r="D4332" t="inlineStr">
        <is>
          <t>G-059</t>
        </is>
      </c>
      <c r="E4332" t="inlineStr">
        <is>
          <t>Gap_ID</t>
        </is>
      </c>
      <c r="F4332">
        <f>A4332&amp;"|"&amp;B4332</f>
        <v/>
      </c>
      <c r="G4332">
        <f>C4332&amp;"|"&amp;D4332</f>
        <v/>
      </c>
      <c r="H4332" t="inlineStr">
        <is>
          <t>FUNCTIONAL_MAPPED_TO_GAP</t>
        </is>
      </c>
      <c r="I4332" t="inlineStr">
        <is>
          <t>Cross-reference</t>
        </is>
      </c>
      <c r="J4332" t="inlineStr">
        <is>
          <t>Optional</t>
        </is>
      </c>
      <c r="K4332" t="inlineStr">
        <is>
          <t>Primary</t>
        </is>
      </c>
      <c r="L4332" t="inlineStr"/>
      <c r="M4332" t="inlineStr">
        <is>
          <t>SourceField:Gap_ID</t>
        </is>
      </c>
    </row>
    <row r="4333">
      <c r="A4333" t="inlineStr">
        <is>
          <t>Functional</t>
        </is>
      </c>
      <c r="B4333" t="inlineStr">
        <is>
          <t>F-R-059-04</t>
        </is>
      </c>
      <c r="C4333" t="inlineStr">
        <is>
          <t>Gates</t>
        </is>
      </c>
      <c r="D4333" t="inlineStr">
        <is>
          <t>GATE-7</t>
        </is>
      </c>
      <c r="E4333" t="inlineStr">
        <is>
          <t>Readiness_Gate</t>
        </is>
      </c>
      <c r="F4333">
        <f>A4333&amp;"|"&amp;B4333</f>
        <v/>
      </c>
      <c r="G4333">
        <f>C4333&amp;"|"&amp;D4333</f>
        <v/>
      </c>
      <c r="H4333" t="inlineStr">
        <is>
          <t>FUNCTIONAL_READINESS_GATE</t>
        </is>
      </c>
      <c r="I4333" t="inlineStr">
        <is>
          <t>Cross-reference</t>
        </is>
      </c>
      <c r="J4333" t="inlineStr">
        <is>
          <t>Optional</t>
        </is>
      </c>
      <c r="K4333" t="inlineStr">
        <is>
          <t>Primary</t>
        </is>
      </c>
      <c r="L4333" t="inlineStr"/>
      <c r="M4333" t="inlineStr">
        <is>
          <t>SourceField:Readiness_Gate</t>
        </is>
      </c>
    </row>
    <row r="4334">
      <c r="A4334" t="inlineStr">
        <is>
          <t>Functional</t>
        </is>
      </c>
      <c r="B4334" t="inlineStr">
        <is>
          <t>F-R-059-04</t>
        </is>
      </c>
      <c r="C4334" t="inlineStr">
        <is>
          <t>Rules</t>
        </is>
      </c>
      <c r="D4334" t="inlineStr">
        <is>
          <t>R-059</t>
        </is>
      </c>
      <c r="E4334" t="inlineStr">
        <is>
          <t>Governing_Rule_Ref</t>
        </is>
      </c>
      <c r="F4334">
        <f>A4334&amp;"|"&amp;B4334</f>
        <v/>
      </c>
      <c r="G4334">
        <f>C4334&amp;"|"&amp;D4334</f>
        <v/>
      </c>
      <c r="H4334" t="inlineStr">
        <is>
          <t>FUNCTIONAL_GOVERNED_BY</t>
        </is>
      </c>
      <c r="I4334" t="inlineStr">
        <is>
          <t>Cross-reference</t>
        </is>
      </c>
      <c r="J4334" t="inlineStr">
        <is>
          <t>Optional</t>
        </is>
      </c>
      <c r="K4334" t="inlineStr">
        <is>
          <t>Primary</t>
        </is>
      </c>
      <c r="L4334" t="inlineStr"/>
      <c r="M4334" t="inlineStr">
        <is>
          <t>SourceField:Governing_Rule_Ref</t>
        </is>
      </c>
    </row>
    <row r="4335">
      <c r="A4335" t="inlineStr">
        <is>
          <t>Functional</t>
        </is>
      </c>
      <c r="B4335" t="inlineStr">
        <is>
          <t>F-R-059-04</t>
        </is>
      </c>
      <c r="C4335" t="inlineStr">
        <is>
          <t>WPS</t>
        </is>
      </c>
      <c r="D4335" t="inlineStr">
        <is>
          <t>WPS-13</t>
        </is>
      </c>
      <c r="E4335" t="inlineStr">
        <is>
          <t>WPS_ID</t>
        </is>
      </c>
      <c r="F4335">
        <f>A4335&amp;"|"&amp;B4335</f>
        <v/>
      </c>
      <c r="G4335">
        <f>C4335&amp;"|"&amp;D4335</f>
        <v/>
      </c>
      <c r="H4335" t="inlineStr">
        <is>
          <t>FUNCTIONAL_BELONGS_TO_WPS</t>
        </is>
      </c>
      <c r="I4335" t="inlineStr">
        <is>
          <t>Cross-reference</t>
        </is>
      </c>
      <c r="J4335" t="inlineStr">
        <is>
          <t>Optional</t>
        </is>
      </c>
      <c r="K4335" t="inlineStr">
        <is>
          <t>Primary</t>
        </is>
      </c>
      <c r="L4335" t="inlineStr"/>
      <c r="M4335" t="inlineStr">
        <is>
          <t>SourceField:WPS_ID</t>
        </is>
      </c>
    </row>
    <row r="4336">
      <c r="A4336" t="inlineStr">
        <is>
          <t>Functional</t>
        </is>
      </c>
      <c r="B4336" t="inlineStr">
        <is>
          <t>F-R-060-01</t>
        </is>
      </c>
      <c r="C4336" t="inlineStr">
        <is>
          <t>Acceptance</t>
        </is>
      </c>
      <c r="D4336" t="inlineStr">
        <is>
          <t>AC-R-060</t>
        </is>
      </c>
      <c r="E4336" t="inlineStr">
        <is>
          <t>Canonical_Acceptance_Criteria_ID</t>
        </is>
      </c>
      <c r="F4336">
        <f>A4336&amp;"|"&amp;B4336</f>
        <v/>
      </c>
      <c r="G4336">
        <f>C4336&amp;"|"&amp;D4336</f>
        <v/>
      </c>
      <c r="H4336" t="inlineStr">
        <is>
          <t>FUNCTIONAL_MAPPED_TO_ACCEPTANCE</t>
        </is>
      </c>
      <c r="I4336" t="inlineStr">
        <is>
          <t>Cross-reference</t>
        </is>
      </c>
      <c r="J4336" t="inlineStr">
        <is>
          <t>Optional</t>
        </is>
      </c>
      <c r="K4336" t="inlineStr">
        <is>
          <t>Primary</t>
        </is>
      </c>
      <c r="L4336" t="inlineStr"/>
      <c r="M4336" t="inlineStr">
        <is>
          <t>SourceField:Canonical_Acceptance_Criteria_ID</t>
        </is>
      </c>
    </row>
    <row r="4337">
      <c r="A4337" t="inlineStr">
        <is>
          <t>Functional</t>
        </is>
      </c>
      <c r="B4337" t="inlineStr">
        <is>
          <t>F-R-060-01</t>
        </is>
      </c>
      <c r="C4337" t="inlineStr">
        <is>
          <t>Activities</t>
        </is>
      </c>
      <c r="D4337" t="inlineStr">
        <is>
          <t>A-R-060</t>
        </is>
      </c>
      <c r="E4337" t="inlineStr">
        <is>
          <t>Canonical_Activity_ID</t>
        </is>
      </c>
      <c r="F4337">
        <f>A4337&amp;"|"&amp;B4337</f>
        <v/>
      </c>
      <c r="G4337">
        <f>C4337&amp;"|"&amp;D4337</f>
        <v/>
      </c>
      <c r="H4337" t="inlineStr">
        <is>
          <t>FUNCTIONAL_MAPPED_TO_ACTIVITY</t>
        </is>
      </c>
      <c r="I4337" t="inlineStr">
        <is>
          <t>Cross-reference</t>
        </is>
      </c>
      <c r="J4337" t="inlineStr">
        <is>
          <t>Optional</t>
        </is>
      </c>
      <c r="K4337" t="inlineStr">
        <is>
          <t>Primary</t>
        </is>
      </c>
      <c r="L4337" t="inlineStr"/>
      <c r="M4337" t="inlineStr">
        <is>
          <t>SourceField:Canonical_Activity_ID</t>
        </is>
      </c>
    </row>
    <row r="4338">
      <c r="A4338" t="inlineStr">
        <is>
          <t>Functional</t>
        </is>
      </c>
      <c r="B4338" t="inlineStr">
        <is>
          <t>F-R-060-01</t>
        </is>
      </c>
      <c r="C4338" t="inlineStr">
        <is>
          <t>Deliverables</t>
        </is>
      </c>
      <c r="D4338" t="inlineStr">
        <is>
          <t>D-R-060</t>
        </is>
      </c>
      <c r="E4338" t="inlineStr">
        <is>
          <t>Canonical_Deliverable_ID</t>
        </is>
      </c>
      <c r="F4338">
        <f>A4338&amp;"|"&amp;B4338</f>
        <v/>
      </c>
      <c r="G4338">
        <f>C4338&amp;"|"&amp;D4338</f>
        <v/>
      </c>
      <c r="H4338" t="inlineStr">
        <is>
          <t>FUNCTIONAL_MAPPED_TO_DELIVERABLE</t>
        </is>
      </c>
      <c r="I4338" t="inlineStr">
        <is>
          <t>Cross-reference</t>
        </is>
      </c>
      <c r="J4338" t="inlineStr">
        <is>
          <t>Optional</t>
        </is>
      </c>
      <c r="K4338" t="inlineStr">
        <is>
          <t>Primary</t>
        </is>
      </c>
      <c r="L4338" t="inlineStr"/>
      <c r="M4338" t="inlineStr">
        <is>
          <t>SourceField:Canonical_Deliverable_ID</t>
        </is>
      </c>
    </row>
    <row r="4339">
      <c r="A4339" t="inlineStr">
        <is>
          <t>Functional</t>
        </is>
      </c>
      <c r="B4339" t="inlineStr">
        <is>
          <t>F-R-060-01</t>
        </is>
      </c>
      <c r="C4339" t="inlineStr">
        <is>
          <t>Gaps</t>
        </is>
      </c>
      <c r="D4339" t="inlineStr">
        <is>
          <t>G-060</t>
        </is>
      </c>
      <c r="E4339" t="inlineStr">
        <is>
          <t>Gap_ID</t>
        </is>
      </c>
      <c r="F4339">
        <f>A4339&amp;"|"&amp;B4339</f>
        <v/>
      </c>
      <c r="G4339">
        <f>C4339&amp;"|"&amp;D4339</f>
        <v/>
      </c>
      <c r="H4339" t="inlineStr">
        <is>
          <t>FUNCTIONAL_MAPPED_TO_GAP</t>
        </is>
      </c>
      <c r="I4339" t="inlineStr">
        <is>
          <t>Cross-reference</t>
        </is>
      </c>
      <c r="J4339" t="inlineStr">
        <is>
          <t>Optional</t>
        </is>
      </c>
      <c r="K4339" t="inlineStr">
        <is>
          <t>Primary</t>
        </is>
      </c>
      <c r="L4339" t="inlineStr"/>
      <c r="M4339" t="inlineStr">
        <is>
          <t>SourceField:Gap_ID</t>
        </is>
      </c>
    </row>
    <row r="4340">
      <c r="A4340" t="inlineStr">
        <is>
          <t>Functional</t>
        </is>
      </c>
      <c r="B4340" t="inlineStr">
        <is>
          <t>F-R-060-01</t>
        </is>
      </c>
      <c r="C4340" t="inlineStr">
        <is>
          <t>Gates</t>
        </is>
      </c>
      <c r="D4340" t="inlineStr">
        <is>
          <t>GATE-7</t>
        </is>
      </c>
      <c r="E4340" t="inlineStr">
        <is>
          <t>Readiness_Gate</t>
        </is>
      </c>
      <c r="F4340">
        <f>A4340&amp;"|"&amp;B4340</f>
        <v/>
      </c>
      <c r="G4340">
        <f>C4340&amp;"|"&amp;D4340</f>
        <v/>
      </c>
      <c r="H4340" t="inlineStr">
        <is>
          <t>FUNCTIONAL_READINESS_GATE</t>
        </is>
      </c>
      <c r="I4340" t="inlineStr">
        <is>
          <t>Cross-reference</t>
        </is>
      </c>
      <c r="J4340" t="inlineStr">
        <is>
          <t>Optional</t>
        </is>
      </c>
      <c r="K4340" t="inlineStr">
        <is>
          <t>Primary</t>
        </is>
      </c>
      <c r="L4340" t="inlineStr"/>
      <c r="M4340" t="inlineStr">
        <is>
          <t>SourceField:Readiness_Gate</t>
        </is>
      </c>
    </row>
    <row r="4341">
      <c r="A4341" t="inlineStr">
        <is>
          <t>Functional</t>
        </is>
      </c>
      <c r="B4341" t="inlineStr">
        <is>
          <t>F-R-060-01</t>
        </is>
      </c>
      <c r="C4341" t="inlineStr">
        <is>
          <t>Rules</t>
        </is>
      </c>
      <c r="D4341" t="inlineStr">
        <is>
          <t>R-060</t>
        </is>
      </c>
      <c r="E4341" t="inlineStr">
        <is>
          <t>Governing_Rule_Ref</t>
        </is>
      </c>
      <c r="F4341">
        <f>A4341&amp;"|"&amp;B4341</f>
        <v/>
      </c>
      <c r="G4341">
        <f>C4341&amp;"|"&amp;D4341</f>
        <v/>
      </c>
      <c r="H4341" t="inlineStr">
        <is>
          <t>FUNCTIONAL_GOVERNED_BY</t>
        </is>
      </c>
      <c r="I4341" t="inlineStr">
        <is>
          <t>Cross-reference</t>
        </is>
      </c>
      <c r="J4341" t="inlineStr">
        <is>
          <t>Optional</t>
        </is>
      </c>
      <c r="K4341" t="inlineStr">
        <is>
          <t>Primary</t>
        </is>
      </c>
      <c r="L4341" t="inlineStr"/>
      <c r="M4341" t="inlineStr">
        <is>
          <t>SourceField:Governing_Rule_Ref</t>
        </is>
      </c>
    </row>
    <row r="4342">
      <c r="A4342" t="inlineStr">
        <is>
          <t>Functional</t>
        </is>
      </c>
      <c r="B4342" t="inlineStr">
        <is>
          <t>F-R-060-01</t>
        </is>
      </c>
      <c r="C4342" t="inlineStr">
        <is>
          <t>WPS</t>
        </is>
      </c>
      <c r="D4342" t="inlineStr">
        <is>
          <t>WPS-13</t>
        </is>
      </c>
      <c r="E4342" t="inlineStr">
        <is>
          <t>WPS_ID</t>
        </is>
      </c>
      <c r="F4342">
        <f>A4342&amp;"|"&amp;B4342</f>
        <v/>
      </c>
      <c r="G4342">
        <f>C4342&amp;"|"&amp;D4342</f>
        <v/>
      </c>
      <c r="H4342" t="inlineStr">
        <is>
          <t>FUNCTIONAL_BELONGS_TO_WPS</t>
        </is>
      </c>
      <c r="I4342" t="inlineStr">
        <is>
          <t>Cross-reference</t>
        </is>
      </c>
      <c r="J4342" t="inlineStr">
        <is>
          <t>Optional</t>
        </is>
      </c>
      <c r="K4342" t="inlineStr">
        <is>
          <t>Primary</t>
        </is>
      </c>
      <c r="L4342" t="inlineStr"/>
      <c r="M4342" t="inlineStr">
        <is>
          <t>SourceField:WPS_ID</t>
        </is>
      </c>
    </row>
    <row r="4343">
      <c r="A4343" t="inlineStr">
        <is>
          <t>Functional</t>
        </is>
      </c>
      <c r="B4343" t="inlineStr">
        <is>
          <t>F-R-060-02</t>
        </is>
      </c>
      <c r="C4343" t="inlineStr">
        <is>
          <t>Acceptance</t>
        </is>
      </c>
      <c r="D4343" t="inlineStr">
        <is>
          <t>AC-R-060</t>
        </is>
      </c>
      <c r="E4343" t="inlineStr">
        <is>
          <t>Canonical_Acceptance_Criteria_ID</t>
        </is>
      </c>
      <c r="F4343">
        <f>A4343&amp;"|"&amp;B4343</f>
        <v/>
      </c>
      <c r="G4343">
        <f>C4343&amp;"|"&amp;D4343</f>
        <v/>
      </c>
      <c r="H4343" t="inlineStr">
        <is>
          <t>FUNCTIONAL_MAPPED_TO_ACCEPTANCE</t>
        </is>
      </c>
      <c r="I4343" t="inlineStr">
        <is>
          <t>Cross-reference</t>
        </is>
      </c>
      <c r="J4343" t="inlineStr">
        <is>
          <t>Optional</t>
        </is>
      </c>
      <c r="K4343" t="inlineStr">
        <is>
          <t>Primary</t>
        </is>
      </c>
      <c r="L4343" t="inlineStr"/>
      <c r="M4343" t="inlineStr">
        <is>
          <t>SourceField:Canonical_Acceptance_Criteria_ID</t>
        </is>
      </c>
    </row>
    <row r="4344">
      <c r="A4344" t="inlineStr">
        <is>
          <t>Functional</t>
        </is>
      </c>
      <c r="B4344" t="inlineStr">
        <is>
          <t>F-R-060-02</t>
        </is>
      </c>
      <c r="C4344" t="inlineStr">
        <is>
          <t>Activities</t>
        </is>
      </c>
      <c r="D4344" t="inlineStr">
        <is>
          <t>A-R-060</t>
        </is>
      </c>
      <c r="E4344" t="inlineStr">
        <is>
          <t>Canonical_Activity_ID</t>
        </is>
      </c>
      <c r="F4344">
        <f>A4344&amp;"|"&amp;B4344</f>
        <v/>
      </c>
      <c r="G4344">
        <f>C4344&amp;"|"&amp;D4344</f>
        <v/>
      </c>
      <c r="H4344" t="inlineStr">
        <is>
          <t>FUNCTIONAL_MAPPED_TO_ACTIVITY</t>
        </is>
      </c>
      <c r="I4344" t="inlineStr">
        <is>
          <t>Cross-reference</t>
        </is>
      </c>
      <c r="J4344" t="inlineStr">
        <is>
          <t>Optional</t>
        </is>
      </c>
      <c r="K4344" t="inlineStr">
        <is>
          <t>Primary</t>
        </is>
      </c>
      <c r="L4344" t="inlineStr"/>
      <c r="M4344" t="inlineStr">
        <is>
          <t>SourceField:Canonical_Activity_ID</t>
        </is>
      </c>
    </row>
    <row r="4345">
      <c r="A4345" t="inlineStr">
        <is>
          <t>Functional</t>
        </is>
      </c>
      <c r="B4345" t="inlineStr">
        <is>
          <t>F-R-060-02</t>
        </is>
      </c>
      <c r="C4345" t="inlineStr">
        <is>
          <t>Deliverables</t>
        </is>
      </c>
      <c r="D4345" t="inlineStr">
        <is>
          <t>D-R-060</t>
        </is>
      </c>
      <c r="E4345" t="inlineStr">
        <is>
          <t>Canonical_Deliverable_ID</t>
        </is>
      </c>
      <c r="F4345">
        <f>A4345&amp;"|"&amp;B4345</f>
        <v/>
      </c>
      <c r="G4345">
        <f>C4345&amp;"|"&amp;D4345</f>
        <v/>
      </c>
      <c r="H4345" t="inlineStr">
        <is>
          <t>FUNCTIONAL_MAPPED_TO_DELIVERABLE</t>
        </is>
      </c>
      <c r="I4345" t="inlineStr">
        <is>
          <t>Cross-reference</t>
        </is>
      </c>
      <c r="J4345" t="inlineStr">
        <is>
          <t>Optional</t>
        </is>
      </c>
      <c r="K4345" t="inlineStr">
        <is>
          <t>Primary</t>
        </is>
      </c>
      <c r="L4345" t="inlineStr"/>
      <c r="M4345" t="inlineStr">
        <is>
          <t>SourceField:Canonical_Deliverable_ID</t>
        </is>
      </c>
    </row>
    <row r="4346">
      <c r="A4346" t="inlineStr">
        <is>
          <t>Functional</t>
        </is>
      </c>
      <c r="B4346" t="inlineStr">
        <is>
          <t>F-R-060-02</t>
        </is>
      </c>
      <c r="C4346" t="inlineStr">
        <is>
          <t>Gaps</t>
        </is>
      </c>
      <c r="D4346" t="inlineStr">
        <is>
          <t>G-060</t>
        </is>
      </c>
      <c r="E4346" t="inlineStr">
        <is>
          <t>Gap_ID</t>
        </is>
      </c>
      <c r="F4346">
        <f>A4346&amp;"|"&amp;B4346</f>
        <v/>
      </c>
      <c r="G4346">
        <f>C4346&amp;"|"&amp;D4346</f>
        <v/>
      </c>
      <c r="H4346" t="inlineStr">
        <is>
          <t>FUNCTIONAL_MAPPED_TO_GAP</t>
        </is>
      </c>
      <c r="I4346" t="inlineStr">
        <is>
          <t>Cross-reference</t>
        </is>
      </c>
      <c r="J4346" t="inlineStr">
        <is>
          <t>Optional</t>
        </is>
      </c>
      <c r="K4346" t="inlineStr">
        <is>
          <t>Primary</t>
        </is>
      </c>
      <c r="L4346" t="inlineStr"/>
      <c r="M4346" t="inlineStr">
        <is>
          <t>SourceField:Gap_ID</t>
        </is>
      </c>
    </row>
    <row r="4347">
      <c r="A4347" t="inlineStr">
        <is>
          <t>Functional</t>
        </is>
      </c>
      <c r="B4347" t="inlineStr">
        <is>
          <t>F-R-060-02</t>
        </is>
      </c>
      <c r="C4347" t="inlineStr">
        <is>
          <t>Gates</t>
        </is>
      </c>
      <c r="D4347" t="inlineStr">
        <is>
          <t>GATE-7</t>
        </is>
      </c>
      <c r="E4347" t="inlineStr">
        <is>
          <t>Readiness_Gate</t>
        </is>
      </c>
      <c r="F4347">
        <f>A4347&amp;"|"&amp;B4347</f>
        <v/>
      </c>
      <c r="G4347">
        <f>C4347&amp;"|"&amp;D4347</f>
        <v/>
      </c>
      <c r="H4347" t="inlineStr">
        <is>
          <t>FUNCTIONAL_READINESS_GATE</t>
        </is>
      </c>
      <c r="I4347" t="inlineStr">
        <is>
          <t>Cross-reference</t>
        </is>
      </c>
      <c r="J4347" t="inlineStr">
        <is>
          <t>Optional</t>
        </is>
      </c>
      <c r="K4347" t="inlineStr">
        <is>
          <t>Primary</t>
        </is>
      </c>
      <c r="L4347" t="inlineStr"/>
      <c r="M4347" t="inlineStr">
        <is>
          <t>SourceField:Readiness_Gate</t>
        </is>
      </c>
    </row>
    <row r="4348">
      <c r="A4348" t="inlineStr">
        <is>
          <t>Functional</t>
        </is>
      </c>
      <c r="B4348" t="inlineStr">
        <is>
          <t>F-R-060-02</t>
        </is>
      </c>
      <c r="C4348" t="inlineStr">
        <is>
          <t>Rules</t>
        </is>
      </c>
      <c r="D4348" t="inlineStr">
        <is>
          <t>R-060</t>
        </is>
      </c>
      <c r="E4348" t="inlineStr">
        <is>
          <t>Governing_Rule_Ref</t>
        </is>
      </c>
      <c r="F4348">
        <f>A4348&amp;"|"&amp;B4348</f>
        <v/>
      </c>
      <c r="G4348">
        <f>C4348&amp;"|"&amp;D4348</f>
        <v/>
      </c>
      <c r="H4348" t="inlineStr">
        <is>
          <t>FUNCTIONAL_GOVERNED_BY</t>
        </is>
      </c>
      <c r="I4348" t="inlineStr">
        <is>
          <t>Cross-reference</t>
        </is>
      </c>
      <c r="J4348" t="inlineStr">
        <is>
          <t>Optional</t>
        </is>
      </c>
      <c r="K4348" t="inlineStr">
        <is>
          <t>Primary</t>
        </is>
      </c>
      <c r="L4348" t="inlineStr"/>
      <c r="M4348" t="inlineStr">
        <is>
          <t>SourceField:Governing_Rule_Ref</t>
        </is>
      </c>
    </row>
    <row r="4349">
      <c r="A4349" t="inlineStr">
        <is>
          <t>Functional</t>
        </is>
      </c>
      <c r="B4349" t="inlineStr">
        <is>
          <t>F-R-060-02</t>
        </is>
      </c>
      <c r="C4349" t="inlineStr">
        <is>
          <t>WPS</t>
        </is>
      </c>
      <c r="D4349" t="inlineStr">
        <is>
          <t>WPS-13</t>
        </is>
      </c>
      <c r="E4349" t="inlineStr">
        <is>
          <t>WPS_ID</t>
        </is>
      </c>
      <c r="F4349">
        <f>A4349&amp;"|"&amp;B4349</f>
        <v/>
      </c>
      <c r="G4349">
        <f>C4349&amp;"|"&amp;D4349</f>
        <v/>
      </c>
      <c r="H4349" t="inlineStr">
        <is>
          <t>FUNCTIONAL_BELONGS_TO_WPS</t>
        </is>
      </c>
      <c r="I4349" t="inlineStr">
        <is>
          <t>Cross-reference</t>
        </is>
      </c>
      <c r="J4349" t="inlineStr">
        <is>
          <t>Optional</t>
        </is>
      </c>
      <c r="K4349" t="inlineStr">
        <is>
          <t>Primary</t>
        </is>
      </c>
      <c r="L4349" t="inlineStr"/>
      <c r="M4349" t="inlineStr">
        <is>
          <t>SourceField:WPS_ID</t>
        </is>
      </c>
    </row>
    <row r="4350">
      <c r="A4350" t="inlineStr">
        <is>
          <t>Functional</t>
        </is>
      </c>
      <c r="B4350" t="inlineStr">
        <is>
          <t>F-R-060-03</t>
        </is>
      </c>
      <c r="C4350" t="inlineStr">
        <is>
          <t>Acceptance</t>
        </is>
      </c>
      <c r="D4350" t="inlineStr">
        <is>
          <t>AC-R-060</t>
        </is>
      </c>
      <c r="E4350" t="inlineStr">
        <is>
          <t>Canonical_Acceptance_Criteria_ID</t>
        </is>
      </c>
      <c r="F4350">
        <f>A4350&amp;"|"&amp;B4350</f>
        <v/>
      </c>
      <c r="G4350">
        <f>C4350&amp;"|"&amp;D4350</f>
        <v/>
      </c>
      <c r="H4350" t="inlineStr">
        <is>
          <t>FUNCTIONAL_MAPPED_TO_ACCEPTANCE</t>
        </is>
      </c>
      <c r="I4350" t="inlineStr">
        <is>
          <t>Cross-reference</t>
        </is>
      </c>
      <c r="J4350" t="inlineStr">
        <is>
          <t>Optional</t>
        </is>
      </c>
      <c r="K4350" t="inlineStr">
        <is>
          <t>Primary</t>
        </is>
      </c>
      <c r="L4350" t="inlineStr"/>
      <c r="M4350" t="inlineStr">
        <is>
          <t>SourceField:Canonical_Acceptance_Criteria_ID</t>
        </is>
      </c>
    </row>
    <row r="4351">
      <c r="A4351" t="inlineStr">
        <is>
          <t>Functional</t>
        </is>
      </c>
      <c r="B4351" t="inlineStr">
        <is>
          <t>F-R-060-03</t>
        </is>
      </c>
      <c r="C4351" t="inlineStr">
        <is>
          <t>Activities</t>
        </is>
      </c>
      <c r="D4351" t="inlineStr">
        <is>
          <t>A-R-060</t>
        </is>
      </c>
      <c r="E4351" t="inlineStr">
        <is>
          <t>Canonical_Activity_ID</t>
        </is>
      </c>
      <c r="F4351">
        <f>A4351&amp;"|"&amp;B4351</f>
        <v/>
      </c>
      <c r="G4351">
        <f>C4351&amp;"|"&amp;D4351</f>
        <v/>
      </c>
      <c r="H4351" t="inlineStr">
        <is>
          <t>FUNCTIONAL_MAPPED_TO_ACTIVITY</t>
        </is>
      </c>
      <c r="I4351" t="inlineStr">
        <is>
          <t>Cross-reference</t>
        </is>
      </c>
      <c r="J4351" t="inlineStr">
        <is>
          <t>Optional</t>
        </is>
      </c>
      <c r="K4351" t="inlineStr">
        <is>
          <t>Primary</t>
        </is>
      </c>
      <c r="L4351" t="inlineStr"/>
      <c r="M4351" t="inlineStr">
        <is>
          <t>SourceField:Canonical_Activity_ID</t>
        </is>
      </c>
    </row>
    <row r="4352">
      <c r="A4352" t="inlineStr">
        <is>
          <t>Functional</t>
        </is>
      </c>
      <c r="B4352" t="inlineStr">
        <is>
          <t>F-R-060-03</t>
        </is>
      </c>
      <c r="C4352" t="inlineStr">
        <is>
          <t>Deliverables</t>
        </is>
      </c>
      <c r="D4352" t="inlineStr">
        <is>
          <t>D-R-060</t>
        </is>
      </c>
      <c r="E4352" t="inlineStr">
        <is>
          <t>Canonical_Deliverable_ID</t>
        </is>
      </c>
      <c r="F4352">
        <f>A4352&amp;"|"&amp;B4352</f>
        <v/>
      </c>
      <c r="G4352">
        <f>C4352&amp;"|"&amp;D4352</f>
        <v/>
      </c>
      <c r="H4352" t="inlineStr">
        <is>
          <t>FUNCTIONAL_MAPPED_TO_DELIVERABLE</t>
        </is>
      </c>
      <c r="I4352" t="inlineStr">
        <is>
          <t>Cross-reference</t>
        </is>
      </c>
      <c r="J4352" t="inlineStr">
        <is>
          <t>Optional</t>
        </is>
      </c>
      <c r="K4352" t="inlineStr">
        <is>
          <t>Primary</t>
        </is>
      </c>
      <c r="L4352" t="inlineStr"/>
      <c r="M4352" t="inlineStr">
        <is>
          <t>SourceField:Canonical_Deliverable_ID</t>
        </is>
      </c>
    </row>
    <row r="4353">
      <c r="A4353" t="inlineStr">
        <is>
          <t>Functional</t>
        </is>
      </c>
      <c r="B4353" t="inlineStr">
        <is>
          <t>F-R-060-03</t>
        </is>
      </c>
      <c r="C4353" t="inlineStr">
        <is>
          <t>Gaps</t>
        </is>
      </c>
      <c r="D4353" t="inlineStr">
        <is>
          <t>G-060</t>
        </is>
      </c>
      <c r="E4353" t="inlineStr">
        <is>
          <t>Gap_ID</t>
        </is>
      </c>
      <c r="F4353">
        <f>A4353&amp;"|"&amp;B4353</f>
        <v/>
      </c>
      <c r="G4353">
        <f>C4353&amp;"|"&amp;D4353</f>
        <v/>
      </c>
      <c r="H4353" t="inlineStr">
        <is>
          <t>FUNCTIONAL_MAPPED_TO_GAP</t>
        </is>
      </c>
      <c r="I4353" t="inlineStr">
        <is>
          <t>Cross-reference</t>
        </is>
      </c>
      <c r="J4353" t="inlineStr">
        <is>
          <t>Optional</t>
        </is>
      </c>
      <c r="K4353" t="inlineStr">
        <is>
          <t>Primary</t>
        </is>
      </c>
      <c r="L4353" t="inlineStr"/>
      <c r="M4353" t="inlineStr">
        <is>
          <t>SourceField:Gap_ID</t>
        </is>
      </c>
    </row>
    <row r="4354">
      <c r="A4354" t="inlineStr">
        <is>
          <t>Functional</t>
        </is>
      </c>
      <c r="B4354" t="inlineStr">
        <is>
          <t>F-R-060-03</t>
        </is>
      </c>
      <c r="C4354" t="inlineStr">
        <is>
          <t>Gates</t>
        </is>
      </c>
      <c r="D4354" t="inlineStr">
        <is>
          <t>GATE-7</t>
        </is>
      </c>
      <c r="E4354" t="inlineStr">
        <is>
          <t>Readiness_Gate</t>
        </is>
      </c>
      <c r="F4354">
        <f>A4354&amp;"|"&amp;B4354</f>
        <v/>
      </c>
      <c r="G4354">
        <f>C4354&amp;"|"&amp;D4354</f>
        <v/>
      </c>
      <c r="H4354" t="inlineStr">
        <is>
          <t>FUNCTIONAL_READINESS_GATE</t>
        </is>
      </c>
      <c r="I4354" t="inlineStr">
        <is>
          <t>Cross-reference</t>
        </is>
      </c>
      <c r="J4354" t="inlineStr">
        <is>
          <t>Optional</t>
        </is>
      </c>
      <c r="K4354" t="inlineStr">
        <is>
          <t>Primary</t>
        </is>
      </c>
      <c r="L4354" t="inlineStr"/>
      <c r="M4354" t="inlineStr">
        <is>
          <t>SourceField:Readiness_Gate</t>
        </is>
      </c>
    </row>
    <row r="4355">
      <c r="A4355" t="inlineStr">
        <is>
          <t>Functional</t>
        </is>
      </c>
      <c r="B4355" t="inlineStr">
        <is>
          <t>F-R-060-03</t>
        </is>
      </c>
      <c r="C4355" t="inlineStr">
        <is>
          <t>Rules</t>
        </is>
      </c>
      <c r="D4355" t="inlineStr">
        <is>
          <t>R-060</t>
        </is>
      </c>
      <c r="E4355" t="inlineStr">
        <is>
          <t>Governing_Rule_Ref</t>
        </is>
      </c>
      <c r="F4355">
        <f>A4355&amp;"|"&amp;B4355</f>
        <v/>
      </c>
      <c r="G4355">
        <f>C4355&amp;"|"&amp;D4355</f>
        <v/>
      </c>
      <c r="H4355" t="inlineStr">
        <is>
          <t>FUNCTIONAL_GOVERNED_BY</t>
        </is>
      </c>
      <c r="I4355" t="inlineStr">
        <is>
          <t>Cross-reference</t>
        </is>
      </c>
      <c r="J4355" t="inlineStr">
        <is>
          <t>Optional</t>
        </is>
      </c>
      <c r="K4355" t="inlineStr">
        <is>
          <t>Primary</t>
        </is>
      </c>
      <c r="L4355" t="inlineStr"/>
      <c r="M4355" t="inlineStr">
        <is>
          <t>SourceField:Governing_Rule_Ref</t>
        </is>
      </c>
    </row>
    <row r="4356">
      <c r="A4356" t="inlineStr">
        <is>
          <t>Functional</t>
        </is>
      </c>
      <c r="B4356" t="inlineStr">
        <is>
          <t>F-R-060-03</t>
        </is>
      </c>
      <c r="C4356" t="inlineStr">
        <is>
          <t>WPS</t>
        </is>
      </c>
      <c r="D4356" t="inlineStr">
        <is>
          <t>WPS-13</t>
        </is>
      </c>
      <c r="E4356" t="inlineStr">
        <is>
          <t>WPS_ID</t>
        </is>
      </c>
      <c r="F4356">
        <f>A4356&amp;"|"&amp;B4356</f>
        <v/>
      </c>
      <c r="G4356">
        <f>C4356&amp;"|"&amp;D4356</f>
        <v/>
      </c>
      <c r="H4356" t="inlineStr">
        <is>
          <t>FUNCTIONAL_BELONGS_TO_WPS</t>
        </is>
      </c>
      <c r="I4356" t="inlineStr">
        <is>
          <t>Cross-reference</t>
        </is>
      </c>
      <c r="J4356" t="inlineStr">
        <is>
          <t>Optional</t>
        </is>
      </c>
      <c r="K4356" t="inlineStr">
        <is>
          <t>Primary</t>
        </is>
      </c>
      <c r="L4356" t="inlineStr"/>
      <c r="M4356" t="inlineStr">
        <is>
          <t>SourceField:WPS_ID</t>
        </is>
      </c>
    </row>
    <row r="4357">
      <c r="A4357" t="inlineStr">
        <is>
          <t>Functional</t>
        </is>
      </c>
      <c r="B4357" t="inlineStr">
        <is>
          <t>F-R-060-04</t>
        </is>
      </c>
      <c r="C4357" t="inlineStr">
        <is>
          <t>Acceptance</t>
        </is>
      </c>
      <c r="D4357" t="inlineStr">
        <is>
          <t>AC-R-060</t>
        </is>
      </c>
      <c r="E4357" t="inlineStr">
        <is>
          <t>Canonical_Acceptance_Criteria_ID</t>
        </is>
      </c>
      <c r="F4357">
        <f>A4357&amp;"|"&amp;B4357</f>
        <v/>
      </c>
      <c r="G4357">
        <f>C4357&amp;"|"&amp;D4357</f>
        <v/>
      </c>
      <c r="H4357" t="inlineStr">
        <is>
          <t>FUNCTIONAL_MAPPED_TO_ACCEPTANCE</t>
        </is>
      </c>
      <c r="I4357" t="inlineStr">
        <is>
          <t>Cross-reference</t>
        </is>
      </c>
      <c r="J4357" t="inlineStr">
        <is>
          <t>Optional</t>
        </is>
      </c>
      <c r="K4357" t="inlineStr">
        <is>
          <t>Primary</t>
        </is>
      </c>
      <c r="L4357" t="inlineStr"/>
      <c r="M4357" t="inlineStr">
        <is>
          <t>SourceField:Canonical_Acceptance_Criteria_ID</t>
        </is>
      </c>
    </row>
    <row r="4358">
      <c r="A4358" t="inlineStr">
        <is>
          <t>Functional</t>
        </is>
      </c>
      <c r="B4358" t="inlineStr">
        <is>
          <t>F-R-060-04</t>
        </is>
      </c>
      <c r="C4358" t="inlineStr">
        <is>
          <t>Activities</t>
        </is>
      </c>
      <c r="D4358" t="inlineStr">
        <is>
          <t>A-R-060</t>
        </is>
      </c>
      <c r="E4358" t="inlineStr">
        <is>
          <t>Canonical_Activity_ID</t>
        </is>
      </c>
      <c r="F4358">
        <f>A4358&amp;"|"&amp;B4358</f>
        <v/>
      </c>
      <c r="G4358">
        <f>C4358&amp;"|"&amp;D4358</f>
        <v/>
      </c>
      <c r="H4358" t="inlineStr">
        <is>
          <t>FUNCTIONAL_MAPPED_TO_ACTIVITY</t>
        </is>
      </c>
      <c r="I4358" t="inlineStr">
        <is>
          <t>Cross-reference</t>
        </is>
      </c>
      <c r="J4358" t="inlineStr">
        <is>
          <t>Optional</t>
        </is>
      </c>
      <c r="K4358" t="inlineStr">
        <is>
          <t>Primary</t>
        </is>
      </c>
      <c r="L4358" t="inlineStr"/>
      <c r="M4358" t="inlineStr">
        <is>
          <t>SourceField:Canonical_Activity_ID</t>
        </is>
      </c>
    </row>
    <row r="4359">
      <c r="A4359" t="inlineStr">
        <is>
          <t>Functional</t>
        </is>
      </c>
      <c r="B4359" t="inlineStr">
        <is>
          <t>F-R-060-04</t>
        </is>
      </c>
      <c r="C4359" t="inlineStr">
        <is>
          <t>Deliverables</t>
        </is>
      </c>
      <c r="D4359" t="inlineStr">
        <is>
          <t>D-R-060</t>
        </is>
      </c>
      <c r="E4359" t="inlineStr">
        <is>
          <t>Canonical_Deliverable_ID</t>
        </is>
      </c>
      <c r="F4359">
        <f>A4359&amp;"|"&amp;B4359</f>
        <v/>
      </c>
      <c r="G4359">
        <f>C4359&amp;"|"&amp;D4359</f>
        <v/>
      </c>
      <c r="H4359" t="inlineStr">
        <is>
          <t>FUNCTIONAL_MAPPED_TO_DELIVERABLE</t>
        </is>
      </c>
      <c r="I4359" t="inlineStr">
        <is>
          <t>Cross-reference</t>
        </is>
      </c>
      <c r="J4359" t="inlineStr">
        <is>
          <t>Optional</t>
        </is>
      </c>
      <c r="K4359" t="inlineStr">
        <is>
          <t>Primary</t>
        </is>
      </c>
      <c r="L4359" t="inlineStr"/>
      <c r="M4359" t="inlineStr">
        <is>
          <t>SourceField:Canonical_Deliverable_ID</t>
        </is>
      </c>
    </row>
    <row r="4360">
      <c r="A4360" t="inlineStr">
        <is>
          <t>Functional</t>
        </is>
      </c>
      <c r="B4360" t="inlineStr">
        <is>
          <t>F-R-060-04</t>
        </is>
      </c>
      <c r="C4360" t="inlineStr">
        <is>
          <t>Gaps</t>
        </is>
      </c>
      <c r="D4360" t="inlineStr">
        <is>
          <t>G-060</t>
        </is>
      </c>
      <c r="E4360" t="inlineStr">
        <is>
          <t>Gap_ID</t>
        </is>
      </c>
      <c r="F4360">
        <f>A4360&amp;"|"&amp;B4360</f>
        <v/>
      </c>
      <c r="G4360">
        <f>C4360&amp;"|"&amp;D4360</f>
        <v/>
      </c>
      <c r="H4360" t="inlineStr">
        <is>
          <t>FUNCTIONAL_MAPPED_TO_GAP</t>
        </is>
      </c>
      <c r="I4360" t="inlineStr">
        <is>
          <t>Cross-reference</t>
        </is>
      </c>
      <c r="J4360" t="inlineStr">
        <is>
          <t>Optional</t>
        </is>
      </c>
      <c r="K4360" t="inlineStr">
        <is>
          <t>Primary</t>
        </is>
      </c>
      <c r="L4360" t="inlineStr"/>
      <c r="M4360" t="inlineStr">
        <is>
          <t>SourceField:Gap_ID</t>
        </is>
      </c>
    </row>
    <row r="4361">
      <c r="A4361" t="inlineStr">
        <is>
          <t>Functional</t>
        </is>
      </c>
      <c r="B4361" t="inlineStr">
        <is>
          <t>F-R-060-04</t>
        </is>
      </c>
      <c r="C4361" t="inlineStr">
        <is>
          <t>Gates</t>
        </is>
      </c>
      <c r="D4361" t="inlineStr">
        <is>
          <t>GATE-7</t>
        </is>
      </c>
      <c r="E4361" t="inlineStr">
        <is>
          <t>Readiness_Gate</t>
        </is>
      </c>
      <c r="F4361">
        <f>A4361&amp;"|"&amp;B4361</f>
        <v/>
      </c>
      <c r="G4361">
        <f>C4361&amp;"|"&amp;D4361</f>
        <v/>
      </c>
      <c r="H4361" t="inlineStr">
        <is>
          <t>FUNCTIONAL_READINESS_GATE</t>
        </is>
      </c>
      <c r="I4361" t="inlineStr">
        <is>
          <t>Cross-reference</t>
        </is>
      </c>
      <c r="J4361" t="inlineStr">
        <is>
          <t>Optional</t>
        </is>
      </c>
      <c r="K4361" t="inlineStr">
        <is>
          <t>Primary</t>
        </is>
      </c>
      <c r="L4361" t="inlineStr"/>
      <c r="M4361" t="inlineStr">
        <is>
          <t>SourceField:Readiness_Gate</t>
        </is>
      </c>
    </row>
    <row r="4362">
      <c r="A4362" t="inlineStr">
        <is>
          <t>Functional</t>
        </is>
      </c>
      <c r="B4362" t="inlineStr">
        <is>
          <t>F-R-060-04</t>
        </is>
      </c>
      <c r="C4362" t="inlineStr">
        <is>
          <t>Rules</t>
        </is>
      </c>
      <c r="D4362" t="inlineStr">
        <is>
          <t>R-060</t>
        </is>
      </c>
      <c r="E4362" t="inlineStr">
        <is>
          <t>Governing_Rule_Ref</t>
        </is>
      </c>
      <c r="F4362">
        <f>A4362&amp;"|"&amp;B4362</f>
        <v/>
      </c>
      <c r="G4362">
        <f>C4362&amp;"|"&amp;D4362</f>
        <v/>
      </c>
      <c r="H4362" t="inlineStr">
        <is>
          <t>FUNCTIONAL_GOVERNED_BY</t>
        </is>
      </c>
      <c r="I4362" t="inlineStr">
        <is>
          <t>Cross-reference</t>
        </is>
      </c>
      <c r="J4362" t="inlineStr">
        <is>
          <t>Optional</t>
        </is>
      </c>
      <c r="K4362" t="inlineStr">
        <is>
          <t>Primary</t>
        </is>
      </c>
      <c r="L4362" t="inlineStr"/>
      <c r="M4362" t="inlineStr">
        <is>
          <t>SourceField:Governing_Rule_Ref</t>
        </is>
      </c>
    </row>
    <row r="4363">
      <c r="A4363" t="inlineStr">
        <is>
          <t>Functional</t>
        </is>
      </c>
      <c r="B4363" t="inlineStr">
        <is>
          <t>F-R-060-04</t>
        </is>
      </c>
      <c r="C4363" t="inlineStr">
        <is>
          <t>WPS</t>
        </is>
      </c>
      <c r="D4363" t="inlineStr">
        <is>
          <t>WPS-13</t>
        </is>
      </c>
      <c r="E4363" t="inlineStr">
        <is>
          <t>WPS_ID</t>
        </is>
      </c>
      <c r="F4363">
        <f>A4363&amp;"|"&amp;B4363</f>
        <v/>
      </c>
      <c r="G4363">
        <f>C4363&amp;"|"&amp;D4363</f>
        <v/>
      </c>
      <c r="H4363" t="inlineStr">
        <is>
          <t>FUNCTIONAL_BELONGS_TO_WPS</t>
        </is>
      </c>
      <c r="I4363" t="inlineStr">
        <is>
          <t>Cross-reference</t>
        </is>
      </c>
      <c r="J4363" t="inlineStr">
        <is>
          <t>Optional</t>
        </is>
      </c>
      <c r="K4363" t="inlineStr">
        <is>
          <t>Primary</t>
        </is>
      </c>
      <c r="L4363" t="inlineStr"/>
      <c r="M4363" t="inlineStr">
        <is>
          <t>SourceField:WPS_ID</t>
        </is>
      </c>
    </row>
    <row r="4364">
      <c r="A4364" t="inlineStr">
        <is>
          <t>Functional</t>
        </is>
      </c>
      <c r="B4364" t="inlineStr">
        <is>
          <t>F-R-061-01</t>
        </is>
      </c>
      <c r="C4364" t="inlineStr">
        <is>
          <t>Acceptance</t>
        </is>
      </c>
      <c r="D4364" t="inlineStr">
        <is>
          <t>AC-R-061</t>
        </is>
      </c>
      <c r="E4364" t="inlineStr">
        <is>
          <t>Canonical_Acceptance_Criteria_ID</t>
        </is>
      </c>
      <c r="F4364">
        <f>A4364&amp;"|"&amp;B4364</f>
        <v/>
      </c>
      <c r="G4364">
        <f>C4364&amp;"|"&amp;D4364</f>
        <v/>
      </c>
      <c r="H4364" t="inlineStr">
        <is>
          <t>FUNCTIONAL_MAPPED_TO_ACCEPTANCE</t>
        </is>
      </c>
      <c r="I4364" t="inlineStr">
        <is>
          <t>Cross-reference</t>
        </is>
      </c>
      <c r="J4364" t="inlineStr">
        <is>
          <t>Optional</t>
        </is>
      </c>
      <c r="K4364" t="inlineStr">
        <is>
          <t>Primary</t>
        </is>
      </c>
      <c r="L4364" t="inlineStr"/>
      <c r="M4364" t="inlineStr">
        <is>
          <t>SourceField:Canonical_Acceptance_Criteria_ID</t>
        </is>
      </c>
    </row>
    <row r="4365">
      <c r="A4365" t="inlineStr">
        <is>
          <t>Functional</t>
        </is>
      </c>
      <c r="B4365" t="inlineStr">
        <is>
          <t>F-R-061-01</t>
        </is>
      </c>
      <c r="C4365" t="inlineStr">
        <is>
          <t>Activities</t>
        </is>
      </c>
      <c r="D4365" t="inlineStr">
        <is>
          <t>A-R-061</t>
        </is>
      </c>
      <c r="E4365" t="inlineStr">
        <is>
          <t>Canonical_Activity_ID</t>
        </is>
      </c>
      <c r="F4365">
        <f>A4365&amp;"|"&amp;B4365</f>
        <v/>
      </c>
      <c r="G4365">
        <f>C4365&amp;"|"&amp;D4365</f>
        <v/>
      </c>
      <c r="H4365" t="inlineStr">
        <is>
          <t>FUNCTIONAL_MAPPED_TO_ACTIVITY</t>
        </is>
      </c>
      <c r="I4365" t="inlineStr">
        <is>
          <t>Cross-reference</t>
        </is>
      </c>
      <c r="J4365" t="inlineStr">
        <is>
          <t>Optional</t>
        </is>
      </c>
      <c r="K4365" t="inlineStr">
        <is>
          <t>Primary</t>
        </is>
      </c>
      <c r="L4365" t="inlineStr"/>
      <c r="M4365" t="inlineStr">
        <is>
          <t>SourceField:Canonical_Activity_ID</t>
        </is>
      </c>
    </row>
    <row r="4366">
      <c r="A4366" t="inlineStr">
        <is>
          <t>Functional</t>
        </is>
      </c>
      <c r="B4366" t="inlineStr">
        <is>
          <t>F-R-061-01</t>
        </is>
      </c>
      <c r="C4366" t="inlineStr">
        <is>
          <t>Deliverables</t>
        </is>
      </c>
      <c r="D4366" t="inlineStr">
        <is>
          <t>D-R-061</t>
        </is>
      </c>
      <c r="E4366" t="inlineStr">
        <is>
          <t>Canonical_Deliverable_ID</t>
        </is>
      </c>
      <c r="F4366">
        <f>A4366&amp;"|"&amp;B4366</f>
        <v/>
      </c>
      <c r="G4366">
        <f>C4366&amp;"|"&amp;D4366</f>
        <v/>
      </c>
      <c r="H4366" t="inlineStr">
        <is>
          <t>FUNCTIONAL_MAPPED_TO_DELIVERABLE</t>
        </is>
      </c>
      <c r="I4366" t="inlineStr">
        <is>
          <t>Cross-reference</t>
        </is>
      </c>
      <c r="J4366" t="inlineStr">
        <is>
          <t>Optional</t>
        </is>
      </c>
      <c r="K4366" t="inlineStr">
        <is>
          <t>Primary</t>
        </is>
      </c>
      <c r="L4366" t="inlineStr"/>
      <c r="M4366" t="inlineStr">
        <is>
          <t>SourceField:Canonical_Deliverable_ID</t>
        </is>
      </c>
    </row>
    <row r="4367">
      <c r="A4367" t="inlineStr">
        <is>
          <t>Functional</t>
        </is>
      </c>
      <c r="B4367" t="inlineStr">
        <is>
          <t>F-R-061-01</t>
        </is>
      </c>
      <c r="C4367" t="inlineStr">
        <is>
          <t>Gaps</t>
        </is>
      </c>
      <c r="D4367" t="inlineStr">
        <is>
          <t>G-061</t>
        </is>
      </c>
      <c r="E4367" t="inlineStr">
        <is>
          <t>Gap_ID</t>
        </is>
      </c>
      <c r="F4367">
        <f>A4367&amp;"|"&amp;B4367</f>
        <v/>
      </c>
      <c r="G4367">
        <f>C4367&amp;"|"&amp;D4367</f>
        <v/>
      </c>
      <c r="H4367" t="inlineStr">
        <is>
          <t>FUNCTIONAL_MAPPED_TO_GAP</t>
        </is>
      </c>
      <c r="I4367" t="inlineStr">
        <is>
          <t>Cross-reference</t>
        </is>
      </c>
      <c r="J4367" t="inlineStr">
        <is>
          <t>Optional</t>
        </is>
      </c>
      <c r="K4367" t="inlineStr">
        <is>
          <t>Primary</t>
        </is>
      </c>
      <c r="L4367" t="inlineStr"/>
      <c r="M4367" t="inlineStr">
        <is>
          <t>SourceField:Gap_ID</t>
        </is>
      </c>
    </row>
    <row r="4368">
      <c r="A4368" t="inlineStr">
        <is>
          <t>Functional</t>
        </is>
      </c>
      <c r="B4368" t="inlineStr">
        <is>
          <t>F-R-061-01</t>
        </is>
      </c>
      <c r="C4368" t="inlineStr">
        <is>
          <t>Gates</t>
        </is>
      </c>
      <c r="D4368" t="inlineStr">
        <is>
          <t>GATE-4</t>
        </is>
      </c>
      <c r="E4368" t="inlineStr">
        <is>
          <t>Readiness_Gate</t>
        </is>
      </c>
      <c r="F4368">
        <f>A4368&amp;"|"&amp;B4368</f>
        <v/>
      </c>
      <c r="G4368">
        <f>C4368&amp;"|"&amp;D4368</f>
        <v/>
      </c>
      <c r="H4368" t="inlineStr">
        <is>
          <t>FUNCTIONAL_READINESS_GATE</t>
        </is>
      </c>
      <c r="I4368" t="inlineStr">
        <is>
          <t>Cross-reference</t>
        </is>
      </c>
      <c r="J4368" t="inlineStr">
        <is>
          <t>Optional</t>
        </is>
      </c>
      <c r="K4368" t="inlineStr">
        <is>
          <t>Primary</t>
        </is>
      </c>
      <c r="L4368" t="inlineStr"/>
      <c r="M4368" t="inlineStr">
        <is>
          <t>SourceField:Readiness_Gate</t>
        </is>
      </c>
    </row>
    <row r="4369">
      <c r="A4369" t="inlineStr">
        <is>
          <t>Functional</t>
        </is>
      </c>
      <c r="B4369" t="inlineStr">
        <is>
          <t>F-R-061-01</t>
        </is>
      </c>
      <c r="C4369" t="inlineStr">
        <is>
          <t>Rules</t>
        </is>
      </c>
      <c r="D4369" t="inlineStr">
        <is>
          <t>R-061</t>
        </is>
      </c>
      <c r="E4369" t="inlineStr">
        <is>
          <t>Governing_Rule_Ref</t>
        </is>
      </c>
      <c r="F4369">
        <f>A4369&amp;"|"&amp;B4369</f>
        <v/>
      </c>
      <c r="G4369">
        <f>C4369&amp;"|"&amp;D4369</f>
        <v/>
      </c>
      <c r="H4369" t="inlineStr">
        <is>
          <t>FUNCTIONAL_GOVERNED_BY</t>
        </is>
      </c>
      <c r="I4369" t="inlineStr">
        <is>
          <t>Cross-reference</t>
        </is>
      </c>
      <c r="J4369" t="inlineStr">
        <is>
          <t>Optional</t>
        </is>
      </c>
      <c r="K4369" t="inlineStr">
        <is>
          <t>Primary</t>
        </is>
      </c>
      <c r="L4369" t="inlineStr"/>
      <c r="M4369" t="inlineStr">
        <is>
          <t>SourceField:Governing_Rule_Ref</t>
        </is>
      </c>
    </row>
    <row r="4370">
      <c r="A4370" t="inlineStr">
        <is>
          <t>Functional</t>
        </is>
      </c>
      <c r="B4370" t="inlineStr">
        <is>
          <t>F-R-061-01</t>
        </is>
      </c>
      <c r="C4370" t="inlineStr">
        <is>
          <t>WPS</t>
        </is>
      </c>
      <c r="D4370" t="inlineStr">
        <is>
          <t>WPS-16</t>
        </is>
      </c>
      <c r="E4370" t="inlineStr">
        <is>
          <t>WPS_ID</t>
        </is>
      </c>
      <c r="F4370">
        <f>A4370&amp;"|"&amp;B4370</f>
        <v/>
      </c>
      <c r="G4370">
        <f>C4370&amp;"|"&amp;D4370</f>
        <v/>
      </c>
      <c r="H4370" t="inlineStr">
        <is>
          <t>FUNCTIONAL_BELONGS_TO_WPS</t>
        </is>
      </c>
      <c r="I4370" t="inlineStr">
        <is>
          <t>Cross-reference</t>
        </is>
      </c>
      <c r="J4370" t="inlineStr">
        <is>
          <t>Optional</t>
        </is>
      </c>
      <c r="K4370" t="inlineStr">
        <is>
          <t>Primary</t>
        </is>
      </c>
      <c r="L4370" t="inlineStr"/>
      <c r="M4370" t="inlineStr">
        <is>
          <t>SourceField:WPS_ID</t>
        </is>
      </c>
    </row>
    <row r="4371">
      <c r="A4371" t="inlineStr">
        <is>
          <t>Functional</t>
        </is>
      </c>
      <c r="B4371" t="inlineStr">
        <is>
          <t>F-R-061-02</t>
        </is>
      </c>
      <c r="C4371" t="inlineStr">
        <is>
          <t>Acceptance</t>
        </is>
      </c>
      <c r="D4371" t="inlineStr">
        <is>
          <t>AC-R-061</t>
        </is>
      </c>
      <c r="E4371" t="inlineStr">
        <is>
          <t>Canonical_Acceptance_Criteria_ID</t>
        </is>
      </c>
      <c r="F4371">
        <f>A4371&amp;"|"&amp;B4371</f>
        <v/>
      </c>
      <c r="G4371">
        <f>C4371&amp;"|"&amp;D4371</f>
        <v/>
      </c>
      <c r="H4371" t="inlineStr">
        <is>
          <t>FUNCTIONAL_MAPPED_TO_ACCEPTANCE</t>
        </is>
      </c>
      <c r="I4371" t="inlineStr">
        <is>
          <t>Cross-reference</t>
        </is>
      </c>
      <c r="J4371" t="inlineStr">
        <is>
          <t>Optional</t>
        </is>
      </c>
      <c r="K4371" t="inlineStr">
        <is>
          <t>Primary</t>
        </is>
      </c>
      <c r="L4371" t="inlineStr"/>
      <c r="M4371" t="inlineStr">
        <is>
          <t>SourceField:Canonical_Acceptance_Criteria_ID</t>
        </is>
      </c>
    </row>
    <row r="4372">
      <c r="A4372" t="inlineStr">
        <is>
          <t>Functional</t>
        </is>
      </c>
      <c r="B4372" t="inlineStr">
        <is>
          <t>F-R-061-02</t>
        </is>
      </c>
      <c r="C4372" t="inlineStr">
        <is>
          <t>Activities</t>
        </is>
      </c>
      <c r="D4372" t="inlineStr">
        <is>
          <t>A-R-061</t>
        </is>
      </c>
      <c r="E4372" t="inlineStr">
        <is>
          <t>Canonical_Activity_ID</t>
        </is>
      </c>
      <c r="F4372">
        <f>A4372&amp;"|"&amp;B4372</f>
        <v/>
      </c>
      <c r="G4372">
        <f>C4372&amp;"|"&amp;D4372</f>
        <v/>
      </c>
      <c r="H4372" t="inlineStr">
        <is>
          <t>FUNCTIONAL_MAPPED_TO_ACTIVITY</t>
        </is>
      </c>
      <c r="I4372" t="inlineStr">
        <is>
          <t>Cross-reference</t>
        </is>
      </c>
      <c r="J4372" t="inlineStr">
        <is>
          <t>Optional</t>
        </is>
      </c>
      <c r="K4372" t="inlineStr">
        <is>
          <t>Primary</t>
        </is>
      </c>
      <c r="L4372" t="inlineStr"/>
      <c r="M4372" t="inlineStr">
        <is>
          <t>SourceField:Canonical_Activity_ID</t>
        </is>
      </c>
    </row>
    <row r="4373">
      <c r="A4373" t="inlineStr">
        <is>
          <t>Functional</t>
        </is>
      </c>
      <c r="B4373" t="inlineStr">
        <is>
          <t>F-R-061-02</t>
        </is>
      </c>
      <c r="C4373" t="inlineStr">
        <is>
          <t>Deliverables</t>
        </is>
      </c>
      <c r="D4373" t="inlineStr">
        <is>
          <t>D-R-061</t>
        </is>
      </c>
      <c r="E4373" t="inlineStr">
        <is>
          <t>Canonical_Deliverable_ID</t>
        </is>
      </c>
      <c r="F4373">
        <f>A4373&amp;"|"&amp;B4373</f>
        <v/>
      </c>
      <c r="G4373">
        <f>C4373&amp;"|"&amp;D4373</f>
        <v/>
      </c>
      <c r="H4373" t="inlineStr">
        <is>
          <t>FUNCTIONAL_MAPPED_TO_DELIVERABLE</t>
        </is>
      </c>
      <c r="I4373" t="inlineStr">
        <is>
          <t>Cross-reference</t>
        </is>
      </c>
      <c r="J4373" t="inlineStr">
        <is>
          <t>Optional</t>
        </is>
      </c>
      <c r="K4373" t="inlineStr">
        <is>
          <t>Primary</t>
        </is>
      </c>
      <c r="L4373" t="inlineStr"/>
      <c r="M4373" t="inlineStr">
        <is>
          <t>SourceField:Canonical_Deliverable_ID</t>
        </is>
      </c>
    </row>
    <row r="4374">
      <c r="A4374" t="inlineStr">
        <is>
          <t>Functional</t>
        </is>
      </c>
      <c r="B4374" t="inlineStr">
        <is>
          <t>F-R-061-02</t>
        </is>
      </c>
      <c r="C4374" t="inlineStr">
        <is>
          <t>Gaps</t>
        </is>
      </c>
      <c r="D4374" t="inlineStr">
        <is>
          <t>G-061</t>
        </is>
      </c>
      <c r="E4374" t="inlineStr">
        <is>
          <t>Gap_ID</t>
        </is>
      </c>
      <c r="F4374">
        <f>A4374&amp;"|"&amp;B4374</f>
        <v/>
      </c>
      <c r="G4374">
        <f>C4374&amp;"|"&amp;D4374</f>
        <v/>
      </c>
      <c r="H4374" t="inlineStr">
        <is>
          <t>FUNCTIONAL_MAPPED_TO_GAP</t>
        </is>
      </c>
      <c r="I4374" t="inlineStr">
        <is>
          <t>Cross-reference</t>
        </is>
      </c>
      <c r="J4374" t="inlineStr">
        <is>
          <t>Optional</t>
        </is>
      </c>
      <c r="K4374" t="inlineStr">
        <is>
          <t>Primary</t>
        </is>
      </c>
      <c r="L4374" t="inlineStr"/>
      <c r="M4374" t="inlineStr">
        <is>
          <t>SourceField:Gap_ID</t>
        </is>
      </c>
    </row>
    <row r="4375">
      <c r="A4375" t="inlineStr">
        <is>
          <t>Functional</t>
        </is>
      </c>
      <c r="B4375" t="inlineStr">
        <is>
          <t>F-R-061-02</t>
        </is>
      </c>
      <c r="C4375" t="inlineStr">
        <is>
          <t>Gates</t>
        </is>
      </c>
      <c r="D4375" t="inlineStr">
        <is>
          <t>GATE-4</t>
        </is>
      </c>
      <c r="E4375" t="inlineStr">
        <is>
          <t>Readiness_Gate</t>
        </is>
      </c>
      <c r="F4375">
        <f>A4375&amp;"|"&amp;B4375</f>
        <v/>
      </c>
      <c r="G4375">
        <f>C4375&amp;"|"&amp;D4375</f>
        <v/>
      </c>
      <c r="H4375" t="inlineStr">
        <is>
          <t>FUNCTIONAL_READINESS_GATE</t>
        </is>
      </c>
      <c r="I4375" t="inlineStr">
        <is>
          <t>Cross-reference</t>
        </is>
      </c>
      <c r="J4375" t="inlineStr">
        <is>
          <t>Optional</t>
        </is>
      </c>
      <c r="K4375" t="inlineStr">
        <is>
          <t>Primary</t>
        </is>
      </c>
      <c r="L4375" t="inlineStr"/>
      <c r="M4375" t="inlineStr">
        <is>
          <t>SourceField:Readiness_Gate</t>
        </is>
      </c>
    </row>
    <row r="4376">
      <c r="A4376" t="inlineStr">
        <is>
          <t>Functional</t>
        </is>
      </c>
      <c r="B4376" t="inlineStr">
        <is>
          <t>F-R-061-02</t>
        </is>
      </c>
      <c r="C4376" t="inlineStr">
        <is>
          <t>Rules</t>
        </is>
      </c>
      <c r="D4376" t="inlineStr">
        <is>
          <t>R-061</t>
        </is>
      </c>
      <c r="E4376" t="inlineStr">
        <is>
          <t>Governing_Rule_Ref</t>
        </is>
      </c>
      <c r="F4376">
        <f>A4376&amp;"|"&amp;B4376</f>
        <v/>
      </c>
      <c r="G4376">
        <f>C4376&amp;"|"&amp;D4376</f>
        <v/>
      </c>
      <c r="H4376" t="inlineStr">
        <is>
          <t>FUNCTIONAL_GOVERNED_BY</t>
        </is>
      </c>
      <c r="I4376" t="inlineStr">
        <is>
          <t>Cross-reference</t>
        </is>
      </c>
      <c r="J4376" t="inlineStr">
        <is>
          <t>Optional</t>
        </is>
      </c>
      <c r="K4376" t="inlineStr">
        <is>
          <t>Primary</t>
        </is>
      </c>
      <c r="L4376" t="inlineStr"/>
      <c r="M4376" t="inlineStr">
        <is>
          <t>SourceField:Governing_Rule_Ref</t>
        </is>
      </c>
    </row>
    <row r="4377">
      <c r="A4377" t="inlineStr">
        <is>
          <t>Functional</t>
        </is>
      </c>
      <c r="B4377" t="inlineStr">
        <is>
          <t>F-R-061-02</t>
        </is>
      </c>
      <c r="C4377" t="inlineStr">
        <is>
          <t>WPS</t>
        </is>
      </c>
      <c r="D4377" t="inlineStr">
        <is>
          <t>WPS-16</t>
        </is>
      </c>
      <c r="E4377" t="inlineStr">
        <is>
          <t>WPS_ID</t>
        </is>
      </c>
      <c r="F4377">
        <f>A4377&amp;"|"&amp;B4377</f>
        <v/>
      </c>
      <c r="G4377">
        <f>C4377&amp;"|"&amp;D4377</f>
        <v/>
      </c>
      <c r="H4377" t="inlineStr">
        <is>
          <t>FUNCTIONAL_BELONGS_TO_WPS</t>
        </is>
      </c>
      <c r="I4377" t="inlineStr">
        <is>
          <t>Cross-reference</t>
        </is>
      </c>
      <c r="J4377" t="inlineStr">
        <is>
          <t>Optional</t>
        </is>
      </c>
      <c r="K4377" t="inlineStr">
        <is>
          <t>Primary</t>
        </is>
      </c>
      <c r="L4377" t="inlineStr"/>
      <c r="M4377" t="inlineStr">
        <is>
          <t>SourceField:WPS_ID</t>
        </is>
      </c>
    </row>
    <row r="4378">
      <c r="A4378" t="inlineStr">
        <is>
          <t>Functional</t>
        </is>
      </c>
      <c r="B4378" t="inlineStr">
        <is>
          <t>F-R-061-03</t>
        </is>
      </c>
      <c r="C4378" t="inlineStr">
        <is>
          <t>Acceptance</t>
        </is>
      </c>
      <c r="D4378" t="inlineStr">
        <is>
          <t>AC-R-061</t>
        </is>
      </c>
      <c r="E4378" t="inlineStr">
        <is>
          <t>Canonical_Acceptance_Criteria_ID</t>
        </is>
      </c>
      <c r="F4378">
        <f>A4378&amp;"|"&amp;B4378</f>
        <v/>
      </c>
      <c r="G4378">
        <f>C4378&amp;"|"&amp;D4378</f>
        <v/>
      </c>
      <c r="H4378" t="inlineStr">
        <is>
          <t>FUNCTIONAL_MAPPED_TO_ACCEPTANCE</t>
        </is>
      </c>
      <c r="I4378" t="inlineStr">
        <is>
          <t>Cross-reference</t>
        </is>
      </c>
      <c r="J4378" t="inlineStr">
        <is>
          <t>Optional</t>
        </is>
      </c>
      <c r="K4378" t="inlineStr">
        <is>
          <t>Primary</t>
        </is>
      </c>
      <c r="L4378" t="inlineStr"/>
      <c r="M4378" t="inlineStr">
        <is>
          <t>SourceField:Canonical_Acceptance_Criteria_ID</t>
        </is>
      </c>
    </row>
    <row r="4379">
      <c r="A4379" t="inlineStr">
        <is>
          <t>Functional</t>
        </is>
      </c>
      <c r="B4379" t="inlineStr">
        <is>
          <t>F-R-061-03</t>
        </is>
      </c>
      <c r="C4379" t="inlineStr">
        <is>
          <t>Activities</t>
        </is>
      </c>
      <c r="D4379" t="inlineStr">
        <is>
          <t>A-R-061</t>
        </is>
      </c>
      <c r="E4379" t="inlineStr">
        <is>
          <t>Canonical_Activity_ID</t>
        </is>
      </c>
      <c r="F4379">
        <f>A4379&amp;"|"&amp;B4379</f>
        <v/>
      </c>
      <c r="G4379">
        <f>C4379&amp;"|"&amp;D4379</f>
        <v/>
      </c>
      <c r="H4379" t="inlineStr">
        <is>
          <t>FUNCTIONAL_MAPPED_TO_ACTIVITY</t>
        </is>
      </c>
      <c r="I4379" t="inlineStr">
        <is>
          <t>Cross-reference</t>
        </is>
      </c>
      <c r="J4379" t="inlineStr">
        <is>
          <t>Optional</t>
        </is>
      </c>
      <c r="K4379" t="inlineStr">
        <is>
          <t>Primary</t>
        </is>
      </c>
      <c r="L4379" t="inlineStr"/>
      <c r="M4379" t="inlineStr">
        <is>
          <t>SourceField:Canonical_Activity_ID</t>
        </is>
      </c>
    </row>
    <row r="4380">
      <c r="A4380" t="inlineStr">
        <is>
          <t>Functional</t>
        </is>
      </c>
      <c r="B4380" t="inlineStr">
        <is>
          <t>F-R-061-03</t>
        </is>
      </c>
      <c r="C4380" t="inlineStr">
        <is>
          <t>Deliverables</t>
        </is>
      </c>
      <c r="D4380" t="inlineStr">
        <is>
          <t>D-R-061</t>
        </is>
      </c>
      <c r="E4380" t="inlineStr">
        <is>
          <t>Canonical_Deliverable_ID</t>
        </is>
      </c>
      <c r="F4380">
        <f>A4380&amp;"|"&amp;B4380</f>
        <v/>
      </c>
      <c r="G4380">
        <f>C4380&amp;"|"&amp;D4380</f>
        <v/>
      </c>
      <c r="H4380" t="inlineStr">
        <is>
          <t>FUNCTIONAL_MAPPED_TO_DELIVERABLE</t>
        </is>
      </c>
      <c r="I4380" t="inlineStr">
        <is>
          <t>Cross-reference</t>
        </is>
      </c>
      <c r="J4380" t="inlineStr">
        <is>
          <t>Optional</t>
        </is>
      </c>
      <c r="K4380" t="inlineStr">
        <is>
          <t>Primary</t>
        </is>
      </c>
      <c r="L4380" t="inlineStr"/>
      <c r="M4380" t="inlineStr">
        <is>
          <t>SourceField:Canonical_Deliverable_ID</t>
        </is>
      </c>
    </row>
    <row r="4381">
      <c r="A4381" t="inlineStr">
        <is>
          <t>Functional</t>
        </is>
      </c>
      <c r="B4381" t="inlineStr">
        <is>
          <t>F-R-061-03</t>
        </is>
      </c>
      <c r="C4381" t="inlineStr">
        <is>
          <t>Gaps</t>
        </is>
      </c>
      <c r="D4381" t="inlineStr">
        <is>
          <t>G-061</t>
        </is>
      </c>
      <c r="E4381" t="inlineStr">
        <is>
          <t>Gap_ID</t>
        </is>
      </c>
      <c r="F4381">
        <f>A4381&amp;"|"&amp;B4381</f>
        <v/>
      </c>
      <c r="G4381">
        <f>C4381&amp;"|"&amp;D4381</f>
        <v/>
      </c>
      <c r="H4381" t="inlineStr">
        <is>
          <t>FUNCTIONAL_MAPPED_TO_GAP</t>
        </is>
      </c>
      <c r="I4381" t="inlineStr">
        <is>
          <t>Cross-reference</t>
        </is>
      </c>
      <c r="J4381" t="inlineStr">
        <is>
          <t>Optional</t>
        </is>
      </c>
      <c r="K4381" t="inlineStr">
        <is>
          <t>Primary</t>
        </is>
      </c>
      <c r="L4381" t="inlineStr"/>
      <c r="M4381" t="inlineStr">
        <is>
          <t>SourceField:Gap_ID</t>
        </is>
      </c>
    </row>
    <row r="4382">
      <c r="A4382" t="inlineStr">
        <is>
          <t>Functional</t>
        </is>
      </c>
      <c r="B4382" t="inlineStr">
        <is>
          <t>F-R-061-03</t>
        </is>
      </c>
      <c r="C4382" t="inlineStr">
        <is>
          <t>Gates</t>
        </is>
      </c>
      <c r="D4382" t="inlineStr">
        <is>
          <t>GATE-4</t>
        </is>
      </c>
      <c r="E4382" t="inlineStr">
        <is>
          <t>Readiness_Gate</t>
        </is>
      </c>
      <c r="F4382">
        <f>A4382&amp;"|"&amp;B4382</f>
        <v/>
      </c>
      <c r="G4382">
        <f>C4382&amp;"|"&amp;D4382</f>
        <v/>
      </c>
      <c r="H4382" t="inlineStr">
        <is>
          <t>FUNCTIONAL_READINESS_GATE</t>
        </is>
      </c>
      <c r="I4382" t="inlineStr">
        <is>
          <t>Cross-reference</t>
        </is>
      </c>
      <c r="J4382" t="inlineStr">
        <is>
          <t>Optional</t>
        </is>
      </c>
      <c r="K4382" t="inlineStr">
        <is>
          <t>Primary</t>
        </is>
      </c>
      <c r="L4382" t="inlineStr"/>
      <c r="M4382" t="inlineStr">
        <is>
          <t>SourceField:Readiness_Gate</t>
        </is>
      </c>
    </row>
    <row r="4383">
      <c r="A4383" t="inlineStr">
        <is>
          <t>Functional</t>
        </is>
      </c>
      <c r="B4383" t="inlineStr">
        <is>
          <t>F-R-061-03</t>
        </is>
      </c>
      <c r="C4383" t="inlineStr">
        <is>
          <t>Rules</t>
        </is>
      </c>
      <c r="D4383" t="inlineStr">
        <is>
          <t>R-061</t>
        </is>
      </c>
      <c r="E4383" t="inlineStr">
        <is>
          <t>Governing_Rule_Ref</t>
        </is>
      </c>
      <c r="F4383">
        <f>A4383&amp;"|"&amp;B4383</f>
        <v/>
      </c>
      <c r="G4383">
        <f>C4383&amp;"|"&amp;D4383</f>
        <v/>
      </c>
      <c r="H4383" t="inlineStr">
        <is>
          <t>FUNCTIONAL_GOVERNED_BY</t>
        </is>
      </c>
      <c r="I4383" t="inlineStr">
        <is>
          <t>Cross-reference</t>
        </is>
      </c>
      <c r="J4383" t="inlineStr">
        <is>
          <t>Optional</t>
        </is>
      </c>
      <c r="K4383" t="inlineStr">
        <is>
          <t>Primary</t>
        </is>
      </c>
      <c r="L4383" t="inlineStr"/>
      <c r="M4383" t="inlineStr">
        <is>
          <t>SourceField:Governing_Rule_Ref</t>
        </is>
      </c>
    </row>
    <row r="4384">
      <c r="A4384" t="inlineStr">
        <is>
          <t>Functional</t>
        </is>
      </c>
      <c r="B4384" t="inlineStr">
        <is>
          <t>F-R-061-03</t>
        </is>
      </c>
      <c r="C4384" t="inlineStr">
        <is>
          <t>WPS</t>
        </is>
      </c>
      <c r="D4384" t="inlineStr">
        <is>
          <t>WPS-16</t>
        </is>
      </c>
      <c r="E4384" t="inlineStr">
        <is>
          <t>WPS_ID</t>
        </is>
      </c>
      <c r="F4384">
        <f>A4384&amp;"|"&amp;B4384</f>
        <v/>
      </c>
      <c r="G4384">
        <f>C4384&amp;"|"&amp;D4384</f>
        <v/>
      </c>
      <c r="H4384" t="inlineStr">
        <is>
          <t>FUNCTIONAL_BELONGS_TO_WPS</t>
        </is>
      </c>
      <c r="I4384" t="inlineStr">
        <is>
          <t>Cross-reference</t>
        </is>
      </c>
      <c r="J4384" t="inlineStr">
        <is>
          <t>Optional</t>
        </is>
      </c>
      <c r="K4384" t="inlineStr">
        <is>
          <t>Primary</t>
        </is>
      </c>
      <c r="L4384" t="inlineStr"/>
      <c r="M4384" t="inlineStr">
        <is>
          <t>SourceField:WPS_ID</t>
        </is>
      </c>
    </row>
    <row r="4385">
      <c r="A4385" t="inlineStr">
        <is>
          <t>Functional</t>
        </is>
      </c>
      <c r="B4385" t="inlineStr">
        <is>
          <t>F-R-061-04</t>
        </is>
      </c>
      <c r="C4385" t="inlineStr">
        <is>
          <t>Acceptance</t>
        </is>
      </c>
      <c r="D4385" t="inlineStr">
        <is>
          <t>AC-R-061</t>
        </is>
      </c>
      <c r="E4385" t="inlineStr">
        <is>
          <t>Canonical_Acceptance_Criteria_ID</t>
        </is>
      </c>
      <c r="F4385">
        <f>A4385&amp;"|"&amp;B4385</f>
        <v/>
      </c>
      <c r="G4385">
        <f>C4385&amp;"|"&amp;D4385</f>
        <v/>
      </c>
      <c r="H4385" t="inlineStr">
        <is>
          <t>FUNCTIONAL_MAPPED_TO_ACCEPTANCE</t>
        </is>
      </c>
      <c r="I4385" t="inlineStr">
        <is>
          <t>Cross-reference</t>
        </is>
      </c>
      <c r="J4385" t="inlineStr">
        <is>
          <t>Optional</t>
        </is>
      </c>
      <c r="K4385" t="inlineStr">
        <is>
          <t>Primary</t>
        </is>
      </c>
      <c r="L4385" t="inlineStr"/>
      <c r="M4385" t="inlineStr">
        <is>
          <t>SourceField:Canonical_Acceptance_Criteria_ID</t>
        </is>
      </c>
    </row>
    <row r="4386">
      <c r="A4386" t="inlineStr">
        <is>
          <t>Functional</t>
        </is>
      </c>
      <c r="B4386" t="inlineStr">
        <is>
          <t>F-R-061-04</t>
        </is>
      </c>
      <c r="C4386" t="inlineStr">
        <is>
          <t>Activities</t>
        </is>
      </c>
      <c r="D4386" t="inlineStr">
        <is>
          <t>A-R-061</t>
        </is>
      </c>
      <c r="E4386" t="inlineStr">
        <is>
          <t>Canonical_Activity_ID</t>
        </is>
      </c>
      <c r="F4386">
        <f>A4386&amp;"|"&amp;B4386</f>
        <v/>
      </c>
      <c r="G4386">
        <f>C4386&amp;"|"&amp;D4386</f>
        <v/>
      </c>
      <c r="H4386" t="inlineStr">
        <is>
          <t>FUNCTIONAL_MAPPED_TO_ACTIVITY</t>
        </is>
      </c>
      <c r="I4386" t="inlineStr">
        <is>
          <t>Cross-reference</t>
        </is>
      </c>
      <c r="J4386" t="inlineStr">
        <is>
          <t>Optional</t>
        </is>
      </c>
      <c r="K4386" t="inlineStr">
        <is>
          <t>Primary</t>
        </is>
      </c>
      <c r="L4386" t="inlineStr"/>
      <c r="M4386" t="inlineStr">
        <is>
          <t>SourceField:Canonical_Activity_ID</t>
        </is>
      </c>
    </row>
    <row r="4387">
      <c r="A4387" t="inlineStr">
        <is>
          <t>Functional</t>
        </is>
      </c>
      <c r="B4387" t="inlineStr">
        <is>
          <t>F-R-061-04</t>
        </is>
      </c>
      <c r="C4387" t="inlineStr">
        <is>
          <t>Deliverables</t>
        </is>
      </c>
      <c r="D4387" t="inlineStr">
        <is>
          <t>D-R-061</t>
        </is>
      </c>
      <c r="E4387" t="inlineStr">
        <is>
          <t>Canonical_Deliverable_ID</t>
        </is>
      </c>
      <c r="F4387">
        <f>A4387&amp;"|"&amp;B4387</f>
        <v/>
      </c>
      <c r="G4387">
        <f>C4387&amp;"|"&amp;D4387</f>
        <v/>
      </c>
      <c r="H4387" t="inlineStr">
        <is>
          <t>FUNCTIONAL_MAPPED_TO_DELIVERABLE</t>
        </is>
      </c>
      <c r="I4387" t="inlineStr">
        <is>
          <t>Cross-reference</t>
        </is>
      </c>
      <c r="J4387" t="inlineStr">
        <is>
          <t>Optional</t>
        </is>
      </c>
      <c r="K4387" t="inlineStr">
        <is>
          <t>Primary</t>
        </is>
      </c>
      <c r="L4387" t="inlineStr"/>
      <c r="M4387" t="inlineStr">
        <is>
          <t>SourceField:Canonical_Deliverable_ID</t>
        </is>
      </c>
    </row>
    <row r="4388">
      <c r="A4388" t="inlineStr">
        <is>
          <t>Functional</t>
        </is>
      </c>
      <c r="B4388" t="inlineStr">
        <is>
          <t>F-R-061-04</t>
        </is>
      </c>
      <c r="C4388" t="inlineStr">
        <is>
          <t>Gaps</t>
        </is>
      </c>
      <c r="D4388" t="inlineStr">
        <is>
          <t>G-061</t>
        </is>
      </c>
      <c r="E4388" t="inlineStr">
        <is>
          <t>Gap_ID</t>
        </is>
      </c>
      <c r="F4388">
        <f>A4388&amp;"|"&amp;B4388</f>
        <v/>
      </c>
      <c r="G4388">
        <f>C4388&amp;"|"&amp;D4388</f>
        <v/>
      </c>
      <c r="H4388" t="inlineStr">
        <is>
          <t>FUNCTIONAL_MAPPED_TO_GAP</t>
        </is>
      </c>
      <c r="I4388" t="inlineStr">
        <is>
          <t>Cross-reference</t>
        </is>
      </c>
      <c r="J4388" t="inlineStr">
        <is>
          <t>Optional</t>
        </is>
      </c>
      <c r="K4388" t="inlineStr">
        <is>
          <t>Primary</t>
        </is>
      </c>
      <c r="L4388" t="inlineStr"/>
      <c r="M4388" t="inlineStr">
        <is>
          <t>SourceField:Gap_ID</t>
        </is>
      </c>
    </row>
    <row r="4389">
      <c r="A4389" t="inlineStr">
        <is>
          <t>Functional</t>
        </is>
      </c>
      <c r="B4389" t="inlineStr">
        <is>
          <t>F-R-061-04</t>
        </is>
      </c>
      <c r="C4389" t="inlineStr">
        <is>
          <t>Gates</t>
        </is>
      </c>
      <c r="D4389" t="inlineStr">
        <is>
          <t>GATE-4</t>
        </is>
      </c>
      <c r="E4389" t="inlineStr">
        <is>
          <t>Readiness_Gate</t>
        </is>
      </c>
      <c r="F4389">
        <f>A4389&amp;"|"&amp;B4389</f>
        <v/>
      </c>
      <c r="G4389">
        <f>C4389&amp;"|"&amp;D4389</f>
        <v/>
      </c>
      <c r="H4389" t="inlineStr">
        <is>
          <t>FUNCTIONAL_READINESS_GATE</t>
        </is>
      </c>
      <c r="I4389" t="inlineStr">
        <is>
          <t>Cross-reference</t>
        </is>
      </c>
      <c r="J4389" t="inlineStr">
        <is>
          <t>Optional</t>
        </is>
      </c>
      <c r="K4389" t="inlineStr">
        <is>
          <t>Primary</t>
        </is>
      </c>
      <c r="L4389" t="inlineStr"/>
      <c r="M4389" t="inlineStr">
        <is>
          <t>SourceField:Readiness_Gate</t>
        </is>
      </c>
    </row>
    <row r="4390">
      <c r="A4390" t="inlineStr">
        <is>
          <t>Functional</t>
        </is>
      </c>
      <c r="B4390" t="inlineStr">
        <is>
          <t>F-R-061-04</t>
        </is>
      </c>
      <c r="C4390" t="inlineStr">
        <is>
          <t>Rules</t>
        </is>
      </c>
      <c r="D4390" t="inlineStr">
        <is>
          <t>R-061</t>
        </is>
      </c>
      <c r="E4390" t="inlineStr">
        <is>
          <t>Governing_Rule_Ref</t>
        </is>
      </c>
      <c r="F4390">
        <f>A4390&amp;"|"&amp;B4390</f>
        <v/>
      </c>
      <c r="G4390">
        <f>C4390&amp;"|"&amp;D4390</f>
        <v/>
      </c>
      <c r="H4390" t="inlineStr">
        <is>
          <t>FUNCTIONAL_GOVERNED_BY</t>
        </is>
      </c>
      <c r="I4390" t="inlineStr">
        <is>
          <t>Cross-reference</t>
        </is>
      </c>
      <c r="J4390" t="inlineStr">
        <is>
          <t>Optional</t>
        </is>
      </c>
      <c r="K4390" t="inlineStr">
        <is>
          <t>Primary</t>
        </is>
      </c>
      <c r="L4390" t="inlineStr"/>
      <c r="M4390" t="inlineStr">
        <is>
          <t>SourceField:Governing_Rule_Ref</t>
        </is>
      </c>
    </row>
    <row r="4391">
      <c r="A4391" t="inlineStr">
        <is>
          <t>Functional</t>
        </is>
      </c>
      <c r="B4391" t="inlineStr">
        <is>
          <t>F-R-061-04</t>
        </is>
      </c>
      <c r="C4391" t="inlineStr">
        <is>
          <t>WPS</t>
        </is>
      </c>
      <c r="D4391" t="inlineStr">
        <is>
          <t>WPS-16</t>
        </is>
      </c>
      <c r="E4391" t="inlineStr">
        <is>
          <t>WPS_ID</t>
        </is>
      </c>
      <c r="F4391">
        <f>A4391&amp;"|"&amp;B4391</f>
        <v/>
      </c>
      <c r="G4391">
        <f>C4391&amp;"|"&amp;D4391</f>
        <v/>
      </c>
      <c r="H4391" t="inlineStr">
        <is>
          <t>FUNCTIONAL_BELONGS_TO_WPS</t>
        </is>
      </c>
      <c r="I4391" t="inlineStr">
        <is>
          <t>Cross-reference</t>
        </is>
      </c>
      <c r="J4391" t="inlineStr">
        <is>
          <t>Optional</t>
        </is>
      </c>
      <c r="K4391" t="inlineStr">
        <is>
          <t>Primary</t>
        </is>
      </c>
      <c r="L4391" t="inlineStr"/>
      <c r="M4391" t="inlineStr">
        <is>
          <t>SourceField:WPS_ID</t>
        </is>
      </c>
    </row>
    <row r="4392">
      <c r="A4392" t="inlineStr">
        <is>
          <t>Functional</t>
        </is>
      </c>
      <c r="B4392" t="inlineStr">
        <is>
          <t>F-R-062-01</t>
        </is>
      </c>
      <c r="C4392" t="inlineStr">
        <is>
          <t>Acceptance</t>
        </is>
      </c>
      <c r="D4392" t="inlineStr">
        <is>
          <t>AC-R-062</t>
        </is>
      </c>
      <c r="E4392" t="inlineStr">
        <is>
          <t>Canonical_Acceptance_Criteria_ID</t>
        </is>
      </c>
      <c r="F4392">
        <f>A4392&amp;"|"&amp;B4392</f>
        <v/>
      </c>
      <c r="G4392">
        <f>C4392&amp;"|"&amp;D4392</f>
        <v/>
      </c>
      <c r="H4392" t="inlineStr">
        <is>
          <t>FUNCTIONAL_MAPPED_TO_ACCEPTANCE</t>
        </is>
      </c>
      <c r="I4392" t="inlineStr">
        <is>
          <t>Cross-reference</t>
        </is>
      </c>
      <c r="J4392" t="inlineStr">
        <is>
          <t>Optional</t>
        </is>
      </c>
      <c r="K4392" t="inlineStr">
        <is>
          <t>Primary</t>
        </is>
      </c>
      <c r="L4392" t="inlineStr"/>
      <c r="M4392" t="inlineStr">
        <is>
          <t>SourceField:Canonical_Acceptance_Criteria_ID</t>
        </is>
      </c>
    </row>
    <row r="4393">
      <c r="A4393" t="inlineStr">
        <is>
          <t>Functional</t>
        </is>
      </c>
      <c r="B4393" t="inlineStr">
        <is>
          <t>F-R-062-01</t>
        </is>
      </c>
      <c r="C4393" t="inlineStr">
        <is>
          <t>Activities</t>
        </is>
      </c>
      <c r="D4393" t="inlineStr">
        <is>
          <t>A-R-062</t>
        </is>
      </c>
      <c r="E4393" t="inlineStr">
        <is>
          <t>Canonical_Activity_ID</t>
        </is>
      </c>
      <c r="F4393">
        <f>A4393&amp;"|"&amp;B4393</f>
        <v/>
      </c>
      <c r="G4393">
        <f>C4393&amp;"|"&amp;D4393</f>
        <v/>
      </c>
      <c r="H4393" t="inlineStr">
        <is>
          <t>FUNCTIONAL_MAPPED_TO_ACTIVITY</t>
        </is>
      </c>
      <c r="I4393" t="inlineStr">
        <is>
          <t>Cross-reference</t>
        </is>
      </c>
      <c r="J4393" t="inlineStr">
        <is>
          <t>Optional</t>
        </is>
      </c>
      <c r="K4393" t="inlineStr">
        <is>
          <t>Primary</t>
        </is>
      </c>
      <c r="L4393" t="inlineStr"/>
      <c r="M4393" t="inlineStr">
        <is>
          <t>SourceField:Canonical_Activity_ID</t>
        </is>
      </c>
    </row>
    <row r="4394">
      <c r="A4394" t="inlineStr">
        <is>
          <t>Functional</t>
        </is>
      </c>
      <c r="B4394" t="inlineStr">
        <is>
          <t>F-R-062-01</t>
        </is>
      </c>
      <c r="C4394" t="inlineStr">
        <is>
          <t>Deliverables</t>
        </is>
      </c>
      <c r="D4394" t="inlineStr">
        <is>
          <t>D-R-062</t>
        </is>
      </c>
      <c r="E4394" t="inlineStr">
        <is>
          <t>Canonical_Deliverable_ID</t>
        </is>
      </c>
      <c r="F4394">
        <f>A4394&amp;"|"&amp;B4394</f>
        <v/>
      </c>
      <c r="G4394">
        <f>C4394&amp;"|"&amp;D4394</f>
        <v/>
      </c>
      <c r="H4394" t="inlineStr">
        <is>
          <t>FUNCTIONAL_MAPPED_TO_DELIVERABLE</t>
        </is>
      </c>
      <c r="I4394" t="inlineStr">
        <is>
          <t>Cross-reference</t>
        </is>
      </c>
      <c r="J4394" t="inlineStr">
        <is>
          <t>Optional</t>
        </is>
      </c>
      <c r="K4394" t="inlineStr">
        <is>
          <t>Primary</t>
        </is>
      </c>
      <c r="L4394" t="inlineStr"/>
      <c r="M4394" t="inlineStr">
        <is>
          <t>SourceField:Canonical_Deliverable_ID</t>
        </is>
      </c>
    </row>
    <row r="4395">
      <c r="A4395" t="inlineStr">
        <is>
          <t>Functional</t>
        </is>
      </c>
      <c r="B4395" t="inlineStr">
        <is>
          <t>F-R-062-01</t>
        </is>
      </c>
      <c r="C4395" t="inlineStr">
        <is>
          <t>Gaps</t>
        </is>
      </c>
      <c r="D4395" t="inlineStr">
        <is>
          <t>G-062</t>
        </is>
      </c>
      <c r="E4395" t="inlineStr">
        <is>
          <t>Gap_ID</t>
        </is>
      </c>
      <c r="F4395">
        <f>A4395&amp;"|"&amp;B4395</f>
        <v/>
      </c>
      <c r="G4395">
        <f>C4395&amp;"|"&amp;D4395</f>
        <v/>
      </c>
      <c r="H4395" t="inlineStr">
        <is>
          <t>FUNCTIONAL_MAPPED_TO_GAP</t>
        </is>
      </c>
      <c r="I4395" t="inlineStr">
        <is>
          <t>Cross-reference</t>
        </is>
      </c>
      <c r="J4395" t="inlineStr">
        <is>
          <t>Optional</t>
        </is>
      </c>
      <c r="K4395" t="inlineStr">
        <is>
          <t>Primary</t>
        </is>
      </c>
      <c r="L4395" t="inlineStr"/>
      <c r="M4395" t="inlineStr">
        <is>
          <t>SourceField:Gap_ID</t>
        </is>
      </c>
    </row>
    <row r="4396">
      <c r="A4396" t="inlineStr">
        <is>
          <t>Functional</t>
        </is>
      </c>
      <c r="B4396" t="inlineStr">
        <is>
          <t>F-R-062-01</t>
        </is>
      </c>
      <c r="C4396" t="inlineStr">
        <is>
          <t>Gates</t>
        </is>
      </c>
      <c r="D4396" t="inlineStr">
        <is>
          <t>GATE-4</t>
        </is>
      </c>
      <c r="E4396" t="inlineStr">
        <is>
          <t>Readiness_Gate</t>
        </is>
      </c>
      <c r="F4396">
        <f>A4396&amp;"|"&amp;B4396</f>
        <v/>
      </c>
      <c r="G4396">
        <f>C4396&amp;"|"&amp;D4396</f>
        <v/>
      </c>
      <c r="H4396" t="inlineStr">
        <is>
          <t>FUNCTIONAL_READINESS_GATE</t>
        </is>
      </c>
      <c r="I4396" t="inlineStr">
        <is>
          <t>Cross-reference</t>
        </is>
      </c>
      <c r="J4396" t="inlineStr">
        <is>
          <t>Optional</t>
        </is>
      </c>
      <c r="K4396" t="inlineStr">
        <is>
          <t>Primary</t>
        </is>
      </c>
      <c r="L4396" t="inlineStr"/>
      <c r="M4396" t="inlineStr">
        <is>
          <t>SourceField:Readiness_Gate</t>
        </is>
      </c>
    </row>
    <row r="4397">
      <c r="A4397" t="inlineStr">
        <is>
          <t>Functional</t>
        </is>
      </c>
      <c r="B4397" t="inlineStr">
        <is>
          <t>F-R-062-01</t>
        </is>
      </c>
      <c r="C4397" t="inlineStr">
        <is>
          <t>Rules</t>
        </is>
      </c>
      <c r="D4397" t="inlineStr">
        <is>
          <t>R-062</t>
        </is>
      </c>
      <c r="E4397" t="inlineStr">
        <is>
          <t>Governing_Rule_Ref</t>
        </is>
      </c>
      <c r="F4397">
        <f>A4397&amp;"|"&amp;B4397</f>
        <v/>
      </c>
      <c r="G4397">
        <f>C4397&amp;"|"&amp;D4397</f>
        <v/>
      </c>
      <c r="H4397" t="inlineStr">
        <is>
          <t>FUNCTIONAL_GOVERNED_BY</t>
        </is>
      </c>
      <c r="I4397" t="inlineStr">
        <is>
          <t>Cross-reference</t>
        </is>
      </c>
      <c r="J4397" t="inlineStr">
        <is>
          <t>Optional</t>
        </is>
      </c>
      <c r="K4397" t="inlineStr">
        <is>
          <t>Primary</t>
        </is>
      </c>
      <c r="L4397" t="inlineStr"/>
      <c r="M4397" t="inlineStr">
        <is>
          <t>SourceField:Governing_Rule_Ref</t>
        </is>
      </c>
    </row>
    <row r="4398">
      <c r="A4398" t="inlineStr">
        <is>
          <t>Functional</t>
        </is>
      </c>
      <c r="B4398" t="inlineStr">
        <is>
          <t>F-R-062-01</t>
        </is>
      </c>
      <c r="C4398" t="inlineStr">
        <is>
          <t>WPS</t>
        </is>
      </c>
      <c r="D4398" t="inlineStr">
        <is>
          <t>WPS-16</t>
        </is>
      </c>
      <c r="E4398" t="inlineStr">
        <is>
          <t>WPS_ID</t>
        </is>
      </c>
      <c r="F4398">
        <f>A4398&amp;"|"&amp;B4398</f>
        <v/>
      </c>
      <c r="G4398">
        <f>C4398&amp;"|"&amp;D4398</f>
        <v/>
      </c>
      <c r="H4398" t="inlineStr">
        <is>
          <t>FUNCTIONAL_BELONGS_TO_WPS</t>
        </is>
      </c>
      <c r="I4398" t="inlineStr">
        <is>
          <t>Cross-reference</t>
        </is>
      </c>
      <c r="J4398" t="inlineStr">
        <is>
          <t>Optional</t>
        </is>
      </c>
      <c r="K4398" t="inlineStr">
        <is>
          <t>Primary</t>
        </is>
      </c>
      <c r="L4398" t="inlineStr"/>
      <c r="M4398" t="inlineStr">
        <is>
          <t>SourceField:WPS_ID</t>
        </is>
      </c>
    </row>
    <row r="4399">
      <c r="A4399" t="inlineStr">
        <is>
          <t>Functional</t>
        </is>
      </c>
      <c r="B4399" t="inlineStr">
        <is>
          <t>F-R-062-02</t>
        </is>
      </c>
      <c r="C4399" t="inlineStr">
        <is>
          <t>Acceptance</t>
        </is>
      </c>
      <c r="D4399" t="inlineStr">
        <is>
          <t>AC-R-062</t>
        </is>
      </c>
      <c r="E4399" t="inlineStr">
        <is>
          <t>Canonical_Acceptance_Criteria_ID</t>
        </is>
      </c>
      <c r="F4399">
        <f>A4399&amp;"|"&amp;B4399</f>
        <v/>
      </c>
      <c r="G4399">
        <f>C4399&amp;"|"&amp;D4399</f>
        <v/>
      </c>
      <c r="H4399" t="inlineStr">
        <is>
          <t>FUNCTIONAL_MAPPED_TO_ACCEPTANCE</t>
        </is>
      </c>
      <c r="I4399" t="inlineStr">
        <is>
          <t>Cross-reference</t>
        </is>
      </c>
      <c r="J4399" t="inlineStr">
        <is>
          <t>Optional</t>
        </is>
      </c>
      <c r="K4399" t="inlineStr">
        <is>
          <t>Primary</t>
        </is>
      </c>
      <c r="L4399" t="inlineStr"/>
      <c r="M4399" t="inlineStr">
        <is>
          <t>SourceField:Canonical_Acceptance_Criteria_ID</t>
        </is>
      </c>
    </row>
    <row r="4400">
      <c r="A4400" t="inlineStr">
        <is>
          <t>Functional</t>
        </is>
      </c>
      <c r="B4400" t="inlineStr">
        <is>
          <t>F-R-062-02</t>
        </is>
      </c>
      <c r="C4400" t="inlineStr">
        <is>
          <t>Activities</t>
        </is>
      </c>
      <c r="D4400" t="inlineStr">
        <is>
          <t>A-R-062</t>
        </is>
      </c>
      <c r="E4400" t="inlineStr">
        <is>
          <t>Canonical_Activity_ID</t>
        </is>
      </c>
      <c r="F4400">
        <f>A4400&amp;"|"&amp;B4400</f>
        <v/>
      </c>
      <c r="G4400">
        <f>C4400&amp;"|"&amp;D4400</f>
        <v/>
      </c>
      <c r="H4400" t="inlineStr">
        <is>
          <t>FUNCTIONAL_MAPPED_TO_ACTIVITY</t>
        </is>
      </c>
      <c r="I4400" t="inlineStr">
        <is>
          <t>Cross-reference</t>
        </is>
      </c>
      <c r="J4400" t="inlineStr">
        <is>
          <t>Optional</t>
        </is>
      </c>
      <c r="K4400" t="inlineStr">
        <is>
          <t>Primary</t>
        </is>
      </c>
      <c r="L4400" t="inlineStr"/>
      <c r="M4400" t="inlineStr">
        <is>
          <t>SourceField:Canonical_Activity_ID</t>
        </is>
      </c>
    </row>
    <row r="4401">
      <c r="A4401" t="inlineStr">
        <is>
          <t>Functional</t>
        </is>
      </c>
      <c r="B4401" t="inlineStr">
        <is>
          <t>F-R-062-02</t>
        </is>
      </c>
      <c r="C4401" t="inlineStr">
        <is>
          <t>Deliverables</t>
        </is>
      </c>
      <c r="D4401" t="inlineStr">
        <is>
          <t>D-R-062</t>
        </is>
      </c>
      <c r="E4401" t="inlineStr">
        <is>
          <t>Canonical_Deliverable_ID</t>
        </is>
      </c>
      <c r="F4401">
        <f>A4401&amp;"|"&amp;B4401</f>
        <v/>
      </c>
      <c r="G4401">
        <f>C4401&amp;"|"&amp;D4401</f>
        <v/>
      </c>
      <c r="H4401" t="inlineStr">
        <is>
          <t>FUNCTIONAL_MAPPED_TO_DELIVERABLE</t>
        </is>
      </c>
      <c r="I4401" t="inlineStr">
        <is>
          <t>Cross-reference</t>
        </is>
      </c>
      <c r="J4401" t="inlineStr">
        <is>
          <t>Optional</t>
        </is>
      </c>
      <c r="K4401" t="inlineStr">
        <is>
          <t>Primary</t>
        </is>
      </c>
      <c r="L4401" t="inlineStr"/>
      <c r="M4401" t="inlineStr">
        <is>
          <t>SourceField:Canonical_Deliverable_ID</t>
        </is>
      </c>
    </row>
    <row r="4402">
      <c r="A4402" t="inlineStr">
        <is>
          <t>Functional</t>
        </is>
      </c>
      <c r="B4402" t="inlineStr">
        <is>
          <t>F-R-062-02</t>
        </is>
      </c>
      <c r="C4402" t="inlineStr">
        <is>
          <t>Gaps</t>
        </is>
      </c>
      <c r="D4402" t="inlineStr">
        <is>
          <t>G-062</t>
        </is>
      </c>
      <c r="E4402" t="inlineStr">
        <is>
          <t>Gap_ID</t>
        </is>
      </c>
      <c r="F4402">
        <f>A4402&amp;"|"&amp;B4402</f>
        <v/>
      </c>
      <c r="G4402">
        <f>C4402&amp;"|"&amp;D4402</f>
        <v/>
      </c>
      <c r="H4402" t="inlineStr">
        <is>
          <t>FUNCTIONAL_MAPPED_TO_GAP</t>
        </is>
      </c>
      <c r="I4402" t="inlineStr">
        <is>
          <t>Cross-reference</t>
        </is>
      </c>
      <c r="J4402" t="inlineStr">
        <is>
          <t>Optional</t>
        </is>
      </c>
      <c r="K4402" t="inlineStr">
        <is>
          <t>Primary</t>
        </is>
      </c>
      <c r="L4402" t="inlineStr"/>
      <c r="M4402" t="inlineStr">
        <is>
          <t>SourceField:Gap_ID</t>
        </is>
      </c>
    </row>
    <row r="4403">
      <c r="A4403" t="inlineStr">
        <is>
          <t>Functional</t>
        </is>
      </c>
      <c r="B4403" t="inlineStr">
        <is>
          <t>F-R-062-02</t>
        </is>
      </c>
      <c r="C4403" t="inlineStr">
        <is>
          <t>Gates</t>
        </is>
      </c>
      <c r="D4403" t="inlineStr">
        <is>
          <t>GATE-4</t>
        </is>
      </c>
      <c r="E4403" t="inlineStr">
        <is>
          <t>Readiness_Gate</t>
        </is>
      </c>
      <c r="F4403">
        <f>A4403&amp;"|"&amp;B4403</f>
        <v/>
      </c>
      <c r="G4403">
        <f>C4403&amp;"|"&amp;D4403</f>
        <v/>
      </c>
      <c r="H4403" t="inlineStr">
        <is>
          <t>FUNCTIONAL_READINESS_GATE</t>
        </is>
      </c>
      <c r="I4403" t="inlineStr">
        <is>
          <t>Cross-reference</t>
        </is>
      </c>
      <c r="J4403" t="inlineStr">
        <is>
          <t>Optional</t>
        </is>
      </c>
      <c r="K4403" t="inlineStr">
        <is>
          <t>Primary</t>
        </is>
      </c>
      <c r="L4403" t="inlineStr"/>
      <c r="M4403" t="inlineStr">
        <is>
          <t>SourceField:Readiness_Gate</t>
        </is>
      </c>
    </row>
    <row r="4404">
      <c r="A4404" t="inlineStr">
        <is>
          <t>Functional</t>
        </is>
      </c>
      <c r="B4404" t="inlineStr">
        <is>
          <t>F-R-062-02</t>
        </is>
      </c>
      <c r="C4404" t="inlineStr">
        <is>
          <t>Rules</t>
        </is>
      </c>
      <c r="D4404" t="inlineStr">
        <is>
          <t>R-062</t>
        </is>
      </c>
      <c r="E4404" t="inlineStr">
        <is>
          <t>Governing_Rule_Ref</t>
        </is>
      </c>
      <c r="F4404">
        <f>A4404&amp;"|"&amp;B4404</f>
        <v/>
      </c>
      <c r="G4404">
        <f>C4404&amp;"|"&amp;D4404</f>
        <v/>
      </c>
      <c r="H4404" t="inlineStr">
        <is>
          <t>FUNCTIONAL_GOVERNED_BY</t>
        </is>
      </c>
      <c r="I4404" t="inlineStr">
        <is>
          <t>Cross-reference</t>
        </is>
      </c>
      <c r="J4404" t="inlineStr">
        <is>
          <t>Optional</t>
        </is>
      </c>
      <c r="K4404" t="inlineStr">
        <is>
          <t>Primary</t>
        </is>
      </c>
      <c r="L4404" t="inlineStr"/>
      <c r="M4404" t="inlineStr">
        <is>
          <t>SourceField:Governing_Rule_Ref</t>
        </is>
      </c>
    </row>
    <row r="4405">
      <c r="A4405" t="inlineStr">
        <is>
          <t>Functional</t>
        </is>
      </c>
      <c r="B4405" t="inlineStr">
        <is>
          <t>F-R-062-02</t>
        </is>
      </c>
      <c r="C4405" t="inlineStr">
        <is>
          <t>WPS</t>
        </is>
      </c>
      <c r="D4405" t="inlineStr">
        <is>
          <t>WPS-16</t>
        </is>
      </c>
      <c r="E4405" t="inlineStr">
        <is>
          <t>WPS_ID</t>
        </is>
      </c>
      <c r="F4405">
        <f>A4405&amp;"|"&amp;B4405</f>
        <v/>
      </c>
      <c r="G4405">
        <f>C4405&amp;"|"&amp;D4405</f>
        <v/>
      </c>
      <c r="H4405" t="inlineStr">
        <is>
          <t>FUNCTIONAL_BELONGS_TO_WPS</t>
        </is>
      </c>
      <c r="I4405" t="inlineStr">
        <is>
          <t>Cross-reference</t>
        </is>
      </c>
      <c r="J4405" t="inlineStr">
        <is>
          <t>Optional</t>
        </is>
      </c>
      <c r="K4405" t="inlineStr">
        <is>
          <t>Primary</t>
        </is>
      </c>
      <c r="L4405" t="inlineStr"/>
      <c r="M4405" t="inlineStr">
        <is>
          <t>SourceField:WPS_ID</t>
        </is>
      </c>
    </row>
    <row r="4406">
      <c r="A4406" t="inlineStr">
        <is>
          <t>Functional</t>
        </is>
      </c>
      <c r="B4406" t="inlineStr">
        <is>
          <t>F-R-062-03</t>
        </is>
      </c>
      <c r="C4406" t="inlineStr">
        <is>
          <t>Acceptance</t>
        </is>
      </c>
      <c r="D4406" t="inlineStr">
        <is>
          <t>AC-R-062</t>
        </is>
      </c>
      <c r="E4406" t="inlineStr">
        <is>
          <t>Canonical_Acceptance_Criteria_ID</t>
        </is>
      </c>
      <c r="F4406">
        <f>A4406&amp;"|"&amp;B4406</f>
        <v/>
      </c>
      <c r="G4406">
        <f>C4406&amp;"|"&amp;D4406</f>
        <v/>
      </c>
      <c r="H4406" t="inlineStr">
        <is>
          <t>FUNCTIONAL_MAPPED_TO_ACCEPTANCE</t>
        </is>
      </c>
      <c r="I4406" t="inlineStr">
        <is>
          <t>Cross-reference</t>
        </is>
      </c>
      <c r="J4406" t="inlineStr">
        <is>
          <t>Optional</t>
        </is>
      </c>
      <c r="K4406" t="inlineStr">
        <is>
          <t>Primary</t>
        </is>
      </c>
      <c r="L4406" t="inlineStr"/>
      <c r="M4406" t="inlineStr">
        <is>
          <t>SourceField:Canonical_Acceptance_Criteria_ID</t>
        </is>
      </c>
    </row>
    <row r="4407">
      <c r="A4407" t="inlineStr">
        <is>
          <t>Functional</t>
        </is>
      </c>
      <c r="B4407" t="inlineStr">
        <is>
          <t>F-R-062-03</t>
        </is>
      </c>
      <c r="C4407" t="inlineStr">
        <is>
          <t>Activities</t>
        </is>
      </c>
      <c r="D4407" t="inlineStr">
        <is>
          <t>A-R-062</t>
        </is>
      </c>
      <c r="E4407" t="inlineStr">
        <is>
          <t>Canonical_Activity_ID</t>
        </is>
      </c>
      <c r="F4407">
        <f>A4407&amp;"|"&amp;B4407</f>
        <v/>
      </c>
      <c r="G4407">
        <f>C4407&amp;"|"&amp;D4407</f>
        <v/>
      </c>
      <c r="H4407" t="inlineStr">
        <is>
          <t>FUNCTIONAL_MAPPED_TO_ACTIVITY</t>
        </is>
      </c>
      <c r="I4407" t="inlineStr">
        <is>
          <t>Cross-reference</t>
        </is>
      </c>
      <c r="J4407" t="inlineStr">
        <is>
          <t>Optional</t>
        </is>
      </c>
      <c r="K4407" t="inlineStr">
        <is>
          <t>Primary</t>
        </is>
      </c>
      <c r="L4407" t="inlineStr"/>
      <c r="M4407" t="inlineStr">
        <is>
          <t>SourceField:Canonical_Activity_ID</t>
        </is>
      </c>
    </row>
    <row r="4408">
      <c r="A4408" t="inlineStr">
        <is>
          <t>Functional</t>
        </is>
      </c>
      <c r="B4408" t="inlineStr">
        <is>
          <t>F-R-062-03</t>
        </is>
      </c>
      <c r="C4408" t="inlineStr">
        <is>
          <t>Deliverables</t>
        </is>
      </c>
      <c r="D4408" t="inlineStr">
        <is>
          <t>D-R-062</t>
        </is>
      </c>
      <c r="E4408" t="inlineStr">
        <is>
          <t>Canonical_Deliverable_ID</t>
        </is>
      </c>
      <c r="F4408">
        <f>A4408&amp;"|"&amp;B4408</f>
        <v/>
      </c>
      <c r="G4408">
        <f>C4408&amp;"|"&amp;D4408</f>
        <v/>
      </c>
      <c r="H4408" t="inlineStr">
        <is>
          <t>FUNCTIONAL_MAPPED_TO_DELIVERABLE</t>
        </is>
      </c>
      <c r="I4408" t="inlineStr">
        <is>
          <t>Cross-reference</t>
        </is>
      </c>
      <c r="J4408" t="inlineStr">
        <is>
          <t>Optional</t>
        </is>
      </c>
      <c r="K4408" t="inlineStr">
        <is>
          <t>Primary</t>
        </is>
      </c>
      <c r="L4408" t="inlineStr"/>
      <c r="M4408" t="inlineStr">
        <is>
          <t>SourceField:Canonical_Deliverable_ID</t>
        </is>
      </c>
    </row>
    <row r="4409">
      <c r="A4409" t="inlineStr">
        <is>
          <t>Functional</t>
        </is>
      </c>
      <c r="B4409" t="inlineStr">
        <is>
          <t>F-R-062-03</t>
        </is>
      </c>
      <c r="C4409" t="inlineStr">
        <is>
          <t>Gaps</t>
        </is>
      </c>
      <c r="D4409" t="inlineStr">
        <is>
          <t>G-062</t>
        </is>
      </c>
      <c r="E4409" t="inlineStr">
        <is>
          <t>Gap_ID</t>
        </is>
      </c>
      <c r="F4409">
        <f>A4409&amp;"|"&amp;B4409</f>
        <v/>
      </c>
      <c r="G4409">
        <f>C4409&amp;"|"&amp;D4409</f>
        <v/>
      </c>
      <c r="H4409" t="inlineStr">
        <is>
          <t>FUNCTIONAL_MAPPED_TO_GAP</t>
        </is>
      </c>
      <c r="I4409" t="inlineStr">
        <is>
          <t>Cross-reference</t>
        </is>
      </c>
      <c r="J4409" t="inlineStr">
        <is>
          <t>Optional</t>
        </is>
      </c>
      <c r="K4409" t="inlineStr">
        <is>
          <t>Primary</t>
        </is>
      </c>
      <c r="L4409" t="inlineStr"/>
      <c r="M4409" t="inlineStr">
        <is>
          <t>SourceField:Gap_ID</t>
        </is>
      </c>
    </row>
    <row r="4410">
      <c r="A4410" t="inlineStr">
        <is>
          <t>Functional</t>
        </is>
      </c>
      <c r="B4410" t="inlineStr">
        <is>
          <t>F-R-062-03</t>
        </is>
      </c>
      <c r="C4410" t="inlineStr">
        <is>
          <t>Gates</t>
        </is>
      </c>
      <c r="D4410" t="inlineStr">
        <is>
          <t>GATE-4</t>
        </is>
      </c>
      <c r="E4410" t="inlineStr">
        <is>
          <t>Readiness_Gate</t>
        </is>
      </c>
      <c r="F4410">
        <f>A4410&amp;"|"&amp;B4410</f>
        <v/>
      </c>
      <c r="G4410">
        <f>C4410&amp;"|"&amp;D4410</f>
        <v/>
      </c>
      <c r="H4410" t="inlineStr">
        <is>
          <t>FUNCTIONAL_READINESS_GATE</t>
        </is>
      </c>
      <c r="I4410" t="inlineStr">
        <is>
          <t>Cross-reference</t>
        </is>
      </c>
      <c r="J4410" t="inlineStr">
        <is>
          <t>Optional</t>
        </is>
      </c>
      <c r="K4410" t="inlineStr">
        <is>
          <t>Primary</t>
        </is>
      </c>
      <c r="L4410" t="inlineStr"/>
      <c r="M4410" t="inlineStr">
        <is>
          <t>SourceField:Readiness_Gate</t>
        </is>
      </c>
    </row>
    <row r="4411">
      <c r="A4411" t="inlineStr">
        <is>
          <t>Functional</t>
        </is>
      </c>
      <c r="B4411" t="inlineStr">
        <is>
          <t>F-R-062-03</t>
        </is>
      </c>
      <c r="C4411" t="inlineStr">
        <is>
          <t>Rules</t>
        </is>
      </c>
      <c r="D4411" t="inlineStr">
        <is>
          <t>R-062</t>
        </is>
      </c>
      <c r="E4411" t="inlineStr">
        <is>
          <t>Governing_Rule_Ref</t>
        </is>
      </c>
      <c r="F4411">
        <f>A4411&amp;"|"&amp;B4411</f>
        <v/>
      </c>
      <c r="G4411">
        <f>C4411&amp;"|"&amp;D4411</f>
        <v/>
      </c>
      <c r="H4411" t="inlineStr">
        <is>
          <t>FUNCTIONAL_GOVERNED_BY</t>
        </is>
      </c>
      <c r="I4411" t="inlineStr">
        <is>
          <t>Cross-reference</t>
        </is>
      </c>
      <c r="J4411" t="inlineStr">
        <is>
          <t>Optional</t>
        </is>
      </c>
      <c r="K4411" t="inlineStr">
        <is>
          <t>Primary</t>
        </is>
      </c>
      <c r="L4411" t="inlineStr"/>
      <c r="M4411" t="inlineStr">
        <is>
          <t>SourceField:Governing_Rule_Ref</t>
        </is>
      </c>
    </row>
    <row r="4412">
      <c r="A4412" t="inlineStr">
        <is>
          <t>Functional</t>
        </is>
      </c>
      <c r="B4412" t="inlineStr">
        <is>
          <t>F-R-062-03</t>
        </is>
      </c>
      <c r="C4412" t="inlineStr">
        <is>
          <t>WPS</t>
        </is>
      </c>
      <c r="D4412" t="inlineStr">
        <is>
          <t>WPS-16</t>
        </is>
      </c>
      <c r="E4412" t="inlineStr">
        <is>
          <t>WPS_ID</t>
        </is>
      </c>
      <c r="F4412">
        <f>A4412&amp;"|"&amp;B4412</f>
        <v/>
      </c>
      <c r="G4412">
        <f>C4412&amp;"|"&amp;D4412</f>
        <v/>
      </c>
      <c r="H4412" t="inlineStr">
        <is>
          <t>FUNCTIONAL_BELONGS_TO_WPS</t>
        </is>
      </c>
      <c r="I4412" t="inlineStr">
        <is>
          <t>Cross-reference</t>
        </is>
      </c>
      <c r="J4412" t="inlineStr">
        <is>
          <t>Optional</t>
        </is>
      </c>
      <c r="K4412" t="inlineStr">
        <is>
          <t>Primary</t>
        </is>
      </c>
      <c r="L4412" t="inlineStr"/>
      <c r="M4412" t="inlineStr">
        <is>
          <t>SourceField:WPS_ID</t>
        </is>
      </c>
    </row>
    <row r="4413">
      <c r="A4413" t="inlineStr">
        <is>
          <t>Functional</t>
        </is>
      </c>
      <c r="B4413" t="inlineStr">
        <is>
          <t>F-R-062-04</t>
        </is>
      </c>
      <c r="C4413" t="inlineStr">
        <is>
          <t>Acceptance</t>
        </is>
      </c>
      <c r="D4413" t="inlineStr">
        <is>
          <t>AC-R-062</t>
        </is>
      </c>
      <c r="E4413" t="inlineStr">
        <is>
          <t>Canonical_Acceptance_Criteria_ID</t>
        </is>
      </c>
      <c r="F4413">
        <f>A4413&amp;"|"&amp;B4413</f>
        <v/>
      </c>
      <c r="G4413">
        <f>C4413&amp;"|"&amp;D4413</f>
        <v/>
      </c>
      <c r="H4413" t="inlineStr">
        <is>
          <t>FUNCTIONAL_MAPPED_TO_ACCEPTANCE</t>
        </is>
      </c>
      <c r="I4413" t="inlineStr">
        <is>
          <t>Cross-reference</t>
        </is>
      </c>
      <c r="J4413" t="inlineStr">
        <is>
          <t>Optional</t>
        </is>
      </c>
      <c r="K4413" t="inlineStr">
        <is>
          <t>Primary</t>
        </is>
      </c>
      <c r="L4413" t="inlineStr"/>
      <c r="M4413" t="inlineStr">
        <is>
          <t>SourceField:Canonical_Acceptance_Criteria_ID</t>
        </is>
      </c>
    </row>
    <row r="4414">
      <c r="A4414" t="inlineStr">
        <is>
          <t>Functional</t>
        </is>
      </c>
      <c r="B4414" t="inlineStr">
        <is>
          <t>F-R-062-04</t>
        </is>
      </c>
      <c r="C4414" t="inlineStr">
        <is>
          <t>Activities</t>
        </is>
      </c>
      <c r="D4414" t="inlineStr">
        <is>
          <t>A-R-062</t>
        </is>
      </c>
      <c r="E4414" t="inlineStr">
        <is>
          <t>Canonical_Activity_ID</t>
        </is>
      </c>
      <c r="F4414">
        <f>A4414&amp;"|"&amp;B4414</f>
        <v/>
      </c>
      <c r="G4414">
        <f>C4414&amp;"|"&amp;D4414</f>
        <v/>
      </c>
      <c r="H4414" t="inlineStr">
        <is>
          <t>FUNCTIONAL_MAPPED_TO_ACTIVITY</t>
        </is>
      </c>
      <c r="I4414" t="inlineStr">
        <is>
          <t>Cross-reference</t>
        </is>
      </c>
      <c r="J4414" t="inlineStr">
        <is>
          <t>Optional</t>
        </is>
      </c>
      <c r="K4414" t="inlineStr">
        <is>
          <t>Primary</t>
        </is>
      </c>
      <c r="L4414" t="inlineStr"/>
      <c r="M4414" t="inlineStr">
        <is>
          <t>SourceField:Canonical_Activity_ID</t>
        </is>
      </c>
    </row>
    <row r="4415">
      <c r="A4415" t="inlineStr">
        <is>
          <t>Functional</t>
        </is>
      </c>
      <c r="B4415" t="inlineStr">
        <is>
          <t>F-R-062-04</t>
        </is>
      </c>
      <c r="C4415" t="inlineStr">
        <is>
          <t>Deliverables</t>
        </is>
      </c>
      <c r="D4415" t="inlineStr">
        <is>
          <t>D-R-062</t>
        </is>
      </c>
      <c r="E4415" t="inlineStr">
        <is>
          <t>Canonical_Deliverable_ID</t>
        </is>
      </c>
      <c r="F4415">
        <f>A4415&amp;"|"&amp;B4415</f>
        <v/>
      </c>
      <c r="G4415">
        <f>C4415&amp;"|"&amp;D4415</f>
        <v/>
      </c>
      <c r="H4415" t="inlineStr">
        <is>
          <t>FUNCTIONAL_MAPPED_TO_DELIVERABLE</t>
        </is>
      </c>
      <c r="I4415" t="inlineStr">
        <is>
          <t>Cross-reference</t>
        </is>
      </c>
      <c r="J4415" t="inlineStr">
        <is>
          <t>Optional</t>
        </is>
      </c>
      <c r="K4415" t="inlineStr">
        <is>
          <t>Primary</t>
        </is>
      </c>
      <c r="L4415" t="inlineStr"/>
      <c r="M4415" t="inlineStr">
        <is>
          <t>SourceField:Canonical_Deliverable_ID</t>
        </is>
      </c>
    </row>
    <row r="4416">
      <c r="A4416" t="inlineStr">
        <is>
          <t>Functional</t>
        </is>
      </c>
      <c r="B4416" t="inlineStr">
        <is>
          <t>F-R-062-04</t>
        </is>
      </c>
      <c r="C4416" t="inlineStr">
        <is>
          <t>Gaps</t>
        </is>
      </c>
      <c r="D4416" t="inlineStr">
        <is>
          <t>G-062</t>
        </is>
      </c>
      <c r="E4416" t="inlineStr">
        <is>
          <t>Gap_ID</t>
        </is>
      </c>
      <c r="F4416">
        <f>A4416&amp;"|"&amp;B4416</f>
        <v/>
      </c>
      <c r="G4416">
        <f>C4416&amp;"|"&amp;D4416</f>
        <v/>
      </c>
      <c r="H4416" t="inlineStr">
        <is>
          <t>FUNCTIONAL_MAPPED_TO_GAP</t>
        </is>
      </c>
      <c r="I4416" t="inlineStr">
        <is>
          <t>Cross-reference</t>
        </is>
      </c>
      <c r="J4416" t="inlineStr">
        <is>
          <t>Optional</t>
        </is>
      </c>
      <c r="K4416" t="inlineStr">
        <is>
          <t>Primary</t>
        </is>
      </c>
      <c r="L4416" t="inlineStr"/>
      <c r="M4416" t="inlineStr">
        <is>
          <t>SourceField:Gap_ID</t>
        </is>
      </c>
    </row>
    <row r="4417">
      <c r="A4417" t="inlineStr">
        <is>
          <t>Functional</t>
        </is>
      </c>
      <c r="B4417" t="inlineStr">
        <is>
          <t>F-R-062-04</t>
        </is>
      </c>
      <c r="C4417" t="inlineStr">
        <is>
          <t>Gates</t>
        </is>
      </c>
      <c r="D4417" t="inlineStr">
        <is>
          <t>GATE-4</t>
        </is>
      </c>
      <c r="E4417" t="inlineStr">
        <is>
          <t>Readiness_Gate</t>
        </is>
      </c>
      <c r="F4417">
        <f>A4417&amp;"|"&amp;B4417</f>
        <v/>
      </c>
      <c r="G4417">
        <f>C4417&amp;"|"&amp;D4417</f>
        <v/>
      </c>
      <c r="H4417" t="inlineStr">
        <is>
          <t>FUNCTIONAL_READINESS_GATE</t>
        </is>
      </c>
      <c r="I4417" t="inlineStr">
        <is>
          <t>Cross-reference</t>
        </is>
      </c>
      <c r="J4417" t="inlineStr">
        <is>
          <t>Optional</t>
        </is>
      </c>
      <c r="K4417" t="inlineStr">
        <is>
          <t>Primary</t>
        </is>
      </c>
      <c r="L4417" t="inlineStr"/>
      <c r="M4417" t="inlineStr">
        <is>
          <t>SourceField:Readiness_Gate</t>
        </is>
      </c>
    </row>
    <row r="4418">
      <c r="A4418" t="inlineStr">
        <is>
          <t>Functional</t>
        </is>
      </c>
      <c r="B4418" t="inlineStr">
        <is>
          <t>F-R-062-04</t>
        </is>
      </c>
      <c r="C4418" t="inlineStr">
        <is>
          <t>Rules</t>
        </is>
      </c>
      <c r="D4418" t="inlineStr">
        <is>
          <t>R-062</t>
        </is>
      </c>
      <c r="E4418" t="inlineStr">
        <is>
          <t>Governing_Rule_Ref</t>
        </is>
      </c>
      <c r="F4418">
        <f>A4418&amp;"|"&amp;B4418</f>
        <v/>
      </c>
      <c r="G4418">
        <f>C4418&amp;"|"&amp;D4418</f>
        <v/>
      </c>
      <c r="H4418" t="inlineStr">
        <is>
          <t>FUNCTIONAL_GOVERNED_BY</t>
        </is>
      </c>
      <c r="I4418" t="inlineStr">
        <is>
          <t>Cross-reference</t>
        </is>
      </c>
      <c r="J4418" t="inlineStr">
        <is>
          <t>Optional</t>
        </is>
      </c>
      <c r="K4418" t="inlineStr">
        <is>
          <t>Primary</t>
        </is>
      </c>
      <c r="L4418" t="inlineStr"/>
      <c r="M4418" t="inlineStr">
        <is>
          <t>SourceField:Governing_Rule_Ref</t>
        </is>
      </c>
    </row>
    <row r="4419">
      <c r="A4419" t="inlineStr">
        <is>
          <t>Functional</t>
        </is>
      </c>
      <c r="B4419" t="inlineStr">
        <is>
          <t>F-R-062-04</t>
        </is>
      </c>
      <c r="C4419" t="inlineStr">
        <is>
          <t>WPS</t>
        </is>
      </c>
      <c r="D4419" t="inlineStr">
        <is>
          <t>WPS-16</t>
        </is>
      </c>
      <c r="E4419" t="inlineStr">
        <is>
          <t>WPS_ID</t>
        </is>
      </c>
      <c r="F4419">
        <f>A4419&amp;"|"&amp;B4419</f>
        <v/>
      </c>
      <c r="G4419">
        <f>C4419&amp;"|"&amp;D4419</f>
        <v/>
      </c>
      <c r="H4419" t="inlineStr">
        <is>
          <t>FUNCTIONAL_BELONGS_TO_WPS</t>
        </is>
      </c>
      <c r="I4419" t="inlineStr">
        <is>
          <t>Cross-reference</t>
        </is>
      </c>
      <c r="J4419" t="inlineStr">
        <is>
          <t>Optional</t>
        </is>
      </c>
      <c r="K4419" t="inlineStr">
        <is>
          <t>Primary</t>
        </is>
      </c>
      <c r="L4419" t="inlineStr"/>
      <c r="M4419" t="inlineStr">
        <is>
          <t>SourceField:WPS_ID</t>
        </is>
      </c>
    </row>
    <row r="4420">
      <c r="A4420" t="inlineStr">
        <is>
          <t>Functional</t>
        </is>
      </c>
      <c r="B4420" t="inlineStr">
        <is>
          <t>F-R-063-01</t>
        </is>
      </c>
      <c r="C4420" t="inlineStr">
        <is>
          <t>Acceptance</t>
        </is>
      </c>
      <c r="D4420" t="inlineStr">
        <is>
          <t>AC-R-063</t>
        </is>
      </c>
      <c r="E4420" t="inlineStr">
        <is>
          <t>Canonical_Acceptance_Criteria_ID</t>
        </is>
      </c>
      <c r="F4420">
        <f>A4420&amp;"|"&amp;B4420</f>
        <v/>
      </c>
      <c r="G4420">
        <f>C4420&amp;"|"&amp;D4420</f>
        <v/>
      </c>
      <c r="H4420" t="inlineStr">
        <is>
          <t>FUNCTIONAL_MAPPED_TO_ACCEPTANCE</t>
        </is>
      </c>
      <c r="I4420" t="inlineStr">
        <is>
          <t>Cross-reference</t>
        </is>
      </c>
      <c r="J4420" t="inlineStr">
        <is>
          <t>Optional</t>
        </is>
      </c>
      <c r="K4420" t="inlineStr">
        <is>
          <t>Primary</t>
        </is>
      </c>
      <c r="L4420" t="inlineStr"/>
      <c r="M4420" t="inlineStr">
        <is>
          <t>SourceField:Canonical_Acceptance_Criteria_ID</t>
        </is>
      </c>
    </row>
    <row r="4421">
      <c r="A4421" t="inlineStr">
        <is>
          <t>Functional</t>
        </is>
      </c>
      <c r="B4421" t="inlineStr">
        <is>
          <t>F-R-063-01</t>
        </is>
      </c>
      <c r="C4421" t="inlineStr">
        <is>
          <t>Activities</t>
        </is>
      </c>
      <c r="D4421" t="inlineStr">
        <is>
          <t>A-R-063</t>
        </is>
      </c>
      <c r="E4421" t="inlineStr">
        <is>
          <t>Canonical_Activity_ID</t>
        </is>
      </c>
      <c r="F4421">
        <f>A4421&amp;"|"&amp;B4421</f>
        <v/>
      </c>
      <c r="G4421">
        <f>C4421&amp;"|"&amp;D4421</f>
        <v/>
      </c>
      <c r="H4421" t="inlineStr">
        <is>
          <t>FUNCTIONAL_MAPPED_TO_ACTIVITY</t>
        </is>
      </c>
      <c r="I4421" t="inlineStr">
        <is>
          <t>Cross-reference</t>
        </is>
      </c>
      <c r="J4421" t="inlineStr">
        <is>
          <t>Optional</t>
        </is>
      </c>
      <c r="K4421" t="inlineStr">
        <is>
          <t>Primary</t>
        </is>
      </c>
      <c r="L4421" t="inlineStr"/>
      <c r="M4421" t="inlineStr">
        <is>
          <t>SourceField:Canonical_Activity_ID</t>
        </is>
      </c>
    </row>
    <row r="4422">
      <c r="A4422" t="inlineStr">
        <is>
          <t>Functional</t>
        </is>
      </c>
      <c r="B4422" t="inlineStr">
        <is>
          <t>F-R-063-01</t>
        </is>
      </c>
      <c r="C4422" t="inlineStr">
        <is>
          <t>Deliverables</t>
        </is>
      </c>
      <c r="D4422" t="inlineStr">
        <is>
          <t>D-R-063</t>
        </is>
      </c>
      <c r="E4422" t="inlineStr">
        <is>
          <t>Canonical_Deliverable_ID</t>
        </is>
      </c>
      <c r="F4422">
        <f>A4422&amp;"|"&amp;B4422</f>
        <v/>
      </c>
      <c r="G4422">
        <f>C4422&amp;"|"&amp;D4422</f>
        <v/>
      </c>
      <c r="H4422" t="inlineStr">
        <is>
          <t>FUNCTIONAL_MAPPED_TO_DELIVERABLE</t>
        </is>
      </c>
      <c r="I4422" t="inlineStr">
        <is>
          <t>Cross-reference</t>
        </is>
      </c>
      <c r="J4422" t="inlineStr">
        <is>
          <t>Optional</t>
        </is>
      </c>
      <c r="K4422" t="inlineStr">
        <is>
          <t>Primary</t>
        </is>
      </c>
      <c r="L4422" t="inlineStr"/>
      <c r="M4422" t="inlineStr">
        <is>
          <t>SourceField:Canonical_Deliverable_ID</t>
        </is>
      </c>
    </row>
    <row r="4423">
      <c r="A4423" t="inlineStr">
        <is>
          <t>Functional</t>
        </is>
      </c>
      <c r="B4423" t="inlineStr">
        <is>
          <t>F-R-063-01</t>
        </is>
      </c>
      <c r="C4423" t="inlineStr">
        <is>
          <t>Gaps</t>
        </is>
      </c>
      <c r="D4423" t="inlineStr">
        <is>
          <t>G-063</t>
        </is>
      </c>
      <c r="E4423" t="inlineStr">
        <is>
          <t>Gap_ID</t>
        </is>
      </c>
      <c r="F4423">
        <f>A4423&amp;"|"&amp;B4423</f>
        <v/>
      </c>
      <c r="G4423">
        <f>C4423&amp;"|"&amp;D4423</f>
        <v/>
      </c>
      <c r="H4423" t="inlineStr">
        <is>
          <t>FUNCTIONAL_MAPPED_TO_GAP</t>
        </is>
      </c>
      <c r="I4423" t="inlineStr">
        <is>
          <t>Cross-reference</t>
        </is>
      </c>
      <c r="J4423" t="inlineStr">
        <is>
          <t>Optional</t>
        </is>
      </c>
      <c r="K4423" t="inlineStr">
        <is>
          <t>Primary</t>
        </is>
      </c>
      <c r="L4423" t="inlineStr"/>
      <c r="M4423" t="inlineStr">
        <is>
          <t>SourceField:Gap_ID</t>
        </is>
      </c>
    </row>
    <row r="4424">
      <c r="A4424" t="inlineStr">
        <is>
          <t>Functional</t>
        </is>
      </c>
      <c r="B4424" t="inlineStr">
        <is>
          <t>F-R-063-01</t>
        </is>
      </c>
      <c r="C4424" t="inlineStr">
        <is>
          <t>Gates</t>
        </is>
      </c>
      <c r="D4424" t="inlineStr">
        <is>
          <t>GATE-4</t>
        </is>
      </c>
      <c r="E4424" t="inlineStr">
        <is>
          <t>Readiness_Gate</t>
        </is>
      </c>
      <c r="F4424">
        <f>A4424&amp;"|"&amp;B4424</f>
        <v/>
      </c>
      <c r="G4424">
        <f>C4424&amp;"|"&amp;D4424</f>
        <v/>
      </c>
      <c r="H4424" t="inlineStr">
        <is>
          <t>FUNCTIONAL_READINESS_GATE</t>
        </is>
      </c>
      <c r="I4424" t="inlineStr">
        <is>
          <t>Cross-reference</t>
        </is>
      </c>
      <c r="J4424" t="inlineStr">
        <is>
          <t>Optional</t>
        </is>
      </c>
      <c r="K4424" t="inlineStr">
        <is>
          <t>Primary</t>
        </is>
      </c>
      <c r="L4424" t="inlineStr"/>
      <c r="M4424" t="inlineStr">
        <is>
          <t>SourceField:Readiness_Gate</t>
        </is>
      </c>
    </row>
    <row r="4425">
      <c r="A4425" t="inlineStr">
        <is>
          <t>Functional</t>
        </is>
      </c>
      <c r="B4425" t="inlineStr">
        <is>
          <t>F-R-063-01</t>
        </is>
      </c>
      <c r="C4425" t="inlineStr">
        <is>
          <t>Rules</t>
        </is>
      </c>
      <c r="D4425" t="inlineStr">
        <is>
          <t>R-063</t>
        </is>
      </c>
      <c r="E4425" t="inlineStr">
        <is>
          <t>Governing_Rule_Ref</t>
        </is>
      </c>
      <c r="F4425">
        <f>A4425&amp;"|"&amp;B4425</f>
        <v/>
      </c>
      <c r="G4425">
        <f>C4425&amp;"|"&amp;D4425</f>
        <v/>
      </c>
      <c r="H4425" t="inlineStr">
        <is>
          <t>FUNCTIONAL_GOVERNED_BY</t>
        </is>
      </c>
      <c r="I4425" t="inlineStr">
        <is>
          <t>Cross-reference</t>
        </is>
      </c>
      <c r="J4425" t="inlineStr">
        <is>
          <t>Optional</t>
        </is>
      </c>
      <c r="K4425" t="inlineStr">
        <is>
          <t>Primary</t>
        </is>
      </c>
      <c r="L4425" t="inlineStr"/>
      <c r="M4425" t="inlineStr">
        <is>
          <t>SourceField:Governing_Rule_Ref</t>
        </is>
      </c>
    </row>
    <row r="4426">
      <c r="A4426" t="inlineStr">
        <is>
          <t>Functional</t>
        </is>
      </c>
      <c r="B4426" t="inlineStr">
        <is>
          <t>F-R-063-01</t>
        </is>
      </c>
      <c r="C4426" t="inlineStr">
        <is>
          <t>WPS</t>
        </is>
      </c>
      <c r="D4426" t="inlineStr">
        <is>
          <t>WPS-16</t>
        </is>
      </c>
      <c r="E4426" t="inlineStr">
        <is>
          <t>WPS_ID</t>
        </is>
      </c>
      <c r="F4426">
        <f>A4426&amp;"|"&amp;B4426</f>
        <v/>
      </c>
      <c r="G4426">
        <f>C4426&amp;"|"&amp;D4426</f>
        <v/>
      </c>
      <c r="H4426" t="inlineStr">
        <is>
          <t>FUNCTIONAL_BELONGS_TO_WPS</t>
        </is>
      </c>
      <c r="I4426" t="inlineStr">
        <is>
          <t>Cross-reference</t>
        </is>
      </c>
      <c r="J4426" t="inlineStr">
        <is>
          <t>Optional</t>
        </is>
      </c>
      <c r="K4426" t="inlineStr">
        <is>
          <t>Primary</t>
        </is>
      </c>
      <c r="L4426" t="inlineStr"/>
      <c r="M4426" t="inlineStr">
        <is>
          <t>SourceField:WPS_ID</t>
        </is>
      </c>
    </row>
    <row r="4427">
      <c r="A4427" t="inlineStr">
        <is>
          <t>Functional</t>
        </is>
      </c>
      <c r="B4427" t="inlineStr">
        <is>
          <t>F-R-063-02</t>
        </is>
      </c>
      <c r="C4427" t="inlineStr">
        <is>
          <t>Acceptance</t>
        </is>
      </c>
      <c r="D4427" t="inlineStr">
        <is>
          <t>AC-R-063</t>
        </is>
      </c>
      <c r="E4427" t="inlineStr">
        <is>
          <t>Canonical_Acceptance_Criteria_ID</t>
        </is>
      </c>
      <c r="F4427">
        <f>A4427&amp;"|"&amp;B4427</f>
        <v/>
      </c>
      <c r="G4427">
        <f>C4427&amp;"|"&amp;D4427</f>
        <v/>
      </c>
      <c r="H4427" t="inlineStr">
        <is>
          <t>FUNCTIONAL_MAPPED_TO_ACCEPTANCE</t>
        </is>
      </c>
      <c r="I4427" t="inlineStr">
        <is>
          <t>Cross-reference</t>
        </is>
      </c>
      <c r="J4427" t="inlineStr">
        <is>
          <t>Optional</t>
        </is>
      </c>
      <c r="K4427" t="inlineStr">
        <is>
          <t>Primary</t>
        </is>
      </c>
      <c r="L4427" t="inlineStr"/>
      <c r="M4427" t="inlineStr">
        <is>
          <t>SourceField:Canonical_Acceptance_Criteria_ID</t>
        </is>
      </c>
    </row>
    <row r="4428">
      <c r="A4428" t="inlineStr">
        <is>
          <t>Functional</t>
        </is>
      </c>
      <c r="B4428" t="inlineStr">
        <is>
          <t>F-R-063-02</t>
        </is>
      </c>
      <c r="C4428" t="inlineStr">
        <is>
          <t>Activities</t>
        </is>
      </c>
      <c r="D4428" t="inlineStr">
        <is>
          <t>A-R-063</t>
        </is>
      </c>
      <c r="E4428" t="inlineStr">
        <is>
          <t>Canonical_Activity_ID</t>
        </is>
      </c>
      <c r="F4428">
        <f>A4428&amp;"|"&amp;B4428</f>
        <v/>
      </c>
      <c r="G4428">
        <f>C4428&amp;"|"&amp;D4428</f>
        <v/>
      </c>
      <c r="H4428" t="inlineStr">
        <is>
          <t>FUNCTIONAL_MAPPED_TO_ACTIVITY</t>
        </is>
      </c>
      <c r="I4428" t="inlineStr">
        <is>
          <t>Cross-reference</t>
        </is>
      </c>
      <c r="J4428" t="inlineStr">
        <is>
          <t>Optional</t>
        </is>
      </c>
      <c r="K4428" t="inlineStr">
        <is>
          <t>Primary</t>
        </is>
      </c>
      <c r="L4428" t="inlineStr"/>
      <c r="M4428" t="inlineStr">
        <is>
          <t>SourceField:Canonical_Activity_ID</t>
        </is>
      </c>
    </row>
    <row r="4429">
      <c r="A4429" t="inlineStr">
        <is>
          <t>Functional</t>
        </is>
      </c>
      <c r="B4429" t="inlineStr">
        <is>
          <t>F-R-063-02</t>
        </is>
      </c>
      <c r="C4429" t="inlineStr">
        <is>
          <t>Deliverables</t>
        </is>
      </c>
      <c r="D4429" t="inlineStr">
        <is>
          <t>D-R-063</t>
        </is>
      </c>
      <c r="E4429" t="inlineStr">
        <is>
          <t>Canonical_Deliverable_ID</t>
        </is>
      </c>
      <c r="F4429">
        <f>A4429&amp;"|"&amp;B4429</f>
        <v/>
      </c>
      <c r="G4429">
        <f>C4429&amp;"|"&amp;D4429</f>
        <v/>
      </c>
      <c r="H4429" t="inlineStr">
        <is>
          <t>FUNCTIONAL_MAPPED_TO_DELIVERABLE</t>
        </is>
      </c>
      <c r="I4429" t="inlineStr">
        <is>
          <t>Cross-reference</t>
        </is>
      </c>
      <c r="J4429" t="inlineStr">
        <is>
          <t>Optional</t>
        </is>
      </c>
      <c r="K4429" t="inlineStr">
        <is>
          <t>Primary</t>
        </is>
      </c>
      <c r="L4429" t="inlineStr"/>
      <c r="M4429" t="inlineStr">
        <is>
          <t>SourceField:Canonical_Deliverable_ID</t>
        </is>
      </c>
    </row>
    <row r="4430">
      <c r="A4430" t="inlineStr">
        <is>
          <t>Functional</t>
        </is>
      </c>
      <c r="B4430" t="inlineStr">
        <is>
          <t>F-R-063-02</t>
        </is>
      </c>
      <c r="C4430" t="inlineStr">
        <is>
          <t>Gaps</t>
        </is>
      </c>
      <c r="D4430" t="inlineStr">
        <is>
          <t>G-063</t>
        </is>
      </c>
      <c r="E4430" t="inlineStr">
        <is>
          <t>Gap_ID</t>
        </is>
      </c>
      <c r="F4430">
        <f>A4430&amp;"|"&amp;B4430</f>
        <v/>
      </c>
      <c r="G4430">
        <f>C4430&amp;"|"&amp;D4430</f>
        <v/>
      </c>
      <c r="H4430" t="inlineStr">
        <is>
          <t>FUNCTIONAL_MAPPED_TO_GAP</t>
        </is>
      </c>
      <c r="I4430" t="inlineStr">
        <is>
          <t>Cross-reference</t>
        </is>
      </c>
      <c r="J4430" t="inlineStr">
        <is>
          <t>Optional</t>
        </is>
      </c>
      <c r="K4430" t="inlineStr">
        <is>
          <t>Primary</t>
        </is>
      </c>
      <c r="L4430" t="inlineStr"/>
      <c r="M4430" t="inlineStr">
        <is>
          <t>SourceField:Gap_ID</t>
        </is>
      </c>
    </row>
    <row r="4431">
      <c r="A4431" t="inlineStr">
        <is>
          <t>Functional</t>
        </is>
      </c>
      <c r="B4431" t="inlineStr">
        <is>
          <t>F-R-063-02</t>
        </is>
      </c>
      <c r="C4431" t="inlineStr">
        <is>
          <t>Gates</t>
        </is>
      </c>
      <c r="D4431" t="inlineStr">
        <is>
          <t>GATE-4</t>
        </is>
      </c>
      <c r="E4431" t="inlineStr">
        <is>
          <t>Readiness_Gate</t>
        </is>
      </c>
      <c r="F4431">
        <f>A4431&amp;"|"&amp;B4431</f>
        <v/>
      </c>
      <c r="G4431">
        <f>C4431&amp;"|"&amp;D4431</f>
        <v/>
      </c>
      <c r="H4431" t="inlineStr">
        <is>
          <t>FUNCTIONAL_READINESS_GATE</t>
        </is>
      </c>
      <c r="I4431" t="inlineStr">
        <is>
          <t>Cross-reference</t>
        </is>
      </c>
      <c r="J4431" t="inlineStr">
        <is>
          <t>Optional</t>
        </is>
      </c>
      <c r="K4431" t="inlineStr">
        <is>
          <t>Primary</t>
        </is>
      </c>
      <c r="L4431" t="inlineStr"/>
      <c r="M4431" t="inlineStr">
        <is>
          <t>SourceField:Readiness_Gate</t>
        </is>
      </c>
    </row>
    <row r="4432">
      <c r="A4432" t="inlineStr">
        <is>
          <t>Functional</t>
        </is>
      </c>
      <c r="B4432" t="inlineStr">
        <is>
          <t>F-R-063-02</t>
        </is>
      </c>
      <c r="C4432" t="inlineStr">
        <is>
          <t>Rules</t>
        </is>
      </c>
      <c r="D4432" t="inlineStr">
        <is>
          <t>R-063</t>
        </is>
      </c>
      <c r="E4432" t="inlineStr">
        <is>
          <t>Governing_Rule_Ref</t>
        </is>
      </c>
      <c r="F4432">
        <f>A4432&amp;"|"&amp;B4432</f>
        <v/>
      </c>
      <c r="G4432">
        <f>C4432&amp;"|"&amp;D4432</f>
        <v/>
      </c>
      <c r="H4432" t="inlineStr">
        <is>
          <t>FUNCTIONAL_GOVERNED_BY</t>
        </is>
      </c>
      <c r="I4432" t="inlineStr">
        <is>
          <t>Cross-reference</t>
        </is>
      </c>
      <c r="J4432" t="inlineStr">
        <is>
          <t>Optional</t>
        </is>
      </c>
      <c r="K4432" t="inlineStr">
        <is>
          <t>Primary</t>
        </is>
      </c>
      <c r="L4432" t="inlineStr"/>
      <c r="M4432" t="inlineStr">
        <is>
          <t>SourceField:Governing_Rule_Ref</t>
        </is>
      </c>
    </row>
    <row r="4433">
      <c r="A4433" t="inlineStr">
        <is>
          <t>Functional</t>
        </is>
      </c>
      <c r="B4433" t="inlineStr">
        <is>
          <t>F-R-063-02</t>
        </is>
      </c>
      <c r="C4433" t="inlineStr">
        <is>
          <t>WPS</t>
        </is>
      </c>
      <c r="D4433" t="inlineStr">
        <is>
          <t>WPS-16</t>
        </is>
      </c>
      <c r="E4433" t="inlineStr">
        <is>
          <t>WPS_ID</t>
        </is>
      </c>
      <c r="F4433">
        <f>A4433&amp;"|"&amp;B4433</f>
        <v/>
      </c>
      <c r="G4433">
        <f>C4433&amp;"|"&amp;D4433</f>
        <v/>
      </c>
      <c r="H4433" t="inlineStr">
        <is>
          <t>FUNCTIONAL_BELONGS_TO_WPS</t>
        </is>
      </c>
      <c r="I4433" t="inlineStr">
        <is>
          <t>Cross-reference</t>
        </is>
      </c>
      <c r="J4433" t="inlineStr">
        <is>
          <t>Optional</t>
        </is>
      </c>
      <c r="K4433" t="inlineStr">
        <is>
          <t>Primary</t>
        </is>
      </c>
      <c r="L4433" t="inlineStr"/>
      <c r="M4433" t="inlineStr">
        <is>
          <t>SourceField:WPS_ID</t>
        </is>
      </c>
    </row>
    <row r="4434">
      <c r="A4434" t="inlineStr">
        <is>
          <t>Functional</t>
        </is>
      </c>
      <c r="B4434" t="inlineStr">
        <is>
          <t>F-R-063-04</t>
        </is>
      </c>
      <c r="C4434" t="inlineStr">
        <is>
          <t>Acceptance</t>
        </is>
      </c>
      <c r="D4434" t="inlineStr">
        <is>
          <t>AC-R-063</t>
        </is>
      </c>
      <c r="E4434" t="inlineStr">
        <is>
          <t>Canonical_Acceptance_Criteria_ID</t>
        </is>
      </c>
      <c r="F4434">
        <f>A4434&amp;"|"&amp;B4434</f>
        <v/>
      </c>
      <c r="G4434">
        <f>C4434&amp;"|"&amp;D4434</f>
        <v/>
      </c>
      <c r="H4434" t="inlineStr">
        <is>
          <t>FUNCTIONAL_MAPPED_TO_ACCEPTANCE</t>
        </is>
      </c>
      <c r="I4434" t="inlineStr">
        <is>
          <t>Cross-reference</t>
        </is>
      </c>
      <c r="J4434" t="inlineStr">
        <is>
          <t>Optional</t>
        </is>
      </c>
      <c r="K4434" t="inlineStr">
        <is>
          <t>Primary</t>
        </is>
      </c>
      <c r="L4434" t="inlineStr"/>
      <c r="M4434" t="inlineStr">
        <is>
          <t>SourceField:Canonical_Acceptance_Criteria_ID</t>
        </is>
      </c>
    </row>
    <row r="4435">
      <c r="A4435" t="inlineStr">
        <is>
          <t>Functional</t>
        </is>
      </c>
      <c r="B4435" t="inlineStr">
        <is>
          <t>F-R-063-04</t>
        </is>
      </c>
      <c r="C4435" t="inlineStr">
        <is>
          <t>Activities</t>
        </is>
      </c>
      <c r="D4435" t="inlineStr">
        <is>
          <t>A-R-063</t>
        </is>
      </c>
      <c r="E4435" t="inlineStr">
        <is>
          <t>Canonical_Activity_ID</t>
        </is>
      </c>
      <c r="F4435">
        <f>A4435&amp;"|"&amp;B4435</f>
        <v/>
      </c>
      <c r="G4435">
        <f>C4435&amp;"|"&amp;D4435</f>
        <v/>
      </c>
      <c r="H4435" t="inlineStr">
        <is>
          <t>FUNCTIONAL_MAPPED_TO_ACTIVITY</t>
        </is>
      </c>
      <c r="I4435" t="inlineStr">
        <is>
          <t>Cross-reference</t>
        </is>
      </c>
      <c r="J4435" t="inlineStr">
        <is>
          <t>Optional</t>
        </is>
      </c>
      <c r="K4435" t="inlineStr">
        <is>
          <t>Primary</t>
        </is>
      </c>
      <c r="L4435" t="inlineStr"/>
      <c r="M4435" t="inlineStr">
        <is>
          <t>SourceField:Canonical_Activity_ID</t>
        </is>
      </c>
    </row>
    <row r="4436">
      <c r="A4436" t="inlineStr">
        <is>
          <t>Functional</t>
        </is>
      </c>
      <c r="B4436" t="inlineStr">
        <is>
          <t>F-R-063-04</t>
        </is>
      </c>
      <c r="C4436" t="inlineStr">
        <is>
          <t>Deliverables</t>
        </is>
      </c>
      <c r="D4436" t="inlineStr">
        <is>
          <t>D-R-063</t>
        </is>
      </c>
      <c r="E4436" t="inlineStr">
        <is>
          <t>Canonical_Deliverable_ID</t>
        </is>
      </c>
      <c r="F4436">
        <f>A4436&amp;"|"&amp;B4436</f>
        <v/>
      </c>
      <c r="G4436">
        <f>C4436&amp;"|"&amp;D4436</f>
        <v/>
      </c>
      <c r="H4436" t="inlineStr">
        <is>
          <t>FUNCTIONAL_MAPPED_TO_DELIVERABLE</t>
        </is>
      </c>
      <c r="I4436" t="inlineStr">
        <is>
          <t>Cross-reference</t>
        </is>
      </c>
      <c r="J4436" t="inlineStr">
        <is>
          <t>Optional</t>
        </is>
      </c>
      <c r="K4436" t="inlineStr">
        <is>
          <t>Primary</t>
        </is>
      </c>
      <c r="L4436" t="inlineStr"/>
      <c r="M4436" t="inlineStr">
        <is>
          <t>SourceField:Canonical_Deliverable_ID</t>
        </is>
      </c>
    </row>
    <row r="4437">
      <c r="A4437" t="inlineStr">
        <is>
          <t>Functional</t>
        </is>
      </c>
      <c r="B4437" t="inlineStr">
        <is>
          <t>F-R-063-04</t>
        </is>
      </c>
      <c r="C4437" t="inlineStr">
        <is>
          <t>Gaps</t>
        </is>
      </c>
      <c r="D4437" t="inlineStr">
        <is>
          <t>G-063</t>
        </is>
      </c>
      <c r="E4437" t="inlineStr">
        <is>
          <t>Gap_ID</t>
        </is>
      </c>
      <c r="F4437">
        <f>A4437&amp;"|"&amp;B4437</f>
        <v/>
      </c>
      <c r="G4437">
        <f>C4437&amp;"|"&amp;D4437</f>
        <v/>
      </c>
      <c r="H4437" t="inlineStr">
        <is>
          <t>FUNCTIONAL_MAPPED_TO_GAP</t>
        </is>
      </c>
      <c r="I4437" t="inlineStr">
        <is>
          <t>Cross-reference</t>
        </is>
      </c>
      <c r="J4437" t="inlineStr">
        <is>
          <t>Optional</t>
        </is>
      </c>
      <c r="K4437" t="inlineStr">
        <is>
          <t>Primary</t>
        </is>
      </c>
      <c r="L4437" t="inlineStr"/>
      <c r="M4437" t="inlineStr">
        <is>
          <t>SourceField:Gap_ID</t>
        </is>
      </c>
    </row>
    <row r="4438">
      <c r="A4438" t="inlineStr">
        <is>
          <t>Functional</t>
        </is>
      </c>
      <c r="B4438" t="inlineStr">
        <is>
          <t>F-R-063-04</t>
        </is>
      </c>
      <c r="C4438" t="inlineStr">
        <is>
          <t>Gates</t>
        </is>
      </c>
      <c r="D4438" t="inlineStr">
        <is>
          <t>GATE-4</t>
        </is>
      </c>
      <c r="E4438" t="inlineStr">
        <is>
          <t>Readiness_Gate</t>
        </is>
      </c>
      <c r="F4438">
        <f>A4438&amp;"|"&amp;B4438</f>
        <v/>
      </c>
      <c r="G4438">
        <f>C4438&amp;"|"&amp;D4438</f>
        <v/>
      </c>
      <c r="H4438" t="inlineStr">
        <is>
          <t>FUNCTIONAL_READINESS_GATE</t>
        </is>
      </c>
      <c r="I4438" t="inlineStr">
        <is>
          <t>Cross-reference</t>
        </is>
      </c>
      <c r="J4438" t="inlineStr">
        <is>
          <t>Optional</t>
        </is>
      </c>
      <c r="K4438" t="inlineStr">
        <is>
          <t>Primary</t>
        </is>
      </c>
      <c r="L4438" t="inlineStr"/>
      <c r="M4438" t="inlineStr">
        <is>
          <t>SourceField:Readiness_Gate</t>
        </is>
      </c>
    </row>
    <row r="4439">
      <c r="A4439" t="inlineStr">
        <is>
          <t>Functional</t>
        </is>
      </c>
      <c r="B4439" t="inlineStr">
        <is>
          <t>F-R-063-04</t>
        </is>
      </c>
      <c r="C4439" t="inlineStr">
        <is>
          <t>Rules</t>
        </is>
      </c>
      <c r="D4439" t="inlineStr">
        <is>
          <t>R-063</t>
        </is>
      </c>
      <c r="E4439" t="inlineStr">
        <is>
          <t>Governing_Rule_Ref</t>
        </is>
      </c>
      <c r="F4439">
        <f>A4439&amp;"|"&amp;B4439</f>
        <v/>
      </c>
      <c r="G4439">
        <f>C4439&amp;"|"&amp;D4439</f>
        <v/>
      </c>
      <c r="H4439" t="inlineStr">
        <is>
          <t>FUNCTIONAL_GOVERNED_BY</t>
        </is>
      </c>
      <c r="I4439" t="inlineStr">
        <is>
          <t>Cross-reference</t>
        </is>
      </c>
      <c r="J4439" t="inlineStr">
        <is>
          <t>Optional</t>
        </is>
      </c>
      <c r="K4439" t="inlineStr">
        <is>
          <t>Primary</t>
        </is>
      </c>
      <c r="L4439" t="inlineStr"/>
      <c r="M4439" t="inlineStr">
        <is>
          <t>SourceField:Governing_Rule_Ref</t>
        </is>
      </c>
    </row>
    <row r="4440">
      <c r="A4440" t="inlineStr">
        <is>
          <t>Functional</t>
        </is>
      </c>
      <c r="B4440" t="inlineStr">
        <is>
          <t>F-R-063-04</t>
        </is>
      </c>
      <c r="C4440" t="inlineStr">
        <is>
          <t>WPS</t>
        </is>
      </c>
      <c r="D4440" t="inlineStr">
        <is>
          <t>WPS-16</t>
        </is>
      </c>
      <c r="E4440" t="inlineStr">
        <is>
          <t>WPS_ID</t>
        </is>
      </c>
      <c r="F4440">
        <f>A4440&amp;"|"&amp;B4440</f>
        <v/>
      </c>
      <c r="G4440">
        <f>C4440&amp;"|"&amp;D4440</f>
        <v/>
      </c>
      <c r="H4440" t="inlineStr">
        <is>
          <t>FUNCTIONAL_BELONGS_TO_WPS</t>
        </is>
      </c>
      <c r="I4440" t="inlineStr">
        <is>
          <t>Cross-reference</t>
        </is>
      </c>
      <c r="J4440" t="inlineStr">
        <is>
          <t>Optional</t>
        </is>
      </c>
      <c r="K4440" t="inlineStr">
        <is>
          <t>Primary</t>
        </is>
      </c>
      <c r="L4440" t="inlineStr"/>
      <c r="M4440" t="inlineStr">
        <is>
          <t>SourceField:WPS_ID</t>
        </is>
      </c>
    </row>
    <row r="4441">
      <c r="A4441" t="inlineStr">
        <is>
          <t>Functional</t>
        </is>
      </c>
      <c r="B4441" t="inlineStr">
        <is>
          <t>F-R-064-01</t>
        </is>
      </c>
      <c r="C4441" t="inlineStr">
        <is>
          <t>Acceptance</t>
        </is>
      </c>
      <c r="D4441" t="inlineStr">
        <is>
          <t>AC-R-064</t>
        </is>
      </c>
      <c r="E4441" t="inlineStr">
        <is>
          <t>Canonical_Acceptance_Criteria_ID</t>
        </is>
      </c>
      <c r="F4441">
        <f>A4441&amp;"|"&amp;B4441</f>
        <v/>
      </c>
      <c r="G4441">
        <f>C4441&amp;"|"&amp;D4441</f>
        <v/>
      </c>
      <c r="H4441" t="inlineStr">
        <is>
          <t>FUNCTIONAL_MAPPED_TO_ACCEPTANCE</t>
        </is>
      </c>
      <c r="I4441" t="inlineStr">
        <is>
          <t>Cross-reference</t>
        </is>
      </c>
      <c r="J4441" t="inlineStr">
        <is>
          <t>Optional</t>
        </is>
      </c>
      <c r="K4441" t="inlineStr">
        <is>
          <t>Primary</t>
        </is>
      </c>
      <c r="L4441" t="inlineStr"/>
      <c r="M4441" t="inlineStr">
        <is>
          <t>SourceField:Canonical_Acceptance_Criteria_ID</t>
        </is>
      </c>
    </row>
    <row r="4442">
      <c r="A4442" t="inlineStr">
        <is>
          <t>Functional</t>
        </is>
      </c>
      <c r="B4442" t="inlineStr">
        <is>
          <t>F-R-064-01</t>
        </is>
      </c>
      <c r="C4442" t="inlineStr">
        <is>
          <t>Activities</t>
        </is>
      </c>
      <c r="D4442" t="inlineStr">
        <is>
          <t>A-R-064</t>
        </is>
      </c>
      <c r="E4442" t="inlineStr">
        <is>
          <t>Canonical_Activity_ID</t>
        </is>
      </c>
      <c r="F4442">
        <f>A4442&amp;"|"&amp;B4442</f>
        <v/>
      </c>
      <c r="G4442">
        <f>C4442&amp;"|"&amp;D4442</f>
        <v/>
      </c>
      <c r="H4442" t="inlineStr">
        <is>
          <t>FUNCTIONAL_MAPPED_TO_ACTIVITY</t>
        </is>
      </c>
      <c r="I4442" t="inlineStr">
        <is>
          <t>Cross-reference</t>
        </is>
      </c>
      <c r="J4442" t="inlineStr">
        <is>
          <t>Optional</t>
        </is>
      </c>
      <c r="K4442" t="inlineStr">
        <is>
          <t>Primary</t>
        </is>
      </c>
      <c r="L4442" t="inlineStr"/>
      <c r="M4442" t="inlineStr">
        <is>
          <t>SourceField:Canonical_Activity_ID</t>
        </is>
      </c>
    </row>
    <row r="4443">
      <c r="A4443" t="inlineStr">
        <is>
          <t>Functional</t>
        </is>
      </c>
      <c r="B4443" t="inlineStr">
        <is>
          <t>F-R-064-01</t>
        </is>
      </c>
      <c r="C4443" t="inlineStr">
        <is>
          <t>Deliverables</t>
        </is>
      </c>
      <c r="D4443" t="inlineStr">
        <is>
          <t>D-R-064</t>
        </is>
      </c>
      <c r="E4443" t="inlineStr">
        <is>
          <t>Canonical_Deliverable_ID</t>
        </is>
      </c>
      <c r="F4443">
        <f>A4443&amp;"|"&amp;B4443</f>
        <v/>
      </c>
      <c r="G4443">
        <f>C4443&amp;"|"&amp;D4443</f>
        <v/>
      </c>
      <c r="H4443" t="inlineStr">
        <is>
          <t>FUNCTIONAL_MAPPED_TO_DELIVERABLE</t>
        </is>
      </c>
      <c r="I4443" t="inlineStr">
        <is>
          <t>Cross-reference</t>
        </is>
      </c>
      <c r="J4443" t="inlineStr">
        <is>
          <t>Optional</t>
        </is>
      </c>
      <c r="K4443" t="inlineStr">
        <is>
          <t>Primary</t>
        </is>
      </c>
      <c r="L4443" t="inlineStr"/>
      <c r="M4443" t="inlineStr">
        <is>
          <t>SourceField:Canonical_Deliverable_ID</t>
        </is>
      </c>
    </row>
    <row r="4444">
      <c r="A4444" t="inlineStr">
        <is>
          <t>Functional</t>
        </is>
      </c>
      <c r="B4444" t="inlineStr">
        <is>
          <t>F-R-064-01</t>
        </is>
      </c>
      <c r="C4444" t="inlineStr">
        <is>
          <t>Gaps</t>
        </is>
      </c>
      <c r="D4444" t="inlineStr">
        <is>
          <t>G-064</t>
        </is>
      </c>
      <c r="E4444" t="inlineStr">
        <is>
          <t>Gap_ID</t>
        </is>
      </c>
      <c r="F4444">
        <f>A4444&amp;"|"&amp;B4444</f>
        <v/>
      </c>
      <c r="G4444">
        <f>C4444&amp;"|"&amp;D4444</f>
        <v/>
      </c>
      <c r="H4444" t="inlineStr">
        <is>
          <t>FUNCTIONAL_MAPPED_TO_GAP</t>
        </is>
      </c>
      <c r="I4444" t="inlineStr">
        <is>
          <t>Cross-reference</t>
        </is>
      </c>
      <c r="J4444" t="inlineStr">
        <is>
          <t>Optional</t>
        </is>
      </c>
      <c r="K4444" t="inlineStr">
        <is>
          <t>Primary</t>
        </is>
      </c>
      <c r="L4444" t="inlineStr"/>
      <c r="M4444" t="inlineStr">
        <is>
          <t>SourceField:Gap_ID</t>
        </is>
      </c>
    </row>
    <row r="4445">
      <c r="A4445" t="inlineStr">
        <is>
          <t>Functional</t>
        </is>
      </c>
      <c r="B4445" t="inlineStr">
        <is>
          <t>F-R-064-01</t>
        </is>
      </c>
      <c r="C4445" t="inlineStr">
        <is>
          <t>Gates</t>
        </is>
      </c>
      <c r="D4445" t="inlineStr">
        <is>
          <t>GATE-4</t>
        </is>
      </c>
      <c r="E4445" t="inlineStr">
        <is>
          <t>Readiness_Gate</t>
        </is>
      </c>
      <c r="F4445">
        <f>A4445&amp;"|"&amp;B4445</f>
        <v/>
      </c>
      <c r="G4445">
        <f>C4445&amp;"|"&amp;D4445</f>
        <v/>
      </c>
      <c r="H4445" t="inlineStr">
        <is>
          <t>FUNCTIONAL_READINESS_GATE</t>
        </is>
      </c>
      <c r="I4445" t="inlineStr">
        <is>
          <t>Cross-reference</t>
        </is>
      </c>
      <c r="J4445" t="inlineStr">
        <is>
          <t>Optional</t>
        </is>
      </c>
      <c r="K4445" t="inlineStr">
        <is>
          <t>Primary</t>
        </is>
      </c>
      <c r="L4445" t="inlineStr"/>
      <c r="M4445" t="inlineStr">
        <is>
          <t>SourceField:Readiness_Gate</t>
        </is>
      </c>
    </row>
    <row r="4446">
      <c r="A4446" t="inlineStr">
        <is>
          <t>Functional</t>
        </is>
      </c>
      <c r="B4446" t="inlineStr">
        <is>
          <t>F-R-064-01</t>
        </is>
      </c>
      <c r="C4446" t="inlineStr">
        <is>
          <t>Rules</t>
        </is>
      </c>
      <c r="D4446" t="inlineStr">
        <is>
          <t>R-064</t>
        </is>
      </c>
      <c r="E4446" t="inlineStr">
        <is>
          <t>Governing_Rule_Ref</t>
        </is>
      </c>
      <c r="F4446">
        <f>A4446&amp;"|"&amp;B4446</f>
        <v/>
      </c>
      <c r="G4446">
        <f>C4446&amp;"|"&amp;D4446</f>
        <v/>
      </c>
      <c r="H4446" t="inlineStr">
        <is>
          <t>FUNCTIONAL_GOVERNED_BY</t>
        </is>
      </c>
      <c r="I4446" t="inlineStr">
        <is>
          <t>Cross-reference</t>
        </is>
      </c>
      <c r="J4446" t="inlineStr">
        <is>
          <t>Optional</t>
        </is>
      </c>
      <c r="K4446" t="inlineStr">
        <is>
          <t>Primary</t>
        </is>
      </c>
      <c r="L4446" t="inlineStr"/>
      <c r="M4446" t="inlineStr">
        <is>
          <t>SourceField:Governing_Rule_Ref</t>
        </is>
      </c>
    </row>
    <row r="4447">
      <c r="A4447" t="inlineStr">
        <is>
          <t>Functional</t>
        </is>
      </c>
      <c r="B4447" t="inlineStr">
        <is>
          <t>F-R-064-01</t>
        </is>
      </c>
      <c r="C4447" t="inlineStr">
        <is>
          <t>WPS</t>
        </is>
      </c>
      <c r="D4447" t="inlineStr">
        <is>
          <t>WPS-16</t>
        </is>
      </c>
      <c r="E4447" t="inlineStr">
        <is>
          <t>WPS_ID</t>
        </is>
      </c>
      <c r="F4447">
        <f>A4447&amp;"|"&amp;B4447</f>
        <v/>
      </c>
      <c r="G4447">
        <f>C4447&amp;"|"&amp;D4447</f>
        <v/>
      </c>
      <c r="H4447" t="inlineStr">
        <is>
          <t>FUNCTIONAL_BELONGS_TO_WPS</t>
        </is>
      </c>
      <c r="I4447" t="inlineStr">
        <is>
          <t>Cross-reference</t>
        </is>
      </c>
      <c r="J4447" t="inlineStr">
        <is>
          <t>Optional</t>
        </is>
      </c>
      <c r="K4447" t="inlineStr">
        <is>
          <t>Primary</t>
        </is>
      </c>
      <c r="L4447" t="inlineStr"/>
      <c r="M4447" t="inlineStr">
        <is>
          <t>SourceField:WPS_ID</t>
        </is>
      </c>
    </row>
    <row r="4448">
      <c r="A4448" t="inlineStr">
        <is>
          <t>Functional</t>
        </is>
      </c>
      <c r="B4448" t="inlineStr">
        <is>
          <t>F-R-064-02</t>
        </is>
      </c>
      <c r="C4448" t="inlineStr">
        <is>
          <t>Acceptance</t>
        </is>
      </c>
      <c r="D4448" t="inlineStr">
        <is>
          <t>AC-R-064</t>
        </is>
      </c>
      <c r="E4448" t="inlineStr">
        <is>
          <t>Canonical_Acceptance_Criteria_ID</t>
        </is>
      </c>
      <c r="F4448">
        <f>A4448&amp;"|"&amp;B4448</f>
        <v/>
      </c>
      <c r="G4448">
        <f>C4448&amp;"|"&amp;D4448</f>
        <v/>
      </c>
      <c r="H4448" t="inlineStr">
        <is>
          <t>FUNCTIONAL_MAPPED_TO_ACCEPTANCE</t>
        </is>
      </c>
      <c r="I4448" t="inlineStr">
        <is>
          <t>Cross-reference</t>
        </is>
      </c>
      <c r="J4448" t="inlineStr">
        <is>
          <t>Optional</t>
        </is>
      </c>
      <c r="K4448" t="inlineStr">
        <is>
          <t>Primary</t>
        </is>
      </c>
      <c r="L4448" t="inlineStr"/>
      <c r="M4448" t="inlineStr">
        <is>
          <t>SourceField:Canonical_Acceptance_Criteria_ID</t>
        </is>
      </c>
    </row>
    <row r="4449">
      <c r="A4449" t="inlineStr">
        <is>
          <t>Functional</t>
        </is>
      </c>
      <c r="B4449" t="inlineStr">
        <is>
          <t>F-R-064-02</t>
        </is>
      </c>
      <c r="C4449" t="inlineStr">
        <is>
          <t>Activities</t>
        </is>
      </c>
      <c r="D4449" t="inlineStr">
        <is>
          <t>A-R-064</t>
        </is>
      </c>
      <c r="E4449" t="inlineStr">
        <is>
          <t>Canonical_Activity_ID</t>
        </is>
      </c>
      <c r="F4449">
        <f>A4449&amp;"|"&amp;B4449</f>
        <v/>
      </c>
      <c r="G4449">
        <f>C4449&amp;"|"&amp;D4449</f>
        <v/>
      </c>
      <c r="H4449" t="inlineStr">
        <is>
          <t>FUNCTIONAL_MAPPED_TO_ACTIVITY</t>
        </is>
      </c>
      <c r="I4449" t="inlineStr">
        <is>
          <t>Cross-reference</t>
        </is>
      </c>
      <c r="J4449" t="inlineStr">
        <is>
          <t>Optional</t>
        </is>
      </c>
      <c r="K4449" t="inlineStr">
        <is>
          <t>Primary</t>
        </is>
      </c>
      <c r="L4449" t="inlineStr"/>
      <c r="M4449" t="inlineStr">
        <is>
          <t>SourceField:Canonical_Activity_ID</t>
        </is>
      </c>
    </row>
    <row r="4450">
      <c r="A4450" t="inlineStr">
        <is>
          <t>Functional</t>
        </is>
      </c>
      <c r="B4450" t="inlineStr">
        <is>
          <t>F-R-064-02</t>
        </is>
      </c>
      <c r="C4450" t="inlineStr">
        <is>
          <t>Deliverables</t>
        </is>
      </c>
      <c r="D4450" t="inlineStr">
        <is>
          <t>D-R-064</t>
        </is>
      </c>
      <c r="E4450" t="inlineStr">
        <is>
          <t>Canonical_Deliverable_ID</t>
        </is>
      </c>
      <c r="F4450">
        <f>A4450&amp;"|"&amp;B4450</f>
        <v/>
      </c>
      <c r="G4450">
        <f>C4450&amp;"|"&amp;D4450</f>
        <v/>
      </c>
      <c r="H4450" t="inlineStr">
        <is>
          <t>FUNCTIONAL_MAPPED_TO_DELIVERABLE</t>
        </is>
      </c>
      <c r="I4450" t="inlineStr">
        <is>
          <t>Cross-reference</t>
        </is>
      </c>
      <c r="J4450" t="inlineStr">
        <is>
          <t>Optional</t>
        </is>
      </c>
      <c r="K4450" t="inlineStr">
        <is>
          <t>Primary</t>
        </is>
      </c>
      <c r="L4450" t="inlineStr"/>
      <c r="M4450" t="inlineStr">
        <is>
          <t>SourceField:Canonical_Deliverable_ID</t>
        </is>
      </c>
    </row>
    <row r="4451">
      <c r="A4451" t="inlineStr">
        <is>
          <t>Functional</t>
        </is>
      </c>
      <c r="B4451" t="inlineStr">
        <is>
          <t>F-R-064-02</t>
        </is>
      </c>
      <c r="C4451" t="inlineStr">
        <is>
          <t>Gaps</t>
        </is>
      </c>
      <c r="D4451" t="inlineStr">
        <is>
          <t>G-064</t>
        </is>
      </c>
      <c r="E4451" t="inlineStr">
        <is>
          <t>Gap_ID</t>
        </is>
      </c>
      <c r="F4451">
        <f>A4451&amp;"|"&amp;B4451</f>
        <v/>
      </c>
      <c r="G4451">
        <f>C4451&amp;"|"&amp;D4451</f>
        <v/>
      </c>
      <c r="H4451" t="inlineStr">
        <is>
          <t>FUNCTIONAL_MAPPED_TO_GAP</t>
        </is>
      </c>
      <c r="I4451" t="inlineStr">
        <is>
          <t>Cross-reference</t>
        </is>
      </c>
      <c r="J4451" t="inlineStr">
        <is>
          <t>Optional</t>
        </is>
      </c>
      <c r="K4451" t="inlineStr">
        <is>
          <t>Primary</t>
        </is>
      </c>
      <c r="L4451" t="inlineStr"/>
      <c r="M4451" t="inlineStr">
        <is>
          <t>SourceField:Gap_ID</t>
        </is>
      </c>
    </row>
    <row r="4452">
      <c r="A4452" t="inlineStr">
        <is>
          <t>Functional</t>
        </is>
      </c>
      <c r="B4452" t="inlineStr">
        <is>
          <t>F-R-064-02</t>
        </is>
      </c>
      <c r="C4452" t="inlineStr">
        <is>
          <t>Gates</t>
        </is>
      </c>
      <c r="D4452" t="inlineStr">
        <is>
          <t>GATE-4</t>
        </is>
      </c>
      <c r="E4452" t="inlineStr">
        <is>
          <t>Readiness_Gate</t>
        </is>
      </c>
      <c r="F4452">
        <f>A4452&amp;"|"&amp;B4452</f>
        <v/>
      </c>
      <c r="G4452">
        <f>C4452&amp;"|"&amp;D4452</f>
        <v/>
      </c>
      <c r="H4452" t="inlineStr">
        <is>
          <t>FUNCTIONAL_READINESS_GATE</t>
        </is>
      </c>
      <c r="I4452" t="inlineStr">
        <is>
          <t>Cross-reference</t>
        </is>
      </c>
      <c r="J4452" t="inlineStr">
        <is>
          <t>Optional</t>
        </is>
      </c>
      <c r="K4452" t="inlineStr">
        <is>
          <t>Primary</t>
        </is>
      </c>
      <c r="L4452" t="inlineStr"/>
      <c r="M4452" t="inlineStr">
        <is>
          <t>SourceField:Readiness_Gate</t>
        </is>
      </c>
    </row>
    <row r="4453">
      <c r="A4453" t="inlineStr">
        <is>
          <t>Functional</t>
        </is>
      </c>
      <c r="B4453" t="inlineStr">
        <is>
          <t>F-R-064-02</t>
        </is>
      </c>
      <c r="C4453" t="inlineStr">
        <is>
          <t>Rules</t>
        </is>
      </c>
      <c r="D4453" t="inlineStr">
        <is>
          <t>R-064</t>
        </is>
      </c>
      <c r="E4453" t="inlineStr">
        <is>
          <t>Governing_Rule_Ref</t>
        </is>
      </c>
      <c r="F4453">
        <f>A4453&amp;"|"&amp;B4453</f>
        <v/>
      </c>
      <c r="G4453">
        <f>C4453&amp;"|"&amp;D4453</f>
        <v/>
      </c>
      <c r="H4453" t="inlineStr">
        <is>
          <t>FUNCTIONAL_GOVERNED_BY</t>
        </is>
      </c>
      <c r="I4453" t="inlineStr">
        <is>
          <t>Cross-reference</t>
        </is>
      </c>
      <c r="J4453" t="inlineStr">
        <is>
          <t>Optional</t>
        </is>
      </c>
      <c r="K4453" t="inlineStr">
        <is>
          <t>Primary</t>
        </is>
      </c>
      <c r="L4453" t="inlineStr"/>
      <c r="M4453" t="inlineStr">
        <is>
          <t>SourceField:Governing_Rule_Ref</t>
        </is>
      </c>
    </row>
    <row r="4454">
      <c r="A4454" t="inlineStr">
        <is>
          <t>Functional</t>
        </is>
      </c>
      <c r="B4454" t="inlineStr">
        <is>
          <t>F-R-064-02</t>
        </is>
      </c>
      <c r="C4454" t="inlineStr">
        <is>
          <t>WPS</t>
        </is>
      </c>
      <c r="D4454" t="inlineStr">
        <is>
          <t>WPS-16</t>
        </is>
      </c>
      <c r="E4454" t="inlineStr">
        <is>
          <t>WPS_ID</t>
        </is>
      </c>
      <c r="F4454">
        <f>A4454&amp;"|"&amp;B4454</f>
        <v/>
      </c>
      <c r="G4454">
        <f>C4454&amp;"|"&amp;D4454</f>
        <v/>
      </c>
      <c r="H4454" t="inlineStr">
        <is>
          <t>FUNCTIONAL_BELONGS_TO_WPS</t>
        </is>
      </c>
      <c r="I4454" t="inlineStr">
        <is>
          <t>Cross-reference</t>
        </is>
      </c>
      <c r="J4454" t="inlineStr">
        <is>
          <t>Optional</t>
        </is>
      </c>
      <c r="K4454" t="inlineStr">
        <is>
          <t>Primary</t>
        </is>
      </c>
      <c r="L4454" t="inlineStr"/>
      <c r="M4454" t="inlineStr">
        <is>
          <t>SourceField:WPS_ID</t>
        </is>
      </c>
    </row>
    <row r="4455">
      <c r="A4455" t="inlineStr">
        <is>
          <t>Functional</t>
        </is>
      </c>
      <c r="B4455" t="inlineStr">
        <is>
          <t>F-R-064-04</t>
        </is>
      </c>
      <c r="C4455" t="inlineStr">
        <is>
          <t>Acceptance</t>
        </is>
      </c>
      <c r="D4455" t="inlineStr">
        <is>
          <t>AC-R-064</t>
        </is>
      </c>
      <c r="E4455" t="inlineStr">
        <is>
          <t>Canonical_Acceptance_Criteria_ID</t>
        </is>
      </c>
      <c r="F4455">
        <f>A4455&amp;"|"&amp;B4455</f>
        <v/>
      </c>
      <c r="G4455">
        <f>C4455&amp;"|"&amp;D4455</f>
        <v/>
      </c>
      <c r="H4455" t="inlineStr">
        <is>
          <t>FUNCTIONAL_MAPPED_TO_ACCEPTANCE</t>
        </is>
      </c>
      <c r="I4455" t="inlineStr">
        <is>
          <t>Cross-reference</t>
        </is>
      </c>
      <c r="J4455" t="inlineStr">
        <is>
          <t>Optional</t>
        </is>
      </c>
      <c r="K4455" t="inlineStr">
        <is>
          <t>Primary</t>
        </is>
      </c>
      <c r="L4455" t="inlineStr"/>
      <c r="M4455" t="inlineStr">
        <is>
          <t>SourceField:Canonical_Acceptance_Criteria_ID</t>
        </is>
      </c>
    </row>
    <row r="4456">
      <c r="A4456" t="inlineStr">
        <is>
          <t>Functional</t>
        </is>
      </c>
      <c r="B4456" t="inlineStr">
        <is>
          <t>F-R-064-04</t>
        </is>
      </c>
      <c r="C4456" t="inlineStr">
        <is>
          <t>Activities</t>
        </is>
      </c>
      <c r="D4456" t="inlineStr">
        <is>
          <t>A-R-064</t>
        </is>
      </c>
      <c r="E4456" t="inlineStr">
        <is>
          <t>Canonical_Activity_ID</t>
        </is>
      </c>
      <c r="F4456">
        <f>A4456&amp;"|"&amp;B4456</f>
        <v/>
      </c>
      <c r="G4456">
        <f>C4456&amp;"|"&amp;D4456</f>
        <v/>
      </c>
      <c r="H4456" t="inlineStr">
        <is>
          <t>FUNCTIONAL_MAPPED_TO_ACTIVITY</t>
        </is>
      </c>
      <c r="I4456" t="inlineStr">
        <is>
          <t>Cross-reference</t>
        </is>
      </c>
      <c r="J4456" t="inlineStr">
        <is>
          <t>Optional</t>
        </is>
      </c>
      <c r="K4456" t="inlineStr">
        <is>
          <t>Primary</t>
        </is>
      </c>
      <c r="L4456" t="inlineStr"/>
      <c r="M4456" t="inlineStr">
        <is>
          <t>SourceField:Canonical_Activity_ID</t>
        </is>
      </c>
    </row>
    <row r="4457">
      <c r="A4457" t="inlineStr">
        <is>
          <t>Functional</t>
        </is>
      </c>
      <c r="B4457" t="inlineStr">
        <is>
          <t>F-R-064-04</t>
        </is>
      </c>
      <c r="C4457" t="inlineStr">
        <is>
          <t>Deliverables</t>
        </is>
      </c>
      <c r="D4457" t="inlineStr">
        <is>
          <t>D-R-064</t>
        </is>
      </c>
      <c r="E4457" t="inlineStr">
        <is>
          <t>Canonical_Deliverable_ID</t>
        </is>
      </c>
      <c r="F4457">
        <f>A4457&amp;"|"&amp;B4457</f>
        <v/>
      </c>
      <c r="G4457">
        <f>C4457&amp;"|"&amp;D4457</f>
        <v/>
      </c>
      <c r="H4457" t="inlineStr">
        <is>
          <t>FUNCTIONAL_MAPPED_TO_DELIVERABLE</t>
        </is>
      </c>
      <c r="I4457" t="inlineStr">
        <is>
          <t>Cross-reference</t>
        </is>
      </c>
      <c r="J4457" t="inlineStr">
        <is>
          <t>Optional</t>
        </is>
      </c>
      <c r="K4457" t="inlineStr">
        <is>
          <t>Primary</t>
        </is>
      </c>
      <c r="L4457" t="inlineStr"/>
      <c r="M4457" t="inlineStr">
        <is>
          <t>SourceField:Canonical_Deliverable_ID</t>
        </is>
      </c>
    </row>
    <row r="4458">
      <c r="A4458" t="inlineStr">
        <is>
          <t>Functional</t>
        </is>
      </c>
      <c r="B4458" t="inlineStr">
        <is>
          <t>F-R-064-04</t>
        </is>
      </c>
      <c r="C4458" t="inlineStr">
        <is>
          <t>Gaps</t>
        </is>
      </c>
      <c r="D4458" t="inlineStr">
        <is>
          <t>G-064</t>
        </is>
      </c>
      <c r="E4458" t="inlineStr">
        <is>
          <t>Gap_ID</t>
        </is>
      </c>
      <c r="F4458">
        <f>A4458&amp;"|"&amp;B4458</f>
        <v/>
      </c>
      <c r="G4458">
        <f>C4458&amp;"|"&amp;D4458</f>
        <v/>
      </c>
      <c r="H4458" t="inlineStr">
        <is>
          <t>FUNCTIONAL_MAPPED_TO_GAP</t>
        </is>
      </c>
      <c r="I4458" t="inlineStr">
        <is>
          <t>Cross-reference</t>
        </is>
      </c>
      <c r="J4458" t="inlineStr">
        <is>
          <t>Optional</t>
        </is>
      </c>
      <c r="K4458" t="inlineStr">
        <is>
          <t>Primary</t>
        </is>
      </c>
      <c r="L4458" t="inlineStr"/>
      <c r="M4458" t="inlineStr">
        <is>
          <t>SourceField:Gap_ID</t>
        </is>
      </c>
    </row>
    <row r="4459">
      <c r="A4459" t="inlineStr">
        <is>
          <t>Functional</t>
        </is>
      </c>
      <c r="B4459" t="inlineStr">
        <is>
          <t>F-R-064-04</t>
        </is>
      </c>
      <c r="C4459" t="inlineStr">
        <is>
          <t>Gates</t>
        </is>
      </c>
      <c r="D4459" t="inlineStr">
        <is>
          <t>GATE-4</t>
        </is>
      </c>
      <c r="E4459" t="inlineStr">
        <is>
          <t>Readiness_Gate</t>
        </is>
      </c>
      <c r="F4459">
        <f>A4459&amp;"|"&amp;B4459</f>
        <v/>
      </c>
      <c r="G4459">
        <f>C4459&amp;"|"&amp;D4459</f>
        <v/>
      </c>
      <c r="H4459" t="inlineStr">
        <is>
          <t>FUNCTIONAL_READINESS_GATE</t>
        </is>
      </c>
      <c r="I4459" t="inlineStr">
        <is>
          <t>Cross-reference</t>
        </is>
      </c>
      <c r="J4459" t="inlineStr">
        <is>
          <t>Optional</t>
        </is>
      </c>
      <c r="K4459" t="inlineStr">
        <is>
          <t>Primary</t>
        </is>
      </c>
      <c r="L4459" t="inlineStr"/>
      <c r="M4459" t="inlineStr">
        <is>
          <t>SourceField:Readiness_Gate</t>
        </is>
      </c>
    </row>
    <row r="4460">
      <c r="A4460" t="inlineStr">
        <is>
          <t>Functional</t>
        </is>
      </c>
      <c r="B4460" t="inlineStr">
        <is>
          <t>F-R-064-04</t>
        </is>
      </c>
      <c r="C4460" t="inlineStr">
        <is>
          <t>Rules</t>
        </is>
      </c>
      <c r="D4460" t="inlineStr">
        <is>
          <t>R-064</t>
        </is>
      </c>
      <c r="E4460" t="inlineStr">
        <is>
          <t>Governing_Rule_Ref</t>
        </is>
      </c>
      <c r="F4460">
        <f>A4460&amp;"|"&amp;B4460</f>
        <v/>
      </c>
      <c r="G4460">
        <f>C4460&amp;"|"&amp;D4460</f>
        <v/>
      </c>
      <c r="H4460" t="inlineStr">
        <is>
          <t>FUNCTIONAL_GOVERNED_BY</t>
        </is>
      </c>
      <c r="I4460" t="inlineStr">
        <is>
          <t>Cross-reference</t>
        </is>
      </c>
      <c r="J4460" t="inlineStr">
        <is>
          <t>Optional</t>
        </is>
      </c>
      <c r="K4460" t="inlineStr">
        <is>
          <t>Primary</t>
        </is>
      </c>
      <c r="L4460" t="inlineStr"/>
      <c r="M4460" t="inlineStr">
        <is>
          <t>SourceField:Governing_Rule_Ref</t>
        </is>
      </c>
    </row>
    <row r="4461">
      <c r="A4461" t="inlineStr">
        <is>
          <t>Functional</t>
        </is>
      </c>
      <c r="B4461" t="inlineStr">
        <is>
          <t>F-R-064-04</t>
        </is>
      </c>
      <c r="C4461" t="inlineStr">
        <is>
          <t>WPS</t>
        </is>
      </c>
      <c r="D4461" t="inlineStr">
        <is>
          <t>WPS-16</t>
        </is>
      </c>
      <c r="E4461" t="inlineStr">
        <is>
          <t>WPS_ID</t>
        </is>
      </c>
      <c r="F4461">
        <f>A4461&amp;"|"&amp;B4461</f>
        <v/>
      </c>
      <c r="G4461">
        <f>C4461&amp;"|"&amp;D4461</f>
        <v/>
      </c>
      <c r="H4461" t="inlineStr">
        <is>
          <t>FUNCTIONAL_BELONGS_TO_WPS</t>
        </is>
      </c>
      <c r="I4461" t="inlineStr">
        <is>
          <t>Cross-reference</t>
        </is>
      </c>
      <c r="J4461" t="inlineStr">
        <is>
          <t>Optional</t>
        </is>
      </c>
      <c r="K4461" t="inlineStr">
        <is>
          <t>Primary</t>
        </is>
      </c>
      <c r="L4461" t="inlineStr"/>
      <c r="M4461" t="inlineStr">
        <is>
          <t>SourceField:WPS_ID</t>
        </is>
      </c>
    </row>
    <row r="4462">
      <c r="A4462" t="inlineStr">
        <is>
          <t>Functional</t>
        </is>
      </c>
      <c r="B4462" t="inlineStr">
        <is>
          <t>F-R-065-01</t>
        </is>
      </c>
      <c r="C4462" t="inlineStr">
        <is>
          <t>Acceptance</t>
        </is>
      </c>
      <c r="D4462" t="inlineStr">
        <is>
          <t>AC-R-065</t>
        </is>
      </c>
      <c r="E4462" t="inlineStr">
        <is>
          <t>Canonical_Acceptance_Criteria_ID</t>
        </is>
      </c>
      <c r="F4462">
        <f>A4462&amp;"|"&amp;B4462</f>
        <v/>
      </c>
      <c r="G4462">
        <f>C4462&amp;"|"&amp;D4462</f>
        <v/>
      </c>
      <c r="H4462" t="inlineStr">
        <is>
          <t>FUNCTIONAL_MAPPED_TO_ACCEPTANCE</t>
        </is>
      </c>
      <c r="I4462" t="inlineStr">
        <is>
          <t>Cross-reference</t>
        </is>
      </c>
      <c r="J4462" t="inlineStr">
        <is>
          <t>Optional</t>
        </is>
      </c>
      <c r="K4462" t="inlineStr">
        <is>
          <t>Primary</t>
        </is>
      </c>
      <c r="L4462" t="inlineStr"/>
      <c r="M4462" t="inlineStr">
        <is>
          <t>SourceField:Canonical_Acceptance_Criteria_ID</t>
        </is>
      </c>
    </row>
    <row r="4463">
      <c r="A4463" t="inlineStr">
        <is>
          <t>Functional</t>
        </is>
      </c>
      <c r="B4463" t="inlineStr">
        <is>
          <t>F-R-065-01</t>
        </is>
      </c>
      <c r="C4463" t="inlineStr">
        <is>
          <t>Activities</t>
        </is>
      </c>
      <c r="D4463" t="inlineStr">
        <is>
          <t>A-R-065</t>
        </is>
      </c>
      <c r="E4463" t="inlineStr">
        <is>
          <t>Canonical_Activity_ID</t>
        </is>
      </c>
      <c r="F4463">
        <f>A4463&amp;"|"&amp;B4463</f>
        <v/>
      </c>
      <c r="G4463">
        <f>C4463&amp;"|"&amp;D4463</f>
        <v/>
      </c>
      <c r="H4463" t="inlineStr">
        <is>
          <t>FUNCTIONAL_MAPPED_TO_ACTIVITY</t>
        </is>
      </c>
      <c r="I4463" t="inlineStr">
        <is>
          <t>Cross-reference</t>
        </is>
      </c>
      <c r="J4463" t="inlineStr">
        <is>
          <t>Optional</t>
        </is>
      </c>
      <c r="K4463" t="inlineStr">
        <is>
          <t>Primary</t>
        </is>
      </c>
      <c r="L4463" t="inlineStr"/>
      <c r="M4463" t="inlineStr">
        <is>
          <t>SourceField:Canonical_Activity_ID</t>
        </is>
      </c>
    </row>
    <row r="4464">
      <c r="A4464" t="inlineStr">
        <is>
          <t>Functional</t>
        </is>
      </c>
      <c r="B4464" t="inlineStr">
        <is>
          <t>F-R-065-01</t>
        </is>
      </c>
      <c r="C4464" t="inlineStr">
        <is>
          <t>Deliverables</t>
        </is>
      </c>
      <c r="D4464" t="inlineStr">
        <is>
          <t>D-R-065</t>
        </is>
      </c>
      <c r="E4464" t="inlineStr">
        <is>
          <t>Canonical_Deliverable_ID</t>
        </is>
      </c>
      <c r="F4464">
        <f>A4464&amp;"|"&amp;B4464</f>
        <v/>
      </c>
      <c r="G4464">
        <f>C4464&amp;"|"&amp;D4464</f>
        <v/>
      </c>
      <c r="H4464" t="inlineStr">
        <is>
          <t>FUNCTIONAL_MAPPED_TO_DELIVERABLE</t>
        </is>
      </c>
      <c r="I4464" t="inlineStr">
        <is>
          <t>Cross-reference</t>
        </is>
      </c>
      <c r="J4464" t="inlineStr">
        <is>
          <t>Optional</t>
        </is>
      </c>
      <c r="K4464" t="inlineStr">
        <is>
          <t>Primary</t>
        </is>
      </c>
      <c r="L4464" t="inlineStr"/>
      <c r="M4464" t="inlineStr">
        <is>
          <t>SourceField:Canonical_Deliverable_ID</t>
        </is>
      </c>
    </row>
    <row r="4465">
      <c r="A4465" t="inlineStr">
        <is>
          <t>Functional</t>
        </is>
      </c>
      <c r="B4465" t="inlineStr">
        <is>
          <t>F-R-065-01</t>
        </is>
      </c>
      <c r="C4465" t="inlineStr">
        <is>
          <t>Gaps</t>
        </is>
      </c>
      <c r="D4465" t="inlineStr">
        <is>
          <t>G-065</t>
        </is>
      </c>
      <c r="E4465" t="inlineStr">
        <is>
          <t>Gap_ID</t>
        </is>
      </c>
      <c r="F4465">
        <f>A4465&amp;"|"&amp;B4465</f>
        <v/>
      </c>
      <c r="G4465">
        <f>C4465&amp;"|"&amp;D4465</f>
        <v/>
      </c>
      <c r="H4465" t="inlineStr">
        <is>
          <t>FUNCTIONAL_MAPPED_TO_GAP</t>
        </is>
      </c>
      <c r="I4465" t="inlineStr">
        <is>
          <t>Cross-reference</t>
        </is>
      </c>
      <c r="J4465" t="inlineStr">
        <is>
          <t>Optional</t>
        </is>
      </c>
      <c r="K4465" t="inlineStr">
        <is>
          <t>Primary</t>
        </is>
      </c>
      <c r="L4465" t="inlineStr"/>
      <c r="M4465" t="inlineStr">
        <is>
          <t>SourceField:Gap_ID</t>
        </is>
      </c>
    </row>
    <row r="4466">
      <c r="A4466" t="inlineStr">
        <is>
          <t>Functional</t>
        </is>
      </c>
      <c r="B4466" t="inlineStr">
        <is>
          <t>F-R-065-01</t>
        </is>
      </c>
      <c r="C4466" t="inlineStr">
        <is>
          <t>Gates</t>
        </is>
      </c>
      <c r="D4466" t="inlineStr">
        <is>
          <t>GATE-4</t>
        </is>
      </c>
      <c r="E4466" t="inlineStr">
        <is>
          <t>Readiness_Gate</t>
        </is>
      </c>
      <c r="F4466">
        <f>A4466&amp;"|"&amp;B4466</f>
        <v/>
      </c>
      <c r="G4466">
        <f>C4466&amp;"|"&amp;D4466</f>
        <v/>
      </c>
      <c r="H4466" t="inlineStr">
        <is>
          <t>FUNCTIONAL_READINESS_GATE</t>
        </is>
      </c>
      <c r="I4466" t="inlineStr">
        <is>
          <t>Cross-reference</t>
        </is>
      </c>
      <c r="J4466" t="inlineStr">
        <is>
          <t>Optional</t>
        </is>
      </c>
      <c r="K4466" t="inlineStr">
        <is>
          <t>Primary</t>
        </is>
      </c>
      <c r="L4466" t="inlineStr"/>
      <c r="M4466" t="inlineStr">
        <is>
          <t>SourceField:Readiness_Gate</t>
        </is>
      </c>
    </row>
    <row r="4467">
      <c r="A4467" t="inlineStr">
        <is>
          <t>Functional</t>
        </is>
      </c>
      <c r="B4467" t="inlineStr">
        <is>
          <t>F-R-065-01</t>
        </is>
      </c>
      <c r="C4467" t="inlineStr">
        <is>
          <t>Rules</t>
        </is>
      </c>
      <c r="D4467" t="inlineStr">
        <is>
          <t>R-065</t>
        </is>
      </c>
      <c r="E4467" t="inlineStr">
        <is>
          <t>Governing_Rule_Ref</t>
        </is>
      </c>
      <c r="F4467">
        <f>A4467&amp;"|"&amp;B4467</f>
        <v/>
      </c>
      <c r="G4467">
        <f>C4467&amp;"|"&amp;D4467</f>
        <v/>
      </c>
      <c r="H4467" t="inlineStr">
        <is>
          <t>FUNCTIONAL_GOVERNED_BY</t>
        </is>
      </c>
      <c r="I4467" t="inlineStr">
        <is>
          <t>Cross-reference</t>
        </is>
      </c>
      <c r="J4467" t="inlineStr">
        <is>
          <t>Optional</t>
        </is>
      </c>
      <c r="K4467" t="inlineStr">
        <is>
          <t>Primary</t>
        </is>
      </c>
      <c r="L4467" t="inlineStr"/>
      <c r="M4467" t="inlineStr">
        <is>
          <t>SourceField:Governing_Rule_Ref</t>
        </is>
      </c>
    </row>
    <row r="4468">
      <c r="A4468" t="inlineStr">
        <is>
          <t>Functional</t>
        </is>
      </c>
      <c r="B4468" t="inlineStr">
        <is>
          <t>F-R-065-01</t>
        </is>
      </c>
      <c r="C4468" t="inlineStr">
        <is>
          <t>WPS</t>
        </is>
      </c>
      <c r="D4468" t="inlineStr">
        <is>
          <t>WPS-16</t>
        </is>
      </c>
      <c r="E4468" t="inlineStr">
        <is>
          <t>WPS_ID</t>
        </is>
      </c>
      <c r="F4468">
        <f>A4468&amp;"|"&amp;B4468</f>
        <v/>
      </c>
      <c r="G4468">
        <f>C4468&amp;"|"&amp;D4468</f>
        <v/>
      </c>
      <c r="H4468" t="inlineStr">
        <is>
          <t>FUNCTIONAL_BELONGS_TO_WPS</t>
        </is>
      </c>
      <c r="I4468" t="inlineStr">
        <is>
          <t>Cross-reference</t>
        </is>
      </c>
      <c r="J4468" t="inlineStr">
        <is>
          <t>Optional</t>
        </is>
      </c>
      <c r="K4468" t="inlineStr">
        <is>
          <t>Primary</t>
        </is>
      </c>
      <c r="L4468" t="inlineStr"/>
      <c r="M4468" t="inlineStr">
        <is>
          <t>SourceField:WPS_ID</t>
        </is>
      </c>
    </row>
    <row r="4469">
      <c r="A4469" t="inlineStr">
        <is>
          <t>Functional</t>
        </is>
      </c>
      <c r="B4469" t="inlineStr">
        <is>
          <t>F-R-065-02</t>
        </is>
      </c>
      <c r="C4469" t="inlineStr">
        <is>
          <t>Acceptance</t>
        </is>
      </c>
      <c r="D4469" t="inlineStr">
        <is>
          <t>AC-R-065</t>
        </is>
      </c>
      <c r="E4469" t="inlineStr">
        <is>
          <t>Canonical_Acceptance_Criteria_ID</t>
        </is>
      </c>
      <c r="F4469">
        <f>A4469&amp;"|"&amp;B4469</f>
        <v/>
      </c>
      <c r="G4469">
        <f>C4469&amp;"|"&amp;D4469</f>
        <v/>
      </c>
      <c r="H4469" t="inlineStr">
        <is>
          <t>FUNCTIONAL_MAPPED_TO_ACCEPTANCE</t>
        </is>
      </c>
      <c r="I4469" t="inlineStr">
        <is>
          <t>Cross-reference</t>
        </is>
      </c>
      <c r="J4469" t="inlineStr">
        <is>
          <t>Optional</t>
        </is>
      </c>
      <c r="K4469" t="inlineStr">
        <is>
          <t>Primary</t>
        </is>
      </c>
      <c r="L4469" t="inlineStr"/>
      <c r="M4469" t="inlineStr">
        <is>
          <t>SourceField:Canonical_Acceptance_Criteria_ID</t>
        </is>
      </c>
    </row>
    <row r="4470">
      <c r="A4470" t="inlineStr">
        <is>
          <t>Functional</t>
        </is>
      </c>
      <c r="B4470" t="inlineStr">
        <is>
          <t>F-R-065-02</t>
        </is>
      </c>
      <c r="C4470" t="inlineStr">
        <is>
          <t>Activities</t>
        </is>
      </c>
      <c r="D4470" t="inlineStr">
        <is>
          <t>A-R-065</t>
        </is>
      </c>
      <c r="E4470" t="inlineStr">
        <is>
          <t>Canonical_Activity_ID</t>
        </is>
      </c>
      <c r="F4470">
        <f>A4470&amp;"|"&amp;B4470</f>
        <v/>
      </c>
      <c r="G4470">
        <f>C4470&amp;"|"&amp;D4470</f>
        <v/>
      </c>
      <c r="H4470" t="inlineStr">
        <is>
          <t>FUNCTIONAL_MAPPED_TO_ACTIVITY</t>
        </is>
      </c>
      <c r="I4470" t="inlineStr">
        <is>
          <t>Cross-reference</t>
        </is>
      </c>
      <c r="J4470" t="inlineStr">
        <is>
          <t>Optional</t>
        </is>
      </c>
      <c r="K4470" t="inlineStr">
        <is>
          <t>Primary</t>
        </is>
      </c>
      <c r="L4470" t="inlineStr"/>
      <c r="M4470" t="inlineStr">
        <is>
          <t>SourceField:Canonical_Activity_ID</t>
        </is>
      </c>
    </row>
    <row r="4471">
      <c r="A4471" t="inlineStr">
        <is>
          <t>Functional</t>
        </is>
      </c>
      <c r="B4471" t="inlineStr">
        <is>
          <t>F-R-065-02</t>
        </is>
      </c>
      <c r="C4471" t="inlineStr">
        <is>
          <t>Deliverables</t>
        </is>
      </c>
      <c r="D4471" t="inlineStr">
        <is>
          <t>D-R-065</t>
        </is>
      </c>
      <c r="E4471" t="inlineStr">
        <is>
          <t>Canonical_Deliverable_ID</t>
        </is>
      </c>
      <c r="F4471">
        <f>A4471&amp;"|"&amp;B4471</f>
        <v/>
      </c>
      <c r="G4471">
        <f>C4471&amp;"|"&amp;D4471</f>
        <v/>
      </c>
      <c r="H4471" t="inlineStr">
        <is>
          <t>FUNCTIONAL_MAPPED_TO_DELIVERABLE</t>
        </is>
      </c>
      <c r="I4471" t="inlineStr">
        <is>
          <t>Cross-reference</t>
        </is>
      </c>
      <c r="J4471" t="inlineStr">
        <is>
          <t>Optional</t>
        </is>
      </c>
      <c r="K4471" t="inlineStr">
        <is>
          <t>Primary</t>
        </is>
      </c>
      <c r="L4471" t="inlineStr"/>
      <c r="M4471" t="inlineStr">
        <is>
          <t>SourceField:Canonical_Deliverable_ID</t>
        </is>
      </c>
    </row>
    <row r="4472">
      <c r="A4472" t="inlineStr">
        <is>
          <t>Functional</t>
        </is>
      </c>
      <c r="B4472" t="inlineStr">
        <is>
          <t>F-R-065-02</t>
        </is>
      </c>
      <c r="C4472" t="inlineStr">
        <is>
          <t>Gaps</t>
        </is>
      </c>
      <c r="D4472" t="inlineStr">
        <is>
          <t>G-065</t>
        </is>
      </c>
      <c r="E4472" t="inlineStr">
        <is>
          <t>Gap_ID</t>
        </is>
      </c>
      <c r="F4472">
        <f>A4472&amp;"|"&amp;B4472</f>
        <v/>
      </c>
      <c r="G4472">
        <f>C4472&amp;"|"&amp;D4472</f>
        <v/>
      </c>
      <c r="H4472" t="inlineStr">
        <is>
          <t>FUNCTIONAL_MAPPED_TO_GAP</t>
        </is>
      </c>
      <c r="I4472" t="inlineStr">
        <is>
          <t>Cross-reference</t>
        </is>
      </c>
      <c r="J4472" t="inlineStr">
        <is>
          <t>Optional</t>
        </is>
      </c>
      <c r="K4472" t="inlineStr">
        <is>
          <t>Primary</t>
        </is>
      </c>
      <c r="L4472" t="inlineStr"/>
      <c r="M4472" t="inlineStr">
        <is>
          <t>SourceField:Gap_ID</t>
        </is>
      </c>
    </row>
    <row r="4473">
      <c r="A4473" t="inlineStr">
        <is>
          <t>Functional</t>
        </is>
      </c>
      <c r="B4473" t="inlineStr">
        <is>
          <t>F-R-065-02</t>
        </is>
      </c>
      <c r="C4473" t="inlineStr">
        <is>
          <t>Gates</t>
        </is>
      </c>
      <c r="D4473" t="inlineStr">
        <is>
          <t>GATE-4</t>
        </is>
      </c>
      <c r="E4473" t="inlineStr">
        <is>
          <t>Readiness_Gate</t>
        </is>
      </c>
      <c r="F4473">
        <f>A4473&amp;"|"&amp;B4473</f>
        <v/>
      </c>
      <c r="G4473">
        <f>C4473&amp;"|"&amp;D4473</f>
        <v/>
      </c>
      <c r="H4473" t="inlineStr">
        <is>
          <t>FUNCTIONAL_READINESS_GATE</t>
        </is>
      </c>
      <c r="I4473" t="inlineStr">
        <is>
          <t>Cross-reference</t>
        </is>
      </c>
      <c r="J4473" t="inlineStr">
        <is>
          <t>Optional</t>
        </is>
      </c>
      <c r="K4473" t="inlineStr">
        <is>
          <t>Primary</t>
        </is>
      </c>
      <c r="L4473" t="inlineStr"/>
      <c r="M4473" t="inlineStr">
        <is>
          <t>SourceField:Readiness_Gate</t>
        </is>
      </c>
    </row>
    <row r="4474">
      <c r="A4474" t="inlineStr">
        <is>
          <t>Functional</t>
        </is>
      </c>
      <c r="B4474" t="inlineStr">
        <is>
          <t>F-R-065-02</t>
        </is>
      </c>
      <c r="C4474" t="inlineStr">
        <is>
          <t>Rules</t>
        </is>
      </c>
      <c r="D4474" t="inlineStr">
        <is>
          <t>R-065</t>
        </is>
      </c>
      <c r="E4474" t="inlineStr">
        <is>
          <t>Governing_Rule_Ref</t>
        </is>
      </c>
      <c r="F4474">
        <f>A4474&amp;"|"&amp;B4474</f>
        <v/>
      </c>
      <c r="G4474">
        <f>C4474&amp;"|"&amp;D4474</f>
        <v/>
      </c>
      <c r="H4474" t="inlineStr">
        <is>
          <t>FUNCTIONAL_GOVERNED_BY</t>
        </is>
      </c>
      <c r="I4474" t="inlineStr">
        <is>
          <t>Cross-reference</t>
        </is>
      </c>
      <c r="J4474" t="inlineStr">
        <is>
          <t>Optional</t>
        </is>
      </c>
      <c r="K4474" t="inlineStr">
        <is>
          <t>Primary</t>
        </is>
      </c>
      <c r="L4474" t="inlineStr"/>
      <c r="M4474" t="inlineStr">
        <is>
          <t>SourceField:Governing_Rule_Ref</t>
        </is>
      </c>
    </row>
    <row r="4475">
      <c r="A4475" t="inlineStr">
        <is>
          <t>Functional</t>
        </is>
      </c>
      <c r="B4475" t="inlineStr">
        <is>
          <t>F-R-065-02</t>
        </is>
      </c>
      <c r="C4475" t="inlineStr">
        <is>
          <t>WPS</t>
        </is>
      </c>
      <c r="D4475" t="inlineStr">
        <is>
          <t>WPS-16</t>
        </is>
      </c>
      <c r="E4475" t="inlineStr">
        <is>
          <t>WPS_ID</t>
        </is>
      </c>
      <c r="F4475">
        <f>A4475&amp;"|"&amp;B4475</f>
        <v/>
      </c>
      <c r="G4475">
        <f>C4475&amp;"|"&amp;D4475</f>
        <v/>
      </c>
      <c r="H4475" t="inlineStr">
        <is>
          <t>FUNCTIONAL_BELONGS_TO_WPS</t>
        </is>
      </c>
      <c r="I4475" t="inlineStr">
        <is>
          <t>Cross-reference</t>
        </is>
      </c>
      <c r="J4475" t="inlineStr">
        <is>
          <t>Optional</t>
        </is>
      </c>
      <c r="K4475" t="inlineStr">
        <is>
          <t>Primary</t>
        </is>
      </c>
      <c r="L4475" t="inlineStr"/>
      <c r="M4475" t="inlineStr">
        <is>
          <t>SourceField:WPS_ID</t>
        </is>
      </c>
    </row>
    <row r="4476">
      <c r="A4476" t="inlineStr">
        <is>
          <t>Functional</t>
        </is>
      </c>
      <c r="B4476" t="inlineStr">
        <is>
          <t>F-R-065-03</t>
        </is>
      </c>
      <c r="C4476" t="inlineStr">
        <is>
          <t>Acceptance</t>
        </is>
      </c>
      <c r="D4476" t="inlineStr">
        <is>
          <t>AC-R-065</t>
        </is>
      </c>
      <c r="E4476" t="inlineStr">
        <is>
          <t>Canonical_Acceptance_Criteria_ID</t>
        </is>
      </c>
      <c r="F4476">
        <f>A4476&amp;"|"&amp;B4476</f>
        <v/>
      </c>
      <c r="G4476">
        <f>C4476&amp;"|"&amp;D4476</f>
        <v/>
      </c>
      <c r="H4476" t="inlineStr">
        <is>
          <t>FUNCTIONAL_MAPPED_TO_ACCEPTANCE</t>
        </is>
      </c>
      <c r="I4476" t="inlineStr">
        <is>
          <t>Cross-reference</t>
        </is>
      </c>
      <c r="J4476" t="inlineStr">
        <is>
          <t>Optional</t>
        </is>
      </c>
      <c r="K4476" t="inlineStr">
        <is>
          <t>Primary</t>
        </is>
      </c>
      <c r="L4476" t="inlineStr"/>
      <c r="M4476" t="inlineStr">
        <is>
          <t>SourceField:Canonical_Acceptance_Criteria_ID</t>
        </is>
      </c>
    </row>
    <row r="4477">
      <c r="A4477" t="inlineStr">
        <is>
          <t>Functional</t>
        </is>
      </c>
      <c r="B4477" t="inlineStr">
        <is>
          <t>F-R-065-03</t>
        </is>
      </c>
      <c r="C4477" t="inlineStr">
        <is>
          <t>Activities</t>
        </is>
      </c>
      <c r="D4477" t="inlineStr">
        <is>
          <t>A-R-065</t>
        </is>
      </c>
      <c r="E4477" t="inlineStr">
        <is>
          <t>Canonical_Activity_ID</t>
        </is>
      </c>
      <c r="F4477">
        <f>A4477&amp;"|"&amp;B4477</f>
        <v/>
      </c>
      <c r="G4477">
        <f>C4477&amp;"|"&amp;D4477</f>
        <v/>
      </c>
      <c r="H4477" t="inlineStr">
        <is>
          <t>FUNCTIONAL_MAPPED_TO_ACTIVITY</t>
        </is>
      </c>
      <c r="I4477" t="inlineStr">
        <is>
          <t>Cross-reference</t>
        </is>
      </c>
      <c r="J4477" t="inlineStr">
        <is>
          <t>Optional</t>
        </is>
      </c>
      <c r="K4477" t="inlineStr">
        <is>
          <t>Primary</t>
        </is>
      </c>
      <c r="L4477" t="inlineStr"/>
      <c r="M4477" t="inlineStr">
        <is>
          <t>SourceField:Canonical_Activity_ID</t>
        </is>
      </c>
    </row>
    <row r="4478">
      <c r="A4478" t="inlineStr">
        <is>
          <t>Functional</t>
        </is>
      </c>
      <c r="B4478" t="inlineStr">
        <is>
          <t>F-R-065-03</t>
        </is>
      </c>
      <c r="C4478" t="inlineStr">
        <is>
          <t>Deliverables</t>
        </is>
      </c>
      <c r="D4478" t="inlineStr">
        <is>
          <t>D-R-065</t>
        </is>
      </c>
      <c r="E4478" t="inlineStr">
        <is>
          <t>Canonical_Deliverable_ID</t>
        </is>
      </c>
      <c r="F4478">
        <f>A4478&amp;"|"&amp;B4478</f>
        <v/>
      </c>
      <c r="G4478">
        <f>C4478&amp;"|"&amp;D4478</f>
        <v/>
      </c>
      <c r="H4478" t="inlineStr">
        <is>
          <t>FUNCTIONAL_MAPPED_TO_DELIVERABLE</t>
        </is>
      </c>
      <c r="I4478" t="inlineStr">
        <is>
          <t>Cross-reference</t>
        </is>
      </c>
      <c r="J4478" t="inlineStr">
        <is>
          <t>Optional</t>
        </is>
      </c>
      <c r="K4478" t="inlineStr">
        <is>
          <t>Primary</t>
        </is>
      </c>
      <c r="L4478" t="inlineStr"/>
      <c r="M4478" t="inlineStr">
        <is>
          <t>SourceField:Canonical_Deliverable_ID</t>
        </is>
      </c>
    </row>
    <row r="4479">
      <c r="A4479" t="inlineStr">
        <is>
          <t>Functional</t>
        </is>
      </c>
      <c r="B4479" t="inlineStr">
        <is>
          <t>F-R-065-03</t>
        </is>
      </c>
      <c r="C4479" t="inlineStr">
        <is>
          <t>Gaps</t>
        </is>
      </c>
      <c r="D4479" t="inlineStr">
        <is>
          <t>G-065</t>
        </is>
      </c>
      <c r="E4479" t="inlineStr">
        <is>
          <t>Gap_ID</t>
        </is>
      </c>
      <c r="F4479">
        <f>A4479&amp;"|"&amp;B4479</f>
        <v/>
      </c>
      <c r="G4479">
        <f>C4479&amp;"|"&amp;D4479</f>
        <v/>
      </c>
      <c r="H4479" t="inlineStr">
        <is>
          <t>FUNCTIONAL_MAPPED_TO_GAP</t>
        </is>
      </c>
      <c r="I4479" t="inlineStr">
        <is>
          <t>Cross-reference</t>
        </is>
      </c>
      <c r="J4479" t="inlineStr">
        <is>
          <t>Optional</t>
        </is>
      </c>
      <c r="K4479" t="inlineStr">
        <is>
          <t>Primary</t>
        </is>
      </c>
      <c r="L4479" t="inlineStr"/>
      <c r="M4479" t="inlineStr">
        <is>
          <t>SourceField:Gap_ID</t>
        </is>
      </c>
    </row>
    <row r="4480">
      <c r="A4480" t="inlineStr">
        <is>
          <t>Functional</t>
        </is>
      </c>
      <c r="B4480" t="inlineStr">
        <is>
          <t>F-R-065-03</t>
        </is>
      </c>
      <c r="C4480" t="inlineStr">
        <is>
          <t>Gates</t>
        </is>
      </c>
      <c r="D4480" t="inlineStr">
        <is>
          <t>GATE-4</t>
        </is>
      </c>
      <c r="E4480" t="inlineStr">
        <is>
          <t>Readiness_Gate</t>
        </is>
      </c>
      <c r="F4480">
        <f>A4480&amp;"|"&amp;B4480</f>
        <v/>
      </c>
      <c r="G4480">
        <f>C4480&amp;"|"&amp;D4480</f>
        <v/>
      </c>
      <c r="H4480" t="inlineStr">
        <is>
          <t>FUNCTIONAL_READINESS_GATE</t>
        </is>
      </c>
      <c r="I4480" t="inlineStr">
        <is>
          <t>Cross-reference</t>
        </is>
      </c>
      <c r="J4480" t="inlineStr">
        <is>
          <t>Optional</t>
        </is>
      </c>
      <c r="K4480" t="inlineStr">
        <is>
          <t>Primary</t>
        </is>
      </c>
      <c r="L4480" t="inlineStr"/>
      <c r="M4480" t="inlineStr">
        <is>
          <t>SourceField:Readiness_Gate</t>
        </is>
      </c>
    </row>
    <row r="4481">
      <c r="A4481" t="inlineStr">
        <is>
          <t>Functional</t>
        </is>
      </c>
      <c r="B4481" t="inlineStr">
        <is>
          <t>F-R-065-03</t>
        </is>
      </c>
      <c r="C4481" t="inlineStr">
        <is>
          <t>Rules</t>
        </is>
      </c>
      <c r="D4481" t="inlineStr">
        <is>
          <t>R-065</t>
        </is>
      </c>
      <c r="E4481" t="inlineStr">
        <is>
          <t>Governing_Rule_Ref</t>
        </is>
      </c>
      <c r="F4481">
        <f>A4481&amp;"|"&amp;B4481</f>
        <v/>
      </c>
      <c r="G4481">
        <f>C4481&amp;"|"&amp;D4481</f>
        <v/>
      </c>
      <c r="H4481" t="inlineStr">
        <is>
          <t>FUNCTIONAL_GOVERNED_BY</t>
        </is>
      </c>
      <c r="I4481" t="inlineStr">
        <is>
          <t>Cross-reference</t>
        </is>
      </c>
      <c r="J4481" t="inlineStr">
        <is>
          <t>Optional</t>
        </is>
      </c>
      <c r="K4481" t="inlineStr">
        <is>
          <t>Primary</t>
        </is>
      </c>
      <c r="L4481" t="inlineStr"/>
      <c r="M4481" t="inlineStr">
        <is>
          <t>SourceField:Governing_Rule_Ref</t>
        </is>
      </c>
    </row>
    <row r="4482">
      <c r="A4482" t="inlineStr">
        <is>
          <t>Functional</t>
        </is>
      </c>
      <c r="B4482" t="inlineStr">
        <is>
          <t>F-R-065-03</t>
        </is>
      </c>
      <c r="C4482" t="inlineStr">
        <is>
          <t>WPS</t>
        </is>
      </c>
      <c r="D4482" t="inlineStr">
        <is>
          <t>WPS-16</t>
        </is>
      </c>
      <c r="E4482" t="inlineStr">
        <is>
          <t>WPS_ID</t>
        </is>
      </c>
      <c r="F4482">
        <f>A4482&amp;"|"&amp;B4482</f>
        <v/>
      </c>
      <c r="G4482">
        <f>C4482&amp;"|"&amp;D4482</f>
        <v/>
      </c>
      <c r="H4482" t="inlineStr">
        <is>
          <t>FUNCTIONAL_BELONGS_TO_WPS</t>
        </is>
      </c>
      <c r="I4482" t="inlineStr">
        <is>
          <t>Cross-reference</t>
        </is>
      </c>
      <c r="J4482" t="inlineStr">
        <is>
          <t>Optional</t>
        </is>
      </c>
      <c r="K4482" t="inlineStr">
        <is>
          <t>Primary</t>
        </is>
      </c>
      <c r="L4482" t="inlineStr"/>
      <c r="M4482" t="inlineStr">
        <is>
          <t>SourceField:WPS_ID</t>
        </is>
      </c>
    </row>
    <row r="4483">
      <c r="A4483" t="inlineStr">
        <is>
          <t>Functional</t>
        </is>
      </c>
      <c r="B4483" t="inlineStr">
        <is>
          <t>F-R-065-04</t>
        </is>
      </c>
      <c r="C4483" t="inlineStr">
        <is>
          <t>Acceptance</t>
        </is>
      </c>
      <c r="D4483" t="inlineStr">
        <is>
          <t>AC-R-065</t>
        </is>
      </c>
      <c r="E4483" t="inlineStr">
        <is>
          <t>Canonical_Acceptance_Criteria_ID</t>
        </is>
      </c>
      <c r="F4483">
        <f>A4483&amp;"|"&amp;B4483</f>
        <v/>
      </c>
      <c r="G4483">
        <f>C4483&amp;"|"&amp;D4483</f>
        <v/>
      </c>
      <c r="H4483" t="inlineStr">
        <is>
          <t>FUNCTIONAL_MAPPED_TO_ACCEPTANCE</t>
        </is>
      </c>
      <c r="I4483" t="inlineStr">
        <is>
          <t>Cross-reference</t>
        </is>
      </c>
      <c r="J4483" t="inlineStr">
        <is>
          <t>Optional</t>
        </is>
      </c>
      <c r="K4483" t="inlineStr">
        <is>
          <t>Primary</t>
        </is>
      </c>
      <c r="L4483" t="inlineStr"/>
      <c r="M4483" t="inlineStr">
        <is>
          <t>SourceField:Canonical_Acceptance_Criteria_ID</t>
        </is>
      </c>
    </row>
    <row r="4484">
      <c r="A4484" t="inlineStr">
        <is>
          <t>Functional</t>
        </is>
      </c>
      <c r="B4484" t="inlineStr">
        <is>
          <t>F-R-065-04</t>
        </is>
      </c>
      <c r="C4484" t="inlineStr">
        <is>
          <t>Activities</t>
        </is>
      </c>
      <c r="D4484" t="inlineStr">
        <is>
          <t>A-R-065</t>
        </is>
      </c>
      <c r="E4484" t="inlineStr">
        <is>
          <t>Canonical_Activity_ID</t>
        </is>
      </c>
      <c r="F4484">
        <f>A4484&amp;"|"&amp;B4484</f>
        <v/>
      </c>
      <c r="G4484">
        <f>C4484&amp;"|"&amp;D4484</f>
        <v/>
      </c>
      <c r="H4484" t="inlineStr">
        <is>
          <t>FUNCTIONAL_MAPPED_TO_ACTIVITY</t>
        </is>
      </c>
      <c r="I4484" t="inlineStr">
        <is>
          <t>Cross-reference</t>
        </is>
      </c>
      <c r="J4484" t="inlineStr">
        <is>
          <t>Optional</t>
        </is>
      </c>
      <c r="K4484" t="inlineStr">
        <is>
          <t>Primary</t>
        </is>
      </c>
      <c r="L4484" t="inlineStr"/>
      <c r="M4484" t="inlineStr">
        <is>
          <t>SourceField:Canonical_Activity_ID</t>
        </is>
      </c>
    </row>
    <row r="4485">
      <c r="A4485" t="inlineStr">
        <is>
          <t>Functional</t>
        </is>
      </c>
      <c r="B4485" t="inlineStr">
        <is>
          <t>F-R-065-04</t>
        </is>
      </c>
      <c r="C4485" t="inlineStr">
        <is>
          <t>Deliverables</t>
        </is>
      </c>
      <c r="D4485" t="inlineStr">
        <is>
          <t>D-R-065</t>
        </is>
      </c>
      <c r="E4485" t="inlineStr">
        <is>
          <t>Canonical_Deliverable_ID</t>
        </is>
      </c>
      <c r="F4485">
        <f>A4485&amp;"|"&amp;B4485</f>
        <v/>
      </c>
      <c r="G4485">
        <f>C4485&amp;"|"&amp;D4485</f>
        <v/>
      </c>
      <c r="H4485" t="inlineStr">
        <is>
          <t>FUNCTIONAL_MAPPED_TO_DELIVERABLE</t>
        </is>
      </c>
      <c r="I4485" t="inlineStr">
        <is>
          <t>Cross-reference</t>
        </is>
      </c>
      <c r="J4485" t="inlineStr">
        <is>
          <t>Optional</t>
        </is>
      </c>
      <c r="K4485" t="inlineStr">
        <is>
          <t>Primary</t>
        </is>
      </c>
      <c r="L4485" t="inlineStr"/>
      <c r="M4485" t="inlineStr">
        <is>
          <t>SourceField:Canonical_Deliverable_ID</t>
        </is>
      </c>
    </row>
    <row r="4486">
      <c r="A4486" t="inlineStr">
        <is>
          <t>Functional</t>
        </is>
      </c>
      <c r="B4486" t="inlineStr">
        <is>
          <t>F-R-065-04</t>
        </is>
      </c>
      <c r="C4486" t="inlineStr">
        <is>
          <t>Gaps</t>
        </is>
      </c>
      <c r="D4486" t="inlineStr">
        <is>
          <t>G-065</t>
        </is>
      </c>
      <c r="E4486" t="inlineStr">
        <is>
          <t>Gap_ID</t>
        </is>
      </c>
      <c r="F4486">
        <f>A4486&amp;"|"&amp;B4486</f>
        <v/>
      </c>
      <c r="G4486">
        <f>C4486&amp;"|"&amp;D4486</f>
        <v/>
      </c>
      <c r="H4486" t="inlineStr">
        <is>
          <t>FUNCTIONAL_MAPPED_TO_GAP</t>
        </is>
      </c>
      <c r="I4486" t="inlineStr">
        <is>
          <t>Cross-reference</t>
        </is>
      </c>
      <c r="J4486" t="inlineStr">
        <is>
          <t>Optional</t>
        </is>
      </c>
      <c r="K4486" t="inlineStr">
        <is>
          <t>Primary</t>
        </is>
      </c>
      <c r="L4486" t="inlineStr"/>
      <c r="M4486" t="inlineStr">
        <is>
          <t>SourceField:Gap_ID</t>
        </is>
      </c>
    </row>
    <row r="4487">
      <c r="A4487" t="inlineStr">
        <is>
          <t>Functional</t>
        </is>
      </c>
      <c r="B4487" t="inlineStr">
        <is>
          <t>F-R-065-04</t>
        </is>
      </c>
      <c r="C4487" t="inlineStr">
        <is>
          <t>Gates</t>
        </is>
      </c>
      <c r="D4487" t="inlineStr">
        <is>
          <t>GATE-4</t>
        </is>
      </c>
      <c r="E4487" t="inlineStr">
        <is>
          <t>Readiness_Gate</t>
        </is>
      </c>
      <c r="F4487">
        <f>A4487&amp;"|"&amp;B4487</f>
        <v/>
      </c>
      <c r="G4487">
        <f>C4487&amp;"|"&amp;D4487</f>
        <v/>
      </c>
      <c r="H4487" t="inlineStr">
        <is>
          <t>FUNCTIONAL_READINESS_GATE</t>
        </is>
      </c>
      <c r="I4487" t="inlineStr">
        <is>
          <t>Cross-reference</t>
        </is>
      </c>
      <c r="J4487" t="inlineStr">
        <is>
          <t>Optional</t>
        </is>
      </c>
      <c r="K4487" t="inlineStr">
        <is>
          <t>Primary</t>
        </is>
      </c>
      <c r="L4487" t="inlineStr"/>
      <c r="M4487" t="inlineStr">
        <is>
          <t>SourceField:Readiness_Gate</t>
        </is>
      </c>
    </row>
    <row r="4488">
      <c r="A4488" t="inlineStr">
        <is>
          <t>Functional</t>
        </is>
      </c>
      <c r="B4488" t="inlineStr">
        <is>
          <t>F-R-065-04</t>
        </is>
      </c>
      <c r="C4488" t="inlineStr">
        <is>
          <t>Rules</t>
        </is>
      </c>
      <c r="D4488" t="inlineStr">
        <is>
          <t>R-065</t>
        </is>
      </c>
      <c r="E4488" t="inlineStr">
        <is>
          <t>Governing_Rule_Ref</t>
        </is>
      </c>
      <c r="F4488">
        <f>A4488&amp;"|"&amp;B4488</f>
        <v/>
      </c>
      <c r="G4488">
        <f>C4488&amp;"|"&amp;D4488</f>
        <v/>
      </c>
      <c r="H4488" t="inlineStr">
        <is>
          <t>FUNCTIONAL_GOVERNED_BY</t>
        </is>
      </c>
      <c r="I4488" t="inlineStr">
        <is>
          <t>Cross-reference</t>
        </is>
      </c>
      <c r="J4488" t="inlineStr">
        <is>
          <t>Optional</t>
        </is>
      </c>
      <c r="K4488" t="inlineStr">
        <is>
          <t>Primary</t>
        </is>
      </c>
      <c r="L4488" t="inlineStr"/>
      <c r="M4488" t="inlineStr">
        <is>
          <t>SourceField:Governing_Rule_Ref</t>
        </is>
      </c>
    </row>
    <row r="4489">
      <c r="A4489" t="inlineStr">
        <is>
          <t>Functional</t>
        </is>
      </c>
      <c r="B4489" t="inlineStr">
        <is>
          <t>F-R-065-04</t>
        </is>
      </c>
      <c r="C4489" t="inlineStr">
        <is>
          <t>WPS</t>
        </is>
      </c>
      <c r="D4489" t="inlineStr">
        <is>
          <t>WPS-16</t>
        </is>
      </c>
      <c r="E4489" t="inlineStr">
        <is>
          <t>WPS_ID</t>
        </is>
      </c>
      <c r="F4489">
        <f>A4489&amp;"|"&amp;B4489</f>
        <v/>
      </c>
      <c r="G4489">
        <f>C4489&amp;"|"&amp;D4489</f>
        <v/>
      </c>
      <c r="H4489" t="inlineStr">
        <is>
          <t>FUNCTIONAL_BELONGS_TO_WPS</t>
        </is>
      </c>
      <c r="I4489" t="inlineStr">
        <is>
          <t>Cross-reference</t>
        </is>
      </c>
      <c r="J4489" t="inlineStr">
        <is>
          <t>Optional</t>
        </is>
      </c>
      <c r="K4489" t="inlineStr">
        <is>
          <t>Primary</t>
        </is>
      </c>
      <c r="L4489" t="inlineStr"/>
      <c r="M4489" t="inlineStr">
        <is>
          <t>SourceField:WPS_ID</t>
        </is>
      </c>
    </row>
    <row r="4490">
      <c r="A4490" t="inlineStr">
        <is>
          <t>Functional</t>
        </is>
      </c>
      <c r="B4490" t="inlineStr">
        <is>
          <t>F-R-066-01</t>
        </is>
      </c>
      <c r="C4490" t="inlineStr">
        <is>
          <t>Acceptance</t>
        </is>
      </c>
      <c r="D4490" t="inlineStr">
        <is>
          <t>AC-R-066</t>
        </is>
      </c>
      <c r="E4490" t="inlineStr">
        <is>
          <t>Canonical_Acceptance_Criteria_ID</t>
        </is>
      </c>
      <c r="F4490">
        <f>A4490&amp;"|"&amp;B4490</f>
        <v/>
      </c>
      <c r="G4490">
        <f>C4490&amp;"|"&amp;D4490</f>
        <v/>
      </c>
      <c r="H4490" t="inlineStr">
        <is>
          <t>FUNCTIONAL_MAPPED_TO_ACCEPTANCE</t>
        </is>
      </c>
      <c r="I4490" t="inlineStr">
        <is>
          <t>Cross-reference</t>
        </is>
      </c>
      <c r="J4490" t="inlineStr">
        <is>
          <t>Optional</t>
        </is>
      </c>
      <c r="K4490" t="inlineStr">
        <is>
          <t>Primary</t>
        </is>
      </c>
      <c r="L4490" t="inlineStr"/>
      <c r="M4490" t="inlineStr">
        <is>
          <t>SourceField:Canonical_Acceptance_Criteria_ID</t>
        </is>
      </c>
    </row>
    <row r="4491">
      <c r="A4491" t="inlineStr">
        <is>
          <t>Functional</t>
        </is>
      </c>
      <c r="B4491" t="inlineStr">
        <is>
          <t>F-R-066-01</t>
        </is>
      </c>
      <c r="C4491" t="inlineStr">
        <is>
          <t>Activities</t>
        </is>
      </c>
      <c r="D4491" t="inlineStr">
        <is>
          <t>A-R-066</t>
        </is>
      </c>
      <c r="E4491" t="inlineStr">
        <is>
          <t>Canonical_Activity_ID</t>
        </is>
      </c>
      <c r="F4491">
        <f>A4491&amp;"|"&amp;B4491</f>
        <v/>
      </c>
      <c r="G4491">
        <f>C4491&amp;"|"&amp;D4491</f>
        <v/>
      </c>
      <c r="H4491" t="inlineStr">
        <is>
          <t>FUNCTIONAL_MAPPED_TO_ACTIVITY</t>
        </is>
      </c>
      <c r="I4491" t="inlineStr">
        <is>
          <t>Cross-reference</t>
        </is>
      </c>
      <c r="J4491" t="inlineStr">
        <is>
          <t>Optional</t>
        </is>
      </c>
      <c r="K4491" t="inlineStr">
        <is>
          <t>Primary</t>
        </is>
      </c>
      <c r="L4491" t="inlineStr"/>
      <c r="M4491" t="inlineStr">
        <is>
          <t>SourceField:Canonical_Activity_ID</t>
        </is>
      </c>
    </row>
    <row r="4492">
      <c r="A4492" t="inlineStr">
        <is>
          <t>Functional</t>
        </is>
      </c>
      <c r="B4492" t="inlineStr">
        <is>
          <t>F-R-066-01</t>
        </is>
      </c>
      <c r="C4492" t="inlineStr">
        <is>
          <t>Deliverables</t>
        </is>
      </c>
      <c r="D4492" t="inlineStr">
        <is>
          <t>D-R-066</t>
        </is>
      </c>
      <c r="E4492" t="inlineStr">
        <is>
          <t>Canonical_Deliverable_ID</t>
        </is>
      </c>
      <c r="F4492">
        <f>A4492&amp;"|"&amp;B4492</f>
        <v/>
      </c>
      <c r="G4492">
        <f>C4492&amp;"|"&amp;D4492</f>
        <v/>
      </c>
      <c r="H4492" t="inlineStr">
        <is>
          <t>FUNCTIONAL_MAPPED_TO_DELIVERABLE</t>
        </is>
      </c>
      <c r="I4492" t="inlineStr">
        <is>
          <t>Cross-reference</t>
        </is>
      </c>
      <c r="J4492" t="inlineStr">
        <is>
          <t>Optional</t>
        </is>
      </c>
      <c r="K4492" t="inlineStr">
        <is>
          <t>Primary</t>
        </is>
      </c>
      <c r="L4492" t="inlineStr"/>
      <c r="M4492" t="inlineStr">
        <is>
          <t>SourceField:Canonical_Deliverable_ID</t>
        </is>
      </c>
    </row>
    <row r="4493">
      <c r="A4493" t="inlineStr">
        <is>
          <t>Functional</t>
        </is>
      </c>
      <c r="B4493" t="inlineStr">
        <is>
          <t>F-R-066-01</t>
        </is>
      </c>
      <c r="C4493" t="inlineStr">
        <is>
          <t>Gaps</t>
        </is>
      </c>
      <c r="D4493" t="inlineStr">
        <is>
          <t>G-066</t>
        </is>
      </c>
      <c r="E4493" t="inlineStr">
        <is>
          <t>Gap_ID</t>
        </is>
      </c>
      <c r="F4493">
        <f>A4493&amp;"|"&amp;B4493</f>
        <v/>
      </c>
      <c r="G4493">
        <f>C4493&amp;"|"&amp;D4493</f>
        <v/>
      </c>
      <c r="H4493" t="inlineStr">
        <is>
          <t>FUNCTIONAL_MAPPED_TO_GAP</t>
        </is>
      </c>
      <c r="I4493" t="inlineStr">
        <is>
          <t>Cross-reference</t>
        </is>
      </c>
      <c r="J4493" t="inlineStr">
        <is>
          <t>Optional</t>
        </is>
      </c>
      <c r="K4493" t="inlineStr">
        <is>
          <t>Primary</t>
        </is>
      </c>
      <c r="L4493" t="inlineStr"/>
      <c r="M4493" t="inlineStr">
        <is>
          <t>SourceField:Gap_ID</t>
        </is>
      </c>
    </row>
    <row r="4494">
      <c r="A4494" t="inlineStr">
        <is>
          <t>Functional</t>
        </is>
      </c>
      <c r="B4494" t="inlineStr">
        <is>
          <t>F-R-066-01</t>
        </is>
      </c>
      <c r="C4494" t="inlineStr">
        <is>
          <t>Gates</t>
        </is>
      </c>
      <c r="D4494" t="inlineStr">
        <is>
          <t>GATE-4</t>
        </is>
      </c>
      <c r="E4494" t="inlineStr">
        <is>
          <t>Readiness_Gate</t>
        </is>
      </c>
      <c r="F4494">
        <f>A4494&amp;"|"&amp;B4494</f>
        <v/>
      </c>
      <c r="G4494">
        <f>C4494&amp;"|"&amp;D4494</f>
        <v/>
      </c>
      <c r="H4494" t="inlineStr">
        <is>
          <t>FUNCTIONAL_READINESS_GATE</t>
        </is>
      </c>
      <c r="I4494" t="inlineStr">
        <is>
          <t>Cross-reference</t>
        </is>
      </c>
      <c r="J4494" t="inlineStr">
        <is>
          <t>Optional</t>
        </is>
      </c>
      <c r="K4494" t="inlineStr">
        <is>
          <t>Primary</t>
        </is>
      </c>
      <c r="L4494" t="inlineStr"/>
      <c r="M4494" t="inlineStr">
        <is>
          <t>SourceField:Readiness_Gate</t>
        </is>
      </c>
    </row>
    <row r="4495">
      <c r="A4495" t="inlineStr">
        <is>
          <t>Functional</t>
        </is>
      </c>
      <c r="B4495" t="inlineStr">
        <is>
          <t>F-R-066-01</t>
        </is>
      </c>
      <c r="C4495" t="inlineStr">
        <is>
          <t>Rules</t>
        </is>
      </c>
      <c r="D4495" t="inlineStr">
        <is>
          <t>R-066</t>
        </is>
      </c>
      <c r="E4495" t="inlineStr">
        <is>
          <t>Governing_Rule_Ref</t>
        </is>
      </c>
      <c r="F4495">
        <f>A4495&amp;"|"&amp;B4495</f>
        <v/>
      </c>
      <c r="G4495">
        <f>C4495&amp;"|"&amp;D4495</f>
        <v/>
      </c>
      <c r="H4495" t="inlineStr">
        <is>
          <t>FUNCTIONAL_GOVERNED_BY</t>
        </is>
      </c>
      <c r="I4495" t="inlineStr">
        <is>
          <t>Cross-reference</t>
        </is>
      </c>
      <c r="J4495" t="inlineStr">
        <is>
          <t>Optional</t>
        </is>
      </c>
      <c r="K4495" t="inlineStr">
        <is>
          <t>Primary</t>
        </is>
      </c>
      <c r="L4495" t="inlineStr"/>
      <c r="M4495" t="inlineStr">
        <is>
          <t>SourceField:Governing_Rule_Ref</t>
        </is>
      </c>
    </row>
    <row r="4496">
      <c r="A4496" t="inlineStr">
        <is>
          <t>Functional</t>
        </is>
      </c>
      <c r="B4496" t="inlineStr">
        <is>
          <t>F-R-066-01</t>
        </is>
      </c>
      <c r="C4496" t="inlineStr">
        <is>
          <t>WPS</t>
        </is>
      </c>
      <c r="D4496" t="inlineStr">
        <is>
          <t>WPS-16</t>
        </is>
      </c>
      <c r="E4496" t="inlineStr">
        <is>
          <t>WPS_ID</t>
        </is>
      </c>
      <c r="F4496">
        <f>A4496&amp;"|"&amp;B4496</f>
        <v/>
      </c>
      <c r="G4496">
        <f>C4496&amp;"|"&amp;D4496</f>
        <v/>
      </c>
      <c r="H4496" t="inlineStr">
        <is>
          <t>FUNCTIONAL_BELONGS_TO_WPS</t>
        </is>
      </c>
      <c r="I4496" t="inlineStr">
        <is>
          <t>Cross-reference</t>
        </is>
      </c>
      <c r="J4496" t="inlineStr">
        <is>
          <t>Optional</t>
        </is>
      </c>
      <c r="K4496" t="inlineStr">
        <is>
          <t>Primary</t>
        </is>
      </c>
      <c r="L4496" t="inlineStr"/>
      <c r="M4496" t="inlineStr">
        <is>
          <t>SourceField:WPS_ID</t>
        </is>
      </c>
    </row>
    <row r="4497">
      <c r="A4497" t="inlineStr">
        <is>
          <t>Functional</t>
        </is>
      </c>
      <c r="B4497" t="inlineStr">
        <is>
          <t>F-R-066-02</t>
        </is>
      </c>
      <c r="C4497" t="inlineStr">
        <is>
          <t>Acceptance</t>
        </is>
      </c>
      <c r="D4497" t="inlineStr">
        <is>
          <t>AC-R-066</t>
        </is>
      </c>
      <c r="E4497" t="inlineStr">
        <is>
          <t>Canonical_Acceptance_Criteria_ID</t>
        </is>
      </c>
      <c r="F4497">
        <f>A4497&amp;"|"&amp;B4497</f>
        <v/>
      </c>
      <c r="G4497">
        <f>C4497&amp;"|"&amp;D4497</f>
        <v/>
      </c>
      <c r="H4497" t="inlineStr">
        <is>
          <t>FUNCTIONAL_MAPPED_TO_ACCEPTANCE</t>
        </is>
      </c>
      <c r="I4497" t="inlineStr">
        <is>
          <t>Cross-reference</t>
        </is>
      </c>
      <c r="J4497" t="inlineStr">
        <is>
          <t>Optional</t>
        </is>
      </c>
      <c r="K4497" t="inlineStr">
        <is>
          <t>Primary</t>
        </is>
      </c>
      <c r="L4497" t="inlineStr"/>
      <c r="M4497" t="inlineStr">
        <is>
          <t>SourceField:Canonical_Acceptance_Criteria_ID</t>
        </is>
      </c>
    </row>
    <row r="4498">
      <c r="A4498" t="inlineStr">
        <is>
          <t>Functional</t>
        </is>
      </c>
      <c r="B4498" t="inlineStr">
        <is>
          <t>F-R-066-02</t>
        </is>
      </c>
      <c r="C4498" t="inlineStr">
        <is>
          <t>Activities</t>
        </is>
      </c>
      <c r="D4498" t="inlineStr">
        <is>
          <t>A-R-066</t>
        </is>
      </c>
      <c r="E4498" t="inlineStr">
        <is>
          <t>Canonical_Activity_ID</t>
        </is>
      </c>
      <c r="F4498">
        <f>A4498&amp;"|"&amp;B4498</f>
        <v/>
      </c>
      <c r="G4498">
        <f>C4498&amp;"|"&amp;D4498</f>
        <v/>
      </c>
      <c r="H4498" t="inlineStr">
        <is>
          <t>FUNCTIONAL_MAPPED_TO_ACTIVITY</t>
        </is>
      </c>
      <c r="I4498" t="inlineStr">
        <is>
          <t>Cross-reference</t>
        </is>
      </c>
      <c r="J4498" t="inlineStr">
        <is>
          <t>Optional</t>
        </is>
      </c>
      <c r="K4498" t="inlineStr">
        <is>
          <t>Primary</t>
        </is>
      </c>
      <c r="L4498" t="inlineStr"/>
      <c r="M4498" t="inlineStr">
        <is>
          <t>SourceField:Canonical_Activity_ID</t>
        </is>
      </c>
    </row>
    <row r="4499">
      <c r="A4499" t="inlineStr">
        <is>
          <t>Functional</t>
        </is>
      </c>
      <c r="B4499" t="inlineStr">
        <is>
          <t>F-R-066-02</t>
        </is>
      </c>
      <c r="C4499" t="inlineStr">
        <is>
          <t>Deliverables</t>
        </is>
      </c>
      <c r="D4499" t="inlineStr">
        <is>
          <t>D-R-066</t>
        </is>
      </c>
      <c r="E4499" t="inlineStr">
        <is>
          <t>Canonical_Deliverable_ID</t>
        </is>
      </c>
      <c r="F4499">
        <f>A4499&amp;"|"&amp;B4499</f>
        <v/>
      </c>
      <c r="G4499">
        <f>C4499&amp;"|"&amp;D4499</f>
        <v/>
      </c>
      <c r="H4499" t="inlineStr">
        <is>
          <t>FUNCTIONAL_MAPPED_TO_DELIVERABLE</t>
        </is>
      </c>
      <c r="I4499" t="inlineStr">
        <is>
          <t>Cross-reference</t>
        </is>
      </c>
      <c r="J4499" t="inlineStr">
        <is>
          <t>Optional</t>
        </is>
      </c>
      <c r="K4499" t="inlineStr">
        <is>
          <t>Primary</t>
        </is>
      </c>
      <c r="L4499" t="inlineStr"/>
      <c r="M4499" t="inlineStr">
        <is>
          <t>SourceField:Canonical_Deliverable_ID</t>
        </is>
      </c>
    </row>
    <row r="4500">
      <c r="A4500" t="inlineStr">
        <is>
          <t>Functional</t>
        </is>
      </c>
      <c r="B4500" t="inlineStr">
        <is>
          <t>F-R-066-02</t>
        </is>
      </c>
      <c r="C4500" t="inlineStr">
        <is>
          <t>Gaps</t>
        </is>
      </c>
      <c r="D4500" t="inlineStr">
        <is>
          <t>G-066</t>
        </is>
      </c>
      <c r="E4500" t="inlineStr">
        <is>
          <t>Gap_ID</t>
        </is>
      </c>
      <c r="F4500">
        <f>A4500&amp;"|"&amp;B4500</f>
        <v/>
      </c>
      <c r="G4500">
        <f>C4500&amp;"|"&amp;D4500</f>
        <v/>
      </c>
      <c r="H4500" t="inlineStr">
        <is>
          <t>FUNCTIONAL_MAPPED_TO_GAP</t>
        </is>
      </c>
      <c r="I4500" t="inlineStr">
        <is>
          <t>Cross-reference</t>
        </is>
      </c>
      <c r="J4500" t="inlineStr">
        <is>
          <t>Optional</t>
        </is>
      </c>
      <c r="K4500" t="inlineStr">
        <is>
          <t>Primary</t>
        </is>
      </c>
      <c r="L4500" t="inlineStr"/>
      <c r="M4500" t="inlineStr">
        <is>
          <t>SourceField:Gap_ID</t>
        </is>
      </c>
    </row>
    <row r="4501">
      <c r="A4501" t="inlineStr">
        <is>
          <t>Functional</t>
        </is>
      </c>
      <c r="B4501" t="inlineStr">
        <is>
          <t>F-R-066-02</t>
        </is>
      </c>
      <c r="C4501" t="inlineStr">
        <is>
          <t>Gates</t>
        </is>
      </c>
      <c r="D4501" t="inlineStr">
        <is>
          <t>GATE-4</t>
        </is>
      </c>
      <c r="E4501" t="inlineStr">
        <is>
          <t>Readiness_Gate</t>
        </is>
      </c>
      <c r="F4501">
        <f>A4501&amp;"|"&amp;B4501</f>
        <v/>
      </c>
      <c r="G4501">
        <f>C4501&amp;"|"&amp;D4501</f>
        <v/>
      </c>
      <c r="H4501" t="inlineStr">
        <is>
          <t>FUNCTIONAL_READINESS_GATE</t>
        </is>
      </c>
      <c r="I4501" t="inlineStr">
        <is>
          <t>Cross-reference</t>
        </is>
      </c>
      <c r="J4501" t="inlineStr">
        <is>
          <t>Optional</t>
        </is>
      </c>
      <c r="K4501" t="inlineStr">
        <is>
          <t>Primary</t>
        </is>
      </c>
      <c r="L4501" t="inlineStr"/>
      <c r="M4501" t="inlineStr">
        <is>
          <t>SourceField:Readiness_Gate</t>
        </is>
      </c>
    </row>
    <row r="4502">
      <c r="A4502" t="inlineStr">
        <is>
          <t>Functional</t>
        </is>
      </c>
      <c r="B4502" t="inlineStr">
        <is>
          <t>F-R-066-02</t>
        </is>
      </c>
      <c r="C4502" t="inlineStr">
        <is>
          <t>Rules</t>
        </is>
      </c>
      <c r="D4502" t="inlineStr">
        <is>
          <t>R-066</t>
        </is>
      </c>
      <c r="E4502" t="inlineStr">
        <is>
          <t>Governing_Rule_Ref</t>
        </is>
      </c>
      <c r="F4502">
        <f>A4502&amp;"|"&amp;B4502</f>
        <v/>
      </c>
      <c r="G4502">
        <f>C4502&amp;"|"&amp;D4502</f>
        <v/>
      </c>
      <c r="H4502" t="inlineStr">
        <is>
          <t>FUNCTIONAL_GOVERNED_BY</t>
        </is>
      </c>
      <c r="I4502" t="inlineStr">
        <is>
          <t>Cross-reference</t>
        </is>
      </c>
      <c r="J4502" t="inlineStr">
        <is>
          <t>Optional</t>
        </is>
      </c>
      <c r="K4502" t="inlineStr">
        <is>
          <t>Primary</t>
        </is>
      </c>
      <c r="L4502" t="inlineStr"/>
      <c r="M4502" t="inlineStr">
        <is>
          <t>SourceField:Governing_Rule_Ref</t>
        </is>
      </c>
    </row>
    <row r="4503">
      <c r="A4503" t="inlineStr">
        <is>
          <t>Functional</t>
        </is>
      </c>
      <c r="B4503" t="inlineStr">
        <is>
          <t>F-R-066-02</t>
        </is>
      </c>
      <c r="C4503" t="inlineStr">
        <is>
          <t>WPS</t>
        </is>
      </c>
      <c r="D4503" t="inlineStr">
        <is>
          <t>WPS-16</t>
        </is>
      </c>
      <c r="E4503" t="inlineStr">
        <is>
          <t>WPS_ID</t>
        </is>
      </c>
      <c r="F4503">
        <f>A4503&amp;"|"&amp;B4503</f>
        <v/>
      </c>
      <c r="G4503">
        <f>C4503&amp;"|"&amp;D4503</f>
        <v/>
      </c>
      <c r="H4503" t="inlineStr">
        <is>
          <t>FUNCTIONAL_BELONGS_TO_WPS</t>
        </is>
      </c>
      <c r="I4503" t="inlineStr">
        <is>
          <t>Cross-reference</t>
        </is>
      </c>
      <c r="J4503" t="inlineStr">
        <is>
          <t>Optional</t>
        </is>
      </c>
      <c r="K4503" t="inlineStr">
        <is>
          <t>Primary</t>
        </is>
      </c>
      <c r="L4503" t="inlineStr"/>
      <c r="M4503" t="inlineStr">
        <is>
          <t>SourceField:WPS_ID</t>
        </is>
      </c>
    </row>
    <row r="4504">
      <c r="A4504" t="inlineStr">
        <is>
          <t>Functional</t>
        </is>
      </c>
      <c r="B4504" t="inlineStr">
        <is>
          <t>F-R-066-04</t>
        </is>
      </c>
      <c r="C4504" t="inlineStr">
        <is>
          <t>Acceptance</t>
        </is>
      </c>
      <c r="D4504" t="inlineStr">
        <is>
          <t>AC-R-066</t>
        </is>
      </c>
      <c r="E4504" t="inlineStr">
        <is>
          <t>Canonical_Acceptance_Criteria_ID</t>
        </is>
      </c>
      <c r="F4504">
        <f>A4504&amp;"|"&amp;B4504</f>
        <v/>
      </c>
      <c r="G4504">
        <f>C4504&amp;"|"&amp;D4504</f>
        <v/>
      </c>
      <c r="H4504" t="inlineStr">
        <is>
          <t>FUNCTIONAL_MAPPED_TO_ACCEPTANCE</t>
        </is>
      </c>
      <c r="I4504" t="inlineStr">
        <is>
          <t>Cross-reference</t>
        </is>
      </c>
      <c r="J4504" t="inlineStr">
        <is>
          <t>Optional</t>
        </is>
      </c>
      <c r="K4504" t="inlineStr">
        <is>
          <t>Primary</t>
        </is>
      </c>
      <c r="L4504" t="inlineStr"/>
      <c r="M4504" t="inlineStr">
        <is>
          <t>SourceField:Canonical_Acceptance_Criteria_ID</t>
        </is>
      </c>
    </row>
    <row r="4505">
      <c r="A4505" t="inlineStr">
        <is>
          <t>Functional</t>
        </is>
      </c>
      <c r="B4505" t="inlineStr">
        <is>
          <t>F-R-066-04</t>
        </is>
      </c>
      <c r="C4505" t="inlineStr">
        <is>
          <t>Activities</t>
        </is>
      </c>
      <c r="D4505" t="inlineStr">
        <is>
          <t>A-R-066</t>
        </is>
      </c>
      <c r="E4505" t="inlineStr">
        <is>
          <t>Canonical_Activity_ID</t>
        </is>
      </c>
      <c r="F4505">
        <f>A4505&amp;"|"&amp;B4505</f>
        <v/>
      </c>
      <c r="G4505">
        <f>C4505&amp;"|"&amp;D4505</f>
        <v/>
      </c>
      <c r="H4505" t="inlineStr">
        <is>
          <t>FUNCTIONAL_MAPPED_TO_ACTIVITY</t>
        </is>
      </c>
      <c r="I4505" t="inlineStr">
        <is>
          <t>Cross-reference</t>
        </is>
      </c>
      <c r="J4505" t="inlineStr">
        <is>
          <t>Optional</t>
        </is>
      </c>
      <c r="K4505" t="inlineStr">
        <is>
          <t>Primary</t>
        </is>
      </c>
      <c r="L4505" t="inlineStr"/>
      <c r="M4505" t="inlineStr">
        <is>
          <t>SourceField:Canonical_Activity_ID</t>
        </is>
      </c>
    </row>
    <row r="4506">
      <c r="A4506" t="inlineStr">
        <is>
          <t>Functional</t>
        </is>
      </c>
      <c r="B4506" t="inlineStr">
        <is>
          <t>F-R-066-04</t>
        </is>
      </c>
      <c r="C4506" t="inlineStr">
        <is>
          <t>Deliverables</t>
        </is>
      </c>
      <c r="D4506" t="inlineStr">
        <is>
          <t>D-R-066</t>
        </is>
      </c>
      <c r="E4506" t="inlineStr">
        <is>
          <t>Canonical_Deliverable_ID</t>
        </is>
      </c>
      <c r="F4506">
        <f>A4506&amp;"|"&amp;B4506</f>
        <v/>
      </c>
      <c r="G4506">
        <f>C4506&amp;"|"&amp;D4506</f>
        <v/>
      </c>
      <c r="H4506" t="inlineStr">
        <is>
          <t>FUNCTIONAL_MAPPED_TO_DELIVERABLE</t>
        </is>
      </c>
      <c r="I4506" t="inlineStr">
        <is>
          <t>Cross-reference</t>
        </is>
      </c>
      <c r="J4506" t="inlineStr">
        <is>
          <t>Optional</t>
        </is>
      </c>
      <c r="K4506" t="inlineStr">
        <is>
          <t>Primary</t>
        </is>
      </c>
      <c r="L4506" t="inlineStr"/>
      <c r="M4506" t="inlineStr">
        <is>
          <t>SourceField:Canonical_Deliverable_ID</t>
        </is>
      </c>
    </row>
    <row r="4507">
      <c r="A4507" t="inlineStr">
        <is>
          <t>Functional</t>
        </is>
      </c>
      <c r="B4507" t="inlineStr">
        <is>
          <t>F-R-066-04</t>
        </is>
      </c>
      <c r="C4507" t="inlineStr">
        <is>
          <t>Gaps</t>
        </is>
      </c>
      <c r="D4507" t="inlineStr">
        <is>
          <t>G-066</t>
        </is>
      </c>
      <c r="E4507" t="inlineStr">
        <is>
          <t>Gap_ID</t>
        </is>
      </c>
      <c r="F4507">
        <f>A4507&amp;"|"&amp;B4507</f>
        <v/>
      </c>
      <c r="G4507">
        <f>C4507&amp;"|"&amp;D4507</f>
        <v/>
      </c>
      <c r="H4507" t="inlineStr">
        <is>
          <t>FUNCTIONAL_MAPPED_TO_GAP</t>
        </is>
      </c>
      <c r="I4507" t="inlineStr">
        <is>
          <t>Cross-reference</t>
        </is>
      </c>
      <c r="J4507" t="inlineStr">
        <is>
          <t>Optional</t>
        </is>
      </c>
      <c r="K4507" t="inlineStr">
        <is>
          <t>Primary</t>
        </is>
      </c>
      <c r="L4507" t="inlineStr"/>
      <c r="M4507" t="inlineStr">
        <is>
          <t>SourceField:Gap_ID</t>
        </is>
      </c>
    </row>
    <row r="4508">
      <c r="A4508" t="inlineStr">
        <is>
          <t>Functional</t>
        </is>
      </c>
      <c r="B4508" t="inlineStr">
        <is>
          <t>F-R-066-04</t>
        </is>
      </c>
      <c r="C4508" t="inlineStr">
        <is>
          <t>Gates</t>
        </is>
      </c>
      <c r="D4508" t="inlineStr">
        <is>
          <t>GATE-4</t>
        </is>
      </c>
      <c r="E4508" t="inlineStr">
        <is>
          <t>Readiness_Gate</t>
        </is>
      </c>
      <c r="F4508">
        <f>A4508&amp;"|"&amp;B4508</f>
        <v/>
      </c>
      <c r="G4508">
        <f>C4508&amp;"|"&amp;D4508</f>
        <v/>
      </c>
      <c r="H4508" t="inlineStr">
        <is>
          <t>FUNCTIONAL_READINESS_GATE</t>
        </is>
      </c>
      <c r="I4508" t="inlineStr">
        <is>
          <t>Cross-reference</t>
        </is>
      </c>
      <c r="J4508" t="inlineStr">
        <is>
          <t>Optional</t>
        </is>
      </c>
      <c r="K4508" t="inlineStr">
        <is>
          <t>Primary</t>
        </is>
      </c>
      <c r="L4508" t="inlineStr"/>
      <c r="M4508" t="inlineStr">
        <is>
          <t>SourceField:Readiness_Gate</t>
        </is>
      </c>
    </row>
    <row r="4509">
      <c r="A4509" t="inlineStr">
        <is>
          <t>Functional</t>
        </is>
      </c>
      <c r="B4509" t="inlineStr">
        <is>
          <t>F-R-066-04</t>
        </is>
      </c>
      <c r="C4509" t="inlineStr">
        <is>
          <t>Rules</t>
        </is>
      </c>
      <c r="D4509" t="inlineStr">
        <is>
          <t>R-066</t>
        </is>
      </c>
      <c r="E4509" t="inlineStr">
        <is>
          <t>Governing_Rule_Ref</t>
        </is>
      </c>
      <c r="F4509">
        <f>A4509&amp;"|"&amp;B4509</f>
        <v/>
      </c>
      <c r="G4509">
        <f>C4509&amp;"|"&amp;D4509</f>
        <v/>
      </c>
      <c r="H4509" t="inlineStr">
        <is>
          <t>FUNCTIONAL_GOVERNED_BY</t>
        </is>
      </c>
      <c r="I4509" t="inlineStr">
        <is>
          <t>Cross-reference</t>
        </is>
      </c>
      <c r="J4509" t="inlineStr">
        <is>
          <t>Optional</t>
        </is>
      </c>
      <c r="K4509" t="inlineStr">
        <is>
          <t>Primary</t>
        </is>
      </c>
      <c r="L4509" t="inlineStr"/>
      <c r="M4509" t="inlineStr">
        <is>
          <t>SourceField:Governing_Rule_Ref</t>
        </is>
      </c>
    </row>
    <row r="4510">
      <c r="A4510" t="inlineStr">
        <is>
          <t>Functional</t>
        </is>
      </c>
      <c r="B4510" t="inlineStr">
        <is>
          <t>F-R-066-04</t>
        </is>
      </c>
      <c r="C4510" t="inlineStr">
        <is>
          <t>WPS</t>
        </is>
      </c>
      <c r="D4510" t="inlineStr">
        <is>
          <t>WPS-16</t>
        </is>
      </c>
      <c r="E4510" t="inlineStr">
        <is>
          <t>WPS_ID</t>
        </is>
      </c>
      <c r="F4510">
        <f>A4510&amp;"|"&amp;B4510</f>
        <v/>
      </c>
      <c r="G4510">
        <f>C4510&amp;"|"&amp;D4510</f>
        <v/>
      </c>
      <c r="H4510" t="inlineStr">
        <is>
          <t>FUNCTIONAL_BELONGS_TO_WPS</t>
        </is>
      </c>
      <c r="I4510" t="inlineStr">
        <is>
          <t>Cross-reference</t>
        </is>
      </c>
      <c r="J4510" t="inlineStr">
        <is>
          <t>Optional</t>
        </is>
      </c>
      <c r="K4510" t="inlineStr">
        <is>
          <t>Primary</t>
        </is>
      </c>
      <c r="L4510" t="inlineStr"/>
      <c r="M4510" t="inlineStr">
        <is>
          <t>SourceField:WPS_ID</t>
        </is>
      </c>
    </row>
    <row r="4511">
      <c r="A4511" t="inlineStr">
        <is>
          <t>Functional</t>
        </is>
      </c>
      <c r="B4511" t="inlineStr">
        <is>
          <t>F-R-067-01</t>
        </is>
      </c>
      <c r="C4511" t="inlineStr">
        <is>
          <t>Acceptance</t>
        </is>
      </c>
      <c r="D4511" t="inlineStr">
        <is>
          <t>AC-R-067</t>
        </is>
      </c>
      <c r="E4511" t="inlineStr">
        <is>
          <t>Canonical_Acceptance_Criteria_ID</t>
        </is>
      </c>
      <c r="F4511">
        <f>A4511&amp;"|"&amp;B4511</f>
        <v/>
      </c>
      <c r="G4511">
        <f>C4511&amp;"|"&amp;D4511</f>
        <v/>
      </c>
      <c r="H4511" t="inlineStr">
        <is>
          <t>FUNCTIONAL_MAPPED_TO_ACCEPTANCE</t>
        </is>
      </c>
      <c r="I4511" t="inlineStr">
        <is>
          <t>Cross-reference</t>
        </is>
      </c>
      <c r="J4511" t="inlineStr">
        <is>
          <t>Optional</t>
        </is>
      </c>
      <c r="K4511" t="inlineStr">
        <is>
          <t>Primary</t>
        </is>
      </c>
      <c r="L4511" t="inlineStr"/>
      <c r="M4511" t="inlineStr">
        <is>
          <t>SourceField:Canonical_Acceptance_Criteria_ID</t>
        </is>
      </c>
    </row>
    <row r="4512">
      <c r="A4512" t="inlineStr">
        <is>
          <t>Functional</t>
        </is>
      </c>
      <c r="B4512" t="inlineStr">
        <is>
          <t>F-R-067-01</t>
        </is>
      </c>
      <c r="C4512" t="inlineStr">
        <is>
          <t>Activities</t>
        </is>
      </c>
      <c r="D4512" t="inlineStr">
        <is>
          <t>A-R-067</t>
        </is>
      </c>
      <c r="E4512" t="inlineStr">
        <is>
          <t>Canonical_Activity_ID</t>
        </is>
      </c>
      <c r="F4512">
        <f>A4512&amp;"|"&amp;B4512</f>
        <v/>
      </c>
      <c r="G4512">
        <f>C4512&amp;"|"&amp;D4512</f>
        <v/>
      </c>
      <c r="H4512" t="inlineStr">
        <is>
          <t>FUNCTIONAL_MAPPED_TO_ACTIVITY</t>
        </is>
      </c>
      <c r="I4512" t="inlineStr">
        <is>
          <t>Cross-reference</t>
        </is>
      </c>
      <c r="J4512" t="inlineStr">
        <is>
          <t>Optional</t>
        </is>
      </c>
      <c r="K4512" t="inlineStr">
        <is>
          <t>Primary</t>
        </is>
      </c>
      <c r="L4512" t="inlineStr"/>
      <c r="M4512" t="inlineStr">
        <is>
          <t>SourceField:Canonical_Activity_ID</t>
        </is>
      </c>
    </row>
    <row r="4513">
      <c r="A4513" t="inlineStr">
        <is>
          <t>Functional</t>
        </is>
      </c>
      <c r="B4513" t="inlineStr">
        <is>
          <t>F-R-067-01</t>
        </is>
      </c>
      <c r="C4513" t="inlineStr">
        <is>
          <t>Deliverables</t>
        </is>
      </c>
      <c r="D4513" t="inlineStr">
        <is>
          <t>D-R-067</t>
        </is>
      </c>
      <c r="E4513" t="inlineStr">
        <is>
          <t>Canonical_Deliverable_ID</t>
        </is>
      </c>
      <c r="F4513">
        <f>A4513&amp;"|"&amp;B4513</f>
        <v/>
      </c>
      <c r="G4513">
        <f>C4513&amp;"|"&amp;D4513</f>
        <v/>
      </c>
      <c r="H4513" t="inlineStr">
        <is>
          <t>FUNCTIONAL_MAPPED_TO_DELIVERABLE</t>
        </is>
      </c>
      <c r="I4513" t="inlineStr">
        <is>
          <t>Cross-reference</t>
        </is>
      </c>
      <c r="J4513" t="inlineStr">
        <is>
          <t>Optional</t>
        </is>
      </c>
      <c r="K4513" t="inlineStr">
        <is>
          <t>Primary</t>
        </is>
      </c>
      <c r="L4513" t="inlineStr"/>
      <c r="M4513" t="inlineStr">
        <is>
          <t>SourceField:Canonical_Deliverable_ID</t>
        </is>
      </c>
    </row>
    <row r="4514">
      <c r="A4514" t="inlineStr">
        <is>
          <t>Functional</t>
        </is>
      </c>
      <c r="B4514" t="inlineStr">
        <is>
          <t>F-R-067-01</t>
        </is>
      </c>
      <c r="C4514" t="inlineStr">
        <is>
          <t>Gaps</t>
        </is>
      </c>
      <c r="D4514" t="inlineStr">
        <is>
          <t>G-067</t>
        </is>
      </c>
      <c r="E4514" t="inlineStr">
        <is>
          <t>Gap_ID</t>
        </is>
      </c>
      <c r="F4514">
        <f>A4514&amp;"|"&amp;B4514</f>
        <v/>
      </c>
      <c r="G4514">
        <f>C4514&amp;"|"&amp;D4514</f>
        <v/>
      </c>
      <c r="H4514" t="inlineStr">
        <is>
          <t>FUNCTIONAL_MAPPED_TO_GAP</t>
        </is>
      </c>
      <c r="I4514" t="inlineStr">
        <is>
          <t>Cross-reference</t>
        </is>
      </c>
      <c r="J4514" t="inlineStr">
        <is>
          <t>Optional</t>
        </is>
      </c>
      <c r="K4514" t="inlineStr">
        <is>
          <t>Primary</t>
        </is>
      </c>
      <c r="L4514" t="inlineStr"/>
      <c r="M4514" t="inlineStr">
        <is>
          <t>SourceField:Gap_ID</t>
        </is>
      </c>
    </row>
    <row r="4515">
      <c r="A4515" t="inlineStr">
        <is>
          <t>Functional</t>
        </is>
      </c>
      <c r="B4515" t="inlineStr">
        <is>
          <t>F-R-067-01</t>
        </is>
      </c>
      <c r="C4515" t="inlineStr">
        <is>
          <t>Gates</t>
        </is>
      </c>
      <c r="D4515" t="inlineStr">
        <is>
          <t>GATE-4</t>
        </is>
      </c>
      <c r="E4515" t="inlineStr">
        <is>
          <t>Readiness_Gate</t>
        </is>
      </c>
      <c r="F4515">
        <f>A4515&amp;"|"&amp;B4515</f>
        <v/>
      </c>
      <c r="G4515">
        <f>C4515&amp;"|"&amp;D4515</f>
        <v/>
      </c>
      <c r="H4515" t="inlineStr">
        <is>
          <t>FUNCTIONAL_READINESS_GATE</t>
        </is>
      </c>
      <c r="I4515" t="inlineStr">
        <is>
          <t>Cross-reference</t>
        </is>
      </c>
      <c r="J4515" t="inlineStr">
        <is>
          <t>Optional</t>
        </is>
      </c>
      <c r="K4515" t="inlineStr">
        <is>
          <t>Primary</t>
        </is>
      </c>
      <c r="L4515" t="inlineStr"/>
      <c r="M4515" t="inlineStr">
        <is>
          <t>SourceField:Readiness_Gate</t>
        </is>
      </c>
    </row>
    <row r="4516">
      <c r="A4516" t="inlineStr">
        <is>
          <t>Functional</t>
        </is>
      </c>
      <c r="B4516" t="inlineStr">
        <is>
          <t>F-R-067-01</t>
        </is>
      </c>
      <c r="C4516" t="inlineStr">
        <is>
          <t>Rules</t>
        </is>
      </c>
      <c r="D4516" t="inlineStr">
        <is>
          <t>R-067</t>
        </is>
      </c>
      <c r="E4516" t="inlineStr">
        <is>
          <t>Governing_Rule_Ref</t>
        </is>
      </c>
      <c r="F4516">
        <f>A4516&amp;"|"&amp;B4516</f>
        <v/>
      </c>
      <c r="G4516">
        <f>C4516&amp;"|"&amp;D4516</f>
        <v/>
      </c>
      <c r="H4516" t="inlineStr">
        <is>
          <t>FUNCTIONAL_GOVERNED_BY</t>
        </is>
      </c>
      <c r="I4516" t="inlineStr">
        <is>
          <t>Cross-reference</t>
        </is>
      </c>
      <c r="J4516" t="inlineStr">
        <is>
          <t>Optional</t>
        </is>
      </c>
      <c r="K4516" t="inlineStr">
        <is>
          <t>Primary</t>
        </is>
      </c>
      <c r="L4516" t="inlineStr"/>
      <c r="M4516" t="inlineStr">
        <is>
          <t>SourceField:Governing_Rule_Ref</t>
        </is>
      </c>
    </row>
    <row r="4517">
      <c r="A4517" t="inlineStr">
        <is>
          <t>Functional</t>
        </is>
      </c>
      <c r="B4517" t="inlineStr">
        <is>
          <t>F-R-067-01</t>
        </is>
      </c>
      <c r="C4517" t="inlineStr">
        <is>
          <t>WPS</t>
        </is>
      </c>
      <c r="D4517" t="inlineStr">
        <is>
          <t>WPS-16</t>
        </is>
      </c>
      <c r="E4517" t="inlineStr">
        <is>
          <t>WPS_ID</t>
        </is>
      </c>
      <c r="F4517">
        <f>A4517&amp;"|"&amp;B4517</f>
        <v/>
      </c>
      <c r="G4517">
        <f>C4517&amp;"|"&amp;D4517</f>
        <v/>
      </c>
      <c r="H4517" t="inlineStr">
        <is>
          <t>FUNCTIONAL_BELONGS_TO_WPS</t>
        </is>
      </c>
      <c r="I4517" t="inlineStr">
        <is>
          <t>Cross-reference</t>
        </is>
      </c>
      <c r="J4517" t="inlineStr">
        <is>
          <t>Optional</t>
        </is>
      </c>
      <c r="K4517" t="inlineStr">
        <is>
          <t>Primary</t>
        </is>
      </c>
      <c r="L4517" t="inlineStr"/>
      <c r="M4517" t="inlineStr">
        <is>
          <t>SourceField:WPS_ID</t>
        </is>
      </c>
    </row>
    <row r="4518">
      <c r="A4518" t="inlineStr">
        <is>
          <t>Functional</t>
        </is>
      </c>
      <c r="B4518" t="inlineStr">
        <is>
          <t>F-R-067-02</t>
        </is>
      </c>
      <c r="C4518" t="inlineStr">
        <is>
          <t>Acceptance</t>
        </is>
      </c>
      <c r="D4518" t="inlineStr">
        <is>
          <t>AC-R-067</t>
        </is>
      </c>
      <c r="E4518" t="inlineStr">
        <is>
          <t>Canonical_Acceptance_Criteria_ID</t>
        </is>
      </c>
      <c r="F4518">
        <f>A4518&amp;"|"&amp;B4518</f>
        <v/>
      </c>
      <c r="G4518">
        <f>C4518&amp;"|"&amp;D4518</f>
        <v/>
      </c>
      <c r="H4518" t="inlineStr">
        <is>
          <t>FUNCTIONAL_MAPPED_TO_ACCEPTANCE</t>
        </is>
      </c>
      <c r="I4518" t="inlineStr">
        <is>
          <t>Cross-reference</t>
        </is>
      </c>
      <c r="J4518" t="inlineStr">
        <is>
          <t>Optional</t>
        </is>
      </c>
      <c r="K4518" t="inlineStr">
        <is>
          <t>Primary</t>
        </is>
      </c>
      <c r="L4518" t="inlineStr"/>
      <c r="M4518" t="inlineStr">
        <is>
          <t>SourceField:Canonical_Acceptance_Criteria_ID</t>
        </is>
      </c>
    </row>
    <row r="4519">
      <c r="A4519" t="inlineStr">
        <is>
          <t>Functional</t>
        </is>
      </c>
      <c r="B4519" t="inlineStr">
        <is>
          <t>F-R-067-02</t>
        </is>
      </c>
      <c r="C4519" t="inlineStr">
        <is>
          <t>Activities</t>
        </is>
      </c>
      <c r="D4519" t="inlineStr">
        <is>
          <t>A-R-067</t>
        </is>
      </c>
      <c r="E4519" t="inlineStr">
        <is>
          <t>Canonical_Activity_ID</t>
        </is>
      </c>
      <c r="F4519">
        <f>A4519&amp;"|"&amp;B4519</f>
        <v/>
      </c>
      <c r="G4519">
        <f>C4519&amp;"|"&amp;D4519</f>
        <v/>
      </c>
      <c r="H4519" t="inlineStr">
        <is>
          <t>FUNCTIONAL_MAPPED_TO_ACTIVITY</t>
        </is>
      </c>
      <c r="I4519" t="inlineStr">
        <is>
          <t>Cross-reference</t>
        </is>
      </c>
      <c r="J4519" t="inlineStr">
        <is>
          <t>Optional</t>
        </is>
      </c>
      <c r="K4519" t="inlineStr">
        <is>
          <t>Primary</t>
        </is>
      </c>
      <c r="L4519" t="inlineStr"/>
      <c r="M4519" t="inlineStr">
        <is>
          <t>SourceField:Canonical_Activity_ID</t>
        </is>
      </c>
    </row>
    <row r="4520">
      <c r="A4520" t="inlineStr">
        <is>
          <t>Functional</t>
        </is>
      </c>
      <c r="B4520" t="inlineStr">
        <is>
          <t>F-R-067-02</t>
        </is>
      </c>
      <c r="C4520" t="inlineStr">
        <is>
          <t>Deliverables</t>
        </is>
      </c>
      <c r="D4520" t="inlineStr">
        <is>
          <t>D-R-067</t>
        </is>
      </c>
      <c r="E4520" t="inlineStr">
        <is>
          <t>Canonical_Deliverable_ID</t>
        </is>
      </c>
      <c r="F4520">
        <f>A4520&amp;"|"&amp;B4520</f>
        <v/>
      </c>
      <c r="G4520">
        <f>C4520&amp;"|"&amp;D4520</f>
        <v/>
      </c>
      <c r="H4520" t="inlineStr">
        <is>
          <t>FUNCTIONAL_MAPPED_TO_DELIVERABLE</t>
        </is>
      </c>
      <c r="I4520" t="inlineStr">
        <is>
          <t>Cross-reference</t>
        </is>
      </c>
      <c r="J4520" t="inlineStr">
        <is>
          <t>Optional</t>
        </is>
      </c>
      <c r="K4520" t="inlineStr">
        <is>
          <t>Primary</t>
        </is>
      </c>
      <c r="L4520" t="inlineStr"/>
      <c r="M4520" t="inlineStr">
        <is>
          <t>SourceField:Canonical_Deliverable_ID</t>
        </is>
      </c>
    </row>
    <row r="4521">
      <c r="A4521" t="inlineStr">
        <is>
          <t>Functional</t>
        </is>
      </c>
      <c r="B4521" t="inlineStr">
        <is>
          <t>F-R-067-02</t>
        </is>
      </c>
      <c r="C4521" t="inlineStr">
        <is>
          <t>Gaps</t>
        </is>
      </c>
      <c r="D4521" t="inlineStr">
        <is>
          <t>G-067</t>
        </is>
      </c>
      <c r="E4521" t="inlineStr">
        <is>
          <t>Gap_ID</t>
        </is>
      </c>
      <c r="F4521">
        <f>A4521&amp;"|"&amp;B4521</f>
        <v/>
      </c>
      <c r="G4521">
        <f>C4521&amp;"|"&amp;D4521</f>
        <v/>
      </c>
      <c r="H4521" t="inlineStr">
        <is>
          <t>FUNCTIONAL_MAPPED_TO_GAP</t>
        </is>
      </c>
      <c r="I4521" t="inlineStr">
        <is>
          <t>Cross-reference</t>
        </is>
      </c>
      <c r="J4521" t="inlineStr">
        <is>
          <t>Optional</t>
        </is>
      </c>
      <c r="K4521" t="inlineStr">
        <is>
          <t>Primary</t>
        </is>
      </c>
      <c r="L4521" t="inlineStr"/>
      <c r="M4521" t="inlineStr">
        <is>
          <t>SourceField:Gap_ID</t>
        </is>
      </c>
    </row>
    <row r="4522">
      <c r="A4522" t="inlineStr">
        <is>
          <t>Functional</t>
        </is>
      </c>
      <c r="B4522" t="inlineStr">
        <is>
          <t>F-R-067-02</t>
        </is>
      </c>
      <c r="C4522" t="inlineStr">
        <is>
          <t>Gates</t>
        </is>
      </c>
      <c r="D4522" t="inlineStr">
        <is>
          <t>GATE-4</t>
        </is>
      </c>
      <c r="E4522" t="inlineStr">
        <is>
          <t>Readiness_Gate</t>
        </is>
      </c>
      <c r="F4522">
        <f>A4522&amp;"|"&amp;B4522</f>
        <v/>
      </c>
      <c r="G4522">
        <f>C4522&amp;"|"&amp;D4522</f>
        <v/>
      </c>
      <c r="H4522" t="inlineStr">
        <is>
          <t>FUNCTIONAL_READINESS_GATE</t>
        </is>
      </c>
      <c r="I4522" t="inlineStr">
        <is>
          <t>Cross-reference</t>
        </is>
      </c>
      <c r="J4522" t="inlineStr">
        <is>
          <t>Optional</t>
        </is>
      </c>
      <c r="K4522" t="inlineStr">
        <is>
          <t>Primary</t>
        </is>
      </c>
      <c r="L4522" t="inlineStr"/>
      <c r="M4522" t="inlineStr">
        <is>
          <t>SourceField:Readiness_Gate</t>
        </is>
      </c>
    </row>
    <row r="4523">
      <c r="A4523" t="inlineStr">
        <is>
          <t>Functional</t>
        </is>
      </c>
      <c r="B4523" t="inlineStr">
        <is>
          <t>F-R-067-02</t>
        </is>
      </c>
      <c r="C4523" t="inlineStr">
        <is>
          <t>Rules</t>
        </is>
      </c>
      <c r="D4523" t="inlineStr">
        <is>
          <t>R-067</t>
        </is>
      </c>
      <c r="E4523" t="inlineStr">
        <is>
          <t>Governing_Rule_Ref</t>
        </is>
      </c>
      <c r="F4523">
        <f>A4523&amp;"|"&amp;B4523</f>
        <v/>
      </c>
      <c r="G4523">
        <f>C4523&amp;"|"&amp;D4523</f>
        <v/>
      </c>
      <c r="H4523" t="inlineStr">
        <is>
          <t>FUNCTIONAL_GOVERNED_BY</t>
        </is>
      </c>
      <c r="I4523" t="inlineStr">
        <is>
          <t>Cross-reference</t>
        </is>
      </c>
      <c r="J4523" t="inlineStr">
        <is>
          <t>Optional</t>
        </is>
      </c>
      <c r="K4523" t="inlineStr">
        <is>
          <t>Primary</t>
        </is>
      </c>
      <c r="L4523" t="inlineStr"/>
      <c r="M4523" t="inlineStr">
        <is>
          <t>SourceField:Governing_Rule_Ref</t>
        </is>
      </c>
    </row>
    <row r="4524">
      <c r="A4524" t="inlineStr">
        <is>
          <t>Functional</t>
        </is>
      </c>
      <c r="B4524" t="inlineStr">
        <is>
          <t>F-R-067-02</t>
        </is>
      </c>
      <c r="C4524" t="inlineStr">
        <is>
          <t>WPS</t>
        </is>
      </c>
      <c r="D4524" t="inlineStr">
        <is>
          <t>WPS-16</t>
        </is>
      </c>
      <c r="E4524" t="inlineStr">
        <is>
          <t>WPS_ID</t>
        </is>
      </c>
      <c r="F4524">
        <f>A4524&amp;"|"&amp;B4524</f>
        <v/>
      </c>
      <c r="G4524">
        <f>C4524&amp;"|"&amp;D4524</f>
        <v/>
      </c>
      <c r="H4524" t="inlineStr">
        <is>
          <t>FUNCTIONAL_BELONGS_TO_WPS</t>
        </is>
      </c>
      <c r="I4524" t="inlineStr">
        <is>
          <t>Cross-reference</t>
        </is>
      </c>
      <c r="J4524" t="inlineStr">
        <is>
          <t>Optional</t>
        </is>
      </c>
      <c r="K4524" t="inlineStr">
        <is>
          <t>Primary</t>
        </is>
      </c>
      <c r="L4524" t="inlineStr"/>
      <c r="M4524" t="inlineStr">
        <is>
          <t>SourceField:WPS_ID</t>
        </is>
      </c>
    </row>
    <row r="4525">
      <c r="A4525" t="inlineStr">
        <is>
          <t>Functional</t>
        </is>
      </c>
      <c r="B4525" t="inlineStr">
        <is>
          <t>F-R-067-04</t>
        </is>
      </c>
      <c r="C4525" t="inlineStr">
        <is>
          <t>Acceptance</t>
        </is>
      </c>
      <c r="D4525" t="inlineStr">
        <is>
          <t>AC-R-067</t>
        </is>
      </c>
      <c r="E4525" t="inlineStr">
        <is>
          <t>Canonical_Acceptance_Criteria_ID</t>
        </is>
      </c>
      <c r="F4525">
        <f>A4525&amp;"|"&amp;B4525</f>
        <v/>
      </c>
      <c r="G4525">
        <f>C4525&amp;"|"&amp;D4525</f>
        <v/>
      </c>
      <c r="H4525" t="inlineStr">
        <is>
          <t>FUNCTIONAL_MAPPED_TO_ACCEPTANCE</t>
        </is>
      </c>
      <c r="I4525" t="inlineStr">
        <is>
          <t>Cross-reference</t>
        </is>
      </c>
      <c r="J4525" t="inlineStr">
        <is>
          <t>Optional</t>
        </is>
      </c>
      <c r="K4525" t="inlineStr">
        <is>
          <t>Primary</t>
        </is>
      </c>
      <c r="L4525" t="inlineStr"/>
      <c r="M4525" t="inlineStr">
        <is>
          <t>SourceField:Canonical_Acceptance_Criteria_ID</t>
        </is>
      </c>
    </row>
    <row r="4526">
      <c r="A4526" t="inlineStr">
        <is>
          <t>Functional</t>
        </is>
      </c>
      <c r="B4526" t="inlineStr">
        <is>
          <t>F-R-067-04</t>
        </is>
      </c>
      <c r="C4526" t="inlineStr">
        <is>
          <t>Activities</t>
        </is>
      </c>
      <c r="D4526" t="inlineStr">
        <is>
          <t>A-R-067</t>
        </is>
      </c>
      <c r="E4526" t="inlineStr">
        <is>
          <t>Canonical_Activity_ID</t>
        </is>
      </c>
      <c r="F4526">
        <f>A4526&amp;"|"&amp;B4526</f>
        <v/>
      </c>
      <c r="G4526">
        <f>C4526&amp;"|"&amp;D4526</f>
        <v/>
      </c>
      <c r="H4526" t="inlineStr">
        <is>
          <t>FUNCTIONAL_MAPPED_TO_ACTIVITY</t>
        </is>
      </c>
      <c r="I4526" t="inlineStr">
        <is>
          <t>Cross-reference</t>
        </is>
      </c>
      <c r="J4526" t="inlineStr">
        <is>
          <t>Optional</t>
        </is>
      </c>
      <c r="K4526" t="inlineStr">
        <is>
          <t>Primary</t>
        </is>
      </c>
      <c r="L4526" t="inlineStr"/>
      <c r="M4526" t="inlineStr">
        <is>
          <t>SourceField:Canonical_Activity_ID</t>
        </is>
      </c>
    </row>
    <row r="4527">
      <c r="A4527" t="inlineStr">
        <is>
          <t>Functional</t>
        </is>
      </c>
      <c r="B4527" t="inlineStr">
        <is>
          <t>F-R-067-04</t>
        </is>
      </c>
      <c r="C4527" t="inlineStr">
        <is>
          <t>Deliverables</t>
        </is>
      </c>
      <c r="D4527" t="inlineStr">
        <is>
          <t>D-R-067</t>
        </is>
      </c>
      <c r="E4527" t="inlineStr">
        <is>
          <t>Canonical_Deliverable_ID</t>
        </is>
      </c>
      <c r="F4527">
        <f>A4527&amp;"|"&amp;B4527</f>
        <v/>
      </c>
      <c r="G4527">
        <f>C4527&amp;"|"&amp;D4527</f>
        <v/>
      </c>
      <c r="H4527" t="inlineStr">
        <is>
          <t>FUNCTIONAL_MAPPED_TO_DELIVERABLE</t>
        </is>
      </c>
      <c r="I4527" t="inlineStr">
        <is>
          <t>Cross-reference</t>
        </is>
      </c>
      <c r="J4527" t="inlineStr">
        <is>
          <t>Optional</t>
        </is>
      </c>
      <c r="K4527" t="inlineStr">
        <is>
          <t>Primary</t>
        </is>
      </c>
      <c r="L4527" t="inlineStr"/>
      <c r="M4527" t="inlineStr">
        <is>
          <t>SourceField:Canonical_Deliverable_ID</t>
        </is>
      </c>
    </row>
    <row r="4528">
      <c r="A4528" t="inlineStr">
        <is>
          <t>Functional</t>
        </is>
      </c>
      <c r="B4528" t="inlineStr">
        <is>
          <t>F-R-067-04</t>
        </is>
      </c>
      <c r="C4528" t="inlineStr">
        <is>
          <t>Gaps</t>
        </is>
      </c>
      <c r="D4528" t="inlineStr">
        <is>
          <t>G-067</t>
        </is>
      </c>
      <c r="E4528" t="inlineStr">
        <is>
          <t>Gap_ID</t>
        </is>
      </c>
      <c r="F4528">
        <f>A4528&amp;"|"&amp;B4528</f>
        <v/>
      </c>
      <c r="G4528">
        <f>C4528&amp;"|"&amp;D4528</f>
        <v/>
      </c>
      <c r="H4528" t="inlineStr">
        <is>
          <t>FUNCTIONAL_MAPPED_TO_GAP</t>
        </is>
      </c>
      <c r="I4528" t="inlineStr">
        <is>
          <t>Cross-reference</t>
        </is>
      </c>
      <c r="J4528" t="inlineStr">
        <is>
          <t>Optional</t>
        </is>
      </c>
      <c r="K4528" t="inlineStr">
        <is>
          <t>Primary</t>
        </is>
      </c>
      <c r="L4528" t="inlineStr"/>
      <c r="M4528" t="inlineStr">
        <is>
          <t>SourceField:Gap_ID</t>
        </is>
      </c>
    </row>
    <row r="4529">
      <c r="A4529" t="inlineStr">
        <is>
          <t>Functional</t>
        </is>
      </c>
      <c r="B4529" t="inlineStr">
        <is>
          <t>F-R-067-04</t>
        </is>
      </c>
      <c r="C4529" t="inlineStr">
        <is>
          <t>Gates</t>
        </is>
      </c>
      <c r="D4529" t="inlineStr">
        <is>
          <t>GATE-4</t>
        </is>
      </c>
      <c r="E4529" t="inlineStr">
        <is>
          <t>Readiness_Gate</t>
        </is>
      </c>
      <c r="F4529">
        <f>A4529&amp;"|"&amp;B4529</f>
        <v/>
      </c>
      <c r="G4529">
        <f>C4529&amp;"|"&amp;D4529</f>
        <v/>
      </c>
      <c r="H4529" t="inlineStr">
        <is>
          <t>FUNCTIONAL_READINESS_GATE</t>
        </is>
      </c>
      <c r="I4529" t="inlineStr">
        <is>
          <t>Cross-reference</t>
        </is>
      </c>
      <c r="J4529" t="inlineStr">
        <is>
          <t>Optional</t>
        </is>
      </c>
      <c r="K4529" t="inlineStr">
        <is>
          <t>Primary</t>
        </is>
      </c>
      <c r="L4529" t="inlineStr"/>
      <c r="M4529" t="inlineStr">
        <is>
          <t>SourceField:Readiness_Gate</t>
        </is>
      </c>
    </row>
    <row r="4530">
      <c r="A4530" t="inlineStr">
        <is>
          <t>Functional</t>
        </is>
      </c>
      <c r="B4530" t="inlineStr">
        <is>
          <t>F-R-067-04</t>
        </is>
      </c>
      <c r="C4530" t="inlineStr">
        <is>
          <t>Rules</t>
        </is>
      </c>
      <c r="D4530" t="inlineStr">
        <is>
          <t>R-067</t>
        </is>
      </c>
      <c r="E4530" t="inlineStr">
        <is>
          <t>Governing_Rule_Ref</t>
        </is>
      </c>
      <c r="F4530">
        <f>A4530&amp;"|"&amp;B4530</f>
        <v/>
      </c>
      <c r="G4530">
        <f>C4530&amp;"|"&amp;D4530</f>
        <v/>
      </c>
      <c r="H4530" t="inlineStr">
        <is>
          <t>FUNCTIONAL_GOVERNED_BY</t>
        </is>
      </c>
      <c r="I4530" t="inlineStr">
        <is>
          <t>Cross-reference</t>
        </is>
      </c>
      <c r="J4530" t="inlineStr">
        <is>
          <t>Optional</t>
        </is>
      </c>
      <c r="K4530" t="inlineStr">
        <is>
          <t>Primary</t>
        </is>
      </c>
      <c r="L4530" t="inlineStr"/>
      <c r="M4530" t="inlineStr">
        <is>
          <t>SourceField:Governing_Rule_Ref</t>
        </is>
      </c>
    </row>
    <row r="4531">
      <c r="A4531" t="inlineStr">
        <is>
          <t>Functional</t>
        </is>
      </c>
      <c r="B4531" t="inlineStr">
        <is>
          <t>F-R-067-04</t>
        </is>
      </c>
      <c r="C4531" t="inlineStr">
        <is>
          <t>WPS</t>
        </is>
      </c>
      <c r="D4531" t="inlineStr">
        <is>
          <t>WPS-16</t>
        </is>
      </c>
      <c r="E4531" t="inlineStr">
        <is>
          <t>WPS_ID</t>
        </is>
      </c>
      <c r="F4531">
        <f>A4531&amp;"|"&amp;B4531</f>
        <v/>
      </c>
      <c r="G4531">
        <f>C4531&amp;"|"&amp;D4531</f>
        <v/>
      </c>
      <c r="H4531" t="inlineStr">
        <is>
          <t>FUNCTIONAL_BELONGS_TO_WPS</t>
        </is>
      </c>
      <c r="I4531" t="inlineStr">
        <is>
          <t>Cross-reference</t>
        </is>
      </c>
      <c r="J4531" t="inlineStr">
        <is>
          <t>Optional</t>
        </is>
      </c>
      <c r="K4531" t="inlineStr">
        <is>
          <t>Primary</t>
        </is>
      </c>
      <c r="L4531" t="inlineStr"/>
      <c r="M4531" t="inlineStr">
        <is>
          <t>SourceField:WPS_ID</t>
        </is>
      </c>
    </row>
    <row r="4532">
      <c r="A4532" t="inlineStr">
        <is>
          <t>Functional</t>
        </is>
      </c>
      <c r="B4532" t="inlineStr">
        <is>
          <t>F-R-068-01</t>
        </is>
      </c>
      <c r="C4532" t="inlineStr">
        <is>
          <t>Acceptance</t>
        </is>
      </c>
      <c r="D4532" t="inlineStr">
        <is>
          <t>AC-R-068</t>
        </is>
      </c>
      <c r="E4532" t="inlineStr">
        <is>
          <t>Canonical_Acceptance_Criteria_ID</t>
        </is>
      </c>
      <c r="F4532">
        <f>A4532&amp;"|"&amp;B4532</f>
        <v/>
      </c>
      <c r="G4532">
        <f>C4532&amp;"|"&amp;D4532</f>
        <v/>
      </c>
      <c r="H4532" t="inlineStr">
        <is>
          <t>FUNCTIONAL_MAPPED_TO_ACCEPTANCE</t>
        </is>
      </c>
      <c r="I4532" t="inlineStr">
        <is>
          <t>Cross-reference</t>
        </is>
      </c>
      <c r="J4532" t="inlineStr">
        <is>
          <t>Optional</t>
        </is>
      </c>
      <c r="K4532" t="inlineStr">
        <is>
          <t>Primary</t>
        </is>
      </c>
      <c r="L4532" t="inlineStr"/>
      <c r="M4532" t="inlineStr">
        <is>
          <t>SourceField:Canonical_Acceptance_Criteria_ID</t>
        </is>
      </c>
    </row>
    <row r="4533">
      <c r="A4533" t="inlineStr">
        <is>
          <t>Functional</t>
        </is>
      </c>
      <c r="B4533" t="inlineStr">
        <is>
          <t>F-R-068-01</t>
        </is>
      </c>
      <c r="C4533" t="inlineStr">
        <is>
          <t>Activities</t>
        </is>
      </c>
      <c r="D4533" t="inlineStr">
        <is>
          <t>A-R-068</t>
        </is>
      </c>
      <c r="E4533" t="inlineStr">
        <is>
          <t>Canonical_Activity_ID</t>
        </is>
      </c>
      <c r="F4533">
        <f>A4533&amp;"|"&amp;B4533</f>
        <v/>
      </c>
      <c r="G4533">
        <f>C4533&amp;"|"&amp;D4533</f>
        <v/>
      </c>
      <c r="H4533" t="inlineStr">
        <is>
          <t>FUNCTIONAL_MAPPED_TO_ACTIVITY</t>
        </is>
      </c>
      <c r="I4533" t="inlineStr">
        <is>
          <t>Cross-reference</t>
        </is>
      </c>
      <c r="J4533" t="inlineStr">
        <is>
          <t>Optional</t>
        </is>
      </c>
      <c r="K4533" t="inlineStr">
        <is>
          <t>Primary</t>
        </is>
      </c>
      <c r="L4533" t="inlineStr"/>
      <c r="M4533" t="inlineStr">
        <is>
          <t>SourceField:Canonical_Activity_ID</t>
        </is>
      </c>
    </row>
    <row r="4534">
      <c r="A4534" t="inlineStr">
        <is>
          <t>Functional</t>
        </is>
      </c>
      <c r="B4534" t="inlineStr">
        <is>
          <t>F-R-068-01</t>
        </is>
      </c>
      <c r="C4534" t="inlineStr">
        <is>
          <t>Deliverables</t>
        </is>
      </c>
      <c r="D4534" t="inlineStr">
        <is>
          <t>D-R-068</t>
        </is>
      </c>
      <c r="E4534" t="inlineStr">
        <is>
          <t>Canonical_Deliverable_ID</t>
        </is>
      </c>
      <c r="F4534">
        <f>A4534&amp;"|"&amp;B4534</f>
        <v/>
      </c>
      <c r="G4534">
        <f>C4534&amp;"|"&amp;D4534</f>
        <v/>
      </c>
      <c r="H4534" t="inlineStr">
        <is>
          <t>FUNCTIONAL_MAPPED_TO_DELIVERABLE</t>
        </is>
      </c>
      <c r="I4534" t="inlineStr">
        <is>
          <t>Cross-reference</t>
        </is>
      </c>
      <c r="J4534" t="inlineStr">
        <is>
          <t>Optional</t>
        </is>
      </c>
      <c r="K4534" t="inlineStr">
        <is>
          <t>Primary</t>
        </is>
      </c>
      <c r="L4534" t="inlineStr"/>
      <c r="M4534" t="inlineStr">
        <is>
          <t>SourceField:Canonical_Deliverable_ID</t>
        </is>
      </c>
    </row>
    <row r="4535">
      <c r="A4535" t="inlineStr">
        <is>
          <t>Functional</t>
        </is>
      </c>
      <c r="B4535" t="inlineStr">
        <is>
          <t>F-R-068-01</t>
        </is>
      </c>
      <c r="C4535" t="inlineStr">
        <is>
          <t>Gaps</t>
        </is>
      </c>
      <c r="D4535" t="inlineStr">
        <is>
          <t>G-068</t>
        </is>
      </c>
      <c r="E4535" t="inlineStr">
        <is>
          <t>Gap_ID</t>
        </is>
      </c>
      <c r="F4535">
        <f>A4535&amp;"|"&amp;B4535</f>
        <v/>
      </c>
      <c r="G4535">
        <f>C4535&amp;"|"&amp;D4535</f>
        <v/>
      </c>
      <c r="H4535" t="inlineStr">
        <is>
          <t>FUNCTIONAL_MAPPED_TO_GAP</t>
        </is>
      </c>
      <c r="I4535" t="inlineStr">
        <is>
          <t>Cross-reference</t>
        </is>
      </c>
      <c r="J4535" t="inlineStr">
        <is>
          <t>Optional</t>
        </is>
      </c>
      <c r="K4535" t="inlineStr">
        <is>
          <t>Primary</t>
        </is>
      </c>
      <c r="L4535" t="inlineStr"/>
      <c r="M4535" t="inlineStr">
        <is>
          <t>SourceField:Gap_ID</t>
        </is>
      </c>
    </row>
    <row r="4536">
      <c r="A4536" t="inlineStr">
        <is>
          <t>Functional</t>
        </is>
      </c>
      <c r="B4536" t="inlineStr">
        <is>
          <t>F-R-068-01</t>
        </is>
      </c>
      <c r="C4536" t="inlineStr">
        <is>
          <t>Gates</t>
        </is>
      </c>
      <c r="D4536" t="inlineStr">
        <is>
          <t>GATE-4</t>
        </is>
      </c>
      <c r="E4536" t="inlineStr">
        <is>
          <t>Readiness_Gate</t>
        </is>
      </c>
      <c r="F4536">
        <f>A4536&amp;"|"&amp;B4536</f>
        <v/>
      </c>
      <c r="G4536">
        <f>C4536&amp;"|"&amp;D4536</f>
        <v/>
      </c>
      <c r="H4536" t="inlineStr">
        <is>
          <t>FUNCTIONAL_READINESS_GATE</t>
        </is>
      </c>
      <c r="I4536" t="inlineStr">
        <is>
          <t>Cross-reference</t>
        </is>
      </c>
      <c r="J4536" t="inlineStr">
        <is>
          <t>Optional</t>
        </is>
      </c>
      <c r="K4536" t="inlineStr">
        <is>
          <t>Primary</t>
        </is>
      </c>
      <c r="L4536" t="inlineStr"/>
      <c r="M4536" t="inlineStr">
        <is>
          <t>SourceField:Readiness_Gate</t>
        </is>
      </c>
    </row>
    <row r="4537">
      <c r="A4537" t="inlineStr">
        <is>
          <t>Functional</t>
        </is>
      </c>
      <c r="B4537" t="inlineStr">
        <is>
          <t>F-R-068-01</t>
        </is>
      </c>
      <c r="C4537" t="inlineStr">
        <is>
          <t>Rules</t>
        </is>
      </c>
      <c r="D4537" t="inlineStr">
        <is>
          <t>R-068</t>
        </is>
      </c>
      <c r="E4537" t="inlineStr">
        <is>
          <t>Governing_Rule_Ref</t>
        </is>
      </c>
      <c r="F4537">
        <f>A4537&amp;"|"&amp;B4537</f>
        <v/>
      </c>
      <c r="G4537">
        <f>C4537&amp;"|"&amp;D4537</f>
        <v/>
      </c>
      <c r="H4537" t="inlineStr">
        <is>
          <t>FUNCTIONAL_GOVERNED_BY</t>
        </is>
      </c>
      <c r="I4537" t="inlineStr">
        <is>
          <t>Cross-reference</t>
        </is>
      </c>
      <c r="J4537" t="inlineStr">
        <is>
          <t>Optional</t>
        </is>
      </c>
      <c r="K4537" t="inlineStr">
        <is>
          <t>Primary</t>
        </is>
      </c>
      <c r="L4537" t="inlineStr"/>
      <c r="M4537" t="inlineStr">
        <is>
          <t>SourceField:Governing_Rule_Ref</t>
        </is>
      </c>
    </row>
    <row r="4538">
      <c r="A4538" t="inlineStr">
        <is>
          <t>Functional</t>
        </is>
      </c>
      <c r="B4538" t="inlineStr">
        <is>
          <t>F-R-068-01</t>
        </is>
      </c>
      <c r="C4538" t="inlineStr">
        <is>
          <t>WPS</t>
        </is>
      </c>
      <c r="D4538" t="inlineStr">
        <is>
          <t>WPS-16</t>
        </is>
      </c>
      <c r="E4538" t="inlineStr">
        <is>
          <t>WPS_ID</t>
        </is>
      </c>
      <c r="F4538">
        <f>A4538&amp;"|"&amp;B4538</f>
        <v/>
      </c>
      <c r="G4538">
        <f>C4538&amp;"|"&amp;D4538</f>
        <v/>
      </c>
      <c r="H4538" t="inlineStr">
        <is>
          <t>FUNCTIONAL_BELONGS_TO_WPS</t>
        </is>
      </c>
      <c r="I4538" t="inlineStr">
        <is>
          <t>Cross-reference</t>
        </is>
      </c>
      <c r="J4538" t="inlineStr">
        <is>
          <t>Optional</t>
        </is>
      </c>
      <c r="K4538" t="inlineStr">
        <is>
          <t>Primary</t>
        </is>
      </c>
      <c r="L4538" t="inlineStr"/>
      <c r="M4538" t="inlineStr">
        <is>
          <t>SourceField:WPS_ID</t>
        </is>
      </c>
    </row>
    <row r="4539">
      <c r="A4539" t="inlineStr">
        <is>
          <t>Functional</t>
        </is>
      </c>
      <c r="B4539" t="inlineStr">
        <is>
          <t>F-R-068-02</t>
        </is>
      </c>
      <c r="C4539" t="inlineStr">
        <is>
          <t>Acceptance</t>
        </is>
      </c>
      <c r="D4539" t="inlineStr">
        <is>
          <t>AC-R-068</t>
        </is>
      </c>
      <c r="E4539" t="inlineStr">
        <is>
          <t>Canonical_Acceptance_Criteria_ID</t>
        </is>
      </c>
      <c r="F4539">
        <f>A4539&amp;"|"&amp;B4539</f>
        <v/>
      </c>
      <c r="G4539">
        <f>C4539&amp;"|"&amp;D4539</f>
        <v/>
      </c>
      <c r="H4539" t="inlineStr">
        <is>
          <t>FUNCTIONAL_MAPPED_TO_ACCEPTANCE</t>
        </is>
      </c>
      <c r="I4539" t="inlineStr">
        <is>
          <t>Cross-reference</t>
        </is>
      </c>
      <c r="J4539" t="inlineStr">
        <is>
          <t>Optional</t>
        </is>
      </c>
      <c r="K4539" t="inlineStr">
        <is>
          <t>Primary</t>
        </is>
      </c>
      <c r="L4539" t="inlineStr"/>
      <c r="M4539" t="inlineStr">
        <is>
          <t>SourceField:Canonical_Acceptance_Criteria_ID</t>
        </is>
      </c>
    </row>
    <row r="4540">
      <c r="A4540" t="inlineStr">
        <is>
          <t>Functional</t>
        </is>
      </c>
      <c r="B4540" t="inlineStr">
        <is>
          <t>F-R-068-02</t>
        </is>
      </c>
      <c r="C4540" t="inlineStr">
        <is>
          <t>Activities</t>
        </is>
      </c>
      <c r="D4540" t="inlineStr">
        <is>
          <t>A-R-068</t>
        </is>
      </c>
      <c r="E4540" t="inlineStr">
        <is>
          <t>Canonical_Activity_ID</t>
        </is>
      </c>
      <c r="F4540">
        <f>A4540&amp;"|"&amp;B4540</f>
        <v/>
      </c>
      <c r="G4540">
        <f>C4540&amp;"|"&amp;D4540</f>
        <v/>
      </c>
      <c r="H4540" t="inlineStr">
        <is>
          <t>FUNCTIONAL_MAPPED_TO_ACTIVITY</t>
        </is>
      </c>
      <c r="I4540" t="inlineStr">
        <is>
          <t>Cross-reference</t>
        </is>
      </c>
      <c r="J4540" t="inlineStr">
        <is>
          <t>Optional</t>
        </is>
      </c>
      <c r="K4540" t="inlineStr">
        <is>
          <t>Primary</t>
        </is>
      </c>
      <c r="L4540" t="inlineStr"/>
      <c r="M4540" t="inlineStr">
        <is>
          <t>SourceField:Canonical_Activity_ID</t>
        </is>
      </c>
    </row>
    <row r="4541">
      <c r="A4541" t="inlineStr">
        <is>
          <t>Functional</t>
        </is>
      </c>
      <c r="B4541" t="inlineStr">
        <is>
          <t>F-R-068-02</t>
        </is>
      </c>
      <c r="C4541" t="inlineStr">
        <is>
          <t>Deliverables</t>
        </is>
      </c>
      <c r="D4541" t="inlineStr">
        <is>
          <t>D-R-068</t>
        </is>
      </c>
      <c r="E4541" t="inlineStr">
        <is>
          <t>Canonical_Deliverable_ID</t>
        </is>
      </c>
      <c r="F4541">
        <f>A4541&amp;"|"&amp;B4541</f>
        <v/>
      </c>
      <c r="G4541">
        <f>C4541&amp;"|"&amp;D4541</f>
        <v/>
      </c>
      <c r="H4541" t="inlineStr">
        <is>
          <t>FUNCTIONAL_MAPPED_TO_DELIVERABLE</t>
        </is>
      </c>
      <c r="I4541" t="inlineStr">
        <is>
          <t>Cross-reference</t>
        </is>
      </c>
      <c r="J4541" t="inlineStr">
        <is>
          <t>Optional</t>
        </is>
      </c>
      <c r="K4541" t="inlineStr">
        <is>
          <t>Primary</t>
        </is>
      </c>
      <c r="L4541" t="inlineStr"/>
      <c r="M4541" t="inlineStr">
        <is>
          <t>SourceField:Canonical_Deliverable_ID</t>
        </is>
      </c>
    </row>
    <row r="4542">
      <c r="A4542" t="inlineStr">
        <is>
          <t>Functional</t>
        </is>
      </c>
      <c r="B4542" t="inlineStr">
        <is>
          <t>F-R-068-02</t>
        </is>
      </c>
      <c r="C4542" t="inlineStr">
        <is>
          <t>Gaps</t>
        </is>
      </c>
      <c r="D4542" t="inlineStr">
        <is>
          <t>G-068</t>
        </is>
      </c>
      <c r="E4542" t="inlineStr">
        <is>
          <t>Gap_ID</t>
        </is>
      </c>
      <c r="F4542">
        <f>A4542&amp;"|"&amp;B4542</f>
        <v/>
      </c>
      <c r="G4542">
        <f>C4542&amp;"|"&amp;D4542</f>
        <v/>
      </c>
      <c r="H4542" t="inlineStr">
        <is>
          <t>FUNCTIONAL_MAPPED_TO_GAP</t>
        </is>
      </c>
      <c r="I4542" t="inlineStr">
        <is>
          <t>Cross-reference</t>
        </is>
      </c>
      <c r="J4542" t="inlineStr">
        <is>
          <t>Optional</t>
        </is>
      </c>
      <c r="K4542" t="inlineStr">
        <is>
          <t>Primary</t>
        </is>
      </c>
      <c r="L4542" t="inlineStr"/>
      <c r="M4542" t="inlineStr">
        <is>
          <t>SourceField:Gap_ID</t>
        </is>
      </c>
    </row>
    <row r="4543">
      <c r="A4543" t="inlineStr">
        <is>
          <t>Functional</t>
        </is>
      </c>
      <c r="B4543" t="inlineStr">
        <is>
          <t>F-R-068-02</t>
        </is>
      </c>
      <c r="C4543" t="inlineStr">
        <is>
          <t>Gates</t>
        </is>
      </c>
      <c r="D4543" t="inlineStr">
        <is>
          <t>GATE-4</t>
        </is>
      </c>
      <c r="E4543" t="inlineStr">
        <is>
          <t>Readiness_Gate</t>
        </is>
      </c>
      <c r="F4543">
        <f>A4543&amp;"|"&amp;B4543</f>
        <v/>
      </c>
      <c r="G4543">
        <f>C4543&amp;"|"&amp;D4543</f>
        <v/>
      </c>
      <c r="H4543" t="inlineStr">
        <is>
          <t>FUNCTIONAL_READINESS_GATE</t>
        </is>
      </c>
      <c r="I4543" t="inlineStr">
        <is>
          <t>Cross-reference</t>
        </is>
      </c>
      <c r="J4543" t="inlineStr">
        <is>
          <t>Optional</t>
        </is>
      </c>
      <c r="K4543" t="inlineStr">
        <is>
          <t>Primary</t>
        </is>
      </c>
      <c r="L4543" t="inlineStr"/>
      <c r="M4543" t="inlineStr">
        <is>
          <t>SourceField:Readiness_Gate</t>
        </is>
      </c>
    </row>
    <row r="4544">
      <c r="A4544" t="inlineStr">
        <is>
          <t>Functional</t>
        </is>
      </c>
      <c r="B4544" t="inlineStr">
        <is>
          <t>F-R-068-02</t>
        </is>
      </c>
      <c r="C4544" t="inlineStr">
        <is>
          <t>Rules</t>
        </is>
      </c>
      <c r="D4544" t="inlineStr">
        <is>
          <t>R-068</t>
        </is>
      </c>
      <c r="E4544" t="inlineStr">
        <is>
          <t>Governing_Rule_Ref</t>
        </is>
      </c>
      <c r="F4544">
        <f>A4544&amp;"|"&amp;B4544</f>
        <v/>
      </c>
      <c r="G4544">
        <f>C4544&amp;"|"&amp;D4544</f>
        <v/>
      </c>
      <c r="H4544" t="inlineStr">
        <is>
          <t>FUNCTIONAL_GOVERNED_BY</t>
        </is>
      </c>
      <c r="I4544" t="inlineStr">
        <is>
          <t>Cross-reference</t>
        </is>
      </c>
      <c r="J4544" t="inlineStr">
        <is>
          <t>Optional</t>
        </is>
      </c>
      <c r="K4544" t="inlineStr">
        <is>
          <t>Primary</t>
        </is>
      </c>
      <c r="L4544" t="inlineStr"/>
      <c r="M4544" t="inlineStr">
        <is>
          <t>SourceField:Governing_Rule_Ref</t>
        </is>
      </c>
    </row>
    <row r="4545">
      <c r="A4545" t="inlineStr">
        <is>
          <t>Functional</t>
        </is>
      </c>
      <c r="B4545" t="inlineStr">
        <is>
          <t>F-R-068-02</t>
        </is>
      </c>
      <c r="C4545" t="inlineStr">
        <is>
          <t>WPS</t>
        </is>
      </c>
      <c r="D4545" t="inlineStr">
        <is>
          <t>WPS-16</t>
        </is>
      </c>
      <c r="E4545" t="inlineStr">
        <is>
          <t>WPS_ID</t>
        </is>
      </c>
      <c r="F4545">
        <f>A4545&amp;"|"&amp;B4545</f>
        <v/>
      </c>
      <c r="G4545">
        <f>C4545&amp;"|"&amp;D4545</f>
        <v/>
      </c>
      <c r="H4545" t="inlineStr">
        <is>
          <t>FUNCTIONAL_BELONGS_TO_WPS</t>
        </is>
      </c>
      <c r="I4545" t="inlineStr">
        <is>
          <t>Cross-reference</t>
        </is>
      </c>
      <c r="J4545" t="inlineStr">
        <is>
          <t>Optional</t>
        </is>
      </c>
      <c r="K4545" t="inlineStr">
        <is>
          <t>Primary</t>
        </is>
      </c>
      <c r="L4545" t="inlineStr"/>
      <c r="M4545" t="inlineStr">
        <is>
          <t>SourceField:WPS_ID</t>
        </is>
      </c>
    </row>
    <row r="4546">
      <c r="A4546" t="inlineStr">
        <is>
          <t>Functional</t>
        </is>
      </c>
      <c r="B4546" t="inlineStr">
        <is>
          <t>F-R-068-04</t>
        </is>
      </c>
      <c r="C4546" t="inlineStr">
        <is>
          <t>Acceptance</t>
        </is>
      </c>
      <c r="D4546" t="inlineStr">
        <is>
          <t>AC-R-068</t>
        </is>
      </c>
      <c r="E4546" t="inlineStr">
        <is>
          <t>Canonical_Acceptance_Criteria_ID</t>
        </is>
      </c>
      <c r="F4546">
        <f>A4546&amp;"|"&amp;B4546</f>
        <v/>
      </c>
      <c r="G4546">
        <f>C4546&amp;"|"&amp;D4546</f>
        <v/>
      </c>
      <c r="H4546" t="inlineStr">
        <is>
          <t>FUNCTIONAL_MAPPED_TO_ACCEPTANCE</t>
        </is>
      </c>
      <c r="I4546" t="inlineStr">
        <is>
          <t>Cross-reference</t>
        </is>
      </c>
      <c r="J4546" t="inlineStr">
        <is>
          <t>Optional</t>
        </is>
      </c>
      <c r="K4546" t="inlineStr">
        <is>
          <t>Primary</t>
        </is>
      </c>
      <c r="L4546" t="inlineStr"/>
      <c r="M4546" t="inlineStr">
        <is>
          <t>SourceField:Canonical_Acceptance_Criteria_ID</t>
        </is>
      </c>
    </row>
    <row r="4547">
      <c r="A4547" t="inlineStr">
        <is>
          <t>Functional</t>
        </is>
      </c>
      <c r="B4547" t="inlineStr">
        <is>
          <t>F-R-068-04</t>
        </is>
      </c>
      <c r="C4547" t="inlineStr">
        <is>
          <t>Activities</t>
        </is>
      </c>
      <c r="D4547" t="inlineStr">
        <is>
          <t>A-R-068</t>
        </is>
      </c>
      <c r="E4547" t="inlineStr">
        <is>
          <t>Canonical_Activity_ID</t>
        </is>
      </c>
      <c r="F4547">
        <f>A4547&amp;"|"&amp;B4547</f>
        <v/>
      </c>
      <c r="G4547">
        <f>C4547&amp;"|"&amp;D4547</f>
        <v/>
      </c>
      <c r="H4547" t="inlineStr">
        <is>
          <t>FUNCTIONAL_MAPPED_TO_ACTIVITY</t>
        </is>
      </c>
      <c r="I4547" t="inlineStr">
        <is>
          <t>Cross-reference</t>
        </is>
      </c>
      <c r="J4547" t="inlineStr">
        <is>
          <t>Optional</t>
        </is>
      </c>
      <c r="K4547" t="inlineStr">
        <is>
          <t>Primary</t>
        </is>
      </c>
      <c r="L4547" t="inlineStr"/>
      <c r="M4547" t="inlineStr">
        <is>
          <t>SourceField:Canonical_Activity_ID</t>
        </is>
      </c>
    </row>
    <row r="4548">
      <c r="A4548" t="inlineStr">
        <is>
          <t>Functional</t>
        </is>
      </c>
      <c r="B4548" t="inlineStr">
        <is>
          <t>F-R-068-04</t>
        </is>
      </c>
      <c r="C4548" t="inlineStr">
        <is>
          <t>Deliverables</t>
        </is>
      </c>
      <c r="D4548" t="inlineStr">
        <is>
          <t>D-R-068</t>
        </is>
      </c>
      <c r="E4548" t="inlineStr">
        <is>
          <t>Canonical_Deliverable_ID</t>
        </is>
      </c>
      <c r="F4548">
        <f>A4548&amp;"|"&amp;B4548</f>
        <v/>
      </c>
      <c r="G4548">
        <f>C4548&amp;"|"&amp;D4548</f>
        <v/>
      </c>
      <c r="H4548" t="inlineStr">
        <is>
          <t>FUNCTIONAL_MAPPED_TO_DELIVERABLE</t>
        </is>
      </c>
      <c r="I4548" t="inlineStr">
        <is>
          <t>Cross-reference</t>
        </is>
      </c>
      <c r="J4548" t="inlineStr">
        <is>
          <t>Optional</t>
        </is>
      </c>
      <c r="K4548" t="inlineStr">
        <is>
          <t>Primary</t>
        </is>
      </c>
      <c r="L4548" t="inlineStr"/>
      <c r="M4548" t="inlineStr">
        <is>
          <t>SourceField:Canonical_Deliverable_ID</t>
        </is>
      </c>
    </row>
    <row r="4549">
      <c r="A4549" t="inlineStr">
        <is>
          <t>Functional</t>
        </is>
      </c>
      <c r="B4549" t="inlineStr">
        <is>
          <t>F-R-068-04</t>
        </is>
      </c>
      <c r="C4549" t="inlineStr">
        <is>
          <t>Gaps</t>
        </is>
      </c>
      <c r="D4549" t="inlineStr">
        <is>
          <t>G-068</t>
        </is>
      </c>
      <c r="E4549" t="inlineStr">
        <is>
          <t>Gap_ID</t>
        </is>
      </c>
      <c r="F4549">
        <f>A4549&amp;"|"&amp;B4549</f>
        <v/>
      </c>
      <c r="G4549">
        <f>C4549&amp;"|"&amp;D4549</f>
        <v/>
      </c>
      <c r="H4549" t="inlineStr">
        <is>
          <t>FUNCTIONAL_MAPPED_TO_GAP</t>
        </is>
      </c>
      <c r="I4549" t="inlineStr">
        <is>
          <t>Cross-reference</t>
        </is>
      </c>
      <c r="J4549" t="inlineStr">
        <is>
          <t>Optional</t>
        </is>
      </c>
      <c r="K4549" t="inlineStr">
        <is>
          <t>Primary</t>
        </is>
      </c>
      <c r="L4549" t="inlineStr"/>
      <c r="M4549" t="inlineStr">
        <is>
          <t>SourceField:Gap_ID</t>
        </is>
      </c>
    </row>
    <row r="4550">
      <c r="A4550" t="inlineStr">
        <is>
          <t>Functional</t>
        </is>
      </c>
      <c r="B4550" t="inlineStr">
        <is>
          <t>F-R-068-04</t>
        </is>
      </c>
      <c r="C4550" t="inlineStr">
        <is>
          <t>Gates</t>
        </is>
      </c>
      <c r="D4550" t="inlineStr">
        <is>
          <t>GATE-4</t>
        </is>
      </c>
      <c r="E4550" t="inlineStr">
        <is>
          <t>Readiness_Gate</t>
        </is>
      </c>
      <c r="F4550">
        <f>A4550&amp;"|"&amp;B4550</f>
        <v/>
      </c>
      <c r="G4550">
        <f>C4550&amp;"|"&amp;D4550</f>
        <v/>
      </c>
      <c r="H4550" t="inlineStr">
        <is>
          <t>FUNCTIONAL_READINESS_GATE</t>
        </is>
      </c>
      <c r="I4550" t="inlineStr">
        <is>
          <t>Cross-reference</t>
        </is>
      </c>
      <c r="J4550" t="inlineStr">
        <is>
          <t>Optional</t>
        </is>
      </c>
      <c r="K4550" t="inlineStr">
        <is>
          <t>Primary</t>
        </is>
      </c>
      <c r="L4550" t="inlineStr"/>
      <c r="M4550" t="inlineStr">
        <is>
          <t>SourceField:Readiness_Gate</t>
        </is>
      </c>
    </row>
    <row r="4551">
      <c r="A4551" t="inlineStr">
        <is>
          <t>Functional</t>
        </is>
      </c>
      <c r="B4551" t="inlineStr">
        <is>
          <t>F-R-068-04</t>
        </is>
      </c>
      <c r="C4551" t="inlineStr">
        <is>
          <t>Rules</t>
        </is>
      </c>
      <c r="D4551" t="inlineStr">
        <is>
          <t>R-068</t>
        </is>
      </c>
      <c r="E4551" t="inlineStr">
        <is>
          <t>Governing_Rule_Ref</t>
        </is>
      </c>
      <c r="F4551">
        <f>A4551&amp;"|"&amp;B4551</f>
        <v/>
      </c>
      <c r="G4551">
        <f>C4551&amp;"|"&amp;D4551</f>
        <v/>
      </c>
      <c r="H4551" t="inlineStr">
        <is>
          <t>FUNCTIONAL_GOVERNED_BY</t>
        </is>
      </c>
      <c r="I4551" t="inlineStr">
        <is>
          <t>Cross-reference</t>
        </is>
      </c>
      <c r="J4551" t="inlineStr">
        <is>
          <t>Optional</t>
        </is>
      </c>
      <c r="K4551" t="inlineStr">
        <is>
          <t>Primary</t>
        </is>
      </c>
      <c r="L4551" t="inlineStr"/>
      <c r="M4551" t="inlineStr">
        <is>
          <t>SourceField:Governing_Rule_Ref</t>
        </is>
      </c>
    </row>
    <row r="4552">
      <c r="A4552" t="inlineStr">
        <is>
          <t>Functional</t>
        </is>
      </c>
      <c r="B4552" t="inlineStr">
        <is>
          <t>F-R-068-04</t>
        </is>
      </c>
      <c r="C4552" t="inlineStr">
        <is>
          <t>WPS</t>
        </is>
      </c>
      <c r="D4552" t="inlineStr">
        <is>
          <t>WPS-16</t>
        </is>
      </c>
      <c r="E4552" t="inlineStr">
        <is>
          <t>WPS_ID</t>
        </is>
      </c>
      <c r="F4552">
        <f>A4552&amp;"|"&amp;B4552</f>
        <v/>
      </c>
      <c r="G4552">
        <f>C4552&amp;"|"&amp;D4552</f>
        <v/>
      </c>
      <c r="H4552" t="inlineStr">
        <is>
          <t>FUNCTIONAL_BELONGS_TO_WPS</t>
        </is>
      </c>
      <c r="I4552" t="inlineStr">
        <is>
          <t>Cross-reference</t>
        </is>
      </c>
      <c r="J4552" t="inlineStr">
        <is>
          <t>Optional</t>
        </is>
      </c>
      <c r="K4552" t="inlineStr">
        <is>
          <t>Primary</t>
        </is>
      </c>
      <c r="L4552" t="inlineStr"/>
      <c r="M4552" t="inlineStr">
        <is>
          <t>SourceField:WPS_ID</t>
        </is>
      </c>
    </row>
    <row r="4553">
      <c r="A4553" t="inlineStr">
        <is>
          <t>Functional</t>
        </is>
      </c>
      <c r="B4553" t="inlineStr">
        <is>
          <t>F-R-069-01</t>
        </is>
      </c>
      <c r="C4553" t="inlineStr">
        <is>
          <t>Acceptance</t>
        </is>
      </c>
      <c r="D4553" t="inlineStr">
        <is>
          <t>AC-R-069</t>
        </is>
      </c>
      <c r="E4553" t="inlineStr">
        <is>
          <t>Canonical_Acceptance_Criteria_ID</t>
        </is>
      </c>
      <c r="F4553">
        <f>A4553&amp;"|"&amp;B4553</f>
        <v/>
      </c>
      <c r="G4553">
        <f>C4553&amp;"|"&amp;D4553</f>
        <v/>
      </c>
      <c r="H4553" t="inlineStr">
        <is>
          <t>FUNCTIONAL_MAPPED_TO_ACCEPTANCE</t>
        </is>
      </c>
      <c r="I4553" t="inlineStr">
        <is>
          <t>Cross-reference</t>
        </is>
      </c>
      <c r="J4553" t="inlineStr">
        <is>
          <t>Optional</t>
        </is>
      </c>
      <c r="K4553" t="inlineStr">
        <is>
          <t>Primary</t>
        </is>
      </c>
      <c r="L4553" t="inlineStr"/>
      <c r="M4553" t="inlineStr">
        <is>
          <t>SourceField:Canonical_Acceptance_Criteria_ID</t>
        </is>
      </c>
    </row>
    <row r="4554">
      <c r="A4554" t="inlineStr">
        <is>
          <t>Functional</t>
        </is>
      </c>
      <c r="B4554" t="inlineStr">
        <is>
          <t>F-R-069-01</t>
        </is>
      </c>
      <c r="C4554" t="inlineStr">
        <is>
          <t>Activities</t>
        </is>
      </c>
      <c r="D4554" t="inlineStr">
        <is>
          <t>A-R-069</t>
        </is>
      </c>
      <c r="E4554" t="inlineStr">
        <is>
          <t>Canonical_Activity_ID</t>
        </is>
      </c>
      <c r="F4554">
        <f>A4554&amp;"|"&amp;B4554</f>
        <v/>
      </c>
      <c r="G4554">
        <f>C4554&amp;"|"&amp;D4554</f>
        <v/>
      </c>
      <c r="H4554" t="inlineStr">
        <is>
          <t>FUNCTIONAL_MAPPED_TO_ACTIVITY</t>
        </is>
      </c>
      <c r="I4554" t="inlineStr">
        <is>
          <t>Cross-reference</t>
        </is>
      </c>
      <c r="J4554" t="inlineStr">
        <is>
          <t>Optional</t>
        </is>
      </c>
      <c r="K4554" t="inlineStr">
        <is>
          <t>Primary</t>
        </is>
      </c>
      <c r="L4554" t="inlineStr"/>
      <c r="M4554" t="inlineStr">
        <is>
          <t>SourceField:Canonical_Activity_ID</t>
        </is>
      </c>
    </row>
    <row r="4555">
      <c r="A4555" t="inlineStr">
        <is>
          <t>Functional</t>
        </is>
      </c>
      <c r="B4555" t="inlineStr">
        <is>
          <t>F-R-069-01</t>
        </is>
      </c>
      <c r="C4555" t="inlineStr">
        <is>
          <t>Deliverables</t>
        </is>
      </c>
      <c r="D4555" t="inlineStr">
        <is>
          <t>D-R-069</t>
        </is>
      </c>
      <c r="E4555" t="inlineStr">
        <is>
          <t>Canonical_Deliverable_ID</t>
        </is>
      </c>
      <c r="F4555">
        <f>A4555&amp;"|"&amp;B4555</f>
        <v/>
      </c>
      <c r="G4555">
        <f>C4555&amp;"|"&amp;D4555</f>
        <v/>
      </c>
      <c r="H4555" t="inlineStr">
        <is>
          <t>FUNCTIONAL_MAPPED_TO_DELIVERABLE</t>
        </is>
      </c>
      <c r="I4555" t="inlineStr">
        <is>
          <t>Cross-reference</t>
        </is>
      </c>
      <c r="J4555" t="inlineStr">
        <is>
          <t>Optional</t>
        </is>
      </c>
      <c r="K4555" t="inlineStr">
        <is>
          <t>Primary</t>
        </is>
      </c>
      <c r="L4555" t="inlineStr"/>
      <c r="M4555" t="inlineStr">
        <is>
          <t>SourceField:Canonical_Deliverable_ID</t>
        </is>
      </c>
    </row>
    <row r="4556">
      <c r="A4556" t="inlineStr">
        <is>
          <t>Functional</t>
        </is>
      </c>
      <c r="B4556" t="inlineStr">
        <is>
          <t>F-R-069-01</t>
        </is>
      </c>
      <c r="C4556" t="inlineStr">
        <is>
          <t>Gaps</t>
        </is>
      </c>
      <c r="D4556" t="inlineStr">
        <is>
          <t>G-069</t>
        </is>
      </c>
      <c r="E4556" t="inlineStr">
        <is>
          <t>Gap_ID</t>
        </is>
      </c>
      <c r="F4556">
        <f>A4556&amp;"|"&amp;B4556</f>
        <v/>
      </c>
      <c r="G4556">
        <f>C4556&amp;"|"&amp;D4556</f>
        <v/>
      </c>
      <c r="H4556" t="inlineStr">
        <is>
          <t>FUNCTIONAL_MAPPED_TO_GAP</t>
        </is>
      </c>
      <c r="I4556" t="inlineStr">
        <is>
          <t>Cross-reference</t>
        </is>
      </c>
      <c r="J4556" t="inlineStr">
        <is>
          <t>Optional</t>
        </is>
      </c>
      <c r="K4556" t="inlineStr">
        <is>
          <t>Primary</t>
        </is>
      </c>
      <c r="L4556" t="inlineStr"/>
      <c r="M4556" t="inlineStr">
        <is>
          <t>SourceField:Gap_ID</t>
        </is>
      </c>
    </row>
    <row r="4557">
      <c r="A4557" t="inlineStr">
        <is>
          <t>Functional</t>
        </is>
      </c>
      <c r="B4557" t="inlineStr">
        <is>
          <t>F-R-069-01</t>
        </is>
      </c>
      <c r="C4557" t="inlineStr">
        <is>
          <t>Gates</t>
        </is>
      </c>
      <c r="D4557" t="inlineStr">
        <is>
          <t>GATE-4</t>
        </is>
      </c>
      <c r="E4557" t="inlineStr">
        <is>
          <t>Readiness_Gate</t>
        </is>
      </c>
      <c r="F4557">
        <f>A4557&amp;"|"&amp;B4557</f>
        <v/>
      </c>
      <c r="G4557">
        <f>C4557&amp;"|"&amp;D4557</f>
        <v/>
      </c>
      <c r="H4557" t="inlineStr">
        <is>
          <t>FUNCTIONAL_READINESS_GATE</t>
        </is>
      </c>
      <c r="I4557" t="inlineStr">
        <is>
          <t>Cross-reference</t>
        </is>
      </c>
      <c r="J4557" t="inlineStr">
        <is>
          <t>Optional</t>
        </is>
      </c>
      <c r="K4557" t="inlineStr">
        <is>
          <t>Primary</t>
        </is>
      </c>
      <c r="L4557" t="inlineStr"/>
      <c r="M4557" t="inlineStr">
        <is>
          <t>SourceField:Readiness_Gate</t>
        </is>
      </c>
    </row>
    <row r="4558">
      <c r="A4558" t="inlineStr">
        <is>
          <t>Functional</t>
        </is>
      </c>
      <c r="B4558" t="inlineStr">
        <is>
          <t>F-R-069-01</t>
        </is>
      </c>
      <c r="C4558" t="inlineStr">
        <is>
          <t>Rules</t>
        </is>
      </c>
      <c r="D4558" t="inlineStr">
        <is>
          <t>R-069</t>
        </is>
      </c>
      <c r="E4558" t="inlineStr">
        <is>
          <t>Governing_Rule_Ref</t>
        </is>
      </c>
      <c r="F4558">
        <f>A4558&amp;"|"&amp;B4558</f>
        <v/>
      </c>
      <c r="G4558">
        <f>C4558&amp;"|"&amp;D4558</f>
        <v/>
      </c>
      <c r="H4558" t="inlineStr">
        <is>
          <t>FUNCTIONAL_GOVERNED_BY</t>
        </is>
      </c>
      <c r="I4558" t="inlineStr">
        <is>
          <t>Cross-reference</t>
        </is>
      </c>
      <c r="J4558" t="inlineStr">
        <is>
          <t>Optional</t>
        </is>
      </c>
      <c r="K4558" t="inlineStr">
        <is>
          <t>Primary</t>
        </is>
      </c>
      <c r="L4558" t="inlineStr"/>
      <c r="M4558" t="inlineStr">
        <is>
          <t>SourceField:Governing_Rule_Ref</t>
        </is>
      </c>
    </row>
    <row r="4559">
      <c r="A4559" t="inlineStr">
        <is>
          <t>Functional</t>
        </is>
      </c>
      <c r="B4559" t="inlineStr">
        <is>
          <t>F-R-069-01</t>
        </is>
      </c>
      <c r="C4559" t="inlineStr">
        <is>
          <t>WPS</t>
        </is>
      </c>
      <c r="D4559" t="inlineStr">
        <is>
          <t>WPS-16</t>
        </is>
      </c>
      <c r="E4559" t="inlineStr">
        <is>
          <t>WPS_ID</t>
        </is>
      </c>
      <c r="F4559">
        <f>A4559&amp;"|"&amp;B4559</f>
        <v/>
      </c>
      <c r="G4559">
        <f>C4559&amp;"|"&amp;D4559</f>
        <v/>
      </c>
      <c r="H4559" t="inlineStr">
        <is>
          <t>FUNCTIONAL_BELONGS_TO_WPS</t>
        </is>
      </c>
      <c r="I4559" t="inlineStr">
        <is>
          <t>Cross-reference</t>
        </is>
      </c>
      <c r="J4559" t="inlineStr">
        <is>
          <t>Optional</t>
        </is>
      </c>
      <c r="K4559" t="inlineStr">
        <is>
          <t>Primary</t>
        </is>
      </c>
      <c r="L4559" t="inlineStr"/>
      <c r="M4559" t="inlineStr">
        <is>
          <t>SourceField:WPS_ID</t>
        </is>
      </c>
    </row>
    <row r="4560">
      <c r="A4560" t="inlineStr">
        <is>
          <t>Functional</t>
        </is>
      </c>
      <c r="B4560" t="inlineStr">
        <is>
          <t>F-R-069-02</t>
        </is>
      </c>
      <c r="C4560" t="inlineStr">
        <is>
          <t>Acceptance</t>
        </is>
      </c>
      <c r="D4560" t="inlineStr">
        <is>
          <t>AC-R-069</t>
        </is>
      </c>
      <c r="E4560" t="inlineStr">
        <is>
          <t>Canonical_Acceptance_Criteria_ID</t>
        </is>
      </c>
      <c r="F4560">
        <f>A4560&amp;"|"&amp;B4560</f>
        <v/>
      </c>
      <c r="G4560">
        <f>C4560&amp;"|"&amp;D4560</f>
        <v/>
      </c>
      <c r="H4560" t="inlineStr">
        <is>
          <t>FUNCTIONAL_MAPPED_TO_ACCEPTANCE</t>
        </is>
      </c>
      <c r="I4560" t="inlineStr">
        <is>
          <t>Cross-reference</t>
        </is>
      </c>
      <c r="J4560" t="inlineStr">
        <is>
          <t>Optional</t>
        </is>
      </c>
      <c r="K4560" t="inlineStr">
        <is>
          <t>Primary</t>
        </is>
      </c>
      <c r="L4560" t="inlineStr"/>
      <c r="M4560" t="inlineStr">
        <is>
          <t>SourceField:Canonical_Acceptance_Criteria_ID</t>
        </is>
      </c>
    </row>
    <row r="4561">
      <c r="A4561" t="inlineStr">
        <is>
          <t>Functional</t>
        </is>
      </c>
      <c r="B4561" t="inlineStr">
        <is>
          <t>F-R-069-02</t>
        </is>
      </c>
      <c r="C4561" t="inlineStr">
        <is>
          <t>Activities</t>
        </is>
      </c>
      <c r="D4561" t="inlineStr">
        <is>
          <t>A-R-069</t>
        </is>
      </c>
      <c r="E4561" t="inlineStr">
        <is>
          <t>Canonical_Activity_ID</t>
        </is>
      </c>
      <c r="F4561">
        <f>A4561&amp;"|"&amp;B4561</f>
        <v/>
      </c>
      <c r="G4561">
        <f>C4561&amp;"|"&amp;D4561</f>
        <v/>
      </c>
      <c r="H4561" t="inlineStr">
        <is>
          <t>FUNCTIONAL_MAPPED_TO_ACTIVITY</t>
        </is>
      </c>
      <c r="I4561" t="inlineStr">
        <is>
          <t>Cross-reference</t>
        </is>
      </c>
      <c r="J4561" t="inlineStr">
        <is>
          <t>Optional</t>
        </is>
      </c>
      <c r="K4561" t="inlineStr">
        <is>
          <t>Primary</t>
        </is>
      </c>
      <c r="L4561" t="inlineStr"/>
      <c r="M4561" t="inlineStr">
        <is>
          <t>SourceField:Canonical_Activity_ID</t>
        </is>
      </c>
    </row>
    <row r="4562">
      <c r="A4562" t="inlineStr">
        <is>
          <t>Functional</t>
        </is>
      </c>
      <c r="B4562" t="inlineStr">
        <is>
          <t>F-R-069-02</t>
        </is>
      </c>
      <c r="C4562" t="inlineStr">
        <is>
          <t>Deliverables</t>
        </is>
      </c>
      <c r="D4562" t="inlineStr">
        <is>
          <t>D-R-069</t>
        </is>
      </c>
      <c r="E4562" t="inlineStr">
        <is>
          <t>Canonical_Deliverable_ID</t>
        </is>
      </c>
      <c r="F4562">
        <f>A4562&amp;"|"&amp;B4562</f>
        <v/>
      </c>
      <c r="G4562">
        <f>C4562&amp;"|"&amp;D4562</f>
        <v/>
      </c>
      <c r="H4562" t="inlineStr">
        <is>
          <t>FUNCTIONAL_MAPPED_TO_DELIVERABLE</t>
        </is>
      </c>
      <c r="I4562" t="inlineStr">
        <is>
          <t>Cross-reference</t>
        </is>
      </c>
      <c r="J4562" t="inlineStr">
        <is>
          <t>Optional</t>
        </is>
      </c>
      <c r="K4562" t="inlineStr">
        <is>
          <t>Primary</t>
        </is>
      </c>
      <c r="L4562" t="inlineStr"/>
      <c r="M4562" t="inlineStr">
        <is>
          <t>SourceField:Canonical_Deliverable_ID</t>
        </is>
      </c>
    </row>
    <row r="4563">
      <c r="A4563" t="inlineStr">
        <is>
          <t>Functional</t>
        </is>
      </c>
      <c r="B4563" t="inlineStr">
        <is>
          <t>F-R-069-02</t>
        </is>
      </c>
      <c r="C4563" t="inlineStr">
        <is>
          <t>Gaps</t>
        </is>
      </c>
      <c r="D4563" t="inlineStr">
        <is>
          <t>G-069</t>
        </is>
      </c>
      <c r="E4563" t="inlineStr">
        <is>
          <t>Gap_ID</t>
        </is>
      </c>
      <c r="F4563">
        <f>A4563&amp;"|"&amp;B4563</f>
        <v/>
      </c>
      <c r="G4563">
        <f>C4563&amp;"|"&amp;D4563</f>
        <v/>
      </c>
      <c r="H4563" t="inlineStr">
        <is>
          <t>FUNCTIONAL_MAPPED_TO_GAP</t>
        </is>
      </c>
      <c r="I4563" t="inlineStr">
        <is>
          <t>Cross-reference</t>
        </is>
      </c>
      <c r="J4563" t="inlineStr">
        <is>
          <t>Optional</t>
        </is>
      </c>
      <c r="K4563" t="inlineStr">
        <is>
          <t>Primary</t>
        </is>
      </c>
      <c r="L4563" t="inlineStr"/>
      <c r="M4563" t="inlineStr">
        <is>
          <t>SourceField:Gap_ID</t>
        </is>
      </c>
    </row>
    <row r="4564">
      <c r="A4564" t="inlineStr">
        <is>
          <t>Functional</t>
        </is>
      </c>
      <c r="B4564" t="inlineStr">
        <is>
          <t>F-R-069-02</t>
        </is>
      </c>
      <c r="C4564" t="inlineStr">
        <is>
          <t>Gates</t>
        </is>
      </c>
      <c r="D4564" t="inlineStr">
        <is>
          <t>GATE-4</t>
        </is>
      </c>
      <c r="E4564" t="inlineStr">
        <is>
          <t>Readiness_Gate</t>
        </is>
      </c>
      <c r="F4564">
        <f>A4564&amp;"|"&amp;B4564</f>
        <v/>
      </c>
      <c r="G4564">
        <f>C4564&amp;"|"&amp;D4564</f>
        <v/>
      </c>
      <c r="H4564" t="inlineStr">
        <is>
          <t>FUNCTIONAL_READINESS_GATE</t>
        </is>
      </c>
      <c r="I4564" t="inlineStr">
        <is>
          <t>Cross-reference</t>
        </is>
      </c>
      <c r="J4564" t="inlineStr">
        <is>
          <t>Optional</t>
        </is>
      </c>
      <c r="K4564" t="inlineStr">
        <is>
          <t>Primary</t>
        </is>
      </c>
      <c r="L4564" t="inlineStr"/>
      <c r="M4564" t="inlineStr">
        <is>
          <t>SourceField:Readiness_Gate</t>
        </is>
      </c>
    </row>
    <row r="4565">
      <c r="A4565" t="inlineStr">
        <is>
          <t>Functional</t>
        </is>
      </c>
      <c r="B4565" t="inlineStr">
        <is>
          <t>F-R-069-02</t>
        </is>
      </c>
      <c r="C4565" t="inlineStr">
        <is>
          <t>Rules</t>
        </is>
      </c>
      <c r="D4565" t="inlineStr">
        <is>
          <t>R-069</t>
        </is>
      </c>
      <c r="E4565" t="inlineStr">
        <is>
          <t>Governing_Rule_Ref</t>
        </is>
      </c>
      <c r="F4565">
        <f>A4565&amp;"|"&amp;B4565</f>
        <v/>
      </c>
      <c r="G4565">
        <f>C4565&amp;"|"&amp;D4565</f>
        <v/>
      </c>
      <c r="H4565" t="inlineStr">
        <is>
          <t>FUNCTIONAL_GOVERNED_BY</t>
        </is>
      </c>
      <c r="I4565" t="inlineStr">
        <is>
          <t>Cross-reference</t>
        </is>
      </c>
      <c r="J4565" t="inlineStr">
        <is>
          <t>Optional</t>
        </is>
      </c>
      <c r="K4565" t="inlineStr">
        <is>
          <t>Primary</t>
        </is>
      </c>
      <c r="L4565" t="inlineStr"/>
      <c r="M4565" t="inlineStr">
        <is>
          <t>SourceField:Governing_Rule_Ref</t>
        </is>
      </c>
    </row>
    <row r="4566">
      <c r="A4566" t="inlineStr">
        <is>
          <t>Functional</t>
        </is>
      </c>
      <c r="B4566" t="inlineStr">
        <is>
          <t>F-R-069-02</t>
        </is>
      </c>
      <c r="C4566" t="inlineStr">
        <is>
          <t>WPS</t>
        </is>
      </c>
      <c r="D4566" t="inlineStr">
        <is>
          <t>WPS-16</t>
        </is>
      </c>
      <c r="E4566" t="inlineStr">
        <is>
          <t>WPS_ID</t>
        </is>
      </c>
      <c r="F4566">
        <f>A4566&amp;"|"&amp;B4566</f>
        <v/>
      </c>
      <c r="G4566">
        <f>C4566&amp;"|"&amp;D4566</f>
        <v/>
      </c>
      <c r="H4566" t="inlineStr">
        <is>
          <t>FUNCTIONAL_BELONGS_TO_WPS</t>
        </is>
      </c>
      <c r="I4566" t="inlineStr">
        <is>
          <t>Cross-reference</t>
        </is>
      </c>
      <c r="J4566" t="inlineStr">
        <is>
          <t>Optional</t>
        </is>
      </c>
      <c r="K4566" t="inlineStr">
        <is>
          <t>Primary</t>
        </is>
      </c>
      <c r="L4566" t="inlineStr"/>
      <c r="M4566" t="inlineStr">
        <is>
          <t>SourceField:WPS_ID</t>
        </is>
      </c>
    </row>
    <row r="4567">
      <c r="A4567" t="inlineStr">
        <is>
          <t>Functional</t>
        </is>
      </c>
      <c r="B4567" t="inlineStr">
        <is>
          <t>F-R-069-04</t>
        </is>
      </c>
      <c r="C4567" t="inlineStr">
        <is>
          <t>Acceptance</t>
        </is>
      </c>
      <c r="D4567" t="inlineStr">
        <is>
          <t>AC-R-069</t>
        </is>
      </c>
      <c r="E4567" t="inlineStr">
        <is>
          <t>Canonical_Acceptance_Criteria_ID</t>
        </is>
      </c>
      <c r="F4567">
        <f>A4567&amp;"|"&amp;B4567</f>
        <v/>
      </c>
      <c r="G4567">
        <f>C4567&amp;"|"&amp;D4567</f>
        <v/>
      </c>
      <c r="H4567" t="inlineStr">
        <is>
          <t>FUNCTIONAL_MAPPED_TO_ACCEPTANCE</t>
        </is>
      </c>
      <c r="I4567" t="inlineStr">
        <is>
          <t>Cross-reference</t>
        </is>
      </c>
      <c r="J4567" t="inlineStr">
        <is>
          <t>Optional</t>
        </is>
      </c>
      <c r="K4567" t="inlineStr">
        <is>
          <t>Primary</t>
        </is>
      </c>
      <c r="L4567" t="inlineStr"/>
      <c r="M4567" t="inlineStr">
        <is>
          <t>SourceField:Canonical_Acceptance_Criteria_ID</t>
        </is>
      </c>
    </row>
    <row r="4568">
      <c r="A4568" t="inlineStr">
        <is>
          <t>Functional</t>
        </is>
      </c>
      <c r="B4568" t="inlineStr">
        <is>
          <t>F-R-069-04</t>
        </is>
      </c>
      <c r="C4568" t="inlineStr">
        <is>
          <t>Activities</t>
        </is>
      </c>
      <c r="D4568" t="inlineStr">
        <is>
          <t>A-R-069</t>
        </is>
      </c>
      <c r="E4568" t="inlineStr">
        <is>
          <t>Canonical_Activity_ID</t>
        </is>
      </c>
      <c r="F4568">
        <f>A4568&amp;"|"&amp;B4568</f>
        <v/>
      </c>
      <c r="G4568">
        <f>C4568&amp;"|"&amp;D4568</f>
        <v/>
      </c>
      <c r="H4568" t="inlineStr">
        <is>
          <t>FUNCTIONAL_MAPPED_TO_ACTIVITY</t>
        </is>
      </c>
      <c r="I4568" t="inlineStr">
        <is>
          <t>Cross-reference</t>
        </is>
      </c>
      <c r="J4568" t="inlineStr">
        <is>
          <t>Optional</t>
        </is>
      </c>
      <c r="K4568" t="inlineStr">
        <is>
          <t>Primary</t>
        </is>
      </c>
      <c r="L4568" t="inlineStr"/>
      <c r="M4568" t="inlineStr">
        <is>
          <t>SourceField:Canonical_Activity_ID</t>
        </is>
      </c>
    </row>
    <row r="4569">
      <c r="A4569" t="inlineStr">
        <is>
          <t>Functional</t>
        </is>
      </c>
      <c r="B4569" t="inlineStr">
        <is>
          <t>F-R-069-04</t>
        </is>
      </c>
      <c r="C4569" t="inlineStr">
        <is>
          <t>Deliverables</t>
        </is>
      </c>
      <c r="D4569" t="inlineStr">
        <is>
          <t>D-R-069</t>
        </is>
      </c>
      <c r="E4569" t="inlineStr">
        <is>
          <t>Canonical_Deliverable_ID</t>
        </is>
      </c>
      <c r="F4569">
        <f>A4569&amp;"|"&amp;B4569</f>
        <v/>
      </c>
      <c r="G4569">
        <f>C4569&amp;"|"&amp;D4569</f>
        <v/>
      </c>
      <c r="H4569" t="inlineStr">
        <is>
          <t>FUNCTIONAL_MAPPED_TO_DELIVERABLE</t>
        </is>
      </c>
      <c r="I4569" t="inlineStr">
        <is>
          <t>Cross-reference</t>
        </is>
      </c>
      <c r="J4569" t="inlineStr">
        <is>
          <t>Optional</t>
        </is>
      </c>
      <c r="K4569" t="inlineStr">
        <is>
          <t>Primary</t>
        </is>
      </c>
      <c r="L4569" t="inlineStr"/>
      <c r="M4569" t="inlineStr">
        <is>
          <t>SourceField:Canonical_Deliverable_ID</t>
        </is>
      </c>
    </row>
    <row r="4570">
      <c r="A4570" t="inlineStr">
        <is>
          <t>Functional</t>
        </is>
      </c>
      <c r="B4570" t="inlineStr">
        <is>
          <t>F-R-069-04</t>
        </is>
      </c>
      <c r="C4570" t="inlineStr">
        <is>
          <t>Gaps</t>
        </is>
      </c>
      <c r="D4570" t="inlineStr">
        <is>
          <t>G-069</t>
        </is>
      </c>
      <c r="E4570" t="inlineStr">
        <is>
          <t>Gap_ID</t>
        </is>
      </c>
      <c r="F4570">
        <f>A4570&amp;"|"&amp;B4570</f>
        <v/>
      </c>
      <c r="G4570">
        <f>C4570&amp;"|"&amp;D4570</f>
        <v/>
      </c>
      <c r="H4570" t="inlineStr">
        <is>
          <t>FUNCTIONAL_MAPPED_TO_GAP</t>
        </is>
      </c>
      <c r="I4570" t="inlineStr">
        <is>
          <t>Cross-reference</t>
        </is>
      </c>
      <c r="J4570" t="inlineStr">
        <is>
          <t>Optional</t>
        </is>
      </c>
      <c r="K4570" t="inlineStr">
        <is>
          <t>Primary</t>
        </is>
      </c>
      <c r="L4570" t="inlineStr"/>
      <c r="M4570" t="inlineStr">
        <is>
          <t>SourceField:Gap_ID</t>
        </is>
      </c>
    </row>
    <row r="4571">
      <c r="A4571" t="inlineStr">
        <is>
          <t>Functional</t>
        </is>
      </c>
      <c r="B4571" t="inlineStr">
        <is>
          <t>F-R-069-04</t>
        </is>
      </c>
      <c r="C4571" t="inlineStr">
        <is>
          <t>Gates</t>
        </is>
      </c>
      <c r="D4571" t="inlineStr">
        <is>
          <t>GATE-4</t>
        </is>
      </c>
      <c r="E4571" t="inlineStr">
        <is>
          <t>Readiness_Gate</t>
        </is>
      </c>
      <c r="F4571">
        <f>A4571&amp;"|"&amp;B4571</f>
        <v/>
      </c>
      <c r="G4571">
        <f>C4571&amp;"|"&amp;D4571</f>
        <v/>
      </c>
      <c r="H4571" t="inlineStr">
        <is>
          <t>FUNCTIONAL_READINESS_GATE</t>
        </is>
      </c>
      <c r="I4571" t="inlineStr">
        <is>
          <t>Cross-reference</t>
        </is>
      </c>
      <c r="J4571" t="inlineStr">
        <is>
          <t>Optional</t>
        </is>
      </c>
      <c r="K4571" t="inlineStr">
        <is>
          <t>Primary</t>
        </is>
      </c>
      <c r="L4571" t="inlineStr"/>
      <c r="M4571" t="inlineStr">
        <is>
          <t>SourceField:Readiness_Gate</t>
        </is>
      </c>
    </row>
    <row r="4572">
      <c r="A4572" t="inlineStr">
        <is>
          <t>Functional</t>
        </is>
      </c>
      <c r="B4572" t="inlineStr">
        <is>
          <t>F-R-069-04</t>
        </is>
      </c>
      <c r="C4572" t="inlineStr">
        <is>
          <t>Rules</t>
        </is>
      </c>
      <c r="D4572" t="inlineStr">
        <is>
          <t>R-069</t>
        </is>
      </c>
      <c r="E4572" t="inlineStr">
        <is>
          <t>Governing_Rule_Ref</t>
        </is>
      </c>
      <c r="F4572">
        <f>A4572&amp;"|"&amp;B4572</f>
        <v/>
      </c>
      <c r="G4572">
        <f>C4572&amp;"|"&amp;D4572</f>
        <v/>
      </c>
      <c r="H4572" t="inlineStr">
        <is>
          <t>FUNCTIONAL_GOVERNED_BY</t>
        </is>
      </c>
      <c r="I4572" t="inlineStr">
        <is>
          <t>Cross-reference</t>
        </is>
      </c>
      <c r="J4572" t="inlineStr">
        <is>
          <t>Optional</t>
        </is>
      </c>
      <c r="K4572" t="inlineStr">
        <is>
          <t>Primary</t>
        </is>
      </c>
      <c r="L4572" t="inlineStr"/>
      <c r="M4572" t="inlineStr">
        <is>
          <t>SourceField:Governing_Rule_Ref</t>
        </is>
      </c>
    </row>
    <row r="4573">
      <c r="A4573" t="inlineStr">
        <is>
          <t>Functional</t>
        </is>
      </c>
      <c r="B4573" t="inlineStr">
        <is>
          <t>F-R-069-04</t>
        </is>
      </c>
      <c r="C4573" t="inlineStr">
        <is>
          <t>WPS</t>
        </is>
      </c>
      <c r="D4573" t="inlineStr">
        <is>
          <t>WPS-16</t>
        </is>
      </c>
      <c r="E4573" t="inlineStr">
        <is>
          <t>WPS_ID</t>
        </is>
      </c>
      <c r="F4573">
        <f>A4573&amp;"|"&amp;B4573</f>
        <v/>
      </c>
      <c r="G4573">
        <f>C4573&amp;"|"&amp;D4573</f>
        <v/>
      </c>
      <c r="H4573" t="inlineStr">
        <is>
          <t>FUNCTIONAL_BELONGS_TO_WPS</t>
        </is>
      </c>
      <c r="I4573" t="inlineStr">
        <is>
          <t>Cross-reference</t>
        </is>
      </c>
      <c r="J4573" t="inlineStr">
        <is>
          <t>Optional</t>
        </is>
      </c>
      <c r="K4573" t="inlineStr">
        <is>
          <t>Primary</t>
        </is>
      </c>
      <c r="L4573" t="inlineStr"/>
      <c r="M4573" t="inlineStr">
        <is>
          <t>SourceField:WPS_ID</t>
        </is>
      </c>
    </row>
    <row r="4574">
      <c r="A4574" t="inlineStr">
        <is>
          <t>Functional</t>
        </is>
      </c>
      <c r="B4574" t="inlineStr">
        <is>
          <t>F-R-070-01</t>
        </is>
      </c>
      <c r="C4574" t="inlineStr">
        <is>
          <t>Acceptance</t>
        </is>
      </c>
      <c r="D4574" t="inlineStr">
        <is>
          <t>AC-R-070</t>
        </is>
      </c>
      <c r="E4574" t="inlineStr">
        <is>
          <t>Canonical_Acceptance_Criteria_ID</t>
        </is>
      </c>
      <c r="F4574">
        <f>A4574&amp;"|"&amp;B4574</f>
        <v/>
      </c>
      <c r="G4574">
        <f>C4574&amp;"|"&amp;D4574</f>
        <v/>
      </c>
      <c r="H4574" t="inlineStr">
        <is>
          <t>FUNCTIONAL_MAPPED_TO_ACCEPTANCE</t>
        </is>
      </c>
      <c r="I4574" t="inlineStr">
        <is>
          <t>Cross-reference</t>
        </is>
      </c>
      <c r="J4574" t="inlineStr">
        <is>
          <t>Optional</t>
        </is>
      </c>
      <c r="K4574" t="inlineStr">
        <is>
          <t>Primary</t>
        </is>
      </c>
      <c r="L4574" t="inlineStr"/>
      <c r="M4574" t="inlineStr">
        <is>
          <t>SourceField:Canonical_Acceptance_Criteria_ID</t>
        </is>
      </c>
    </row>
    <row r="4575">
      <c r="A4575" t="inlineStr">
        <is>
          <t>Functional</t>
        </is>
      </c>
      <c r="B4575" t="inlineStr">
        <is>
          <t>F-R-070-01</t>
        </is>
      </c>
      <c r="C4575" t="inlineStr">
        <is>
          <t>Activities</t>
        </is>
      </c>
      <c r="D4575" t="inlineStr">
        <is>
          <t>A-R-070</t>
        </is>
      </c>
      <c r="E4575" t="inlineStr">
        <is>
          <t>Canonical_Activity_ID</t>
        </is>
      </c>
      <c r="F4575">
        <f>A4575&amp;"|"&amp;B4575</f>
        <v/>
      </c>
      <c r="G4575">
        <f>C4575&amp;"|"&amp;D4575</f>
        <v/>
      </c>
      <c r="H4575" t="inlineStr">
        <is>
          <t>FUNCTIONAL_MAPPED_TO_ACTIVITY</t>
        </is>
      </c>
      <c r="I4575" t="inlineStr">
        <is>
          <t>Cross-reference</t>
        </is>
      </c>
      <c r="J4575" t="inlineStr">
        <is>
          <t>Optional</t>
        </is>
      </c>
      <c r="K4575" t="inlineStr">
        <is>
          <t>Primary</t>
        </is>
      </c>
      <c r="L4575" t="inlineStr"/>
      <c r="M4575" t="inlineStr">
        <is>
          <t>SourceField:Canonical_Activity_ID</t>
        </is>
      </c>
    </row>
    <row r="4576">
      <c r="A4576" t="inlineStr">
        <is>
          <t>Functional</t>
        </is>
      </c>
      <c r="B4576" t="inlineStr">
        <is>
          <t>F-R-070-01</t>
        </is>
      </c>
      <c r="C4576" t="inlineStr">
        <is>
          <t>Deliverables</t>
        </is>
      </c>
      <c r="D4576" t="inlineStr">
        <is>
          <t>D-R-070</t>
        </is>
      </c>
      <c r="E4576" t="inlineStr">
        <is>
          <t>Canonical_Deliverable_ID</t>
        </is>
      </c>
      <c r="F4576">
        <f>A4576&amp;"|"&amp;B4576</f>
        <v/>
      </c>
      <c r="G4576">
        <f>C4576&amp;"|"&amp;D4576</f>
        <v/>
      </c>
      <c r="H4576" t="inlineStr">
        <is>
          <t>FUNCTIONAL_MAPPED_TO_DELIVERABLE</t>
        </is>
      </c>
      <c r="I4576" t="inlineStr">
        <is>
          <t>Cross-reference</t>
        </is>
      </c>
      <c r="J4576" t="inlineStr">
        <is>
          <t>Optional</t>
        </is>
      </c>
      <c r="K4576" t="inlineStr">
        <is>
          <t>Primary</t>
        </is>
      </c>
      <c r="L4576" t="inlineStr"/>
      <c r="M4576" t="inlineStr">
        <is>
          <t>SourceField:Canonical_Deliverable_ID</t>
        </is>
      </c>
    </row>
    <row r="4577">
      <c r="A4577" t="inlineStr">
        <is>
          <t>Functional</t>
        </is>
      </c>
      <c r="B4577" t="inlineStr">
        <is>
          <t>F-R-070-01</t>
        </is>
      </c>
      <c r="C4577" t="inlineStr">
        <is>
          <t>Gaps</t>
        </is>
      </c>
      <c r="D4577" t="inlineStr">
        <is>
          <t>G-070</t>
        </is>
      </c>
      <c r="E4577" t="inlineStr">
        <is>
          <t>Gap_ID</t>
        </is>
      </c>
      <c r="F4577">
        <f>A4577&amp;"|"&amp;B4577</f>
        <v/>
      </c>
      <c r="G4577">
        <f>C4577&amp;"|"&amp;D4577</f>
        <v/>
      </c>
      <c r="H4577" t="inlineStr">
        <is>
          <t>FUNCTIONAL_MAPPED_TO_GAP</t>
        </is>
      </c>
      <c r="I4577" t="inlineStr">
        <is>
          <t>Cross-reference</t>
        </is>
      </c>
      <c r="J4577" t="inlineStr">
        <is>
          <t>Optional</t>
        </is>
      </c>
      <c r="K4577" t="inlineStr">
        <is>
          <t>Primary</t>
        </is>
      </c>
      <c r="L4577" t="inlineStr"/>
      <c r="M4577" t="inlineStr">
        <is>
          <t>SourceField:Gap_ID</t>
        </is>
      </c>
    </row>
    <row r="4578">
      <c r="A4578" t="inlineStr">
        <is>
          <t>Functional</t>
        </is>
      </c>
      <c r="B4578" t="inlineStr">
        <is>
          <t>F-R-070-01</t>
        </is>
      </c>
      <c r="C4578" t="inlineStr">
        <is>
          <t>Gates</t>
        </is>
      </c>
      <c r="D4578" t="inlineStr">
        <is>
          <t>GATE-4</t>
        </is>
      </c>
      <c r="E4578" t="inlineStr">
        <is>
          <t>Readiness_Gate</t>
        </is>
      </c>
      <c r="F4578">
        <f>A4578&amp;"|"&amp;B4578</f>
        <v/>
      </c>
      <c r="G4578">
        <f>C4578&amp;"|"&amp;D4578</f>
        <v/>
      </c>
      <c r="H4578" t="inlineStr">
        <is>
          <t>FUNCTIONAL_READINESS_GATE</t>
        </is>
      </c>
      <c r="I4578" t="inlineStr">
        <is>
          <t>Cross-reference</t>
        </is>
      </c>
      <c r="J4578" t="inlineStr">
        <is>
          <t>Optional</t>
        </is>
      </c>
      <c r="K4578" t="inlineStr">
        <is>
          <t>Primary</t>
        </is>
      </c>
      <c r="L4578" t="inlineStr"/>
      <c r="M4578" t="inlineStr">
        <is>
          <t>SourceField:Readiness_Gate</t>
        </is>
      </c>
    </row>
    <row r="4579">
      <c r="A4579" t="inlineStr">
        <is>
          <t>Functional</t>
        </is>
      </c>
      <c r="B4579" t="inlineStr">
        <is>
          <t>F-R-070-01</t>
        </is>
      </c>
      <c r="C4579" t="inlineStr">
        <is>
          <t>Rules</t>
        </is>
      </c>
      <c r="D4579" t="inlineStr">
        <is>
          <t>R-070</t>
        </is>
      </c>
      <c r="E4579" t="inlineStr">
        <is>
          <t>Governing_Rule_Ref</t>
        </is>
      </c>
      <c r="F4579">
        <f>A4579&amp;"|"&amp;B4579</f>
        <v/>
      </c>
      <c r="G4579">
        <f>C4579&amp;"|"&amp;D4579</f>
        <v/>
      </c>
      <c r="H4579" t="inlineStr">
        <is>
          <t>FUNCTIONAL_GOVERNED_BY</t>
        </is>
      </c>
      <c r="I4579" t="inlineStr">
        <is>
          <t>Cross-reference</t>
        </is>
      </c>
      <c r="J4579" t="inlineStr">
        <is>
          <t>Optional</t>
        </is>
      </c>
      <c r="K4579" t="inlineStr">
        <is>
          <t>Primary</t>
        </is>
      </c>
      <c r="L4579" t="inlineStr"/>
      <c r="M4579" t="inlineStr">
        <is>
          <t>SourceField:Governing_Rule_Ref</t>
        </is>
      </c>
    </row>
    <row r="4580">
      <c r="A4580" t="inlineStr">
        <is>
          <t>Functional</t>
        </is>
      </c>
      <c r="B4580" t="inlineStr">
        <is>
          <t>F-R-070-01</t>
        </is>
      </c>
      <c r="C4580" t="inlineStr">
        <is>
          <t>WPS</t>
        </is>
      </c>
      <c r="D4580" t="inlineStr">
        <is>
          <t>WPS-16</t>
        </is>
      </c>
      <c r="E4580" t="inlineStr">
        <is>
          <t>WPS_ID</t>
        </is>
      </c>
      <c r="F4580">
        <f>A4580&amp;"|"&amp;B4580</f>
        <v/>
      </c>
      <c r="G4580">
        <f>C4580&amp;"|"&amp;D4580</f>
        <v/>
      </c>
      <c r="H4580" t="inlineStr">
        <is>
          <t>FUNCTIONAL_BELONGS_TO_WPS</t>
        </is>
      </c>
      <c r="I4580" t="inlineStr">
        <is>
          <t>Cross-reference</t>
        </is>
      </c>
      <c r="J4580" t="inlineStr">
        <is>
          <t>Optional</t>
        </is>
      </c>
      <c r="K4580" t="inlineStr">
        <is>
          <t>Primary</t>
        </is>
      </c>
      <c r="L4580" t="inlineStr"/>
      <c r="M4580" t="inlineStr">
        <is>
          <t>SourceField:WPS_ID</t>
        </is>
      </c>
    </row>
    <row r="4581">
      <c r="A4581" t="inlineStr">
        <is>
          <t>Functional</t>
        </is>
      </c>
      <c r="B4581" t="inlineStr">
        <is>
          <t>F-R-070-02</t>
        </is>
      </c>
      <c r="C4581" t="inlineStr">
        <is>
          <t>Acceptance</t>
        </is>
      </c>
      <c r="D4581" t="inlineStr">
        <is>
          <t>AC-R-070</t>
        </is>
      </c>
      <c r="E4581" t="inlineStr">
        <is>
          <t>Canonical_Acceptance_Criteria_ID</t>
        </is>
      </c>
      <c r="F4581">
        <f>A4581&amp;"|"&amp;B4581</f>
        <v/>
      </c>
      <c r="G4581">
        <f>C4581&amp;"|"&amp;D4581</f>
        <v/>
      </c>
      <c r="H4581" t="inlineStr">
        <is>
          <t>FUNCTIONAL_MAPPED_TO_ACCEPTANCE</t>
        </is>
      </c>
      <c r="I4581" t="inlineStr">
        <is>
          <t>Cross-reference</t>
        </is>
      </c>
      <c r="J4581" t="inlineStr">
        <is>
          <t>Optional</t>
        </is>
      </c>
      <c r="K4581" t="inlineStr">
        <is>
          <t>Primary</t>
        </is>
      </c>
      <c r="L4581" t="inlineStr"/>
      <c r="M4581" t="inlineStr">
        <is>
          <t>SourceField:Canonical_Acceptance_Criteria_ID</t>
        </is>
      </c>
    </row>
    <row r="4582">
      <c r="A4582" t="inlineStr">
        <is>
          <t>Functional</t>
        </is>
      </c>
      <c r="B4582" t="inlineStr">
        <is>
          <t>F-R-070-02</t>
        </is>
      </c>
      <c r="C4582" t="inlineStr">
        <is>
          <t>Activities</t>
        </is>
      </c>
      <c r="D4582" t="inlineStr">
        <is>
          <t>A-R-070</t>
        </is>
      </c>
      <c r="E4582" t="inlineStr">
        <is>
          <t>Canonical_Activity_ID</t>
        </is>
      </c>
      <c r="F4582">
        <f>A4582&amp;"|"&amp;B4582</f>
        <v/>
      </c>
      <c r="G4582">
        <f>C4582&amp;"|"&amp;D4582</f>
        <v/>
      </c>
      <c r="H4582" t="inlineStr">
        <is>
          <t>FUNCTIONAL_MAPPED_TO_ACTIVITY</t>
        </is>
      </c>
      <c r="I4582" t="inlineStr">
        <is>
          <t>Cross-reference</t>
        </is>
      </c>
      <c r="J4582" t="inlineStr">
        <is>
          <t>Optional</t>
        </is>
      </c>
      <c r="K4582" t="inlineStr">
        <is>
          <t>Primary</t>
        </is>
      </c>
      <c r="L4582" t="inlineStr"/>
      <c r="M4582" t="inlineStr">
        <is>
          <t>SourceField:Canonical_Activity_ID</t>
        </is>
      </c>
    </row>
    <row r="4583">
      <c r="A4583" t="inlineStr">
        <is>
          <t>Functional</t>
        </is>
      </c>
      <c r="B4583" t="inlineStr">
        <is>
          <t>F-R-070-02</t>
        </is>
      </c>
      <c r="C4583" t="inlineStr">
        <is>
          <t>Deliverables</t>
        </is>
      </c>
      <c r="D4583" t="inlineStr">
        <is>
          <t>D-R-070</t>
        </is>
      </c>
      <c r="E4583" t="inlineStr">
        <is>
          <t>Canonical_Deliverable_ID</t>
        </is>
      </c>
      <c r="F4583">
        <f>A4583&amp;"|"&amp;B4583</f>
        <v/>
      </c>
      <c r="G4583">
        <f>C4583&amp;"|"&amp;D4583</f>
        <v/>
      </c>
      <c r="H4583" t="inlineStr">
        <is>
          <t>FUNCTIONAL_MAPPED_TO_DELIVERABLE</t>
        </is>
      </c>
      <c r="I4583" t="inlineStr">
        <is>
          <t>Cross-reference</t>
        </is>
      </c>
      <c r="J4583" t="inlineStr">
        <is>
          <t>Optional</t>
        </is>
      </c>
      <c r="K4583" t="inlineStr">
        <is>
          <t>Primary</t>
        </is>
      </c>
      <c r="L4583" t="inlineStr"/>
      <c r="M4583" t="inlineStr">
        <is>
          <t>SourceField:Canonical_Deliverable_ID</t>
        </is>
      </c>
    </row>
    <row r="4584">
      <c r="A4584" t="inlineStr">
        <is>
          <t>Functional</t>
        </is>
      </c>
      <c r="B4584" t="inlineStr">
        <is>
          <t>F-R-070-02</t>
        </is>
      </c>
      <c r="C4584" t="inlineStr">
        <is>
          <t>Gaps</t>
        </is>
      </c>
      <c r="D4584" t="inlineStr">
        <is>
          <t>G-070</t>
        </is>
      </c>
      <c r="E4584" t="inlineStr">
        <is>
          <t>Gap_ID</t>
        </is>
      </c>
      <c r="F4584">
        <f>A4584&amp;"|"&amp;B4584</f>
        <v/>
      </c>
      <c r="G4584">
        <f>C4584&amp;"|"&amp;D4584</f>
        <v/>
      </c>
      <c r="H4584" t="inlineStr">
        <is>
          <t>FUNCTIONAL_MAPPED_TO_GAP</t>
        </is>
      </c>
      <c r="I4584" t="inlineStr">
        <is>
          <t>Cross-reference</t>
        </is>
      </c>
      <c r="J4584" t="inlineStr">
        <is>
          <t>Optional</t>
        </is>
      </c>
      <c r="K4584" t="inlineStr">
        <is>
          <t>Primary</t>
        </is>
      </c>
      <c r="L4584" t="inlineStr"/>
      <c r="M4584" t="inlineStr">
        <is>
          <t>SourceField:Gap_ID</t>
        </is>
      </c>
    </row>
    <row r="4585">
      <c r="A4585" t="inlineStr">
        <is>
          <t>Functional</t>
        </is>
      </c>
      <c r="B4585" t="inlineStr">
        <is>
          <t>F-R-070-02</t>
        </is>
      </c>
      <c r="C4585" t="inlineStr">
        <is>
          <t>Gates</t>
        </is>
      </c>
      <c r="D4585" t="inlineStr">
        <is>
          <t>GATE-4</t>
        </is>
      </c>
      <c r="E4585" t="inlineStr">
        <is>
          <t>Readiness_Gate</t>
        </is>
      </c>
      <c r="F4585">
        <f>A4585&amp;"|"&amp;B4585</f>
        <v/>
      </c>
      <c r="G4585">
        <f>C4585&amp;"|"&amp;D4585</f>
        <v/>
      </c>
      <c r="H4585" t="inlineStr">
        <is>
          <t>FUNCTIONAL_READINESS_GATE</t>
        </is>
      </c>
      <c r="I4585" t="inlineStr">
        <is>
          <t>Cross-reference</t>
        </is>
      </c>
      <c r="J4585" t="inlineStr">
        <is>
          <t>Optional</t>
        </is>
      </c>
      <c r="K4585" t="inlineStr">
        <is>
          <t>Primary</t>
        </is>
      </c>
      <c r="L4585" t="inlineStr"/>
      <c r="M4585" t="inlineStr">
        <is>
          <t>SourceField:Readiness_Gate</t>
        </is>
      </c>
    </row>
    <row r="4586">
      <c r="A4586" t="inlineStr">
        <is>
          <t>Functional</t>
        </is>
      </c>
      <c r="B4586" t="inlineStr">
        <is>
          <t>F-R-070-02</t>
        </is>
      </c>
      <c r="C4586" t="inlineStr">
        <is>
          <t>Rules</t>
        </is>
      </c>
      <c r="D4586" t="inlineStr">
        <is>
          <t>R-070</t>
        </is>
      </c>
      <c r="E4586" t="inlineStr">
        <is>
          <t>Governing_Rule_Ref</t>
        </is>
      </c>
      <c r="F4586">
        <f>A4586&amp;"|"&amp;B4586</f>
        <v/>
      </c>
      <c r="G4586">
        <f>C4586&amp;"|"&amp;D4586</f>
        <v/>
      </c>
      <c r="H4586" t="inlineStr">
        <is>
          <t>FUNCTIONAL_GOVERNED_BY</t>
        </is>
      </c>
      <c r="I4586" t="inlineStr">
        <is>
          <t>Cross-reference</t>
        </is>
      </c>
      <c r="J4586" t="inlineStr">
        <is>
          <t>Optional</t>
        </is>
      </c>
      <c r="K4586" t="inlineStr">
        <is>
          <t>Primary</t>
        </is>
      </c>
      <c r="L4586" t="inlineStr"/>
      <c r="M4586" t="inlineStr">
        <is>
          <t>SourceField:Governing_Rule_Ref</t>
        </is>
      </c>
    </row>
    <row r="4587">
      <c r="A4587" t="inlineStr">
        <is>
          <t>Functional</t>
        </is>
      </c>
      <c r="B4587" t="inlineStr">
        <is>
          <t>F-R-070-02</t>
        </is>
      </c>
      <c r="C4587" t="inlineStr">
        <is>
          <t>WPS</t>
        </is>
      </c>
      <c r="D4587" t="inlineStr">
        <is>
          <t>WPS-16</t>
        </is>
      </c>
      <c r="E4587" t="inlineStr">
        <is>
          <t>WPS_ID</t>
        </is>
      </c>
      <c r="F4587">
        <f>A4587&amp;"|"&amp;B4587</f>
        <v/>
      </c>
      <c r="G4587">
        <f>C4587&amp;"|"&amp;D4587</f>
        <v/>
      </c>
      <c r="H4587" t="inlineStr">
        <is>
          <t>FUNCTIONAL_BELONGS_TO_WPS</t>
        </is>
      </c>
      <c r="I4587" t="inlineStr">
        <is>
          <t>Cross-reference</t>
        </is>
      </c>
      <c r="J4587" t="inlineStr">
        <is>
          <t>Optional</t>
        </is>
      </c>
      <c r="K4587" t="inlineStr">
        <is>
          <t>Primary</t>
        </is>
      </c>
      <c r="L4587" t="inlineStr"/>
      <c r="M4587" t="inlineStr">
        <is>
          <t>SourceField:WPS_ID</t>
        </is>
      </c>
    </row>
    <row r="4588">
      <c r="A4588" t="inlineStr">
        <is>
          <t>Functional</t>
        </is>
      </c>
      <c r="B4588" t="inlineStr">
        <is>
          <t>F-R-070-04</t>
        </is>
      </c>
      <c r="C4588" t="inlineStr">
        <is>
          <t>Acceptance</t>
        </is>
      </c>
      <c r="D4588" t="inlineStr">
        <is>
          <t>AC-R-070</t>
        </is>
      </c>
      <c r="E4588" t="inlineStr">
        <is>
          <t>Canonical_Acceptance_Criteria_ID</t>
        </is>
      </c>
      <c r="F4588">
        <f>A4588&amp;"|"&amp;B4588</f>
        <v/>
      </c>
      <c r="G4588">
        <f>C4588&amp;"|"&amp;D4588</f>
        <v/>
      </c>
      <c r="H4588" t="inlineStr">
        <is>
          <t>FUNCTIONAL_MAPPED_TO_ACCEPTANCE</t>
        </is>
      </c>
      <c r="I4588" t="inlineStr">
        <is>
          <t>Cross-reference</t>
        </is>
      </c>
      <c r="J4588" t="inlineStr">
        <is>
          <t>Optional</t>
        </is>
      </c>
      <c r="K4588" t="inlineStr">
        <is>
          <t>Primary</t>
        </is>
      </c>
      <c r="L4588" t="inlineStr"/>
      <c r="M4588" t="inlineStr">
        <is>
          <t>SourceField:Canonical_Acceptance_Criteria_ID</t>
        </is>
      </c>
    </row>
    <row r="4589">
      <c r="A4589" t="inlineStr">
        <is>
          <t>Functional</t>
        </is>
      </c>
      <c r="B4589" t="inlineStr">
        <is>
          <t>F-R-070-04</t>
        </is>
      </c>
      <c r="C4589" t="inlineStr">
        <is>
          <t>Activities</t>
        </is>
      </c>
      <c r="D4589" t="inlineStr">
        <is>
          <t>A-R-070</t>
        </is>
      </c>
      <c r="E4589" t="inlineStr">
        <is>
          <t>Canonical_Activity_ID</t>
        </is>
      </c>
      <c r="F4589">
        <f>A4589&amp;"|"&amp;B4589</f>
        <v/>
      </c>
      <c r="G4589">
        <f>C4589&amp;"|"&amp;D4589</f>
        <v/>
      </c>
      <c r="H4589" t="inlineStr">
        <is>
          <t>FUNCTIONAL_MAPPED_TO_ACTIVITY</t>
        </is>
      </c>
      <c r="I4589" t="inlineStr">
        <is>
          <t>Cross-reference</t>
        </is>
      </c>
      <c r="J4589" t="inlineStr">
        <is>
          <t>Optional</t>
        </is>
      </c>
      <c r="K4589" t="inlineStr">
        <is>
          <t>Primary</t>
        </is>
      </c>
      <c r="L4589" t="inlineStr"/>
      <c r="M4589" t="inlineStr">
        <is>
          <t>SourceField:Canonical_Activity_ID</t>
        </is>
      </c>
    </row>
    <row r="4590">
      <c r="A4590" t="inlineStr">
        <is>
          <t>Functional</t>
        </is>
      </c>
      <c r="B4590" t="inlineStr">
        <is>
          <t>F-R-070-04</t>
        </is>
      </c>
      <c r="C4590" t="inlineStr">
        <is>
          <t>Deliverables</t>
        </is>
      </c>
      <c r="D4590" t="inlineStr">
        <is>
          <t>D-R-070</t>
        </is>
      </c>
      <c r="E4590" t="inlineStr">
        <is>
          <t>Canonical_Deliverable_ID</t>
        </is>
      </c>
      <c r="F4590">
        <f>A4590&amp;"|"&amp;B4590</f>
        <v/>
      </c>
      <c r="G4590">
        <f>C4590&amp;"|"&amp;D4590</f>
        <v/>
      </c>
      <c r="H4590" t="inlineStr">
        <is>
          <t>FUNCTIONAL_MAPPED_TO_DELIVERABLE</t>
        </is>
      </c>
      <c r="I4590" t="inlineStr">
        <is>
          <t>Cross-reference</t>
        </is>
      </c>
      <c r="J4590" t="inlineStr">
        <is>
          <t>Optional</t>
        </is>
      </c>
      <c r="K4590" t="inlineStr">
        <is>
          <t>Primary</t>
        </is>
      </c>
      <c r="L4590" t="inlineStr"/>
      <c r="M4590" t="inlineStr">
        <is>
          <t>SourceField:Canonical_Deliverable_ID</t>
        </is>
      </c>
    </row>
    <row r="4591">
      <c r="A4591" t="inlineStr">
        <is>
          <t>Functional</t>
        </is>
      </c>
      <c r="B4591" t="inlineStr">
        <is>
          <t>F-R-070-04</t>
        </is>
      </c>
      <c r="C4591" t="inlineStr">
        <is>
          <t>Gaps</t>
        </is>
      </c>
      <c r="D4591" t="inlineStr">
        <is>
          <t>G-070</t>
        </is>
      </c>
      <c r="E4591" t="inlineStr">
        <is>
          <t>Gap_ID</t>
        </is>
      </c>
      <c r="F4591">
        <f>A4591&amp;"|"&amp;B4591</f>
        <v/>
      </c>
      <c r="G4591">
        <f>C4591&amp;"|"&amp;D4591</f>
        <v/>
      </c>
      <c r="H4591" t="inlineStr">
        <is>
          <t>FUNCTIONAL_MAPPED_TO_GAP</t>
        </is>
      </c>
      <c r="I4591" t="inlineStr">
        <is>
          <t>Cross-reference</t>
        </is>
      </c>
      <c r="J4591" t="inlineStr">
        <is>
          <t>Optional</t>
        </is>
      </c>
      <c r="K4591" t="inlineStr">
        <is>
          <t>Primary</t>
        </is>
      </c>
      <c r="L4591" t="inlineStr"/>
      <c r="M4591" t="inlineStr">
        <is>
          <t>SourceField:Gap_ID</t>
        </is>
      </c>
    </row>
    <row r="4592">
      <c r="A4592" t="inlineStr">
        <is>
          <t>Functional</t>
        </is>
      </c>
      <c r="B4592" t="inlineStr">
        <is>
          <t>F-R-070-04</t>
        </is>
      </c>
      <c r="C4592" t="inlineStr">
        <is>
          <t>Gates</t>
        </is>
      </c>
      <c r="D4592" t="inlineStr">
        <is>
          <t>GATE-4</t>
        </is>
      </c>
      <c r="E4592" t="inlineStr">
        <is>
          <t>Readiness_Gate</t>
        </is>
      </c>
      <c r="F4592">
        <f>A4592&amp;"|"&amp;B4592</f>
        <v/>
      </c>
      <c r="G4592">
        <f>C4592&amp;"|"&amp;D4592</f>
        <v/>
      </c>
      <c r="H4592" t="inlineStr">
        <is>
          <t>FUNCTIONAL_READINESS_GATE</t>
        </is>
      </c>
      <c r="I4592" t="inlineStr">
        <is>
          <t>Cross-reference</t>
        </is>
      </c>
      <c r="J4592" t="inlineStr">
        <is>
          <t>Optional</t>
        </is>
      </c>
      <c r="K4592" t="inlineStr">
        <is>
          <t>Primary</t>
        </is>
      </c>
      <c r="L4592" t="inlineStr"/>
      <c r="M4592" t="inlineStr">
        <is>
          <t>SourceField:Readiness_Gate</t>
        </is>
      </c>
    </row>
    <row r="4593">
      <c r="A4593" t="inlineStr">
        <is>
          <t>Functional</t>
        </is>
      </c>
      <c r="B4593" t="inlineStr">
        <is>
          <t>F-R-070-04</t>
        </is>
      </c>
      <c r="C4593" t="inlineStr">
        <is>
          <t>Rules</t>
        </is>
      </c>
      <c r="D4593" t="inlineStr">
        <is>
          <t>R-070</t>
        </is>
      </c>
      <c r="E4593" t="inlineStr">
        <is>
          <t>Governing_Rule_Ref</t>
        </is>
      </c>
      <c r="F4593">
        <f>A4593&amp;"|"&amp;B4593</f>
        <v/>
      </c>
      <c r="G4593">
        <f>C4593&amp;"|"&amp;D4593</f>
        <v/>
      </c>
      <c r="H4593" t="inlineStr">
        <is>
          <t>FUNCTIONAL_GOVERNED_BY</t>
        </is>
      </c>
      <c r="I4593" t="inlineStr">
        <is>
          <t>Cross-reference</t>
        </is>
      </c>
      <c r="J4593" t="inlineStr">
        <is>
          <t>Optional</t>
        </is>
      </c>
      <c r="K4593" t="inlineStr">
        <is>
          <t>Primary</t>
        </is>
      </c>
      <c r="L4593" t="inlineStr"/>
      <c r="M4593" t="inlineStr">
        <is>
          <t>SourceField:Governing_Rule_Ref</t>
        </is>
      </c>
    </row>
    <row r="4594">
      <c r="A4594" t="inlineStr">
        <is>
          <t>Functional</t>
        </is>
      </c>
      <c r="B4594" t="inlineStr">
        <is>
          <t>F-R-070-04</t>
        </is>
      </c>
      <c r="C4594" t="inlineStr">
        <is>
          <t>WPS</t>
        </is>
      </c>
      <c r="D4594" t="inlineStr">
        <is>
          <t>WPS-16</t>
        </is>
      </c>
      <c r="E4594" t="inlineStr">
        <is>
          <t>WPS_ID</t>
        </is>
      </c>
      <c r="F4594">
        <f>A4594&amp;"|"&amp;B4594</f>
        <v/>
      </c>
      <c r="G4594">
        <f>C4594&amp;"|"&amp;D4594</f>
        <v/>
      </c>
      <c r="H4594" t="inlineStr">
        <is>
          <t>FUNCTIONAL_BELONGS_TO_WPS</t>
        </is>
      </c>
      <c r="I4594" t="inlineStr">
        <is>
          <t>Cross-reference</t>
        </is>
      </c>
      <c r="J4594" t="inlineStr">
        <is>
          <t>Optional</t>
        </is>
      </c>
      <c r="K4594" t="inlineStr">
        <is>
          <t>Primary</t>
        </is>
      </c>
      <c r="L4594" t="inlineStr"/>
      <c r="M4594" t="inlineStr">
        <is>
          <t>SourceField:WPS_ID</t>
        </is>
      </c>
    </row>
    <row r="4595">
      <c r="A4595" t="inlineStr">
        <is>
          <t>Functional</t>
        </is>
      </c>
      <c r="B4595" t="inlineStr">
        <is>
          <t>F-R-071-01</t>
        </is>
      </c>
      <c r="C4595" t="inlineStr">
        <is>
          <t>Acceptance</t>
        </is>
      </c>
      <c r="D4595" t="inlineStr">
        <is>
          <t>AC-R-071</t>
        </is>
      </c>
      <c r="E4595" t="inlineStr">
        <is>
          <t>Canonical_Acceptance_Criteria_ID</t>
        </is>
      </c>
      <c r="F4595">
        <f>A4595&amp;"|"&amp;B4595</f>
        <v/>
      </c>
      <c r="G4595">
        <f>C4595&amp;"|"&amp;D4595</f>
        <v/>
      </c>
      <c r="H4595" t="inlineStr">
        <is>
          <t>FUNCTIONAL_MAPPED_TO_ACCEPTANCE</t>
        </is>
      </c>
      <c r="I4595" t="inlineStr">
        <is>
          <t>Cross-reference</t>
        </is>
      </c>
      <c r="J4595" t="inlineStr">
        <is>
          <t>Optional</t>
        </is>
      </c>
      <c r="K4595" t="inlineStr">
        <is>
          <t>Primary</t>
        </is>
      </c>
      <c r="L4595" t="inlineStr"/>
      <c r="M4595" t="inlineStr">
        <is>
          <t>SourceField:Canonical_Acceptance_Criteria_ID</t>
        </is>
      </c>
    </row>
    <row r="4596">
      <c r="A4596" t="inlineStr">
        <is>
          <t>Functional</t>
        </is>
      </c>
      <c r="B4596" t="inlineStr">
        <is>
          <t>F-R-071-01</t>
        </is>
      </c>
      <c r="C4596" t="inlineStr">
        <is>
          <t>Activities</t>
        </is>
      </c>
      <c r="D4596" t="inlineStr">
        <is>
          <t>A-R-071</t>
        </is>
      </c>
      <c r="E4596" t="inlineStr">
        <is>
          <t>Canonical_Activity_ID</t>
        </is>
      </c>
      <c r="F4596">
        <f>A4596&amp;"|"&amp;B4596</f>
        <v/>
      </c>
      <c r="G4596">
        <f>C4596&amp;"|"&amp;D4596</f>
        <v/>
      </c>
      <c r="H4596" t="inlineStr">
        <is>
          <t>FUNCTIONAL_MAPPED_TO_ACTIVITY</t>
        </is>
      </c>
      <c r="I4596" t="inlineStr">
        <is>
          <t>Cross-reference</t>
        </is>
      </c>
      <c r="J4596" t="inlineStr">
        <is>
          <t>Optional</t>
        </is>
      </c>
      <c r="K4596" t="inlineStr">
        <is>
          <t>Primary</t>
        </is>
      </c>
      <c r="L4596" t="inlineStr"/>
      <c r="M4596" t="inlineStr">
        <is>
          <t>SourceField:Canonical_Activity_ID</t>
        </is>
      </c>
    </row>
    <row r="4597">
      <c r="A4597" t="inlineStr">
        <is>
          <t>Functional</t>
        </is>
      </c>
      <c r="B4597" t="inlineStr">
        <is>
          <t>F-R-071-01</t>
        </is>
      </c>
      <c r="C4597" t="inlineStr">
        <is>
          <t>Deliverables</t>
        </is>
      </c>
      <c r="D4597" t="inlineStr">
        <is>
          <t>D-R-071</t>
        </is>
      </c>
      <c r="E4597" t="inlineStr">
        <is>
          <t>Canonical_Deliverable_ID</t>
        </is>
      </c>
      <c r="F4597">
        <f>A4597&amp;"|"&amp;B4597</f>
        <v/>
      </c>
      <c r="G4597">
        <f>C4597&amp;"|"&amp;D4597</f>
        <v/>
      </c>
      <c r="H4597" t="inlineStr">
        <is>
          <t>FUNCTIONAL_MAPPED_TO_DELIVERABLE</t>
        </is>
      </c>
      <c r="I4597" t="inlineStr">
        <is>
          <t>Cross-reference</t>
        </is>
      </c>
      <c r="J4597" t="inlineStr">
        <is>
          <t>Optional</t>
        </is>
      </c>
      <c r="K4597" t="inlineStr">
        <is>
          <t>Primary</t>
        </is>
      </c>
      <c r="L4597" t="inlineStr"/>
      <c r="M4597" t="inlineStr">
        <is>
          <t>SourceField:Canonical_Deliverable_ID</t>
        </is>
      </c>
    </row>
    <row r="4598">
      <c r="A4598" t="inlineStr">
        <is>
          <t>Functional</t>
        </is>
      </c>
      <c r="B4598" t="inlineStr">
        <is>
          <t>F-R-071-01</t>
        </is>
      </c>
      <c r="C4598" t="inlineStr">
        <is>
          <t>Gaps</t>
        </is>
      </c>
      <c r="D4598" t="inlineStr">
        <is>
          <t>G-071</t>
        </is>
      </c>
      <c r="E4598" t="inlineStr">
        <is>
          <t>Gap_ID</t>
        </is>
      </c>
      <c r="F4598">
        <f>A4598&amp;"|"&amp;B4598</f>
        <v/>
      </c>
      <c r="G4598">
        <f>C4598&amp;"|"&amp;D4598</f>
        <v/>
      </c>
      <c r="H4598" t="inlineStr">
        <is>
          <t>FUNCTIONAL_MAPPED_TO_GAP</t>
        </is>
      </c>
      <c r="I4598" t="inlineStr">
        <is>
          <t>Cross-reference</t>
        </is>
      </c>
      <c r="J4598" t="inlineStr">
        <is>
          <t>Optional</t>
        </is>
      </c>
      <c r="K4598" t="inlineStr">
        <is>
          <t>Primary</t>
        </is>
      </c>
      <c r="L4598" t="inlineStr"/>
      <c r="M4598" t="inlineStr">
        <is>
          <t>SourceField:Gap_ID</t>
        </is>
      </c>
    </row>
    <row r="4599">
      <c r="A4599" t="inlineStr">
        <is>
          <t>Functional</t>
        </is>
      </c>
      <c r="B4599" t="inlineStr">
        <is>
          <t>F-R-071-01</t>
        </is>
      </c>
      <c r="C4599" t="inlineStr">
        <is>
          <t>Gates</t>
        </is>
      </c>
      <c r="D4599" t="inlineStr">
        <is>
          <t>GATE-3</t>
        </is>
      </c>
      <c r="E4599" t="inlineStr">
        <is>
          <t>Readiness_Gate</t>
        </is>
      </c>
      <c r="F4599">
        <f>A4599&amp;"|"&amp;B4599</f>
        <v/>
      </c>
      <c r="G4599">
        <f>C4599&amp;"|"&amp;D4599</f>
        <v/>
      </c>
      <c r="H4599" t="inlineStr">
        <is>
          <t>FUNCTIONAL_READINESS_GATE</t>
        </is>
      </c>
      <c r="I4599" t="inlineStr">
        <is>
          <t>Cross-reference</t>
        </is>
      </c>
      <c r="J4599" t="inlineStr">
        <is>
          <t>Optional</t>
        </is>
      </c>
      <c r="K4599" t="inlineStr">
        <is>
          <t>Primary</t>
        </is>
      </c>
      <c r="L4599" t="inlineStr"/>
      <c r="M4599" t="inlineStr">
        <is>
          <t>SourceField:Readiness_Gate</t>
        </is>
      </c>
    </row>
    <row r="4600">
      <c r="A4600" t="inlineStr">
        <is>
          <t>Functional</t>
        </is>
      </c>
      <c r="B4600" t="inlineStr">
        <is>
          <t>F-R-071-01</t>
        </is>
      </c>
      <c r="C4600" t="inlineStr">
        <is>
          <t>Rules</t>
        </is>
      </c>
      <c r="D4600" t="inlineStr">
        <is>
          <t>R-071</t>
        </is>
      </c>
      <c r="E4600" t="inlineStr">
        <is>
          <t>Governing_Rule_Ref</t>
        </is>
      </c>
      <c r="F4600">
        <f>A4600&amp;"|"&amp;B4600</f>
        <v/>
      </c>
      <c r="G4600">
        <f>C4600&amp;"|"&amp;D4600</f>
        <v/>
      </c>
      <c r="H4600" t="inlineStr">
        <is>
          <t>FUNCTIONAL_GOVERNED_BY</t>
        </is>
      </c>
      <c r="I4600" t="inlineStr">
        <is>
          <t>Cross-reference</t>
        </is>
      </c>
      <c r="J4600" t="inlineStr">
        <is>
          <t>Optional</t>
        </is>
      </c>
      <c r="K4600" t="inlineStr">
        <is>
          <t>Primary</t>
        </is>
      </c>
      <c r="L4600" t="inlineStr"/>
      <c r="M4600" t="inlineStr">
        <is>
          <t>SourceField:Governing_Rule_Ref</t>
        </is>
      </c>
    </row>
    <row r="4601">
      <c r="A4601" t="inlineStr">
        <is>
          <t>Functional</t>
        </is>
      </c>
      <c r="B4601" t="inlineStr">
        <is>
          <t>F-R-071-01</t>
        </is>
      </c>
      <c r="C4601" t="inlineStr">
        <is>
          <t>WPS</t>
        </is>
      </c>
      <c r="D4601" t="inlineStr">
        <is>
          <t>WPS-09</t>
        </is>
      </c>
      <c r="E4601" t="inlineStr">
        <is>
          <t>WPS_ID</t>
        </is>
      </c>
      <c r="F4601">
        <f>A4601&amp;"|"&amp;B4601</f>
        <v/>
      </c>
      <c r="G4601">
        <f>C4601&amp;"|"&amp;D4601</f>
        <v/>
      </c>
      <c r="H4601" t="inlineStr">
        <is>
          <t>FUNCTIONAL_BELONGS_TO_WPS</t>
        </is>
      </c>
      <c r="I4601" t="inlineStr">
        <is>
          <t>Cross-reference</t>
        </is>
      </c>
      <c r="J4601" t="inlineStr">
        <is>
          <t>Optional</t>
        </is>
      </c>
      <c r="K4601" t="inlineStr">
        <is>
          <t>Primary</t>
        </is>
      </c>
      <c r="L4601" t="inlineStr"/>
      <c r="M4601" t="inlineStr">
        <is>
          <t>SourceField:WPS_ID</t>
        </is>
      </c>
    </row>
    <row r="4602">
      <c r="A4602" t="inlineStr">
        <is>
          <t>Functional</t>
        </is>
      </c>
      <c r="B4602" t="inlineStr">
        <is>
          <t>F-R-071-02</t>
        </is>
      </c>
      <c r="C4602" t="inlineStr">
        <is>
          <t>Acceptance</t>
        </is>
      </c>
      <c r="D4602" t="inlineStr">
        <is>
          <t>AC-R-071</t>
        </is>
      </c>
      <c r="E4602" t="inlineStr">
        <is>
          <t>Canonical_Acceptance_Criteria_ID</t>
        </is>
      </c>
      <c r="F4602">
        <f>A4602&amp;"|"&amp;B4602</f>
        <v/>
      </c>
      <c r="G4602">
        <f>C4602&amp;"|"&amp;D4602</f>
        <v/>
      </c>
      <c r="H4602" t="inlineStr">
        <is>
          <t>FUNCTIONAL_MAPPED_TO_ACCEPTANCE</t>
        </is>
      </c>
      <c r="I4602" t="inlineStr">
        <is>
          <t>Cross-reference</t>
        </is>
      </c>
      <c r="J4602" t="inlineStr">
        <is>
          <t>Optional</t>
        </is>
      </c>
      <c r="K4602" t="inlineStr">
        <is>
          <t>Primary</t>
        </is>
      </c>
      <c r="L4602" t="inlineStr"/>
      <c r="M4602" t="inlineStr">
        <is>
          <t>SourceField:Canonical_Acceptance_Criteria_ID</t>
        </is>
      </c>
    </row>
    <row r="4603">
      <c r="A4603" t="inlineStr">
        <is>
          <t>Functional</t>
        </is>
      </c>
      <c r="B4603" t="inlineStr">
        <is>
          <t>F-R-071-02</t>
        </is>
      </c>
      <c r="C4603" t="inlineStr">
        <is>
          <t>Activities</t>
        </is>
      </c>
      <c r="D4603" t="inlineStr">
        <is>
          <t>A-R-071</t>
        </is>
      </c>
      <c r="E4603" t="inlineStr">
        <is>
          <t>Canonical_Activity_ID</t>
        </is>
      </c>
      <c r="F4603">
        <f>A4603&amp;"|"&amp;B4603</f>
        <v/>
      </c>
      <c r="G4603">
        <f>C4603&amp;"|"&amp;D4603</f>
        <v/>
      </c>
      <c r="H4603" t="inlineStr">
        <is>
          <t>FUNCTIONAL_MAPPED_TO_ACTIVITY</t>
        </is>
      </c>
      <c r="I4603" t="inlineStr">
        <is>
          <t>Cross-reference</t>
        </is>
      </c>
      <c r="J4603" t="inlineStr">
        <is>
          <t>Optional</t>
        </is>
      </c>
      <c r="K4603" t="inlineStr">
        <is>
          <t>Primary</t>
        </is>
      </c>
      <c r="L4603" t="inlineStr"/>
      <c r="M4603" t="inlineStr">
        <is>
          <t>SourceField:Canonical_Activity_ID</t>
        </is>
      </c>
    </row>
    <row r="4604">
      <c r="A4604" t="inlineStr">
        <is>
          <t>Functional</t>
        </is>
      </c>
      <c r="B4604" t="inlineStr">
        <is>
          <t>F-R-071-02</t>
        </is>
      </c>
      <c r="C4604" t="inlineStr">
        <is>
          <t>Deliverables</t>
        </is>
      </c>
      <c r="D4604" t="inlineStr">
        <is>
          <t>D-R-071</t>
        </is>
      </c>
      <c r="E4604" t="inlineStr">
        <is>
          <t>Canonical_Deliverable_ID</t>
        </is>
      </c>
      <c r="F4604">
        <f>A4604&amp;"|"&amp;B4604</f>
        <v/>
      </c>
      <c r="G4604">
        <f>C4604&amp;"|"&amp;D4604</f>
        <v/>
      </c>
      <c r="H4604" t="inlineStr">
        <is>
          <t>FUNCTIONAL_MAPPED_TO_DELIVERABLE</t>
        </is>
      </c>
      <c r="I4604" t="inlineStr">
        <is>
          <t>Cross-reference</t>
        </is>
      </c>
      <c r="J4604" t="inlineStr">
        <is>
          <t>Optional</t>
        </is>
      </c>
      <c r="K4604" t="inlineStr">
        <is>
          <t>Primary</t>
        </is>
      </c>
      <c r="L4604" t="inlineStr"/>
      <c r="M4604" t="inlineStr">
        <is>
          <t>SourceField:Canonical_Deliverable_ID</t>
        </is>
      </c>
    </row>
    <row r="4605">
      <c r="A4605" t="inlineStr">
        <is>
          <t>Functional</t>
        </is>
      </c>
      <c r="B4605" t="inlineStr">
        <is>
          <t>F-R-071-02</t>
        </is>
      </c>
      <c r="C4605" t="inlineStr">
        <is>
          <t>Gaps</t>
        </is>
      </c>
      <c r="D4605" t="inlineStr">
        <is>
          <t>G-071</t>
        </is>
      </c>
      <c r="E4605" t="inlineStr">
        <is>
          <t>Gap_ID</t>
        </is>
      </c>
      <c r="F4605">
        <f>A4605&amp;"|"&amp;B4605</f>
        <v/>
      </c>
      <c r="G4605">
        <f>C4605&amp;"|"&amp;D4605</f>
        <v/>
      </c>
      <c r="H4605" t="inlineStr">
        <is>
          <t>FUNCTIONAL_MAPPED_TO_GAP</t>
        </is>
      </c>
      <c r="I4605" t="inlineStr">
        <is>
          <t>Cross-reference</t>
        </is>
      </c>
      <c r="J4605" t="inlineStr">
        <is>
          <t>Optional</t>
        </is>
      </c>
      <c r="K4605" t="inlineStr">
        <is>
          <t>Primary</t>
        </is>
      </c>
      <c r="L4605" t="inlineStr"/>
      <c r="M4605" t="inlineStr">
        <is>
          <t>SourceField:Gap_ID</t>
        </is>
      </c>
    </row>
    <row r="4606">
      <c r="A4606" t="inlineStr">
        <is>
          <t>Functional</t>
        </is>
      </c>
      <c r="B4606" t="inlineStr">
        <is>
          <t>F-R-071-02</t>
        </is>
      </c>
      <c r="C4606" t="inlineStr">
        <is>
          <t>Gates</t>
        </is>
      </c>
      <c r="D4606" t="inlineStr">
        <is>
          <t>GATE-3</t>
        </is>
      </c>
      <c r="E4606" t="inlineStr">
        <is>
          <t>Readiness_Gate</t>
        </is>
      </c>
      <c r="F4606">
        <f>A4606&amp;"|"&amp;B4606</f>
        <v/>
      </c>
      <c r="G4606">
        <f>C4606&amp;"|"&amp;D4606</f>
        <v/>
      </c>
      <c r="H4606" t="inlineStr">
        <is>
          <t>FUNCTIONAL_READINESS_GATE</t>
        </is>
      </c>
      <c r="I4606" t="inlineStr">
        <is>
          <t>Cross-reference</t>
        </is>
      </c>
      <c r="J4606" t="inlineStr">
        <is>
          <t>Optional</t>
        </is>
      </c>
      <c r="K4606" t="inlineStr">
        <is>
          <t>Primary</t>
        </is>
      </c>
      <c r="L4606" t="inlineStr"/>
      <c r="M4606" t="inlineStr">
        <is>
          <t>SourceField:Readiness_Gate</t>
        </is>
      </c>
    </row>
    <row r="4607">
      <c r="A4607" t="inlineStr">
        <is>
          <t>Functional</t>
        </is>
      </c>
      <c r="B4607" t="inlineStr">
        <is>
          <t>F-R-071-02</t>
        </is>
      </c>
      <c r="C4607" t="inlineStr">
        <is>
          <t>Rules</t>
        </is>
      </c>
      <c r="D4607" t="inlineStr">
        <is>
          <t>R-071</t>
        </is>
      </c>
      <c r="E4607" t="inlineStr">
        <is>
          <t>Governing_Rule_Ref</t>
        </is>
      </c>
      <c r="F4607">
        <f>A4607&amp;"|"&amp;B4607</f>
        <v/>
      </c>
      <c r="G4607">
        <f>C4607&amp;"|"&amp;D4607</f>
        <v/>
      </c>
      <c r="H4607" t="inlineStr">
        <is>
          <t>FUNCTIONAL_GOVERNED_BY</t>
        </is>
      </c>
      <c r="I4607" t="inlineStr">
        <is>
          <t>Cross-reference</t>
        </is>
      </c>
      <c r="J4607" t="inlineStr">
        <is>
          <t>Optional</t>
        </is>
      </c>
      <c r="K4607" t="inlineStr">
        <is>
          <t>Primary</t>
        </is>
      </c>
      <c r="L4607" t="inlineStr"/>
      <c r="M4607" t="inlineStr">
        <is>
          <t>SourceField:Governing_Rule_Ref</t>
        </is>
      </c>
    </row>
    <row r="4608">
      <c r="A4608" t="inlineStr">
        <is>
          <t>Functional</t>
        </is>
      </c>
      <c r="B4608" t="inlineStr">
        <is>
          <t>F-R-071-02</t>
        </is>
      </c>
      <c r="C4608" t="inlineStr">
        <is>
          <t>WPS</t>
        </is>
      </c>
      <c r="D4608" t="inlineStr">
        <is>
          <t>WPS-09</t>
        </is>
      </c>
      <c r="E4608" t="inlineStr">
        <is>
          <t>WPS_ID</t>
        </is>
      </c>
      <c r="F4608">
        <f>A4608&amp;"|"&amp;B4608</f>
        <v/>
      </c>
      <c r="G4608">
        <f>C4608&amp;"|"&amp;D4608</f>
        <v/>
      </c>
      <c r="H4608" t="inlineStr">
        <is>
          <t>FUNCTIONAL_BELONGS_TO_WPS</t>
        </is>
      </c>
      <c r="I4608" t="inlineStr">
        <is>
          <t>Cross-reference</t>
        </is>
      </c>
      <c r="J4608" t="inlineStr">
        <is>
          <t>Optional</t>
        </is>
      </c>
      <c r="K4608" t="inlineStr">
        <is>
          <t>Primary</t>
        </is>
      </c>
      <c r="L4608" t="inlineStr"/>
      <c r="M4608" t="inlineStr">
        <is>
          <t>SourceField:WPS_ID</t>
        </is>
      </c>
    </row>
    <row r="4609">
      <c r="A4609" t="inlineStr">
        <is>
          <t>Functional</t>
        </is>
      </c>
      <c r="B4609" t="inlineStr">
        <is>
          <t>F-R-071-04</t>
        </is>
      </c>
      <c r="C4609" t="inlineStr">
        <is>
          <t>Acceptance</t>
        </is>
      </c>
      <c r="D4609" t="inlineStr">
        <is>
          <t>AC-R-071</t>
        </is>
      </c>
      <c r="E4609" t="inlineStr">
        <is>
          <t>Canonical_Acceptance_Criteria_ID</t>
        </is>
      </c>
      <c r="F4609">
        <f>A4609&amp;"|"&amp;B4609</f>
        <v/>
      </c>
      <c r="G4609">
        <f>C4609&amp;"|"&amp;D4609</f>
        <v/>
      </c>
      <c r="H4609" t="inlineStr">
        <is>
          <t>FUNCTIONAL_MAPPED_TO_ACCEPTANCE</t>
        </is>
      </c>
      <c r="I4609" t="inlineStr">
        <is>
          <t>Cross-reference</t>
        </is>
      </c>
      <c r="J4609" t="inlineStr">
        <is>
          <t>Optional</t>
        </is>
      </c>
      <c r="K4609" t="inlineStr">
        <is>
          <t>Primary</t>
        </is>
      </c>
      <c r="L4609" t="inlineStr"/>
      <c r="M4609" t="inlineStr">
        <is>
          <t>SourceField:Canonical_Acceptance_Criteria_ID</t>
        </is>
      </c>
    </row>
    <row r="4610">
      <c r="A4610" t="inlineStr">
        <is>
          <t>Functional</t>
        </is>
      </c>
      <c r="B4610" t="inlineStr">
        <is>
          <t>F-R-071-04</t>
        </is>
      </c>
      <c r="C4610" t="inlineStr">
        <is>
          <t>Activities</t>
        </is>
      </c>
      <c r="D4610" t="inlineStr">
        <is>
          <t>A-R-071</t>
        </is>
      </c>
      <c r="E4610" t="inlineStr">
        <is>
          <t>Canonical_Activity_ID</t>
        </is>
      </c>
      <c r="F4610">
        <f>A4610&amp;"|"&amp;B4610</f>
        <v/>
      </c>
      <c r="G4610">
        <f>C4610&amp;"|"&amp;D4610</f>
        <v/>
      </c>
      <c r="H4610" t="inlineStr">
        <is>
          <t>FUNCTIONAL_MAPPED_TO_ACTIVITY</t>
        </is>
      </c>
      <c r="I4610" t="inlineStr">
        <is>
          <t>Cross-reference</t>
        </is>
      </c>
      <c r="J4610" t="inlineStr">
        <is>
          <t>Optional</t>
        </is>
      </c>
      <c r="K4610" t="inlineStr">
        <is>
          <t>Primary</t>
        </is>
      </c>
      <c r="L4610" t="inlineStr"/>
      <c r="M4610" t="inlineStr">
        <is>
          <t>SourceField:Canonical_Activity_ID</t>
        </is>
      </c>
    </row>
    <row r="4611">
      <c r="A4611" t="inlineStr">
        <is>
          <t>Functional</t>
        </is>
      </c>
      <c r="B4611" t="inlineStr">
        <is>
          <t>F-R-071-04</t>
        </is>
      </c>
      <c r="C4611" t="inlineStr">
        <is>
          <t>Deliverables</t>
        </is>
      </c>
      <c r="D4611" t="inlineStr">
        <is>
          <t>D-R-071</t>
        </is>
      </c>
      <c r="E4611" t="inlineStr">
        <is>
          <t>Canonical_Deliverable_ID</t>
        </is>
      </c>
      <c r="F4611">
        <f>A4611&amp;"|"&amp;B4611</f>
        <v/>
      </c>
      <c r="G4611">
        <f>C4611&amp;"|"&amp;D4611</f>
        <v/>
      </c>
      <c r="H4611" t="inlineStr">
        <is>
          <t>FUNCTIONAL_MAPPED_TO_DELIVERABLE</t>
        </is>
      </c>
      <c r="I4611" t="inlineStr">
        <is>
          <t>Cross-reference</t>
        </is>
      </c>
      <c r="J4611" t="inlineStr">
        <is>
          <t>Optional</t>
        </is>
      </c>
      <c r="K4611" t="inlineStr">
        <is>
          <t>Primary</t>
        </is>
      </c>
      <c r="L4611" t="inlineStr"/>
      <c r="M4611" t="inlineStr">
        <is>
          <t>SourceField:Canonical_Deliverable_ID</t>
        </is>
      </c>
    </row>
    <row r="4612">
      <c r="A4612" t="inlineStr">
        <is>
          <t>Functional</t>
        </is>
      </c>
      <c r="B4612" t="inlineStr">
        <is>
          <t>F-R-071-04</t>
        </is>
      </c>
      <c r="C4612" t="inlineStr">
        <is>
          <t>Gaps</t>
        </is>
      </c>
      <c r="D4612" t="inlineStr">
        <is>
          <t>G-071</t>
        </is>
      </c>
      <c r="E4612" t="inlineStr">
        <is>
          <t>Gap_ID</t>
        </is>
      </c>
      <c r="F4612">
        <f>A4612&amp;"|"&amp;B4612</f>
        <v/>
      </c>
      <c r="G4612">
        <f>C4612&amp;"|"&amp;D4612</f>
        <v/>
      </c>
      <c r="H4612" t="inlineStr">
        <is>
          <t>FUNCTIONAL_MAPPED_TO_GAP</t>
        </is>
      </c>
      <c r="I4612" t="inlineStr">
        <is>
          <t>Cross-reference</t>
        </is>
      </c>
      <c r="J4612" t="inlineStr">
        <is>
          <t>Optional</t>
        </is>
      </c>
      <c r="K4612" t="inlineStr">
        <is>
          <t>Primary</t>
        </is>
      </c>
      <c r="L4612" t="inlineStr"/>
      <c r="M4612" t="inlineStr">
        <is>
          <t>SourceField:Gap_ID</t>
        </is>
      </c>
    </row>
    <row r="4613">
      <c r="A4613" t="inlineStr">
        <is>
          <t>Functional</t>
        </is>
      </c>
      <c r="B4613" t="inlineStr">
        <is>
          <t>F-R-071-04</t>
        </is>
      </c>
      <c r="C4613" t="inlineStr">
        <is>
          <t>Gates</t>
        </is>
      </c>
      <c r="D4613" t="inlineStr">
        <is>
          <t>GATE-3</t>
        </is>
      </c>
      <c r="E4613" t="inlineStr">
        <is>
          <t>Readiness_Gate</t>
        </is>
      </c>
      <c r="F4613">
        <f>A4613&amp;"|"&amp;B4613</f>
        <v/>
      </c>
      <c r="G4613">
        <f>C4613&amp;"|"&amp;D4613</f>
        <v/>
      </c>
      <c r="H4613" t="inlineStr">
        <is>
          <t>FUNCTIONAL_READINESS_GATE</t>
        </is>
      </c>
      <c r="I4613" t="inlineStr">
        <is>
          <t>Cross-reference</t>
        </is>
      </c>
      <c r="J4613" t="inlineStr">
        <is>
          <t>Optional</t>
        </is>
      </c>
      <c r="K4613" t="inlineStr">
        <is>
          <t>Primary</t>
        </is>
      </c>
      <c r="L4613" t="inlineStr"/>
      <c r="M4613" t="inlineStr">
        <is>
          <t>SourceField:Readiness_Gate</t>
        </is>
      </c>
    </row>
    <row r="4614">
      <c r="A4614" t="inlineStr">
        <is>
          <t>Functional</t>
        </is>
      </c>
      <c r="B4614" t="inlineStr">
        <is>
          <t>F-R-071-04</t>
        </is>
      </c>
      <c r="C4614" t="inlineStr">
        <is>
          <t>Rules</t>
        </is>
      </c>
      <c r="D4614" t="inlineStr">
        <is>
          <t>R-071</t>
        </is>
      </c>
      <c r="E4614" t="inlineStr">
        <is>
          <t>Governing_Rule_Ref</t>
        </is>
      </c>
      <c r="F4614">
        <f>A4614&amp;"|"&amp;B4614</f>
        <v/>
      </c>
      <c r="G4614">
        <f>C4614&amp;"|"&amp;D4614</f>
        <v/>
      </c>
      <c r="H4614" t="inlineStr">
        <is>
          <t>FUNCTIONAL_GOVERNED_BY</t>
        </is>
      </c>
      <c r="I4614" t="inlineStr">
        <is>
          <t>Cross-reference</t>
        </is>
      </c>
      <c r="J4614" t="inlineStr">
        <is>
          <t>Optional</t>
        </is>
      </c>
      <c r="K4614" t="inlineStr">
        <is>
          <t>Primary</t>
        </is>
      </c>
      <c r="L4614" t="inlineStr"/>
      <c r="M4614" t="inlineStr">
        <is>
          <t>SourceField:Governing_Rule_Ref</t>
        </is>
      </c>
    </row>
    <row r="4615">
      <c r="A4615" t="inlineStr">
        <is>
          <t>Functional</t>
        </is>
      </c>
      <c r="B4615" t="inlineStr">
        <is>
          <t>F-R-071-04</t>
        </is>
      </c>
      <c r="C4615" t="inlineStr">
        <is>
          <t>WPS</t>
        </is>
      </c>
      <c r="D4615" t="inlineStr">
        <is>
          <t>WPS-09</t>
        </is>
      </c>
      <c r="E4615" t="inlineStr">
        <is>
          <t>WPS_ID</t>
        </is>
      </c>
      <c r="F4615">
        <f>A4615&amp;"|"&amp;B4615</f>
        <v/>
      </c>
      <c r="G4615">
        <f>C4615&amp;"|"&amp;D4615</f>
        <v/>
      </c>
      <c r="H4615" t="inlineStr">
        <is>
          <t>FUNCTIONAL_BELONGS_TO_WPS</t>
        </is>
      </c>
      <c r="I4615" t="inlineStr">
        <is>
          <t>Cross-reference</t>
        </is>
      </c>
      <c r="J4615" t="inlineStr">
        <is>
          <t>Optional</t>
        </is>
      </c>
      <c r="K4615" t="inlineStr">
        <is>
          <t>Primary</t>
        </is>
      </c>
      <c r="L4615" t="inlineStr"/>
      <c r="M4615" t="inlineStr">
        <is>
          <t>SourceField:WPS_ID</t>
        </is>
      </c>
    </row>
    <row r="4616">
      <c r="A4616" t="inlineStr">
        <is>
          <t>Functional</t>
        </is>
      </c>
      <c r="B4616" t="inlineStr">
        <is>
          <t>F-R-072-01</t>
        </is>
      </c>
      <c r="C4616" t="inlineStr">
        <is>
          <t>Acceptance</t>
        </is>
      </c>
      <c r="D4616" t="inlineStr">
        <is>
          <t>AC-R-072</t>
        </is>
      </c>
      <c r="E4616" t="inlineStr">
        <is>
          <t>Canonical_Acceptance_Criteria_ID</t>
        </is>
      </c>
      <c r="F4616">
        <f>A4616&amp;"|"&amp;B4616</f>
        <v/>
      </c>
      <c r="G4616">
        <f>C4616&amp;"|"&amp;D4616</f>
        <v/>
      </c>
      <c r="H4616" t="inlineStr">
        <is>
          <t>FUNCTIONAL_MAPPED_TO_ACCEPTANCE</t>
        </is>
      </c>
      <c r="I4616" t="inlineStr">
        <is>
          <t>Cross-reference</t>
        </is>
      </c>
      <c r="J4616" t="inlineStr">
        <is>
          <t>Optional</t>
        </is>
      </c>
      <c r="K4616" t="inlineStr">
        <is>
          <t>Primary</t>
        </is>
      </c>
      <c r="L4616" t="inlineStr"/>
      <c r="M4616" t="inlineStr">
        <is>
          <t>SourceField:Canonical_Acceptance_Criteria_ID</t>
        </is>
      </c>
    </row>
    <row r="4617">
      <c r="A4617" t="inlineStr">
        <is>
          <t>Functional</t>
        </is>
      </c>
      <c r="B4617" t="inlineStr">
        <is>
          <t>F-R-072-01</t>
        </is>
      </c>
      <c r="C4617" t="inlineStr">
        <is>
          <t>Activities</t>
        </is>
      </c>
      <c r="D4617" t="inlineStr">
        <is>
          <t>A-R-072</t>
        </is>
      </c>
      <c r="E4617" t="inlineStr">
        <is>
          <t>Canonical_Activity_ID</t>
        </is>
      </c>
      <c r="F4617">
        <f>A4617&amp;"|"&amp;B4617</f>
        <v/>
      </c>
      <c r="G4617">
        <f>C4617&amp;"|"&amp;D4617</f>
        <v/>
      </c>
      <c r="H4617" t="inlineStr">
        <is>
          <t>FUNCTIONAL_MAPPED_TO_ACTIVITY</t>
        </is>
      </c>
      <c r="I4617" t="inlineStr">
        <is>
          <t>Cross-reference</t>
        </is>
      </c>
      <c r="J4617" t="inlineStr">
        <is>
          <t>Optional</t>
        </is>
      </c>
      <c r="K4617" t="inlineStr">
        <is>
          <t>Primary</t>
        </is>
      </c>
      <c r="L4617" t="inlineStr"/>
      <c r="M4617" t="inlineStr">
        <is>
          <t>SourceField:Canonical_Activity_ID</t>
        </is>
      </c>
    </row>
    <row r="4618">
      <c r="A4618" t="inlineStr">
        <is>
          <t>Functional</t>
        </is>
      </c>
      <c r="B4618" t="inlineStr">
        <is>
          <t>F-R-072-01</t>
        </is>
      </c>
      <c r="C4618" t="inlineStr">
        <is>
          <t>Deliverables</t>
        </is>
      </c>
      <c r="D4618" t="inlineStr">
        <is>
          <t>D-R-072</t>
        </is>
      </c>
      <c r="E4618" t="inlineStr">
        <is>
          <t>Canonical_Deliverable_ID</t>
        </is>
      </c>
      <c r="F4618">
        <f>A4618&amp;"|"&amp;B4618</f>
        <v/>
      </c>
      <c r="G4618">
        <f>C4618&amp;"|"&amp;D4618</f>
        <v/>
      </c>
      <c r="H4618" t="inlineStr">
        <is>
          <t>FUNCTIONAL_MAPPED_TO_DELIVERABLE</t>
        </is>
      </c>
      <c r="I4618" t="inlineStr">
        <is>
          <t>Cross-reference</t>
        </is>
      </c>
      <c r="J4618" t="inlineStr">
        <is>
          <t>Optional</t>
        </is>
      </c>
      <c r="K4618" t="inlineStr">
        <is>
          <t>Primary</t>
        </is>
      </c>
      <c r="L4618" t="inlineStr"/>
      <c r="M4618" t="inlineStr">
        <is>
          <t>SourceField:Canonical_Deliverable_ID</t>
        </is>
      </c>
    </row>
    <row r="4619">
      <c r="A4619" t="inlineStr">
        <is>
          <t>Functional</t>
        </is>
      </c>
      <c r="B4619" t="inlineStr">
        <is>
          <t>F-R-072-01</t>
        </is>
      </c>
      <c r="C4619" t="inlineStr">
        <is>
          <t>Gaps</t>
        </is>
      </c>
      <c r="D4619" t="inlineStr">
        <is>
          <t>G-072</t>
        </is>
      </c>
      <c r="E4619" t="inlineStr">
        <is>
          <t>Gap_ID</t>
        </is>
      </c>
      <c r="F4619">
        <f>A4619&amp;"|"&amp;B4619</f>
        <v/>
      </c>
      <c r="G4619">
        <f>C4619&amp;"|"&amp;D4619</f>
        <v/>
      </c>
      <c r="H4619" t="inlineStr">
        <is>
          <t>FUNCTIONAL_MAPPED_TO_GAP</t>
        </is>
      </c>
      <c r="I4619" t="inlineStr">
        <is>
          <t>Cross-reference</t>
        </is>
      </c>
      <c r="J4619" t="inlineStr">
        <is>
          <t>Optional</t>
        </is>
      </c>
      <c r="K4619" t="inlineStr">
        <is>
          <t>Primary</t>
        </is>
      </c>
      <c r="L4619" t="inlineStr"/>
      <c r="M4619" t="inlineStr">
        <is>
          <t>SourceField:Gap_ID</t>
        </is>
      </c>
    </row>
    <row r="4620">
      <c r="A4620" t="inlineStr">
        <is>
          <t>Functional</t>
        </is>
      </c>
      <c r="B4620" t="inlineStr">
        <is>
          <t>F-R-072-01</t>
        </is>
      </c>
      <c r="C4620" t="inlineStr">
        <is>
          <t>Gates</t>
        </is>
      </c>
      <c r="D4620" t="inlineStr">
        <is>
          <t>GATE-6</t>
        </is>
      </c>
      <c r="E4620" t="inlineStr">
        <is>
          <t>Readiness_Gate</t>
        </is>
      </c>
      <c r="F4620">
        <f>A4620&amp;"|"&amp;B4620</f>
        <v/>
      </c>
      <c r="G4620">
        <f>C4620&amp;"|"&amp;D4620</f>
        <v/>
      </c>
      <c r="H4620" t="inlineStr">
        <is>
          <t>FUNCTIONAL_READINESS_GATE</t>
        </is>
      </c>
      <c r="I4620" t="inlineStr">
        <is>
          <t>Cross-reference</t>
        </is>
      </c>
      <c r="J4620" t="inlineStr">
        <is>
          <t>Optional</t>
        </is>
      </c>
      <c r="K4620" t="inlineStr">
        <is>
          <t>Primary</t>
        </is>
      </c>
      <c r="L4620" t="inlineStr"/>
      <c r="M4620" t="inlineStr">
        <is>
          <t>SourceField:Readiness_Gate</t>
        </is>
      </c>
    </row>
    <row r="4621">
      <c r="A4621" t="inlineStr">
        <is>
          <t>Functional</t>
        </is>
      </c>
      <c r="B4621" t="inlineStr">
        <is>
          <t>F-R-072-01</t>
        </is>
      </c>
      <c r="C4621" t="inlineStr">
        <is>
          <t>Rules</t>
        </is>
      </c>
      <c r="D4621" t="inlineStr">
        <is>
          <t>R-072</t>
        </is>
      </c>
      <c r="E4621" t="inlineStr">
        <is>
          <t>Governing_Rule_Ref</t>
        </is>
      </c>
      <c r="F4621">
        <f>A4621&amp;"|"&amp;B4621</f>
        <v/>
      </c>
      <c r="G4621">
        <f>C4621&amp;"|"&amp;D4621</f>
        <v/>
      </c>
      <c r="H4621" t="inlineStr">
        <is>
          <t>FUNCTIONAL_GOVERNED_BY</t>
        </is>
      </c>
      <c r="I4621" t="inlineStr">
        <is>
          <t>Cross-reference</t>
        </is>
      </c>
      <c r="J4621" t="inlineStr">
        <is>
          <t>Optional</t>
        </is>
      </c>
      <c r="K4621" t="inlineStr">
        <is>
          <t>Primary</t>
        </is>
      </c>
      <c r="L4621" t="inlineStr"/>
      <c r="M4621" t="inlineStr">
        <is>
          <t>SourceField:Governing_Rule_Ref</t>
        </is>
      </c>
    </row>
    <row r="4622">
      <c r="A4622" t="inlineStr">
        <is>
          <t>Functional</t>
        </is>
      </c>
      <c r="B4622" t="inlineStr">
        <is>
          <t>F-R-072-01</t>
        </is>
      </c>
      <c r="C4622" t="inlineStr">
        <is>
          <t>WPS</t>
        </is>
      </c>
      <c r="D4622" t="inlineStr">
        <is>
          <t>WPS-14</t>
        </is>
      </c>
      <c r="E4622" t="inlineStr">
        <is>
          <t>WPS_ID</t>
        </is>
      </c>
      <c r="F4622">
        <f>A4622&amp;"|"&amp;B4622</f>
        <v/>
      </c>
      <c r="G4622">
        <f>C4622&amp;"|"&amp;D4622</f>
        <v/>
      </c>
      <c r="H4622" t="inlineStr">
        <is>
          <t>FUNCTIONAL_BELONGS_TO_WPS</t>
        </is>
      </c>
      <c r="I4622" t="inlineStr">
        <is>
          <t>Cross-reference</t>
        </is>
      </c>
      <c r="J4622" t="inlineStr">
        <is>
          <t>Optional</t>
        </is>
      </c>
      <c r="K4622" t="inlineStr">
        <is>
          <t>Primary</t>
        </is>
      </c>
      <c r="L4622" t="inlineStr"/>
      <c r="M4622" t="inlineStr">
        <is>
          <t>SourceField:WPS_ID</t>
        </is>
      </c>
    </row>
    <row r="4623">
      <c r="A4623" t="inlineStr">
        <is>
          <t>Functional</t>
        </is>
      </c>
      <c r="B4623" t="inlineStr">
        <is>
          <t>F-R-072-02</t>
        </is>
      </c>
      <c r="C4623" t="inlineStr">
        <is>
          <t>Acceptance</t>
        </is>
      </c>
      <c r="D4623" t="inlineStr">
        <is>
          <t>AC-R-072</t>
        </is>
      </c>
      <c r="E4623" t="inlineStr">
        <is>
          <t>Canonical_Acceptance_Criteria_ID</t>
        </is>
      </c>
      <c r="F4623">
        <f>A4623&amp;"|"&amp;B4623</f>
        <v/>
      </c>
      <c r="G4623">
        <f>C4623&amp;"|"&amp;D4623</f>
        <v/>
      </c>
      <c r="H4623" t="inlineStr">
        <is>
          <t>FUNCTIONAL_MAPPED_TO_ACCEPTANCE</t>
        </is>
      </c>
      <c r="I4623" t="inlineStr">
        <is>
          <t>Cross-reference</t>
        </is>
      </c>
      <c r="J4623" t="inlineStr">
        <is>
          <t>Optional</t>
        </is>
      </c>
      <c r="K4623" t="inlineStr">
        <is>
          <t>Primary</t>
        </is>
      </c>
      <c r="L4623" t="inlineStr"/>
      <c r="M4623" t="inlineStr">
        <is>
          <t>SourceField:Canonical_Acceptance_Criteria_ID</t>
        </is>
      </c>
    </row>
    <row r="4624">
      <c r="A4624" t="inlineStr">
        <is>
          <t>Functional</t>
        </is>
      </c>
      <c r="B4624" t="inlineStr">
        <is>
          <t>F-R-072-02</t>
        </is>
      </c>
      <c r="C4624" t="inlineStr">
        <is>
          <t>Activities</t>
        </is>
      </c>
      <c r="D4624" t="inlineStr">
        <is>
          <t>A-R-072</t>
        </is>
      </c>
      <c r="E4624" t="inlineStr">
        <is>
          <t>Canonical_Activity_ID</t>
        </is>
      </c>
      <c r="F4624">
        <f>A4624&amp;"|"&amp;B4624</f>
        <v/>
      </c>
      <c r="G4624">
        <f>C4624&amp;"|"&amp;D4624</f>
        <v/>
      </c>
      <c r="H4624" t="inlineStr">
        <is>
          <t>FUNCTIONAL_MAPPED_TO_ACTIVITY</t>
        </is>
      </c>
      <c r="I4624" t="inlineStr">
        <is>
          <t>Cross-reference</t>
        </is>
      </c>
      <c r="J4624" t="inlineStr">
        <is>
          <t>Optional</t>
        </is>
      </c>
      <c r="K4624" t="inlineStr">
        <is>
          <t>Primary</t>
        </is>
      </c>
      <c r="L4624" t="inlineStr"/>
      <c r="M4624" t="inlineStr">
        <is>
          <t>SourceField:Canonical_Activity_ID</t>
        </is>
      </c>
    </row>
    <row r="4625">
      <c r="A4625" t="inlineStr">
        <is>
          <t>Functional</t>
        </is>
      </c>
      <c r="B4625" t="inlineStr">
        <is>
          <t>F-R-072-02</t>
        </is>
      </c>
      <c r="C4625" t="inlineStr">
        <is>
          <t>Deliverables</t>
        </is>
      </c>
      <c r="D4625" t="inlineStr">
        <is>
          <t>D-R-072</t>
        </is>
      </c>
      <c r="E4625" t="inlineStr">
        <is>
          <t>Canonical_Deliverable_ID</t>
        </is>
      </c>
      <c r="F4625">
        <f>A4625&amp;"|"&amp;B4625</f>
        <v/>
      </c>
      <c r="G4625">
        <f>C4625&amp;"|"&amp;D4625</f>
        <v/>
      </c>
      <c r="H4625" t="inlineStr">
        <is>
          <t>FUNCTIONAL_MAPPED_TO_DELIVERABLE</t>
        </is>
      </c>
      <c r="I4625" t="inlineStr">
        <is>
          <t>Cross-reference</t>
        </is>
      </c>
      <c r="J4625" t="inlineStr">
        <is>
          <t>Optional</t>
        </is>
      </c>
      <c r="K4625" t="inlineStr">
        <is>
          <t>Primary</t>
        </is>
      </c>
      <c r="L4625" t="inlineStr"/>
      <c r="M4625" t="inlineStr">
        <is>
          <t>SourceField:Canonical_Deliverable_ID</t>
        </is>
      </c>
    </row>
    <row r="4626">
      <c r="A4626" t="inlineStr">
        <is>
          <t>Functional</t>
        </is>
      </c>
      <c r="B4626" t="inlineStr">
        <is>
          <t>F-R-072-02</t>
        </is>
      </c>
      <c r="C4626" t="inlineStr">
        <is>
          <t>Gaps</t>
        </is>
      </c>
      <c r="D4626" t="inlineStr">
        <is>
          <t>G-072</t>
        </is>
      </c>
      <c r="E4626" t="inlineStr">
        <is>
          <t>Gap_ID</t>
        </is>
      </c>
      <c r="F4626">
        <f>A4626&amp;"|"&amp;B4626</f>
        <v/>
      </c>
      <c r="G4626">
        <f>C4626&amp;"|"&amp;D4626</f>
        <v/>
      </c>
      <c r="H4626" t="inlineStr">
        <is>
          <t>FUNCTIONAL_MAPPED_TO_GAP</t>
        </is>
      </c>
      <c r="I4626" t="inlineStr">
        <is>
          <t>Cross-reference</t>
        </is>
      </c>
      <c r="J4626" t="inlineStr">
        <is>
          <t>Optional</t>
        </is>
      </c>
      <c r="K4626" t="inlineStr">
        <is>
          <t>Primary</t>
        </is>
      </c>
      <c r="L4626" t="inlineStr"/>
      <c r="M4626" t="inlineStr">
        <is>
          <t>SourceField:Gap_ID</t>
        </is>
      </c>
    </row>
    <row r="4627">
      <c r="A4627" t="inlineStr">
        <is>
          <t>Functional</t>
        </is>
      </c>
      <c r="B4627" t="inlineStr">
        <is>
          <t>F-R-072-02</t>
        </is>
      </c>
      <c r="C4627" t="inlineStr">
        <is>
          <t>Gates</t>
        </is>
      </c>
      <c r="D4627" t="inlineStr">
        <is>
          <t>GATE-6</t>
        </is>
      </c>
      <c r="E4627" t="inlineStr">
        <is>
          <t>Readiness_Gate</t>
        </is>
      </c>
      <c r="F4627">
        <f>A4627&amp;"|"&amp;B4627</f>
        <v/>
      </c>
      <c r="G4627">
        <f>C4627&amp;"|"&amp;D4627</f>
        <v/>
      </c>
      <c r="H4627" t="inlineStr">
        <is>
          <t>FUNCTIONAL_READINESS_GATE</t>
        </is>
      </c>
      <c r="I4627" t="inlineStr">
        <is>
          <t>Cross-reference</t>
        </is>
      </c>
      <c r="J4627" t="inlineStr">
        <is>
          <t>Optional</t>
        </is>
      </c>
      <c r="K4627" t="inlineStr">
        <is>
          <t>Primary</t>
        </is>
      </c>
      <c r="L4627" t="inlineStr"/>
      <c r="M4627" t="inlineStr">
        <is>
          <t>SourceField:Readiness_Gate</t>
        </is>
      </c>
    </row>
    <row r="4628">
      <c r="A4628" t="inlineStr">
        <is>
          <t>Functional</t>
        </is>
      </c>
      <c r="B4628" t="inlineStr">
        <is>
          <t>F-R-072-02</t>
        </is>
      </c>
      <c r="C4628" t="inlineStr">
        <is>
          <t>Rules</t>
        </is>
      </c>
      <c r="D4628" t="inlineStr">
        <is>
          <t>R-072</t>
        </is>
      </c>
      <c r="E4628" t="inlineStr">
        <is>
          <t>Governing_Rule_Ref</t>
        </is>
      </c>
      <c r="F4628">
        <f>A4628&amp;"|"&amp;B4628</f>
        <v/>
      </c>
      <c r="G4628">
        <f>C4628&amp;"|"&amp;D4628</f>
        <v/>
      </c>
      <c r="H4628" t="inlineStr">
        <is>
          <t>FUNCTIONAL_GOVERNED_BY</t>
        </is>
      </c>
      <c r="I4628" t="inlineStr">
        <is>
          <t>Cross-reference</t>
        </is>
      </c>
      <c r="J4628" t="inlineStr">
        <is>
          <t>Optional</t>
        </is>
      </c>
      <c r="K4628" t="inlineStr">
        <is>
          <t>Primary</t>
        </is>
      </c>
      <c r="L4628" t="inlineStr"/>
      <c r="M4628" t="inlineStr">
        <is>
          <t>SourceField:Governing_Rule_Ref</t>
        </is>
      </c>
    </row>
    <row r="4629">
      <c r="A4629" t="inlineStr">
        <is>
          <t>Functional</t>
        </is>
      </c>
      <c r="B4629" t="inlineStr">
        <is>
          <t>F-R-072-02</t>
        </is>
      </c>
      <c r="C4629" t="inlineStr">
        <is>
          <t>WPS</t>
        </is>
      </c>
      <c r="D4629" t="inlineStr">
        <is>
          <t>WPS-14</t>
        </is>
      </c>
      <c r="E4629" t="inlineStr">
        <is>
          <t>WPS_ID</t>
        </is>
      </c>
      <c r="F4629">
        <f>A4629&amp;"|"&amp;B4629</f>
        <v/>
      </c>
      <c r="G4629">
        <f>C4629&amp;"|"&amp;D4629</f>
        <v/>
      </c>
      <c r="H4629" t="inlineStr">
        <is>
          <t>FUNCTIONAL_BELONGS_TO_WPS</t>
        </is>
      </c>
      <c r="I4629" t="inlineStr">
        <is>
          <t>Cross-reference</t>
        </is>
      </c>
      <c r="J4629" t="inlineStr">
        <is>
          <t>Optional</t>
        </is>
      </c>
      <c r="K4629" t="inlineStr">
        <is>
          <t>Primary</t>
        </is>
      </c>
      <c r="L4629" t="inlineStr"/>
      <c r="M4629" t="inlineStr">
        <is>
          <t>SourceField:WPS_ID</t>
        </is>
      </c>
    </row>
    <row r="4630">
      <c r="A4630" t="inlineStr">
        <is>
          <t>Functional</t>
        </is>
      </c>
      <c r="B4630" t="inlineStr">
        <is>
          <t>F-R-072-03</t>
        </is>
      </c>
      <c r="C4630" t="inlineStr">
        <is>
          <t>Acceptance</t>
        </is>
      </c>
      <c r="D4630" t="inlineStr">
        <is>
          <t>AC-R-072</t>
        </is>
      </c>
      <c r="E4630" t="inlineStr">
        <is>
          <t>Canonical_Acceptance_Criteria_ID</t>
        </is>
      </c>
      <c r="F4630">
        <f>A4630&amp;"|"&amp;B4630</f>
        <v/>
      </c>
      <c r="G4630">
        <f>C4630&amp;"|"&amp;D4630</f>
        <v/>
      </c>
      <c r="H4630" t="inlineStr">
        <is>
          <t>FUNCTIONAL_MAPPED_TO_ACCEPTANCE</t>
        </is>
      </c>
      <c r="I4630" t="inlineStr">
        <is>
          <t>Cross-reference</t>
        </is>
      </c>
      <c r="J4630" t="inlineStr">
        <is>
          <t>Optional</t>
        </is>
      </c>
      <c r="K4630" t="inlineStr">
        <is>
          <t>Primary</t>
        </is>
      </c>
      <c r="L4630" t="inlineStr"/>
      <c r="M4630" t="inlineStr">
        <is>
          <t>SourceField:Canonical_Acceptance_Criteria_ID</t>
        </is>
      </c>
    </row>
    <row r="4631">
      <c r="A4631" t="inlineStr">
        <is>
          <t>Functional</t>
        </is>
      </c>
      <c r="B4631" t="inlineStr">
        <is>
          <t>F-R-072-03</t>
        </is>
      </c>
      <c r="C4631" t="inlineStr">
        <is>
          <t>Activities</t>
        </is>
      </c>
      <c r="D4631" t="inlineStr">
        <is>
          <t>A-R-072</t>
        </is>
      </c>
      <c r="E4631" t="inlineStr">
        <is>
          <t>Canonical_Activity_ID</t>
        </is>
      </c>
      <c r="F4631">
        <f>A4631&amp;"|"&amp;B4631</f>
        <v/>
      </c>
      <c r="G4631">
        <f>C4631&amp;"|"&amp;D4631</f>
        <v/>
      </c>
      <c r="H4631" t="inlineStr">
        <is>
          <t>FUNCTIONAL_MAPPED_TO_ACTIVITY</t>
        </is>
      </c>
      <c r="I4631" t="inlineStr">
        <is>
          <t>Cross-reference</t>
        </is>
      </c>
      <c r="J4631" t="inlineStr">
        <is>
          <t>Optional</t>
        </is>
      </c>
      <c r="K4631" t="inlineStr">
        <is>
          <t>Primary</t>
        </is>
      </c>
      <c r="L4631" t="inlineStr"/>
      <c r="M4631" t="inlineStr">
        <is>
          <t>SourceField:Canonical_Activity_ID</t>
        </is>
      </c>
    </row>
    <row r="4632">
      <c r="A4632" t="inlineStr">
        <is>
          <t>Functional</t>
        </is>
      </c>
      <c r="B4632" t="inlineStr">
        <is>
          <t>F-R-072-03</t>
        </is>
      </c>
      <c r="C4632" t="inlineStr">
        <is>
          <t>Deliverables</t>
        </is>
      </c>
      <c r="D4632" t="inlineStr">
        <is>
          <t>D-R-072</t>
        </is>
      </c>
      <c r="E4632" t="inlineStr">
        <is>
          <t>Canonical_Deliverable_ID</t>
        </is>
      </c>
      <c r="F4632">
        <f>A4632&amp;"|"&amp;B4632</f>
        <v/>
      </c>
      <c r="G4632">
        <f>C4632&amp;"|"&amp;D4632</f>
        <v/>
      </c>
      <c r="H4632" t="inlineStr">
        <is>
          <t>FUNCTIONAL_MAPPED_TO_DELIVERABLE</t>
        </is>
      </c>
      <c r="I4632" t="inlineStr">
        <is>
          <t>Cross-reference</t>
        </is>
      </c>
      <c r="J4632" t="inlineStr">
        <is>
          <t>Optional</t>
        </is>
      </c>
      <c r="K4632" t="inlineStr">
        <is>
          <t>Primary</t>
        </is>
      </c>
      <c r="L4632" t="inlineStr"/>
      <c r="M4632" t="inlineStr">
        <is>
          <t>SourceField:Canonical_Deliverable_ID</t>
        </is>
      </c>
    </row>
    <row r="4633">
      <c r="A4633" t="inlineStr">
        <is>
          <t>Functional</t>
        </is>
      </c>
      <c r="B4633" t="inlineStr">
        <is>
          <t>F-R-072-03</t>
        </is>
      </c>
      <c r="C4633" t="inlineStr">
        <is>
          <t>Gaps</t>
        </is>
      </c>
      <c r="D4633" t="inlineStr">
        <is>
          <t>G-072</t>
        </is>
      </c>
      <c r="E4633" t="inlineStr">
        <is>
          <t>Gap_ID</t>
        </is>
      </c>
      <c r="F4633">
        <f>A4633&amp;"|"&amp;B4633</f>
        <v/>
      </c>
      <c r="G4633">
        <f>C4633&amp;"|"&amp;D4633</f>
        <v/>
      </c>
      <c r="H4633" t="inlineStr">
        <is>
          <t>FUNCTIONAL_MAPPED_TO_GAP</t>
        </is>
      </c>
      <c r="I4633" t="inlineStr">
        <is>
          <t>Cross-reference</t>
        </is>
      </c>
      <c r="J4633" t="inlineStr">
        <is>
          <t>Optional</t>
        </is>
      </c>
      <c r="K4633" t="inlineStr">
        <is>
          <t>Primary</t>
        </is>
      </c>
      <c r="L4633" t="inlineStr"/>
      <c r="M4633" t="inlineStr">
        <is>
          <t>SourceField:Gap_ID</t>
        </is>
      </c>
    </row>
    <row r="4634">
      <c r="A4634" t="inlineStr">
        <is>
          <t>Functional</t>
        </is>
      </c>
      <c r="B4634" t="inlineStr">
        <is>
          <t>F-R-072-03</t>
        </is>
      </c>
      <c r="C4634" t="inlineStr">
        <is>
          <t>Gates</t>
        </is>
      </c>
      <c r="D4634" t="inlineStr">
        <is>
          <t>GATE-6</t>
        </is>
      </c>
      <c r="E4634" t="inlineStr">
        <is>
          <t>Readiness_Gate</t>
        </is>
      </c>
      <c r="F4634">
        <f>A4634&amp;"|"&amp;B4634</f>
        <v/>
      </c>
      <c r="G4634">
        <f>C4634&amp;"|"&amp;D4634</f>
        <v/>
      </c>
      <c r="H4634" t="inlineStr">
        <is>
          <t>FUNCTIONAL_READINESS_GATE</t>
        </is>
      </c>
      <c r="I4634" t="inlineStr">
        <is>
          <t>Cross-reference</t>
        </is>
      </c>
      <c r="J4634" t="inlineStr">
        <is>
          <t>Optional</t>
        </is>
      </c>
      <c r="K4634" t="inlineStr">
        <is>
          <t>Primary</t>
        </is>
      </c>
      <c r="L4634" t="inlineStr"/>
      <c r="M4634" t="inlineStr">
        <is>
          <t>SourceField:Readiness_Gate</t>
        </is>
      </c>
    </row>
    <row r="4635">
      <c r="A4635" t="inlineStr">
        <is>
          <t>Functional</t>
        </is>
      </c>
      <c r="B4635" t="inlineStr">
        <is>
          <t>F-R-072-03</t>
        </is>
      </c>
      <c r="C4635" t="inlineStr">
        <is>
          <t>Rules</t>
        </is>
      </c>
      <c r="D4635" t="inlineStr">
        <is>
          <t>R-072</t>
        </is>
      </c>
      <c r="E4635" t="inlineStr">
        <is>
          <t>Governing_Rule_Ref</t>
        </is>
      </c>
      <c r="F4635">
        <f>A4635&amp;"|"&amp;B4635</f>
        <v/>
      </c>
      <c r="G4635">
        <f>C4635&amp;"|"&amp;D4635</f>
        <v/>
      </c>
      <c r="H4635" t="inlineStr">
        <is>
          <t>FUNCTIONAL_GOVERNED_BY</t>
        </is>
      </c>
      <c r="I4635" t="inlineStr">
        <is>
          <t>Cross-reference</t>
        </is>
      </c>
      <c r="J4635" t="inlineStr">
        <is>
          <t>Optional</t>
        </is>
      </c>
      <c r="K4635" t="inlineStr">
        <is>
          <t>Primary</t>
        </is>
      </c>
      <c r="L4635" t="inlineStr"/>
      <c r="M4635" t="inlineStr">
        <is>
          <t>SourceField:Governing_Rule_Ref</t>
        </is>
      </c>
    </row>
    <row r="4636">
      <c r="A4636" t="inlineStr">
        <is>
          <t>Functional</t>
        </is>
      </c>
      <c r="B4636" t="inlineStr">
        <is>
          <t>F-R-072-03</t>
        </is>
      </c>
      <c r="C4636" t="inlineStr">
        <is>
          <t>WPS</t>
        </is>
      </c>
      <c r="D4636" t="inlineStr">
        <is>
          <t>WPS-14</t>
        </is>
      </c>
      <c r="E4636" t="inlineStr">
        <is>
          <t>WPS_ID</t>
        </is>
      </c>
      <c r="F4636">
        <f>A4636&amp;"|"&amp;B4636</f>
        <v/>
      </c>
      <c r="G4636">
        <f>C4636&amp;"|"&amp;D4636</f>
        <v/>
      </c>
      <c r="H4636" t="inlineStr">
        <is>
          <t>FUNCTIONAL_BELONGS_TO_WPS</t>
        </is>
      </c>
      <c r="I4636" t="inlineStr">
        <is>
          <t>Cross-reference</t>
        </is>
      </c>
      <c r="J4636" t="inlineStr">
        <is>
          <t>Optional</t>
        </is>
      </c>
      <c r="K4636" t="inlineStr">
        <is>
          <t>Primary</t>
        </is>
      </c>
      <c r="L4636" t="inlineStr"/>
      <c r="M4636" t="inlineStr">
        <is>
          <t>SourceField:WPS_ID</t>
        </is>
      </c>
    </row>
    <row r="4637">
      <c r="A4637" t="inlineStr">
        <is>
          <t>Functional</t>
        </is>
      </c>
      <c r="B4637" t="inlineStr">
        <is>
          <t>F-R-072-04</t>
        </is>
      </c>
      <c r="C4637" t="inlineStr">
        <is>
          <t>Acceptance</t>
        </is>
      </c>
      <c r="D4637" t="inlineStr">
        <is>
          <t>AC-R-072</t>
        </is>
      </c>
      <c r="E4637" t="inlineStr">
        <is>
          <t>Canonical_Acceptance_Criteria_ID</t>
        </is>
      </c>
      <c r="F4637">
        <f>A4637&amp;"|"&amp;B4637</f>
        <v/>
      </c>
      <c r="G4637">
        <f>C4637&amp;"|"&amp;D4637</f>
        <v/>
      </c>
      <c r="H4637" t="inlineStr">
        <is>
          <t>FUNCTIONAL_MAPPED_TO_ACCEPTANCE</t>
        </is>
      </c>
      <c r="I4637" t="inlineStr">
        <is>
          <t>Cross-reference</t>
        </is>
      </c>
      <c r="J4637" t="inlineStr">
        <is>
          <t>Optional</t>
        </is>
      </c>
      <c r="K4637" t="inlineStr">
        <is>
          <t>Primary</t>
        </is>
      </c>
      <c r="L4637" t="inlineStr"/>
      <c r="M4637" t="inlineStr">
        <is>
          <t>SourceField:Canonical_Acceptance_Criteria_ID</t>
        </is>
      </c>
    </row>
    <row r="4638">
      <c r="A4638" t="inlineStr">
        <is>
          <t>Functional</t>
        </is>
      </c>
      <c r="B4638" t="inlineStr">
        <is>
          <t>F-R-072-04</t>
        </is>
      </c>
      <c r="C4638" t="inlineStr">
        <is>
          <t>Activities</t>
        </is>
      </c>
      <c r="D4638" t="inlineStr">
        <is>
          <t>A-R-072</t>
        </is>
      </c>
      <c r="E4638" t="inlineStr">
        <is>
          <t>Canonical_Activity_ID</t>
        </is>
      </c>
      <c r="F4638">
        <f>A4638&amp;"|"&amp;B4638</f>
        <v/>
      </c>
      <c r="G4638">
        <f>C4638&amp;"|"&amp;D4638</f>
        <v/>
      </c>
      <c r="H4638" t="inlineStr">
        <is>
          <t>FUNCTIONAL_MAPPED_TO_ACTIVITY</t>
        </is>
      </c>
      <c r="I4638" t="inlineStr">
        <is>
          <t>Cross-reference</t>
        </is>
      </c>
      <c r="J4638" t="inlineStr">
        <is>
          <t>Optional</t>
        </is>
      </c>
      <c r="K4638" t="inlineStr">
        <is>
          <t>Primary</t>
        </is>
      </c>
      <c r="L4638" t="inlineStr"/>
      <c r="M4638" t="inlineStr">
        <is>
          <t>SourceField:Canonical_Activity_ID</t>
        </is>
      </c>
    </row>
    <row r="4639">
      <c r="A4639" t="inlineStr">
        <is>
          <t>Functional</t>
        </is>
      </c>
      <c r="B4639" t="inlineStr">
        <is>
          <t>F-R-072-04</t>
        </is>
      </c>
      <c r="C4639" t="inlineStr">
        <is>
          <t>Deliverables</t>
        </is>
      </c>
      <c r="D4639" t="inlineStr">
        <is>
          <t>D-R-072</t>
        </is>
      </c>
      <c r="E4639" t="inlineStr">
        <is>
          <t>Canonical_Deliverable_ID</t>
        </is>
      </c>
      <c r="F4639">
        <f>A4639&amp;"|"&amp;B4639</f>
        <v/>
      </c>
      <c r="G4639">
        <f>C4639&amp;"|"&amp;D4639</f>
        <v/>
      </c>
      <c r="H4639" t="inlineStr">
        <is>
          <t>FUNCTIONAL_MAPPED_TO_DELIVERABLE</t>
        </is>
      </c>
      <c r="I4639" t="inlineStr">
        <is>
          <t>Cross-reference</t>
        </is>
      </c>
      <c r="J4639" t="inlineStr">
        <is>
          <t>Optional</t>
        </is>
      </c>
      <c r="K4639" t="inlineStr">
        <is>
          <t>Primary</t>
        </is>
      </c>
      <c r="L4639" t="inlineStr"/>
      <c r="M4639" t="inlineStr">
        <is>
          <t>SourceField:Canonical_Deliverable_ID</t>
        </is>
      </c>
    </row>
    <row r="4640">
      <c r="A4640" t="inlineStr">
        <is>
          <t>Functional</t>
        </is>
      </c>
      <c r="B4640" t="inlineStr">
        <is>
          <t>F-R-072-04</t>
        </is>
      </c>
      <c r="C4640" t="inlineStr">
        <is>
          <t>Gaps</t>
        </is>
      </c>
      <c r="D4640" t="inlineStr">
        <is>
          <t>G-072</t>
        </is>
      </c>
      <c r="E4640" t="inlineStr">
        <is>
          <t>Gap_ID</t>
        </is>
      </c>
      <c r="F4640">
        <f>A4640&amp;"|"&amp;B4640</f>
        <v/>
      </c>
      <c r="G4640">
        <f>C4640&amp;"|"&amp;D4640</f>
        <v/>
      </c>
      <c r="H4640" t="inlineStr">
        <is>
          <t>FUNCTIONAL_MAPPED_TO_GAP</t>
        </is>
      </c>
      <c r="I4640" t="inlineStr">
        <is>
          <t>Cross-reference</t>
        </is>
      </c>
      <c r="J4640" t="inlineStr">
        <is>
          <t>Optional</t>
        </is>
      </c>
      <c r="K4640" t="inlineStr">
        <is>
          <t>Primary</t>
        </is>
      </c>
      <c r="L4640" t="inlineStr"/>
      <c r="M4640" t="inlineStr">
        <is>
          <t>SourceField:Gap_ID</t>
        </is>
      </c>
    </row>
    <row r="4641">
      <c r="A4641" t="inlineStr">
        <is>
          <t>Functional</t>
        </is>
      </c>
      <c r="B4641" t="inlineStr">
        <is>
          <t>F-R-072-04</t>
        </is>
      </c>
      <c r="C4641" t="inlineStr">
        <is>
          <t>Gates</t>
        </is>
      </c>
      <c r="D4641" t="inlineStr">
        <is>
          <t>GATE-6</t>
        </is>
      </c>
      <c r="E4641" t="inlineStr">
        <is>
          <t>Readiness_Gate</t>
        </is>
      </c>
      <c r="F4641">
        <f>A4641&amp;"|"&amp;B4641</f>
        <v/>
      </c>
      <c r="G4641">
        <f>C4641&amp;"|"&amp;D4641</f>
        <v/>
      </c>
      <c r="H4641" t="inlineStr">
        <is>
          <t>FUNCTIONAL_READINESS_GATE</t>
        </is>
      </c>
      <c r="I4641" t="inlineStr">
        <is>
          <t>Cross-reference</t>
        </is>
      </c>
      <c r="J4641" t="inlineStr">
        <is>
          <t>Optional</t>
        </is>
      </c>
      <c r="K4641" t="inlineStr">
        <is>
          <t>Primary</t>
        </is>
      </c>
      <c r="L4641" t="inlineStr"/>
      <c r="M4641" t="inlineStr">
        <is>
          <t>SourceField:Readiness_Gate</t>
        </is>
      </c>
    </row>
    <row r="4642">
      <c r="A4642" t="inlineStr">
        <is>
          <t>Functional</t>
        </is>
      </c>
      <c r="B4642" t="inlineStr">
        <is>
          <t>F-R-072-04</t>
        </is>
      </c>
      <c r="C4642" t="inlineStr">
        <is>
          <t>Rules</t>
        </is>
      </c>
      <c r="D4642" t="inlineStr">
        <is>
          <t>R-072</t>
        </is>
      </c>
      <c r="E4642" t="inlineStr">
        <is>
          <t>Governing_Rule_Ref</t>
        </is>
      </c>
      <c r="F4642">
        <f>A4642&amp;"|"&amp;B4642</f>
        <v/>
      </c>
      <c r="G4642">
        <f>C4642&amp;"|"&amp;D4642</f>
        <v/>
      </c>
      <c r="H4642" t="inlineStr">
        <is>
          <t>FUNCTIONAL_GOVERNED_BY</t>
        </is>
      </c>
      <c r="I4642" t="inlineStr">
        <is>
          <t>Cross-reference</t>
        </is>
      </c>
      <c r="J4642" t="inlineStr">
        <is>
          <t>Optional</t>
        </is>
      </c>
      <c r="K4642" t="inlineStr">
        <is>
          <t>Primary</t>
        </is>
      </c>
      <c r="L4642" t="inlineStr"/>
      <c r="M4642" t="inlineStr">
        <is>
          <t>SourceField:Governing_Rule_Ref</t>
        </is>
      </c>
    </row>
    <row r="4643">
      <c r="A4643" t="inlineStr">
        <is>
          <t>Functional</t>
        </is>
      </c>
      <c r="B4643" t="inlineStr">
        <is>
          <t>F-R-072-04</t>
        </is>
      </c>
      <c r="C4643" t="inlineStr">
        <is>
          <t>WPS</t>
        </is>
      </c>
      <c r="D4643" t="inlineStr">
        <is>
          <t>WPS-14</t>
        </is>
      </c>
      <c r="E4643" t="inlineStr">
        <is>
          <t>WPS_ID</t>
        </is>
      </c>
      <c r="F4643">
        <f>A4643&amp;"|"&amp;B4643</f>
        <v/>
      </c>
      <c r="G4643">
        <f>C4643&amp;"|"&amp;D4643</f>
        <v/>
      </c>
      <c r="H4643" t="inlineStr">
        <is>
          <t>FUNCTIONAL_BELONGS_TO_WPS</t>
        </is>
      </c>
      <c r="I4643" t="inlineStr">
        <is>
          <t>Cross-reference</t>
        </is>
      </c>
      <c r="J4643" t="inlineStr">
        <is>
          <t>Optional</t>
        </is>
      </c>
      <c r="K4643" t="inlineStr">
        <is>
          <t>Primary</t>
        </is>
      </c>
      <c r="L4643" t="inlineStr"/>
      <c r="M4643" t="inlineStr">
        <is>
          <t>SourceField:WPS_ID</t>
        </is>
      </c>
    </row>
    <row r="4644">
      <c r="A4644" t="inlineStr">
        <is>
          <t>Functional</t>
        </is>
      </c>
      <c r="B4644" t="inlineStr">
        <is>
          <t>F-R-073-01</t>
        </is>
      </c>
      <c r="C4644" t="inlineStr">
        <is>
          <t>Acceptance</t>
        </is>
      </c>
      <c r="D4644" t="inlineStr">
        <is>
          <t>AC-R-073</t>
        </is>
      </c>
      <c r="E4644" t="inlineStr">
        <is>
          <t>Canonical_Acceptance_Criteria_ID</t>
        </is>
      </c>
      <c r="F4644">
        <f>A4644&amp;"|"&amp;B4644</f>
        <v/>
      </c>
      <c r="G4644">
        <f>C4644&amp;"|"&amp;D4644</f>
        <v/>
      </c>
      <c r="H4644" t="inlineStr">
        <is>
          <t>FUNCTIONAL_MAPPED_TO_ACCEPTANCE</t>
        </is>
      </c>
      <c r="I4644" t="inlineStr">
        <is>
          <t>Cross-reference</t>
        </is>
      </c>
      <c r="J4644" t="inlineStr">
        <is>
          <t>Optional</t>
        </is>
      </c>
      <c r="K4644" t="inlineStr">
        <is>
          <t>Primary</t>
        </is>
      </c>
      <c r="L4644" t="inlineStr"/>
      <c r="M4644" t="inlineStr">
        <is>
          <t>SourceField:Canonical_Acceptance_Criteria_ID</t>
        </is>
      </c>
    </row>
    <row r="4645">
      <c r="A4645" t="inlineStr">
        <is>
          <t>Functional</t>
        </is>
      </c>
      <c r="B4645" t="inlineStr">
        <is>
          <t>F-R-073-01</t>
        </is>
      </c>
      <c r="C4645" t="inlineStr">
        <is>
          <t>Activities</t>
        </is>
      </c>
      <c r="D4645" t="inlineStr">
        <is>
          <t>A-R-073</t>
        </is>
      </c>
      <c r="E4645" t="inlineStr">
        <is>
          <t>Canonical_Activity_ID</t>
        </is>
      </c>
      <c r="F4645">
        <f>A4645&amp;"|"&amp;B4645</f>
        <v/>
      </c>
      <c r="G4645">
        <f>C4645&amp;"|"&amp;D4645</f>
        <v/>
      </c>
      <c r="H4645" t="inlineStr">
        <is>
          <t>FUNCTIONAL_MAPPED_TO_ACTIVITY</t>
        </is>
      </c>
      <c r="I4645" t="inlineStr">
        <is>
          <t>Cross-reference</t>
        </is>
      </c>
      <c r="J4645" t="inlineStr">
        <is>
          <t>Optional</t>
        </is>
      </c>
      <c r="K4645" t="inlineStr">
        <is>
          <t>Primary</t>
        </is>
      </c>
      <c r="L4645" t="inlineStr"/>
      <c r="M4645" t="inlineStr">
        <is>
          <t>SourceField:Canonical_Activity_ID</t>
        </is>
      </c>
    </row>
    <row r="4646">
      <c r="A4646" t="inlineStr">
        <is>
          <t>Functional</t>
        </is>
      </c>
      <c r="B4646" t="inlineStr">
        <is>
          <t>F-R-073-01</t>
        </is>
      </c>
      <c r="C4646" t="inlineStr">
        <is>
          <t>Deliverables</t>
        </is>
      </c>
      <c r="D4646" t="inlineStr">
        <is>
          <t>D-R-073</t>
        </is>
      </c>
      <c r="E4646" t="inlineStr">
        <is>
          <t>Canonical_Deliverable_ID</t>
        </is>
      </c>
      <c r="F4646">
        <f>A4646&amp;"|"&amp;B4646</f>
        <v/>
      </c>
      <c r="G4646">
        <f>C4646&amp;"|"&amp;D4646</f>
        <v/>
      </c>
      <c r="H4646" t="inlineStr">
        <is>
          <t>FUNCTIONAL_MAPPED_TO_DELIVERABLE</t>
        </is>
      </c>
      <c r="I4646" t="inlineStr">
        <is>
          <t>Cross-reference</t>
        </is>
      </c>
      <c r="J4646" t="inlineStr">
        <is>
          <t>Optional</t>
        </is>
      </c>
      <c r="K4646" t="inlineStr">
        <is>
          <t>Primary</t>
        </is>
      </c>
      <c r="L4646" t="inlineStr"/>
      <c r="M4646" t="inlineStr">
        <is>
          <t>SourceField:Canonical_Deliverable_ID</t>
        </is>
      </c>
    </row>
    <row r="4647">
      <c r="A4647" t="inlineStr">
        <is>
          <t>Functional</t>
        </is>
      </c>
      <c r="B4647" t="inlineStr">
        <is>
          <t>F-R-073-01</t>
        </is>
      </c>
      <c r="C4647" t="inlineStr">
        <is>
          <t>Gaps</t>
        </is>
      </c>
      <c r="D4647" t="inlineStr">
        <is>
          <t>G-073</t>
        </is>
      </c>
      <c r="E4647" t="inlineStr">
        <is>
          <t>Gap_ID</t>
        </is>
      </c>
      <c r="F4647">
        <f>A4647&amp;"|"&amp;B4647</f>
        <v/>
      </c>
      <c r="G4647">
        <f>C4647&amp;"|"&amp;D4647</f>
        <v/>
      </c>
      <c r="H4647" t="inlineStr">
        <is>
          <t>FUNCTIONAL_MAPPED_TO_GAP</t>
        </is>
      </c>
      <c r="I4647" t="inlineStr">
        <is>
          <t>Cross-reference</t>
        </is>
      </c>
      <c r="J4647" t="inlineStr">
        <is>
          <t>Optional</t>
        </is>
      </c>
      <c r="K4647" t="inlineStr">
        <is>
          <t>Primary</t>
        </is>
      </c>
      <c r="L4647" t="inlineStr"/>
      <c r="M4647" t="inlineStr">
        <is>
          <t>SourceField:Gap_ID</t>
        </is>
      </c>
    </row>
    <row r="4648">
      <c r="A4648" t="inlineStr">
        <is>
          <t>Functional</t>
        </is>
      </c>
      <c r="B4648" t="inlineStr">
        <is>
          <t>F-R-073-01</t>
        </is>
      </c>
      <c r="C4648" t="inlineStr">
        <is>
          <t>Gates</t>
        </is>
      </c>
      <c r="D4648" t="inlineStr">
        <is>
          <t>GATE-6</t>
        </is>
      </c>
      <c r="E4648" t="inlineStr">
        <is>
          <t>Readiness_Gate</t>
        </is>
      </c>
      <c r="F4648">
        <f>A4648&amp;"|"&amp;B4648</f>
        <v/>
      </c>
      <c r="G4648">
        <f>C4648&amp;"|"&amp;D4648</f>
        <v/>
      </c>
      <c r="H4648" t="inlineStr">
        <is>
          <t>FUNCTIONAL_READINESS_GATE</t>
        </is>
      </c>
      <c r="I4648" t="inlineStr">
        <is>
          <t>Cross-reference</t>
        </is>
      </c>
      <c r="J4648" t="inlineStr">
        <is>
          <t>Optional</t>
        </is>
      </c>
      <c r="K4648" t="inlineStr">
        <is>
          <t>Primary</t>
        </is>
      </c>
      <c r="L4648" t="inlineStr"/>
      <c r="M4648" t="inlineStr">
        <is>
          <t>SourceField:Readiness_Gate</t>
        </is>
      </c>
    </row>
    <row r="4649">
      <c r="A4649" t="inlineStr">
        <is>
          <t>Functional</t>
        </is>
      </c>
      <c r="B4649" t="inlineStr">
        <is>
          <t>F-R-073-01</t>
        </is>
      </c>
      <c r="C4649" t="inlineStr">
        <is>
          <t>Rules</t>
        </is>
      </c>
      <c r="D4649" t="inlineStr">
        <is>
          <t>R-073</t>
        </is>
      </c>
      <c r="E4649" t="inlineStr">
        <is>
          <t>Governing_Rule_Ref</t>
        </is>
      </c>
      <c r="F4649">
        <f>A4649&amp;"|"&amp;B4649</f>
        <v/>
      </c>
      <c r="G4649">
        <f>C4649&amp;"|"&amp;D4649</f>
        <v/>
      </c>
      <c r="H4649" t="inlineStr">
        <is>
          <t>FUNCTIONAL_GOVERNED_BY</t>
        </is>
      </c>
      <c r="I4649" t="inlineStr">
        <is>
          <t>Cross-reference</t>
        </is>
      </c>
      <c r="J4649" t="inlineStr">
        <is>
          <t>Optional</t>
        </is>
      </c>
      <c r="K4649" t="inlineStr">
        <is>
          <t>Primary</t>
        </is>
      </c>
      <c r="L4649" t="inlineStr"/>
      <c r="M4649" t="inlineStr">
        <is>
          <t>SourceField:Governing_Rule_Ref</t>
        </is>
      </c>
    </row>
    <row r="4650">
      <c r="A4650" t="inlineStr">
        <is>
          <t>Functional</t>
        </is>
      </c>
      <c r="B4650" t="inlineStr">
        <is>
          <t>F-R-073-01</t>
        </is>
      </c>
      <c r="C4650" t="inlineStr">
        <is>
          <t>WPS</t>
        </is>
      </c>
      <c r="D4650" t="inlineStr">
        <is>
          <t>WPS-14</t>
        </is>
      </c>
      <c r="E4650" t="inlineStr">
        <is>
          <t>WPS_ID</t>
        </is>
      </c>
      <c r="F4650">
        <f>A4650&amp;"|"&amp;B4650</f>
        <v/>
      </c>
      <c r="G4650">
        <f>C4650&amp;"|"&amp;D4650</f>
        <v/>
      </c>
      <c r="H4650" t="inlineStr">
        <is>
          <t>FUNCTIONAL_BELONGS_TO_WPS</t>
        </is>
      </c>
      <c r="I4650" t="inlineStr">
        <is>
          <t>Cross-reference</t>
        </is>
      </c>
      <c r="J4650" t="inlineStr">
        <is>
          <t>Optional</t>
        </is>
      </c>
      <c r="K4650" t="inlineStr">
        <is>
          <t>Primary</t>
        </is>
      </c>
      <c r="L4650" t="inlineStr"/>
      <c r="M4650" t="inlineStr">
        <is>
          <t>SourceField:WPS_ID</t>
        </is>
      </c>
    </row>
    <row r="4651">
      <c r="A4651" t="inlineStr">
        <is>
          <t>Functional</t>
        </is>
      </c>
      <c r="B4651" t="inlineStr">
        <is>
          <t>F-R-073-02</t>
        </is>
      </c>
      <c r="C4651" t="inlineStr">
        <is>
          <t>Acceptance</t>
        </is>
      </c>
      <c r="D4651" t="inlineStr">
        <is>
          <t>AC-R-073</t>
        </is>
      </c>
      <c r="E4651" t="inlineStr">
        <is>
          <t>Canonical_Acceptance_Criteria_ID</t>
        </is>
      </c>
      <c r="F4651">
        <f>A4651&amp;"|"&amp;B4651</f>
        <v/>
      </c>
      <c r="G4651">
        <f>C4651&amp;"|"&amp;D4651</f>
        <v/>
      </c>
      <c r="H4651" t="inlineStr">
        <is>
          <t>FUNCTIONAL_MAPPED_TO_ACCEPTANCE</t>
        </is>
      </c>
      <c r="I4651" t="inlineStr">
        <is>
          <t>Cross-reference</t>
        </is>
      </c>
      <c r="J4651" t="inlineStr">
        <is>
          <t>Optional</t>
        </is>
      </c>
      <c r="K4651" t="inlineStr">
        <is>
          <t>Primary</t>
        </is>
      </c>
      <c r="L4651" t="inlineStr"/>
      <c r="M4651" t="inlineStr">
        <is>
          <t>SourceField:Canonical_Acceptance_Criteria_ID</t>
        </is>
      </c>
    </row>
    <row r="4652">
      <c r="A4652" t="inlineStr">
        <is>
          <t>Functional</t>
        </is>
      </c>
      <c r="B4652" t="inlineStr">
        <is>
          <t>F-R-073-02</t>
        </is>
      </c>
      <c r="C4652" t="inlineStr">
        <is>
          <t>Activities</t>
        </is>
      </c>
      <c r="D4652" t="inlineStr">
        <is>
          <t>A-R-073</t>
        </is>
      </c>
      <c r="E4652" t="inlineStr">
        <is>
          <t>Canonical_Activity_ID</t>
        </is>
      </c>
      <c r="F4652">
        <f>A4652&amp;"|"&amp;B4652</f>
        <v/>
      </c>
      <c r="G4652">
        <f>C4652&amp;"|"&amp;D4652</f>
        <v/>
      </c>
      <c r="H4652" t="inlineStr">
        <is>
          <t>FUNCTIONAL_MAPPED_TO_ACTIVITY</t>
        </is>
      </c>
      <c r="I4652" t="inlineStr">
        <is>
          <t>Cross-reference</t>
        </is>
      </c>
      <c r="J4652" t="inlineStr">
        <is>
          <t>Optional</t>
        </is>
      </c>
      <c r="K4652" t="inlineStr">
        <is>
          <t>Primary</t>
        </is>
      </c>
      <c r="L4652" t="inlineStr"/>
      <c r="M4652" t="inlineStr">
        <is>
          <t>SourceField:Canonical_Activity_ID</t>
        </is>
      </c>
    </row>
    <row r="4653">
      <c r="A4653" t="inlineStr">
        <is>
          <t>Functional</t>
        </is>
      </c>
      <c r="B4653" t="inlineStr">
        <is>
          <t>F-R-073-02</t>
        </is>
      </c>
      <c r="C4653" t="inlineStr">
        <is>
          <t>Deliverables</t>
        </is>
      </c>
      <c r="D4653" t="inlineStr">
        <is>
          <t>D-R-073</t>
        </is>
      </c>
      <c r="E4653" t="inlineStr">
        <is>
          <t>Canonical_Deliverable_ID</t>
        </is>
      </c>
      <c r="F4653">
        <f>A4653&amp;"|"&amp;B4653</f>
        <v/>
      </c>
      <c r="G4653">
        <f>C4653&amp;"|"&amp;D4653</f>
        <v/>
      </c>
      <c r="H4653" t="inlineStr">
        <is>
          <t>FUNCTIONAL_MAPPED_TO_DELIVERABLE</t>
        </is>
      </c>
      <c r="I4653" t="inlineStr">
        <is>
          <t>Cross-reference</t>
        </is>
      </c>
      <c r="J4653" t="inlineStr">
        <is>
          <t>Optional</t>
        </is>
      </c>
      <c r="K4653" t="inlineStr">
        <is>
          <t>Primary</t>
        </is>
      </c>
      <c r="L4653" t="inlineStr"/>
      <c r="M4653" t="inlineStr">
        <is>
          <t>SourceField:Canonical_Deliverable_ID</t>
        </is>
      </c>
    </row>
    <row r="4654">
      <c r="A4654" t="inlineStr">
        <is>
          <t>Functional</t>
        </is>
      </c>
      <c r="B4654" t="inlineStr">
        <is>
          <t>F-R-073-02</t>
        </is>
      </c>
      <c r="C4654" t="inlineStr">
        <is>
          <t>Gaps</t>
        </is>
      </c>
      <c r="D4654" t="inlineStr">
        <is>
          <t>G-073</t>
        </is>
      </c>
      <c r="E4654" t="inlineStr">
        <is>
          <t>Gap_ID</t>
        </is>
      </c>
      <c r="F4654">
        <f>A4654&amp;"|"&amp;B4654</f>
        <v/>
      </c>
      <c r="G4654">
        <f>C4654&amp;"|"&amp;D4654</f>
        <v/>
      </c>
      <c r="H4654" t="inlineStr">
        <is>
          <t>FUNCTIONAL_MAPPED_TO_GAP</t>
        </is>
      </c>
      <c r="I4654" t="inlineStr">
        <is>
          <t>Cross-reference</t>
        </is>
      </c>
      <c r="J4654" t="inlineStr">
        <is>
          <t>Optional</t>
        </is>
      </c>
      <c r="K4654" t="inlineStr">
        <is>
          <t>Primary</t>
        </is>
      </c>
      <c r="L4654" t="inlineStr"/>
      <c r="M4654" t="inlineStr">
        <is>
          <t>SourceField:Gap_ID</t>
        </is>
      </c>
    </row>
    <row r="4655">
      <c r="A4655" t="inlineStr">
        <is>
          <t>Functional</t>
        </is>
      </c>
      <c r="B4655" t="inlineStr">
        <is>
          <t>F-R-073-02</t>
        </is>
      </c>
      <c r="C4655" t="inlineStr">
        <is>
          <t>Gates</t>
        </is>
      </c>
      <c r="D4655" t="inlineStr">
        <is>
          <t>GATE-6</t>
        </is>
      </c>
      <c r="E4655" t="inlineStr">
        <is>
          <t>Readiness_Gate</t>
        </is>
      </c>
      <c r="F4655">
        <f>A4655&amp;"|"&amp;B4655</f>
        <v/>
      </c>
      <c r="G4655">
        <f>C4655&amp;"|"&amp;D4655</f>
        <v/>
      </c>
      <c r="H4655" t="inlineStr">
        <is>
          <t>FUNCTIONAL_READINESS_GATE</t>
        </is>
      </c>
      <c r="I4655" t="inlineStr">
        <is>
          <t>Cross-reference</t>
        </is>
      </c>
      <c r="J4655" t="inlineStr">
        <is>
          <t>Optional</t>
        </is>
      </c>
      <c r="K4655" t="inlineStr">
        <is>
          <t>Primary</t>
        </is>
      </c>
      <c r="L4655" t="inlineStr"/>
      <c r="M4655" t="inlineStr">
        <is>
          <t>SourceField:Readiness_Gate</t>
        </is>
      </c>
    </row>
    <row r="4656">
      <c r="A4656" t="inlineStr">
        <is>
          <t>Functional</t>
        </is>
      </c>
      <c r="B4656" t="inlineStr">
        <is>
          <t>F-R-073-02</t>
        </is>
      </c>
      <c r="C4656" t="inlineStr">
        <is>
          <t>Rules</t>
        </is>
      </c>
      <c r="D4656" t="inlineStr">
        <is>
          <t>R-073</t>
        </is>
      </c>
      <c r="E4656" t="inlineStr">
        <is>
          <t>Governing_Rule_Ref</t>
        </is>
      </c>
      <c r="F4656">
        <f>A4656&amp;"|"&amp;B4656</f>
        <v/>
      </c>
      <c r="G4656">
        <f>C4656&amp;"|"&amp;D4656</f>
        <v/>
      </c>
      <c r="H4656" t="inlineStr">
        <is>
          <t>FUNCTIONAL_GOVERNED_BY</t>
        </is>
      </c>
      <c r="I4656" t="inlineStr">
        <is>
          <t>Cross-reference</t>
        </is>
      </c>
      <c r="J4656" t="inlineStr">
        <is>
          <t>Optional</t>
        </is>
      </c>
      <c r="K4656" t="inlineStr">
        <is>
          <t>Primary</t>
        </is>
      </c>
      <c r="L4656" t="inlineStr"/>
      <c r="M4656" t="inlineStr">
        <is>
          <t>SourceField:Governing_Rule_Ref</t>
        </is>
      </c>
    </row>
    <row r="4657">
      <c r="A4657" t="inlineStr">
        <is>
          <t>Functional</t>
        </is>
      </c>
      <c r="B4657" t="inlineStr">
        <is>
          <t>F-R-073-02</t>
        </is>
      </c>
      <c r="C4657" t="inlineStr">
        <is>
          <t>WPS</t>
        </is>
      </c>
      <c r="D4657" t="inlineStr">
        <is>
          <t>WPS-14</t>
        </is>
      </c>
      <c r="E4657" t="inlineStr">
        <is>
          <t>WPS_ID</t>
        </is>
      </c>
      <c r="F4657">
        <f>A4657&amp;"|"&amp;B4657</f>
        <v/>
      </c>
      <c r="G4657">
        <f>C4657&amp;"|"&amp;D4657</f>
        <v/>
      </c>
      <c r="H4657" t="inlineStr">
        <is>
          <t>FUNCTIONAL_BELONGS_TO_WPS</t>
        </is>
      </c>
      <c r="I4657" t="inlineStr">
        <is>
          <t>Cross-reference</t>
        </is>
      </c>
      <c r="J4657" t="inlineStr">
        <is>
          <t>Optional</t>
        </is>
      </c>
      <c r="K4657" t="inlineStr">
        <is>
          <t>Primary</t>
        </is>
      </c>
      <c r="L4657" t="inlineStr"/>
      <c r="M4657" t="inlineStr">
        <is>
          <t>SourceField:WPS_ID</t>
        </is>
      </c>
    </row>
    <row r="4658">
      <c r="A4658" t="inlineStr">
        <is>
          <t>Functional</t>
        </is>
      </c>
      <c r="B4658" t="inlineStr">
        <is>
          <t>F-R-073-04</t>
        </is>
      </c>
      <c r="C4658" t="inlineStr">
        <is>
          <t>Acceptance</t>
        </is>
      </c>
      <c r="D4658" t="inlineStr">
        <is>
          <t>AC-R-073</t>
        </is>
      </c>
      <c r="E4658" t="inlineStr">
        <is>
          <t>Canonical_Acceptance_Criteria_ID</t>
        </is>
      </c>
      <c r="F4658">
        <f>A4658&amp;"|"&amp;B4658</f>
        <v/>
      </c>
      <c r="G4658">
        <f>C4658&amp;"|"&amp;D4658</f>
        <v/>
      </c>
      <c r="H4658" t="inlineStr">
        <is>
          <t>FUNCTIONAL_MAPPED_TO_ACCEPTANCE</t>
        </is>
      </c>
      <c r="I4658" t="inlineStr">
        <is>
          <t>Cross-reference</t>
        </is>
      </c>
      <c r="J4658" t="inlineStr">
        <is>
          <t>Optional</t>
        </is>
      </c>
      <c r="K4658" t="inlineStr">
        <is>
          <t>Primary</t>
        </is>
      </c>
      <c r="L4658" t="inlineStr"/>
      <c r="M4658" t="inlineStr">
        <is>
          <t>SourceField:Canonical_Acceptance_Criteria_ID</t>
        </is>
      </c>
    </row>
    <row r="4659">
      <c r="A4659" t="inlineStr">
        <is>
          <t>Functional</t>
        </is>
      </c>
      <c r="B4659" t="inlineStr">
        <is>
          <t>F-R-073-04</t>
        </is>
      </c>
      <c r="C4659" t="inlineStr">
        <is>
          <t>Activities</t>
        </is>
      </c>
      <c r="D4659" t="inlineStr">
        <is>
          <t>A-R-073</t>
        </is>
      </c>
      <c r="E4659" t="inlineStr">
        <is>
          <t>Canonical_Activity_ID</t>
        </is>
      </c>
      <c r="F4659">
        <f>A4659&amp;"|"&amp;B4659</f>
        <v/>
      </c>
      <c r="G4659">
        <f>C4659&amp;"|"&amp;D4659</f>
        <v/>
      </c>
      <c r="H4659" t="inlineStr">
        <is>
          <t>FUNCTIONAL_MAPPED_TO_ACTIVITY</t>
        </is>
      </c>
      <c r="I4659" t="inlineStr">
        <is>
          <t>Cross-reference</t>
        </is>
      </c>
      <c r="J4659" t="inlineStr">
        <is>
          <t>Optional</t>
        </is>
      </c>
      <c r="K4659" t="inlineStr">
        <is>
          <t>Primary</t>
        </is>
      </c>
      <c r="L4659" t="inlineStr"/>
      <c r="M4659" t="inlineStr">
        <is>
          <t>SourceField:Canonical_Activity_ID</t>
        </is>
      </c>
    </row>
    <row r="4660">
      <c r="A4660" t="inlineStr">
        <is>
          <t>Functional</t>
        </is>
      </c>
      <c r="B4660" t="inlineStr">
        <is>
          <t>F-R-073-04</t>
        </is>
      </c>
      <c r="C4660" t="inlineStr">
        <is>
          <t>Deliverables</t>
        </is>
      </c>
      <c r="D4660" t="inlineStr">
        <is>
          <t>D-R-073</t>
        </is>
      </c>
      <c r="E4660" t="inlineStr">
        <is>
          <t>Canonical_Deliverable_ID</t>
        </is>
      </c>
      <c r="F4660">
        <f>A4660&amp;"|"&amp;B4660</f>
        <v/>
      </c>
      <c r="G4660">
        <f>C4660&amp;"|"&amp;D4660</f>
        <v/>
      </c>
      <c r="H4660" t="inlineStr">
        <is>
          <t>FUNCTIONAL_MAPPED_TO_DELIVERABLE</t>
        </is>
      </c>
      <c r="I4660" t="inlineStr">
        <is>
          <t>Cross-reference</t>
        </is>
      </c>
      <c r="J4660" t="inlineStr">
        <is>
          <t>Optional</t>
        </is>
      </c>
      <c r="K4660" t="inlineStr">
        <is>
          <t>Primary</t>
        </is>
      </c>
      <c r="L4660" t="inlineStr"/>
      <c r="M4660" t="inlineStr">
        <is>
          <t>SourceField:Canonical_Deliverable_ID</t>
        </is>
      </c>
    </row>
    <row r="4661">
      <c r="A4661" t="inlineStr">
        <is>
          <t>Functional</t>
        </is>
      </c>
      <c r="B4661" t="inlineStr">
        <is>
          <t>F-R-073-04</t>
        </is>
      </c>
      <c r="C4661" t="inlineStr">
        <is>
          <t>Gaps</t>
        </is>
      </c>
      <c r="D4661" t="inlineStr">
        <is>
          <t>G-073</t>
        </is>
      </c>
      <c r="E4661" t="inlineStr">
        <is>
          <t>Gap_ID</t>
        </is>
      </c>
      <c r="F4661">
        <f>A4661&amp;"|"&amp;B4661</f>
        <v/>
      </c>
      <c r="G4661">
        <f>C4661&amp;"|"&amp;D4661</f>
        <v/>
      </c>
      <c r="H4661" t="inlineStr">
        <is>
          <t>FUNCTIONAL_MAPPED_TO_GAP</t>
        </is>
      </c>
      <c r="I4661" t="inlineStr">
        <is>
          <t>Cross-reference</t>
        </is>
      </c>
      <c r="J4661" t="inlineStr">
        <is>
          <t>Optional</t>
        </is>
      </c>
      <c r="K4661" t="inlineStr">
        <is>
          <t>Primary</t>
        </is>
      </c>
      <c r="L4661" t="inlineStr"/>
      <c r="M4661" t="inlineStr">
        <is>
          <t>SourceField:Gap_ID</t>
        </is>
      </c>
    </row>
    <row r="4662">
      <c r="A4662" t="inlineStr">
        <is>
          <t>Functional</t>
        </is>
      </c>
      <c r="B4662" t="inlineStr">
        <is>
          <t>F-R-073-04</t>
        </is>
      </c>
      <c r="C4662" t="inlineStr">
        <is>
          <t>Gates</t>
        </is>
      </c>
      <c r="D4662" t="inlineStr">
        <is>
          <t>GATE-6</t>
        </is>
      </c>
      <c r="E4662" t="inlineStr">
        <is>
          <t>Readiness_Gate</t>
        </is>
      </c>
      <c r="F4662">
        <f>A4662&amp;"|"&amp;B4662</f>
        <v/>
      </c>
      <c r="G4662">
        <f>C4662&amp;"|"&amp;D4662</f>
        <v/>
      </c>
      <c r="H4662" t="inlineStr">
        <is>
          <t>FUNCTIONAL_READINESS_GATE</t>
        </is>
      </c>
      <c r="I4662" t="inlineStr">
        <is>
          <t>Cross-reference</t>
        </is>
      </c>
      <c r="J4662" t="inlineStr">
        <is>
          <t>Optional</t>
        </is>
      </c>
      <c r="K4662" t="inlineStr">
        <is>
          <t>Primary</t>
        </is>
      </c>
      <c r="L4662" t="inlineStr"/>
      <c r="M4662" t="inlineStr">
        <is>
          <t>SourceField:Readiness_Gate</t>
        </is>
      </c>
    </row>
    <row r="4663">
      <c r="A4663" t="inlineStr">
        <is>
          <t>Functional</t>
        </is>
      </c>
      <c r="B4663" t="inlineStr">
        <is>
          <t>F-R-073-04</t>
        </is>
      </c>
      <c r="C4663" t="inlineStr">
        <is>
          <t>Rules</t>
        </is>
      </c>
      <c r="D4663" t="inlineStr">
        <is>
          <t>R-073</t>
        </is>
      </c>
      <c r="E4663" t="inlineStr">
        <is>
          <t>Governing_Rule_Ref</t>
        </is>
      </c>
      <c r="F4663">
        <f>A4663&amp;"|"&amp;B4663</f>
        <v/>
      </c>
      <c r="G4663">
        <f>C4663&amp;"|"&amp;D4663</f>
        <v/>
      </c>
      <c r="H4663" t="inlineStr">
        <is>
          <t>FUNCTIONAL_GOVERNED_BY</t>
        </is>
      </c>
      <c r="I4663" t="inlineStr">
        <is>
          <t>Cross-reference</t>
        </is>
      </c>
      <c r="J4663" t="inlineStr">
        <is>
          <t>Optional</t>
        </is>
      </c>
      <c r="K4663" t="inlineStr">
        <is>
          <t>Primary</t>
        </is>
      </c>
      <c r="L4663" t="inlineStr"/>
      <c r="M4663" t="inlineStr">
        <is>
          <t>SourceField:Governing_Rule_Ref</t>
        </is>
      </c>
    </row>
    <row r="4664">
      <c r="A4664" t="inlineStr">
        <is>
          <t>Functional</t>
        </is>
      </c>
      <c r="B4664" t="inlineStr">
        <is>
          <t>F-R-073-04</t>
        </is>
      </c>
      <c r="C4664" t="inlineStr">
        <is>
          <t>WPS</t>
        </is>
      </c>
      <c r="D4664" t="inlineStr">
        <is>
          <t>WPS-14</t>
        </is>
      </c>
      <c r="E4664" t="inlineStr">
        <is>
          <t>WPS_ID</t>
        </is>
      </c>
      <c r="F4664">
        <f>A4664&amp;"|"&amp;B4664</f>
        <v/>
      </c>
      <c r="G4664">
        <f>C4664&amp;"|"&amp;D4664</f>
        <v/>
      </c>
      <c r="H4664" t="inlineStr">
        <is>
          <t>FUNCTIONAL_BELONGS_TO_WPS</t>
        </is>
      </c>
      <c r="I4664" t="inlineStr">
        <is>
          <t>Cross-reference</t>
        </is>
      </c>
      <c r="J4664" t="inlineStr">
        <is>
          <t>Optional</t>
        </is>
      </c>
      <c r="K4664" t="inlineStr">
        <is>
          <t>Primary</t>
        </is>
      </c>
      <c r="L4664" t="inlineStr"/>
      <c r="M4664" t="inlineStr">
        <is>
          <t>SourceField:WPS_ID</t>
        </is>
      </c>
    </row>
    <row r="4665">
      <c r="A4665" t="inlineStr">
        <is>
          <t>Functional</t>
        </is>
      </c>
      <c r="B4665" t="inlineStr">
        <is>
          <t>F-R-074-01</t>
        </is>
      </c>
      <c r="C4665" t="inlineStr">
        <is>
          <t>Acceptance</t>
        </is>
      </c>
      <c r="D4665" t="inlineStr">
        <is>
          <t>AC-R-074</t>
        </is>
      </c>
      <c r="E4665" t="inlineStr">
        <is>
          <t>Canonical_Acceptance_Criteria_ID</t>
        </is>
      </c>
      <c r="F4665">
        <f>A4665&amp;"|"&amp;B4665</f>
        <v/>
      </c>
      <c r="G4665">
        <f>C4665&amp;"|"&amp;D4665</f>
        <v/>
      </c>
      <c r="H4665" t="inlineStr">
        <is>
          <t>FUNCTIONAL_MAPPED_TO_ACCEPTANCE</t>
        </is>
      </c>
      <c r="I4665" t="inlineStr">
        <is>
          <t>Cross-reference</t>
        </is>
      </c>
      <c r="J4665" t="inlineStr">
        <is>
          <t>Optional</t>
        </is>
      </c>
      <c r="K4665" t="inlineStr">
        <is>
          <t>Primary</t>
        </is>
      </c>
      <c r="L4665" t="inlineStr"/>
      <c r="M4665" t="inlineStr">
        <is>
          <t>SourceField:Canonical_Acceptance_Criteria_ID</t>
        </is>
      </c>
    </row>
    <row r="4666">
      <c r="A4666" t="inlineStr">
        <is>
          <t>Functional</t>
        </is>
      </c>
      <c r="B4666" t="inlineStr">
        <is>
          <t>F-R-074-01</t>
        </is>
      </c>
      <c r="C4666" t="inlineStr">
        <is>
          <t>Activities</t>
        </is>
      </c>
      <c r="D4666" t="inlineStr">
        <is>
          <t>A-R-074</t>
        </is>
      </c>
      <c r="E4666" t="inlineStr">
        <is>
          <t>Canonical_Activity_ID</t>
        </is>
      </c>
      <c r="F4666">
        <f>A4666&amp;"|"&amp;B4666</f>
        <v/>
      </c>
      <c r="G4666">
        <f>C4666&amp;"|"&amp;D4666</f>
        <v/>
      </c>
      <c r="H4666" t="inlineStr">
        <is>
          <t>FUNCTIONAL_MAPPED_TO_ACTIVITY</t>
        </is>
      </c>
      <c r="I4666" t="inlineStr">
        <is>
          <t>Cross-reference</t>
        </is>
      </c>
      <c r="J4666" t="inlineStr">
        <is>
          <t>Optional</t>
        </is>
      </c>
      <c r="K4666" t="inlineStr">
        <is>
          <t>Primary</t>
        </is>
      </c>
      <c r="L4666" t="inlineStr"/>
      <c r="M4666" t="inlineStr">
        <is>
          <t>SourceField:Canonical_Activity_ID</t>
        </is>
      </c>
    </row>
    <row r="4667">
      <c r="A4667" t="inlineStr">
        <is>
          <t>Functional</t>
        </is>
      </c>
      <c r="B4667" t="inlineStr">
        <is>
          <t>F-R-074-01</t>
        </is>
      </c>
      <c r="C4667" t="inlineStr">
        <is>
          <t>Deliverables</t>
        </is>
      </c>
      <c r="D4667" t="inlineStr">
        <is>
          <t>D-R-074</t>
        </is>
      </c>
      <c r="E4667" t="inlineStr">
        <is>
          <t>Canonical_Deliverable_ID</t>
        </is>
      </c>
      <c r="F4667">
        <f>A4667&amp;"|"&amp;B4667</f>
        <v/>
      </c>
      <c r="G4667">
        <f>C4667&amp;"|"&amp;D4667</f>
        <v/>
      </c>
      <c r="H4667" t="inlineStr">
        <is>
          <t>FUNCTIONAL_MAPPED_TO_DELIVERABLE</t>
        </is>
      </c>
      <c r="I4667" t="inlineStr">
        <is>
          <t>Cross-reference</t>
        </is>
      </c>
      <c r="J4667" t="inlineStr">
        <is>
          <t>Optional</t>
        </is>
      </c>
      <c r="K4667" t="inlineStr">
        <is>
          <t>Primary</t>
        </is>
      </c>
      <c r="L4667" t="inlineStr"/>
      <c r="M4667" t="inlineStr">
        <is>
          <t>SourceField:Canonical_Deliverable_ID</t>
        </is>
      </c>
    </row>
    <row r="4668">
      <c r="A4668" t="inlineStr">
        <is>
          <t>Functional</t>
        </is>
      </c>
      <c r="B4668" t="inlineStr">
        <is>
          <t>F-R-074-01</t>
        </is>
      </c>
      <c r="C4668" t="inlineStr">
        <is>
          <t>Gaps</t>
        </is>
      </c>
      <c r="D4668" t="inlineStr">
        <is>
          <t>G-074</t>
        </is>
      </c>
      <c r="E4668" t="inlineStr">
        <is>
          <t>Gap_ID</t>
        </is>
      </c>
      <c r="F4668">
        <f>A4668&amp;"|"&amp;B4668</f>
        <v/>
      </c>
      <c r="G4668">
        <f>C4668&amp;"|"&amp;D4668</f>
        <v/>
      </c>
      <c r="H4668" t="inlineStr">
        <is>
          <t>FUNCTIONAL_MAPPED_TO_GAP</t>
        </is>
      </c>
      <c r="I4668" t="inlineStr">
        <is>
          <t>Cross-reference</t>
        </is>
      </c>
      <c r="J4668" t="inlineStr">
        <is>
          <t>Optional</t>
        </is>
      </c>
      <c r="K4668" t="inlineStr">
        <is>
          <t>Primary</t>
        </is>
      </c>
      <c r="L4668" t="inlineStr"/>
      <c r="M4668" t="inlineStr">
        <is>
          <t>SourceField:Gap_ID</t>
        </is>
      </c>
    </row>
    <row r="4669">
      <c r="A4669" t="inlineStr">
        <is>
          <t>Functional</t>
        </is>
      </c>
      <c r="B4669" t="inlineStr">
        <is>
          <t>F-R-074-01</t>
        </is>
      </c>
      <c r="C4669" t="inlineStr">
        <is>
          <t>Gates</t>
        </is>
      </c>
      <c r="D4669" t="inlineStr">
        <is>
          <t>GATE-4</t>
        </is>
      </c>
      <c r="E4669" t="inlineStr">
        <is>
          <t>Readiness_Gate</t>
        </is>
      </c>
      <c r="F4669">
        <f>A4669&amp;"|"&amp;B4669</f>
        <v/>
      </c>
      <c r="G4669">
        <f>C4669&amp;"|"&amp;D4669</f>
        <v/>
      </c>
      <c r="H4669" t="inlineStr">
        <is>
          <t>FUNCTIONAL_READINESS_GATE</t>
        </is>
      </c>
      <c r="I4669" t="inlineStr">
        <is>
          <t>Cross-reference</t>
        </is>
      </c>
      <c r="J4669" t="inlineStr">
        <is>
          <t>Optional</t>
        </is>
      </c>
      <c r="K4669" t="inlineStr">
        <is>
          <t>Primary</t>
        </is>
      </c>
      <c r="L4669" t="inlineStr"/>
      <c r="M4669" t="inlineStr">
        <is>
          <t>SourceField:Readiness_Gate</t>
        </is>
      </c>
    </row>
    <row r="4670">
      <c r="A4670" t="inlineStr">
        <is>
          <t>Functional</t>
        </is>
      </c>
      <c r="B4670" t="inlineStr">
        <is>
          <t>F-R-074-01</t>
        </is>
      </c>
      <c r="C4670" t="inlineStr">
        <is>
          <t>Rules</t>
        </is>
      </c>
      <c r="D4670" t="inlineStr">
        <is>
          <t>R-074</t>
        </is>
      </c>
      <c r="E4670" t="inlineStr">
        <is>
          <t>Governing_Rule_Ref</t>
        </is>
      </c>
      <c r="F4670">
        <f>A4670&amp;"|"&amp;B4670</f>
        <v/>
      </c>
      <c r="G4670">
        <f>C4670&amp;"|"&amp;D4670</f>
        <v/>
      </c>
      <c r="H4670" t="inlineStr">
        <is>
          <t>FUNCTIONAL_GOVERNED_BY</t>
        </is>
      </c>
      <c r="I4670" t="inlineStr">
        <is>
          <t>Cross-reference</t>
        </is>
      </c>
      <c r="J4670" t="inlineStr">
        <is>
          <t>Optional</t>
        </is>
      </c>
      <c r="K4670" t="inlineStr">
        <is>
          <t>Primary</t>
        </is>
      </c>
      <c r="L4670" t="inlineStr"/>
      <c r="M4670" t="inlineStr">
        <is>
          <t>SourceField:Governing_Rule_Ref</t>
        </is>
      </c>
    </row>
    <row r="4671">
      <c r="A4671" t="inlineStr">
        <is>
          <t>Functional</t>
        </is>
      </c>
      <c r="B4671" t="inlineStr">
        <is>
          <t>F-R-074-01</t>
        </is>
      </c>
      <c r="C4671" t="inlineStr">
        <is>
          <t>WPS</t>
        </is>
      </c>
      <c r="D4671" t="inlineStr">
        <is>
          <t>WPS-16</t>
        </is>
      </c>
      <c r="E4671" t="inlineStr">
        <is>
          <t>WPS_ID</t>
        </is>
      </c>
      <c r="F4671">
        <f>A4671&amp;"|"&amp;B4671</f>
        <v/>
      </c>
      <c r="G4671">
        <f>C4671&amp;"|"&amp;D4671</f>
        <v/>
      </c>
      <c r="H4671" t="inlineStr">
        <is>
          <t>FUNCTIONAL_BELONGS_TO_WPS</t>
        </is>
      </c>
      <c r="I4671" t="inlineStr">
        <is>
          <t>Cross-reference</t>
        </is>
      </c>
      <c r="J4671" t="inlineStr">
        <is>
          <t>Optional</t>
        </is>
      </c>
      <c r="K4671" t="inlineStr">
        <is>
          <t>Primary</t>
        </is>
      </c>
      <c r="L4671" t="inlineStr"/>
      <c r="M4671" t="inlineStr">
        <is>
          <t>SourceField:WPS_ID</t>
        </is>
      </c>
    </row>
    <row r="4672">
      <c r="A4672" t="inlineStr">
        <is>
          <t>Functional</t>
        </is>
      </c>
      <c r="B4672" t="inlineStr">
        <is>
          <t>F-R-074-02</t>
        </is>
      </c>
      <c r="C4672" t="inlineStr">
        <is>
          <t>Acceptance</t>
        </is>
      </c>
      <c r="D4672" t="inlineStr">
        <is>
          <t>AC-R-074</t>
        </is>
      </c>
      <c r="E4672" t="inlineStr">
        <is>
          <t>Canonical_Acceptance_Criteria_ID</t>
        </is>
      </c>
      <c r="F4672">
        <f>A4672&amp;"|"&amp;B4672</f>
        <v/>
      </c>
      <c r="G4672">
        <f>C4672&amp;"|"&amp;D4672</f>
        <v/>
      </c>
      <c r="H4672" t="inlineStr">
        <is>
          <t>FUNCTIONAL_MAPPED_TO_ACCEPTANCE</t>
        </is>
      </c>
      <c r="I4672" t="inlineStr">
        <is>
          <t>Cross-reference</t>
        </is>
      </c>
      <c r="J4672" t="inlineStr">
        <is>
          <t>Optional</t>
        </is>
      </c>
      <c r="K4672" t="inlineStr">
        <is>
          <t>Primary</t>
        </is>
      </c>
      <c r="L4672" t="inlineStr"/>
      <c r="M4672" t="inlineStr">
        <is>
          <t>SourceField:Canonical_Acceptance_Criteria_ID</t>
        </is>
      </c>
    </row>
    <row r="4673">
      <c r="A4673" t="inlineStr">
        <is>
          <t>Functional</t>
        </is>
      </c>
      <c r="B4673" t="inlineStr">
        <is>
          <t>F-R-074-02</t>
        </is>
      </c>
      <c r="C4673" t="inlineStr">
        <is>
          <t>Activities</t>
        </is>
      </c>
      <c r="D4673" t="inlineStr">
        <is>
          <t>A-R-074</t>
        </is>
      </c>
      <c r="E4673" t="inlineStr">
        <is>
          <t>Canonical_Activity_ID</t>
        </is>
      </c>
      <c r="F4673">
        <f>A4673&amp;"|"&amp;B4673</f>
        <v/>
      </c>
      <c r="G4673">
        <f>C4673&amp;"|"&amp;D4673</f>
        <v/>
      </c>
      <c r="H4673" t="inlineStr">
        <is>
          <t>FUNCTIONAL_MAPPED_TO_ACTIVITY</t>
        </is>
      </c>
      <c r="I4673" t="inlineStr">
        <is>
          <t>Cross-reference</t>
        </is>
      </c>
      <c r="J4673" t="inlineStr">
        <is>
          <t>Optional</t>
        </is>
      </c>
      <c r="K4673" t="inlineStr">
        <is>
          <t>Primary</t>
        </is>
      </c>
      <c r="L4673" t="inlineStr"/>
      <c r="M4673" t="inlineStr">
        <is>
          <t>SourceField:Canonical_Activity_ID</t>
        </is>
      </c>
    </row>
    <row r="4674">
      <c r="A4674" t="inlineStr">
        <is>
          <t>Functional</t>
        </is>
      </c>
      <c r="B4674" t="inlineStr">
        <is>
          <t>F-R-074-02</t>
        </is>
      </c>
      <c r="C4674" t="inlineStr">
        <is>
          <t>Deliverables</t>
        </is>
      </c>
      <c r="D4674" t="inlineStr">
        <is>
          <t>D-R-074</t>
        </is>
      </c>
      <c r="E4674" t="inlineStr">
        <is>
          <t>Canonical_Deliverable_ID</t>
        </is>
      </c>
      <c r="F4674">
        <f>A4674&amp;"|"&amp;B4674</f>
        <v/>
      </c>
      <c r="G4674">
        <f>C4674&amp;"|"&amp;D4674</f>
        <v/>
      </c>
      <c r="H4674" t="inlineStr">
        <is>
          <t>FUNCTIONAL_MAPPED_TO_DELIVERABLE</t>
        </is>
      </c>
      <c r="I4674" t="inlineStr">
        <is>
          <t>Cross-reference</t>
        </is>
      </c>
      <c r="J4674" t="inlineStr">
        <is>
          <t>Optional</t>
        </is>
      </c>
      <c r="K4674" t="inlineStr">
        <is>
          <t>Primary</t>
        </is>
      </c>
      <c r="L4674" t="inlineStr"/>
      <c r="M4674" t="inlineStr">
        <is>
          <t>SourceField:Canonical_Deliverable_ID</t>
        </is>
      </c>
    </row>
    <row r="4675">
      <c r="A4675" t="inlineStr">
        <is>
          <t>Functional</t>
        </is>
      </c>
      <c r="B4675" t="inlineStr">
        <is>
          <t>F-R-074-02</t>
        </is>
      </c>
      <c r="C4675" t="inlineStr">
        <is>
          <t>Gaps</t>
        </is>
      </c>
      <c r="D4675" t="inlineStr">
        <is>
          <t>G-074</t>
        </is>
      </c>
      <c r="E4675" t="inlineStr">
        <is>
          <t>Gap_ID</t>
        </is>
      </c>
      <c r="F4675">
        <f>A4675&amp;"|"&amp;B4675</f>
        <v/>
      </c>
      <c r="G4675">
        <f>C4675&amp;"|"&amp;D4675</f>
        <v/>
      </c>
      <c r="H4675" t="inlineStr">
        <is>
          <t>FUNCTIONAL_MAPPED_TO_GAP</t>
        </is>
      </c>
      <c r="I4675" t="inlineStr">
        <is>
          <t>Cross-reference</t>
        </is>
      </c>
      <c r="J4675" t="inlineStr">
        <is>
          <t>Optional</t>
        </is>
      </c>
      <c r="K4675" t="inlineStr">
        <is>
          <t>Primary</t>
        </is>
      </c>
      <c r="L4675" t="inlineStr"/>
      <c r="M4675" t="inlineStr">
        <is>
          <t>SourceField:Gap_ID</t>
        </is>
      </c>
    </row>
    <row r="4676">
      <c r="A4676" t="inlineStr">
        <is>
          <t>Functional</t>
        </is>
      </c>
      <c r="B4676" t="inlineStr">
        <is>
          <t>F-R-074-02</t>
        </is>
      </c>
      <c r="C4676" t="inlineStr">
        <is>
          <t>Gates</t>
        </is>
      </c>
      <c r="D4676" t="inlineStr">
        <is>
          <t>GATE-4</t>
        </is>
      </c>
      <c r="E4676" t="inlineStr">
        <is>
          <t>Readiness_Gate</t>
        </is>
      </c>
      <c r="F4676">
        <f>A4676&amp;"|"&amp;B4676</f>
        <v/>
      </c>
      <c r="G4676">
        <f>C4676&amp;"|"&amp;D4676</f>
        <v/>
      </c>
      <c r="H4676" t="inlineStr">
        <is>
          <t>FUNCTIONAL_READINESS_GATE</t>
        </is>
      </c>
      <c r="I4676" t="inlineStr">
        <is>
          <t>Cross-reference</t>
        </is>
      </c>
      <c r="J4676" t="inlineStr">
        <is>
          <t>Optional</t>
        </is>
      </c>
      <c r="K4676" t="inlineStr">
        <is>
          <t>Primary</t>
        </is>
      </c>
      <c r="L4676" t="inlineStr"/>
      <c r="M4676" t="inlineStr">
        <is>
          <t>SourceField:Readiness_Gate</t>
        </is>
      </c>
    </row>
    <row r="4677">
      <c r="A4677" t="inlineStr">
        <is>
          <t>Functional</t>
        </is>
      </c>
      <c r="B4677" t="inlineStr">
        <is>
          <t>F-R-074-02</t>
        </is>
      </c>
      <c r="C4677" t="inlineStr">
        <is>
          <t>Rules</t>
        </is>
      </c>
      <c r="D4677" t="inlineStr">
        <is>
          <t>R-074</t>
        </is>
      </c>
      <c r="E4677" t="inlineStr">
        <is>
          <t>Governing_Rule_Ref</t>
        </is>
      </c>
      <c r="F4677">
        <f>A4677&amp;"|"&amp;B4677</f>
        <v/>
      </c>
      <c r="G4677">
        <f>C4677&amp;"|"&amp;D4677</f>
        <v/>
      </c>
      <c r="H4677" t="inlineStr">
        <is>
          <t>FUNCTIONAL_GOVERNED_BY</t>
        </is>
      </c>
      <c r="I4677" t="inlineStr">
        <is>
          <t>Cross-reference</t>
        </is>
      </c>
      <c r="J4677" t="inlineStr">
        <is>
          <t>Optional</t>
        </is>
      </c>
      <c r="K4677" t="inlineStr">
        <is>
          <t>Primary</t>
        </is>
      </c>
      <c r="L4677" t="inlineStr"/>
      <c r="M4677" t="inlineStr">
        <is>
          <t>SourceField:Governing_Rule_Ref</t>
        </is>
      </c>
    </row>
    <row r="4678">
      <c r="A4678" t="inlineStr">
        <is>
          <t>Functional</t>
        </is>
      </c>
      <c r="B4678" t="inlineStr">
        <is>
          <t>F-R-074-02</t>
        </is>
      </c>
      <c r="C4678" t="inlineStr">
        <is>
          <t>WPS</t>
        </is>
      </c>
      <c r="D4678" t="inlineStr">
        <is>
          <t>WPS-16</t>
        </is>
      </c>
      <c r="E4678" t="inlineStr">
        <is>
          <t>WPS_ID</t>
        </is>
      </c>
      <c r="F4678">
        <f>A4678&amp;"|"&amp;B4678</f>
        <v/>
      </c>
      <c r="G4678">
        <f>C4678&amp;"|"&amp;D4678</f>
        <v/>
      </c>
      <c r="H4678" t="inlineStr">
        <is>
          <t>FUNCTIONAL_BELONGS_TO_WPS</t>
        </is>
      </c>
      <c r="I4678" t="inlineStr">
        <is>
          <t>Cross-reference</t>
        </is>
      </c>
      <c r="J4678" t="inlineStr">
        <is>
          <t>Optional</t>
        </is>
      </c>
      <c r="K4678" t="inlineStr">
        <is>
          <t>Primary</t>
        </is>
      </c>
      <c r="L4678" t="inlineStr"/>
      <c r="M4678" t="inlineStr">
        <is>
          <t>SourceField:WPS_ID</t>
        </is>
      </c>
    </row>
    <row r="4679">
      <c r="A4679" t="inlineStr">
        <is>
          <t>Functional</t>
        </is>
      </c>
      <c r="B4679" t="inlineStr">
        <is>
          <t>F-R-074-04</t>
        </is>
      </c>
      <c r="C4679" t="inlineStr">
        <is>
          <t>Acceptance</t>
        </is>
      </c>
      <c r="D4679" t="inlineStr">
        <is>
          <t>AC-R-074</t>
        </is>
      </c>
      <c r="E4679" t="inlineStr">
        <is>
          <t>Canonical_Acceptance_Criteria_ID</t>
        </is>
      </c>
      <c r="F4679">
        <f>A4679&amp;"|"&amp;B4679</f>
        <v/>
      </c>
      <c r="G4679">
        <f>C4679&amp;"|"&amp;D4679</f>
        <v/>
      </c>
      <c r="H4679" t="inlineStr">
        <is>
          <t>FUNCTIONAL_MAPPED_TO_ACCEPTANCE</t>
        </is>
      </c>
      <c r="I4679" t="inlineStr">
        <is>
          <t>Cross-reference</t>
        </is>
      </c>
      <c r="J4679" t="inlineStr">
        <is>
          <t>Optional</t>
        </is>
      </c>
      <c r="K4679" t="inlineStr">
        <is>
          <t>Primary</t>
        </is>
      </c>
      <c r="L4679" t="inlineStr"/>
      <c r="M4679" t="inlineStr">
        <is>
          <t>SourceField:Canonical_Acceptance_Criteria_ID</t>
        </is>
      </c>
    </row>
    <row r="4680">
      <c r="A4680" t="inlineStr">
        <is>
          <t>Functional</t>
        </is>
      </c>
      <c r="B4680" t="inlineStr">
        <is>
          <t>F-R-074-04</t>
        </is>
      </c>
      <c r="C4680" t="inlineStr">
        <is>
          <t>Activities</t>
        </is>
      </c>
      <c r="D4680" t="inlineStr">
        <is>
          <t>A-R-074</t>
        </is>
      </c>
      <c r="E4680" t="inlineStr">
        <is>
          <t>Canonical_Activity_ID</t>
        </is>
      </c>
      <c r="F4680">
        <f>A4680&amp;"|"&amp;B4680</f>
        <v/>
      </c>
      <c r="G4680">
        <f>C4680&amp;"|"&amp;D4680</f>
        <v/>
      </c>
      <c r="H4680" t="inlineStr">
        <is>
          <t>FUNCTIONAL_MAPPED_TO_ACTIVITY</t>
        </is>
      </c>
      <c r="I4680" t="inlineStr">
        <is>
          <t>Cross-reference</t>
        </is>
      </c>
      <c r="J4680" t="inlineStr">
        <is>
          <t>Optional</t>
        </is>
      </c>
      <c r="K4680" t="inlineStr">
        <is>
          <t>Primary</t>
        </is>
      </c>
      <c r="L4680" t="inlineStr"/>
      <c r="M4680" t="inlineStr">
        <is>
          <t>SourceField:Canonical_Activity_ID</t>
        </is>
      </c>
    </row>
    <row r="4681">
      <c r="A4681" t="inlineStr">
        <is>
          <t>Functional</t>
        </is>
      </c>
      <c r="B4681" t="inlineStr">
        <is>
          <t>F-R-074-04</t>
        </is>
      </c>
      <c r="C4681" t="inlineStr">
        <is>
          <t>Deliverables</t>
        </is>
      </c>
      <c r="D4681" t="inlineStr">
        <is>
          <t>D-R-074</t>
        </is>
      </c>
      <c r="E4681" t="inlineStr">
        <is>
          <t>Canonical_Deliverable_ID</t>
        </is>
      </c>
      <c r="F4681">
        <f>A4681&amp;"|"&amp;B4681</f>
        <v/>
      </c>
      <c r="G4681">
        <f>C4681&amp;"|"&amp;D4681</f>
        <v/>
      </c>
      <c r="H4681" t="inlineStr">
        <is>
          <t>FUNCTIONAL_MAPPED_TO_DELIVERABLE</t>
        </is>
      </c>
      <c r="I4681" t="inlineStr">
        <is>
          <t>Cross-reference</t>
        </is>
      </c>
      <c r="J4681" t="inlineStr">
        <is>
          <t>Optional</t>
        </is>
      </c>
      <c r="K4681" t="inlineStr">
        <is>
          <t>Primary</t>
        </is>
      </c>
      <c r="L4681" t="inlineStr"/>
      <c r="M4681" t="inlineStr">
        <is>
          <t>SourceField:Canonical_Deliverable_ID</t>
        </is>
      </c>
    </row>
    <row r="4682">
      <c r="A4682" t="inlineStr">
        <is>
          <t>Functional</t>
        </is>
      </c>
      <c r="B4682" t="inlineStr">
        <is>
          <t>F-R-074-04</t>
        </is>
      </c>
      <c r="C4682" t="inlineStr">
        <is>
          <t>Gaps</t>
        </is>
      </c>
      <c r="D4682" t="inlineStr">
        <is>
          <t>G-074</t>
        </is>
      </c>
      <c r="E4682" t="inlineStr">
        <is>
          <t>Gap_ID</t>
        </is>
      </c>
      <c r="F4682">
        <f>A4682&amp;"|"&amp;B4682</f>
        <v/>
      </c>
      <c r="G4682">
        <f>C4682&amp;"|"&amp;D4682</f>
        <v/>
      </c>
      <c r="H4682" t="inlineStr">
        <is>
          <t>FUNCTIONAL_MAPPED_TO_GAP</t>
        </is>
      </c>
      <c r="I4682" t="inlineStr">
        <is>
          <t>Cross-reference</t>
        </is>
      </c>
      <c r="J4682" t="inlineStr">
        <is>
          <t>Optional</t>
        </is>
      </c>
      <c r="K4682" t="inlineStr">
        <is>
          <t>Primary</t>
        </is>
      </c>
      <c r="L4682" t="inlineStr"/>
      <c r="M4682" t="inlineStr">
        <is>
          <t>SourceField:Gap_ID</t>
        </is>
      </c>
    </row>
    <row r="4683">
      <c r="A4683" t="inlineStr">
        <is>
          <t>Functional</t>
        </is>
      </c>
      <c r="B4683" t="inlineStr">
        <is>
          <t>F-R-074-04</t>
        </is>
      </c>
      <c r="C4683" t="inlineStr">
        <is>
          <t>Gates</t>
        </is>
      </c>
      <c r="D4683" t="inlineStr">
        <is>
          <t>GATE-4</t>
        </is>
      </c>
      <c r="E4683" t="inlineStr">
        <is>
          <t>Readiness_Gate</t>
        </is>
      </c>
      <c r="F4683">
        <f>A4683&amp;"|"&amp;B4683</f>
        <v/>
      </c>
      <c r="G4683">
        <f>C4683&amp;"|"&amp;D4683</f>
        <v/>
      </c>
      <c r="H4683" t="inlineStr">
        <is>
          <t>FUNCTIONAL_READINESS_GATE</t>
        </is>
      </c>
      <c r="I4683" t="inlineStr">
        <is>
          <t>Cross-reference</t>
        </is>
      </c>
      <c r="J4683" t="inlineStr">
        <is>
          <t>Optional</t>
        </is>
      </c>
      <c r="K4683" t="inlineStr">
        <is>
          <t>Primary</t>
        </is>
      </c>
      <c r="L4683" t="inlineStr"/>
      <c r="M4683" t="inlineStr">
        <is>
          <t>SourceField:Readiness_Gate</t>
        </is>
      </c>
    </row>
    <row r="4684">
      <c r="A4684" t="inlineStr">
        <is>
          <t>Functional</t>
        </is>
      </c>
      <c r="B4684" t="inlineStr">
        <is>
          <t>F-R-074-04</t>
        </is>
      </c>
      <c r="C4684" t="inlineStr">
        <is>
          <t>Rules</t>
        </is>
      </c>
      <c r="D4684" t="inlineStr">
        <is>
          <t>R-074</t>
        </is>
      </c>
      <c r="E4684" t="inlineStr">
        <is>
          <t>Governing_Rule_Ref</t>
        </is>
      </c>
      <c r="F4684">
        <f>A4684&amp;"|"&amp;B4684</f>
        <v/>
      </c>
      <c r="G4684">
        <f>C4684&amp;"|"&amp;D4684</f>
        <v/>
      </c>
      <c r="H4684" t="inlineStr">
        <is>
          <t>FUNCTIONAL_GOVERNED_BY</t>
        </is>
      </c>
      <c r="I4684" t="inlineStr">
        <is>
          <t>Cross-reference</t>
        </is>
      </c>
      <c r="J4684" t="inlineStr">
        <is>
          <t>Optional</t>
        </is>
      </c>
      <c r="K4684" t="inlineStr">
        <is>
          <t>Primary</t>
        </is>
      </c>
      <c r="L4684" t="inlineStr"/>
      <c r="M4684" t="inlineStr">
        <is>
          <t>SourceField:Governing_Rule_Ref</t>
        </is>
      </c>
    </row>
    <row r="4685">
      <c r="A4685" t="inlineStr">
        <is>
          <t>Functional</t>
        </is>
      </c>
      <c r="B4685" t="inlineStr">
        <is>
          <t>F-R-074-04</t>
        </is>
      </c>
      <c r="C4685" t="inlineStr">
        <is>
          <t>WPS</t>
        </is>
      </c>
      <c r="D4685" t="inlineStr">
        <is>
          <t>WPS-16</t>
        </is>
      </c>
      <c r="E4685" t="inlineStr">
        <is>
          <t>WPS_ID</t>
        </is>
      </c>
      <c r="F4685">
        <f>A4685&amp;"|"&amp;B4685</f>
        <v/>
      </c>
      <c r="G4685">
        <f>C4685&amp;"|"&amp;D4685</f>
        <v/>
      </c>
      <c r="H4685" t="inlineStr">
        <is>
          <t>FUNCTIONAL_BELONGS_TO_WPS</t>
        </is>
      </c>
      <c r="I4685" t="inlineStr">
        <is>
          <t>Cross-reference</t>
        </is>
      </c>
      <c r="J4685" t="inlineStr">
        <is>
          <t>Optional</t>
        </is>
      </c>
      <c r="K4685" t="inlineStr">
        <is>
          <t>Primary</t>
        </is>
      </c>
      <c r="L4685" t="inlineStr"/>
      <c r="M4685" t="inlineStr">
        <is>
          <t>SourceField:WPS_ID</t>
        </is>
      </c>
    </row>
    <row r="4686">
      <c r="A4686" t="inlineStr">
        <is>
          <t>Functional</t>
        </is>
      </c>
      <c r="B4686" t="inlineStr">
        <is>
          <t>F-R-075-01</t>
        </is>
      </c>
      <c r="C4686" t="inlineStr">
        <is>
          <t>Acceptance</t>
        </is>
      </c>
      <c r="D4686" t="inlineStr">
        <is>
          <t>AC-R-075</t>
        </is>
      </c>
      <c r="E4686" t="inlineStr">
        <is>
          <t>Canonical_Acceptance_Criteria_ID</t>
        </is>
      </c>
      <c r="F4686">
        <f>A4686&amp;"|"&amp;B4686</f>
        <v/>
      </c>
      <c r="G4686">
        <f>C4686&amp;"|"&amp;D4686</f>
        <v/>
      </c>
      <c r="H4686" t="inlineStr">
        <is>
          <t>FUNCTIONAL_MAPPED_TO_ACCEPTANCE</t>
        </is>
      </c>
      <c r="I4686" t="inlineStr">
        <is>
          <t>Cross-reference</t>
        </is>
      </c>
      <c r="J4686" t="inlineStr">
        <is>
          <t>Optional</t>
        </is>
      </c>
      <c r="K4686" t="inlineStr">
        <is>
          <t>Primary</t>
        </is>
      </c>
      <c r="L4686" t="inlineStr"/>
      <c r="M4686" t="inlineStr">
        <is>
          <t>SourceField:Canonical_Acceptance_Criteria_ID</t>
        </is>
      </c>
    </row>
    <row r="4687">
      <c r="A4687" t="inlineStr">
        <is>
          <t>Functional</t>
        </is>
      </c>
      <c r="B4687" t="inlineStr">
        <is>
          <t>F-R-075-01</t>
        </is>
      </c>
      <c r="C4687" t="inlineStr">
        <is>
          <t>Activities</t>
        </is>
      </c>
      <c r="D4687" t="inlineStr">
        <is>
          <t>A-R-075</t>
        </is>
      </c>
      <c r="E4687" t="inlineStr">
        <is>
          <t>Canonical_Activity_ID</t>
        </is>
      </c>
      <c r="F4687">
        <f>A4687&amp;"|"&amp;B4687</f>
        <v/>
      </c>
      <c r="G4687">
        <f>C4687&amp;"|"&amp;D4687</f>
        <v/>
      </c>
      <c r="H4687" t="inlineStr">
        <is>
          <t>FUNCTIONAL_MAPPED_TO_ACTIVITY</t>
        </is>
      </c>
      <c r="I4687" t="inlineStr">
        <is>
          <t>Cross-reference</t>
        </is>
      </c>
      <c r="J4687" t="inlineStr">
        <is>
          <t>Optional</t>
        </is>
      </c>
      <c r="K4687" t="inlineStr">
        <is>
          <t>Primary</t>
        </is>
      </c>
      <c r="L4687" t="inlineStr"/>
      <c r="M4687" t="inlineStr">
        <is>
          <t>SourceField:Canonical_Activity_ID</t>
        </is>
      </c>
    </row>
    <row r="4688">
      <c r="A4688" t="inlineStr">
        <is>
          <t>Functional</t>
        </is>
      </c>
      <c r="B4688" t="inlineStr">
        <is>
          <t>F-R-075-01</t>
        </is>
      </c>
      <c r="C4688" t="inlineStr">
        <is>
          <t>Deliverables</t>
        </is>
      </c>
      <c r="D4688" t="inlineStr">
        <is>
          <t>D-R-075</t>
        </is>
      </c>
      <c r="E4688" t="inlineStr">
        <is>
          <t>Canonical_Deliverable_ID</t>
        </is>
      </c>
      <c r="F4688">
        <f>A4688&amp;"|"&amp;B4688</f>
        <v/>
      </c>
      <c r="G4688">
        <f>C4688&amp;"|"&amp;D4688</f>
        <v/>
      </c>
      <c r="H4688" t="inlineStr">
        <is>
          <t>FUNCTIONAL_MAPPED_TO_DELIVERABLE</t>
        </is>
      </c>
      <c r="I4688" t="inlineStr">
        <is>
          <t>Cross-reference</t>
        </is>
      </c>
      <c r="J4688" t="inlineStr">
        <is>
          <t>Optional</t>
        </is>
      </c>
      <c r="K4688" t="inlineStr">
        <is>
          <t>Primary</t>
        </is>
      </c>
      <c r="L4688" t="inlineStr"/>
      <c r="M4688" t="inlineStr">
        <is>
          <t>SourceField:Canonical_Deliverable_ID</t>
        </is>
      </c>
    </row>
    <row r="4689">
      <c r="A4689" t="inlineStr">
        <is>
          <t>Functional</t>
        </is>
      </c>
      <c r="B4689" t="inlineStr">
        <is>
          <t>F-R-075-01</t>
        </is>
      </c>
      <c r="C4689" t="inlineStr">
        <is>
          <t>Gaps</t>
        </is>
      </c>
      <c r="D4689" t="inlineStr">
        <is>
          <t>G-075</t>
        </is>
      </c>
      <c r="E4689" t="inlineStr">
        <is>
          <t>Gap_ID</t>
        </is>
      </c>
      <c r="F4689">
        <f>A4689&amp;"|"&amp;B4689</f>
        <v/>
      </c>
      <c r="G4689">
        <f>C4689&amp;"|"&amp;D4689</f>
        <v/>
      </c>
      <c r="H4689" t="inlineStr">
        <is>
          <t>FUNCTIONAL_MAPPED_TO_GAP</t>
        </is>
      </c>
      <c r="I4689" t="inlineStr">
        <is>
          <t>Cross-reference</t>
        </is>
      </c>
      <c r="J4689" t="inlineStr">
        <is>
          <t>Optional</t>
        </is>
      </c>
      <c r="K4689" t="inlineStr">
        <is>
          <t>Primary</t>
        </is>
      </c>
      <c r="L4689" t="inlineStr"/>
      <c r="M4689" t="inlineStr">
        <is>
          <t>SourceField:Gap_ID</t>
        </is>
      </c>
    </row>
    <row r="4690">
      <c r="A4690" t="inlineStr">
        <is>
          <t>Functional</t>
        </is>
      </c>
      <c r="B4690" t="inlineStr">
        <is>
          <t>F-R-075-01</t>
        </is>
      </c>
      <c r="C4690" t="inlineStr">
        <is>
          <t>Gates</t>
        </is>
      </c>
      <c r="D4690" t="inlineStr">
        <is>
          <t>GATE-3</t>
        </is>
      </c>
      <c r="E4690" t="inlineStr">
        <is>
          <t>Readiness_Gate</t>
        </is>
      </c>
      <c r="F4690">
        <f>A4690&amp;"|"&amp;B4690</f>
        <v/>
      </c>
      <c r="G4690">
        <f>C4690&amp;"|"&amp;D4690</f>
        <v/>
      </c>
      <c r="H4690" t="inlineStr">
        <is>
          <t>FUNCTIONAL_READINESS_GATE</t>
        </is>
      </c>
      <c r="I4690" t="inlineStr">
        <is>
          <t>Cross-reference</t>
        </is>
      </c>
      <c r="J4690" t="inlineStr">
        <is>
          <t>Optional</t>
        </is>
      </c>
      <c r="K4690" t="inlineStr">
        <is>
          <t>Primary</t>
        </is>
      </c>
      <c r="L4690" t="inlineStr"/>
      <c r="M4690" t="inlineStr">
        <is>
          <t>SourceField:Readiness_Gate</t>
        </is>
      </c>
    </row>
    <row r="4691">
      <c r="A4691" t="inlineStr">
        <is>
          <t>Functional</t>
        </is>
      </c>
      <c r="B4691" t="inlineStr">
        <is>
          <t>F-R-075-01</t>
        </is>
      </c>
      <c r="C4691" t="inlineStr">
        <is>
          <t>Rules</t>
        </is>
      </c>
      <c r="D4691" t="inlineStr">
        <is>
          <t>R-075</t>
        </is>
      </c>
      <c r="E4691" t="inlineStr">
        <is>
          <t>Governing_Rule_Ref</t>
        </is>
      </c>
      <c r="F4691">
        <f>A4691&amp;"|"&amp;B4691</f>
        <v/>
      </c>
      <c r="G4691">
        <f>C4691&amp;"|"&amp;D4691</f>
        <v/>
      </c>
      <c r="H4691" t="inlineStr">
        <is>
          <t>FUNCTIONAL_GOVERNED_BY</t>
        </is>
      </c>
      <c r="I4691" t="inlineStr">
        <is>
          <t>Cross-reference</t>
        </is>
      </c>
      <c r="J4691" t="inlineStr">
        <is>
          <t>Optional</t>
        </is>
      </c>
      <c r="K4691" t="inlineStr">
        <is>
          <t>Primary</t>
        </is>
      </c>
      <c r="L4691" t="inlineStr"/>
      <c r="M4691" t="inlineStr">
        <is>
          <t>SourceField:Governing_Rule_Ref</t>
        </is>
      </c>
    </row>
    <row r="4692">
      <c r="A4692" t="inlineStr">
        <is>
          <t>Functional</t>
        </is>
      </c>
      <c r="B4692" t="inlineStr">
        <is>
          <t>F-R-075-01</t>
        </is>
      </c>
      <c r="C4692" t="inlineStr">
        <is>
          <t>WPS</t>
        </is>
      </c>
      <c r="D4692" t="inlineStr">
        <is>
          <t>WPS-09</t>
        </is>
      </c>
      <c r="E4692" t="inlineStr">
        <is>
          <t>WPS_ID</t>
        </is>
      </c>
      <c r="F4692">
        <f>A4692&amp;"|"&amp;B4692</f>
        <v/>
      </c>
      <c r="G4692">
        <f>C4692&amp;"|"&amp;D4692</f>
        <v/>
      </c>
      <c r="H4692" t="inlineStr">
        <is>
          <t>FUNCTIONAL_BELONGS_TO_WPS</t>
        </is>
      </c>
      <c r="I4692" t="inlineStr">
        <is>
          <t>Cross-reference</t>
        </is>
      </c>
      <c r="J4692" t="inlineStr">
        <is>
          <t>Optional</t>
        </is>
      </c>
      <c r="K4692" t="inlineStr">
        <is>
          <t>Primary</t>
        </is>
      </c>
      <c r="L4692" t="inlineStr"/>
      <c r="M4692" t="inlineStr">
        <is>
          <t>SourceField:WPS_ID</t>
        </is>
      </c>
    </row>
    <row r="4693">
      <c r="A4693" t="inlineStr">
        <is>
          <t>Functional</t>
        </is>
      </c>
      <c r="B4693" t="inlineStr">
        <is>
          <t>F-R-075-02</t>
        </is>
      </c>
      <c r="C4693" t="inlineStr">
        <is>
          <t>Acceptance</t>
        </is>
      </c>
      <c r="D4693" t="inlineStr">
        <is>
          <t>AC-R-075</t>
        </is>
      </c>
      <c r="E4693" t="inlineStr">
        <is>
          <t>Canonical_Acceptance_Criteria_ID</t>
        </is>
      </c>
      <c r="F4693">
        <f>A4693&amp;"|"&amp;B4693</f>
        <v/>
      </c>
      <c r="G4693">
        <f>C4693&amp;"|"&amp;D4693</f>
        <v/>
      </c>
      <c r="H4693" t="inlineStr">
        <is>
          <t>FUNCTIONAL_MAPPED_TO_ACCEPTANCE</t>
        </is>
      </c>
      <c r="I4693" t="inlineStr">
        <is>
          <t>Cross-reference</t>
        </is>
      </c>
      <c r="J4693" t="inlineStr">
        <is>
          <t>Optional</t>
        </is>
      </c>
      <c r="K4693" t="inlineStr">
        <is>
          <t>Primary</t>
        </is>
      </c>
      <c r="L4693" t="inlineStr"/>
      <c r="M4693" t="inlineStr">
        <is>
          <t>SourceField:Canonical_Acceptance_Criteria_ID</t>
        </is>
      </c>
    </row>
    <row r="4694">
      <c r="A4694" t="inlineStr">
        <is>
          <t>Functional</t>
        </is>
      </c>
      <c r="B4694" t="inlineStr">
        <is>
          <t>F-R-075-02</t>
        </is>
      </c>
      <c r="C4694" t="inlineStr">
        <is>
          <t>Activities</t>
        </is>
      </c>
      <c r="D4694" t="inlineStr">
        <is>
          <t>A-R-075</t>
        </is>
      </c>
      <c r="E4694" t="inlineStr">
        <is>
          <t>Canonical_Activity_ID</t>
        </is>
      </c>
      <c r="F4694">
        <f>A4694&amp;"|"&amp;B4694</f>
        <v/>
      </c>
      <c r="G4694">
        <f>C4694&amp;"|"&amp;D4694</f>
        <v/>
      </c>
      <c r="H4694" t="inlineStr">
        <is>
          <t>FUNCTIONAL_MAPPED_TO_ACTIVITY</t>
        </is>
      </c>
      <c r="I4694" t="inlineStr">
        <is>
          <t>Cross-reference</t>
        </is>
      </c>
      <c r="J4694" t="inlineStr">
        <is>
          <t>Optional</t>
        </is>
      </c>
      <c r="K4694" t="inlineStr">
        <is>
          <t>Primary</t>
        </is>
      </c>
      <c r="L4694" t="inlineStr"/>
      <c r="M4694" t="inlineStr">
        <is>
          <t>SourceField:Canonical_Activity_ID</t>
        </is>
      </c>
    </row>
    <row r="4695">
      <c r="A4695" t="inlineStr">
        <is>
          <t>Functional</t>
        </is>
      </c>
      <c r="B4695" t="inlineStr">
        <is>
          <t>F-R-075-02</t>
        </is>
      </c>
      <c r="C4695" t="inlineStr">
        <is>
          <t>Deliverables</t>
        </is>
      </c>
      <c r="D4695" t="inlineStr">
        <is>
          <t>D-R-075</t>
        </is>
      </c>
      <c r="E4695" t="inlineStr">
        <is>
          <t>Canonical_Deliverable_ID</t>
        </is>
      </c>
      <c r="F4695">
        <f>A4695&amp;"|"&amp;B4695</f>
        <v/>
      </c>
      <c r="G4695">
        <f>C4695&amp;"|"&amp;D4695</f>
        <v/>
      </c>
      <c r="H4695" t="inlineStr">
        <is>
          <t>FUNCTIONAL_MAPPED_TO_DELIVERABLE</t>
        </is>
      </c>
      <c r="I4695" t="inlineStr">
        <is>
          <t>Cross-reference</t>
        </is>
      </c>
      <c r="J4695" t="inlineStr">
        <is>
          <t>Optional</t>
        </is>
      </c>
      <c r="K4695" t="inlineStr">
        <is>
          <t>Primary</t>
        </is>
      </c>
      <c r="L4695" t="inlineStr"/>
      <c r="M4695" t="inlineStr">
        <is>
          <t>SourceField:Canonical_Deliverable_ID</t>
        </is>
      </c>
    </row>
    <row r="4696">
      <c r="A4696" t="inlineStr">
        <is>
          <t>Functional</t>
        </is>
      </c>
      <c r="B4696" t="inlineStr">
        <is>
          <t>F-R-075-02</t>
        </is>
      </c>
      <c r="C4696" t="inlineStr">
        <is>
          <t>Gaps</t>
        </is>
      </c>
      <c r="D4696" t="inlineStr">
        <is>
          <t>G-075</t>
        </is>
      </c>
      <c r="E4696" t="inlineStr">
        <is>
          <t>Gap_ID</t>
        </is>
      </c>
      <c r="F4696">
        <f>A4696&amp;"|"&amp;B4696</f>
        <v/>
      </c>
      <c r="G4696">
        <f>C4696&amp;"|"&amp;D4696</f>
        <v/>
      </c>
      <c r="H4696" t="inlineStr">
        <is>
          <t>FUNCTIONAL_MAPPED_TO_GAP</t>
        </is>
      </c>
      <c r="I4696" t="inlineStr">
        <is>
          <t>Cross-reference</t>
        </is>
      </c>
      <c r="J4696" t="inlineStr">
        <is>
          <t>Optional</t>
        </is>
      </c>
      <c r="K4696" t="inlineStr">
        <is>
          <t>Primary</t>
        </is>
      </c>
      <c r="L4696" t="inlineStr"/>
      <c r="M4696" t="inlineStr">
        <is>
          <t>SourceField:Gap_ID</t>
        </is>
      </c>
    </row>
    <row r="4697">
      <c r="A4697" t="inlineStr">
        <is>
          <t>Functional</t>
        </is>
      </c>
      <c r="B4697" t="inlineStr">
        <is>
          <t>F-R-075-02</t>
        </is>
      </c>
      <c r="C4697" t="inlineStr">
        <is>
          <t>Gates</t>
        </is>
      </c>
      <c r="D4697" t="inlineStr">
        <is>
          <t>GATE-3</t>
        </is>
      </c>
      <c r="E4697" t="inlineStr">
        <is>
          <t>Readiness_Gate</t>
        </is>
      </c>
      <c r="F4697">
        <f>A4697&amp;"|"&amp;B4697</f>
        <v/>
      </c>
      <c r="G4697">
        <f>C4697&amp;"|"&amp;D4697</f>
        <v/>
      </c>
      <c r="H4697" t="inlineStr">
        <is>
          <t>FUNCTIONAL_READINESS_GATE</t>
        </is>
      </c>
      <c r="I4697" t="inlineStr">
        <is>
          <t>Cross-reference</t>
        </is>
      </c>
      <c r="J4697" t="inlineStr">
        <is>
          <t>Optional</t>
        </is>
      </c>
      <c r="K4697" t="inlineStr">
        <is>
          <t>Primary</t>
        </is>
      </c>
      <c r="L4697" t="inlineStr"/>
      <c r="M4697" t="inlineStr">
        <is>
          <t>SourceField:Readiness_Gate</t>
        </is>
      </c>
    </row>
    <row r="4698">
      <c r="A4698" t="inlineStr">
        <is>
          <t>Functional</t>
        </is>
      </c>
      <c r="B4698" t="inlineStr">
        <is>
          <t>F-R-075-02</t>
        </is>
      </c>
      <c r="C4698" t="inlineStr">
        <is>
          <t>Rules</t>
        </is>
      </c>
      <c r="D4698" t="inlineStr">
        <is>
          <t>R-075</t>
        </is>
      </c>
      <c r="E4698" t="inlineStr">
        <is>
          <t>Governing_Rule_Ref</t>
        </is>
      </c>
      <c r="F4698">
        <f>A4698&amp;"|"&amp;B4698</f>
        <v/>
      </c>
      <c r="G4698">
        <f>C4698&amp;"|"&amp;D4698</f>
        <v/>
      </c>
      <c r="H4698" t="inlineStr">
        <is>
          <t>FUNCTIONAL_GOVERNED_BY</t>
        </is>
      </c>
      <c r="I4698" t="inlineStr">
        <is>
          <t>Cross-reference</t>
        </is>
      </c>
      <c r="J4698" t="inlineStr">
        <is>
          <t>Optional</t>
        </is>
      </c>
      <c r="K4698" t="inlineStr">
        <is>
          <t>Primary</t>
        </is>
      </c>
      <c r="L4698" t="inlineStr"/>
      <c r="M4698" t="inlineStr">
        <is>
          <t>SourceField:Governing_Rule_Ref</t>
        </is>
      </c>
    </row>
    <row r="4699">
      <c r="A4699" t="inlineStr">
        <is>
          <t>Functional</t>
        </is>
      </c>
      <c r="B4699" t="inlineStr">
        <is>
          <t>F-R-075-02</t>
        </is>
      </c>
      <c r="C4699" t="inlineStr">
        <is>
          <t>WPS</t>
        </is>
      </c>
      <c r="D4699" t="inlineStr">
        <is>
          <t>WPS-09</t>
        </is>
      </c>
      <c r="E4699" t="inlineStr">
        <is>
          <t>WPS_ID</t>
        </is>
      </c>
      <c r="F4699">
        <f>A4699&amp;"|"&amp;B4699</f>
        <v/>
      </c>
      <c r="G4699">
        <f>C4699&amp;"|"&amp;D4699</f>
        <v/>
      </c>
      <c r="H4699" t="inlineStr">
        <is>
          <t>FUNCTIONAL_BELONGS_TO_WPS</t>
        </is>
      </c>
      <c r="I4699" t="inlineStr">
        <is>
          <t>Cross-reference</t>
        </is>
      </c>
      <c r="J4699" t="inlineStr">
        <is>
          <t>Optional</t>
        </is>
      </c>
      <c r="K4699" t="inlineStr">
        <is>
          <t>Primary</t>
        </is>
      </c>
      <c r="L4699" t="inlineStr"/>
      <c r="M4699" t="inlineStr">
        <is>
          <t>SourceField:WPS_ID</t>
        </is>
      </c>
    </row>
    <row r="4700">
      <c r="A4700" t="inlineStr">
        <is>
          <t>Functional</t>
        </is>
      </c>
      <c r="B4700" t="inlineStr">
        <is>
          <t>F-R-075-04</t>
        </is>
      </c>
      <c r="C4700" t="inlineStr">
        <is>
          <t>Acceptance</t>
        </is>
      </c>
      <c r="D4700" t="inlineStr">
        <is>
          <t>AC-R-075</t>
        </is>
      </c>
      <c r="E4700" t="inlineStr">
        <is>
          <t>Canonical_Acceptance_Criteria_ID</t>
        </is>
      </c>
      <c r="F4700">
        <f>A4700&amp;"|"&amp;B4700</f>
        <v/>
      </c>
      <c r="G4700">
        <f>C4700&amp;"|"&amp;D4700</f>
        <v/>
      </c>
      <c r="H4700" t="inlineStr">
        <is>
          <t>FUNCTIONAL_MAPPED_TO_ACCEPTANCE</t>
        </is>
      </c>
      <c r="I4700" t="inlineStr">
        <is>
          <t>Cross-reference</t>
        </is>
      </c>
      <c r="J4700" t="inlineStr">
        <is>
          <t>Optional</t>
        </is>
      </c>
      <c r="K4700" t="inlineStr">
        <is>
          <t>Primary</t>
        </is>
      </c>
      <c r="L4700" t="inlineStr"/>
      <c r="M4700" t="inlineStr">
        <is>
          <t>SourceField:Canonical_Acceptance_Criteria_ID</t>
        </is>
      </c>
    </row>
    <row r="4701">
      <c r="A4701" t="inlineStr">
        <is>
          <t>Functional</t>
        </is>
      </c>
      <c r="B4701" t="inlineStr">
        <is>
          <t>F-R-075-04</t>
        </is>
      </c>
      <c r="C4701" t="inlineStr">
        <is>
          <t>Activities</t>
        </is>
      </c>
      <c r="D4701" t="inlineStr">
        <is>
          <t>A-R-075</t>
        </is>
      </c>
      <c r="E4701" t="inlineStr">
        <is>
          <t>Canonical_Activity_ID</t>
        </is>
      </c>
      <c r="F4701">
        <f>A4701&amp;"|"&amp;B4701</f>
        <v/>
      </c>
      <c r="G4701">
        <f>C4701&amp;"|"&amp;D4701</f>
        <v/>
      </c>
      <c r="H4701" t="inlineStr">
        <is>
          <t>FUNCTIONAL_MAPPED_TO_ACTIVITY</t>
        </is>
      </c>
      <c r="I4701" t="inlineStr">
        <is>
          <t>Cross-reference</t>
        </is>
      </c>
      <c r="J4701" t="inlineStr">
        <is>
          <t>Optional</t>
        </is>
      </c>
      <c r="K4701" t="inlineStr">
        <is>
          <t>Primary</t>
        </is>
      </c>
      <c r="L4701" t="inlineStr"/>
      <c r="M4701" t="inlineStr">
        <is>
          <t>SourceField:Canonical_Activity_ID</t>
        </is>
      </c>
    </row>
    <row r="4702">
      <c r="A4702" t="inlineStr">
        <is>
          <t>Functional</t>
        </is>
      </c>
      <c r="B4702" t="inlineStr">
        <is>
          <t>F-R-075-04</t>
        </is>
      </c>
      <c r="C4702" t="inlineStr">
        <is>
          <t>Deliverables</t>
        </is>
      </c>
      <c r="D4702" t="inlineStr">
        <is>
          <t>D-R-075</t>
        </is>
      </c>
      <c r="E4702" t="inlineStr">
        <is>
          <t>Canonical_Deliverable_ID</t>
        </is>
      </c>
      <c r="F4702">
        <f>A4702&amp;"|"&amp;B4702</f>
        <v/>
      </c>
      <c r="G4702">
        <f>C4702&amp;"|"&amp;D4702</f>
        <v/>
      </c>
      <c r="H4702" t="inlineStr">
        <is>
          <t>FUNCTIONAL_MAPPED_TO_DELIVERABLE</t>
        </is>
      </c>
      <c r="I4702" t="inlineStr">
        <is>
          <t>Cross-reference</t>
        </is>
      </c>
      <c r="J4702" t="inlineStr">
        <is>
          <t>Optional</t>
        </is>
      </c>
      <c r="K4702" t="inlineStr">
        <is>
          <t>Primary</t>
        </is>
      </c>
      <c r="L4702" t="inlineStr"/>
      <c r="M4702" t="inlineStr">
        <is>
          <t>SourceField:Canonical_Deliverable_ID</t>
        </is>
      </c>
    </row>
    <row r="4703">
      <c r="A4703" t="inlineStr">
        <is>
          <t>Functional</t>
        </is>
      </c>
      <c r="B4703" t="inlineStr">
        <is>
          <t>F-R-075-04</t>
        </is>
      </c>
      <c r="C4703" t="inlineStr">
        <is>
          <t>Gaps</t>
        </is>
      </c>
      <c r="D4703" t="inlineStr">
        <is>
          <t>G-075</t>
        </is>
      </c>
      <c r="E4703" t="inlineStr">
        <is>
          <t>Gap_ID</t>
        </is>
      </c>
      <c r="F4703">
        <f>A4703&amp;"|"&amp;B4703</f>
        <v/>
      </c>
      <c r="G4703">
        <f>C4703&amp;"|"&amp;D4703</f>
        <v/>
      </c>
      <c r="H4703" t="inlineStr">
        <is>
          <t>FUNCTIONAL_MAPPED_TO_GAP</t>
        </is>
      </c>
      <c r="I4703" t="inlineStr">
        <is>
          <t>Cross-reference</t>
        </is>
      </c>
      <c r="J4703" t="inlineStr">
        <is>
          <t>Optional</t>
        </is>
      </c>
      <c r="K4703" t="inlineStr">
        <is>
          <t>Primary</t>
        </is>
      </c>
      <c r="L4703" t="inlineStr"/>
      <c r="M4703" t="inlineStr">
        <is>
          <t>SourceField:Gap_ID</t>
        </is>
      </c>
    </row>
    <row r="4704">
      <c r="A4704" t="inlineStr">
        <is>
          <t>Functional</t>
        </is>
      </c>
      <c r="B4704" t="inlineStr">
        <is>
          <t>F-R-075-04</t>
        </is>
      </c>
      <c r="C4704" t="inlineStr">
        <is>
          <t>Gates</t>
        </is>
      </c>
      <c r="D4704" t="inlineStr">
        <is>
          <t>GATE-3</t>
        </is>
      </c>
      <c r="E4704" t="inlineStr">
        <is>
          <t>Readiness_Gate</t>
        </is>
      </c>
      <c r="F4704">
        <f>A4704&amp;"|"&amp;B4704</f>
        <v/>
      </c>
      <c r="G4704">
        <f>C4704&amp;"|"&amp;D4704</f>
        <v/>
      </c>
      <c r="H4704" t="inlineStr">
        <is>
          <t>FUNCTIONAL_READINESS_GATE</t>
        </is>
      </c>
      <c r="I4704" t="inlineStr">
        <is>
          <t>Cross-reference</t>
        </is>
      </c>
      <c r="J4704" t="inlineStr">
        <is>
          <t>Optional</t>
        </is>
      </c>
      <c r="K4704" t="inlineStr">
        <is>
          <t>Primary</t>
        </is>
      </c>
      <c r="L4704" t="inlineStr"/>
      <c r="M4704" t="inlineStr">
        <is>
          <t>SourceField:Readiness_Gate</t>
        </is>
      </c>
    </row>
    <row r="4705">
      <c r="A4705" t="inlineStr">
        <is>
          <t>Functional</t>
        </is>
      </c>
      <c r="B4705" t="inlineStr">
        <is>
          <t>F-R-075-04</t>
        </is>
      </c>
      <c r="C4705" t="inlineStr">
        <is>
          <t>Rules</t>
        </is>
      </c>
      <c r="D4705" t="inlineStr">
        <is>
          <t>R-075</t>
        </is>
      </c>
      <c r="E4705" t="inlineStr">
        <is>
          <t>Governing_Rule_Ref</t>
        </is>
      </c>
      <c r="F4705">
        <f>A4705&amp;"|"&amp;B4705</f>
        <v/>
      </c>
      <c r="G4705">
        <f>C4705&amp;"|"&amp;D4705</f>
        <v/>
      </c>
      <c r="H4705" t="inlineStr">
        <is>
          <t>FUNCTIONAL_GOVERNED_BY</t>
        </is>
      </c>
      <c r="I4705" t="inlineStr">
        <is>
          <t>Cross-reference</t>
        </is>
      </c>
      <c r="J4705" t="inlineStr">
        <is>
          <t>Optional</t>
        </is>
      </c>
      <c r="K4705" t="inlineStr">
        <is>
          <t>Primary</t>
        </is>
      </c>
      <c r="L4705" t="inlineStr"/>
      <c r="M4705" t="inlineStr">
        <is>
          <t>SourceField:Governing_Rule_Ref</t>
        </is>
      </c>
    </row>
    <row r="4706">
      <c r="A4706" t="inlineStr">
        <is>
          <t>Functional</t>
        </is>
      </c>
      <c r="B4706" t="inlineStr">
        <is>
          <t>F-R-075-04</t>
        </is>
      </c>
      <c r="C4706" t="inlineStr">
        <is>
          <t>WPS</t>
        </is>
      </c>
      <c r="D4706" t="inlineStr">
        <is>
          <t>WPS-09</t>
        </is>
      </c>
      <c r="E4706" t="inlineStr">
        <is>
          <t>WPS_ID</t>
        </is>
      </c>
      <c r="F4706">
        <f>A4706&amp;"|"&amp;B4706</f>
        <v/>
      </c>
      <c r="G4706">
        <f>C4706&amp;"|"&amp;D4706</f>
        <v/>
      </c>
      <c r="H4706" t="inlineStr">
        <is>
          <t>FUNCTIONAL_BELONGS_TO_WPS</t>
        </is>
      </c>
      <c r="I4706" t="inlineStr">
        <is>
          <t>Cross-reference</t>
        </is>
      </c>
      <c r="J4706" t="inlineStr">
        <is>
          <t>Optional</t>
        </is>
      </c>
      <c r="K4706" t="inlineStr">
        <is>
          <t>Primary</t>
        </is>
      </c>
      <c r="L4706" t="inlineStr"/>
      <c r="M4706" t="inlineStr">
        <is>
          <t>SourceField:WPS_ID</t>
        </is>
      </c>
    </row>
    <row r="4707">
      <c r="A4707" t="inlineStr">
        <is>
          <t>Functional</t>
        </is>
      </c>
      <c r="B4707" t="inlineStr">
        <is>
          <t>F-R-076-01</t>
        </is>
      </c>
      <c r="C4707" t="inlineStr">
        <is>
          <t>Acceptance</t>
        </is>
      </c>
      <c r="D4707" t="inlineStr">
        <is>
          <t>AC-R-076</t>
        </is>
      </c>
      <c r="E4707" t="inlineStr">
        <is>
          <t>Canonical_Acceptance_Criteria_ID</t>
        </is>
      </c>
      <c r="F4707">
        <f>A4707&amp;"|"&amp;B4707</f>
        <v/>
      </c>
      <c r="G4707">
        <f>C4707&amp;"|"&amp;D4707</f>
        <v/>
      </c>
      <c r="H4707" t="inlineStr">
        <is>
          <t>FUNCTIONAL_MAPPED_TO_ACCEPTANCE</t>
        </is>
      </c>
      <c r="I4707" t="inlineStr">
        <is>
          <t>Cross-reference</t>
        </is>
      </c>
      <c r="J4707" t="inlineStr">
        <is>
          <t>Optional</t>
        </is>
      </c>
      <c r="K4707" t="inlineStr">
        <is>
          <t>Primary</t>
        </is>
      </c>
      <c r="L4707" t="inlineStr"/>
      <c r="M4707" t="inlineStr">
        <is>
          <t>SourceField:Canonical_Acceptance_Criteria_ID</t>
        </is>
      </c>
    </row>
    <row r="4708">
      <c r="A4708" t="inlineStr">
        <is>
          <t>Functional</t>
        </is>
      </c>
      <c r="B4708" t="inlineStr">
        <is>
          <t>F-R-076-01</t>
        </is>
      </c>
      <c r="C4708" t="inlineStr">
        <is>
          <t>Activities</t>
        </is>
      </c>
      <c r="D4708" t="inlineStr">
        <is>
          <t>A-R-076</t>
        </is>
      </c>
      <c r="E4708" t="inlineStr">
        <is>
          <t>Canonical_Activity_ID</t>
        </is>
      </c>
      <c r="F4708">
        <f>A4708&amp;"|"&amp;B4708</f>
        <v/>
      </c>
      <c r="G4708">
        <f>C4708&amp;"|"&amp;D4708</f>
        <v/>
      </c>
      <c r="H4708" t="inlineStr">
        <is>
          <t>FUNCTIONAL_MAPPED_TO_ACTIVITY</t>
        </is>
      </c>
      <c r="I4708" t="inlineStr">
        <is>
          <t>Cross-reference</t>
        </is>
      </c>
      <c r="J4708" t="inlineStr">
        <is>
          <t>Optional</t>
        </is>
      </c>
      <c r="K4708" t="inlineStr">
        <is>
          <t>Primary</t>
        </is>
      </c>
      <c r="L4708" t="inlineStr"/>
      <c r="M4708" t="inlineStr">
        <is>
          <t>SourceField:Canonical_Activity_ID</t>
        </is>
      </c>
    </row>
    <row r="4709">
      <c r="A4709" t="inlineStr">
        <is>
          <t>Functional</t>
        </is>
      </c>
      <c r="B4709" t="inlineStr">
        <is>
          <t>F-R-076-01</t>
        </is>
      </c>
      <c r="C4709" t="inlineStr">
        <is>
          <t>Deliverables</t>
        </is>
      </c>
      <c r="D4709" t="inlineStr">
        <is>
          <t>D-R-076</t>
        </is>
      </c>
      <c r="E4709" t="inlineStr">
        <is>
          <t>Canonical_Deliverable_ID</t>
        </is>
      </c>
      <c r="F4709">
        <f>A4709&amp;"|"&amp;B4709</f>
        <v/>
      </c>
      <c r="G4709">
        <f>C4709&amp;"|"&amp;D4709</f>
        <v/>
      </c>
      <c r="H4709" t="inlineStr">
        <is>
          <t>FUNCTIONAL_MAPPED_TO_DELIVERABLE</t>
        </is>
      </c>
      <c r="I4709" t="inlineStr">
        <is>
          <t>Cross-reference</t>
        </is>
      </c>
      <c r="J4709" t="inlineStr">
        <is>
          <t>Optional</t>
        </is>
      </c>
      <c r="K4709" t="inlineStr">
        <is>
          <t>Primary</t>
        </is>
      </c>
      <c r="L4709" t="inlineStr"/>
      <c r="M4709" t="inlineStr">
        <is>
          <t>SourceField:Canonical_Deliverable_ID</t>
        </is>
      </c>
    </row>
    <row r="4710">
      <c r="A4710" t="inlineStr">
        <is>
          <t>Functional</t>
        </is>
      </c>
      <c r="B4710" t="inlineStr">
        <is>
          <t>F-R-076-01</t>
        </is>
      </c>
      <c r="C4710" t="inlineStr">
        <is>
          <t>Gaps</t>
        </is>
      </c>
      <c r="D4710" t="inlineStr">
        <is>
          <t>G-076</t>
        </is>
      </c>
      <c r="E4710" t="inlineStr">
        <is>
          <t>Gap_ID</t>
        </is>
      </c>
      <c r="F4710">
        <f>A4710&amp;"|"&amp;B4710</f>
        <v/>
      </c>
      <c r="G4710">
        <f>C4710&amp;"|"&amp;D4710</f>
        <v/>
      </c>
      <c r="H4710" t="inlineStr">
        <is>
          <t>FUNCTIONAL_MAPPED_TO_GAP</t>
        </is>
      </c>
      <c r="I4710" t="inlineStr">
        <is>
          <t>Cross-reference</t>
        </is>
      </c>
      <c r="J4710" t="inlineStr">
        <is>
          <t>Optional</t>
        </is>
      </c>
      <c r="K4710" t="inlineStr">
        <is>
          <t>Primary</t>
        </is>
      </c>
      <c r="L4710" t="inlineStr"/>
      <c r="M4710" t="inlineStr">
        <is>
          <t>SourceField:Gap_ID</t>
        </is>
      </c>
    </row>
    <row r="4711">
      <c r="A4711" t="inlineStr">
        <is>
          <t>Functional</t>
        </is>
      </c>
      <c r="B4711" t="inlineStr">
        <is>
          <t>F-R-076-01</t>
        </is>
      </c>
      <c r="C4711" t="inlineStr">
        <is>
          <t>Gates</t>
        </is>
      </c>
      <c r="D4711" t="inlineStr">
        <is>
          <t>GATE-3</t>
        </is>
      </c>
      <c r="E4711" t="inlineStr">
        <is>
          <t>Readiness_Gate</t>
        </is>
      </c>
      <c r="F4711">
        <f>A4711&amp;"|"&amp;B4711</f>
        <v/>
      </c>
      <c r="G4711">
        <f>C4711&amp;"|"&amp;D4711</f>
        <v/>
      </c>
      <c r="H4711" t="inlineStr">
        <is>
          <t>FUNCTIONAL_READINESS_GATE</t>
        </is>
      </c>
      <c r="I4711" t="inlineStr">
        <is>
          <t>Cross-reference</t>
        </is>
      </c>
      <c r="J4711" t="inlineStr">
        <is>
          <t>Optional</t>
        </is>
      </c>
      <c r="K4711" t="inlineStr">
        <is>
          <t>Primary</t>
        </is>
      </c>
      <c r="L4711" t="inlineStr"/>
      <c r="M4711" t="inlineStr">
        <is>
          <t>SourceField:Readiness_Gate</t>
        </is>
      </c>
    </row>
    <row r="4712">
      <c r="A4712" t="inlineStr">
        <is>
          <t>Functional</t>
        </is>
      </c>
      <c r="B4712" t="inlineStr">
        <is>
          <t>F-R-076-01</t>
        </is>
      </c>
      <c r="C4712" t="inlineStr">
        <is>
          <t>Rules</t>
        </is>
      </c>
      <c r="D4712" t="inlineStr">
        <is>
          <t>R-076</t>
        </is>
      </c>
      <c r="E4712" t="inlineStr">
        <is>
          <t>Governing_Rule_Ref</t>
        </is>
      </c>
      <c r="F4712">
        <f>A4712&amp;"|"&amp;B4712</f>
        <v/>
      </c>
      <c r="G4712">
        <f>C4712&amp;"|"&amp;D4712</f>
        <v/>
      </c>
      <c r="H4712" t="inlineStr">
        <is>
          <t>FUNCTIONAL_GOVERNED_BY</t>
        </is>
      </c>
      <c r="I4712" t="inlineStr">
        <is>
          <t>Cross-reference</t>
        </is>
      </c>
      <c r="J4712" t="inlineStr">
        <is>
          <t>Optional</t>
        </is>
      </c>
      <c r="K4712" t="inlineStr">
        <is>
          <t>Primary</t>
        </is>
      </c>
      <c r="L4712" t="inlineStr"/>
      <c r="M4712" t="inlineStr">
        <is>
          <t>SourceField:Governing_Rule_Ref</t>
        </is>
      </c>
    </row>
    <row r="4713">
      <c r="A4713" t="inlineStr">
        <is>
          <t>Functional</t>
        </is>
      </c>
      <c r="B4713" t="inlineStr">
        <is>
          <t>F-R-076-01</t>
        </is>
      </c>
      <c r="C4713" t="inlineStr">
        <is>
          <t>WPS</t>
        </is>
      </c>
      <c r="D4713" t="inlineStr">
        <is>
          <t>WPS-09</t>
        </is>
      </c>
      <c r="E4713" t="inlineStr">
        <is>
          <t>WPS_ID</t>
        </is>
      </c>
      <c r="F4713">
        <f>A4713&amp;"|"&amp;B4713</f>
        <v/>
      </c>
      <c r="G4713">
        <f>C4713&amp;"|"&amp;D4713</f>
        <v/>
      </c>
      <c r="H4713" t="inlineStr">
        <is>
          <t>FUNCTIONAL_BELONGS_TO_WPS</t>
        </is>
      </c>
      <c r="I4713" t="inlineStr">
        <is>
          <t>Cross-reference</t>
        </is>
      </c>
      <c r="J4713" t="inlineStr">
        <is>
          <t>Optional</t>
        </is>
      </c>
      <c r="K4713" t="inlineStr">
        <is>
          <t>Primary</t>
        </is>
      </c>
      <c r="L4713" t="inlineStr"/>
      <c r="M4713" t="inlineStr">
        <is>
          <t>SourceField:WPS_ID</t>
        </is>
      </c>
    </row>
    <row r="4714">
      <c r="A4714" t="inlineStr">
        <is>
          <t>Functional</t>
        </is>
      </c>
      <c r="B4714" t="inlineStr">
        <is>
          <t>F-R-076-02</t>
        </is>
      </c>
      <c r="C4714" t="inlineStr">
        <is>
          <t>Acceptance</t>
        </is>
      </c>
      <c r="D4714" t="inlineStr">
        <is>
          <t>AC-R-076</t>
        </is>
      </c>
      <c r="E4714" t="inlineStr">
        <is>
          <t>Canonical_Acceptance_Criteria_ID</t>
        </is>
      </c>
      <c r="F4714">
        <f>A4714&amp;"|"&amp;B4714</f>
        <v/>
      </c>
      <c r="G4714">
        <f>C4714&amp;"|"&amp;D4714</f>
        <v/>
      </c>
      <c r="H4714" t="inlineStr">
        <is>
          <t>FUNCTIONAL_MAPPED_TO_ACCEPTANCE</t>
        </is>
      </c>
      <c r="I4714" t="inlineStr">
        <is>
          <t>Cross-reference</t>
        </is>
      </c>
      <c r="J4714" t="inlineStr">
        <is>
          <t>Optional</t>
        </is>
      </c>
      <c r="K4714" t="inlineStr">
        <is>
          <t>Primary</t>
        </is>
      </c>
      <c r="L4714" t="inlineStr"/>
      <c r="M4714" t="inlineStr">
        <is>
          <t>SourceField:Canonical_Acceptance_Criteria_ID</t>
        </is>
      </c>
    </row>
    <row r="4715">
      <c r="A4715" t="inlineStr">
        <is>
          <t>Functional</t>
        </is>
      </c>
      <c r="B4715" t="inlineStr">
        <is>
          <t>F-R-076-02</t>
        </is>
      </c>
      <c r="C4715" t="inlineStr">
        <is>
          <t>Activities</t>
        </is>
      </c>
      <c r="D4715" t="inlineStr">
        <is>
          <t>A-R-076</t>
        </is>
      </c>
      <c r="E4715" t="inlineStr">
        <is>
          <t>Canonical_Activity_ID</t>
        </is>
      </c>
      <c r="F4715">
        <f>A4715&amp;"|"&amp;B4715</f>
        <v/>
      </c>
      <c r="G4715">
        <f>C4715&amp;"|"&amp;D4715</f>
        <v/>
      </c>
      <c r="H4715" t="inlineStr">
        <is>
          <t>FUNCTIONAL_MAPPED_TO_ACTIVITY</t>
        </is>
      </c>
      <c r="I4715" t="inlineStr">
        <is>
          <t>Cross-reference</t>
        </is>
      </c>
      <c r="J4715" t="inlineStr">
        <is>
          <t>Optional</t>
        </is>
      </c>
      <c r="K4715" t="inlineStr">
        <is>
          <t>Primary</t>
        </is>
      </c>
      <c r="L4715" t="inlineStr"/>
      <c r="M4715" t="inlineStr">
        <is>
          <t>SourceField:Canonical_Activity_ID</t>
        </is>
      </c>
    </row>
    <row r="4716">
      <c r="A4716" t="inlineStr">
        <is>
          <t>Functional</t>
        </is>
      </c>
      <c r="B4716" t="inlineStr">
        <is>
          <t>F-R-076-02</t>
        </is>
      </c>
      <c r="C4716" t="inlineStr">
        <is>
          <t>Deliverables</t>
        </is>
      </c>
      <c r="D4716" t="inlineStr">
        <is>
          <t>D-R-076</t>
        </is>
      </c>
      <c r="E4716" t="inlineStr">
        <is>
          <t>Canonical_Deliverable_ID</t>
        </is>
      </c>
      <c r="F4716">
        <f>A4716&amp;"|"&amp;B4716</f>
        <v/>
      </c>
      <c r="G4716">
        <f>C4716&amp;"|"&amp;D4716</f>
        <v/>
      </c>
      <c r="H4716" t="inlineStr">
        <is>
          <t>FUNCTIONAL_MAPPED_TO_DELIVERABLE</t>
        </is>
      </c>
      <c r="I4716" t="inlineStr">
        <is>
          <t>Cross-reference</t>
        </is>
      </c>
      <c r="J4716" t="inlineStr">
        <is>
          <t>Optional</t>
        </is>
      </c>
      <c r="K4716" t="inlineStr">
        <is>
          <t>Primary</t>
        </is>
      </c>
      <c r="L4716" t="inlineStr"/>
      <c r="M4716" t="inlineStr">
        <is>
          <t>SourceField:Canonical_Deliverable_ID</t>
        </is>
      </c>
    </row>
    <row r="4717">
      <c r="A4717" t="inlineStr">
        <is>
          <t>Functional</t>
        </is>
      </c>
      <c r="B4717" t="inlineStr">
        <is>
          <t>F-R-076-02</t>
        </is>
      </c>
      <c r="C4717" t="inlineStr">
        <is>
          <t>Gaps</t>
        </is>
      </c>
      <c r="D4717" t="inlineStr">
        <is>
          <t>G-076</t>
        </is>
      </c>
      <c r="E4717" t="inlineStr">
        <is>
          <t>Gap_ID</t>
        </is>
      </c>
      <c r="F4717">
        <f>A4717&amp;"|"&amp;B4717</f>
        <v/>
      </c>
      <c r="G4717">
        <f>C4717&amp;"|"&amp;D4717</f>
        <v/>
      </c>
      <c r="H4717" t="inlineStr">
        <is>
          <t>FUNCTIONAL_MAPPED_TO_GAP</t>
        </is>
      </c>
      <c r="I4717" t="inlineStr">
        <is>
          <t>Cross-reference</t>
        </is>
      </c>
      <c r="J4717" t="inlineStr">
        <is>
          <t>Optional</t>
        </is>
      </c>
      <c r="K4717" t="inlineStr">
        <is>
          <t>Primary</t>
        </is>
      </c>
      <c r="L4717" t="inlineStr"/>
      <c r="M4717" t="inlineStr">
        <is>
          <t>SourceField:Gap_ID</t>
        </is>
      </c>
    </row>
    <row r="4718">
      <c r="A4718" t="inlineStr">
        <is>
          <t>Functional</t>
        </is>
      </c>
      <c r="B4718" t="inlineStr">
        <is>
          <t>F-R-076-02</t>
        </is>
      </c>
      <c r="C4718" t="inlineStr">
        <is>
          <t>Gates</t>
        </is>
      </c>
      <c r="D4718" t="inlineStr">
        <is>
          <t>GATE-3</t>
        </is>
      </c>
      <c r="E4718" t="inlineStr">
        <is>
          <t>Readiness_Gate</t>
        </is>
      </c>
      <c r="F4718">
        <f>A4718&amp;"|"&amp;B4718</f>
        <v/>
      </c>
      <c r="G4718">
        <f>C4718&amp;"|"&amp;D4718</f>
        <v/>
      </c>
      <c r="H4718" t="inlineStr">
        <is>
          <t>FUNCTIONAL_READINESS_GATE</t>
        </is>
      </c>
      <c r="I4718" t="inlineStr">
        <is>
          <t>Cross-reference</t>
        </is>
      </c>
      <c r="J4718" t="inlineStr">
        <is>
          <t>Optional</t>
        </is>
      </c>
      <c r="K4718" t="inlineStr">
        <is>
          <t>Primary</t>
        </is>
      </c>
      <c r="L4718" t="inlineStr"/>
      <c r="M4718" t="inlineStr">
        <is>
          <t>SourceField:Readiness_Gate</t>
        </is>
      </c>
    </row>
    <row r="4719">
      <c r="A4719" t="inlineStr">
        <is>
          <t>Functional</t>
        </is>
      </c>
      <c r="B4719" t="inlineStr">
        <is>
          <t>F-R-076-02</t>
        </is>
      </c>
      <c r="C4719" t="inlineStr">
        <is>
          <t>Rules</t>
        </is>
      </c>
      <c r="D4719" t="inlineStr">
        <is>
          <t>R-076</t>
        </is>
      </c>
      <c r="E4719" t="inlineStr">
        <is>
          <t>Governing_Rule_Ref</t>
        </is>
      </c>
      <c r="F4719">
        <f>A4719&amp;"|"&amp;B4719</f>
        <v/>
      </c>
      <c r="G4719">
        <f>C4719&amp;"|"&amp;D4719</f>
        <v/>
      </c>
      <c r="H4719" t="inlineStr">
        <is>
          <t>FUNCTIONAL_GOVERNED_BY</t>
        </is>
      </c>
      <c r="I4719" t="inlineStr">
        <is>
          <t>Cross-reference</t>
        </is>
      </c>
      <c r="J4719" t="inlineStr">
        <is>
          <t>Optional</t>
        </is>
      </c>
      <c r="K4719" t="inlineStr">
        <is>
          <t>Primary</t>
        </is>
      </c>
      <c r="L4719" t="inlineStr"/>
      <c r="M4719" t="inlineStr">
        <is>
          <t>SourceField:Governing_Rule_Ref</t>
        </is>
      </c>
    </row>
    <row r="4720">
      <c r="A4720" t="inlineStr">
        <is>
          <t>Functional</t>
        </is>
      </c>
      <c r="B4720" t="inlineStr">
        <is>
          <t>F-R-076-02</t>
        </is>
      </c>
      <c r="C4720" t="inlineStr">
        <is>
          <t>WPS</t>
        </is>
      </c>
      <c r="D4720" t="inlineStr">
        <is>
          <t>WPS-09</t>
        </is>
      </c>
      <c r="E4720" t="inlineStr">
        <is>
          <t>WPS_ID</t>
        </is>
      </c>
      <c r="F4720">
        <f>A4720&amp;"|"&amp;B4720</f>
        <v/>
      </c>
      <c r="G4720">
        <f>C4720&amp;"|"&amp;D4720</f>
        <v/>
      </c>
      <c r="H4720" t="inlineStr">
        <is>
          <t>FUNCTIONAL_BELONGS_TO_WPS</t>
        </is>
      </c>
      <c r="I4720" t="inlineStr">
        <is>
          <t>Cross-reference</t>
        </is>
      </c>
      <c r="J4720" t="inlineStr">
        <is>
          <t>Optional</t>
        </is>
      </c>
      <c r="K4720" t="inlineStr">
        <is>
          <t>Primary</t>
        </is>
      </c>
      <c r="L4720" t="inlineStr"/>
      <c r="M4720" t="inlineStr">
        <is>
          <t>SourceField:WPS_ID</t>
        </is>
      </c>
    </row>
    <row r="4721">
      <c r="A4721" t="inlineStr">
        <is>
          <t>Functional</t>
        </is>
      </c>
      <c r="B4721" t="inlineStr">
        <is>
          <t>F-R-076-03</t>
        </is>
      </c>
      <c r="C4721" t="inlineStr">
        <is>
          <t>Acceptance</t>
        </is>
      </c>
      <c r="D4721" t="inlineStr">
        <is>
          <t>AC-R-076</t>
        </is>
      </c>
      <c r="E4721" t="inlineStr">
        <is>
          <t>Canonical_Acceptance_Criteria_ID</t>
        </is>
      </c>
      <c r="F4721">
        <f>A4721&amp;"|"&amp;B4721</f>
        <v/>
      </c>
      <c r="G4721">
        <f>C4721&amp;"|"&amp;D4721</f>
        <v/>
      </c>
      <c r="H4721" t="inlineStr">
        <is>
          <t>FUNCTIONAL_MAPPED_TO_ACCEPTANCE</t>
        </is>
      </c>
      <c r="I4721" t="inlineStr">
        <is>
          <t>Cross-reference</t>
        </is>
      </c>
      <c r="J4721" t="inlineStr">
        <is>
          <t>Optional</t>
        </is>
      </c>
      <c r="K4721" t="inlineStr">
        <is>
          <t>Primary</t>
        </is>
      </c>
      <c r="L4721" t="inlineStr"/>
      <c r="M4721" t="inlineStr">
        <is>
          <t>SourceField:Canonical_Acceptance_Criteria_ID</t>
        </is>
      </c>
    </row>
    <row r="4722">
      <c r="A4722" t="inlineStr">
        <is>
          <t>Functional</t>
        </is>
      </c>
      <c r="B4722" t="inlineStr">
        <is>
          <t>F-R-076-03</t>
        </is>
      </c>
      <c r="C4722" t="inlineStr">
        <is>
          <t>Activities</t>
        </is>
      </c>
      <c r="D4722" t="inlineStr">
        <is>
          <t>A-R-076</t>
        </is>
      </c>
      <c r="E4722" t="inlineStr">
        <is>
          <t>Canonical_Activity_ID</t>
        </is>
      </c>
      <c r="F4722">
        <f>A4722&amp;"|"&amp;B4722</f>
        <v/>
      </c>
      <c r="G4722">
        <f>C4722&amp;"|"&amp;D4722</f>
        <v/>
      </c>
      <c r="H4722" t="inlineStr">
        <is>
          <t>FUNCTIONAL_MAPPED_TO_ACTIVITY</t>
        </is>
      </c>
      <c r="I4722" t="inlineStr">
        <is>
          <t>Cross-reference</t>
        </is>
      </c>
      <c r="J4722" t="inlineStr">
        <is>
          <t>Optional</t>
        </is>
      </c>
      <c r="K4722" t="inlineStr">
        <is>
          <t>Primary</t>
        </is>
      </c>
      <c r="L4722" t="inlineStr"/>
      <c r="M4722" t="inlineStr">
        <is>
          <t>SourceField:Canonical_Activity_ID</t>
        </is>
      </c>
    </row>
    <row r="4723">
      <c r="A4723" t="inlineStr">
        <is>
          <t>Functional</t>
        </is>
      </c>
      <c r="B4723" t="inlineStr">
        <is>
          <t>F-R-076-03</t>
        </is>
      </c>
      <c r="C4723" t="inlineStr">
        <is>
          <t>Deliverables</t>
        </is>
      </c>
      <c r="D4723" t="inlineStr">
        <is>
          <t>D-R-076</t>
        </is>
      </c>
      <c r="E4723" t="inlineStr">
        <is>
          <t>Canonical_Deliverable_ID</t>
        </is>
      </c>
      <c r="F4723">
        <f>A4723&amp;"|"&amp;B4723</f>
        <v/>
      </c>
      <c r="G4723">
        <f>C4723&amp;"|"&amp;D4723</f>
        <v/>
      </c>
      <c r="H4723" t="inlineStr">
        <is>
          <t>FUNCTIONAL_MAPPED_TO_DELIVERABLE</t>
        </is>
      </c>
      <c r="I4723" t="inlineStr">
        <is>
          <t>Cross-reference</t>
        </is>
      </c>
      <c r="J4723" t="inlineStr">
        <is>
          <t>Optional</t>
        </is>
      </c>
      <c r="K4723" t="inlineStr">
        <is>
          <t>Primary</t>
        </is>
      </c>
      <c r="L4723" t="inlineStr"/>
      <c r="M4723" t="inlineStr">
        <is>
          <t>SourceField:Canonical_Deliverable_ID</t>
        </is>
      </c>
    </row>
    <row r="4724">
      <c r="A4724" t="inlineStr">
        <is>
          <t>Functional</t>
        </is>
      </c>
      <c r="B4724" t="inlineStr">
        <is>
          <t>F-R-076-03</t>
        </is>
      </c>
      <c r="C4724" t="inlineStr">
        <is>
          <t>Gaps</t>
        </is>
      </c>
      <c r="D4724" t="inlineStr">
        <is>
          <t>G-076</t>
        </is>
      </c>
      <c r="E4724" t="inlineStr">
        <is>
          <t>Gap_ID</t>
        </is>
      </c>
      <c r="F4724">
        <f>A4724&amp;"|"&amp;B4724</f>
        <v/>
      </c>
      <c r="G4724">
        <f>C4724&amp;"|"&amp;D4724</f>
        <v/>
      </c>
      <c r="H4724" t="inlineStr">
        <is>
          <t>FUNCTIONAL_MAPPED_TO_GAP</t>
        </is>
      </c>
      <c r="I4724" t="inlineStr">
        <is>
          <t>Cross-reference</t>
        </is>
      </c>
      <c r="J4724" t="inlineStr">
        <is>
          <t>Optional</t>
        </is>
      </c>
      <c r="K4724" t="inlineStr">
        <is>
          <t>Primary</t>
        </is>
      </c>
      <c r="L4724" t="inlineStr"/>
      <c r="M4724" t="inlineStr">
        <is>
          <t>SourceField:Gap_ID</t>
        </is>
      </c>
    </row>
    <row r="4725">
      <c r="A4725" t="inlineStr">
        <is>
          <t>Functional</t>
        </is>
      </c>
      <c r="B4725" t="inlineStr">
        <is>
          <t>F-R-076-03</t>
        </is>
      </c>
      <c r="C4725" t="inlineStr">
        <is>
          <t>Gates</t>
        </is>
      </c>
      <c r="D4725" t="inlineStr">
        <is>
          <t>GATE-3</t>
        </is>
      </c>
      <c r="E4725" t="inlineStr">
        <is>
          <t>Readiness_Gate</t>
        </is>
      </c>
      <c r="F4725">
        <f>A4725&amp;"|"&amp;B4725</f>
        <v/>
      </c>
      <c r="G4725">
        <f>C4725&amp;"|"&amp;D4725</f>
        <v/>
      </c>
      <c r="H4725" t="inlineStr">
        <is>
          <t>FUNCTIONAL_READINESS_GATE</t>
        </is>
      </c>
      <c r="I4725" t="inlineStr">
        <is>
          <t>Cross-reference</t>
        </is>
      </c>
      <c r="J4725" t="inlineStr">
        <is>
          <t>Optional</t>
        </is>
      </c>
      <c r="K4725" t="inlineStr">
        <is>
          <t>Primary</t>
        </is>
      </c>
      <c r="L4725" t="inlineStr"/>
      <c r="M4725" t="inlineStr">
        <is>
          <t>SourceField:Readiness_Gate</t>
        </is>
      </c>
    </row>
    <row r="4726">
      <c r="A4726" t="inlineStr">
        <is>
          <t>Functional</t>
        </is>
      </c>
      <c r="B4726" t="inlineStr">
        <is>
          <t>F-R-076-03</t>
        </is>
      </c>
      <c r="C4726" t="inlineStr">
        <is>
          <t>Rules</t>
        </is>
      </c>
      <c r="D4726" t="inlineStr">
        <is>
          <t>R-076</t>
        </is>
      </c>
      <c r="E4726" t="inlineStr">
        <is>
          <t>Governing_Rule_Ref</t>
        </is>
      </c>
      <c r="F4726">
        <f>A4726&amp;"|"&amp;B4726</f>
        <v/>
      </c>
      <c r="G4726">
        <f>C4726&amp;"|"&amp;D4726</f>
        <v/>
      </c>
      <c r="H4726" t="inlineStr">
        <is>
          <t>FUNCTIONAL_GOVERNED_BY</t>
        </is>
      </c>
      <c r="I4726" t="inlineStr">
        <is>
          <t>Cross-reference</t>
        </is>
      </c>
      <c r="J4726" t="inlineStr">
        <is>
          <t>Optional</t>
        </is>
      </c>
      <c r="K4726" t="inlineStr">
        <is>
          <t>Primary</t>
        </is>
      </c>
      <c r="L4726" t="inlineStr"/>
      <c r="M4726" t="inlineStr">
        <is>
          <t>SourceField:Governing_Rule_Ref</t>
        </is>
      </c>
    </row>
    <row r="4727">
      <c r="A4727" t="inlineStr">
        <is>
          <t>Functional</t>
        </is>
      </c>
      <c r="B4727" t="inlineStr">
        <is>
          <t>F-R-076-03</t>
        </is>
      </c>
      <c r="C4727" t="inlineStr">
        <is>
          <t>WPS</t>
        </is>
      </c>
      <c r="D4727" t="inlineStr">
        <is>
          <t>WPS-09</t>
        </is>
      </c>
      <c r="E4727" t="inlineStr">
        <is>
          <t>WPS_ID</t>
        </is>
      </c>
      <c r="F4727">
        <f>A4727&amp;"|"&amp;B4727</f>
        <v/>
      </c>
      <c r="G4727">
        <f>C4727&amp;"|"&amp;D4727</f>
        <v/>
      </c>
      <c r="H4727" t="inlineStr">
        <is>
          <t>FUNCTIONAL_BELONGS_TO_WPS</t>
        </is>
      </c>
      <c r="I4727" t="inlineStr">
        <is>
          <t>Cross-reference</t>
        </is>
      </c>
      <c r="J4727" t="inlineStr">
        <is>
          <t>Optional</t>
        </is>
      </c>
      <c r="K4727" t="inlineStr">
        <is>
          <t>Primary</t>
        </is>
      </c>
      <c r="L4727" t="inlineStr"/>
      <c r="M4727" t="inlineStr">
        <is>
          <t>SourceField:WPS_ID</t>
        </is>
      </c>
    </row>
    <row r="4728">
      <c r="A4728" t="inlineStr">
        <is>
          <t>Functional</t>
        </is>
      </c>
      <c r="B4728" t="inlineStr">
        <is>
          <t>F-R-076-04</t>
        </is>
      </c>
      <c r="C4728" t="inlineStr">
        <is>
          <t>Acceptance</t>
        </is>
      </c>
      <c r="D4728" t="inlineStr">
        <is>
          <t>AC-R-076</t>
        </is>
      </c>
      <c r="E4728" t="inlineStr">
        <is>
          <t>Canonical_Acceptance_Criteria_ID</t>
        </is>
      </c>
      <c r="F4728">
        <f>A4728&amp;"|"&amp;B4728</f>
        <v/>
      </c>
      <c r="G4728">
        <f>C4728&amp;"|"&amp;D4728</f>
        <v/>
      </c>
      <c r="H4728" t="inlineStr">
        <is>
          <t>FUNCTIONAL_MAPPED_TO_ACCEPTANCE</t>
        </is>
      </c>
      <c r="I4728" t="inlineStr">
        <is>
          <t>Cross-reference</t>
        </is>
      </c>
      <c r="J4728" t="inlineStr">
        <is>
          <t>Optional</t>
        </is>
      </c>
      <c r="K4728" t="inlineStr">
        <is>
          <t>Primary</t>
        </is>
      </c>
      <c r="L4728" t="inlineStr"/>
      <c r="M4728" t="inlineStr">
        <is>
          <t>SourceField:Canonical_Acceptance_Criteria_ID</t>
        </is>
      </c>
    </row>
    <row r="4729">
      <c r="A4729" t="inlineStr">
        <is>
          <t>Functional</t>
        </is>
      </c>
      <c r="B4729" t="inlineStr">
        <is>
          <t>F-R-076-04</t>
        </is>
      </c>
      <c r="C4729" t="inlineStr">
        <is>
          <t>Activities</t>
        </is>
      </c>
      <c r="D4729" t="inlineStr">
        <is>
          <t>A-R-076</t>
        </is>
      </c>
      <c r="E4729" t="inlineStr">
        <is>
          <t>Canonical_Activity_ID</t>
        </is>
      </c>
      <c r="F4729">
        <f>A4729&amp;"|"&amp;B4729</f>
        <v/>
      </c>
      <c r="G4729">
        <f>C4729&amp;"|"&amp;D4729</f>
        <v/>
      </c>
      <c r="H4729" t="inlineStr">
        <is>
          <t>FUNCTIONAL_MAPPED_TO_ACTIVITY</t>
        </is>
      </c>
      <c r="I4729" t="inlineStr">
        <is>
          <t>Cross-reference</t>
        </is>
      </c>
      <c r="J4729" t="inlineStr">
        <is>
          <t>Optional</t>
        </is>
      </c>
      <c r="K4729" t="inlineStr">
        <is>
          <t>Primary</t>
        </is>
      </c>
      <c r="L4729" t="inlineStr"/>
      <c r="M4729" t="inlineStr">
        <is>
          <t>SourceField:Canonical_Activity_ID</t>
        </is>
      </c>
    </row>
    <row r="4730">
      <c r="A4730" t="inlineStr">
        <is>
          <t>Functional</t>
        </is>
      </c>
      <c r="B4730" t="inlineStr">
        <is>
          <t>F-R-076-04</t>
        </is>
      </c>
      <c r="C4730" t="inlineStr">
        <is>
          <t>Deliverables</t>
        </is>
      </c>
      <c r="D4730" t="inlineStr">
        <is>
          <t>D-R-076</t>
        </is>
      </c>
      <c r="E4730" t="inlineStr">
        <is>
          <t>Canonical_Deliverable_ID</t>
        </is>
      </c>
      <c r="F4730">
        <f>A4730&amp;"|"&amp;B4730</f>
        <v/>
      </c>
      <c r="G4730">
        <f>C4730&amp;"|"&amp;D4730</f>
        <v/>
      </c>
      <c r="H4730" t="inlineStr">
        <is>
          <t>FUNCTIONAL_MAPPED_TO_DELIVERABLE</t>
        </is>
      </c>
      <c r="I4730" t="inlineStr">
        <is>
          <t>Cross-reference</t>
        </is>
      </c>
      <c r="J4730" t="inlineStr">
        <is>
          <t>Optional</t>
        </is>
      </c>
      <c r="K4730" t="inlineStr">
        <is>
          <t>Primary</t>
        </is>
      </c>
      <c r="L4730" t="inlineStr"/>
      <c r="M4730" t="inlineStr">
        <is>
          <t>SourceField:Canonical_Deliverable_ID</t>
        </is>
      </c>
    </row>
    <row r="4731">
      <c r="A4731" t="inlineStr">
        <is>
          <t>Functional</t>
        </is>
      </c>
      <c r="B4731" t="inlineStr">
        <is>
          <t>F-R-076-04</t>
        </is>
      </c>
      <c r="C4731" t="inlineStr">
        <is>
          <t>Gaps</t>
        </is>
      </c>
      <c r="D4731" t="inlineStr">
        <is>
          <t>G-076</t>
        </is>
      </c>
      <c r="E4731" t="inlineStr">
        <is>
          <t>Gap_ID</t>
        </is>
      </c>
      <c r="F4731">
        <f>A4731&amp;"|"&amp;B4731</f>
        <v/>
      </c>
      <c r="G4731">
        <f>C4731&amp;"|"&amp;D4731</f>
        <v/>
      </c>
      <c r="H4731" t="inlineStr">
        <is>
          <t>FUNCTIONAL_MAPPED_TO_GAP</t>
        </is>
      </c>
      <c r="I4731" t="inlineStr">
        <is>
          <t>Cross-reference</t>
        </is>
      </c>
      <c r="J4731" t="inlineStr">
        <is>
          <t>Optional</t>
        </is>
      </c>
      <c r="K4731" t="inlineStr">
        <is>
          <t>Primary</t>
        </is>
      </c>
      <c r="L4731" t="inlineStr"/>
      <c r="M4731" t="inlineStr">
        <is>
          <t>SourceField:Gap_ID</t>
        </is>
      </c>
    </row>
    <row r="4732">
      <c r="A4732" t="inlineStr">
        <is>
          <t>Functional</t>
        </is>
      </c>
      <c r="B4732" t="inlineStr">
        <is>
          <t>F-R-076-04</t>
        </is>
      </c>
      <c r="C4732" t="inlineStr">
        <is>
          <t>Gates</t>
        </is>
      </c>
      <c r="D4732" t="inlineStr">
        <is>
          <t>GATE-3</t>
        </is>
      </c>
      <c r="E4732" t="inlineStr">
        <is>
          <t>Readiness_Gate</t>
        </is>
      </c>
      <c r="F4732">
        <f>A4732&amp;"|"&amp;B4732</f>
        <v/>
      </c>
      <c r="G4732">
        <f>C4732&amp;"|"&amp;D4732</f>
        <v/>
      </c>
      <c r="H4732" t="inlineStr">
        <is>
          <t>FUNCTIONAL_READINESS_GATE</t>
        </is>
      </c>
      <c r="I4732" t="inlineStr">
        <is>
          <t>Cross-reference</t>
        </is>
      </c>
      <c r="J4732" t="inlineStr">
        <is>
          <t>Optional</t>
        </is>
      </c>
      <c r="K4732" t="inlineStr">
        <is>
          <t>Primary</t>
        </is>
      </c>
      <c r="L4732" t="inlineStr"/>
      <c r="M4732" t="inlineStr">
        <is>
          <t>SourceField:Readiness_Gate</t>
        </is>
      </c>
    </row>
    <row r="4733">
      <c r="A4733" t="inlineStr">
        <is>
          <t>Functional</t>
        </is>
      </c>
      <c r="B4733" t="inlineStr">
        <is>
          <t>F-R-076-04</t>
        </is>
      </c>
      <c r="C4733" t="inlineStr">
        <is>
          <t>Rules</t>
        </is>
      </c>
      <c r="D4733" t="inlineStr">
        <is>
          <t>R-076</t>
        </is>
      </c>
      <c r="E4733" t="inlineStr">
        <is>
          <t>Governing_Rule_Ref</t>
        </is>
      </c>
      <c r="F4733">
        <f>A4733&amp;"|"&amp;B4733</f>
        <v/>
      </c>
      <c r="G4733">
        <f>C4733&amp;"|"&amp;D4733</f>
        <v/>
      </c>
      <c r="H4733" t="inlineStr">
        <is>
          <t>FUNCTIONAL_GOVERNED_BY</t>
        </is>
      </c>
      <c r="I4733" t="inlineStr">
        <is>
          <t>Cross-reference</t>
        </is>
      </c>
      <c r="J4733" t="inlineStr">
        <is>
          <t>Optional</t>
        </is>
      </c>
      <c r="K4733" t="inlineStr">
        <is>
          <t>Primary</t>
        </is>
      </c>
      <c r="L4733" t="inlineStr"/>
      <c r="M4733" t="inlineStr">
        <is>
          <t>SourceField:Governing_Rule_Ref</t>
        </is>
      </c>
    </row>
    <row r="4734">
      <c r="A4734" t="inlineStr">
        <is>
          <t>Functional</t>
        </is>
      </c>
      <c r="B4734" t="inlineStr">
        <is>
          <t>F-R-076-04</t>
        </is>
      </c>
      <c r="C4734" t="inlineStr">
        <is>
          <t>WPS</t>
        </is>
      </c>
      <c r="D4734" t="inlineStr">
        <is>
          <t>WPS-09</t>
        </is>
      </c>
      <c r="E4734" t="inlineStr">
        <is>
          <t>WPS_ID</t>
        </is>
      </c>
      <c r="F4734">
        <f>A4734&amp;"|"&amp;B4734</f>
        <v/>
      </c>
      <c r="G4734">
        <f>C4734&amp;"|"&amp;D4734</f>
        <v/>
      </c>
      <c r="H4734" t="inlineStr">
        <is>
          <t>FUNCTIONAL_BELONGS_TO_WPS</t>
        </is>
      </c>
      <c r="I4734" t="inlineStr">
        <is>
          <t>Cross-reference</t>
        </is>
      </c>
      <c r="J4734" t="inlineStr">
        <is>
          <t>Optional</t>
        </is>
      </c>
      <c r="K4734" t="inlineStr">
        <is>
          <t>Primary</t>
        </is>
      </c>
      <c r="L4734" t="inlineStr"/>
      <c r="M4734" t="inlineStr">
        <is>
          <t>SourceField:WPS_ID</t>
        </is>
      </c>
    </row>
    <row r="4735">
      <c r="A4735" t="inlineStr">
        <is>
          <t>Functional</t>
        </is>
      </c>
      <c r="B4735" t="inlineStr">
        <is>
          <t>F-R-077-01</t>
        </is>
      </c>
      <c r="C4735" t="inlineStr">
        <is>
          <t>Acceptance</t>
        </is>
      </c>
      <c r="D4735" t="inlineStr">
        <is>
          <t>AC-R-077</t>
        </is>
      </c>
      <c r="E4735" t="inlineStr">
        <is>
          <t>Canonical_Acceptance_Criteria_ID</t>
        </is>
      </c>
      <c r="F4735">
        <f>A4735&amp;"|"&amp;B4735</f>
        <v/>
      </c>
      <c r="G4735">
        <f>C4735&amp;"|"&amp;D4735</f>
        <v/>
      </c>
      <c r="H4735" t="inlineStr">
        <is>
          <t>FUNCTIONAL_MAPPED_TO_ACCEPTANCE</t>
        </is>
      </c>
      <c r="I4735" t="inlineStr">
        <is>
          <t>Cross-reference</t>
        </is>
      </c>
      <c r="J4735" t="inlineStr">
        <is>
          <t>Optional</t>
        </is>
      </c>
      <c r="K4735" t="inlineStr">
        <is>
          <t>Primary</t>
        </is>
      </c>
      <c r="L4735" t="inlineStr"/>
      <c r="M4735" t="inlineStr">
        <is>
          <t>SourceField:Canonical_Acceptance_Criteria_ID</t>
        </is>
      </c>
    </row>
    <row r="4736">
      <c r="A4736" t="inlineStr">
        <is>
          <t>Functional</t>
        </is>
      </c>
      <c r="B4736" t="inlineStr">
        <is>
          <t>F-R-077-01</t>
        </is>
      </c>
      <c r="C4736" t="inlineStr">
        <is>
          <t>Activities</t>
        </is>
      </c>
      <c r="D4736" t="inlineStr">
        <is>
          <t>A-R-077</t>
        </is>
      </c>
      <c r="E4736" t="inlineStr">
        <is>
          <t>Canonical_Activity_ID</t>
        </is>
      </c>
      <c r="F4736">
        <f>A4736&amp;"|"&amp;B4736</f>
        <v/>
      </c>
      <c r="G4736">
        <f>C4736&amp;"|"&amp;D4736</f>
        <v/>
      </c>
      <c r="H4736" t="inlineStr">
        <is>
          <t>FUNCTIONAL_MAPPED_TO_ACTIVITY</t>
        </is>
      </c>
      <c r="I4736" t="inlineStr">
        <is>
          <t>Cross-reference</t>
        </is>
      </c>
      <c r="J4736" t="inlineStr">
        <is>
          <t>Optional</t>
        </is>
      </c>
      <c r="K4736" t="inlineStr">
        <is>
          <t>Primary</t>
        </is>
      </c>
      <c r="L4736" t="inlineStr"/>
      <c r="M4736" t="inlineStr">
        <is>
          <t>SourceField:Canonical_Activity_ID</t>
        </is>
      </c>
    </row>
    <row r="4737">
      <c r="A4737" t="inlineStr">
        <is>
          <t>Functional</t>
        </is>
      </c>
      <c r="B4737" t="inlineStr">
        <is>
          <t>F-R-077-01</t>
        </is>
      </c>
      <c r="C4737" t="inlineStr">
        <is>
          <t>Deliverables</t>
        </is>
      </c>
      <c r="D4737" t="inlineStr">
        <is>
          <t>D-R-077</t>
        </is>
      </c>
      <c r="E4737" t="inlineStr">
        <is>
          <t>Canonical_Deliverable_ID</t>
        </is>
      </c>
      <c r="F4737">
        <f>A4737&amp;"|"&amp;B4737</f>
        <v/>
      </c>
      <c r="G4737">
        <f>C4737&amp;"|"&amp;D4737</f>
        <v/>
      </c>
      <c r="H4737" t="inlineStr">
        <is>
          <t>FUNCTIONAL_MAPPED_TO_DELIVERABLE</t>
        </is>
      </c>
      <c r="I4737" t="inlineStr">
        <is>
          <t>Cross-reference</t>
        </is>
      </c>
      <c r="J4737" t="inlineStr">
        <is>
          <t>Optional</t>
        </is>
      </c>
      <c r="K4737" t="inlineStr">
        <is>
          <t>Primary</t>
        </is>
      </c>
      <c r="L4737" t="inlineStr"/>
      <c r="M4737" t="inlineStr">
        <is>
          <t>SourceField:Canonical_Deliverable_ID</t>
        </is>
      </c>
    </row>
    <row r="4738">
      <c r="A4738" t="inlineStr">
        <is>
          <t>Functional</t>
        </is>
      </c>
      <c r="B4738" t="inlineStr">
        <is>
          <t>F-R-077-01</t>
        </is>
      </c>
      <c r="C4738" t="inlineStr">
        <is>
          <t>Gaps</t>
        </is>
      </c>
      <c r="D4738" t="inlineStr">
        <is>
          <t>G-077</t>
        </is>
      </c>
      <c r="E4738" t="inlineStr">
        <is>
          <t>Gap_ID</t>
        </is>
      </c>
      <c r="F4738">
        <f>A4738&amp;"|"&amp;B4738</f>
        <v/>
      </c>
      <c r="G4738">
        <f>C4738&amp;"|"&amp;D4738</f>
        <v/>
      </c>
      <c r="H4738" t="inlineStr">
        <is>
          <t>FUNCTIONAL_MAPPED_TO_GAP</t>
        </is>
      </c>
      <c r="I4738" t="inlineStr">
        <is>
          <t>Cross-reference</t>
        </is>
      </c>
      <c r="J4738" t="inlineStr">
        <is>
          <t>Optional</t>
        </is>
      </c>
      <c r="K4738" t="inlineStr">
        <is>
          <t>Primary</t>
        </is>
      </c>
      <c r="L4738" t="inlineStr"/>
      <c r="M4738" t="inlineStr">
        <is>
          <t>SourceField:Gap_ID</t>
        </is>
      </c>
    </row>
    <row r="4739">
      <c r="A4739" t="inlineStr">
        <is>
          <t>Functional</t>
        </is>
      </c>
      <c r="B4739" t="inlineStr">
        <is>
          <t>F-R-077-01</t>
        </is>
      </c>
      <c r="C4739" t="inlineStr">
        <is>
          <t>Gates</t>
        </is>
      </c>
      <c r="D4739" t="inlineStr">
        <is>
          <t>GATE-3</t>
        </is>
      </c>
      <c r="E4739" t="inlineStr">
        <is>
          <t>Readiness_Gate</t>
        </is>
      </c>
      <c r="F4739">
        <f>A4739&amp;"|"&amp;B4739</f>
        <v/>
      </c>
      <c r="G4739">
        <f>C4739&amp;"|"&amp;D4739</f>
        <v/>
      </c>
      <c r="H4739" t="inlineStr">
        <is>
          <t>FUNCTIONAL_READINESS_GATE</t>
        </is>
      </c>
      <c r="I4739" t="inlineStr">
        <is>
          <t>Cross-reference</t>
        </is>
      </c>
      <c r="J4739" t="inlineStr">
        <is>
          <t>Optional</t>
        </is>
      </c>
      <c r="K4739" t="inlineStr">
        <is>
          <t>Primary</t>
        </is>
      </c>
      <c r="L4739" t="inlineStr"/>
      <c r="M4739" t="inlineStr">
        <is>
          <t>SourceField:Readiness_Gate</t>
        </is>
      </c>
    </row>
    <row r="4740">
      <c r="A4740" t="inlineStr">
        <is>
          <t>Functional</t>
        </is>
      </c>
      <c r="B4740" t="inlineStr">
        <is>
          <t>F-R-077-01</t>
        </is>
      </c>
      <c r="C4740" t="inlineStr">
        <is>
          <t>Rules</t>
        </is>
      </c>
      <c r="D4740" t="inlineStr">
        <is>
          <t>R-077</t>
        </is>
      </c>
      <c r="E4740" t="inlineStr">
        <is>
          <t>Governing_Rule_Ref</t>
        </is>
      </c>
      <c r="F4740">
        <f>A4740&amp;"|"&amp;B4740</f>
        <v/>
      </c>
      <c r="G4740">
        <f>C4740&amp;"|"&amp;D4740</f>
        <v/>
      </c>
      <c r="H4740" t="inlineStr">
        <is>
          <t>FUNCTIONAL_GOVERNED_BY</t>
        </is>
      </c>
      <c r="I4740" t="inlineStr">
        <is>
          <t>Cross-reference</t>
        </is>
      </c>
      <c r="J4740" t="inlineStr">
        <is>
          <t>Optional</t>
        </is>
      </c>
      <c r="K4740" t="inlineStr">
        <is>
          <t>Primary</t>
        </is>
      </c>
      <c r="L4740" t="inlineStr"/>
      <c r="M4740" t="inlineStr">
        <is>
          <t>SourceField:Governing_Rule_Ref</t>
        </is>
      </c>
    </row>
    <row r="4741">
      <c r="A4741" t="inlineStr">
        <is>
          <t>Functional</t>
        </is>
      </c>
      <c r="B4741" t="inlineStr">
        <is>
          <t>F-R-077-01</t>
        </is>
      </c>
      <c r="C4741" t="inlineStr">
        <is>
          <t>WPS</t>
        </is>
      </c>
      <c r="D4741" t="inlineStr">
        <is>
          <t>WPS-09</t>
        </is>
      </c>
      <c r="E4741" t="inlineStr">
        <is>
          <t>WPS_ID</t>
        </is>
      </c>
      <c r="F4741">
        <f>A4741&amp;"|"&amp;B4741</f>
        <v/>
      </c>
      <c r="G4741">
        <f>C4741&amp;"|"&amp;D4741</f>
        <v/>
      </c>
      <c r="H4741" t="inlineStr">
        <is>
          <t>FUNCTIONAL_BELONGS_TO_WPS</t>
        </is>
      </c>
      <c r="I4741" t="inlineStr">
        <is>
          <t>Cross-reference</t>
        </is>
      </c>
      <c r="J4741" t="inlineStr">
        <is>
          <t>Optional</t>
        </is>
      </c>
      <c r="K4741" t="inlineStr">
        <is>
          <t>Primary</t>
        </is>
      </c>
      <c r="L4741" t="inlineStr"/>
      <c r="M4741" t="inlineStr">
        <is>
          <t>SourceField:WPS_ID</t>
        </is>
      </c>
    </row>
    <row r="4742">
      <c r="A4742" t="inlineStr">
        <is>
          <t>Functional</t>
        </is>
      </c>
      <c r="B4742" t="inlineStr">
        <is>
          <t>F-R-077-02</t>
        </is>
      </c>
      <c r="C4742" t="inlineStr">
        <is>
          <t>Acceptance</t>
        </is>
      </c>
      <c r="D4742" t="inlineStr">
        <is>
          <t>AC-R-077</t>
        </is>
      </c>
      <c r="E4742" t="inlineStr">
        <is>
          <t>Canonical_Acceptance_Criteria_ID</t>
        </is>
      </c>
      <c r="F4742">
        <f>A4742&amp;"|"&amp;B4742</f>
        <v/>
      </c>
      <c r="G4742">
        <f>C4742&amp;"|"&amp;D4742</f>
        <v/>
      </c>
      <c r="H4742" t="inlineStr">
        <is>
          <t>FUNCTIONAL_MAPPED_TO_ACCEPTANCE</t>
        </is>
      </c>
      <c r="I4742" t="inlineStr">
        <is>
          <t>Cross-reference</t>
        </is>
      </c>
      <c r="J4742" t="inlineStr">
        <is>
          <t>Optional</t>
        </is>
      </c>
      <c r="K4742" t="inlineStr">
        <is>
          <t>Primary</t>
        </is>
      </c>
      <c r="L4742" t="inlineStr"/>
      <c r="M4742" t="inlineStr">
        <is>
          <t>SourceField:Canonical_Acceptance_Criteria_ID</t>
        </is>
      </c>
    </row>
    <row r="4743">
      <c r="A4743" t="inlineStr">
        <is>
          <t>Functional</t>
        </is>
      </c>
      <c r="B4743" t="inlineStr">
        <is>
          <t>F-R-077-02</t>
        </is>
      </c>
      <c r="C4743" t="inlineStr">
        <is>
          <t>Activities</t>
        </is>
      </c>
      <c r="D4743" t="inlineStr">
        <is>
          <t>A-R-077</t>
        </is>
      </c>
      <c r="E4743" t="inlineStr">
        <is>
          <t>Canonical_Activity_ID</t>
        </is>
      </c>
      <c r="F4743">
        <f>A4743&amp;"|"&amp;B4743</f>
        <v/>
      </c>
      <c r="G4743">
        <f>C4743&amp;"|"&amp;D4743</f>
        <v/>
      </c>
      <c r="H4743" t="inlineStr">
        <is>
          <t>FUNCTIONAL_MAPPED_TO_ACTIVITY</t>
        </is>
      </c>
      <c r="I4743" t="inlineStr">
        <is>
          <t>Cross-reference</t>
        </is>
      </c>
      <c r="J4743" t="inlineStr">
        <is>
          <t>Optional</t>
        </is>
      </c>
      <c r="K4743" t="inlineStr">
        <is>
          <t>Primary</t>
        </is>
      </c>
      <c r="L4743" t="inlineStr"/>
      <c r="M4743" t="inlineStr">
        <is>
          <t>SourceField:Canonical_Activity_ID</t>
        </is>
      </c>
    </row>
    <row r="4744">
      <c r="A4744" t="inlineStr">
        <is>
          <t>Functional</t>
        </is>
      </c>
      <c r="B4744" t="inlineStr">
        <is>
          <t>F-R-077-02</t>
        </is>
      </c>
      <c r="C4744" t="inlineStr">
        <is>
          <t>Deliverables</t>
        </is>
      </c>
      <c r="D4744" t="inlineStr">
        <is>
          <t>D-R-077</t>
        </is>
      </c>
      <c r="E4744" t="inlineStr">
        <is>
          <t>Canonical_Deliverable_ID</t>
        </is>
      </c>
      <c r="F4744">
        <f>A4744&amp;"|"&amp;B4744</f>
        <v/>
      </c>
      <c r="G4744">
        <f>C4744&amp;"|"&amp;D4744</f>
        <v/>
      </c>
      <c r="H4744" t="inlineStr">
        <is>
          <t>FUNCTIONAL_MAPPED_TO_DELIVERABLE</t>
        </is>
      </c>
      <c r="I4744" t="inlineStr">
        <is>
          <t>Cross-reference</t>
        </is>
      </c>
      <c r="J4744" t="inlineStr">
        <is>
          <t>Optional</t>
        </is>
      </c>
      <c r="K4744" t="inlineStr">
        <is>
          <t>Primary</t>
        </is>
      </c>
      <c r="L4744" t="inlineStr"/>
      <c r="M4744" t="inlineStr">
        <is>
          <t>SourceField:Canonical_Deliverable_ID</t>
        </is>
      </c>
    </row>
    <row r="4745">
      <c r="A4745" t="inlineStr">
        <is>
          <t>Functional</t>
        </is>
      </c>
      <c r="B4745" t="inlineStr">
        <is>
          <t>F-R-077-02</t>
        </is>
      </c>
      <c r="C4745" t="inlineStr">
        <is>
          <t>Gaps</t>
        </is>
      </c>
      <c r="D4745" t="inlineStr">
        <is>
          <t>G-077</t>
        </is>
      </c>
      <c r="E4745" t="inlineStr">
        <is>
          <t>Gap_ID</t>
        </is>
      </c>
      <c r="F4745">
        <f>A4745&amp;"|"&amp;B4745</f>
        <v/>
      </c>
      <c r="G4745">
        <f>C4745&amp;"|"&amp;D4745</f>
        <v/>
      </c>
      <c r="H4745" t="inlineStr">
        <is>
          <t>FUNCTIONAL_MAPPED_TO_GAP</t>
        </is>
      </c>
      <c r="I4745" t="inlineStr">
        <is>
          <t>Cross-reference</t>
        </is>
      </c>
      <c r="J4745" t="inlineStr">
        <is>
          <t>Optional</t>
        </is>
      </c>
      <c r="K4745" t="inlineStr">
        <is>
          <t>Primary</t>
        </is>
      </c>
      <c r="L4745" t="inlineStr"/>
      <c r="M4745" t="inlineStr">
        <is>
          <t>SourceField:Gap_ID</t>
        </is>
      </c>
    </row>
    <row r="4746">
      <c r="A4746" t="inlineStr">
        <is>
          <t>Functional</t>
        </is>
      </c>
      <c r="B4746" t="inlineStr">
        <is>
          <t>F-R-077-02</t>
        </is>
      </c>
      <c r="C4746" t="inlineStr">
        <is>
          <t>Gates</t>
        </is>
      </c>
      <c r="D4746" t="inlineStr">
        <is>
          <t>GATE-3</t>
        </is>
      </c>
      <c r="E4746" t="inlineStr">
        <is>
          <t>Readiness_Gate</t>
        </is>
      </c>
      <c r="F4746">
        <f>A4746&amp;"|"&amp;B4746</f>
        <v/>
      </c>
      <c r="G4746">
        <f>C4746&amp;"|"&amp;D4746</f>
        <v/>
      </c>
      <c r="H4746" t="inlineStr">
        <is>
          <t>FUNCTIONAL_READINESS_GATE</t>
        </is>
      </c>
      <c r="I4746" t="inlineStr">
        <is>
          <t>Cross-reference</t>
        </is>
      </c>
      <c r="J4746" t="inlineStr">
        <is>
          <t>Optional</t>
        </is>
      </c>
      <c r="K4746" t="inlineStr">
        <is>
          <t>Primary</t>
        </is>
      </c>
      <c r="L4746" t="inlineStr"/>
      <c r="M4746" t="inlineStr">
        <is>
          <t>SourceField:Readiness_Gate</t>
        </is>
      </c>
    </row>
    <row r="4747">
      <c r="A4747" t="inlineStr">
        <is>
          <t>Functional</t>
        </is>
      </c>
      <c r="B4747" t="inlineStr">
        <is>
          <t>F-R-077-02</t>
        </is>
      </c>
      <c r="C4747" t="inlineStr">
        <is>
          <t>Rules</t>
        </is>
      </c>
      <c r="D4747" t="inlineStr">
        <is>
          <t>R-077</t>
        </is>
      </c>
      <c r="E4747" t="inlineStr">
        <is>
          <t>Governing_Rule_Ref</t>
        </is>
      </c>
      <c r="F4747">
        <f>A4747&amp;"|"&amp;B4747</f>
        <v/>
      </c>
      <c r="G4747">
        <f>C4747&amp;"|"&amp;D4747</f>
        <v/>
      </c>
      <c r="H4747" t="inlineStr">
        <is>
          <t>FUNCTIONAL_GOVERNED_BY</t>
        </is>
      </c>
      <c r="I4747" t="inlineStr">
        <is>
          <t>Cross-reference</t>
        </is>
      </c>
      <c r="J4747" t="inlineStr">
        <is>
          <t>Optional</t>
        </is>
      </c>
      <c r="K4747" t="inlineStr">
        <is>
          <t>Primary</t>
        </is>
      </c>
      <c r="L4747" t="inlineStr"/>
      <c r="M4747" t="inlineStr">
        <is>
          <t>SourceField:Governing_Rule_Ref</t>
        </is>
      </c>
    </row>
    <row r="4748">
      <c r="A4748" t="inlineStr">
        <is>
          <t>Functional</t>
        </is>
      </c>
      <c r="B4748" t="inlineStr">
        <is>
          <t>F-R-077-02</t>
        </is>
      </c>
      <c r="C4748" t="inlineStr">
        <is>
          <t>WPS</t>
        </is>
      </c>
      <c r="D4748" t="inlineStr">
        <is>
          <t>WPS-09</t>
        </is>
      </c>
      <c r="E4748" t="inlineStr">
        <is>
          <t>WPS_ID</t>
        </is>
      </c>
      <c r="F4748">
        <f>A4748&amp;"|"&amp;B4748</f>
        <v/>
      </c>
      <c r="G4748">
        <f>C4748&amp;"|"&amp;D4748</f>
        <v/>
      </c>
      <c r="H4748" t="inlineStr">
        <is>
          <t>FUNCTIONAL_BELONGS_TO_WPS</t>
        </is>
      </c>
      <c r="I4748" t="inlineStr">
        <is>
          <t>Cross-reference</t>
        </is>
      </c>
      <c r="J4748" t="inlineStr">
        <is>
          <t>Optional</t>
        </is>
      </c>
      <c r="K4748" t="inlineStr">
        <is>
          <t>Primary</t>
        </is>
      </c>
      <c r="L4748" t="inlineStr"/>
      <c r="M4748" t="inlineStr">
        <is>
          <t>SourceField:WPS_ID</t>
        </is>
      </c>
    </row>
    <row r="4749">
      <c r="A4749" t="inlineStr">
        <is>
          <t>Functional</t>
        </is>
      </c>
      <c r="B4749" t="inlineStr">
        <is>
          <t>F-R-077-04</t>
        </is>
      </c>
      <c r="C4749" t="inlineStr">
        <is>
          <t>Acceptance</t>
        </is>
      </c>
      <c r="D4749" t="inlineStr">
        <is>
          <t>AC-R-077</t>
        </is>
      </c>
      <c r="E4749" t="inlineStr">
        <is>
          <t>Canonical_Acceptance_Criteria_ID</t>
        </is>
      </c>
      <c r="F4749">
        <f>A4749&amp;"|"&amp;B4749</f>
        <v/>
      </c>
      <c r="G4749">
        <f>C4749&amp;"|"&amp;D4749</f>
        <v/>
      </c>
      <c r="H4749" t="inlineStr">
        <is>
          <t>FUNCTIONAL_MAPPED_TO_ACCEPTANCE</t>
        </is>
      </c>
      <c r="I4749" t="inlineStr">
        <is>
          <t>Cross-reference</t>
        </is>
      </c>
      <c r="J4749" t="inlineStr">
        <is>
          <t>Optional</t>
        </is>
      </c>
      <c r="K4749" t="inlineStr">
        <is>
          <t>Primary</t>
        </is>
      </c>
      <c r="L4749" t="inlineStr"/>
      <c r="M4749" t="inlineStr">
        <is>
          <t>SourceField:Canonical_Acceptance_Criteria_ID</t>
        </is>
      </c>
    </row>
    <row r="4750">
      <c r="A4750" t="inlineStr">
        <is>
          <t>Functional</t>
        </is>
      </c>
      <c r="B4750" t="inlineStr">
        <is>
          <t>F-R-077-04</t>
        </is>
      </c>
      <c r="C4750" t="inlineStr">
        <is>
          <t>Activities</t>
        </is>
      </c>
      <c r="D4750" t="inlineStr">
        <is>
          <t>A-R-077</t>
        </is>
      </c>
      <c r="E4750" t="inlineStr">
        <is>
          <t>Canonical_Activity_ID</t>
        </is>
      </c>
      <c r="F4750">
        <f>A4750&amp;"|"&amp;B4750</f>
        <v/>
      </c>
      <c r="G4750">
        <f>C4750&amp;"|"&amp;D4750</f>
        <v/>
      </c>
      <c r="H4750" t="inlineStr">
        <is>
          <t>FUNCTIONAL_MAPPED_TO_ACTIVITY</t>
        </is>
      </c>
      <c r="I4750" t="inlineStr">
        <is>
          <t>Cross-reference</t>
        </is>
      </c>
      <c r="J4750" t="inlineStr">
        <is>
          <t>Optional</t>
        </is>
      </c>
      <c r="K4750" t="inlineStr">
        <is>
          <t>Primary</t>
        </is>
      </c>
      <c r="L4750" t="inlineStr"/>
      <c r="M4750" t="inlineStr">
        <is>
          <t>SourceField:Canonical_Activity_ID</t>
        </is>
      </c>
    </row>
    <row r="4751">
      <c r="A4751" t="inlineStr">
        <is>
          <t>Functional</t>
        </is>
      </c>
      <c r="B4751" t="inlineStr">
        <is>
          <t>F-R-077-04</t>
        </is>
      </c>
      <c r="C4751" t="inlineStr">
        <is>
          <t>Deliverables</t>
        </is>
      </c>
      <c r="D4751" t="inlineStr">
        <is>
          <t>D-R-077</t>
        </is>
      </c>
      <c r="E4751" t="inlineStr">
        <is>
          <t>Canonical_Deliverable_ID</t>
        </is>
      </c>
      <c r="F4751">
        <f>A4751&amp;"|"&amp;B4751</f>
        <v/>
      </c>
      <c r="G4751">
        <f>C4751&amp;"|"&amp;D4751</f>
        <v/>
      </c>
      <c r="H4751" t="inlineStr">
        <is>
          <t>FUNCTIONAL_MAPPED_TO_DELIVERABLE</t>
        </is>
      </c>
      <c r="I4751" t="inlineStr">
        <is>
          <t>Cross-reference</t>
        </is>
      </c>
      <c r="J4751" t="inlineStr">
        <is>
          <t>Optional</t>
        </is>
      </c>
      <c r="K4751" t="inlineStr">
        <is>
          <t>Primary</t>
        </is>
      </c>
      <c r="L4751" t="inlineStr"/>
      <c r="M4751" t="inlineStr">
        <is>
          <t>SourceField:Canonical_Deliverable_ID</t>
        </is>
      </c>
    </row>
    <row r="4752">
      <c r="A4752" t="inlineStr">
        <is>
          <t>Functional</t>
        </is>
      </c>
      <c r="B4752" t="inlineStr">
        <is>
          <t>F-R-077-04</t>
        </is>
      </c>
      <c r="C4752" t="inlineStr">
        <is>
          <t>Gaps</t>
        </is>
      </c>
      <c r="D4752" t="inlineStr">
        <is>
          <t>G-077</t>
        </is>
      </c>
      <c r="E4752" t="inlineStr">
        <is>
          <t>Gap_ID</t>
        </is>
      </c>
      <c r="F4752">
        <f>A4752&amp;"|"&amp;B4752</f>
        <v/>
      </c>
      <c r="G4752">
        <f>C4752&amp;"|"&amp;D4752</f>
        <v/>
      </c>
      <c r="H4752" t="inlineStr">
        <is>
          <t>FUNCTIONAL_MAPPED_TO_GAP</t>
        </is>
      </c>
      <c r="I4752" t="inlineStr">
        <is>
          <t>Cross-reference</t>
        </is>
      </c>
      <c r="J4752" t="inlineStr">
        <is>
          <t>Optional</t>
        </is>
      </c>
      <c r="K4752" t="inlineStr">
        <is>
          <t>Primary</t>
        </is>
      </c>
      <c r="L4752" t="inlineStr"/>
      <c r="M4752" t="inlineStr">
        <is>
          <t>SourceField:Gap_ID</t>
        </is>
      </c>
    </row>
    <row r="4753">
      <c r="A4753" t="inlineStr">
        <is>
          <t>Functional</t>
        </is>
      </c>
      <c r="B4753" t="inlineStr">
        <is>
          <t>F-R-077-04</t>
        </is>
      </c>
      <c r="C4753" t="inlineStr">
        <is>
          <t>Gates</t>
        </is>
      </c>
      <c r="D4753" t="inlineStr">
        <is>
          <t>GATE-3</t>
        </is>
      </c>
      <c r="E4753" t="inlineStr">
        <is>
          <t>Readiness_Gate</t>
        </is>
      </c>
      <c r="F4753">
        <f>A4753&amp;"|"&amp;B4753</f>
        <v/>
      </c>
      <c r="G4753">
        <f>C4753&amp;"|"&amp;D4753</f>
        <v/>
      </c>
      <c r="H4753" t="inlineStr">
        <is>
          <t>FUNCTIONAL_READINESS_GATE</t>
        </is>
      </c>
      <c r="I4753" t="inlineStr">
        <is>
          <t>Cross-reference</t>
        </is>
      </c>
      <c r="J4753" t="inlineStr">
        <is>
          <t>Optional</t>
        </is>
      </c>
      <c r="K4753" t="inlineStr">
        <is>
          <t>Primary</t>
        </is>
      </c>
      <c r="L4753" t="inlineStr"/>
      <c r="M4753" t="inlineStr">
        <is>
          <t>SourceField:Readiness_Gate</t>
        </is>
      </c>
    </row>
    <row r="4754">
      <c r="A4754" t="inlineStr">
        <is>
          <t>Functional</t>
        </is>
      </c>
      <c r="B4754" t="inlineStr">
        <is>
          <t>F-R-077-04</t>
        </is>
      </c>
      <c r="C4754" t="inlineStr">
        <is>
          <t>Rules</t>
        </is>
      </c>
      <c r="D4754" t="inlineStr">
        <is>
          <t>R-077</t>
        </is>
      </c>
      <c r="E4754" t="inlineStr">
        <is>
          <t>Governing_Rule_Ref</t>
        </is>
      </c>
      <c r="F4754">
        <f>A4754&amp;"|"&amp;B4754</f>
        <v/>
      </c>
      <c r="G4754">
        <f>C4754&amp;"|"&amp;D4754</f>
        <v/>
      </c>
      <c r="H4754" t="inlineStr">
        <is>
          <t>FUNCTIONAL_GOVERNED_BY</t>
        </is>
      </c>
      <c r="I4754" t="inlineStr">
        <is>
          <t>Cross-reference</t>
        </is>
      </c>
      <c r="J4754" t="inlineStr">
        <is>
          <t>Optional</t>
        </is>
      </c>
      <c r="K4754" t="inlineStr">
        <is>
          <t>Primary</t>
        </is>
      </c>
      <c r="L4754" t="inlineStr"/>
      <c r="M4754" t="inlineStr">
        <is>
          <t>SourceField:Governing_Rule_Ref</t>
        </is>
      </c>
    </row>
    <row r="4755">
      <c r="A4755" t="inlineStr">
        <is>
          <t>Functional</t>
        </is>
      </c>
      <c r="B4755" t="inlineStr">
        <is>
          <t>F-R-077-04</t>
        </is>
      </c>
      <c r="C4755" t="inlineStr">
        <is>
          <t>WPS</t>
        </is>
      </c>
      <c r="D4755" t="inlineStr">
        <is>
          <t>WPS-09</t>
        </is>
      </c>
      <c r="E4755" t="inlineStr">
        <is>
          <t>WPS_ID</t>
        </is>
      </c>
      <c r="F4755">
        <f>A4755&amp;"|"&amp;B4755</f>
        <v/>
      </c>
      <c r="G4755">
        <f>C4755&amp;"|"&amp;D4755</f>
        <v/>
      </c>
      <c r="H4755" t="inlineStr">
        <is>
          <t>FUNCTIONAL_BELONGS_TO_WPS</t>
        </is>
      </c>
      <c r="I4755" t="inlineStr">
        <is>
          <t>Cross-reference</t>
        </is>
      </c>
      <c r="J4755" t="inlineStr">
        <is>
          <t>Optional</t>
        </is>
      </c>
      <c r="K4755" t="inlineStr">
        <is>
          <t>Primary</t>
        </is>
      </c>
      <c r="L4755" t="inlineStr"/>
      <c r="M4755" t="inlineStr">
        <is>
          <t>SourceField:WPS_ID</t>
        </is>
      </c>
    </row>
    <row r="4756">
      <c r="A4756" t="inlineStr">
        <is>
          <t>Functional</t>
        </is>
      </c>
      <c r="B4756" t="inlineStr">
        <is>
          <t>F-R-078-01</t>
        </is>
      </c>
      <c r="C4756" t="inlineStr">
        <is>
          <t>Acceptance</t>
        </is>
      </c>
      <c r="D4756" t="inlineStr">
        <is>
          <t>AC-R-078</t>
        </is>
      </c>
      <c r="E4756" t="inlineStr">
        <is>
          <t>Canonical_Acceptance_Criteria_ID</t>
        </is>
      </c>
      <c r="F4756">
        <f>A4756&amp;"|"&amp;B4756</f>
        <v/>
      </c>
      <c r="G4756">
        <f>C4756&amp;"|"&amp;D4756</f>
        <v/>
      </c>
      <c r="H4756" t="inlineStr">
        <is>
          <t>FUNCTIONAL_MAPPED_TO_ACCEPTANCE</t>
        </is>
      </c>
      <c r="I4756" t="inlineStr">
        <is>
          <t>Cross-reference</t>
        </is>
      </c>
      <c r="J4756" t="inlineStr">
        <is>
          <t>Optional</t>
        </is>
      </c>
      <c r="K4756" t="inlineStr">
        <is>
          <t>Primary</t>
        </is>
      </c>
      <c r="L4756" t="inlineStr"/>
      <c r="M4756" t="inlineStr">
        <is>
          <t>SourceField:Canonical_Acceptance_Criteria_ID</t>
        </is>
      </c>
    </row>
    <row r="4757">
      <c r="A4757" t="inlineStr">
        <is>
          <t>Functional</t>
        </is>
      </c>
      <c r="B4757" t="inlineStr">
        <is>
          <t>F-R-078-01</t>
        </is>
      </c>
      <c r="C4757" t="inlineStr">
        <is>
          <t>Activities</t>
        </is>
      </c>
      <c r="D4757" t="inlineStr">
        <is>
          <t>A-R-078</t>
        </is>
      </c>
      <c r="E4757" t="inlineStr">
        <is>
          <t>Canonical_Activity_ID</t>
        </is>
      </c>
      <c r="F4757">
        <f>A4757&amp;"|"&amp;B4757</f>
        <v/>
      </c>
      <c r="G4757">
        <f>C4757&amp;"|"&amp;D4757</f>
        <v/>
      </c>
      <c r="H4757" t="inlineStr">
        <is>
          <t>FUNCTIONAL_MAPPED_TO_ACTIVITY</t>
        </is>
      </c>
      <c r="I4757" t="inlineStr">
        <is>
          <t>Cross-reference</t>
        </is>
      </c>
      <c r="J4757" t="inlineStr">
        <is>
          <t>Optional</t>
        </is>
      </c>
      <c r="K4757" t="inlineStr">
        <is>
          <t>Primary</t>
        </is>
      </c>
      <c r="L4757" t="inlineStr"/>
      <c r="M4757" t="inlineStr">
        <is>
          <t>SourceField:Canonical_Activity_ID</t>
        </is>
      </c>
    </row>
    <row r="4758">
      <c r="A4758" t="inlineStr">
        <is>
          <t>Functional</t>
        </is>
      </c>
      <c r="B4758" t="inlineStr">
        <is>
          <t>F-R-078-01</t>
        </is>
      </c>
      <c r="C4758" t="inlineStr">
        <is>
          <t>Deliverables</t>
        </is>
      </c>
      <c r="D4758" t="inlineStr">
        <is>
          <t>D-R-078</t>
        </is>
      </c>
      <c r="E4758" t="inlineStr">
        <is>
          <t>Canonical_Deliverable_ID</t>
        </is>
      </c>
      <c r="F4758">
        <f>A4758&amp;"|"&amp;B4758</f>
        <v/>
      </c>
      <c r="G4758">
        <f>C4758&amp;"|"&amp;D4758</f>
        <v/>
      </c>
      <c r="H4758" t="inlineStr">
        <is>
          <t>FUNCTIONAL_MAPPED_TO_DELIVERABLE</t>
        </is>
      </c>
      <c r="I4758" t="inlineStr">
        <is>
          <t>Cross-reference</t>
        </is>
      </c>
      <c r="J4758" t="inlineStr">
        <is>
          <t>Optional</t>
        </is>
      </c>
      <c r="K4758" t="inlineStr">
        <is>
          <t>Primary</t>
        </is>
      </c>
      <c r="L4758" t="inlineStr"/>
      <c r="M4758" t="inlineStr">
        <is>
          <t>SourceField:Canonical_Deliverable_ID</t>
        </is>
      </c>
    </row>
    <row r="4759">
      <c r="A4759" t="inlineStr">
        <is>
          <t>Functional</t>
        </is>
      </c>
      <c r="B4759" t="inlineStr">
        <is>
          <t>F-R-078-01</t>
        </is>
      </c>
      <c r="C4759" t="inlineStr">
        <is>
          <t>Gaps</t>
        </is>
      </c>
      <c r="D4759" t="inlineStr">
        <is>
          <t>G-078</t>
        </is>
      </c>
      <c r="E4759" t="inlineStr">
        <is>
          <t>Gap_ID</t>
        </is>
      </c>
      <c r="F4759">
        <f>A4759&amp;"|"&amp;B4759</f>
        <v/>
      </c>
      <c r="G4759">
        <f>C4759&amp;"|"&amp;D4759</f>
        <v/>
      </c>
      <c r="H4759" t="inlineStr">
        <is>
          <t>FUNCTIONAL_MAPPED_TO_GAP</t>
        </is>
      </c>
      <c r="I4759" t="inlineStr">
        <is>
          <t>Cross-reference</t>
        </is>
      </c>
      <c r="J4759" t="inlineStr">
        <is>
          <t>Optional</t>
        </is>
      </c>
      <c r="K4759" t="inlineStr">
        <is>
          <t>Primary</t>
        </is>
      </c>
      <c r="L4759" t="inlineStr"/>
      <c r="M4759" t="inlineStr">
        <is>
          <t>SourceField:Gap_ID</t>
        </is>
      </c>
    </row>
    <row r="4760">
      <c r="A4760" t="inlineStr">
        <is>
          <t>Functional</t>
        </is>
      </c>
      <c r="B4760" t="inlineStr">
        <is>
          <t>F-R-078-01</t>
        </is>
      </c>
      <c r="C4760" t="inlineStr">
        <is>
          <t>Gates</t>
        </is>
      </c>
      <c r="D4760" t="inlineStr">
        <is>
          <t>GATE-3</t>
        </is>
      </c>
      <c r="E4760" t="inlineStr">
        <is>
          <t>Readiness_Gate</t>
        </is>
      </c>
      <c r="F4760">
        <f>A4760&amp;"|"&amp;B4760</f>
        <v/>
      </c>
      <c r="G4760">
        <f>C4760&amp;"|"&amp;D4760</f>
        <v/>
      </c>
      <c r="H4760" t="inlineStr">
        <is>
          <t>FUNCTIONAL_READINESS_GATE</t>
        </is>
      </c>
      <c r="I4760" t="inlineStr">
        <is>
          <t>Cross-reference</t>
        </is>
      </c>
      <c r="J4760" t="inlineStr">
        <is>
          <t>Optional</t>
        </is>
      </c>
      <c r="K4760" t="inlineStr">
        <is>
          <t>Primary</t>
        </is>
      </c>
      <c r="L4760" t="inlineStr"/>
      <c r="M4760" t="inlineStr">
        <is>
          <t>SourceField:Readiness_Gate</t>
        </is>
      </c>
    </row>
    <row r="4761">
      <c r="A4761" t="inlineStr">
        <is>
          <t>Functional</t>
        </is>
      </c>
      <c r="B4761" t="inlineStr">
        <is>
          <t>F-R-078-01</t>
        </is>
      </c>
      <c r="C4761" t="inlineStr">
        <is>
          <t>Rules</t>
        </is>
      </c>
      <c r="D4761" t="inlineStr">
        <is>
          <t>R-078</t>
        </is>
      </c>
      <c r="E4761" t="inlineStr">
        <is>
          <t>Governing_Rule_Ref</t>
        </is>
      </c>
      <c r="F4761">
        <f>A4761&amp;"|"&amp;B4761</f>
        <v/>
      </c>
      <c r="G4761">
        <f>C4761&amp;"|"&amp;D4761</f>
        <v/>
      </c>
      <c r="H4761" t="inlineStr">
        <is>
          <t>FUNCTIONAL_GOVERNED_BY</t>
        </is>
      </c>
      <c r="I4761" t="inlineStr">
        <is>
          <t>Cross-reference</t>
        </is>
      </c>
      <c r="J4761" t="inlineStr">
        <is>
          <t>Optional</t>
        </is>
      </c>
      <c r="K4761" t="inlineStr">
        <is>
          <t>Primary</t>
        </is>
      </c>
      <c r="L4761" t="inlineStr"/>
      <c r="M4761" t="inlineStr">
        <is>
          <t>SourceField:Governing_Rule_Ref</t>
        </is>
      </c>
    </row>
    <row r="4762">
      <c r="A4762" t="inlineStr">
        <is>
          <t>Functional</t>
        </is>
      </c>
      <c r="B4762" t="inlineStr">
        <is>
          <t>F-R-078-01</t>
        </is>
      </c>
      <c r="C4762" t="inlineStr">
        <is>
          <t>WPS</t>
        </is>
      </c>
      <c r="D4762" t="inlineStr">
        <is>
          <t>WPS-09</t>
        </is>
      </c>
      <c r="E4762" t="inlineStr">
        <is>
          <t>WPS_ID</t>
        </is>
      </c>
      <c r="F4762">
        <f>A4762&amp;"|"&amp;B4762</f>
        <v/>
      </c>
      <c r="G4762">
        <f>C4762&amp;"|"&amp;D4762</f>
        <v/>
      </c>
      <c r="H4762" t="inlineStr">
        <is>
          <t>FUNCTIONAL_BELONGS_TO_WPS</t>
        </is>
      </c>
      <c r="I4762" t="inlineStr">
        <is>
          <t>Cross-reference</t>
        </is>
      </c>
      <c r="J4762" t="inlineStr">
        <is>
          <t>Optional</t>
        </is>
      </c>
      <c r="K4762" t="inlineStr">
        <is>
          <t>Primary</t>
        </is>
      </c>
      <c r="L4762" t="inlineStr"/>
      <c r="M4762" t="inlineStr">
        <is>
          <t>SourceField:WPS_ID</t>
        </is>
      </c>
    </row>
    <row r="4763">
      <c r="A4763" t="inlineStr">
        <is>
          <t>Functional</t>
        </is>
      </c>
      <c r="B4763" t="inlineStr">
        <is>
          <t>F-R-078-02</t>
        </is>
      </c>
      <c r="C4763" t="inlineStr">
        <is>
          <t>Acceptance</t>
        </is>
      </c>
      <c r="D4763" t="inlineStr">
        <is>
          <t>AC-R-078</t>
        </is>
      </c>
      <c r="E4763" t="inlineStr">
        <is>
          <t>Canonical_Acceptance_Criteria_ID</t>
        </is>
      </c>
      <c r="F4763">
        <f>A4763&amp;"|"&amp;B4763</f>
        <v/>
      </c>
      <c r="G4763">
        <f>C4763&amp;"|"&amp;D4763</f>
        <v/>
      </c>
      <c r="H4763" t="inlineStr">
        <is>
          <t>FUNCTIONAL_MAPPED_TO_ACCEPTANCE</t>
        </is>
      </c>
      <c r="I4763" t="inlineStr">
        <is>
          <t>Cross-reference</t>
        </is>
      </c>
      <c r="J4763" t="inlineStr">
        <is>
          <t>Optional</t>
        </is>
      </c>
      <c r="K4763" t="inlineStr">
        <is>
          <t>Primary</t>
        </is>
      </c>
      <c r="L4763" t="inlineStr"/>
      <c r="M4763" t="inlineStr">
        <is>
          <t>SourceField:Canonical_Acceptance_Criteria_ID</t>
        </is>
      </c>
    </row>
    <row r="4764">
      <c r="A4764" t="inlineStr">
        <is>
          <t>Functional</t>
        </is>
      </c>
      <c r="B4764" t="inlineStr">
        <is>
          <t>F-R-078-02</t>
        </is>
      </c>
      <c r="C4764" t="inlineStr">
        <is>
          <t>Activities</t>
        </is>
      </c>
      <c r="D4764" t="inlineStr">
        <is>
          <t>A-R-078</t>
        </is>
      </c>
      <c r="E4764" t="inlineStr">
        <is>
          <t>Canonical_Activity_ID</t>
        </is>
      </c>
      <c r="F4764">
        <f>A4764&amp;"|"&amp;B4764</f>
        <v/>
      </c>
      <c r="G4764">
        <f>C4764&amp;"|"&amp;D4764</f>
        <v/>
      </c>
      <c r="H4764" t="inlineStr">
        <is>
          <t>FUNCTIONAL_MAPPED_TO_ACTIVITY</t>
        </is>
      </c>
      <c r="I4764" t="inlineStr">
        <is>
          <t>Cross-reference</t>
        </is>
      </c>
      <c r="J4764" t="inlineStr">
        <is>
          <t>Optional</t>
        </is>
      </c>
      <c r="K4764" t="inlineStr">
        <is>
          <t>Primary</t>
        </is>
      </c>
      <c r="L4764" t="inlineStr"/>
      <c r="M4764" t="inlineStr">
        <is>
          <t>SourceField:Canonical_Activity_ID</t>
        </is>
      </c>
    </row>
    <row r="4765">
      <c r="A4765" t="inlineStr">
        <is>
          <t>Functional</t>
        </is>
      </c>
      <c r="B4765" t="inlineStr">
        <is>
          <t>F-R-078-02</t>
        </is>
      </c>
      <c r="C4765" t="inlineStr">
        <is>
          <t>Deliverables</t>
        </is>
      </c>
      <c r="D4765" t="inlineStr">
        <is>
          <t>D-R-078</t>
        </is>
      </c>
      <c r="E4765" t="inlineStr">
        <is>
          <t>Canonical_Deliverable_ID</t>
        </is>
      </c>
      <c r="F4765">
        <f>A4765&amp;"|"&amp;B4765</f>
        <v/>
      </c>
      <c r="G4765">
        <f>C4765&amp;"|"&amp;D4765</f>
        <v/>
      </c>
      <c r="H4765" t="inlineStr">
        <is>
          <t>FUNCTIONAL_MAPPED_TO_DELIVERABLE</t>
        </is>
      </c>
      <c r="I4765" t="inlineStr">
        <is>
          <t>Cross-reference</t>
        </is>
      </c>
      <c r="J4765" t="inlineStr">
        <is>
          <t>Optional</t>
        </is>
      </c>
      <c r="K4765" t="inlineStr">
        <is>
          <t>Primary</t>
        </is>
      </c>
      <c r="L4765" t="inlineStr"/>
      <c r="M4765" t="inlineStr">
        <is>
          <t>SourceField:Canonical_Deliverable_ID</t>
        </is>
      </c>
    </row>
    <row r="4766">
      <c r="A4766" t="inlineStr">
        <is>
          <t>Functional</t>
        </is>
      </c>
      <c r="B4766" t="inlineStr">
        <is>
          <t>F-R-078-02</t>
        </is>
      </c>
      <c r="C4766" t="inlineStr">
        <is>
          <t>Gaps</t>
        </is>
      </c>
      <c r="D4766" t="inlineStr">
        <is>
          <t>G-078</t>
        </is>
      </c>
      <c r="E4766" t="inlineStr">
        <is>
          <t>Gap_ID</t>
        </is>
      </c>
      <c r="F4766">
        <f>A4766&amp;"|"&amp;B4766</f>
        <v/>
      </c>
      <c r="G4766">
        <f>C4766&amp;"|"&amp;D4766</f>
        <v/>
      </c>
      <c r="H4766" t="inlineStr">
        <is>
          <t>FUNCTIONAL_MAPPED_TO_GAP</t>
        </is>
      </c>
      <c r="I4766" t="inlineStr">
        <is>
          <t>Cross-reference</t>
        </is>
      </c>
      <c r="J4766" t="inlineStr">
        <is>
          <t>Optional</t>
        </is>
      </c>
      <c r="K4766" t="inlineStr">
        <is>
          <t>Primary</t>
        </is>
      </c>
      <c r="L4766" t="inlineStr"/>
      <c r="M4766" t="inlineStr">
        <is>
          <t>SourceField:Gap_ID</t>
        </is>
      </c>
    </row>
    <row r="4767">
      <c r="A4767" t="inlineStr">
        <is>
          <t>Functional</t>
        </is>
      </c>
      <c r="B4767" t="inlineStr">
        <is>
          <t>F-R-078-02</t>
        </is>
      </c>
      <c r="C4767" t="inlineStr">
        <is>
          <t>Gates</t>
        </is>
      </c>
      <c r="D4767" t="inlineStr">
        <is>
          <t>GATE-3</t>
        </is>
      </c>
      <c r="E4767" t="inlineStr">
        <is>
          <t>Readiness_Gate</t>
        </is>
      </c>
      <c r="F4767">
        <f>A4767&amp;"|"&amp;B4767</f>
        <v/>
      </c>
      <c r="G4767">
        <f>C4767&amp;"|"&amp;D4767</f>
        <v/>
      </c>
      <c r="H4767" t="inlineStr">
        <is>
          <t>FUNCTIONAL_READINESS_GATE</t>
        </is>
      </c>
      <c r="I4767" t="inlineStr">
        <is>
          <t>Cross-reference</t>
        </is>
      </c>
      <c r="J4767" t="inlineStr">
        <is>
          <t>Optional</t>
        </is>
      </c>
      <c r="K4767" t="inlineStr">
        <is>
          <t>Primary</t>
        </is>
      </c>
      <c r="L4767" t="inlineStr"/>
      <c r="M4767" t="inlineStr">
        <is>
          <t>SourceField:Readiness_Gate</t>
        </is>
      </c>
    </row>
    <row r="4768">
      <c r="A4768" t="inlineStr">
        <is>
          <t>Functional</t>
        </is>
      </c>
      <c r="B4768" t="inlineStr">
        <is>
          <t>F-R-078-02</t>
        </is>
      </c>
      <c r="C4768" t="inlineStr">
        <is>
          <t>Rules</t>
        </is>
      </c>
      <c r="D4768" t="inlineStr">
        <is>
          <t>R-078</t>
        </is>
      </c>
      <c r="E4768" t="inlineStr">
        <is>
          <t>Governing_Rule_Ref</t>
        </is>
      </c>
      <c r="F4768">
        <f>A4768&amp;"|"&amp;B4768</f>
        <v/>
      </c>
      <c r="G4768">
        <f>C4768&amp;"|"&amp;D4768</f>
        <v/>
      </c>
      <c r="H4768" t="inlineStr">
        <is>
          <t>FUNCTIONAL_GOVERNED_BY</t>
        </is>
      </c>
      <c r="I4768" t="inlineStr">
        <is>
          <t>Cross-reference</t>
        </is>
      </c>
      <c r="J4768" t="inlineStr">
        <is>
          <t>Optional</t>
        </is>
      </c>
      <c r="K4768" t="inlineStr">
        <is>
          <t>Primary</t>
        </is>
      </c>
      <c r="L4768" t="inlineStr"/>
      <c r="M4768" t="inlineStr">
        <is>
          <t>SourceField:Governing_Rule_Ref</t>
        </is>
      </c>
    </row>
    <row r="4769">
      <c r="A4769" t="inlineStr">
        <is>
          <t>Functional</t>
        </is>
      </c>
      <c r="B4769" t="inlineStr">
        <is>
          <t>F-R-078-02</t>
        </is>
      </c>
      <c r="C4769" t="inlineStr">
        <is>
          <t>WPS</t>
        </is>
      </c>
      <c r="D4769" t="inlineStr">
        <is>
          <t>WPS-09</t>
        </is>
      </c>
      <c r="E4769" t="inlineStr">
        <is>
          <t>WPS_ID</t>
        </is>
      </c>
      <c r="F4769">
        <f>A4769&amp;"|"&amp;B4769</f>
        <v/>
      </c>
      <c r="G4769">
        <f>C4769&amp;"|"&amp;D4769</f>
        <v/>
      </c>
      <c r="H4769" t="inlineStr">
        <is>
          <t>FUNCTIONAL_BELONGS_TO_WPS</t>
        </is>
      </c>
      <c r="I4769" t="inlineStr">
        <is>
          <t>Cross-reference</t>
        </is>
      </c>
      <c r="J4769" t="inlineStr">
        <is>
          <t>Optional</t>
        </is>
      </c>
      <c r="K4769" t="inlineStr">
        <is>
          <t>Primary</t>
        </is>
      </c>
      <c r="L4769" t="inlineStr"/>
      <c r="M4769" t="inlineStr">
        <is>
          <t>SourceField:WPS_ID</t>
        </is>
      </c>
    </row>
    <row r="4770">
      <c r="A4770" t="inlineStr">
        <is>
          <t>Functional</t>
        </is>
      </c>
      <c r="B4770" t="inlineStr">
        <is>
          <t>F-R-078-03</t>
        </is>
      </c>
      <c r="C4770" t="inlineStr">
        <is>
          <t>Acceptance</t>
        </is>
      </c>
      <c r="D4770" t="inlineStr">
        <is>
          <t>AC-R-078</t>
        </is>
      </c>
      <c r="E4770" t="inlineStr">
        <is>
          <t>Canonical_Acceptance_Criteria_ID</t>
        </is>
      </c>
      <c r="F4770">
        <f>A4770&amp;"|"&amp;B4770</f>
        <v/>
      </c>
      <c r="G4770">
        <f>C4770&amp;"|"&amp;D4770</f>
        <v/>
      </c>
      <c r="H4770" t="inlineStr">
        <is>
          <t>FUNCTIONAL_MAPPED_TO_ACCEPTANCE</t>
        </is>
      </c>
      <c r="I4770" t="inlineStr">
        <is>
          <t>Cross-reference</t>
        </is>
      </c>
      <c r="J4770" t="inlineStr">
        <is>
          <t>Optional</t>
        </is>
      </c>
      <c r="K4770" t="inlineStr">
        <is>
          <t>Primary</t>
        </is>
      </c>
      <c r="L4770" t="inlineStr"/>
      <c r="M4770" t="inlineStr">
        <is>
          <t>SourceField:Canonical_Acceptance_Criteria_ID</t>
        </is>
      </c>
    </row>
    <row r="4771">
      <c r="A4771" t="inlineStr">
        <is>
          <t>Functional</t>
        </is>
      </c>
      <c r="B4771" t="inlineStr">
        <is>
          <t>F-R-078-03</t>
        </is>
      </c>
      <c r="C4771" t="inlineStr">
        <is>
          <t>Activities</t>
        </is>
      </c>
      <c r="D4771" t="inlineStr">
        <is>
          <t>A-R-078</t>
        </is>
      </c>
      <c r="E4771" t="inlineStr">
        <is>
          <t>Canonical_Activity_ID</t>
        </is>
      </c>
      <c r="F4771">
        <f>A4771&amp;"|"&amp;B4771</f>
        <v/>
      </c>
      <c r="G4771">
        <f>C4771&amp;"|"&amp;D4771</f>
        <v/>
      </c>
      <c r="H4771" t="inlineStr">
        <is>
          <t>FUNCTIONAL_MAPPED_TO_ACTIVITY</t>
        </is>
      </c>
      <c r="I4771" t="inlineStr">
        <is>
          <t>Cross-reference</t>
        </is>
      </c>
      <c r="J4771" t="inlineStr">
        <is>
          <t>Optional</t>
        </is>
      </c>
      <c r="K4771" t="inlineStr">
        <is>
          <t>Primary</t>
        </is>
      </c>
      <c r="L4771" t="inlineStr"/>
      <c r="M4771" t="inlineStr">
        <is>
          <t>SourceField:Canonical_Activity_ID</t>
        </is>
      </c>
    </row>
    <row r="4772">
      <c r="A4772" t="inlineStr">
        <is>
          <t>Functional</t>
        </is>
      </c>
      <c r="B4772" t="inlineStr">
        <is>
          <t>F-R-078-03</t>
        </is>
      </c>
      <c r="C4772" t="inlineStr">
        <is>
          <t>Deliverables</t>
        </is>
      </c>
      <c r="D4772" t="inlineStr">
        <is>
          <t>D-R-078</t>
        </is>
      </c>
      <c r="E4772" t="inlineStr">
        <is>
          <t>Canonical_Deliverable_ID</t>
        </is>
      </c>
      <c r="F4772">
        <f>A4772&amp;"|"&amp;B4772</f>
        <v/>
      </c>
      <c r="G4772">
        <f>C4772&amp;"|"&amp;D4772</f>
        <v/>
      </c>
      <c r="H4772" t="inlineStr">
        <is>
          <t>FUNCTIONAL_MAPPED_TO_DELIVERABLE</t>
        </is>
      </c>
      <c r="I4772" t="inlineStr">
        <is>
          <t>Cross-reference</t>
        </is>
      </c>
      <c r="J4772" t="inlineStr">
        <is>
          <t>Optional</t>
        </is>
      </c>
      <c r="K4772" t="inlineStr">
        <is>
          <t>Primary</t>
        </is>
      </c>
      <c r="L4772" t="inlineStr"/>
      <c r="M4772" t="inlineStr">
        <is>
          <t>SourceField:Canonical_Deliverable_ID</t>
        </is>
      </c>
    </row>
    <row r="4773">
      <c r="A4773" t="inlineStr">
        <is>
          <t>Functional</t>
        </is>
      </c>
      <c r="B4773" t="inlineStr">
        <is>
          <t>F-R-078-03</t>
        </is>
      </c>
      <c r="C4773" t="inlineStr">
        <is>
          <t>Gaps</t>
        </is>
      </c>
      <c r="D4773" t="inlineStr">
        <is>
          <t>G-078</t>
        </is>
      </c>
      <c r="E4773" t="inlineStr">
        <is>
          <t>Gap_ID</t>
        </is>
      </c>
      <c r="F4773">
        <f>A4773&amp;"|"&amp;B4773</f>
        <v/>
      </c>
      <c r="G4773">
        <f>C4773&amp;"|"&amp;D4773</f>
        <v/>
      </c>
      <c r="H4773" t="inlineStr">
        <is>
          <t>FUNCTIONAL_MAPPED_TO_GAP</t>
        </is>
      </c>
      <c r="I4773" t="inlineStr">
        <is>
          <t>Cross-reference</t>
        </is>
      </c>
      <c r="J4773" t="inlineStr">
        <is>
          <t>Optional</t>
        </is>
      </c>
      <c r="K4773" t="inlineStr">
        <is>
          <t>Primary</t>
        </is>
      </c>
      <c r="L4773" t="inlineStr"/>
      <c r="M4773" t="inlineStr">
        <is>
          <t>SourceField:Gap_ID</t>
        </is>
      </c>
    </row>
    <row r="4774">
      <c r="A4774" t="inlineStr">
        <is>
          <t>Functional</t>
        </is>
      </c>
      <c r="B4774" t="inlineStr">
        <is>
          <t>F-R-078-03</t>
        </is>
      </c>
      <c r="C4774" t="inlineStr">
        <is>
          <t>Gates</t>
        </is>
      </c>
      <c r="D4774" t="inlineStr">
        <is>
          <t>GATE-3</t>
        </is>
      </c>
      <c r="E4774" t="inlineStr">
        <is>
          <t>Readiness_Gate</t>
        </is>
      </c>
      <c r="F4774">
        <f>A4774&amp;"|"&amp;B4774</f>
        <v/>
      </c>
      <c r="G4774">
        <f>C4774&amp;"|"&amp;D4774</f>
        <v/>
      </c>
      <c r="H4774" t="inlineStr">
        <is>
          <t>FUNCTIONAL_READINESS_GATE</t>
        </is>
      </c>
      <c r="I4774" t="inlineStr">
        <is>
          <t>Cross-reference</t>
        </is>
      </c>
      <c r="J4774" t="inlineStr">
        <is>
          <t>Optional</t>
        </is>
      </c>
      <c r="K4774" t="inlineStr">
        <is>
          <t>Primary</t>
        </is>
      </c>
      <c r="L4774" t="inlineStr"/>
      <c r="M4774" t="inlineStr">
        <is>
          <t>SourceField:Readiness_Gate</t>
        </is>
      </c>
    </row>
    <row r="4775">
      <c r="A4775" t="inlineStr">
        <is>
          <t>Functional</t>
        </is>
      </c>
      <c r="B4775" t="inlineStr">
        <is>
          <t>F-R-078-03</t>
        </is>
      </c>
      <c r="C4775" t="inlineStr">
        <is>
          <t>Rules</t>
        </is>
      </c>
      <c r="D4775" t="inlineStr">
        <is>
          <t>R-078</t>
        </is>
      </c>
      <c r="E4775" t="inlineStr">
        <is>
          <t>Governing_Rule_Ref</t>
        </is>
      </c>
      <c r="F4775">
        <f>A4775&amp;"|"&amp;B4775</f>
        <v/>
      </c>
      <c r="G4775">
        <f>C4775&amp;"|"&amp;D4775</f>
        <v/>
      </c>
      <c r="H4775" t="inlineStr">
        <is>
          <t>FUNCTIONAL_GOVERNED_BY</t>
        </is>
      </c>
      <c r="I4775" t="inlineStr">
        <is>
          <t>Cross-reference</t>
        </is>
      </c>
      <c r="J4775" t="inlineStr">
        <is>
          <t>Optional</t>
        </is>
      </c>
      <c r="K4775" t="inlineStr">
        <is>
          <t>Primary</t>
        </is>
      </c>
      <c r="L4775" t="inlineStr"/>
      <c r="M4775" t="inlineStr">
        <is>
          <t>SourceField:Governing_Rule_Ref</t>
        </is>
      </c>
    </row>
    <row r="4776">
      <c r="A4776" t="inlineStr">
        <is>
          <t>Functional</t>
        </is>
      </c>
      <c r="B4776" t="inlineStr">
        <is>
          <t>F-R-078-03</t>
        </is>
      </c>
      <c r="C4776" t="inlineStr">
        <is>
          <t>WPS</t>
        </is>
      </c>
      <c r="D4776" t="inlineStr">
        <is>
          <t>WPS-09</t>
        </is>
      </c>
      <c r="E4776" t="inlineStr">
        <is>
          <t>WPS_ID</t>
        </is>
      </c>
      <c r="F4776">
        <f>A4776&amp;"|"&amp;B4776</f>
        <v/>
      </c>
      <c r="G4776">
        <f>C4776&amp;"|"&amp;D4776</f>
        <v/>
      </c>
      <c r="H4776" t="inlineStr">
        <is>
          <t>FUNCTIONAL_BELONGS_TO_WPS</t>
        </is>
      </c>
      <c r="I4776" t="inlineStr">
        <is>
          <t>Cross-reference</t>
        </is>
      </c>
      <c r="J4776" t="inlineStr">
        <is>
          <t>Optional</t>
        </is>
      </c>
      <c r="K4776" t="inlineStr">
        <is>
          <t>Primary</t>
        </is>
      </c>
      <c r="L4776" t="inlineStr"/>
      <c r="M4776" t="inlineStr">
        <is>
          <t>SourceField:WPS_ID</t>
        </is>
      </c>
    </row>
    <row r="4777">
      <c r="A4777" t="inlineStr">
        <is>
          <t>Functional</t>
        </is>
      </c>
      <c r="B4777" t="inlineStr">
        <is>
          <t>F-R-078-04</t>
        </is>
      </c>
      <c r="C4777" t="inlineStr">
        <is>
          <t>Acceptance</t>
        </is>
      </c>
      <c r="D4777" t="inlineStr">
        <is>
          <t>AC-R-078</t>
        </is>
      </c>
      <c r="E4777" t="inlineStr">
        <is>
          <t>Canonical_Acceptance_Criteria_ID</t>
        </is>
      </c>
      <c r="F4777">
        <f>A4777&amp;"|"&amp;B4777</f>
        <v/>
      </c>
      <c r="G4777">
        <f>C4777&amp;"|"&amp;D4777</f>
        <v/>
      </c>
      <c r="H4777" t="inlineStr">
        <is>
          <t>FUNCTIONAL_MAPPED_TO_ACCEPTANCE</t>
        </is>
      </c>
      <c r="I4777" t="inlineStr">
        <is>
          <t>Cross-reference</t>
        </is>
      </c>
      <c r="J4777" t="inlineStr">
        <is>
          <t>Optional</t>
        </is>
      </c>
      <c r="K4777" t="inlineStr">
        <is>
          <t>Primary</t>
        </is>
      </c>
      <c r="L4777" t="inlineStr"/>
      <c r="M4777" t="inlineStr">
        <is>
          <t>SourceField:Canonical_Acceptance_Criteria_ID</t>
        </is>
      </c>
    </row>
    <row r="4778">
      <c r="A4778" t="inlineStr">
        <is>
          <t>Functional</t>
        </is>
      </c>
      <c r="B4778" t="inlineStr">
        <is>
          <t>F-R-078-04</t>
        </is>
      </c>
      <c r="C4778" t="inlineStr">
        <is>
          <t>Activities</t>
        </is>
      </c>
      <c r="D4778" t="inlineStr">
        <is>
          <t>A-R-078</t>
        </is>
      </c>
      <c r="E4778" t="inlineStr">
        <is>
          <t>Canonical_Activity_ID</t>
        </is>
      </c>
      <c r="F4778">
        <f>A4778&amp;"|"&amp;B4778</f>
        <v/>
      </c>
      <c r="G4778">
        <f>C4778&amp;"|"&amp;D4778</f>
        <v/>
      </c>
      <c r="H4778" t="inlineStr">
        <is>
          <t>FUNCTIONAL_MAPPED_TO_ACTIVITY</t>
        </is>
      </c>
      <c r="I4778" t="inlineStr">
        <is>
          <t>Cross-reference</t>
        </is>
      </c>
      <c r="J4778" t="inlineStr">
        <is>
          <t>Optional</t>
        </is>
      </c>
      <c r="K4778" t="inlineStr">
        <is>
          <t>Primary</t>
        </is>
      </c>
      <c r="L4778" t="inlineStr"/>
      <c r="M4778" t="inlineStr">
        <is>
          <t>SourceField:Canonical_Activity_ID</t>
        </is>
      </c>
    </row>
    <row r="4779">
      <c r="A4779" t="inlineStr">
        <is>
          <t>Functional</t>
        </is>
      </c>
      <c r="B4779" t="inlineStr">
        <is>
          <t>F-R-078-04</t>
        </is>
      </c>
      <c r="C4779" t="inlineStr">
        <is>
          <t>Deliverables</t>
        </is>
      </c>
      <c r="D4779" t="inlineStr">
        <is>
          <t>D-R-078</t>
        </is>
      </c>
      <c r="E4779" t="inlineStr">
        <is>
          <t>Canonical_Deliverable_ID</t>
        </is>
      </c>
      <c r="F4779">
        <f>A4779&amp;"|"&amp;B4779</f>
        <v/>
      </c>
      <c r="G4779">
        <f>C4779&amp;"|"&amp;D4779</f>
        <v/>
      </c>
      <c r="H4779" t="inlineStr">
        <is>
          <t>FUNCTIONAL_MAPPED_TO_DELIVERABLE</t>
        </is>
      </c>
      <c r="I4779" t="inlineStr">
        <is>
          <t>Cross-reference</t>
        </is>
      </c>
      <c r="J4779" t="inlineStr">
        <is>
          <t>Optional</t>
        </is>
      </c>
      <c r="K4779" t="inlineStr">
        <is>
          <t>Primary</t>
        </is>
      </c>
      <c r="L4779" t="inlineStr"/>
      <c r="M4779" t="inlineStr">
        <is>
          <t>SourceField:Canonical_Deliverable_ID</t>
        </is>
      </c>
    </row>
    <row r="4780">
      <c r="A4780" t="inlineStr">
        <is>
          <t>Functional</t>
        </is>
      </c>
      <c r="B4780" t="inlineStr">
        <is>
          <t>F-R-078-04</t>
        </is>
      </c>
      <c r="C4780" t="inlineStr">
        <is>
          <t>Gaps</t>
        </is>
      </c>
      <c r="D4780" t="inlineStr">
        <is>
          <t>G-078</t>
        </is>
      </c>
      <c r="E4780" t="inlineStr">
        <is>
          <t>Gap_ID</t>
        </is>
      </c>
      <c r="F4780">
        <f>A4780&amp;"|"&amp;B4780</f>
        <v/>
      </c>
      <c r="G4780">
        <f>C4780&amp;"|"&amp;D4780</f>
        <v/>
      </c>
      <c r="H4780" t="inlineStr">
        <is>
          <t>FUNCTIONAL_MAPPED_TO_GAP</t>
        </is>
      </c>
      <c r="I4780" t="inlineStr">
        <is>
          <t>Cross-reference</t>
        </is>
      </c>
      <c r="J4780" t="inlineStr">
        <is>
          <t>Optional</t>
        </is>
      </c>
      <c r="K4780" t="inlineStr">
        <is>
          <t>Primary</t>
        </is>
      </c>
      <c r="L4780" t="inlineStr"/>
      <c r="M4780" t="inlineStr">
        <is>
          <t>SourceField:Gap_ID</t>
        </is>
      </c>
    </row>
    <row r="4781">
      <c r="A4781" t="inlineStr">
        <is>
          <t>Functional</t>
        </is>
      </c>
      <c r="B4781" t="inlineStr">
        <is>
          <t>F-R-078-04</t>
        </is>
      </c>
      <c r="C4781" t="inlineStr">
        <is>
          <t>Gates</t>
        </is>
      </c>
      <c r="D4781" t="inlineStr">
        <is>
          <t>GATE-3</t>
        </is>
      </c>
      <c r="E4781" t="inlineStr">
        <is>
          <t>Readiness_Gate</t>
        </is>
      </c>
      <c r="F4781">
        <f>A4781&amp;"|"&amp;B4781</f>
        <v/>
      </c>
      <c r="G4781">
        <f>C4781&amp;"|"&amp;D4781</f>
        <v/>
      </c>
      <c r="H4781" t="inlineStr">
        <is>
          <t>FUNCTIONAL_READINESS_GATE</t>
        </is>
      </c>
      <c r="I4781" t="inlineStr">
        <is>
          <t>Cross-reference</t>
        </is>
      </c>
      <c r="J4781" t="inlineStr">
        <is>
          <t>Optional</t>
        </is>
      </c>
      <c r="K4781" t="inlineStr">
        <is>
          <t>Primary</t>
        </is>
      </c>
      <c r="L4781" t="inlineStr"/>
      <c r="M4781" t="inlineStr">
        <is>
          <t>SourceField:Readiness_Gate</t>
        </is>
      </c>
    </row>
    <row r="4782">
      <c r="A4782" t="inlineStr">
        <is>
          <t>Functional</t>
        </is>
      </c>
      <c r="B4782" t="inlineStr">
        <is>
          <t>F-R-078-04</t>
        </is>
      </c>
      <c r="C4782" t="inlineStr">
        <is>
          <t>Rules</t>
        </is>
      </c>
      <c r="D4782" t="inlineStr">
        <is>
          <t>R-078</t>
        </is>
      </c>
      <c r="E4782" t="inlineStr">
        <is>
          <t>Governing_Rule_Ref</t>
        </is>
      </c>
      <c r="F4782">
        <f>A4782&amp;"|"&amp;B4782</f>
        <v/>
      </c>
      <c r="G4782">
        <f>C4782&amp;"|"&amp;D4782</f>
        <v/>
      </c>
      <c r="H4782" t="inlineStr">
        <is>
          <t>FUNCTIONAL_GOVERNED_BY</t>
        </is>
      </c>
      <c r="I4782" t="inlineStr">
        <is>
          <t>Cross-reference</t>
        </is>
      </c>
      <c r="J4782" t="inlineStr">
        <is>
          <t>Optional</t>
        </is>
      </c>
      <c r="K4782" t="inlineStr">
        <is>
          <t>Primary</t>
        </is>
      </c>
      <c r="L4782" t="inlineStr"/>
      <c r="M4782" t="inlineStr">
        <is>
          <t>SourceField:Governing_Rule_Ref</t>
        </is>
      </c>
    </row>
    <row r="4783">
      <c r="A4783" t="inlineStr">
        <is>
          <t>Functional</t>
        </is>
      </c>
      <c r="B4783" t="inlineStr">
        <is>
          <t>F-R-078-04</t>
        </is>
      </c>
      <c r="C4783" t="inlineStr">
        <is>
          <t>WPS</t>
        </is>
      </c>
      <c r="D4783" t="inlineStr">
        <is>
          <t>WPS-09</t>
        </is>
      </c>
      <c r="E4783" t="inlineStr">
        <is>
          <t>WPS_ID</t>
        </is>
      </c>
      <c r="F4783">
        <f>A4783&amp;"|"&amp;B4783</f>
        <v/>
      </c>
      <c r="G4783">
        <f>C4783&amp;"|"&amp;D4783</f>
        <v/>
      </c>
      <c r="H4783" t="inlineStr">
        <is>
          <t>FUNCTIONAL_BELONGS_TO_WPS</t>
        </is>
      </c>
      <c r="I4783" t="inlineStr">
        <is>
          <t>Cross-reference</t>
        </is>
      </c>
      <c r="J4783" t="inlineStr">
        <is>
          <t>Optional</t>
        </is>
      </c>
      <c r="K4783" t="inlineStr">
        <is>
          <t>Primary</t>
        </is>
      </c>
      <c r="L4783" t="inlineStr"/>
      <c r="M4783" t="inlineStr">
        <is>
          <t>SourceField:WPS_ID</t>
        </is>
      </c>
    </row>
    <row r="4784">
      <c r="A4784" t="inlineStr">
        <is>
          <t>Functional</t>
        </is>
      </c>
      <c r="B4784" t="inlineStr">
        <is>
          <t>F-R-079-01</t>
        </is>
      </c>
      <c r="C4784" t="inlineStr">
        <is>
          <t>Acceptance</t>
        </is>
      </c>
      <c r="D4784" t="inlineStr">
        <is>
          <t>AC-R-079</t>
        </is>
      </c>
      <c r="E4784" t="inlineStr">
        <is>
          <t>Canonical_Acceptance_Criteria_ID</t>
        </is>
      </c>
      <c r="F4784">
        <f>A4784&amp;"|"&amp;B4784</f>
        <v/>
      </c>
      <c r="G4784">
        <f>C4784&amp;"|"&amp;D4784</f>
        <v/>
      </c>
      <c r="H4784" t="inlineStr">
        <is>
          <t>FUNCTIONAL_MAPPED_TO_ACCEPTANCE</t>
        </is>
      </c>
      <c r="I4784" t="inlineStr">
        <is>
          <t>Cross-reference</t>
        </is>
      </c>
      <c r="J4784" t="inlineStr">
        <is>
          <t>Optional</t>
        </is>
      </c>
      <c r="K4784" t="inlineStr">
        <is>
          <t>Primary</t>
        </is>
      </c>
      <c r="L4784" t="inlineStr"/>
      <c r="M4784" t="inlineStr">
        <is>
          <t>SourceField:Canonical_Acceptance_Criteria_ID</t>
        </is>
      </c>
    </row>
    <row r="4785">
      <c r="A4785" t="inlineStr">
        <is>
          <t>Functional</t>
        </is>
      </c>
      <c r="B4785" t="inlineStr">
        <is>
          <t>F-R-079-01</t>
        </is>
      </c>
      <c r="C4785" t="inlineStr">
        <is>
          <t>Activities</t>
        </is>
      </c>
      <c r="D4785" t="inlineStr">
        <is>
          <t>A-R-079</t>
        </is>
      </c>
      <c r="E4785" t="inlineStr">
        <is>
          <t>Canonical_Activity_ID</t>
        </is>
      </c>
      <c r="F4785">
        <f>A4785&amp;"|"&amp;B4785</f>
        <v/>
      </c>
      <c r="G4785">
        <f>C4785&amp;"|"&amp;D4785</f>
        <v/>
      </c>
      <c r="H4785" t="inlineStr">
        <is>
          <t>FUNCTIONAL_MAPPED_TO_ACTIVITY</t>
        </is>
      </c>
      <c r="I4785" t="inlineStr">
        <is>
          <t>Cross-reference</t>
        </is>
      </c>
      <c r="J4785" t="inlineStr">
        <is>
          <t>Optional</t>
        </is>
      </c>
      <c r="K4785" t="inlineStr">
        <is>
          <t>Primary</t>
        </is>
      </c>
      <c r="L4785" t="inlineStr"/>
      <c r="M4785" t="inlineStr">
        <is>
          <t>SourceField:Canonical_Activity_ID</t>
        </is>
      </c>
    </row>
    <row r="4786">
      <c r="A4786" t="inlineStr">
        <is>
          <t>Functional</t>
        </is>
      </c>
      <c r="B4786" t="inlineStr">
        <is>
          <t>F-R-079-01</t>
        </is>
      </c>
      <c r="C4786" t="inlineStr">
        <is>
          <t>Deliverables</t>
        </is>
      </c>
      <c r="D4786" t="inlineStr">
        <is>
          <t>D-R-079</t>
        </is>
      </c>
      <c r="E4786" t="inlineStr">
        <is>
          <t>Canonical_Deliverable_ID</t>
        </is>
      </c>
      <c r="F4786">
        <f>A4786&amp;"|"&amp;B4786</f>
        <v/>
      </c>
      <c r="G4786">
        <f>C4786&amp;"|"&amp;D4786</f>
        <v/>
      </c>
      <c r="H4786" t="inlineStr">
        <is>
          <t>FUNCTIONAL_MAPPED_TO_DELIVERABLE</t>
        </is>
      </c>
      <c r="I4786" t="inlineStr">
        <is>
          <t>Cross-reference</t>
        </is>
      </c>
      <c r="J4786" t="inlineStr">
        <is>
          <t>Optional</t>
        </is>
      </c>
      <c r="K4786" t="inlineStr">
        <is>
          <t>Primary</t>
        </is>
      </c>
      <c r="L4786" t="inlineStr"/>
      <c r="M4786" t="inlineStr">
        <is>
          <t>SourceField:Canonical_Deliverable_ID</t>
        </is>
      </c>
    </row>
    <row r="4787">
      <c r="A4787" t="inlineStr">
        <is>
          <t>Functional</t>
        </is>
      </c>
      <c r="B4787" t="inlineStr">
        <is>
          <t>F-R-079-01</t>
        </is>
      </c>
      <c r="C4787" t="inlineStr">
        <is>
          <t>Gaps</t>
        </is>
      </c>
      <c r="D4787" t="inlineStr">
        <is>
          <t>G-079</t>
        </is>
      </c>
      <c r="E4787" t="inlineStr">
        <is>
          <t>Gap_ID</t>
        </is>
      </c>
      <c r="F4787">
        <f>A4787&amp;"|"&amp;B4787</f>
        <v/>
      </c>
      <c r="G4787">
        <f>C4787&amp;"|"&amp;D4787</f>
        <v/>
      </c>
      <c r="H4787" t="inlineStr">
        <is>
          <t>FUNCTIONAL_MAPPED_TO_GAP</t>
        </is>
      </c>
      <c r="I4787" t="inlineStr">
        <is>
          <t>Cross-reference</t>
        </is>
      </c>
      <c r="J4787" t="inlineStr">
        <is>
          <t>Optional</t>
        </is>
      </c>
      <c r="K4787" t="inlineStr">
        <is>
          <t>Primary</t>
        </is>
      </c>
      <c r="L4787" t="inlineStr"/>
      <c r="M4787" t="inlineStr">
        <is>
          <t>SourceField:Gap_ID</t>
        </is>
      </c>
    </row>
    <row r="4788">
      <c r="A4788" t="inlineStr">
        <is>
          <t>Functional</t>
        </is>
      </c>
      <c r="B4788" t="inlineStr">
        <is>
          <t>F-R-079-01</t>
        </is>
      </c>
      <c r="C4788" t="inlineStr">
        <is>
          <t>Gates</t>
        </is>
      </c>
      <c r="D4788" t="inlineStr">
        <is>
          <t>GATE-4</t>
        </is>
      </c>
      <c r="E4788" t="inlineStr">
        <is>
          <t>Readiness_Gate</t>
        </is>
      </c>
      <c r="F4788">
        <f>A4788&amp;"|"&amp;B4788</f>
        <v/>
      </c>
      <c r="G4788">
        <f>C4788&amp;"|"&amp;D4788</f>
        <v/>
      </c>
      <c r="H4788" t="inlineStr">
        <is>
          <t>FUNCTIONAL_READINESS_GATE</t>
        </is>
      </c>
      <c r="I4788" t="inlineStr">
        <is>
          <t>Cross-reference</t>
        </is>
      </c>
      <c r="J4788" t="inlineStr">
        <is>
          <t>Optional</t>
        </is>
      </c>
      <c r="K4788" t="inlineStr">
        <is>
          <t>Primary</t>
        </is>
      </c>
      <c r="L4788" t="inlineStr"/>
      <c r="M4788" t="inlineStr">
        <is>
          <t>SourceField:Readiness_Gate</t>
        </is>
      </c>
    </row>
    <row r="4789">
      <c r="A4789" t="inlineStr">
        <is>
          <t>Functional</t>
        </is>
      </c>
      <c r="B4789" t="inlineStr">
        <is>
          <t>F-R-079-01</t>
        </is>
      </c>
      <c r="C4789" t="inlineStr">
        <is>
          <t>Rules</t>
        </is>
      </c>
      <c r="D4789" t="inlineStr">
        <is>
          <t>R-079</t>
        </is>
      </c>
      <c r="E4789" t="inlineStr">
        <is>
          <t>Governing_Rule_Ref</t>
        </is>
      </c>
      <c r="F4789">
        <f>A4789&amp;"|"&amp;B4789</f>
        <v/>
      </c>
      <c r="G4789">
        <f>C4789&amp;"|"&amp;D4789</f>
        <v/>
      </c>
      <c r="H4789" t="inlineStr">
        <is>
          <t>FUNCTIONAL_GOVERNED_BY</t>
        </is>
      </c>
      <c r="I4789" t="inlineStr">
        <is>
          <t>Cross-reference</t>
        </is>
      </c>
      <c r="J4789" t="inlineStr">
        <is>
          <t>Optional</t>
        </is>
      </c>
      <c r="K4789" t="inlineStr">
        <is>
          <t>Primary</t>
        </is>
      </c>
      <c r="L4789" t="inlineStr"/>
      <c r="M4789" t="inlineStr">
        <is>
          <t>SourceField:Governing_Rule_Ref</t>
        </is>
      </c>
    </row>
    <row r="4790">
      <c r="A4790" t="inlineStr">
        <is>
          <t>Functional</t>
        </is>
      </c>
      <c r="B4790" t="inlineStr">
        <is>
          <t>F-R-079-01</t>
        </is>
      </c>
      <c r="C4790" t="inlineStr">
        <is>
          <t>WPS</t>
        </is>
      </c>
      <c r="D4790" t="inlineStr">
        <is>
          <t>WPS-16</t>
        </is>
      </c>
      <c r="E4790" t="inlineStr">
        <is>
          <t>WPS_ID</t>
        </is>
      </c>
      <c r="F4790">
        <f>A4790&amp;"|"&amp;B4790</f>
        <v/>
      </c>
      <c r="G4790">
        <f>C4790&amp;"|"&amp;D4790</f>
        <v/>
      </c>
      <c r="H4790" t="inlineStr">
        <is>
          <t>FUNCTIONAL_BELONGS_TO_WPS</t>
        </is>
      </c>
      <c r="I4790" t="inlineStr">
        <is>
          <t>Cross-reference</t>
        </is>
      </c>
      <c r="J4790" t="inlineStr">
        <is>
          <t>Optional</t>
        </is>
      </c>
      <c r="K4790" t="inlineStr">
        <is>
          <t>Primary</t>
        </is>
      </c>
      <c r="L4790" t="inlineStr"/>
      <c r="M4790" t="inlineStr">
        <is>
          <t>SourceField:WPS_ID</t>
        </is>
      </c>
    </row>
    <row r="4791">
      <c r="A4791" t="inlineStr">
        <is>
          <t>Functional</t>
        </is>
      </c>
      <c r="B4791" t="inlineStr">
        <is>
          <t>F-R-079-02</t>
        </is>
      </c>
      <c r="C4791" t="inlineStr">
        <is>
          <t>Acceptance</t>
        </is>
      </c>
      <c r="D4791" t="inlineStr">
        <is>
          <t>AC-R-079</t>
        </is>
      </c>
      <c r="E4791" t="inlineStr">
        <is>
          <t>Canonical_Acceptance_Criteria_ID</t>
        </is>
      </c>
      <c r="F4791">
        <f>A4791&amp;"|"&amp;B4791</f>
        <v/>
      </c>
      <c r="G4791">
        <f>C4791&amp;"|"&amp;D4791</f>
        <v/>
      </c>
      <c r="H4791" t="inlineStr">
        <is>
          <t>FUNCTIONAL_MAPPED_TO_ACCEPTANCE</t>
        </is>
      </c>
      <c r="I4791" t="inlineStr">
        <is>
          <t>Cross-reference</t>
        </is>
      </c>
      <c r="J4791" t="inlineStr">
        <is>
          <t>Optional</t>
        </is>
      </c>
      <c r="K4791" t="inlineStr">
        <is>
          <t>Primary</t>
        </is>
      </c>
      <c r="L4791" t="inlineStr"/>
      <c r="M4791" t="inlineStr">
        <is>
          <t>SourceField:Canonical_Acceptance_Criteria_ID</t>
        </is>
      </c>
    </row>
    <row r="4792">
      <c r="A4792" t="inlineStr">
        <is>
          <t>Functional</t>
        </is>
      </c>
      <c r="B4792" t="inlineStr">
        <is>
          <t>F-R-079-02</t>
        </is>
      </c>
      <c r="C4792" t="inlineStr">
        <is>
          <t>Activities</t>
        </is>
      </c>
      <c r="D4792" t="inlineStr">
        <is>
          <t>A-R-079</t>
        </is>
      </c>
      <c r="E4792" t="inlineStr">
        <is>
          <t>Canonical_Activity_ID</t>
        </is>
      </c>
      <c r="F4792">
        <f>A4792&amp;"|"&amp;B4792</f>
        <v/>
      </c>
      <c r="G4792">
        <f>C4792&amp;"|"&amp;D4792</f>
        <v/>
      </c>
      <c r="H4792" t="inlineStr">
        <is>
          <t>FUNCTIONAL_MAPPED_TO_ACTIVITY</t>
        </is>
      </c>
      <c r="I4792" t="inlineStr">
        <is>
          <t>Cross-reference</t>
        </is>
      </c>
      <c r="J4792" t="inlineStr">
        <is>
          <t>Optional</t>
        </is>
      </c>
      <c r="K4792" t="inlineStr">
        <is>
          <t>Primary</t>
        </is>
      </c>
      <c r="L4792" t="inlineStr"/>
      <c r="M4792" t="inlineStr">
        <is>
          <t>SourceField:Canonical_Activity_ID</t>
        </is>
      </c>
    </row>
    <row r="4793">
      <c r="A4793" t="inlineStr">
        <is>
          <t>Functional</t>
        </is>
      </c>
      <c r="B4793" t="inlineStr">
        <is>
          <t>F-R-079-02</t>
        </is>
      </c>
      <c r="C4793" t="inlineStr">
        <is>
          <t>Deliverables</t>
        </is>
      </c>
      <c r="D4793" t="inlineStr">
        <is>
          <t>D-R-079</t>
        </is>
      </c>
      <c r="E4793" t="inlineStr">
        <is>
          <t>Canonical_Deliverable_ID</t>
        </is>
      </c>
      <c r="F4793">
        <f>A4793&amp;"|"&amp;B4793</f>
        <v/>
      </c>
      <c r="G4793">
        <f>C4793&amp;"|"&amp;D4793</f>
        <v/>
      </c>
      <c r="H4793" t="inlineStr">
        <is>
          <t>FUNCTIONAL_MAPPED_TO_DELIVERABLE</t>
        </is>
      </c>
      <c r="I4793" t="inlineStr">
        <is>
          <t>Cross-reference</t>
        </is>
      </c>
      <c r="J4793" t="inlineStr">
        <is>
          <t>Optional</t>
        </is>
      </c>
      <c r="K4793" t="inlineStr">
        <is>
          <t>Primary</t>
        </is>
      </c>
      <c r="L4793" t="inlineStr"/>
      <c r="M4793" t="inlineStr">
        <is>
          <t>SourceField:Canonical_Deliverable_ID</t>
        </is>
      </c>
    </row>
    <row r="4794">
      <c r="A4794" t="inlineStr">
        <is>
          <t>Functional</t>
        </is>
      </c>
      <c r="B4794" t="inlineStr">
        <is>
          <t>F-R-079-02</t>
        </is>
      </c>
      <c r="C4794" t="inlineStr">
        <is>
          <t>Gaps</t>
        </is>
      </c>
      <c r="D4794" t="inlineStr">
        <is>
          <t>G-079</t>
        </is>
      </c>
      <c r="E4794" t="inlineStr">
        <is>
          <t>Gap_ID</t>
        </is>
      </c>
      <c r="F4794">
        <f>A4794&amp;"|"&amp;B4794</f>
        <v/>
      </c>
      <c r="G4794">
        <f>C4794&amp;"|"&amp;D4794</f>
        <v/>
      </c>
      <c r="H4794" t="inlineStr">
        <is>
          <t>FUNCTIONAL_MAPPED_TO_GAP</t>
        </is>
      </c>
      <c r="I4794" t="inlineStr">
        <is>
          <t>Cross-reference</t>
        </is>
      </c>
      <c r="J4794" t="inlineStr">
        <is>
          <t>Optional</t>
        </is>
      </c>
      <c r="K4794" t="inlineStr">
        <is>
          <t>Primary</t>
        </is>
      </c>
      <c r="L4794" t="inlineStr"/>
      <c r="M4794" t="inlineStr">
        <is>
          <t>SourceField:Gap_ID</t>
        </is>
      </c>
    </row>
    <row r="4795">
      <c r="A4795" t="inlineStr">
        <is>
          <t>Functional</t>
        </is>
      </c>
      <c r="B4795" t="inlineStr">
        <is>
          <t>F-R-079-02</t>
        </is>
      </c>
      <c r="C4795" t="inlineStr">
        <is>
          <t>Gates</t>
        </is>
      </c>
      <c r="D4795" t="inlineStr">
        <is>
          <t>GATE-4</t>
        </is>
      </c>
      <c r="E4795" t="inlineStr">
        <is>
          <t>Readiness_Gate</t>
        </is>
      </c>
      <c r="F4795">
        <f>A4795&amp;"|"&amp;B4795</f>
        <v/>
      </c>
      <c r="G4795">
        <f>C4795&amp;"|"&amp;D4795</f>
        <v/>
      </c>
      <c r="H4795" t="inlineStr">
        <is>
          <t>FUNCTIONAL_READINESS_GATE</t>
        </is>
      </c>
      <c r="I4795" t="inlineStr">
        <is>
          <t>Cross-reference</t>
        </is>
      </c>
      <c r="J4795" t="inlineStr">
        <is>
          <t>Optional</t>
        </is>
      </c>
      <c r="K4795" t="inlineStr">
        <is>
          <t>Primary</t>
        </is>
      </c>
      <c r="L4795" t="inlineStr"/>
      <c r="M4795" t="inlineStr">
        <is>
          <t>SourceField:Readiness_Gate</t>
        </is>
      </c>
    </row>
    <row r="4796">
      <c r="A4796" t="inlineStr">
        <is>
          <t>Functional</t>
        </is>
      </c>
      <c r="B4796" t="inlineStr">
        <is>
          <t>F-R-079-02</t>
        </is>
      </c>
      <c r="C4796" t="inlineStr">
        <is>
          <t>Rules</t>
        </is>
      </c>
      <c r="D4796" t="inlineStr">
        <is>
          <t>R-079</t>
        </is>
      </c>
      <c r="E4796" t="inlineStr">
        <is>
          <t>Governing_Rule_Ref</t>
        </is>
      </c>
      <c r="F4796">
        <f>A4796&amp;"|"&amp;B4796</f>
        <v/>
      </c>
      <c r="G4796">
        <f>C4796&amp;"|"&amp;D4796</f>
        <v/>
      </c>
      <c r="H4796" t="inlineStr">
        <is>
          <t>FUNCTIONAL_GOVERNED_BY</t>
        </is>
      </c>
      <c r="I4796" t="inlineStr">
        <is>
          <t>Cross-reference</t>
        </is>
      </c>
      <c r="J4796" t="inlineStr">
        <is>
          <t>Optional</t>
        </is>
      </c>
      <c r="K4796" t="inlineStr">
        <is>
          <t>Primary</t>
        </is>
      </c>
      <c r="L4796" t="inlineStr"/>
      <c r="M4796" t="inlineStr">
        <is>
          <t>SourceField:Governing_Rule_Ref</t>
        </is>
      </c>
    </row>
    <row r="4797">
      <c r="A4797" t="inlineStr">
        <is>
          <t>Functional</t>
        </is>
      </c>
      <c r="B4797" t="inlineStr">
        <is>
          <t>F-R-079-02</t>
        </is>
      </c>
      <c r="C4797" t="inlineStr">
        <is>
          <t>WPS</t>
        </is>
      </c>
      <c r="D4797" t="inlineStr">
        <is>
          <t>WPS-16</t>
        </is>
      </c>
      <c r="E4797" t="inlineStr">
        <is>
          <t>WPS_ID</t>
        </is>
      </c>
      <c r="F4797">
        <f>A4797&amp;"|"&amp;B4797</f>
        <v/>
      </c>
      <c r="G4797">
        <f>C4797&amp;"|"&amp;D4797</f>
        <v/>
      </c>
      <c r="H4797" t="inlineStr">
        <is>
          <t>FUNCTIONAL_BELONGS_TO_WPS</t>
        </is>
      </c>
      <c r="I4797" t="inlineStr">
        <is>
          <t>Cross-reference</t>
        </is>
      </c>
      <c r="J4797" t="inlineStr">
        <is>
          <t>Optional</t>
        </is>
      </c>
      <c r="K4797" t="inlineStr">
        <is>
          <t>Primary</t>
        </is>
      </c>
      <c r="L4797" t="inlineStr"/>
      <c r="M4797" t="inlineStr">
        <is>
          <t>SourceField:WPS_ID</t>
        </is>
      </c>
    </row>
    <row r="4798">
      <c r="A4798" t="inlineStr">
        <is>
          <t>Functional</t>
        </is>
      </c>
      <c r="B4798" t="inlineStr">
        <is>
          <t>F-R-079-04</t>
        </is>
      </c>
      <c r="C4798" t="inlineStr">
        <is>
          <t>Acceptance</t>
        </is>
      </c>
      <c r="D4798" t="inlineStr">
        <is>
          <t>AC-R-079</t>
        </is>
      </c>
      <c r="E4798" t="inlineStr">
        <is>
          <t>Canonical_Acceptance_Criteria_ID</t>
        </is>
      </c>
      <c r="F4798">
        <f>A4798&amp;"|"&amp;B4798</f>
        <v/>
      </c>
      <c r="G4798">
        <f>C4798&amp;"|"&amp;D4798</f>
        <v/>
      </c>
      <c r="H4798" t="inlineStr">
        <is>
          <t>FUNCTIONAL_MAPPED_TO_ACCEPTANCE</t>
        </is>
      </c>
      <c r="I4798" t="inlineStr">
        <is>
          <t>Cross-reference</t>
        </is>
      </c>
      <c r="J4798" t="inlineStr">
        <is>
          <t>Optional</t>
        </is>
      </c>
      <c r="K4798" t="inlineStr">
        <is>
          <t>Primary</t>
        </is>
      </c>
      <c r="L4798" t="inlineStr"/>
      <c r="M4798" t="inlineStr">
        <is>
          <t>SourceField:Canonical_Acceptance_Criteria_ID</t>
        </is>
      </c>
    </row>
    <row r="4799">
      <c r="A4799" t="inlineStr">
        <is>
          <t>Functional</t>
        </is>
      </c>
      <c r="B4799" t="inlineStr">
        <is>
          <t>F-R-079-04</t>
        </is>
      </c>
      <c r="C4799" t="inlineStr">
        <is>
          <t>Activities</t>
        </is>
      </c>
      <c r="D4799" t="inlineStr">
        <is>
          <t>A-R-079</t>
        </is>
      </c>
      <c r="E4799" t="inlineStr">
        <is>
          <t>Canonical_Activity_ID</t>
        </is>
      </c>
      <c r="F4799">
        <f>A4799&amp;"|"&amp;B4799</f>
        <v/>
      </c>
      <c r="G4799">
        <f>C4799&amp;"|"&amp;D4799</f>
        <v/>
      </c>
      <c r="H4799" t="inlineStr">
        <is>
          <t>FUNCTIONAL_MAPPED_TO_ACTIVITY</t>
        </is>
      </c>
      <c r="I4799" t="inlineStr">
        <is>
          <t>Cross-reference</t>
        </is>
      </c>
      <c r="J4799" t="inlineStr">
        <is>
          <t>Optional</t>
        </is>
      </c>
      <c r="K4799" t="inlineStr">
        <is>
          <t>Primary</t>
        </is>
      </c>
      <c r="L4799" t="inlineStr"/>
      <c r="M4799" t="inlineStr">
        <is>
          <t>SourceField:Canonical_Activity_ID</t>
        </is>
      </c>
    </row>
    <row r="4800">
      <c r="A4800" t="inlineStr">
        <is>
          <t>Functional</t>
        </is>
      </c>
      <c r="B4800" t="inlineStr">
        <is>
          <t>F-R-079-04</t>
        </is>
      </c>
      <c r="C4800" t="inlineStr">
        <is>
          <t>Deliverables</t>
        </is>
      </c>
      <c r="D4800" t="inlineStr">
        <is>
          <t>D-R-079</t>
        </is>
      </c>
      <c r="E4800" t="inlineStr">
        <is>
          <t>Canonical_Deliverable_ID</t>
        </is>
      </c>
      <c r="F4800">
        <f>A4800&amp;"|"&amp;B4800</f>
        <v/>
      </c>
      <c r="G4800">
        <f>C4800&amp;"|"&amp;D4800</f>
        <v/>
      </c>
      <c r="H4800" t="inlineStr">
        <is>
          <t>FUNCTIONAL_MAPPED_TO_DELIVERABLE</t>
        </is>
      </c>
      <c r="I4800" t="inlineStr">
        <is>
          <t>Cross-reference</t>
        </is>
      </c>
      <c r="J4800" t="inlineStr">
        <is>
          <t>Optional</t>
        </is>
      </c>
      <c r="K4800" t="inlineStr">
        <is>
          <t>Primary</t>
        </is>
      </c>
      <c r="L4800" t="inlineStr"/>
      <c r="M4800" t="inlineStr">
        <is>
          <t>SourceField:Canonical_Deliverable_ID</t>
        </is>
      </c>
    </row>
    <row r="4801">
      <c r="A4801" t="inlineStr">
        <is>
          <t>Functional</t>
        </is>
      </c>
      <c r="B4801" t="inlineStr">
        <is>
          <t>F-R-079-04</t>
        </is>
      </c>
      <c r="C4801" t="inlineStr">
        <is>
          <t>Gaps</t>
        </is>
      </c>
      <c r="D4801" t="inlineStr">
        <is>
          <t>G-079</t>
        </is>
      </c>
      <c r="E4801" t="inlineStr">
        <is>
          <t>Gap_ID</t>
        </is>
      </c>
      <c r="F4801">
        <f>A4801&amp;"|"&amp;B4801</f>
        <v/>
      </c>
      <c r="G4801">
        <f>C4801&amp;"|"&amp;D4801</f>
        <v/>
      </c>
      <c r="H4801" t="inlineStr">
        <is>
          <t>FUNCTIONAL_MAPPED_TO_GAP</t>
        </is>
      </c>
      <c r="I4801" t="inlineStr">
        <is>
          <t>Cross-reference</t>
        </is>
      </c>
      <c r="J4801" t="inlineStr">
        <is>
          <t>Optional</t>
        </is>
      </c>
      <c r="K4801" t="inlineStr">
        <is>
          <t>Primary</t>
        </is>
      </c>
      <c r="L4801" t="inlineStr"/>
      <c r="M4801" t="inlineStr">
        <is>
          <t>SourceField:Gap_ID</t>
        </is>
      </c>
    </row>
    <row r="4802">
      <c r="A4802" t="inlineStr">
        <is>
          <t>Functional</t>
        </is>
      </c>
      <c r="B4802" t="inlineStr">
        <is>
          <t>F-R-079-04</t>
        </is>
      </c>
      <c r="C4802" t="inlineStr">
        <is>
          <t>Gates</t>
        </is>
      </c>
      <c r="D4802" t="inlineStr">
        <is>
          <t>GATE-4</t>
        </is>
      </c>
      <c r="E4802" t="inlineStr">
        <is>
          <t>Readiness_Gate</t>
        </is>
      </c>
      <c r="F4802">
        <f>A4802&amp;"|"&amp;B4802</f>
        <v/>
      </c>
      <c r="G4802">
        <f>C4802&amp;"|"&amp;D4802</f>
        <v/>
      </c>
      <c r="H4802" t="inlineStr">
        <is>
          <t>FUNCTIONAL_READINESS_GATE</t>
        </is>
      </c>
      <c r="I4802" t="inlineStr">
        <is>
          <t>Cross-reference</t>
        </is>
      </c>
      <c r="J4802" t="inlineStr">
        <is>
          <t>Optional</t>
        </is>
      </c>
      <c r="K4802" t="inlineStr">
        <is>
          <t>Primary</t>
        </is>
      </c>
      <c r="L4802" t="inlineStr"/>
      <c r="M4802" t="inlineStr">
        <is>
          <t>SourceField:Readiness_Gate</t>
        </is>
      </c>
    </row>
    <row r="4803">
      <c r="A4803" t="inlineStr">
        <is>
          <t>Functional</t>
        </is>
      </c>
      <c r="B4803" t="inlineStr">
        <is>
          <t>F-R-079-04</t>
        </is>
      </c>
      <c r="C4803" t="inlineStr">
        <is>
          <t>Rules</t>
        </is>
      </c>
      <c r="D4803" t="inlineStr">
        <is>
          <t>R-079</t>
        </is>
      </c>
      <c r="E4803" t="inlineStr">
        <is>
          <t>Governing_Rule_Ref</t>
        </is>
      </c>
      <c r="F4803">
        <f>A4803&amp;"|"&amp;B4803</f>
        <v/>
      </c>
      <c r="G4803">
        <f>C4803&amp;"|"&amp;D4803</f>
        <v/>
      </c>
      <c r="H4803" t="inlineStr">
        <is>
          <t>FUNCTIONAL_GOVERNED_BY</t>
        </is>
      </c>
      <c r="I4803" t="inlineStr">
        <is>
          <t>Cross-reference</t>
        </is>
      </c>
      <c r="J4803" t="inlineStr">
        <is>
          <t>Optional</t>
        </is>
      </c>
      <c r="K4803" t="inlineStr">
        <is>
          <t>Primary</t>
        </is>
      </c>
      <c r="L4803" t="inlineStr"/>
      <c r="M4803" t="inlineStr">
        <is>
          <t>SourceField:Governing_Rule_Ref</t>
        </is>
      </c>
    </row>
    <row r="4804">
      <c r="A4804" t="inlineStr">
        <is>
          <t>Functional</t>
        </is>
      </c>
      <c r="B4804" t="inlineStr">
        <is>
          <t>F-R-079-04</t>
        </is>
      </c>
      <c r="C4804" t="inlineStr">
        <is>
          <t>WPS</t>
        </is>
      </c>
      <c r="D4804" t="inlineStr">
        <is>
          <t>WPS-16</t>
        </is>
      </c>
      <c r="E4804" t="inlineStr">
        <is>
          <t>WPS_ID</t>
        </is>
      </c>
      <c r="F4804">
        <f>A4804&amp;"|"&amp;B4804</f>
        <v/>
      </c>
      <c r="G4804">
        <f>C4804&amp;"|"&amp;D4804</f>
        <v/>
      </c>
      <c r="H4804" t="inlineStr">
        <is>
          <t>FUNCTIONAL_BELONGS_TO_WPS</t>
        </is>
      </c>
      <c r="I4804" t="inlineStr">
        <is>
          <t>Cross-reference</t>
        </is>
      </c>
      <c r="J4804" t="inlineStr">
        <is>
          <t>Optional</t>
        </is>
      </c>
      <c r="K4804" t="inlineStr">
        <is>
          <t>Primary</t>
        </is>
      </c>
      <c r="L4804" t="inlineStr"/>
      <c r="M4804" t="inlineStr">
        <is>
          <t>SourceField:WPS_ID</t>
        </is>
      </c>
    </row>
    <row r="4805">
      <c r="A4805" t="inlineStr">
        <is>
          <t>Functional</t>
        </is>
      </c>
      <c r="B4805" t="inlineStr">
        <is>
          <t>F-R-080-01</t>
        </is>
      </c>
      <c r="C4805" t="inlineStr">
        <is>
          <t>Acceptance</t>
        </is>
      </c>
      <c r="D4805" t="inlineStr">
        <is>
          <t>AC-R-080</t>
        </is>
      </c>
      <c r="E4805" t="inlineStr">
        <is>
          <t>Canonical_Acceptance_Criteria_ID</t>
        </is>
      </c>
      <c r="F4805">
        <f>A4805&amp;"|"&amp;B4805</f>
        <v/>
      </c>
      <c r="G4805">
        <f>C4805&amp;"|"&amp;D4805</f>
        <v/>
      </c>
      <c r="H4805" t="inlineStr">
        <is>
          <t>FUNCTIONAL_MAPPED_TO_ACCEPTANCE</t>
        </is>
      </c>
      <c r="I4805" t="inlineStr">
        <is>
          <t>Cross-reference</t>
        </is>
      </c>
      <c r="J4805" t="inlineStr">
        <is>
          <t>Optional</t>
        </is>
      </c>
      <c r="K4805" t="inlineStr">
        <is>
          <t>Primary</t>
        </is>
      </c>
      <c r="L4805" t="inlineStr"/>
      <c r="M4805" t="inlineStr">
        <is>
          <t>SourceField:Canonical_Acceptance_Criteria_ID</t>
        </is>
      </c>
    </row>
    <row r="4806">
      <c r="A4806" t="inlineStr">
        <is>
          <t>Functional</t>
        </is>
      </c>
      <c r="B4806" t="inlineStr">
        <is>
          <t>F-R-080-01</t>
        </is>
      </c>
      <c r="C4806" t="inlineStr">
        <is>
          <t>Activities</t>
        </is>
      </c>
      <c r="D4806" t="inlineStr">
        <is>
          <t>A-R-080</t>
        </is>
      </c>
      <c r="E4806" t="inlineStr">
        <is>
          <t>Canonical_Activity_ID</t>
        </is>
      </c>
      <c r="F4806">
        <f>A4806&amp;"|"&amp;B4806</f>
        <v/>
      </c>
      <c r="G4806">
        <f>C4806&amp;"|"&amp;D4806</f>
        <v/>
      </c>
      <c r="H4806" t="inlineStr">
        <is>
          <t>FUNCTIONAL_MAPPED_TO_ACTIVITY</t>
        </is>
      </c>
      <c r="I4806" t="inlineStr">
        <is>
          <t>Cross-reference</t>
        </is>
      </c>
      <c r="J4806" t="inlineStr">
        <is>
          <t>Optional</t>
        </is>
      </c>
      <c r="K4806" t="inlineStr">
        <is>
          <t>Primary</t>
        </is>
      </c>
      <c r="L4806" t="inlineStr"/>
      <c r="M4806" t="inlineStr">
        <is>
          <t>SourceField:Canonical_Activity_ID</t>
        </is>
      </c>
    </row>
    <row r="4807">
      <c r="A4807" t="inlineStr">
        <is>
          <t>Functional</t>
        </is>
      </c>
      <c r="B4807" t="inlineStr">
        <is>
          <t>F-R-080-01</t>
        </is>
      </c>
      <c r="C4807" t="inlineStr">
        <is>
          <t>Deliverables</t>
        </is>
      </c>
      <c r="D4807" t="inlineStr">
        <is>
          <t>D-R-080</t>
        </is>
      </c>
      <c r="E4807" t="inlineStr">
        <is>
          <t>Canonical_Deliverable_ID</t>
        </is>
      </c>
      <c r="F4807">
        <f>A4807&amp;"|"&amp;B4807</f>
        <v/>
      </c>
      <c r="G4807">
        <f>C4807&amp;"|"&amp;D4807</f>
        <v/>
      </c>
      <c r="H4807" t="inlineStr">
        <is>
          <t>FUNCTIONAL_MAPPED_TO_DELIVERABLE</t>
        </is>
      </c>
      <c r="I4807" t="inlineStr">
        <is>
          <t>Cross-reference</t>
        </is>
      </c>
      <c r="J4807" t="inlineStr">
        <is>
          <t>Optional</t>
        </is>
      </c>
      <c r="K4807" t="inlineStr">
        <is>
          <t>Primary</t>
        </is>
      </c>
      <c r="L4807" t="inlineStr"/>
      <c r="M4807" t="inlineStr">
        <is>
          <t>SourceField:Canonical_Deliverable_ID</t>
        </is>
      </c>
    </row>
    <row r="4808">
      <c r="A4808" t="inlineStr">
        <is>
          <t>Functional</t>
        </is>
      </c>
      <c r="B4808" t="inlineStr">
        <is>
          <t>F-R-080-01</t>
        </is>
      </c>
      <c r="C4808" t="inlineStr">
        <is>
          <t>Gaps</t>
        </is>
      </c>
      <c r="D4808" t="inlineStr">
        <is>
          <t>G-080</t>
        </is>
      </c>
      <c r="E4808" t="inlineStr">
        <is>
          <t>Gap_ID</t>
        </is>
      </c>
      <c r="F4808">
        <f>A4808&amp;"|"&amp;B4808</f>
        <v/>
      </c>
      <c r="G4808">
        <f>C4808&amp;"|"&amp;D4808</f>
        <v/>
      </c>
      <c r="H4808" t="inlineStr">
        <is>
          <t>FUNCTIONAL_MAPPED_TO_GAP</t>
        </is>
      </c>
      <c r="I4808" t="inlineStr">
        <is>
          <t>Cross-reference</t>
        </is>
      </c>
      <c r="J4808" t="inlineStr">
        <is>
          <t>Optional</t>
        </is>
      </c>
      <c r="K4808" t="inlineStr">
        <is>
          <t>Primary</t>
        </is>
      </c>
      <c r="L4808" t="inlineStr"/>
      <c r="M4808" t="inlineStr">
        <is>
          <t>SourceField:Gap_ID</t>
        </is>
      </c>
    </row>
    <row r="4809">
      <c r="A4809" t="inlineStr">
        <is>
          <t>Functional</t>
        </is>
      </c>
      <c r="B4809" t="inlineStr">
        <is>
          <t>F-R-080-01</t>
        </is>
      </c>
      <c r="C4809" t="inlineStr">
        <is>
          <t>Gates</t>
        </is>
      </c>
      <c r="D4809" t="inlineStr">
        <is>
          <t>GATE-1</t>
        </is>
      </c>
      <c r="E4809" t="inlineStr">
        <is>
          <t>Readiness_Gate</t>
        </is>
      </c>
      <c r="F4809">
        <f>A4809&amp;"|"&amp;B4809</f>
        <v/>
      </c>
      <c r="G4809">
        <f>C4809&amp;"|"&amp;D4809</f>
        <v/>
      </c>
      <c r="H4809" t="inlineStr">
        <is>
          <t>FUNCTIONAL_READINESS_GATE</t>
        </is>
      </c>
      <c r="I4809" t="inlineStr">
        <is>
          <t>Cross-reference</t>
        </is>
      </c>
      <c r="J4809" t="inlineStr">
        <is>
          <t>Optional</t>
        </is>
      </c>
      <c r="K4809" t="inlineStr">
        <is>
          <t>Primary</t>
        </is>
      </c>
      <c r="L4809" t="inlineStr"/>
      <c r="M4809" t="inlineStr">
        <is>
          <t>SourceField:Readiness_Gate</t>
        </is>
      </c>
    </row>
    <row r="4810">
      <c r="A4810" t="inlineStr">
        <is>
          <t>Functional</t>
        </is>
      </c>
      <c r="B4810" t="inlineStr">
        <is>
          <t>F-R-080-01</t>
        </is>
      </c>
      <c r="C4810" t="inlineStr">
        <is>
          <t>Rules</t>
        </is>
      </c>
      <c r="D4810" t="inlineStr">
        <is>
          <t>R-080</t>
        </is>
      </c>
      <c r="E4810" t="inlineStr">
        <is>
          <t>Governing_Rule_Ref</t>
        </is>
      </c>
      <c r="F4810">
        <f>A4810&amp;"|"&amp;B4810</f>
        <v/>
      </c>
      <c r="G4810">
        <f>C4810&amp;"|"&amp;D4810</f>
        <v/>
      </c>
      <c r="H4810" t="inlineStr">
        <is>
          <t>FUNCTIONAL_GOVERNED_BY</t>
        </is>
      </c>
      <c r="I4810" t="inlineStr">
        <is>
          <t>Cross-reference</t>
        </is>
      </c>
      <c r="J4810" t="inlineStr">
        <is>
          <t>Optional</t>
        </is>
      </c>
      <c r="K4810" t="inlineStr">
        <is>
          <t>Primary</t>
        </is>
      </c>
      <c r="L4810" t="inlineStr"/>
      <c r="M4810" t="inlineStr">
        <is>
          <t>SourceField:Governing_Rule_Ref</t>
        </is>
      </c>
    </row>
    <row r="4811">
      <c r="A4811" t="inlineStr">
        <is>
          <t>Functional</t>
        </is>
      </c>
      <c r="B4811" t="inlineStr">
        <is>
          <t>F-R-080-01</t>
        </is>
      </c>
      <c r="C4811" t="inlineStr">
        <is>
          <t>WPS</t>
        </is>
      </c>
      <c r="D4811" t="inlineStr">
        <is>
          <t>WPS-01</t>
        </is>
      </c>
      <c r="E4811" t="inlineStr">
        <is>
          <t>WPS_ID</t>
        </is>
      </c>
      <c r="F4811">
        <f>A4811&amp;"|"&amp;B4811</f>
        <v/>
      </c>
      <c r="G4811">
        <f>C4811&amp;"|"&amp;D4811</f>
        <v/>
      </c>
      <c r="H4811" t="inlineStr">
        <is>
          <t>FUNCTIONAL_BELONGS_TO_WPS</t>
        </is>
      </c>
      <c r="I4811" t="inlineStr">
        <is>
          <t>Cross-reference</t>
        </is>
      </c>
      <c r="J4811" t="inlineStr">
        <is>
          <t>Optional</t>
        </is>
      </c>
      <c r="K4811" t="inlineStr">
        <is>
          <t>Primary</t>
        </is>
      </c>
      <c r="L4811" t="inlineStr"/>
      <c r="M4811" t="inlineStr">
        <is>
          <t>SourceField:WPS_ID</t>
        </is>
      </c>
    </row>
    <row r="4812">
      <c r="A4812" t="inlineStr">
        <is>
          <t>Functional</t>
        </is>
      </c>
      <c r="B4812" t="inlineStr">
        <is>
          <t>F-R-080-02</t>
        </is>
      </c>
      <c r="C4812" t="inlineStr">
        <is>
          <t>Acceptance</t>
        </is>
      </c>
      <c r="D4812" t="inlineStr">
        <is>
          <t>AC-R-080</t>
        </is>
      </c>
      <c r="E4812" t="inlineStr">
        <is>
          <t>Canonical_Acceptance_Criteria_ID</t>
        </is>
      </c>
      <c r="F4812">
        <f>A4812&amp;"|"&amp;B4812</f>
        <v/>
      </c>
      <c r="G4812">
        <f>C4812&amp;"|"&amp;D4812</f>
        <v/>
      </c>
      <c r="H4812" t="inlineStr">
        <is>
          <t>FUNCTIONAL_MAPPED_TO_ACCEPTANCE</t>
        </is>
      </c>
      <c r="I4812" t="inlineStr">
        <is>
          <t>Cross-reference</t>
        </is>
      </c>
      <c r="J4812" t="inlineStr">
        <is>
          <t>Optional</t>
        </is>
      </c>
      <c r="K4812" t="inlineStr">
        <is>
          <t>Primary</t>
        </is>
      </c>
      <c r="L4812" t="inlineStr"/>
      <c r="M4812" t="inlineStr">
        <is>
          <t>SourceField:Canonical_Acceptance_Criteria_ID</t>
        </is>
      </c>
    </row>
    <row r="4813">
      <c r="A4813" t="inlineStr">
        <is>
          <t>Functional</t>
        </is>
      </c>
      <c r="B4813" t="inlineStr">
        <is>
          <t>F-R-080-02</t>
        </is>
      </c>
      <c r="C4813" t="inlineStr">
        <is>
          <t>Activities</t>
        </is>
      </c>
      <c r="D4813" t="inlineStr">
        <is>
          <t>A-R-080</t>
        </is>
      </c>
      <c r="E4813" t="inlineStr">
        <is>
          <t>Canonical_Activity_ID</t>
        </is>
      </c>
      <c r="F4813">
        <f>A4813&amp;"|"&amp;B4813</f>
        <v/>
      </c>
      <c r="G4813">
        <f>C4813&amp;"|"&amp;D4813</f>
        <v/>
      </c>
      <c r="H4813" t="inlineStr">
        <is>
          <t>FUNCTIONAL_MAPPED_TO_ACTIVITY</t>
        </is>
      </c>
      <c r="I4813" t="inlineStr">
        <is>
          <t>Cross-reference</t>
        </is>
      </c>
      <c r="J4813" t="inlineStr">
        <is>
          <t>Optional</t>
        </is>
      </c>
      <c r="K4813" t="inlineStr">
        <is>
          <t>Primary</t>
        </is>
      </c>
      <c r="L4813" t="inlineStr"/>
      <c r="M4813" t="inlineStr">
        <is>
          <t>SourceField:Canonical_Activity_ID</t>
        </is>
      </c>
    </row>
    <row r="4814">
      <c r="A4814" t="inlineStr">
        <is>
          <t>Functional</t>
        </is>
      </c>
      <c r="B4814" t="inlineStr">
        <is>
          <t>F-R-080-02</t>
        </is>
      </c>
      <c r="C4814" t="inlineStr">
        <is>
          <t>Deliverables</t>
        </is>
      </c>
      <c r="D4814" t="inlineStr">
        <is>
          <t>D-R-080</t>
        </is>
      </c>
      <c r="E4814" t="inlineStr">
        <is>
          <t>Canonical_Deliverable_ID</t>
        </is>
      </c>
      <c r="F4814">
        <f>A4814&amp;"|"&amp;B4814</f>
        <v/>
      </c>
      <c r="G4814">
        <f>C4814&amp;"|"&amp;D4814</f>
        <v/>
      </c>
      <c r="H4814" t="inlineStr">
        <is>
          <t>FUNCTIONAL_MAPPED_TO_DELIVERABLE</t>
        </is>
      </c>
      <c r="I4814" t="inlineStr">
        <is>
          <t>Cross-reference</t>
        </is>
      </c>
      <c r="J4814" t="inlineStr">
        <is>
          <t>Optional</t>
        </is>
      </c>
      <c r="K4814" t="inlineStr">
        <is>
          <t>Primary</t>
        </is>
      </c>
      <c r="L4814" t="inlineStr"/>
      <c r="M4814" t="inlineStr">
        <is>
          <t>SourceField:Canonical_Deliverable_ID</t>
        </is>
      </c>
    </row>
    <row r="4815">
      <c r="A4815" t="inlineStr">
        <is>
          <t>Functional</t>
        </is>
      </c>
      <c r="B4815" t="inlineStr">
        <is>
          <t>F-R-080-02</t>
        </is>
      </c>
      <c r="C4815" t="inlineStr">
        <is>
          <t>Gaps</t>
        </is>
      </c>
      <c r="D4815" t="inlineStr">
        <is>
          <t>G-080</t>
        </is>
      </c>
      <c r="E4815" t="inlineStr">
        <is>
          <t>Gap_ID</t>
        </is>
      </c>
      <c r="F4815">
        <f>A4815&amp;"|"&amp;B4815</f>
        <v/>
      </c>
      <c r="G4815">
        <f>C4815&amp;"|"&amp;D4815</f>
        <v/>
      </c>
      <c r="H4815" t="inlineStr">
        <is>
          <t>FUNCTIONAL_MAPPED_TO_GAP</t>
        </is>
      </c>
      <c r="I4815" t="inlineStr">
        <is>
          <t>Cross-reference</t>
        </is>
      </c>
      <c r="J4815" t="inlineStr">
        <is>
          <t>Optional</t>
        </is>
      </c>
      <c r="K4815" t="inlineStr">
        <is>
          <t>Primary</t>
        </is>
      </c>
      <c r="L4815" t="inlineStr"/>
      <c r="M4815" t="inlineStr">
        <is>
          <t>SourceField:Gap_ID</t>
        </is>
      </c>
    </row>
    <row r="4816">
      <c r="A4816" t="inlineStr">
        <is>
          <t>Functional</t>
        </is>
      </c>
      <c r="B4816" t="inlineStr">
        <is>
          <t>F-R-080-02</t>
        </is>
      </c>
      <c r="C4816" t="inlineStr">
        <is>
          <t>Gates</t>
        </is>
      </c>
      <c r="D4816" t="inlineStr">
        <is>
          <t>GATE-1</t>
        </is>
      </c>
      <c r="E4816" t="inlineStr">
        <is>
          <t>Readiness_Gate</t>
        </is>
      </c>
      <c r="F4816">
        <f>A4816&amp;"|"&amp;B4816</f>
        <v/>
      </c>
      <c r="G4816">
        <f>C4816&amp;"|"&amp;D4816</f>
        <v/>
      </c>
      <c r="H4816" t="inlineStr">
        <is>
          <t>FUNCTIONAL_READINESS_GATE</t>
        </is>
      </c>
      <c r="I4816" t="inlineStr">
        <is>
          <t>Cross-reference</t>
        </is>
      </c>
      <c r="J4816" t="inlineStr">
        <is>
          <t>Optional</t>
        </is>
      </c>
      <c r="K4816" t="inlineStr">
        <is>
          <t>Primary</t>
        </is>
      </c>
      <c r="L4816" t="inlineStr"/>
      <c r="M4816" t="inlineStr">
        <is>
          <t>SourceField:Readiness_Gate</t>
        </is>
      </c>
    </row>
    <row r="4817">
      <c r="A4817" t="inlineStr">
        <is>
          <t>Functional</t>
        </is>
      </c>
      <c r="B4817" t="inlineStr">
        <is>
          <t>F-R-080-02</t>
        </is>
      </c>
      <c r="C4817" t="inlineStr">
        <is>
          <t>Rules</t>
        </is>
      </c>
      <c r="D4817" t="inlineStr">
        <is>
          <t>R-080</t>
        </is>
      </c>
      <c r="E4817" t="inlineStr">
        <is>
          <t>Governing_Rule_Ref</t>
        </is>
      </c>
      <c r="F4817">
        <f>A4817&amp;"|"&amp;B4817</f>
        <v/>
      </c>
      <c r="G4817">
        <f>C4817&amp;"|"&amp;D4817</f>
        <v/>
      </c>
      <c r="H4817" t="inlineStr">
        <is>
          <t>FUNCTIONAL_GOVERNED_BY</t>
        </is>
      </c>
      <c r="I4817" t="inlineStr">
        <is>
          <t>Cross-reference</t>
        </is>
      </c>
      <c r="J4817" t="inlineStr">
        <is>
          <t>Optional</t>
        </is>
      </c>
      <c r="K4817" t="inlineStr">
        <is>
          <t>Primary</t>
        </is>
      </c>
      <c r="L4817" t="inlineStr"/>
      <c r="M4817" t="inlineStr">
        <is>
          <t>SourceField:Governing_Rule_Ref</t>
        </is>
      </c>
    </row>
    <row r="4818">
      <c r="A4818" t="inlineStr">
        <is>
          <t>Functional</t>
        </is>
      </c>
      <c r="B4818" t="inlineStr">
        <is>
          <t>F-R-080-02</t>
        </is>
      </c>
      <c r="C4818" t="inlineStr">
        <is>
          <t>WPS</t>
        </is>
      </c>
      <c r="D4818" t="inlineStr">
        <is>
          <t>WPS-01</t>
        </is>
      </c>
      <c r="E4818" t="inlineStr">
        <is>
          <t>WPS_ID</t>
        </is>
      </c>
      <c r="F4818">
        <f>A4818&amp;"|"&amp;B4818</f>
        <v/>
      </c>
      <c r="G4818">
        <f>C4818&amp;"|"&amp;D4818</f>
        <v/>
      </c>
      <c r="H4818" t="inlineStr">
        <is>
          <t>FUNCTIONAL_BELONGS_TO_WPS</t>
        </is>
      </c>
      <c r="I4818" t="inlineStr">
        <is>
          <t>Cross-reference</t>
        </is>
      </c>
      <c r="J4818" t="inlineStr">
        <is>
          <t>Optional</t>
        </is>
      </c>
      <c r="K4818" t="inlineStr">
        <is>
          <t>Primary</t>
        </is>
      </c>
      <c r="L4818" t="inlineStr"/>
      <c r="M4818" t="inlineStr">
        <is>
          <t>SourceField:WPS_ID</t>
        </is>
      </c>
    </row>
    <row r="4819">
      <c r="A4819" t="inlineStr">
        <is>
          <t>Functional</t>
        </is>
      </c>
      <c r="B4819" t="inlineStr">
        <is>
          <t>F-R-080-03</t>
        </is>
      </c>
      <c r="C4819" t="inlineStr">
        <is>
          <t>Acceptance</t>
        </is>
      </c>
      <c r="D4819" t="inlineStr">
        <is>
          <t>AC-R-080</t>
        </is>
      </c>
      <c r="E4819" t="inlineStr">
        <is>
          <t>Canonical_Acceptance_Criteria_ID</t>
        </is>
      </c>
      <c r="F4819">
        <f>A4819&amp;"|"&amp;B4819</f>
        <v/>
      </c>
      <c r="G4819">
        <f>C4819&amp;"|"&amp;D4819</f>
        <v/>
      </c>
      <c r="H4819" t="inlineStr">
        <is>
          <t>FUNCTIONAL_MAPPED_TO_ACCEPTANCE</t>
        </is>
      </c>
      <c r="I4819" t="inlineStr">
        <is>
          <t>Cross-reference</t>
        </is>
      </c>
      <c r="J4819" t="inlineStr">
        <is>
          <t>Optional</t>
        </is>
      </c>
      <c r="K4819" t="inlineStr">
        <is>
          <t>Primary</t>
        </is>
      </c>
      <c r="L4819" t="inlineStr"/>
      <c r="M4819" t="inlineStr">
        <is>
          <t>SourceField:Canonical_Acceptance_Criteria_ID</t>
        </is>
      </c>
    </row>
    <row r="4820">
      <c r="A4820" t="inlineStr">
        <is>
          <t>Functional</t>
        </is>
      </c>
      <c r="B4820" t="inlineStr">
        <is>
          <t>F-R-080-03</t>
        </is>
      </c>
      <c r="C4820" t="inlineStr">
        <is>
          <t>Activities</t>
        </is>
      </c>
      <c r="D4820" t="inlineStr">
        <is>
          <t>A-R-080</t>
        </is>
      </c>
      <c r="E4820" t="inlineStr">
        <is>
          <t>Canonical_Activity_ID</t>
        </is>
      </c>
      <c r="F4820">
        <f>A4820&amp;"|"&amp;B4820</f>
        <v/>
      </c>
      <c r="G4820">
        <f>C4820&amp;"|"&amp;D4820</f>
        <v/>
      </c>
      <c r="H4820" t="inlineStr">
        <is>
          <t>FUNCTIONAL_MAPPED_TO_ACTIVITY</t>
        </is>
      </c>
      <c r="I4820" t="inlineStr">
        <is>
          <t>Cross-reference</t>
        </is>
      </c>
      <c r="J4820" t="inlineStr">
        <is>
          <t>Optional</t>
        </is>
      </c>
      <c r="K4820" t="inlineStr">
        <is>
          <t>Primary</t>
        </is>
      </c>
      <c r="L4820" t="inlineStr"/>
      <c r="M4820" t="inlineStr">
        <is>
          <t>SourceField:Canonical_Activity_ID</t>
        </is>
      </c>
    </row>
    <row r="4821">
      <c r="A4821" t="inlineStr">
        <is>
          <t>Functional</t>
        </is>
      </c>
      <c r="B4821" t="inlineStr">
        <is>
          <t>F-R-080-03</t>
        </is>
      </c>
      <c r="C4821" t="inlineStr">
        <is>
          <t>Deliverables</t>
        </is>
      </c>
      <c r="D4821" t="inlineStr">
        <is>
          <t>D-R-080</t>
        </is>
      </c>
      <c r="E4821" t="inlineStr">
        <is>
          <t>Canonical_Deliverable_ID</t>
        </is>
      </c>
      <c r="F4821">
        <f>A4821&amp;"|"&amp;B4821</f>
        <v/>
      </c>
      <c r="G4821">
        <f>C4821&amp;"|"&amp;D4821</f>
        <v/>
      </c>
      <c r="H4821" t="inlineStr">
        <is>
          <t>FUNCTIONAL_MAPPED_TO_DELIVERABLE</t>
        </is>
      </c>
      <c r="I4821" t="inlineStr">
        <is>
          <t>Cross-reference</t>
        </is>
      </c>
      <c r="J4821" t="inlineStr">
        <is>
          <t>Optional</t>
        </is>
      </c>
      <c r="K4821" t="inlineStr">
        <is>
          <t>Primary</t>
        </is>
      </c>
      <c r="L4821" t="inlineStr"/>
      <c r="M4821" t="inlineStr">
        <is>
          <t>SourceField:Canonical_Deliverable_ID</t>
        </is>
      </c>
    </row>
    <row r="4822">
      <c r="A4822" t="inlineStr">
        <is>
          <t>Functional</t>
        </is>
      </c>
      <c r="B4822" t="inlineStr">
        <is>
          <t>F-R-080-03</t>
        </is>
      </c>
      <c r="C4822" t="inlineStr">
        <is>
          <t>Gaps</t>
        </is>
      </c>
      <c r="D4822" t="inlineStr">
        <is>
          <t>G-080</t>
        </is>
      </c>
      <c r="E4822" t="inlineStr">
        <is>
          <t>Gap_ID</t>
        </is>
      </c>
      <c r="F4822">
        <f>A4822&amp;"|"&amp;B4822</f>
        <v/>
      </c>
      <c r="G4822">
        <f>C4822&amp;"|"&amp;D4822</f>
        <v/>
      </c>
      <c r="H4822" t="inlineStr">
        <is>
          <t>FUNCTIONAL_MAPPED_TO_GAP</t>
        </is>
      </c>
      <c r="I4822" t="inlineStr">
        <is>
          <t>Cross-reference</t>
        </is>
      </c>
      <c r="J4822" t="inlineStr">
        <is>
          <t>Optional</t>
        </is>
      </c>
      <c r="K4822" t="inlineStr">
        <is>
          <t>Primary</t>
        </is>
      </c>
      <c r="L4822" t="inlineStr"/>
      <c r="M4822" t="inlineStr">
        <is>
          <t>SourceField:Gap_ID</t>
        </is>
      </c>
    </row>
    <row r="4823">
      <c r="A4823" t="inlineStr">
        <is>
          <t>Functional</t>
        </is>
      </c>
      <c r="B4823" t="inlineStr">
        <is>
          <t>F-R-080-03</t>
        </is>
      </c>
      <c r="C4823" t="inlineStr">
        <is>
          <t>Gates</t>
        </is>
      </c>
      <c r="D4823" t="inlineStr">
        <is>
          <t>GATE-1</t>
        </is>
      </c>
      <c r="E4823" t="inlineStr">
        <is>
          <t>Readiness_Gate</t>
        </is>
      </c>
      <c r="F4823">
        <f>A4823&amp;"|"&amp;B4823</f>
        <v/>
      </c>
      <c r="G4823">
        <f>C4823&amp;"|"&amp;D4823</f>
        <v/>
      </c>
      <c r="H4823" t="inlineStr">
        <is>
          <t>FUNCTIONAL_READINESS_GATE</t>
        </is>
      </c>
      <c r="I4823" t="inlineStr">
        <is>
          <t>Cross-reference</t>
        </is>
      </c>
      <c r="J4823" t="inlineStr">
        <is>
          <t>Optional</t>
        </is>
      </c>
      <c r="K4823" t="inlineStr">
        <is>
          <t>Primary</t>
        </is>
      </c>
      <c r="L4823" t="inlineStr"/>
      <c r="M4823" t="inlineStr">
        <is>
          <t>SourceField:Readiness_Gate</t>
        </is>
      </c>
    </row>
    <row r="4824">
      <c r="A4824" t="inlineStr">
        <is>
          <t>Functional</t>
        </is>
      </c>
      <c r="B4824" t="inlineStr">
        <is>
          <t>F-R-080-03</t>
        </is>
      </c>
      <c r="C4824" t="inlineStr">
        <is>
          <t>Rules</t>
        </is>
      </c>
      <c r="D4824" t="inlineStr">
        <is>
          <t>R-080</t>
        </is>
      </c>
      <c r="E4824" t="inlineStr">
        <is>
          <t>Governing_Rule_Ref</t>
        </is>
      </c>
      <c r="F4824">
        <f>A4824&amp;"|"&amp;B4824</f>
        <v/>
      </c>
      <c r="G4824">
        <f>C4824&amp;"|"&amp;D4824</f>
        <v/>
      </c>
      <c r="H4824" t="inlineStr">
        <is>
          <t>FUNCTIONAL_GOVERNED_BY</t>
        </is>
      </c>
      <c r="I4824" t="inlineStr">
        <is>
          <t>Cross-reference</t>
        </is>
      </c>
      <c r="J4824" t="inlineStr">
        <is>
          <t>Optional</t>
        </is>
      </c>
      <c r="K4824" t="inlineStr">
        <is>
          <t>Primary</t>
        </is>
      </c>
      <c r="L4824" t="inlineStr"/>
      <c r="M4824" t="inlineStr">
        <is>
          <t>SourceField:Governing_Rule_Ref</t>
        </is>
      </c>
    </row>
    <row r="4825">
      <c r="A4825" t="inlineStr">
        <is>
          <t>Functional</t>
        </is>
      </c>
      <c r="B4825" t="inlineStr">
        <is>
          <t>F-R-080-03</t>
        </is>
      </c>
      <c r="C4825" t="inlineStr">
        <is>
          <t>WPS</t>
        </is>
      </c>
      <c r="D4825" t="inlineStr">
        <is>
          <t>WPS-01</t>
        </is>
      </c>
      <c r="E4825" t="inlineStr">
        <is>
          <t>WPS_ID</t>
        </is>
      </c>
      <c r="F4825">
        <f>A4825&amp;"|"&amp;B4825</f>
        <v/>
      </c>
      <c r="G4825">
        <f>C4825&amp;"|"&amp;D4825</f>
        <v/>
      </c>
      <c r="H4825" t="inlineStr">
        <is>
          <t>FUNCTIONAL_BELONGS_TO_WPS</t>
        </is>
      </c>
      <c r="I4825" t="inlineStr">
        <is>
          <t>Cross-reference</t>
        </is>
      </c>
      <c r="J4825" t="inlineStr">
        <is>
          <t>Optional</t>
        </is>
      </c>
      <c r="K4825" t="inlineStr">
        <is>
          <t>Primary</t>
        </is>
      </c>
      <c r="L4825" t="inlineStr"/>
      <c r="M4825" t="inlineStr">
        <is>
          <t>SourceField:WPS_ID</t>
        </is>
      </c>
    </row>
    <row r="4826">
      <c r="A4826" t="inlineStr">
        <is>
          <t>Functional</t>
        </is>
      </c>
      <c r="B4826" t="inlineStr">
        <is>
          <t>F-R-080-04</t>
        </is>
      </c>
      <c r="C4826" t="inlineStr">
        <is>
          <t>Acceptance</t>
        </is>
      </c>
      <c r="D4826" t="inlineStr">
        <is>
          <t>AC-R-080</t>
        </is>
      </c>
      <c r="E4826" t="inlineStr">
        <is>
          <t>Canonical_Acceptance_Criteria_ID</t>
        </is>
      </c>
      <c r="F4826">
        <f>A4826&amp;"|"&amp;B4826</f>
        <v/>
      </c>
      <c r="G4826">
        <f>C4826&amp;"|"&amp;D4826</f>
        <v/>
      </c>
      <c r="H4826" t="inlineStr">
        <is>
          <t>FUNCTIONAL_MAPPED_TO_ACCEPTANCE</t>
        </is>
      </c>
      <c r="I4826" t="inlineStr">
        <is>
          <t>Cross-reference</t>
        </is>
      </c>
      <c r="J4826" t="inlineStr">
        <is>
          <t>Optional</t>
        </is>
      </c>
      <c r="K4826" t="inlineStr">
        <is>
          <t>Primary</t>
        </is>
      </c>
      <c r="L4826" t="inlineStr"/>
      <c r="M4826" t="inlineStr">
        <is>
          <t>SourceField:Canonical_Acceptance_Criteria_ID</t>
        </is>
      </c>
    </row>
    <row r="4827">
      <c r="A4827" t="inlineStr">
        <is>
          <t>Functional</t>
        </is>
      </c>
      <c r="B4827" t="inlineStr">
        <is>
          <t>F-R-080-04</t>
        </is>
      </c>
      <c r="C4827" t="inlineStr">
        <is>
          <t>Activities</t>
        </is>
      </c>
      <c r="D4827" t="inlineStr">
        <is>
          <t>A-R-080</t>
        </is>
      </c>
      <c r="E4827" t="inlineStr">
        <is>
          <t>Canonical_Activity_ID</t>
        </is>
      </c>
      <c r="F4827">
        <f>A4827&amp;"|"&amp;B4827</f>
        <v/>
      </c>
      <c r="G4827">
        <f>C4827&amp;"|"&amp;D4827</f>
        <v/>
      </c>
      <c r="H4827" t="inlineStr">
        <is>
          <t>FUNCTIONAL_MAPPED_TO_ACTIVITY</t>
        </is>
      </c>
      <c r="I4827" t="inlineStr">
        <is>
          <t>Cross-reference</t>
        </is>
      </c>
      <c r="J4827" t="inlineStr">
        <is>
          <t>Optional</t>
        </is>
      </c>
      <c r="K4827" t="inlineStr">
        <is>
          <t>Primary</t>
        </is>
      </c>
      <c r="L4827" t="inlineStr"/>
      <c r="M4827" t="inlineStr">
        <is>
          <t>SourceField:Canonical_Activity_ID</t>
        </is>
      </c>
    </row>
    <row r="4828">
      <c r="A4828" t="inlineStr">
        <is>
          <t>Functional</t>
        </is>
      </c>
      <c r="B4828" t="inlineStr">
        <is>
          <t>F-R-080-04</t>
        </is>
      </c>
      <c r="C4828" t="inlineStr">
        <is>
          <t>Deliverables</t>
        </is>
      </c>
      <c r="D4828" t="inlineStr">
        <is>
          <t>D-R-080</t>
        </is>
      </c>
      <c r="E4828" t="inlineStr">
        <is>
          <t>Canonical_Deliverable_ID</t>
        </is>
      </c>
      <c r="F4828">
        <f>A4828&amp;"|"&amp;B4828</f>
        <v/>
      </c>
      <c r="G4828">
        <f>C4828&amp;"|"&amp;D4828</f>
        <v/>
      </c>
      <c r="H4828" t="inlineStr">
        <is>
          <t>FUNCTIONAL_MAPPED_TO_DELIVERABLE</t>
        </is>
      </c>
      <c r="I4828" t="inlineStr">
        <is>
          <t>Cross-reference</t>
        </is>
      </c>
      <c r="J4828" t="inlineStr">
        <is>
          <t>Optional</t>
        </is>
      </c>
      <c r="K4828" t="inlineStr">
        <is>
          <t>Primary</t>
        </is>
      </c>
      <c r="L4828" t="inlineStr"/>
      <c r="M4828" t="inlineStr">
        <is>
          <t>SourceField:Canonical_Deliverable_ID</t>
        </is>
      </c>
    </row>
    <row r="4829">
      <c r="A4829" t="inlineStr">
        <is>
          <t>Functional</t>
        </is>
      </c>
      <c r="B4829" t="inlineStr">
        <is>
          <t>F-R-080-04</t>
        </is>
      </c>
      <c r="C4829" t="inlineStr">
        <is>
          <t>Gaps</t>
        </is>
      </c>
      <c r="D4829" t="inlineStr">
        <is>
          <t>G-080</t>
        </is>
      </c>
      <c r="E4829" t="inlineStr">
        <is>
          <t>Gap_ID</t>
        </is>
      </c>
      <c r="F4829">
        <f>A4829&amp;"|"&amp;B4829</f>
        <v/>
      </c>
      <c r="G4829">
        <f>C4829&amp;"|"&amp;D4829</f>
        <v/>
      </c>
      <c r="H4829" t="inlineStr">
        <is>
          <t>FUNCTIONAL_MAPPED_TO_GAP</t>
        </is>
      </c>
      <c r="I4829" t="inlineStr">
        <is>
          <t>Cross-reference</t>
        </is>
      </c>
      <c r="J4829" t="inlineStr">
        <is>
          <t>Optional</t>
        </is>
      </c>
      <c r="K4829" t="inlineStr">
        <is>
          <t>Primary</t>
        </is>
      </c>
      <c r="L4829" t="inlineStr"/>
      <c r="M4829" t="inlineStr">
        <is>
          <t>SourceField:Gap_ID</t>
        </is>
      </c>
    </row>
    <row r="4830">
      <c r="A4830" t="inlineStr">
        <is>
          <t>Functional</t>
        </is>
      </c>
      <c r="B4830" t="inlineStr">
        <is>
          <t>F-R-080-04</t>
        </is>
      </c>
      <c r="C4830" t="inlineStr">
        <is>
          <t>Gates</t>
        </is>
      </c>
      <c r="D4830" t="inlineStr">
        <is>
          <t>GATE-1</t>
        </is>
      </c>
      <c r="E4830" t="inlineStr">
        <is>
          <t>Readiness_Gate</t>
        </is>
      </c>
      <c r="F4830">
        <f>A4830&amp;"|"&amp;B4830</f>
        <v/>
      </c>
      <c r="G4830">
        <f>C4830&amp;"|"&amp;D4830</f>
        <v/>
      </c>
      <c r="H4830" t="inlineStr">
        <is>
          <t>FUNCTIONAL_READINESS_GATE</t>
        </is>
      </c>
      <c r="I4830" t="inlineStr">
        <is>
          <t>Cross-reference</t>
        </is>
      </c>
      <c r="J4830" t="inlineStr">
        <is>
          <t>Optional</t>
        </is>
      </c>
      <c r="K4830" t="inlineStr">
        <is>
          <t>Primary</t>
        </is>
      </c>
      <c r="L4830" t="inlineStr"/>
      <c r="M4830" t="inlineStr">
        <is>
          <t>SourceField:Readiness_Gate</t>
        </is>
      </c>
    </row>
    <row r="4831">
      <c r="A4831" t="inlineStr">
        <is>
          <t>Functional</t>
        </is>
      </c>
      <c r="B4831" t="inlineStr">
        <is>
          <t>F-R-080-04</t>
        </is>
      </c>
      <c r="C4831" t="inlineStr">
        <is>
          <t>Rules</t>
        </is>
      </c>
      <c r="D4831" t="inlineStr">
        <is>
          <t>R-080</t>
        </is>
      </c>
      <c r="E4831" t="inlineStr">
        <is>
          <t>Governing_Rule_Ref</t>
        </is>
      </c>
      <c r="F4831">
        <f>A4831&amp;"|"&amp;B4831</f>
        <v/>
      </c>
      <c r="G4831">
        <f>C4831&amp;"|"&amp;D4831</f>
        <v/>
      </c>
      <c r="H4831" t="inlineStr">
        <is>
          <t>FUNCTIONAL_GOVERNED_BY</t>
        </is>
      </c>
      <c r="I4831" t="inlineStr">
        <is>
          <t>Cross-reference</t>
        </is>
      </c>
      <c r="J4831" t="inlineStr">
        <is>
          <t>Optional</t>
        </is>
      </c>
      <c r="K4831" t="inlineStr">
        <is>
          <t>Primary</t>
        </is>
      </c>
      <c r="L4831" t="inlineStr"/>
      <c r="M4831" t="inlineStr">
        <is>
          <t>SourceField:Governing_Rule_Ref</t>
        </is>
      </c>
    </row>
    <row r="4832">
      <c r="A4832" t="inlineStr">
        <is>
          <t>Functional</t>
        </is>
      </c>
      <c r="B4832" t="inlineStr">
        <is>
          <t>F-R-080-04</t>
        </is>
      </c>
      <c r="C4832" t="inlineStr">
        <is>
          <t>WPS</t>
        </is>
      </c>
      <c r="D4832" t="inlineStr">
        <is>
          <t>WPS-01</t>
        </is>
      </c>
      <c r="E4832" t="inlineStr">
        <is>
          <t>WPS_ID</t>
        </is>
      </c>
      <c r="F4832">
        <f>A4832&amp;"|"&amp;B4832</f>
        <v/>
      </c>
      <c r="G4832">
        <f>C4832&amp;"|"&amp;D4832</f>
        <v/>
      </c>
      <c r="H4832" t="inlineStr">
        <is>
          <t>FUNCTIONAL_BELONGS_TO_WPS</t>
        </is>
      </c>
      <c r="I4832" t="inlineStr">
        <is>
          <t>Cross-reference</t>
        </is>
      </c>
      <c r="J4832" t="inlineStr">
        <is>
          <t>Optional</t>
        </is>
      </c>
      <c r="K4832" t="inlineStr">
        <is>
          <t>Primary</t>
        </is>
      </c>
      <c r="L4832" t="inlineStr"/>
      <c r="M4832" t="inlineStr">
        <is>
          <t>SourceField:WPS_ID</t>
        </is>
      </c>
    </row>
    <row r="4833">
      <c r="A4833" t="inlineStr">
        <is>
          <t>Functional</t>
        </is>
      </c>
      <c r="B4833" t="inlineStr">
        <is>
          <t>F-R-081-01</t>
        </is>
      </c>
      <c r="C4833" t="inlineStr">
        <is>
          <t>Acceptance</t>
        </is>
      </c>
      <c r="D4833" t="inlineStr">
        <is>
          <t>AC-R-081</t>
        </is>
      </c>
      <c r="E4833" t="inlineStr">
        <is>
          <t>Canonical_Acceptance_Criteria_ID</t>
        </is>
      </c>
      <c r="F4833">
        <f>A4833&amp;"|"&amp;B4833</f>
        <v/>
      </c>
      <c r="G4833">
        <f>C4833&amp;"|"&amp;D4833</f>
        <v/>
      </c>
      <c r="H4833" t="inlineStr">
        <is>
          <t>FUNCTIONAL_MAPPED_TO_ACCEPTANCE</t>
        </is>
      </c>
      <c r="I4833" t="inlineStr">
        <is>
          <t>Cross-reference</t>
        </is>
      </c>
      <c r="J4833" t="inlineStr">
        <is>
          <t>Optional</t>
        </is>
      </c>
      <c r="K4833" t="inlineStr">
        <is>
          <t>Primary</t>
        </is>
      </c>
      <c r="L4833" t="inlineStr"/>
      <c r="M4833" t="inlineStr">
        <is>
          <t>SourceField:Canonical_Acceptance_Criteria_ID</t>
        </is>
      </c>
    </row>
    <row r="4834">
      <c r="A4834" t="inlineStr">
        <is>
          <t>Functional</t>
        </is>
      </c>
      <c r="B4834" t="inlineStr">
        <is>
          <t>F-R-081-01</t>
        </is>
      </c>
      <c r="C4834" t="inlineStr">
        <is>
          <t>Activities</t>
        </is>
      </c>
      <c r="D4834" t="inlineStr">
        <is>
          <t>A-R-081</t>
        </is>
      </c>
      <c r="E4834" t="inlineStr">
        <is>
          <t>Canonical_Activity_ID</t>
        </is>
      </c>
      <c r="F4834">
        <f>A4834&amp;"|"&amp;B4834</f>
        <v/>
      </c>
      <c r="G4834">
        <f>C4834&amp;"|"&amp;D4834</f>
        <v/>
      </c>
      <c r="H4834" t="inlineStr">
        <is>
          <t>FUNCTIONAL_MAPPED_TO_ACTIVITY</t>
        </is>
      </c>
      <c r="I4834" t="inlineStr">
        <is>
          <t>Cross-reference</t>
        </is>
      </c>
      <c r="J4834" t="inlineStr">
        <is>
          <t>Optional</t>
        </is>
      </c>
      <c r="K4834" t="inlineStr">
        <is>
          <t>Primary</t>
        </is>
      </c>
      <c r="L4834" t="inlineStr"/>
      <c r="M4834" t="inlineStr">
        <is>
          <t>SourceField:Canonical_Activity_ID</t>
        </is>
      </c>
    </row>
    <row r="4835">
      <c r="A4835" t="inlineStr">
        <is>
          <t>Functional</t>
        </is>
      </c>
      <c r="B4835" t="inlineStr">
        <is>
          <t>F-R-081-01</t>
        </is>
      </c>
      <c r="C4835" t="inlineStr">
        <is>
          <t>Deliverables</t>
        </is>
      </c>
      <c r="D4835" t="inlineStr">
        <is>
          <t>D-R-081</t>
        </is>
      </c>
      <c r="E4835" t="inlineStr">
        <is>
          <t>Canonical_Deliverable_ID</t>
        </is>
      </c>
      <c r="F4835">
        <f>A4835&amp;"|"&amp;B4835</f>
        <v/>
      </c>
      <c r="G4835">
        <f>C4835&amp;"|"&amp;D4835</f>
        <v/>
      </c>
      <c r="H4835" t="inlineStr">
        <is>
          <t>FUNCTIONAL_MAPPED_TO_DELIVERABLE</t>
        </is>
      </c>
      <c r="I4835" t="inlineStr">
        <is>
          <t>Cross-reference</t>
        </is>
      </c>
      <c r="J4835" t="inlineStr">
        <is>
          <t>Optional</t>
        </is>
      </c>
      <c r="K4835" t="inlineStr">
        <is>
          <t>Primary</t>
        </is>
      </c>
      <c r="L4835" t="inlineStr"/>
      <c r="M4835" t="inlineStr">
        <is>
          <t>SourceField:Canonical_Deliverable_ID</t>
        </is>
      </c>
    </row>
    <row r="4836">
      <c r="A4836" t="inlineStr">
        <is>
          <t>Functional</t>
        </is>
      </c>
      <c r="B4836" t="inlineStr">
        <is>
          <t>F-R-081-01</t>
        </is>
      </c>
      <c r="C4836" t="inlineStr">
        <is>
          <t>Gaps</t>
        </is>
      </c>
      <c r="D4836" t="inlineStr">
        <is>
          <t>G-081</t>
        </is>
      </c>
      <c r="E4836" t="inlineStr">
        <is>
          <t>Gap_ID</t>
        </is>
      </c>
      <c r="F4836">
        <f>A4836&amp;"|"&amp;B4836</f>
        <v/>
      </c>
      <c r="G4836">
        <f>C4836&amp;"|"&amp;D4836</f>
        <v/>
      </c>
      <c r="H4836" t="inlineStr">
        <is>
          <t>FUNCTIONAL_MAPPED_TO_GAP</t>
        </is>
      </c>
      <c r="I4836" t="inlineStr">
        <is>
          <t>Cross-reference</t>
        </is>
      </c>
      <c r="J4836" t="inlineStr">
        <is>
          <t>Optional</t>
        </is>
      </c>
      <c r="K4836" t="inlineStr">
        <is>
          <t>Primary</t>
        </is>
      </c>
      <c r="L4836" t="inlineStr"/>
      <c r="M4836" t="inlineStr">
        <is>
          <t>SourceField:Gap_ID</t>
        </is>
      </c>
    </row>
    <row r="4837">
      <c r="A4837" t="inlineStr">
        <is>
          <t>Functional</t>
        </is>
      </c>
      <c r="B4837" t="inlineStr">
        <is>
          <t>F-R-081-01</t>
        </is>
      </c>
      <c r="C4837" t="inlineStr">
        <is>
          <t>Gates</t>
        </is>
      </c>
      <c r="D4837" t="inlineStr">
        <is>
          <t>GATE-1</t>
        </is>
      </c>
      <c r="E4837" t="inlineStr">
        <is>
          <t>Readiness_Gate</t>
        </is>
      </c>
      <c r="F4837">
        <f>A4837&amp;"|"&amp;B4837</f>
        <v/>
      </c>
      <c r="G4837">
        <f>C4837&amp;"|"&amp;D4837</f>
        <v/>
      </c>
      <c r="H4837" t="inlineStr">
        <is>
          <t>FUNCTIONAL_READINESS_GATE</t>
        </is>
      </c>
      <c r="I4837" t="inlineStr">
        <is>
          <t>Cross-reference</t>
        </is>
      </c>
      <c r="J4837" t="inlineStr">
        <is>
          <t>Optional</t>
        </is>
      </c>
      <c r="K4837" t="inlineStr">
        <is>
          <t>Primary</t>
        </is>
      </c>
      <c r="L4837" t="inlineStr"/>
      <c r="M4837" t="inlineStr">
        <is>
          <t>SourceField:Readiness_Gate</t>
        </is>
      </c>
    </row>
    <row r="4838">
      <c r="A4838" t="inlineStr">
        <is>
          <t>Functional</t>
        </is>
      </c>
      <c r="B4838" t="inlineStr">
        <is>
          <t>F-R-081-01</t>
        </is>
      </c>
      <c r="C4838" t="inlineStr">
        <is>
          <t>Rules</t>
        </is>
      </c>
      <c r="D4838" t="inlineStr">
        <is>
          <t>R-081</t>
        </is>
      </c>
      <c r="E4838" t="inlineStr">
        <is>
          <t>Governing_Rule_Ref</t>
        </is>
      </c>
      <c r="F4838">
        <f>A4838&amp;"|"&amp;B4838</f>
        <v/>
      </c>
      <c r="G4838">
        <f>C4838&amp;"|"&amp;D4838</f>
        <v/>
      </c>
      <c r="H4838" t="inlineStr">
        <is>
          <t>FUNCTIONAL_GOVERNED_BY</t>
        </is>
      </c>
      <c r="I4838" t="inlineStr">
        <is>
          <t>Cross-reference</t>
        </is>
      </c>
      <c r="J4838" t="inlineStr">
        <is>
          <t>Optional</t>
        </is>
      </c>
      <c r="K4838" t="inlineStr">
        <is>
          <t>Primary</t>
        </is>
      </c>
      <c r="L4838" t="inlineStr"/>
      <c r="M4838" t="inlineStr">
        <is>
          <t>SourceField:Governing_Rule_Ref</t>
        </is>
      </c>
    </row>
    <row r="4839">
      <c r="A4839" t="inlineStr">
        <is>
          <t>Functional</t>
        </is>
      </c>
      <c r="B4839" t="inlineStr">
        <is>
          <t>F-R-081-01</t>
        </is>
      </c>
      <c r="C4839" t="inlineStr">
        <is>
          <t>WPS</t>
        </is>
      </c>
      <c r="D4839" t="inlineStr">
        <is>
          <t>WPS-02</t>
        </is>
      </c>
      <c r="E4839" t="inlineStr">
        <is>
          <t>WPS_ID</t>
        </is>
      </c>
      <c r="F4839">
        <f>A4839&amp;"|"&amp;B4839</f>
        <v/>
      </c>
      <c r="G4839">
        <f>C4839&amp;"|"&amp;D4839</f>
        <v/>
      </c>
      <c r="H4839" t="inlineStr">
        <is>
          <t>FUNCTIONAL_BELONGS_TO_WPS</t>
        </is>
      </c>
      <c r="I4839" t="inlineStr">
        <is>
          <t>Cross-reference</t>
        </is>
      </c>
      <c r="J4839" t="inlineStr">
        <is>
          <t>Optional</t>
        </is>
      </c>
      <c r="K4839" t="inlineStr">
        <is>
          <t>Primary</t>
        </is>
      </c>
      <c r="L4839" t="inlineStr"/>
      <c r="M4839" t="inlineStr">
        <is>
          <t>SourceField:WPS_ID</t>
        </is>
      </c>
    </row>
    <row r="4840">
      <c r="A4840" t="inlineStr">
        <is>
          <t>Functional</t>
        </is>
      </c>
      <c r="B4840" t="inlineStr">
        <is>
          <t>F-R-081-02</t>
        </is>
      </c>
      <c r="C4840" t="inlineStr">
        <is>
          <t>Acceptance</t>
        </is>
      </c>
      <c r="D4840" t="inlineStr">
        <is>
          <t>AC-R-081</t>
        </is>
      </c>
      <c r="E4840" t="inlineStr">
        <is>
          <t>Canonical_Acceptance_Criteria_ID</t>
        </is>
      </c>
      <c r="F4840">
        <f>A4840&amp;"|"&amp;B4840</f>
        <v/>
      </c>
      <c r="G4840">
        <f>C4840&amp;"|"&amp;D4840</f>
        <v/>
      </c>
      <c r="H4840" t="inlineStr">
        <is>
          <t>FUNCTIONAL_MAPPED_TO_ACCEPTANCE</t>
        </is>
      </c>
      <c r="I4840" t="inlineStr">
        <is>
          <t>Cross-reference</t>
        </is>
      </c>
      <c r="J4840" t="inlineStr">
        <is>
          <t>Optional</t>
        </is>
      </c>
      <c r="K4840" t="inlineStr">
        <is>
          <t>Primary</t>
        </is>
      </c>
      <c r="L4840" t="inlineStr"/>
      <c r="M4840" t="inlineStr">
        <is>
          <t>SourceField:Canonical_Acceptance_Criteria_ID</t>
        </is>
      </c>
    </row>
    <row r="4841">
      <c r="A4841" t="inlineStr">
        <is>
          <t>Functional</t>
        </is>
      </c>
      <c r="B4841" t="inlineStr">
        <is>
          <t>F-R-081-02</t>
        </is>
      </c>
      <c r="C4841" t="inlineStr">
        <is>
          <t>Activities</t>
        </is>
      </c>
      <c r="D4841" t="inlineStr">
        <is>
          <t>A-R-081</t>
        </is>
      </c>
      <c r="E4841" t="inlineStr">
        <is>
          <t>Canonical_Activity_ID</t>
        </is>
      </c>
      <c r="F4841">
        <f>A4841&amp;"|"&amp;B4841</f>
        <v/>
      </c>
      <c r="G4841">
        <f>C4841&amp;"|"&amp;D4841</f>
        <v/>
      </c>
      <c r="H4841" t="inlineStr">
        <is>
          <t>FUNCTIONAL_MAPPED_TO_ACTIVITY</t>
        </is>
      </c>
      <c r="I4841" t="inlineStr">
        <is>
          <t>Cross-reference</t>
        </is>
      </c>
      <c r="J4841" t="inlineStr">
        <is>
          <t>Optional</t>
        </is>
      </c>
      <c r="K4841" t="inlineStr">
        <is>
          <t>Primary</t>
        </is>
      </c>
      <c r="L4841" t="inlineStr"/>
      <c r="M4841" t="inlineStr">
        <is>
          <t>SourceField:Canonical_Activity_ID</t>
        </is>
      </c>
    </row>
    <row r="4842">
      <c r="A4842" t="inlineStr">
        <is>
          <t>Functional</t>
        </is>
      </c>
      <c r="B4842" t="inlineStr">
        <is>
          <t>F-R-081-02</t>
        </is>
      </c>
      <c r="C4842" t="inlineStr">
        <is>
          <t>Deliverables</t>
        </is>
      </c>
      <c r="D4842" t="inlineStr">
        <is>
          <t>D-R-081</t>
        </is>
      </c>
      <c r="E4842" t="inlineStr">
        <is>
          <t>Canonical_Deliverable_ID</t>
        </is>
      </c>
      <c r="F4842">
        <f>A4842&amp;"|"&amp;B4842</f>
        <v/>
      </c>
      <c r="G4842">
        <f>C4842&amp;"|"&amp;D4842</f>
        <v/>
      </c>
      <c r="H4842" t="inlineStr">
        <is>
          <t>FUNCTIONAL_MAPPED_TO_DELIVERABLE</t>
        </is>
      </c>
      <c r="I4842" t="inlineStr">
        <is>
          <t>Cross-reference</t>
        </is>
      </c>
      <c r="J4842" t="inlineStr">
        <is>
          <t>Optional</t>
        </is>
      </c>
      <c r="K4842" t="inlineStr">
        <is>
          <t>Primary</t>
        </is>
      </c>
      <c r="L4842" t="inlineStr"/>
      <c r="M4842" t="inlineStr">
        <is>
          <t>SourceField:Canonical_Deliverable_ID</t>
        </is>
      </c>
    </row>
    <row r="4843">
      <c r="A4843" t="inlineStr">
        <is>
          <t>Functional</t>
        </is>
      </c>
      <c r="B4843" t="inlineStr">
        <is>
          <t>F-R-081-02</t>
        </is>
      </c>
      <c r="C4843" t="inlineStr">
        <is>
          <t>Gaps</t>
        </is>
      </c>
      <c r="D4843" t="inlineStr">
        <is>
          <t>G-081</t>
        </is>
      </c>
      <c r="E4843" t="inlineStr">
        <is>
          <t>Gap_ID</t>
        </is>
      </c>
      <c r="F4843">
        <f>A4843&amp;"|"&amp;B4843</f>
        <v/>
      </c>
      <c r="G4843">
        <f>C4843&amp;"|"&amp;D4843</f>
        <v/>
      </c>
      <c r="H4843" t="inlineStr">
        <is>
          <t>FUNCTIONAL_MAPPED_TO_GAP</t>
        </is>
      </c>
      <c r="I4843" t="inlineStr">
        <is>
          <t>Cross-reference</t>
        </is>
      </c>
      <c r="J4843" t="inlineStr">
        <is>
          <t>Optional</t>
        </is>
      </c>
      <c r="K4843" t="inlineStr">
        <is>
          <t>Primary</t>
        </is>
      </c>
      <c r="L4843" t="inlineStr"/>
      <c r="M4843" t="inlineStr">
        <is>
          <t>SourceField:Gap_ID</t>
        </is>
      </c>
    </row>
    <row r="4844">
      <c r="A4844" t="inlineStr">
        <is>
          <t>Functional</t>
        </is>
      </c>
      <c r="B4844" t="inlineStr">
        <is>
          <t>F-R-081-02</t>
        </is>
      </c>
      <c r="C4844" t="inlineStr">
        <is>
          <t>Gates</t>
        </is>
      </c>
      <c r="D4844" t="inlineStr">
        <is>
          <t>GATE-1</t>
        </is>
      </c>
      <c r="E4844" t="inlineStr">
        <is>
          <t>Readiness_Gate</t>
        </is>
      </c>
      <c r="F4844">
        <f>A4844&amp;"|"&amp;B4844</f>
        <v/>
      </c>
      <c r="G4844">
        <f>C4844&amp;"|"&amp;D4844</f>
        <v/>
      </c>
      <c r="H4844" t="inlineStr">
        <is>
          <t>FUNCTIONAL_READINESS_GATE</t>
        </is>
      </c>
      <c r="I4844" t="inlineStr">
        <is>
          <t>Cross-reference</t>
        </is>
      </c>
      <c r="J4844" t="inlineStr">
        <is>
          <t>Optional</t>
        </is>
      </c>
      <c r="K4844" t="inlineStr">
        <is>
          <t>Primary</t>
        </is>
      </c>
      <c r="L4844" t="inlineStr"/>
      <c r="M4844" t="inlineStr">
        <is>
          <t>SourceField:Readiness_Gate</t>
        </is>
      </c>
    </row>
    <row r="4845">
      <c r="A4845" t="inlineStr">
        <is>
          <t>Functional</t>
        </is>
      </c>
      <c r="B4845" t="inlineStr">
        <is>
          <t>F-R-081-02</t>
        </is>
      </c>
      <c r="C4845" t="inlineStr">
        <is>
          <t>Rules</t>
        </is>
      </c>
      <c r="D4845" t="inlineStr">
        <is>
          <t>R-081</t>
        </is>
      </c>
      <c r="E4845" t="inlineStr">
        <is>
          <t>Governing_Rule_Ref</t>
        </is>
      </c>
      <c r="F4845">
        <f>A4845&amp;"|"&amp;B4845</f>
        <v/>
      </c>
      <c r="G4845">
        <f>C4845&amp;"|"&amp;D4845</f>
        <v/>
      </c>
      <c r="H4845" t="inlineStr">
        <is>
          <t>FUNCTIONAL_GOVERNED_BY</t>
        </is>
      </c>
      <c r="I4845" t="inlineStr">
        <is>
          <t>Cross-reference</t>
        </is>
      </c>
      <c r="J4845" t="inlineStr">
        <is>
          <t>Optional</t>
        </is>
      </c>
      <c r="K4845" t="inlineStr">
        <is>
          <t>Primary</t>
        </is>
      </c>
      <c r="L4845" t="inlineStr"/>
      <c r="M4845" t="inlineStr">
        <is>
          <t>SourceField:Governing_Rule_Ref</t>
        </is>
      </c>
    </row>
    <row r="4846">
      <c r="A4846" t="inlineStr">
        <is>
          <t>Functional</t>
        </is>
      </c>
      <c r="B4846" t="inlineStr">
        <is>
          <t>F-R-081-02</t>
        </is>
      </c>
      <c r="C4846" t="inlineStr">
        <is>
          <t>WPS</t>
        </is>
      </c>
      <c r="D4846" t="inlineStr">
        <is>
          <t>WPS-02</t>
        </is>
      </c>
      <c r="E4846" t="inlineStr">
        <is>
          <t>WPS_ID</t>
        </is>
      </c>
      <c r="F4846">
        <f>A4846&amp;"|"&amp;B4846</f>
        <v/>
      </c>
      <c r="G4846">
        <f>C4846&amp;"|"&amp;D4846</f>
        <v/>
      </c>
      <c r="H4846" t="inlineStr">
        <is>
          <t>FUNCTIONAL_BELONGS_TO_WPS</t>
        </is>
      </c>
      <c r="I4846" t="inlineStr">
        <is>
          <t>Cross-reference</t>
        </is>
      </c>
      <c r="J4846" t="inlineStr">
        <is>
          <t>Optional</t>
        </is>
      </c>
      <c r="K4846" t="inlineStr">
        <is>
          <t>Primary</t>
        </is>
      </c>
      <c r="L4846" t="inlineStr"/>
      <c r="M4846" t="inlineStr">
        <is>
          <t>SourceField:WPS_ID</t>
        </is>
      </c>
    </row>
    <row r="4847">
      <c r="A4847" t="inlineStr">
        <is>
          <t>Functional</t>
        </is>
      </c>
      <c r="B4847" t="inlineStr">
        <is>
          <t>F-R-081-03</t>
        </is>
      </c>
      <c r="C4847" t="inlineStr">
        <is>
          <t>Acceptance</t>
        </is>
      </c>
      <c r="D4847" t="inlineStr">
        <is>
          <t>AC-R-081</t>
        </is>
      </c>
      <c r="E4847" t="inlineStr">
        <is>
          <t>Canonical_Acceptance_Criteria_ID</t>
        </is>
      </c>
      <c r="F4847">
        <f>A4847&amp;"|"&amp;B4847</f>
        <v/>
      </c>
      <c r="G4847">
        <f>C4847&amp;"|"&amp;D4847</f>
        <v/>
      </c>
      <c r="H4847" t="inlineStr">
        <is>
          <t>FUNCTIONAL_MAPPED_TO_ACCEPTANCE</t>
        </is>
      </c>
      <c r="I4847" t="inlineStr">
        <is>
          <t>Cross-reference</t>
        </is>
      </c>
      <c r="J4847" t="inlineStr">
        <is>
          <t>Optional</t>
        </is>
      </c>
      <c r="K4847" t="inlineStr">
        <is>
          <t>Primary</t>
        </is>
      </c>
      <c r="L4847" t="inlineStr"/>
      <c r="M4847" t="inlineStr">
        <is>
          <t>SourceField:Canonical_Acceptance_Criteria_ID</t>
        </is>
      </c>
    </row>
    <row r="4848">
      <c r="A4848" t="inlineStr">
        <is>
          <t>Functional</t>
        </is>
      </c>
      <c r="B4848" t="inlineStr">
        <is>
          <t>F-R-081-03</t>
        </is>
      </c>
      <c r="C4848" t="inlineStr">
        <is>
          <t>Activities</t>
        </is>
      </c>
      <c r="D4848" t="inlineStr">
        <is>
          <t>A-R-081</t>
        </is>
      </c>
      <c r="E4848" t="inlineStr">
        <is>
          <t>Canonical_Activity_ID</t>
        </is>
      </c>
      <c r="F4848">
        <f>A4848&amp;"|"&amp;B4848</f>
        <v/>
      </c>
      <c r="G4848">
        <f>C4848&amp;"|"&amp;D4848</f>
        <v/>
      </c>
      <c r="H4848" t="inlineStr">
        <is>
          <t>FUNCTIONAL_MAPPED_TO_ACTIVITY</t>
        </is>
      </c>
      <c r="I4848" t="inlineStr">
        <is>
          <t>Cross-reference</t>
        </is>
      </c>
      <c r="J4848" t="inlineStr">
        <is>
          <t>Optional</t>
        </is>
      </c>
      <c r="K4848" t="inlineStr">
        <is>
          <t>Primary</t>
        </is>
      </c>
      <c r="L4848" t="inlineStr"/>
      <c r="M4848" t="inlineStr">
        <is>
          <t>SourceField:Canonical_Activity_ID</t>
        </is>
      </c>
    </row>
    <row r="4849">
      <c r="A4849" t="inlineStr">
        <is>
          <t>Functional</t>
        </is>
      </c>
      <c r="B4849" t="inlineStr">
        <is>
          <t>F-R-081-03</t>
        </is>
      </c>
      <c r="C4849" t="inlineStr">
        <is>
          <t>Deliverables</t>
        </is>
      </c>
      <c r="D4849" t="inlineStr">
        <is>
          <t>D-R-081</t>
        </is>
      </c>
      <c r="E4849" t="inlineStr">
        <is>
          <t>Canonical_Deliverable_ID</t>
        </is>
      </c>
      <c r="F4849">
        <f>A4849&amp;"|"&amp;B4849</f>
        <v/>
      </c>
      <c r="G4849">
        <f>C4849&amp;"|"&amp;D4849</f>
        <v/>
      </c>
      <c r="H4849" t="inlineStr">
        <is>
          <t>FUNCTIONAL_MAPPED_TO_DELIVERABLE</t>
        </is>
      </c>
      <c r="I4849" t="inlineStr">
        <is>
          <t>Cross-reference</t>
        </is>
      </c>
      <c r="J4849" t="inlineStr">
        <is>
          <t>Optional</t>
        </is>
      </c>
      <c r="K4849" t="inlineStr">
        <is>
          <t>Primary</t>
        </is>
      </c>
      <c r="L4849" t="inlineStr"/>
      <c r="M4849" t="inlineStr">
        <is>
          <t>SourceField:Canonical_Deliverable_ID</t>
        </is>
      </c>
    </row>
    <row r="4850">
      <c r="A4850" t="inlineStr">
        <is>
          <t>Functional</t>
        </is>
      </c>
      <c r="B4850" t="inlineStr">
        <is>
          <t>F-R-081-03</t>
        </is>
      </c>
      <c r="C4850" t="inlineStr">
        <is>
          <t>Gaps</t>
        </is>
      </c>
      <c r="D4850" t="inlineStr">
        <is>
          <t>G-081</t>
        </is>
      </c>
      <c r="E4850" t="inlineStr">
        <is>
          <t>Gap_ID</t>
        </is>
      </c>
      <c r="F4850">
        <f>A4850&amp;"|"&amp;B4850</f>
        <v/>
      </c>
      <c r="G4850">
        <f>C4850&amp;"|"&amp;D4850</f>
        <v/>
      </c>
      <c r="H4850" t="inlineStr">
        <is>
          <t>FUNCTIONAL_MAPPED_TO_GAP</t>
        </is>
      </c>
      <c r="I4850" t="inlineStr">
        <is>
          <t>Cross-reference</t>
        </is>
      </c>
      <c r="J4850" t="inlineStr">
        <is>
          <t>Optional</t>
        </is>
      </c>
      <c r="K4850" t="inlineStr">
        <is>
          <t>Primary</t>
        </is>
      </c>
      <c r="L4850" t="inlineStr"/>
      <c r="M4850" t="inlineStr">
        <is>
          <t>SourceField:Gap_ID</t>
        </is>
      </c>
    </row>
    <row r="4851">
      <c r="A4851" t="inlineStr">
        <is>
          <t>Functional</t>
        </is>
      </c>
      <c r="B4851" t="inlineStr">
        <is>
          <t>F-R-081-03</t>
        </is>
      </c>
      <c r="C4851" t="inlineStr">
        <is>
          <t>Gates</t>
        </is>
      </c>
      <c r="D4851" t="inlineStr">
        <is>
          <t>GATE-1</t>
        </is>
      </c>
      <c r="E4851" t="inlineStr">
        <is>
          <t>Readiness_Gate</t>
        </is>
      </c>
      <c r="F4851">
        <f>A4851&amp;"|"&amp;B4851</f>
        <v/>
      </c>
      <c r="G4851">
        <f>C4851&amp;"|"&amp;D4851</f>
        <v/>
      </c>
      <c r="H4851" t="inlineStr">
        <is>
          <t>FUNCTIONAL_READINESS_GATE</t>
        </is>
      </c>
      <c r="I4851" t="inlineStr">
        <is>
          <t>Cross-reference</t>
        </is>
      </c>
      <c r="J4851" t="inlineStr">
        <is>
          <t>Optional</t>
        </is>
      </c>
      <c r="K4851" t="inlineStr">
        <is>
          <t>Primary</t>
        </is>
      </c>
      <c r="L4851" t="inlineStr"/>
      <c r="M4851" t="inlineStr">
        <is>
          <t>SourceField:Readiness_Gate</t>
        </is>
      </c>
    </row>
    <row r="4852">
      <c r="A4852" t="inlineStr">
        <is>
          <t>Functional</t>
        </is>
      </c>
      <c r="B4852" t="inlineStr">
        <is>
          <t>F-R-081-03</t>
        </is>
      </c>
      <c r="C4852" t="inlineStr">
        <is>
          <t>Rules</t>
        </is>
      </c>
      <c r="D4852" t="inlineStr">
        <is>
          <t>R-081</t>
        </is>
      </c>
      <c r="E4852" t="inlineStr">
        <is>
          <t>Governing_Rule_Ref</t>
        </is>
      </c>
      <c r="F4852">
        <f>A4852&amp;"|"&amp;B4852</f>
        <v/>
      </c>
      <c r="G4852">
        <f>C4852&amp;"|"&amp;D4852</f>
        <v/>
      </c>
      <c r="H4852" t="inlineStr">
        <is>
          <t>FUNCTIONAL_GOVERNED_BY</t>
        </is>
      </c>
      <c r="I4852" t="inlineStr">
        <is>
          <t>Cross-reference</t>
        </is>
      </c>
      <c r="J4852" t="inlineStr">
        <is>
          <t>Optional</t>
        </is>
      </c>
      <c r="K4852" t="inlineStr">
        <is>
          <t>Primary</t>
        </is>
      </c>
      <c r="L4852" t="inlineStr"/>
      <c r="M4852" t="inlineStr">
        <is>
          <t>SourceField:Governing_Rule_Ref</t>
        </is>
      </c>
    </row>
    <row r="4853">
      <c r="A4853" t="inlineStr">
        <is>
          <t>Functional</t>
        </is>
      </c>
      <c r="B4853" t="inlineStr">
        <is>
          <t>F-R-081-03</t>
        </is>
      </c>
      <c r="C4853" t="inlineStr">
        <is>
          <t>WPS</t>
        </is>
      </c>
      <c r="D4853" t="inlineStr">
        <is>
          <t>WPS-02</t>
        </is>
      </c>
      <c r="E4853" t="inlineStr">
        <is>
          <t>WPS_ID</t>
        </is>
      </c>
      <c r="F4853">
        <f>A4853&amp;"|"&amp;B4853</f>
        <v/>
      </c>
      <c r="G4853">
        <f>C4853&amp;"|"&amp;D4853</f>
        <v/>
      </c>
      <c r="H4853" t="inlineStr">
        <is>
          <t>FUNCTIONAL_BELONGS_TO_WPS</t>
        </is>
      </c>
      <c r="I4853" t="inlineStr">
        <is>
          <t>Cross-reference</t>
        </is>
      </c>
      <c r="J4853" t="inlineStr">
        <is>
          <t>Optional</t>
        </is>
      </c>
      <c r="K4853" t="inlineStr">
        <is>
          <t>Primary</t>
        </is>
      </c>
      <c r="L4853" t="inlineStr"/>
      <c r="M4853" t="inlineStr">
        <is>
          <t>SourceField:WPS_ID</t>
        </is>
      </c>
    </row>
    <row r="4854">
      <c r="A4854" t="inlineStr">
        <is>
          <t>Functional</t>
        </is>
      </c>
      <c r="B4854" t="inlineStr">
        <is>
          <t>F-R-081-04</t>
        </is>
      </c>
      <c r="C4854" t="inlineStr">
        <is>
          <t>Acceptance</t>
        </is>
      </c>
      <c r="D4854" t="inlineStr">
        <is>
          <t>AC-R-081</t>
        </is>
      </c>
      <c r="E4854" t="inlineStr">
        <is>
          <t>Canonical_Acceptance_Criteria_ID</t>
        </is>
      </c>
      <c r="F4854">
        <f>A4854&amp;"|"&amp;B4854</f>
        <v/>
      </c>
      <c r="G4854">
        <f>C4854&amp;"|"&amp;D4854</f>
        <v/>
      </c>
      <c r="H4854" t="inlineStr">
        <is>
          <t>FUNCTIONAL_MAPPED_TO_ACCEPTANCE</t>
        </is>
      </c>
      <c r="I4854" t="inlineStr">
        <is>
          <t>Cross-reference</t>
        </is>
      </c>
      <c r="J4854" t="inlineStr">
        <is>
          <t>Optional</t>
        </is>
      </c>
      <c r="K4854" t="inlineStr">
        <is>
          <t>Primary</t>
        </is>
      </c>
      <c r="L4854" t="inlineStr"/>
      <c r="M4854" t="inlineStr">
        <is>
          <t>SourceField:Canonical_Acceptance_Criteria_ID</t>
        </is>
      </c>
    </row>
    <row r="4855">
      <c r="A4855" t="inlineStr">
        <is>
          <t>Functional</t>
        </is>
      </c>
      <c r="B4855" t="inlineStr">
        <is>
          <t>F-R-081-04</t>
        </is>
      </c>
      <c r="C4855" t="inlineStr">
        <is>
          <t>Activities</t>
        </is>
      </c>
      <c r="D4855" t="inlineStr">
        <is>
          <t>A-R-081</t>
        </is>
      </c>
      <c r="E4855" t="inlineStr">
        <is>
          <t>Canonical_Activity_ID</t>
        </is>
      </c>
      <c r="F4855">
        <f>A4855&amp;"|"&amp;B4855</f>
        <v/>
      </c>
      <c r="G4855">
        <f>C4855&amp;"|"&amp;D4855</f>
        <v/>
      </c>
      <c r="H4855" t="inlineStr">
        <is>
          <t>FUNCTIONAL_MAPPED_TO_ACTIVITY</t>
        </is>
      </c>
      <c r="I4855" t="inlineStr">
        <is>
          <t>Cross-reference</t>
        </is>
      </c>
      <c r="J4855" t="inlineStr">
        <is>
          <t>Optional</t>
        </is>
      </c>
      <c r="K4855" t="inlineStr">
        <is>
          <t>Primary</t>
        </is>
      </c>
      <c r="L4855" t="inlineStr"/>
      <c r="M4855" t="inlineStr">
        <is>
          <t>SourceField:Canonical_Activity_ID</t>
        </is>
      </c>
    </row>
    <row r="4856">
      <c r="A4856" t="inlineStr">
        <is>
          <t>Functional</t>
        </is>
      </c>
      <c r="B4856" t="inlineStr">
        <is>
          <t>F-R-081-04</t>
        </is>
      </c>
      <c r="C4856" t="inlineStr">
        <is>
          <t>Deliverables</t>
        </is>
      </c>
      <c r="D4856" t="inlineStr">
        <is>
          <t>D-R-081</t>
        </is>
      </c>
      <c r="E4856" t="inlineStr">
        <is>
          <t>Canonical_Deliverable_ID</t>
        </is>
      </c>
      <c r="F4856">
        <f>A4856&amp;"|"&amp;B4856</f>
        <v/>
      </c>
      <c r="G4856">
        <f>C4856&amp;"|"&amp;D4856</f>
        <v/>
      </c>
      <c r="H4856" t="inlineStr">
        <is>
          <t>FUNCTIONAL_MAPPED_TO_DELIVERABLE</t>
        </is>
      </c>
      <c r="I4856" t="inlineStr">
        <is>
          <t>Cross-reference</t>
        </is>
      </c>
      <c r="J4856" t="inlineStr">
        <is>
          <t>Optional</t>
        </is>
      </c>
      <c r="K4856" t="inlineStr">
        <is>
          <t>Primary</t>
        </is>
      </c>
      <c r="L4856" t="inlineStr"/>
      <c r="M4856" t="inlineStr">
        <is>
          <t>SourceField:Canonical_Deliverable_ID</t>
        </is>
      </c>
    </row>
    <row r="4857">
      <c r="A4857" t="inlineStr">
        <is>
          <t>Functional</t>
        </is>
      </c>
      <c r="B4857" t="inlineStr">
        <is>
          <t>F-R-081-04</t>
        </is>
      </c>
      <c r="C4857" t="inlineStr">
        <is>
          <t>Gaps</t>
        </is>
      </c>
      <c r="D4857" t="inlineStr">
        <is>
          <t>G-081</t>
        </is>
      </c>
      <c r="E4857" t="inlineStr">
        <is>
          <t>Gap_ID</t>
        </is>
      </c>
      <c r="F4857">
        <f>A4857&amp;"|"&amp;B4857</f>
        <v/>
      </c>
      <c r="G4857">
        <f>C4857&amp;"|"&amp;D4857</f>
        <v/>
      </c>
      <c r="H4857" t="inlineStr">
        <is>
          <t>FUNCTIONAL_MAPPED_TO_GAP</t>
        </is>
      </c>
      <c r="I4857" t="inlineStr">
        <is>
          <t>Cross-reference</t>
        </is>
      </c>
      <c r="J4857" t="inlineStr">
        <is>
          <t>Optional</t>
        </is>
      </c>
      <c r="K4857" t="inlineStr">
        <is>
          <t>Primary</t>
        </is>
      </c>
      <c r="L4857" t="inlineStr"/>
      <c r="M4857" t="inlineStr">
        <is>
          <t>SourceField:Gap_ID</t>
        </is>
      </c>
    </row>
    <row r="4858">
      <c r="A4858" t="inlineStr">
        <is>
          <t>Functional</t>
        </is>
      </c>
      <c r="B4858" t="inlineStr">
        <is>
          <t>F-R-081-04</t>
        </is>
      </c>
      <c r="C4858" t="inlineStr">
        <is>
          <t>Gates</t>
        </is>
      </c>
      <c r="D4858" t="inlineStr">
        <is>
          <t>GATE-1</t>
        </is>
      </c>
      <c r="E4858" t="inlineStr">
        <is>
          <t>Readiness_Gate</t>
        </is>
      </c>
      <c r="F4858">
        <f>A4858&amp;"|"&amp;B4858</f>
        <v/>
      </c>
      <c r="G4858">
        <f>C4858&amp;"|"&amp;D4858</f>
        <v/>
      </c>
      <c r="H4858" t="inlineStr">
        <is>
          <t>FUNCTIONAL_READINESS_GATE</t>
        </is>
      </c>
      <c r="I4858" t="inlineStr">
        <is>
          <t>Cross-reference</t>
        </is>
      </c>
      <c r="J4858" t="inlineStr">
        <is>
          <t>Optional</t>
        </is>
      </c>
      <c r="K4858" t="inlineStr">
        <is>
          <t>Primary</t>
        </is>
      </c>
      <c r="L4858" t="inlineStr"/>
      <c r="M4858" t="inlineStr">
        <is>
          <t>SourceField:Readiness_Gate</t>
        </is>
      </c>
    </row>
    <row r="4859">
      <c r="A4859" t="inlineStr">
        <is>
          <t>Functional</t>
        </is>
      </c>
      <c r="B4859" t="inlineStr">
        <is>
          <t>F-R-081-04</t>
        </is>
      </c>
      <c r="C4859" t="inlineStr">
        <is>
          <t>Rules</t>
        </is>
      </c>
      <c r="D4859" t="inlineStr">
        <is>
          <t>R-081</t>
        </is>
      </c>
      <c r="E4859" t="inlineStr">
        <is>
          <t>Governing_Rule_Ref</t>
        </is>
      </c>
      <c r="F4859">
        <f>A4859&amp;"|"&amp;B4859</f>
        <v/>
      </c>
      <c r="G4859">
        <f>C4859&amp;"|"&amp;D4859</f>
        <v/>
      </c>
      <c r="H4859" t="inlineStr">
        <is>
          <t>FUNCTIONAL_GOVERNED_BY</t>
        </is>
      </c>
      <c r="I4859" t="inlineStr">
        <is>
          <t>Cross-reference</t>
        </is>
      </c>
      <c r="J4859" t="inlineStr">
        <is>
          <t>Optional</t>
        </is>
      </c>
      <c r="K4859" t="inlineStr">
        <is>
          <t>Primary</t>
        </is>
      </c>
      <c r="L4859" t="inlineStr"/>
      <c r="M4859" t="inlineStr">
        <is>
          <t>SourceField:Governing_Rule_Ref</t>
        </is>
      </c>
    </row>
    <row r="4860">
      <c r="A4860" t="inlineStr">
        <is>
          <t>Functional</t>
        </is>
      </c>
      <c r="B4860" t="inlineStr">
        <is>
          <t>F-R-081-04</t>
        </is>
      </c>
      <c r="C4860" t="inlineStr">
        <is>
          <t>WPS</t>
        </is>
      </c>
      <c r="D4860" t="inlineStr">
        <is>
          <t>WPS-02</t>
        </is>
      </c>
      <c r="E4860" t="inlineStr">
        <is>
          <t>WPS_ID</t>
        </is>
      </c>
      <c r="F4860">
        <f>A4860&amp;"|"&amp;B4860</f>
        <v/>
      </c>
      <c r="G4860">
        <f>C4860&amp;"|"&amp;D4860</f>
        <v/>
      </c>
      <c r="H4860" t="inlineStr">
        <is>
          <t>FUNCTIONAL_BELONGS_TO_WPS</t>
        </is>
      </c>
      <c r="I4860" t="inlineStr">
        <is>
          <t>Cross-reference</t>
        </is>
      </c>
      <c r="J4860" t="inlineStr">
        <is>
          <t>Optional</t>
        </is>
      </c>
      <c r="K4860" t="inlineStr">
        <is>
          <t>Primary</t>
        </is>
      </c>
      <c r="L4860" t="inlineStr"/>
      <c r="M4860" t="inlineStr">
        <is>
          <t>SourceField:WPS_ID</t>
        </is>
      </c>
    </row>
    <row r="4861">
      <c r="A4861" t="inlineStr">
        <is>
          <t>Functional</t>
        </is>
      </c>
      <c r="B4861" t="inlineStr">
        <is>
          <t>F-R-082-01</t>
        </is>
      </c>
      <c r="C4861" t="inlineStr">
        <is>
          <t>Acceptance</t>
        </is>
      </c>
      <c r="D4861" t="inlineStr">
        <is>
          <t>AC-R-082</t>
        </is>
      </c>
      <c r="E4861" t="inlineStr">
        <is>
          <t>Canonical_Acceptance_Criteria_ID</t>
        </is>
      </c>
      <c r="F4861">
        <f>A4861&amp;"|"&amp;B4861</f>
        <v/>
      </c>
      <c r="G4861">
        <f>C4861&amp;"|"&amp;D4861</f>
        <v/>
      </c>
      <c r="H4861" t="inlineStr">
        <is>
          <t>FUNCTIONAL_MAPPED_TO_ACCEPTANCE</t>
        </is>
      </c>
      <c r="I4861" t="inlineStr">
        <is>
          <t>Cross-reference</t>
        </is>
      </c>
      <c r="J4861" t="inlineStr">
        <is>
          <t>Optional</t>
        </is>
      </c>
      <c r="K4861" t="inlineStr">
        <is>
          <t>Primary</t>
        </is>
      </c>
      <c r="L4861" t="inlineStr"/>
      <c r="M4861" t="inlineStr">
        <is>
          <t>SourceField:Canonical_Acceptance_Criteria_ID</t>
        </is>
      </c>
    </row>
    <row r="4862">
      <c r="A4862" t="inlineStr">
        <is>
          <t>Functional</t>
        </is>
      </c>
      <c r="B4862" t="inlineStr">
        <is>
          <t>F-R-082-01</t>
        </is>
      </c>
      <c r="C4862" t="inlineStr">
        <is>
          <t>Activities</t>
        </is>
      </c>
      <c r="D4862" t="inlineStr">
        <is>
          <t>A-R-082</t>
        </is>
      </c>
      <c r="E4862" t="inlineStr">
        <is>
          <t>Canonical_Activity_ID</t>
        </is>
      </c>
      <c r="F4862">
        <f>A4862&amp;"|"&amp;B4862</f>
        <v/>
      </c>
      <c r="G4862">
        <f>C4862&amp;"|"&amp;D4862</f>
        <v/>
      </c>
      <c r="H4862" t="inlineStr">
        <is>
          <t>FUNCTIONAL_MAPPED_TO_ACTIVITY</t>
        </is>
      </c>
      <c r="I4862" t="inlineStr">
        <is>
          <t>Cross-reference</t>
        </is>
      </c>
      <c r="J4862" t="inlineStr">
        <is>
          <t>Optional</t>
        </is>
      </c>
      <c r="K4862" t="inlineStr">
        <is>
          <t>Primary</t>
        </is>
      </c>
      <c r="L4862" t="inlineStr"/>
      <c r="M4862" t="inlineStr">
        <is>
          <t>SourceField:Canonical_Activity_ID</t>
        </is>
      </c>
    </row>
    <row r="4863">
      <c r="A4863" t="inlineStr">
        <is>
          <t>Functional</t>
        </is>
      </c>
      <c r="B4863" t="inlineStr">
        <is>
          <t>F-R-082-01</t>
        </is>
      </c>
      <c r="C4863" t="inlineStr">
        <is>
          <t>Deliverables</t>
        </is>
      </c>
      <c r="D4863" t="inlineStr">
        <is>
          <t>D-R-082</t>
        </is>
      </c>
      <c r="E4863" t="inlineStr">
        <is>
          <t>Canonical_Deliverable_ID</t>
        </is>
      </c>
      <c r="F4863">
        <f>A4863&amp;"|"&amp;B4863</f>
        <v/>
      </c>
      <c r="G4863">
        <f>C4863&amp;"|"&amp;D4863</f>
        <v/>
      </c>
      <c r="H4863" t="inlineStr">
        <is>
          <t>FUNCTIONAL_MAPPED_TO_DELIVERABLE</t>
        </is>
      </c>
      <c r="I4863" t="inlineStr">
        <is>
          <t>Cross-reference</t>
        </is>
      </c>
      <c r="J4863" t="inlineStr">
        <is>
          <t>Optional</t>
        </is>
      </c>
      <c r="K4863" t="inlineStr">
        <is>
          <t>Primary</t>
        </is>
      </c>
      <c r="L4863" t="inlineStr"/>
      <c r="M4863" t="inlineStr">
        <is>
          <t>SourceField:Canonical_Deliverable_ID</t>
        </is>
      </c>
    </row>
    <row r="4864">
      <c r="A4864" t="inlineStr">
        <is>
          <t>Functional</t>
        </is>
      </c>
      <c r="B4864" t="inlineStr">
        <is>
          <t>F-R-082-01</t>
        </is>
      </c>
      <c r="C4864" t="inlineStr">
        <is>
          <t>Gaps</t>
        </is>
      </c>
      <c r="D4864" t="inlineStr">
        <is>
          <t>G-082</t>
        </is>
      </c>
      <c r="E4864" t="inlineStr">
        <is>
          <t>Gap_ID</t>
        </is>
      </c>
      <c r="F4864">
        <f>A4864&amp;"|"&amp;B4864</f>
        <v/>
      </c>
      <c r="G4864">
        <f>C4864&amp;"|"&amp;D4864</f>
        <v/>
      </c>
      <c r="H4864" t="inlineStr">
        <is>
          <t>FUNCTIONAL_MAPPED_TO_GAP</t>
        </is>
      </c>
      <c r="I4864" t="inlineStr">
        <is>
          <t>Cross-reference</t>
        </is>
      </c>
      <c r="J4864" t="inlineStr">
        <is>
          <t>Optional</t>
        </is>
      </c>
      <c r="K4864" t="inlineStr">
        <is>
          <t>Primary</t>
        </is>
      </c>
      <c r="L4864" t="inlineStr"/>
      <c r="M4864" t="inlineStr">
        <is>
          <t>SourceField:Gap_ID</t>
        </is>
      </c>
    </row>
    <row r="4865">
      <c r="A4865" t="inlineStr">
        <is>
          <t>Functional</t>
        </is>
      </c>
      <c r="B4865" t="inlineStr">
        <is>
          <t>F-R-082-01</t>
        </is>
      </c>
      <c r="C4865" t="inlineStr">
        <is>
          <t>Gates</t>
        </is>
      </c>
      <c r="D4865" t="inlineStr">
        <is>
          <t>GATE-1</t>
        </is>
      </c>
      <c r="E4865" t="inlineStr">
        <is>
          <t>Readiness_Gate</t>
        </is>
      </c>
      <c r="F4865">
        <f>A4865&amp;"|"&amp;B4865</f>
        <v/>
      </c>
      <c r="G4865">
        <f>C4865&amp;"|"&amp;D4865</f>
        <v/>
      </c>
      <c r="H4865" t="inlineStr">
        <is>
          <t>FUNCTIONAL_READINESS_GATE</t>
        </is>
      </c>
      <c r="I4865" t="inlineStr">
        <is>
          <t>Cross-reference</t>
        </is>
      </c>
      <c r="J4865" t="inlineStr">
        <is>
          <t>Optional</t>
        </is>
      </c>
      <c r="K4865" t="inlineStr">
        <is>
          <t>Primary</t>
        </is>
      </c>
      <c r="L4865" t="inlineStr"/>
      <c r="M4865" t="inlineStr">
        <is>
          <t>SourceField:Readiness_Gate</t>
        </is>
      </c>
    </row>
    <row r="4866">
      <c r="A4866" t="inlineStr">
        <is>
          <t>Functional</t>
        </is>
      </c>
      <c r="B4866" t="inlineStr">
        <is>
          <t>F-R-082-01</t>
        </is>
      </c>
      <c r="C4866" t="inlineStr">
        <is>
          <t>Rules</t>
        </is>
      </c>
      <c r="D4866" t="inlineStr">
        <is>
          <t>R-082</t>
        </is>
      </c>
      <c r="E4866" t="inlineStr">
        <is>
          <t>Governing_Rule_Ref</t>
        </is>
      </c>
      <c r="F4866">
        <f>A4866&amp;"|"&amp;B4866</f>
        <v/>
      </c>
      <c r="G4866">
        <f>C4866&amp;"|"&amp;D4866</f>
        <v/>
      </c>
      <c r="H4866" t="inlineStr">
        <is>
          <t>FUNCTIONAL_GOVERNED_BY</t>
        </is>
      </c>
      <c r="I4866" t="inlineStr">
        <is>
          <t>Cross-reference</t>
        </is>
      </c>
      <c r="J4866" t="inlineStr">
        <is>
          <t>Optional</t>
        </is>
      </c>
      <c r="K4866" t="inlineStr">
        <is>
          <t>Primary</t>
        </is>
      </c>
      <c r="L4866" t="inlineStr"/>
      <c r="M4866" t="inlineStr">
        <is>
          <t>SourceField:Governing_Rule_Ref</t>
        </is>
      </c>
    </row>
    <row r="4867">
      <c r="A4867" t="inlineStr">
        <is>
          <t>Functional</t>
        </is>
      </c>
      <c r="B4867" t="inlineStr">
        <is>
          <t>F-R-082-01</t>
        </is>
      </c>
      <c r="C4867" t="inlineStr">
        <is>
          <t>WPS</t>
        </is>
      </c>
      <c r="D4867" t="inlineStr">
        <is>
          <t>WPS-01</t>
        </is>
      </c>
      <c r="E4867" t="inlineStr">
        <is>
          <t>WPS_ID</t>
        </is>
      </c>
      <c r="F4867">
        <f>A4867&amp;"|"&amp;B4867</f>
        <v/>
      </c>
      <c r="G4867">
        <f>C4867&amp;"|"&amp;D4867</f>
        <v/>
      </c>
      <c r="H4867" t="inlineStr">
        <is>
          <t>FUNCTIONAL_BELONGS_TO_WPS</t>
        </is>
      </c>
      <c r="I4867" t="inlineStr">
        <is>
          <t>Cross-reference</t>
        </is>
      </c>
      <c r="J4867" t="inlineStr">
        <is>
          <t>Optional</t>
        </is>
      </c>
      <c r="K4867" t="inlineStr">
        <is>
          <t>Primary</t>
        </is>
      </c>
      <c r="L4867" t="inlineStr"/>
      <c r="M4867" t="inlineStr">
        <is>
          <t>SourceField:WPS_ID</t>
        </is>
      </c>
    </row>
    <row r="4868">
      <c r="A4868" t="inlineStr">
        <is>
          <t>Functional</t>
        </is>
      </c>
      <c r="B4868" t="inlineStr">
        <is>
          <t>F-R-082-02</t>
        </is>
      </c>
      <c r="C4868" t="inlineStr">
        <is>
          <t>Acceptance</t>
        </is>
      </c>
      <c r="D4868" t="inlineStr">
        <is>
          <t>AC-R-082</t>
        </is>
      </c>
      <c r="E4868" t="inlineStr">
        <is>
          <t>Canonical_Acceptance_Criteria_ID</t>
        </is>
      </c>
      <c r="F4868">
        <f>A4868&amp;"|"&amp;B4868</f>
        <v/>
      </c>
      <c r="G4868">
        <f>C4868&amp;"|"&amp;D4868</f>
        <v/>
      </c>
      <c r="H4868" t="inlineStr">
        <is>
          <t>FUNCTIONAL_MAPPED_TO_ACCEPTANCE</t>
        </is>
      </c>
      <c r="I4868" t="inlineStr">
        <is>
          <t>Cross-reference</t>
        </is>
      </c>
      <c r="J4868" t="inlineStr">
        <is>
          <t>Optional</t>
        </is>
      </c>
      <c r="K4868" t="inlineStr">
        <is>
          <t>Primary</t>
        </is>
      </c>
      <c r="L4868" t="inlineStr"/>
      <c r="M4868" t="inlineStr">
        <is>
          <t>SourceField:Canonical_Acceptance_Criteria_ID</t>
        </is>
      </c>
    </row>
    <row r="4869">
      <c r="A4869" t="inlineStr">
        <is>
          <t>Functional</t>
        </is>
      </c>
      <c r="B4869" t="inlineStr">
        <is>
          <t>F-R-082-02</t>
        </is>
      </c>
      <c r="C4869" t="inlineStr">
        <is>
          <t>Activities</t>
        </is>
      </c>
      <c r="D4869" t="inlineStr">
        <is>
          <t>A-R-082</t>
        </is>
      </c>
      <c r="E4869" t="inlineStr">
        <is>
          <t>Canonical_Activity_ID</t>
        </is>
      </c>
      <c r="F4869">
        <f>A4869&amp;"|"&amp;B4869</f>
        <v/>
      </c>
      <c r="G4869">
        <f>C4869&amp;"|"&amp;D4869</f>
        <v/>
      </c>
      <c r="H4869" t="inlineStr">
        <is>
          <t>FUNCTIONAL_MAPPED_TO_ACTIVITY</t>
        </is>
      </c>
      <c r="I4869" t="inlineStr">
        <is>
          <t>Cross-reference</t>
        </is>
      </c>
      <c r="J4869" t="inlineStr">
        <is>
          <t>Optional</t>
        </is>
      </c>
      <c r="K4869" t="inlineStr">
        <is>
          <t>Primary</t>
        </is>
      </c>
      <c r="L4869" t="inlineStr"/>
      <c r="M4869" t="inlineStr">
        <is>
          <t>SourceField:Canonical_Activity_ID</t>
        </is>
      </c>
    </row>
    <row r="4870">
      <c r="A4870" t="inlineStr">
        <is>
          <t>Functional</t>
        </is>
      </c>
      <c r="B4870" t="inlineStr">
        <is>
          <t>F-R-082-02</t>
        </is>
      </c>
      <c r="C4870" t="inlineStr">
        <is>
          <t>Deliverables</t>
        </is>
      </c>
      <c r="D4870" t="inlineStr">
        <is>
          <t>D-R-082</t>
        </is>
      </c>
      <c r="E4870" t="inlineStr">
        <is>
          <t>Canonical_Deliverable_ID</t>
        </is>
      </c>
      <c r="F4870">
        <f>A4870&amp;"|"&amp;B4870</f>
        <v/>
      </c>
      <c r="G4870">
        <f>C4870&amp;"|"&amp;D4870</f>
        <v/>
      </c>
      <c r="H4870" t="inlineStr">
        <is>
          <t>FUNCTIONAL_MAPPED_TO_DELIVERABLE</t>
        </is>
      </c>
      <c r="I4870" t="inlineStr">
        <is>
          <t>Cross-reference</t>
        </is>
      </c>
      <c r="J4870" t="inlineStr">
        <is>
          <t>Optional</t>
        </is>
      </c>
      <c r="K4870" t="inlineStr">
        <is>
          <t>Primary</t>
        </is>
      </c>
      <c r="L4870" t="inlineStr"/>
      <c r="M4870" t="inlineStr">
        <is>
          <t>SourceField:Canonical_Deliverable_ID</t>
        </is>
      </c>
    </row>
    <row r="4871">
      <c r="A4871" t="inlineStr">
        <is>
          <t>Functional</t>
        </is>
      </c>
      <c r="B4871" t="inlineStr">
        <is>
          <t>F-R-082-02</t>
        </is>
      </c>
      <c r="C4871" t="inlineStr">
        <is>
          <t>Gaps</t>
        </is>
      </c>
      <c r="D4871" t="inlineStr">
        <is>
          <t>G-082</t>
        </is>
      </c>
      <c r="E4871" t="inlineStr">
        <is>
          <t>Gap_ID</t>
        </is>
      </c>
      <c r="F4871">
        <f>A4871&amp;"|"&amp;B4871</f>
        <v/>
      </c>
      <c r="G4871">
        <f>C4871&amp;"|"&amp;D4871</f>
        <v/>
      </c>
      <c r="H4871" t="inlineStr">
        <is>
          <t>FUNCTIONAL_MAPPED_TO_GAP</t>
        </is>
      </c>
      <c r="I4871" t="inlineStr">
        <is>
          <t>Cross-reference</t>
        </is>
      </c>
      <c r="J4871" t="inlineStr">
        <is>
          <t>Optional</t>
        </is>
      </c>
      <c r="K4871" t="inlineStr">
        <is>
          <t>Primary</t>
        </is>
      </c>
      <c r="L4871" t="inlineStr"/>
      <c r="M4871" t="inlineStr">
        <is>
          <t>SourceField:Gap_ID</t>
        </is>
      </c>
    </row>
    <row r="4872">
      <c r="A4872" t="inlineStr">
        <is>
          <t>Functional</t>
        </is>
      </c>
      <c r="B4872" t="inlineStr">
        <is>
          <t>F-R-082-02</t>
        </is>
      </c>
      <c r="C4872" t="inlineStr">
        <is>
          <t>Gates</t>
        </is>
      </c>
      <c r="D4872" t="inlineStr">
        <is>
          <t>GATE-1</t>
        </is>
      </c>
      <c r="E4872" t="inlineStr">
        <is>
          <t>Readiness_Gate</t>
        </is>
      </c>
      <c r="F4872">
        <f>A4872&amp;"|"&amp;B4872</f>
        <v/>
      </c>
      <c r="G4872">
        <f>C4872&amp;"|"&amp;D4872</f>
        <v/>
      </c>
      <c r="H4872" t="inlineStr">
        <is>
          <t>FUNCTIONAL_READINESS_GATE</t>
        </is>
      </c>
      <c r="I4872" t="inlineStr">
        <is>
          <t>Cross-reference</t>
        </is>
      </c>
      <c r="J4872" t="inlineStr">
        <is>
          <t>Optional</t>
        </is>
      </c>
      <c r="K4872" t="inlineStr">
        <is>
          <t>Primary</t>
        </is>
      </c>
      <c r="L4872" t="inlineStr"/>
      <c r="M4872" t="inlineStr">
        <is>
          <t>SourceField:Readiness_Gate</t>
        </is>
      </c>
    </row>
    <row r="4873">
      <c r="A4873" t="inlineStr">
        <is>
          <t>Functional</t>
        </is>
      </c>
      <c r="B4873" t="inlineStr">
        <is>
          <t>F-R-082-02</t>
        </is>
      </c>
      <c r="C4873" t="inlineStr">
        <is>
          <t>Rules</t>
        </is>
      </c>
      <c r="D4873" t="inlineStr">
        <is>
          <t>R-082</t>
        </is>
      </c>
      <c r="E4873" t="inlineStr">
        <is>
          <t>Governing_Rule_Ref</t>
        </is>
      </c>
      <c r="F4873">
        <f>A4873&amp;"|"&amp;B4873</f>
        <v/>
      </c>
      <c r="G4873">
        <f>C4873&amp;"|"&amp;D4873</f>
        <v/>
      </c>
      <c r="H4873" t="inlineStr">
        <is>
          <t>FUNCTIONAL_GOVERNED_BY</t>
        </is>
      </c>
      <c r="I4873" t="inlineStr">
        <is>
          <t>Cross-reference</t>
        </is>
      </c>
      <c r="J4873" t="inlineStr">
        <is>
          <t>Optional</t>
        </is>
      </c>
      <c r="K4873" t="inlineStr">
        <is>
          <t>Primary</t>
        </is>
      </c>
      <c r="L4873" t="inlineStr"/>
      <c r="M4873" t="inlineStr">
        <is>
          <t>SourceField:Governing_Rule_Ref</t>
        </is>
      </c>
    </row>
    <row r="4874">
      <c r="A4874" t="inlineStr">
        <is>
          <t>Functional</t>
        </is>
      </c>
      <c r="B4874" t="inlineStr">
        <is>
          <t>F-R-082-02</t>
        </is>
      </c>
      <c r="C4874" t="inlineStr">
        <is>
          <t>WPS</t>
        </is>
      </c>
      <c r="D4874" t="inlineStr">
        <is>
          <t>WPS-01</t>
        </is>
      </c>
      <c r="E4874" t="inlineStr">
        <is>
          <t>WPS_ID</t>
        </is>
      </c>
      <c r="F4874">
        <f>A4874&amp;"|"&amp;B4874</f>
        <v/>
      </c>
      <c r="G4874">
        <f>C4874&amp;"|"&amp;D4874</f>
        <v/>
      </c>
      <c r="H4874" t="inlineStr">
        <is>
          <t>FUNCTIONAL_BELONGS_TO_WPS</t>
        </is>
      </c>
      <c r="I4874" t="inlineStr">
        <is>
          <t>Cross-reference</t>
        </is>
      </c>
      <c r="J4874" t="inlineStr">
        <is>
          <t>Optional</t>
        </is>
      </c>
      <c r="K4874" t="inlineStr">
        <is>
          <t>Primary</t>
        </is>
      </c>
      <c r="L4874" t="inlineStr"/>
      <c r="M4874" t="inlineStr">
        <is>
          <t>SourceField:WPS_ID</t>
        </is>
      </c>
    </row>
    <row r="4875">
      <c r="A4875" t="inlineStr">
        <is>
          <t>Functional</t>
        </is>
      </c>
      <c r="B4875" t="inlineStr">
        <is>
          <t>F-R-082-04</t>
        </is>
      </c>
      <c r="C4875" t="inlineStr">
        <is>
          <t>Acceptance</t>
        </is>
      </c>
      <c r="D4875" t="inlineStr">
        <is>
          <t>AC-R-082</t>
        </is>
      </c>
      <c r="E4875" t="inlineStr">
        <is>
          <t>Canonical_Acceptance_Criteria_ID</t>
        </is>
      </c>
      <c r="F4875">
        <f>A4875&amp;"|"&amp;B4875</f>
        <v/>
      </c>
      <c r="G4875">
        <f>C4875&amp;"|"&amp;D4875</f>
        <v/>
      </c>
      <c r="H4875" t="inlineStr">
        <is>
          <t>FUNCTIONAL_MAPPED_TO_ACCEPTANCE</t>
        </is>
      </c>
      <c r="I4875" t="inlineStr">
        <is>
          <t>Cross-reference</t>
        </is>
      </c>
      <c r="J4875" t="inlineStr">
        <is>
          <t>Optional</t>
        </is>
      </c>
      <c r="K4875" t="inlineStr">
        <is>
          <t>Primary</t>
        </is>
      </c>
      <c r="L4875" t="inlineStr"/>
      <c r="M4875" t="inlineStr">
        <is>
          <t>SourceField:Canonical_Acceptance_Criteria_ID</t>
        </is>
      </c>
    </row>
    <row r="4876">
      <c r="A4876" t="inlineStr">
        <is>
          <t>Functional</t>
        </is>
      </c>
      <c r="B4876" t="inlineStr">
        <is>
          <t>F-R-082-04</t>
        </is>
      </c>
      <c r="C4876" t="inlineStr">
        <is>
          <t>Activities</t>
        </is>
      </c>
      <c r="D4876" t="inlineStr">
        <is>
          <t>A-R-082</t>
        </is>
      </c>
      <c r="E4876" t="inlineStr">
        <is>
          <t>Canonical_Activity_ID</t>
        </is>
      </c>
      <c r="F4876">
        <f>A4876&amp;"|"&amp;B4876</f>
        <v/>
      </c>
      <c r="G4876">
        <f>C4876&amp;"|"&amp;D4876</f>
        <v/>
      </c>
      <c r="H4876" t="inlineStr">
        <is>
          <t>FUNCTIONAL_MAPPED_TO_ACTIVITY</t>
        </is>
      </c>
      <c r="I4876" t="inlineStr">
        <is>
          <t>Cross-reference</t>
        </is>
      </c>
      <c r="J4876" t="inlineStr">
        <is>
          <t>Optional</t>
        </is>
      </c>
      <c r="K4876" t="inlineStr">
        <is>
          <t>Primary</t>
        </is>
      </c>
      <c r="L4876" t="inlineStr"/>
      <c r="M4876" t="inlineStr">
        <is>
          <t>SourceField:Canonical_Activity_ID</t>
        </is>
      </c>
    </row>
    <row r="4877">
      <c r="A4877" t="inlineStr">
        <is>
          <t>Functional</t>
        </is>
      </c>
      <c r="B4877" t="inlineStr">
        <is>
          <t>F-R-082-04</t>
        </is>
      </c>
      <c r="C4877" t="inlineStr">
        <is>
          <t>Deliverables</t>
        </is>
      </c>
      <c r="D4877" t="inlineStr">
        <is>
          <t>D-R-082</t>
        </is>
      </c>
      <c r="E4877" t="inlineStr">
        <is>
          <t>Canonical_Deliverable_ID</t>
        </is>
      </c>
      <c r="F4877">
        <f>A4877&amp;"|"&amp;B4877</f>
        <v/>
      </c>
      <c r="G4877">
        <f>C4877&amp;"|"&amp;D4877</f>
        <v/>
      </c>
      <c r="H4877" t="inlineStr">
        <is>
          <t>FUNCTIONAL_MAPPED_TO_DELIVERABLE</t>
        </is>
      </c>
      <c r="I4877" t="inlineStr">
        <is>
          <t>Cross-reference</t>
        </is>
      </c>
      <c r="J4877" t="inlineStr">
        <is>
          <t>Optional</t>
        </is>
      </c>
      <c r="K4877" t="inlineStr">
        <is>
          <t>Primary</t>
        </is>
      </c>
      <c r="L4877" t="inlineStr"/>
      <c r="M4877" t="inlineStr">
        <is>
          <t>SourceField:Canonical_Deliverable_ID</t>
        </is>
      </c>
    </row>
    <row r="4878">
      <c r="A4878" t="inlineStr">
        <is>
          <t>Functional</t>
        </is>
      </c>
      <c r="B4878" t="inlineStr">
        <is>
          <t>F-R-082-04</t>
        </is>
      </c>
      <c r="C4878" t="inlineStr">
        <is>
          <t>Gaps</t>
        </is>
      </c>
      <c r="D4878" t="inlineStr">
        <is>
          <t>G-082</t>
        </is>
      </c>
      <c r="E4878" t="inlineStr">
        <is>
          <t>Gap_ID</t>
        </is>
      </c>
      <c r="F4878">
        <f>A4878&amp;"|"&amp;B4878</f>
        <v/>
      </c>
      <c r="G4878">
        <f>C4878&amp;"|"&amp;D4878</f>
        <v/>
      </c>
      <c r="H4878" t="inlineStr">
        <is>
          <t>FUNCTIONAL_MAPPED_TO_GAP</t>
        </is>
      </c>
      <c r="I4878" t="inlineStr">
        <is>
          <t>Cross-reference</t>
        </is>
      </c>
      <c r="J4878" t="inlineStr">
        <is>
          <t>Optional</t>
        </is>
      </c>
      <c r="K4878" t="inlineStr">
        <is>
          <t>Primary</t>
        </is>
      </c>
      <c r="L4878" t="inlineStr"/>
      <c r="M4878" t="inlineStr">
        <is>
          <t>SourceField:Gap_ID</t>
        </is>
      </c>
    </row>
    <row r="4879">
      <c r="A4879" t="inlineStr">
        <is>
          <t>Functional</t>
        </is>
      </c>
      <c r="B4879" t="inlineStr">
        <is>
          <t>F-R-082-04</t>
        </is>
      </c>
      <c r="C4879" t="inlineStr">
        <is>
          <t>Gates</t>
        </is>
      </c>
      <c r="D4879" t="inlineStr">
        <is>
          <t>GATE-1</t>
        </is>
      </c>
      <c r="E4879" t="inlineStr">
        <is>
          <t>Readiness_Gate</t>
        </is>
      </c>
      <c r="F4879">
        <f>A4879&amp;"|"&amp;B4879</f>
        <v/>
      </c>
      <c r="G4879">
        <f>C4879&amp;"|"&amp;D4879</f>
        <v/>
      </c>
      <c r="H4879" t="inlineStr">
        <is>
          <t>FUNCTIONAL_READINESS_GATE</t>
        </is>
      </c>
      <c r="I4879" t="inlineStr">
        <is>
          <t>Cross-reference</t>
        </is>
      </c>
      <c r="J4879" t="inlineStr">
        <is>
          <t>Optional</t>
        </is>
      </c>
      <c r="K4879" t="inlineStr">
        <is>
          <t>Primary</t>
        </is>
      </c>
      <c r="L4879" t="inlineStr"/>
      <c r="M4879" t="inlineStr">
        <is>
          <t>SourceField:Readiness_Gate</t>
        </is>
      </c>
    </row>
    <row r="4880">
      <c r="A4880" t="inlineStr">
        <is>
          <t>Functional</t>
        </is>
      </c>
      <c r="B4880" t="inlineStr">
        <is>
          <t>F-R-082-04</t>
        </is>
      </c>
      <c r="C4880" t="inlineStr">
        <is>
          <t>Rules</t>
        </is>
      </c>
      <c r="D4880" t="inlineStr">
        <is>
          <t>R-082</t>
        </is>
      </c>
      <c r="E4880" t="inlineStr">
        <is>
          <t>Governing_Rule_Ref</t>
        </is>
      </c>
      <c r="F4880">
        <f>A4880&amp;"|"&amp;B4880</f>
        <v/>
      </c>
      <c r="G4880">
        <f>C4880&amp;"|"&amp;D4880</f>
        <v/>
      </c>
      <c r="H4880" t="inlineStr">
        <is>
          <t>FUNCTIONAL_GOVERNED_BY</t>
        </is>
      </c>
      <c r="I4880" t="inlineStr">
        <is>
          <t>Cross-reference</t>
        </is>
      </c>
      <c r="J4880" t="inlineStr">
        <is>
          <t>Optional</t>
        </is>
      </c>
      <c r="K4880" t="inlineStr">
        <is>
          <t>Primary</t>
        </is>
      </c>
      <c r="L4880" t="inlineStr"/>
      <c r="M4880" t="inlineStr">
        <is>
          <t>SourceField:Governing_Rule_Ref</t>
        </is>
      </c>
    </row>
    <row r="4881">
      <c r="A4881" t="inlineStr">
        <is>
          <t>Functional</t>
        </is>
      </c>
      <c r="B4881" t="inlineStr">
        <is>
          <t>F-R-082-04</t>
        </is>
      </c>
      <c r="C4881" t="inlineStr">
        <is>
          <t>WPS</t>
        </is>
      </c>
      <c r="D4881" t="inlineStr">
        <is>
          <t>WPS-01</t>
        </is>
      </c>
      <c r="E4881" t="inlineStr">
        <is>
          <t>WPS_ID</t>
        </is>
      </c>
      <c r="F4881">
        <f>A4881&amp;"|"&amp;B4881</f>
        <v/>
      </c>
      <c r="G4881">
        <f>C4881&amp;"|"&amp;D4881</f>
        <v/>
      </c>
      <c r="H4881" t="inlineStr">
        <is>
          <t>FUNCTIONAL_BELONGS_TO_WPS</t>
        </is>
      </c>
      <c r="I4881" t="inlineStr">
        <is>
          <t>Cross-reference</t>
        </is>
      </c>
      <c r="J4881" t="inlineStr">
        <is>
          <t>Optional</t>
        </is>
      </c>
      <c r="K4881" t="inlineStr">
        <is>
          <t>Primary</t>
        </is>
      </c>
      <c r="L4881" t="inlineStr"/>
      <c r="M4881" t="inlineStr">
        <is>
          <t>SourceField:WPS_ID</t>
        </is>
      </c>
    </row>
    <row r="4882">
      <c r="A4882" t="inlineStr">
        <is>
          <t>Functional</t>
        </is>
      </c>
      <c r="B4882" t="inlineStr">
        <is>
          <t>F-R-083-01</t>
        </is>
      </c>
      <c r="C4882" t="inlineStr">
        <is>
          <t>Acceptance</t>
        </is>
      </c>
      <c r="D4882" t="inlineStr">
        <is>
          <t>AC-R-083</t>
        </is>
      </c>
      <c r="E4882" t="inlineStr">
        <is>
          <t>Canonical_Acceptance_Criteria_ID</t>
        </is>
      </c>
      <c r="F4882">
        <f>A4882&amp;"|"&amp;B4882</f>
        <v/>
      </c>
      <c r="G4882">
        <f>C4882&amp;"|"&amp;D4882</f>
        <v/>
      </c>
      <c r="H4882" t="inlineStr">
        <is>
          <t>FUNCTIONAL_MAPPED_TO_ACCEPTANCE</t>
        </is>
      </c>
      <c r="I4882" t="inlineStr">
        <is>
          <t>Cross-reference</t>
        </is>
      </c>
      <c r="J4882" t="inlineStr">
        <is>
          <t>Optional</t>
        </is>
      </c>
      <c r="K4882" t="inlineStr">
        <is>
          <t>Primary</t>
        </is>
      </c>
      <c r="L4882" t="inlineStr"/>
      <c r="M4882" t="inlineStr">
        <is>
          <t>SourceField:Canonical_Acceptance_Criteria_ID</t>
        </is>
      </c>
    </row>
    <row r="4883">
      <c r="A4883" t="inlineStr">
        <is>
          <t>Functional</t>
        </is>
      </c>
      <c r="B4883" t="inlineStr">
        <is>
          <t>F-R-083-01</t>
        </is>
      </c>
      <c r="C4883" t="inlineStr">
        <is>
          <t>Activities</t>
        </is>
      </c>
      <c r="D4883" t="inlineStr">
        <is>
          <t>A-R-083</t>
        </is>
      </c>
      <c r="E4883" t="inlineStr">
        <is>
          <t>Canonical_Activity_ID</t>
        </is>
      </c>
      <c r="F4883">
        <f>A4883&amp;"|"&amp;B4883</f>
        <v/>
      </c>
      <c r="G4883">
        <f>C4883&amp;"|"&amp;D4883</f>
        <v/>
      </c>
      <c r="H4883" t="inlineStr">
        <is>
          <t>FUNCTIONAL_MAPPED_TO_ACTIVITY</t>
        </is>
      </c>
      <c r="I4883" t="inlineStr">
        <is>
          <t>Cross-reference</t>
        </is>
      </c>
      <c r="J4883" t="inlineStr">
        <is>
          <t>Optional</t>
        </is>
      </c>
      <c r="K4883" t="inlineStr">
        <is>
          <t>Primary</t>
        </is>
      </c>
      <c r="L4883" t="inlineStr"/>
      <c r="M4883" t="inlineStr">
        <is>
          <t>SourceField:Canonical_Activity_ID</t>
        </is>
      </c>
    </row>
    <row r="4884">
      <c r="A4884" t="inlineStr">
        <is>
          <t>Functional</t>
        </is>
      </c>
      <c r="B4884" t="inlineStr">
        <is>
          <t>F-R-083-01</t>
        </is>
      </c>
      <c r="C4884" t="inlineStr">
        <is>
          <t>Deliverables</t>
        </is>
      </c>
      <c r="D4884" t="inlineStr">
        <is>
          <t>D-R-083</t>
        </is>
      </c>
      <c r="E4884" t="inlineStr">
        <is>
          <t>Canonical_Deliverable_ID</t>
        </is>
      </c>
      <c r="F4884">
        <f>A4884&amp;"|"&amp;B4884</f>
        <v/>
      </c>
      <c r="G4884">
        <f>C4884&amp;"|"&amp;D4884</f>
        <v/>
      </c>
      <c r="H4884" t="inlineStr">
        <is>
          <t>FUNCTIONAL_MAPPED_TO_DELIVERABLE</t>
        </is>
      </c>
      <c r="I4884" t="inlineStr">
        <is>
          <t>Cross-reference</t>
        </is>
      </c>
      <c r="J4884" t="inlineStr">
        <is>
          <t>Optional</t>
        </is>
      </c>
      <c r="K4884" t="inlineStr">
        <is>
          <t>Primary</t>
        </is>
      </c>
      <c r="L4884" t="inlineStr"/>
      <c r="M4884" t="inlineStr">
        <is>
          <t>SourceField:Canonical_Deliverable_ID</t>
        </is>
      </c>
    </row>
    <row r="4885">
      <c r="A4885" t="inlineStr">
        <is>
          <t>Functional</t>
        </is>
      </c>
      <c r="B4885" t="inlineStr">
        <is>
          <t>F-R-083-01</t>
        </is>
      </c>
      <c r="C4885" t="inlineStr">
        <is>
          <t>Gaps</t>
        </is>
      </c>
      <c r="D4885" t="inlineStr">
        <is>
          <t>G-083</t>
        </is>
      </c>
      <c r="E4885" t="inlineStr">
        <is>
          <t>Gap_ID</t>
        </is>
      </c>
      <c r="F4885">
        <f>A4885&amp;"|"&amp;B4885</f>
        <v/>
      </c>
      <c r="G4885">
        <f>C4885&amp;"|"&amp;D4885</f>
        <v/>
      </c>
      <c r="H4885" t="inlineStr">
        <is>
          <t>FUNCTIONAL_MAPPED_TO_GAP</t>
        </is>
      </c>
      <c r="I4885" t="inlineStr">
        <is>
          <t>Cross-reference</t>
        </is>
      </c>
      <c r="J4885" t="inlineStr">
        <is>
          <t>Optional</t>
        </is>
      </c>
      <c r="K4885" t="inlineStr">
        <is>
          <t>Primary</t>
        </is>
      </c>
      <c r="L4885" t="inlineStr"/>
      <c r="M4885" t="inlineStr">
        <is>
          <t>SourceField:Gap_ID</t>
        </is>
      </c>
    </row>
    <row r="4886">
      <c r="A4886" t="inlineStr">
        <is>
          <t>Functional</t>
        </is>
      </c>
      <c r="B4886" t="inlineStr">
        <is>
          <t>F-R-083-01</t>
        </is>
      </c>
      <c r="C4886" t="inlineStr">
        <is>
          <t>Gates</t>
        </is>
      </c>
      <c r="D4886" t="inlineStr">
        <is>
          <t>GATE-1</t>
        </is>
      </c>
      <c r="E4886" t="inlineStr">
        <is>
          <t>Readiness_Gate</t>
        </is>
      </c>
      <c r="F4886">
        <f>A4886&amp;"|"&amp;B4886</f>
        <v/>
      </c>
      <c r="G4886">
        <f>C4886&amp;"|"&amp;D4886</f>
        <v/>
      </c>
      <c r="H4886" t="inlineStr">
        <is>
          <t>FUNCTIONAL_READINESS_GATE</t>
        </is>
      </c>
      <c r="I4886" t="inlineStr">
        <is>
          <t>Cross-reference</t>
        </is>
      </c>
      <c r="J4886" t="inlineStr">
        <is>
          <t>Optional</t>
        </is>
      </c>
      <c r="K4886" t="inlineStr">
        <is>
          <t>Primary</t>
        </is>
      </c>
      <c r="L4886" t="inlineStr"/>
      <c r="M4886" t="inlineStr">
        <is>
          <t>SourceField:Readiness_Gate</t>
        </is>
      </c>
    </row>
    <row r="4887">
      <c r="A4887" t="inlineStr">
        <is>
          <t>Functional</t>
        </is>
      </c>
      <c r="B4887" t="inlineStr">
        <is>
          <t>F-R-083-01</t>
        </is>
      </c>
      <c r="C4887" t="inlineStr">
        <is>
          <t>Rules</t>
        </is>
      </c>
      <c r="D4887" t="inlineStr">
        <is>
          <t>R-083</t>
        </is>
      </c>
      <c r="E4887" t="inlineStr">
        <is>
          <t>Governing_Rule_Ref</t>
        </is>
      </c>
      <c r="F4887">
        <f>A4887&amp;"|"&amp;B4887</f>
        <v/>
      </c>
      <c r="G4887">
        <f>C4887&amp;"|"&amp;D4887</f>
        <v/>
      </c>
      <c r="H4887" t="inlineStr">
        <is>
          <t>FUNCTIONAL_GOVERNED_BY</t>
        </is>
      </c>
      <c r="I4887" t="inlineStr">
        <is>
          <t>Cross-reference</t>
        </is>
      </c>
      <c r="J4887" t="inlineStr">
        <is>
          <t>Optional</t>
        </is>
      </c>
      <c r="K4887" t="inlineStr">
        <is>
          <t>Primary</t>
        </is>
      </c>
      <c r="L4887" t="inlineStr"/>
      <c r="M4887" t="inlineStr">
        <is>
          <t>SourceField:Governing_Rule_Ref</t>
        </is>
      </c>
    </row>
    <row r="4888">
      <c r="A4888" t="inlineStr">
        <is>
          <t>Functional</t>
        </is>
      </c>
      <c r="B4888" t="inlineStr">
        <is>
          <t>F-R-083-01</t>
        </is>
      </c>
      <c r="C4888" t="inlineStr">
        <is>
          <t>WPS</t>
        </is>
      </c>
      <c r="D4888" t="inlineStr">
        <is>
          <t>WPS-01</t>
        </is>
      </c>
      <c r="E4888" t="inlineStr">
        <is>
          <t>WPS_ID</t>
        </is>
      </c>
      <c r="F4888">
        <f>A4888&amp;"|"&amp;B4888</f>
        <v/>
      </c>
      <c r="G4888">
        <f>C4888&amp;"|"&amp;D4888</f>
        <v/>
      </c>
      <c r="H4888" t="inlineStr">
        <is>
          <t>FUNCTIONAL_BELONGS_TO_WPS</t>
        </is>
      </c>
      <c r="I4888" t="inlineStr">
        <is>
          <t>Cross-reference</t>
        </is>
      </c>
      <c r="J4888" t="inlineStr">
        <is>
          <t>Optional</t>
        </is>
      </c>
      <c r="K4888" t="inlineStr">
        <is>
          <t>Primary</t>
        </is>
      </c>
      <c r="L4888" t="inlineStr"/>
      <c r="M4888" t="inlineStr">
        <is>
          <t>SourceField:WPS_ID</t>
        </is>
      </c>
    </row>
    <row r="4889">
      <c r="A4889" t="inlineStr">
        <is>
          <t>Functional</t>
        </is>
      </c>
      <c r="B4889" t="inlineStr">
        <is>
          <t>F-R-083-02</t>
        </is>
      </c>
      <c r="C4889" t="inlineStr">
        <is>
          <t>Acceptance</t>
        </is>
      </c>
      <c r="D4889" t="inlineStr">
        <is>
          <t>AC-R-083</t>
        </is>
      </c>
      <c r="E4889" t="inlineStr">
        <is>
          <t>Canonical_Acceptance_Criteria_ID</t>
        </is>
      </c>
      <c r="F4889">
        <f>A4889&amp;"|"&amp;B4889</f>
        <v/>
      </c>
      <c r="G4889">
        <f>C4889&amp;"|"&amp;D4889</f>
        <v/>
      </c>
      <c r="H4889" t="inlineStr">
        <is>
          <t>FUNCTIONAL_MAPPED_TO_ACCEPTANCE</t>
        </is>
      </c>
      <c r="I4889" t="inlineStr">
        <is>
          <t>Cross-reference</t>
        </is>
      </c>
      <c r="J4889" t="inlineStr">
        <is>
          <t>Optional</t>
        </is>
      </c>
      <c r="K4889" t="inlineStr">
        <is>
          <t>Primary</t>
        </is>
      </c>
      <c r="L4889" t="inlineStr"/>
      <c r="M4889" t="inlineStr">
        <is>
          <t>SourceField:Canonical_Acceptance_Criteria_ID</t>
        </is>
      </c>
    </row>
    <row r="4890">
      <c r="A4890" t="inlineStr">
        <is>
          <t>Functional</t>
        </is>
      </c>
      <c r="B4890" t="inlineStr">
        <is>
          <t>F-R-083-02</t>
        </is>
      </c>
      <c r="C4890" t="inlineStr">
        <is>
          <t>Activities</t>
        </is>
      </c>
      <c r="D4890" t="inlineStr">
        <is>
          <t>A-R-083</t>
        </is>
      </c>
      <c r="E4890" t="inlineStr">
        <is>
          <t>Canonical_Activity_ID</t>
        </is>
      </c>
      <c r="F4890">
        <f>A4890&amp;"|"&amp;B4890</f>
        <v/>
      </c>
      <c r="G4890">
        <f>C4890&amp;"|"&amp;D4890</f>
        <v/>
      </c>
      <c r="H4890" t="inlineStr">
        <is>
          <t>FUNCTIONAL_MAPPED_TO_ACTIVITY</t>
        </is>
      </c>
      <c r="I4890" t="inlineStr">
        <is>
          <t>Cross-reference</t>
        </is>
      </c>
      <c r="J4890" t="inlineStr">
        <is>
          <t>Optional</t>
        </is>
      </c>
      <c r="K4890" t="inlineStr">
        <is>
          <t>Primary</t>
        </is>
      </c>
      <c r="L4890" t="inlineStr"/>
      <c r="M4890" t="inlineStr">
        <is>
          <t>SourceField:Canonical_Activity_ID</t>
        </is>
      </c>
    </row>
    <row r="4891">
      <c r="A4891" t="inlineStr">
        <is>
          <t>Functional</t>
        </is>
      </c>
      <c r="B4891" t="inlineStr">
        <is>
          <t>F-R-083-02</t>
        </is>
      </c>
      <c r="C4891" t="inlineStr">
        <is>
          <t>Deliverables</t>
        </is>
      </c>
      <c r="D4891" t="inlineStr">
        <is>
          <t>D-R-083</t>
        </is>
      </c>
      <c r="E4891" t="inlineStr">
        <is>
          <t>Canonical_Deliverable_ID</t>
        </is>
      </c>
      <c r="F4891">
        <f>A4891&amp;"|"&amp;B4891</f>
        <v/>
      </c>
      <c r="G4891">
        <f>C4891&amp;"|"&amp;D4891</f>
        <v/>
      </c>
      <c r="H4891" t="inlineStr">
        <is>
          <t>FUNCTIONAL_MAPPED_TO_DELIVERABLE</t>
        </is>
      </c>
      <c r="I4891" t="inlineStr">
        <is>
          <t>Cross-reference</t>
        </is>
      </c>
      <c r="J4891" t="inlineStr">
        <is>
          <t>Optional</t>
        </is>
      </c>
      <c r="K4891" t="inlineStr">
        <is>
          <t>Primary</t>
        </is>
      </c>
      <c r="L4891" t="inlineStr"/>
      <c r="M4891" t="inlineStr">
        <is>
          <t>SourceField:Canonical_Deliverable_ID</t>
        </is>
      </c>
    </row>
    <row r="4892">
      <c r="A4892" t="inlineStr">
        <is>
          <t>Functional</t>
        </is>
      </c>
      <c r="B4892" t="inlineStr">
        <is>
          <t>F-R-083-02</t>
        </is>
      </c>
      <c r="C4892" t="inlineStr">
        <is>
          <t>Gaps</t>
        </is>
      </c>
      <c r="D4892" t="inlineStr">
        <is>
          <t>G-083</t>
        </is>
      </c>
      <c r="E4892" t="inlineStr">
        <is>
          <t>Gap_ID</t>
        </is>
      </c>
      <c r="F4892">
        <f>A4892&amp;"|"&amp;B4892</f>
        <v/>
      </c>
      <c r="G4892">
        <f>C4892&amp;"|"&amp;D4892</f>
        <v/>
      </c>
      <c r="H4892" t="inlineStr">
        <is>
          <t>FUNCTIONAL_MAPPED_TO_GAP</t>
        </is>
      </c>
      <c r="I4892" t="inlineStr">
        <is>
          <t>Cross-reference</t>
        </is>
      </c>
      <c r="J4892" t="inlineStr">
        <is>
          <t>Optional</t>
        </is>
      </c>
      <c r="K4892" t="inlineStr">
        <is>
          <t>Primary</t>
        </is>
      </c>
      <c r="L4892" t="inlineStr"/>
      <c r="M4892" t="inlineStr">
        <is>
          <t>SourceField:Gap_ID</t>
        </is>
      </c>
    </row>
    <row r="4893">
      <c r="A4893" t="inlineStr">
        <is>
          <t>Functional</t>
        </is>
      </c>
      <c r="B4893" t="inlineStr">
        <is>
          <t>F-R-083-02</t>
        </is>
      </c>
      <c r="C4893" t="inlineStr">
        <is>
          <t>Gates</t>
        </is>
      </c>
      <c r="D4893" t="inlineStr">
        <is>
          <t>GATE-1</t>
        </is>
      </c>
      <c r="E4893" t="inlineStr">
        <is>
          <t>Readiness_Gate</t>
        </is>
      </c>
      <c r="F4893">
        <f>A4893&amp;"|"&amp;B4893</f>
        <v/>
      </c>
      <c r="G4893">
        <f>C4893&amp;"|"&amp;D4893</f>
        <v/>
      </c>
      <c r="H4893" t="inlineStr">
        <is>
          <t>FUNCTIONAL_READINESS_GATE</t>
        </is>
      </c>
      <c r="I4893" t="inlineStr">
        <is>
          <t>Cross-reference</t>
        </is>
      </c>
      <c r="J4893" t="inlineStr">
        <is>
          <t>Optional</t>
        </is>
      </c>
      <c r="K4893" t="inlineStr">
        <is>
          <t>Primary</t>
        </is>
      </c>
      <c r="L4893" t="inlineStr"/>
      <c r="M4893" t="inlineStr">
        <is>
          <t>SourceField:Readiness_Gate</t>
        </is>
      </c>
    </row>
    <row r="4894">
      <c r="A4894" t="inlineStr">
        <is>
          <t>Functional</t>
        </is>
      </c>
      <c r="B4894" t="inlineStr">
        <is>
          <t>F-R-083-02</t>
        </is>
      </c>
      <c r="C4894" t="inlineStr">
        <is>
          <t>Rules</t>
        </is>
      </c>
      <c r="D4894" t="inlineStr">
        <is>
          <t>R-083</t>
        </is>
      </c>
      <c r="E4894" t="inlineStr">
        <is>
          <t>Governing_Rule_Ref</t>
        </is>
      </c>
      <c r="F4894">
        <f>A4894&amp;"|"&amp;B4894</f>
        <v/>
      </c>
      <c r="G4894">
        <f>C4894&amp;"|"&amp;D4894</f>
        <v/>
      </c>
      <c r="H4894" t="inlineStr">
        <is>
          <t>FUNCTIONAL_GOVERNED_BY</t>
        </is>
      </c>
      <c r="I4894" t="inlineStr">
        <is>
          <t>Cross-reference</t>
        </is>
      </c>
      <c r="J4894" t="inlineStr">
        <is>
          <t>Optional</t>
        </is>
      </c>
      <c r="K4894" t="inlineStr">
        <is>
          <t>Primary</t>
        </is>
      </c>
      <c r="L4894" t="inlineStr"/>
      <c r="M4894" t="inlineStr">
        <is>
          <t>SourceField:Governing_Rule_Ref</t>
        </is>
      </c>
    </row>
    <row r="4895">
      <c r="A4895" t="inlineStr">
        <is>
          <t>Functional</t>
        </is>
      </c>
      <c r="B4895" t="inlineStr">
        <is>
          <t>F-R-083-02</t>
        </is>
      </c>
      <c r="C4895" t="inlineStr">
        <is>
          <t>WPS</t>
        </is>
      </c>
      <c r="D4895" t="inlineStr">
        <is>
          <t>WPS-01</t>
        </is>
      </c>
      <c r="E4895" t="inlineStr">
        <is>
          <t>WPS_ID</t>
        </is>
      </c>
      <c r="F4895">
        <f>A4895&amp;"|"&amp;B4895</f>
        <v/>
      </c>
      <c r="G4895">
        <f>C4895&amp;"|"&amp;D4895</f>
        <v/>
      </c>
      <c r="H4895" t="inlineStr">
        <is>
          <t>FUNCTIONAL_BELONGS_TO_WPS</t>
        </is>
      </c>
      <c r="I4895" t="inlineStr">
        <is>
          <t>Cross-reference</t>
        </is>
      </c>
      <c r="J4895" t="inlineStr">
        <is>
          <t>Optional</t>
        </is>
      </c>
      <c r="K4895" t="inlineStr">
        <is>
          <t>Primary</t>
        </is>
      </c>
      <c r="L4895" t="inlineStr"/>
      <c r="M4895" t="inlineStr">
        <is>
          <t>SourceField:WPS_ID</t>
        </is>
      </c>
    </row>
    <row r="4896">
      <c r="A4896" t="inlineStr">
        <is>
          <t>Functional</t>
        </is>
      </c>
      <c r="B4896" t="inlineStr">
        <is>
          <t>F-R-083-03</t>
        </is>
      </c>
      <c r="C4896" t="inlineStr">
        <is>
          <t>Acceptance</t>
        </is>
      </c>
      <c r="D4896" t="inlineStr">
        <is>
          <t>AC-R-083</t>
        </is>
      </c>
      <c r="E4896" t="inlineStr">
        <is>
          <t>Canonical_Acceptance_Criteria_ID</t>
        </is>
      </c>
      <c r="F4896">
        <f>A4896&amp;"|"&amp;B4896</f>
        <v/>
      </c>
      <c r="G4896">
        <f>C4896&amp;"|"&amp;D4896</f>
        <v/>
      </c>
      <c r="H4896" t="inlineStr">
        <is>
          <t>FUNCTIONAL_MAPPED_TO_ACCEPTANCE</t>
        </is>
      </c>
      <c r="I4896" t="inlineStr">
        <is>
          <t>Cross-reference</t>
        </is>
      </c>
      <c r="J4896" t="inlineStr">
        <is>
          <t>Optional</t>
        </is>
      </c>
      <c r="K4896" t="inlineStr">
        <is>
          <t>Primary</t>
        </is>
      </c>
      <c r="L4896" t="inlineStr"/>
      <c r="M4896" t="inlineStr">
        <is>
          <t>SourceField:Canonical_Acceptance_Criteria_ID</t>
        </is>
      </c>
    </row>
    <row r="4897">
      <c r="A4897" t="inlineStr">
        <is>
          <t>Functional</t>
        </is>
      </c>
      <c r="B4897" t="inlineStr">
        <is>
          <t>F-R-083-03</t>
        </is>
      </c>
      <c r="C4897" t="inlineStr">
        <is>
          <t>Activities</t>
        </is>
      </c>
      <c r="D4897" t="inlineStr">
        <is>
          <t>A-R-083</t>
        </is>
      </c>
      <c r="E4897" t="inlineStr">
        <is>
          <t>Canonical_Activity_ID</t>
        </is>
      </c>
      <c r="F4897">
        <f>A4897&amp;"|"&amp;B4897</f>
        <v/>
      </c>
      <c r="G4897">
        <f>C4897&amp;"|"&amp;D4897</f>
        <v/>
      </c>
      <c r="H4897" t="inlineStr">
        <is>
          <t>FUNCTIONAL_MAPPED_TO_ACTIVITY</t>
        </is>
      </c>
      <c r="I4897" t="inlineStr">
        <is>
          <t>Cross-reference</t>
        </is>
      </c>
      <c r="J4897" t="inlineStr">
        <is>
          <t>Optional</t>
        </is>
      </c>
      <c r="K4897" t="inlineStr">
        <is>
          <t>Primary</t>
        </is>
      </c>
      <c r="L4897" t="inlineStr"/>
      <c r="M4897" t="inlineStr">
        <is>
          <t>SourceField:Canonical_Activity_ID</t>
        </is>
      </c>
    </row>
    <row r="4898">
      <c r="A4898" t="inlineStr">
        <is>
          <t>Functional</t>
        </is>
      </c>
      <c r="B4898" t="inlineStr">
        <is>
          <t>F-R-083-03</t>
        </is>
      </c>
      <c r="C4898" t="inlineStr">
        <is>
          <t>Deliverables</t>
        </is>
      </c>
      <c r="D4898" t="inlineStr">
        <is>
          <t>D-R-083</t>
        </is>
      </c>
      <c r="E4898" t="inlineStr">
        <is>
          <t>Canonical_Deliverable_ID</t>
        </is>
      </c>
      <c r="F4898">
        <f>A4898&amp;"|"&amp;B4898</f>
        <v/>
      </c>
      <c r="G4898">
        <f>C4898&amp;"|"&amp;D4898</f>
        <v/>
      </c>
      <c r="H4898" t="inlineStr">
        <is>
          <t>FUNCTIONAL_MAPPED_TO_DELIVERABLE</t>
        </is>
      </c>
      <c r="I4898" t="inlineStr">
        <is>
          <t>Cross-reference</t>
        </is>
      </c>
      <c r="J4898" t="inlineStr">
        <is>
          <t>Optional</t>
        </is>
      </c>
      <c r="K4898" t="inlineStr">
        <is>
          <t>Primary</t>
        </is>
      </c>
      <c r="L4898" t="inlineStr"/>
      <c r="M4898" t="inlineStr">
        <is>
          <t>SourceField:Canonical_Deliverable_ID</t>
        </is>
      </c>
    </row>
    <row r="4899">
      <c r="A4899" t="inlineStr">
        <is>
          <t>Functional</t>
        </is>
      </c>
      <c r="B4899" t="inlineStr">
        <is>
          <t>F-R-083-03</t>
        </is>
      </c>
      <c r="C4899" t="inlineStr">
        <is>
          <t>Gaps</t>
        </is>
      </c>
      <c r="D4899" t="inlineStr">
        <is>
          <t>G-083</t>
        </is>
      </c>
      <c r="E4899" t="inlineStr">
        <is>
          <t>Gap_ID</t>
        </is>
      </c>
      <c r="F4899">
        <f>A4899&amp;"|"&amp;B4899</f>
        <v/>
      </c>
      <c r="G4899">
        <f>C4899&amp;"|"&amp;D4899</f>
        <v/>
      </c>
      <c r="H4899" t="inlineStr">
        <is>
          <t>FUNCTIONAL_MAPPED_TO_GAP</t>
        </is>
      </c>
      <c r="I4899" t="inlineStr">
        <is>
          <t>Cross-reference</t>
        </is>
      </c>
      <c r="J4899" t="inlineStr">
        <is>
          <t>Optional</t>
        </is>
      </c>
      <c r="K4899" t="inlineStr">
        <is>
          <t>Primary</t>
        </is>
      </c>
      <c r="L4899" t="inlineStr"/>
      <c r="M4899" t="inlineStr">
        <is>
          <t>SourceField:Gap_ID</t>
        </is>
      </c>
    </row>
    <row r="4900">
      <c r="A4900" t="inlineStr">
        <is>
          <t>Functional</t>
        </is>
      </c>
      <c r="B4900" t="inlineStr">
        <is>
          <t>F-R-083-03</t>
        </is>
      </c>
      <c r="C4900" t="inlineStr">
        <is>
          <t>Gates</t>
        </is>
      </c>
      <c r="D4900" t="inlineStr">
        <is>
          <t>GATE-1</t>
        </is>
      </c>
      <c r="E4900" t="inlineStr">
        <is>
          <t>Readiness_Gate</t>
        </is>
      </c>
      <c r="F4900">
        <f>A4900&amp;"|"&amp;B4900</f>
        <v/>
      </c>
      <c r="G4900">
        <f>C4900&amp;"|"&amp;D4900</f>
        <v/>
      </c>
      <c r="H4900" t="inlineStr">
        <is>
          <t>FUNCTIONAL_READINESS_GATE</t>
        </is>
      </c>
      <c r="I4900" t="inlineStr">
        <is>
          <t>Cross-reference</t>
        </is>
      </c>
      <c r="J4900" t="inlineStr">
        <is>
          <t>Optional</t>
        </is>
      </c>
      <c r="K4900" t="inlineStr">
        <is>
          <t>Primary</t>
        </is>
      </c>
      <c r="L4900" t="inlineStr"/>
      <c r="M4900" t="inlineStr">
        <is>
          <t>SourceField:Readiness_Gate</t>
        </is>
      </c>
    </row>
    <row r="4901">
      <c r="A4901" t="inlineStr">
        <is>
          <t>Functional</t>
        </is>
      </c>
      <c r="B4901" t="inlineStr">
        <is>
          <t>F-R-083-03</t>
        </is>
      </c>
      <c r="C4901" t="inlineStr">
        <is>
          <t>Rules</t>
        </is>
      </c>
      <c r="D4901" t="inlineStr">
        <is>
          <t>R-083</t>
        </is>
      </c>
      <c r="E4901" t="inlineStr">
        <is>
          <t>Governing_Rule_Ref</t>
        </is>
      </c>
      <c r="F4901">
        <f>A4901&amp;"|"&amp;B4901</f>
        <v/>
      </c>
      <c r="G4901">
        <f>C4901&amp;"|"&amp;D4901</f>
        <v/>
      </c>
      <c r="H4901" t="inlineStr">
        <is>
          <t>FUNCTIONAL_GOVERNED_BY</t>
        </is>
      </c>
      <c r="I4901" t="inlineStr">
        <is>
          <t>Cross-reference</t>
        </is>
      </c>
      <c r="J4901" t="inlineStr">
        <is>
          <t>Optional</t>
        </is>
      </c>
      <c r="K4901" t="inlineStr">
        <is>
          <t>Primary</t>
        </is>
      </c>
      <c r="L4901" t="inlineStr"/>
      <c r="M4901" t="inlineStr">
        <is>
          <t>SourceField:Governing_Rule_Ref</t>
        </is>
      </c>
    </row>
    <row r="4902">
      <c r="A4902" t="inlineStr">
        <is>
          <t>Functional</t>
        </is>
      </c>
      <c r="B4902" t="inlineStr">
        <is>
          <t>F-R-083-03</t>
        </is>
      </c>
      <c r="C4902" t="inlineStr">
        <is>
          <t>WPS</t>
        </is>
      </c>
      <c r="D4902" t="inlineStr">
        <is>
          <t>WPS-01</t>
        </is>
      </c>
      <c r="E4902" t="inlineStr">
        <is>
          <t>WPS_ID</t>
        </is>
      </c>
      <c r="F4902">
        <f>A4902&amp;"|"&amp;B4902</f>
        <v/>
      </c>
      <c r="G4902">
        <f>C4902&amp;"|"&amp;D4902</f>
        <v/>
      </c>
      <c r="H4902" t="inlineStr">
        <is>
          <t>FUNCTIONAL_BELONGS_TO_WPS</t>
        </is>
      </c>
      <c r="I4902" t="inlineStr">
        <is>
          <t>Cross-reference</t>
        </is>
      </c>
      <c r="J4902" t="inlineStr">
        <is>
          <t>Optional</t>
        </is>
      </c>
      <c r="K4902" t="inlineStr">
        <is>
          <t>Primary</t>
        </is>
      </c>
      <c r="L4902" t="inlineStr"/>
      <c r="M4902" t="inlineStr">
        <is>
          <t>SourceField:WPS_ID</t>
        </is>
      </c>
    </row>
    <row r="4903">
      <c r="A4903" t="inlineStr">
        <is>
          <t>Functional</t>
        </is>
      </c>
      <c r="B4903" t="inlineStr">
        <is>
          <t>F-R-083-04</t>
        </is>
      </c>
      <c r="C4903" t="inlineStr">
        <is>
          <t>Acceptance</t>
        </is>
      </c>
      <c r="D4903" t="inlineStr">
        <is>
          <t>AC-R-083</t>
        </is>
      </c>
      <c r="E4903" t="inlineStr">
        <is>
          <t>Canonical_Acceptance_Criteria_ID</t>
        </is>
      </c>
      <c r="F4903">
        <f>A4903&amp;"|"&amp;B4903</f>
        <v/>
      </c>
      <c r="G4903">
        <f>C4903&amp;"|"&amp;D4903</f>
        <v/>
      </c>
      <c r="H4903" t="inlineStr">
        <is>
          <t>FUNCTIONAL_MAPPED_TO_ACCEPTANCE</t>
        </is>
      </c>
      <c r="I4903" t="inlineStr">
        <is>
          <t>Cross-reference</t>
        </is>
      </c>
      <c r="J4903" t="inlineStr">
        <is>
          <t>Optional</t>
        </is>
      </c>
      <c r="K4903" t="inlineStr">
        <is>
          <t>Primary</t>
        </is>
      </c>
      <c r="L4903" t="inlineStr"/>
      <c r="M4903" t="inlineStr">
        <is>
          <t>SourceField:Canonical_Acceptance_Criteria_ID</t>
        </is>
      </c>
    </row>
    <row r="4904">
      <c r="A4904" t="inlineStr">
        <is>
          <t>Functional</t>
        </is>
      </c>
      <c r="B4904" t="inlineStr">
        <is>
          <t>F-R-083-04</t>
        </is>
      </c>
      <c r="C4904" t="inlineStr">
        <is>
          <t>Activities</t>
        </is>
      </c>
      <c r="D4904" t="inlineStr">
        <is>
          <t>A-R-083</t>
        </is>
      </c>
      <c r="E4904" t="inlineStr">
        <is>
          <t>Canonical_Activity_ID</t>
        </is>
      </c>
      <c r="F4904">
        <f>A4904&amp;"|"&amp;B4904</f>
        <v/>
      </c>
      <c r="G4904">
        <f>C4904&amp;"|"&amp;D4904</f>
        <v/>
      </c>
      <c r="H4904" t="inlineStr">
        <is>
          <t>FUNCTIONAL_MAPPED_TO_ACTIVITY</t>
        </is>
      </c>
      <c r="I4904" t="inlineStr">
        <is>
          <t>Cross-reference</t>
        </is>
      </c>
      <c r="J4904" t="inlineStr">
        <is>
          <t>Optional</t>
        </is>
      </c>
      <c r="K4904" t="inlineStr">
        <is>
          <t>Primary</t>
        </is>
      </c>
      <c r="L4904" t="inlineStr"/>
      <c r="M4904" t="inlineStr">
        <is>
          <t>SourceField:Canonical_Activity_ID</t>
        </is>
      </c>
    </row>
    <row r="4905">
      <c r="A4905" t="inlineStr">
        <is>
          <t>Functional</t>
        </is>
      </c>
      <c r="B4905" t="inlineStr">
        <is>
          <t>F-R-083-04</t>
        </is>
      </c>
      <c r="C4905" t="inlineStr">
        <is>
          <t>Deliverables</t>
        </is>
      </c>
      <c r="D4905" t="inlineStr">
        <is>
          <t>D-R-083</t>
        </is>
      </c>
      <c r="E4905" t="inlineStr">
        <is>
          <t>Canonical_Deliverable_ID</t>
        </is>
      </c>
      <c r="F4905">
        <f>A4905&amp;"|"&amp;B4905</f>
        <v/>
      </c>
      <c r="G4905">
        <f>C4905&amp;"|"&amp;D4905</f>
        <v/>
      </c>
      <c r="H4905" t="inlineStr">
        <is>
          <t>FUNCTIONAL_MAPPED_TO_DELIVERABLE</t>
        </is>
      </c>
      <c r="I4905" t="inlineStr">
        <is>
          <t>Cross-reference</t>
        </is>
      </c>
      <c r="J4905" t="inlineStr">
        <is>
          <t>Optional</t>
        </is>
      </c>
      <c r="K4905" t="inlineStr">
        <is>
          <t>Primary</t>
        </is>
      </c>
      <c r="L4905" t="inlineStr"/>
      <c r="M4905" t="inlineStr">
        <is>
          <t>SourceField:Canonical_Deliverable_ID</t>
        </is>
      </c>
    </row>
    <row r="4906">
      <c r="A4906" t="inlineStr">
        <is>
          <t>Functional</t>
        </is>
      </c>
      <c r="B4906" t="inlineStr">
        <is>
          <t>F-R-083-04</t>
        </is>
      </c>
      <c r="C4906" t="inlineStr">
        <is>
          <t>Gaps</t>
        </is>
      </c>
      <c r="D4906" t="inlineStr">
        <is>
          <t>G-083</t>
        </is>
      </c>
      <c r="E4906" t="inlineStr">
        <is>
          <t>Gap_ID</t>
        </is>
      </c>
      <c r="F4906">
        <f>A4906&amp;"|"&amp;B4906</f>
        <v/>
      </c>
      <c r="G4906">
        <f>C4906&amp;"|"&amp;D4906</f>
        <v/>
      </c>
      <c r="H4906" t="inlineStr">
        <is>
          <t>FUNCTIONAL_MAPPED_TO_GAP</t>
        </is>
      </c>
      <c r="I4906" t="inlineStr">
        <is>
          <t>Cross-reference</t>
        </is>
      </c>
      <c r="J4906" t="inlineStr">
        <is>
          <t>Optional</t>
        </is>
      </c>
      <c r="K4906" t="inlineStr">
        <is>
          <t>Primary</t>
        </is>
      </c>
      <c r="L4906" t="inlineStr"/>
      <c r="M4906" t="inlineStr">
        <is>
          <t>SourceField:Gap_ID</t>
        </is>
      </c>
    </row>
    <row r="4907">
      <c r="A4907" t="inlineStr">
        <is>
          <t>Functional</t>
        </is>
      </c>
      <c r="B4907" t="inlineStr">
        <is>
          <t>F-R-083-04</t>
        </is>
      </c>
      <c r="C4907" t="inlineStr">
        <is>
          <t>Gates</t>
        </is>
      </c>
      <c r="D4907" t="inlineStr">
        <is>
          <t>GATE-1</t>
        </is>
      </c>
      <c r="E4907" t="inlineStr">
        <is>
          <t>Readiness_Gate</t>
        </is>
      </c>
      <c r="F4907">
        <f>A4907&amp;"|"&amp;B4907</f>
        <v/>
      </c>
      <c r="G4907">
        <f>C4907&amp;"|"&amp;D4907</f>
        <v/>
      </c>
      <c r="H4907" t="inlineStr">
        <is>
          <t>FUNCTIONAL_READINESS_GATE</t>
        </is>
      </c>
      <c r="I4907" t="inlineStr">
        <is>
          <t>Cross-reference</t>
        </is>
      </c>
      <c r="J4907" t="inlineStr">
        <is>
          <t>Optional</t>
        </is>
      </c>
      <c r="K4907" t="inlineStr">
        <is>
          <t>Primary</t>
        </is>
      </c>
      <c r="L4907" t="inlineStr"/>
      <c r="M4907" t="inlineStr">
        <is>
          <t>SourceField:Readiness_Gate</t>
        </is>
      </c>
    </row>
    <row r="4908">
      <c r="A4908" t="inlineStr">
        <is>
          <t>Functional</t>
        </is>
      </c>
      <c r="B4908" t="inlineStr">
        <is>
          <t>F-R-083-04</t>
        </is>
      </c>
      <c r="C4908" t="inlineStr">
        <is>
          <t>Rules</t>
        </is>
      </c>
      <c r="D4908" t="inlineStr">
        <is>
          <t>R-083</t>
        </is>
      </c>
      <c r="E4908" t="inlineStr">
        <is>
          <t>Governing_Rule_Ref</t>
        </is>
      </c>
      <c r="F4908">
        <f>A4908&amp;"|"&amp;B4908</f>
        <v/>
      </c>
      <c r="G4908">
        <f>C4908&amp;"|"&amp;D4908</f>
        <v/>
      </c>
      <c r="H4908" t="inlineStr">
        <is>
          <t>FUNCTIONAL_GOVERNED_BY</t>
        </is>
      </c>
      <c r="I4908" t="inlineStr">
        <is>
          <t>Cross-reference</t>
        </is>
      </c>
      <c r="J4908" t="inlineStr">
        <is>
          <t>Optional</t>
        </is>
      </c>
      <c r="K4908" t="inlineStr">
        <is>
          <t>Primary</t>
        </is>
      </c>
      <c r="L4908" t="inlineStr"/>
      <c r="M4908" t="inlineStr">
        <is>
          <t>SourceField:Governing_Rule_Ref</t>
        </is>
      </c>
    </row>
    <row r="4909">
      <c r="A4909" t="inlineStr">
        <is>
          <t>Functional</t>
        </is>
      </c>
      <c r="B4909" t="inlineStr">
        <is>
          <t>F-R-083-04</t>
        </is>
      </c>
      <c r="C4909" t="inlineStr">
        <is>
          <t>WPS</t>
        </is>
      </c>
      <c r="D4909" t="inlineStr">
        <is>
          <t>WPS-01</t>
        </is>
      </c>
      <c r="E4909" t="inlineStr">
        <is>
          <t>WPS_ID</t>
        </is>
      </c>
      <c r="F4909">
        <f>A4909&amp;"|"&amp;B4909</f>
        <v/>
      </c>
      <c r="G4909">
        <f>C4909&amp;"|"&amp;D4909</f>
        <v/>
      </c>
      <c r="H4909" t="inlineStr">
        <is>
          <t>FUNCTIONAL_BELONGS_TO_WPS</t>
        </is>
      </c>
      <c r="I4909" t="inlineStr">
        <is>
          <t>Cross-reference</t>
        </is>
      </c>
      <c r="J4909" t="inlineStr">
        <is>
          <t>Optional</t>
        </is>
      </c>
      <c r="K4909" t="inlineStr">
        <is>
          <t>Primary</t>
        </is>
      </c>
      <c r="L4909" t="inlineStr"/>
      <c r="M4909" t="inlineStr">
        <is>
          <t>SourceField:WPS_ID</t>
        </is>
      </c>
    </row>
    <row r="4910">
      <c r="A4910" t="inlineStr">
        <is>
          <t>Functional</t>
        </is>
      </c>
      <c r="B4910" t="inlineStr">
        <is>
          <t>F-R-084-01</t>
        </is>
      </c>
      <c r="C4910" t="inlineStr">
        <is>
          <t>Acceptance</t>
        </is>
      </c>
      <c r="D4910" t="inlineStr">
        <is>
          <t>AC-R-084</t>
        </is>
      </c>
      <c r="E4910" t="inlineStr">
        <is>
          <t>Canonical_Acceptance_Criteria_ID</t>
        </is>
      </c>
      <c r="F4910">
        <f>A4910&amp;"|"&amp;B4910</f>
        <v/>
      </c>
      <c r="G4910">
        <f>C4910&amp;"|"&amp;D4910</f>
        <v/>
      </c>
      <c r="H4910" t="inlineStr">
        <is>
          <t>FUNCTIONAL_MAPPED_TO_ACCEPTANCE</t>
        </is>
      </c>
      <c r="I4910" t="inlineStr">
        <is>
          <t>Cross-reference</t>
        </is>
      </c>
      <c r="J4910" t="inlineStr">
        <is>
          <t>Optional</t>
        </is>
      </c>
      <c r="K4910" t="inlineStr">
        <is>
          <t>Primary</t>
        </is>
      </c>
      <c r="L4910" t="inlineStr"/>
      <c r="M4910" t="inlineStr">
        <is>
          <t>SourceField:Canonical_Acceptance_Criteria_ID</t>
        </is>
      </c>
    </row>
    <row r="4911">
      <c r="A4911" t="inlineStr">
        <is>
          <t>Functional</t>
        </is>
      </c>
      <c r="B4911" t="inlineStr">
        <is>
          <t>F-R-084-01</t>
        </is>
      </c>
      <c r="C4911" t="inlineStr">
        <is>
          <t>Activities</t>
        </is>
      </c>
      <c r="D4911" t="inlineStr">
        <is>
          <t>A-R-084</t>
        </is>
      </c>
      <c r="E4911" t="inlineStr">
        <is>
          <t>Canonical_Activity_ID</t>
        </is>
      </c>
      <c r="F4911">
        <f>A4911&amp;"|"&amp;B4911</f>
        <v/>
      </c>
      <c r="G4911">
        <f>C4911&amp;"|"&amp;D4911</f>
        <v/>
      </c>
      <c r="H4911" t="inlineStr">
        <is>
          <t>FUNCTIONAL_MAPPED_TO_ACTIVITY</t>
        </is>
      </c>
      <c r="I4911" t="inlineStr">
        <is>
          <t>Cross-reference</t>
        </is>
      </c>
      <c r="J4911" t="inlineStr">
        <is>
          <t>Optional</t>
        </is>
      </c>
      <c r="K4911" t="inlineStr">
        <is>
          <t>Primary</t>
        </is>
      </c>
      <c r="L4911" t="inlineStr"/>
      <c r="M4911" t="inlineStr">
        <is>
          <t>SourceField:Canonical_Activity_ID</t>
        </is>
      </c>
    </row>
    <row r="4912">
      <c r="A4912" t="inlineStr">
        <is>
          <t>Functional</t>
        </is>
      </c>
      <c r="B4912" t="inlineStr">
        <is>
          <t>F-R-084-01</t>
        </is>
      </c>
      <c r="C4912" t="inlineStr">
        <is>
          <t>Deliverables</t>
        </is>
      </c>
      <c r="D4912" t="inlineStr">
        <is>
          <t>D-R-084</t>
        </is>
      </c>
      <c r="E4912" t="inlineStr">
        <is>
          <t>Canonical_Deliverable_ID</t>
        </is>
      </c>
      <c r="F4912">
        <f>A4912&amp;"|"&amp;B4912</f>
        <v/>
      </c>
      <c r="G4912">
        <f>C4912&amp;"|"&amp;D4912</f>
        <v/>
      </c>
      <c r="H4912" t="inlineStr">
        <is>
          <t>FUNCTIONAL_MAPPED_TO_DELIVERABLE</t>
        </is>
      </c>
      <c r="I4912" t="inlineStr">
        <is>
          <t>Cross-reference</t>
        </is>
      </c>
      <c r="J4912" t="inlineStr">
        <is>
          <t>Optional</t>
        </is>
      </c>
      <c r="K4912" t="inlineStr">
        <is>
          <t>Primary</t>
        </is>
      </c>
      <c r="L4912" t="inlineStr"/>
      <c r="M4912" t="inlineStr">
        <is>
          <t>SourceField:Canonical_Deliverable_ID</t>
        </is>
      </c>
    </row>
    <row r="4913">
      <c r="A4913" t="inlineStr">
        <is>
          <t>Functional</t>
        </is>
      </c>
      <c r="B4913" t="inlineStr">
        <is>
          <t>F-R-084-01</t>
        </is>
      </c>
      <c r="C4913" t="inlineStr">
        <is>
          <t>Gaps</t>
        </is>
      </c>
      <c r="D4913" t="inlineStr">
        <is>
          <t>G-084</t>
        </is>
      </c>
      <c r="E4913" t="inlineStr">
        <is>
          <t>Gap_ID</t>
        </is>
      </c>
      <c r="F4913">
        <f>A4913&amp;"|"&amp;B4913</f>
        <v/>
      </c>
      <c r="G4913">
        <f>C4913&amp;"|"&amp;D4913</f>
        <v/>
      </c>
      <c r="H4913" t="inlineStr">
        <is>
          <t>FUNCTIONAL_MAPPED_TO_GAP</t>
        </is>
      </c>
      <c r="I4913" t="inlineStr">
        <is>
          <t>Cross-reference</t>
        </is>
      </c>
      <c r="J4913" t="inlineStr">
        <is>
          <t>Optional</t>
        </is>
      </c>
      <c r="K4913" t="inlineStr">
        <is>
          <t>Primary</t>
        </is>
      </c>
      <c r="L4913" t="inlineStr"/>
      <c r="M4913" t="inlineStr">
        <is>
          <t>SourceField:Gap_ID</t>
        </is>
      </c>
    </row>
    <row r="4914">
      <c r="A4914" t="inlineStr">
        <is>
          <t>Functional</t>
        </is>
      </c>
      <c r="B4914" t="inlineStr">
        <is>
          <t>F-R-084-01</t>
        </is>
      </c>
      <c r="C4914" t="inlineStr">
        <is>
          <t>Gates</t>
        </is>
      </c>
      <c r="D4914" t="inlineStr">
        <is>
          <t>GATE-7</t>
        </is>
      </c>
      <c r="E4914" t="inlineStr">
        <is>
          <t>Readiness_Gate</t>
        </is>
      </c>
      <c r="F4914">
        <f>A4914&amp;"|"&amp;B4914</f>
        <v/>
      </c>
      <c r="G4914">
        <f>C4914&amp;"|"&amp;D4914</f>
        <v/>
      </c>
      <c r="H4914" t="inlineStr">
        <is>
          <t>FUNCTIONAL_READINESS_GATE</t>
        </is>
      </c>
      <c r="I4914" t="inlineStr">
        <is>
          <t>Cross-reference</t>
        </is>
      </c>
      <c r="J4914" t="inlineStr">
        <is>
          <t>Optional</t>
        </is>
      </c>
      <c r="K4914" t="inlineStr">
        <is>
          <t>Primary</t>
        </is>
      </c>
      <c r="L4914" t="inlineStr"/>
      <c r="M4914" t="inlineStr">
        <is>
          <t>SourceField:Readiness_Gate</t>
        </is>
      </c>
    </row>
    <row r="4915">
      <c r="A4915" t="inlineStr">
        <is>
          <t>Functional</t>
        </is>
      </c>
      <c r="B4915" t="inlineStr">
        <is>
          <t>F-R-084-01</t>
        </is>
      </c>
      <c r="C4915" t="inlineStr">
        <is>
          <t>Rules</t>
        </is>
      </c>
      <c r="D4915" t="inlineStr">
        <is>
          <t>R-084</t>
        </is>
      </c>
      <c r="E4915" t="inlineStr">
        <is>
          <t>Governing_Rule_Ref</t>
        </is>
      </c>
      <c r="F4915">
        <f>A4915&amp;"|"&amp;B4915</f>
        <v/>
      </c>
      <c r="G4915">
        <f>C4915&amp;"|"&amp;D4915</f>
        <v/>
      </c>
      <c r="H4915" t="inlineStr">
        <is>
          <t>FUNCTIONAL_GOVERNED_BY</t>
        </is>
      </c>
      <c r="I4915" t="inlineStr">
        <is>
          <t>Cross-reference</t>
        </is>
      </c>
      <c r="J4915" t="inlineStr">
        <is>
          <t>Optional</t>
        </is>
      </c>
      <c r="K4915" t="inlineStr">
        <is>
          <t>Primary</t>
        </is>
      </c>
      <c r="L4915" t="inlineStr"/>
      <c r="M4915" t="inlineStr">
        <is>
          <t>SourceField:Governing_Rule_Ref</t>
        </is>
      </c>
    </row>
    <row r="4916">
      <c r="A4916" t="inlineStr">
        <is>
          <t>Functional</t>
        </is>
      </c>
      <c r="B4916" t="inlineStr">
        <is>
          <t>F-R-084-01</t>
        </is>
      </c>
      <c r="C4916" t="inlineStr">
        <is>
          <t>WPS</t>
        </is>
      </c>
      <c r="D4916" t="inlineStr">
        <is>
          <t>WPS-13</t>
        </is>
      </c>
      <c r="E4916" t="inlineStr">
        <is>
          <t>WPS_ID</t>
        </is>
      </c>
      <c r="F4916">
        <f>A4916&amp;"|"&amp;B4916</f>
        <v/>
      </c>
      <c r="G4916">
        <f>C4916&amp;"|"&amp;D4916</f>
        <v/>
      </c>
      <c r="H4916" t="inlineStr">
        <is>
          <t>FUNCTIONAL_BELONGS_TO_WPS</t>
        </is>
      </c>
      <c r="I4916" t="inlineStr">
        <is>
          <t>Cross-reference</t>
        </is>
      </c>
      <c r="J4916" t="inlineStr">
        <is>
          <t>Optional</t>
        </is>
      </c>
      <c r="K4916" t="inlineStr">
        <is>
          <t>Primary</t>
        </is>
      </c>
      <c r="L4916" t="inlineStr"/>
      <c r="M4916" t="inlineStr">
        <is>
          <t>SourceField:WPS_ID</t>
        </is>
      </c>
    </row>
    <row r="4917">
      <c r="A4917" t="inlineStr">
        <is>
          <t>Functional</t>
        </is>
      </c>
      <c r="B4917" t="inlineStr">
        <is>
          <t>F-R-084-02</t>
        </is>
      </c>
      <c r="C4917" t="inlineStr">
        <is>
          <t>Acceptance</t>
        </is>
      </c>
      <c r="D4917" t="inlineStr">
        <is>
          <t>AC-R-084</t>
        </is>
      </c>
      <c r="E4917" t="inlineStr">
        <is>
          <t>Canonical_Acceptance_Criteria_ID</t>
        </is>
      </c>
      <c r="F4917">
        <f>A4917&amp;"|"&amp;B4917</f>
        <v/>
      </c>
      <c r="G4917">
        <f>C4917&amp;"|"&amp;D4917</f>
        <v/>
      </c>
      <c r="H4917" t="inlineStr">
        <is>
          <t>FUNCTIONAL_MAPPED_TO_ACCEPTANCE</t>
        </is>
      </c>
      <c r="I4917" t="inlineStr">
        <is>
          <t>Cross-reference</t>
        </is>
      </c>
      <c r="J4917" t="inlineStr">
        <is>
          <t>Optional</t>
        </is>
      </c>
      <c r="K4917" t="inlineStr">
        <is>
          <t>Primary</t>
        </is>
      </c>
      <c r="L4917" t="inlineStr"/>
      <c r="M4917" t="inlineStr">
        <is>
          <t>SourceField:Canonical_Acceptance_Criteria_ID</t>
        </is>
      </c>
    </row>
    <row r="4918">
      <c r="A4918" t="inlineStr">
        <is>
          <t>Functional</t>
        </is>
      </c>
      <c r="B4918" t="inlineStr">
        <is>
          <t>F-R-084-02</t>
        </is>
      </c>
      <c r="C4918" t="inlineStr">
        <is>
          <t>Activities</t>
        </is>
      </c>
      <c r="D4918" t="inlineStr">
        <is>
          <t>A-R-084</t>
        </is>
      </c>
      <c r="E4918" t="inlineStr">
        <is>
          <t>Canonical_Activity_ID</t>
        </is>
      </c>
      <c r="F4918">
        <f>A4918&amp;"|"&amp;B4918</f>
        <v/>
      </c>
      <c r="G4918">
        <f>C4918&amp;"|"&amp;D4918</f>
        <v/>
      </c>
      <c r="H4918" t="inlineStr">
        <is>
          <t>FUNCTIONAL_MAPPED_TO_ACTIVITY</t>
        </is>
      </c>
      <c r="I4918" t="inlineStr">
        <is>
          <t>Cross-reference</t>
        </is>
      </c>
      <c r="J4918" t="inlineStr">
        <is>
          <t>Optional</t>
        </is>
      </c>
      <c r="K4918" t="inlineStr">
        <is>
          <t>Primary</t>
        </is>
      </c>
      <c r="L4918" t="inlineStr"/>
      <c r="M4918" t="inlineStr">
        <is>
          <t>SourceField:Canonical_Activity_ID</t>
        </is>
      </c>
    </row>
    <row r="4919">
      <c r="A4919" t="inlineStr">
        <is>
          <t>Functional</t>
        </is>
      </c>
      <c r="B4919" t="inlineStr">
        <is>
          <t>F-R-084-02</t>
        </is>
      </c>
      <c r="C4919" t="inlineStr">
        <is>
          <t>Deliverables</t>
        </is>
      </c>
      <c r="D4919" t="inlineStr">
        <is>
          <t>D-R-084</t>
        </is>
      </c>
      <c r="E4919" t="inlineStr">
        <is>
          <t>Canonical_Deliverable_ID</t>
        </is>
      </c>
      <c r="F4919">
        <f>A4919&amp;"|"&amp;B4919</f>
        <v/>
      </c>
      <c r="G4919">
        <f>C4919&amp;"|"&amp;D4919</f>
        <v/>
      </c>
      <c r="H4919" t="inlineStr">
        <is>
          <t>FUNCTIONAL_MAPPED_TO_DELIVERABLE</t>
        </is>
      </c>
      <c r="I4919" t="inlineStr">
        <is>
          <t>Cross-reference</t>
        </is>
      </c>
      <c r="J4919" t="inlineStr">
        <is>
          <t>Optional</t>
        </is>
      </c>
      <c r="K4919" t="inlineStr">
        <is>
          <t>Primary</t>
        </is>
      </c>
      <c r="L4919" t="inlineStr"/>
      <c r="M4919" t="inlineStr">
        <is>
          <t>SourceField:Canonical_Deliverable_ID</t>
        </is>
      </c>
    </row>
    <row r="4920">
      <c r="A4920" t="inlineStr">
        <is>
          <t>Functional</t>
        </is>
      </c>
      <c r="B4920" t="inlineStr">
        <is>
          <t>F-R-084-02</t>
        </is>
      </c>
      <c r="C4920" t="inlineStr">
        <is>
          <t>Gaps</t>
        </is>
      </c>
      <c r="D4920" t="inlineStr">
        <is>
          <t>G-084</t>
        </is>
      </c>
      <c r="E4920" t="inlineStr">
        <is>
          <t>Gap_ID</t>
        </is>
      </c>
      <c r="F4920">
        <f>A4920&amp;"|"&amp;B4920</f>
        <v/>
      </c>
      <c r="G4920">
        <f>C4920&amp;"|"&amp;D4920</f>
        <v/>
      </c>
      <c r="H4920" t="inlineStr">
        <is>
          <t>FUNCTIONAL_MAPPED_TO_GAP</t>
        </is>
      </c>
      <c r="I4920" t="inlineStr">
        <is>
          <t>Cross-reference</t>
        </is>
      </c>
      <c r="J4920" t="inlineStr">
        <is>
          <t>Optional</t>
        </is>
      </c>
      <c r="K4920" t="inlineStr">
        <is>
          <t>Primary</t>
        </is>
      </c>
      <c r="L4920" t="inlineStr"/>
      <c r="M4920" t="inlineStr">
        <is>
          <t>SourceField:Gap_ID</t>
        </is>
      </c>
    </row>
    <row r="4921">
      <c r="A4921" t="inlineStr">
        <is>
          <t>Functional</t>
        </is>
      </c>
      <c r="B4921" t="inlineStr">
        <is>
          <t>F-R-084-02</t>
        </is>
      </c>
      <c r="C4921" t="inlineStr">
        <is>
          <t>Gates</t>
        </is>
      </c>
      <c r="D4921" t="inlineStr">
        <is>
          <t>GATE-7</t>
        </is>
      </c>
      <c r="E4921" t="inlineStr">
        <is>
          <t>Readiness_Gate</t>
        </is>
      </c>
      <c r="F4921">
        <f>A4921&amp;"|"&amp;B4921</f>
        <v/>
      </c>
      <c r="G4921">
        <f>C4921&amp;"|"&amp;D4921</f>
        <v/>
      </c>
      <c r="H4921" t="inlineStr">
        <is>
          <t>FUNCTIONAL_READINESS_GATE</t>
        </is>
      </c>
      <c r="I4921" t="inlineStr">
        <is>
          <t>Cross-reference</t>
        </is>
      </c>
      <c r="J4921" t="inlineStr">
        <is>
          <t>Optional</t>
        </is>
      </c>
      <c r="K4921" t="inlineStr">
        <is>
          <t>Primary</t>
        </is>
      </c>
      <c r="L4921" t="inlineStr"/>
      <c r="M4921" t="inlineStr">
        <is>
          <t>SourceField:Readiness_Gate</t>
        </is>
      </c>
    </row>
    <row r="4922">
      <c r="A4922" t="inlineStr">
        <is>
          <t>Functional</t>
        </is>
      </c>
      <c r="B4922" t="inlineStr">
        <is>
          <t>F-R-084-02</t>
        </is>
      </c>
      <c r="C4922" t="inlineStr">
        <is>
          <t>Rules</t>
        </is>
      </c>
      <c r="D4922" t="inlineStr">
        <is>
          <t>R-084</t>
        </is>
      </c>
      <c r="E4922" t="inlineStr">
        <is>
          <t>Governing_Rule_Ref</t>
        </is>
      </c>
      <c r="F4922">
        <f>A4922&amp;"|"&amp;B4922</f>
        <v/>
      </c>
      <c r="G4922">
        <f>C4922&amp;"|"&amp;D4922</f>
        <v/>
      </c>
      <c r="H4922" t="inlineStr">
        <is>
          <t>FUNCTIONAL_GOVERNED_BY</t>
        </is>
      </c>
      <c r="I4922" t="inlineStr">
        <is>
          <t>Cross-reference</t>
        </is>
      </c>
      <c r="J4922" t="inlineStr">
        <is>
          <t>Optional</t>
        </is>
      </c>
      <c r="K4922" t="inlineStr">
        <is>
          <t>Primary</t>
        </is>
      </c>
      <c r="L4922" t="inlineStr"/>
      <c r="M4922" t="inlineStr">
        <is>
          <t>SourceField:Governing_Rule_Ref</t>
        </is>
      </c>
    </row>
    <row r="4923">
      <c r="A4923" t="inlineStr">
        <is>
          <t>Functional</t>
        </is>
      </c>
      <c r="B4923" t="inlineStr">
        <is>
          <t>F-R-084-02</t>
        </is>
      </c>
      <c r="C4923" t="inlineStr">
        <is>
          <t>WPS</t>
        </is>
      </c>
      <c r="D4923" t="inlineStr">
        <is>
          <t>WPS-13</t>
        </is>
      </c>
      <c r="E4923" t="inlineStr">
        <is>
          <t>WPS_ID</t>
        </is>
      </c>
      <c r="F4923">
        <f>A4923&amp;"|"&amp;B4923</f>
        <v/>
      </c>
      <c r="G4923">
        <f>C4923&amp;"|"&amp;D4923</f>
        <v/>
      </c>
      <c r="H4923" t="inlineStr">
        <is>
          <t>FUNCTIONAL_BELONGS_TO_WPS</t>
        </is>
      </c>
      <c r="I4923" t="inlineStr">
        <is>
          <t>Cross-reference</t>
        </is>
      </c>
      <c r="J4923" t="inlineStr">
        <is>
          <t>Optional</t>
        </is>
      </c>
      <c r="K4923" t="inlineStr">
        <is>
          <t>Primary</t>
        </is>
      </c>
      <c r="L4923" t="inlineStr"/>
      <c r="M4923" t="inlineStr">
        <is>
          <t>SourceField:WPS_ID</t>
        </is>
      </c>
    </row>
    <row r="4924">
      <c r="A4924" t="inlineStr">
        <is>
          <t>Functional</t>
        </is>
      </c>
      <c r="B4924" t="inlineStr">
        <is>
          <t>F-R-084-03</t>
        </is>
      </c>
      <c r="C4924" t="inlineStr">
        <is>
          <t>Acceptance</t>
        </is>
      </c>
      <c r="D4924" t="inlineStr">
        <is>
          <t>AC-R-084</t>
        </is>
      </c>
      <c r="E4924" t="inlineStr">
        <is>
          <t>Canonical_Acceptance_Criteria_ID</t>
        </is>
      </c>
      <c r="F4924">
        <f>A4924&amp;"|"&amp;B4924</f>
        <v/>
      </c>
      <c r="G4924">
        <f>C4924&amp;"|"&amp;D4924</f>
        <v/>
      </c>
      <c r="H4924" t="inlineStr">
        <is>
          <t>FUNCTIONAL_MAPPED_TO_ACCEPTANCE</t>
        </is>
      </c>
      <c r="I4924" t="inlineStr">
        <is>
          <t>Cross-reference</t>
        </is>
      </c>
      <c r="J4924" t="inlineStr">
        <is>
          <t>Optional</t>
        </is>
      </c>
      <c r="K4924" t="inlineStr">
        <is>
          <t>Primary</t>
        </is>
      </c>
      <c r="L4924" t="inlineStr"/>
      <c r="M4924" t="inlineStr">
        <is>
          <t>SourceField:Canonical_Acceptance_Criteria_ID</t>
        </is>
      </c>
    </row>
    <row r="4925">
      <c r="A4925" t="inlineStr">
        <is>
          <t>Functional</t>
        </is>
      </c>
      <c r="B4925" t="inlineStr">
        <is>
          <t>F-R-084-03</t>
        </is>
      </c>
      <c r="C4925" t="inlineStr">
        <is>
          <t>Activities</t>
        </is>
      </c>
      <c r="D4925" t="inlineStr">
        <is>
          <t>A-R-084</t>
        </is>
      </c>
      <c r="E4925" t="inlineStr">
        <is>
          <t>Canonical_Activity_ID</t>
        </is>
      </c>
      <c r="F4925">
        <f>A4925&amp;"|"&amp;B4925</f>
        <v/>
      </c>
      <c r="G4925">
        <f>C4925&amp;"|"&amp;D4925</f>
        <v/>
      </c>
      <c r="H4925" t="inlineStr">
        <is>
          <t>FUNCTIONAL_MAPPED_TO_ACTIVITY</t>
        </is>
      </c>
      <c r="I4925" t="inlineStr">
        <is>
          <t>Cross-reference</t>
        </is>
      </c>
      <c r="J4925" t="inlineStr">
        <is>
          <t>Optional</t>
        </is>
      </c>
      <c r="K4925" t="inlineStr">
        <is>
          <t>Primary</t>
        </is>
      </c>
      <c r="L4925" t="inlineStr"/>
      <c r="M4925" t="inlineStr">
        <is>
          <t>SourceField:Canonical_Activity_ID</t>
        </is>
      </c>
    </row>
    <row r="4926">
      <c r="A4926" t="inlineStr">
        <is>
          <t>Functional</t>
        </is>
      </c>
      <c r="B4926" t="inlineStr">
        <is>
          <t>F-R-084-03</t>
        </is>
      </c>
      <c r="C4926" t="inlineStr">
        <is>
          <t>Deliverables</t>
        </is>
      </c>
      <c r="D4926" t="inlineStr">
        <is>
          <t>D-R-084</t>
        </is>
      </c>
      <c r="E4926" t="inlineStr">
        <is>
          <t>Canonical_Deliverable_ID</t>
        </is>
      </c>
      <c r="F4926">
        <f>A4926&amp;"|"&amp;B4926</f>
        <v/>
      </c>
      <c r="G4926">
        <f>C4926&amp;"|"&amp;D4926</f>
        <v/>
      </c>
      <c r="H4926" t="inlineStr">
        <is>
          <t>FUNCTIONAL_MAPPED_TO_DELIVERABLE</t>
        </is>
      </c>
      <c r="I4926" t="inlineStr">
        <is>
          <t>Cross-reference</t>
        </is>
      </c>
      <c r="J4926" t="inlineStr">
        <is>
          <t>Optional</t>
        </is>
      </c>
      <c r="K4926" t="inlineStr">
        <is>
          <t>Primary</t>
        </is>
      </c>
      <c r="L4926" t="inlineStr"/>
      <c r="M4926" t="inlineStr">
        <is>
          <t>SourceField:Canonical_Deliverable_ID</t>
        </is>
      </c>
    </row>
    <row r="4927">
      <c r="A4927" t="inlineStr">
        <is>
          <t>Functional</t>
        </is>
      </c>
      <c r="B4927" t="inlineStr">
        <is>
          <t>F-R-084-03</t>
        </is>
      </c>
      <c r="C4927" t="inlineStr">
        <is>
          <t>Gaps</t>
        </is>
      </c>
      <c r="D4927" t="inlineStr">
        <is>
          <t>G-084</t>
        </is>
      </c>
      <c r="E4927" t="inlineStr">
        <is>
          <t>Gap_ID</t>
        </is>
      </c>
      <c r="F4927">
        <f>A4927&amp;"|"&amp;B4927</f>
        <v/>
      </c>
      <c r="G4927">
        <f>C4927&amp;"|"&amp;D4927</f>
        <v/>
      </c>
      <c r="H4927" t="inlineStr">
        <is>
          <t>FUNCTIONAL_MAPPED_TO_GAP</t>
        </is>
      </c>
      <c r="I4927" t="inlineStr">
        <is>
          <t>Cross-reference</t>
        </is>
      </c>
      <c r="J4927" t="inlineStr">
        <is>
          <t>Optional</t>
        </is>
      </c>
      <c r="K4927" t="inlineStr">
        <is>
          <t>Primary</t>
        </is>
      </c>
      <c r="L4927" t="inlineStr"/>
      <c r="M4927" t="inlineStr">
        <is>
          <t>SourceField:Gap_ID</t>
        </is>
      </c>
    </row>
    <row r="4928">
      <c r="A4928" t="inlineStr">
        <is>
          <t>Functional</t>
        </is>
      </c>
      <c r="B4928" t="inlineStr">
        <is>
          <t>F-R-084-03</t>
        </is>
      </c>
      <c r="C4928" t="inlineStr">
        <is>
          <t>Gates</t>
        </is>
      </c>
      <c r="D4928" t="inlineStr">
        <is>
          <t>GATE-7</t>
        </is>
      </c>
      <c r="E4928" t="inlineStr">
        <is>
          <t>Readiness_Gate</t>
        </is>
      </c>
      <c r="F4928">
        <f>A4928&amp;"|"&amp;B4928</f>
        <v/>
      </c>
      <c r="G4928">
        <f>C4928&amp;"|"&amp;D4928</f>
        <v/>
      </c>
      <c r="H4928" t="inlineStr">
        <is>
          <t>FUNCTIONAL_READINESS_GATE</t>
        </is>
      </c>
      <c r="I4928" t="inlineStr">
        <is>
          <t>Cross-reference</t>
        </is>
      </c>
      <c r="J4928" t="inlineStr">
        <is>
          <t>Optional</t>
        </is>
      </c>
      <c r="K4928" t="inlineStr">
        <is>
          <t>Primary</t>
        </is>
      </c>
      <c r="L4928" t="inlineStr"/>
      <c r="M4928" t="inlineStr">
        <is>
          <t>SourceField:Readiness_Gate</t>
        </is>
      </c>
    </row>
    <row r="4929">
      <c r="A4929" t="inlineStr">
        <is>
          <t>Functional</t>
        </is>
      </c>
      <c r="B4929" t="inlineStr">
        <is>
          <t>F-R-084-03</t>
        </is>
      </c>
      <c r="C4929" t="inlineStr">
        <is>
          <t>Rules</t>
        </is>
      </c>
      <c r="D4929" t="inlineStr">
        <is>
          <t>R-084</t>
        </is>
      </c>
      <c r="E4929" t="inlineStr">
        <is>
          <t>Governing_Rule_Ref</t>
        </is>
      </c>
      <c r="F4929">
        <f>A4929&amp;"|"&amp;B4929</f>
        <v/>
      </c>
      <c r="G4929">
        <f>C4929&amp;"|"&amp;D4929</f>
        <v/>
      </c>
      <c r="H4929" t="inlineStr">
        <is>
          <t>FUNCTIONAL_GOVERNED_BY</t>
        </is>
      </c>
      <c r="I4929" t="inlineStr">
        <is>
          <t>Cross-reference</t>
        </is>
      </c>
      <c r="J4929" t="inlineStr">
        <is>
          <t>Optional</t>
        </is>
      </c>
      <c r="K4929" t="inlineStr">
        <is>
          <t>Primary</t>
        </is>
      </c>
      <c r="L4929" t="inlineStr"/>
      <c r="M4929" t="inlineStr">
        <is>
          <t>SourceField:Governing_Rule_Ref</t>
        </is>
      </c>
    </row>
    <row r="4930">
      <c r="A4930" t="inlineStr">
        <is>
          <t>Functional</t>
        </is>
      </c>
      <c r="B4930" t="inlineStr">
        <is>
          <t>F-R-084-03</t>
        </is>
      </c>
      <c r="C4930" t="inlineStr">
        <is>
          <t>WPS</t>
        </is>
      </c>
      <c r="D4930" t="inlineStr">
        <is>
          <t>WPS-13</t>
        </is>
      </c>
      <c r="E4930" t="inlineStr">
        <is>
          <t>WPS_ID</t>
        </is>
      </c>
      <c r="F4930">
        <f>A4930&amp;"|"&amp;B4930</f>
        <v/>
      </c>
      <c r="G4930">
        <f>C4930&amp;"|"&amp;D4930</f>
        <v/>
      </c>
      <c r="H4930" t="inlineStr">
        <is>
          <t>FUNCTIONAL_BELONGS_TO_WPS</t>
        </is>
      </c>
      <c r="I4930" t="inlineStr">
        <is>
          <t>Cross-reference</t>
        </is>
      </c>
      <c r="J4930" t="inlineStr">
        <is>
          <t>Optional</t>
        </is>
      </c>
      <c r="K4930" t="inlineStr">
        <is>
          <t>Primary</t>
        </is>
      </c>
      <c r="L4930" t="inlineStr"/>
      <c r="M4930" t="inlineStr">
        <is>
          <t>SourceField:WPS_ID</t>
        </is>
      </c>
    </row>
    <row r="4931">
      <c r="A4931" t="inlineStr">
        <is>
          <t>Functional</t>
        </is>
      </c>
      <c r="B4931" t="inlineStr">
        <is>
          <t>F-R-084-04</t>
        </is>
      </c>
      <c r="C4931" t="inlineStr">
        <is>
          <t>Acceptance</t>
        </is>
      </c>
      <c r="D4931" t="inlineStr">
        <is>
          <t>AC-R-084</t>
        </is>
      </c>
      <c r="E4931" t="inlineStr">
        <is>
          <t>Canonical_Acceptance_Criteria_ID</t>
        </is>
      </c>
      <c r="F4931">
        <f>A4931&amp;"|"&amp;B4931</f>
        <v/>
      </c>
      <c r="G4931">
        <f>C4931&amp;"|"&amp;D4931</f>
        <v/>
      </c>
      <c r="H4931" t="inlineStr">
        <is>
          <t>FUNCTIONAL_MAPPED_TO_ACCEPTANCE</t>
        </is>
      </c>
      <c r="I4931" t="inlineStr">
        <is>
          <t>Cross-reference</t>
        </is>
      </c>
      <c r="J4931" t="inlineStr">
        <is>
          <t>Optional</t>
        </is>
      </c>
      <c r="K4931" t="inlineStr">
        <is>
          <t>Primary</t>
        </is>
      </c>
      <c r="L4931" t="inlineStr"/>
      <c r="M4931" t="inlineStr">
        <is>
          <t>SourceField:Canonical_Acceptance_Criteria_ID</t>
        </is>
      </c>
    </row>
    <row r="4932">
      <c r="A4932" t="inlineStr">
        <is>
          <t>Functional</t>
        </is>
      </c>
      <c r="B4932" t="inlineStr">
        <is>
          <t>F-R-084-04</t>
        </is>
      </c>
      <c r="C4932" t="inlineStr">
        <is>
          <t>Activities</t>
        </is>
      </c>
      <c r="D4932" t="inlineStr">
        <is>
          <t>A-R-084</t>
        </is>
      </c>
      <c r="E4932" t="inlineStr">
        <is>
          <t>Canonical_Activity_ID</t>
        </is>
      </c>
      <c r="F4932">
        <f>A4932&amp;"|"&amp;B4932</f>
        <v/>
      </c>
      <c r="G4932">
        <f>C4932&amp;"|"&amp;D4932</f>
        <v/>
      </c>
      <c r="H4932" t="inlineStr">
        <is>
          <t>FUNCTIONAL_MAPPED_TO_ACTIVITY</t>
        </is>
      </c>
      <c r="I4932" t="inlineStr">
        <is>
          <t>Cross-reference</t>
        </is>
      </c>
      <c r="J4932" t="inlineStr">
        <is>
          <t>Optional</t>
        </is>
      </c>
      <c r="K4932" t="inlineStr">
        <is>
          <t>Primary</t>
        </is>
      </c>
      <c r="L4932" t="inlineStr"/>
      <c r="M4932" t="inlineStr">
        <is>
          <t>SourceField:Canonical_Activity_ID</t>
        </is>
      </c>
    </row>
    <row r="4933">
      <c r="A4933" t="inlineStr">
        <is>
          <t>Functional</t>
        </is>
      </c>
      <c r="B4933" t="inlineStr">
        <is>
          <t>F-R-084-04</t>
        </is>
      </c>
      <c r="C4933" t="inlineStr">
        <is>
          <t>Deliverables</t>
        </is>
      </c>
      <c r="D4933" t="inlineStr">
        <is>
          <t>D-R-084</t>
        </is>
      </c>
      <c r="E4933" t="inlineStr">
        <is>
          <t>Canonical_Deliverable_ID</t>
        </is>
      </c>
      <c r="F4933">
        <f>A4933&amp;"|"&amp;B4933</f>
        <v/>
      </c>
      <c r="G4933">
        <f>C4933&amp;"|"&amp;D4933</f>
        <v/>
      </c>
      <c r="H4933" t="inlineStr">
        <is>
          <t>FUNCTIONAL_MAPPED_TO_DELIVERABLE</t>
        </is>
      </c>
      <c r="I4933" t="inlineStr">
        <is>
          <t>Cross-reference</t>
        </is>
      </c>
      <c r="J4933" t="inlineStr">
        <is>
          <t>Optional</t>
        </is>
      </c>
      <c r="K4933" t="inlineStr">
        <is>
          <t>Primary</t>
        </is>
      </c>
      <c r="L4933" t="inlineStr"/>
      <c r="M4933" t="inlineStr">
        <is>
          <t>SourceField:Canonical_Deliverable_ID</t>
        </is>
      </c>
    </row>
    <row r="4934">
      <c r="A4934" t="inlineStr">
        <is>
          <t>Functional</t>
        </is>
      </c>
      <c r="B4934" t="inlineStr">
        <is>
          <t>F-R-084-04</t>
        </is>
      </c>
      <c r="C4934" t="inlineStr">
        <is>
          <t>Gaps</t>
        </is>
      </c>
      <c r="D4934" t="inlineStr">
        <is>
          <t>G-084</t>
        </is>
      </c>
      <c r="E4934" t="inlineStr">
        <is>
          <t>Gap_ID</t>
        </is>
      </c>
      <c r="F4934">
        <f>A4934&amp;"|"&amp;B4934</f>
        <v/>
      </c>
      <c r="G4934">
        <f>C4934&amp;"|"&amp;D4934</f>
        <v/>
      </c>
      <c r="H4934" t="inlineStr">
        <is>
          <t>FUNCTIONAL_MAPPED_TO_GAP</t>
        </is>
      </c>
      <c r="I4934" t="inlineStr">
        <is>
          <t>Cross-reference</t>
        </is>
      </c>
      <c r="J4934" t="inlineStr">
        <is>
          <t>Optional</t>
        </is>
      </c>
      <c r="K4934" t="inlineStr">
        <is>
          <t>Primary</t>
        </is>
      </c>
      <c r="L4934" t="inlineStr"/>
      <c r="M4934" t="inlineStr">
        <is>
          <t>SourceField:Gap_ID</t>
        </is>
      </c>
    </row>
    <row r="4935">
      <c r="A4935" t="inlineStr">
        <is>
          <t>Functional</t>
        </is>
      </c>
      <c r="B4935" t="inlineStr">
        <is>
          <t>F-R-084-04</t>
        </is>
      </c>
      <c r="C4935" t="inlineStr">
        <is>
          <t>Gates</t>
        </is>
      </c>
      <c r="D4935" t="inlineStr">
        <is>
          <t>GATE-7</t>
        </is>
      </c>
      <c r="E4935" t="inlineStr">
        <is>
          <t>Readiness_Gate</t>
        </is>
      </c>
      <c r="F4935">
        <f>A4935&amp;"|"&amp;B4935</f>
        <v/>
      </c>
      <c r="G4935">
        <f>C4935&amp;"|"&amp;D4935</f>
        <v/>
      </c>
      <c r="H4935" t="inlineStr">
        <is>
          <t>FUNCTIONAL_READINESS_GATE</t>
        </is>
      </c>
      <c r="I4935" t="inlineStr">
        <is>
          <t>Cross-reference</t>
        </is>
      </c>
      <c r="J4935" t="inlineStr">
        <is>
          <t>Optional</t>
        </is>
      </c>
      <c r="K4935" t="inlineStr">
        <is>
          <t>Primary</t>
        </is>
      </c>
      <c r="L4935" t="inlineStr"/>
      <c r="M4935" t="inlineStr">
        <is>
          <t>SourceField:Readiness_Gate</t>
        </is>
      </c>
    </row>
    <row r="4936">
      <c r="A4936" t="inlineStr">
        <is>
          <t>Functional</t>
        </is>
      </c>
      <c r="B4936" t="inlineStr">
        <is>
          <t>F-R-084-04</t>
        </is>
      </c>
      <c r="C4936" t="inlineStr">
        <is>
          <t>Rules</t>
        </is>
      </c>
      <c r="D4936" t="inlineStr">
        <is>
          <t>R-084</t>
        </is>
      </c>
      <c r="E4936" t="inlineStr">
        <is>
          <t>Governing_Rule_Ref</t>
        </is>
      </c>
      <c r="F4936">
        <f>A4936&amp;"|"&amp;B4936</f>
        <v/>
      </c>
      <c r="G4936">
        <f>C4936&amp;"|"&amp;D4936</f>
        <v/>
      </c>
      <c r="H4936" t="inlineStr">
        <is>
          <t>FUNCTIONAL_GOVERNED_BY</t>
        </is>
      </c>
      <c r="I4936" t="inlineStr">
        <is>
          <t>Cross-reference</t>
        </is>
      </c>
      <c r="J4936" t="inlineStr">
        <is>
          <t>Optional</t>
        </is>
      </c>
      <c r="K4936" t="inlineStr">
        <is>
          <t>Primary</t>
        </is>
      </c>
      <c r="L4936" t="inlineStr"/>
      <c r="M4936" t="inlineStr">
        <is>
          <t>SourceField:Governing_Rule_Ref</t>
        </is>
      </c>
    </row>
    <row r="4937">
      <c r="A4937" t="inlineStr">
        <is>
          <t>Functional</t>
        </is>
      </c>
      <c r="B4937" t="inlineStr">
        <is>
          <t>F-R-084-04</t>
        </is>
      </c>
      <c r="C4937" t="inlineStr">
        <is>
          <t>WPS</t>
        </is>
      </c>
      <c r="D4937" t="inlineStr">
        <is>
          <t>WPS-13</t>
        </is>
      </c>
      <c r="E4937" t="inlineStr">
        <is>
          <t>WPS_ID</t>
        </is>
      </c>
      <c r="F4937">
        <f>A4937&amp;"|"&amp;B4937</f>
        <v/>
      </c>
      <c r="G4937">
        <f>C4937&amp;"|"&amp;D4937</f>
        <v/>
      </c>
      <c r="H4937" t="inlineStr">
        <is>
          <t>FUNCTIONAL_BELONGS_TO_WPS</t>
        </is>
      </c>
      <c r="I4937" t="inlineStr">
        <is>
          <t>Cross-reference</t>
        </is>
      </c>
      <c r="J4937" t="inlineStr">
        <is>
          <t>Optional</t>
        </is>
      </c>
      <c r="K4937" t="inlineStr">
        <is>
          <t>Primary</t>
        </is>
      </c>
      <c r="L4937" t="inlineStr"/>
      <c r="M4937" t="inlineStr">
        <is>
          <t>SourceField:WPS_ID</t>
        </is>
      </c>
    </row>
    <row r="4938">
      <c r="A4938" t="inlineStr">
        <is>
          <t>Functional</t>
        </is>
      </c>
      <c r="B4938" t="inlineStr">
        <is>
          <t>F-R-085-01</t>
        </is>
      </c>
      <c r="C4938" t="inlineStr">
        <is>
          <t>Acceptance</t>
        </is>
      </c>
      <c r="D4938" t="inlineStr">
        <is>
          <t>AC-R-085</t>
        </is>
      </c>
      <c r="E4938" t="inlineStr">
        <is>
          <t>Canonical_Acceptance_Criteria_ID</t>
        </is>
      </c>
      <c r="F4938">
        <f>A4938&amp;"|"&amp;B4938</f>
        <v/>
      </c>
      <c r="G4938">
        <f>C4938&amp;"|"&amp;D4938</f>
        <v/>
      </c>
      <c r="H4938" t="inlineStr">
        <is>
          <t>FUNCTIONAL_MAPPED_TO_ACCEPTANCE</t>
        </is>
      </c>
      <c r="I4938" t="inlineStr">
        <is>
          <t>Cross-reference</t>
        </is>
      </c>
      <c r="J4938" t="inlineStr">
        <is>
          <t>Optional</t>
        </is>
      </c>
      <c r="K4938" t="inlineStr">
        <is>
          <t>Primary</t>
        </is>
      </c>
      <c r="L4938" t="inlineStr"/>
      <c r="M4938" t="inlineStr">
        <is>
          <t>SourceField:Canonical_Acceptance_Criteria_ID</t>
        </is>
      </c>
    </row>
    <row r="4939">
      <c r="A4939" t="inlineStr">
        <is>
          <t>Functional</t>
        </is>
      </c>
      <c r="B4939" t="inlineStr">
        <is>
          <t>F-R-085-01</t>
        </is>
      </c>
      <c r="C4939" t="inlineStr">
        <is>
          <t>Activities</t>
        </is>
      </c>
      <c r="D4939" t="inlineStr">
        <is>
          <t>A-R-085</t>
        </is>
      </c>
      <c r="E4939" t="inlineStr">
        <is>
          <t>Canonical_Activity_ID</t>
        </is>
      </c>
      <c r="F4939">
        <f>A4939&amp;"|"&amp;B4939</f>
        <v/>
      </c>
      <c r="G4939">
        <f>C4939&amp;"|"&amp;D4939</f>
        <v/>
      </c>
      <c r="H4939" t="inlineStr">
        <is>
          <t>FUNCTIONAL_MAPPED_TO_ACTIVITY</t>
        </is>
      </c>
      <c r="I4939" t="inlineStr">
        <is>
          <t>Cross-reference</t>
        </is>
      </c>
      <c r="J4939" t="inlineStr">
        <is>
          <t>Optional</t>
        </is>
      </c>
      <c r="K4939" t="inlineStr">
        <is>
          <t>Primary</t>
        </is>
      </c>
      <c r="L4939" t="inlineStr"/>
      <c r="M4939" t="inlineStr">
        <is>
          <t>SourceField:Canonical_Activity_ID</t>
        </is>
      </c>
    </row>
    <row r="4940">
      <c r="A4940" t="inlineStr">
        <is>
          <t>Functional</t>
        </is>
      </c>
      <c r="B4940" t="inlineStr">
        <is>
          <t>F-R-085-01</t>
        </is>
      </c>
      <c r="C4940" t="inlineStr">
        <is>
          <t>Deliverables</t>
        </is>
      </c>
      <c r="D4940" t="inlineStr">
        <is>
          <t>D-R-085</t>
        </is>
      </c>
      <c r="E4940" t="inlineStr">
        <is>
          <t>Canonical_Deliverable_ID</t>
        </is>
      </c>
      <c r="F4940">
        <f>A4940&amp;"|"&amp;B4940</f>
        <v/>
      </c>
      <c r="G4940">
        <f>C4940&amp;"|"&amp;D4940</f>
        <v/>
      </c>
      <c r="H4940" t="inlineStr">
        <is>
          <t>FUNCTIONAL_MAPPED_TO_DELIVERABLE</t>
        </is>
      </c>
      <c r="I4940" t="inlineStr">
        <is>
          <t>Cross-reference</t>
        </is>
      </c>
      <c r="J4940" t="inlineStr">
        <is>
          <t>Optional</t>
        </is>
      </c>
      <c r="K4940" t="inlineStr">
        <is>
          <t>Primary</t>
        </is>
      </c>
      <c r="L4940" t="inlineStr"/>
      <c r="M4940" t="inlineStr">
        <is>
          <t>SourceField:Canonical_Deliverable_ID</t>
        </is>
      </c>
    </row>
    <row r="4941">
      <c r="A4941" t="inlineStr">
        <is>
          <t>Functional</t>
        </is>
      </c>
      <c r="B4941" t="inlineStr">
        <is>
          <t>F-R-085-01</t>
        </is>
      </c>
      <c r="C4941" t="inlineStr">
        <is>
          <t>Gaps</t>
        </is>
      </c>
      <c r="D4941" t="inlineStr">
        <is>
          <t>G-085</t>
        </is>
      </c>
      <c r="E4941" t="inlineStr">
        <is>
          <t>Gap_ID</t>
        </is>
      </c>
      <c r="F4941">
        <f>A4941&amp;"|"&amp;B4941</f>
        <v/>
      </c>
      <c r="G4941">
        <f>C4941&amp;"|"&amp;D4941</f>
        <v/>
      </c>
      <c r="H4941" t="inlineStr">
        <is>
          <t>FUNCTIONAL_MAPPED_TO_GAP</t>
        </is>
      </c>
      <c r="I4941" t="inlineStr">
        <is>
          <t>Cross-reference</t>
        </is>
      </c>
      <c r="J4941" t="inlineStr">
        <is>
          <t>Optional</t>
        </is>
      </c>
      <c r="K4941" t="inlineStr">
        <is>
          <t>Primary</t>
        </is>
      </c>
      <c r="L4941" t="inlineStr"/>
      <c r="M4941" t="inlineStr">
        <is>
          <t>SourceField:Gap_ID</t>
        </is>
      </c>
    </row>
    <row r="4942">
      <c r="A4942" t="inlineStr">
        <is>
          <t>Functional</t>
        </is>
      </c>
      <c r="B4942" t="inlineStr">
        <is>
          <t>F-R-085-01</t>
        </is>
      </c>
      <c r="C4942" t="inlineStr">
        <is>
          <t>Gates</t>
        </is>
      </c>
      <c r="D4942" t="inlineStr">
        <is>
          <t>GATE-4</t>
        </is>
      </c>
      <c r="E4942" t="inlineStr">
        <is>
          <t>Readiness_Gate</t>
        </is>
      </c>
      <c r="F4942">
        <f>A4942&amp;"|"&amp;B4942</f>
        <v/>
      </c>
      <c r="G4942">
        <f>C4942&amp;"|"&amp;D4942</f>
        <v/>
      </c>
      <c r="H4942" t="inlineStr">
        <is>
          <t>FUNCTIONAL_READINESS_GATE</t>
        </is>
      </c>
      <c r="I4942" t="inlineStr">
        <is>
          <t>Cross-reference</t>
        </is>
      </c>
      <c r="J4942" t="inlineStr">
        <is>
          <t>Optional</t>
        </is>
      </c>
      <c r="K4942" t="inlineStr">
        <is>
          <t>Primary</t>
        </is>
      </c>
      <c r="L4942" t="inlineStr"/>
      <c r="M4942" t="inlineStr">
        <is>
          <t>SourceField:Readiness_Gate</t>
        </is>
      </c>
    </row>
    <row r="4943">
      <c r="A4943" t="inlineStr">
        <is>
          <t>Functional</t>
        </is>
      </c>
      <c r="B4943" t="inlineStr">
        <is>
          <t>F-R-085-01</t>
        </is>
      </c>
      <c r="C4943" t="inlineStr">
        <is>
          <t>Rules</t>
        </is>
      </c>
      <c r="D4943" t="inlineStr">
        <is>
          <t>R-085</t>
        </is>
      </c>
      <c r="E4943" t="inlineStr">
        <is>
          <t>Governing_Rule_Ref</t>
        </is>
      </c>
      <c r="F4943">
        <f>A4943&amp;"|"&amp;B4943</f>
        <v/>
      </c>
      <c r="G4943">
        <f>C4943&amp;"|"&amp;D4943</f>
        <v/>
      </c>
      <c r="H4943" t="inlineStr">
        <is>
          <t>FUNCTIONAL_GOVERNED_BY</t>
        </is>
      </c>
      <c r="I4943" t="inlineStr">
        <is>
          <t>Cross-reference</t>
        </is>
      </c>
      <c r="J4943" t="inlineStr">
        <is>
          <t>Optional</t>
        </is>
      </c>
      <c r="K4943" t="inlineStr">
        <is>
          <t>Primary</t>
        </is>
      </c>
      <c r="L4943" t="inlineStr"/>
      <c r="M4943" t="inlineStr">
        <is>
          <t>SourceField:Governing_Rule_Ref</t>
        </is>
      </c>
    </row>
    <row r="4944">
      <c r="A4944" t="inlineStr">
        <is>
          <t>Functional</t>
        </is>
      </c>
      <c r="B4944" t="inlineStr">
        <is>
          <t>F-R-085-01</t>
        </is>
      </c>
      <c r="C4944" t="inlineStr">
        <is>
          <t>WPS</t>
        </is>
      </c>
      <c r="D4944" t="inlineStr">
        <is>
          <t>WPS-11</t>
        </is>
      </c>
      <c r="E4944" t="inlineStr">
        <is>
          <t>WPS_ID</t>
        </is>
      </c>
      <c r="F4944">
        <f>A4944&amp;"|"&amp;B4944</f>
        <v/>
      </c>
      <c r="G4944">
        <f>C4944&amp;"|"&amp;D4944</f>
        <v/>
      </c>
      <c r="H4944" t="inlineStr">
        <is>
          <t>FUNCTIONAL_BELONGS_TO_WPS</t>
        </is>
      </c>
      <c r="I4944" t="inlineStr">
        <is>
          <t>Cross-reference</t>
        </is>
      </c>
      <c r="J4944" t="inlineStr">
        <is>
          <t>Optional</t>
        </is>
      </c>
      <c r="K4944" t="inlineStr">
        <is>
          <t>Primary</t>
        </is>
      </c>
      <c r="L4944" t="inlineStr"/>
      <c r="M4944" t="inlineStr">
        <is>
          <t>SourceField:WPS_ID</t>
        </is>
      </c>
    </row>
    <row r="4945">
      <c r="A4945" t="inlineStr">
        <is>
          <t>Functional</t>
        </is>
      </c>
      <c r="B4945" t="inlineStr">
        <is>
          <t>F-R-085-02</t>
        </is>
      </c>
      <c r="C4945" t="inlineStr">
        <is>
          <t>Acceptance</t>
        </is>
      </c>
      <c r="D4945" t="inlineStr">
        <is>
          <t>AC-R-085</t>
        </is>
      </c>
      <c r="E4945" t="inlineStr">
        <is>
          <t>Canonical_Acceptance_Criteria_ID</t>
        </is>
      </c>
      <c r="F4945">
        <f>A4945&amp;"|"&amp;B4945</f>
        <v/>
      </c>
      <c r="G4945">
        <f>C4945&amp;"|"&amp;D4945</f>
        <v/>
      </c>
      <c r="H4945" t="inlineStr">
        <is>
          <t>FUNCTIONAL_MAPPED_TO_ACCEPTANCE</t>
        </is>
      </c>
      <c r="I4945" t="inlineStr">
        <is>
          <t>Cross-reference</t>
        </is>
      </c>
      <c r="J4945" t="inlineStr">
        <is>
          <t>Optional</t>
        </is>
      </c>
      <c r="K4945" t="inlineStr">
        <is>
          <t>Primary</t>
        </is>
      </c>
      <c r="L4945" t="inlineStr"/>
      <c r="M4945" t="inlineStr">
        <is>
          <t>SourceField:Canonical_Acceptance_Criteria_ID</t>
        </is>
      </c>
    </row>
    <row r="4946">
      <c r="A4946" t="inlineStr">
        <is>
          <t>Functional</t>
        </is>
      </c>
      <c r="B4946" t="inlineStr">
        <is>
          <t>F-R-085-02</t>
        </is>
      </c>
      <c r="C4946" t="inlineStr">
        <is>
          <t>Activities</t>
        </is>
      </c>
      <c r="D4946" t="inlineStr">
        <is>
          <t>A-R-085</t>
        </is>
      </c>
      <c r="E4946" t="inlineStr">
        <is>
          <t>Canonical_Activity_ID</t>
        </is>
      </c>
      <c r="F4946">
        <f>A4946&amp;"|"&amp;B4946</f>
        <v/>
      </c>
      <c r="G4946">
        <f>C4946&amp;"|"&amp;D4946</f>
        <v/>
      </c>
      <c r="H4946" t="inlineStr">
        <is>
          <t>FUNCTIONAL_MAPPED_TO_ACTIVITY</t>
        </is>
      </c>
      <c r="I4946" t="inlineStr">
        <is>
          <t>Cross-reference</t>
        </is>
      </c>
      <c r="J4946" t="inlineStr">
        <is>
          <t>Optional</t>
        </is>
      </c>
      <c r="K4946" t="inlineStr">
        <is>
          <t>Primary</t>
        </is>
      </c>
      <c r="L4946" t="inlineStr"/>
      <c r="M4946" t="inlineStr">
        <is>
          <t>SourceField:Canonical_Activity_ID</t>
        </is>
      </c>
    </row>
    <row r="4947">
      <c r="A4947" t="inlineStr">
        <is>
          <t>Functional</t>
        </is>
      </c>
      <c r="B4947" t="inlineStr">
        <is>
          <t>F-R-085-02</t>
        </is>
      </c>
      <c r="C4947" t="inlineStr">
        <is>
          <t>Deliverables</t>
        </is>
      </c>
      <c r="D4947" t="inlineStr">
        <is>
          <t>D-R-085</t>
        </is>
      </c>
      <c r="E4947" t="inlineStr">
        <is>
          <t>Canonical_Deliverable_ID</t>
        </is>
      </c>
      <c r="F4947">
        <f>A4947&amp;"|"&amp;B4947</f>
        <v/>
      </c>
      <c r="G4947">
        <f>C4947&amp;"|"&amp;D4947</f>
        <v/>
      </c>
      <c r="H4947" t="inlineStr">
        <is>
          <t>FUNCTIONAL_MAPPED_TO_DELIVERABLE</t>
        </is>
      </c>
      <c r="I4947" t="inlineStr">
        <is>
          <t>Cross-reference</t>
        </is>
      </c>
      <c r="J4947" t="inlineStr">
        <is>
          <t>Optional</t>
        </is>
      </c>
      <c r="K4947" t="inlineStr">
        <is>
          <t>Primary</t>
        </is>
      </c>
      <c r="L4947" t="inlineStr"/>
      <c r="M4947" t="inlineStr">
        <is>
          <t>SourceField:Canonical_Deliverable_ID</t>
        </is>
      </c>
    </row>
    <row r="4948">
      <c r="A4948" t="inlineStr">
        <is>
          <t>Functional</t>
        </is>
      </c>
      <c r="B4948" t="inlineStr">
        <is>
          <t>F-R-085-02</t>
        </is>
      </c>
      <c r="C4948" t="inlineStr">
        <is>
          <t>Gaps</t>
        </is>
      </c>
      <c r="D4948" t="inlineStr">
        <is>
          <t>G-085</t>
        </is>
      </c>
      <c r="E4948" t="inlineStr">
        <is>
          <t>Gap_ID</t>
        </is>
      </c>
      <c r="F4948">
        <f>A4948&amp;"|"&amp;B4948</f>
        <v/>
      </c>
      <c r="G4948">
        <f>C4948&amp;"|"&amp;D4948</f>
        <v/>
      </c>
      <c r="H4948" t="inlineStr">
        <is>
          <t>FUNCTIONAL_MAPPED_TO_GAP</t>
        </is>
      </c>
      <c r="I4948" t="inlineStr">
        <is>
          <t>Cross-reference</t>
        </is>
      </c>
      <c r="J4948" t="inlineStr">
        <is>
          <t>Optional</t>
        </is>
      </c>
      <c r="K4948" t="inlineStr">
        <is>
          <t>Primary</t>
        </is>
      </c>
      <c r="L4948" t="inlineStr"/>
      <c r="M4948" t="inlineStr">
        <is>
          <t>SourceField:Gap_ID</t>
        </is>
      </c>
    </row>
    <row r="4949">
      <c r="A4949" t="inlineStr">
        <is>
          <t>Functional</t>
        </is>
      </c>
      <c r="B4949" t="inlineStr">
        <is>
          <t>F-R-085-02</t>
        </is>
      </c>
      <c r="C4949" t="inlineStr">
        <is>
          <t>Gates</t>
        </is>
      </c>
      <c r="D4949" t="inlineStr">
        <is>
          <t>GATE-4</t>
        </is>
      </c>
      <c r="E4949" t="inlineStr">
        <is>
          <t>Readiness_Gate</t>
        </is>
      </c>
      <c r="F4949">
        <f>A4949&amp;"|"&amp;B4949</f>
        <v/>
      </c>
      <c r="G4949">
        <f>C4949&amp;"|"&amp;D4949</f>
        <v/>
      </c>
      <c r="H4949" t="inlineStr">
        <is>
          <t>FUNCTIONAL_READINESS_GATE</t>
        </is>
      </c>
      <c r="I4949" t="inlineStr">
        <is>
          <t>Cross-reference</t>
        </is>
      </c>
      <c r="J4949" t="inlineStr">
        <is>
          <t>Optional</t>
        </is>
      </c>
      <c r="K4949" t="inlineStr">
        <is>
          <t>Primary</t>
        </is>
      </c>
      <c r="L4949" t="inlineStr"/>
      <c r="M4949" t="inlineStr">
        <is>
          <t>SourceField:Readiness_Gate</t>
        </is>
      </c>
    </row>
    <row r="4950">
      <c r="A4950" t="inlineStr">
        <is>
          <t>Functional</t>
        </is>
      </c>
      <c r="B4950" t="inlineStr">
        <is>
          <t>F-R-085-02</t>
        </is>
      </c>
      <c r="C4950" t="inlineStr">
        <is>
          <t>Rules</t>
        </is>
      </c>
      <c r="D4950" t="inlineStr">
        <is>
          <t>R-085</t>
        </is>
      </c>
      <c r="E4950" t="inlineStr">
        <is>
          <t>Governing_Rule_Ref</t>
        </is>
      </c>
      <c r="F4950">
        <f>A4950&amp;"|"&amp;B4950</f>
        <v/>
      </c>
      <c r="G4950">
        <f>C4950&amp;"|"&amp;D4950</f>
        <v/>
      </c>
      <c r="H4950" t="inlineStr">
        <is>
          <t>FUNCTIONAL_GOVERNED_BY</t>
        </is>
      </c>
      <c r="I4950" t="inlineStr">
        <is>
          <t>Cross-reference</t>
        </is>
      </c>
      <c r="J4950" t="inlineStr">
        <is>
          <t>Optional</t>
        </is>
      </c>
      <c r="K4950" t="inlineStr">
        <is>
          <t>Primary</t>
        </is>
      </c>
      <c r="L4950" t="inlineStr"/>
      <c r="M4950" t="inlineStr">
        <is>
          <t>SourceField:Governing_Rule_Ref</t>
        </is>
      </c>
    </row>
    <row r="4951">
      <c r="A4951" t="inlineStr">
        <is>
          <t>Functional</t>
        </is>
      </c>
      <c r="B4951" t="inlineStr">
        <is>
          <t>F-R-085-02</t>
        </is>
      </c>
      <c r="C4951" t="inlineStr">
        <is>
          <t>WPS</t>
        </is>
      </c>
      <c r="D4951" t="inlineStr">
        <is>
          <t>WPS-11</t>
        </is>
      </c>
      <c r="E4951" t="inlineStr">
        <is>
          <t>WPS_ID</t>
        </is>
      </c>
      <c r="F4951">
        <f>A4951&amp;"|"&amp;B4951</f>
        <v/>
      </c>
      <c r="G4951">
        <f>C4951&amp;"|"&amp;D4951</f>
        <v/>
      </c>
      <c r="H4951" t="inlineStr">
        <is>
          <t>FUNCTIONAL_BELONGS_TO_WPS</t>
        </is>
      </c>
      <c r="I4951" t="inlineStr">
        <is>
          <t>Cross-reference</t>
        </is>
      </c>
      <c r="J4951" t="inlineStr">
        <is>
          <t>Optional</t>
        </is>
      </c>
      <c r="K4951" t="inlineStr">
        <is>
          <t>Primary</t>
        </is>
      </c>
      <c r="L4951" t="inlineStr"/>
      <c r="M4951" t="inlineStr">
        <is>
          <t>SourceField:WPS_ID</t>
        </is>
      </c>
    </row>
    <row r="4952">
      <c r="A4952" t="inlineStr">
        <is>
          <t>Functional</t>
        </is>
      </c>
      <c r="B4952" t="inlineStr">
        <is>
          <t>F-R-085-04</t>
        </is>
      </c>
      <c r="C4952" t="inlineStr">
        <is>
          <t>Acceptance</t>
        </is>
      </c>
      <c r="D4952" t="inlineStr">
        <is>
          <t>AC-R-085</t>
        </is>
      </c>
      <c r="E4952" t="inlineStr">
        <is>
          <t>Canonical_Acceptance_Criteria_ID</t>
        </is>
      </c>
      <c r="F4952">
        <f>A4952&amp;"|"&amp;B4952</f>
        <v/>
      </c>
      <c r="G4952">
        <f>C4952&amp;"|"&amp;D4952</f>
        <v/>
      </c>
      <c r="H4952" t="inlineStr">
        <is>
          <t>FUNCTIONAL_MAPPED_TO_ACCEPTANCE</t>
        </is>
      </c>
      <c r="I4952" t="inlineStr">
        <is>
          <t>Cross-reference</t>
        </is>
      </c>
      <c r="J4952" t="inlineStr">
        <is>
          <t>Optional</t>
        </is>
      </c>
      <c r="K4952" t="inlineStr">
        <is>
          <t>Primary</t>
        </is>
      </c>
      <c r="L4952" t="inlineStr"/>
      <c r="M4952" t="inlineStr">
        <is>
          <t>SourceField:Canonical_Acceptance_Criteria_ID</t>
        </is>
      </c>
    </row>
    <row r="4953">
      <c r="A4953" t="inlineStr">
        <is>
          <t>Functional</t>
        </is>
      </c>
      <c r="B4953" t="inlineStr">
        <is>
          <t>F-R-085-04</t>
        </is>
      </c>
      <c r="C4953" t="inlineStr">
        <is>
          <t>Activities</t>
        </is>
      </c>
      <c r="D4953" t="inlineStr">
        <is>
          <t>A-R-085</t>
        </is>
      </c>
      <c r="E4953" t="inlineStr">
        <is>
          <t>Canonical_Activity_ID</t>
        </is>
      </c>
      <c r="F4953">
        <f>A4953&amp;"|"&amp;B4953</f>
        <v/>
      </c>
      <c r="G4953">
        <f>C4953&amp;"|"&amp;D4953</f>
        <v/>
      </c>
      <c r="H4953" t="inlineStr">
        <is>
          <t>FUNCTIONAL_MAPPED_TO_ACTIVITY</t>
        </is>
      </c>
      <c r="I4953" t="inlineStr">
        <is>
          <t>Cross-reference</t>
        </is>
      </c>
      <c r="J4953" t="inlineStr">
        <is>
          <t>Optional</t>
        </is>
      </c>
      <c r="K4953" t="inlineStr">
        <is>
          <t>Primary</t>
        </is>
      </c>
      <c r="L4953" t="inlineStr"/>
      <c r="M4953" t="inlineStr">
        <is>
          <t>SourceField:Canonical_Activity_ID</t>
        </is>
      </c>
    </row>
    <row r="4954">
      <c r="A4954" t="inlineStr">
        <is>
          <t>Functional</t>
        </is>
      </c>
      <c r="B4954" t="inlineStr">
        <is>
          <t>F-R-085-04</t>
        </is>
      </c>
      <c r="C4954" t="inlineStr">
        <is>
          <t>Deliverables</t>
        </is>
      </c>
      <c r="D4954" t="inlineStr">
        <is>
          <t>D-R-085</t>
        </is>
      </c>
      <c r="E4954" t="inlineStr">
        <is>
          <t>Canonical_Deliverable_ID</t>
        </is>
      </c>
      <c r="F4954">
        <f>A4954&amp;"|"&amp;B4954</f>
        <v/>
      </c>
      <c r="G4954">
        <f>C4954&amp;"|"&amp;D4954</f>
        <v/>
      </c>
      <c r="H4954" t="inlineStr">
        <is>
          <t>FUNCTIONAL_MAPPED_TO_DELIVERABLE</t>
        </is>
      </c>
      <c r="I4954" t="inlineStr">
        <is>
          <t>Cross-reference</t>
        </is>
      </c>
      <c r="J4954" t="inlineStr">
        <is>
          <t>Optional</t>
        </is>
      </c>
      <c r="K4954" t="inlineStr">
        <is>
          <t>Primary</t>
        </is>
      </c>
      <c r="L4954" t="inlineStr"/>
      <c r="M4954" t="inlineStr">
        <is>
          <t>SourceField:Canonical_Deliverable_ID</t>
        </is>
      </c>
    </row>
    <row r="4955">
      <c r="A4955" t="inlineStr">
        <is>
          <t>Functional</t>
        </is>
      </c>
      <c r="B4955" t="inlineStr">
        <is>
          <t>F-R-085-04</t>
        </is>
      </c>
      <c r="C4955" t="inlineStr">
        <is>
          <t>Gaps</t>
        </is>
      </c>
      <c r="D4955" t="inlineStr">
        <is>
          <t>G-085</t>
        </is>
      </c>
      <c r="E4955" t="inlineStr">
        <is>
          <t>Gap_ID</t>
        </is>
      </c>
      <c r="F4955">
        <f>A4955&amp;"|"&amp;B4955</f>
        <v/>
      </c>
      <c r="G4955">
        <f>C4955&amp;"|"&amp;D4955</f>
        <v/>
      </c>
      <c r="H4955" t="inlineStr">
        <is>
          <t>FUNCTIONAL_MAPPED_TO_GAP</t>
        </is>
      </c>
      <c r="I4955" t="inlineStr">
        <is>
          <t>Cross-reference</t>
        </is>
      </c>
      <c r="J4955" t="inlineStr">
        <is>
          <t>Optional</t>
        </is>
      </c>
      <c r="K4955" t="inlineStr">
        <is>
          <t>Primary</t>
        </is>
      </c>
      <c r="L4955" t="inlineStr"/>
      <c r="M4955" t="inlineStr">
        <is>
          <t>SourceField:Gap_ID</t>
        </is>
      </c>
    </row>
    <row r="4956">
      <c r="A4956" t="inlineStr">
        <is>
          <t>Functional</t>
        </is>
      </c>
      <c r="B4956" t="inlineStr">
        <is>
          <t>F-R-085-04</t>
        </is>
      </c>
      <c r="C4956" t="inlineStr">
        <is>
          <t>Gates</t>
        </is>
      </c>
      <c r="D4956" t="inlineStr">
        <is>
          <t>GATE-4</t>
        </is>
      </c>
      <c r="E4956" t="inlineStr">
        <is>
          <t>Readiness_Gate</t>
        </is>
      </c>
      <c r="F4956">
        <f>A4956&amp;"|"&amp;B4956</f>
        <v/>
      </c>
      <c r="G4956">
        <f>C4956&amp;"|"&amp;D4956</f>
        <v/>
      </c>
      <c r="H4956" t="inlineStr">
        <is>
          <t>FUNCTIONAL_READINESS_GATE</t>
        </is>
      </c>
      <c r="I4956" t="inlineStr">
        <is>
          <t>Cross-reference</t>
        </is>
      </c>
      <c r="J4956" t="inlineStr">
        <is>
          <t>Optional</t>
        </is>
      </c>
      <c r="K4956" t="inlineStr">
        <is>
          <t>Primary</t>
        </is>
      </c>
      <c r="L4956" t="inlineStr"/>
      <c r="M4956" t="inlineStr">
        <is>
          <t>SourceField:Readiness_Gate</t>
        </is>
      </c>
    </row>
    <row r="4957">
      <c r="A4957" t="inlineStr">
        <is>
          <t>Functional</t>
        </is>
      </c>
      <c r="B4957" t="inlineStr">
        <is>
          <t>F-R-085-04</t>
        </is>
      </c>
      <c r="C4957" t="inlineStr">
        <is>
          <t>Rules</t>
        </is>
      </c>
      <c r="D4957" t="inlineStr">
        <is>
          <t>R-085</t>
        </is>
      </c>
      <c r="E4957" t="inlineStr">
        <is>
          <t>Governing_Rule_Ref</t>
        </is>
      </c>
      <c r="F4957">
        <f>A4957&amp;"|"&amp;B4957</f>
        <v/>
      </c>
      <c r="G4957">
        <f>C4957&amp;"|"&amp;D4957</f>
        <v/>
      </c>
      <c r="H4957" t="inlineStr">
        <is>
          <t>FUNCTIONAL_GOVERNED_BY</t>
        </is>
      </c>
      <c r="I4957" t="inlineStr">
        <is>
          <t>Cross-reference</t>
        </is>
      </c>
      <c r="J4957" t="inlineStr">
        <is>
          <t>Optional</t>
        </is>
      </c>
      <c r="K4957" t="inlineStr">
        <is>
          <t>Primary</t>
        </is>
      </c>
      <c r="L4957" t="inlineStr"/>
      <c r="M4957" t="inlineStr">
        <is>
          <t>SourceField:Governing_Rule_Ref</t>
        </is>
      </c>
    </row>
    <row r="4958">
      <c r="A4958" t="inlineStr">
        <is>
          <t>Functional</t>
        </is>
      </c>
      <c r="B4958" t="inlineStr">
        <is>
          <t>F-R-085-04</t>
        </is>
      </c>
      <c r="C4958" t="inlineStr">
        <is>
          <t>WPS</t>
        </is>
      </c>
      <c r="D4958" t="inlineStr">
        <is>
          <t>WPS-11</t>
        </is>
      </c>
      <c r="E4958" t="inlineStr">
        <is>
          <t>WPS_ID</t>
        </is>
      </c>
      <c r="F4958">
        <f>A4958&amp;"|"&amp;B4958</f>
        <v/>
      </c>
      <c r="G4958">
        <f>C4958&amp;"|"&amp;D4958</f>
        <v/>
      </c>
      <c r="H4958" t="inlineStr">
        <is>
          <t>FUNCTIONAL_BELONGS_TO_WPS</t>
        </is>
      </c>
      <c r="I4958" t="inlineStr">
        <is>
          <t>Cross-reference</t>
        </is>
      </c>
      <c r="J4958" t="inlineStr">
        <is>
          <t>Optional</t>
        </is>
      </c>
      <c r="K4958" t="inlineStr">
        <is>
          <t>Primary</t>
        </is>
      </c>
      <c r="L4958" t="inlineStr"/>
      <c r="M4958" t="inlineStr">
        <is>
          <t>SourceField:WPS_ID</t>
        </is>
      </c>
    </row>
    <row r="4959">
      <c r="A4959" t="inlineStr">
        <is>
          <t>Functional</t>
        </is>
      </c>
      <c r="B4959" t="inlineStr">
        <is>
          <t>F-R-086-01</t>
        </is>
      </c>
      <c r="C4959" t="inlineStr">
        <is>
          <t>Acceptance</t>
        </is>
      </c>
      <c r="D4959" t="inlineStr">
        <is>
          <t>AC-R-086</t>
        </is>
      </c>
      <c r="E4959" t="inlineStr">
        <is>
          <t>Canonical_Acceptance_Criteria_ID</t>
        </is>
      </c>
      <c r="F4959">
        <f>A4959&amp;"|"&amp;B4959</f>
        <v/>
      </c>
      <c r="G4959">
        <f>C4959&amp;"|"&amp;D4959</f>
        <v/>
      </c>
      <c r="H4959" t="inlineStr">
        <is>
          <t>FUNCTIONAL_MAPPED_TO_ACCEPTANCE</t>
        </is>
      </c>
      <c r="I4959" t="inlineStr">
        <is>
          <t>Cross-reference</t>
        </is>
      </c>
      <c r="J4959" t="inlineStr">
        <is>
          <t>Optional</t>
        </is>
      </c>
      <c r="K4959" t="inlineStr">
        <is>
          <t>Primary</t>
        </is>
      </c>
      <c r="L4959" t="inlineStr"/>
      <c r="M4959" t="inlineStr">
        <is>
          <t>SourceField:Canonical_Acceptance_Criteria_ID</t>
        </is>
      </c>
    </row>
    <row r="4960">
      <c r="A4960" t="inlineStr">
        <is>
          <t>Functional</t>
        </is>
      </c>
      <c r="B4960" t="inlineStr">
        <is>
          <t>F-R-086-01</t>
        </is>
      </c>
      <c r="C4960" t="inlineStr">
        <is>
          <t>Activities</t>
        </is>
      </c>
      <c r="D4960" t="inlineStr">
        <is>
          <t>A-R-086</t>
        </is>
      </c>
      <c r="E4960" t="inlineStr">
        <is>
          <t>Canonical_Activity_ID</t>
        </is>
      </c>
      <c r="F4960">
        <f>A4960&amp;"|"&amp;B4960</f>
        <v/>
      </c>
      <c r="G4960">
        <f>C4960&amp;"|"&amp;D4960</f>
        <v/>
      </c>
      <c r="H4960" t="inlineStr">
        <is>
          <t>FUNCTIONAL_MAPPED_TO_ACTIVITY</t>
        </is>
      </c>
      <c r="I4960" t="inlineStr">
        <is>
          <t>Cross-reference</t>
        </is>
      </c>
      <c r="J4960" t="inlineStr">
        <is>
          <t>Optional</t>
        </is>
      </c>
      <c r="K4960" t="inlineStr">
        <is>
          <t>Primary</t>
        </is>
      </c>
      <c r="L4960" t="inlineStr"/>
      <c r="M4960" t="inlineStr">
        <is>
          <t>SourceField:Canonical_Activity_ID</t>
        </is>
      </c>
    </row>
    <row r="4961">
      <c r="A4961" t="inlineStr">
        <is>
          <t>Functional</t>
        </is>
      </c>
      <c r="B4961" t="inlineStr">
        <is>
          <t>F-R-086-01</t>
        </is>
      </c>
      <c r="C4961" t="inlineStr">
        <is>
          <t>Deliverables</t>
        </is>
      </c>
      <c r="D4961" t="inlineStr">
        <is>
          <t>D-R-086</t>
        </is>
      </c>
      <c r="E4961" t="inlineStr">
        <is>
          <t>Canonical_Deliverable_ID</t>
        </is>
      </c>
      <c r="F4961">
        <f>A4961&amp;"|"&amp;B4961</f>
        <v/>
      </c>
      <c r="G4961">
        <f>C4961&amp;"|"&amp;D4961</f>
        <v/>
      </c>
      <c r="H4961" t="inlineStr">
        <is>
          <t>FUNCTIONAL_MAPPED_TO_DELIVERABLE</t>
        </is>
      </c>
      <c r="I4961" t="inlineStr">
        <is>
          <t>Cross-reference</t>
        </is>
      </c>
      <c r="J4961" t="inlineStr">
        <is>
          <t>Optional</t>
        </is>
      </c>
      <c r="K4961" t="inlineStr">
        <is>
          <t>Primary</t>
        </is>
      </c>
      <c r="L4961" t="inlineStr"/>
      <c r="M4961" t="inlineStr">
        <is>
          <t>SourceField:Canonical_Deliverable_ID</t>
        </is>
      </c>
    </row>
    <row r="4962">
      <c r="A4962" t="inlineStr">
        <is>
          <t>Functional</t>
        </is>
      </c>
      <c r="B4962" t="inlineStr">
        <is>
          <t>F-R-086-01</t>
        </is>
      </c>
      <c r="C4962" t="inlineStr">
        <is>
          <t>Gaps</t>
        </is>
      </c>
      <c r="D4962" t="inlineStr">
        <is>
          <t>G-086</t>
        </is>
      </c>
      <c r="E4962" t="inlineStr">
        <is>
          <t>Gap_ID</t>
        </is>
      </c>
      <c r="F4962">
        <f>A4962&amp;"|"&amp;B4962</f>
        <v/>
      </c>
      <c r="G4962">
        <f>C4962&amp;"|"&amp;D4962</f>
        <v/>
      </c>
      <c r="H4962" t="inlineStr">
        <is>
          <t>FUNCTIONAL_MAPPED_TO_GAP</t>
        </is>
      </c>
      <c r="I4962" t="inlineStr">
        <is>
          <t>Cross-reference</t>
        </is>
      </c>
      <c r="J4962" t="inlineStr">
        <is>
          <t>Optional</t>
        </is>
      </c>
      <c r="K4962" t="inlineStr">
        <is>
          <t>Primary</t>
        </is>
      </c>
      <c r="L4962" t="inlineStr"/>
      <c r="M4962" t="inlineStr">
        <is>
          <t>SourceField:Gap_ID</t>
        </is>
      </c>
    </row>
    <row r="4963">
      <c r="A4963" t="inlineStr">
        <is>
          <t>Functional</t>
        </is>
      </c>
      <c r="B4963" t="inlineStr">
        <is>
          <t>F-R-086-01</t>
        </is>
      </c>
      <c r="C4963" t="inlineStr">
        <is>
          <t>Gates</t>
        </is>
      </c>
      <c r="D4963" t="inlineStr">
        <is>
          <t>GATE-3</t>
        </is>
      </c>
      <c r="E4963" t="inlineStr">
        <is>
          <t>Readiness_Gate</t>
        </is>
      </c>
      <c r="F4963">
        <f>A4963&amp;"|"&amp;B4963</f>
        <v/>
      </c>
      <c r="G4963">
        <f>C4963&amp;"|"&amp;D4963</f>
        <v/>
      </c>
      <c r="H4963" t="inlineStr">
        <is>
          <t>FUNCTIONAL_READINESS_GATE</t>
        </is>
      </c>
      <c r="I4963" t="inlineStr">
        <is>
          <t>Cross-reference</t>
        </is>
      </c>
      <c r="J4963" t="inlineStr">
        <is>
          <t>Optional</t>
        </is>
      </c>
      <c r="K4963" t="inlineStr">
        <is>
          <t>Primary</t>
        </is>
      </c>
      <c r="L4963" t="inlineStr"/>
      <c r="M4963" t="inlineStr">
        <is>
          <t>SourceField:Readiness_Gate</t>
        </is>
      </c>
    </row>
    <row r="4964">
      <c r="A4964" t="inlineStr">
        <is>
          <t>Functional</t>
        </is>
      </c>
      <c r="B4964" t="inlineStr">
        <is>
          <t>F-R-086-01</t>
        </is>
      </c>
      <c r="C4964" t="inlineStr">
        <is>
          <t>Rules</t>
        </is>
      </c>
      <c r="D4964" t="inlineStr">
        <is>
          <t>R-086</t>
        </is>
      </c>
      <c r="E4964" t="inlineStr">
        <is>
          <t>Governing_Rule_Ref</t>
        </is>
      </c>
      <c r="F4964">
        <f>A4964&amp;"|"&amp;B4964</f>
        <v/>
      </c>
      <c r="G4964">
        <f>C4964&amp;"|"&amp;D4964</f>
        <v/>
      </c>
      <c r="H4964" t="inlineStr">
        <is>
          <t>FUNCTIONAL_GOVERNED_BY</t>
        </is>
      </c>
      <c r="I4964" t="inlineStr">
        <is>
          <t>Cross-reference</t>
        </is>
      </c>
      <c r="J4964" t="inlineStr">
        <is>
          <t>Optional</t>
        </is>
      </c>
      <c r="K4964" t="inlineStr">
        <is>
          <t>Primary</t>
        </is>
      </c>
      <c r="L4964" t="inlineStr"/>
      <c r="M4964" t="inlineStr">
        <is>
          <t>SourceField:Governing_Rule_Ref</t>
        </is>
      </c>
    </row>
    <row r="4965">
      <c r="A4965" t="inlineStr">
        <is>
          <t>Functional</t>
        </is>
      </c>
      <c r="B4965" t="inlineStr">
        <is>
          <t>F-R-086-01</t>
        </is>
      </c>
      <c r="C4965" t="inlineStr">
        <is>
          <t>WPS</t>
        </is>
      </c>
      <c r="D4965" t="inlineStr">
        <is>
          <t>WPS-09</t>
        </is>
      </c>
      <c r="E4965" t="inlineStr">
        <is>
          <t>WPS_ID</t>
        </is>
      </c>
      <c r="F4965">
        <f>A4965&amp;"|"&amp;B4965</f>
        <v/>
      </c>
      <c r="G4965">
        <f>C4965&amp;"|"&amp;D4965</f>
        <v/>
      </c>
      <c r="H4965" t="inlineStr">
        <is>
          <t>FUNCTIONAL_BELONGS_TO_WPS</t>
        </is>
      </c>
      <c r="I4965" t="inlineStr">
        <is>
          <t>Cross-reference</t>
        </is>
      </c>
      <c r="J4965" t="inlineStr">
        <is>
          <t>Optional</t>
        </is>
      </c>
      <c r="K4965" t="inlineStr">
        <is>
          <t>Primary</t>
        </is>
      </c>
      <c r="L4965" t="inlineStr"/>
      <c r="M4965" t="inlineStr">
        <is>
          <t>SourceField:WPS_ID</t>
        </is>
      </c>
    </row>
    <row r="4966">
      <c r="A4966" t="inlineStr">
        <is>
          <t>Functional</t>
        </is>
      </c>
      <c r="B4966" t="inlineStr">
        <is>
          <t>F-R-086-02</t>
        </is>
      </c>
      <c r="C4966" t="inlineStr">
        <is>
          <t>Acceptance</t>
        </is>
      </c>
      <c r="D4966" t="inlineStr">
        <is>
          <t>AC-R-086</t>
        </is>
      </c>
      <c r="E4966" t="inlineStr">
        <is>
          <t>Canonical_Acceptance_Criteria_ID</t>
        </is>
      </c>
      <c r="F4966">
        <f>A4966&amp;"|"&amp;B4966</f>
        <v/>
      </c>
      <c r="G4966">
        <f>C4966&amp;"|"&amp;D4966</f>
        <v/>
      </c>
      <c r="H4966" t="inlineStr">
        <is>
          <t>FUNCTIONAL_MAPPED_TO_ACCEPTANCE</t>
        </is>
      </c>
      <c r="I4966" t="inlineStr">
        <is>
          <t>Cross-reference</t>
        </is>
      </c>
      <c r="J4966" t="inlineStr">
        <is>
          <t>Optional</t>
        </is>
      </c>
      <c r="K4966" t="inlineStr">
        <is>
          <t>Primary</t>
        </is>
      </c>
      <c r="L4966" t="inlineStr"/>
      <c r="M4966" t="inlineStr">
        <is>
          <t>SourceField:Canonical_Acceptance_Criteria_ID</t>
        </is>
      </c>
    </row>
    <row r="4967">
      <c r="A4967" t="inlineStr">
        <is>
          <t>Functional</t>
        </is>
      </c>
      <c r="B4967" t="inlineStr">
        <is>
          <t>F-R-086-02</t>
        </is>
      </c>
      <c r="C4967" t="inlineStr">
        <is>
          <t>Activities</t>
        </is>
      </c>
      <c r="D4967" t="inlineStr">
        <is>
          <t>A-R-086</t>
        </is>
      </c>
      <c r="E4967" t="inlineStr">
        <is>
          <t>Canonical_Activity_ID</t>
        </is>
      </c>
      <c r="F4967">
        <f>A4967&amp;"|"&amp;B4967</f>
        <v/>
      </c>
      <c r="G4967">
        <f>C4967&amp;"|"&amp;D4967</f>
        <v/>
      </c>
      <c r="H4967" t="inlineStr">
        <is>
          <t>FUNCTIONAL_MAPPED_TO_ACTIVITY</t>
        </is>
      </c>
      <c r="I4967" t="inlineStr">
        <is>
          <t>Cross-reference</t>
        </is>
      </c>
      <c r="J4967" t="inlineStr">
        <is>
          <t>Optional</t>
        </is>
      </c>
      <c r="K4967" t="inlineStr">
        <is>
          <t>Primary</t>
        </is>
      </c>
      <c r="L4967" t="inlineStr"/>
      <c r="M4967" t="inlineStr">
        <is>
          <t>SourceField:Canonical_Activity_ID</t>
        </is>
      </c>
    </row>
    <row r="4968">
      <c r="A4968" t="inlineStr">
        <is>
          <t>Functional</t>
        </is>
      </c>
      <c r="B4968" t="inlineStr">
        <is>
          <t>F-R-086-02</t>
        </is>
      </c>
      <c r="C4968" t="inlineStr">
        <is>
          <t>Deliverables</t>
        </is>
      </c>
      <c r="D4968" t="inlineStr">
        <is>
          <t>D-R-086</t>
        </is>
      </c>
      <c r="E4968" t="inlineStr">
        <is>
          <t>Canonical_Deliverable_ID</t>
        </is>
      </c>
      <c r="F4968">
        <f>A4968&amp;"|"&amp;B4968</f>
        <v/>
      </c>
      <c r="G4968">
        <f>C4968&amp;"|"&amp;D4968</f>
        <v/>
      </c>
      <c r="H4968" t="inlineStr">
        <is>
          <t>FUNCTIONAL_MAPPED_TO_DELIVERABLE</t>
        </is>
      </c>
      <c r="I4968" t="inlineStr">
        <is>
          <t>Cross-reference</t>
        </is>
      </c>
      <c r="J4968" t="inlineStr">
        <is>
          <t>Optional</t>
        </is>
      </c>
      <c r="K4968" t="inlineStr">
        <is>
          <t>Primary</t>
        </is>
      </c>
      <c r="L4968" t="inlineStr"/>
      <c r="M4968" t="inlineStr">
        <is>
          <t>SourceField:Canonical_Deliverable_ID</t>
        </is>
      </c>
    </row>
    <row r="4969">
      <c r="A4969" t="inlineStr">
        <is>
          <t>Functional</t>
        </is>
      </c>
      <c r="B4969" t="inlineStr">
        <is>
          <t>F-R-086-02</t>
        </is>
      </c>
      <c r="C4969" t="inlineStr">
        <is>
          <t>Gaps</t>
        </is>
      </c>
      <c r="D4969" t="inlineStr">
        <is>
          <t>G-086</t>
        </is>
      </c>
      <c r="E4969" t="inlineStr">
        <is>
          <t>Gap_ID</t>
        </is>
      </c>
      <c r="F4969">
        <f>A4969&amp;"|"&amp;B4969</f>
        <v/>
      </c>
      <c r="G4969">
        <f>C4969&amp;"|"&amp;D4969</f>
        <v/>
      </c>
      <c r="H4969" t="inlineStr">
        <is>
          <t>FUNCTIONAL_MAPPED_TO_GAP</t>
        </is>
      </c>
      <c r="I4969" t="inlineStr">
        <is>
          <t>Cross-reference</t>
        </is>
      </c>
      <c r="J4969" t="inlineStr">
        <is>
          <t>Optional</t>
        </is>
      </c>
      <c r="K4969" t="inlineStr">
        <is>
          <t>Primary</t>
        </is>
      </c>
      <c r="L4969" t="inlineStr"/>
      <c r="M4969" t="inlineStr">
        <is>
          <t>SourceField:Gap_ID</t>
        </is>
      </c>
    </row>
    <row r="4970">
      <c r="A4970" t="inlineStr">
        <is>
          <t>Functional</t>
        </is>
      </c>
      <c r="B4970" t="inlineStr">
        <is>
          <t>F-R-086-02</t>
        </is>
      </c>
      <c r="C4970" t="inlineStr">
        <is>
          <t>Gates</t>
        </is>
      </c>
      <c r="D4970" t="inlineStr">
        <is>
          <t>GATE-3</t>
        </is>
      </c>
      <c r="E4970" t="inlineStr">
        <is>
          <t>Readiness_Gate</t>
        </is>
      </c>
      <c r="F4970">
        <f>A4970&amp;"|"&amp;B4970</f>
        <v/>
      </c>
      <c r="G4970">
        <f>C4970&amp;"|"&amp;D4970</f>
        <v/>
      </c>
      <c r="H4970" t="inlineStr">
        <is>
          <t>FUNCTIONAL_READINESS_GATE</t>
        </is>
      </c>
      <c r="I4970" t="inlineStr">
        <is>
          <t>Cross-reference</t>
        </is>
      </c>
      <c r="J4970" t="inlineStr">
        <is>
          <t>Optional</t>
        </is>
      </c>
      <c r="K4970" t="inlineStr">
        <is>
          <t>Primary</t>
        </is>
      </c>
      <c r="L4970" t="inlineStr"/>
      <c r="M4970" t="inlineStr">
        <is>
          <t>SourceField:Readiness_Gate</t>
        </is>
      </c>
    </row>
    <row r="4971">
      <c r="A4971" t="inlineStr">
        <is>
          <t>Functional</t>
        </is>
      </c>
      <c r="B4971" t="inlineStr">
        <is>
          <t>F-R-086-02</t>
        </is>
      </c>
      <c r="C4971" t="inlineStr">
        <is>
          <t>Rules</t>
        </is>
      </c>
      <c r="D4971" t="inlineStr">
        <is>
          <t>R-086</t>
        </is>
      </c>
      <c r="E4971" t="inlineStr">
        <is>
          <t>Governing_Rule_Ref</t>
        </is>
      </c>
      <c r="F4971">
        <f>A4971&amp;"|"&amp;B4971</f>
        <v/>
      </c>
      <c r="G4971">
        <f>C4971&amp;"|"&amp;D4971</f>
        <v/>
      </c>
      <c r="H4971" t="inlineStr">
        <is>
          <t>FUNCTIONAL_GOVERNED_BY</t>
        </is>
      </c>
      <c r="I4971" t="inlineStr">
        <is>
          <t>Cross-reference</t>
        </is>
      </c>
      <c r="J4971" t="inlineStr">
        <is>
          <t>Optional</t>
        </is>
      </c>
      <c r="K4971" t="inlineStr">
        <is>
          <t>Primary</t>
        </is>
      </c>
      <c r="L4971" t="inlineStr"/>
      <c r="M4971" t="inlineStr">
        <is>
          <t>SourceField:Governing_Rule_Ref</t>
        </is>
      </c>
    </row>
    <row r="4972">
      <c r="A4972" t="inlineStr">
        <is>
          <t>Functional</t>
        </is>
      </c>
      <c r="B4972" t="inlineStr">
        <is>
          <t>F-R-086-02</t>
        </is>
      </c>
      <c r="C4972" t="inlineStr">
        <is>
          <t>WPS</t>
        </is>
      </c>
      <c r="D4972" t="inlineStr">
        <is>
          <t>WPS-09</t>
        </is>
      </c>
      <c r="E4972" t="inlineStr">
        <is>
          <t>WPS_ID</t>
        </is>
      </c>
      <c r="F4972">
        <f>A4972&amp;"|"&amp;B4972</f>
        <v/>
      </c>
      <c r="G4972">
        <f>C4972&amp;"|"&amp;D4972</f>
        <v/>
      </c>
      <c r="H4972" t="inlineStr">
        <is>
          <t>FUNCTIONAL_BELONGS_TO_WPS</t>
        </is>
      </c>
      <c r="I4972" t="inlineStr">
        <is>
          <t>Cross-reference</t>
        </is>
      </c>
      <c r="J4972" t="inlineStr">
        <is>
          <t>Optional</t>
        </is>
      </c>
      <c r="K4972" t="inlineStr">
        <is>
          <t>Primary</t>
        </is>
      </c>
      <c r="L4972" t="inlineStr"/>
      <c r="M4972" t="inlineStr">
        <is>
          <t>SourceField:WPS_ID</t>
        </is>
      </c>
    </row>
    <row r="4973">
      <c r="A4973" t="inlineStr">
        <is>
          <t>Functional</t>
        </is>
      </c>
      <c r="B4973" t="inlineStr">
        <is>
          <t>F-R-086-04</t>
        </is>
      </c>
      <c r="C4973" t="inlineStr">
        <is>
          <t>Acceptance</t>
        </is>
      </c>
      <c r="D4973" t="inlineStr">
        <is>
          <t>AC-R-086</t>
        </is>
      </c>
      <c r="E4973" t="inlineStr">
        <is>
          <t>Canonical_Acceptance_Criteria_ID</t>
        </is>
      </c>
      <c r="F4973">
        <f>A4973&amp;"|"&amp;B4973</f>
        <v/>
      </c>
      <c r="G4973">
        <f>C4973&amp;"|"&amp;D4973</f>
        <v/>
      </c>
      <c r="H4973" t="inlineStr">
        <is>
          <t>FUNCTIONAL_MAPPED_TO_ACCEPTANCE</t>
        </is>
      </c>
      <c r="I4973" t="inlineStr">
        <is>
          <t>Cross-reference</t>
        </is>
      </c>
      <c r="J4973" t="inlineStr">
        <is>
          <t>Optional</t>
        </is>
      </c>
      <c r="K4973" t="inlineStr">
        <is>
          <t>Primary</t>
        </is>
      </c>
      <c r="L4973" t="inlineStr"/>
      <c r="M4973" t="inlineStr">
        <is>
          <t>SourceField:Canonical_Acceptance_Criteria_ID</t>
        </is>
      </c>
    </row>
    <row r="4974">
      <c r="A4974" t="inlineStr">
        <is>
          <t>Functional</t>
        </is>
      </c>
      <c r="B4974" t="inlineStr">
        <is>
          <t>F-R-086-04</t>
        </is>
      </c>
      <c r="C4974" t="inlineStr">
        <is>
          <t>Activities</t>
        </is>
      </c>
      <c r="D4974" t="inlineStr">
        <is>
          <t>A-R-086</t>
        </is>
      </c>
      <c r="E4974" t="inlineStr">
        <is>
          <t>Canonical_Activity_ID</t>
        </is>
      </c>
      <c r="F4974">
        <f>A4974&amp;"|"&amp;B4974</f>
        <v/>
      </c>
      <c r="G4974">
        <f>C4974&amp;"|"&amp;D4974</f>
        <v/>
      </c>
      <c r="H4974" t="inlineStr">
        <is>
          <t>FUNCTIONAL_MAPPED_TO_ACTIVITY</t>
        </is>
      </c>
      <c r="I4974" t="inlineStr">
        <is>
          <t>Cross-reference</t>
        </is>
      </c>
      <c r="J4974" t="inlineStr">
        <is>
          <t>Optional</t>
        </is>
      </c>
      <c r="K4974" t="inlineStr">
        <is>
          <t>Primary</t>
        </is>
      </c>
      <c r="L4974" t="inlineStr"/>
      <c r="M4974" t="inlineStr">
        <is>
          <t>SourceField:Canonical_Activity_ID</t>
        </is>
      </c>
    </row>
    <row r="4975">
      <c r="A4975" t="inlineStr">
        <is>
          <t>Functional</t>
        </is>
      </c>
      <c r="B4975" t="inlineStr">
        <is>
          <t>F-R-086-04</t>
        </is>
      </c>
      <c r="C4975" t="inlineStr">
        <is>
          <t>Deliverables</t>
        </is>
      </c>
      <c r="D4975" t="inlineStr">
        <is>
          <t>D-R-086</t>
        </is>
      </c>
      <c r="E4975" t="inlineStr">
        <is>
          <t>Canonical_Deliverable_ID</t>
        </is>
      </c>
      <c r="F4975">
        <f>A4975&amp;"|"&amp;B4975</f>
        <v/>
      </c>
      <c r="G4975">
        <f>C4975&amp;"|"&amp;D4975</f>
        <v/>
      </c>
      <c r="H4975" t="inlineStr">
        <is>
          <t>FUNCTIONAL_MAPPED_TO_DELIVERABLE</t>
        </is>
      </c>
      <c r="I4975" t="inlineStr">
        <is>
          <t>Cross-reference</t>
        </is>
      </c>
      <c r="J4975" t="inlineStr">
        <is>
          <t>Optional</t>
        </is>
      </c>
      <c r="K4975" t="inlineStr">
        <is>
          <t>Primary</t>
        </is>
      </c>
      <c r="L4975" t="inlineStr"/>
      <c r="M4975" t="inlineStr">
        <is>
          <t>SourceField:Canonical_Deliverable_ID</t>
        </is>
      </c>
    </row>
    <row r="4976">
      <c r="A4976" t="inlineStr">
        <is>
          <t>Functional</t>
        </is>
      </c>
      <c r="B4976" t="inlineStr">
        <is>
          <t>F-R-086-04</t>
        </is>
      </c>
      <c r="C4976" t="inlineStr">
        <is>
          <t>Gaps</t>
        </is>
      </c>
      <c r="D4976" t="inlineStr">
        <is>
          <t>G-086</t>
        </is>
      </c>
      <c r="E4976" t="inlineStr">
        <is>
          <t>Gap_ID</t>
        </is>
      </c>
      <c r="F4976">
        <f>A4976&amp;"|"&amp;B4976</f>
        <v/>
      </c>
      <c r="G4976">
        <f>C4976&amp;"|"&amp;D4976</f>
        <v/>
      </c>
      <c r="H4976" t="inlineStr">
        <is>
          <t>FUNCTIONAL_MAPPED_TO_GAP</t>
        </is>
      </c>
      <c r="I4976" t="inlineStr">
        <is>
          <t>Cross-reference</t>
        </is>
      </c>
      <c r="J4976" t="inlineStr">
        <is>
          <t>Optional</t>
        </is>
      </c>
      <c r="K4976" t="inlineStr">
        <is>
          <t>Primary</t>
        </is>
      </c>
      <c r="L4976" t="inlineStr"/>
      <c r="M4976" t="inlineStr">
        <is>
          <t>SourceField:Gap_ID</t>
        </is>
      </c>
    </row>
    <row r="4977">
      <c r="A4977" t="inlineStr">
        <is>
          <t>Functional</t>
        </is>
      </c>
      <c r="B4977" t="inlineStr">
        <is>
          <t>F-R-086-04</t>
        </is>
      </c>
      <c r="C4977" t="inlineStr">
        <is>
          <t>Gates</t>
        </is>
      </c>
      <c r="D4977" t="inlineStr">
        <is>
          <t>GATE-3</t>
        </is>
      </c>
      <c r="E4977" t="inlineStr">
        <is>
          <t>Readiness_Gate</t>
        </is>
      </c>
      <c r="F4977">
        <f>A4977&amp;"|"&amp;B4977</f>
        <v/>
      </c>
      <c r="G4977">
        <f>C4977&amp;"|"&amp;D4977</f>
        <v/>
      </c>
      <c r="H4977" t="inlineStr">
        <is>
          <t>FUNCTIONAL_READINESS_GATE</t>
        </is>
      </c>
      <c r="I4977" t="inlineStr">
        <is>
          <t>Cross-reference</t>
        </is>
      </c>
      <c r="J4977" t="inlineStr">
        <is>
          <t>Optional</t>
        </is>
      </c>
      <c r="K4977" t="inlineStr">
        <is>
          <t>Primary</t>
        </is>
      </c>
      <c r="L4977" t="inlineStr"/>
      <c r="M4977" t="inlineStr">
        <is>
          <t>SourceField:Readiness_Gate</t>
        </is>
      </c>
    </row>
    <row r="4978">
      <c r="A4978" t="inlineStr">
        <is>
          <t>Functional</t>
        </is>
      </c>
      <c r="B4978" t="inlineStr">
        <is>
          <t>F-R-086-04</t>
        </is>
      </c>
      <c r="C4978" t="inlineStr">
        <is>
          <t>Rules</t>
        </is>
      </c>
      <c r="D4978" t="inlineStr">
        <is>
          <t>R-086</t>
        </is>
      </c>
      <c r="E4978" t="inlineStr">
        <is>
          <t>Governing_Rule_Ref</t>
        </is>
      </c>
      <c r="F4978">
        <f>A4978&amp;"|"&amp;B4978</f>
        <v/>
      </c>
      <c r="G4978">
        <f>C4978&amp;"|"&amp;D4978</f>
        <v/>
      </c>
      <c r="H4978" t="inlineStr">
        <is>
          <t>FUNCTIONAL_GOVERNED_BY</t>
        </is>
      </c>
      <c r="I4978" t="inlineStr">
        <is>
          <t>Cross-reference</t>
        </is>
      </c>
      <c r="J4978" t="inlineStr">
        <is>
          <t>Optional</t>
        </is>
      </c>
      <c r="K4978" t="inlineStr">
        <is>
          <t>Primary</t>
        </is>
      </c>
      <c r="L4978" t="inlineStr"/>
      <c r="M4978" t="inlineStr">
        <is>
          <t>SourceField:Governing_Rule_Ref</t>
        </is>
      </c>
    </row>
    <row r="4979">
      <c r="A4979" t="inlineStr">
        <is>
          <t>Functional</t>
        </is>
      </c>
      <c r="B4979" t="inlineStr">
        <is>
          <t>F-R-086-04</t>
        </is>
      </c>
      <c r="C4979" t="inlineStr">
        <is>
          <t>WPS</t>
        </is>
      </c>
      <c r="D4979" t="inlineStr">
        <is>
          <t>WPS-09</t>
        </is>
      </c>
      <c r="E4979" t="inlineStr">
        <is>
          <t>WPS_ID</t>
        </is>
      </c>
      <c r="F4979">
        <f>A4979&amp;"|"&amp;B4979</f>
        <v/>
      </c>
      <c r="G4979">
        <f>C4979&amp;"|"&amp;D4979</f>
        <v/>
      </c>
      <c r="H4979" t="inlineStr">
        <is>
          <t>FUNCTIONAL_BELONGS_TO_WPS</t>
        </is>
      </c>
      <c r="I4979" t="inlineStr">
        <is>
          <t>Cross-reference</t>
        </is>
      </c>
      <c r="J4979" t="inlineStr">
        <is>
          <t>Optional</t>
        </is>
      </c>
      <c r="K4979" t="inlineStr">
        <is>
          <t>Primary</t>
        </is>
      </c>
      <c r="L4979" t="inlineStr"/>
      <c r="M4979" t="inlineStr">
        <is>
          <t>SourceField:WPS_ID</t>
        </is>
      </c>
    </row>
    <row r="4980">
      <c r="A4980" t="inlineStr">
        <is>
          <t>Functional</t>
        </is>
      </c>
      <c r="B4980" t="inlineStr">
        <is>
          <t>F-R-087-01</t>
        </is>
      </c>
      <c r="C4980" t="inlineStr">
        <is>
          <t>Acceptance</t>
        </is>
      </c>
      <c r="D4980" t="inlineStr">
        <is>
          <t>AC-R-087</t>
        </is>
      </c>
      <c r="E4980" t="inlineStr">
        <is>
          <t>Canonical_Acceptance_Criteria_ID</t>
        </is>
      </c>
      <c r="F4980">
        <f>A4980&amp;"|"&amp;B4980</f>
        <v/>
      </c>
      <c r="G4980">
        <f>C4980&amp;"|"&amp;D4980</f>
        <v/>
      </c>
      <c r="H4980" t="inlineStr">
        <is>
          <t>FUNCTIONAL_MAPPED_TO_ACCEPTANCE</t>
        </is>
      </c>
      <c r="I4980" t="inlineStr">
        <is>
          <t>Cross-reference</t>
        </is>
      </c>
      <c r="J4980" t="inlineStr">
        <is>
          <t>Optional</t>
        </is>
      </c>
      <c r="K4980" t="inlineStr">
        <is>
          <t>Primary</t>
        </is>
      </c>
      <c r="L4980" t="inlineStr"/>
      <c r="M4980" t="inlineStr">
        <is>
          <t>SourceField:Canonical_Acceptance_Criteria_ID</t>
        </is>
      </c>
    </row>
    <row r="4981">
      <c r="A4981" t="inlineStr">
        <is>
          <t>Functional</t>
        </is>
      </c>
      <c r="B4981" t="inlineStr">
        <is>
          <t>F-R-087-01</t>
        </is>
      </c>
      <c r="C4981" t="inlineStr">
        <is>
          <t>Activities</t>
        </is>
      </c>
      <c r="D4981" t="inlineStr">
        <is>
          <t>A-R-087</t>
        </is>
      </c>
      <c r="E4981" t="inlineStr">
        <is>
          <t>Canonical_Activity_ID</t>
        </is>
      </c>
      <c r="F4981">
        <f>A4981&amp;"|"&amp;B4981</f>
        <v/>
      </c>
      <c r="G4981">
        <f>C4981&amp;"|"&amp;D4981</f>
        <v/>
      </c>
      <c r="H4981" t="inlineStr">
        <is>
          <t>FUNCTIONAL_MAPPED_TO_ACTIVITY</t>
        </is>
      </c>
      <c r="I4981" t="inlineStr">
        <is>
          <t>Cross-reference</t>
        </is>
      </c>
      <c r="J4981" t="inlineStr">
        <is>
          <t>Optional</t>
        </is>
      </c>
      <c r="K4981" t="inlineStr">
        <is>
          <t>Primary</t>
        </is>
      </c>
      <c r="L4981" t="inlineStr"/>
      <c r="M4981" t="inlineStr">
        <is>
          <t>SourceField:Canonical_Activity_ID</t>
        </is>
      </c>
    </row>
    <row r="4982">
      <c r="A4982" t="inlineStr">
        <is>
          <t>Functional</t>
        </is>
      </c>
      <c r="B4982" t="inlineStr">
        <is>
          <t>F-R-087-01</t>
        </is>
      </c>
      <c r="C4982" t="inlineStr">
        <is>
          <t>Deliverables</t>
        </is>
      </c>
      <c r="D4982" t="inlineStr">
        <is>
          <t>D-R-087</t>
        </is>
      </c>
      <c r="E4982" t="inlineStr">
        <is>
          <t>Canonical_Deliverable_ID</t>
        </is>
      </c>
      <c r="F4982">
        <f>A4982&amp;"|"&amp;B4982</f>
        <v/>
      </c>
      <c r="G4982">
        <f>C4982&amp;"|"&amp;D4982</f>
        <v/>
      </c>
      <c r="H4982" t="inlineStr">
        <is>
          <t>FUNCTIONAL_MAPPED_TO_DELIVERABLE</t>
        </is>
      </c>
      <c r="I4982" t="inlineStr">
        <is>
          <t>Cross-reference</t>
        </is>
      </c>
      <c r="J4982" t="inlineStr">
        <is>
          <t>Optional</t>
        </is>
      </c>
      <c r="K4982" t="inlineStr">
        <is>
          <t>Primary</t>
        </is>
      </c>
      <c r="L4982" t="inlineStr"/>
      <c r="M4982" t="inlineStr">
        <is>
          <t>SourceField:Canonical_Deliverable_ID</t>
        </is>
      </c>
    </row>
    <row r="4983">
      <c r="A4983" t="inlineStr">
        <is>
          <t>Functional</t>
        </is>
      </c>
      <c r="B4983" t="inlineStr">
        <is>
          <t>F-R-087-01</t>
        </is>
      </c>
      <c r="C4983" t="inlineStr">
        <is>
          <t>Gaps</t>
        </is>
      </c>
      <c r="D4983" t="inlineStr">
        <is>
          <t>G-087</t>
        </is>
      </c>
      <c r="E4983" t="inlineStr">
        <is>
          <t>Gap_ID</t>
        </is>
      </c>
      <c r="F4983">
        <f>A4983&amp;"|"&amp;B4983</f>
        <v/>
      </c>
      <c r="G4983">
        <f>C4983&amp;"|"&amp;D4983</f>
        <v/>
      </c>
      <c r="H4983" t="inlineStr">
        <is>
          <t>FUNCTIONAL_MAPPED_TO_GAP</t>
        </is>
      </c>
      <c r="I4983" t="inlineStr">
        <is>
          <t>Cross-reference</t>
        </is>
      </c>
      <c r="J4983" t="inlineStr">
        <is>
          <t>Optional</t>
        </is>
      </c>
      <c r="K4983" t="inlineStr">
        <is>
          <t>Primary</t>
        </is>
      </c>
      <c r="L4983" t="inlineStr"/>
      <c r="M4983" t="inlineStr">
        <is>
          <t>SourceField:Gap_ID</t>
        </is>
      </c>
    </row>
    <row r="4984">
      <c r="A4984" t="inlineStr">
        <is>
          <t>Functional</t>
        </is>
      </c>
      <c r="B4984" t="inlineStr">
        <is>
          <t>F-R-087-01</t>
        </is>
      </c>
      <c r="C4984" t="inlineStr">
        <is>
          <t>Gates</t>
        </is>
      </c>
      <c r="D4984" t="inlineStr">
        <is>
          <t>GATE-4</t>
        </is>
      </c>
      <c r="E4984" t="inlineStr">
        <is>
          <t>Readiness_Gate</t>
        </is>
      </c>
      <c r="F4984">
        <f>A4984&amp;"|"&amp;B4984</f>
        <v/>
      </c>
      <c r="G4984">
        <f>C4984&amp;"|"&amp;D4984</f>
        <v/>
      </c>
      <c r="H4984" t="inlineStr">
        <is>
          <t>FUNCTIONAL_READINESS_GATE</t>
        </is>
      </c>
      <c r="I4984" t="inlineStr">
        <is>
          <t>Cross-reference</t>
        </is>
      </c>
      <c r="J4984" t="inlineStr">
        <is>
          <t>Optional</t>
        </is>
      </c>
      <c r="K4984" t="inlineStr">
        <is>
          <t>Primary</t>
        </is>
      </c>
      <c r="L4984" t="inlineStr"/>
      <c r="M4984" t="inlineStr">
        <is>
          <t>SourceField:Readiness_Gate</t>
        </is>
      </c>
    </row>
    <row r="4985">
      <c r="A4985" t="inlineStr">
        <is>
          <t>Functional</t>
        </is>
      </c>
      <c r="B4985" t="inlineStr">
        <is>
          <t>F-R-087-01</t>
        </is>
      </c>
      <c r="C4985" t="inlineStr">
        <is>
          <t>Rules</t>
        </is>
      </c>
      <c r="D4985" t="inlineStr">
        <is>
          <t>R-087</t>
        </is>
      </c>
      <c r="E4985" t="inlineStr">
        <is>
          <t>Governing_Rule_Ref</t>
        </is>
      </c>
      <c r="F4985">
        <f>A4985&amp;"|"&amp;B4985</f>
        <v/>
      </c>
      <c r="G4985">
        <f>C4985&amp;"|"&amp;D4985</f>
        <v/>
      </c>
      <c r="H4985" t="inlineStr">
        <is>
          <t>FUNCTIONAL_GOVERNED_BY</t>
        </is>
      </c>
      <c r="I4985" t="inlineStr">
        <is>
          <t>Cross-reference</t>
        </is>
      </c>
      <c r="J4985" t="inlineStr">
        <is>
          <t>Optional</t>
        </is>
      </c>
      <c r="K4985" t="inlineStr">
        <is>
          <t>Primary</t>
        </is>
      </c>
      <c r="L4985" t="inlineStr"/>
      <c r="M4985" t="inlineStr">
        <is>
          <t>SourceField:Governing_Rule_Ref</t>
        </is>
      </c>
    </row>
    <row r="4986">
      <c r="A4986" t="inlineStr">
        <is>
          <t>Functional</t>
        </is>
      </c>
      <c r="B4986" t="inlineStr">
        <is>
          <t>F-R-087-01</t>
        </is>
      </c>
      <c r="C4986" t="inlineStr">
        <is>
          <t>WPS</t>
        </is>
      </c>
      <c r="D4986" t="inlineStr">
        <is>
          <t>WPS-16</t>
        </is>
      </c>
      <c r="E4986" t="inlineStr">
        <is>
          <t>WPS_ID</t>
        </is>
      </c>
      <c r="F4986">
        <f>A4986&amp;"|"&amp;B4986</f>
        <v/>
      </c>
      <c r="G4986">
        <f>C4986&amp;"|"&amp;D4986</f>
        <v/>
      </c>
      <c r="H4986" t="inlineStr">
        <is>
          <t>FUNCTIONAL_BELONGS_TO_WPS</t>
        </is>
      </c>
      <c r="I4986" t="inlineStr">
        <is>
          <t>Cross-reference</t>
        </is>
      </c>
      <c r="J4986" t="inlineStr">
        <is>
          <t>Optional</t>
        </is>
      </c>
      <c r="K4986" t="inlineStr">
        <is>
          <t>Primary</t>
        </is>
      </c>
      <c r="L4986" t="inlineStr"/>
      <c r="M4986" t="inlineStr">
        <is>
          <t>SourceField:WPS_ID</t>
        </is>
      </c>
    </row>
    <row r="4987">
      <c r="A4987" t="inlineStr">
        <is>
          <t>Functional</t>
        </is>
      </c>
      <c r="B4987" t="inlineStr">
        <is>
          <t>F-R-087-02</t>
        </is>
      </c>
      <c r="C4987" t="inlineStr">
        <is>
          <t>Acceptance</t>
        </is>
      </c>
      <c r="D4987" t="inlineStr">
        <is>
          <t>AC-R-087</t>
        </is>
      </c>
      <c r="E4987" t="inlineStr">
        <is>
          <t>Canonical_Acceptance_Criteria_ID</t>
        </is>
      </c>
      <c r="F4987">
        <f>A4987&amp;"|"&amp;B4987</f>
        <v/>
      </c>
      <c r="G4987">
        <f>C4987&amp;"|"&amp;D4987</f>
        <v/>
      </c>
      <c r="H4987" t="inlineStr">
        <is>
          <t>FUNCTIONAL_MAPPED_TO_ACCEPTANCE</t>
        </is>
      </c>
      <c r="I4987" t="inlineStr">
        <is>
          <t>Cross-reference</t>
        </is>
      </c>
      <c r="J4987" t="inlineStr">
        <is>
          <t>Optional</t>
        </is>
      </c>
      <c r="K4987" t="inlineStr">
        <is>
          <t>Primary</t>
        </is>
      </c>
      <c r="L4987" t="inlineStr"/>
      <c r="M4987" t="inlineStr">
        <is>
          <t>SourceField:Canonical_Acceptance_Criteria_ID</t>
        </is>
      </c>
    </row>
    <row r="4988">
      <c r="A4988" t="inlineStr">
        <is>
          <t>Functional</t>
        </is>
      </c>
      <c r="B4988" t="inlineStr">
        <is>
          <t>F-R-087-02</t>
        </is>
      </c>
      <c r="C4988" t="inlineStr">
        <is>
          <t>Activities</t>
        </is>
      </c>
      <c r="D4988" t="inlineStr">
        <is>
          <t>A-R-087</t>
        </is>
      </c>
      <c r="E4988" t="inlineStr">
        <is>
          <t>Canonical_Activity_ID</t>
        </is>
      </c>
      <c r="F4988">
        <f>A4988&amp;"|"&amp;B4988</f>
        <v/>
      </c>
      <c r="G4988">
        <f>C4988&amp;"|"&amp;D4988</f>
        <v/>
      </c>
      <c r="H4988" t="inlineStr">
        <is>
          <t>FUNCTIONAL_MAPPED_TO_ACTIVITY</t>
        </is>
      </c>
      <c r="I4988" t="inlineStr">
        <is>
          <t>Cross-reference</t>
        </is>
      </c>
      <c r="J4988" t="inlineStr">
        <is>
          <t>Optional</t>
        </is>
      </c>
      <c r="K4988" t="inlineStr">
        <is>
          <t>Primary</t>
        </is>
      </c>
      <c r="L4988" t="inlineStr"/>
      <c r="M4988" t="inlineStr">
        <is>
          <t>SourceField:Canonical_Activity_ID</t>
        </is>
      </c>
    </row>
    <row r="4989">
      <c r="A4989" t="inlineStr">
        <is>
          <t>Functional</t>
        </is>
      </c>
      <c r="B4989" t="inlineStr">
        <is>
          <t>F-R-087-02</t>
        </is>
      </c>
      <c r="C4989" t="inlineStr">
        <is>
          <t>Deliverables</t>
        </is>
      </c>
      <c r="D4989" t="inlineStr">
        <is>
          <t>D-R-087</t>
        </is>
      </c>
      <c r="E4989" t="inlineStr">
        <is>
          <t>Canonical_Deliverable_ID</t>
        </is>
      </c>
      <c r="F4989">
        <f>A4989&amp;"|"&amp;B4989</f>
        <v/>
      </c>
      <c r="G4989">
        <f>C4989&amp;"|"&amp;D4989</f>
        <v/>
      </c>
      <c r="H4989" t="inlineStr">
        <is>
          <t>FUNCTIONAL_MAPPED_TO_DELIVERABLE</t>
        </is>
      </c>
      <c r="I4989" t="inlineStr">
        <is>
          <t>Cross-reference</t>
        </is>
      </c>
      <c r="J4989" t="inlineStr">
        <is>
          <t>Optional</t>
        </is>
      </c>
      <c r="K4989" t="inlineStr">
        <is>
          <t>Primary</t>
        </is>
      </c>
      <c r="L4989" t="inlineStr"/>
      <c r="M4989" t="inlineStr">
        <is>
          <t>SourceField:Canonical_Deliverable_ID</t>
        </is>
      </c>
    </row>
    <row r="4990">
      <c r="A4990" t="inlineStr">
        <is>
          <t>Functional</t>
        </is>
      </c>
      <c r="B4990" t="inlineStr">
        <is>
          <t>F-R-087-02</t>
        </is>
      </c>
      <c r="C4990" t="inlineStr">
        <is>
          <t>Gaps</t>
        </is>
      </c>
      <c r="D4990" t="inlineStr">
        <is>
          <t>G-087</t>
        </is>
      </c>
      <c r="E4990" t="inlineStr">
        <is>
          <t>Gap_ID</t>
        </is>
      </c>
      <c r="F4990">
        <f>A4990&amp;"|"&amp;B4990</f>
        <v/>
      </c>
      <c r="G4990">
        <f>C4990&amp;"|"&amp;D4990</f>
        <v/>
      </c>
      <c r="H4990" t="inlineStr">
        <is>
          <t>FUNCTIONAL_MAPPED_TO_GAP</t>
        </is>
      </c>
      <c r="I4990" t="inlineStr">
        <is>
          <t>Cross-reference</t>
        </is>
      </c>
      <c r="J4990" t="inlineStr">
        <is>
          <t>Optional</t>
        </is>
      </c>
      <c r="K4990" t="inlineStr">
        <is>
          <t>Primary</t>
        </is>
      </c>
      <c r="L4990" t="inlineStr"/>
      <c r="M4990" t="inlineStr">
        <is>
          <t>SourceField:Gap_ID</t>
        </is>
      </c>
    </row>
    <row r="4991">
      <c r="A4991" t="inlineStr">
        <is>
          <t>Functional</t>
        </is>
      </c>
      <c r="B4991" t="inlineStr">
        <is>
          <t>F-R-087-02</t>
        </is>
      </c>
      <c r="C4991" t="inlineStr">
        <is>
          <t>Gates</t>
        </is>
      </c>
      <c r="D4991" t="inlineStr">
        <is>
          <t>GATE-4</t>
        </is>
      </c>
      <c r="E4991" t="inlineStr">
        <is>
          <t>Readiness_Gate</t>
        </is>
      </c>
      <c r="F4991">
        <f>A4991&amp;"|"&amp;B4991</f>
        <v/>
      </c>
      <c r="G4991">
        <f>C4991&amp;"|"&amp;D4991</f>
        <v/>
      </c>
      <c r="H4991" t="inlineStr">
        <is>
          <t>FUNCTIONAL_READINESS_GATE</t>
        </is>
      </c>
      <c r="I4991" t="inlineStr">
        <is>
          <t>Cross-reference</t>
        </is>
      </c>
      <c r="J4991" t="inlineStr">
        <is>
          <t>Optional</t>
        </is>
      </c>
      <c r="K4991" t="inlineStr">
        <is>
          <t>Primary</t>
        </is>
      </c>
      <c r="L4991" t="inlineStr"/>
      <c r="M4991" t="inlineStr">
        <is>
          <t>SourceField:Readiness_Gate</t>
        </is>
      </c>
    </row>
    <row r="4992">
      <c r="A4992" t="inlineStr">
        <is>
          <t>Functional</t>
        </is>
      </c>
      <c r="B4992" t="inlineStr">
        <is>
          <t>F-R-087-02</t>
        </is>
      </c>
      <c r="C4992" t="inlineStr">
        <is>
          <t>Rules</t>
        </is>
      </c>
      <c r="D4992" t="inlineStr">
        <is>
          <t>R-087</t>
        </is>
      </c>
      <c r="E4992" t="inlineStr">
        <is>
          <t>Governing_Rule_Ref</t>
        </is>
      </c>
      <c r="F4992">
        <f>A4992&amp;"|"&amp;B4992</f>
        <v/>
      </c>
      <c r="G4992">
        <f>C4992&amp;"|"&amp;D4992</f>
        <v/>
      </c>
      <c r="H4992" t="inlineStr">
        <is>
          <t>FUNCTIONAL_GOVERNED_BY</t>
        </is>
      </c>
      <c r="I4992" t="inlineStr">
        <is>
          <t>Cross-reference</t>
        </is>
      </c>
      <c r="J4992" t="inlineStr">
        <is>
          <t>Optional</t>
        </is>
      </c>
      <c r="K4992" t="inlineStr">
        <is>
          <t>Primary</t>
        </is>
      </c>
      <c r="L4992" t="inlineStr"/>
      <c r="M4992" t="inlineStr">
        <is>
          <t>SourceField:Governing_Rule_Ref</t>
        </is>
      </c>
    </row>
    <row r="4993">
      <c r="A4993" t="inlineStr">
        <is>
          <t>Functional</t>
        </is>
      </c>
      <c r="B4993" t="inlineStr">
        <is>
          <t>F-R-087-02</t>
        </is>
      </c>
      <c r="C4993" t="inlineStr">
        <is>
          <t>WPS</t>
        </is>
      </c>
      <c r="D4993" t="inlineStr">
        <is>
          <t>WPS-16</t>
        </is>
      </c>
      <c r="E4993" t="inlineStr">
        <is>
          <t>WPS_ID</t>
        </is>
      </c>
      <c r="F4993">
        <f>A4993&amp;"|"&amp;B4993</f>
        <v/>
      </c>
      <c r="G4993">
        <f>C4993&amp;"|"&amp;D4993</f>
        <v/>
      </c>
      <c r="H4993" t="inlineStr">
        <is>
          <t>FUNCTIONAL_BELONGS_TO_WPS</t>
        </is>
      </c>
      <c r="I4993" t="inlineStr">
        <is>
          <t>Cross-reference</t>
        </is>
      </c>
      <c r="J4993" t="inlineStr">
        <is>
          <t>Optional</t>
        </is>
      </c>
      <c r="K4993" t="inlineStr">
        <is>
          <t>Primary</t>
        </is>
      </c>
      <c r="L4993" t="inlineStr"/>
      <c r="M4993" t="inlineStr">
        <is>
          <t>SourceField:WPS_ID</t>
        </is>
      </c>
    </row>
    <row r="4994">
      <c r="A4994" t="inlineStr">
        <is>
          <t>Functional</t>
        </is>
      </c>
      <c r="B4994" t="inlineStr">
        <is>
          <t>F-R-087-04</t>
        </is>
      </c>
      <c r="C4994" t="inlineStr">
        <is>
          <t>Acceptance</t>
        </is>
      </c>
      <c r="D4994" t="inlineStr">
        <is>
          <t>AC-R-087</t>
        </is>
      </c>
      <c r="E4994" t="inlineStr">
        <is>
          <t>Canonical_Acceptance_Criteria_ID</t>
        </is>
      </c>
      <c r="F4994">
        <f>A4994&amp;"|"&amp;B4994</f>
        <v/>
      </c>
      <c r="G4994">
        <f>C4994&amp;"|"&amp;D4994</f>
        <v/>
      </c>
      <c r="H4994" t="inlineStr">
        <is>
          <t>FUNCTIONAL_MAPPED_TO_ACCEPTANCE</t>
        </is>
      </c>
      <c r="I4994" t="inlineStr">
        <is>
          <t>Cross-reference</t>
        </is>
      </c>
      <c r="J4994" t="inlineStr">
        <is>
          <t>Optional</t>
        </is>
      </c>
      <c r="K4994" t="inlineStr">
        <is>
          <t>Primary</t>
        </is>
      </c>
      <c r="L4994" t="inlineStr"/>
      <c r="M4994" t="inlineStr">
        <is>
          <t>SourceField:Canonical_Acceptance_Criteria_ID</t>
        </is>
      </c>
    </row>
    <row r="4995">
      <c r="A4995" t="inlineStr">
        <is>
          <t>Functional</t>
        </is>
      </c>
      <c r="B4995" t="inlineStr">
        <is>
          <t>F-R-087-04</t>
        </is>
      </c>
      <c r="C4995" t="inlineStr">
        <is>
          <t>Activities</t>
        </is>
      </c>
      <c r="D4995" t="inlineStr">
        <is>
          <t>A-R-087</t>
        </is>
      </c>
      <c r="E4995" t="inlineStr">
        <is>
          <t>Canonical_Activity_ID</t>
        </is>
      </c>
      <c r="F4995">
        <f>A4995&amp;"|"&amp;B4995</f>
        <v/>
      </c>
      <c r="G4995">
        <f>C4995&amp;"|"&amp;D4995</f>
        <v/>
      </c>
      <c r="H4995" t="inlineStr">
        <is>
          <t>FUNCTIONAL_MAPPED_TO_ACTIVITY</t>
        </is>
      </c>
      <c r="I4995" t="inlineStr">
        <is>
          <t>Cross-reference</t>
        </is>
      </c>
      <c r="J4995" t="inlineStr">
        <is>
          <t>Optional</t>
        </is>
      </c>
      <c r="K4995" t="inlineStr">
        <is>
          <t>Primary</t>
        </is>
      </c>
      <c r="L4995" t="inlineStr"/>
      <c r="M4995" t="inlineStr">
        <is>
          <t>SourceField:Canonical_Activity_ID</t>
        </is>
      </c>
    </row>
    <row r="4996">
      <c r="A4996" t="inlineStr">
        <is>
          <t>Functional</t>
        </is>
      </c>
      <c r="B4996" t="inlineStr">
        <is>
          <t>F-R-087-04</t>
        </is>
      </c>
      <c r="C4996" t="inlineStr">
        <is>
          <t>Deliverables</t>
        </is>
      </c>
      <c r="D4996" t="inlineStr">
        <is>
          <t>D-R-087</t>
        </is>
      </c>
      <c r="E4996" t="inlineStr">
        <is>
          <t>Canonical_Deliverable_ID</t>
        </is>
      </c>
      <c r="F4996">
        <f>A4996&amp;"|"&amp;B4996</f>
        <v/>
      </c>
      <c r="G4996">
        <f>C4996&amp;"|"&amp;D4996</f>
        <v/>
      </c>
      <c r="H4996" t="inlineStr">
        <is>
          <t>FUNCTIONAL_MAPPED_TO_DELIVERABLE</t>
        </is>
      </c>
      <c r="I4996" t="inlineStr">
        <is>
          <t>Cross-reference</t>
        </is>
      </c>
      <c r="J4996" t="inlineStr">
        <is>
          <t>Optional</t>
        </is>
      </c>
      <c r="K4996" t="inlineStr">
        <is>
          <t>Primary</t>
        </is>
      </c>
      <c r="L4996" t="inlineStr"/>
      <c r="M4996" t="inlineStr">
        <is>
          <t>SourceField:Canonical_Deliverable_ID</t>
        </is>
      </c>
    </row>
    <row r="4997">
      <c r="A4997" t="inlineStr">
        <is>
          <t>Functional</t>
        </is>
      </c>
      <c r="B4997" t="inlineStr">
        <is>
          <t>F-R-087-04</t>
        </is>
      </c>
      <c r="C4997" t="inlineStr">
        <is>
          <t>Gaps</t>
        </is>
      </c>
      <c r="D4997" t="inlineStr">
        <is>
          <t>G-087</t>
        </is>
      </c>
      <c r="E4997" t="inlineStr">
        <is>
          <t>Gap_ID</t>
        </is>
      </c>
      <c r="F4997">
        <f>A4997&amp;"|"&amp;B4997</f>
        <v/>
      </c>
      <c r="G4997">
        <f>C4997&amp;"|"&amp;D4997</f>
        <v/>
      </c>
      <c r="H4997" t="inlineStr">
        <is>
          <t>FUNCTIONAL_MAPPED_TO_GAP</t>
        </is>
      </c>
      <c r="I4997" t="inlineStr">
        <is>
          <t>Cross-reference</t>
        </is>
      </c>
      <c r="J4997" t="inlineStr">
        <is>
          <t>Optional</t>
        </is>
      </c>
      <c r="K4997" t="inlineStr">
        <is>
          <t>Primary</t>
        </is>
      </c>
      <c r="L4997" t="inlineStr"/>
      <c r="M4997" t="inlineStr">
        <is>
          <t>SourceField:Gap_ID</t>
        </is>
      </c>
    </row>
    <row r="4998">
      <c r="A4998" t="inlineStr">
        <is>
          <t>Functional</t>
        </is>
      </c>
      <c r="B4998" t="inlineStr">
        <is>
          <t>F-R-087-04</t>
        </is>
      </c>
      <c r="C4998" t="inlineStr">
        <is>
          <t>Gates</t>
        </is>
      </c>
      <c r="D4998" t="inlineStr">
        <is>
          <t>GATE-4</t>
        </is>
      </c>
      <c r="E4998" t="inlineStr">
        <is>
          <t>Readiness_Gate</t>
        </is>
      </c>
      <c r="F4998">
        <f>A4998&amp;"|"&amp;B4998</f>
        <v/>
      </c>
      <c r="G4998">
        <f>C4998&amp;"|"&amp;D4998</f>
        <v/>
      </c>
      <c r="H4998" t="inlineStr">
        <is>
          <t>FUNCTIONAL_READINESS_GATE</t>
        </is>
      </c>
      <c r="I4998" t="inlineStr">
        <is>
          <t>Cross-reference</t>
        </is>
      </c>
      <c r="J4998" t="inlineStr">
        <is>
          <t>Optional</t>
        </is>
      </c>
      <c r="K4998" t="inlineStr">
        <is>
          <t>Primary</t>
        </is>
      </c>
      <c r="L4998" t="inlineStr"/>
      <c r="M4998" t="inlineStr">
        <is>
          <t>SourceField:Readiness_Gate</t>
        </is>
      </c>
    </row>
    <row r="4999">
      <c r="A4999" t="inlineStr">
        <is>
          <t>Functional</t>
        </is>
      </c>
      <c r="B4999" t="inlineStr">
        <is>
          <t>F-R-087-04</t>
        </is>
      </c>
      <c r="C4999" t="inlineStr">
        <is>
          <t>Rules</t>
        </is>
      </c>
      <c r="D4999" t="inlineStr">
        <is>
          <t>R-087</t>
        </is>
      </c>
      <c r="E4999" t="inlineStr">
        <is>
          <t>Governing_Rule_Ref</t>
        </is>
      </c>
      <c r="F4999">
        <f>A4999&amp;"|"&amp;B4999</f>
        <v/>
      </c>
      <c r="G4999">
        <f>C4999&amp;"|"&amp;D4999</f>
        <v/>
      </c>
      <c r="H4999" t="inlineStr">
        <is>
          <t>FUNCTIONAL_GOVERNED_BY</t>
        </is>
      </c>
      <c r="I4999" t="inlineStr">
        <is>
          <t>Cross-reference</t>
        </is>
      </c>
      <c r="J4999" t="inlineStr">
        <is>
          <t>Optional</t>
        </is>
      </c>
      <c r="K4999" t="inlineStr">
        <is>
          <t>Primary</t>
        </is>
      </c>
      <c r="L4999" t="inlineStr"/>
      <c r="M4999" t="inlineStr">
        <is>
          <t>SourceField:Governing_Rule_Ref</t>
        </is>
      </c>
    </row>
    <row r="5000">
      <c r="A5000" t="inlineStr">
        <is>
          <t>Functional</t>
        </is>
      </c>
      <c r="B5000" t="inlineStr">
        <is>
          <t>F-R-087-04</t>
        </is>
      </c>
      <c r="C5000" t="inlineStr">
        <is>
          <t>WPS</t>
        </is>
      </c>
      <c r="D5000" t="inlineStr">
        <is>
          <t>WPS-16</t>
        </is>
      </c>
      <c r="E5000" t="inlineStr">
        <is>
          <t>WPS_ID</t>
        </is>
      </c>
      <c r="F5000">
        <f>A5000&amp;"|"&amp;B5000</f>
        <v/>
      </c>
      <c r="G5000">
        <f>C5000&amp;"|"&amp;D5000</f>
        <v/>
      </c>
      <c r="H5000" t="inlineStr">
        <is>
          <t>FUNCTIONAL_BELONGS_TO_WPS</t>
        </is>
      </c>
      <c r="I5000" t="inlineStr">
        <is>
          <t>Cross-reference</t>
        </is>
      </c>
      <c r="J5000" t="inlineStr">
        <is>
          <t>Optional</t>
        </is>
      </c>
      <c r="K5000" t="inlineStr">
        <is>
          <t>Primary</t>
        </is>
      </c>
      <c r="L5000" t="inlineStr"/>
      <c r="M5000" t="inlineStr">
        <is>
          <t>SourceField:WPS_ID</t>
        </is>
      </c>
    </row>
    <row r="5001">
      <c r="A5001" t="inlineStr">
        <is>
          <t>Functional</t>
        </is>
      </c>
      <c r="B5001" t="inlineStr">
        <is>
          <t>F-R-088-01</t>
        </is>
      </c>
      <c r="C5001" t="inlineStr">
        <is>
          <t>Acceptance</t>
        </is>
      </c>
      <c r="D5001" t="inlineStr">
        <is>
          <t>AC-R-088</t>
        </is>
      </c>
      <c r="E5001" t="inlineStr">
        <is>
          <t>Canonical_Acceptance_Criteria_ID</t>
        </is>
      </c>
      <c r="F5001">
        <f>A5001&amp;"|"&amp;B5001</f>
        <v/>
      </c>
      <c r="G5001">
        <f>C5001&amp;"|"&amp;D5001</f>
        <v/>
      </c>
      <c r="H5001" t="inlineStr">
        <is>
          <t>FUNCTIONAL_MAPPED_TO_ACCEPTANCE</t>
        </is>
      </c>
      <c r="I5001" t="inlineStr">
        <is>
          <t>Cross-reference</t>
        </is>
      </c>
      <c r="J5001" t="inlineStr">
        <is>
          <t>Optional</t>
        </is>
      </c>
      <c r="K5001" t="inlineStr">
        <is>
          <t>Primary</t>
        </is>
      </c>
      <c r="L5001" t="inlineStr"/>
      <c r="M5001" t="inlineStr">
        <is>
          <t>SourceField:Canonical_Acceptance_Criteria_ID</t>
        </is>
      </c>
    </row>
    <row r="5002">
      <c r="A5002" t="inlineStr">
        <is>
          <t>Functional</t>
        </is>
      </c>
      <c r="B5002" t="inlineStr">
        <is>
          <t>F-R-088-01</t>
        </is>
      </c>
      <c r="C5002" t="inlineStr">
        <is>
          <t>Activities</t>
        </is>
      </c>
      <c r="D5002" t="inlineStr">
        <is>
          <t>A-R-088</t>
        </is>
      </c>
      <c r="E5002" t="inlineStr">
        <is>
          <t>Canonical_Activity_ID</t>
        </is>
      </c>
      <c r="F5002">
        <f>A5002&amp;"|"&amp;B5002</f>
        <v/>
      </c>
      <c r="G5002">
        <f>C5002&amp;"|"&amp;D5002</f>
        <v/>
      </c>
      <c r="H5002" t="inlineStr">
        <is>
          <t>FUNCTIONAL_MAPPED_TO_ACTIVITY</t>
        </is>
      </c>
      <c r="I5002" t="inlineStr">
        <is>
          <t>Cross-reference</t>
        </is>
      </c>
      <c r="J5002" t="inlineStr">
        <is>
          <t>Optional</t>
        </is>
      </c>
      <c r="K5002" t="inlineStr">
        <is>
          <t>Primary</t>
        </is>
      </c>
      <c r="L5002" t="inlineStr"/>
      <c r="M5002" t="inlineStr">
        <is>
          <t>SourceField:Canonical_Activity_ID</t>
        </is>
      </c>
    </row>
    <row r="5003">
      <c r="A5003" t="inlineStr">
        <is>
          <t>Functional</t>
        </is>
      </c>
      <c r="B5003" t="inlineStr">
        <is>
          <t>F-R-088-01</t>
        </is>
      </c>
      <c r="C5003" t="inlineStr">
        <is>
          <t>Deliverables</t>
        </is>
      </c>
      <c r="D5003" t="inlineStr">
        <is>
          <t>D-R-088</t>
        </is>
      </c>
      <c r="E5003" t="inlineStr">
        <is>
          <t>Canonical_Deliverable_ID</t>
        </is>
      </c>
      <c r="F5003">
        <f>A5003&amp;"|"&amp;B5003</f>
        <v/>
      </c>
      <c r="G5003">
        <f>C5003&amp;"|"&amp;D5003</f>
        <v/>
      </c>
      <c r="H5003" t="inlineStr">
        <is>
          <t>FUNCTIONAL_MAPPED_TO_DELIVERABLE</t>
        </is>
      </c>
      <c r="I5003" t="inlineStr">
        <is>
          <t>Cross-reference</t>
        </is>
      </c>
      <c r="J5003" t="inlineStr">
        <is>
          <t>Optional</t>
        </is>
      </c>
      <c r="K5003" t="inlineStr">
        <is>
          <t>Primary</t>
        </is>
      </c>
      <c r="L5003" t="inlineStr"/>
      <c r="M5003" t="inlineStr">
        <is>
          <t>SourceField:Canonical_Deliverable_ID</t>
        </is>
      </c>
    </row>
    <row r="5004">
      <c r="A5004" t="inlineStr">
        <is>
          <t>Functional</t>
        </is>
      </c>
      <c r="B5004" t="inlineStr">
        <is>
          <t>F-R-088-01</t>
        </is>
      </c>
      <c r="C5004" t="inlineStr">
        <is>
          <t>Gaps</t>
        </is>
      </c>
      <c r="D5004" t="inlineStr">
        <is>
          <t>G-088</t>
        </is>
      </c>
      <c r="E5004" t="inlineStr">
        <is>
          <t>Gap_ID</t>
        </is>
      </c>
      <c r="F5004">
        <f>A5004&amp;"|"&amp;B5004</f>
        <v/>
      </c>
      <c r="G5004">
        <f>C5004&amp;"|"&amp;D5004</f>
        <v/>
      </c>
      <c r="H5004" t="inlineStr">
        <is>
          <t>FUNCTIONAL_MAPPED_TO_GAP</t>
        </is>
      </c>
      <c r="I5004" t="inlineStr">
        <is>
          <t>Cross-reference</t>
        </is>
      </c>
      <c r="J5004" t="inlineStr">
        <is>
          <t>Optional</t>
        </is>
      </c>
      <c r="K5004" t="inlineStr">
        <is>
          <t>Primary</t>
        </is>
      </c>
      <c r="L5004" t="inlineStr"/>
      <c r="M5004" t="inlineStr">
        <is>
          <t>SourceField:Gap_ID</t>
        </is>
      </c>
    </row>
    <row r="5005">
      <c r="A5005" t="inlineStr">
        <is>
          <t>Functional</t>
        </is>
      </c>
      <c r="B5005" t="inlineStr">
        <is>
          <t>F-R-088-01</t>
        </is>
      </c>
      <c r="C5005" t="inlineStr">
        <is>
          <t>Gates</t>
        </is>
      </c>
      <c r="D5005" t="inlineStr">
        <is>
          <t>GATE-1</t>
        </is>
      </c>
      <c r="E5005" t="inlineStr">
        <is>
          <t>Readiness_Gate</t>
        </is>
      </c>
      <c r="F5005">
        <f>A5005&amp;"|"&amp;B5005</f>
        <v/>
      </c>
      <c r="G5005">
        <f>C5005&amp;"|"&amp;D5005</f>
        <v/>
      </c>
      <c r="H5005" t="inlineStr">
        <is>
          <t>FUNCTIONAL_READINESS_GATE</t>
        </is>
      </c>
      <c r="I5005" t="inlineStr">
        <is>
          <t>Cross-reference</t>
        </is>
      </c>
      <c r="J5005" t="inlineStr">
        <is>
          <t>Optional</t>
        </is>
      </c>
      <c r="K5005" t="inlineStr">
        <is>
          <t>Primary</t>
        </is>
      </c>
      <c r="L5005" t="inlineStr"/>
      <c r="M5005" t="inlineStr">
        <is>
          <t>SourceField:Readiness_Gate</t>
        </is>
      </c>
    </row>
    <row r="5006">
      <c r="A5006" t="inlineStr">
        <is>
          <t>Functional</t>
        </is>
      </c>
      <c r="B5006" t="inlineStr">
        <is>
          <t>F-R-088-01</t>
        </is>
      </c>
      <c r="C5006" t="inlineStr">
        <is>
          <t>Rules</t>
        </is>
      </c>
      <c r="D5006" t="inlineStr">
        <is>
          <t>R-088</t>
        </is>
      </c>
      <c r="E5006" t="inlineStr">
        <is>
          <t>Governing_Rule_Ref</t>
        </is>
      </c>
      <c r="F5006">
        <f>A5006&amp;"|"&amp;B5006</f>
        <v/>
      </c>
      <c r="G5006">
        <f>C5006&amp;"|"&amp;D5006</f>
        <v/>
      </c>
      <c r="H5006" t="inlineStr">
        <is>
          <t>FUNCTIONAL_GOVERNED_BY</t>
        </is>
      </c>
      <c r="I5006" t="inlineStr">
        <is>
          <t>Cross-reference</t>
        </is>
      </c>
      <c r="J5006" t="inlineStr">
        <is>
          <t>Optional</t>
        </is>
      </c>
      <c r="K5006" t="inlineStr">
        <is>
          <t>Primary</t>
        </is>
      </c>
      <c r="L5006" t="inlineStr"/>
      <c r="M5006" t="inlineStr">
        <is>
          <t>SourceField:Governing_Rule_Ref</t>
        </is>
      </c>
    </row>
    <row r="5007">
      <c r="A5007" t="inlineStr">
        <is>
          <t>Functional</t>
        </is>
      </c>
      <c r="B5007" t="inlineStr">
        <is>
          <t>F-R-088-01</t>
        </is>
      </c>
      <c r="C5007" t="inlineStr">
        <is>
          <t>WPS</t>
        </is>
      </c>
      <c r="D5007" t="inlineStr">
        <is>
          <t>WPS-02</t>
        </is>
      </c>
      <c r="E5007" t="inlineStr">
        <is>
          <t>WPS_ID</t>
        </is>
      </c>
      <c r="F5007">
        <f>A5007&amp;"|"&amp;B5007</f>
        <v/>
      </c>
      <c r="G5007">
        <f>C5007&amp;"|"&amp;D5007</f>
        <v/>
      </c>
      <c r="H5007" t="inlineStr">
        <is>
          <t>FUNCTIONAL_BELONGS_TO_WPS</t>
        </is>
      </c>
      <c r="I5007" t="inlineStr">
        <is>
          <t>Cross-reference</t>
        </is>
      </c>
      <c r="J5007" t="inlineStr">
        <is>
          <t>Optional</t>
        </is>
      </c>
      <c r="K5007" t="inlineStr">
        <is>
          <t>Primary</t>
        </is>
      </c>
      <c r="L5007" t="inlineStr"/>
      <c r="M5007" t="inlineStr">
        <is>
          <t>SourceField:WPS_ID</t>
        </is>
      </c>
    </row>
    <row r="5008">
      <c r="A5008" t="inlineStr">
        <is>
          <t>Functional</t>
        </is>
      </c>
      <c r="B5008" t="inlineStr">
        <is>
          <t>F-R-088-02</t>
        </is>
      </c>
      <c r="C5008" t="inlineStr">
        <is>
          <t>Acceptance</t>
        </is>
      </c>
      <c r="D5008" t="inlineStr">
        <is>
          <t>AC-R-088</t>
        </is>
      </c>
      <c r="E5008" t="inlineStr">
        <is>
          <t>Canonical_Acceptance_Criteria_ID</t>
        </is>
      </c>
      <c r="F5008">
        <f>A5008&amp;"|"&amp;B5008</f>
        <v/>
      </c>
      <c r="G5008">
        <f>C5008&amp;"|"&amp;D5008</f>
        <v/>
      </c>
      <c r="H5008" t="inlineStr">
        <is>
          <t>FUNCTIONAL_MAPPED_TO_ACCEPTANCE</t>
        </is>
      </c>
      <c r="I5008" t="inlineStr">
        <is>
          <t>Cross-reference</t>
        </is>
      </c>
      <c r="J5008" t="inlineStr">
        <is>
          <t>Optional</t>
        </is>
      </c>
      <c r="K5008" t="inlineStr">
        <is>
          <t>Primary</t>
        </is>
      </c>
      <c r="L5008" t="inlineStr"/>
      <c r="M5008" t="inlineStr">
        <is>
          <t>SourceField:Canonical_Acceptance_Criteria_ID</t>
        </is>
      </c>
    </row>
    <row r="5009">
      <c r="A5009" t="inlineStr">
        <is>
          <t>Functional</t>
        </is>
      </c>
      <c r="B5009" t="inlineStr">
        <is>
          <t>F-R-088-02</t>
        </is>
      </c>
      <c r="C5009" t="inlineStr">
        <is>
          <t>Activities</t>
        </is>
      </c>
      <c r="D5009" t="inlineStr">
        <is>
          <t>A-R-088</t>
        </is>
      </c>
      <c r="E5009" t="inlineStr">
        <is>
          <t>Canonical_Activity_ID</t>
        </is>
      </c>
      <c r="F5009">
        <f>A5009&amp;"|"&amp;B5009</f>
        <v/>
      </c>
      <c r="G5009">
        <f>C5009&amp;"|"&amp;D5009</f>
        <v/>
      </c>
      <c r="H5009" t="inlineStr">
        <is>
          <t>FUNCTIONAL_MAPPED_TO_ACTIVITY</t>
        </is>
      </c>
      <c r="I5009" t="inlineStr">
        <is>
          <t>Cross-reference</t>
        </is>
      </c>
      <c r="J5009" t="inlineStr">
        <is>
          <t>Optional</t>
        </is>
      </c>
      <c r="K5009" t="inlineStr">
        <is>
          <t>Primary</t>
        </is>
      </c>
      <c r="L5009" t="inlineStr"/>
      <c r="M5009" t="inlineStr">
        <is>
          <t>SourceField:Canonical_Activity_ID</t>
        </is>
      </c>
    </row>
    <row r="5010">
      <c r="A5010" t="inlineStr">
        <is>
          <t>Functional</t>
        </is>
      </c>
      <c r="B5010" t="inlineStr">
        <is>
          <t>F-R-088-02</t>
        </is>
      </c>
      <c r="C5010" t="inlineStr">
        <is>
          <t>Deliverables</t>
        </is>
      </c>
      <c r="D5010" t="inlineStr">
        <is>
          <t>D-R-088</t>
        </is>
      </c>
      <c r="E5010" t="inlineStr">
        <is>
          <t>Canonical_Deliverable_ID</t>
        </is>
      </c>
      <c r="F5010">
        <f>A5010&amp;"|"&amp;B5010</f>
        <v/>
      </c>
      <c r="G5010">
        <f>C5010&amp;"|"&amp;D5010</f>
        <v/>
      </c>
      <c r="H5010" t="inlineStr">
        <is>
          <t>FUNCTIONAL_MAPPED_TO_DELIVERABLE</t>
        </is>
      </c>
      <c r="I5010" t="inlineStr">
        <is>
          <t>Cross-reference</t>
        </is>
      </c>
      <c r="J5010" t="inlineStr">
        <is>
          <t>Optional</t>
        </is>
      </c>
      <c r="K5010" t="inlineStr">
        <is>
          <t>Primary</t>
        </is>
      </c>
      <c r="L5010" t="inlineStr"/>
      <c r="M5010" t="inlineStr">
        <is>
          <t>SourceField:Canonical_Deliverable_ID</t>
        </is>
      </c>
    </row>
    <row r="5011">
      <c r="A5011" t="inlineStr">
        <is>
          <t>Functional</t>
        </is>
      </c>
      <c r="B5011" t="inlineStr">
        <is>
          <t>F-R-088-02</t>
        </is>
      </c>
      <c r="C5011" t="inlineStr">
        <is>
          <t>Gaps</t>
        </is>
      </c>
      <c r="D5011" t="inlineStr">
        <is>
          <t>G-088</t>
        </is>
      </c>
      <c r="E5011" t="inlineStr">
        <is>
          <t>Gap_ID</t>
        </is>
      </c>
      <c r="F5011">
        <f>A5011&amp;"|"&amp;B5011</f>
        <v/>
      </c>
      <c r="G5011">
        <f>C5011&amp;"|"&amp;D5011</f>
        <v/>
      </c>
      <c r="H5011" t="inlineStr">
        <is>
          <t>FUNCTIONAL_MAPPED_TO_GAP</t>
        </is>
      </c>
      <c r="I5011" t="inlineStr">
        <is>
          <t>Cross-reference</t>
        </is>
      </c>
      <c r="J5011" t="inlineStr">
        <is>
          <t>Optional</t>
        </is>
      </c>
      <c r="K5011" t="inlineStr">
        <is>
          <t>Primary</t>
        </is>
      </c>
      <c r="L5011" t="inlineStr"/>
      <c r="M5011" t="inlineStr">
        <is>
          <t>SourceField:Gap_ID</t>
        </is>
      </c>
    </row>
    <row r="5012">
      <c r="A5012" t="inlineStr">
        <is>
          <t>Functional</t>
        </is>
      </c>
      <c r="B5012" t="inlineStr">
        <is>
          <t>F-R-088-02</t>
        </is>
      </c>
      <c r="C5012" t="inlineStr">
        <is>
          <t>Gates</t>
        </is>
      </c>
      <c r="D5012" t="inlineStr">
        <is>
          <t>GATE-1</t>
        </is>
      </c>
      <c r="E5012" t="inlineStr">
        <is>
          <t>Readiness_Gate</t>
        </is>
      </c>
      <c r="F5012">
        <f>A5012&amp;"|"&amp;B5012</f>
        <v/>
      </c>
      <c r="G5012">
        <f>C5012&amp;"|"&amp;D5012</f>
        <v/>
      </c>
      <c r="H5012" t="inlineStr">
        <is>
          <t>FUNCTIONAL_READINESS_GATE</t>
        </is>
      </c>
      <c r="I5012" t="inlineStr">
        <is>
          <t>Cross-reference</t>
        </is>
      </c>
      <c r="J5012" t="inlineStr">
        <is>
          <t>Optional</t>
        </is>
      </c>
      <c r="K5012" t="inlineStr">
        <is>
          <t>Primary</t>
        </is>
      </c>
      <c r="L5012" t="inlineStr"/>
      <c r="M5012" t="inlineStr">
        <is>
          <t>SourceField:Readiness_Gate</t>
        </is>
      </c>
    </row>
    <row r="5013">
      <c r="A5013" t="inlineStr">
        <is>
          <t>Functional</t>
        </is>
      </c>
      <c r="B5013" t="inlineStr">
        <is>
          <t>F-R-088-02</t>
        </is>
      </c>
      <c r="C5013" t="inlineStr">
        <is>
          <t>Rules</t>
        </is>
      </c>
      <c r="D5013" t="inlineStr">
        <is>
          <t>R-088</t>
        </is>
      </c>
      <c r="E5013" t="inlineStr">
        <is>
          <t>Governing_Rule_Ref</t>
        </is>
      </c>
      <c r="F5013">
        <f>A5013&amp;"|"&amp;B5013</f>
        <v/>
      </c>
      <c r="G5013">
        <f>C5013&amp;"|"&amp;D5013</f>
        <v/>
      </c>
      <c r="H5013" t="inlineStr">
        <is>
          <t>FUNCTIONAL_GOVERNED_BY</t>
        </is>
      </c>
      <c r="I5013" t="inlineStr">
        <is>
          <t>Cross-reference</t>
        </is>
      </c>
      <c r="J5013" t="inlineStr">
        <is>
          <t>Optional</t>
        </is>
      </c>
      <c r="K5013" t="inlineStr">
        <is>
          <t>Primary</t>
        </is>
      </c>
      <c r="L5013" t="inlineStr"/>
      <c r="M5013" t="inlineStr">
        <is>
          <t>SourceField:Governing_Rule_Ref</t>
        </is>
      </c>
    </row>
    <row r="5014">
      <c r="A5014" t="inlineStr">
        <is>
          <t>Functional</t>
        </is>
      </c>
      <c r="B5014" t="inlineStr">
        <is>
          <t>F-R-088-02</t>
        </is>
      </c>
      <c r="C5014" t="inlineStr">
        <is>
          <t>WPS</t>
        </is>
      </c>
      <c r="D5014" t="inlineStr">
        <is>
          <t>WPS-02</t>
        </is>
      </c>
      <c r="E5014" t="inlineStr">
        <is>
          <t>WPS_ID</t>
        </is>
      </c>
      <c r="F5014">
        <f>A5014&amp;"|"&amp;B5014</f>
        <v/>
      </c>
      <c r="G5014">
        <f>C5014&amp;"|"&amp;D5014</f>
        <v/>
      </c>
      <c r="H5014" t="inlineStr">
        <is>
          <t>FUNCTIONAL_BELONGS_TO_WPS</t>
        </is>
      </c>
      <c r="I5014" t="inlineStr">
        <is>
          <t>Cross-reference</t>
        </is>
      </c>
      <c r="J5014" t="inlineStr">
        <is>
          <t>Optional</t>
        </is>
      </c>
      <c r="K5014" t="inlineStr">
        <is>
          <t>Primary</t>
        </is>
      </c>
      <c r="L5014" t="inlineStr"/>
      <c r="M5014" t="inlineStr">
        <is>
          <t>SourceField:WPS_ID</t>
        </is>
      </c>
    </row>
    <row r="5015">
      <c r="A5015" t="inlineStr">
        <is>
          <t>Functional</t>
        </is>
      </c>
      <c r="B5015" t="inlineStr">
        <is>
          <t>F-R-088-03</t>
        </is>
      </c>
      <c r="C5015" t="inlineStr">
        <is>
          <t>Acceptance</t>
        </is>
      </c>
      <c r="D5015" t="inlineStr">
        <is>
          <t>AC-R-088</t>
        </is>
      </c>
      <c r="E5015" t="inlineStr">
        <is>
          <t>Canonical_Acceptance_Criteria_ID</t>
        </is>
      </c>
      <c r="F5015">
        <f>A5015&amp;"|"&amp;B5015</f>
        <v/>
      </c>
      <c r="G5015">
        <f>C5015&amp;"|"&amp;D5015</f>
        <v/>
      </c>
      <c r="H5015" t="inlineStr">
        <is>
          <t>FUNCTIONAL_MAPPED_TO_ACCEPTANCE</t>
        </is>
      </c>
      <c r="I5015" t="inlineStr">
        <is>
          <t>Cross-reference</t>
        </is>
      </c>
      <c r="J5015" t="inlineStr">
        <is>
          <t>Optional</t>
        </is>
      </c>
      <c r="K5015" t="inlineStr">
        <is>
          <t>Primary</t>
        </is>
      </c>
      <c r="L5015" t="inlineStr"/>
      <c r="M5015" t="inlineStr">
        <is>
          <t>SourceField:Canonical_Acceptance_Criteria_ID</t>
        </is>
      </c>
    </row>
    <row r="5016">
      <c r="A5016" t="inlineStr">
        <is>
          <t>Functional</t>
        </is>
      </c>
      <c r="B5016" t="inlineStr">
        <is>
          <t>F-R-088-03</t>
        </is>
      </c>
      <c r="C5016" t="inlineStr">
        <is>
          <t>Activities</t>
        </is>
      </c>
      <c r="D5016" t="inlineStr">
        <is>
          <t>A-R-088</t>
        </is>
      </c>
      <c r="E5016" t="inlineStr">
        <is>
          <t>Canonical_Activity_ID</t>
        </is>
      </c>
      <c r="F5016">
        <f>A5016&amp;"|"&amp;B5016</f>
        <v/>
      </c>
      <c r="G5016">
        <f>C5016&amp;"|"&amp;D5016</f>
        <v/>
      </c>
      <c r="H5016" t="inlineStr">
        <is>
          <t>FUNCTIONAL_MAPPED_TO_ACTIVITY</t>
        </is>
      </c>
      <c r="I5016" t="inlineStr">
        <is>
          <t>Cross-reference</t>
        </is>
      </c>
      <c r="J5016" t="inlineStr">
        <is>
          <t>Optional</t>
        </is>
      </c>
      <c r="K5016" t="inlineStr">
        <is>
          <t>Primary</t>
        </is>
      </c>
      <c r="L5016" t="inlineStr"/>
      <c r="M5016" t="inlineStr">
        <is>
          <t>SourceField:Canonical_Activity_ID</t>
        </is>
      </c>
    </row>
    <row r="5017">
      <c r="A5017" t="inlineStr">
        <is>
          <t>Functional</t>
        </is>
      </c>
      <c r="B5017" t="inlineStr">
        <is>
          <t>F-R-088-03</t>
        </is>
      </c>
      <c r="C5017" t="inlineStr">
        <is>
          <t>Deliverables</t>
        </is>
      </c>
      <c r="D5017" t="inlineStr">
        <is>
          <t>D-R-088</t>
        </is>
      </c>
      <c r="E5017" t="inlineStr">
        <is>
          <t>Canonical_Deliverable_ID</t>
        </is>
      </c>
      <c r="F5017">
        <f>A5017&amp;"|"&amp;B5017</f>
        <v/>
      </c>
      <c r="G5017">
        <f>C5017&amp;"|"&amp;D5017</f>
        <v/>
      </c>
      <c r="H5017" t="inlineStr">
        <is>
          <t>FUNCTIONAL_MAPPED_TO_DELIVERABLE</t>
        </is>
      </c>
      <c r="I5017" t="inlineStr">
        <is>
          <t>Cross-reference</t>
        </is>
      </c>
      <c r="J5017" t="inlineStr">
        <is>
          <t>Optional</t>
        </is>
      </c>
      <c r="K5017" t="inlineStr">
        <is>
          <t>Primary</t>
        </is>
      </c>
      <c r="L5017" t="inlineStr"/>
      <c r="M5017" t="inlineStr">
        <is>
          <t>SourceField:Canonical_Deliverable_ID</t>
        </is>
      </c>
    </row>
    <row r="5018">
      <c r="A5018" t="inlineStr">
        <is>
          <t>Functional</t>
        </is>
      </c>
      <c r="B5018" t="inlineStr">
        <is>
          <t>F-R-088-03</t>
        </is>
      </c>
      <c r="C5018" t="inlineStr">
        <is>
          <t>Gaps</t>
        </is>
      </c>
      <c r="D5018" t="inlineStr">
        <is>
          <t>G-088</t>
        </is>
      </c>
      <c r="E5018" t="inlineStr">
        <is>
          <t>Gap_ID</t>
        </is>
      </c>
      <c r="F5018">
        <f>A5018&amp;"|"&amp;B5018</f>
        <v/>
      </c>
      <c r="G5018">
        <f>C5018&amp;"|"&amp;D5018</f>
        <v/>
      </c>
      <c r="H5018" t="inlineStr">
        <is>
          <t>FUNCTIONAL_MAPPED_TO_GAP</t>
        </is>
      </c>
      <c r="I5018" t="inlineStr">
        <is>
          <t>Cross-reference</t>
        </is>
      </c>
      <c r="J5018" t="inlineStr">
        <is>
          <t>Optional</t>
        </is>
      </c>
      <c r="K5018" t="inlineStr">
        <is>
          <t>Primary</t>
        </is>
      </c>
      <c r="L5018" t="inlineStr"/>
      <c r="M5018" t="inlineStr">
        <is>
          <t>SourceField:Gap_ID</t>
        </is>
      </c>
    </row>
    <row r="5019">
      <c r="A5019" t="inlineStr">
        <is>
          <t>Functional</t>
        </is>
      </c>
      <c r="B5019" t="inlineStr">
        <is>
          <t>F-R-088-03</t>
        </is>
      </c>
      <c r="C5019" t="inlineStr">
        <is>
          <t>Gates</t>
        </is>
      </c>
      <c r="D5019" t="inlineStr">
        <is>
          <t>GATE-1</t>
        </is>
      </c>
      <c r="E5019" t="inlineStr">
        <is>
          <t>Readiness_Gate</t>
        </is>
      </c>
      <c r="F5019">
        <f>A5019&amp;"|"&amp;B5019</f>
        <v/>
      </c>
      <c r="G5019">
        <f>C5019&amp;"|"&amp;D5019</f>
        <v/>
      </c>
      <c r="H5019" t="inlineStr">
        <is>
          <t>FUNCTIONAL_READINESS_GATE</t>
        </is>
      </c>
      <c r="I5019" t="inlineStr">
        <is>
          <t>Cross-reference</t>
        </is>
      </c>
      <c r="J5019" t="inlineStr">
        <is>
          <t>Optional</t>
        </is>
      </c>
      <c r="K5019" t="inlineStr">
        <is>
          <t>Primary</t>
        </is>
      </c>
      <c r="L5019" t="inlineStr"/>
      <c r="M5019" t="inlineStr">
        <is>
          <t>SourceField:Readiness_Gate</t>
        </is>
      </c>
    </row>
    <row r="5020">
      <c r="A5020" t="inlineStr">
        <is>
          <t>Functional</t>
        </is>
      </c>
      <c r="B5020" t="inlineStr">
        <is>
          <t>F-R-088-03</t>
        </is>
      </c>
      <c r="C5020" t="inlineStr">
        <is>
          <t>Rules</t>
        </is>
      </c>
      <c r="D5020" t="inlineStr">
        <is>
          <t>R-088</t>
        </is>
      </c>
      <c r="E5020" t="inlineStr">
        <is>
          <t>Governing_Rule_Ref</t>
        </is>
      </c>
      <c r="F5020">
        <f>A5020&amp;"|"&amp;B5020</f>
        <v/>
      </c>
      <c r="G5020">
        <f>C5020&amp;"|"&amp;D5020</f>
        <v/>
      </c>
      <c r="H5020" t="inlineStr">
        <is>
          <t>FUNCTIONAL_GOVERNED_BY</t>
        </is>
      </c>
      <c r="I5020" t="inlineStr">
        <is>
          <t>Cross-reference</t>
        </is>
      </c>
      <c r="J5020" t="inlineStr">
        <is>
          <t>Optional</t>
        </is>
      </c>
      <c r="K5020" t="inlineStr">
        <is>
          <t>Primary</t>
        </is>
      </c>
      <c r="L5020" t="inlineStr"/>
      <c r="M5020" t="inlineStr">
        <is>
          <t>SourceField:Governing_Rule_Ref</t>
        </is>
      </c>
    </row>
    <row r="5021">
      <c r="A5021" t="inlineStr">
        <is>
          <t>Functional</t>
        </is>
      </c>
      <c r="B5021" t="inlineStr">
        <is>
          <t>F-R-088-03</t>
        </is>
      </c>
      <c r="C5021" t="inlineStr">
        <is>
          <t>WPS</t>
        </is>
      </c>
      <c r="D5021" t="inlineStr">
        <is>
          <t>WPS-02</t>
        </is>
      </c>
      <c r="E5021" t="inlineStr">
        <is>
          <t>WPS_ID</t>
        </is>
      </c>
      <c r="F5021">
        <f>A5021&amp;"|"&amp;B5021</f>
        <v/>
      </c>
      <c r="G5021">
        <f>C5021&amp;"|"&amp;D5021</f>
        <v/>
      </c>
      <c r="H5021" t="inlineStr">
        <is>
          <t>FUNCTIONAL_BELONGS_TO_WPS</t>
        </is>
      </c>
      <c r="I5021" t="inlineStr">
        <is>
          <t>Cross-reference</t>
        </is>
      </c>
      <c r="J5021" t="inlineStr">
        <is>
          <t>Optional</t>
        </is>
      </c>
      <c r="K5021" t="inlineStr">
        <is>
          <t>Primary</t>
        </is>
      </c>
      <c r="L5021" t="inlineStr"/>
      <c r="M5021" t="inlineStr">
        <is>
          <t>SourceField:WPS_ID</t>
        </is>
      </c>
    </row>
    <row r="5022">
      <c r="A5022" t="inlineStr">
        <is>
          <t>Functional</t>
        </is>
      </c>
      <c r="B5022" t="inlineStr">
        <is>
          <t>F-R-088-04</t>
        </is>
      </c>
      <c r="C5022" t="inlineStr">
        <is>
          <t>Acceptance</t>
        </is>
      </c>
      <c r="D5022" t="inlineStr">
        <is>
          <t>AC-R-088</t>
        </is>
      </c>
      <c r="E5022" t="inlineStr">
        <is>
          <t>Canonical_Acceptance_Criteria_ID</t>
        </is>
      </c>
      <c r="F5022">
        <f>A5022&amp;"|"&amp;B5022</f>
        <v/>
      </c>
      <c r="G5022">
        <f>C5022&amp;"|"&amp;D5022</f>
        <v/>
      </c>
      <c r="H5022" t="inlineStr">
        <is>
          <t>FUNCTIONAL_MAPPED_TO_ACCEPTANCE</t>
        </is>
      </c>
      <c r="I5022" t="inlineStr">
        <is>
          <t>Cross-reference</t>
        </is>
      </c>
      <c r="J5022" t="inlineStr">
        <is>
          <t>Optional</t>
        </is>
      </c>
      <c r="K5022" t="inlineStr">
        <is>
          <t>Primary</t>
        </is>
      </c>
      <c r="L5022" t="inlineStr"/>
      <c r="M5022" t="inlineStr">
        <is>
          <t>SourceField:Canonical_Acceptance_Criteria_ID</t>
        </is>
      </c>
    </row>
    <row r="5023">
      <c r="A5023" t="inlineStr">
        <is>
          <t>Functional</t>
        </is>
      </c>
      <c r="B5023" t="inlineStr">
        <is>
          <t>F-R-088-04</t>
        </is>
      </c>
      <c r="C5023" t="inlineStr">
        <is>
          <t>Activities</t>
        </is>
      </c>
      <c r="D5023" t="inlineStr">
        <is>
          <t>A-R-088</t>
        </is>
      </c>
      <c r="E5023" t="inlineStr">
        <is>
          <t>Canonical_Activity_ID</t>
        </is>
      </c>
      <c r="F5023">
        <f>A5023&amp;"|"&amp;B5023</f>
        <v/>
      </c>
      <c r="G5023">
        <f>C5023&amp;"|"&amp;D5023</f>
        <v/>
      </c>
      <c r="H5023" t="inlineStr">
        <is>
          <t>FUNCTIONAL_MAPPED_TO_ACTIVITY</t>
        </is>
      </c>
      <c r="I5023" t="inlineStr">
        <is>
          <t>Cross-reference</t>
        </is>
      </c>
      <c r="J5023" t="inlineStr">
        <is>
          <t>Optional</t>
        </is>
      </c>
      <c r="K5023" t="inlineStr">
        <is>
          <t>Primary</t>
        </is>
      </c>
      <c r="L5023" t="inlineStr"/>
      <c r="M5023" t="inlineStr">
        <is>
          <t>SourceField:Canonical_Activity_ID</t>
        </is>
      </c>
    </row>
    <row r="5024">
      <c r="A5024" t="inlineStr">
        <is>
          <t>Functional</t>
        </is>
      </c>
      <c r="B5024" t="inlineStr">
        <is>
          <t>F-R-088-04</t>
        </is>
      </c>
      <c r="C5024" t="inlineStr">
        <is>
          <t>Deliverables</t>
        </is>
      </c>
      <c r="D5024" t="inlineStr">
        <is>
          <t>D-R-088</t>
        </is>
      </c>
      <c r="E5024" t="inlineStr">
        <is>
          <t>Canonical_Deliverable_ID</t>
        </is>
      </c>
      <c r="F5024">
        <f>A5024&amp;"|"&amp;B5024</f>
        <v/>
      </c>
      <c r="G5024">
        <f>C5024&amp;"|"&amp;D5024</f>
        <v/>
      </c>
      <c r="H5024" t="inlineStr">
        <is>
          <t>FUNCTIONAL_MAPPED_TO_DELIVERABLE</t>
        </is>
      </c>
      <c r="I5024" t="inlineStr">
        <is>
          <t>Cross-reference</t>
        </is>
      </c>
      <c r="J5024" t="inlineStr">
        <is>
          <t>Optional</t>
        </is>
      </c>
      <c r="K5024" t="inlineStr">
        <is>
          <t>Primary</t>
        </is>
      </c>
      <c r="L5024" t="inlineStr"/>
      <c r="M5024" t="inlineStr">
        <is>
          <t>SourceField:Canonical_Deliverable_ID</t>
        </is>
      </c>
    </row>
    <row r="5025">
      <c r="A5025" t="inlineStr">
        <is>
          <t>Functional</t>
        </is>
      </c>
      <c r="B5025" t="inlineStr">
        <is>
          <t>F-R-088-04</t>
        </is>
      </c>
      <c r="C5025" t="inlineStr">
        <is>
          <t>Gaps</t>
        </is>
      </c>
      <c r="D5025" t="inlineStr">
        <is>
          <t>G-088</t>
        </is>
      </c>
      <c r="E5025" t="inlineStr">
        <is>
          <t>Gap_ID</t>
        </is>
      </c>
      <c r="F5025">
        <f>A5025&amp;"|"&amp;B5025</f>
        <v/>
      </c>
      <c r="G5025">
        <f>C5025&amp;"|"&amp;D5025</f>
        <v/>
      </c>
      <c r="H5025" t="inlineStr">
        <is>
          <t>FUNCTIONAL_MAPPED_TO_GAP</t>
        </is>
      </c>
      <c r="I5025" t="inlineStr">
        <is>
          <t>Cross-reference</t>
        </is>
      </c>
      <c r="J5025" t="inlineStr">
        <is>
          <t>Optional</t>
        </is>
      </c>
      <c r="K5025" t="inlineStr">
        <is>
          <t>Primary</t>
        </is>
      </c>
      <c r="L5025" t="inlineStr"/>
      <c r="M5025" t="inlineStr">
        <is>
          <t>SourceField:Gap_ID</t>
        </is>
      </c>
    </row>
    <row r="5026">
      <c r="A5026" t="inlineStr">
        <is>
          <t>Functional</t>
        </is>
      </c>
      <c r="B5026" t="inlineStr">
        <is>
          <t>F-R-088-04</t>
        </is>
      </c>
      <c r="C5026" t="inlineStr">
        <is>
          <t>Gates</t>
        </is>
      </c>
      <c r="D5026" t="inlineStr">
        <is>
          <t>GATE-1</t>
        </is>
      </c>
      <c r="E5026" t="inlineStr">
        <is>
          <t>Readiness_Gate</t>
        </is>
      </c>
      <c r="F5026">
        <f>A5026&amp;"|"&amp;B5026</f>
        <v/>
      </c>
      <c r="G5026">
        <f>C5026&amp;"|"&amp;D5026</f>
        <v/>
      </c>
      <c r="H5026" t="inlineStr">
        <is>
          <t>FUNCTIONAL_READINESS_GATE</t>
        </is>
      </c>
      <c r="I5026" t="inlineStr">
        <is>
          <t>Cross-reference</t>
        </is>
      </c>
      <c r="J5026" t="inlineStr">
        <is>
          <t>Optional</t>
        </is>
      </c>
      <c r="K5026" t="inlineStr">
        <is>
          <t>Primary</t>
        </is>
      </c>
      <c r="L5026" t="inlineStr"/>
      <c r="M5026" t="inlineStr">
        <is>
          <t>SourceField:Readiness_Gate</t>
        </is>
      </c>
    </row>
    <row r="5027">
      <c r="A5027" t="inlineStr">
        <is>
          <t>Functional</t>
        </is>
      </c>
      <c r="B5027" t="inlineStr">
        <is>
          <t>F-R-088-04</t>
        </is>
      </c>
      <c r="C5027" t="inlineStr">
        <is>
          <t>Rules</t>
        </is>
      </c>
      <c r="D5027" t="inlineStr">
        <is>
          <t>R-088</t>
        </is>
      </c>
      <c r="E5027" t="inlineStr">
        <is>
          <t>Governing_Rule_Ref</t>
        </is>
      </c>
      <c r="F5027">
        <f>A5027&amp;"|"&amp;B5027</f>
        <v/>
      </c>
      <c r="G5027">
        <f>C5027&amp;"|"&amp;D5027</f>
        <v/>
      </c>
      <c r="H5027" t="inlineStr">
        <is>
          <t>FUNCTIONAL_GOVERNED_BY</t>
        </is>
      </c>
      <c r="I5027" t="inlineStr">
        <is>
          <t>Cross-reference</t>
        </is>
      </c>
      <c r="J5027" t="inlineStr">
        <is>
          <t>Optional</t>
        </is>
      </c>
      <c r="K5027" t="inlineStr">
        <is>
          <t>Primary</t>
        </is>
      </c>
      <c r="L5027" t="inlineStr"/>
      <c r="M5027" t="inlineStr">
        <is>
          <t>SourceField:Governing_Rule_Ref</t>
        </is>
      </c>
    </row>
    <row r="5028">
      <c r="A5028" t="inlineStr">
        <is>
          <t>Functional</t>
        </is>
      </c>
      <c r="B5028" t="inlineStr">
        <is>
          <t>F-R-088-04</t>
        </is>
      </c>
      <c r="C5028" t="inlineStr">
        <is>
          <t>WPS</t>
        </is>
      </c>
      <c r="D5028" t="inlineStr">
        <is>
          <t>WPS-02</t>
        </is>
      </c>
      <c r="E5028" t="inlineStr">
        <is>
          <t>WPS_ID</t>
        </is>
      </c>
      <c r="F5028">
        <f>A5028&amp;"|"&amp;B5028</f>
        <v/>
      </c>
      <c r="G5028">
        <f>C5028&amp;"|"&amp;D5028</f>
        <v/>
      </c>
      <c r="H5028" t="inlineStr">
        <is>
          <t>FUNCTIONAL_BELONGS_TO_WPS</t>
        </is>
      </c>
      <c r="I5028" t="inlineStr">
        <is>
          <t>Cross-reference</t>
        </is>
      </c>
      <c r="J5028" t="inlineStr">
        <is>
          <t>Optional</t>
        </is>
      </c>
      <c r="K5028" t="inlineStr">
        <is>
          <t>Primary</t>
        </is>
      </c>
      <c r="L5028" t="inlineStr"/>
      <c r="M5028" t="inlineStr">
        <is>
          <t>SourceField:WPS_ID</t>
        </is>
      </c>
    </row>
    <row r="5029">
      <c r="A5029" t="inlineStr">
        <is>
          <t>Functional</t>
        </is>
      </c>
      <c r="B5029" t="inlineStr">
        <is>
          <t>F-R-089-01</t>
        </is>
      </c>
      <c r="C5029" t="inlineStr">
        <is>
          <t>Acceptance</t>
        </is>
      </c>
      <c r="D5029" t="inlineStr">
        <is>
          <t>AC-R-089</t>
        </is>
      </c>
      <c r="E5029" t="inlineStr">
        <is>
          <t>Canonical_Acceptance_Criteria_ID</t>
        </is>
      </c>
      <c r="F5029">
        <f>A5029&amp;"|"&amp;B5029</f>
        <v/>
      </c>
      <c r="G5029">
        <f>C5029&amp;"|"&amp;D5029</f>
        <v/>
      </c>
      <c r="H5029" t="inlineStr">
        <is>
          <t>FUNCTIONAL_MAPPED_TO_ACCEPTANCE</t>
        </is>
      </c>
      <c r="I5029" t="inlineStr">
        <is>
          <t>Cross-reference</t>
        </is>
      </c>
      <c r="J5029" t="inlineStr">
        <is>
          <t>Optional</t>
        </is>
      </c>
      <c r="K5029" t="inlineStr">
        <is>
          <t>Primary</t>
        </is>
      </c>
      <c r="L5029" t="inlineStr"/>
      <c r="M5029" t="inlineStr">
        <is>
          <t>SourceField:Canonical_Acceptance_Criteria_ID</t>
        </is>
      </c>
    </row>
    <row r="5030">
      <c r="A5030" t="inlineStr">
        <is>
          <t>Functional</t>
        </is>
      </c>
      <c r="B5030" t="inlineStr">
        <is>
          <t>F-R-089-01</t>
        </is>
      </c>
      <c r="C5030" t="inlineStr">
        <is>
          <t>Activities</t>
        </is>
      </c>
      <c r="D5030" t="inlineStr">
        <is>
          <t>A-R-089</t>
        </is>
      </c>
      <c r="E5030" t="inlineStr">
        <is>
          <t>Canonical_Activity_ID</t>
        </is>
      </c>
      <c r="F5030">
        <f>A5030&amp;"|"&amp;B5030</f>
        <v/>
      </c>
      <c r="G5030">
        <f>C5030&amp;"|"&amp;D5030</f>
        <v/>
      </c>
      <c r="H5030" t="inlineStr">
        <is>
          <t>FUNCTIONAL_MAPPED_TO_ACTIVITY</t>
        </is>
      </c>
      <c r="I5030" t="inlineStr">
        <is>
          <t>Cross-reference</t>
        </is>
      </c>
      <c r="J5030" t="inlineStr">
        <is>
          <t>Optional</t>
        </is>
      </c>
      <c r="K5030" t="inlineStr">
        <is>
          <t>Primary</t>
        </is>
      </c>
      <c r="L5030" t="inlineStr"/>
      <c r="M5030" t="inlineStr">
        <is>
          <t>SourceField:Canonical_Activity_ID</t>
        </is>
      </c>
    </row>
    <row r="5031">
      <c r="A5031" t="inlineStr">
        <is>
          <t>Functional</t>
        </is>
      </c>
      <c r="B5031" t="inlineStr">
        <is>
          <t>F-R-089-01</t>
        </is>
      </c>
      <c r="C5031" t="inlineStr">
        <is>
          <t>Deliverables</t>
        </is>
      </c>
      <c r="D5031" t="inlineStr">
        <is>
          <t>D-R-089</t>
        </is>
      </c>
      <c r="E5031" t="inlineStr">
        <is>
          <t>Canonical_Deliverable_ID</t>
        </is>
      </c>
      <c r="F5031">
        <f>A5031&amp;"|"&amp;B5031</f>
        <v/>
      </c>
      <c r="G5031">
        <f>C5031&amp;"|"&amp;D5031</f>
        <v/>
      </c>
      <c r="H5031" t="inlineStr">
        <is>
          <t>FUNCTIONAL_MAPPED_TO_DELIVERABLE</t>
        </is>
      </c>
      <c r="I5031" t="inlineStr">
        <is>
          <t>Cross-reference</t>
        </is>
      </c>
      <c r="J5031" t="inlineStr">
        <is>
          <t>Optional</t>
        </is>
      </c>
      <c r="K5031" t="inlineStr">
        <is>
          <t>Primary</t>
        </is>
      </c>
      <c r="L5031" t="inlineStr"/>
      <c r="M5031" t="inlineStr">
        <is>
          <t>SourceField:Canonical_Deliverable_ID</t>
        </is>
      </c>
    </row>
    <row r="5032">
      <c r="A5032" t="inlineStr">
        <is>
          <t>Functional</t>
        </is>
      </c>
      <c r="B5032" t="inlineStr">
        <is>
          <t>F-R-089-01</t>
        </is>
      </c>
      <c r="C5032" t="inlineStr">
        <is>
          <t>Gaps</t>
        </is>
      </c>
      <c r="D5032" t="inlineStr">
        <is>
          <t>G-089</t>
        </is>
      </c>
      <c r="E5032" t="inlineStr">
        <is>
          <t>Gap_ID</t>
        </is>
      </c>
      <c r="F5032">
        <f>A5032&amp;"|"&amp;B5032</f>
        <v/>
      </c>
      <c r="G5032">
        <f>C5032&amp;"|"&amp;D5032</f>
        <v/>
      </c>
      <c r="H5032" t="inlineStr">
        <is>
          <t>FUNCTIONAL_MAPPED_TO_GAP</t>
        </is>
      </c>
      <c r="I5032" t="inlineStr">
        <is>
          <t>Cross-reference</t>
        </is>
      </c>
      <c r="J5032" t="inlineStr">
        <is>
          <t>Optional</t>
        </is>
      </c>
      <c r="K5032" t="inlineStr">
        <is>
          <t>Primary</t>
        </is>
      </c>
      <c r="L5032" t="inlineStr"/>
      <c r="M5032" t="inlineStr">
        <is>
          <t>SourceField:Gap_ID</t>
        </is>
      </c>
    </row>
    <row r="5033">
      <c r="A5033" t="inlineStr">
        <is>
          <t>Functional</t>
        </is>
      </c>
      <c r="B5033" t="inlineStr">
        <is>
          <t>F-R-089-01</t>
        </is>
      </c>
      <c r="C5033" t="inlineStr">
        <is>
          <t>Gates</t>
        </is>
      </c>
      <c r="D5033" t="inlineStr">
        <is>
          <t>GATE-1</t>
        </is>
      </c>
      <c r="E5033" t="inlineStr">
        <is>
          <t>Readiness_Gate</t>
        </is>
      </c>
      <c r="F5033">
        <f>A5033&amp;"|"&amp;B5033</f>
        <v/>
      </c>
      <c r="G5033">
        <f>C5033&amp;"|"&amp;D5033</f>
        <v/>
      </c>
      <c r="H5033" t="inlineStr">
        <is>
          <t>FUNCTIONAL_READINESS_GATE</t>
        </is>
      </c>
      <c r="I5033" t="inlineStr">
        <is>
          <t>Cross-reference</t>
        </is>
      </c>
      <c r="J5033" t="inlineStr">
        <is>
          <t>Optional</t>
        </is>
      </c>
      <c r="K5033" t="inlineStr">
        <is>
          <t>Primary</t>
        </is>
      </c>
      <c r="L5033" t="inlineStr"/>
      <c r="M5033" t="inlineStr">
        <is>
          <t>SourceField:Readiness_Gate</t>
        </is>
      </c>
    </row>
    <row r="5034">
      <c r="A5034" t="inlineStr">
        <is>
          <t>Functional</t>
        </is>
      </c>
      <c r="B5034" t="inlineStr">
        <is>
          <t>F-R-089-01</t>
        </is>
      </c>
      <c r="C5034" t="inlineStr">
        <is>
          <t>Rules</t>
        </is>
      </c>
      <c r="D5034" t="inlineStr">
        <is>
          <t>R-089</t>
        </is>
      </c>
      <c r="E5034" t="inlineStr">
        <is>
          <t>Governing_Rule_Ref</t>
        </is>
      </c>
      <c r="F5034">
        <f>A5034&amp;"|"&amp;B5034</f>
        <v/>
      </c>
      <c r="G5034">
        <f>C5034&amp;"|"&amp;D5034</f>
        <v/>
      </c>
      <c r="H5034" t="inlineStr">
        <is>
          <t>FUNCTIONAL_GOVERNED_BY</t>
        </is>
      </c>
      <c r="I5034" t="inlineStr">
        <is>
          <t>Cross-reference</t>
        </is>
      </c>
      <c r="J5034" t="inlineStr">
        <is>
          <t>Optional</t>
        </is>
      </c>
      <c r="K5034" t="inlineStr">
        <is>
          <t>Primary</t>
        </is>
      </c>
      <c r="L5034" t="inlineStr"/>
      <c r="M5034" t="inlineStr">
        <is>
          <t>SourceField:Governing_Rule_Ref</t>
        </is>
      </c>
    </row>
    <row r="5035">
      <c r="A5035" t="inlineStr">
        <is>
          <t>Functional</t>
        </is>
      </c>
      <c r="B5035" t="inlineStr">
        <is>
          <t>F-R-089-01</t>
        </is>
      </c>
      <c r="C5035" t="inlineStr">
        <is>
          <t>WPS</t>
        </is>
      </c>
      <c r="D5035" t="inlineStr">
        <is>
          <t>WPS-02</t>
        </is>
      </c>
      <c r="E5035" t="inlineStr">
        <is>
          <t>WPS_ID</t>
        </is>
      </c>
      <c r="F5035">
        <f>A5035&amp;"|"&amp;B5035</f>
        <v/>
      </c>
      <c r="G5035">
        <f>C5035&amp;"|"&amp;D5035</f>
        <v/>
      </c>
      <c r="H5035" t="inlineStr">
        <is>
          <t>FUNCTIONAL_BELONGS_TO_WPS</t>
        </is>
      </c>
      <c r="I5035" t="inlineStr">
        <is>
          <t>Cross-reference</t>
        </is>
      </c>
      <c r="J5035" t="inlineStr">
        <is>
          <t>Optional</t>
        </is>
      </c>
      <c r="K5035" t="inlineStr">
        <is>
          <t>Primary</t>
        </is>
      </c>
      <c r="L5035" t="inlineStr"/>
      <c r="M5035" t="inlineStr">
        <is>
          <t>SourceField:WPS_ID</t>
        </is>
      </c>
    </row>
    <row r="5036">
      <c r="A5036" t="inlineStr">
        <is>
          <t>Functional</t>
        </is>
      </c>
      <c r="B5036" t="inlineStr">
        <is>
          <t>F-R-089-02</t>
        </is>
      </c>
      <c r="C5036" t="inlineStr">
        <is>
          <t>Acceptance</t>
        </is>
      </c>
      <c r="D5036" t="inlineStr">
        <is>
          <t>AC-R-089</t>
        </is>
      </c>
      <c r="E5036" t="inlineStr">
        <is>
          <t>Canonical_Acceptance_Criteria_ID</t>
        </is>
      </c>
      <c r="F5036">
        <f>A5036&amp;"|"&amp;B5036</f>
        <v/>
      </c>
      <c r="G5036">
        <f>C5036&amp;"|"&amp;D5036</f>
        <v/>
      </c>
      <c r="H5036" t="inlineStr">
        <is>
          <t>FUNCTIONAL_MAPPED_TO_ACCEPTANCE</t>
        </is>
      </c>
      <c r="I5036" t="inlineStr">
        <is>
          <t>Cross-reference</t>
        </is>
      </c>
      <c r="J5036" t="inlineStr">
        <is>
          <t>Optional</t>
        </is>
      </c>
      <c r="K5036" t="inlineStr">
        <is>
          <t>Primary</t>
        </is>
      </c>
      <c r="L5036" t="inlineStr"/>
      <c r="M5036" t="inlineStr">
        <is>
          <t>SourceField:Canonical_Acceptance_Criteria_ID</t>
        </is>
      </c>
    </row>
    <row r="5037">
      <c r="A5037" t="inlineStr">
        <is>
          <t>Functional</t>
        </is>
      </c>
      <c r="B5037" t="inlineStr">
        <is>
          <t>F-R-089-02</t>
        </is>
      </c>
      <c r="C5037" t="inlineStr">
        <is>
          <t>Activities</t>
        </is>
      </c>
      <c r="D5037" t="inlineStr">
        <is>
          <t>A-R-089</t>
        </is>
      </c>
      <c r="E5037" t="inlineStr">
        <is>
          <t>Canonical_Activity_ID</t>
        </is>
      </c>
      <c r="F5037">
        <f>A5037&amp;"|"&amp;B5037</f>
        <v/>
      </c>
      <c r="G5037">
        <f>C5037&amp;"|"&amp;D5037</f>
        <v/>
      </c>
      <c r="H5037" t="inlineStr">
        <is>
          <t>FUNCTIONAL_MAPPED_TO_ACTIVITY</t>
        </is>
      </c>
      <c r="I5037" t="inlineStr">
        <is>
          <t>Cross-reference</t>
        </is>
      </c>
      <c r="J5037" t="inlineStr">
        <is>
          <t>Optional</t>
        </is>
      </c>
      <c r="K5037" t="inlineStr">
        <is>
          <t>Primary</t>
        </is>
      </c>
      <c r="L5037" t="inlineStr"/>
      <c r="M5037" t="inlineStr">
        <is>
          <t>SourceField:Canonical_Activity_ID</t>
        </is>
      </c>
    </row>
    <row r="5038">
      <c r="A5038" t="inlineStr">
        <is>
          <t>Functional</t>
        </is>
      </c>
      <c r="B5038" t="inlineStr">
        <is>
          <t>F-R-089-02</t>
        </is>
      </c>
      <c r="C5038" t="inlineStr">
        <is>
          <t>Deliverables</t>
        </is>
      </c>
      <c r="D5038" t="inlineStr">
        <is>
          <t>D-R-089</t>
        </is>
      </c>
      <c r="E5038" t="inlineStr">
        <is>
          <t>Canonical_Deliverable_ID</t>
        </is>
      </c>
      <c r="F5038">
        <f>A5038&amp;"|"&amp;B5038</f>
        <v/>
      </c>
      <c r="G5038">
        <f>C5038&amp;"|"&amp;D5038</f>
        <v/>
      </c>
      <c r="H5038" t="inlineStr">
        <is>
          <t>FUNCTIONAL_MAPPED_TO_DELIVERABLE</t>
        </is>
      </c>
      <c r="I5038" t="inlineStr">
        <is>
          <t>Cross-reference</t>
        </is>
      </c>
      <c r="J5038" t="inlineStr">
        <is>
          <t>Optional</t>
        </is>
      </c>
      <c r="K5038" t="inlineStr">
        <is>
          <t>Primary</t>
        </is>
      </c>
      <c r="L5038" t="inlineStr"/>
      <c r="M5038" t="inlineStr">
        <is>
          <t>SourceField:Canonical_Deliverable_ID</t>
        </is>
      </c>
    </row>
    <row r="5039">
      <c r="A5039" t="inlineStr">
        <is>
          <t>Functional</t>
        </is>
      </c>
      <c r="B5039" t="inlineStr">
        <is>
          <t>F-R-089-02</t>
        </is>
      </c>
      <c r="C5039" t="inlineStr">
        <is>
          <t>Gaps</t>
        </is>
      </c>
      <c r="D5039" t="inlineStr">
        <is>
          <t>G-089</t>
        </is>
      </c>
      <c r="E5039" t="inlineStr">
        <is>
          <t>Gap_ID</t>
        </is>
      </c>
      <c r="F5039">
        <f>A5039&amp;"|"&amp;B5039</f>
        <v/>
      </c>
      <c r="G5039">
        <f>C5039&amp;"|"&amp;D5039</f>
        <v/>
      </c>
      <c r="H5039" t="inlineStr">
        <is>
          <t>FUNCTIONAL_MAPPED_TO_GAP</t>
        </is>
      </c>
      <c r="I5039" t="inlineStr">
        <is>
          <t>Cross-reference</t>
        </is>
      </c>
      <c r="J5039" t="inlineStr">
        <is>
          <t>Optional</t>
        </is>
      </c>
      <c r="K5039" t="inlineStr">
        <is>
          <t>Primary</t>
        </is>
      </c>
      <c r="L5039" t="inlineStr"/>
      <c r="M5039" t="inlineStr">
        <is>
          <t>SourceField:Gap_ID</t>
        </is>
      </c>
    </row>
    <row r="5040">
      <c r="A5040" t="inlineStr">
        <is>
          <t>Functional</t>
        </is>
      </c>
      <c r="B5040" t="inlineStr">
        <is>
          <t>F-R-089-02</t>
        </is>
      </c>
      <c r="C5040" t="inlineStr">
        <is>
          <t>Gates</t>
        </is>
      </c>
      <c r="D5040" t="inlineStr">
        <is>
          <t>GATE-1</t>
        </is>
      </c>
      <c r="E5040" t="inlineStr">
        <is>
          <t>Readiness_Gate</t>
        </is>
      </c>
      <c r="F5040">
        <f>A5040&amp;"|"&amp;B5040</f>
        <v/>
      </c>
      <c r="G5040">
        <f>C5040&amp;"|"&amp;D5040</f>
        <v/>
      </c>
      <c r="H5040" t="inlineStr">
        <is>
          <t>FUNCTIONAL_READINESS_GATE</t>
        </is>
      </c>
      <c r="I5040" t="inlineStr">
        <is>
          <t>Cross-reference</t>
        </is>
      </c>
      <c r="J5040" t="inlineStr">
        <is>
          <t>Optional</t>
        </is>
      </c>
      <c r="K5040" t="inlineStr">
        <is>
          <t>Primary</t>
        </is>
      </c>
      <c r="L5040" t="inlineStr"/>
      <c r="M5040" t="inlineStr">
        <is>
          <t>SourceField:Readiness_Gate</t>
        </is>
      </c>
    </row>
    <row r="5041">
      <c r="A5041" t="inlineStr">
        <is>
          <t>Functional</t>
        </is>
      </c>
      <c r="B5041" t="inlineStr">
        <is>
          <t>F-R-089-02</t>
        </is>
      </c>
      <c r="C5041" t="inlineStr">
        <is>
          <t>Rules</t>
        </is>
      </c>
      <c r="D5041" t="inlineStr">
        <is>
          <t>R-089</t>
        </is>
      </c>
      <c r="E5041" t="inlineStr">
        <is>
          <t>Governing_Rule_Ref</t>
        </is>
      </c>
      <c r="F5041">
        <f>A5041&amp;"|"&amp;B5041</f>
        <v/>
      </c>
      <c r="G5041">
        <f>C5041&amp;"|"&amp;D5041</f>
        <v/>
      </c>
      <c r="H5041" t="inlineStr">
        <is>
          <t>FUNCTIONAL_GOVERNED_BY</t>
        </is>
      </c>
      <c r="I5041" t="inlineStr">
        <is>
          <t>Cross-reference</t>
        </is>
      </c>
      <c r="J5041" t="inlineStr">
        <is>
          <t>Optional</t>
        </is>
      </c>
      <c r="K5041" t="inlineStr">
        <is>
          <t>Primary</t>
        </is>
      </c>
      <c r="L5041" t="inlineStr"/>
      <c r="M5041" t="inlineStr">
        <is>
          <t>SourceField:Governing_Rule_Ref</t>
        </is>
      </c>
    </row>
    <row r="5042">
      <c r="A5042" t="inlineStr">
        <is>
          <t>Functional</t>
        </is>
      </c>
      <c r="B5042" t="inlineStr">
        <is>
          <t>F-R-089-02</t>
        </is>
      </c>
      <c r="C5042" t="inlineStr">
        <is>
          <t>WPS</t>
        </is>
      </c>
      <c r="D5042" t="inlineStr">
        <is>
          <t>WPS-02</t>
        </is>
      </c>
      <c r="E5042" t="inlineStr">
        <is>
          <t>WPS_ID</t>
        </is>
      </c>
      <c r="F5042">
        <f>A5042&amp;"|"&amp;B5042</f>
        <v/>
      </c>
      <c r="G5042">
        <f>C5042&amp;"|"&amp;D5042</f>
        <v/>
      </c>
      <c r="H5042" t="inlineStr">
        <is>
          <t>FUNCTIONAL_BELONGS_TO_WPS</t>
        </is>
      </c>
      <c r="I5042" t="inlineStr">
        <is>
          <t>Cross-reference</t>
        </is>
      </c>
      <c r="J5042" t="inlineStr">
        <is>
          <t>Optional</t>
        </is>
      </c>
      <c r="K5042" t="inlineStr">
        <is>
          <t>Primary</t>
        </is>
      </c>
      <c r="L5042" t="inlineStr"/>
      <c r="M5042" t="inlineStr">
        <is>
          <t>SourceField:WPS_ID</t>
        </is>
      </c>
    </row>
    <row r="5043">
      <c r="A5043" t="inlineStr">
        <is>
          <t>Functional</t>
        </is>
      </c>
      <c r="B5043" t="inlineStr">
        <is>
          <t>F-R-089-03</t>
        </is>
      </c>
      <c r="C5043" t="inlineStr">
        <is>
          <t>Acceptance</t>
        </is>
      </c>
      <c r="D5043" t="inlineStr">
        <is>
          <t>AC-R-089</t>
        </is>
      </c>
      <c r="E5043" t="inlineStr">
        <is>
          <t>Canonical_Acceptance_Criteria_ID</t>
        </is>
      </c>
      <c r="F5043">
        <f>A5043&amp;"|"&amp;B5043</f>
        <v/>
      </c>
      <c r="G5043">
        <f>C5043&amp;"|"&amp;D5043</f>
        <v/>
      </c>
      <c r="H5043" t="inlineStr">
        <is>
          <t>FUNCTIONAL_MAPPED_TO_ACCEPTANCE</t>
        </is>
      </c>
      <c r="I5043" t="inlineStr">
        <is>
          <t>Cross-reference</t>
        </is>
      </c>
      <c r="J5043" t="inlineStr">
        <is>
          <t>Optional</t>
        </is>
      </c>
      <c r="K5043" t="inlineStr">
        <is>
          <t>Primary</t>
        </is>
      </c>
      <c r="L5043" t="inlineStr"/>
      <c r="M5043" t="inlineStr">
        <is>
          <t>SourceField:Canonical_Acceptance_Criteria_ID</t>
        </is>
      </c>
    </row>
    <row r="5044">
      <c r="A5044" t="inlineStr">
        <is>
          <t>Functional</t>
        </is>
      </c>
      <c r="B5044" t="inlineStr">
        <is>
          <t>F-R-089-03</t>
        </is>
      </c>
      <c r="C5044" t="inlineStr">
        <is>
          <t>Activities</t>
        </is>
      </c>
      <c r="D5044" t="inlineStr">
        <is>
          <t>A-R-089</t>
        </is>
      </c>
      <c r="E5044" t="inlineStr">
        <is>
          <t>Canonical_Activity_ID</t>
        </is>
      </c>
      <c r="F5044">
        <f>A5044&amp;"|"&amp;B5044</f>
        <v/>
      </c>
      <c r="G5044">
        <f>C5044&amp;"|"&amp;D5044</f>
        <v/>
      </c>
      <c r="H5044" t="inlineStr">
        <is>
          <t>FUNCTIONAL_MAPPED_TO_ACTIVITY</t>
        </is>
      </c>
      <c r="I5044" t="inlineStr">
        <is>
          <t>Cross-reference</t>
        </is>
      </c>
      <c r="J5044" t="inlineStr">
        <is>
          <t>Optional</t>
        </is>
      </c>
      <c r="K5044" t="inlineStr">
        <is>
          <t>Primary</t>
        </is>
      </c>
      <c r="L5044" t="inlineStr"/>
      <c r="M5044" t="inlineStr">
        <is>
          <t>SourceField:Canonical_Activity_ID</t>
        </is>
      </c>
    </row>
    <row r="5045">
      <c r="A5045" t="inlineStr">
        <is>
          <t>Functional</t>
        </is>
      </c>
      <c r="B5045" t="inlineStr">
        <is>
          <t>F-R-089-03</t>
        </is>
      </c>
      <c r="C5045" t="inlineStr">
        <is>
          <t>Deliverables</t>
        </is>
      </c>
      <c r="D5045" t="inlineStr">
        <is>
          <t>D-R-089</t>
        </is>
      </c>
      <c r="E5045" t="inlineStr">
        <is>
          <t>Canonical_Deliverable_ID</t>
        </is>
      </c>
      <c r="F5045">
        <f>A5045&amp;"|"&amp;B5045</f>
        <v/>
      </c>
      <c r="G5045">
        <f>C5045&amp;"|"&amp;D5045</f>
        <v/>
      </c>
      <c r="H5045" t="inlineStr">
        <is>
          <t>FUNCTIONAL_MAPPED_TO_DELIVERABLE</t>
        </is>
      </c>
      <c r="I5045" t="inlineStr">
        <is>
          <t>Cross-reference</t>
        </is>
      </c>
      <c r="J5045" t="inlineStr">
        <is>
          <t>Optional</t>
        </is>
      </c>
      <c r="K5045" t="inlineStr">
        <is>
          <t>Primary</t>
        </is>
      </c>
      <c r="L5045" t="inlineStr"/>
      <c r="M5045" t="inlineStr">
        <is>
          <t>SourceField:Canonical_Deliverable_ID</t>
        </is>
      </c>
    </row>
    <row r="5046">
      <c r="A5046" t="inlineStr">
        <is>
          <t>Functional</t>
        </is>
      </c>
      <c r="B5046" t="inlineStr">
        <is>
          <t>F-R-089-03</t>
        </is>
      </c>
      <c r="C5046" t="inlineStr">
        <is>
          <t>Gaps</t>
        </is>
      </c>
      <c r="D5046" t="inlineStr">
        <is>
          <t>G-089</t>
        </is>
      </c>
      <c r="E5046" t="inlineStr">
        <is>
          <t>Gap_ID</t>
        </is>
      </c>
      <c r="F5046">
        <f>A5046&amp;"|"&amp;B5046</f>
        <v/>
      </c>
      <c r="G5046">
        <f>C5046&amp;"|"&amp;D5046</f>
        <v/>
      </c>
      <c r="H5046" t="inlineStr">
        <is>
          <t>FUNCTIONAL_MAPPED_TO_GAP</t>
        </is>
      </c>
      <c r="I5046" t="inlineStr">
        <is>
          <t>Cross-reference</t>
        </is>
      </c>
      <c r="J5046" t="inlineStr">
        <is>
          <t>Optional</t>
        </is>
      </c>
      <c r="K5046" t="inlineStr">
        <is>
          <t>Primary</t>
        </is>
      </c>
      <c r="L5046" t="inlineStr"/>
      <c r="M5046" t="inlineStr">
        <is>
          <t>SourceField:Gap_ID</t>
        </is>
      </c>
    </row>
    <row r="5047">
      <c r="A5047" t="inlineStr">
        <is>
          <t>Functional</t>
        </is>
      </c>
      <c r="B5047" t="inlineStr">
        <is>
          <t>F-R-089-03</t>
        </is>
      </c>
      <c r="C5047" t="inlineStr">
        <is>
          <t>Gates</t>
        </is>
      </c>
      <c r="D5047" t="inlineStr">
        <is>
          <t>GATE-1</t>
        </is>
      </c>
      <c r="E5047" t="inlineStr">
        <is>
          <t>Readiness_Gate</t>
        </is>
      </c>
      <c r="F5047">
        <f>A5047&amp;"|"&amp;B5047</f>
        <v/>
      </c>
      <c r="G5047">
        <f>C5047&amp;"|"&amp;D5047</f>
        <v/>
      </c>
      <c r="H5047" t="inlineStr">
        <is>
          <t>FUNCTIONAL_READINESS_GATE</t>
        </is>
      </c>
      <c r="I5047" t="inlineStr">
        <is>
          <t>Cross-reference</t>
        </is>
      </c>
      <c r="J5047" t="inlineStr">
        <is>
          <t>Optional</t>
        </is>
      </c>
      <c r="K5047" t="inlineStr">
        <is>
          <t>Primary</t>
        </is>
      </c>
      <c r="L5047" t="inlineStr"/>
      <c r="M5047" t="inlineStr">
        <is>
          <t>SourceField:Readiness_Gate</t>
        </is>
      </c>
    </row>
    <row r="5048">
      <c r="A5048" t="inlineStr">
        <is>
          <t>Functional</t>
        </is>
      </c>
      <c r="B5048" t="inlineStr">
        <is>
          <t>F-R-089-03</t>
        </is>
      </c>
      <c r="C5048" t="inlineStr">
        <is>
          <t>Rules</t>
        </is>
      </c>
      <c r="D5048" t="inlineStr">
        <is>
          <t>R-089</t>
        </is>
      </c>
      <c r="E5048" t="inlineStr">
        <is>
          <t>Governing_Rule_Ref</t>
        </is>
      </c>
      <c r="F5048">
        <f>A5048&amp;"|"&amp;B5048</f>
        <v/>
      </c>
      <c r="G5048">
        <f>C5048&amp;"|"&amp;D5048</f>
        <v/>
      </c>
      <c r="H5048" t="inlineStr">
        <is>
          <t>FUNCTIONAL_GOVERNED_BY</t>
        </is>
      </c>
      <c r="I5048" t="inlineStr">
        <is>
          <t>Cross-reference</t>
        </is>
      </c>
      <c r="J5048" t="inlineStr">
        <is>
          <t>Optional</t>
        </is>
      </c>
      <c r="K5048" t="inlineStr">
        <is>
          <t>Primary</t>
        </is>
      </c>
      <c r="L5048" t="inlineStr"/>
      <c r="M5048" t="inlineStr">
        <is>
          <t>SourceField:Governing_Rule_Ref</t>
        </is>
      </c>
    </row>
    <row r="5049">
      <c r="A5049" t="inlineStr">
        <is>
          <t>Functional</t>
        </is>
      </c>
      <c r="B5049" t="inlineStr">
        <is>
          <t>F-R-089-03</t>
        </is>
      </c>
      <c r="C5049" t="inlineStr">
        <is>
          <t>WPS</t>
        </is>
      </c>
      <c r="D5049" t="inlineStr">
        <is>
          <t>WPS-02</t>
        </is>
      </c>
      <c r="E5049" t="inlineStr">
        <is>
          <t>WPS_ID</t>
        </is>
      </c>
      <c r="F5049">
        <f>A5049&amp;"|"&amp;B5049</f>
        <v/>
      </c>
      <c r="G5049">
        <f>C5049&amp;"|"&amp;D5049</f>
        <v/>
      </c>
      <c r="H5049" t="inlineStr">
        <is>
          <t>FUNCTIONAL_BELONGS_TO_WPS</t>
        </is>
      </c>
      <c r="I5049" t="inlineStr">
        <is>
          <t>Cross-reference</t>
        </is>
      </c>
      <c r="J5049" t="inlineStr">
        <is>
          <t>Optional</t>
        </is>
      </c>
      <c r="K5049" t="inlineStr">
        <is>
          <t>Primary</t>
        </is>
      </c>
      <c r="L5049" t="inlineStr"/>
      <c r="M5049" t="inlineStr">
        <is>
          <t>SourceField:WPS_ID</t>
        </is>
      </c>
    </row>
    <row r="5050">
      <c r="A5050" t="inlineStr">
        <is>
          <t>Functional</t>
        </is>
      </c>
      <c r="B5050" t="inlineStr">
        <is>
          <t>F-R-089-04</t>
        </is>
      </c>
      <c r="C5050" t="inlineStr">
        <is>
          <t>Acceptance</t>
        </is>
      </c>
      <c r="D5050" t="inlineStr">
        <is>
          <t>AC-R-089</t>
        </is>
      </c>
      <c r="E5050" t="inlineStr">
        <is>
          <t>Canonical_Acceptance_Criteria_ID</t>
        </is>
      </c>
      <c r="F5050">
        <f>A5050&amp;"|"&amp;B5050</f>
        <v/>
      </c>
      <c r="G5050">
        <f>C5050&amp;"|"&amp;D5050</f>
        <v/>
      </c>
      <c r="H5050" t="inlineStr">
        <is>
          <t>FUNCTIONAL_MAPPED_TO_ACCEPTANCE</t>
        </is>
      </c>
      <c r="I5050" t="inlineStr">
        <is>
          <t>Cross-reference</t>
        </is>
      </c>
      <c r="J5050" t="inlineStr">
        <is>
          <t>Optional</t>
        </is>
      </c>
      <c r="K5050" t="inlineStr">
        <is>
          <t>Primary</t>
        </is>
      </c>
      <c r="L5050" t="inlineStr"/>
      <c r="M5050" t="inlineStr">
        <is>
          <t>SourceField:Canonical_Acceptance_Criteria_ID</t>
        </is>
      </c>
    </row>
    <row r="5051">
      <c r="A5051" t="inlineStr">
        <is>
          <t>Functional</t>
        </is>
      </c>
      <c r="B5051" t="inlineStr">
        <is>
          <t>F-R-089-04</t>
        </is>
      </c>
      <c r="C5051" t="inlineStr">
        <is>
          <t>Activities</t>
        </is>
      </c>
      <c r="D5051" t="inlineStr">
        <is>
          <t>A-R-089</t>
        </is>
      </c>
      <c r="E5051" t="inlineStr">
        <is>
          <t>Canonical_Activity_ID</t>
        </is>
      </c>
      <c r="F5051">
        <f>A5051&amp;"|"&amp;B5051</f>
        <v/>
      </c>
      <c r="G5051">
        <f>C5051&amp;"|"&amp;D5051</f>
        <v/>
      </c>
      <c r="H5051" t="inlineStr">
        <is>
          <t>FUNCTIONAL_MAPPED_TO_ACTIVITY</t>
        </is>
      </c>
      <c r="I5051" t="inlineStr">
        <is>
          <t>Cross-reference</t>
        </is>
      </c>
      <c r="J5051" t="inlineStr">
        <is>
          <t>Optional</t>
        </is>
      </c>
      <c r="K5051" t="inlineStr">
        <is>
          <t>Primary</t>
        </is>
      </c>
      <c r="L5051" t="inlineStr"/>
      <c r="M5051" t="inlineStr">
        <is>
          <t>SourceField:Canonical_Activity_ID</t>
        </is>
      </c>
    </row>
    <row r="5052">
      <c r="A5052" t="inlineStr">
        <is>
          <t>Functional</t>
        </is>
      </c>
      <c r="B5052" t="inlineStr">
        <is>
          <t>F-R-089-04</t>
        </is>
      </c>
      <c r="C5052" t="inlineStr">
        <is>
          <t>Deliverables</t>
        </is>
      </c>
      <c r="D5052" t="inlineStr">
        <is>
          <t>D-R-089</t>
        </is>
      </c>
      <c r="E5052" t="inlineStr">
        <is>
          <t>Canonical_Deliverable_ID</t>
        </is>
      </c>
      <c r="F5052">
        <f>A5052&amp;"|"&amp;B5052</f>
        <v/>
      </c>
      <c r="G5052">
        <f>C5052&amp;"|"&amp;D5052</f>
        <v/>
      </c>
      <c r="H5052" t="inlineStr">
        <is>
          <t>FUNCTIONAL_MAPPED_TO_DELIVERABLE</t>
        </is>
      </c>
      <c r="I5052" t="inlineStr">
        <is>
          <t>Cross-reference</t>
        </is>
      </c>
      <c r="J5052" t="inlineStr">
        <is>
          <t>Optional</t>
        </is>
      </c>
      <c r="K5052" t="inlineStr">
        <is>
          <t>Primary</t>
        </is>
      </c>
      <c r="L5052" t="inlineStr"/>
      <c r="M5052" t="inlineStr">
        <is>
          <t>SourceField:Canonical_Deliverable_ID</t>
        </is>
      </c>
    </row>
    <row r="5053">
      <c r="A5053" t="inlineStr">
        <is>
          <t>Functional</t>
        </is>
      </c>
      <c r="B5053" t="inlineStr">
        <is>
          <t>F-R-089-04</t>
        </is>
      </c>
      <c r="C5053" t="inlineStr">
        <is>
          <t>Gaps</t>
        </is>
      </c>
      <c r="D5053" t="inlineStr">
        <is>
          <t>G-089</t>
        </is>
      </c>
      <c r="E5053" t="inlineStr">
        <is>
          <t>Gap_ID</t>
        </is>
      </c>
      <c r="F5053">
        <f>A5053&amp;"|"&amp;B5053</f>
        <v/>
      </c>
      <c r="G5053">
        <f>C5053&amp;"|"&amp;D5053</f>
        <v/>
      </c>
      <c r="H5053" t="inlineStr">
        <is>
          <t>FUNCTIONAL_MAPPED_TO_GAP</t>
        </is>
      </c>
      <c r="I5053" t="inlineStr">
        <is>
          <t>Cross-reference</t>
        </is>
      </c>
      <c r="J5053" t="inlineStr">
        <is>
          <t>Optional</t>
        </is>
      </c>
      <c r="K5053" t="inlineStr">
        <is>
          <t>Primary</t>
        </is>
      </c>
      <c r="L5053" t="inlineStr"/>
      <c r="M5053" t="inlineStr">
        <is>
          <t>SourceField:Gap_ID</t>
        </is>
      </c>
    </row>
    <row r="5054">
      <c r="A5054" t="inlineStr">
        <is>
          <t>Functional</t>
        </is>
      </c>
      <c r="B5054" t="inlineStr">
        <is>
          <t>F-R-089-04</t>
        </is>
      </c>
      <c r="C5054" t="inlineStr">
        <is>
          <t>Gates</t>
        </is>
      </c>
      <c r="D5054" t="inlineStr">
        <is>
          <t>GATE-1</t>
        </is>
      </c>
      <c r="E5054" t="inlineStr">
        <is>
          <t>Readiness_Gate</t>
        </is>
      </c>
      <c r="F5054">
        <f>A5054&amp;"|"&amp;B5054</f>
        <v/>
      </c>
      <c r="G5054">
        <f>C5054&amp;"|"&amp;D5054</f>
        <v/>
      </c>
      <c r="H5054" t="inlineStr">
        <is>
          <t>FUNCTIONAL_READINESS_GATE</t>
        </is>
      </c>
      <c r="I5054" t="inlineStr">
        <is>
          <t>Cross-reference</t>
        </is>
      </c>
      <c r="J5054" t="inlineStr">
        <is>
          <t>Optional</t>
        </is>
      </c>
      <c r="K5054" t="inlineStr">
        <is>
          <t>Primary</t>
        </is>
      </c>
      <c r="L5054" t="inlineStr"/>
      <c r="M5054" t="inlineStr">
        <is>
          <t>SourceField:Readiness_Gate</t>
        </is>
      </c>
    </row>
    <row r="5055">
      <c r="A5055" t="inlineStr">
        <is>
          <t>Functional</t>
        </is>
      </c>
      <c r="B5055" t="inlineStr">
        <is>
          <t>F-R-089-04</t>
        </is>
      </c>
      <c r="C5055" t="inlineStr">
        <is>
          <t>Rules</t>
        </is>
      </c>
      <c r="D5055" t="inlineStr">
        <is>
          <t>R-089</t>
        </is>
      </c>
      <c r="E5055" t="inlineStr">
        <is>
          <t>Governing_Rule_Ref</t>
        </is>
      </c>
      <c r="F5055">
        <f>A5055&amp;"|"&amp;B5055</f>
        <v/>
      </c>
      <c r="G5055">
        <f>C5055&amp;"|"&amp;D5055</f>
        <v/>
      </c>
      <c r="H5055" t="inlineStr">
        <is>
          <t>FUNCTIONAL_GOVERNED_BY</t>
        </is>
      </c>
      <c r="I5055" t="inlineStr">
        <is>
          <t>Cross-reference</t>
        </is>
      </c>
      <c r="J5055" t="inlineStr">
        <is>
          <t>Optional</t>
        </is>
      </c>
      <c r="K5055" t="inlineStr">
        <is>
          <t>Primary</t>
        </is>
      </c>
      <c r="L5055" t="inlineStr"/>
      <c r="M5055" t="inlineStr">
        <is>
          <t>SourceField:Governing_Rule_Ref</t>
        </is>
      </c>
    </row>
    <row r="5056">
      <c r="A5056" t="inlineStr">
        <is>
          <t>Functional</t>
        </is>
      </c>
      <c r="B5056" t="inlineStr">
        <is>
          <t>F-R-089-04</t>
        </is>
      </c>
      <c r="C5056" t="inlineStr">
        <is>
          <t>WPS</t>
        </is>
      </c>
      <c r="D5056" t="inlineStr">
        <is>
          <t>WPS-02</t>
        </is>
      </c>
      <c r="E5056" t="inlineStr">
        <is>
          <t>WPS_ID</t>
        </is>
      </c>
      <c r="F5056">
        <f>A5056&amp;"|"&amp;B5056</f>
        <v/>
      </c>
      <c r="G5056">
        <f>C5056&amp;"|"&amp;D5056</f>
        <v/>
      </c>
      <c r="H5056" t="inlineStr">
        <is>
          <t>FUNCTIONAL_BELONGS_TO_WPS</t>
        </is>
      </c>
      <c r="I5056" t="inlineStr">
        <is>
          <t>Cross-reference</t>
        </is>
      </c>
      <c r="J5056" t="inlineStr">
        <is>
          <t>Optional</t>
        </is>
      </c>
      <c r="K5056" t="inlineStr">
        <is>
          <t>Primary</t>
        </is>
      </c>
      <c r="L5056" t="inlineStr"/>
      <c r="M5056" t="inlineStr">
        <is>
          <t>SourceField:WPS_ID</t>
        </is>
      </c>
    </row>
    <row r="5057">
      <c r="A5057" t="inlineStr">
        <is>
          <t>Functional</t>
        </is>
      </c>
      <c r="B5057" t="inlineStr">
        <is>
          <t>F-WAT-01</t>
        </is>
      </c>
      <c r="C5057" t="inlineStr">
        <is>
          <t>Gates</t>
        </is>
      </c>
      <c r="D5057" t="inlineStr">
        <is>
          <t>GATE-6</t>
        </is>
      </c>
      <c r="E5057" t="inlineStr">
        <is>
          <t>Readiness_Gate</t>
        </is>
      </c>
      <c r="F5057">
        <f>A5057&amp;"|"&amp;B5057</f>
        <v/>
      </c>
      <c r="G5057">
        <f>C5057&amp;"|"&amp;D5057</f>
        <v/>
      </c>
      <c r="H5057" t="inlineStr">
        <is>
          <t>FUNCTIONAL_READINESS_GATE</t>
        </is>
      </c>
      <c r="I5057" t="inlineStr">
        <is>
          <t>Cross-reference</t>
        </is>
      </c>
      <c r="J5057" t="inlineStr">
        <is>
          <t>Optional</t>
        </is>
      </c>
      <c r="K5057" t="inlineStr">
        <is>
          <t>Primary</t>
        </is>
      </c>
      <c r="L5057" t="inlineStr"/>
      <c r="M5057" t="inlineStr">
        <is>
          <t>SourceField:Readiness_Gate</t>
        </is>
      </c>
    </row>
    <row r="5058">
      <c r="A5058" t="inlineStr">
        <is>
          <t>Functional</t>
        </is>
      </c>
      <c r="B5058" t="inlineStr">
        <is>
          <t>F-WAT-01</t>
        </is>
      </c>
      <c r="C5058" t="inlineStr">
        <is>
          <t>Rules</t>
        </is>
      </c>
      <c r="D5058" t="inlineStr">
        <is>
          <t>R-056</t>
        </is>
      </c>
      <c r="E5058" t="inlineStr">
        <is>
          <t>Governing_Rule_Ref</t>
        </is>
      </c>
      <c r="F5058">
        <f>A5058&amp;"|"&amp;B5058</f>
        <v/>
      </c>
      <c r="G5058">
        <f>C5058&amp;"|"&amp;D5058</f>
        <v/>
      </c>
      <c r="H5058" t="inlineStr">
        <is>
          <t>FUNCTIONAL_GOVERNED_BY</t>
        </is>
      </c>
      <c r="I5058" t="inlineStr">
        <is>
          <t>Cross-reference</t>
        </is>
      </c>
      <c r="J5058" t="inlineStr">
        <is>
          <t>Optional</t>
        </is>
      </c>
      <c r="K5058" t="inlineStr">
        <is>
          <t>Primary</t>
        </is>
      </c>
      <c r="L5058" t="inlineStr"/>
      <c r="M5058" t="inlineStr">
        <is>
          <t>SourceField:Governing_Rule_Ref</t>
        </is>
      </c>
    </row>
    <row r="5059">
      <c r="A5059" t="inlineStr">
        <is>
          <t>Functional</t>
        </is>
      </c>
      <c r="B5059" t="inlineStr">
        <is>
          <t>F-WAT-01</t>
        </is>
      </c>
      <c r="C5059" t="inlineStr">
        <is>
          <t>Rules</t>
        </is>
      </c>
      <c r="D5059" t="inlineStr">
        <is>
          <t>R-077</t>
        </is>
      </c>
      <c r="E5059" t="inlineStr">
        <is>
          <t>Governing_Rule_Ref</t>
        </is>
      </c>
      <c r="F5059">
        <f>A5059&amp;"|"&amp;B5059</f>
        <v/>
      </c>
      <c r="G5059">
        <f>C5059&amp;"|"&amp;D5059</f>
        <v/>
      </c>
      <c r="H5059" t="inlineStr">
        <is>
          <t>FUNCTIONAL_GOVERNED_BY</t>
        </is>
      </c>
      <c r="I5059" t="inlineStr">
        <is>
          <t>Cross-reference</t>
        </is>
      </c>
      <c r="J5059" t="inlineStr">
        <is>
          <t>Optional</t>
        </is>
      </c>
      <c r="K5059" t="inlineStr">
        <is>
          <t>Primary</t>
        </is>
      </c>
      <c r="L5059" t="inlineStr"/>
      <c r="M5059" t="inlineStr">
        <is>
          <t>SourceField:Governing_Rule_Ref</t>
        </is>
      </c>
    </row>
    <row r="5060">
      <c r="A5060" t="inlineStr">
        <is>
          <t>Functional</t>
        </is>
      </c>
      <c r="B5060" t="inlineStr">
        <is>
          <t>F-WAT-01</t>
        </is>
      </c>
      <c r="C5060" t="inlineStr">
        <is>
          <t>Rules</t>
        </is>
      </c>
      <c r="D5060" t="inlineStr">
        <is>
          <t>R-078</t>
        </is>
      </c>
      <c r="E5060" t="inlineStr">
        <is>
          <t>Governing_Rule_Ref</t>
        </is>
      </c>
      <c r="F5060">
        <f>A5060&amp;"|"&amp;B5060</f>
        <v/>
      </c>
      <c r="G5060">
        <f>C5060&amp;"|"&amp;D5060</f>
        <v/>
      </c>
      <c r="H5060" t="inlineStr">
        <is>
          <t>FUNCTIONAL_GOVERNED_BY</t>
        </is>
      </c>
      <c r="I5060" t="inlineStr">
        <is>
          <t>Cross-reference</t>
        </is>
      </c>
      <c r="J5060" t="inlineStr">
        <is>
          <t>Optional</t>
        </is>
      </c>
      <c r="K5060" t="inlineStr">
        <is>
          <t>Primary</t>
        </is>
      </c>
      <c r="L5060" t="inlineStr"/>
      <c r="M5060" t="inlineStr">
        <is>
          <t>SourceField:Governing_Rule_Ref</t>
        </is>
      </c>
    </row>
    <row r="5061">
      <c r="A5061" t="inlineStr">
        <is>
          <t>Functional</t>
        </is>
      </c>
      <c r="B5061" t="inlineStr">
        <is>
          <t>F-WAT-01</t>
        </is>
      </c>
      <c r="C5061" t="inlineStr">
        <is>
          <t>WPS</t>
        </is>
      </c>
      <c r="D5061" t="inlineStr">
        <is>
          <t>WPS-09</t>
        </is>
      </c>
      <c r="E5061" t="inlineStr">
        <is>
          <t>WPS_ID</t>
        </is>
      </c>
      <c r="F5061">
        <f>A5061&amp;"|"&amp;B5061</f>
        <v/>
      </c>
      <c r="G5061">
        <f>C5061&amp;"|"&amp;D5061</f>
        <v/>
      </c>
      <c r="H5061" t="inlineStr">
        <is>
          <t>FUNCTIONAL_BELONGS_TO_WPS</t>
        </is>
      </c>
      <c r="I5061" t="inlineStr">
        <is>
          <t>Cross-reference</t>
        </is>
      </c>
      <c r="J5061" t="inlineStr">
        <is>
          <t>Optional</t>
        </is>
      </c>
      <c r="K5061" t="inlineStr">
        <is>
          <t>Primary</t>
        </is>
      </c>
      <c r="L5061" t="inlineStr"/>
      <c r="M5061" t="inlineStr">
        <is>
          <t>SourceField:WPS_ID</t>
        </is>
      </c>
    </row>
    <row r="5062">
      <c r="A5062" t="inlineStr">
        <is>
          <t>Functional</t>
        </is>
      </c>
      <c r="B5062" t="inlineStr">
        <is>
          <t>WPS-17-01</t>
        </is>
      </c>
      <c r="C5062" t="inlineStr">
        <is>
          <t>Acceptance</t>
        </is>
      </c>
      <c r="D5062" t="inlineStr">
        <is>
          <t>AC-S-17-01</t>
        </is>
      </c>
      <c r="E5062" t="inlineStr">
        <is>
          <t>Canonical_Acceptance_Criteria_ID</t>
        </is>
      </c>
      <c r="F5062">
        <f>A5062&amp;"|"&amp;B5062</f>
        <v/>
      </c>
      <c r="G5062">
        <f>C5062&amp;"|"&amp;D5062</f>
        <v/>
      </c>
      <c r="H5062" t="inlineStr">
        <is>
          <t>FUNCTIONAL_MAPPED_TO_ACCEPTANCE</t>
        </is>
      </c>
      <c r="I5062" t="inlineStr">
        <is>
          <t>Cross-reference</t>
        </is>
      </c>
      <c r="J5062" t="inlineStr">
        <is>
          <t>Optional</t>
        </is>
      </c>
      <c r="K5062" t="inlineStr">
        <is>
          <t>Primary</t>
        </is>
      </c>
      <c r="L5062" t="inlineStr"/>
      <c r="M5062" t="inlineStr">
        <is>
          <t>SourceField:Canonical_Acceptance_Criteria_ID</t>
        </is>
      </c>
    </row>
    <row r="5063">
      <c r="A5063" t="inlineStr">
        <is>
          <t>Functional</t>
        </is>
      </c>
      <c r="B5063" t="inlineStr">
        <is>
          <t>WPS-17-01</t>
        </is>
      </c>
      <c r="C5063" t="inlineStr">
        <is>
          <t>Activities</t>
        </is>
      </c>
      <c r="D5063" t="inlineStr">
        <is>
          <t>A-S-17-01</t>
        </is>
      </c>
      <c r="E5063" t="inlineStr">
        <is>
          <t>Canonical_Activity_ID</t>
        </is>
      </c>
      <c r="F5063">
        <f>A5063&amp;"|"&amp;B5063</f>
        <v/>
      </c>
      <c r="G5063">
        <f>C5063&amp;"|"&amp;D5063</f>
        <v/>
      </c>
      <c r="H5063" t="inlineStr">
        <is>
          <t>FUNCTIONAL_MAPPED_TO_ACTIVITY</t>
        </is>
      </c>
      <c r="I5063" t="inlineStr">
        <is>
          <t>Cross-reference</t>
        </is>
      </c>
      <c r="J5063" t="inlineStr">
        <is>
          <t>Optional</t>
        </is>
      </c>
      <c r="K5063" t="inlineStr">
        <is>
          <t>Primary</t>
        </is>
      </c>
      <c r="L5063" t="inlineStr"/>
      <c r="M5063" t="inlineStr">
        <is>
          <t>SourceField:Canonical_Activity_ID</t>
        </is>
      </c>
    </row>
    <row r="5064">
      <c r="A5064" t="inlineStr">
        <is>
          <t>Functional</t>
        </is>
      </c>
      <c r="B5064" t="inlineStr">
        <is>
          <t>WPS-17-01</t>
        </is>
      </c>
      <c r="C5064" t="inlineStr">
        <is>
          <t>Deliverables</t>
        </is>
      </c>
      <c r="D5064" t="inlineStr">
        <is>
          <t>D-S-17-01</t>
        </is>
      </c>
      <c r="E5064" t="inlineStr">
        <is>
          <t>Canonical_Deliverable_ID</t>
        </is>
      </c>
      <c r="F5064">
        <f>A5064&amp;"|"&amp;B5064</f>
        <v/>
      </c>
      <c r="G5064">
        <f>C5064&amp;"|"&amp;D5064</f>
        <v/>
      </c>
      <c r="H5064" t="inlineStr">
        <is>
          <t>FUNCTIONAL_MAPPED_TO_DELIVERABLE</t>
        </is>
      </c>
      <c r="I5064" t="inlineStr">
        <is>
          <t>Cross-reference</t>
        </is>
      </c>
      <c r="J5064" t="inlineStr">
        <is>
          <t>Optional</t>
        </is>
      </c>
      <c r="K5064" t="inlineStr">
        <is>
          <t>Primary</t>
        </is>
      </c>
      <c r="L5064" t="inlineStr"/>
      <c r="M5064" t="inlineStr">
        <is>
          <t>SourceField:Canonical_Deliverable_ID</t>
        </is>
      </c>
    </row>
    <row r="5065">
      <c r="A5065" t="inlineStr">
        <is>
          <t>Functional</t>
        </is>
      </c>
      <c r="B5065" t="inlineStr">
        <is>
          <t>WPS-17-01</t>
        </is>
      </c>
      <c r="C5065" t="inlineStr">
        <is>
          <t>Gaps</t>
        </is>
      </c>
      <c r="D5065" t="inlineStr">
        <is>
          <t>G-S-17-01</t>
        </is>
      </c>
      <c r="E5065" t="inlineStr">
        <is>
          <t>Gap_ID</t>
        </is>
      </c>
      <c r="F5065">
        <f>A5065&amp;"|"&amp;B5065</f>
        <v/>
      </c>
      <c r="G5065">
        <f>C5065&amp;"|"&amp;D5065</f>
        <v/>
      </c>
      <c r="H5065" t="inlineStr">
        <is>
          <t>FUNCTIONAL_MAPPED_TO_GAP</t>
        </is>
      </c>
      <c r="I5065" t="inlineStr">
        <is>
          <t>Cross-reference</t>
        </is>
      </c>
      <c r="J5065" t="inlineStr">
        <is>
          <t>Optional</t>
        </is>
      </c>
      <c r="K5065" t="inlineStr">
        <is>
          <t>Primary</t>
        </is>
      </c>
      <c r="L5065" t="inlineStr"/>
      <c r="M5065" t="inlineStr">
        <is>
          <t>SourceField:Gap_ID</t>
        </is>
      </c>
    </row>
    <row r="5066">
      <c r="A5066" t="inlineStr">
        <is>
          <t>Functional</t>
        </is>
      </c>
      <c r="B5066" t="inlineStr">
        <is>
          <t>WPS-17-01</t>
        </is>
      </c>
      <c r="C5066" t="inlineStr">
        <is>
          <t>Gates</t>
        </is>
      </c>
      <c r="D5066" t="inlineStr">
        <is>
          <t>GATE-1</t>
        </is>
      </c>
      <c r="E5066" t="inlineStr">
        <is>
          <t>Readiness_Gate</t>
        </is>
      </c>
      <c r="F5066">
        <f>A5066&amp;"|"&amp;B5066</f>
        <v/>
      </c>
      <c r="G5066">
        <f>C5066&amp;"|"&amp;D5066</f>
        <v/>
      </c>
      <c r="H5066" t="inlineStr">
        <is>
          <t>FUNCTIONAL_READINESS_GATE</t>
        </is>
      </c>
      <c r="I5066" t="inlineStr">
        <is>
          <t>Cross-reference</t>
        </is>
      </c>
      <c r="J5066" t="inlineStr">
        <is>
          <t>Optional</t>
        </is>
      </c>
      <c r="K5066" t="inlineStr">
        <is>
          <t>Primary</t>
        </is>
      </c>
      <c r="L5066" t="inlineStr"/>
      <c r="M5066" t="inlineStr">
        <is>
          <t>SourceField:Readiness_Gate</t>
        </is>
      </c>
    </row>
    <row r="5067">
      <c r="A5067" t="inlineStr">
        <is>
          <t>Functional</t>
        </is>
      </c>
      <c r="B5067" t="inlineStr">
        <is>
          <t>WPS-17-01</t>
        </is>
      </c>
      <c r="C5067" t="inlineStr">
        <is>
          <t>WPS</t>
        </is>
      </c>
      <c r="D5067" t="inlineStr">
        <is>
          <t>WPS-17</t>
        </is>
      </c>
      <c r="E5067" t="inlineStr">
        <is>
          <t>WPS_ID</t>
        </is>
      </c>
      <c r="F5067">
        <f>A5067&amp;"|"&amp;B5067</f>
        <v/>
      </c>
      <c r="G5067">
        <f>C5067&amp;"|"&amp;D5067</f>
        <v/>
      </c>
      <c r="H5067" t="inlineStr">
        <is>
          <t>FUNCTIONAL_BELONGS_TO_WPS</t>
        </is>
      </c>
      <c r="I5067" t="inlineStr">
        <is>
          <t>Cross-reference</t>
        </is>
      </c>
      <c r="J5067" t="inlineStr">
        <is>
          <t>Optional</t>
        </is>
      </c>
      <c r="K5067" t="inlineStr">
        <is>
          <t>Primary</t>
        </is>
      </c>
      <c r="L5067" t="inlineStr"/>
      <c r="M5067" t="inlineStr">
        <is>
          <t>SourceField:WPS_ID</t>
        </is>
      </c>
    </row>
    <row r="5068">
      <c r="A5068" t="inlineStr">
        <is>
          <t>Functional</t>
        </is>
      </c>
      <c r="B5068" t="inlineStr">
        <is>
          <t>WPS-17-02</t>
        </is>
      </c>
      <c r="C5068" t="inlineStr">
        <is>
          <t>Acceptance</t>
        </is>
      </c>
      <c r="D5068" t="inlineStr">
        <is>
          <t>AC-S-17-02</t>
        </is>
      </c>
      <c r="E5068" t="inlineStr">
        <is>
          <t>Canonical_Acceptance_Criteria_ID</t>
        </is>
      </c>
      <c r="F5068">
        <f>A5068&amp;"|"&amp;B5068</f>
        <v/>
      </c>
      <c r="G5068">
        <f>C5068&amp;"|"&amp;D5068</f>
        <v/>
      </c>
      <c r="H5068" t="inlineStr">
        <is>
          <t>FUNCTIONAL_MAPPED_TO_ACCEPTANCE</t>
        </is>
      </c>
      <c r="I5068" t="inlineStr">
        <is>
          <t>Cross-reference</t>
        </is>
      </c>
      <c r="J5068" t="inlineStr">
        <is>
          <t>Optional</t>
        </is>
      </c>
      <c r="K5068" t="inlineStr">
        <is>
          <t>Primary</t>
        </is>
      </c>
      <c r="L5068" t="inlineStr"/>
      <c r="M5068" t="inlineStr">
        <is>
          <t>SourceField:Canonical_Acceptance_Criteria_ID</t>
        </is>
      </c>
    </row>
    <row r="5069">
      <c r="A5069" t="inlineStr">
        <is>
          <t>Functional</t>
        </is>
      </c>
      <c r="B5069" t="inlineStr">
        <is>
          <t>WPS-17-02</t>
        </is>
      </c>
      <c r="C5069" t="inlineStr">
        <is>
          <t>Activities</t>
        </is>
      </c>
      <c r="D5069" t="inlineStr">
        <is>
          <t>A-S-17-02</t>
        </is>
      </c>
      <c r="E5069" t="inlineStr">
        <is>
          <t>Canonical_Activity_ID</t>
        </is>
      </c>
      <c r="F5069">
        <f>A5069&amp;"|"&amp;B5069</f>
        <v/>
      </c>
      <c r="G5069">
        <f>C5069&amp;"|"&amp;D5069</f>
        <v/>
      </c>
      <c r="H5069" t="inlineStr">
        <is>
          <t>FUNCTIONAL_MAPPED_TO_ACTIVITY</t>
        </is>
      </c>
      <c r="I5069" t="inlineStr">
        <is>
          <t>Cross-reference</t>
        </is>
      </c>
      <c r="J5069" t="inlineStr">
        <is>
          <t>Optional</t>
        </is>
      </c>
      <c r="K5069" t="inlineStr">
        <is>
          <t>Primary</t>
        </is>
      </c>
      <c r="L5069" t="inlineStr"/>
      <c r="M5069" t="inlineStr">
        <is>
          <t>SourceField:Canonical_Activity_ID</t>
        </is>
      </c>
    </row>
    <row r="5070">
      <c r="A5070" t="inlineStr">
        <is>
          <t>Functional</t>
        </is>
      </c>
      <c r="B5070" t="inlineStr">
        <is>
          <t>WPS-17-02</t>
        </is>
      </c>
      <c r="C5070" t="inlineStr">
        <is>
          <t>Deliverables</t>
        </is>
      </c>
      <c r="D5070" t="inlineStr">
        <is>
          <t>D-S-17-02</t>
        </is>
      </c>
      <c r="E5070" t="inlineStr">
        <is>
          <t>Canonical_Deliverable_ID</t>
        </is>
      </c>
      <c r="F5070">
        <f>A5070&amp;"|"&amp;B5070</f>
        <v/>
      </c>
      <c r="G5070">
        <f>C5070&amp;"|"&amp;D5070</f>
        <v/>
      </c>
      <c r="H5070" t="inlineStr">
        <is>
          <t>FUNCTIONAL_MAPPED_TO_DELIVERABLE</t>
        </is>
      </c>
      <c r="I5070" t="inlineStr">
        <is>
          <t>Cross-reference</t>
        </is>
      </c>
      <c r="J5070" t="inlineStr">
        <is>
          <t>Optional</t>
        </is>
      </c>
      <c r="K5070" t="inlineStr">
        <is>
          <t>Primary</t>
        </is>
      </c>
      <c r="L5070" t="inlineStr"/>
      <c r="M5070" t="inlineStr">
        <is>
          <t>SourceField:Canonical_Deliverable_ID</t>
        </is>
      </c>
    </row>
    <row r="5071">
      <c r="A5071" t="inlineStr">
        <is>
          <t>Functional</t>
        </is>
      </c>
      <c r="B5071" t="inlineStr">
        <is>
          <t>WPS-17-02</t>
        </is>
      </c>
      <c r="C5071" t="inlineStr">
        <is>
          <t>Gaps</t>
        </is>
      </c>
      <c r="D5071" t="inlineStr">
        <is>
          <t>G-S-17-02</t>
        </is>
      </c>
      <c r="E5071" t="inlineStr">
        <is>
          <t>Gap_ID</t>
        </is>
      </c>
      <c r="F5071">
        <f>A5071&amp;"|"&amp;B5071</f>
        <v/>
      </c>
      <c r="G5071">
        <f>C5071&amp;"|"&amp;D5071</f>
        <v/>
      </c>
      <c r="H5071" t="inlineStr">
        <is>
          <t>FUNCTIONAL_MAPPED_TO_GAP</t>
        </is>
      </c>
      <c r="I5071" t="inlineStr">
        <is>
          <t>Cross-reference</t>
        </is>
      </c>
      <c r="J5071" t="inlineStr">
        <is>
          <t>Optional</t>
        </is>
      </c>
      <c r="K5071" t="inlineStr">
        <is>
          <t>Primary</t>
        </is>
      </c>
      <c r="L5071" t="inlineStr"/>
      <c r="M5071" t="inlineStr">
        <is>
          <t>SourceField:Gap_ID</t>
        </is>
      </c>
    </row>
    <row r="5072">
      <c r="A5072" t="inlineStr">
        <is>
          <t>Functional</t>
        </is>
      </c>
      <c r="B5072" t="inlineStr">
        <is>
          <t>WPS-17-02</t>
        </is>
      </c>
      <c r="C5072" t="inlineStr">
        <is>
          <t>Gates</t>
        </is>
      </c>
      <c r="D5072" t="inlineStr">
        <is>
          <t>GATE-1</t>
        </is>
      </c>
      <c r="E5072" t="inlineStr">
        <is>
          <t>Readiness_Gate</t>
        </is>
      </c>
      <c r="F5072">
        <f>A5072&amp;"|"&amp;B5072</f>
        <v/>
      </c>
      <c r="G5072">
        <f>C5072&amp;"|"&amp;D5072</f>
        <v/>
      </c>
      <c r="H5072" t="inlineStr">
        <is>
          <t>FUNCTIONAL_READINESS_GATE</t>
        </is>
      </c>
      <c r="I5072" t="inlineStr">
        <is>
          <t>Cross-reference</t>
        </is>
      </c>
      <c r="J5072" t="inlineStr">
        <is>
          <t>Optional</t>
        </is>
      </c>
      <c r="K5072" t="inlineStr">
        <is>
          <t>Primary</t>
        </is>
      </c>
      <c r="L5072" t="inlineStr"/>
      <c r="M5072" t="inlineStr">
        <is>
          <t>SourceField:Readiness_Gate</t>
        </is>
      </c>
    </row>
    <row r="5073">
      <c r="A5073" t="inlineStr">
        <is>
          <t>Functional</t>
        </is>
      </c>
      <c r="B5073" t="inlineStr">
        <is>
          <t>WPS-17-02</t>
        </is>
      </c>
      <c r="C5073" t="inlineStr">
        <is>
          <t>WPS</t>
        </is>
      </c>
      <c r="D5073" t="inlineStr">
        <is>
          <t>WPS-17</t>
        </is>
      </c>
      <c r="E5073" t="inlineStr">
        <is>
          <t>WPS_ID</t>
        </is>
      </c>
      <c r="F5073">
        <f>A5073&amp;"|"&amp;B5073</f>
        <v/>
      </c>
      <c r="G5073">
        <f>C5073&amp;"|"&amp;D5073</f>
        <v/>
      </c>
      <c r="H5073" t="inlineStr">
        <is>
          <t>FUNCTIONAL_BELONGS_TO_WPS</t>
        </is>
      </c>
      <c r="I5073" t="inlineStr">
        <is>
          <t>Cross-reference</t>
        </is>
      </c>
      <c r="J5073" t="inlineStr">
        <is>
          <t>Optional</t>
        </is>
      </c>
      <c r="K5073" t="inlineStr">
        <is>
          <t>Primary</t>
        </is>
      </c>
      <c r="L5073" t="inlineStr"/>
      <c r="M5073" t="inlineStr">
        <is>
          <t>SourceField:WPS_ID</t>
        </is>
      </c>
    </row>
    <row r="5074">
      <c r="A5074" t="inlineStr">
        <is>
          <t>Functional</t>
        </is>
      </c>
      <c r="B5074" t="inlineStr">
        <is>
          <t>WPS-17-03</t>
        </is>
      </c>
      <c r="C5074" t="inlineStr">
        <is>
          <t>Acceptance</t>
        </is>
      </c>
      <c r="D5074" t="inlineStr">
        <is>
          <t>AC-S-17-03</t>
        </is>
      </c>
      <c r="E5074" t="inlineStr">
        <is>
          <t>Canonical_Acceptance_Criteria_ID</t>
        </is>
      </c>
      <c r="F5074">
        <f>A5074&amp;"|"&amp;B5074</f>
        <v/>
      </c>
      <c r="G5074">
        <f>C5074&amp;"|"&amp;D5074</f>
        <v/>
      </c>
      <c r="H5074" t="inlineStr">
        <is>
          <t>FUNCTIONAL_MAPPED_TO_ACCEPTANCE</t>
        </is>
      </c>
      <c r="I5074" t="inlineStr">
        <is>
          <t>Cross-reference</t>
        </is>
      </c>
      <c r="J5074" t="inlineStr">
        <is>
          <t>Optional</t>
        </is>
      </c>
      <c r="K5074" t="inlineStr">
        <is>
          <t>Primary</t>
        </is>
      </c>
      <c r="L5074" t="inlineStr"/>
      <c r="M5074" t="inlineStr">
        <is>
          <t>SourceField:Canonical_Acceptance_Criteria_ID</t>
        </is>
      </c>
    </row>
    <row r="5075">
      <c r="A5075" t="inlineStr">
        <is>
          <t>Functional</t>
        </is>
      </c>
      <c r="B5075" t="inlineStr">
        <is>
          <t>WPS-17-03</t>
        </is>
      </c>
      <c r="C5075" t="inlineStr">
        <is>
          <t>Activities</t>
        </is>
      </c>
      <c r="D5075" t="inlineStr">
        <is>
          <t>A-S-17-03</t>
        </is>
      </c>
      <c r="E5075" t="inlineStr">
        <is>
          <t>Canonical_Activity_ID</t>
        </is>
      </c>
      <c r="F5075">
        <f>A5075&amp;"|"&amp;B5075</f>
        <v/>
      </c>
      <c r="G5075">
        <f>C5075&amp;"|"&amp;D5075</f>
        <v/>
      </c>
      <c r="H5075" t="inlineStr">
        <is>
          <t>FUNCTIONAL_MAPPED_TO_ACTIVITY</t>
        </is>
      </c>
      <c r="I5075" t="inlineStr">
        <is>
          <t>Cross-reference</t>
        </is>
      </c>
      <c r="J5075" t="inlineStr">
        <is>
          <t>Optional</t>
        </is>
      </c>
      <c r="K5075" t="inlineStr">
        <is>
          <t>Primary</t>
        </is>
      </c>
      <c r="L5075" t="inlineStr"/>
      <c r="M5075" t="inlineStr">
        <is>
          <t>SourceField:Canonical_Activity_ID</t>
        </is>
      </c>
    </row>
    <row r="5076">
      <c r="A5076" t="inlineStr">
        <is>
          <t>Functional</t>
        </is>
      </c>
      <c r="B5076" t="inlineStr">
        <is>
          <t>WPS-17-03</t>
        </is>
      </c>
      <c r="C5076" t="inlineStr">
        <is>
          <t>Deliverables</t>
        </is>
      </c>
      <c r="D5076" t="inlineStr">
        <is>
          <t>D-S-17-03</t>
        </is>
      </c>
      <c r="E5076" t="inlineStr">
        <is>
          <t>Canonical_Deliverable_ID</t>
        </is>
      </c>
      <c r="F5076">
        <f>A5076&amp;"|"&amp;B5076</f>
        <v/>
      </c>
      <c r="G5076">
        <f>C5076&amp;"|"&amp;D5076</f>
        <v/>
      </c>
      <c r="H5076" t="inlineStr">
        <is>
          <t>FUNCTIONAL_MAPPED_TO_DELIVERABLE</t>
        </is>
      </c>
      <c r="I5076" t="inlineStr">
        <is>
          <t>Cross-reference</t>
        </is>
      </c>
      <c r="J5076" t="inlineStr">
        <is>
          <t>Optional</t>
        </is>
      </c>
      <c r="K5076" t="inlineStr">
        <is>
          <t>Primary</t>
        </is>
      </c>
      <c r="L5076" t="inlineStr"/>
      <c r="M5076" t="inlineStr">
        <is>
          <t>SourceField:Canonical_Deliverable_ID</t>
        </is>
      </c>
    </row>
    <row r="5077">
      <c r="A5077" t="inlineStr">
        <is>
          <t>Functional</t>
        </is>
      </c>
      <c r="B5077" t="inlineStr">
        <is>
          <t>WPS-17-03</t>
        </is>
      </c>
      <c r="C5077" t="inlineStr">
        <is>
          <t>Gaps</t>
        </is>
      </c>
      <c r="D5077" t="inlineStr">
        <is>
          <t>G-S-17-03</t>
        </is>
      </c>
      <c r="E5077" t="inlineStr">
        <is>
          <t>Gap_ID</t>
        </is>
      </c>
      <c r="F5077">
        <f>A5077&amp;"|"&amp;B5077</f>
        <v/>
      </c>
      <c r="G5077">
        <f>C5077&amp;"|"&amp;D5077</f>
        <v/>
      </c>
      <c r="H5077" t="inlineStr">
        <is>
          <t>FUNCTIONAL_MAPPED_TO_GAP</t>
        </is>
      </c>
      <c r="I5077" t="inlineStr">
        <is>
          <t>Cross-reference</t>
        </is>
      </c>
      <c r="J5077" t="inlineStr">
        <is>
          <t>Optional</t>
        </is>
      </c>
      <c r="K5077" t="inlineStr">
        <is>
          <t>Primary</t>
        </is>
      </c>
      <c r="L5077" t="inlineStr"/>
      <c r="M5077" t="inlineStr">
        <is>
          <t>SourceField:Gap_ID</t>
        </is>
      </c>
    </row>
    <row r="5078">
      <c r="A5078" t="inlineStr">
        <is>
          <t>Functional</t>
        </is>
      </c>
      <c r="B5078" t="inlineStr">
        <is>
          <t>WPS-17-03</t>
        </is>
      </c>
      <c r="C5078" t="inlineStr">
        <is>
          <t>Gates</t>
        </is>
      </c>
      <c r="D5078" t="inlineStr">
        <is>
          <t>GATE-1</t>
        </is>
      </c>
      <c r="E5078" t="inlineStr">
        <is>
          <t>Readiness_Gate</t>
        </is>
      </c>
      <c r="F5078">
        <f>A5078&amp;"|"&amp;B5078</f>
        <v/>
      </c>
      <c r="G5078">
        <f>C5078&amp;"|"&amp;D5078</f>
        <v/>
      </c>
      <c r="H5078" t="inlineStr">
        <is>
          <t>FUNCTIONAL_READINESS_GATE</t>
        </is>
      </c>
      <c r="I5078" t="inlineStr">
        <is>
          <t>Cross-reference</t>
        </is>
      </c>
      <c r="J5078" t="inlineStr">
        <is>
          <t>Optional</t>
        </is>
      </c>
      <c r="K5078" t="inlineStr">
        <is>
          <t>Primary</t>
        </is>
      </c>
      <c r="L5078" t="inlineStr"/>
      <c r="M5078" t="inlineStr">
        <is>
          <t>SourceField:Readiness_Gate</t>
        </is>
      </c>
    </row>
    <row r="5079">
      <c r="A5079" t="inlineStr">
        <is>
          <t>Functional</t>
        </is>
      </c>
      <c r="B5079" t="inlineStr">
        <is>
          <t>WPS-17-03</t>
        </is>
      </c>
      <c r="C5079" t="inlineStr">
        <is>
          <t>WPS</t>
        </is>
      </c>
      <c r="D5079" t="inlineStr">
        <is>
          <t>WPS-17</t>
        </is>
      </c>
      <c r="E5079" t="inlineStr">
        <is>
          <t>WPS_ID</t>
        </is>
      </c>
      <c r="F5079">
        <f>A5079&amp;"|"&amp;B5079</f>
        <v/>
      </c>
      <c r="G5079">
        <f>C5079&amp;"|"&amp;D5079</f>
        <v/>
      </c>
      <c r="H5079" t="inlineStr">
        <is>
          <t>FUNCTIONAL_BELONGS_TO_WPS</t>
        </is>
      </c>
      <c r="I5079" t="inlineStr">
        <is>
          <t>Cross-reference</t>
        </is>
      </c>
      <c r="J5079" t="inlineStr">
        <is>
          <t>Optional</t>
        </is>
      </c>
      <c r="K5079" t="inlineStr">
        <is>
          <t>Primary</t>
        </is>
      </c>
      <c r="L5079" t="inlineStr"/>
      <c r="M5079" t="inlineStr">
        <is>
          <t>SourceField:WPS_ID</t>
        </is>
      </c>
    </row>
    <row r="5080">
      <c r="A5080" t="inlineStr">
        <is>
          <t>Functional</t>
        </is>
      </c>
      <c r="B5080" t="inlineStr">
        <is>
          <t>WPS-17-04</t>
        </is>
      </c>
      <c r="C5080" t="inlineStr">
        <is>
          <t>Acceptance</t>
        </is>
      </c>
      <c r="D5080" t="inlineStr">
        <is>
          <t>AC-S-17-04</t>
        </is>
      </c>
      <c r="E5080" t="inlineStr">
        <is>
          <t>Canonical_Acceptance_Criteria_ID</t>
        </is>
      </c>
      <c r="F5080">
        <f>A5080&amp;"|"&amp;B5080</f>
        <v/>
      </c>
      <c r="G5080">
        <f>C5080&amp;"|"&amp;D5080</f>
        <v/>
      </c>
      <c r="H5080" t="inlineStr">
        <is>
          <t>FUNCTIONAL_MAPPED_TO_ACCEPTANCE</t>
        </is>
      </c>
      <c r="I5080" t="inlineStr">
        <is>
          <t>Cross-reference</t>
        </is>
      </c>
      <c r="J5080" t="inlineStr">
        <is>
          <t>Optional</t>
        </is>
      </c>
      <c r="K5080" t="inlineStr">
        <is>
          <t>Primary</t>
        </is>
      </c>
      <c r="L5080" t="inlineStr"/>
      <c r="M5080" t="inlineStr">
        <is>
          <t>SourceField:Canonical_Acceptance_Criteria_ID</t>
        </is>
      </c>
    </row>
    <row r="5081">
      <c r="A5081" t="inlineStr">
        <is>
          <t>Functional</t>
        </is>
      </c>
      <c r="B5081" t="inlineStr">
        <is>
          <t>WPS-17-04</t>
        </is>
      </c>
      <c r="C5081" t="inlineStr">
        <is>
          <t>Activities</t>
        </is>
      </c>
      <c r="D5081" t="inlineStr">
        <is>
          <t>A-S-17-04</t>
        </is>
      </c>
      <c r="E5081" t="inlineStr">
        <is>
          <t>Canonical_Activity_ID</t>
        </is>
      </c>
      <c r="F5081">
        <f>A5081&amp;"|"&amp;B5081</f>
        <v/>
      </c>
      <c r="G5081">
        <f>C5081&amp;"|"&amp;D5081</f>
        <v/>
      </c>
      <c r="H5081" t="inlineStr">
        <is>
          <t>FUNCTIONAL_MAPPED_TO_ACTIVITY</t>
        </is>
      </c>
      <c r="I5081" t="inlineStr">
        <is>
          <t>Cross-reference</t>
        </is>
      </c>
      <c r="J5081" t="inlineStr">
        <is>
          <t>Optional</t>
        </is>
      </c>
      <c r="K5081" t="inlineStr">
        <is>
          <t>Primary</t>
        </is>
      </c>
      <c r="L5081" t="inlineStr"/>
      <c r="M5081" t="inlineStr">
        <is>
          <t>SourceField:Canonical_Activity_ID</t>
        </is>
      </c>
    </row>
    <row r="5082">
      <c r="A5082" t="inlineStr">
        <is>
          <t>Functional</t>
        </is>
      </c>
      <c r="B5082" t="inlineStr">
        <is>
          <t>WPS-17-04</t>
        </is>
      </c>
      <c r="C5082" t="inlineStr">
        <is>
          <t>Deliverables</t>
        </is>
      </c>
      <c r="D5082" t="inlineStr">
        <is>
          <t>D-S-17-04</t>
        </is>
      </c>
      <c r="E5082" t="inlineStr">
        <is>
          <t>Canonical_Deliverable_ID</t>
        </is>
      </c>
      <c r="F5082">
        <f>A5082&amp;"|"&amp;B5082</f>
        <v/>
      </c>
      <c r="G5082">
        <f>C5082&amp;"|"&amp;D5082</f>
        <v/>
      </c>
      <c r="H5082" t="inlineStr">
        <is>
          <t>FUNCTIONAL_MAPPED_TO_DELIVERABLE</t>
        </is>
      </c>
      <c r="I5082" t="inlineStr">
        <is>
          <t>Cross-reference</t>
        </is>
      </c>
      <c r="J5082" t="inlineStr">
        <is>
          <t>Optional</t>
        </is>
      </c>
      <c r="K5082" t="inlineStr">
        <is>
          <t>Primary</t>
        </is>
      </c>
      <c r="L5082" t="inlineStr"/>
      <c r="M5082" t="inlineStr">
        <is>
          <t>SourceField:Canonical_Deliverable_ID</t>
        </is>
      </c>
    </row>
    <row r="5083">
      <c r="A5083" t="inlineStr">
        <is>
          <t>Functional</t>
        </is>
      </c>
      <c r="B5083" t="inlineStr">
        <is>
          <t>WPS-17-04</t>
        </is>
      </c>
      <c r="C5083" t="inlineStr">
        <is>
          <t>Gaps</t>
        </is>
      </c>
      <c r="D5083" t="inlineStr">
        <is>
          <t>G-S-17-04</t>
        </is>
      </c>
      <c r="E5083" t="inlineStr">
        <is>
          <t>Gap_ID</t>
        </is>
      </c>
      <c r="F5083">
        <f>A5083&amp;"|"&amp;B5083</f>
        <v/>
      </c>
      <c r="G5083">
        <f>C5083&amp;"|"&amp;D5083</f>
        <v/>
      </c>
      <c r="H5083" t="inlineStr">
        <is>
          <t>FUNCTIONAL_MAPPED_TO_GAP</t>
        </is>
      </c>
      <c r="I5083" t="inlineStr">
        <is>
          <t>Cross-reference</t>
        </is>
      </c>
      <c r="J5083" t="inlineStr">
        <is>
          <t>Optional</t>
        </is>
      </c>
      <c r="K5083" t="inlineStr">
        <is>
          <t>Primary</t>
        </is>
      </c>
      <c r="L5083" t="inlineStr"/>
      <c r="M5083" t="inlineStr">
        <is>
          <t>SourceField:Gap_ID</t>
        </is>
      </c>
    </row>
    <row r="5084">
      <c r="A5084" t="inlineStr">
        <is>
          <t>Functional</t>
        </is>
      </c>
      <c r="B5084" t="inlineStr">
        <is>
          <t>WPS-17-04</t>
        </is>
      </c>
      <c r="C5084" t="inlineStr">
        <is>
          <t>Gates</t>
        </is>
      </c>
      <c r="D5084" t="inlineStr">
        <is>
          <t>GATE-1</t>
        </is>
      </c>
      <c r="E5084" t="inlineStr">
        <is>
          <t>Readiness_Gate</t>
        </is>
      </c>
      <c r="F5084">
        <f>A5084&amp;"|"&amp;B5084</f>
        <v/>
      </c>
      <c r="G5084">
        <f>C5084&amp;"|"&amp;D5084</f>
        <v/>
      </c>
      <c r="H5084" t="inlineStr">
        <is>
          <t>FUNCTIONAL_READINESS_GATE</t>
        </is>
      </c>
      <c r="I5084" t="inlineStr">
        <is>
          <t>Cross-reference</t>
        </is>
      </c>
      <c r="J5084" t="inlineStr">
        <is>
          <t>Optional</t>
        </is>
      </c>
      <c r="K5084" t="inlineStr">
        <is>
          <t>Primary</t>
        </is>
      </c>
      <c r="L5084" t="inlineStr"/>
      <c r="M5084" t="inlineStr">
        <is>
          <t>SourceField:Readiness_Gate</t>
        </is>
      </c>
    </row>
    <row r="5085">
      <c r="A5085" t="inlineStr">
        <is>
          <t>Functional</t>
        </is>
      </c>
      <c r="B5085" t="inlineStr">
        <is>
          <t>WPS-17-04</t>
        </is>
      </c>
      <c r="C5085" t="inlineStr">
        <is>
          <t>WPS</t>
        </is>
      </c>
      <c r="D5085" t="inlineStr">
        <is>
          <t>WPS-17</t>
        </is>
      </c>
      <c r="E5085" t="inlineStr">
        <is>
          <t>WPS_ID</t>
        </is>
      </c>
      <c r="F5085">
        <f>A5085&amp;"|"&amp;B5085</f>
        <v/>
      </c>
      <c r="G5085">
        <f>C5085&amp;"|"&amp;D5085</f>
        <v/>
      </c>
      <c r="H5085" t="inlineStr">
        <is>
          <t>FUNCTIONAL_BELONGS_TO_WPS</t>
        </is>
      </c>
      <c r="I5085" t="inlineStr">
        <is>
          <t>Cross-reference</t>
        </is>
      </c>
      <c r="J5085" t="inlineStr">
        <is>
          <t>Optional</t>
        </is>
      </c>
      <c r="K5085" t="inlineStr">
        <is>
          <t>Primary</t>
        </is>
      </c>
      <c r="L5085" t="inlineStr"/>
      <c r="M5085" t="inlineStr">
        <is>
          <t>SourceField:WPS_ID</t>
        </is>
      </c>
    </row>
    <row r="5086">
      <c r="A5086" t="inlineStr">
        <is>
          <t>Functional</t>
        </is>
      </c>
      <c r="B5086" t="inlineStr">
        <is>
          <t>WPS-17-05</t>
        </is>
      </c>
      <c r="C5086" t="inlineStr">
        <is>
          <t>Acceptance</t>
        </is>
      </c>
      <c r="D5086" t="inlineStr">
        <is>
          <t>AC-S-17-05</t>
        </is>
      </c>
      <c r="E5086" t="inlineStr">
        <is>
          <t>Canonical_Acceptance_Criteria_ID</t>
        </is>
      </c>
      <c r="F5086">
        <f>A5086&amp;"|"&amp;B5086</f>
        <v/>
      </c>
      <c r="G5086">
        <f>C5086&amp;"|"&amp;D5086</f>
        <v/>
      </c>
      <c r="H5086" t="inlineStr">
        <is>
          <t>FUNCTIONAL_MAPPED_TO_ACCEPTANCE</t>
        </is>
      </c>
      <c r="I5086" t="inlineStr">
        <is>
          <t>Cross-reference</t>
        </is>
      </c>
      <c r="J5086" t="inlineStr">
        <is>
          <t>Optional</t>
        </is>
      </c>
      <c r="K5086" t="inlineStr">
        <is>
          <t>Primary</t>
        </is>
      </c>
      <c r="L5086" t="inlineStr"/>
      <c r="M5086" t="inlineStr">
        <is>
          <t>SourceField:Canonical_Acceptance_Criteria_ID</t>
        </is>
      </c>
    </row>
    <row r="5087">
      <c r="A5087" t="inlineStr">
        <is>
          <t>Functional</t>
        </is>
      </c>
      <c r="B5087" t="inlineStr">
        <is>
          <t>WPS-17-05</t>
        </is>
      </c>
      <c r="C5087" t="inlineStr">
        <is>
          <t>Activities</t>
        </is>
      </c>
      <c r="D5087" t="inlineStr">
        <is>
          <t>A-S-17-05</t>
        </is>
      </c>
      <c r="E5087" t="inlineStr">
        <is>
          <t>Canonical_Activity_ID</t>
        </is>
      </c>
      <c r="F5087">
        <f>A5087&amp;"|"&amp;B5087</f>
        <v/>
      </c>
      <c r="G5087">
        <f>C5087&amp;"|"&amp;D5087</f>
        <v/>
      </c>
      <c r="H5087" t="inlineStr">
        <is>
          <t>FUNCTIONAL_MAPPED_TO_ACTIVITY</t>
        </is>
      </c>
      <c r="I5087" t="inlineStr">
        <is>
          <t>Cross-reference</t>
        </is>
      </c>
      <c r="J5087" t="inlineStr">
        <is>
          <t>Optional</t>
        </is>
      </c>
      <c r="K5087" t="inlineStr">
        <is>
          <t>Primary</t>
        </is>
      </c>
      <c r="L5087" t="inlineStr"/>
      <c r="M5087" t="inlineStr">
        <is>
          <t>SourceField:Canonical_Activity_ID</t>
        </is>
      </c>
    </row>
    <row r="5088">
      <c r="A5088" t="inlineStr">
        <is>
          <t>Functional</t>
        </is>
      </c>
      <c r="B5088" t="inlineStr">
        <is>
          <t>WPS-17-05</t>
        </is>
      </c>
      <c r="C5088" t="inlineStr">
        <is>
          <t>Deliverables</t>
        </is>
      </c>
      <c r="D5088" t="inlineStr">
        <is>
          <t>D-S-17-05</t>
        </is>
      </c>
      <c r="E5088" t="inlineStr">
        <is>
          <t>Canonical_Deliverable_ID</t>
        </is>
      </c>
      <c r="F5088">
        <f>A5088&amp;"|"&amp;B5088</f>
        <v/>
      </c>
      <c r="G5088">
        <f>C5088&amp;"|"&amp;D5088</f>
        <v/>
      </c>
      <c r="H5088" t="inlineStr">
        <is>
          <t>FUNCTIONAL_MAPPED_TO_DELIVERABLE</t>
        </is>
      </c>
      <c r="I5088" t="inlineStr">
        <is>
          <t>Cross-reference</t>
        </is>
      </c>
      <c r="J5088" t="inlineStr">
        <is>
          <t>Optional</t>
        </is>
      </c>
      <c r="K5088" t="inlineStr">
        <is>
          <t>Primary</t>
        </is>
      </c>
      <c r="L5088" t="inlineStr"/>
      <c r="M5088" t="inlineStr">
        <is>
          <t>SourceField:Canonical_Deliverable_ID</t>
        </is>
      </c>
    </row>
    <row r="5089">
      <c r="A5089" t="inlineStr">
        <is>
          <t>Functional</t>
        </is>
      </c>
      <c r="B5089" t="inlineStr">
        <is>
          <t>WPS-17-05</t>
        </is>
      </c>
      <c r="C5089" t="inlineStr">
        <is>
          <t>Gaps</t>
        </is>
      </c>
      <c r="D5089" t="inlineStr">
        <is>
          <t>G-S-17-05</t>
        </is>
      </c>
      <c r="E5089" t="inlineStr">
        <is>
          <t>Gap_ID</t>
        </is>
      </c>
      <c r="F5089">
        <f>A5089&amp;"|"&amp;B5089</f>
        <v/>
      </c>
      <c r="G5089">
        <f>C5089&amp;"|"&amp;D5089</f>
        <v/>
      </c>
      <c r="H5089" t="inlineStr">
        <is>
          <t>FUNCTIONAL_MAPPED_TO_GAP</t>
        </is>
      </c>
      <c r="I5089" t="inlineStr">
        <is>
          <t>Cross-reference</t>
        </is>
      </c>
      <c r="J5089" t="inlineStr">
        <is>
          <t>Optional</t>
        </is>
      </c>
      <c r="K5089" t="inlineStr">
        <is>
          <t>Primary</t>
        </is>
      </c>
      <c r="L5089" t="inlineStr"/>
      <c r="M5089" t="inlineStr">
        <is>
          <t>SourceField:Gap_ID</t>
        </is>
      </c>
    </row>
    <row r="5090">
      <c r="A5090" t="inlineStr">
        <is>
          <t>Functional</t>
        </is>
      </c>
      <c r="B5090" t="inlineStr">
        <is>
          <t>WPS-17-05</t>
        </is>
      </c>
      <c r="C5090" t="inlineStr">
        <is>
          <t>Gates</t>
        </is>
      </c>
      <c r="D5090" t="inlineStr">
        <is>
          <t>GATE-1</t>
        </is>
      </c>
      <c r="E5090" t="inlineStr">
        <is>
          <t>Readiness_Gate</t>
        </is>
      </c>
      <c r="F5090">
        <f>A5090&amp;"|"&amp;B5090</f>
        <v/>
      </c>
      <c r="G5090">
        <f>C5090&amp;"|"&amp;D5090</f>
        <v/>
      </c>
      <c r="H5090" t="inlineStr">
        <is>
          <t>FUNCTIONAL_READINESS_GATE</t>
        </is>
      </c>
      <c r="I5090" t="inlineStr">
        <is>
          <t>Cross-reference</t>
        </is>
      </c>
      <c r="J5090" t="inlineStr">
        <is>
          <t>Optional</t>
        </is>
      </c>
      <c r="K5090" t="inlineStr">
        <is>
          <t>Primary</t>
        </is>
      </c>
      <c r="L5090" t="inlineStr"/>
      <c r="M5090" t="inlineStr">
        <is>
          <t>SourceField:Readiness_Gate</t>
        </is>
      </c>
    </row>
    <row r="5091">
      <c r="A5091" t="inlineStr">
        <is>
          <t>Functional</t>
        </is>
      </c>
      <c r="B5091" t="inlineStr">
        <is>
          <t>WPS-17-05</t>
        </is>
      </c>
      <c r="C5091" t="inlineStr">
        <is>
          <t>WPS</t>
        </is>
      </c>
      <c r="D5091" t="inlineStr">
        <is>
          <t>WPS-17</t>
        </is>
      </c>
      <c r="E5091" t="inlineStr">
        <is>
          <t>WPS_ID</t>
        </is>
      </c>
      <c r="F5091">
        <f>A5091&amp;"|"&amp;B5091</f>
        <v/>
      </c>
      <c r="G5091">
        <f>C5091&amp;"|"&amp;D5091</f>
        <v/>
      </c>
      <c r="H5091" t="inlineStr">
        <is>
          <t>FUNCTIONAL_BELONGS_TO_WPS</t>
        </is>
      </c>
      <c r="I5091" t="inlineStr">
        <is>
          <t>Cross-reference</t>
        </is>
      </c>
      <c r="J5091" t="inlineStr">
        <is>
          <t>Optional</t>
        </is>
      </c>
      <c r="K5091" t="inlineStr">
        <is>
          <t>Primary</t>
        </is>
      </c>
      <c r="L5091" t="inlineStr"/>
      <c r="M5091" t="inlineStr">
        <is>
          <t>SourceField:WPS_ID</t>
        </is>
      </c>
    </row>
    <row r="5092">
      <c r="A5092" t="inlineStr">
        <is>
          <t>Functional</t>
        </is>
      </c>
      <c r="B5092" t="inlineStr">
        <is>
          <t>WPS-18-01</t>
        </is>
      </c>
      <c r="C5092" t="inlineStr">
        <is>
          <t>Acceptance</t>
        </is>
      </c>
      <c r="D5092" t="inlineStr">
        <is>
          <t>AC-S-18-01</t>
        </is>
      </c>
      <c r="E5092" t="inlineStr">
        <is>
          <t>Canonical_Acceptance_Criteria_ID</t>
        </is>
      </c>
      <c r="F5092">
        <f>A5092&amp;"|"&amp;B5092</f>
        <v/>
      </c>
      <c r="G5092">
        <f>C5092&amp;"|"&amp;D5092</f>
        <v/>
      </c>
      <c r="H5092" t="inlineStr">
        <is>
          <t>FUNCTIONAL_MAPPED_TO_ACCEPTANCE</t>
        </is>
      </c>
      <c r="I5092" t="inlineStr">
        <is>
          <t>Cross-reference</t>
        </is>
      </c>
      <c r="J5092" t="inlineStr">
        <is>
          <t>Optional</t>
        </is>
      </c>
      <c r="K5092" t="inlineStr">
        <is>
          <t>Primary</t>
        </is>
      </c>
      <c r="L5092" t="inlineStr"/>
      <c r="M5092" t="inlineStr">
        <is>
          <t>SourceField:Canonical_Acceptance_Criteria_ID</t>
        </is>
      </c>
    </row>
    <row r="5093">
      <c r="A5093" t="inlineStr">
        <is>
          <t>Functional</t>
        </is>
      </c>
      <c r="B5093" t="inlineStr">
        <is>
          <t>WPS-18-01</t>
        </is>
      </c>
      <c r="C5093" t="inlineStr">
        <is>
          <t>Activities</t>
        </is>
      </c>
      <c r="D5093" t="inlineStr">
        <is>
          <t>A-S-18-01</t>
        </is>
      </c>
      <c r="E5093" t="inlineStr">
        <is>
          <t>Canonical_Activity_ID</t>
        </is>
      </c>
      <c r="F5093">
        <f>A5093&amp;"|"&amp;B5093</f>
        <v/>
      </c>
      <c r="G5093">
        <f>C5093&amp;"|"&amp;D5093</f>
        <v/>
      </c>
      <c r="H5093" t="inlineStr">
        <is>
          <t>FUNCTIONAL_MAPPED_TO_ACTIVITY</t>
        </is>
      </c>
      <c r="I5093" t="inlineStr">
        <is>
          <t>Cross-reference</t>
        </is>
      </c>
      <c r="J5093" t="inlineStr">
        <is>
          <t>Optional</t>
        </is>
      </c>
      <c r="K5093" t="inlineStr">
        <is>
          <t>Primary</t>
        </is>
      </c>
      <c r="L5093" t="inlineStr"/>
      <c r="M5093" t="inlineStr">
        <is>
          <t>SourceField:Canonical_Activity_ID</t>
        </is>
      </c>
    </row>
    <row r="5094">
      <c r="A5094" t="inlineStr">
        <is>
          <t>Functional</t>
        </is>
      </c>
      <c r="B5094" t="inlineStr">
        <is>
          <t>WPS-18-01</t>
        </is>
      </c>
      <c r="C5094" t="inlineStr">
        <is>
          <t>Deliverables</t>
        </is>
      </c>
      <c r="D5094" t="inlineStr">
        <is>
          <t>D-S-18-01</t>
        </is>
      </c>
      <c r="E5094" t="inlineStr">
        <is>
          <t>Canonical_Deliverable_ID</t>
        </is>
      </c>
      <c r="F5094">
        <f>A5094&amp;"|"&amp;B5094</f>
        <v/>
      </c>
      <c r="G5094">
        <f>C5094&amp;"|"&amp;D5094</f>
        <v/>
      </c>
      <c r="H5094" t="inlineStr">
        <is>
          <t>FUNCTIONAL_MAPPED_TO_DELIVERABLE</t>
        </is>
      </c>
      <c r="I5094" t="inlineStr">
        <is>
          <t>Cross-reference</t>
        </is>
      </c>
      <c r="J5094" t="inlineStr">
        <is>
          <t>Optional</t>
        </is>
      </c>
      <c r="K5094" t="inlineStr">
        <is>
          <t>Primary</t>
        </is>
      </c>
      <c r="L5094" t="inlineStr"/>
      <c r="M5094" t="inlineStr">
        <is>
          <t>SourceField:Canonical_Deliverable_ID</t>
        </is>
      </c>
    </row>
    <row r="5095">
      <c r="A5095" t="inlineStr">
        <is>
          <t>Functional</t>
        </is>
      </c>
      <c r="B5095" t="inlineStr">
        <is>
          <t>WPS-18-01</t>
        </is>
      </c>
      <c r="C5095" t="inlineStr">
        <is>
          <t>Gaps</t>
        </is>
      </c>
      <c r="D5095" t="inlineStr">
        <is>
          <t>G-S-18-01</t>
        </is>
      </c>
      <c r="E5095" t="inlineStr">
        <is>
          <t>Gap_ID</t>
        </is>
      </c>
      <c r="F5095">
        <f>A5095&amp;"|"&amp;B5095</f>
        <v/>
      </c>
      <c r="G5095">
        <f>C5095&amp;"|"&amp;D5095</f>
        <v/>
      </c>
      <c r="H5095" t="inlineStr">
        <is>
          <t>FUNCTIONAL_MAPPED_TO_GAP</t>
        </is>
      </c>
      <c r="I5095" t="inlineStr">
        <is>
          <t>Cross-reference</t>
        </is>
      </c>
      <c r="J5095" t="inlineStr">
        <is>
          <t>Optional</t>
        </is>
      </c>
      <c r="K5095" t="inlineStr">
        <is>
          <t>Primary</t>
        </is>
      </c>
      <c r="L5095" t="inlineStr"/>
      <c r="M5095" t="inlineStr">
        <is>
          <t>SourceField:Gap_ID</t>
        </is>
      </c>
    </row>
    <row r="5096">
      <c r="A5096" t="inlineStr">
        <is>
          <t>Functional</t>
        </is>
      </c>
      <c r="B5096" t="inlineStr">
        <is>
          <t>WPS-18-01</t>
        </is>
      </c>
      <c r="C5096" t="inlineStr">
        <is>
          <t>Gates</t>
        </is>
      </c>
      <c r="D5096" t="inlineStr">
        <is>
          <t>GATE-1</t>
        </is>
      </c>
      <c r="E5096" t="inlineStr">
        <is>
          <t>Readiness_Gate</t>
        </is>
      </c>
      <c r="F5096">
        <f>A5096&amp;"|"&amp;B5096</f>
        <v/>
      </c>
      <c r="G5096">
        <f>C5096&amp;"|"&amp;D5096</f>
        <v/>
      </c>
      <c r="H5096" t="inlineStr">
        <is>
          <t>FUNCTIONAL_READINESS_GATE</t>
        </is>
      </c>
      <c r="I5096" t="inlineStr">
        <is>
          <t>Cross-reference</t>
        </is>
      </c>
      <c r="J5096" t="inlineStr">
        <is>
          <t>Optional</t>
        </is>
      </c>
      <c r="K5096" t="inlineStr">
        <is>
          <t>Primary</t>
        </is>
      </c>
      <c r="L5096" t="inlineStr"/>
      <c r="M5096" t="inlineStr">
        <is>
          <t>SourceField:Readiness_Gate</t>
        </is>
      </c>
    </row>
    <row r="5097">
      <c r="A5097" t="inlineStr">
        <is>
          <t>Functional</t>
        </is>
      </c>
      <c r="B5097" t="inlineStr">
        <is>
          <t>WPS-18-01</t>
        </is>
      </c>
      <c r="C5097" t="inlineStr">
        <is>
          <t>WPS</t>
        </is>
      </c>
      <c r="D5097" t="inlineStr">
        <is>
          <t>WPS-18</t>
        </is>
      </c>
      <c r="E5097" t="inlineStr">
        <is>
          <t>WPS_ID</t>
        </is>
      </c>
      <c r="F5097">
        <f>A5097&amp;"|"&amp;B5097</f>
        <v/>
      </c>
      <c r="G5097">
        <f>C5097&amp;"|"&amp;D5097</f>
        <v/>
      </c>
      <c r="H5097" t="inlineStr">
        <is>
          <t>FUNCTIONAL_BELONGS_TO_WPS</t>
        </is>
      </c>
      <c r="I5097" t="inlineStr">
        <is>
          <t>Cross-reference</t>
        </is>
      </c>
      <c r="J5097" t="inlineStr">
        <is>
          <t>Optional</t>
        </is>
      </c>
      <c r="K5097" t="inlineStr">
        <is>
          <t>Primary</t>
        </is>
      </c>
      <c r="L5097" t="inlineStr"/>
      <c r="M5097" t="inlineStr">
        <is>
          <t>SourceField:WPS_ID</t>
        </is>
      </c>
    </row>
    <row r="5098">
      <c r="A5098" t="inlineStr">
        <is>
          <t>Functional</t>
        </is>
      </c>
      <c r="B5098" t="inlineStr">
        <is>
          <t>WPS-18-02</t>
        </is>
      </c>
      <c r="C5098" t="inlineStr">
        <is>
          <t>Acceptance</t>
        </is>
      </c>
      <c r="D5098" t="inlineStr">
        <is>
          <t>AC-S-18-02</t>
        </is>
      </c>
      <c r="E5098" t="inlineStr">
        <is>
          <t>Canonical_Acceptance_Criteria_ID</t>
        </is>
      </c>
      <c r="F5098">
        <f>A5098&amp;"|"&amp;B5098</f>
        <v/>
      </c>
      <c r="G5098">
        <f>C5098&amp;"|"&amp;D5098</f>
        <v/>
      </c>
      <c r="H5098" t="inlineStr">
        <is>
          <t>FUNCTIONAL_MAPPED_TO_ACCEPTANCE</t>
        </is>
      </c>
      <c r="I5098" t="inlineStr">
        <is>
          <t>Cross-reference</t>
        </is>
      </c>
      <c r="J5098" t="inlineStr">
        <is>
          <t>Optional</t>
        </is>
      </c>
      <c r="K5098" t="inlineStr">
        <is>
          <t>Primary</t>
        </is>
      </c>
      <c r="L5098" t="inlineStr"/>
      <c r="M5098" t="inlineStr">
        <is>
          <t>SourceField:Canonical_Acceptance_Criteria_ID</t>
        </is>
      </c>
    </row>
    <row r="5099">
      <c r="A5099" t="inlineStr">
        <is>
          <t>Functional</t>
        </is>
      </c>
      <c r="B5099" t="inlineStr">
        <is>
          <t>WPS-18-02</t>
        </is>
      </c>
      <c r="C5099" t="inlineStr">
        <is>
          <t>Activities</t>
        </is>
      </c>
      <c r="D5099" t="inlineStr">
        <is>
          <t>A-S-18-02</t>
        </is>
      </c>
      <c r="E5099" t="inlineStr">
        <is>
          <t>Canonical_Activity_ID</t>
        </is>
      </c>
      <c r="F5099">
        <f>A5099&amp;"|"&amp;B5099</f>
        <v/>
      </c>
      <c r="G5099">
        <f>C5099&amp;"|"&amp;D5099</f>
        <v/>
      </c>
      <c r="H5099" t="inlineStr">
        <is>
          <t>FUNCTIONAL_MAPPED_TO_ACTIVITY</t>
        </is>
      </c>
      <c r="I5099" t="inlineStr">
        <is>
          <t>Cross-reference</t>
        </is>
      </c>
      <c r="J5099" t="inlineStr">
        <is>
          <t>Optional</t>
        </is>
      </c>
      <c r="K5099" t="inlineStr">
        <is>
          <t>Primary</t>
        </is>
      </c>
      <c r="L5099" t="inlineStr"/>
      <c r="M5099" t="inlineStr">
        <is>
          <t>SourceField:Canonical_Activity_ID</t>
        </is>
      </c>
    </row>
    <row r="5100">
      <c r="A5100" t="inlineStr">
        <is>
          <t>Functional</t>
        </is>
      </c>
      <c r="B5100" t="inlineStr">
        <is>
          <t>WPS-18-02</t>
        </is>
      </c>
      <c r="C5100" t="inlineStr">
        <is>
          <t>Deliverables</t>
        </is>
      </c>
      <c r="D5100" t="inlineStr">
        <is>
          <t>D-S-18-02</t>
        </is>
      </c>
      <c r="E5100" t="inlineStr">
        <is>
          <t>Canonical_Deliverable_ID</t>
        </is>
      </c>
      <c r="F5100">
        <f>A5100&amp;"|"&amp;B5100</f>
        <v/>
      </c>
      <c r="G5100">
        <f>C5100&amp;"|"&amp;D5100</f>
        <v/>
      </c>
      <c r="H5100" t="inlineStr">
        <is>
          <t>FUNCTIONAL_MAPPED_TO_DELIVERABLE</t>
        </is>
      </c>
      <c r="I5100" t="inlineStr">
        <is>
          <t>Cross-reference</t>
        </is>
      </c>
      <c r="J5100" t="inlineStr">
        <is>
          <t>Optional</t>
        </is>
      </c>
      <c r="K5100" t="inlineStr">
        <is>
          <t>Primary</t>
        </is>
      </c>
      <c r="L5100" t="inlineStr"/>
      <c r="M5100" t="inlineStr">
        <is>
          <t>SourceField:Canonical_Deliverable_ID</t>
        </is>
      </c>
    </row>
    <row r="5101">
      <c r="A5101" t="inlineStr">
        <is>
          <t>Functional</t>
        </is>
      </c>
      <c r="B5101" t="inlineStr">
        <is>
          <t>WPS-18-02</t>
        </is>
      </c>
      <c r="C5101" t="inlineStr">
        <is>
          <t>Gaps</t>
        </is>
      </c>
      <c r="D5101" t="inlineStr">
        <is>
          <t>G-S-18-02</t>
        </is>
      </c>
      <c r="E5101" t="inlineStr">
        <is>
          <t>Gap_ID</t>
        </is>
      </c>
      <c r="F5101">
        <f>A5101&amp;"|"&amp;B5101</f>
        <v/>
      </c>
      <c r="G5101">
        <f>C5101&amp;"|"&amp;D5101</f>
        <v/>
      </c>
      <c r="H5101" t="inlineStr">
        <is>
          <t>FUNCTIONAL_MAPPED_TO_GAP</t>
        </is>
      </c>
      <c r="I5101" t="inlineStr">
        <is>
          <t>Cross-reference</t>
        </is>
      </c>
      <c r="J5101" t="inlineStr">
        <is>
          <t>Optional</t>
        </is>
      </c>
      <c r="K5101" t="inlineStr">
        <is>
          <t>Primary</t>
        </is>
      </c>
      <c r="L5101" t="inlineStr"/>
      <c r="M5101" t="inlineStr">
        <is>
          <t>SourceField:Gap_ID</t>
        </is>
      </c>
    </row>
    <row r="5102">
      <c r="A5102" t="inlineStr">
        <is>
          <t>Functional</t>
        </is>
      </c>
      <c r="B5102" t="inlineStr">
        <is>
          <t>WPS-18-02</t>
        </is>
      </c>
      <c r="C5102" t="inlineStr">
        <is>
          <t>Gates</t>
        </is>
      </c>
      <c r="D5102" t="inlineStr">
        <is>
          <t>GATE-1</t>
        </is>
      </c>
      <c r="E5102" t="inlineStr">
        <is>
          <t>Readiness_Gate</t>
        </is>
      </c>
      <c r="F5102">
        <f>A5102&amp;"|"&amp;B5102</f>
        <v/>
      </c>
      <c r="G5102">
        <f>C5102&amp;"|"&amp;D5102</f>
        <v/>
      </c>
      <c r="H5102" t="inlineStr">
        <is>
          <t>FUNCTIONAL_READINESS_GATE</t>
        </is>
      </c>
      <c r="I5102" t="inlineStr">
        <is>
          <t>Cross-reference</t>
        </is>
      </c>
      <c r="J5102" t="inlineStr">
        <is>
          <t>Optional</t>
        </is>
      </c>
      <c r="K5102" t="inlineStr">
        <is>
          <t>Primary</t>
        </is>
      </c>
      <c r="L5102" t="inlineStr"/>
      <c r="M5102" t="inlineStr">
        <is>
          <t>SourceField:Readiness_Gate</t>
        </is>
      </c>
    </row>
    <row r="5103">
      <c r="A5103" t="inlineStr">
        <is>
          <t>Functional</t>
        </is>
      </c>
      <c r="B5103" t="inlineStr">
        <is>
          <t>WPS-18-02</t>
        </is>
      </c>
      <c r="C5103" t="inlineStr">
        <is>
          <t>WPS</t>
        </is>
      </c>
      <c r="D5103" t="inlineStr">
        <is>
          <t>WPS-18</t>
        </is>
      </c>
      <c r="E5103" t="inlineStr">
        <is>
          <t>WPS_ID</t>
        </is>
      </c>
      <c r="F5103">
        <f>A5103&amp;"|"&amp;B5103</f>
        <v/>
      </c>
      <c r="G5103">
        <f>C5103&amp;"|"&amp;D5103</f>
        <v/>
      </c>
      <c r="H5103" t="inlineStr">
        <is>
          <t>FUNCTIONAL_BELONGS_TO_WPS</t>
        </is>
      </c>
      <c r="I5103" t="inlineStr">
        <is>
          <t>Cross-reference</t>
        </is>
      </c>
      <c r="J5103" t="inlineStr">
        <is>
          <t>Optional</t>
        </is>
      </c>
      <c r="K5103" t="inlineStr">
        <is>
          <t>Primary</t>
        </is>
      </c>
      <c r="L5103" t="inlineStr"/>
      <c r="M5103" t="inlineStr">
        <is>
          <t>SourceField:WPS_ID</t>
        </is>
      </c>
    </row>
    <row r="5104">
      <c r="A5104" t="inlineStr">
        <is>
          <t>Functional</t>
        </is>
      </c>
      <c r="B5104" t="inlineStr">
        <is>
          <t>WPS-18-03</t>
        </is>
      </c>
      <c r="C5104" t="inlineStr">
        <is>
          <t>Acceptance</t>
        </is>
      </c>
      <c r="D5104" t="inlineStr">
        <is>
          <t>AC-S-18-03</t>
        </is>
      </c>
      <c r="E5104" t="inlineStr">
        <is>
          <t>Canonical_Acceptance_Criteria_ID</t>
        </is>
      </c>
      <c r="F5104">
        <f>A5104&amp;"|"&amp;B5104</f>
        <v/>
      </c>
      <c r="G5104">
        <f>C5104&amp;"|"&amp;D5104</f>
        <v/>
      </c>
      <c r="H5104" t="inlineStr">
        <is>
          <t>FUNCTIONAL_MAPPED_TO_ACCEPTANCE</t>
        </is>
      </c>
      <c r="I5104" t="inlineStr">
        <is>
          <t>Cross-reference</t>
        </is>
      </c>
      <c r="J5104" t="inlineStr">
        <is>
          <t>Optional</t>
        </is>
      </c>
      <c r="K5104" t="inlineStr">
        <is>
          <t>Primary</t>
        </is>
      </c>
      <c r="L5104" t="inlineStr"/>
      <c r="M5104" t="inlineStr">
        <is>
          <t>SourceField:Canonical_Acceptance_Criteria_ID</t>
        </is>
      </c>
    </row>
    <row r="5105">
      <c r="A5105" t="inlineStr">
        <is>
          <t>Functional</t>
        </is>
      </c>
      <c r="B5105" t="inlineStr">
        <is>
          <t>WPS-18-03</t>
        </is>
      </c>
      <c r="C5105" t="inlineStr">
        <is>
          <t>Activities</t>
        </is>
      </c>
      <c r="D5105" t="inlineStr">
        <is>
          <t>A-S-18-03</t>
        </is>
      </c>
      <c r="E5105" t="inlineStr">
        <is>
          <t>Canonical_Activity_ID</t>
        </is>
      </c>
      <c r="F5105">
        <f>A5105&amp;"|"&amp;B5105</f>
        <v/>
      </c>
      <c r="G5105">
        <f>C5105&amp;"|"&amp;D5105</f>
        <v/>
      </c>
      <c r="H5105" t="inlineStr">
        <is>
          <t>FUNCTIONAL_MAPPED_TO_ACTIVITY</t>
        </is>
      </c>
      <c r="I5105" t="inlineStr">
        <is>
          <t>Cross-reference</t>
        </is>
      </c>
      <c r="J5105" t="inlineStr">
        <is>
          <t>Optional</t>
        </is>
      </c>
      <c r="K5105" t="inlineStr">
        <is>
          <t>Primary</t>
        </is>
      </c>
      <c r="L5105" t="inlineStr"/>
      <c r="M5105" t="inlineStr">
        <is>
          <t>SourceField:Canonical_Activity_ID</t>
        </is>
      </c>
    </row>
    <row r="5106">
      <c r="A5106" t="inlineStr">
        <is>
          <t>Functional</t>
        </is>
      </c>
      <c r="B5106" t="inlineStr">
        <is>
          <t>WPS-18-03</t>
        </is>
      </c>
      <c r="C5106" t="inlineStr">
        <is>
          <t>Deliverables</t>
        </is>
      </c>
      <c r="D5106" t="inlineStr">
        <is>
          <t>D-S-18-03</t>
        </is>
      </c>
      <c r="E5106" t="inlineStr">
        <is>
          <t>Canonical_Deliverable_ID</t>
        </is>
      </c>
      <c r="F5106">
        <f>A5106&amp;"|"&amp;B5106</f>
        <v/>
      </c>
      <c r="G5106">
        <f>C5106&amp;"|"&amp;D5106</f>
        <v/>
      </c>
      <c r="H5106" t="inlineStr">
        <is>
          <t>FUNCTIONAL_MAPPED_TO_DELIVERABLE</t>
        </is>
      </c>
      <c r="I5106" t="inlineStr">
        <is>
          <t>Cross-reference</t>
        </is>
      </c>
      <c r="J5106" t="inlineStr">
        <is>
          <t>Optional</t>
        </is>
      </c>
      <c r="K5106" t="inlineStr">
        <is>
          <t>Primary</t>
        </is>
      </c>
      <c r="L5106" t="inlineStr"/>
      <c r="M5106" t="inlineStr">
        <is>
          <t>SourceField:Canonical_Deliverable_ID</t>
        </is>
      </c>
    </row>
    <row r="5107">
      <c r="A5107" t="inlineStr">
        <is>
          <t>Functional</t>
        </is>
      </c>
      <c r="B5107" t="inlineStr">
        <is>
          <t>WPS-18-03</t>
        </is>
      </c>
      <c r="C5107" t="inlineStr">
        <is>
          <t>Gaps</t>
        </is>
      </c>
      <c r="D5107" t="inlineStr">
        <is>
          <t>G-S-18-03</t>
        </is>
      </c>
      <c r="E5107" t="inlineStr">
        <is>
          <t>Gap_ID</t>
        </is>
      </c>
      <c r="F5107">
        <f>A5107&amp;"|"&amp;B5107</f>
        <v/>
      </c>
      <c r="G5107">
        <f>C5107&amp;"|"&amp;D5107</f>
        <v/>
      </c>
      <c r="H5107" t="inlineStr">
        <is>
          <t>FUNCTIONAL_MAPPED_TO_GAP</t>
        </is>
      </c>
      <c r="I5107" t="inlineStr">
        <is>
          <t>Cross-reference</t>
        </is>
      </c>
      <c r="J5107" t="inlineStr">
        <is>
          <t>Optional</t>
        </is>
      </c>
      <c r="K5107" t="inlineStr">
        <is>
          <t>Primary</t>
        </is>
      </c>
      <c r="L5107" t="inlineStr"/>
      <c r="M5107" t="inlineStr">
        <is>
          <t>SourceField:Gap_ID</t>
        </is>
      </c>
    </row>
    <row r="5108">
      <c r="A5108" t="inlineStr">
        <is>
          <t>Functional</t>
        </is>
      </c>
      <c r="B5108" t="inlineStr">
        <is>
          <t>WPS-18-03</t>
        </is>
      </c>
      <c r="C5108" t="inlineStr">
        <is>
          <t>Gates</t>
        </is>
      </c>
      <c r="D5108" t="inlineStr">
        <is>
          <t>GATE-1</t>
        </is>
      </c>
      <c r="E5108" t="inlineStr">
        <is>
          <t>Readiness_Gate</t>
        </is>
      </c>
      <c r="F5108">
        <f>A5108&amp;"|"&amp;B5108</f>
        <v/>
      </c>
      <c r="G5108">
        <f>C5108&amp;"|"&amp;D5108</f>
        <v/>
      </c>
      <c r="H5108" t="inlineStr">
        <is>
          <t>FUNCTIONAL_READINESS_GATE</t>
        </is>
      </c>
      <c r="I5108" t="inlineStr">
        <is>
          <t>Cross-reference</t>
        </is>
      </c>
      <c r="J5108" t="inlineStr">
        <is>
          <t>Optional</t>
        </is>
      </c>
      <c r="K5108" t="inlineStr">
        <is>
          <t>Primary</t>
        </is>
      </c>
      <c r="L5108" t="inlineStr"/>
      <c r="M5108" t="inlineStr">
        <is>
          <t>SourceField:Readiness_Gate</t>
        </is>
      </c>
    </row>
    <row r="5109">
      <c r="A5109" t="inlineStr">
        <is>
          <t>Functional</t>
        </is>
      </c>
      <c r="B5109" t="inlineStr">
        <is>
          <t>WPS-18-03</t>
        </is>
      </c>
      <c r="C5109" t="inlineStr">
        <is>
          <t>WPS</t>
        </is>
      </c>
      <c r="D5109" t="inlineStr">
        <is>
          <t>WPS-18</t>
        </is>
      </c>
      <c r="E5109" t="inlineStr">
        <is>
          <t>WPS_ID</t>
        </is>
      </c>
      <c r="F5109">
        <f>A5109&amp;"|"&amp;B5109</f>
        <v/>
      </c>
      <c r="G5109">
        <f>C5109&amp;"|"&amp;D5109</f>
        <v/>
      </c>
      <c r="H5109" t="inlineStr">
        <is>
          <t>FUNCTIONAL_BELONGS_TO_WPS</t>
        </is>
      </c>
      <c r="I5109" t="inlineStr">
        <is>
          <t>Cross-reference</t>
        </is>
      </c>
      <c r="J5109" t="inlineStr">
        <is>
          <t>Optional</t>
        </is>
      </c>
      <c r="K5109" t="inlineStr">
        <is>
          <t>Primary</t>
        </is>
      </c>
      <c r="L5109" t="inlineStr"/>
      <c r="M5109" t="inlineStr">
        <is>
          <t>SourceField:WPS_ID</t>
        </is>
      </c>
    </row>
    <row r="5110">
      <c r="A5110" t="inlineStr">
        <is>
          <t>Functional</t>
        </is>
      </c>
      <c r="B5110" t="inlineStr">
        <is>
          <t>WPS-18-04</t>
        </is>
      </c>
      <c r="C5110" t="inlineStr">
        <is>
          <t>Acceptance</t>
        </is>
      </c>
      <c r="D5110" t="inlineStr">
        <is>
          <t>AC-S-18-04</t>
        </is>
      </c>
      <c r="E5110" t="inlineStr">
        <is>
          <t>Canonical_Acceptance_Criteria_ID</t>
        </is>
      </c>
      <c r="F5110">
        <f>A5110&amp;"|"&amp;B5110</f>
        <v/>
      </c>
      <c r="G5110">
        <f>C5110&amp;"|"&amp;D5110</f>
        <v/>
      </c>
      <c r="H5110" t="inlineStr">
        <is>
          <t>FUNCTIONAL_MAPPED_TO_ACCEPTANCE</t>
        </is>
      </c>
      <c r="I5110" t="inlineStr">
        <is>
          <t>Cross-reference</t>
        </is>
      </c>
      <c r="J5110" t="inlineStr">
        <is>
          <t>Optional</t>
        </is>
      </c>
      <c r="K5110" t="inlineStr">
        <is>
          <t>Primary</t>
        </is>
      </c>
      <c r="L5110" t="inlineStr"/>
      <c r="M5110" t="inlineStr">
        <is>
          <t>SourceField:Canonical_Acceptance_Criteria_ID</t>
        </is>
      </c>
    </row>
    <row r="5111">
      <c r="A5111" t="inlineStr">
        <is>
          <t>Functional</t>
        </is>
      </c>
      <c r="B5111" t="inlineStr">
        <is>
          <t>WPS-18-04</t>
        </is>
      </c>
      <c r="C5111" t="inlineStr">
        <is>
          <t>Activities</t>
        </is>
      </c>
      <c r="D5111" t="inlineStr">
        <is>
          <t>A-S-18-04</t>
        </is>
      </c>
      <c r="E5111" t="inlineStr">
        <is>
          <t>Canonical_Activity_ID</t>
        </is>
      </c>
      <c r="F5111">
        <f>A5111&amp;"|"&amp;B5111</f>
        <v/>
      </c>
      <c r="G5111">
        <f>C5111&amp;"|"&amp;D5111</f>
        <v/>
      </c>
      <c r="H5111" t="inlineStr">
        <is>
          <t>FUNCTIONAL_MAPPED_TO_ACTIVITY</t>
        </is>
      </c>
      <c r="I5111" t="inlineStr">
        <is>
          <t>Cross-reference</t>
        </is>
      </c>
      <c r="J5111" t="inlineStr">
        <is>
          <t>Optional</t>
        </is>
      </c>
      <c r="K5111" t="inlineStr">
        <is>
          <t>Primary</t>
        </is>
      </c>
      <c r="L5111" t="inlineStr"/>
      <c r="M5111" t="inlineStr">
        <is>
          <t>SourceField:Canonical_Activity_ID</t>
        </is>
      </c>
    </row>
    <row r="5112">
      <c r="A5112" t="inlineStr">
        <is>
          <t>Functional</t>
        </is>
      </c>
      <c r="B5112" t="inlineStr">
        <is>
          <t>WPS-18-04</t>
        </is>
      </c>
      <c r="C5112" t="inlineStr">
        <is>
          <t>Deliverables</t>
        </is>
      </c>
      <c r="D5112" t="inlineStr">
        <is>
          <t>D-S-18-04</t>
        </is>
      </c>
      <c r="E5112" t="inlineStr">
        <is>
          <t>Canonical_Deliverable_ID</t>
        </is>
      </c>
      <c r="F5112">
        <f>A5112&amp;"|"&amp;B5112</f>
        <v/>
      </c>
      <c r="G5112">
        <f>C5112&amp;"|"&amp;D5112</f>
        <v/>
      </c>
      <c r="H5112" t="inlineStr">
        <is>
          <t>FUNCTIONAL_MAPPED_TO_DELIVERABLE</t>
        </is>
      </c>
      <c r="I5112" t="inlineStr">
        <is>
          <t>Cross-reference</t>
        </is>
      </c>
      <c r="J5112" t="inlineStr">
        <is>
          <t>Optional</t>
        </is>
      </c>
      <c r="K5112" t="inlineStr">
        <is>
          <t>Primary</t>
        </is>
      </c>
      <c r="L5112" t="inlineStr"/>
      <c r="M5112" t="inlineStr">
        <is>
          <t>SourceField:Canonical_Deliverable_ID</t>
        </is>
      </c>
    </row>
    <row r="5113">
      <c r="A5113" t="inlineStr">
        <is>
          <t>Functional</t>
        </is>
      </c>
      <c r="B5113" t="inlineStr">
        <is>
          <t>WPS-18-04</t>
        </is>
      </c>
      <c r="C5113" t="inlineStr">
        <is>
          <t>Gaps</t>
        </is>
      </c>
      <c r="D5113" t="inlineStr">
        <is>
          <t>G-S-18-04</t>
        </is>
      </c>
      <c r="E5113" t="inlineStr">
        <is>
          <t>Gap_ID</t>
        </is>
      </c>
      <c r="F5113">
        <f>A5113&amp;"|"&amp;B5113</f>
        <v/>
      </c>
      <c r="G5113">
        <f>C5113&amp;"|"&amp;D5113</f>
        <v/>
      </c>
      <c r="H5113" t="inlineStr">
        <is>
          <t>FUNCTIONAL_MAPPED_TO_GAP</t>
        </is>
      </c>
      <c r="I5113" t="inlineStr">
        <is>
          <t>Cross-reference</t>
        </is>
      </c>
      <c r="J5113" t="inlineStr">
        <is>
          <t>Optional</t>
        </is>
      </c>
      <c r="K5113" t="inlineStr">
        <is>
          <t>Primary</t>
        </is>
      </c>
      <c r="L5113" t="inlineStr"/>
      <c r="M5113" t="inlineStr">
        <is>
          <t>SourceField:Gap_ID</t>
        </is>
      </c>
    </row>
    <row r="5114">
      <c r="A5114" t="inlineStr">
        <is>
          <t>Functional</t>
        </is>
      </c>
      <c r="B5114" t="inlineStr">
        <is>
          <t>WPS-18-04</t>
        </is>
      </c>
      <c r="C5114" t="inlineStr">
        <is>
          <t>Gates</t>
        </is>
      </c>
      <c r="D5114" t="inlineStr">
        <is>
          <t>GATE-1</t>
        </is>
      </c>
      <c r="E5114" t="inlineStr">
        <is>
          <t>Readiness_Gate</t>
        </is>
      </c>
      <c r="F5114">
        <f>A5114&amp;"|"&amp;B5114</f>
        <v/>
      </c>
      <c r="G5114">
        <f>C5114&amp;"|"&amp;D5114</f>
        <v/>
      </c>
      <c r="H5114" t="inlineStr">
        <is>
          <t>FUNCTIONAL_READINESS_GATE</t>
        </is>
      </c>
      <c r="I5114" t="inlineStr">
        <is>
          <t>Cross-reference</t>
        </is>
      </c>
      <c r="J5114" t="inlineStr">
        <is>
          <t>Optional</t>
        </is>
      </c>
      <c r="K5114" t="inlineStr">
        <is>
          <t>Primary</t>
        </is>
      </c>
      <c r="L5114" t="inlineStr"/>
      <c r="M5114" t="inlineStr">
        <is>
          <t>SourceField:Readiness_Gate</t>
        </is>
      </c>
    </row>
    <row r="5115">
      <c r="A5115" t="inlineStr">
        <is>
          <t>Functional</t>
        </is>
      </c>
      <c r="B5115" t="inlineStr">
        <is>
          <t>WPS-18-04</t>
        </is>
      </c>
      <c r="C5115" t="inlineStr">
        <is>
          <t>WPS</t>
        </is>
      </c>
      <c r="D5115" t="inlineStr">
        <is>
          <t>WPS-18</t>
        </is>
      </c>
      <c r="E5115" t="inlineStr">
        <is>
          <t>WPS_ID</t>
        </is>
      </c>
      <c r="F5115">
        <f>A5115&amp;"|"&amp;B5115</f>
        <v/>
      </c>
      <c r="G5115">
        <f>C5115&amp;"|"&amp;D5115</f>
        <v/>
      </c>
      <c r="H5115" t="inlineStr">
        <is>
          <t>FUNCTIONAL_BELONGS_TO_WPS</t>
        </is>
      </c>
      <c r="I5115" t="inlineStr">
        <is>
          <t>Cross-reference</t>
        </is>
      </c>
      <c r="J5115" t="inlineStr">
        <is>
          <t>Optional</t>
        </is>
      </c>
      <c r="K5115" t="inlineStr">
        <is>
          <t>Primary</t>
        </is>
      </c>
      <c r="L5115" t="inlineStr"/>
      <c r="M5115" t="inlineStr">
        <is>
          <t>SourceField:WPS_ID</t>
        </is>
      </c>
    </row>
    <row r="5116">
      <c r="A5116" t="inlineStr">
        <is>
          <t>Functional</t>
        </is>
      </c>
      <c r="B5116" t="inlineStr">
        <is>
          <t>WPS-18-05</t>
        </is>
      </c>
      <c r="C5116" t="inlineStr">
        <is>
          <t>Acceptance</t>
        </is>
      </c>
      <c r="D5116" t="inlineStr">
        <is>
          <t>AC-S-18-05</t>
        </is>
      </c>
      <c r="E5116" t="inlineStr">
        <is>
          <t>Canonical_Acceptance_Criteria_ID</t>
        </is>
      </c>
      <c r="F5116">
        <f>A5116&amp;"|"&amp;B5116</f>
        <v/>
      </c>
      <c r="G5116">
        <f>C5116&amp;"|"&amp;D5116</f>
        <v/>
      </c>
      <c r="H5116" t="inlineStr">
        <is>
          <t>FUNCTIONAL_MAPPED_TO_ACCEPTANCE</t>
        </is>
      </c>
      <c r="I5116" t="inlineStr">
        <is>
          <t>Cross-reference</t>
        </is>
      </c>
      <c r="J5116" t="inlineStr">
        <is>
          <t>Optional</t>
        </is>
      </c>
      <c r="K5116" t="inlineStr">
        <is>
          <t>Primary</t>
        </is>
      </c>
      <c r="L5116" t="inlineStr"/>
      <c r="M5116" t="inlineStr">
        <is>
          <t>SourceField:Canonical_Acceptance_Criteria_ID</t>
        </is>
      </c>
    </row>
    <row r="5117">
      <c r="A5117" t="inlineStr">
        <is>
          <t>Functional</t>
        </is>
      </c>
      <c r="B5117" t="inlineStr">
        <is>
          <t>WPS-18-05</t>
        </is>
      </c>
      <c r="C5117" t="inlineStr">
        <is>
          <t>Activities</t>
        </is>
      </c>
      <c r="D5117" t="inlineStr">
        <is>
          <t>A-S-18-05</t>
        </is>
      </c>
      <c r="E5117" t="inlineStr">
        <is>
          <t>Canonical_Activity_ID</t>
        </is>
      </c>
      <c r="F5117">
        <f>A5117&amp;"|"&amp;B5117</f>
        <v/>
      </c>
      <c r="G5117">
        <f>C5117&amp;"|"&amp;D5117</f>
        <v/>
      </c>
      <c r="H5117" t="inlineStr">
        <is>
          <t>FUNCTIONAL_MAPPED_TO_ACTIVITY</t>
        </is>
      </c>
      <c r="I5117" t="inlineStr">
        <is>
          <t>Cross-reference</t>
        </is>
      </c>
      <c r="J5117" t="inlineStr">
        <is>
          <t>Optional</t>
        </is>
      </c>
      <c r="K5117" t="inlineStr">
        <is>
          <t>Primary</t>
        </is>
      </c>
      <c r="L5117" t="inlineStr"/>
      <c r="M5117" t="inlineStr">
        <is>
          <t>SourceField:Canonical_Activity_ID</t>
        </is>
      </c>
    </row>
    <row r="5118">
      <c r="A5118" t="inlineStr">
        <is>
          <t>Functional</t>
        </is>
      </c>
      <c r="B5118" t="inlineStr">
        <is>
          <t>WPS-18-05</t>
        </is>
      </c>
      <c r="C5118" t="inlineStr">
        <is>
          <t>Deliverables</t>
        </is>
      </c>
      <c r="D5118" t="inlineStr">
        <is>
          <t>D-S-18-05</t>
        </is>
      </c>
      <c r="E5118" t="inlineStr">
        <is>
          <t>Canonical_Deliverable_ID</t>
        </is>
      </c>
      <c r="F5118">
        <f>A5118&amp;"|"&amp;B5118</f>
        <v/>
      </c>
      <c r="G5118">
        <f>C5118&amp;"|"&amp;D5118</f>
        <v/>
      </c>
      <c r="H5118" t="inlineStr">
        <is>
          <t>FUNCTIONAL_MAPPED_TO_DELIVERABLE</t>
        </is>
      </c>
      <c r="I5118" t="inlineStr">
        <is>
          <t>Cross-reference</t>
        </is>
      </c>
      <c r="J5118" t="inlineStr">
        <is>
          <t>Optional</t>
        </is>
      </c>
      <c r="K5118" t="inlineStr">
        <is>
          <t>Primary</t>
        </is>
      </c>
      <c r="L5118" t="inlineStr"/>
      <c r="M5118" t="inlineStr">
        <is>
          <t>SourceField:Canonical_Deliverable_ID</t>
        </is>
      </c>
    </row>
    <row r="5119">
      <c r="A5119" t="inlineStr">
        <is>
          <t>Functional</t>
        </is>
      </c>
      <c r="B5119" t="inlineStr">
        <is>
          <t>WPS-18-05</t>
        </is>
      </c>
      <c r="C5119" t="inlineStr">
        <is>
          <t>Gaps</t>
        </is>
      </c>
      <c r="D5119" t="inlineStr">
        <is>
          <t>G-S-18-05</t>
        </is>
      </c>
      <c r="E5119" t="inlineStr">
        <is>
          <t>Gap_ID</t>
        </is>
      </c>
      <c r="F5119">
        <f>A5119&amp;"|"&amp;B5119</f>
        <v/>
      </c>
      <c r="G5119">
        <f>C5119&amp;"|"&amp;D5119</f>
        <v/>
      </c>
      <c r="H5119" t="inlineStr">
        <is>
          <t>FUNCTIONAL_MAPPED_TO_GAP</t>
        </is>
      </c>
      <c r="I5119" t="inlineStr">
        <is>
          <t>Cross-reference</t>
        </is>
      </c>
      <c r="J5119" t="inlineStr">
        <is>
          <t>Optional</t>
        </is>
      </c>
      <c r="K5119" t="inlineStr">
        <is>
          <t>Primary</t>
        </is>
      </c>
      <c r="L5119" t="inlineStr"/>
      <c r="M5119" t="inlineStr">
        <is>
          <t>SourceField:Gap_ID</t>
        </is>
      </c>
    </row>
    <row r="5120">
      <c r="A5120" t="inlineStr">
        <is>
          <t>Functional</t>
        </is>
      </c>
      <c r="B5120" t="inlineStr">
        <is>
          <t>WPS-18-05</t>
        </is>
      </c>
      <c r="C5120" t="inlineStr">
        <is>
          <t>Gates</t>
        </is>
      </c>
      <c r="D5120" t="inlineStr">
        <is>
          <t>GATE-1</t>
        </is>
      </c>
      <c r="E5120" t="inlineStr">
        <is>
          <t>Readiness_Gate</t>
        </is>
      </c>
      <c r="F5120">
        <f>A5120&amp;"|"&amp;B5120</f>
        <v/>
      </c>
      <c r="G5120">
        <f>C5120&amp;"|"&amp;D5120</f>
        <v/>
      </c>
      <c r="H5120" t="inlineStr">
        <is>
          <t>FUNCTIONAL_READINESS_GATE</t>
        </is>
      </c>
      <c r="I5120" t="inlineStr">
        <is>
          <t>Cross-reference</t>
        </is>
      </c>
      <c r="J5120" t="inlineStr">
        <is>
          <t>Optional</t>
        </is>
      </c>
      <c r="K5120" t="inlineStr">
        <is>
          <t>Primary</t>
        </is>
      </c>
      <c r="L5120" t="inlineStr"/>
      <c r="M5120" t="inlineStr">
        <is>
          <t>SourceField:Readiness_Gate</t>
        </is>
      </c>
    </row>
    <row r="5121">
      <c r="A5121" t="inlineStr">
        <is>
          <t>Functional</t>
        </is>
      </c>
      <c r="B5121" t="inlineStr">
        <is>
          <t>WPS-18-05</t>
        </is>
      </c>
      <c r="C5121" t="inlineStr">
        <is>
          <t>WPS</t>
        </is>
      </c>
      <c r="D5121" t="inlineStr">
        <is>
          <t>WPS-18</t>
        </is>
      </c>
      <c r="E5121" t="inlineStr">
        <is>
          <t>WPS_ID</t>
        </is>
      </c>
      <c r="F5121">
        <f>A5121&amp;"|"&amp;B5121</f>
        <v/>
      </c>
      <c r="G5121">
        <f>C5121&amp;"|"&amp;D5121</f>
        <v/>
      </c>
      <c r="H5121" t="inlineStr">
        <is>
          <t>FUNCTIONAL_BELONGS_TO_WPS</t>
        </is>
      </c>
      <c r="I5121" t="inlineStr">
        <is>
          <t>Cross-reference</t>
        </is>
      </c>
      <c r="J5121" t="inlineStr">
        <is>
          <t>Optional</t>
        </is>
      </c>
      <c r="K5121" t="inlineStr">
        <is>
          <t>Primary</t>
        </is>
      </c>
      <c r="L5121" t="inlineStr"/>
      <c r="M5121" t="inlineStr">
        <is>
          <t>SourceField:WPS_ID</t>
        </is>
      </c>
    </row>
    <row r="5122">
      <c r="A5122" t="inlineStr">
        <is>
          <t>Functional</t>
        </is>
      </c>
      <c r="B5122" t="inlineStr">
        <is>
          <t>WPS-19-01</t>
        </is>
      </c>
      <c r="C5122" t="inlineStr">
        <is>
          <t>Acceptance</t>
        </is>
      </c>
      <c r="D5122" t="inlineStr">
        <is>
          <t>AC-S-19-01</t>
        </is>
      </c>
      <c r="E5122" t="inlineStr">
        <is>
          <t>Canonical_Acceptance_Criteria_ID</t>
        </is>
      </c>
      <c r="F5122">
        <f>A5122&amp;"|"&amp;B5122</f>
        <v/>
      </c>
      <c r="G5122">
        <f>C5122&amp;"|"&amp;D5122</f>
        <v/>
      </c>
      <c r="H5122" t="inlineStr">
        <is>
          <t>FUNCTIONAL_MAPPED_TO_ACCEPTANCE</t>
        </is>
      </c>
      <c r="I5122" t="inlineStr">
        <is>
          <t>Cross-reference</t>
        </is>
      </c>
      <c r="J5122" t="inlineStr">
        <is>
          <t>Optional</t>
        </is>
      </c>
      <c r="K5122" t="inlineStr">
        <is>
          <t>Primary</t>
        </is>
      </c>
      <c r="L5122" t="inlineStr"/>
      <c r="M5122" t="inlineStr">
        <is>
          <t>SourceField:Canonical_Acceptance_Criteria_ID</t>
        </is>
      </c>
    </row>
    <row r="5123">
      <c r="A5123" t="inlineStr">
        <is>
          <t>Functional</t>
        </is>
      </c>
      <c r="B5123" t="inlineStr">
        <is>
          <t>WPS-19-01</t>
        </is>
      </c>
      <c r="C5123" t="inlineStr">
        <is>
          <t>Activities</t>
        </is>
      </c>
      <c r="D5123" t="inlineStr">
        <is>
          <t>A-S-19-01</t>
        </is>
      </c>
      <c r="E5123" t="inlineStr">
        <is>
          <t>Canonical_Activity_ID</t>
        </is>
      </c>
      <c r="F5123">
        <f>A5123&amp;"|"&amp;B5123</f>
        <v/>
      </c>
      <c r="G5123">
        <f>C5123&amp;"|"&amp;D5123</f>
        <v/>
      </c>
      <c r="H5123" t="inlineStr">
        <is>
          <t>FUNCTIONAL_MAPPED_TO_ACTIVITY</t>
        </is>
      </c>
      <c r="I5123" t="inlineStr">
        <is>
          <t>Cross-reference</t>
        </is>
      </c>
      <c r="J5123" t="inlineStr">
        <is>
          <t>Optional</t>
        </is>
      </c>
      <c r="K5123" t="inlineStr">
        <is>
          <t>Primary</t>
        </is>
      </c>
      <c r="L5123" t="inlineStr"/>
      <c r="M5123" t="inlineStr">
        <is>
          <t>SourceField:Canonical_Activity_ID</t>
        </is>
      </c>
    </row>
    <row r="5124">
      <c r="A5124" t="inlineStr">
        <is>
          <t>Functional</t>
        </is>
      </c>
      <c r="B5124" t="inlineStr">
        <is>
          <t>WPS-19-01</t>
        </is>
      </c>
      <c r="C5124" t="inlineStr">
        <is>
          <t>Deliverables</t>
        </is>
      </c>
      <c r="D5124" t="inlineStr">
        <is>
          <t>D-S-19-01</t>
        </is>
      </c>
      <c r="E5124" t="inlineStr">
        <is>
          <t>Canonical_Deliverable_ID</t>
        </is>
      </c>
      <c r="F5124">
        <f>A5124&amp;"|"&amp;B5124</f>
        <v/>
      </c>
      <c r="G5124">
        <f>C5124&amp;"|"&amp;D5124</f>
        <v/>
      </c>
      <c r="H5124" t="inlineStr">
        <is>
          <t>FUNCTIONAL_MAPPED_TO_DELIVERABLE</t>
        </is>
      </c>
      <c r="I5124" t="inlineStr">
        <is>
          <t>Cross-reference</t>
        </is>
      </c>
      <c r="J5124" t="inlineStr">
        <is>
          <t>Optional</t>
        </is>
      </c>
      <c r="K5124" t="inlineStr">
        <is>
          <t>Primary</t>
        </is>
      </c>
      <c r="L5124" t="inlineStr"/>
      <c r="M5124" t="inlineStr">
        <is>
          <t>SourceField:Canonical_Deliverable_ID</t>
        </is>
      </c>
    </row>
    <row r="5125">
      <c r="A5125" t="inlineStr">
        <is>
          <t>Functional</t>
        </is>
      </c>
      <c r="B5125" t="inlineStr">
        <is>
          <t>WPS-19-01</t>
        </is>
      </c>
      <c r="C5125" t="inlineStr">
        <is>
          <t>Gaps</t>
        </is>
      </c>
      <c r="D5125" t="inlineStr">
        <is>
          <t>G-S-19-01</t>
        </is>
      </c>
      <c r="E5125" t="inlineStr">
        <is>
          <t>Gap_ID</t>
        </is>
      </c>
      <c r="F5125">
        <f>A5125&amp;"|"&amp;B5125</f>
        <v/>
      </c>
      <c r="G5125">
        <f>C5125&amp;"|"&amp;D5125</f>
        <v/>
      </c>
      <c r="H5125" t="inlineStr">
        <is>
          <t>FUNCTIONAL_MAPPED_TO_GAP</t>
        </is>
      </c>
      <c r="I5125" t="inlineStr">
        <is>
          <t>Cross-reference</t>
        </is>
      </c>
      <c r="J5125" t="inlineStr">
        <is>
          <t>Optional</t>
        </is>
      </c>
      <c r="K5125" t="inlineStr">
        <is>
          <t>Primary</t>
        </is>
      </c>
      <c r="L5125" t="inlineStr"/>
      <c r="M5125" t="inlineStr">
        <is>
          <t>SourceField:Gap_ID</t>
        </is>
      </c>
    </row>
    <row r="5126">
      <c r="A5126" t="inlineStr">
        <is>
          <t>Functional</t>
        </is>
      </c>
      <c r="B5126" t="inlineStr">
        <is>
          <t>WPS-19-01</t>
        </is>
      </c>
      <c r="C5126" t="inlineStr">
        <is>
          <t>Gates</t>
        </is>
      </c>
      <c r="D5126" t="inlineStr">
        <is>
          <t>GATE-7</t>
        </is>
      </c>
      <c r="E5126" t="inlineStr">
        <is>
          <t>Readiness_Gate</t>
        </is>
      </c>
      <c r="F5126">
        <f>A5126&amp;"|"&amp;B5126</f>
        <v/>
      </c>
      <c r="G5126">
        <f>C5126&amp;"|"&amp;D5126</f>
        <v/>
      </c>
      <c r="H5126" t="inlineStr">
        <is>
          <t>FUNCTIONAL_READINESS_GATE</t>
        </is>
      </c>
      <c r="I5126" t="inlineStr">
        <is>
          <t>Cross-reference</t>
        </is>
      </c>
      <c r="J5126" t="inlineStr">
        <is>
          <t>Optional</t>
        </is>
      </c>
      <c r="K5126" t="inlineStr">
        <is>
          <t>Primary</t>
        </is>
      </c>
      <c r="L5126" t="inlineStr"/>
      <c r="M5126" t="inlineStr">
        <is>
          <t>SourceField:Readiness_Gate</t>
        </is>
      </c>
    </row>
    <row r="5127">
      <c r="A5127" t="inlineStr">
        <is>
          <t>Functional</t>
        </is>
      </c>
      <c r="B5127" t="inlineStr">
        <is>
          <t>WPS-19-01</t>
        </is>
      </c>
      <c r="C5127" t="inlineStr">
        <is>
          <t>WPS</t>
        </is>
      </c>
      <c r="D5127" t="inlineStr">
        <is>
          <t>WPS-19</t>
        </is>
      </c>
      <c r="E5127" t="inlineStr">
        <is>
          <t>WPS_ID</t>
        </is>
      </c>
      <c r="F5127">
        <f>A5127&amp;"|"&amp;B5127</f>
        <v/>
      </c>
      <c r="G5127">
        <f>C5127&amp;"|"&amp;D5127</f>
        <v/>
      </c>
      <c r="H5127" t="inlineStr">
        <is>
          <t>FUNCTIONAL_BELONGS_TO_WPS</t>
        </is>
      </c>
      <c r="I5127" t="inlineStr">
        <is>
          <t>Cross-reference</t>
        </is>
      </c>
      <c r="J5127" t="inlineStr">
        <is>
          <t>Optional</t>
        </is>
      </c>
      <c r="K5127" t="inlineStr">
        <is>
          <t>Primary</t>
        </is>
      </c>
      <c r="L5127" t="inlineStr"/>
      <c r="M5127" t="inlineStr">
        <is>
          <t>SourceField:WPS_ID</t>
        </is>
      </c>
    </row>
    <row r="5128">
      <c r="A5128" t="inlineStr">
        <is>
          <t>Functional</t>
        </is>
      </c>
      <c r="B5128" t="inlineStr">
        <is>
          <t>WPS-19-02</t>
        </is>
      </c>
      <c r="C5128" t="inlineStr">
        <is>
          <t>Acceptance</t>
        </is>
      </c>
      <c r="D5128" t="inlineStr">
        <is>
          <t>AC-S-19-02</t>
        </is>
      </c>
      <c r="E5128" t="inlineStr">
        <is>
          <t>Canonical_Acceptance_Criteria_ID</t>
        </is>
      </c>
      <c r="F5128">
        <f>A5128&amp;"|"&amp;B5128</f>
        <v/>
      </c>
      <c r="G5128">
        <f>C5128&amp;"|"&amp;D5128</f>
        <v/>
      </c>
      <c r="H5128" t="inlineStr">
        <is>
          <t>FUNCTIONAL_MAPPED_TO_ACCEPTANCE</t>
        </is>
      </c>
      <c r="I5128" t="inlineStr">
        <is>
          <t>Cross-reference</t>
        </is>
      </c>
      <c r="J5128" t="inlineStr">
        <is>
          <t>Optional</t>
        </is>
      </c>
      <c r="K5128" t="inlineStr">
        <is>
          <t>Primary</t>
        </is>
      </c>
      <c r="L5128" t="inlineStr"/>
      <c r="M5128" t="inlineStr">
        <is>
          <t>SourceField:Canonical_Acceptance_Criteria_ID</t>
        </is>
      </c>
    </row>
    <row r="5129">
      <c r="A5129" t="inlineStr">
        <is>
          <t>Functional</t>
        </is>
      </c>
      <c r="B5129" t="inlineStr">
        <is>
          <t>WPS-19-02</t>
        </is>
      </c>
      <c r="C5129" t="inlineStr">
        <is>
          <t>Activities</t>
        </is>
      </c>
      <c r="D5129" t="inlineStr">
        <is>
          <t>A-S-19-02</t>
        </is>
      </c>
      <c r="E5129" t="inlineStr">
        <is>
          <t>Canonical_Activity_ID</t>
        </is>
      </c>
      <c r="F5129">
        <f>A5129&amp;"|"&amp;B5129</f>
        <v/>
      </c>
      <c r="G5129">
        <f>C5129&amp;"|"&amp;D5129</f>
        <v/>
      </c>
      <c r="H5129" t="inlineStr">
        <is>
          <t>FUNCTIONAL_MAPPED_TO_ACTIVITY</t>
        </is>
      </c>
      <c r="I5129" t="inlineStr">
        <is>
          <t>Cross-reference</t>
        </is>
      </c>
      <c r="J5129" t="inlineStr">
        <is>
          <t>Optional</t>
        </is>
      </c>
      <c r="K5129" t="inlineStr">
        <is>
          <t>Primary</t>
        </is>
      </c>
      <c r="L5129" t="inlineStr"/>
      <c r="M5129" t="inlineStr">
        <is>
          <t>SourceField:Canonical_Activity_ID</t>
        </is>
      </c>
    </row>
    <row r="5130">
      <c r="A5130" t="inlineStr">
        <is>
          <t>Functional</t>
        </is>
      </c>
      <c r="B5130" t="inlineStr">
        <is>
          <t>WPS-19-02</t>
        </is>
      </c>
      <c r="C5130" t="inlineStr">
        <is>
          <t>Deliverables</t>
        </is>
      </c>
      <c r="D5130" t="inlineStr">
        <is>
          <t>D-S-19-02</t>
        </is>
      </c>
      <c r="E5130" t="inlineStr">
        <is>
          <t>Canonical_Deliverable_ID</t>
        </is>
      </c>
      <c r="F5130">
        <f>A5130&amp;"|"&amp;B5130</f>
        <v/>
      </c>
      <c r="G5130">
        <f>C5130&amp;"|"&amp;D5130</f>
        <v/>
      </c>
      <c r="H5130" t="inlineStr">
        <is>
          <t>FUNCTIONAL_MAPPED_TO_DELIVERABLE</t>
        </is>
      </c>
      <c r="I5130" t="inlineStr">
        <is>
          <t>Cross-reference</t>
        </is>
      </c>
      <c r="J5130" t="inlineStr">
        <is>
          <t>Optional</t>
        </is>
      </c>
      <c r="K5130" t="inlineStr">
        <is>
          <t>Primary</t>
        </is>
      </c>
      <c r="L5130" t="inlineStr"/>
      <c r="M5130" t="inlineStr">
        <is>
          <t>SourceField:Canonical_Deliverable_ID</t>
        </is>
      </c>
    </row>
    <row r="5131">
      <c r="A5131" t="inlineStr">
        <is>
          <t>Functional</t>
        </is>
      </c>
      <c r="B5131" t="inlineStr">
        <is>
          <t>WPS-19-02</t>
        </is>
      </c>
      <c r="C5131" t="inlineStr">
        <is>
          <t>Gaps</t>
        </is>
      </c>
      <c r="D5131" t="inlineStr">
        <is>
          <t>G-S-19-02</t>
        </is>
      </c>
      <c r="E5131" t="inlineStr">
        <is>
          <t>Gap_ID</t>
        </is>
      </c>
      <c r="F5131">
        <f>A5131&amp;"|"&amp;B5131</f>
        <v/>
      </c>
      <c r="G5131">
        <f>C5131&amp;"|"&amp;D5131</f>
        <v/>
      </c>
      <c r="H5131" t="inlineStr">
        <is>
          <t>FUNCTIONAL_MAPPED_TO_GAP</t>
        </is>
      </c>
      <c r="I5131" t="inlineStr">
        <is>
          <t>Cross-reference</t>
        </is>
      </c>
      <c r="J5131" t="inlineStr">
        <is>
          <t>Optional</t>
        </is>
      </c>
      <c r="K5131" t="inlineStr">
        <is>
          <t>Primary</t>
        </is>
      </c>
      <c r="L5131" t="inlineStr"/>
      <c r="M5131" t="inlineStr">
        <is>
          <t>SourceField:Gap_ID</t>
        </is>
      </c>
    </row>
    <row r="5132">
      <c r="A5132" t="inlineStr">
        <is>
          <t>Functional</t>
        </is>
      </c>
      <c r="B5132" t="inlineStr">
        <is>
          <t>WPS-19-02</t>
        </is>
      </c>
      <c r="C5132" t="inlineStr">
        <is>
          <t>Gates</t>
        </is>
      </c>
      <c r="D5132" t="inlineStr">
        <is>
          <t>GATE-7</t>
        </is>
      </c>
      <c r="E5132" t="inlineStr">
        <is>
          <t>Readiness_Gate</t>
        </is>
      </c>
      <c r="F5132">
        <f>A5132&amp;"|"&amp;B5132</f>
        <v/>
      </c>
      <c r="G5132">
        <f>C5132&amp;"|"&amp;D5132</f>
        <v/>
      </c>
      <c r="H5132" t="inlineStr">
        <is>
          <t>FUNCTIONAL_READINESS_GATE</t>
        </is>
      </c>
      <c r="I5132" t="inlineStr">
        <is>
          <t>Cross-reference</t>
        </is>
      </c>
      <c r="J5132" t="inlineStr">
        <is>
          <t>Optional</t>
        </is>
      </c>
      <c r="K5132" t="inlineStr">
        <is>
          <t>Primary</t>
        </is>
      </c>
      <c r="L5132" t="inlineStr"/>
      <c r="M5132" t="inlineStr">
        <is>
          <t>SourceField:Readiness_Gate</t>
        </is>
      </c>
    </row>
    <row r="5133">
      <c r="A5133" t="inlineStr">
        <is>
          <t>Functional</t>
        </is>
      </c>
      <c r="B5133" t="inlineStr">
        <is>
          <t>WPS-19-02</t>
        </is>
      </c>
      <c r="C5133" t="inlineStr">
        <is>
          <t>WPS</t>
        </is>
      </c>
      <c r="D5133" t="inlineStr">
        <is>
          <t>WPS-19</t>
        </is>
      </c>
      <c r="E5133" t="inlineStr">
        <is>
          <t>WPS_ID</t>
        </is>
      </c>
      <c r="F5133">
        <f>A5133&amp;"|"&amp;B5133</f>
        <v/>
      </c>
      <c r="G5133">
        <f>C5133&amp;"|"&amp;D5133</f>
        <v/>
      </c>
      <c r="H5133" t="inlineStr">
        <is>
          <t>FUNCTIONAL_BELONGS_TO_WPS</t>
        </is>
      </c>
      <c r="I5133" t="inlineStr">
        <is>
          <t>Cross-reference</t>
        </is>
      </c>
      <c r="J5133" t="inlineStr">
        <is>
          <t>Optional</t>
        </is>
      </c>
      <c r="K5133" t="inlineStr">
        <is>
          <t>Primary</t>
        </is>
      </c>
      <c r="L5133" t="inlineStr"/>
      <c r="M5133" t="inlineStr">
        <is>
          <t>SourceField:WPS_ID</t>
        </is>
      </c>
    </row>
    <row r="5134">
      <c r="A5134" t="inlineStr">
        <is>
          <t>Functional</t>
        </is>
      </c>
      <c r="B5134" t="inlineStr">
        <is>
          <t>WPS-19-03</t>
        </is>
      </c>
      <c r="C5134" t="inlineStr">
        <is>
          <t>Acceptance</t>
        </is>
      </c>
      <c r="D5134" t="inlineStr">
        <is>
          <t>AC-S-19-03</t>
        </is>
      </c>
      <c r="E5134" t="inlineStr">
        <is>
          <t>Canonical_Acceptance_Criteria_ID</t>
        </is>
      </c>
      <c r="F5134">
        <f>A5134&amp;"|"&amp;B5134</f>
        <v/>
      </c>
      <c r="G5134">
        <f>C5134&amp;"|"&amp;D5134</f>
        <v/>
      </c>
      <c r="H5134" t="inlineStr">
        <is>
          <t>FUNCTIONAL_MAPPED_TO_ACCEPTANCE</t>
        </is>
      </c>
      <c r="I5134" t="inlineStr">
        <is>
          <t>Cross-reference</t>
        </is>
      </c>
      <c r="J5134" t="inlineStr">
        <is>
          <t>Optional</t>
        </is>
      </c>
      <c r="K5134" t="inlineStr">
        <is>
          <t>Primary</t>
        </is>
      </c>
      <c r="L5134" t="inlineStr"/>
      <c r="M5134" t="inlineStr">
        <is>
          <t>SourceField:Canonical_Acceptance_Criteria_ID</t>
        </is>
      </c>
    </row>
    <row r="5135">
      <c r="A5135" t="inlineStr">
        <is>
          <t>Functional</t>
        </is>
      </c>
      <c r="B5135" t="inlineStr">
        <is>
          <t>WPS-19-03</t>
        </is>
      </c>
      <c r="C5135" t="inlineStr">
        <is>
          <t>Activities</t>
        </is>
      </c>
      <c r="D5135" t="inlineStr">
        <is>
          <t>A-S-19-03</t>
        </is>
      </c>
      <c r="E5135" t="inlineStr">
        <is>
          <t>Canonical_Activity_ID</t>
        </is>
      </c>
      <c r="F5135">
        <f>A5135&amp;"|"&amp;B5135</f>
        <v/>
      </c>
      <c r="G5135">
        <f>C5135&amp;"|"&amp;D5135</f>
        <v/>
      </c>
      <c r="H5135" t="inlineStr">
        <is>
          <t>FUNCTIONAL_MAPPED_TO_ACTIVITY</t>
        </is>
      </c>
      <c r="I5135" t="inlineStr">
        <is>
          <t>Cross-reference</t>
        </is>
      </c>
      <c r="J5135" t="inlineStr">
        <is>
          <t>Optional</t>
        </is>
      </c>
      <c r="K5135" t="inlineStr">
        <is>
          <t>Primary</t>
        </is>
      </c>
      <c r="L5135" t="inlineStr"/>
      <c r="M5135" t="inlineStr">
        <is>
          <t>SourceField:Canonical_Activity_ID</t>
        </is>
      </c>
    </row>
    <row r="5136">
      <c r="A5136" t="inlineStr">
        <is>
          <t>Functional</t>
        </is>
      </c>
      <c r="B5136" t="inlineStr">
        <is>
          <t>WPS-19-03</t>
        </is>
      </c>
      <c r="C5136" t="inlineStr">
        <is>
          <t>Deliverables</t>
        </is>
      </c>
      <c r="D5136" t="inlineStr">
        <is>
          <t>D-S-19-03</t>
        </is>
      </c>
      <c r="E5136" t="inlineStr">
        <is>
          <t>Canonical_Deliverable_ID</t>
        </is>
      </c>
      <c r="F5136">
        <f>A5136&amp;"|"&amp;B5136</f>
        <v/>
      </c>
      <c r="G5136">
        <f>C5136&amp;"|"&amp;D5136</f>
        <v/>
      </c>
      <c r="H5136" t="inlineStr">
        <is>
          <t>FUNCTIONAL_MAPPED_TO_DELIVERABLE</t>
        </is>
      </c>
      <c r="I5136" t="inlineStr">
        <is>
          <t>Cross-reference</t>
        </is>
      </c>
      <c r="J5136" t="inlineStr">
        <is>
          <t>Optional</t>
        </is>
      </c>
      <c r="K5136" t="inlineStr">
        <is>
          <t>Primary</t>
        </is>
      </c>
      <c r="L5136" t="inlineStr"/>
      <c r="M5136" t="inlineStr">
        <is>
          <t>SourceField:Canonical_Deliverable_ID</t>
        </is>
      </c>
    </row>
    <row r="5137">
      <c r="A5137" t="inlineStr">
        <is>
          <t>Functional</t>
        </is>
      </c>
      <c r="B5137" t="inlineStr">
        <is>
          <t>WPS-19-03</t>
        </is>
      </c>
      <c r="C5137" t="inlineStr">
        <is>
          <t>Gaps</t>
        </is>
      </c>
      <c r="D5137" t="inlineStr">
        <is>
          <t>G-S-19-03</t>
        </is>
      </c>
      <c r="E5137" t="inlineStr">
        <is>
          <t>Gap_ID</t>
        </is>
      </c>
      <c r="F5137">
        <f>A5137&amp;"|"&amp;B5137</f>
        <v/>
      </c>
      <c r="G5137">
        <f>C5137&amp;"|"&amp;D5137</f>
        <v/>
      </c>
      <c r="H5137" t="inlineStr">
        <is>
          <t>FUNCTIONAL_MAPPED_TO_GAP</t>
        </is>
      </c>
      <c r="I5137" t="inlineStr">
        <is>
          <t>Cross-reference</t>
        </is>
      </c>
      <c r="J5137" t="inlineStr">
        <is>
          <t>Optional</t>
        </is>
      </c>
      <c r="K5137" t="inlineStr">
        <is>
          <t>Primary</t>
        </is>
      </c>
      <c r="L5137" t="inlineStr"/>
      <c r="M5137" t="inlineStr">
        <is>
          <t>SourceField:Gap_ID</t>
        </is>
      </c>
    </row>
    <row r="5138">
      <c r="A5138" t="inlineStr">
        <is>
          <t>Functional</t>
        </is>
      </c>
      <c r="B5138" t="inlineStr">
        <is>
          <t>WPS-19-03</t>
        </is>
      </c>
      <c r="C5138" t="inlineStr">
        <is>
          <t>Gates</t>
        </is>
      </c>
      <c r="D5138" t="inlineStr">
        <is>
          <t>GATE-7</t>
        </is>
      </c>
      <c r="E5138" t="inlineStr">
        <is>
          <t>Readiness_Gate</t>
        </is>
      </c>
      <c r="F5138">
        <f>A5138&amp;"|"&amp;B5138</f>
        <v/>
      </c>
      <c r="G5138">
        <f>C5138&amp;"|"&amp;D5138</f>
        <v/>
      </c>
      <c r="H5138" t="inlineStr">
        <is>
          <t>FUNCTIONAL_READINESS_GATE</t>
        </is>
      </c>
      <c r="I5138" t="inlineStr">
        <is>
          <t>Cross-reference</t>
        </is>
      </c>
      <c r="J5138" t="inlineStr">
        <is>
          <t>Optional</t>
        </is>
      </c>
      <c r="K5138" t="inlineStr">
        <is>
          <t>Primary</t>
        </is>
      </c>
      <c r="L5138" t="inlineStr"/>
      <c r="M5138" t="inlineStr">
        <is>
          <t>SourceField:Readiness_Gate</t>
        </is>
      </c>
    </row>
    <row r="5139">
      <c r="A5139" t="inlineStr">
        <is>
          <t>Functional</t>
        </is>
      </c>
      <c r="B5139" t="inlineStr">
        <is>
          <t>WPS-19-03</t>
        </is>
      </c>
      <c r="C5139" t="inlineStr">
        <is>
          <t>WPS</t>
        </is>
      </c>
      <c r="D5139" t="inlineStr">
        <is>
          <t>WPS-19</t>
        </is>
      </c>
      <c r="E5139" t="inlineStr">
        <is>
          <t>WPS_ID</t>
        </is>
      </c>
      <c r="F5139">
        <f>A5139&amp;"|"&amp;B5139</f>
        <v/>
      </c>
      <c r="G5139">
        <f>C5139&amp;"|"&amp;D5139</f>
        <v/>
      </c>
      <c r="H5139" t="inlineStr">
        <is>
          <t>FUNCTIONAL_BELONGS_TO_WPS</t>
        </is>
      </c>
      <c r="I5139" t="inlineStr">
        <is>
          <t>Cross-reference</t>
        </is>
      </c>
      <c r="J5139" t="inlineStr">
        <is>
          <t>Optional</t>
        </is>
      </c>
      <c r="K5139" t="inlineStr">
        <is>
          <t>Primary</t>
        </is>
      </c>
      <c r="L5139" t="inlineStr"/>
      <c r="M5139" t="inlineStr">
        <is>
          <t>SourceField:WPS_ID</t>
        </is>
      </c>
    </row>
    <row r="5140">
      <c r="A5140" t="inlineStr">
        <is>
          <t>Functional</t>
        </is>
      </c>
      <c r="B5140" t="inlineStr">
        <is>
          <t>WPS-19-04</t>
        </is>
      </c>
      <c r="C5140" t="inlineStr">
        <is>
          <t>Acceptance</t>
        </is>
      </c>
      <c r="D5140" t="inlineStr">
        <is>
          <t>AC-S-19-04</t>
        </is>
      </c>
      <c r="E5140" t="inlineStr">
        <is>
          <t>Canonical_Acceptance_Criteria_ID</t>
        </is>
      </c>
      <c r="F5140">
        <f>A5140&amp;"|"&amp;B5140</f>
        <v/>
      </c>
      <c r="G5140">
        <f>C5140&amp;"|"&amp;D5140</f>
        <v/>
      </c>
      <c r="H5140" t="inlineStr">
        <is>
          <t>FUNCTIONAL_MAPPED_TO_ACCEPTANCE</t>
        </is>
      </c>
      <c r="I5140" t="inlineStr">
        <is>
          <t>Cross-reference</t>
        </is>
      </c>
      <c r="J5140" t="inlineStr">
        <is>
          <t>Optional</t>
        </is>
      </c>
      <c r="K5140" t="inlineStr">
        <is>
          <t>Primary</t>
        </is>
      </c>
      <c r="L5140" t="inlineStr"/>
      <c r="M5140" t="inlineStr">
        <is>
          <t>SourceField:Canonical_Acceptance_Criteria_ID</t>
        </is>
      </c>
    </row>
    <row r="5141">
      <c r="A5141" t="inlineStr">
        <is>
          <t>Functional</t>
        </is>
      </c>
      <c r="B5141" t="inlineStr">
        <is>
          <t>WPS-19-04</t>
        </is>
      </c>
      <c r="C5141" t="inlineStr">
        <is>
          <t>Activities</t>
        </is>
      </c>
      <c r="D5141" t="inlineStr">
        <is>
          <t>A-S-19-04</t>
        </is>
      </c>
      <c r="E5141" t="inlineStr">
        <is>
          <t>Canonical_Activity_ID</t>
        </is>
      </c>
      <c r="F5141">
        <f>A5141&amp;"|"&amp;B5141</f>
        <v/>
      </c>
      <c r="G5141">
        <f>C5141&amp;"|"&amp;D5141</f>
        <v/>
      </c>
      <c r="H5141" t="inlineStr">
        <is>
          <t>FUNCTIONAL_MAPPED_TO_ACTIVITY</t>
        </is>
      </c>
      <c r="I5141" t="inlineStr">
        <is>
          <t>Cross-reference</t>
        </is>
      </c>
      <c r="J5141" t="inlineStr">
        <is>
          <t>Optional</t>
        </is>
      </c>
      <c r="K5141" t="inlineStr">
        <is>
          <t>Primary</t>
        </is>
      </c>
      <c r="L5141" t="inlineStr"/>
      <c r="M5141" t="inlineStr">
        <is>
          <t>SourceField:Canonical_Activity_ID</t>
        </is>
      </c>
    </row>
    <row r="5142">
      <c r="A5142" t="inlineStr">
        <is>
          <t>Functional</t>
        </is>
      </c>
      <c r="B5142" t="inlineStr">
        <is>
          <t>WPS-19-04</t>
        </is>
      </c>
      <c r="C5142" t="inlineStr">
        <is>
          <t>Deliverables</t>
        </is>
      </c>
      <c r="D5142" t="inlineStr">
        <is>
          <t>D-S-19-04</t>
        </is>
      </c>
      <c r="E5142" t="inlineStr">
        <is>
          <t>Canonical_Deliverable_ID</t>
        </is>
      </c>
      <c r="F5142">
        <f>A5142&amp;"|"&amp;B5142</f>
        <v/>
      </c>
      <c r="G5142">
        <f>C5142&amp;"|"&amp;D5142</f>
        <v/>
      </c>
      <c r="H5142" t="inlineStr">
        <is>
          <t>FUNCTIONAL_MAPPED_TO_DELIVERABLE</t>
        </is>
      </c>
      <c r="I5142" t="inlineStr">
        <is>
          <t>Cross-reference</t>
        </is>
      </c>
      <c r="J5142" t="inlineStr">
        <is>
          <t>Optional</t>
        </is>
      </c>
      <c r="K5142" t="inlineStr">
        <is>
          <t>Primary</t>
        </is>
      </c>
      <c r="L5142" t="inlineStr"/>
      <c r="M5142" t="inlineStr">
        <is>
          <t>SourceField:Canonical_Deliverable_ID</t>
        </is>
      </c>
    </row>
    <row r="5143">
      <c r="A5143" t="inlineStr">
        <is>
          <t>Functional</t>
        </is>
      </c>
      <c r="B5143" t="inlineStr">
        <is>
          <t>WPS-19-04</t>
        </is>
      </c>
      <c r="C5143" t="inlineStr">
        <is>
          <t>Gaps</t>
        </is>
      </c>
      <c r="D5143" t="inlineStr">
        <is>
          <t>G-S-19-04</t>
        </is>
      </c>
      <c r="E5143" t="inlineStr">
        <is>
          <t>Gap_ID</t>
        </is>
      </c>
      <c r="F5143">
        <f>A5143&amp;"|"&amp;B5143</f>
        <v/>
      </c>
      <c r="G5143">
        <f>C5143&amp;"|"&amp;D5143</f>
        <v/>
      </c>
      <c r="H5143" t="inlineStr">
        <is>
          <t>FUNCTIONAL_MAPPED_TO_GAP</t>
        </is>
      </c>
      <c r="I5143" t="inlineStr">
        <is>
          <t>Cross-reference</t>
        </is>
      </c>
      <c r="J5143" t="inlineStr">
        <is>
          <t>Optional</t>
        </is>
      </c>
      <c r="K5143" t="inlineStr">
        <is>
          <t>Primary</t>
        </is>
      </c>
      <c r="L5143" t="inlineStr"/>
      <c r="M5143" t="inlineStr">
        <is>
          <t>SourceField:Gap_ID</t>
        </is>
      </c>
    </row>
    <row r="5144">
      <c r="A5144" t="inlineStr">
        <is>
          <t>Functional</t>
        </is>
      </c>
      <c r="B5144" t="inlineStr">
        <is>
          <t>WPS-19-04</t>
        </is>
      </c>
      <c r="C5144" t="inlineStr">
        <is>
          <t>Gates</t>
        </is>
      </c>
      <c r="D5144" t="inlineStr">
        <is>
          <t>GATE-7</t>
        </is>
      </c>
      <c r="E5144" t="inlineStr">
        <is>
          <t>Readiness_Gate</t>
        </is>
      </c>
      <c r="F5144">
        <f>A5144&amp;"|"&amp;B5144</f>
        <v/>
      </c>
      <c r="G5144">
        <f>C5144&amp;"|"&amp;D5144</f>
        <v/>
      </c>
      <c r="H5144" t="inlineStr">
        <is>
          <t>FUNCTIONAL_READINESS_GATE</t>
        </is>
      </c>
      <c r="I5144" t="inlineStr">
        <is>
          <t>Cross-reference</t>
        </is>
      </c>
      <c r="J5144" t="inlineStr">
        <is>
          <t>Optional</t>
        </is>
      </c>
      <c r="K5144" t="inlineStr">
        <is>
          <t>Primary</t>
        </is>
      </c>
      <c r="L5144" t="inlineStr"/>
      <c r="M5144" t="inlineStr">
        <is>
          <t>SourceField:Readiness_Gate</t>
        </is>
      </c>
    </row>
    <row r="5145">
      <c r="A5145" t="inlineStr">
        <is>
          <t>Functional</t>
        </is>
      </c>
      <c r="B5145" t="inlineStr">
        <is>
          <t>WPS-19-04</t>
        </is>
      </c>
      <c r="C5145" t="inlineStr">
        <is>
          <t>WPS</t>
        </is>
      </c>
      <c r="D5145" t="inlineStr">
        <is>
          <t>WPS-19</t>
        </is>
      </c>
      <c r="E5145" t="inlineStr">
        <is>
          <t>WPS_ID</t>
        </is>
      </c>
      <c r="F5145">
        <f>A5145&amp;"|"&amp;B5145</f>
        <v/>
      </c>
      <c r="G5145">
        <f>C5145&amp;"|"&amp;D5145</f>
        <v/>
      </c>
      <c r="H5145" t="inlineStr">
        <is>
          <t>FUNCTIONAL_BELONGS_TO_WPS</t>
        </is>
      </c>
      <c r="I5145" t="inlineStr">
        <is>
          <t>Cross-reference</t>
        </is>
      </c>
      <c r="J5145" t="inlineStr">
        <is>
          <t>Optional</t>
        </is>
      </c>
      <c r="K5145" t="inlineStr">
        <is>
          <t>Primary</t>
        </is>
      </c>
      <c r="L5145" t="inlineStr"/>
      <c r="M5145" t="inlineStr">
        <is>
          <t>SourceField:WPS_ID</t>
        </is>
      </c>
    </row>
    <row r="5146">
      <c r="A5146" t="inlineStr">
        <is>
          <t>Functional</t>
        </is>
      </c>
      <c r="B5146" t="inlineStr">
        <is>
          <t>WPS-19-05</t>
        </is>
      </c>
      <c r="C5146" t="inlineStr">
        <is>
          <t>Acceptance</t>
        </is>
      </c>
      <c r="D5146" t="inlineStr">
        <is>
          <t>AC-S-19-05</t>
        </is>
      </c>
      <c r="E5146" t="inlineStr">
        <is>
          <t>Canonical_Acceptance_Criteria_ID</t>
        </is>
      </c>
      <c r="F5146">
        <f>A5146&amp;"|"&amp;B5146</f>
        <v/>
      </c>
      <c r="G5146">
        <f>C5146&amp;"|"&amp;D5146</f>
        <v/>
      </c>
      <c r="H5146" t="inlineStr">
        <is>
          <t>FUNCTIONAL_MAPPED_TO_ACCEPTANCE</t>
        </is>
      </c>
      <c r="I5146" t="inlineStr">
        <is>
          <t>Cross-reference</t>
        </is>
      </c>
      <c r="J5146" t="inlineStr">
        <is>
          <t>Optional</t>
        </is>
      </c>
      <c r="K5146" t="inlineStr">
        <is>
          <t>Primary</t>
        </is>
      </c>
      <c r="L5146" t="inlineStr"/>
      <c r="M5146" t="inlineStr">
        <is>
          <t>SourceField:Canonical_Acceptance_Criteria_ID</t>
        </is>
      </c>
    </row>
    <row r="5147">
      <c r="A5147" t="inlineStr">
        <is>
          <t>Functional</t>
        </is>
      </c>
      <c r="B5147" t="inlineStr">
        <is>
          <t>WPS-19-05</t>
        </is>
      </c>
      <c r="C5147" t="inlineStr">
        <is>
          <t>Activities</t>
        </is>
      </c>
      <c r="D5147" t="inlineStr">
        <is>
          <t>A-S-19-05</t>
        </is>
      </c>
      <c r="E5147" t="inlineStr">
        <is>
          <t>Canonical_Activity_ID</t>
        </is>
      </c>
      <c r="F5147">
        <f>A5147&amp;"|"&amp;B5147</f>
        <v/>
      </c>
      <c r="G5147">
        <f>C5147&amp;"|"&amp;D5147</f>
        <v/>
      </c>
      <c r="H5147" t="inlineStr">
        <is>
          <t>FUNCTIONAL_MAPPED_TO_ACTIVITY</t>
        </is>
      </c>
      <c r="I5147" t="inlineStr">
        <is>
          <t>Cross-reference</t>
        </is>
      </c>
      <c r="J5147" t="inlineStr">
        <is>
          <t>Optional</t>
        </is>
      </c>
      <c r="K5147" t="inlineStr">
        <is>
          <t>Primary</t>
        </is>
      </c>
      <c r="L5147" t="inlineStr"/>
      <c r="M5147" t="inlineStr">
        <is>
          <t>SourceField:Canonical_Activity_ID</t>
        </is>
      </c>
    </row>
    <row r="5148">
      <c r="A5148" t="inlineStr">
        <is>
          <t>Functional</t>
        </is>
      </c>
      <c r="B5148" t="inlineStr">
        <is>
          <t>WPS-19-05</t>
        </is>
      </c>
      <c r="C5148" t="inlineStr">
        <is>
          <t>Deliverables</t>
        </is>
      </c>
      <c r="D5148" t="inlineStr">
        <is>
          <t>D-S-19-05</t>
        </is>
      </c>
      <c r="E5148" t="inlineStr">
        <is>
          <t>Canonical_Deliverable_ID</t>
        </is>
      </c>
      <c r="F5148">
        <f>A5148&amp;"|"&amp;B5148</f>
        <v/>
      </c>
      <c r="G5148">
        <f>C5148&amp;"|"&amp;D5148</f>
        <v/>
      </c>
      <c r="H5148" t="inlineStr">
        <is>
          <t>FUNCTIONAL_MAPPED_TO_DELIVERABLE</t>
        </is>
      </c>
      <c r="I5148" t="inlineStr">
        <is>
          <t>Cross-reference</t>
        </is>
      </c>
      <c r="J5148" t="inlineStr">
        <is>
          <t>Optional</t>
        </is>
      </c>
      <c r="K5148" t="inlineStr">
        <is>
          <t>Primary</t>
        </is>
      </c>
      <c r="L5148" t="inlineStr"/>
      <c r="M5148" t="inlineStr">
        <is>
          <t>SourceField:Canonical_Deliverable_ID</t>
        </is>
      </c>
    </row>
    <row r="5149">
      <c r="A5149" t="inlineStr">
        <is>
          <t>Functional</t>
        </is>
      </c>
      <c r="B5149" t="inlineStr">
        <is>
          <t>WPS-19-05</t>
        </is>
      </c>
      <c r="C5149" t="inlineStr">
        <is>
          <t>Gaps</t>
        </is>
      </c>
      <c r="D5149" t="inlineStr">
        <is>
          <t>G-S-19-05</t>
        </is>
      </c>
      <c r="E5149" t="inlineStr">
        <is>
          <t>Gap_ID</t>
        </is>
      </c>
      <c r="F5149">
        <f>A5149&amp;"|"&amp;B5149</f>
        <v/>
      </c>
      <c r="G5149">
        <f>C5149&amp;"|"&amp;D5149</f>
        <v/>
      </c>
      <c r="H5149" t="inlineStr">
        <is>
          <t>FUNCTIONAL_MAPPED_TO_GAP</t>
        </is>
      </c>
      <c r="I5149" t="inlineStr">
        <is>
          <t>Cross-reference</t>
        </is>
      </c>
      <c r="J5149" t="inlineStr">
        <is>
          <t>Optional</t>
        </is>
      </c>
      <c r="K5149" t="inlineStr">
        <is>
          <t>Primary</t>
        </is>
      </c>
      <c r="L5149" t="inlineStr"/>
      <c r="M5149" t="inlineStr">
        <is>
          <t>SourceField:Gap_ID</t>
        </is>
      </c>
    </row>
    <row r="5150">
      <c r="A5150" t="inlineStr">
        <is>
          <t>Functional</t>
        </is>
      </c>
      <c r="B5150" t="inlineStr">
        <is>
          <t>WPS-19-05</t>
        </is>
      </c>
      <c r="C5150" t="inlineStr">
        <is>
          <t>Gates</t>
        </is>
      </c>
      <c r="D5150" t="inlineStr">
        <is>
          <t>GATE-7</t>
        </is>
      </c>
      <c r="E5150" t="inlineStr">
        <is>
          <t>Readiness_Gate</t>
        </is>
      </c>
      <c r="F5150">
        <f>A5150&amp;"|"&amp;B5150</f>
        <v/>
      </c>
      <c r="G5150">
        <f>C5150&amp;"|"&amp;D5150</f>
        <v/>
      </c>
      <c r="H5150" t="inlineStr">
        <is>
          <t>FUNCTIONAL_READINESS_GATE</t>
        </is>
      </c>
      <c r="I5150" t="inlineStr">
        <is>
          <t>Cross-reference</t>
        </is>
      </c>
      <c r="J5150" t="inlineStr">
        <is>
          <t>Optional</t>
        </is>
      </c>
      <c r="K5150" t="inlineStr">
        <is>
          <t>Primary</t>
        </is>
      </c>
      <c r="L5150" t="inlineStr"/>
      <c r="M5150" t="inlineStr">
        <is>
          <t>SourceField:Readiness_Gate</t>
        </is>
      </c>
    </row>
    <row r="5151">
      <c r="A5151" t="inlineStr">
        <is>
          <t>Functional</t>
        </is>
      </c>
      <c r="B5151" t="inlineStr">
        <is>
          <t>WPS-19-05</t>
        </is>
      </c>
      <c r="C5151" t="inlineStr">
        <is>
          <t>WPS</t>
        </is>
      </c>
      <c r="D5151" t="inlineStr">
        <is>
          <t>WPS-19</t>
        </is>
      </c>
      <c r="E5151" t="inlineStr">
        <is>
          <t>WPS_ID</t>
        </is>
      </c>
      <c r="F5151">
        <f>A5151&amp;"|"&amp;B5151</f>
        <v/>
      </c>
      <c r="G5151">
        <f>C5151&amp;"|"&amp;D5151</f>
        <v/>
      </c>
      <c r="H5151" t="inlineStr">
        <is>
          <t>FUNCTIONAL_BELONGS_TO_WPS</t>
        </is>
      </c>
      <c r="I5151" t="inlineStr">
        <is>
          <t>Cross-reference</t>
        </is>
      </c>
      <c r="J5151" t="inlineStr">
        <is>
          <t>Optional</t>
        </is>
      </c>
      <c r="K5151" t="inlineStr">
        <is>
          <t>Primary</t>
        </is>
      </c>
      <c r="L5151" t="inlineStr"/>
      <c r="M5151" t="inlineStr">
        <is>
          <t>SourceField:WPS_ID</t>
        </is>
      </c>
    </row>
    <row r="5152">
      <c r="A5152" t="inlineStr">
        <is>
          <t>Functional</t>
        </is>
      </c>
      <c r="B5152" t="inlineStr">
        <is>
          <t>WPS-20-01</t>
        </is>
      </c>
      <c r="C5152" t="inlineStr">
        <is>
          <t>Acceptance</t>
        </is>
      </c>
      <c r="D5152" t="inlineStr">
        <is>
          <t>AC-S-20-01</t>
        </is>
      </c>
      <c r="E5152" t="inlineStr">
        <is>
          <t>Canonical_Acceptance_Criteria_ID</t>
        </is>
      </c>
      <c r="F5152">
        <f>A5152&amp;"|"&amp;B5152</f>
        <v/>
      </c>
      <c r="G5152">
        <f>C5152&amp;"|"&amp;D5152</f>
        <v/>
      </c>
      <c r="H5152" t="inlineStr">
        <is>
          <t>FUNCTIONAL_MAPPED_TO_ACCEPTANCE</t>
        </is>
      </c>
      <c r="I5152" t="inlineStr">
        <is>
          <t>Cross-reference</t>
        </is>
      </c>
      <c r="J5152" t="inlineStr">
        <is>
          <t>Optional</t>
        </is>
      </c>
      <c r="K5152" t="inlineStr">
        <is>
          <t>Primary</t>
        </is>
      </c>
      <c r="L5152" t="inlineStr"/>
      <c r="M5152" t="inlineStr">
        <is>
          <t>SourceField:Canonical_Acceptance_Criteria_ID</t>
        </is>
      </c>
    </row>
    <row r="5153">
      <c r="A5153" t="inlineStr">
        <is>
          <t>Functional</t>
        </is>
      </c>
      <c r="B5153" t="inlineStr">
        <is>
          <t>WPS-20-01</t>
        </is>
      </c>
      <c r="C5153" t="inlineStr">
        <is>
          <t>Activities</t>
        </is>
      </c>
      <c r="D5153" t="inlineStr">
        <is>
          <t>A-S-20-01</t>
        </is>
      </c>
      <c r="E5153" t="inlineStr">
        <is>
          <t>Canonical_Activity_ID</t>
        </is>
      </c>
      <c r="F5153">
        <f>A5153&amp;"|"&amp;B5153</f>
        <v/>
      </c>
      <c r="G5153">
        <f>C5153&amp;"|"&amp;D5153</f>
        <v/>
      </c>
      <c r="H5153" t="inlineStr">
        <is>
          <t>FUNCTIONAL_MAPPED_TO_ACTIVITY</t>
        </is>
      </c>
      <c r="I5153" t="inlineStr">
        <is>
          <t>Cross-reference</t>
        </is>
      </c>
      <c r="J5153" t="inlineStr">
        <is>
          <t>Optional</t>
        </is>
      </c>
      <c r="K5153" t="inlineStr">
        <is>
          <t>Primary</t>
        </is>
      </c>
      <c r="L5153" t="inlineStr"/>
      <c r="M5153" t="inlineStr">
        <is>
          <t>SourceField:Canonical_Activity_ID</t>
        </is>
      </c>
    </row>
    <row r="5154">
      <c r="A5154" t="inlineStr">
        <is>
          <t>Functional</t>
        </is>
      </c>
      <c r="B5154" t="inlineStr">
        <is>
          <t>WPS-20-01</t>
        </is>
      </c>
      <c r="C5154" t="inlineStr">
        <is>
          <t>Deliverables</t>
        </is>
      </c>
      <c r="D5154" t="inlineStr">
        <is>
          <t>D-S-20-01</t>
        </is>
      </c>
      <c r="E5154" t="inlineStr">
        <is>
          <t>Canonical_Deliverable_ID</t>
        </is>
      </c>
      <c r="F5154">
        <f>A5154&amp;"|"&amp;B5154</f>
        <v/>
      </c>
      <c r="G5154">
        <f>C5154&amp;"|"&amp;D5154</f>
        <v/>
      </c>
      <c r="H5154" t="inlineStr">
        <is>
          <t>FUNCTIONAL_MAPPED_TO_DELIVERABLE</t>
        </is>
      </c>
      <c r="I5154" t="inlineStr">
        <is>
          <t>Cross-reference</t>
        </is>
      </c>
      <c r="J5154" t="inlineStr">
        <is>
          <t>Optional</t>
        </is>
      </c>
      <c r="K5154" t="inlineStr">
        <is>
          <t>Primary</t>
        </is>
      </c>
      <c r="L5154" t="inlineStr"/>
      <c r="M5154" t="inlineStr">
        <is>
          <t>SourceField:Canonical_Deliverable_ID</t>
        </is>
      </c>
    </row>
    <row r="5155">
      <c r="A5155" t="inlineStr">
        <is>
          <t>Functional</t>
        </is>
      </c>
      <c r="B5155" t="inlineStr">
        <is>
          <t>WPS-20-01</t>
        </is>
      </c>
      <c r="C5155" t="inlineStr">
        <is>
          <t>Gaps</t>
        </is>
      </c>
      <c r="D5155" t="inlineStr">
        <is>
          <t>G-S-20-01</t>
        </is>
      </c>
      <c r="E5155" t="inlineStr">
        <is>
          <t>Gap_ID</t>
        </is>
      </c>
      <c r="F5155">
        <f>A5155&amp;"|"&amp;B5155</f>
        <v/>
      </c>
      <c r="G5155">
        <f>C5155&amp;"|"&amp;D5155</f>
        <v/>
      </c>
      <c r="H5155" t="inlineStr">
        <is>
          <t>FUNCTIONAL_MAPPED_TO_GAP</t>
        </is>
      </c>
      <c r="I5155" t="inlineStr">
        <is>
          <t>Cross-reference</t>
        </is>
      </c>
      <c r="J5155" t="inlineStr">
        <is>
          <t>Optional</t>
        </is>
      </c>
      <c r="K5155" t="inlineStr">
        <is>
          <t>Primary</t>
        </is>
      </c>
      <c r="L5155" t="inlineStr"/>
      <c r="M5155" t="inlineStr">
        <is>
          <t>SourceField:Gap_ID</t>
        </is>
      </c>
    </row>
    <row r="5156">
      <c r="A5156" t="inlineStr">
        <is>
          <t>Functional</t>
        </is>
      </c>
      <c r="B5156" t="inlineStr">
        <is>
          <t>WPS-20-01</t>
        </is>
      </c>
      <c r="C5156" t="inlineStr">
        <is>
          <t>Gates</t>
        </is>
      </c>
      <c r="D5156" t="inlineStr">
        <is>
          <t>GATE-7</t>
        </is>
      </c>
      <c r="E5156" t="inlineStr">
        <is>
          <t>Readiness_Gate</t>
        </is>
      </c>
      <c r="F5156">
        <f>A5156&amp;"|"&amp;B5156</f>
        <v/>
      </c>
      <c r="G5156">
        <f>C5156&amp;"|"&amp;D5156</f>
        <v/>
      </c>
      <c r="H5156" t="inlineStr">
        <is>
          <t>FUNCTIONAL_READINESS_GATE</t>
        </is>
      </c>
      <c r="I5156" t="inlineStr">
        <is>
          <t>Cross-reference</t>
        </is>
      </c>
      <c r="J5156" t="inlineStr">
        <is>
          <t>Optional</t>
        </is>
      </c>
      <c r="K5156" t="inlineStr">
        <is>
          <t>Primary</t>
        </is>
      </c>
      <c r="L5156" t="inlineStr"/>
      <c r="M5156" t="inlineStr">
        <is>
          <t>SourceField:Readiness_Gate</t>
        </is>
      </c>
    </row>
    <row r="5157">
      <c r="A5157" t="inlineStr">
        <is>
          <t>Functional</t>
        </is>
      </c>
      <c r="B5157" t="inlineStr">
        <is>
          <t>WPS-20-01</t>
        </is>
      </c>
      <c r="C5157" t="inlineStr">
        <is>
          <t>WPS</t>
        </is>
      </c>
      <c r="D5157" t="inlineStr">
        <is>
          <t>WPS-20</t>
        </is>
      </c>
      <c r="E5157" t="inlineStr">
        <is>
          <t>WPS_ID</t>
        </is>
      </c>
      <c r="F5157">
        <f>A5157&amp;"|"&amp;B5157</f>
        <v/>
      </c>
      <c r="G5157">
        <f>C5157&amp;"|"&amp;D5157</f>
        <v/>
      </c>
      <c r="H5157" t="inlineStr">
        <is>
          <t>FUNCTIONAL_BELONGS_TO_WPS</t>
        </is>
      </c>
      <c r="I5157" t="inlineStr">
        <is>
          <t>Cross-reference</t>
        </is>
      </c>
      <c r="J5157" t="inlineStr">
        <is>
          <t>Optional</t>
        </is>
      </c>
      <c r="K5157" t="inlineStr">
        <is>
          <t>Primary</t>
        </is>
      </c>
      <c r="L5157" t="inlineStr"/>
      <c r="M5157" t="inlineStr">
        <is>
          <t>SourceField:WPS_ID</t>
        </is>
      </c>
    </row>
    <row r="5158">
      <c r="A5158" t="inlineStr">
        <is>
          <t>Functional</t>
        </is>
      </c>
      <c r="B5158" t="inlineStr">
        <is>
          <t>WPS-20-02</t>
        </is>
      </c>
      <c r="C5158" t="inlineStr">
        <is>
          <t>Acceptance</t>
        </is>
      </c>
      <c r="D5158" t="inlineStr">
        <is>
          <t>AC-S-20-02</t>
        </is>
      </c>
      <c r="E5158" t="inlineStr">
        <is>
          <t>Canonical_Acceptance_Criteria_ID</t>
        </is>
      </c>
      <c r="F5158">
        <f>A5158&amp;"|"&amp;B5158</f>
        <v/>
      </c>
      <c r="G5158">
        <f>C5158&amp;"|"&amp;D5158</f>
        <v/>
      </c>
      <c r="H5158" t="inlineStr">
        <is>
          <t>FUNCTIONAL_MAPPED_TO_ACCEPTANCE</t>
        </is>
      </c>
      <c r="I5158" t="inlineStr">
        <is>
          <t>Cross-reference</t>
        </is>
      </c>
      <c r="J5158" t="inlineStr">
        <is>
          <t>Optional</t>
        </is>
      </c>
      <c r="K5158" t="inlineStr">
        <is>
          <t>Primary</t>
        </is>
      </c>
      <c r="L5158" t="inlineStr"/>
      <c r="M5158" t="inlineStr">
        <is>
          <t>SourceField:Canonical_Acceptance_Criteria_ID</t>
        </is>
      </c>
    </row>
    <row r="5159">
      <c r="A5159" t="inlineStr">
        <is>
          <t>Functional</t>
        </is>
      </c>
      <c r="B5159" t="inlineStr">
        <is>
          <t>WPS-20-02</t>
        </is>
      </c>
      <c r="C5159" t="inlineStr">
        <is>
          <t>Activities</t>
        </is>
      </c>
      <c r="D5159" t="inlineStr">
        <is>
          <t>A-S-20-02</t>
        </is>
      </c>
      <c r="E5159" t="inlineStr">
        <is>
          <t>Canonical_Activity_ID</t>
        </is>
      </c>
      <c r="F5159">
        <f>A5159&amp;"|"&amp;B5159</f>
        <v/>
      </c>
      <c r="G5159">
        <f>C5159&amp;"|"&amp;D5159</f>
        <v/>
      </c>
      <c r="H5159" t="inlineStr">
        <is>
          <t>FUNCTIONAL_MAPPED_TO_ACTIVITY</t>
        </is>
      </c>
      <c r="I5159" t="inlineStr">
        <is>
          <t>Cross-reference</t>
        </is>
      </c>
      <c r="J5159" t="inlineStr">
        <is>
          <t>Optional</t>
        </is>
      </c>
      <c r="K5159" t="inlineStr">
        <is>
          <t>Primary</t>
        </is>
      </c>
      <c r="L5159" t="inlineStr"/>
      <c r="M5159" t="inlineStr">
        <is>
          <t>SourceField:Canonical_Activity_ID</t>
        </is>
      </c>
    </row>
    <row r="5160">
      <c r="A5160" t="inlineStr">
        <is>
          <t>Functional</t>
        </is>
      </c>
      <c r="B5160" t="inlineStr">
        <is>
          <t>WPS-20-02</t>
        </is>
      </c>
      <c r="C5160" t="inlineStr">
        <is>
          <t>Deliverables</t>
        </is>
      </c>
      <c r="D5160" t="inlineStr">
        <is>
          <t>D-S-20-02</t>
        </is>
      </c>
      <c r="E5160" t="inlineStr">
        <is>
          <t>Canonical_Deliverable_ID</t>
        </is>
      </c>
      <c r="F5160">
        <f>A5160&amp;"|"&amp;B5160</f>
        <v/>
      </c>
      <c r="G5160">
        <f>C5160&amp;"|"&amp;D5160</f>
        <v/>
      </c>
      <c r="H5160" t="inlineStr">
        <is>
          <t>FUNCTIONAL_MAPPED_TO_DELIVERABLE</t>
        </is>
      </c>
      <c r="I5160" t="inlineStr">
        <is>
          <t>Cross-reference</t>
        </is>
      </c>
      <c r="J5160" t="inlineStr">
        <is>
          <t>Optional</t>
        </is>
      </c>
      <c r="K5160" t="inlineStr">
        <is>
          <t>Primary</t>
        </is>
      </c>
      <c r="L5160" t="inlineStr"/>
      <c r="M5160" t="inlineStr">
        <is>
          <t>SourceField:Canonical_Deliverable_ID</t>
        </is>
      </c>
    </row>
    <row r="5161">
      <c r="A5161" t="inlineStr">
        <is>
          <t>Functional</t>
        </is>
      </c>
      <c r="B5161" t="inlineStr">
        <is>
          <t>WPS-20-02</t>
        </is>
      </c>
      <c r="C5161" t="inlineStr">
        <is>
          <t>Gaps</t>
        </is>
      </c>
      <c r="D5161" t="inlineStr">
        <is>
          <t>G-S-20-02</t>
        </is>
      </c>
      <c r="E5161" t="inlineStr">
        <is>
          <t>Gap_ID</t>
        </is>
      </c>
      <c r="F5161">
        <f>A5161&amp;"|"&amp;B5161</f>
        <v/>
      </c>
      <c r="G5161">
        <f>C5161&amp;"|"&amp;D5161</f>
        <v/>
      </c>
      <c r="H5161" t="inlineStr">
        <is>
          <t>FUNCTIONAL_MAPPED_TO_GAP</t>
        </is>
      </c>
      <c r="I5161" t="inlineStr">
        <is>
          <t>Cross-reference</t>
        </is>
      </c>
      <c r="J5161" t="inlineStr">
        <is>
          <t>Optional</t>
        </is>
      </c>
      <c r="K5161" t="inlineStr">
        <is>
          <t>Primary</t>
        </is>
      </c>
      <c r="L5161" t="inlineStr"/>
      <c r="M5161" t="inlineStr">
        <is>
          <t>SourceField:Gap_ID</t>
        </is>
      </c>
    </row>
    <row r="5162">
      <c r="A5162" t="inlineStr">
        <is>
          <t>Functional</t>
        </is>
      </c>
      <c r="B5162" t="inlineStr">
        <is>
          <t>WPS-20-02</t>
        </is>
      </c>
      <c r="C5162" t="inlineStr">
        <is>
          <t>Gates</t>
        </is>
      </c>
      <c r="D5162" t="inlineStr">
        <is>
          <t>GATE-7</t>
        </is>
      </c>
      <c r="E5162" t="inlineStr">
        <is>
          <t>Readiness_Gate</t>
        </is>
      </c>
      <c r="F5162">
        <f>A5162&amp;"|"&amp;B5162</f>
        <v/>
      </c>
      <c r="G5162">
        <f>C5162&amp;"|"&amp;D5162</f>
        <v/>
      </c>
      <c r="H5162" t="inlineStr">
        <is>
          <t>FUNCTIONAL_READINESS_GATE</t>
        </is>
      </c>
      <c r="I5162" t="inlineStr">
        <is>
          <t>Cross-reference</t>
        </is>
      </c>
      <c r="J5162" t="inlineStr">
        <is>
          <t>Optional</t>
        </is>
      </c>
      <c r="K5162" t="inlineStr">
        <is>
          <t>Primary</t>
        </is>
      </c>
      <c r="L5162" t="inlineStr"/>
      <c r="M5162" t="inlineStr">
        <is>
          <t>SourceField:Readiness_Gate</t>
        </is>
      </c>
    </row>
    <row r="5163">
      <c r="A5163" t="inlineStr">
        <is>
          <t>Functional</t>
        </is>
      </c>
      <c r="B5163" t="inlineStr">
        <is>
          <t>WPS-20-02</t>
        </is>
      </c>
      <c r="C5163" t="inlineStr">
        <is>
          <t>WPS</t>
        </is>
      </c>
      <c r="D5163" t="inlineStr">
        <is>
          <t>WPS-20</t>
        </is>
      </c>
      <c r="E5163" t="inlineStr">
        <is>
          <t>WPS_ID</t>
        </is>
      </c>
      <c r="F5163">
        <f>A5163&amp;"|"&amp;B5163</f>
        <v/>
      </c>
      <c r="G5163">
        <f>C5163&amp;"|"&amp;D5163</f>
        <v/>
      </c>
      <c r="H5163" t="inlineStr">
        <is>
          <t>FUNCTIONAL_BELONGS_TO_WPS</t>
        </is>
      </c>
      <c r="I5163" t="inlineStr">
        <is>
          <t>Cross-reference</t>
        </is>
      </c>
      <c r="J5163" t="inlineStr">
        <is>
          <t>Optional</t>
        </is>
      </c>
      <c r="K5163" t="inlineStr">
        <is>
          <t>Primary</t>
        </is>
      </c>
      <c r="L5163" t="inlineStr"/>
      <c r="M5163" t="inlineStr">
        <is>
          <t>SourceField:WPS_ID</t>
        </is>
      </c>
    </row>
    <row r="5164">
      <c r="A5164" t="inlineStr">
        <is>
          <t>Functional</t>
        </is>
      </c>
      <c r="B5164" t="inlineStr">
        <is>
          <t>WPS-20-03</t>
        </is>
      </c>
      <c r="C5164" t="inlineStr">
        <is>
          <t>Acceptance</t>
        </is>
      </c>
      <c r="D5164" t="inlineStr">
        <is>
          <t>AC-S-20-03</t>
        </is>
      </c>
      <c r="E5164" t="inlineStr">
        <is>
          <t>Canonical_Acceptance_Criteria_ID</t>
        </is>
      </c>
      <c r="F5164">
        <f>A5164&amp;"|"&amp;B5164</f>
        <v/>
      </c>
      <c r="G5164">
        <f>C5164&amp;"|"&amp;D5164</f>
        <v/>
      </c>
      <c r="H5164" t="inlineStr">
        <is>
          <t>FUNCTIONAL_MAPPED_TO_ACCEPTANCE</t>
        </is>
      </c>
      <c r="I5164" t="inlineStr">
        <is>
          <t>Cross-reference</t>
        </is>
      </c>
      <c r="J5164" t="inlineStr">
        <is>
          <t>Optional</t>
        </is>
      </c>
      <c r="K5164" t="inlineStr">
        <is>
          <t>Primary</t>
        </is>
      </c>
      <c r="L5164" t="inlineStr"/>
      <c r="M5164" t="inlineStr">
        <is>
          <t>SourceField:Canonical_Acceptance_Criteria_ID</t>
        </is>
      </c>
    </row>
    <row r="5165">
      <c r="A5165" t="inlineStr">
        <is>
          <t>Functional</t>
        </is>
      </c>
      <c r="B5165" t="inlineStr">
        <is>
          <t>WPS-20-03</t>
        </is>
      </c>
      <c r="C5165" t="inlineStr">
        <is>
          <t>Activities</t>
        </is>
      </c>
      <c r="D5165" t="inlineStr">
        <is>
          <t>A-S-20-03</t>
        </is>
      </c>
      <c r="E5165" t="inlineStr">
        <is>
          <t>Canonical_Activity_ID</t>
        </is>
      </c>
      <c r="F5165">
        <f>A5165&amp;"|"&amp;B5165</f>
        <v/>
      </c>
      <c r="G5165">
        <f>C5165&amp;"|"&amp;D5165</f>
        <v/>
      </c>
      <c r="H5165" t="inlineStr">
        <is>
          <t>FUNCTIONAL_MAPPED_TO_ACTIVITY</t>
        </is>
      </c>
      <c r="I5165" t="inlineStr">
        <is>
          <t>Cross-reference</t>
        </is>
      </c>
      <c r="J5165" t="inlineStr">
        <is>
          <t>Optional</t>
        </is>
      </c>
      <c r="K5165" t="inlineStr">
        <is>
          <t>Primary</t>
        </is>
      </c>
      <c r="L5165" t="inlineStr"/>
      <c r="M5165" t="inlineStr">
        <is>
          <t>SourceField:Canonical_Activity_ID</t>
        </is>
      </c>
    </row>
    <row r="5166">
      <c r="A5166" t="inlineStr">
        <is>
          <t>Functional</t>
        </is>
      </c>
      <c r="B5166" t="inlineStr">
        <is>
          <t>WPS-20-03</t>
        </is>
      </c>
      <c r="C5166" t="inlineStr">
        <is>
          <t>Deliverables</t>
        </is>
      </c>
      <c r="D5166" t="inlineStr">
        <is>
          <t>D-S-20-03</t>
        </is>
      </c>
      <c r="E5166" t="inlineStr">
        <is>
          <t>Canonical_Deliverable_ID</t>
        </is>
      </c>
      <c r="F5166">
        <f>A5166&amp;"|"&amp;B5166</f>
        <v/>
      </c>
      <c r="G5166">
        <f>C5166&amp;"|"&amp;D5166</f>
        <v/>
      </c>
      <c r="H5166" t="inlineStr">
        <is>
          <t>FUNCTIONAL_MAPPED_TO_DELIVERABLE</t>
        </is>
      </c>
      <c r="I5166" t="inlineStr">
        <is>
          <t>Cross-reference</t>
        </is>
      </c>
      <c r="J5166" t="inlineStr">
        <is>
          <t>Optional</t>
        </is>
      </c>
      <c r="K5166" t="inlineStr">
        <is>
          <t>Primary</t>
        </is>
      </c>
      <c r="L5166" t="inlineStr"/>
      <c r="M5166" t="inlineStr">
        <is>
          <t>SourceField:Canonical_Deliverable_ID</t>
        </is>
      </c>
    </row>
    <row r="5167">
      <c r="A5167" t="inlineStr">
        <is>
          <t>Functional</t>
        </is>
      </c>
      <c r="B5167" t="inlineStr">
        <is>
          <t>WPS-20-03</t>
        </is>
      </c>
      <c r="C5167" t="inlineStr">
        <is>
          <t>Gaps</t>
        </is>
      </c>
      <c r="D5167" t="inlineStr">
        <is>
          <t>G-S-20-03</t>
        </is>
      </c>
      <c r="E5167" t="inlineStr">
        <is>
          <t>Gap_ID</t>
        </is>
      </c>
      <c r="F5167">
        <f>A5167&amp;"|"&amp;B5167</f>
        <v/>
      </c>
      <c r="G5167">
        <f>C5167&amp;"|"&amp;D5167</f>
        <v/>
      </c>
      <c r="H5167" t="inlineStr">
        <is>
          <t>FUNCTIONAL_MAPPED_TO_GAP</t>
        </is>
      </c>
      <c r="I5167" t="inlineStr">
        <is>
          <t>Cross-reference</t>
        </is>
      </c>
      <c r="J5167" t="inlineStr">
        <is>
          <t>Optional</t>
        </is>
      </c>
      <c r="K5167" t="inlineStr">
        <is>
          <t>Primary</t>
        </is>
      </c>
      <c r="L5167" t="inlineStr"/>
      <c r="M5167" t="inlineStr">
        <is>
          <t>SourceField:Gap_ID</t>
        </is>
      </c>
    </row>
    <row r="5168">
      <c r="A5168" t="inlineStr">
        <is>
          <t>Functional</t>
        </is>
      </c>
      <c r="B5168" t="inlineStr">
        <is>
          <t>WPS-20-03</t>
        </is>
      </c>
      <c r="C5168" t="inlineStr">
        <is>
          <t>Gates</t>
        </is>
      </c>
      <c r="D5168" t="inlineStr">
        <is>
          <t>GATE-7</t>
        </is>
      </c>
      <c r="E5168" t="inlineStr">
        <is>
          <t>Readiness_Gate</t>
        </is>
      </c>
      <c r="F5168">
        <f>A5168&amp;"|"&amp;B5168</f>
        <v/>
      </c>
      <c r="G5168">
        <f>C5168&amp;"|"&amp;D5168</f>
        <v/>
      </c>
      <c r="H5168" t="inlineStr">
        <is>
          <t>FUNCTIONAL_READINESS_GATE</t>
        </is>
      </c>
      <c r="I5168" t="inlineStr">
        <is>
          <t>Cross-reference</t>
        </is>
      </c>
      <c r="J5168" t="inlineStr">
        <is>
          <t>Optional</t>
        </is>
      </c>
      <c r="K5168" t="inlineStr">
        <is>
          <t>Primary</t>
        </is>
      </c>
      <c r="L5168" t="inlineStr"/>
      <c r="M5168" t="inlineStr">
        <is>
          <t>SourceField:Readiness_Gate</t>
        </is>
      </c>
    </row>
    <row r="5169">
      <c r="A5169" t="inlineStr">
        <is>
          <t>Functional</t>
        </is>
      </c>
      <c r="B5169" t="inlineStr">
        <is>
          <t>WPS-20-03</t>
        </is>
      </c>
      <c r="C5169" t="inlineStr">
        <is>
          <t>WPS</t>
        </is>
      </c>
      <c r="D5169" t="inlineStr">
        <is>
          <t>WPS-20</t>
        </is>
      </c>
      <c r="E5169" t="inlineStr">
        <is>
          <t>WPS_ID</t>
        </is>
      </c>
      <c r="F5169">
        <f>A5169&amp;"|"&amp;B5169</f>
        <v/>
      </c>
      <c r="G5169">
        <f>C5169&amp;"|"&amp;D5169</f>
        <v/>
      </c>
      <c r="H5169" t="inlineStr">
        <is>
          <t>FUNCTIONAL_BELONGS_TO_WPS</t>
        </is>
      </c>
      <c r="I5169" t="inlineStr">
        <is>
          <t>Cross-reference</t>
        </is>
      </c>
      <c r="J5169" t="inlineStr">
        <is>
          <t>Optional</t>
        </is>
      </c>
      <c r="K5169" t="inlineStr">
        <is>
          <t>Primary</t>
        </is>
      </c>
      <c r="L5169" t="inlineStr"/>
      <c r="M5169" t="inlineStr">
        <is>
          <t>SourceField:WPS_ID</t>
        </is>
      </c>
    </row>
    <row r="5170">
      <c r="A5170" t="inlineStr">
        <is>
          <t>Functional</t>
        </is>
      </c>
      <c r="B5170" t="inlineStr">
        <is>
          <t>WPS-20-04</t>
        </is>
      </c>
      <c r="C5170" t="inlineStr">
        <is>
          <t>Acceptance</t>
        </is>
      </c>
      <c r="D5170" t="inlineStr">
        <is>
          <t>AC-S-20-04</t>
        </is>
      </c>
      <c r="E5170" t="inlineStr">
        <is>
          <t>Canonical_Acceptance_Criteria_ID</t>
        </is>
      </c>
      <c r="F5170">
        <f>A5170&amp;"|"&amp;B5170</f>
        <v/>
      </c>
      <c r="G5170">
        <f>C5170&amp;"|"&amp;D5170</f>
        <v/>
      </c>
      <c r="H5170" t="inlineStr">
        <is>
          <t>FUNCTIONAL_MAPPED_TO_ACCEPTANCE</t>
        </is>
      </c>
      <c r="I5170" t="inlineStr">
        <is>
          <t>Cross-reference</t>
        </is>
      </c>
      <c r="J5170" t="inlineStr">
        <is>
          <t>Optional</t>
        </is>
      </c>
      <c r="K5170" t="inlineStr">
        <is>
          <t>Primary</t>
        </is>
      </c>
      <c r="L5170" t="inlineStr"/>
      <c r="M5170" t="inlineStr">
        <is>
          <t>SourceField:Canonical_Acceptance_Criteria_ID</t>
        </is>
      </c>
    </row>
    <row r="5171">
      <c r="A5171" t="inlineStr">
        <is>
          <t>Functional</t>
        </is>
      </c>
      <c r="B5171" t="inlineStr">
        <is>
          <t>WPS-20-04</t>
        </is>
      </c>
      <c r="C5171" t="inlineStr">
        <is>
          <t>Activities</t>
        </is>
      </c>
      <c r="D5171" t="inlineStr">
        <is>
          <t>A-S-20-04</t>
        </is>
      </c>
      <c r="E5171" t="inlineStr">
        <is>
          <t>Canonical_Activity_ID</t>
        </is>
      </c>
      <c r="F5171">
        <f>A5171&amp;"|"&amp;B5171</f>
        <v/>
      </c>
      <c r="G5171">
        <f>C5171&amp;"|"&amp;D5171</f>
        <v/>
      </c>
      <c r="H5171" t="inlineStr">
        <is>
          <t>FUNCTIONAL_MAPPED_TO_ACTIVITY</t>
        </is>
      </c>
      <c r="I5171" t="inlineStr">
        <is>
          <t>Cross-reference</t>
        </is>
      </c>
      <c r="J5171" t="inlineStr">
        <is>
          <t>Optional</t>
        </is>
      </c>
      <c r="K5171" t="inlineStr">
        <is>
          <t>Primary</t>
        </is>
      </c>
      <c r="L5171" t="inlineStr"/>
      <c r="M5171" t="inlineStr">
        <is>
          <t>SourceField:Canonical_Activity_ID</t>
        </is>
      </c>
    </row>
    <row r="5172">
      <c r="A5172" t="inlineStr">
        <is>
          <t>Functional</t>
        </is>
      </c>
      <c r="B5172" t="inlineStr">
        <is>
          <t>WPS-20-04</t>
        </is>
      </c>
      <c r="C5172" t="inlineStr">
        <is>
          <t>Deliverables</t>
        </is>
      </c>
      <c r="D5172" t="inlineStr">
        <is>
          <t>D-S-20-04</t>
        </is>
      </c>
      <c r="E5172" t="inlineStr">
        <is>
          <t>Canonical_Deliverable_ID</t>
        </is>
      </c>
      <c r="F5172">
        <f>A5172&amp;"|"&amp;B5172</f>
        <v/>
      </c>
      <c r="G5172">
        <f>C5172&amp;"|"&amp;D5172</f>
        <v/>
      </c>
      <c r="H5172" t="inlineStr">
        <is>
          <t>FUNCTIONAL_MAPPED_TO_DELIVERABLE</t>
        </is>
      </c>
      <c r="I5172" t="inlineStr">
        <is>
          <t>Cross-reference</t>
        </is>
      </c>
      <c r="J5172" t="inlineStr">
        <is>
          <t>Optional</t>
        </is>
      </c>
      <c r="K5172" t="inlineStr">
        <is>
          <t>Primary</t>
        </is>
      </c>
      <c r="L5172" t="inlineStr"/>
      <c r="M5172" t="inlineStr">
        <is>
          <t>SourceField:Canonical_Deliverable_ID</t>
        </is>
      </c>
    </row>
    <row r="5173">
      <c r="A5173" t="inlineStr">
        <is>
          <t>Functional</t>
        </is>
      </c>
      <c r="B5173" t="inlineStr">
        <is>
          <t>WPS-20-04</t>
        </is>
      </c>
      <c r="C5173" t="inlineStr">
        <is>
          <t>Gaps</t>
        </is>
      </c>
      <c r="D5173" t="inlineStr">
        <is>
          <t>G-S-20-04</t>
        </is>
      </c>
      <c r="E5173" t="inlineStr">
        <is>
          <t>Gap_ID</t>
        </is>
      </c>
      <c r="F5173">
        <f>A5173&amp;"|"&amp;B5173</f>
        <v/>
      </c>
      <c r="G5173">
        <f>C5173&amp;"|"&amp;D5173</f>
        <v/>
      </c>
      <c r="H5173" t="inlineStr">
        <is>
          <t>FUNCTIONAL_MAPPED_TO_GAP</t>
        </is>
      </c>
      <c r="I5173" t="inlineStr">
        <is>
          <t>Cross-reference</t>
        </is>
      </c>
      <c r="J5173" t="inlineStr">
        <is>
          <t>Optional</t>
        </is>
      </c>
      <c r="K5173" t="inlineStr">
        <is>
          <t>Primary</t>
        </is>
      </c>
      <c r="L5173" t="inlineStr"/>
      <c r="M5173" t="inlineStr">
        <is>
          <t>SourceField:Gap_ID</t>
        </is>
      </c>
    </row>
    <row r="5174">
      <c r="A5174" t="inlineStr">
        <is>
          <t>Functional</t>
        </is>
      </c>
      <c r="B5174" t="inlineStr">
        <is>
          <t>WPS-20-04</t>
        </is>
      </c>
      <c r="C5174" t="inlineStr">
        <is>
          <t>Gates</t>
        </is>
      </c>
      <c r="D5174" t="inlineStr">
        <is>
          <t>GATE-7</t>
        </is>
      </c>
      <c r="E5174" t="inlineStr">
        <is>
          <t>Readiness_Gate</t>
        </is>
      </c>
      <c r="F5174">
        <f>A5174&amp;"|"&amp;B5174</f>
        <v/>
      </c>
      <c r="G5174">
        <f>C5174&amp;"|"&amp;D5174</f>
        <v/>
      </c>
      <c r="H5174" t="inlineStr">
        <is>
          <t>FUNCTIONAL_READINESS_GATE</t>
        </is>
      </c>
      <c r="I5174" t="inlineStr">
        <is>
          <t>Cross-reference</t>
        </is>
      </c>
      <c r="J5174" t="inlineStr">
        <is>
          <t>Optional</t>
        </is>
      </c>
      <c r="K5174" t="inlineStr">
        <is>
          <t>Primary</t>
        </is>
      </c>
      <c r="L5174" t="inlineStr"/>
      <c r="M5174" t="inlineStr">
        <is>
          <t>SourceField:Readiness_Gate</t>
        </is>
      </c>
    </row>
    <row r="5175">
      <c r="A5175" t="inlineStr">
        <is>
          <t>Functional</t>
        </is>
      </c>
      <c r="B5175" t="inlineStr">
        <is>
          <t>WPS-20-04</t>
        </is>
      </c>
      <c r="C5175" t="inlineStr">
        <is>
          <t>WPS</t>
        </is>
      </c>
      <c r="D5175" t="inlineStr">
        <is>
          <t>WPS-20</t>
        </is>
      </c>
      <c r="E5175" t="inlineStr">
        <is>
          <t>WPS_ID</t>
        </is>
      </c>
      <c r="F5175">
        <f>A5175&amp;"|"&amp;B5175</f>
        <v/>
      </c>
      <c r="G5175">
        <f>C5175&amp;"|"&amp;D5175</f>
        <v/>
      </c>
      <c r="H5175" t="inlineStr">
        <is>
          <t>FUNCTIONAL_BELONGS_TO_WPS</t>
        </is>
      </c>
      <c r="I5175" t="inlineStr">
        <is>
          <t>Cross-reference</t>
        </is>
      </c>
      <c r="J5175" t="inlineStr">
        <is>
          <t>Optional</t>
        </is>
      </c>
      <c r="K5175" t="inlineStr">
        <is>
          <t>Primary</t>
        </is>
      </c>
      <c r="L5175" t="inlineStr"/>
      <c r="M5175" t="inlineStr">
        <is>
          <t>SourceField:WPS_ID</t>
        </is>
      </c>
    </row>
    <row r="5176">
      <c r="A5176" t="inlineStr">
        <is>
          <t>Functional</t>
        </is>
      </c>
      <c r="B5176" t="inlineStr">
        <is>
          <t>WPS-20-05</t>
        </is>
      </c>
      <c r="C5176" t="inlineStr">
        <is>
          <t>Acceptance</t>
        </is>
      </c>
      <c r="D5176" t="inlineStr">
        <is>
          <t>AC-S-20-05</t>
        </is>
      </c>
      <c r="E5176" t="inlineStr">
        <is>
          <t>Canonical_Acceptance_Criteria_ID</t>
        </is>
      </c>
      <c r="F5176">
        <f>A5176&amp;"|"&amp;B5176</f>
        <v/>
      </c>
      <c r="G5176">
        <f>C5176&amp;"|"&amp;D5176</f>
        <v/>
      </c>
      <c r="H5176" t="inlineStr">
        <is>
          <t>FUNCTIONAL_MAPPED_TO_ACCEPTANCE</t>
        </is>
      </c>
      <c r="I5176" t="inlineStr">
        <is>
          <t>Cross-reference</t>
        </is>
      </c>
      <c r="J5176" t="inlineStr">
        <is>
          <t>Optional</t>
        </is>
      </c>
      <c r="K5176" t="inlineStr">
        <is>
          <t>Primary</t>
        </is>
      </c>
      <c r="L5176" t="inlineStr"/>
      <c r="M5176" t="inlineStr">
        <is>
          <t>SourceField:Canonical_Acceptance_Criteria_ID</t>
        </is>
      </c>
    </row>
    <row r="5177">
      <c r="A5177" t="inlineStr">
        <is>
          <t>Functional</t>
        </is>
      </c>
      <c r="B5177" t="inlineStr">
        <is>
          <t>WPS-20-05</t>
        </is>
      </c>
      <c r="C5177" t="inlineStr">
        <is>
          <t>Activities</t>
        </is>
      </c>
      <c r="D5177" t="inlineStr">
        <is>
          <t>A-S-20-05</t>
        </is>
      </c>
      <c r="E5177" t="inlineStr">
        <is>
          <t>Canonical_Activity_ID</t>
        </is>
      </c>
      <c r="F5177">
        <f>A5177&amp;"|"&amp;B5177</f>
        <v/>
      </c>
      <c r="G5177">
        <f>C5177&amp;"|"&amp;D5177</f>
        <v/>
      </c>
      <c r="H5177" t="inlineStr">
        <is>
          <t>FUNCTIONAL_MAPPED_TO_ACTIVITY</t>
        </is>
      </c>
      <c r="I5177" t="inlineStr">
        <is>
          <t>Cross-reference</t>
        </is>
      </c>
      <c r="J5177" t="inlineStr">
        <is>
          <t>Optional</t>
        </is>
      </c>
      <c r="K5177" t="inlineStr">
        <is>
          <t>Primary</t>
        </is>
      </c>
      <c r="L5177" t="inlineStr"/>
      <c r="M5177" t="inlineStr">
        <is>
          <t>SourceField:Canonical_Activity_ID</t>
        </is>
      </c>
    </row>
    <row r="5178">
      <c r="A5178" t="inlineStr">
        <is>
          <t>Functional</t>
        </is>
      </c>
      <c r="B5178" t="inlineStr">
        <is>
          <t>WPS-20-05</t>
        </is>
      </c>
      <c r="C5178" t="inlineStr">
        <is>
          <t>Deliverables</t>
        </is>
      </c>
      <c r="D5178" t="inlineStr">
        <is>
          <t>D-S-20-05</t>
        </is>
      </c>
      <c r="E5178" t="inlineStr">
        <is>
          <t>Canonical_Deliverable_ID</t>
        </is>
      </c>
      <c r="F5178">
        <f>A5178&amp;"|"&amp;B5178</f>
        <v/>
      </c>
      <c r="G5178">
        <f>C5178&amp;"|"&amp;D5178</f>
        <v/>
      </c>
      <c r="H5178" t="inlineStr">
        <is>
          <t>FUNCTIONAL_MAPPED_TO_DELIVERABLE</t>
        </is>
      </c>
      <c r="I5178" t="inlineStr">
        <is>
          <t>Cross-reference</t>
        </is>
      </c>
      <c r="J5178" t="inlineStr">
        <is>
          <t>Optional</t>
        </is>
      </c>
      <c r="K5178" t="inlineStr">
        <is>
          <t>Primary</t>
        </is>
      </c>
      <c r="L5178" t="inlineStr"/>
      <c r="M5178" t="inlineStr">
        <is>
          <t>SourceField:Canonical_Deliverable_ID</t>
        </is>
      </c>
    </row>
    <row r="5179">
      <c r="A5179" t="inlineStr">
        <is>
          <t>Functional</t>
        </is>
      </c>
      <c r="B5179" t="inlineStr">
        <is>
          <t>WPS-20-05</t>
        </is>
      </c>
      <c r="C5179" t="inlineStr">
        <is>
          <t>Gaps</t>
        </is>
      </c>
      <c r="D5179" t="inlineStr">
        <is>
          <t>G-S-20-05</t>
        </is>
      </c>
      <c r="E5179" t="inlineStr">
        <is>
          <t>Gap_ID</t>
        </is>
      </c>
      <c r="F5179">
        <f>A5179&amp;"|"&amp;B5179</f>
        <v/>
      </c>
      <c r="G5179">
        <f>C5179&amp;"|"&amp;D5179</f>
        <v/>
      </c>
      <c r="H5179" t="inlineStr">
        <is>
          <t>FUNCTIONAL_MAPPED_TO_GAP</t>
        </is>
      </c>
      <c r="I5179" t="inlineStr">
        <is>
          <t>Cross-reference</t>
        </is>
      </c>
      <c r="J5179" t="inlineStr">
        <is>
          <t>Optional</t>
        </is>
      </c>
      <c r="K5179" t="inlineStr">
        <is>
          <t>Primary</t>
        </is>
      </c>
      <c r="L5179" t="inlineStr"/>
      <c r="M5179" t="inlineStr">
        <is>
          <t>SourceField:Gap_ID</t>
        </is>
      </c>
    </row>
    <row r="5180">
      <c r="A5180" t="inlineStr">
        <is>
          <t>Functional</t>
        </is>
      </c>
      <c r="B5180" t="inlineStr">
        <is>
          <t>WPS-20-05</t>
        </is>
      </c>
      <c r="C5180" t="inlineStr">
        <is>
          <t>Gates</t>
        </is>
      </c>
      <c r="D5180" t="inlineStr">
        <is>
          <t>GATE-7</t>
        </is>
      </c>
      <c r="E5180" t="inlineStr">
        <is>
          <t>Readiness_Gate</t>
        </is>
      </c>
      <c r="F5180">
        <f>A5180&amp;"|"&amp;B5180</f>
        <v/>
      </c>
      <c r="G5180">
        <f>C5180&amp;"|"&amp;D5180</f>
        <v/>
      </c>
      <c r="H5180" t="inlineStr">
        <is>
          <t>FUNCTIONAL_READINESS_GATE</t>
        </is>
      </c>
      <c r="I5180" t="inlineStr">
        <is>
          <t>Cross-reference</t>
        </is>
      </c>
      <c r="J5180" t="inlineStr">
        <is>
          <t>Optional</t>
        </is>
      </c>
      <c r="K5180" t="inlineStr">
        <is>
          <t>Primary</t>
        </is>
      </c>
      <c r="L5180" t="inlineStr"/>
      <c r="M5180" t="inlineStr">
        <is>
          <t>SourceField:Readiness_Gate</t>
        </is>
      </c>
    </row>
    <row r="5181">
      <c r="A5181" t="inlineStr">
        <is>
          <t>Functional</t>
        </is>
      </c>
      <c r="B5181" t="inlineStr">
        <is>
          <t>WPS-20-05</t>
        </is>
      </c>
      <c r="C5181" t="inlineStr">
        <is>
          <t>WPS</t>
        </is>
      </c>
      <c r="D5181" t="inlineStr">
        <is>
          <t>WPS-20</t>
        </is>
      </c>
      <c r="E5181" t="inlineStr">
        <is>
          <t>WPS_ID</t>
        </is>
      </c>
      <c r="F5181">
        <f>A5181&amp;"|"&amp;B5181</f>
        <v/>
      </c>
      <c r="G5181">
        <f>C5181&amp;"|"&amp;D5181</f>
        <v/>
      </c>
      <c r="H5181" t="inlineStr">
        <is>
          <t>FUNCTIONAL_BELONGS_TO_WPS</t>
        </is>
      </c>
      <c r="I5181" t="inlineStr">
        <is>
          <t>Cross-reference</t>
        </is>
      </c>
      <c r="J5181" t="inlineStr">
        <is>
          <t>Optional</t>
        </is>
      </c>
      <c r="K5181" t="inlineStr">
        <is>
          <t>Primary</t>
        </is>
      </c>
      <c r="L5181" t="inlineStr"/>
      <c r="M5181" t="inlineStr">
        <is>
          <t>SourceField:WPS_ID</t>
        </is>
      </c>
    </row>
    <row r="5182">
      <c r="A5182" t="inlineStr">
        <is>
          <t>Functional</t>
        </is>
      </c>
      <c r="B5182" t="inlineStr">
        <is>
          <t>WPS-21-01</t>
        </is>
      </c>
      <c r="C5182" t="inlineStr">
        <is>
          <t>Acceptance</t>
        </is>
      </c>
      <c r="D5182" t="inlineStr">
        <is>
          <t>AC-S-21-01</t>
        </is>
      </c>
      <c r="E5182" t="inlineStr">
        <is>
          <t>Canonical_Acceptance_Criteria_ID</t>
        </is>
      </c>
      <c r="F5182">
        <f>A5182&amp;"|"&amp;B5182</f>
        <v/>
      </c>
      <c r="G5182">
        <f>C5182&amp;"|"&amp;D5182</f>
        <v/>
      </c>
      <c r="H5182" t="inlineStr">
        <is>
          <t>FUNCTIONAL_MAPPED_TO_ACCEPTANCE</t>
        </is>
      </c>
      <c r="I5182" t="inlineStr">
        <is>
          <t>Cross-reference</t>
        </is>
      </c>
      <c r="J5182" t="inlineStr">
        <is>
          <t>Optional</t>
        </is>
      </c>
      <c r="K5182" t="inlineStr">
        <is>
          <t>Primary</t>
        </is>
      </c>
      <c r="L5182" t="inlineStr"/>
      <c r="M5182" t="inlineStr">
        <is>
          <t>SourceField:Canonical_Acceptance_Criteria_ID</t>
        </is>
      </c>
    </row>
    <row r="5183">
      <c r="A5183" t="inlineStr">
        <is>
          <t>Functional</t>
        </is>
      </c>
      <c r="B5183" t="inlineStr">
        <is>
          <t>WPS-21-01</t>
        </is>
      </c>
      <c r="C5183" t="inlineStr">
        <is>
          <t>Activities</t>
        </is>
      </c>
      <c r="D5183" t="inlineStr">
        <is>
          <t>A-S-21-01</t>
        </is>
      </c>
      <c r="E5183" t="inlineStr">
        <is>
          <t>Canonical_Activity_ID</t>
        </is>
      </c>
      <c r="F5183">
        <f>A5183&amp;"|"&amp;B5183</f>
        <v/>
      </c>
      <c r="G5183">
        <f>C5183&amp;"|"&amp;D5183</f>
        <v/>
      </c>
      <c r="H5183" t="inlineStr">
        <is>
          <t>FUNCTIONAL_MAPPED_TO_ACTIVITY</t>
        </is>
      </c>
      <c r="I5183" t="inlineStr">
        <is>
          <t>Cross-reference</t>
        </is>
      </c>
      <c r="J5183" t="inlineStr">
        <is>
          <t>Optional</t>
        </is>
      </c>
      <c r="K5183" t="inlineStr">
        <is>
          <t>Primary</t>
        </is>
      </c>
      <c r="L5183" t="inlineStr"/>
      <c r="M5183" t="inlineStr">
        <is>
          <t>SourceField:Canonical_Activity_ID</t>
        </is>
      </c>
    </row>
    <row r="5184">
      <c r="A5184" t="inlineStr">
        <is>
          <t>Functional</t>
        </is>
      </c>
      <c r="B5184" t="inlineStr">
        <is>
          <t>WPS-21-01</t>
        </is>
      </c>
      <c r="C5184" t="inlineStr">
        <is>
          <t>Deliverables</t>
        </is>
      </c>
      <c r="D5184" t="inlineStr">
        <is>
          <t>D-S-21-01</t>
        </is>
      </c>
      <c r="E5184" t="inlineStr">
        <is>
          <t>Canonical_Deliverable_ID</t>
        </is>
      </c>
      <c r="F5184">
        <f>A5184&amp;"|"&amp;B5184</f>
        <v/>
      </c>
      <c r="G5184">
        <f>C5184&amp;"|"&amp;D5184</f>
        <v/>
      </c>
      <c r="H5184" t="inlineStr">
        <is>
          <t>FUNCTIONAL_MAPPED_TO_DELIVERABLE</t>
        </is>
      </c>
      <c r="I5184" t="inlineStr">
        <is>
          <t>Cross-reference</t>
        </is>
      </c>
      <c r="J5184" t="inlineStr">
        <is>
          <t>Optional</t>
        </is>
      </c>
      <c r="K5184" t="inlineStr">
        <is>
          <t>Primary</t>
        </is>
      </c>
      <c r="L5184" t="inlineStr"/>
      <c r="M5184" t="inlineStr">
        <is>
          <t>SourceField:Canonical_Deliverable_ID</t>
        </is>
      </c>
    </row>
    <row r="5185">
      <c r="A5185" t="inlineStr">
        <is>
          <t>Functional</t>
        </is>
      </c>
      <c r="B5185" t="inlineStr">
        <is>
          <t>WPS-21-01</t>
        </is>
      </c>
      <c r="C5185" t="inlineStr">
        <is>
          <t>Gaps</t>
        </is>
      </c>
      <c r="D5185" t="inlineStr">
        <is>
          <t>G-S-21-01</t>
        </is>
      </c>
      <c r="E5185" t="inlineStr">
        <is>
          <t>Gap_ID</t>
        </is>
      </c>
      <c r="F5185">
        <f>A5185&amp;"|"&amp;B5185</f>
        <v/>
      </c>
      <c r="G5185">
        <f>C5185&amp;"|"&amp;D5185</f>
        <v/>
      </c>
      <c r="H5185" t="inlineStr">
        <is>
          <t>FUNCTIONAL_MAPPED_TO_GAP</t>
        </is>
      </c>
      <c r="I5185" t="inlineStr">
        <is>
          <t>Cross-reference</t>
        </is>
      </c>
      <c r="J5185" t="inlineStr">
        <is>
          <t>Optional</t>
        </is>
      </c>
      <c r="K5185" t="inlineStr">
        <is>
          <t>Primary</t>
        </is>
      </c>
      <c r="L5185" t="inlineStr"/>
      <c r="M5185" t="inlineStr">
        <is>
          <t>SourceField:Gap_ID</t>
        </is>
      </c>
    </row>
    <row r="5186">
      <c r="A5186" t="inlineStr">
        <is>
          <t>Functional</t>
        </is>
      </c>
      <c r="B5186" t="inlineStr">
        <is>
          <t>WPS-21-01</t>
        </is>
      </c>
      <c r="C5186" t="inlineStr">
        <is>
          <t>Gates</t>
        </is>
      </c>
      <c r="D5186" t="inlineStr">
        <is>
          <t>GATE-7</t>
        </is>
      </c>
      <c r="E5186" t="inlineStr">
        <is>
          <t>Readiness_Gate</t>
        </is>
      </c>
      <c r="F5186">
        <f>A5186&amp;"|"&amp;B5186</f>
        <v/>
      </c>
      <c r="G5186">
        <f>C5186&amp;"|"&amp;D5186</f>
        <v/>
      </c>
      <c r="H5186" t="inlineStr">
        <is>
          <t>FUNCTIONAL_READINESS_GATE</t>
        </is>
      </c>
      <c r="I5186" t="inlineStr">
        <is>
          <t>Cross-reference</t>
        </is>
      </c>
      <c r="J5186" t="inlineStr">
        <is>
          <t>Optional</t>
        </is>
      </c>
      <c r="K5186" t="inlineStr">
        <is>
          <t>Primary</t>
        </is>
      </c>
      <c r="L5186" t="inlineStr"/>
      <c r="M5186" t="inlineStr">
        <is>
          <t>SourceField:Readiness_Gate</t>
        </is>
      </c>
    </row>
    <row r="5187">
      <c r="A5187" t="inlineStr">
        <is>
          <t>Functional</t>
        </is>
      </c>
      <c r="B5187" t="inlineStr">
        <is>
          <t>WPS-21-01</t>
        </is>
      </c>
      <c r="C5187" t="inlineStr">
        <is>
          <t>WPS</t>
        </is>
      </c>
      <c r="D5187" t="inlineStr">
        <is>
          <t>WPS-21</t>
        </is>
      </c>
      <c r="E5187" t="inlineStr">
        <is>
          <t>WPS_ID</t>
        </is>
      </c>
      <c r="F5187">
        <f>A5187&amp;"|"&amp;B5187</f>
        <v/>
      </c>
      <c r="G5187">
        <f>C5187&amp;"|"&amp;D5187</f>
        <v/>
      </c>
      <c r="H5187" t="inlineStr">
        <is>
          <t>FUNCTIONAL_BELONGS_TO_WPS</t>
        </is>
      </c>
      <c r="I5187" t="inlineStr">
        <is>
          <t>Cross-reference</t>
        </is>
      </c>
      <c r="J5187" t="inlineStr">
        <is>
          <t>Optional</t>
        </is>
      </c>
      <c r="K5187" t="inlineStr">
        <is>
          <t>Primary</t>
        </is>
      </c>
      <c r="L5187" t="inlineStr"/>
      <c r="M5187" t="inlineStr">
        <is>
          <t>SourceField:WPS_ID</t>
        </is>
      </c>
    </row>
    <row r="5188">
      <c r="A5188" t="inlineStr">
        <is>
          <t>Functional</t>
        </is>
      </c>
      <c r="B5188" t="inlineStr">
        <is>
          <t>WPS-21-02</t>
        </is>
      </c>
      <c r="C5188" t="inlineStr">
        <is>
          <t>Acceptance</t>
        </is>
      </c>
      <c r="D5188" t="inlineStr">
        <is>
          <t>AC-S-21-02</t>
        </is>
      </c>
      <c r="E5188" t="inlineStr">
        <is>
          <t>Canonical_Acceptance_Criteria_ID</t>
        </is>
      </c>
      <c r="F5188">
        <f>A5188&amp;"|"&amp;B5188</f>
        <v/>
      </c>
      <c r="G5188">
        <f>C5188&amp;"|"&amp;D5188</f>
        <v/>
      </c>
      <c r="H5188" t="inlineStr">
        <is>
          <t>FUNCTIONAL_MAPPED_TO_ACCEPTANCE</t>
        </is>
      </c>
      <c r="I5188" t="inlineStr">
        <is>
          <t>Cross-reference</t>
        </is>
      </c>
      <c r="J5188" t="inlineStr">
        <is>
          <t>Optional</t>
        </is>
      </c>
      <c r="K5188" t="inlineStr">
        <is>
          <t>Primary</t>
        </is>
      </c>
      <c r="L5188" t="inlineStr"/>
      <c r="M5188" t="inlineStr">
        <is>
          <t>SourceField:Canonical_Acceptance_Criteria_ID</t>
        </is>
      </c>
    </row>
    <row r="5189">
      <c r="A5189" t="inlineStr">
        <is>
          <t>Functional</t>
        </is>
      </c>
      <c r="B5189" t="inlineStr">
        <is>
          <t>WPS-21-02</t>
        </is>
      </c>
      <c r="C5189" t="inlineStr">
        <is>
          <t>Activities</t>
        </is>
      </c>
      <c r="D5189" t="inlineStr">
        <is>
          <t>A-S-21-02</t>
        </is>
      </c>
      <c r="E5189" t="inlineStr">
        <is>
          <t>Canonical_Activity_ID</t>
        </is>
      </c>
      <c r="F5189">
        <f>A5189&amp;"|"&amp;B5189</f>
        <v/>
      </c>
      <c r="G5189">
        <f>C5189&amp;"|"&amp;D5189</f>
        <v/>
      </c>
      <c r="H5189" t="inlineStr">
        <is>
          <t>FUNCTIONAL_MAPPED_TO_ACTIVITY</t>
        </is>
      </c>
      <c r="I5189" t="inlineStr">
        <is>
          <t>Cross-reference</t>
        </is>
      </c>
      <c r="J5189" t="inlineStr">
        <is>
          <t>Optional</t>
        </is>
      </c>
      <c r="K5189" t="inlineStr">
        <is>
          <t>Primary</t>
        </is>
      </c>
      <c r="L5189" t="inlineStr"/>
      <c r="M5189" t="inlineStr">
        <is>
          <t>SourceField:Canonical_Activity_ID</t>
        </is>
      </c>
    </row>
    <row r="5190">
      <c r="A5190" t="inlineStr">
        <is>
          <t>Functional</t>
        </is>
      </c>
      <c r="B5190" t="inlineStr">
        <is>
          <t>WPS-21-02</t>
        </is>
      </c>
      <c r="C5190" t="inlineStr">
        <is>
          <t>Deliverables</t>
        </is>
      </c>
      <c r="D5190" t="inlineStr">
        <is>
          <t>D-S-21-02</t>
        </is>
      </c>
      <c r="E5190" t="inlineStr">
        <is>
          <t>Canonical_Deliverable_ID</t>
        </is>
      </c>
      <c r="F5190">
        <f>A5190&amp;"|"&amp;B5190</f>
        <v/>
      </c>
      <c r="G5190">
        <f>C5190&amp;"|"&amp;D5190</f>
        <v/>
      </c>
      <c r="H5190" t="inlineStr">
        <is>
          <t>FUNCTIONAL_MAPPED_TO_DELIVERABLE</t>
        </is>
      </c>
      <c r="I5190" t="inlineStr">
        <is>
          <t>Cross-reference</t>
        </is>
      </c>
      <c r="J5190" t="inlineStr">
        <is>
          <t>Optional</t>
        </is>
      </c>
      <c r="K5190" t="inlineStr">
        <is>
          <t>Primary</t>
        </is>
      </c>
      <c r="L5190" t="inlineStr"/>
      <c r="M5190" t="inlineStr">
        <is>
          <t>SourceField:Canonical_Deliverable_ID</t>
        </is>
      </c>
    </row>
    <row r="5191">
      <c r="A5191" t="inlineStr">
        <is>
          <t>Functional</t>
        </is>
      </c>
      <c r="B5191" t="inlineStr">
        <is>
          <t>WPS-21-02</t>
        </is>
      </c>
      <c r="C5191" t="inlineStr">
        <is>
          <t>Gaps</t>
        </is>
      </c>
      <c r="D5191" t="inlineStr">
        <is>
          <t>G-S-21-02</t>
        </is>
      </c>
      <c r="E5191" t="inlineStr">
        <is>
          <t>Gap_ID</t>
        </is>
      </c>
      <c r="F5191">
        <f>A5191&amp;"|"&amp;B5191</f>
        <v/>
      </c>
      <c r="G5191">
        <f>C5191&amp;"|"&amp;D5191</f>
        <v/>
      </c>
      <c r="H5191" t="inlineStr">
        <is>
          <t>FUNCTIONAL_MAPPED_TO_GAP</t>
        </is>
      </c>
      <c r="I5191" t="inlineStr">
        <is>
          <t>Cross-reference</t>
        </is>
      </c>
      <c r="J5191" t="inlineStr">
        <is>
          <t>Optional</t>
        </is>
      </c>
      <c r="K5191" t="inlineStr">
        <is>
          <t>Primary</t>
        </is>
      </c>
      <c r="L5191" t="inlineStr"/>
      <c r="M5191" t="inlineStr">
        <is>
          <t>SourceField:Gap_ID</t>
        </is>
      </c>
    </row>
    <row r="5192">
      <c r="A5192" t="inlineStr">
        <is>
          <t>Functional</t>
        </is>
      </c>
      <c r="B5192" t="inlineStr">
        <is>
          <t>WPS-21-02</t>
        </is>
      </c>
      <c r="C5192" t="inlineStr">
        <is>
          <t>Gates</t>
        </is>
      </c>
      <c r="D5192" t="inlineStr">
        <is>
          <t>GATE-7</t>
        </is>
      </c>
      <c r="E5192" t="inlineStr">
        <is>
          <t>Readiness_Gate</t>
        </is>
      </c>
      <c r="F5192">
        <f>A5192&amp;"|"&amp;B5192</f>
        <v/>
      </c>
      <c r="G5192">
        <f>C5192&amp;"|"&amp;D5192</f>
        <v/>
      </c>
      <c r="H5192" t="inlineStr">
        <is>
          <t>FUNCTIONAL_READINESS_GATE</t>
        </is>
      </c>
      <c r="I5192" t="inlineStr">
        <is>
          <t>Cross-reference</t>
        </is>
      </c>
      <c r="J5192" t="inlineStr">
        <is>
          <t>Optional</t>
        </is>
      </c>
      <c r="K5192" t="inlineStr">
        <is>
          <t>Primary</t>
        </is>
      </c>
      <c r="L5192" t="inlineStr"/>
      <c r="M5192" t="inlineStr">
        <is>
          <t>SourceField:Readiness_Gate</t>
        </is>
      </c>
    </row>
    <row r="5193">
      <c r="A5193" t="inlineStr">
        <is>
          <t>Functional</t>
        </is>
      </c>
      <c r="B5193" t="inlineStr">
        <is>
          <t>WPS-21-02</t>
        </is>
      </c>
      <c r="C5193" t="inlineStr">
        <is>
          <t>WPS</t>
        </is>
      </c>
      <c r="D5193" t="inlineStr">
        <is>
          <t>WPS-21</t>
        </is>
      </c>
      <c r="E5193" t="inlineStr">
        <is>
          <t>WPS_ID</t>
        </is>
      </c>
      <c r="F5193">
        <f>A5193&amp;"|"&amp;B5193</f>
        <v/>
      </c>
      <c r="G5193">
        <f>C5193&amp;"|"&amp;D5193</f>
        <v/>
      </c>
      <c r="H5193" t="inlineStr">
        <is>
          <t>FUNCTIONAL_BELONGS_TO_WPS</t>
        </is>
      </c>
      <c r="I5193" t="inlineStr">
        <is>
          <t>Cross-reference</t>
        </is>
      </c>
      <c r="J5193" t="inlineStr">
        <is>
          <t>Optional</t>
        </is>
      </c>
      <c r="K5193" t="inlineStr">
        <is>
          <t>Primary</t>
        </is>
      </c>
      <c r="L5193" t="inlineStr"/>
      <c r="M5193" t="inlineStr">
        <is>
          <t>SourceField:WPS_ID</t>
        </is>
      </c>
    </row>
    <row r="5194">
      <c r="A5194" t="inlineStr">
        <is>
          <t>Functional</t>
        </is>
      </c>
      <c r="B5194" t="inlineStr">
        <is>
          <t>WPS-21-03</t>
        </is>
      </c>
      <c r="C5194" t="inlineStr">
        <is>
          <t>Acceptance</t>
        </is>
      </c>
      <c r="D5194" t="inlineStr">
        <is>
          <t>AC-S-21-03</t>
        </is>
      </c>
      <c r="E5194" t="inlineStr">
        <is>
          <t>Canonical_Acceptance_Criteria_ID</t>
        </is>
      </c>
      <c r="F5194">
        <f>A5194&amp;"|"&amp;B5194</f>
        <v/>
      </c>
      <c r="G5194">
        <f>C5194&amp;"|"&amp;D5194</f>
        <v/>
      </c>
      <c r="H5194" t="inlineStr">
        <is>
          <t>FUNCTIONAL_MAPPED_TO_ACCEPTANCE</t>
        </is>
      </c>
      <c r="I5194" t="inlineStr">
        <is>
          <t>Cross-reference</t>
        </is>
      </c>
      <c r="J5194" t="inlineStr">
        <is>
          <t>Optional</t>
        </is>
      </c>
      <c r="K5194" t="inlineStr">
        <is>
          <t>Primary</t>
        </is>
      </c>
      <c r="L5194" t="inlineStr"/>
      <c r="M5194" t="inlineStr">
        <is>
          <t>SourceField:Canonical_Acceptance_Criteria_ID</t>
        </is>
      </c>
    </row>
    <row r="5195">
      <c r="A5195" t="inlineStr">
        <is>
          <t>Functional</t>
        </is>
      </c>
      <c r="B5195" t="inlineStr">
        <is>
          <t>WPS-21-03</t>
        </is>
      </c>
      <c r="C5195" t="inlineStr">
        <is>
          <t>Activities</t>
        </is>
      </c>
      <c r="D5195" t="inlineStr">
        <is>
          <t>A-S-21-03</t>
        </is>
      </c>
      <c r="E5195" t="inlineStr">
        <is>
          <t>Canonical_Activity_ID</t>
        </is>
      </c>
      <c r="F5195">
        <f>A5195&amp;"|"&amp;B5195</f>
        <v/>
      </c>
      <c r="G5195">
        <f>C5195&amp;"|"&amp;D5195</f>
        <v/>
      </c>
      <c r="H5195" t="inlineStr">
        <is>
          <t>FUNCTIONAL_MAPPED_TO_ACTIVITY</t>
        </is>
      </c>
      <c r="I5195" t="inlineStr">
        <is>
          <t>Cross-reference</t>
        </is>
      </c>
      <c r="J5195" t="inlineStr">
        <is>
          <t>Optional</t>
        </is>
      </c>
      <c r="K5195" t="inlineStr">
        <is>
          <t>Primary</t>
        </is>
      </c>
      <c r="L5195" t="inlineStr"/>
      <c r="M5195" t="inlineStr">
        <is>
          <t>SourceField:Canonical_Activity_ID</t>
        </is>
      </c>
    </row>
    <row r="5196">
      <c r="A5196" t="inlineStr">
        <is>
          <t>Functional</t>
        </is>
      </c>
      <c r="B5196" t="inlineStr">
        <is>
          <t>WPS-21-03</t>
        </is>
      </c>
      <c r="C5196" t="inlineStr">
        <is>
          <t>Deliverables</t>
        </is>
      </c>
      <c r="D5196" t="inlineStr">
        <is>
          <t>D-S-21-03</t>
        </is>
      </c>
      <c r="E5196" t="inlineStr">
        <is>
          <t>Canonical_Deliverable_ID</t>
        </is>
      </c>
      <c r="F5196">
        <f>A5196&amp;"|"&amp;B5196</f>
        <v/>
      </c>
      <c r="G5196">
        <f>C5196&amp;"|"&amp;D5196</f>
        <v/>
      </c>
      <c r="H5196" t="inlineStr">
        <is>
          <t>FUNCTIONAL_MAPPED_TO_DELIVERABLE</t>
        </is>
      </c>
      <c r="I5196" t="inlineStr">
        <is>
          <t>Cross-reference</t>
        </is>
      </c>
      <c r="J5196" t="inlineStr">
        <is>
          <t>Optional</t>
        </is>
      </c>
      <c r="K5196" t="inlineStr">
        <is>
          <t>Primary</t>
        </is>
      </c>
      <c r="L5196" t="inlineStr"/>
      <c r="M5196" t="inlineStr">
        <is>
          <t>SourceField:Canonical_Deliverable_ID</t>
        </is>
      </c>
    </row>
    <row r="5197">
      <c r="A5197" t="inlineStr">
        <is>
          <t>Functional</t>
        </is>
      </c>
      <c r="B5197" t="inlineStr">
        <is>
          <t>WPS-21-03</t>
        </is>
      </c>
      <c r="C5197" t="inlineStr">
        <is>
          <t>Gaps</t>
        </is>
      </c>
      <c r="D5197" t="inlineStr">
        <is>
          <t>G-S-21-03</t>
        </is>
      </c>
      <c r="E5197" t="inlineStr">
        <is>
          <t>Gap_ID</t>
        </is>
      </c>
      <c r="F5197">
        <f>A5197&amp;"|"&amp;B5197</f>
        <v/>
      </c>
      <c r="G5197">
        <f>C5197&amp;"|"&amp;D5197</f>
        <v/>
      </c>
      <c r="H5197" t="inlineStr">
        <is>
          <t>FUNCTIONAL_MAPPED_TO_GAP</t>
        </is>
      </c>
      <c r="I5197" t="inlineStr">
        <is>
          <t>Cross-reference</t>
        </is>
      </c>
      <c r="J5197" t="inlineStr">
        <is>
          <t>Optional</t>
        </is>
      </c>
      <c r="K5197" t="inlineStr">
        <is>
          <t>Primary</t>
        </is>
      </c>
      <c r="L5197" t="inlineStr"/>
      <c r="M5197" t="inlineStr">
        <is>
          <t>SourceField:Gap_ID</t>
        </is>
      </c>
    </row>
    <row r="5198">
      <c r="A5198" t="inlineStr">
        <is>
          <t>Functional</t>
        </is>
      </c>
      <c r="B5198" t="inlineStr">
        <is>
          <t>WPS-21-03</t>
        </is>
      </c>
      <c r="C5198" t="inlineStr">
        <is>
          <t>Gates</t>
        </is>
      </c>
      <c r="D5198" t="inlineStr">
        <is>
          <t>GATE-7</t>
        </is>
      </c>
      <c r="E5198" t="inlineStr">
        <is>
          <t>Readiness_Gate</t>
        </is>
      </c>
      <c r="F5198">
        <f>A5198&amp;"|"&amp;B5198</f>
        <v/>
      </c>
      <c r="G5198">
        <f>C5198&amp;"|"&amp;D5198</f>
        <v/>
      </c>
      <c r="H5198" t="inlineStr">
        <is>
          <t>FUNCTIONAL_READINESS_GATE</t>
        </is>
      </c>
      <c r="I5198" t="inlineStr">
        <is>
          <t>Cross-reference</t>
        </is>
      </c>
      <c r="J5198" t="inlineStr">
        <is>
          <t>Optional</t>
        </is>
      </c>
      <c r="K5198" t="inlineStr">
        <is>
          <t>Primary</t>
        </is>
      </c>
      <c r="L5198" t="inlineStr"/>
      <c r="M5198" t="inlineStr">
        <is>
          <t>SourceField:Readiness_Gate</t>
        </is>
      </c>
    </row>
    <row r="5199">
      <c r="A5199" t="inlineStr">
        <is>
          <t>Functional</t>
        </is>
      </c>
      <c r="B5199" t="inlineStr">
        <is>
          <t>WPS-21-03</t>
        </is>
      </c>
      <c r="C5199" t="inlineStr">
        <is>
          <t>WPS</t>
        </is>
      </c>
      <c r="D5199" t="inlineStr">
        <is>
          <t>WPS-21</t>
        </is>
      </c>
      <c r="E5199" t="inlineStr">
        <is>
          <t>WPS_ID</t>
        </is>
      </c>
      <c r="F5199">
        <f>A5199&amp;"|"&amp;B5199</f>
        <v/>
      </c>
      <c r="G5199">
        <f>C5199&amp;"|"&amp;D5199</f>
        <v/>
      </c>
      <c r="H5199" t="inlineStr">
        <is>
          <t>FUNCTIONAL_BELONGS_TO_WPS</t>
        </is>
      </c>
      <c r="I5199" t="inlineStr">
        <is>
          <t>Cross-reference</t>
        </is>
      </c>
      <c r="J5199" t="inlineStr">
        <is>
          <t>Optional</t>
        </is>
      </c>
      <c r="K5199" t="inlineStr">
        <is>
          <t>Primary</t>
        </is>
      </c>
      <c r="L5199" t="inlineStr"/>
      <c r="M5199" t="inlineStr">
        <is>
          <t>SourceField:WPS_ID</t>
        </is>
      </c>
    </row>
    <row r="5200">
      <c r="A5200" t="inlineStr">
        <is>
          <t>Functional</t>
        </is>
      </c>
      <c r="B5200" t="inlineStr">
        <is>
          <t>WPS-21-04</t>
        </is>
      </c>
      <c r="C5200" t="inlineStr">
        <is>
          <t>Acceptance</t>
        </is>
      </c>
      <c r="D5200" t="inlineStr">
        <is>
          <t>AC-S-21-04</t>
        </is>
      </c>
      <c r="E5200" t="inlineStr">
        <is>
          <t>Canonical_Acceptance_Criteria_ID</t>
        </is>
      </c>
      <c r="F5200">
        <f>A5200&amp;"|"&amp;B5200</f>
        <v/>
      </c>
      <c r="G5200">
        <f>C5200&amp;"|"&amp;D5200</f>
        <v/>
      </c>
      <c r="H5200" t="inlineStr">
        <is>
          <t>FUNCTIONAL_MAPPED_TO_ACCEPTANCE</t>
        </is>
      </c>
      <c r="I5200" t="inlineStr">
        <is>
          <t>Cross-reference</t>
        </is>
      </c>
      <c r="J5200" t="inlineStr">
        <is>
          <t>Optional</t>
        </is>
      </c>
      <c r="K5200" t="inlineStr">
        <is>
          <t>Primary</t>
        </is>
      </c>
      <c r="L5200" t="inlineStr"/>
      <c r="M5200" t="inlineStr">
        <is>
          <t>SourceField:Canonical_Acceptance_Criteria_ID</t>
        </is>
      </c>
    </row>
    <row r="5201">
      <c r="A5201" t="inlineStr">
        <is>
          <t>Functional</t>
        </is>
      </c>
      <c r="B5201" t="inlineStr">
        <is>
          <t>WPS-21-04</t>
        </is>
      </c>
      <c r="C5201" t="inlineStr">
        <is>
          <t>Activities</t>
        </is>
      </c>
      <c r="D5201" t="inlineStr">
        <is>
          <t>A-S-21-04</t>
        </is>
      </c>
      <c r="E5201" t="inlineStr">
        <is>
          <t>Canonical_Activity_ID</t>
        </is>
      </c>
      <c r="F5201">
        <f>A5201&amp;"|"&amp;B5201</f>
        <v/>
      </c>
      <c r="G5201">
        <f>C5201&amp;"|"&amp;D5201</f>
        <v/>
      </c>
      <c r="H5201" t="inlineStr">
        <is>
          <t>FUNCTIONAL_MAPPED_TO_ACTIVITY</t>
        </is>
      </c>
      <c r="I5201" t="inlineStr">
        <is>
          <t>Cross-reference</t>
        </is>
      </c>
      <c r="J5201" t="inlineStr">
        <is>
          <t>Optional</t>
        </is>
      </c>
      <c r="K5201" t="inlineStr">
        <is>
          <t>Primary</t>
        </is>
      </c>
      <c r="L5201" t="inlineStr"/>
      <c r="M5201" t="inlineStr">
        <is>
          <t>SourceField:Canonical_Activity_ID</t>
        </is>
      </c>
    </row>
    <row r="5202">
      <c r="A5202" t="inlineStr">
        <is>
          <t>Functional</t>
        </is>
      </c>
      <c r="B5202" t="inlineStr">
        <is>
          <t>WPS-21-04</t>
        </is>
      </c>
      <c r="C5202" t="inlineStr">
        <is>
          <t>Deliverables</t>
        </is>
      </c>
      <c r="D5202" t="inlineStr">
        <is>
          <t>D-S-21-04</t>
        </is>
      </c>
      <c r="E5202" t="inlineStr">
        <is>
          <t>Canonical_Deliverable_ID</t>
        </is>
      </c>
      <c r="F5202">
        <f>A5202&amp;"|"&amp;B5202</f>
        <v/>
      </c>
      <c r="G5202">
        <f>C5202&amp;"|"&amp;D5202</f>
        <v/>
      </c>
      <c r="H5202" t="inlineStr">
        <is>
          <t>FUNCTIONAL_MAPPED_TO_DELIVERABLE</t>
        </is>
      </c>
      <c r="I5202" t="inlineStr">
        <is>
          <t>Cross-reference</t>
        </is>
      </c>
      <c r="J5202" t="inlineStr">
        <is>
          <t>Optional</t>
        </is>
      </c>
      <c r="K5202" t="inlineStr">
        <is>
          <t>Primary</t>
        </is>
      </c>
      <c r="L5202" t="inlineStr"/>
      <c r="M5202" t="inlineStr">
        <is>
          <t>SourceField:Canonical_Deliverable_ID</t>
        </is>
      </c>
    </row>
    <row r="5203">
      <c r="A5203" t="inlineStr">
        <is>
          <t>Functional</t>
        </is>
      </c>
      <c r="B5203" t="inlineStr">
        <is>
          <t>WPS-21-04</t>
        </is>
      </c>
      <c r="C5203" t="inlineStr">
        <is>
          <t>Gaps</t>
        </is>
      </c>
      <c r="D5203" t="inlineStr">
        <is>
          <t>G-S-21-04</t>
        </is>
      </c>
      <c r="E5203" t="inlineStr">
        <is>
          <t>Gap_ID</t>
        </is>
      </c>
      <c r="F5203">
        <f>A5203&amp;"|"&amp;B5203</f>
        <v/>
      </c>
      <c r="G5203">
        <f>C5203&amp;"|"&amp;D5203</f>
        <v/>
      </c>
      <c r="H5203" t="inlineStr">
        <is>
          <t>FUNCTIONAL_MAPPED_TO_GAP</t>
        </is>
      </c>
      <c r="I5203" t="inlineStr">
        <is>
          <t>Cross-reference</t>
        </is>
      </c>
      <c r="J5203" t="inlineStr">
        <is>
          <t>Optional</t>
        </is>
      </c>
      <c r="K5203" t="inlineStr">
        <is>
          <t>Primary</t>
        </is>
      </c>
      <c r="L5203" t="inlineStr"/>
      <c r="M5203" t="inlineStr">
        <is>
          <t>SourceField:Gap_ID</t>
        </is>
      </c>
    </row>
    <row r="5204">
      <c r="A5204" t="inlineStr">
        <is>
          <t>Functional</t>
        </is>
      </c>
      <c r="B5204" t="inlineStr">
        <is>
          <t>WPS-21-04</t>
        </is>
      </c>
      <c r="C5204" t="inlineStr">
        <is>
          <t>Gates</t>
        </is>
      </c>
      <c r="D5204" t="inlineStr">
        <is>
          <t>GATE-7</t>
        </is>
      </c>
      <c r="E5204" t="inlineStr">
        <is>
          <t>Readiness_Gate</t>
        </is>
      </c>
      <c r="F5204">
        <f>A5204&amp;"|"&amp;B5204</f>
        <v/>
      </c>
      <c r="G5204">
        <f>C5204&amp;"|"&amp;D5204</f>
        <v/>
      </c>
      <c r="H5204" t="inlineStr">
        <is>
          <t>FUNCTIONAL_READINESS_GATE</t>
        </is>
      </c>
      <c r="I5204" t="inlineStr">
        <is>
          <t>Cross-reference</t>
        </is>
      </c>
      <c r="J5204" t="inlineStr">
        <is>
          <t>Optional</t>
        </is>
      </c>
      <c r="K5204" t="inlineStr">
        <is>
          <t>Primary</t>
        </is>
      </c>
      <c r="L5204" t="inlineStr"/>
      <c r="M5204" t="inlineStr">
        <is>
          <t>SourceField:Readiness_Gate</t>
        </is>
      </c>
    </row>
    <row r="5205">
      <c r="A5205" t="inlineStr">
        <is>
          <t>Functional</t>
        </is>
      </c>
      <c r="B5205" t="inlineStr">
        <is>
          <t>WPS-21-04</t>
        </is>
      </c>
      <c r="C5205" t="inlineStr">
        <is>
          <t>WPS</t>
        </is>
      </c>
      <c r="D5205" t="inlineStr">
        <is>
          <t>WPS-21</t>
        </is>
      </c>
      <c r="E5205" t="inlineStr">
        <is>
          <t>WPS_ID</t>
        </is>
      </c>
      <c r="F5205">
        <f>A5205&amp;"|"&amp;B5205</f>
        <v/>
      </c>
      <c r="G5205">
        <f>C5205&amp;"|"&amp;D5205</f>
        <v/>
      </c>
      <c r="H5205" t="inlineStr">
        <is>
          <t>FUNCTIONAL_BELONGS_TO_WPS</t>
        </is>
      </c>
      <c r="I5205" t="inlineStr">
        <is>
          <t>Cross-reference</t>
        </is>
      </c>
      <c r="J5205" t="inlineStr">
        <is>
          <t>Optional</t>
        </is>
      </c>
      <c r="K5205" t="inlineStr">
        <is>
          <t>Primary</t>
        </is>
      </c>
      <c r="L5205" t="inlineStr"/>
      <c r="M5205" t="inlineStr">
        <is>
          <t>SourceField:WPS_ID</t>
        </is>
      </c>
    </row>
    <row r="5206">
      <c r="A5206" t="inlineStr">
        <is>
          <t>Functional</t>
        </is>
      </c>
      <c r="B5206" t="inlineStr">
        <is>
          <t>WPS-21-05</t>
        </is>
      </c>
      <c r="C5206" t="inlineStr">
        <is>
          <t>Acceptance</t>
        </is>
      </c>
      <c r="D5206" t="inlineStr">
        <is>
          <t>AC-S-21-05</t>
        </is>
      </c>
      <c r="E5206" t="inlineStr">
        <is>
          <t>Canonical_Acceptance_Criteria_ID</t>
        </is>
      </c>
      <c r="F5206">
        <f>A5206&amp;"|"&amp;B5206</f>
        <v/>
      </c>
      <c r="G5206">
        <f>C5206&amp;"|"&amp;D5206</f>
        <v/>
      </c>
      <c r="H5206" t="inlineStr">
        <is>
          <t>FUNCTIONAL_MAPPED_TO_ACCEPTANCE</t>
        </is>
      </c>
      <c r="I5206" t="inlineStr">
        <is>
          <t>Cross-reference</t>
        </is>
      </c>
      <c r="J5206" t="inlineStr">
        <is>
          <t>Optional</t>
        </is>
      </c>
      <c r="K5206" t="inlineStr">
        <is>
          <t>Primary</t>
        </is>
      </c>
      <c r="L5206" t="inlineStr"/>
      <c r="M5206" t="inlineStr">
        <is>
          <t>SourceField:Canonical_Acceptance_Criteria_ID</t>
        </is>
      </c>
    </row>
    <row r="5207">
      <c r="A5207" t="inlineStr">
        <is>
          <t>Functional</t>
        </is>
      </c>
      <c r="B5207" t="inlineStr">
        <is>
          <t>WPS-21-05</t>
        </is>
      </c>
      <c r="C5207" t="inlineStr">
        <is>
          <t>Activities</t>
        </is>
      </c>
      <c r="D5207" t="inlineStr">
        <is>
          <t>A-S-21-05</t>
        </is>
      </c>
      <c r="E5207" t="inlineStr">
        <is>
          <t>Canonical_Activity_ID</t>
        </is>
      </c>
      <c r="F5207">
        <f>A5207&amp;"|"&amp;B5207</f>
        <v/>
      </c>
      <c r="G5207">
        <f>C5207&amp;"|"&amp;D5207</f>
        <v/>
      </c>
      <c r="H5207" t="inlineStr">
        <is>
          <t>FUNCTIONAL_MAPPED_TO_ACTIVITY</t>
        </is>
      </c>
      <c r="I5207" t="inlineStr">
        <is>
          <t>Cross-reference</t>
        </is>
      </c>
      <c r="J5207" t="inlineStr">
        <is>
          <t>Optional</t>
        </is>
      </c>
      <c r="K5207" t="inlineStr">
        <is>
          <t>Primary</t>
        </is>
      </c>
      <c r="L5207" t="inlineStr"/>
      <c r="M5207" t="inlineStr">
        <is>
          <t>SourceField:Canonical_Activity_ID</t>
        </is>
      </c>
    </row>
    <row r="5208">
      <c r="A5208" t="inlineStr">
        <is>
          <t>Functional</t>
        </is>
      </c>
      <c r="B5208" t="inlineStr">
        <is>
          <t>WPS-21-05</t>
        </is>
      </c>
      <c r="C5208" t="inlineStr">
        <is>
          <t>Deliverables</t>
        </is>
      </c>
      <c r="D5208" t="inlineStr">
        <is>
          <t>D-S-21-05</t>
        </is>
      </c>
      <c r="E5208" t="inlineStr">
        <is>
          <t>Canonical_Deliverable_ID</t>
        </is>
      </c>
      <c r="F5208">
        <f>A5208&amp;"|"&amp;B5208</f>
        <v/>
      </c>
      <c r="G5208">
        <f>C5208&amp;"|"&amp;D5208</f>
        <v/>
      </c>
      <c r="H5208" t="inlineStr">
        <is>
          <t>FUNCTIONAL_MAPPED_TO_DELIVERABLE</t>
        </is>
      </c>
      <c r="I5208" t="inlineStr">
        <is>
          <t>Cross-reference</t>
        </is>
      </c>
      <c r="J5208" t="inlineStr">
        <is>
          <t>Optional</t>
        </is>
      </c>
      <c r="K5208" t="inlineStr">
        <is>
          <t>Primary</t>
        </is>
      </c>
      <c r="L5208" t="inlineStr"/>
      <c r="M5208" t="inlineStr">
        <is>
          <t>SourceField:Canonical_Deliverable_ID</t>
        </is>
      </c>
    </row>
    <row r="5209">
      <c r="A5209" t="inlineStr">
        <is>
          <t>Functional</t>
        </is>
      </c>
      <c r="B5209" t="inlineStr">
        <is>
          <t>WPS-21-05</t>
        </is>
      </c>
      <c r="C5209" t="inlineStr">
        <is>
          <t>Gaps</t>
        </is>
      </c>
      <c r="D5209" t="inlineStr">
        <is>
          <t>G-S-21-05</t>
        </is>
      </c>
      <c r="E5209" t="inlineStr">
        <is>
          <t>Gap_ID</t>
        </is>
      </c>
      <c r="F5209">
        <f>A5209&amp;"|"&amp;B5209</f>
        <v/>
      </c>
      <c r="G5209">
        <f>C5209&amp;"|"&amp;D5209</f>
        <v/>
      </c>
      <c r="H5209" t="inlineStr">
        <is>
          <t>FUNCTIONAL_MAPPED_TO_GAP</t>
        </is>
      </c>
      <c r="I5209" t="inlineStr">
        <is>
          <t>Cross-reference</t>
        </is>
      </c>
      <c r="J5209" t="inlineStr">
        <is>
          <t>Optional</t>
        </is>
      </c>
      <c r="K5209" t="inlineStr">
        <is>
          <t>Primary</t>
        </is>
      </c>
      <c r="L5209" t="inlineStr"/>
      <c r="M5209" t="inlineStr">
        <is>
          <t>SourceField:Gap_ID</t>
        </is>
      </c>
    </row>
    <row r="5210">
      <c r="A5210" t="inlineStr">
        <is>
          <t>Functional</t>
        </is>
      </c>
      <c r="B5210" t="inlineStr">
        <is>
          <t>WPS-21-05</t>
        </is>
      </c>
      <c r="C5210" t="inlineStr">
        <is>
          <t>Gates</t>
        </is>
      </c>
      <c r="D5210" t="inlineStr">
        <is>
          <t>GATE-7</t>
        </is>
      </c>
      <c r="E5210" t="inlineStr">
        <is>
          <t>Readiness_Gate</t>
        </is>
      </c>
      <c r="F5210">
        <f>A5210&amp;"|"&amp;B5210</f>
        <v/>
      </c>
      <c r="G5210">
        <f>C5210&amp;"|"&amp;D5210</f>
        <v/>
      </c>
      <c r="H5210" t="inlineStr">
        <is>
          <t>FUNCTIONAL_READINESS_GATE</t>
        </is>
      </c>
      <c r="I5210" t="inlineStr">
        <is>
          <t>Cross-reference</t>
        </is>
      </c>
      <c r="J5210" t="inlineStr">
        <is>
          <t>Optional</t>
        </is>
      </c>
      <c r="K5210" t="inlineStr">
        <is>
          <t>Primary</t>
        </is>
      </c>
      <c r="L5210" t="inlineStr"/>
      <c r="M5210" t="inlineStr">
        <is>
          <t>SourceField:Readiness_Gate</t>
        </is>
      </c>
    </row>
    <row r="5211">
      <c r="A5211" t="inlineStr">
        <is>
          <t>Functional</t>
        </is>
      </c>
      <c r="B5211" t="inlineStr">
        <is>
          <t>WPS-21-05</t>
        </is>
      </c>
      <c r="C5211" t="inlineStr">
        <is>
          <t>WPS</t>
        </is>
      </c>
      <c r="D5211" t="inlineStr">
        <is>
          <t>WPS-21</t>
        </is>
      </c>
      <c r="E5211" t="inlineStr">
        <is>
          <t>WPS_ID</t>
        </is>
      </c>
      <c r="F5211">
        <f>A5211&amp;"|"&amp;B5211</f>
        <v/>
      </c>
      <c r="G5211">
        <f>C5211&amp;"|"&amp;D5211</f>
        <v/>
      </c>
      <c r="H5211" t="inlineStr">
        <is>
          <t>FUNCTIONAL_BELONGS_TO_WPS</t>
        </is>
      </c>
      <c r="I5211" t="inlineStr">
        <is>
          <t>Cross-reference</t>
        </is>
      </c>
      <c r="J5211" t="inlineStr">
        <is>
          <t>Optional</t>
        </is>
      </c>
      <c r="K5211" t="inlineStr">
        <is>
          <t>Primary</t>
        </is>
      </c>
      <c r="L5211" t="inlineStr"/>
      <c r="M5211" t="inlineStr">
        <is>
          <t>SourceField:WPS_ID</t>
        </is>
      </c>
    </row>
    <row r="5212">
      <c r="A5212" t="inlineStr">
        <is>
          <t>Functional</t>
        </is>
      </c>
      <c r="B5212" t="inlineStr">
        <is>
          <t>WPS-22-01</t>
        </is>
      </c>
      <c r="C5212" t="inlineStr">
        <is>
          <t>Acceptance</t>
        </is>
      </c>
      <c r="D5212" t="inlineStr">
        <is>
          <t>AC-S-22-01</t>
        </is>
      </c>
      <c r="E5212" t="inlineStr">
        <is>
          <t>Canonical_Acceptance_Criteria_ID</t>
        </is>
      </c>
      <c r="F5212">
        <f>A5212&amp;"|"&amp;B5212</f>
        <v/>
      </c>
      <c r="G5212">
        <f>C5212&amp;"|"&amp;D5212</f>
        <v/>
      </c>
      <c r="H5212" t="inlineStr">
        <is>
          <t>FUNCTIONAL_MAPPED_TO_ACCEPTANCE</t>
        </is>
      </c>
      <c r="I5212" t="inlineStr">
        <is>
          <t>Cross-reference</t>
        </is>
      </c>
      <c r="J5212" t="inlineStr">
        <is>
          <t>Optional</t>
        </is>
      </c>
      <c r="K5212" t="inlineStr">
        <is>
          <t>Primary</t>
        </is>
      </c>
      <c r="L5212" t="inlineStr"/>
      <c r="M5212" t="inlineStr">
        <is>
          <t>SourceField:Canonical_Acceptance_Criteria_ID</t>
        </is>
      </c>
    </row>
    <row r="5213">
      <c r="A5213" t="inlineStr">
        <is>
          <t>Functional</t>
        </is>
      </c>
      <c r="B5213" t="inlineStr">
        <is>
          <t>WPS-22-01</t>
        </is>
      </c>
      <c r="C5213" t="inlineStr">
        <is>
          <t>Activities</t>
        </is>
      </c>
      <c r="D5213" t="inlineStr">
        <is>
          <t>A-S-22-01</t>
        </is>
      </c>
      <c r="E5213" t="inlineStr">
        <is>
          <t>Canonical_Activity_ID</t>
        </is>
      </c>
      <c r="F5213">
        <f>A5213&amp;"|"&amp;B5213</f>
        <v/>
      </c>
      <c r="G5213">
        <f>C5213&amp;"|"&amp;D5213</f>
        <v/>
      </c>
      <c r="H5213" t="inlineStr">
        <is>
          <t>FUNCTIONAL_MAPPED_TO_ACTIVITY</t>
        </is>
      </c>
      <c r="I5213" t="inlineStr">
        <is>
          <t>Cross-reference</t>
        </is>
      </c>
      <c r="J5213" t="inlineStr">
        <is>
          <t>Optional</t>
        </is>
      </c>
      <c r="K5213" t="inlineStr">
        <is>
          <t>Primary</t>
        </is>
      </c>
      <c r="L5213" t="inlineStr"/>
      <c r="M5213" t="inlineStr">
        <is>
          <t>SourceField:Canonical_Activity_ID</t>
        </is>
      </c>
    </row>
    <row r="5214">
      <c r="A5214" t="inlineStr">
        <is>
          <t>Functional</t>
        </is>
      </c>
      <c r="B5214" t="inlineStr">
        <is>
          <t>WPS-22-01</t>
        </is>
      </c>
      <c r="C5214" t="inlineStr">
        <is>
          <t>Deliverables</t>
        </is>
      </c>
      <c r="D5214" t="inlineStr">
        <is>
          <t>D-S-22-01</t>
        </is>
      </c>
      <c r="E5214" t="inlineStr">
        <is>
          <t>Canonical_Deliverable_ID</t>
        </is>
      </c>
      <c r="F5214">
        <f>A5214&amp;"|"&amp;B5214</f>
        <v/>
      </c>
      <c r="G5214">
        <f>C5214&amp;"|"&amp;D5214</f>
        <v/>
      </c>
      <c r="H5214" t="inlineStr">
        <is>
          <t>FUNCTIONAL_MAPPED_TO_DELIVERABLE</t>
        </is>
      </c>
      <c r="I5214" t="inlineStr">
        <is>
          <t>Cross-reference</t>
        </is>
      </c>
      <c r="J5214" t="inlineStr">
        <is>
          <t>Optional</t>
        </is>
      </c>
      <c r="K5214" t="inlineStr">
        <is>
          <t>Primary</t>
        </is>
      </c>
      <c r="L5214" t="inlineStr"/>
      <c r="M5214" t="inlineStr">
        <is>
          <t>SourceField:Canonical_Deliverable_ID</t>
        </is>
      </c>
    </row>
    <row r="5215">
      <c r="A5215" t="inlineStr">
        <is>
          <t>Functional</t>
        </is>
      </c>
      <c r="B5215" t="inlineStr">
        <is>
          <t>WPS-22-01</t>
        </is>
      </c>
      <c r="C5215" t="inlineStr">
        <is>
          <t>Gaps</t>
        </is>
      </c>
      <c r="D5215" t="inlineStr">
        <is>
          <t>G-S-22-01</t>
        </is>
      </c>
      <c r="E5215" t="inlineStr">
        <is>
          <t>Gap_ID</t>
        </is>
      </c>
      <c r="F5215">
        <f>A5215&amp;"|"&amp;B5215</f>
        <v/>
      </c>
      <c r="G5215">
        <f>C5215&amp;"|"&amp;D5215</f>
        <v/>
      </c>
      <c r="H5215" t="inlineStr">
        <is>
          <t>FUNCTIONAL_MAPPED_TO_GAP</t>
        </is>
      </c>
      <c r="I5215" t="inlineStr">
        <is>
          <t>Cross-reference</t>
        </is>
      </c>
      <c r="J5215" t="inlineStr">
        <is>
          <t>Optional</t>
        </is>
      </c>
      <c r="K5215" t="inlineStr">
        <is>
          <t>Primary</t>
        </is>
      </c>
      <c r="L5215" t="inlineStr"/>
      <c r="M5215" t="inlineStr">
        <is>
          <t>SourceField:Gap_ID</t>
        </is>
      </c>
    </row>
    <row r="5216">
      <c r="A5216" t="inlineStr">
        <is>
          <t>Functional</t>
        </is>
      </c>
      <c r="B5216" t="inlineStr">
        <is>
          <t>WPS-22-01</t>
        </is>
      </c>
      <c r="C5216" t="inlineStr">
        <is>
          <t>Gates</t>
        </is>
      </c>
      <c r="D5216" t="inlineStr">
        <is>
          <t>GATE-3</t>
        </is>
      </c>
      <c r="E5216" t="inlineStr">
        <is>
          <t>Readiness_Gate</t>
        </is>
      </c>
      <c r="F5216">
        <f>A5216&amp;"|"&amp;B5216</f>
        <v/>
      </c>
      <c r="G5216">
        <f>C5216&amp;"|"&amp;D5216</f>
        <v/>
      </c>
      <c r="H5216" t="inlineStr">
        <is>
          <t>FUNCTIONAL_READINESS_GATE</t>
        </is>
      </c>
      <c r="I5216" t="inlineStr">
        <is>
          <t>Cross-reference</t>
        </is>
      </c>
      <c r="J5216" t="inlineStr">
        <is>
          <t>Optional</t>
        </is>
      </c>
      <c r="K5216" t="inlineStr">
        <is>
          <t>Primary</t>
        </is>
      </c>
      <c r="L5216" t="inlineStr"/>
      <c r="M5216" t="inlineStr">
        <is>
          <t>SourceField:Readiness_Gate</t>
        </is>
      </c>
    </row>
    <row r="5217">
      <c r="A5217" t="inlineStr">
        <is>
          <t>Functional</t>
        </is>
      </c>
      <c r="B5217" t="inlineStr">
        <is>
          <t>WPS-22-01</t>
        </is>
      </c>
      <c r="C5217" t="inlineStr">
        <is>
          <t>WPS</t>
        </is>
      </c>
      <c r="D5217" t="inlineStr">
        <is>
          <t>WPS-22</t>
        </is>
      </c>
      <c r="E5217" t="inlineStr">
        <is>
          <t>WPS_ID</t>
        </is>
      </c>
      <c r="F5217">
        <f>A5217&amp;"|"&amp;B5217</f>
        <v/>
      </c>
      <c r="G5217">
        <f>C5217&amp;"|"&amp;D5217</f>
        <v/>
      </c>
      <c r="H5217" t="inlineStr">
        <is>
          <t>FUNCTIONAL_BELONGS_TO_WPS</t>
        </is>
      </c>
      <c r="I5217" t="inlineStr">
        <is>
          <t>Cross-reference</t>
        </is>
      </c>
      <c r="J5217" t="inlineStr">
        <is>
          <t>Optional</t>
        </is>
      </c>
      <c r="K5217" t="inlineStr">
        <is>
          <t>Primary</t>
        </is>
      </c>
      <c r="L5217" t="inlineStr"/>
      <c r="M5217" t="inlineStr">
        <is>
          <t>SourceField:WPS_ID</t>
        </is>
      </c>
    </row>
    <row r="5218">
      <c r="A5218" t="inlineStr">
        <is>
          <t>Functional</t>
        </is>
      </c>
      <c r="B5218" t="inlineStr">
        <is>
          <t>WPS-22-02</t>
        </is>
      </c>
      <c r="C5218" t="inlineStr">
        <is>
          <t>Acceptance</t>
        </is>
      </c>
      <c r="D5218" t="inlineStr">
        <is>
          <t>AC-S-22-02</t>
        </is>
      </c>
      <c r="E5218" t="inlineStr">
        <is>
          <t>Canonical_Acceptance_Criteria_ID</t>
        </is>
      </c>
      <c r="F5218">
        <f>A5218&amp;"|"&amp;B5218</f>
        <v/>
      </c>
      <c r="G5218">
        <f>C5218&amp;"|"&amp;D5218</f>
        <v/>
      </c>
      <c r="H5218" t="inlineStr">
        <is>
          <t>FUNCTIONAL_MAPPED_TO_ACCEPTANCE</t>
        </is>
      </c>
      <c r="I5218" t="inlineStr">
        <is>
          <t>Cross-reference</t>
        </is>
      </c>
      <c r="J5218" t="inlineStr">
        <is>
          <t>Optional</t>
        </is>
      </c>
      <c r="K5218" t="inlineStr">
        <is>
          <t>Primary</t>
        </is>
      </c>
      <c r="L5218" t="inlineStr"/>
      <c r="M5218" t="inlineStr">
        <is>
          <t>SourceField:Canonical_Acceptance_Criteria_ID</t>
        </is>
      </c>
    </row>
    <row r="5219">
      <c r="A5219" t="inlineStr">
        <is>
          <t>Functional</t>
        </is>
      </c>
      <c r="B5219" t="inlineStr">
        <is>
          <t>WPS-22-02</t>
        </is>
      </c>
      <c r="C5219" t="inlineStr">
        <is>
          <t>Activities</t>
        </is>
      </c>
      <c r="D5219" t="inlineStr">
        <is>
          <t>A-S-22-02</t>
        </is>
      </c>
      <c r="E5219" t="inlineStr">
        <is>
          <t>Canonical_Activity_ID</t>
        </is>
      </c>
      <c r="F5219">
        <f>A5219&amp;"|"&amp;B5219</f>
        <v/>
      </c>
      <c r="G5219">
        <f>C5219&amp;"|"&amp;D5219</f>
        <v/>
      </c>
      <c r="H5219" t="inlineStr">
        <is>
          <t>FUNCTIONAL_MAPPED_TO_ACTIVITY</t>
        </is>
      </c>
      <c r="I5219" t="inlineStr">
        <is>
          <t>Cross-reference</t>
        </is>
      </c>
      <c r="J5219" t="inlineStr">
        <is>
          <t>Optional</t>
        </is>
      </c>
      <c r="K5219" t="inlineStr">
        <is>
          <t>Primary</t>
        </is>
      </c>
      <c r="L5219" t="inlineStr"/>
      <c r="M5219" t="inlineStr">
        <is>
          <t>SourceField:Canonical_Activity_ID</t>
        </is>
      </c>
    </row>
    <row r="5220">
      <c r="A5220" t="inlineStr">
        <is>
          <t>Functional</t>
        </is>
      </c>
      <c r="B5220" t="inlineStr">
        <is>
          <t>WPS-22-02</t>
        </is>
      </c>
      <c r="C5220" t="inlineStr">
        <is>
          <t>Deliverables</t>
        </is>
      </c>
      <c r="D5220" t="inlineStr">
        <is>
          <t>D-S-22-02</t>
        </is>
      </c>
      <c r="E5220" t="inlineStr">
        <is>
          <t>Canonical_Deliverable_ID</t>
        </is>
      </c>
      <c r="F5220">
        <f>A5220&amp;"|"&amp;B5220</f>
        <v/>
      </c>
      <c r="G5220">
        <f>C5220&amp;"|"&amp;D5220</f>
        <v/>
      </c>
      <c r="H5220" t="inlineStr">
        <is>
          <t>FUNCTIONAL_MAPPED_TO_DELIVERABLE</t>
        </is>
      </c>
      <c r="I5220" t="inlineStr">
        <is>
          <t>Cross-reference</t>
        </is>
      </c>
      <c r="J5220" t="inlineStr">
        <is>
          <t>Optional</t>
        </is>
      </c>
      <c r="K5220" t="inlineStr">
        <is>
          <t>Primary</t>
        </is>
      </c>
      <c r="L5220" t="inlineStr"/>
      <c r="M5220" t="inlineStr">
        <is>
          <t>SourceField:Canonical_Deliverable_ID</t>
        </is>
      </c>
    </row>
    <row r="5221">
      <c r="A5221" t="inlineStr">
        <is>
          <t>Functional</t>
        </is>
      </c>
      <c r="B5221" t="inlineStr">
        <is>
          <t>WPS-22-02</t>
        </is>
      </c>
      <c r="C5221" t="inlineStr">
        <is>
          <t>Gaps</t>
        </is>
      </c>
      <c r="D5221" t="inlineStr">
        <is>
          <t>G-S-22-02</t>
        </is>
      </c>
      <c r="E5221" t="inlineStr">
        <is>
          <t>Gap_ID</t>
        </is>
      </c>
      <c r="F5221">
        <f>A5221&amp;"|"&amp;B5221</f>
        <v/>
      </c>
      <c r="G5221">
        <f>C5221&amp;"|"&amp;D5221</f>
        <v/>
      </c>
      <c r="H5221" t="inlineStr">
        <is>
          <t>FUNCTIONAL_MAPPED_TO_GAP</t>
        </is>
      </c>
      <c r="I5221" t="inlineStr">
        <is>
          <t>Cross-reference</t>
        </is>
      </c>
      <c r="J5221" t="inlineStr">
        <is>
          <t>Optional</t>
        </is>
      </c>
      <c r="K5221" t="inlineStr">
        <is>
          <t>Primary</t>
        </is>
      </c>
      <c r="L5221" t="inlineStr"/>
      <c r="M5221" t="inlineStr">
        <is>
          <t>SourceField:Gap_ID</t>
        </is>
      </c>
    </row>
    <row r="5222">
      <c r="A5222" t="inlineStr">
        <is>
          <t>Functional</t>
        </is>
      </c>
      <c r="B5222" t="inlineStr">
        <is>
          <t>WPS-22-02</t>
        </is>
      </c>
      <c r="C5222" t="inlineStr">
        <is>
          <t>Gates</t>
        </is>
      </c>
      <c r="D5222" t="inlineStr">
        <is>
          <t>GATE-3</t>
        </is>
      </c>
      <c r="E5222" t="inlineStr">
        <is>
          <t>Readiness_Gate</t>
        </is>
      </c>
      <c r="F5222">
        <f>A5222&amp;"|"&amp;B5222</f>
        <v/>
      </c>
      <c r="G5222">
        <f>C5222&amp;"|"&amp;D5222</f>
        <v/>
      </c>
      <c r="H5222" t="inlineStr">
        <is>
          <t>FUNCTIONAL_READINESS_GATE</t>
        </is>
      </c>
      <c r="I5222" t="inlineStr">
        <is>
          <t>Cross-reference</t>
        </is>
      </c>
      <c r="J5222" t="inlineStr">
        <is>
          <t>Optional</t>
        </is>
      </c>
      <c r="K5222" t="inlineStr">
        <is>
          <t>Primary</t>
        </is>
      </c>
      <c r="L5222" t="inlineStr"/>
      <c r="M5222" t="inlineStr">
        <is>
          <t>SourceField:Readiness_Gate</t>
        </is>
      </c>
    </row>
    <row r="5223">
      <c r="A5223" t="inlineStr">
        <is>
          <t>Functional</t>
        </is>
      </c>
      <c r="B5223" t="inlineStr">
        <is>
          <t>WPS-22-02</t>
        </is>
      </c>
      <c r="C5223" t="inlineStr">
        <is>
          <t>WPS</t>
        </is>
      </c>
      <c r="D5223" t="inlineStr">
        <is>
          <t>WPS-22</t>
        </is>
      </c>
      <c r="E5223" t="inlineStr">
        <is>
          <t>WPS_ID</t>
        </is>
      </c>
      <c r="F5223">
        <f>A5223&amp;"|"&amp;B5223</f>
        <v/>
      </c>
      <c r="G5223">
        <f>C5223&amp;"|"&amp;D5223</f>
        <v/>
      </c>
      <c r="H5223" t="inlineStr">
        <is>
          <t>FUNCTIONAL_BELONGS_TO_WPS</t>
        </is>
      </c>
      <c r="I5223" t="inlineStr">
        <is>
          <t>Cross-reference</t>
        </is>
      </c>
      <c r="J5223" t="inlineStr">
        <is>
          <t>Optional</t>
        </is>
      </c>
      <c r="K5223" t="inlineStr">
        <is>
          <t>Primary</t>
        </is>
      </c>
      <c r="L5223" t="inlineStr"/>
      <c r="M5223" t="inlineStr">
        <is>
          <t>SourceField:WPS_ID</t>
        </is>
      </c>
    </row>
    <row r="5224">
      <c r="A5224" t="inlineStr">
        <is>
          <t>Functional</t>
        </is>
      </c>
      <c r="B5224" t="inlineStr">
        <is>
          <t>WPS-22-03</t>
        </is>
      </c>
      <c r="C5224" t="inlineStr">
        <is>
          <t>Acceptance</t>
        </is>
      </c>
      <c r="D5224" t="inlineStr">
        <is>
          <t>AC-S-22-03</t>
        </is>
      </c>
      <c r="E5224" t="inlineStr">
        <is>
          <t>Canonical_Acceptance_Criteria_ID</t>
        </is>
      </c>
      <c r="F5224">
        <f>A5224&amp;"|"&amp;B5224</f>
        <v/>
      </c>
      <c r="G5224">
        <f>C5224&amp;"|"&amp;D5224</f>
        <v/>
      </c>
      <c r="H5224" t="inlineStr">
        <is>
          <t>FUNCTIONAL_MAPPED_TO_ACCEPTANCE</t>
        </is>
      </c>
      <c r="I5224" t="inlineStr">
        <is>
          <t>Cross-reference</t>
        </is>
      </c>
      <c r="J5224" t="inlineStr">
        <is>
          <t>Optional</t>
        </is>
      </c>
      <c r="K5224" t="inlineStr">
        <is>
          <t>Primary</t>
        </is>
      </c>
      <c r="L5224" t="inlineStr"/>
      <c r="M5224" t="inlineStr">
        <is>
          <t>SourceField:Canonical_Acceptance_Criteria_ID</t>
        </is>
      </c>
    </row>
    <row r="5225">
      <c r="A5225" t="inlineStr">
        <is>
          <t>Functional</t>
        </is>
      </c>
      <c r="B5225" t="inlineStr">
        <is>
          <t>WPS-22-03</t>
        </is>
      </c>
      <c r="C5225" t="inlineStr">
        <is>
          <t>Activities</t>
        </is>
      </c>
      <c r="D5225" t="inlineStr">
        <is>
          <t>A-S-22-03</t>
        </is>
      </c>
      <c r="E5225" t="inlineStr">
        <is>
          <t>Canonical_Activity_ID</t>
        </is>
      </c>
      <c r="F5225">
        <f>A5225&amp;"|"&amp;B5225</f>
        <v/>
      </c>
      <c r="G5225">
        <f>C5225&amp;"|"&amp;D5225</f>
        <v/>
      </c>
      <c r="H5225" t="inlineStr">
        <is>
          <t>FUNCTIONAL_MAPPED_TO_ACTIVITY</t>
        </is>
      </c>
      <c r="I5225" t="inlineStr">
        <is>
          <t>Cross-reference</t>
        </is>
      </c>
      <c r="J5225" t="inlineStr">
        <is>
          <t>Optional</t>
        </is>
      </c>
      <c r="K5225" t="inlineStr">
        <is>
          <t>Primary</t>
        </is>
      </c>
      <c r="L5225" t="inlineStr"/>
      <c r="M5225" t="inlineStr">
        <is>
          <t>SourceField:Canonical_Activity_ID</t>
        </is>
      </c>
    </row>
    <row r="5226">
      <c r="A5226" t="inlineStr">
        <is>
          <t>Functional</t>
        </is>
      </c>
      <c r="B5226" t="inlineStr">
        <is>
          <t>WPS-22-03</t>
        </is>
      </c>
      <c r="C5226" t="inlineStr">
        <is>
          <t>Deliverables</t>
        </is>
      </c>
      <c r="D5226" t="inlineStr">
        <is>
          <t>D-S-22-03</t>
        </is>
      </c>
      <c r="E5226" t="inlineStr">
        <is>
          <t>Canonical_Deliverable_ID</t>
        </is>
      </c>
      <c r="F5226">
        <f>A5226&amp;"|"&amp;B5226</f>
        <v/>
      </c>
      <c r="G5226">
        <f>C5226&amp;"|"&amp;D5226</f>
        <v/>
      </c>
      <c r="H5226" t="inlineStr">
        <is>
          <t>FUNCTIONAL_MAPPED_TO_DELIVERABLE</t>
        </is>
      </c>
      <c r="I5226" t="inlineStr">
        <is>
          <t>Cross-reference</t>
        </is>
      </c>
      <c r="J5226" t="inlineStr">
        <is>
          <t>Optional</t>
        </is>
      </c>
      <c r="K5226" t="inlineStr">
        <is>
          <t>Primary</t>
        </is>
      </c>
      <c r="L5226" t="inlineStr"/>
      <c r="M5226" t="inlineStr">
        <is>
          <t>SourceField:Canonical_Deliverable_ID</t>
        </is>
      </c>
    </row>
    <row r="5227">
      <c r="A5227" t="inlineStr">
        <is>
          <t>Functional</t>
        </is>
      </c>
      <c r="B5227" t="inlineStr">
        <is>
          <t>WPS-22-03</t>
        </is>
      </c>
      <c r="C5227" t="inlineStr">
        <is>
          <t>Gaps</t>
        </is>
      </c>
      <c r="D5227" t="inlineStr">
        <is>
          <t>G-S-22-03</t>
        </is>
      </c>
      <c r="E5227" t="inlineStr">
        <is>
          <t>Gap_ID</t>
        </is>
      </c>
      <c r="F5227">
        <f>A5227&amp;"|"&amp;B5227</f>
        <v/>
      </c>
      <c r="G5227">
        <f>C5227&amp;"|"&amp;D5227</f>
        <v/>
      </c>
      <c r="H5227" t="inlineStr">
        <is>
          <t>FUNCTIONAL_MAPPED_TO_GAP</t>
        </is>
      </c>
      <c r="I5227" t="inlineStr">
        <is>
          <t>Cross-reference</t>
        </is>
      </c>
      <c r="J5227" t="inlineStr">
        <is>
          <t>Optional</t>
        </is>
      </c>
      <c r="K5227" t="inlineStr">
        <is>
          <t>Primary</t>
        </is>
      </c>
      <c r="L5227" t="inlineStr"/>
      <c r="M5227" t="inlineStr">
        <is>
          <t>SourceField:Gap_ID</t>
        </is>
      </c>
    </row>
    <row r="5228">
      <c r="A5228" t="inlineStr">
        <is>
          <t>Functional</t>
        </is>
      </c>
      <c r="B5228" t="inlineStr">
        <is>
          <t>WPS-22-03</t>
        </is>
      </c>
      <c r="C5228" t="inlineStr">
        <is>
          <t>Gates</t>
        </is>
      </c>
      <c r="D5228" t="inlineStr">
        <is>
          <t>GATE-3</t>
        </is>
      </c>
      <c r="E5228" t="inlineStr">
        <is>
          <t>Readiness_Gate</t>
        </is>
      </c>
      <c r="F5228">
        <f>A5228&amp;"|"&amp;B5228</f>
        <v/>
      </c>
      <c r="G5228">
        <f>C5228&amp;"|"&amp;D5228</f>
        <v/>
      </c>
      <c r="H5228" t="inlineStr">
        <is>
          <t>FUNCTIONAL_READINESS_GATE</t>
        </is>
      </c>
      <c r="I5228" t="inlineStr">
        <is>
          <t>Cross-reference</t>
        </is>
      </c>
      <c r="J5228" t="inlineStr">
        <is>
          <t>Optional</t>
        </is>
      </c>
      <c r="K5228" t="inlineStr">
        <is>
          <t>Primary</t>
        </is>
      </c>
      <c r="L5228" t="inlineStr"/>
      <c r="M5228" t="inlineStr">
        <is>
          <t>SourceField:Readiness_Gate</t>
        </is>
      </c>
    </row>
    <row r="5229">
      <c r="A5229" t="inlineStr">
        <is>
          <t>Functional</t>
        </is>
      </c>
      <c r="B5229" t="inlineStr">
        <is>
          <t>WPS-22-03</t>
        </is>
      </c>
      <c r="C5229" t="inlineStr">
        <is>
          <t>WPS</t>
        </is>
      </c>
      <c r="D5229" t="inlineStr">
        <is>
          <t>WPS-22</t>
        </is>
      </c>
      <c r="E5229" t="inlineStr">
        <is>
          <t>WPS_ID</t>
        </is>
      </c>
      <c r="F5229">
        <f>A5229&amp;"|"&amp;B5229</f>
        <v/>
      </c>
      <c r="G5229">
        <f>C5229&amp;"|"&amp;D5229</f>
        <v/>
      </c>
      <c r="H5229" t="inlineStr">
        <is>
          <t>FUNCTIONAL_BELONGS_TO_WPS</t>
        </is>
      </c>
      <c r="I5229" t="inlineStr">
        <is>
          <t>Cross-reference</t>
        </is>
      </c>
      <c r="J5229" t="inlineStr">
        <is>
          <t>Optional</t>
        </is>
      </c>
      <c r="K5229" t="inlineStr">
        <is>
          <t>Primary</t>
        </is>
      </c>
      <c r="L5229" t="inlineStr"/>
      <c r="M5229" t="inlineStr">
        <is>
          <t>SourceField:WPS_ID</t>
        </is>
      </c>
    </row>
    <row r="5230">
      <c r="A5230" t="inlineStr">
        <is>
          <t>Functional</t>
        </is>
      </c>
      <c r="B5230" t="inlineStr">
        <is>
          <t>WPS-22-04</t>
        </is>
      </c>
      <c r="C5230" t="inlineStr">
        <is>
          <t>Acceptance</t>
        </is>
      </c>
      <c r="D5230" t="inlineStr">
        <is>
          <t>AC-S-22-04</t>
        </is>
      </c>
      <c r="E5230" t="inlineStr">
        <is>
          <t>Canonical_Acceptance_Criteria_ID</t>
        </is>
      </c>
      <c r="F5230">
        <f>A5230&amp;"|"&amp;B5230</f>
        <v/>
      </c>
      <c r="G5230">
        <f>C5230&amp;"|"&amp;D5230</f>
        <v/>
      </c>
      <c r="H5230" t="inlineStr">
        <is>
          <t>FUNCTIONAL_MAPPED_TO_ACCEPTANCE</t>
        </is>
      </c>
      <c r="I5230" t="inlineStr">
        <is>
          <t>Cross-reference</t>
        </is>
      </c>
      <c r="J5230" t="inlineStr">
        <is>
          <t>Optional</t>
        </is>
      </c>
      <c r="K5230" t="inlineStr">
        <is>
          <t>Primary</t>
        </is>
      </c>
      <c r="L5230" t="inlineStr"/>
      <c r="M5230" t="inlineStr">
        <is>
          <t>SourceField:Canonical_Acceptance_Criteria_ID</t>
        </is>
      </c>
    </row>
    <row r="5231">
      <c r="A5231" t="inlineStr">
        <is>
          <t>Functional</t>
        </is>
      </c>
      <c r="B5231" t="inlineStr">
        <is>
          <t>WPS-22-04</t>
        </is>
      </c>
      <c r="C5231" t="inlineStr">
        <is>
          <t>Activities</t>
        </is>
      </c>
      <c r="D5231" t="inlineStr">
        <is>
          <t>A-S-22-04</t>
        </is>
      </c>
      <c r="E5231" t="inlineStr">
        <is>
          <t>Canonical_Activity_ID</t>
        </is>
      </c>
      <c r="F5231">
        <f>A5231&amp;"|"&amp;B5231</f>
        <v/>
      </c>
      <c r="G5231">
        <f>C5231&amp;"|"&amp;D5231</f>
        <v/>
      </c>
      <c r="H5231" t="inlineStr">
        <is>
          <t>FUNCTIONAL_MAPPED_TO_ACTIVITY</t>
        </is>
      </c>
      <c r="I5231" t="inlineStr">
        <is>
          <t>Cross-reference</t>
        </is>
      </c>
      <c r="J5231" t="inlineStr">
        <is>
          <t>Optional</t>
        </is>
      </c>
      <c r="K5231" t="inlineStr">
        <is>
          <t>Primary</t>
        </is>
      </c>
      <c r="L5231" t="inlineStr"/>
      <c r="M5231" t="inlineStr">
        <is>
          <t>SourceField:Canonical_Activity_ID</t>
        </is>
      </c>
    </row>
    <row r="5232">
      <c r="A5232" t="inlineStr">
        <is>
          <t>Functional</t>
        </is>
      </c>
      <c r="B5232" t="inlineStr">
        <is>
          <t>WPS-22-04</t>
        </is>
      </c>
      <c r="C5232" t="inlineStr">
        <is>
          <t>Deliverables</t>
        </is>
      </c>
      <c r="D5232" t="inlineStr">
        <is>
          <t>D-S-22-04</t>
        </is>
      </c>
      <c r="E5232" t="inlineStr">
        <is>
          <t>Canonical_Deliverable_ID</t>
        </is>
      </c>
      <c r="F5232">
        <f>A5232&amp;"|"&amp;B5232</f>
        <v/>
      </c>
      <c r="G5232">
        <f>C5232&amp;"|"&amp;D5232</f>
        <v/>
      </c>
      <c r="H5232" t="inlineStr">
        <is>
          <t>FUNCTIONAL_MAPPED_TO_DELIVERABLE</t>
        </is>
      </c>
      <c r="I5232" t="inlineStr">
        <is>
          <t>Cross-reference</t>
        </is>
      </c>
      <c r="J5232" t="inlineStr">
        <is>
          <t>Optional</t>
        </is>
      </c>
      <c r="K5232" t="inlineStr">
        <is>
          <t>Primary</t>
        </is>
      </c>
      <c r="L5232" t="inlineStr"/>
      <c r="M5232" t="inlineStr">
        <is>
          <t>SourceField:Canonical_Deliverable_ID</t>
        </is>
      </c>
    </row>
    <row r="5233">
      <c r="A5233" t="inlineStr">
        <is>
          <t>Functional</t>
        </is>
      </c>
      <c r="B5233" t="inlineStr">
        <is>
          <t>WPS-22-04</t>
        </is>
      </c>
      <c r="C5233" t="inlineStr">
        <is>
          <t>Gaps</t>
        </is>
      </c>
      <c r="D5233" t="inlineStr">
        <is>
          <t>G-S-22-04</t>
        </is>
      </c>
      <c r="E5233" t="inlineStr">
        <is>
          <t>Gap_ID</t>
        </is>
      </c>
      <c r="F5233">
        <f>A5233&amp;"|"&amp;B5233</f>
        <v/>
      </c>
      <c r="G5233">
        <f>C5233&amp;"|"&amp;D5233</f>
        <v/>
      </c>
      <c r="H5233" t="inlineStr">
        <is>
          <t>FUNCTIONAL_MAPPED_TO_GAP</t>
        </is>
      </c>
      <c r="I5233" t="inlineStr">
        <is>
          <t>Cross-reference</t>
        </is>
      </c>
      <c r="J5233" t="inlineStr">
        <is>
          <t>Optional</t>
        </is>
      </c>
      <c r="K5233" t="inlineStr">
        <is>
          <t>Primary</t>
        </is>
      </c>
      <c r="L5233" t="inlineStr"/>
      <c r="M5233" t="inlineStr">
        <is>
          <t>SourceField:Gap_ID</t>
        </is>
      </c>
    </row>
    <row r="5234">
      <c r="A5234" t="inlineStr">
        <is>
          <t>Functional</t>
        </is>
      </c>
      <c r="B5234" t="inlineStr">
        <is>
          <t>WPS-22-04</t>
        </is>
      </c>
      <c r="C5234" t="inlineStr">
        <is>
          <t>Gates</t>
        </is>
      </c>
      <c r="D5234" t="inlineStr">
        <is>
          <t>GATE-3</t>
        </is>
      </c>
      <c r="E5234" t="inlineStr">
        <is>
          <t>Readiness_Gate</t>
        </is>
      </c>
      <c r="F5234">
        <f>A5234&amp;"|"&amp;B5234</f>
        <v/>
      </c>
      <c r="G5234">
        <f>C5234&amp;"|"&amp;D5234</f>
        <v/>
      </c>
      <c r="H5234" t="inlineStr">
        <is>
          <t>FUNCTIONAL_READINESS_GATE</t>
        </is>
      </c>
      <c r="I5234" t="inlineStr">
        <is>
          <t>Cross-reference</t>
        </is>
      </c>
      <c r="J5234" t="inlineStr">
        <is>
          <t>Optional</t>
        </is>
      </c>
      <c r="K5234" t="inlineStr">
        <is>
          <t>Primary</t>
        </is>
      </c>
      <c r="L5234" t="inlineStr"/>
      <c r="M5234" t="inlineStr">
        <is>
          <t>SourceField:Readiness_Gate</t>
        </is>
      </c>
    </row>
    <row r="5235">
      <c r="A5235" t="inlineStr">
        <is>
          <t>Functional</t>
        </is>
      </c>
      <c r="B5235" t="inlineStr">
        <is>
          <t>WPS-22-04</t>
        </is>
      </c>
      <c r="C5235" t="inlineStr">
        <is>
          <t>WPS</t>
        </is>
      </c>
      <c r="D5235" t="inlineStr">
        <is>
          <t>WPS-22</t>
        </is>
      </c>
      <c r="E5235" t="inlineStr">
        <is>
          <t>WPS_ID</t>
        </is>
      </c>
      <c r="F5235">
        <f>A5235&amp;"|"&amp;B5235</f>
        <v/>
      </c>
      <c r="G5235">
        <f>C5235&amp;"|"&amp;D5235</f>
        <v/>
      </c>
      <c r="H5235" t="inlineStr">
        <is>
          <t>FUNCTIONAL_BELONGS_TO_WPS</t>
        </is>
      </c>
      <c r="I5235" t="inlineStr">
        <is>
          <t>Cross-reference</t>
        </is>
      </c>
      <c r="J5235" t="inlineStr">
        <is>
          <t>Optional</t>
        </is>
      </c>
      <c r="K5235" t="inlineStr">
        <is>
          <t>Primary</t>
        </is>
      </c>
      <c r="L5235" t="inlineStr"/>
      <c r="M5235" t="inlineStr">
        <is>
          <t>SourceField:WPS_ID</t>
        </is>
      </c>
    </row>
    <row r="5236">
      <c r="A5236" t="inlineStr">
        <is>
          <t>Functional</t>
        </is>
      </c>
      <c r="B5236" t="inlineStr">
        <is>
          <t>WPS-22-05</t>
        </is>
      </c>
      <c r="C5236" t="inlineStr">
        <is>
          <t>Acceptance</t>
        </is>
      </c>
      <c r="D5236" t="inlineStr">
        <is>
          <t>AC-S-22-05</t>
        </is>
      </c>
      <c r="E5236" t="inlineStr">
        <is>
          <t>Canonical_Acceptance_Criteria_ID</t>
        </is>
      </c>
      <c r="F5236">
        <f>A5236&amp;"|"&amp;B5236</f>
        <v/>
      </c>
      <c r="G5236">
        <f>C5236&amp;"|"&amp;D5236</f>
        <v/>
      </c>
      <c r="H5236" t="inlineStr">
        <is>
          <t>FUNCTIONAL_MAPPED_TO_ACCEPTANCE</t>
        </is>
      </c>
      <c r="I5236" t="inlineStr">
        <is>
          <t>Cross-reference</t>
        </is>
      </c>
      <c r="J5236" t="inlineStr">
        <is>
          <t>Optional</t>
        </is>
      </c>
      <c r="K5236" t="inlineStr">
        <is>
          <t>Primary</t>
        </is>
      </c>
      <c r="L5236" t="inlineStr"/>
      <c r="M5236" t="inlineStr">
        <is>
          <t>SourceField:Canonical_Acceptance_Criteria_ID</t>
        </is>
      </c>
    </row>
    <row r="5237">
      <c r="A5237" t="inlineStr">
        <is>
          <t>Functional</t>
        </is>
      </c>
      <c r="B5237" t="inlineStr">
        <is>
          <t>WPS-22-05</t>
        </is>
      </c>
      <c r="C5237" t="inlineStr">
        <is>
          <t>Activities</t>
        </is>
      </c>
      <c r="D5237" t="inlineStr">
        <is>
          <t>A-S-22-05</t>
        </is>
      </c>
      <c r="E5237" t="inlineStr">
        <is>
          <t>Canonical_Activity_ID</t>
        </is>
      </c>
      <c r="F5237">
        <f>A5237&amp;"|"&amp;B5237</f>
        <v/>
      </c>
      <c r="G5237">
        <f>C5237&amp;"|"&amp;D5237</f>
        <v/>
      </c>
      <c r="H5237" t="inlineStr">
        <is>
          <t>FUNCTIONAL_MAPPED_TO_ACTIVITY</t>
        </is>
      </c>
      <c r="I5237" t="inlineStr">
        <is>
          <t>Cross-reference</t>
        </is>
      </c>
      <c r="J5237" t="inlineStr">
        <is>
          <t>Optional</t>
        </is>
      </c>
      <c r="K5237" t="inlineStr">
        <is>
          <t>Primary</t>
        </is>
      </c>
      <c r="L5237" t="inlineStr"/>
      <c r="M5237" t="inlineStr">
        <is>
          <t>SourceField:Canonical_Activity_ID</t>
        </is>
      </c>
    </row>
    <row r="5238">
      <c r="A5238" t="inlineStr">
        <is>
          <t>Functional</t>
        </is>
      </c>
      <c r="B5238" t="inlineStr">
        <is>
          <t>WPS-22-05</t>
        </is>
      </c>
      <c r="C5238" t="inlineStr">
        <is>
          <t>Deliverables</t>
        </is>
      </c>
      <c r="D5238" t="inlineStr">
        <is>
          <t>D-S-22-05</t>
        </is>
      </c>
      <c r="E5238" t="inlineStr">
        <is>
          <t>Canonical_Deliverable_ID</t>
        </is>
      </c>
      <c r="F5238">
        <f>A5238&amp;"|"&amp;B5238</f>
        <v/>
      </c>
      <c r="G5238">
        <f>C5238&amp;"|"&amp;D5238</f>
        <v/>
      </c>
      <c r="H5238" t="inlineStr">
        <is>
          <t>FUNCTIONAL_MAPPED_TO_DELIVERABLE</t>
        </is>
      </c>
      <c r="I5238" t="inlineStr">
        <is>
          <t>Cross-reference</t>
        </is>
      </c>
      <c r="J5238" t="inlineStr">
        <is>
          <t>Optional</t>
        </is>
      </c>
      <c r="K5238" t="inlineStr">
        <is>
          <t>Primary</t>
        </is>
      </c>
      <c r="L5238" t="inlineStr"/>
      <c r="M5238" t="inlineStr">
        <is>
          <t>SourceField:Canonical_Deliverable_ID</t>
        </is>
      </c>
    </row>
    <row r="5239">
      <c r="A5239" t="inlineStr">
        <is>
          <t>Functional</t>
        </is>
      </c>
      <c r="B5239" t="inlineStr">
        <is>
          <t>WPS-22-05</t>
        </is>
      </c>
      <c r="C5239" t="inlineStr">
        <is>
          <t>Gaps</t>
        </is>
      </c>
      <c r="D5239" t="inlineStr">
        <is>
          <t>G-S-22-05</t>
        </is>
      </c>
      <c r="E5239" t="inlineStr">
        <is>
          <t>Gap_ID</t>
        </is>
      </c>
      <c r="F5239">
        <f>A5239&amp;"|"&amp;B5239</f>
        <v/>
      </c>
      <c r="G5239">
        <f>C5239&amp;"|"&amp;D5239</f>
        <v/>
      </c>
      <c r="H5239" t="inlineStr">
        <is>
          <t>FUNCTIONAL_MAPPED_TO_GAP</t>
        </is>
      </c>
      <c r="I5239" t="inlineStr">
        <is>
          <t>Cross-reference</t>
        </is>
      </c>
      <c r="J5239" t="inlineStr">
        <is>
          <t>Optional</t>
        </is>
      </c>
      <c r="K5239" t="inlineStr">
        <is>
          <t>Primary</t>
        </is>
      </c>
      <c r="L5239" t="inlineStr"/>
      <c r="M5239" t="inlineStr">
        <is>
          <t>SourceField:Gap_ID</t>
        </is>
      </c>
    </row>
    <row r="5240">
      <c r="A5240" t="inlineStr">
        <is>
          <t>Functional</t>
        </is>
      </c>
      <c r="B5240" t="inlineStr">
        <is>
          <t>WPS-22-05</t>
        </is>
      </c>
      <c r="C5240" t="inlineStr">
        <is>
          <t>Gates</t>
        </is>
      </c>
      <c r="D5240" t="inlineStr">
        <is>
          <t>GATE-3</t>
        </is>
      </c>
      <c r="E5240" t="inlineStr">
        <is>
          <t>Readiness_Gate</t>
        </is>
      </c>
      <c r="F5240">
        <f>A5240&amp;"|"&amp;B5240</f>
        <v/>
      </c>
      <c r="G5240">
        <f>C5240&amp;"|"&amp;D5240</f>
        <v/>
      </c>
      <c r="H5240" t="inlineStr">
        <is>
          <t>FUNCTIONAL_READINESS_GATE</t>
        </is>
      </c>
      <c r="I5240" t="inlineStr">
        <is>
          <t>Cross-reference</t>
        </is>
      </c>
      <c r="J5240" t="inlineStr">
        <is>
          <t>Optional</t>
        </is>
      </c>
      <c r="K5240" t="inlineStr">
        <is>
          <t>Primary</t>
        </is>
      </c>
      <c r="L5240" t="inlineStr"/>
      <c r="M5240" t="inlineStr">
        <is>
          <t>SourceField:Readiness_Gate</t>
        </is>
      </c>
    </row>
    <row r="5241">
      <c r="A5241" t="inlineStr">
        <is>
          <t>Functional</t>
        </is>
      </c>
      <c r="B5241" t="inlineStr">
        <is>
          <t>WPS-22-05</t>
        </is>
      </c>
      <c r="C5241" t="inlineStr">
        <is>
          <t>WPS</t>
        </is>
      </c>
      <c r="D5241" t="inlineStr">
        <is>
          <t>WPS-22</t>
        </is>
      </c>
      <c r="E5241" t="inlineStr">
        <is>
          <t>WPS_ID</t>
        </is>
      </c>
      <c r="F5241">
        <f>A5241&amp;"|"&amp;B5241</f>
        <v/>
      </c>
      <c r="G5241">
        <f>C5241&amp;"|"&amp;D5241</f>
        <v/>
      </c>
      <c r="H5241" t="inlineStr">
        <is>
          <t>FUNCTIONAL_BELONGS_TO_WPS</t>
        </is>
      </c>
      <c r="I5241" t="inlineStr">
        <is>
          <t>Cross-reference</t>
        </is>
      </c>
      <c r="J5241" t="inlineStr">
        <is>
          <t>Optional</t>
        </is>
      </c>
      <c r="K5241" t="inlineStr">
        <is>
          <t>Primary</t>
        </is>
      </c>
      <c r="L5241" t="inlineStr"/>
      <c r="M5241" t="inlineStr">
        <is>
          <t>SourceField:WPS_ID</t>
        </is>
      </c>
    </row>
    <row r="5242">
      <c r="A5242" t="inlineStr">
        <is>
          <t>Functional</t>
        </is>
      </c>
      <c r="B5242" t="inlineStr">
        <is>
          <t>WPS-23-01</t>
        </is>
      </c>
      <c r="C5242" t="inlineStr">
        <is>
          <t>Acceptance</t>
        </is>
      </c>
      <c r="D5242" t="inlineStr">
        <is>
          <t>AC-S-23-01</t>
        </is>
      </c>
      <c r="E5242" t="inlineStr">
        <is>
          <t>Canonical_Acceptance_Criteria_ID</t>
        </is>
      </c>
      <c r="F5242">
        <f>A5242&amp;"|"&amp;B5242</f>
        <v/>
      </c>
      <c r="G5242">
        <f>C5242&amp;"|"&amp;D5242</f>
        <v/>
      </c>
      <c r="H5242" t="inlineStr">
        <is>
          <t>FUNCTIONAL_MAPPED_TO_ACCEPTANCE</t>
        </is>
      </c>
      <c r="I5242" t="inlineStr">
        <is>
          <t>Cross-reference</t>
        </is>
      </c>
      <c r="J5242" t="inlineStr">
        <is>
          <t>Optional</t>
        </is>
      </c>
      <c r="K5242" t="inlineStr">
        <is>
          <t>Primary</t>
        </is>
      </c>
      <c r="L5242" t="inlineStr"/>
      <c r="M5242" t="inlineStr">
        <is>
          <t>SourceField:Canonical_Acceptance_Criteria_ID</t>
        </is>
      </c>
    </row>
    <row r="5243">
      <c r="A5243" t="inlineStr">
        <is>
          <t>Functional</t>
        </is>
      </c>
      <c r="B5243" t="inlineStr">
        <is>
          <t>WPS-23-01</t>
        </is>
      </c>
      <c r="C5243" t="inlineStr">
        <is>
          <t>Activities</t>
        </is>
      </c>
      <c r="D5243" t="inlineStr">
        <is>
          <t>A-S-23-01</t>
        </is>
      </c>
      <c r="E5243" t="inlineStr">
        <is>
          <t>Canonical_Activity_ID</t>
        </is>
      </c>
      <c r="F5243">
        <f>A5243&amp;"|"&amp;B5243</f>
        <v/>
      </c>
      <c r="G5243">
        <f>C5243&amp;"|"&amp;D5243</f>
        <v/>
      </c>
      <c r="H5243" t="inlineStr">
        <is>
          <t>FUNCTIONAL_MAPPED_TO_ACTIVITY</t>
        </is>
      </c>
      <c r="I5243" t="inlineStr">
        <is>
          <t>Cross-reference</t>
        </is>
      </c>
      <c r="J5243" t="inlineStr">
        <is>
          <t>Optional</t>
        </is>
      </c>
      <c r="K5243" t="inlineStr">
        <is>
          <t>Primary</t>
        </is>
      </c>
      <c r="L5243" t="inlineStr"/>
      <c r="M5243" t="inlineStr">
        <is>
          <t>SourceField:Canonical_Activity_ID</t>
        </is>
      </c>
    </row>
    <row r="5244">
      <c r="A5244" t="inlineStr">
        <is>
          <t>Functional</t>
        </is>
      </c>
      <c r="B5244" t="inlineStr">
        <is>
          <t>WPS-23-01</t>
        </is>
      </c>
      <c r="C5244" t="inlineStr">
        <is>
          <t>Deliverables</t>
        </is>
      </c>
      <c r="D5244" t="inlineStr">
        <is>
          <t>D-S-23-01</t>
        </is>
      </c>
      <c r="E5244" t="inlineStr">
        <is>
          <t>Canonical_Deliverable_ID</t>
        </is>
      </c>
      <c r="F5244">
        <f>A5244&amp;"|"&amp;B5244</f>
        <v/>
      </c>
      <c r="G5244">
        <f>C5244&amp;"|"&amp;D5244</f>
        <v/>
      </c>
      <c r="H5244" t="inlineStr">
        <is>
          <t>FUNCTIONAL_MAPPED_TO_DELIVERABLE</t>
        </is>
      </c>
      <c r="I5244" t="inlineStr">
        <is>
          <t>Cross-reference</t>
        </is>
      </c>
      <c r="J5244" t="inlineStr">
        <is>
          <t>Optional</t>
        </is>
      </c>
      <c r="K5244" t="inlineStr">
        <is>
          <t>Primary</t>
        </is>
      </c>
      <c r="L5244" t="inlineStr"/>
      <c r="M5244" t="inlineStr">
        <is>
          <t>SourceField:Canonical_Deliverable_ID</t>
        </is>
      </c>
    </row>
    <row r="5245">
      <c r="A5245" t="inlineStr">
        <is>
          <t>Functional</t>
        </is>
      </c>
      <c r="B5245" t="inlineStr">
        <is>
          <t>WPS-23-01</t>
        </is>
      </c>
      <c r="C5245" t="inlineStr">
        <is>
          <t>Gaps</t>
        </is>
      </c>
      <c r="D5245" t="inlineStr">
        <is>
          <t>G-S-23-01</t>
        </is>
      </c>
      <c r="E5245" t="inlineStr">
        <is>
          <t>Gap_ID</t>
        </is>
      </c>
      <c r="F5245">
        <f>A5245&amp;"|"&amp;B5245</f>
        <v/>
      </c>
      <c r="G5245">
        <f>C5245&amp;"|"&amp;D5245</f>
        <v/>
      </c>
      <c r="H5245" t="inlineStr">
        <is>
          <t>FUNCTIONAL_MAPPED_TO_GAP</t>
        </is>
      </c>
      <c r="I5245" t="inlineStr">
        <is>
          <t>Cross-reference</t>
        </is>
      </c>
      <c r="J5245" t="inlineStr">
        <is>
          <t>Optional</t>
        </is>
      </c>
      <c r="K5245" t="inlineStr">
        <is>
          <t>Primary</t>
        </is>
      </c>
      <c r="L5245" t="inlineStr"/>
      <c r="M5245" t="inlineStr">
        <is>
          <t>SourceField:Gap_ID</t>
        </is>
      </c>
    </row>
    <row r="5246">
      <c r="A5246" t="inlineStr">
        <is>
          <t>Functional</t>
        </is>
      </c>
      <c r="B5246" t="inlineStr">
        <is>
          <t>WPS-23-01</t>
        </is>
      </c>
      <c r="C5246" t="inlineStr">
        <is>
          <t>Gates</t>
        </is>
      </c>
      <c r="D5246" t="inlineStr">
        <is>
          <t>GATE-4</t>
        </is>
      </c>
      <c r="E5246" t="inlineStr">
        <is>
          <t>Readiness_Gate</t>
        </is>
      </c>
      <c r="F5246">
        <f>A5246&amp;"|"&amp;B5246</f>
        <v/>
      </c>
      <c r="G5246">
        <f>C5246&amp;"|"&amp;D5246</f>
        <v/>
      </c>
      <c r="H5246" t="inlineStr">
        <is>
          <t>FUNCTIONAL_READINESS_GATE</t>
        </is>
      </c>
      <c r="I5246" t="inlineStr">
        <is>
          <t>Cross-reference</t>
        </is>
      </c>
      <c r="J5246" t="inlineStr">
        <is>
          <t>Optional</t>
        </is>
      </c>
      <c r="K5246" t="inlineStr">
        <is>
          <t>Primary</t>
        </is>
      </c>
      <c r="L5246" t="inlineStr"/>
      <c r="M5246" t="inlineStr">
        <is>
          <t>SourceField:Readiness_Gate</t>
        </is>
      </c>
    </row>
    <row r="5247">
      <c r="A5247" t="inlineStr">
        <is>
          <t>Functional</t>
        </is>
      </c>
      <c r="B5247" t="inlineStr">
        <is>
          <t>WPS-23-01</t>
        </is>
      </c>
      <c r="C5247" t="inlineStr">
        <is>
          <t>WPS</t>
        </is>
      </c>
      <c r="D5247" t="inlineStr">
        <is>
          <t>WPS-23</t>
        </is>
      </c>
      <c r="E5247" t="inlineStr">
        <is>
          <t>WPS_ID</t>
        </is>
      </c>
      <c r="F5247">
        <f>A5247&amp;"|"&amp;B5247</f>
        <v/>
      </c>
      <c r="G5247">
        <f>C5247&amp;"|"&amp;D5247</f>
        <v/>
      </c>
      <c r="H5247" t="inlineStr">
        <is>
          <t>FUNCTIONAL_BELONGS_TO_WPS</t>
        </is>
      </c>
      <c r="I5247" t="inlineStr">
        <is>
          <t>Cross-reference</t>
        </is>
      </c>
      <c r="J5247" t="inlineStr">
        <is>
          <t>Optional</t>
        </is>
      </c>
      <c r="K5247" t="inlineStr">
        <is>
          <t>Primary</t>
        </is>
      </c>
      <c r="L5247" t="inlineStr"/>
      <c r="M5247" t="inlineStr">
        <is>
          <t>SourceField:WPS_ID</t>
        </is>
      </c>
    </row>
    <row r="5248">
      <c r="A5248" t="inlineStr">
        <is>
          <t>Functional</t>
        </is>
      </c>
      <c r="B5248" t="inlineStr">
        <is>
          <t>WPS-23-02</t>
        </is>
      </c>
      <c r="C5248" t="inlineStr">
        <is>
          <t>Acceptance</t>
        </is>
      </c>
      <c r="D5248" t="inlineStr">
        <is>
          <t>AC-S-23-02</t>
        </is>
      </c>
      <c r="E5248" t="inlineStr">
        <is>
          <t>Canonical_Acceptance_Criteria_ID</t>
        </is>
      </c>
      <c r="F5248">
        <f>A5248&amp;"|"&amp;B5248</f>
        <v/>
      </c>
      <c r="G5248">
        <f>C5248&amp;"|"&amp;D5248</f>
        <v/>
      </c>
      <c r="H5248" t="inlineStr">
        <is>
          <t>FUNCTIONAL_MAPPED_TO_ACCEPTANCE</t>
        </is>
      </c>
      <c r="I5248" t="inlineStr">
        <is>
          <t>Cross-reference</t>
        </is>
      </c>
      <c r="J5248" t="inlineStr">
        <is>
          <t>Optional</t>
        </is>
      </c>
      <c r="K5248" t="inlineStr">
        <is>
          <t>Primary</t>
        </is>
      </c>
      <c r="L5248" t="inlineStr"/>
      <c r="M5248" t="inlineStr">
        <is>
          <t>SourceField:Canonical_Acceptance_Criteria_ID</t>
        </is>
      </c>
    </row>
    <row r="5249">
      <c r="A5249" t="inlineStr">
        <is>
          <t>Functional</t>
        </is>
      </c>
      <c r="B5249" t="inlineStr">
        <is>
          <t>WPS-23-02</t>
        </is>
      </c>
      <c r="C5249" t="inlineStr">
        <is>
          <t>Activities</t>
        </is>
      </c>
      <c r="D5249" t="inlineStr">
        <is>
          <t>A-S-23-02</t>
        </is>
      </c>
      <c r="E5249" t="inlineStr">
        <is>
          <t>Canonical_Activity_ID</t>
        </is>
      </c>
      <c r="F5249">
        <f>A5249&amp;"|"&amp;B5249</f>
        <v/>
      </c>
      <c r="G5249">
        <f>C5249&amp;"|"&amp;D5249</f>
        <v/>
      </c>
      <c r="H5249" t="inlineStr">
        <is>
          <t>FUNCTIONAL_MAPPED_TO_ACTIVITY</t>
        </is>
      </c>
      <c r="I5249" t="inlineStr">
        <is>
          <t>Cross-reference</t>
        </is>
      </c>
      <c r="J5249" t="inlineStr">
        <is>
          <t>Optional</t>
        </is>
      </c>
      <c r="K5249" t="inlineStr">
        <is>
          <t>Primary</t>
        </is>
      </c>
      <c r="L5249" t="inlineStr"/>
      <c r="M5249" t="inlineStr">
        <is>
          <t>SourceField:Canonical_Activity_ID</t>
        </is>
      </c>
    </row>
    <row r="5250">
      <c r="A5250" t="inlineStr">
        <is>
          <t>Functional</t>
        </is>
      </c>
      <c r="B5250" t="inlineStr">
        <is>
          <t>WPS-23-02</t>
        </is>
      </c>
      <c r="C5250" t="inlineStr">
        <is>
          <t>Deliverables</t>
        </is>
      </c>
      <c r="D5250" t="inlineStr">
        <is>
          <t>D-S-23-02</t>
        </is>
      </c>
      <c r="E5250" t="inlineStr">
        <is>
          <t>Canonical_Deliverable_ID</t>
        </is>
      </c>
      <c r="F5250">
        <f>A5250&amp;"|"&amp;B5250</f>
        <v/>
      </c>
      <c r="G5250">
        <f>C5250&amp;"|"&amp;D5250</f>
        <v/>
      </c>
      <c r="H5250" t="inlineStr">
        <is>
          <t>FUNCTIONAL_MAPPED_TO_DELIVERABLE</t>
        </is>
      </c>
      <c r="I5250" t="inlineStr">
        <is>
          <t>Cross-reference</t>
        </is>
      </c>
      <c r="J5250" t="inlineStr">
        <is>
          <t>Optional</t>
        </is>
      </c>
      <c r="K5250" t="inlineStr">
        <is>
          <t>Primary</t>
        </is>
      </c>
      <c r="L5250" t="inlineStr"/>
      <c r="M5250" t="inlineStr">
        <is>
          <t>SourceField:Canonical_Deliverable_ID</t>
        </is>
      </c>
    </row>
    <row r="5251">
      <c r="A5251" t="inlineStr">
        <is>
          <t>Functional</t>
        </is>
      </c>
      <c r="B5251" t="inlineStr">
        <is>
          <t>WPS-23-02</t>
        </is>
      </c>
      <c r="C5251" t="inlineStr">
        <is>
          <t>Gaps</t>
        </is>
      </c>
      <c r="D5251" t="inlineStr">
        <is>
          <t>G-S-23-02</t>
        </is>
      </c>
      <c r="E5251" t="inlineStr">
        <is>
          <t>Gap_ID</t>
        </is>
      </c>
      <c r="F5251">
        <f>A5251&amp;"|"&amp;B5251</f>
        <v/>
      </c>
      <c r="G5251">
        <f>C5251&amp;"|"&amp;D5251</f>
        <v/>
      </c>
      <c r="H5251" t="inlineStr">
        <is>
          <t>FUNCTIONAL_MAPPED_TO_GAP</t>
        </is>
      </c>
      <c r="I5251" t="inlineStr">
        <is>
          <t>Cross-reference</t>
        </is>
      </c>
      <c r="J5251" t="inlineStr">
        <is>
          <t>Optional</t>
        </is>
      </c>
      <c r="K5251" t="inlineStr">
        <is>
          <t>Primary</t>
        </is>
      </c>
      <c r="L5251" t="inlineStr"/>
      <c r="M5251" t="inlineStr">
        <is>
          <t>SourceField:Gap_ID</t>
        </is>
      </c>
    </row>
    <row r="5252">
      <c r="A5252" t="inlineStr">
        <is>
          <t>Functional</t>
        </is>
      </c>
      <c r="B5252" t="inlineStr">
        <is>
          <t>WPS-23-02</t>
        </is>
      </c>
      <c r="C5252" t="inlineStr">
        <is>
          <t>Gates</t>
        </is>
      </c>
      <c r="D5252" t="inlineStr">
        <is>
          <t>GATE-4</t>
        </is>
      </c>
      <c r="E5252" t="inlineStr">
        <is>
          <t>Readiness_Gate</t>
        </is>
      </c>
      <c r="F5252">
        <f>A5252&amp;"|"&amp;B5252</f>
        <v/>
      </c>
      <c r="G5252">
        <f>C5252&amp;"|"&amp;D5252</f>
        <v/>
      </c>
      <c r="H5252" t="inlineStr">
        <is>
          <t>FUNCTIONAL_READINESS_GATE</t>
        </is>
      </c>
      <c r="I5252" t="inlineStr">
        <is>
          <t>Cross-reference</t>
        </is>
      </c>
      <c r="J5252" t="inlineStr">
        <is>
          <t>Optional</t>
        </is>
      </c>
      <c r="K5252" t="inlineStr">
        <is>
          <t>Primary</t>
        </is>
      </c>
      <c r="L5252" t="inlineStr"/>
      <c r="M5252" t="inlineStr">
        <is>
          <t>SourceField:Readiness_Gate</t>
        </is>
      </c>
    </row>
    <row r="5253">
      <c r="A5253" t="inlineStr">
        <is>
          <t>Functional</t>
        </is>
      </c>
      <c r="B5253" t="inlineStr">
        <is>
          <t>WPS-23-02</t>
        </is>
      </c>
      <c r="C5253" t="inlineStr">
        <is>
          <t>WPS</t>
        </is>
      </c>
      <c r="D5253" t="inlineStr">
        <is>
          <t>WPS-23</t>
        </is>
      </c>
      <c r="E5253" t="inlineStr">
        <is>
          <t>WPS_ID</t>
        </is>
      </c>
      <c r="F5253">
        <f>A5253&amp;"|"&amp;B5253</f>
        <v/>
      </c>
      <c r="G5253">
        <f>C5253&amp;"|"&amp;D5253</f>
        <v/>
      </c>
      <c r="H5253" t="inlineStr">
        <is>
          <t>FUNCTIONAL_BELONGS_TO_WPS</t>
        </is>
      </c>
      <c r="I5253" t="inlineStr">
        <is>
          <t>Cross-reference</t>
        </is>
      </c>
      <c r="J5253" t="inlineStr">
        <is>
          <t>Optional</t>
        </is>
      </c>
      <c r="K5253" t="inlineStr">
        <is>
          <t>Primary</t>
        </is>
      </c>
      <c r="L5253" t="inlineStr"/>
      <c r="M5253" t="inlineStr">
        <is>
          <t>SourceField:WPS_ID</t>
        </is>
      </c>
    </row>
    <row r="5254">
      <c r="A5254" t="inlineStr">
        <is>
          <t>Functional</t>
        </is>
      </c>
      <c r="B5254" t="inlineStr">
        <is>
          <t>WPS-23-03</t>
        </is>
      </c>
      <c r="C5254" t="inlineStr">
        <is>
          <t>Acceptance</t>
        </is>
      </c>
      <c r="D5254" t="inlineStr">
        <is>
          <t>AC-S-23-03</t>
        </is>
      </c>
      <c r="E5254" t="inlineStr">
        <is>
          <t>Canonical_Acceptance_Criteria_ID</t>
        </is>
      </c>
      <c r="F5254">
        <f>A5254&amp;"|"&amp;B5254</f>
        <v/>
      </c>
      <c r="G5254">
        <f>C5254&amp;"|"&amp;D5254</f>
        <v/>
      </c>
      <c r="H5254" t="inlineStr">
        <is>
          <t>FUNCTIONAL_MAPPED_TO_ACCEPTANCE</t>
        </is>
      </c>
      <c r="I5254" t="inlineStr">
        <is>
          <t>Cross-reference</t>
        </is>
      </c>
      <c r="J5254" t="inlineStr">
        <is>
          <t>Optional</t>
        </is>
      </c>
      <c r="K5254" t="inlineStr">
        <is>
          <t>Primary</t>
        </is>
      </c>
      <c r="L5254" t="inlineStr"/>
      <c r="M5254" t="inlineStr">
        <is>
          <t>SourceField:Canonical_Acceptance_Criteria_ID</t>
        </is>
      </c>
    </row>
    <row r="5255">
      <c r="A5255" t="inlineStr">
        <is>
          <t>Functional</t>
        </is>
      </c>
      <c r="B5255" t="inlineStr">
        <is>
          <t>WPS-23-03</t>
        </is>
      </c>
      <c r="C5255" t="inlineStr">
        <is>
          <t>Activities</t>
        </is>
      </c>
      <c r="D5255" t="inlineStr">
        <is>
          <t>A-S-23-03</t>
        </is>
      </c>
      <c r="E5255" t="inlineStr">
        <is>
          <t>Canonical_Activity_ID</t>
        </is>
      </c>
      <c r="F5255">
        <f>A5255&amp;"|"&amp;B5255</f>
        <v/>
      </c>
      <c r="G5255">
        <f>C5255&amp;"|"&amp;D5255</f>
        <v/>
      </c>
      <c r="H5255" t="inlineStr">
        <is>
          <t>FUNCTIONAL_MAPPED_TO_ACTIVITY</t>
        </is>
      </c>
      <c r="I5255" t="inlineStr">
        <is>
          <t>Cross-reference</t>
        </is>
      </c>
      <c r="J5255" t="inlineStr">
        <is>
          <t>Optional</t>
        </is>
      </c>
      <c r="K5255" t="inlineStr">
        <is>
          <t>Primary</t>
        </is>
      </c>
      <c r="L5255" t="inlineStr"/>
      <c r="M5255" t="inlineStr">
        <is>
          <t>SourceField:Canonical_Activity_ID</t>
        </is>
      </c>
    </row>
    <row r="5256">
      <c r="A5256" t="inlineStr">
        <is>
          <t>Functional</t>
        </is>
      </c>
      <c r="B5256" t="inlineStr">
        <is>
          <t>WPS-23-03</t>
        </is>
      </c>
      <c r="C5256" t="inlineStr">
        <is>
          <t>Deliverables</t>
        </is>
      </c>
      <c r="D5256" t="inlineStr">
        <is>
          <t>D-S-23-03</t>
        </is>
      </c>
      <c r="E5256" t="inlineStr">
        <is>
          <t>Canonical_Deliverable_ID</t>
        </is>
      </c>
      <c r="F5256">
        <f>A5256&amp;"|"&amp;B5256</f>
        <v/>
      </c>
      <c r="G5256">
        <f>C5256&amp;"|"&amp;D5256</f>
        <v/>
      </c>
      <c r="H5256" t="inlineStr">
        <is>
          <t>FUNCTIONAL_MAPPED_TO_DELIVERABLE</t>
        </is>
      </c>
      <c r="I5256" t="inlineStr">
        <is>
          <t>Cross-reference</t>
        </is>
      </c>
      <c r="J5256" t="inlineStr">
        <is>
          <t>Optional</t>
        </is>
      </c>
      <c r="K5256" t="inlineStr">
        <is>
          <t>Primary</t>
        </is>
      </c>
      <c r="L5256" t="inlineStr"/>
      <c r="M5256" t="inlineStr">
        <is>
          <t>SourceField:Canonical_Deliverable_ID</t>
        </is>
      </c>
    </row>
    <row r="5257">
      <c r="A5257" t="inlineStr">
        <is>
          <t>Functional</t>
        </is>
      </c>
      <c r="B5257" t="inlineStr">
        <is>
          <t>WPS-23-03</t>
        </is>
      </c>
      <c r="C5257" t="inlineStr">
        <is>
          <t>Gaps</t>
        </is>
      </c>
      <c r="D5257" t="inlineStr">
        <is>
          <t>G-S-23-03</t>
        </is>
      </c>
      <c r="E5257" t="inlineStr">
        <is>
          <t>Gap_ID</t>
        </is>
      </c>
      <c r="F5257">
        <f>A5257&amp;"|"&amp;B5257</f>
        <v/>
      </c>
      <c r="G5257">
        <f>C5257&amp;"|"&amp;D5257</f>
        <v/>
      </c>
      <c r="H5257" t="inlineStr">
        <is>
          <t>FUNCTIONAL_MAPPED_TO_GAP</t>
        </is>
      </c>
      <c r="I5257" t="inlineStr">
        <is>
          <t>Cross-reference</t>
        </is>
      </c>
      <c r="J5257" t="inlineStr">
        <is>
          <t>Optional</t>
        </is>
      </c>
      <c r="K5257" t="inlineStr">
        <is>
          <t>Primary</t>
        </is>
      </c>
      <c r="L5257" t="inlineStr"/>
      <c r="M5257" t="inlineStr">
        <is>
          <t>SourceField:Gap_ID</t>
        </is>
      </c>
    </row>
    <row r="5258">
      <c r="A5258" t="inlineStr">
        <is>
          <t>Functional</t>
        </is>
      </c>
      <c r="B5258" t="inlineStr">
        <is>
          <t>WPS-23-03</t>
        </is>
      </c>
      <c r="C5258" t="inlineStr">
        <is>
          <t>Gates</t>
        </is>
      </c>
      <c r="D5258" t="inlineStr">
        <is>
          <t>GATE-4</t>
        </is>
      </c>
      <c r="E5258" t="inlineStr">
        <is>
          <t>Readiness_Gate</t>
        </is>
      </c>
      <c r="F5258">
        <f>A5258&amp;"|"&amp;B5258</f>
        <v/>
      </c>
      <c r="G5258">
        <f>C5258&amp;"|"&amp;D5258</f>
        <v/>
      </c>
      <c r="H5258" t="inlineStr">
        <is>
          <t>FUNCTIONAL_READINESS_GATE</t>
        </is>
      </c>
      <c r="I5258" t="inlineStr">
        <is>
          <t>Cross-reference</t>
        </is>
      </c>
      <c r="J5258" t="inlineStr">
        <is>
          <t>Optional</t>
        </is>
      </c>
      <c r="K5258" t="inlineStr">
        <is>
          <t>Primary</t>
        </is>
      </c>
      <c r="L5258" t="inlineStr"/>
      <c r="M5258" t="inlineStr">
        <is>
          <t>SourceField:Readiness_Gate</t>
        </is>
      </c>
    </row>
    <row r="5259">
      <c r="A5259" t="inlineStr">
        <is>
          <t>Functional</t>
        </is>
      </c>
      <c r="B5259" t="inlineStr">
        <is>
          <t>WPS-23-03</t>
        </is>
      </c>
      <c r="C5259" t="inlineStr">
        <is>
          <t>WPS</t>
        </is>
      </c>
      <c r="D5259" t="inlineStr">
        <is>
          <t>WPS-23</t>
        </is>
      </c>
      <c r="E5259" t="inlineStr">
        <is>
          <t>WPS_ID</t>
        </is>
      </c>
      <c r="F5259">
        <f>A5259&amp;"|"&amp;B5259</f>
        <v/>
      </c>
      <c r="G5259">
        <f>C5259&amp;"|"&amp;D5259</f>
        <v/>
      </c>
      <c r="H5259" t="inlineStr">
        <is>
          <t>FUNCTIONAL_BELONGS_TO_WPS</t>
        </is>
      </c>
      <c r="I5259" t="inlineStr">
        <is>
          <t>Cross-reference</t>
        </is>
      </c>
      <c r="J5259" t="inlineStr">
        <is>
          <t>Optional</t>
        </is>
      </c>
      <c r="K5259" t="inlineStr">
        <is>
          <t>Primary</t>
        </is>
      </c>
      <c r="L5259" t="inlineStr"/>
      <c r="M5259" t="inlineStr">
        <is>
          <t>SourceField:WPS_ID</t>
        </is>
      </c>
    </row>
    <row r="5260">
      <c r="A5260" t="inlineStr">
        <is>
          <t>Functional</t>
        </is>
      </c>
      <c r="B5260" t="inlineStr">
        <is>
          <t>WPS-23-04</t>
        </is>
      </c>
      <c r="C5260" t="inlineStr">
        <is>
          <t>Acceptance</t>
        </is>
      </c>
      <c r="D5260" t="inlineStr">
        <is>
          <t>AC-S-23-04</t>
        </is>
      </c>
      <c r="E5260" t="inlineStr">
        <is>
          <t>Canonical_Acceptance_Criteria_ID</t>
        </is>
      </c>
      <c r="F5260">
        <f>A5260&amp;"|"&amp;B5260</f>
        <v/>
      </c>
      <c r="G5260">
        <f>C5260&amp;"|"&amp;D5260</f>
        <v/>
      </c>
      <c r="H5260" t="inlineStr">
        <is>
          <t>FUNCTIONAL_MAPPED_TO_ACCEPTANCE</t>
        </is>
      </c>
      <c r="I5260" t="inlineStr">
        <is>
          <t>Cross-reference</t>
        </is>
      </c>
      <c r="J5260" t="inlineStr">
        <is>
          <t>Optional</t>
        </is>
      </c>
      <c r="K5260" t="inlineStr">
        <is>
          <t>Primary</t>
        </is>
      </c>
      <c r="L5260" t="inlineStr"/>
      <c r="M5260" t="inlineStr">
        <is>
          <t>SourceField:Canonical_Acceptance_Criteria_ID</t>
        </is>
      </c>
    </row>
    <row r="5261">
      <c r="A5261" t="inlineStr">
        <is>
          <t>Functional</t>
        </is>
      </c>
      <c r="B5261" t="inlineStr">
        <is>
          <t>WPS-23-04</t>
        </is>
      </c>
      <c r="C5261" t="inlineStr">
        <is>
          <t>Activities</t>
        </is>
      </c>
      <c r="D5261" t="inlineStr">
        <is>
          <t>A-S-23-04</t>
        </is>
      </c>
      <c r="E5261" t="inlineStr">
        <is>
          <t>Canonical_Activity_ID</t>
        </is>
      </c>
      <c r="F5261">
        <f>A5261&amp;"|"&amp;B5261</f>
        <v/>
      </c>
      <c r="G5261">
        <f>C5261&amp;"|"&amp;D5261</f>
        <v/>
      </c>
      <c r="H5261" t="inlineStr">
        <is>
          <t>FUNCTIONAL_MAPPED_TO_ACTIVITY</t>
        </is>
      </c>
      <c r="I5261" t="inlineStr">
        <is>
          <t>Cross-reference</t>
        </is>
      </c>
      <c r="J5261" t="inlineStr">
        <is>
          <t>Optional</t>
        </is>
      </c>
      <c r="K5261" t="inlineStr">
        <is>
          <t>Primary</t>
        </is>
      </c>
      <c r="L5261" t="inlineStr"/>
      <c r="M5261" t="inlineStr">
        <is>
          <t>SourceField:Canonical_Activity_ID</t>
        </is>
      </c>
    </row>
    <row r="5262">
      <c r="A5262" t="inlineStr">
        <is>
          <t>Functional</t>
        </is>
      </c>
      <c r="B5262" t="inlineStr">
        <is>
          <t>WPS-23-04</t>
        </is>
      </c>
      <c r="C5262" t="inlineStr">
        <is>
          <t>Deliverables</t>
        </is>
      </c>
      <c r="D5262" t="inlineStr">
        <is>
          <t>D-S-23-04</t>
        </is>
      </c>
      <c r="E5262" t="inlineStr">
        <is>
          <t>Canonical_Deliverable_ID</t>
        </is>
      </c>
      <c r="F5262">
        <f>A5262&amp;"|"&amp;B5262</f>
        <v/>
      </c>
      <c r="G5262">
        <f>C5262&amp;"|"&amp;D5262</f>
        <v/>
      </c>
      <c r="H5262" t="inlineStr">
        <is>
          <t>FUNCTIONAL_MAPPED_TO_DELIVERABLE</t>
        </is>
      </c>
      <c r="I5262" t="inlineStr">
        <is>
          <t>Cross-reference</t>
        </is>
      </c>
      <c r="J5262" t="inlineStr">
        <is>
          <t>Optional</t>
        </is>
      </c>
      <c r="K5262" t="inlineStr">
        <is>
          <t>Primary</t>
        </is>
      </c>
      <c r="L5262" t="inlineStr"/>
      <c r="M5262" t="inlineStr">
        <is>
          <t>SourceField:Canonical_Deliverable_ID</t>
        </is>
      </c>
    </row>
    <row r="5263">
      <c r="A5263" t="inlineStr">
        <is>
          <t>Functional</t>
        </is>
      </c>
      <c r="B5263" t="inlineStr">
        <is>
          <t>WPS-23-04</t>
        </is>
      </c>
      <c r="C5263" t="inlineStr">
        <is>
          <t>Gaps</t>
        </is>
      </c>
      <c r="D5263" t="inlineStr">
        <is>
          <t>G-S-23-04</t>
        </is>
      </c>
      <c r="E5263" t="inlineStr">
        <is>
          <t>Gap_ID</t>
        </is>
      </c>
      <c r="F5263">
        <f>A5263&amp;"|"&amp;B5263</f>
        <v/>
      </c>
      <c r="G5263">
        <f>C5263&amp;"|"&amp;D5263</f>
        <v/>
      </c>
      <c r="H5263" t="inlineStr">
        <is>
          <t>FUNCTIONAL_MAPPED_TO_GAP</t>
        </is>
      </c>
      <c r="I5263" t="inlineStr">
        <is>
          <t>Cross-reference</t>
        </is>
      </c>
      <c r="J5263" t="inlineStr">
        <is>
          <t>Optional</t>
        </is>
      </c>
      <c r="K5263" t="inlineStr">
        <is>
          <t>Primary</t>
        </is>
      </c>
      <c r="L5263" t="inlineStr"/>
      <c r="M5263" t="inlineStr">
        <is>
          <t>SourceField:Gap_ID</t>
        </is>
      </c>
    </row>
    <row r="5264">
      <c r="A5264" t="inlineStr">
        <is>
          <t>Functional</t>
        </is>
      </c>
      <c r="B5264" t="inlineStr">
        <is>
          <t>WPS-23-04</t>
        </is>
      </c>
      <c r="C5264" t="inlineStr">
        <is>
          <t>Gates</t>
        </is>
      </c>
      <c r="D5264" t="inlineStr">
        <is>
          <t>GATE-4</t>
        </is>
      </c>
      <c r="E5264" t="inlineStr">
        <is>
          <t>Readiness_Gate</t>
        </is>
      </c>
      <c r="F5264">
        <f>A5264&amp;"|"&amp;B5264</f>
        <v/>
      </c>
      <c r="G5264">
        <f>C5264&amp;"|"&amp;D5264</f>
        <v/>
      </c>
      <c r="H5264" t="inlineStr">
        <is>
          <t>FUNCTIONAL_READINESS_GATE</t>
        </is>
      </c>
      <c r="I5264" t="inlineStr">
        <is>
          <t>Cross-reference</t>
        </is>
      </c>
      <c r="J5264" t="inlineStr">
        <is>
          <t>Optional</t>
        </is>
      </c>
      <c r="K5264" t="inlineStr">
        <is>
          <t>Primary</t>
        </is>
      </c>
      <c r="L5264" t="inlineStr"/>
      <c r="M5264" t="inlineStr">
        <is>
          <t>SourceField:Readiness_Gate</t>
        </is>
      </c>
    </row>
    <row r="5265">
      <c r="A5265" t="inlineStr">
        <is>
          <t>Functional</t>
        </is>
      </c>
      <c r="B5265" t="inlineStr">
        <is>
          <t>WPS-23-04</t>
        </is>
      </c>
      <c r="C5265" t="inlineStr">
        <is>
          <t>WPS</t>
        </is>
      </c>
      <c r="D5265" t="inlineStr">
        <is>
          <t>WPS-23</t>
        </is>
      </c>
      <c r="E5265" t="inlineStr">
        <is>
          <t>WPS_ID</t>
        </is>
      </c>
      <c r="F5265">
        <f>A5265&amp;"|"&amp;B5265</f>
        <v/>
      </c>
      <c r="G5265">
        <f>C5265&amp;"|"&amp;D5265</f>
        <v/>
      </c>
      <c r="H5265" t="inlineStr">
        <is>
          <t>FUNCTIONAL_BELONGS_TO_WPS</t>
        </is>
      </c>
      <c r="I5265" t="inlineStr">
        <is>
          <t>Cross-reference</t>
        </is>
      </c>
      <c r="J5265" t="inlineStr">
        <is>
          <t>Optional</t>
        </is>
      </c>
      <c r="K5265" t="inlineStr">
        <is>
          <t>Primary</t>
        </is>
      </c>
      <c r="L5265" t="inlineStr"/>
      <c r="M5265" t="inlineStr">
        <is>
          <t>SourceField:WPS_ID</t>
        </is>
      </c>
    </row>
    <row r="5266">
      <c r="A5266" t="inlineStr">
        <is>
          <t>Functional</t>
        </is>
      </c>
      <c r="B5266" t="inlineStr">
        <is>
          <t>WPS-24-01</t>
        </is>
      </c>
      <c r="C5266" t="inlineStr">
        <is>
          <t>Acceptance</t>
        </is>
      </c>
      <c r="D5266" t="inlineStr">
        <is>
          <t>AC-S-24-01</t>
        </is>
      </c>
      <c r="E5266" t="inlineStr">
        <is>
          <t>Canonical_Acceptance_Criteria_ID</t>
        </is>
      </c>
      <c r="F5266">
        <f>A5266&amp;"|"&amp;B5266</f>
        <v/>
      </c>
      <c r="G5266">
        <f>C5266&amp;"|"&amp;D5266</f>
        <v/>
      </c>
      <c r="H5266" t="inlineStr">
        <is>
          <t>FUNCTIONAL_MAPPED_TO_ACCEPTANCE</t>
        </is>
      </c>
      <c r="I5266" t="inlineStr">
        <is>
          <t>Cross-reference</t>
        </is>
      </c>
      <c r="J5266" t="inlineStr">
        <is>
          <t>Optional</t>
        </is>
      </c>
      <c r="K5266" t="inlineStr">
        <is>
          <t>Primary</t>
        </is>
      </c>
      <c r="L5266" t="inlineStr"/>
      <c r="M5266" t="inlineStr">
        <is>
          <t>SourceField:Canonical_Acceptance_Criteria_ID</t>
        </is>
      </c>
    </row>
    <row r="5267">
      <c r="A5267" t="inlineStr">
        <is>
          <t>Functional</t>
        </is>
      </c>
      <c r="B5267" t="inlineStr">
        <is>
          <t>WPS-24-01</t>
        </is>
      </c>
      <c r="C5267" t="inlineStr">
        <is>
          <t>Activities</t>
        </is>
      </c>
      <c r="D5267" t="inlineStr">
        <is>
          <t>A-S-24-01</t>
        </is>
      </c>
      <c r="E5267" t="inlineStr">
        <is>
          <t>Canonical_Activity_ID</t>
        </is>
      </c>
      <c r="F5267">
        <f>A5267&amp;"|"&amp;B5267</f>
        <v/>
      </c>
      <c r="G5267">
        <f>C5267&amp;"|"&amp;D5267</f>
        <v/>
      </c>
      <c r="H5267" t="inlineStr">
        <is>
          <t>FUNCTIONAL_MAPPED_TO_ACTIVITY</t>
        </is>
      </c>
      <c r="I5267" t="inlineStr">
        <is>
          <t>Cross-reference</t>
        </is>
      </c>
      <c r="J5267" t="inlineStr">
        <is>
          <t>Optional</t>
        </is>
      </c>
      <c r="K5267" t="inlineStr">
        <is>
          <t>Primary</t>
        </is>
      </c>
      <c r="L5267" t="inlineStr"/>
      <c r="M5267" t="inlineStr">
        <is>
          <t>SourceField:Canonical_Activity_ID</t>
        </is>
      </c>
    </row>
    <row r="5268">
      <c r="A5268" t="inlineStr">
        <is>
          <t>Functional</t>
        </is>
      </c>
      <c r="B5268" t="inlineStr">
        <is>
          <t>WPS-24-01</t>
        </is>
      </c>
      <c r="C5268" t="inlineStr">
        <is>
          <t>Deliverables</t>
        </is>
      </c>
      <c r="D5268" t="inlineStr">
        <is>
          <t>D-S-24-01</t>
        </is>
      </c>
      <c r="E5268" t="inlineStr">
        <is>
          <t>Canonical_Deliverable_ID</t>
        </is>
      </c>
      <c r="F5268">
        <f>A5268&amp;"|"&amp;B5268</f>
        <v/>
      </c>
      <c r="G5268">
        <f>C5268&amp;"|"&amp;D5268</f>
        <v/>
      </c>
      <c r="H5268" t="inlineStr">
        <is>
          <t>FUNCTIONAL_MAPPED_TO_DELIVERABLE</t>
        </is>
      </c>
      <c r="I5268" t="inlineStr">
        <is>
          <t>Cross-reference</t>
        </is>
      </c>
      <c r="J5268" t="inlineStr">
        <is>
          <t>Optional</t>
        </is>
      </c>
      <c r="K5268" t="inlineStr">
        <is>
          <t>Primary</t>
        </is>
      </c>
      <c r="L5268" t="inlineStr"/>
      <c r="M5268" t="inlineStr">
        <is>
          <t>SourceField:Canonical_Deliverable_ID</t>
        </is>
      </c>
    </row>
    <row r="5269">
      <c r="A5269" t="inlineStr">
        <is>
          <t>Functional</t>
        </is>
      </c>
      <c r="B5269" t="inlineStr">
        <is>
          <t>WPS-24-01</t>
        </is>
      </c>
      <c r="C5269" t="inlineStr">
        <is>
          <t>Gaps</t>
        </is>
      </c>
      <c r="D5269" t="inlineStr">
        <is>
          <t>G-S-24-01</t>
        </is>
      </c>
      <c r="E5269" t="inlineStr">
        <is>
          <t>Gap_ID</t>
        </is>
      </c>
      <c r="F5269">
        <f>A5269&amp;"|"&amp;B5269</f>
        <v/>
      </c>
      <c r="G5269">
        <f>C5269&amp;"|"&amp;D5269</f>
        <v/>
      </c>
      <c r="H5269" t="inlineStr">
        <is>
          <t>FUNCTIONAL_MAPPED_TO_GAP</t>
        </is>
      </c>
      <c r="I5269" t="inlineStr">
        <is>
          <t>Cross-reference</t>
        </is>
      </c>
      <c r="J5269" t="inlineStr">
        <is>
          <t>Optional</t>
        </is>
      </c>
      <c r="K5269" t="inlineStr">
        <is>
          <t>Primary</t>
        </is>
      </c>
      <c r="L5269" t="inlineStr"/>
      <c r="M5269" t="inlineStr">
        <is>
          <t>SourceField:Gap_ID</t>
        </is>
      </c>
    </row>
    <row r="5270">
      <c r="A5270" t="inlineStr">
        <is>
          <t>Functional</t>
        </is>
      </c>
      <c r="B5270" t="inlineStr">
        <is>
          <t>WPS-24-01</t>
        </is>
      </c>
      <c r="C5270" t="inlineStr">
        <is>
          <t>Gates</t>
        </is>
      </c>
      <c r="D5270" t="inlineStr">
        <is>
          <t>GATE-8</t>
        </is>
      </c>
      <c r="E5270" t="inlineStr">
        <is>
          <t>Readiness_Gate</t>
        </is>
      </c>
      <c r="F5270">
        <f>A5270&amp;"|"&amp;B5270</f>
        <v/>
      </c>
      <c r="G5270">
        <f>C5270&amp;"|"&amp;D5270</f>
        <v/>
      </c>
      <c r="H5270" t="inlineStr">
        <is>
          <t>FUNCTIONAL_READINESS_GATE</t>
        </is>
      </c>
      <c r="I5270" t="inlineStr">
        <is>
          <t>Cross-reference</t>
        </is>
      </c>
      <c r="J5270" t="inlineStr">
        <is>
          <t>Optional</t>
        </is>
      </c>
      <c r="K5270" t="inlineStr">
        <is>
          <t>Primary</t>
        </is>
      </c>
      <c r="L5270" t="inlineStr"/>
      <c r="M5270" t="inlineStr">
        <is>
          <t>SourceField:Readiness_Gate</t>
        </is>
      </c>
    </row>
    <row r="5271">
      <c r="A5271" t="inlineStr">
        <is>
          <t>Functional</t>
        </is>
      </c>
      <c r="B5271" t="inlineStr">
        <is>
          <t>WPS-24-01</t>
        </is>
      </c>
      <c r="C5271" t="inlineStr">
        <is>
          <t>WPS</t>
        </is>
      </c>
      <c r="D5271" t="inlineStr">
        <is>
          <t>WPS-24</t>
        </is>
      </c>
      <c r="E5271" t="inlineStr">
        <is>
          <t>WPS_ID</t>
        </is>
      </c>
      <c r="F5271">
        <f>A5271&amp;"|"&amp;B5271</f>
        <v/>
      </c>
      <c r="G5271">
        <f>C5271&amp;"|"&amp;D5271</f>
        <v/>
      </c>
      <c r="H5271" t="inlineStr">
        <is>
          <t>FUNCTIONAL_BELONGS_TO_WPS</t>
        </is>
      </c>
      <c r="I5271" t="inlineStr">
        <is>
          <t>Cross-reference</t>
        </is>
      </c>
      <c r="J5271" t="inlineStr">
        <is>
          <t>Optional</t>
        </is>
      </c>
      <c r="K5271" t="inlineStr">
        <is>
          <t>Primary</t>
        </is>
      </c>
      <c r="L5271" t="inlineStr"/>
      <c r="M5271" t="inlineStr">
        <is>
          <t>SourceField:WPS_ID</t>
        </is>
      </c>
    </row>
    <row r="5272">
      <c r="A5272" t="inlineStr">
        <is>
          <t>Functional</t>
        </is>
      </c>
      <c r="B5272" t="inlineStr">
        <is>
          <t>WPS-24-02</t>
        </is>
      </c>
      <c r="C5272" t="inlineStr">
        <is>
          <t>Acceptance</t>
        </is>
      </c>
      <c r="D5272" t="inlineStr">
        <is>
          <t>AC-S-24-02</t>
        </is>
      </c>
      <c r="E5272" t="inlineStr">
        <is>
          <t>Canonical_Acceptance_Criteria_ID</t>
        </is>
      </c>
      <c r="F5272">
        <f>A5272&amp;"|"&amp;B5272</f>
        <v/>
      </c>
      <c r="G5272">
        <f>C5272&amp;"|"&amp;D5272</f>
        <v/>
      </c>
      <c r="H5272" t="inlineStr">
        <is>
          <t>FUNCTIONAL_MAPPED_TO_ACCEPTANCE</t>
        </is>
      </c>
      <c r="I5272" t="inlineStr">
        <is>
          <t>Cross-reference</t>
        </is>
      </c>
      <c r="J5272" t="inlineStr">
        <is>
          <t>Optional</t>
        </is>
      </c>
      <c r="K5272" t="inlineStr">
        <is>
          <t>Primary</t>
        </is>
      </c>
      <c r="L5272" t="inlineStr"/>
      <c r="M5272" t="inlineStr">
        <is>
          <t>SourceField:Canonical_Acceptance_Criteria_ID</t>
        </is>
      </c>
    </row>
    <row r="5273">
      <c r="A5273" t="inlineStr">
        <is>
          <t>Functional</t>
        </is>
      </c>
      <c r="B5273" t="inlineStr">
        <is>
          <t>WPS-24-02</t>
        </is>
      </c>
      <c r="C5273" t="inlineStr">
        <is>
          <t>Activities</t>
        </is>
      </c>
      <c r="D5273" t="inlineStr">
        <is>
          <t>A-S-24-02</t>
        </is>
      </c>
      <c r="E5273" t="inlineStr">
        <is>
          <t>Canonical_Activity_ID</t>
        </is>
      </c>
      <c r="F5273">
        <f>A5273&amp;"|"&amp;B5273</f>
        <v/>
      </c>
      <c r="G5273">
        <f>C5273&amp;"|"&amp;D5273</f>
        <v/>
      </c>
      <c r="H5273" t="inlineStr">
        <is>
          <t>FUNCTIONAL_MAPPED_TO_ACTIVITY</t>
        </is>
      </c>
      <c r="I5273" t="inlineStr">
        <is>
          <t>Cross-reference</t>
        </is>
      </c>
      <c r="J5273" t="inlineStr">
        <is>
          <t>Optional</t>
        </is>
      </c>
      <c r="K5273" t="inlineStr">
        <is>
          <t>Primary</t>
        </is>
      </c>
      <c r="L5273" t="inlineStr"/>
      <c r="M5273" t="inlineStr">
        <is>
          <t>SourceField:Canonical_Activity_ID</t>
        </is>
      </c>
    </row>
    <row r="5274">
      <c r="A5274" t="inlineStr">
        <is>
          <t>Functional</t>
        </is>
      </c>
      <c r="B5274" t="inlineStr">
        <is>
          <t>WPS-24-02</t>
        </is>
      </c>
      <c r="C5274" t="inlineStr">
        <is>
          <t>Deliverables</t>
        </is>
      </c>
      <c r="D5274" t="inlineStr">
        <is>
          <t>D-S-24-02</t>
        </is>
      </c>
      <c r="E5274" t="inlineStr">
        <is>
          <t>Canonical_Deliverable_ID</t>
        </is>
      </c>
      <c r="F5274">
        <f>A5274&amp;"|"&amp;B5274</f>
        <v/>
      </c>
      <c r="G5274">
        <f>C5274&amp;"|"&amp;D5274</f>
        <v/>
      </c>
      <c r="H5274" t="inlineStr">
        <is>
          <t>FUNCTIONAL_MAPPED_TO_DELIVERABLE</t>
        </is>
      </c>
      <c r="I5274" t="inlineStr">
        <is>
          <t>Cross-reference</t>
        </is>
      </c>
      <c r="J5274" t="inlineStr">
        <is>
          <t>Optional</t>
        </is>
      </c>
      <c r="K5274" t="inlineStr">
        <is>
          <t>Primary</t>
        </is>
      </c>
      <c r="L5274" t="inlineStr"/>
      <c r="M5274" t="inlineStr">
        <is>
          <t>SourceField:Canonical_Deliverable_ID</t>
        </is>
      </c>
    </row>
    <row r="5275">
      <c r="A5275" t="inlineStr">
        <is>
          <t>Functional</t>
        </is>
      </c>
      <c r="B5275" t="inlineStr">
        <is>
          <t>WPS-24-02</t>
        </is>
      </c>
      <c r="C5275" t="inlineStr">
        <is>
          <t>Gaps</t>
        </is>
      </c>
      <c r="D5275" t="inlineStr">
        <is>
          <t>G-S-24-02</t>
        </is>
      </c>
      <c r="E5275" t="inlineStr">
        <is>
          <t>Gap_ID</t>
        </is>
      </c>
      <c r="F5275">
        <f>A5275&amp;"|"&amp;B5275</f>
        <v/>
      </c>
      <c r="G5275">
        <f>C5275&amp;"|"&amp;D5275</f>
        <v/>
      </c>
      <c r="H5275" t="inlineStr">
        <is>
          <t>FUNCTIONAL_MAPPED_TO_GAP</t>
        </is>
      </c>
      <c r="I5275" t="inlineStr">
        <is>
          <t>Cross-reference</t>
        </is>
      </c>
      <c r="J5275" t="inlineStr">
        <is>
          <t>Optional</t>
        </is>
      </c>
      <c r="K5275" t="inlineStr">
        <is>
          <t>Primary</t>
        </is>
      </c>
      <c r="L5275" t="inlineStr"/>
      <c r="M5275" t="inlineStr">
        <is>
          <t>SourceField:Gap_ID</t>
        </is>
      </c>
    </row>
    <row r="5276">
      <c r="A5276" t="inlineStr">
        <is>
          <t>Functional</t>
        </is>
      </c>
      <c r="B5276" t="inlineStr">
        <is>
          <t>WPS-24-02</t>
        </is>
      </c>
      <c r="C5276" t="inlineStr">
        <is>
          <t>Gates</t>
        </is>
      </c>
      <c r="D5276" t="inlineStr">
        <is>
          <t>GATE-8</t>
        </is>
      </c>
      <c r="E5276" t="inlineStr">
        <is>
          <t>Readiness_Gate</t>
        </is>
      </c>
      <c r="F5276">
        <f>A5276&amp;"|"&amp;B5276</f>
        <v/>
      </c>
      <c r="G5276">
        <f>C5276&amp;"|"&amp;D5276</f>
        <v/>
      </c>
      <c r="H5276" t="inlineStr">
        <is>
          <t>FUNCTIONAL_READINESS_GATE</t>
        </is>
      </c>
      <c r="I5276" t="inlineStr">
        <is>
          <t>Cross-reference</t>
        </is>
      </c>
      <c r="J5276" t="inlineStr">
        <is>
          <t>Optional</t>
        </is>
      </c>
      <c r="K5276" t="inlineStr">
        <is>
          <t>Primary</t>
        </is>
      </c>
      <c r="L5276" t="inlineStr"/>
      <c r="M5276" t="inlineStr">
        <is>
          <t>SourceField:Readiness_Gate</t>
        </is>
      </c>
    </row>
    <row r="5277">
      <c r="A5277" t="inlineStr">
        <is>
          <t>Functional</t>
        </is>
      </c>
      <c r="B5277" t="inlineStr">
        <is>
          <t>WPS-24-02</t>
        </is>
      </c>
      <c r="C5277" t="inlineStr">
        <is>
          <t>WPS</t>
        </is>
      </c>
      <c r="D5277" t="inlineStr">
        <is>
          <t>WPS-24</t>
        </is>
      </c>
      <c r="E5277" t="inlineStr">
        <is>
          <t>WPS_ID</t>
        </is>
      </c>
      <c r="F5277">
        <f>A5277&amp;"|"&amp;B5277</f>
        <v/>
      </c>
      <c r="G5277">
        <f>C5277&amp;"|"&amp;D5277</f>
        <v/>
      </c>
      <c r="H5277" t="inlineStr">
        <is>
          <t>FUNCTIONAL_BELONGS_TO_WPS</t>
        </is>
      </c>
      <c r="I5277" t="inlineStr">
        <is>
          <t>Cross-reference</t>
        </is>
      </c>
      <c r="J5277" t="inlineStr">
        <is>
          <t>Optional</t>
        </is>
      </c>
      <c r="K5277" t="inlineStr">
        <is>
          <t>Primary</t>
        </is>
      </c>
      <c r="L5277" t="inlineStr"/>
      <c r="M5277" t="inlineStr">
        <is>
          <t>SourceField:WPS_ID</t>
        </is>
      </c>
    </row>
    <row r="5278">
      <c r="A5278" t="inlineStr">
        <is>
          <t>Functional</t>
        </is>
      </c>
      <c r="B5278" t="inlineStr">
        <is>
          <t>WPS-24-03</t>
        </is>
      </c>
      <c r="C5278" t="inlineStr">
        <is>
          <t>Acceptance</t>
        </is>
      </c>
      <c r="D5278" t="inlineStr">
        <is>
          <t>AC-S-24-03</t>
        </is>
      </c>
      <c r="E5278" t="inlineStr">
        <is>
          <t>Canonical_Acceptance_Criteria_ID</t>
        </is>
      </c>
      <c r="F5278">
        <f>A5278&amp;"|"&amp;B5278</f>
        <v/>
      </c>
      <c r="G5278">
        <f>C5278&amp;"|"&amp;D5278</f>
        <v/>
      </c>
      <c r="H5278" t="inlineStr">
        <is>
          <t>FUNCTIONAL_MAPPED_TO_ACCEPTANCE</t>
        </is>
      </c>
      <c r="I5278" t="inlineStr">
        <is>
          <t>Cross-reference</t>
        </is>
      </c>
      <c r="J5278" t="inlineStr">
        <is>
          <t>Optional</t>
        </is>
      </c>
      <c r="K5278" t="inlineStr">
        <is>
          <t>Primary</t>
        </is>
      </c>
      <c r="L5278" t="inlineStr"/>
      <c r="M5278" t="inlineStr">
        <is>
          <t>SourceField:Canonical_Acceptance_Criteria_ID</t>
        </is>
      </c>
    </row>
    <row r="5279">
      <c r="A5279" t="inlineStr">
        <is>
          <t>Functional</t>
        </is>
      </c>
      <c r="B5279" t="inlineStr">
        <is>
          <t>WPS-24-03</t>
        </is>
      </c>
      <c r="C5279" t="inlineStr">
        <is>
          <t>Activities</t>
        </is>
      </c>
      <c r="D5279" t="inlineStr">
        <is>
          <t>A-S-24-03</t>
        </is>
      </c>
      <c r="E5279" t="inlineStr">
        <is>
          <t>Canonical_Activity_ID</t>
        </is>
      </c>
      <c r="F5279">
        <f>A5279&amp;"|"&amp;B5279</f>
        <v/>
      </c>
      <c r="G5279">
        <f>C5279&amp;"|"&amp;D5279</f>
        <v/>
      </c>
      <c r="H5279" t="inlineStr">
        <is>
          <t>FUNCTIONAL_MAPPED_TO_ACTIVITY</t>
        </is>
      </c>
      <c r="I5279" t="inlineStr">
        <is>
          <t>Cross-reference</t>
        </is>
      </c>
      <c r="J5279" t="inlineStr">
        <is>
          <t>Optional</t>
        </is>
      </c>
      <c r="K5279" t="inlineStr">
        <is>
          <t>Primary</t>
        </is>
      </c>
      <c r="L5279" t="inlineStr"/>
      <c r="M5279" t="inlineStr">
        <is>
          <t>SourceField:Canonical_Activity_ID</t>
        </is>
      </c>
    </row>
    <row r="5280">
      <c r="A5280" t="inlineStr">
        <is>
          <t>Functional</t>
        </is>
      </c>
      <c r="B5280" t="inlineStr">
        <is>
          <t>WPS-24-03</t>
        </is>
      </c>
      <c r="C5280" t="inlineStr">
        <is>
          <t>Deliverables</t>
        </is>
      </c>
      <c r="D5280" t="inlineStr">
        <is>
          <t>D-S-24-03</t>
        </is>
      </c>
      <c r="E5280" t="inlineStr">
        <is>
          <t>Canonical_Deliverable_ID</t>
        </is>
      </c>
      <c r="F5280">
        <f>A5280&amp;"|"&amp;B5280</f>
        <v/>
      </c>
      <c r="G5280">
        <f>C5280&amp;"|"&amp;D5280</f>
        <v/>
      </c>
      <c r="H5280" t="inlineStr">
        <is>
          <t>FUNCTIONAL_MAPPED_TO_DELIVERABLE</t>
        </is>
      </c>
      <c r="I5280" t="inlineStr">
        <is>
          <t>Cross-reference</t>
        </is>
      </c>
      <c r="J5280" t="inlineStr">
        <is>
          <t>Optional</t>
        </is>
      </c>
      <c r="K5280" t="inlineStr">
        <is>
          <t>Primary</t>
        </is>
      </c>
      <c r="L5280" t="inlineStr"/>
      <c r="M5280" t="inlineStr">
        <is>
          <t>SourceField:Canonical_Deliverable_ID</t>
        </is>
      </c>
    </row>
    <row r="5281">
      <c r="A5281" t="inlineStr">
        <is>
          <t>Functional</t>
        </is>
      </c>
      <c r="B5281" t="inlineStr">
        <is>
          <t>WPS-24-03</t>
        </is>
      </c>
      <c r="C5281" t="inlineStr">
        <is>
          <t>Gaps</t>
        </is>
      </c>
      <c r="D5281" t="inlineStr">
        <is>
          <t>G-S-24-03</t>
        </is>
      </c>
      <c r="E5281" t="inlineStr">
        <is>
          <t>Gap_ID</t>
        </is>
      </c>
      <c r="F5281">
        <f>A5281&amp;"|"&amp;B5281</f>
        <v/>
      </c>
      <c r="G5281">
        <f>C5281&amp;"|"&amp;D5281</f>
        <v/>
      </c>
      <c r="H5281" t="inlineStr">
        <is>
          <t>FUNCTIONAL_MAPPED_TO_GAP</t>
        </is>
      </c>
      <c r="I5281" t="inlineStr">
        <is>
          <t>Cross-reference</t>
        </is>
      </c>
      <c r="J5281" t="inlineStr">
        <is>
          <t>Optional</t>
        </is>
      </c>
      <c r="K5281" t="inlineStr">
        <is>
          <t>Primary</t>
        </is>
      </c>
      <c r="L5281" t="inlineStr"/>
      <c r="M5281" t="inlineStr">
        <is>
          <t>SourceField:Gap_ID</t>
        </is>
      </c>
    </row>
    <row r="5282">
      <c r="A5282" t="inlineStr">
        <is>
          <t>Functional</t>
        </is>
      </c>
      <c r="B5282" t="inlineStr">
        <is>
          <t>WPS-24-03</t>
        </is>
      </c>
      <c r="C5282" t="inlineStr">
        <is>
          <t>Gates</t>
        </is>
      </c>
      <c r="D5282" t="inlineStr">
        <is>
          <t>GATE-8</t>
        </is>
      </c>
      <c r="E5282" t="inlineStr">
        <is>
          <t>Readiness_Gate</t>
        </is>
      </c>
      <c r="F5282">
        <f>A5282&amp;"|"&amp;B5282</f>
        <v/>
      </c>
      <c r="G5282">
        <f>C5282&amp;"|"&amp;D5282</f>
        <v/>
      </c>
      <c r="H5282" t="inlineStr">
        <is>
          <t>FUNCTIONAL_READINESS_GATE</t>
        </is>
      </c>
      <c r="I5282" t="inlineStr">
        <is>
          <t>Cross-reference</t>
        </is>
      </c>
      <c r="J5282" t="inlineStr">
        <is>
          <t>Optional</t>
        </is>
      </c>
      <c r="K5282" t="inlineStr">
        <is>
          <t>Primary</t>
        </is>
      </c>
      <c r="L5282" t="inlineStr"/>
      <c r="M5282" t="inlineStr">
        <is>
          <t>SourceField:Readiness_Gate</t>
        </is>
      </c>
    </row>
    <row r="5283">
      <c r="A5283" t="inlineStr">
        <is>
          <t>Functional</t>
        </is>
      </c>
      <c r="B5283" t="inlineStr">
        <is>
          <t>WPS-24-03</t>
        </is>
      </c>
      <c r="C5283" t="inlineStr">
        <is>
          <t>WPS</t>
        </is>
      </c>
      <c r="D5283" t="inlineStr">
        <is>
          <t>WPS-24</t>
        </is>
      </c>
      <c r="E5283" t="inlineStr">
        <is>
          <t>WPS_ID</t>
        </is>
      </c>
      <c r="F5283">
        <f>A5283&amp;"|"&amp;B5283</f>
        <v/>
      </c>
      <c r="G5283">
        <f>C5283&amp;"|"&amp;D5283</f>
        <v/>
      </c>
      <c r="H5283" t="inlineStr">
        <is>
          <t>FUNCTIONAL_BELONGS_TO_WPS</t>
        </is>
      </c>
      <c r="I5283" t="inlineStr">
        <is>
          <t>Cross-reference</t>
        </is>
      </c>
      <c r="J5283" t="inlineStr">
        <is>
          <t>Optional</t>
        </is>
      </c>
      <c r="K5283" t="inlineStr">
        <is>
          <t>Primary</t>
        </is>
      </c>
      <c r="L5283" t="inlineStr"/>
      <c r="M5283" t="inlineStr">
        <is>
          <t>SourceField:WPS_ID</t>
        </is>
      </c>
    </row>
    <row r="5284">
      <c r="A5284" t="inlineStr">
        <is>
          <t>Functional</t>
        </is>
      </c>
      <c r="B5284" t="inlineStr">
        <is>
          <t>WPS-24-04</t>
        </is>
      </c>
      <c r="C5284" t="inlineStr">
        <is>
          <t>Acceptance</t>
        </is>
      </c>
      <c r="D5284" t="inlineStr">
        <is>
          <t>AC-S-24-04</t>
        </is>
      </c>
      <c r="E5284" t="inlineStr">
        <is>
          <t>Canonical_Acceptance_Criteria_ID</t>
        </is>
      </c>
      <c r="F5284">
        <f>A5284&amp;"|"&amp;B5284</f>
        <v/>
      </c>
      <c r="G5284">
        <f>C5284&amp;"|"&amp;D5284</f>
        <v/>
      </c>
      <c r="H5284" t="inlineStr">
        <is>
          <t>FUNCTIONAL_MAPPED_TO_ACCEPTANCE</t>
        </is>
      </c>
      <c r="I5284" t="inlineStr">
        <is>
          <t>Cross-reference</t>
        </is>
      </c>
      <c r="J5284" t="inlineStr">
        <is>
          <t>Optional</t>
        </is>
      </c>
      <c r="K5284" t="inlineStr">
        <is>
          <t>Primary</t>
        </is>
      </c>
      <c r="L5284" t="inlineStr"/>
      <c r="M5284" t="inlineStr">
        <is>
          <t>SourceField:Canonical_Acceptance_Criteria_ID</t>
        </is>
      </c>
    </row>
    <row r="5285">
      <c r="A5285" t="inlineStr">
        <is>
          <t>Functional</t>
        </is>
      </c>
      <c r="B5285" t="inlineStr">
        <is>
          <t>WPS-24-04</t>
        </is>
      </c>
      <c r="C5285" t="inlineStr">
        <is>
          <t>Activities</t>
        </is>
      </c>
      <c r="D5285" t="inlineStr">
        <is>
          <t>A-S-24-04</t>
        </is>
      </c>
      <c r="E5285" t="inlineStr">
        <is>
          <t>Canonical_Activity_ID</t>
        </is>
      </c>
      <c r="F5285">
        <f>A5285&amp;"|"&amp;B5285</f>
        <v/>
      </c>
      <c r="G5285">
        <f>C5285&amp;"|"&amp;D5285</f>
        <v/>
      </c>
      <c r="H5285" t="inlineStr">
        <is>
          <t>FUNCTIONAL_MAPPED_TO_ACTIVITY</t>
        </is>
      </c>
      <c r="I5285" t="inlineStr">
        <is>
          <t>Cross-reference</t>
        </is>
      </c>
      <c r="J5285" t="inlineStr">
        <is>
          <t>Optional</t>
        </is>
      </c>
      <c r="K5285" t="inlineStr">
        <is>
          <t>Primary</t>
        </is>
      </c>
      <c r="L5285" t="inlineStr"/>
      <c r="M5285" t="inlineStr">
        <is>
          <t>SourceField:Canonical_Activity_ID</t>
        </is>
      </c>
    </row>
    <row r="5286">
      <c r="A5286" t="inlineStr">
        <is>
          <t>Functional</t>
        </is>
      </c>
      <c r="B5286" t="inlineStr">
        <is>
          <t>WPS-24-04</t>
        </is>
      </c>
      <c r="C5286" t="inlineStr">
        <is>
          <t>Deliverables</t>
        </is>
      </c>
      <c r="D5286" t="inlineStr">
        <is>
          <t>D-S-24-04</t>
        </is>
      </c>
      <c r="E5286" t="inlineStr">
        <is>
          <t>Canonical_Deliverable_ID</t>
        </is>
      </c>
      <c r="F5286">
        <f>A5286&amp;"|"&amp;B5286</f>
        <v/>
      </c>
      <c r="G5286">
        <f>C5286&amp;"|"&amp;D5286</f>
        <v/>
      </c>
      <c r="H5286" t="inlineStr">
        <is>
          <t>FUNCTIONAL_MAPPED_TO_DELIVERABLE</t>
        </is>
      </c>
      <c r="I5286" t="inlineStr">
        <is>
          <t>Cross-reference</t>
        </is>
      </c>
      <c r="J5286" t="inlineStr">
        <is>
          <t>Optional</t>
        </is>
      </c>
      <c r="K5286" t="inlineStr">
        <is>
          <t>Primary</t>
        </is>
      </c>
      <c r="L5286" t="inlineStr"/>
      <c r="M5286" t="inlineStr">
        <is>
          <t>SourceField:Canonical_Deliverable_ID</t>
        </is>
      </c>
    </row>
    <row r="5287">
      <c r="A5287" t="inlineStr">
        <is>
          <t>Functional</t>
        </is>
      </c>
      <c r="B5287" t="inlineStr">
        <is>
          <t>WPS-24-04</t>
        </is>
      </c>
      <c r="C5287" t="inlineStr">
        <is>
          <t>Gaps</t>
        </is>
      </c>
      <c r="D5287" t="inlineStr">
        <is>
          <t>G-S-24-04</t>
        </is>
      </c>
      <c r="E5287" t="inlineStr">
        <is>
          <t>Gap_ID</t>
        </is>
      </c>
      <c r="F5287">
        <f>A5287&amp;"|"&amp;B5287</f>
        <v/>
      </c>
      <c r="G5287">
        <f>C5287&amp;"|"&amp;D5287</f>
        <v/>
      </c>
      <c r="H5287" t="inlineStr">
        <is>
          <t>FUNCTIONAL_MAPPED_TO_GAP</t>
        </is>
      </c>
      <c r="I5287" t="inlineStr">
        <is>
          <t>Cross-reference</t>
        </is>
      </c>
      <c r="J5287" t="inlineStr">
        <is>
          <t>Optional</t>
        </is>
      </c>
      <c r="K5287" t="inlineStr">
        <is>
          <t>Primary</t>
        </is>
      </c>
      <c r="L5287" t="inlineStr"/>
      <c r="M5287" t="inlineStr">
        <is>
          <t>SourceField:Gap_ID</t>
        </is>
      </c>
    </row>
    <row r="5288">
      <c r="A5288" t="inlineStr">
        <is>
          <t>Functional</t>
        </is>
      </c>
      <c r="B5288" t="inlineStr">
        <is>
          <t>WPS-24-04</t>
        </is>
      </c>
      <c r="C5288" t="inlineStr">
        <is>
          <t>Gates</t>
        </is>
      </c>
      <c r="D5288" t="inlineStr">
        <is>
          <t>GATE-8</t>
        </is>
      </c>
      <c r="E5288" t="inlineStr">
        <is>
          <t>Readiness_Gate</t>
        </is>
      </c>
      <c r="F5288">
        <f>A5288&amp;"|"&amp;B5288</f>
        <v/>
      </c>
      <c r="G5288">
        <f>C5288&amp;"|"&amp;D5288</f>
        <v/>
      </c>
      <c r="H5288" t="inlineStr">
        <is>
          <t>FUNCTIONAL_READINESS_GATE</t>
        </is>
      </c>
      <c r="I5288" t="inlineStr">
        <is>
          <t>Cross-reference</t>
        </is>
      </c>
      <c r="J5288" t="inlineStr">
        <is>
          <t>Optional</t>
        </is>
      </c>
      <c r="K5288" t="inlineStr">
        <is>
          <t>Primary</t>
        </is>
      </c>
      <c r="L5288" t="inlineStr"/>
      <c r="M5288" t="inlineStr">
        <is>
          <t>SourceField:Readiness_Gate</t>
        </is>
      </c>
    </row>
    <row r="5289">
      <c r="A5289" t="inlineStr">
        <is>
          <t>Functional</t>
        </is>
      </c>
      <c r="B5289" t="inlineStr">
        <is>
          <t>WPS-24-04</t>
        </is>
      </c>
      <c r="C5289" t="inlineStr">
        <is>
          <t>WPS</t>
        </is>
      </c>
      <c r="D5289" t="inlineStr">
        <is>
          <t>WPS-24</t>
        </is>
      </c>
      <c r="E5289" t="inlineStr">
        <is>
          <t>WPS_ID</t>
        </is>
      </c>
      <c r="F5289">
        <f>A5289&amp;"|"&amp;B5289</f>
        <v/>
      </c>
      <c r="G5289">
        <f>C5289&amp;"|"&amp;D5289</f>
        <v/>
      </c>
      <c r="H5289" t="inlineStr">
        <is>
          <t>FUNCTIONAL_BELONGS_TO_WPS</t>
        </is>
      </c>
      <c r="I5289" t="inlineStr">
        <is>
          <t>Cross-reference</t>
        </is>
      </c>
      <c r="J5289" t="inlineStr">
        <is>
          <t>Optional</t>
        </is>
      </c>
      <c r="K5289" t="inlineStr">
        <is>
          <t>Primary</t>
        </is>
      </c>
      <c r="L5289" t="inlineStr"/>
      <c r="M5289" t="inlineStr">
        <is>
          <t>SourceField:WPS_ID</t>
        </is>
      </c>
    </row>
    <row r="5290">
      <c r="A5290" t="inlineStr">
        <is>
          <t>Gaps</t>
        </is>
      </c>
      <c r="B5290" t="inlineStr">
        <is>
          <t>G-001</t>
        </is>
      </c>
      <c r="C5290" t="inlineStr">
        <is>
          <t>Activities</t>
        </is>
      </c>
      <c r="D5290" t="inlineStr">
        <is>
          <t>A-R-001</t>
        </is>
      </c>
      <c r="E5290" t="inlineStr">
        <is>
          <t>Related Activity IDs</t>
        </is>
      </c>
      <c r="F5290">
        <f>A5290&amp;"|"&amp;B5290</f>
        <v/>
      </c>
      <c r="G5290">
        <f>C5290&amp;"|"&amp;D5290</f>
        <v/>
      </c>
      <c r="H5290" t="inlineStr">
        <is>
          <t>UNDEFINED</t>
        </is>
      </c>
      <c r="I5290" t="inlineStr">
        <is>
          <t>Cross-reference</t>
        </is>
      </c>
      <c r="J5290" t="inlineStr">
        <is>
          <t>Optional</t>
        </is>
      </c>
      <c r="K5290" t="inlineStr">
        <is>
          <t>Primary</t>
        </is>
      </c>
      <c r="L5290" t="inlineStr"/>
      <c r="M5290" t="inlineStr">
        <is>
          <t>SourceField:Related Activity IDs</t>
        </is>
      </c>
    </row>
    <row r="5291">
      <c r="A5291" t="inlineStr">
        <is>
          <t>Gaps</t>
        </is>
      </c>
      <c r="B5291" t="inlineStr">
        <is>
          <t>G-001</t>
        </is>
      </c>
      <c r="C5291" t="inlineStr">
        <is>
          <t>Deliverables</t>
        </is>
      </c>
      <c r="D5291" t="inlineStr">
        <is>
          <t>D-R-001</t>
        </is>
      </c>
      <c r="E5291" t="inlineStr">
        <is>
          <t>Related Deliverable IDs</t>
        </is>
      </c>
      <c r="F5291">
        <f>A5291&amp;"|"&amp;B5291</f>
        <v/>
      </c>
      <c r="G5291">
        <f>C5291&amp;"|"&amp;D5291</f>
        <v/>
      </c>
      <c r="H5291" t="inlineStr">
        <is>
          <t>UNDEFINED</t>
        </is>
      </c>
      <c r="I5291" t="inlineStr">
        <is>
          <t>Cross-reference</t>
        </is>
      </c>
      <c r="J5291" t="inlineStr">
        <is>
          <t>Optional</t>
        </is>
      </c>
      <c r="K5291" t="inlineStr">
        <is>
          <t>Primary</t>
        </is>
      </c>
      <c r="L5291" t="inlineStr"/>
      <c r="M5291" t="inlineStr">
        <is>
          <t>SourceField:Related Deliverable IDs</t>
        </is>
      </c>
    </row>
    <row r="5292">
      <c r="A5292" t="inlineStr">
        <is>
          <t>Gaps</t>
        </is>
      </c>
      <c r="B5292" t="inlineStr">
        <is>
          <t>G-001</t>
        </is>
      </c>
      <c r="C5292" t="inlineStr">
        <is>
          <t>Gates</t>
        </is>
      </c>
      <c r="D5292" t="inlineStr">
        <is>
          <t>GATE-1</t>
        </is>
      </c>
      <c r="E5292" t="inlineStr">
        <is>
          <t>Blocked Gate</t>
        </is>
      </c>
      <c r="F5292">
        <f>A5292&amp;"|"&amp;B5292</f>
        <v/>
      </c>
      <c r="G5292">
        <f>C5292&amp;"|"&amp;D5292</f>
        <v/>
      </c>
      <c r="H5292" t="inlineStr">
        <is>
          <t>UNDEFINED</t>
        </is>
      </c>
      <c r="I5292" t="inlineStr">
        <is>
          <t>Cross-reference</t>
        </is>
      </c>
      <c r="J5292" t="inlineStr">
        <is>
          <t>Optional</t>
        </is>
      </c>
      <c r="K5292" t="inlineStr">
        <is>
          <t>Primary</t>
        </is>
      </c>
      <c r="L5292" t="inlineStr"/>
      <c r="M5292" t="inlineStr">
        <is>
          <t>SourceField:Blocked Gate</t>
        </is>
      </c>
    </row>
    <row r="5293">
      <c r="A5293" t="inlineStr">
        <is>
          <t>Gaps</t>
        </is>
      </c>
      <c r="B5293" t="inlineStr">
        <is>
          <t>G-001</t>
        </is>
      </c>
      <c r="C5293" t="inlineStr">
        <is>
          <t>Rules</t>
        </is>
      </c>
      <c r="D5293" t="inlineStr">
        <is>
          <t>R-001</t>
        </is>
      </c>
      <c r="E5293" t="inlineStr">
        <is>
          <t>Source Rule IDs</t>
        </is>
      </c>
      <c r="F5293">
        <f>A5293&amp;"|"&amp;B5293</f>
        <v/>
      </c>
      <c r="G5293">
        <f>C5293&amp;"|"&amp;D5293</f>
        <v/>
      </c>
      <c r="H5293" t="inlineStr">
        <is>
          <t>UNDEFINED</t>
        </is>
      </c>
      <c r="I5293" t="inlineStr">
        <is>
          <t>Cross-reference</t>
        </is>
      </c>
      <c r="J5293" t="inlineStr">
        <is>
          <t>Optional</t>
        </is>
      </c>
      <c r="K5293" t="inlineStr">
        <is>
          <t>Primary</t>
        </is>
      </c>
      <c r="L5293" t="inlineStr"/>
      <c r="M5293" t="inlineStr">
        <is>
          <t>SourceField:Source Rule IDs</t>
        </is>
      </c>
    </row>
    <row r="5294">
      <c r="A5294" t="inlineStr">
        <is>
          <t>Gaps</t>
        </is>
      </c>
      <c r="B5294" t="inlineStr">
        <is>
          <t>G-001</t>
        </is>
      </c>
      <c r="C5294" t="inlineStr">
        <is>
          <t>WPS</t>
        </is>
      </c>
      <c r="D5294" t="inlineStr">
        <is>
          <t>WPS-01</t>
        </is>
      </c>
      <c r="E5294" t="inlineStr">
        <is>
          <t>Related WPS IDs</t>
        </is>
      </c>
      <c r="F5294">
        <f>A5294&amp;"|"&amp;B5294</f>
        <v/>
      </c>
      <c r="G5294">
        <f>C5294&amp;"|"&amp;D5294</f>
        <v/>
      </c>
      <c r="H5294" t="inlineStr">
        <is>
          <t>BLOCKS_WPS</t>
        </is>
      </c>
      <c r="I5294" t="inlineStr">
        <is>
          <t>Cross-reference</t>
        </is>
      </c>
      <c r="J5294" t="inlineStr">
        <is>
          <t>Optional</t>
        </is>
      </c>
      <c r="K5294" t="inlineStr">
        <is>
          <t>Primary</t>
        </is>
      </c>
      <c r="L5294" t="inlineStr"/>
      <c r="M5294" t="inlineStr">
        <is>
          <t>SourceField:Related WPS IDs</t>
        </is>
      </c>
    </row>
    <row r="5295">
      <c r="A5295" t="inlineStr">
        <is>
          <t>Gaps</t>
        </is>
      </c>
      <c r="B5295" t="inlineStr">
        <is>
          <t>G-002</t>
        </is>
      </c>
      <c r="C5295" t="inlineStr">
        <is>
          <t>Activities</t>
        </is>
      </c>
      <c r="D5295" t="inlineStr">
        <is>
          <t>A-R-002</t>
        </is>
      </c>
      <c r="E5295" t="inlineStr">
        <is>
          <t>Related Activity IDs</t>
        </is>
      </c>
      <c r="F5295">
        <f>A5295&amp;"|"&amp;B5295</f>
        <v/>
      </c>
      <c r="G5295">
        <f>C5295&amp;"|"&amp;D5295</f>
        <v/>
      </c>
      <c r="H5295" t="inlineStr">
        <is>
          <t>UNDEFINED</t>
        </is>
      </c>
      <c r="I5295" t="inlineStr">
        <is>
          <t>Cross-reference</t>
        </is>
      </c>
      <c r="J5295" t="inlineStr">
        <is>
          <t>Optional</t>
        </is>
      </c>
      <c r="K5295" t="inlineStr">
        <is>
          <t>Primary</t>
        </is>
      </c>
      <c r="L5295" t="inlineStr"/>
      <c r="M5295" t="inlineStr">
        <is>
          <t>SourceField:Related Activity IDs</t>
        </is>
      </c>
    </row>
    <row r="5296">
      <c r="A5296" t="inlineStr">
        <is>
          <t>Gaps</t>
        </is>
      </c>
      <c r="B5296" t="inlineStr">
        <is>
          <t>G-002</t>
        </is>
      </c>
      <c r="C5296" t="inlineStr">
        <is>
          <t>Deliverables</t>
        </is>
      </c>
      <c r="D5296" t="inlineStr">
        <is>
          <t>D-R-002</t>
        </is>
      </c>
      <c r="E5296" t="inlineStr">
        <is>
          <t>Related Deliverable IDs</t>
        </is>
      </c>
      <c r="F5296">
        <f>A5296&amp;"|"&amp;B5296</f>
        <v/>
      </c>
      <c r="G5296">
        <f>C5296&amp;"|"&amp;D5296</f>
        <v/>
      </c>
      <c r="H5296" t="inlineStr">
        <is>
          <t>UNDEFINED</t>
        </is>
      </c>
      <c r="I5296" t="inlineStr">
        <is>
          <t>Cross-reference</t>
        </is>
      </c>
      <c r="J5296" t="inlineStr">
        <is>
          <t>Optional</t>
        </is>
      </c>
      <c r="K5296" t="inlineStr">
        <is>
          <t>Primary</t>
        </is>
      </c>
      <c r="L5296" t="inlineStr"/>
      <c r="M5296" t="inlineStr">
        <is>
          <t>SourceField:Related Deliverable IDs</t>
        </is>
      </c>
    </row>
    <row r="5297">
      <c r="A5297" t="inlineStr">
        <is>
          <t>Gaps</t>
        </is>
      </c>
      <c r="B5297" t="inlineStr">
        <is>
          <t>G-002</t>
        </is>
      </c>
      <c r="C5297" t="inlineStr">
        <is>
          <t>Gates</t>
        </is>
      </c>
      <c r="D5297" t="inlineStr">
        <is>
          <t>GATE-1</t>
        </is>
      </c>
      <c r="E5297" t="inlineStr">
        <is>
          <t>Blocked Gate</t>
        </is>
      </c>
      <c r="F5297">
        <f>A5297&amp;"|"&amp;B5297</f>
        <v/>
      </c>
      <c r="G5297">
        <f>C5297&amp;"|"&amp;D5297</f>
        <v/>
      </c>
      <c r="H5297" t="inlineStr">
        <is>
          <t>UNDEFINED</t>
        </is>
      </c>
      <c r="I5297" t="inlineStr">
        <is>
          <t>Cross-reference</t>
        </is>
      </c>
      <c r="J5297" t="inlineStr">
        <is>
          <t>Optional</t>
        </is>
      </c>
      <c r="K5297" t="inlineStr">
        <is>
          <t>Primary</t>
        </is>
      </c>
      <c r="L5297" t="inlineStr"/>
      <c r="M5297" t="inlineStr">
        <is>
          <t>SourceField:Blocked Gate</t>
        </is>
      </c>
    </row>
    <row r="5298">
      <c r="A5298" t="inlineStr">
        <is>
          <t>Gaps</t>
        </is>
      </c>
      <c r="B5298" t="inlineStr">
        <is>
          <t>G-002</t>
        </is>
      </c>
      <c r="C5298" t="inlineStr">
        <is>
          <t>Rules</t>
        </is>
      </c>
      <c r="D5298" t="inlineStr">
        <is>
          <t>R-002</t>
        </is>
      </c>
      <c r="E5298" t="inlineStr">
        <is>
          <t>Source Rule IDs</t>
        </is>
      </c>
      <c r="F5298">
        <f>A5298&amp;"|"&amp;B5298</f>
        <v/>
      </c>
      <c r="G5298">
        <f>C5298&amp;"|"&amp;D5298</f>
        <v/>
      </c>
      <c r="H5298" t="inlineStr">
        <is>
          <t>UNDEFINED</t>
        </is>
      </c>
      <c r="I5298" t="inlineStr">
        <is>
          <t>Cross-reference</t>
        </is>
      </c>
      <c r="J5298" t="inlineStr">
        <is>
          <t>Optional</t>
        </is>
      </c>
      <c r="K5298" t="inlineStr">
        <is>
          <t>Primary</t>
        </is>
      </c>
      <c r="L5298" t="inlineStr"/>
      <c r="M5298" t="inlineStr">
        <is>
          <t>SourceField:Source Rule IDs</t>
        </is>
      </c>
    </row>
    <row r="5299">
      <c r="A5299" t="inlineStr">
        <is>
          <t>Gaps</t>
        </is>
      </c>
      <c r="B5299" t="inlineStr">
        <is>
          <t>G-002</t>
        </is>
      </c>
      <c r="C5299" t="inlineStr">
        <is>
          <t>WPS</t>
        </is>
      </c>
      <c r="D5299" t="inlineStr">
        <is>
          <t>WPS-01</t>
        </is>
      </c>
      <c r="E5299" t="inlineStr">
        <is>
          <t>Related WPS IDs</t>
        </is>
      </c>
      <c r="F5299">
        <f>A5299&amp;"|"&amp;B5299</f>
        <v/>
      </c>
      <c r="G5299">
        <f>C5299&amp;"|"&amp;D5299</f>
        <v/>
      </c>
      <c r="H5299" t="inlineStr">
        <is>
          <t>BLOCKS_WPS</t>
        </is>
      </c>
      <c r="I5299" t="inlineStr">
        <is>
          <t>Cross-reference</t>
        </is>
      </c>
      <c r="J5299" t="inlineStr">
        <is>
          <t>Optional</t>
        </is>
      </c>
      <c r="K5299" t="inlineStr">
        <is>
          <t>Primary</t>
        </is>
      </c>
      <c r="L5299" t="inlineStr"/>
      <c r="M5299" t="inlineStr">
        <is>
          <t>SourceField:Related WPS IDs</t>
        </is>
      </c>
    </row>
    <row r="5300">
      <c r="A5300" t="inlineStr">
        <is>
          <t>Gaps</t>
        </is>
      </c>
      <c r="B5300" t="inlineStr">
        <is>
          <t>G-003</t>
        </is>
      </c>
      <c r="C5300" t="inlineStr">
        <is>
          <t>Activities</t>
        </is>
      </c>
      <c r="D5300" t="inlineStr">
        <is>
          <t>A-R-003</t>
        </is>
      </c>
      <c r="E5300" t="inlineStr">
        <is>
          <t>Related Activity IDs</t>
        </is>
      </c>
      <c r="F5300">
        <f>A5300&amp;"|"&amp;B5300</f>
        <v/>
      </c>
      <c r="G5300">
        <f>C5300&amp;"|"&amp;D5300</f>
        <v/>
      </c>
      <c r="H5300" t="inlineStr">
        <is>
          <t>UNDEFINED</t>
        </is>
      </c>
      <c r="I5300" t="inlineStr">
        <is>
          <t>Cross-reference</t>
        </is>
      </c>
      <c r="J5300" t="inlineStr">
        <is>
          <t>Optional</t>
        </is>
      </c>
      <c r="K5300" t="inlineStr">
        <is>
          <t>Primary</t>
        </is>
      </c>
      <c r="L5300" t="inlineStr"/>
      <c r="M5300" t="inlineStr">
        <is>
          <t>SourceField:Related Activity IDs</t>
        </is>
      </c>
    </row>
    <row r="5301">
      <c r="A5301" t="inlineStr">
        <is>
          <t>Gaps</t>
        </is>
      </c>
      <c r="B5301" t="inlineStr">
        <is>
          <t>G-003</t>
        </is>
      </c>
      <c r="C5301" t="inlineStr">
        <is>
          <t>Deliverables</t>
        </is>
      </c>
      <c r="D5301" t="inlineStr">
        <is>
          <t>D-R-003</t>
        </is>
      </c>
      <c r="E5301" t="inlineStr">
        <is>
          <t>Related Deliverable IDs</t>
        </is>
      </c>
      <c r="F5301">
        <f>A5301&amp;"|"&amp;B5301</f>
        <v/>
      </c>
      <c r="G5301">
        <f>C5301&amp;"|"&amp;D5301</f>
        <v/>
      </c>
      <c r="H5301" t="inlineStr">
        <is>
          <t>UNDEFINED</t>
        </is>
      </c>
      <c r="I5301" t="inlineStr">
        <is>
          <t>Cross-reference</t>
        </is>
      </c>
      <c r="J5301" t="inlineStr">
        <is>
          <t>Optional</t>
        </is>
      </c>
      <c r="K5301" t="inlineStr">
        <is>
          <t>Primary</t>
        </is>
      </c>
      <c r="L5301" t="inlineStr"/>
      <c r="M5301" t="inlineStr">
        <is>
          <t>SourceField:Related Deliverable IDs</t>
        </is>
      </c>
    </row>
    <row r="5302">
      <c r="A5302" t="inlineStr">
        <is>
          <t>Gaps</t>
        </is>
      </c>
      <c r="B5302" t="inlineStr">
        <is>
          <t>G-003</t>
        </is>
      </c>
      <c r="C5302" t="inlineStr">
        <is>
          <t>Gates</t>
        </is>
      </c>
      <c r="D5302" t="inlineStr">
        <is>
          <t>GATE-1</t>
        </is>
      </c>
      <c r="E5302" t="inlineStr">
        <is>
          <t>Blocked Gate</t>
        </is>
      </c>
      <c r="F5302">
        <f>A5302&amp;"|"&amp;B5302</f>
        <v/>
      </c>
      <c r="G5302">
        <f>C5302&amp;"|"&amp;D5302</f>
        <v/>
      </c>
      <c r="H5302" t="inlineStr">
        <is>
          <t>UNDEFINED</t>
        </is>
      </c>
      <c r="I5302" t="inlineStr">
        <is>
          <t>Cross-reference</t>
        </is>
      </c>
      <c r="J5302" t="inlineStr">
        <is>
          <t>Optional</t>
        </is>
      </c>
      <c r="K5302" t="inlineStr">
        <is>
          <t>Primary</t>
        </is>
      </c>
      <c r="L5302" t="inlineStr"/>
      <c r="M5302" t="inlineStr">
        <is>
          <t>SourceField:Blocked Gate</t>
        </is>
      </c>
    </row>
    <row r="5303">
      <c r="A5303" t="inlineStr">
        <is>
          <t>Gaps</t>
        </is>
      </c>
      <c r="B5303" t="inlineStr">
        <is>
          <t>G-003</t>
        </is>
      </c>
      <c r="C5303" t="inlineStr">
        <is>
          <t>Rules</t>
        </is>
      </c>
      <c r="D5303" t="inlineStr">
        <is>
          <t>R-003</t>
        </is>
      </c>
      <c r="E5303" t="inlineStr">
        <is>
          <t>Source Rule IDs</t>
        </is>
      </c>
      <c r="F5303">
        <f>A5303&amp;"|"&amp;B5303</f>
        <v/>
      </c>
      <c r="G5303">
        <f>C5303&amp;"|"&amp;D5303</f>
        <v/>
      </c>
      <c r="H5303" t="inlineStr">
        <is>
          <t>UNDEFINED</t>
        </is>
      </c>
      <c r="I5303" t="inlineStr">
        <is>
          <t>Cross-reference</t>
        </is>
      </c>
      <c r="J5303" t="inlineStr">
        <is>
          <t>Optional</t>
        </is>
      </c>
      <c r="K5303" t="inlineStr">
        <is>
          <t>Primary</t>
        </is>
      </c>
      <c r="L5303" t="inlineStr"/>
      <c r="M5303" t="inlineStr">
        <is>
          <t>SourceField:Source Rule IDs</t>
        </is>
      </c>
    </row>
    <row r="5304">
      <c r="A5304" t="inlineStr">
        <is>
          <t>Gaps</t>
        </is>
      </c>
      <c r="B5304" t="inlineStr">
        <is>
          <t>G-003</t>
        </is>
      </c>
      <c r="C5304" t="inlineStr">
        <is>
          <t>WPS</t>
        </is>
      </c>
      <c r="D5304" t="inlineStr">
        <is>
          <t>WPS-02</t>
        </is>
      </c>
      <c r="E5304" t="inlineStr">
        <is>
          <t>Related WPS IDs</t>
        </is>
      </c>
      <c r="F5304">
        <f>A5304&amp;"|"&amp;B5304</f>
        <v/>
      </c>
      <c r="G5304">
        <f>C5304&amp;"|"&amp;D5304</f>
        <v/>
      </c>
      <c r="H5304" t="inlineStr">
        <is>
          <t>BLOCKS_WPS</t>
        </is>
      </c>
      <c r="I5304" t="inlineStr">
        <is>
          <t>Cross-reference</t>
        </is>
      </c>
      <c r="J5304" t="inlineStr">
        <is>
          <t>Optional</t>
        </is>
      </c>
      <c r="K5304" t="inlineStr">
        <is>
          <t>Primary</t>
        </is>
      </c>
      <c r="L5304" t="inlineStr"/>
      <c r="M5304" t="inlineStr">
        <is>
          <t>SourceField:Related WPS IDs</t>
        </is>
      </c>
    </row>
    <row r="5305">
      <c r="A5305" t="inlineStr">
        <is>
          <t>Gaps</t>
        </is>
      </c>
      <c r="B5305" t="inlineStr">
        <is>
          <t>G-004</t>
        </is>
      </c>
      <c r="C5305" t="inlineStr">
        <is>
          <t>Activities</t>
        </is>
      </c>
      <c r="D5305" t="inlineStr">
        <is>
          <t>A-R-004</t>
        </is>
      </c>
      <c r="E5305" t="inlineStr">
        <is>
          <t>Related Activity IDs</t>
        </is>
      </c>
      <c r="F5305">
        <f>A5305&amp;"|"&amp;B5305</f>
        <v/>
      </c>
      <c r="G5305">
        <f>C5305&amp;"|"&amp;D5305</f>
        <v/>
      </c>
      <c r="H5305" t="inlineStr">
        <is>
          <t>UNDEFINED</t>
        </is>
      </c>
      <c r="I5305" t="inlineStr">
        <is>
          <t>Cross-reference</t>
        </is>
      </c>
      <c r="J5305" t="inlineStr">
        <is>
          <t>Optional</t>
        </is>
      </c>
      <c r="K5305" t="inlineStr">
        <is>
          <t>Primary</t>
        </is>
      </c>
      <c r="L5305" t="inlineStr"/>
      <c r="M5305" t="inlineStr">
        <is>
          <t>SourceField:Related Activity IDs</t>
        </is>
      </c>
    </row>
    <row r="5306">
      <c r="A5306" t="inlineStr">
        <is>
          <t>Gaps</t>
        </is>
      </c>
      <c r="B5306" t="inlineStr">
        <is>
          <t>G-004</t>
        </is>
      </c>
      <c r="C5306" t="inlineStr">
        <is>
          <t>Deliverables</t>
        </is>
      </c>
      <c r="D5306" t="inlineStr">
        <is>
          <t>D-R-004</t>
        </is>
      </c>
      <c r="E5306" t="inlineStr">
        <is>
          <t>Related Deliverable IDs</t>
        </is>
      </c>
      <c r="F5306">
        <f>A5306&amp;"|"&amp;B5306</f>
        <v/>
      </c>
      <c r="G5306">
        <f>C5306&amp;"|"&amp;D5306</f>
        <v/>
      </c>
      <c r="H5306" t="inlineStr">
        <is>
          <t>UNDEFINED</t>
        </is>
      </c>
      <c r="I5306" t="inlineStr">
        <is>
          <t>Cross-reference</t>
        </is>
      </c>
      <c r="J5306" t="inlineStr">
        <is>
          <t>Optional</t>
        </is>
      </c>
      <c r="K5306" t="inlineStr">
        <is>
          <t>Primary</t>
        </is>
      </c>
      <c r="L5306" t="inlineStr"/>
      <c r="M5306" t="inlineStr">
        <is>
          <t>SourceField:Related Deliverable IDs</t>
        </is>
      </c>
    </row>
    <row r="5307">
      <c r="A5307" t="inlineStr">
        <is>
          <t>Gaps</t>
        </is>
      </c>
      <c r="B5307" t="inlineStr">
        <is>
          <t>G-004</t>
        </is>
      </c>
      <c r="C5307" t="inlineStr">
        <is>
          <t>Gates</t>
        </is>
      </c>
      <c r="D5307" t="inlineStr">
        <is>
          <t>GATE-1</t>
        </is>
      </c>
      <c r="E5307" t="inlineStr">
        <is>
          <t>Blocked Gate</t>
        </is>
      </c>
      <c r="F5307">
        <f>A5307&amp;"|"&amp;B5307</f>
        <v/>
      </c>
      <c r="G5307">
        <f>C5307&amp;"|"&amp;D5307</f>
        <v/>
      </c>
      <c r="H5307" t="inlineStr">
        <is>
          <t>UNDEFINED</t>
        </is>
      </c>
      <c r="I5307" t="inlineStr">
        <is>
          <t>Cross-reference</t>
        </is>
      </c>
      <c r="J5307" t="inlineStr">
        <is>
          <t>Optional</t>
        </is>
      </c>
      <c r="K5307" t="inlineStr">
        <is>
          <t>Primary</t>
        </is>
      </c>
      <c r="L5307" t="inlineStr"/>
      <c r="M5307" t="inlineStr">
        <is>
          <t>SourceField:Blocked Gate</t>
        </is>
      </c>
    </row>
    <row r="5308">
      <c r="A5308" t="inlineStr">
        <is>
          <t>Gaps</t>
        </is>
      </c>
      <c r="B5308" t="inlineStr">
        <is>
          <t>G-004</t>
        </is>
      </c>
      <c r="C5308" t="inlineStr">
        <is>
          <t>Rules</t>
        </is>
      </c>
      <c r="D5308" t="inlineStr">
        <is>
          <t>R-004</t>
        </is>
      </c>
      <c r="E5308" t="inlineStr">
        <is>
          <t>Source Rule IDs</t>
        </is>
      </c>
      <c r="F5308">
        <f>A5308&amp;"|"&amp;B5308</f>
        <v/>
      </c>
      <c r="G5308">
        <f>C5308&amp;"|"&amp;D5308</f>
        <v/>
      </c>
      <c r="H5308" t="inlineStr">
        <is>
          <t>UNDEFINED</t>
        </is>
      </c>
      <c r="I5308" t="inlineStr">
        <is>
          <t>Cross-reference</t>
        </is>
      </c>
      <c r="J5308" t="inlineStr">
        <is>
          <t>Optional</t>
        </is>
      </c>
      <c r="K5308" t="inlineStr">
        <is>
          <t>Primary</t>
        </is>
      </c>
      <c r="L5308" t="inlineStr"/>
      <c r="M5308" t="inlineStr">
        <is>
          <t>SourceField:Source Rule IDs</t>
        </is>
      </c>
    </row>
    <row r="5309">
      <c r="A5309" t="inlineStr">
        <is>
          <t>Gaps</t>
        </is>
      </c>
      <c r="B5309" t="inlineStr">
        <is>
          <t>G-004</t>
        </is>
      </c>
      <c r="C5309" t="inlineStr">
        <is>
          <t>WPS</t>
        </is>
      </c>
      <c r="D5309" t="inlineStr">
        <is>
          <t>WPS-01</t>
        </is>
      </c>
      <c r="E5309" t="inlineStr">
        <is>
          <t>Related WPS IDs</t>
        </is>
      </c>
      <c r="F5309">
        <f>A5309&amp;"|"&amp;B5309</f>
        <v/>
      </c>
      <c r="G5309">
        <f>C5309&amp;"|"&amp;D5309</f>
        <v/>
      </c>
      <c r="H5309" t="inlineStr">
        <is>
          <t>BLOCKS_WPS</t>
        </is>
      </c>
      <c r="I5309" t="inlineStr">
        <is>
          <t>Cross-reference</t>
        </is>
      </c>
      <c r="J5309" t="inlineStr">
        <is>
          <t>Optional</t>
        </is>
      </c>
      <c r="K5309" t="inlineStr">
        <is>
          <t>Primary</t>
        </is>
      </c>
      <c r="L5309" t="inlineStr"/>
      <c r="M5309" t="inlineStr">
        <is>
          <t>SourceField:Related WPS IDs</t>
        </is>
      </c>
    </row>
    <row r="5310">
      <c r="A5310" t="inlineStr">
        <is>
          <t>Gaps</t>
        </is>
      </c>
      <c r="B5310" t="inlineStr">
        <is>
          <t>G-005</t>
        </is>
      </c>
      <c r="C5310" t="inlineStr">
        <is>
          <t>Activities</t>
        </is>
      </c>
      <c r="D5310" t="inlineStr">
        <is>
          <t>A-R-005</t>
        </is>
      </c>
      <c r="E5310" t="inlineStr">
        <is>
          <t>Related Activity IDs</t>
        </is>
      </c>
      <c r="F5310">
        <f>A5310&amp;"|"&amp;B5310</f>
        <v/>
      </c>
      <c r="G5310">
        <f>C5310&amp;"|"&amp;D5310</f>
        <v/>
      </c>
      <c r="H5310" t="inlineStr">
        <is>
          <t>UNDEFINED</t>
        </is>
      </c>
      <c r="I5310" t="inlineStr">
        <is>
          <t>Cross-reference</t>
        </is>
      </c>
      <c r="J5310" t="inlineStr">
        <is>
          <t>Optional</t>
        </is>
      </c>
      <c r="K5310" t="inlineStr">
        <is>
          <t>Primary</t>
        </is>
      </c>
      <c r="L5310" t="inlineStr"/>
      <c r="M5310" t="inlineStr">
        <is>
          <t>SourceField:Related Activity IDs</t>
        </is>
      </c>
    </row>
    <row r="5311">
      <c r="A5311" t="inlineStr">
        <is>
          <t>Gaps</t>
        </is>
      </c>
      <c r="B5311" t="inlineStr">
        <is>
          <t>G-005</t>
        </is>
      </c>
      <c r="C5311" t="inlineStr">
        <is>
          <t>Deliverables</t>
        </is>
      </c>
      <c r="D5311" t="inlineStr">
        <is>
          <t>D-R-005</t>
        </is>
      </c>
      <c r="E5311" t="inlineStr">
        <is>
          <t>Related Deliverable IDs</t>
        </is>
      </c>
      <c r="F5311">
        <f>A5311&amp;"|"&amp;B5311</f>
        <v/>
      </c>
      <c r="G5311">
        <f>C5311&amp;"|"&amp;D5311</f>
        <v/>
      </c>
      <c r="H5311" t="inlineStr">
        <is>
          <t>UNDEFINED</t>
        </is>
      </c>
      <c r="I5311" t="inlineStr">
        <is>
          <t>Cross-reference</t>
        </is>
      </c>
      <c r="J5311" t="inlineStr">
        <is>
          <t>Optional</t>
        </is>
      </c>
      <c r="K5311" t="inlineStr">
        <is>
          <t>Primary</t>
        </is>
      </c>
      <c r="L5311" t="inlineStr"/>
      <c r="M5311" t="inlineStr">
        <is>
          <t>SourceField:Related Deliverable IDs</t>
        </is>
      </c>
    </row>
    <row r="5312">
      <c r="A5312" t="inlineStr">
        <is>
          <t>Gaps</t>
        </is>
      </c>
      <c r="B5312" t="inlineStr">
        <is>
          <t>G-005</t>
        </is>
      </c>
      <c r="C5312" t="inlineStr">
        <is>
          <t>Gates</t>
        </is>
      </c>
      <c r="D5312" t="inlineStr">
        <is>
          <t>GATE-1</t>
        </is>
      </c>
      <c r="E5312" t="inlineStr">
        <is>
          <t>Blocked Gate</t>
        </is>
      </c>
      <c r="F5312">
        <f>A5312&amp;"|"&amp;B5312</f>
        <v/>
      </c>
      <c r="G5312">
        <f>C5312&amp;"|"&amp;D5312</f>
        <v/>
      </c>
      <c r="H5312" t="inlineStr">
        <is>
          <t>UNDEFINED</t>
        </is>
      </c>
      <c r="I5312" t="inlineStr">
        <is>
          <t>Cross-reference</t>
        </is>
      </c>
      <c r="J5312" t="inlineStr">
        <is>
          <t>Optional</t>
        </is>
      </c>
      <c r="K5312" t="inlineStr">
        <is>
          <t>Primary</t>
        </is>
      </c>
      <c r="L5312" t="inlineStr"/>
      <c r="M5312" t="inlineStr">
        <is>
          <t>SourceField:Blocked Gate</t>
        </is>
      </c>
    </row>
    <row r="5313">
      <c r="A5313" t="inlineStr">
        <is>
          <t>Gaps</t>
        </is>
      </c>
      <c r="B5313" t="inlineStr">
        <is>
          <t>G-005</t>
        </is>
      </c>
      <c r="C5313" t="inlineStr">
        <is>
          <t>Rules</t>
        </is>
      </c>
      <c r="D5313" t="inlineStr">
        <is>
          <t>R-005</t>
        </is>
      </c>
      <c r="E5313" t="inlineStr">
        <is>
          <t>Source Rule IDs</t>
        </is>
      </c>
      <c r="F5313">
        <f>A5313&amp;"|"&amp;B5313</f>
        <v/>
      </c>
      <c r="G5313">
        <f>C5313&amp;"|"&amp;D5313</f>
        <v/>
      </c>
      <c r="H5313" t="inlineStr">
        <is>
          <t>UNDEFINED</t>
        </is>
      </c>
      <c r="I5313" t="inlineStr">
        <is>
          <t>Cross-reference</t>
        </is>
      </c>
      <c r="J5313" t="inlineStr">
        <is>
          <t>Optional</t>
        </is>
      </c>
      <c r="K5313" t="inlineStr">
        <is>
          <t>Primary</t>
        </is>
      </c>
      <c r="L5313" t="inlineStr"/>
      <c r="M5313" t="inlineStr">
        <is>
          <t>SourceField:Source Rule IDs</t>
        </is>
      </c>
    </row>
    <row r="5314">
      <c r="A5314" t="inlineStr">
        <is>
          <t>Gaps</t>
        </is>
      </c>
      <c r="B5314" t="inlineStr">
        <is>
          <t>G-005</t>
        </is>
      </c>
      <c r="C5314" t="inlineStr">
        <is>
          <t>WPS</t>
        </is>
      </c>
      <c r="D5314" t="inlineStr">
        <is>
          <t>WPS-01</t>
        </is>
      </c>
      <c r="E5314" t="inlineStr">
        <is>
          <t>Related WPS IDs</t>
        </is>
      </c>
      <c r="F5314">
        <f>A5314&amp;"|"&amp;B5314</f>
        <v/>
      </c>
      <c r="G5314">
        <f>C5314&amp;"|"&amp;D5314</f>
        <v/>
      </c>
      <c r="H5314" t="inlineStr">
        <is>
          <t>BLOCKS_WPS</t>
        </is>
      </c>
      <c r="I5314" t="inlineStr">
        <is>
          <t>Cross-reference</t>
        </is>
      </c>
      <c r="J5314" t="inlineStr">
        <is>
          <t>Optional</t>
        </is>
      </c>
      <c r="K5314" t="inlineStr">
        <is>
          <t>Primary</t>
        </is>
      </c>
      <c r="L5314" t="inlineStr"/>
      <c r="M5314" t="inlineStr">
        <is>
          <t>SourceField:Related WPS IDs</t>
        </is>
      </c>
    </row>
    <row r="5315">
      <c r="A5315" t="inlineStr">
        <is>
          <t>Gaps</t>
        </is>
      </c>
      <c r="B5315" t="inlineStr">
        <is>
          <t>G-006</t>
        </is>
      </c>
      <c r="C5315" t="inlineStr">
        <is>
          <t>Activities</t>
        </is>
      </c>
      <c r="D5315" t="inlineStr">
        <is>
          <t>A-R-006</t>
        </is>
      </c>
      <c r="E5315" t="inlineStr">
        <is>
          <t>Related Activity IDs</t>
        </is>
      </c>
      <c r="F5315">
        <f>A5315&amp;"|"&amp;B5315</f>
        <v/>
      </c>
      <c r="G5315">
        <f>C5315&amp;"|"&amp;D5315</f>
        <v/>
      </c>
      <c r="H5315" t="inlineStr">
        <is>
          <t>UNDEFINED</t>
        </is>
      </c>
      <c r="I5315" t="inlineStr">
        <is>
          <t>Cross-reference</t>
        </is>
      </c>
      <c r="J5315" t="inlineStr">
        <is>
          <t>Optional</t>
        </is>
      </c>
      <c r="K5315" t="inlineStr">
        <is>
          <t>Primary</t>
        </is>
      </c>
      <c r="L5315" t="inlineStr"/>
      <c r="M5315" t="inlineStr">
        <is>
          <t>SourceField:Related Activity IDs</t>
        </is>
      </c>
    </row>
    <row r="5316">
      <c r="A5316" t="inlineStr">
        <is>
          <t>Gaps</t>
        </is>
      </c>
      <c r="B5316" t="inlineStr">
        <is>
          <t>G-006</t>
        </is>
      </c>
      <c r="C5316" t="inlineStr">
        <is>
          <t>Deliverables</t>
        </is>
      </c>
      <c r="D5316" t="inlineStr">
        <is>
          <t>D-R-006</t>
        </is>
      </c>
      <c r="E5316" t="inlineStr">
        <is>
          <t>Related Deliverable IDs</t>
        </is>
      </c>
      <c r="F5316">
        <f>A5316&amp;"|"&amp;B5316</f>
        <v/>
      </c>
      <c r="G5316">
        <f>C5316&amp;"|"&amp;D5316</f>
        <v/>
      </c>
      <c r="H5316" t="inlineStr">
        <is>
          <t>UNDEFINED</t>
        </is>
      </c>
      <c r="I5316" t="inlineStr">
        <is>
          <t>Cross-reference</t>
        </is>
      </c>
      <c r="J5316" t="inlineStr">
        <is>
          <t>Optional</t>
        </is>
      </c>
      <c r="K5316" t="inlineStr">
        <is>
          <t>Primary</t>
        </is>
      </c>
      <c r="L5316" t="inlineStr"/>
      <c r="M5316" t="inlineStr">
        <is>
          <t>SourceField:Related Deliverable IDs</t>
        </is>
      </c>
    </row>
    <row r="5317">
      <c r="A5317" t="inlineStr">
        <is>
          <t>Gaps</t>
        </is>
      </c>
      <c r="B5317" t="inlineStr">
        <is>
          <t>G-006</t>
        </is>
      </c>
      <c r="C5317" t="inlineStr">
        <is>
          <t>Gates</t>
        </is>
      </c>
      <c r="D5317" t="inlineStr">
        <is>
          <t>GATE-1</t>
        </is>
      </c>
      <c r="E5317" t="inlineStr">
        <is>
          <t>Blocked Gate</t>
        </is>
      </c>
      <c r="F5317">
        <f>A5317&amp;"|"&amp;B5317</f>
        <v/>
      </c>
      <c r="G5317">
        <f>C5317&amp;"|"&amp;D5317</f>
        <v/>
      </c>
      <c r="H5317" t="inlineStr">
        <is>
          <t>UNDEFINED</t>
        </is>
      </c>
      <c r="I5317" t="inlineStr">
        <is>
          <t>Cross-reference</t>
        </is>
      </c>
      <c r="J5317" t="inlineStr">
        <is>
          <t>Optional</t>
        </is>
      </c>
      <c r="K5317" t="inlineStr">
        <is>
          <t>Primary</t>
        </is>
      </c>
      <c r="L5317" t="inlineStr"/>
      <c r="M5317" t="inlineStr">
        <is>
          <t>SourceField:Blocked Gate</t>
        </is>
      </c>
    </row>
    <row r="5318">
      <c r="A5318" t="inlineStr">
        <is>
          <t>Gaps</t>
        </is>
      </c>
      <c r="B5318" t="inlineStr">
        <is>
          <t>G-006</t>
        </is>
      </c>
      <c r="C5318" t="inlineStr">
        <is>
          <t>Rules</t>
        </is>
      </c>
      <c r="D5318" t="inlineStr">
        <is>
          <t>R-006</t>
        </is>
      </c>
      <c r="E5318" t="inlineStr">
        <is>
          <t>Source Rule IDs</t>
        </is>
      </c>
      <c r="F5318">
        <f>A5318&amp;"|"&amp;B5318</f>
        <v/>
      </c>
      <c r="G5318">
        <f>C5318&amp;"|"&amp;D5318</f>
        <v/>
      </c>
      <c r="H5318" t="inlineStr">
        <is>
          <t>UNDEFINED</t>
        </is>
      </c>
      <c r="I5318" t="inlineStr">
        <is>
          <t>Cross-reference</t>
        </is>
      </c>
      <c r="J5318" t="inlineStr">
        <is>
          <t>Optional</t>
        </is>
      </c>
      <c r="K5318" t="inlineStr">
        <is>
          <t>Primary</t>
        </is>
      </c>
      <c r="L5318" t="inlineStr"/>
      <c r="M5318" t="inlineStr">
        <is>
          <t>SourceField:Source Rule IDs</t>
        </is>
      </c>
    </row>
    <row r="5319">
      <c r="A5319" t="inlineStr">
        <is>
          <t>Gaps</t>
        </is>
      </c>
      <c r="B5319" t="inlineStr">
        <is>
          <t>G-006</t>
        </is>
      </c>
      <c r="C5319" t="inlineStr">
        <is>
          <t>WPS</t>
        </is>
      </c>
      <c r="D5319" t="inlineStr">
        <is>
          <t>WPS-02</t>
        </is>
      </c>
      <c r="E5319" t="inlineStr">
        <is>
          <t>Related WPS IDs</t>
        </is>
      </c>
      <c r="F5319">
        <f>A5319&amp;"|"&amp;B5319</f>
        <v/>
      </c>
      <c r="G5319">
        <f>C5319&amp;"|"&amp;D5319</f>
        <v/>
      </c>
      <c r="H5319" t="inlineStr">
        <is>
          <t>BLOCKS_WPS</t>
        </is>
      </c>
      <c r="I5319" t="inlineStr">
        <is>
          <t>Cross-reference</t>
        </is>
      </c>
      <c r="J5319" t="inlineStr">
        <is>
          <t>Optional</t>
        </is>
      </c>
      <c r="K5319" t="inlineStr">
        <is>
          <t>Primary</t>
        </is>
      </c>
      <c r="L5319" t="inlineStr"/>
      <c r="M5319" t="inlineStr">
        <is>
          <t>SourceField:Related WPS IDs</t>
        </is>
      </c>
    </row>
    <row r="5320">
      <c r="A5320" t="inlineStr">
        <is>
          <t>Gaps</t>
        </is>
      </c>
      <c r="B5320" t="inlineStr">
        <is>
          <t>G-007</t>
        </is>
      </c>
      <c r="C5320" t="inlineStr">
        <is>
          <t>Activities</t>
        </is>
      </c>
      <c r="D5320" t="inlineStr">
        <is>
          <t>A-R-007</t>
        </is>
      </c>
      <c r="E5320" t="inlineStr">
        <is>
          <t>Related Activity IDs</t>
        </is>
      </c>
      <c r="F5320">
        <f>A5320&amp;"|"&amp;B5320</f>
        <v/>
      </c>
      <c r="G5320">
        <f>C5320&amp;"|"&amp;D5320</f>
        <v/>
      </c>
      <c r="H5320" t="inlineStr">
        <is>
          <t>UNDEFINED</t>
        </is>
      </c>
      <c r="I5320" t="inlineStr">
        <is>
          <t>Cross-reference</t>
        </is>
      </c>
      <c r="J5320" t="inlineStr">
        <is>
          <t>Optional</t>
        </is>
      </c>
      <c r="K5320" t="inlineStr">
        <is>
          <t>Primary</t>
        </is>
      </c>
      <c r="L5320" t="inlineStr"/>
      <c r="M5320" t="inlineStr">
        <is>
          <t>SourceField:Related Activity IDs</t>
        </is>
      </c>
    </row>
    <row r="5321">
      <c r="A5321" t="inlineStr">
        <is>
          <t>Gaps</t>
        </is>
      </c>
      <c r="B5321" t="inlineStr">
        <is>
          <t>G-007</t>
        </is>
      </c>
      <c r="C5321" t="inlineStr">
        <is>
          <t>Deliverables</t>
        </is>
      </c>
      <c r="D5321" t="inlineStr">
        <is>
          <t>D-R-007</t>
        </is>
      </c>
      <c r="E5321" t="inlineStr">
        <is>
          <t>Related Deliverable IDs</t>
        </is>
      </c>
      <c r="F5321">
        <f>A5321&amp;"|"&amp;B5321</f>
        <v/>
      </c>
      <c r="G5321">
        <f>C5321&amp;"|"&amp;D5321</f>
        <v/>
      </c>
      <c r="H5321" t="inlineStr">
        <is>
          <t>UNDEFINED</t>
        </is>
      </c>
      <c r="I5321" t="inlineStr">
        <is>
          <t>Cross-reference</t>
        </is>
      </c>
      <c r="J5321" t="inlineStr">
        <is>
          <t>Optional</t>
        </is>
      </c>
      <c r="K5321" t="inlineStr">
        <is>
          <t>Primary</t>
        </is>
      </c>
      <c r="L5321" t="inlineStr"/>
      <c r="M5321" t="inlineStr">
        <is>
          <t>SourceField:Related Deliverable IDs</t>
        </is>
      </c>
    </row>
    <row r="5322">
      <c r="A5322" t="inlineStr">
        <is>
          <t>Gaps</t>
        </is>
      </c>
      <c r="B5322" t="inlineStr">
        <is>
          <t>G-007</t>
        </is>
      </c>
      <c r="C5322" t="inlineStr">
        <is>
          <t>Gates</t>
        </is>
      </c>
      <c r="D5322" t="inlineStr">
        <is>
          <t>GATE-1</t>
        </is>
      </c>
      <c r="E5322" t="inlineStr">
        <is>
          <t>Blocked Gate</t>
        </is>
      </c>
      <c r="F5322">
        <f>A5322&amp;"|"&amp;B5322</f>
        <v/>
      </c>
      <c r="G5322">
        <f>C5322&amp;"|"&amp;D5322</f>
        <v/>
      </c>
      <c r="H5322" t="inlineStr">
        <is>
          <t>UNDEFINED</t>
        </is>
      </c>
      <c r="I5322" t="inlineStr">
        <is>
          <t>Cross-reference</t>
        </is>
      </c>
      <c r="J5322" t="inlineStr">
        <is>
          <t>Optional</t>
        </is>
      </c>
      <c r="K5322" t="inlineStr">
        <is>
          <t>Primary</t>
        </is>
      </c>
      <c r="L5322" t="inlineStr"/>
      <c r="M5322" t="inlineStr">
        <is>
          <t>SourceField:Blocked Gate</t>
        </is>
      </c>
    </row>
    <row r="5323">
      <c r="A5323" t="inlineStr">
        <is>
          <t>Gaps</t>
        </is>
      </c>
      <c r="B5323" t="inlineStr">
        <is>
          <t>G-007</t>
        </is>
      </c>
      <c r="C5323" t="inlineStr">
        <is>
          <t>Rules</t>
        </is>
      </c>
      <c r="D5323" t="inlineStr">
        <is>
          <t>R-007</t>
        </is>
      </c>
      <c r="E5323" t="inlineStr">
        <is>
          <t>Source Rule IDs</t>
        </is>
      </c>
      <c r="F5323">
        <f>A5323&amp;"|"&amp;B5323</f>
        <v/>
      </c>
      <c r="G5323">
        <f>C5323&amp;"|"&amp;D5323</f>
        <v/>
      </c>
      <c r="H5323" t="inlineStr">
        <is>
          <t>UNDEFINED</t>
        </is>
      </c>
      <c r="I5323" t="inlineStr">
        <is>
          <t>Cross-reference</t>
        </is>
      </c>
      <c r="J5323" t="inlineStr">
        <is>
          <t>Optional</t>
        </is>
      </c>
      <c r="K5323" t="inlineStr">
        <is>
          <t>Primary</t>
        </is>
      </c>
      <c r="L5323" t="inlineStr"/>
      <c r="M5323" t="inlineStr">
        <is>
          <t>SourceField:Source Rule IDs</t>
        </is>
      </c>
    </row>
    <row r="5324">
      <c r="A5324" t="inlineStr">
        <is>
          <t>Gaps</t>
        </is>
      </c>
      <c r="B5324" t="inlineStr">
        <is>
          <t>G-007</t>
        </is>
      </c>
      <c r="C5324" t="inlineStr">
        <is>
          <t>WPS</t>
        </is>
      </c>
      <c r="D5324" t="inlineStr">
        <is>
          <t>WPS-02</t>
        </is>
      </c>
      <c r="E5324" t="inlineStr">
        <is>
          <t>Related WPS IDs</t>
        </is>
      </c>
      <c r="F5324">
        <f>A5324&amp;"|"&amp;B5324</f>
        <v/>
      </c>
      <c r="G5324">
        <f>C5324&amp;"|"&amp;D5324</f>
        <v/>
      </c>
      <c r="H5324" t="inlineStr">
        <is>
          <t>BLOCKS_WPS</t>
        </is>
      </c>
      <c r="I5324" t="inlineStr">
        <is>
          <t>Cross-reference</t>
        </is>
      </c>
      <c r="J5324" t="inlineStr">
        <is>
          <t>Optional</t>
        </is>
      </c>
      <c r="K5324" t="inlineStr">
        <is>
          <t>Primary</t>
        </is>
      </c>
      <c r="L5324" t="inlineStr"/>
      <c r="M5324" t="inlineStr">
        <is>
          <t>SourceField:Related WPS IDs</t>
        </is>
      </c>
    </row>
    <row r="5325">
      <c r="A5325" t="inlineStr">
        <is>
          <t>Gaps</t>
        </is>
      </c>
      <c r="B5325" t="inlineStr">
        <is>
          <t>G-008</t>
        </is>
      </c>
      <c r="C5325" t="inlineStr">
        <is>
          <t>Activities</t>
        </is>
      </c>
      <c r="D5325" t="inlineStr">
        <is>
          <t>A-R-008</t>
        </is>
      </c>
      <c r="E5325" t="inlineStr">
        <is>
          <t>Related Activity IDs</t>
        </is>
      </c>
      <c r="F5325">
        <f>A5325&amp;"|"&amp;B5325</f>
        <v/>
      </c>
      <c r="G5325">
        <f>C5325&amp;"|"&amp;D5325</f>
        <v/>
      </c>
      <c r="H5325" t="inlineStr">
        <is>
          <t>UNDEFINED</t>
        </is>
      </c>
      <c r="I5325" t="inlineStr">
        <is>
          <t>Cross-reference</t>
        </is>
      </c>
      <c r="J5325" t="inlineStr">
        <is>
          <t>Optional</t>
        </is>
      </c>
      <c r="K5325" t="inlineStr">
        <is>
          <t>Primary</t>
        </is>
      </c>
      <c r="L5325" t="inlineStr"/>
      <c r="M5325" t="inlineStr">
        <is>
          <t>SourceField:Related Activity IDs</t>
        </is>
      </c>
    </row>
    <row r="5326">
      <c r="A5326" t="inlineStr">
        <is>
          <t>Gaps</t>
        </is>
      </c>
      <c r="B5326" t="inlineStr">
        <is>
          <t>G-008</t>
        </is>
      </c>
      <c r="C5326" t="inlineStr">
        <is>
          <t>Deliverables</t>
        </is>
      </c>
      <c r="D5326" t="inlineStr">
        <is>
          <t>D-R-008</t>
        </is>
      </c>
      <c r="E5326" t="inlineStr">
        <is>
          <t>Related Deliverable IDs</t>
        </is>
      </c>
      <c r="F5326">
        <f>A5326&amp;"|"&amp;B5326</f>
        <v/>
      </c>
      <c r="G5326">
        <f>C5326&amp;"|"&amp;D5326</f>
        <v/>
      </c>
      <c r="H5326" t="inlineStr">
        <is>
          <t>UNDEFINED</t>
        </is>
      </c>
      <c r="I5326" t="inlineStr">
        <is>
          <t>Cross-reference</t>
        </is>
      </c>
      <c r="J5326" t="inlineStr">
        <is>
          <t>Optional</t>
        </is>
      </c>
      <c r="K5326" t="inlineStr">
        <is>
          <t>Primary</t>
        </is>
      </c>
      <c r="L5326" t="inlineStr"/>
      <c r="M5326" t="inlineStr">
        <is>
          <t>SourceField:Related Deliverable IDs</t>
        </is>
      </c>
    </row>
    <row r="5327">
      <c r="A5327" t="inlineStr">
        <is>
          <t>Gaps</t>
        </is>
      </c>
      <c r="B5327" t="inlineStr">
        <is>
          <t>G-008</t>
        </is>
      </c>
      <c r="C5327" t="inlineStr">
        <is>
          <t>Gates</t>
        </is>
      </c>
      <c r="D5327" t="inlineStr">
        <is>
          <t>GATE-1</t>
        </is>
      </c>
      <c r="E5327" t="inlineStr">
        <is>
          <t>Blocked Gate</t>
        </is>
      </c>
      <c r="F5327">
        <f>A5327&amp;"|"&amp;B5327</f>
        <v/>
      </c>
      <c r="G5327">
        <f>C5327&amp;"|"&amp;D5327</f>
        <v/>
      </c>
      <c r="H5327" t="inlineStr">
        <is>
          <t>UNDEFINED</t>
        </is>
      </c>
      <c r="I5327" t="inlineStr">
        <is>
          <t>Cross-reference</t>
        </is>
      </c>
      <c r="J5327" t="inlineStr">
        <is>
          <t>Optional</t>
        </is>
      </c>
      <c r="K5327" t="inlineStr">
        <is>
          <t>Primary</t>
        </is>
      </c>
      <c r="L5327" t="inlineStr"/>
      <c r="M5327" t="inlineStr">
        <is>
          <t>SourceField:Blocked Gate</t>
        </is>
      </c>
    </row>
    <row r="5328">
      <c r="A5328" t="inlineStr">
        <is>
          <t>Gaps</t>
        </is>
      </c>
      <c r="B5328" t="inlineStr">
        <is>
          <t>G-008</t>
        </is>
      </c>
      <c r="C5328" t="inlineStr">
        <is>
          <t>Rules</t>
        </is>
      </c>
      <c r="D5328" t="inlineStr">
        <is>
          <t>R-008</t>
        </is>
      </c>
      <c r="E5328" t="inlineStr">
        <is>
          <t>Source Rule IDs</t>
        </is>
      </c>
      <c r="F5328">
        <f>A5328&amp;"|"&amp;B5328</f>
        <v/>
      </c>
      <c r="G5328">
        <f>C5328&amp;"|"&amp;D5328</f>
        <v/>
      </c>
      <c r="H5328" t="inlineStr">
        <is>
          <t>UNDEFINED</t>
        </is>
      </c>
      <c r="I5328" t="inlineStr">
        <is>
          <t>Cross-reference</t>
        </is>
      </c>
      <c r="J5328" t="inlineStr">
        <is>
          <t>Optional</t>
        </is>
      </c>
      <c r="K5328" t="inlineStr">
        <is>
          <t>Primary</t>
        </is>
      </c>
      <c r="L5328" t="inlineStr"/>
      <c r="M5328" t="inlineStr">
        <is>
          <t>SourceField:Source Rule IDs</t>
        </is>
      </c>
    </row>
    <row r="5329">
      <c r="A5329" t="inlineStr">
        <is>
          <t>Gaps</t>
        </is>
      </c>
      <c r="B5329" t="inlineStr">
        <is>
          <t>G-008</t>
        </is>
      </c>
      <c r="C5329" t="inlineStr">
        <is>
          <t>WPS</t>
        </is>
      </c>
      <c r="D5329" t="inlineStr">
        <is>
          <t>WPS-01</t>
        </is>
      </c>
      <c r="E5329" t="inlineStr">
        <is>
          <t>Related WPS IDs</t>
        </is>
      </c>
      <c r="F5329">
        <f>A5329&amp;"|"&amp;B5329</f>
        <v/>
      </c>
      <c r="G5329">
        <f>C5329&amp;"|"&amp;D5329</f>
        <v/>
      </c>
      <c r="H5329" t="inlineStr">
        <is>
          <t>BLOCKS_WPS</t>
        </is>
      </c>
      <c r="I5329" t="inlineStr">
        <is>
          <t>Cross-reference</t>
        </is>
      </c>
      <c r="J5329" t="inlineStr">
        <is>
          <t>Optional</t>
        </is>
      </c>
      <c r="K5329" t="inlineStr">
        <is>
          <t>Primary</t>
        </is>
      </c>
      <c r="L5329" t="inlineStr"/>
      <c r="M5329" t="inlineStr">
        <is>
          <t>SourceField:Related WPS IDs</t>
        </is>
      </c>
    </row>
    <row r="5330">
      <c r="A5330" t="inlineStr">
        <is>
          <t>Gaps</t>
        </is>
      </c>
      <c r="B5330" t="inlineStr">
        <is>
          <t>G-009</t>
        </is>
      </c>
      <c r="C5330" t="inlineStr">
        <is>
          <t>Activities</t>
        </is>
      </c>
      <c r="D5330" t="inlineStr">
        <is>
          <t>A-R-009</t>
        </is>
      </c>
      <c r="E5330" t="inlineStr">
        <is>
          <t>Related Activity IDs</t>
        </is>
      </c>
      <c r="F5330">
        <f>A5330&amp;"|"&amp;B5330</f>
        <v/>
      </c>
      <c r="G5330">
        <f>C5330&amp;"|"&amp;D5330</f>
        <v/>
      </c>
      <c r="H5330" t="inlineStr">
        <is>
          <t>UNDEFINED</t>
        </is>
      </c>
      <c r="I5330" t="inlineStr">
        <is>
          <t>Cross-reference</t>
        </is>
      </c>
      <c r="J5330" t="inlineStr">
        <is>
          <t>Optional</t>
        </is>
      </c>
      <c r="K5330" t="inlineStr">
        <is>
          <t>Primary</t>
        </is>
      </c>
      <c r="L5330" t="inlineStr"/>
      <c r="M5330" t="inlineStr">
        <is>
          <t>SourceField:Related Activity IDs</t>
        </is>
      </c>
    </row>
    <row r="5331">
      <c r="A5331" t="inlineStr">
        <is>
          <t>Gaps</t>
        </is>
      </c>
      <c r="B5331" t="inlineStr">
        <is>
          <t>G-009</t>
        </is>
      </c>
      <c r="C5331" t="inlineStr">
        <is>
          <t>Deliverables</t>
        </is>
      </c>
      <c r="D5331" t="inlineStr">
        <is>
          <t>D-R-009</t>
        </is>
      </c>
      <c r="E5331" t="inlineStr">
        <is>
          <t>Related Deliverable IDs</t>
        </is>
      </c>
      <c r="F5331">
        <f>A5331&amp;"|"&amp;B5331</f>
        <v/>
      </c>
      <c r="G5331">
        <f>C5331&amp;"|"&amp;D5331</f>
        <v/>
      </c>
      <c r="H5331" t="inlineStr">
        <is>
          <t>UNDEFINED</t>
        </is>
      </c>
      <c r="I5331" t="inlineStr">
        <is>
          <t>Cross-reference</t>
        </is>
      </c>
      <c r="J5331" t="inlineStr">
        <is>
          <t>Optional</t>
        </is>
      </c>
      <c r="K5331" t="inlineStr">
        <is>
          <t>Primary</t>
        </is>
      </c>
      <c r="L5331" t="inlineStr"/>
      <c r="M5331" t="inlineStr">
        <is>
          <t>SourceField:Related Deliverable IDs</t>
        </is>
      </c>
    </row>
    <row r="5332">
      <c r="A5332" t="inlineStr">
        <is>
          <t>Gaps</t>
        </is>
      </c>
      <c r="B5332" t="inlineStr">
        <is>
          <t>G-009</t>
        </is>
      </c>
      <c r="C5332" t="inlineStr">
        <is>
          <t>Gates</t>
        </is>
      </c>
      <c r="D5332" t="inlineStr">
        <is>
          <t>GATE-2</t>
        </is>
      </c>
      <c r="E5332" t="inlineStr">
        <is>
          <t>Blocked Gate</t>
        </is>
      </c>
      <c r="F5332">
        <f>A5332&amp;"|"&amp;B5332</f>
        <v/>
      </c>
      <c r="G5332">
        <f>C5332&amp;"|"&amp;D5332</f>
        <v/>
      </c>
      <c r="H5332" t="inlineStr">
        <is>
          <t>UNDEFINED</t>
        </is>
      </c>
      <c r="I5332" t="inlineStr">
        <is>
          <t>Cross-reference</t>
        </is>
      </c>
      <c r="J5332" t="inlineStr">
        <is>
          <t>Optional</t>
        </is>
      </c>
      <c r="K5332" t="inlineStr">
        <is>
          <t>Primary</t>
        </is>
      </c>
      <c r="L5332" t="inlineStr"/>
      <c r="M5332" t="inlineStr">
        <is>
          <t>SourceField:Blocked Gate</t>
        </is>
      </c>
    </row>
    <row r="5333">
      <c r="A5333" t="inlineStr">
        <is>
          <t>Gaps</t>
        </is>
      </c>
      <c r="B5333" t="inlineStr">
        <is>
          <t>G-009</t>
        </is>
      </c>
      <c r="C5333" t="inlineStr">
        <is>
          <t>Rules</t>
        </is>
      </c>
      <c r="D5333" t="inlineStr">
        <is>
          <t>R-009</t>
        </is>
      </c>
      <c r="E5333" t="inlineStr">
        <is>
          <t>Source Rule IDs</t>
        </is>
      </c>
      <c r="F5333">
        <f>A5333&amp;"|"&amp;B5333</f>
        <v/>
      </c>
      <c r="G5333">
        <f>C5333&amp;"|"&amp;D5333</f>
        <v/>
      </c>
      <c r="H5333" t="inlineStr">
        <is>
          <t>UNDEFINED</t>
        </is>
      </c>
      <c r="I5333" t="inlineStr">
        <is>
          <t>Cross-reference</t>
        </is>
      </c>
      <c r="J5333" t="inlineStr">
        <is>
          <t>Optional</t>
        </is>
      </c>
      <c r="K5333" t="inlineStr">
        <is>
          <t>Primary</t>
        </is>
      </c>
      <c r="L5333" t="inlineStr"/>
      <c r="M5333" t="inlineStr">
        <is>
          <t>SourceField:Source Rule IDs</t>
        </is>
      </c>
    </row>
    <row r="5334">
      <c r="A5334" t="inlineStr">
        <is>
          <t>Gaps</t>
        </is>
      </c>
      <c r="B5334" t="inlineStr">
        <is>
          <t>G-009</t>
        </is>
      </c>
      <c r="C5334" t="inlineStr">
        <is>
          <t>WPS</t>
        </is>
      </c>
      <c r="D5334" t="inlineStr">
        <is>
          <t>WPS-03</t>
        </is>
      </c>
      <c r="E5334" t="inlineStr">
        <is>
          <t>Related WPS IDs</t>
        </is>
      </c>
      <c r="F5334">
        <f>A5334&amp;"|"&amp;B5334</f>
        <v/>
      </c>
      <c r="G5334">
        <f>C5334&amp;"|"&amp;D5334</f>
        <v/>
      </c>
      <c r="H5334" t="inlineStr">
        <is>
          <t>BLOCKS_WPS</t>
        </is>
      </c>
      <c r="I5334" t="inlineStr">
        <is>
          <t>Cross-reference</t>
        </is>
      </c>
      <c r="J5334" t="inlineStr">
        <is>
          <t>Optional</t>
        </is>
      </c>
      <c r="K5334" t="inlineStr">
        <is>
          <t>Primary</t>
        </is>
      </c>
      <c r="L5334" t="inlineStr"/>
      <c r="M5334" t="inlineStr">
        <is>
          <t>SourceField:Related WPS IDs</t>
        </is>
      </c>
    </row>
    <row r="5335">
      <c r="A5335" t="inlineStr">
        <is>
          <t>Gaps</t>
        </is>
      </c>
      <c r="B5335" t="inlineStr">
        <is>
          <t>G-010</t>
        </is>
      </c>
      <c r="C5335" t="inlineStr">
        <is>
          <t>Activities</t>
        </is>
      </c>
      <c r="D5335" t="inlineStr">
        <is>
          <t>A-R-010</t>
        </is>
      </c>
      <c r="E5335" t="inlineStr">
        <is>
          <t>Related Activity IDs</t>
        </is>
      </c>
      <c r="F5335">
        <f>A5335&amp;"|"&amp;B5335</f>
        <v/>
      </c>
      <c r="G5335">
        <f>C5335&amp;"|"&amp;D5335</f>
        <v/>
      </c>
      <c r="H5335" t="inlineStr">
        <is>
          <t>UNDEFINED</t>
        </is>
      </c>
      <c r="I5335" t="inlineStr">
        <is>
          <t>Cross-reference</t>
        </is>
      </c>
      <c r="J5335" t="inlineStr">
        <is>
          <t>Optional</t>
        </is>
      </c>
      <c r="K5335" t="inlineStr">
        <is>
          <t>Primary</t>
        </is>
      </c>
      <c r="L5335" t="inlineStr"/>
      <c r="M5335" t="inlineStr">
        <is>
          <t>SourceField:Related Activity IDs</t>
        </is>
      </c>
    </row>
    <row r="5336">
      <c r="A5336" t="inlineStr">
        <is>
          <t>Gaps</t>
        </is>
      </c>
      <c r="B5336" t="inlineStr">
        <is>
          <t>G-010</t>
        </is>
      </c>
      <c r="C5336" t="inlineStr">
        <is>
          <t>Deliverables</t>
        </is>
      </c>
      <c r="D5336" t="inlineStr">
        <is>
          <t>D-R-010</t>
        </is>
      </c>
      <c r="E5336" t="inlineStr">
        <is>
          <t>Related Deliverable IDs</t>
        </is>
      </c>
      <c r="F5336">
        <f>A5336&amp;"|"&amp;B5336</f>
        <v/>
      </c>
      <c r="G5336">
        <f>C5336&amp;"|"&amp;D5336</f>
        <v/>
      </c>
      <c r="H5336" t="inlineStr">
        <is>
          <t>UNDEFINED</t>
        </is>
      </c>
      <c r="I5336" t="inlineStr">
        <is>
          <t>Cross-reference</t>
        </is>
      </c>
      <c r="J5336" t="inlineStr">
        <is>
          <t>Optional</t>
        </is>
      </c>
      <c r="K5336" t="inlineStr">
        <is>
          <t>Primary</t>
        </is>
      </c>
      <c r="L5336" t="inlineStr"/>
      <c r="M5336" t="inlineStr">
        <is>
          <t>SourceField:Related Deliverable IDs</t>
        </is>
      </c>
    </row>
    <row r="5337">
      <c r="A5337" t="inlineStr">
        <is>
          <t>Gaps</t>
        </is>
      </c>
      <c r="B5337" t="inlineStr">
        <is>
          <t>G-010</t>
        </is>
      </c>
      <c r="C5337" t="inlineStr">
        <is>
          <t>Gates</t>
        </is>
      </c>
      <c r="D5337" t="inlineStr">
        <is>
          <t>GATE-2</t>
        </is>
      </c>
      <c r="E5337" t="inlineStr">
        <is>
          <t>Blocked Gate</t>
        </is>
      </c>
      <c r="F5337">
        <f>A5337&amp;"|"&amp;B5337</f>
        <v/>
      </c>
      <c r="G5337">
        <f>C5337&amp;"|"&amp;D5337</f>
        <v/>
      </c>
      <c r="H5337" t="inlineStr">
        <is>
          <t>UNDEFINED</t>
        </is>
      </c>
      <c r="I5337" t="inlineStr">
        <is>
          <t>Cross-reference</t>
        </is>
      </c>
      <c r="J5337" t="inlineStr">
        <is>
          <t>Optional</t>
        </is>
      </c>
      <c r="K5337" t="inlineStr">
        <is>
          <t>Primary</t>
        </is>
      </c>
      <c r="L5337" t="inlineStr"/>
      <c r="M5337" t="inlineStr">
        <is>
          <t>SourceField:Blocked Gate</t>
        </is>
      </c>
    </row>
    <row r="5338">
      <c r="A5338" t="inlineStr">
        <is>
          <t>Gaps</t>
        </is>
      </c>
      <c r="B5338" t="inlineStr">
        <is>
          <t>G-010</t>
        </is>
      </c>
      <c r="C5338" t="inlineStr">
        <is>
          <t>Rules</t>
        </is>
      </c>
      <c r="D5338" t="inlineStr">
        <is>
          <t>R-010</t>
        </is>
      </c>
      <c r="E5338" t="inlineStr">
        <is>
          <t>Source Rule IDs</t>
        </is>
      </c>
      <c r="F5338">
        <f>A5338&amp;"|"&amp;B5338</f>
        <v/>
      </c>
      <c r="G5338">
        <f>C5338&amp;"|"&amp;D5338</f>
        <v/>
      </c>
      <c r="H5338" t="inlineStr">
        <is>
          <t>UNDEFINED</t>
        </is>
      </c>
      <c r="I5338" t="inlineStr">
        <is>
          <t>Cross-reference</t>
        </is>
      </c>
      <c r="J5338" t="inlineStr">
        <is>
          <t>Optional</t>
        </is>
      </c>
      <c r="K5338" t="inlineStr">
        <is>
          <t>Primary</t>
        </is>
      </c>
      <c r="L5338" t="inlineStr"/>
      <c r="M5338" t="inlineStr">
        <is>
          <t>SourceField:Source Rule IDs</t>
        </is>
      </c>
    </row>
    <row r="5339">
      <c r="A5339" t="inlineStr">
        <is>
          <t>Gaps</t>
        </is>
      </c>
      <c r="B5339" t="inlineStr">
        <is>
          <t>G-010</t>
        </is>
      </c>
      <c r="C5339" t="inlineStr">
        <is>
          <t>WPS</t>
        </is>
      </c>
      <c r="D5339" t="inlineStr">
        <is>
          <t>WPS-03</t>
        </is>
      </c>
      <c r="E5339" t="inlineStr">
        <is>
          <t>Related WPS IDs</t>
        </is>
      </c>
      <c r="F5339">
        <f>A5339&amp;"|"&amp;B5339</f>
        <v/>
      </c>
      <c r="G5339">
        <f>C5339&amp;"|"&amp;D5339</f>
        <v/>
      </c>
      <c r="H5339" t="inlineStr">
        <is>
          <t>BLOCKS_WPS</t>
        </is>
      </c>
      <c r="I5339" t="inlineStr">
        <is>
          <t>Cross-reference</t>
        </is>
      </c>
      <c r="J5339" t="inlineStr">
        <is>
          <t>Optional</t>
        </is>
      </c>
      <c r="K5339" t="inlineStr">
        <is>
          <t>Primary</t>
        </is>
      </c>
      <c r="L5339" t="inlineStr"/>
      <c r="M5339" t="inlineStr">
        <is>
          <t>SourceField:Related WPS IDs</t>
        </is>
      </c>
    </row>
    <row r="5340">
      <c r="A5340" t="inlineStr">
        <is>
          <t>Gaps</t>
        </is>
      </c>
      <c r="B5340" t="inlineStr">
        <is>
          <t>G-011</t>
        </is>
      </c>
      <c r="C5340" t="inlineStr">
        <is>
          <t>Activities</t>
        </is>
      </c>
      <c r="D5340" t="inlineStr">
        <is>
          <t>A-R-011</t>
        </is>
      </c>
      <c r="E5340" t="inlineStr">
        <is>
          <t>Related Activity IDs</t>
        </is>
      </c>
      <c r="F5340">
        <f>A5340&amp;"|"&amp;B5340</f>
        <v/>
      </c>
      <c r="G5340">
        <f>C5340&amp;"|"&amp;D5340</f>
        <v/>
      </c>
      <c r="H5340" t="inlineStr">
        <is>
          <t>UNDEFINED</t>
        </is>
      </c>
      <c r="I5340" t="inlineStr">
        <is>
          <t>Cross-reference</t>
        </is>
      </c>
      <c r="J5340" t="inlineStr">
        <is>
          <t>Optional</t>
        </is>
      </c>
      <c r="K5340" t="inlineStr">
        <is>
          <t>Primary</t>
        </is>
      </c>
      <c r="L5340" t="inlineStr"/>
      <c r="M5340" t="inlineStr">
        <is>
          <t>SourceField:Related Activity IDs</t>
        </is>
      </c>
    </row>
    <row r="5341">
      <c r="A5341" t="inlineStr">
        <is>
          <t>Gaps</t>
        </is>
      </c>
      <c r="B5341" t="inlineStr">
        <is>
          <t>G-011</t>
        </is>
      </c>
      <c r="C5341" t="inlineStr">
        <is>
          <t>Deliverables</t>
        </is>
      </c>
      <c r="D5341" t="inlineStr">
        <is>
          <t>D-R-011</t>
        </is>
      </c>
      <c r="E5341" t="inlineStr">
        <is>
          <t>Related Deliverable IDs</t>
        </is>
      </c>
      <c r="F5341">
        <f>A5341&amp;"|"&amp;B5341</f>
        <v/>
      </c>
      <c r="G5341">
        <f>C5341&amp;"|"&amp;D5341</f>
        <v/>
      </c>
      <c r="H5341" t="inlineStr">
        <is>
          <t>UNDEFINED</t>
        </is>
      </c>
      <c r="I5341" t="inlineStr">
        <is>
          <t>Cross-reference</t>
        </is>
      </c>
      <c r="J5341" t="inlineStr">
        <is>
          <t>Optional</t>
        </is>
      </c>
      <c r="K5341" t="inlineStr">
        <is>
          <t>Primary</t>
        </is>
      </c>
      <c r="L5341" t="inlineStr"/>
      <c r="M5341" t="inlineStr">
        <is>
          <t>SourceField:Related Deliverable IDs</t>
        </is>
      </c>
    </row>
    <row r="5342">
      <c r="A5342" t="inlineStr">
        <is>
          <t>Gaps</t>
        </is>
      </c>
      <c r="B5342" t="inlineStr">
        <is>
          <t>G-011</t>
        </is>
      </c>
      <c r="C5342" t="inlineStr">
        <is>
          <t>Gates</t>
        </is>
      </c>
      <c r="D5342" t="inlineStr">
        <is>
          <t>GATE-2</t>
        </is>
      </c>
      <c r="E5342" t="inlineStr">
        <is>
          <t>Blocked Gate</t>
        </is>
      </c>
      <c r="F5342">
        <f>A5342&amp;"|"&amp;B5342</f>
        <v/>
      </c>
      <c r="G5342">
        <f>C5342&amp;"|"&amp;D5342</f>
        <v/>
      </c>
      <c r="H5342" t="inlineStr">
        <is>
          <t>UNDEFINED</t>
        </is>
      </c>
      <c r="I5342" t="inlineStr">
        <is>
          <t>Cross-reference</t>
        </is>
      </c>
      <c r="J5342" t="inlineStr">
        <is>
          <t>Optional</t>
        </is>
      </c>
      <c r="K5342" t="inlineStr">
        <is>
          <t>Primary</t>
        </is>
      </c>
      <c r="L5342" t="inlineStr"/>
      <c r="M5342" t="inlineStr">
        <is>
          <t>SourceField:Blocked Gate</t>
        </is>
      </c>
    </row>
    <row r="5343">
      <c r="A5343" t="inlineStr">
        <is>
          <t>Gaps</t>
        </is>
      </c>
      <c r="B5343" t="inlineStr">
        <is>
          <t>G-011</t>
        </is>
      </c>
      <c r="C5343" t="inlineStr">
        <is>
          <t>Rules</t>
        </is>
      </c>
      <c r="D5343" t="inlineStr">
        <is>
          <t>R-011</t>
        </is>
      </c>
      <c r="E5343" t="inlineStr">
        <is>
          <t>Source Rule IDs</t>
        </is>
      </c>
      <c r="F5343">
        <f>A5343&amp;"|"&amp;B5343</f>
        <v/>
      </c>
      <c r="G5343">
        <f>C5343&amp;"|"&amp;D5343</f>
        <v/>
      </c>
      <c r="H5343" t="inlineStr">
        <is>
          <t>UNDEFINED</t>
        </is>
      </c>
      <c r="I5343" t="inlineStr">
        <is>
          <t>Cross-reference</t>
        </is>
      </c>
      <c r="J5343" t="inlineStr">
        <is>
          <t>Optional</t>
        </is>
      </c>
      <c r="K5343" t="inlineStr">
        <is>
          <t>Primary</t>
        </is>
      </c>
      <c r="L5343" t="inlineStr"/>
      <c r="M5343" t="inlineStr">
        <is>
          <t>SourceField:Source Rule IDs</t>
        </is>
      </c>
    </row>
    <row r="5344">
      <c r="A5344" t="inlineStr">
        <is>
          <t>Gaps</t>
        </is>
      </c>
      <c r="B5344" t="inlineStr">
        <is>
          <t>G-011</t>
        </is>
      </c>
      <c r="C5344" t="inlineStr">
        <is>
          <t>WPS</t>
        </is>
      </c>
      <c r="D5344" t="inlineStr">
        <is>
          <t>WPS-03</t>
        </is>
      </c>
      <c r="E5344" t="inlineStr">
        <is>
          <t>Related WPS IDs</t>
        </is>
      </c>
      <c r="F5344">
        <f>A5344&amp;"|"&amp;B5344</f>
        <v/>
      </c>
      <c r="G5344">
        <f>C5344&amp;"|"&amp;D5344</f>
        <v/>
      </c>
      <c r="H5344" t="inlineStr">
        <is>
          <t>BLOCKS_WPS</t>
        </is>
      </c>
      <c r="I5344" t="inlineStr">
        <is>
          <t>Cross-reference</t>
        </is>
      </c>
      <c r="J5344" t="inlineStr">
        <is>
          <t>Optional</t>
        </is>
      </c>
      <c r="K5344" t="inlineStr">
        <is>
          <t>Primary</t>
        </is>
      </c>
      <c r="L5344" t="inlineStr"/>
      <c r="M5344" t="inlineStr">
        <is>
          <t>SourceField:Related WPS IDs</t>
        </is>
      </c>
    </row>
    <row r="5345">
      <c r="A5345" t="inlineStr">
        <is>
          <t>Gaps</t>
        </is>
      </c>
      <c r="B5345" t="inlineStr">
        <is>
          <t>G-012</t>
        </is>
      </c>
      <c r="C5345" t="inlineStr">
        <is>
          <t>Activities</t>
        </is>
      </c>
      <c r="D5345" t="inlineStr">
        <is>
          <t>A-R-012</t>
        </is>
      </c>
      <c r="E5345" t="inlineStr">
        <is>
          <t>Related Activity IDs</t>
        </is>
      </c>
      <c r="F5345">
        <f>A5345&amp;"|"&amp;B5345</f>
        <v/>
      </c>
      <c r="G5345">
        <f>C5345&amp;"|"&amp;D5345</f>
        <v/>
      </c>
      <c r="H5345" t="inlineStr">
        <is>
          <t>UNDEFINED</t>
        </is>
      </c>
      <c r="I5345" t="inlineStr">
        <is>
          <t>Cross-reference</t>
        </is>
      </c>
      <c r="J5345" t="inlineStr">
        <is>
          <t>Optional</t>
        </is>
      </c>
      <c r="K5345" t="inlineStr">
        <is>
          <t>Primary</t>
        </is>
      </c>
      <c r="L5345" t="inlineStr"/>
      <c r="M5345" t="inlineStr">
        <is>
          <t>SourceField:Related Activity IDs</t>
        </is>
      </c>
    </row>
    <row r="5346">
      <c r="A5346" t="inlineStr">
        <is>
          <t>Gaps</t>
        </is>
      </c>
      <c r="B5346" t="inlineStr">
        <is>
          <t>G-012</t>
        </is>
      </c>
      <c r="C5346" t="inlineStr">
        <is>
          <t>Deliverables</t>
        </is>
      </c>
      <c r="D5346" t="inlineStr">
        <is>
          <t>D-R-012</t>
        </is>
      </c>
      <c r="E5346" t="inlineStr">
        <is>
          <t>Related Deliverable IDs</t>
        </is>
      </c>
      <c r="F5346">
        <f>A5346&amp;"|"&amp;B5346</f>
        <v/>
      </c>
      <c r="G5346">
        <f>C5346&amp;"|"&amp;D5346</f>
        <v/>
      </c>
      <c r="H5346" t="inlineStr">
        <is>
          <t>UNDEFINED</t>
        </is>
      </c>
      <c r="I5346" t="inlineStr">
        <is>
          <t>Cross-reference</t>
        </is>
      </c>
      <c r="J5346" t="inlineStr">
        <is>
          <t>Optional</t>
        </is>
      </c>
      <c r="K5346" t="inlineStr">
        <is>
          <t>Primary</t>
        </is>
      </c>
      <c r="L5346" t="inlineStr"/>
      <c r="M5346" t="inlineStr">
        <is>
          <t>SourceField:Related Deliverable IDs</t>
        </is>
      </c>
    </row>
    <row r="5347">
      <c r="A5347" t="inlineStr">
        <is>
          <t>Gaps</t>
        </is>
      </c>
      <c r="B5347" t="inlineStr">
        <is>
          <t>G-012</t>
        </is>
      </c>
      <c r="C5347" t="inlineStr">
        <is>
          <t>Gates</t>
        </is>
      </c>
      <c r="D5347" t="inlineStr">
        <is>
          <t>GATE-2</t>
        </is>
      </c>
      <c r="E5347" t="inlineStr">
        <is>
          <t>Blocked Gate</t>
        </is>
      </c>
      <c r="F5347">
        <f>A5347&amp;"|"&amp;B5347</f>
        <v/>
      </c>
      <c r="G5347">
        <f>C5347&amp;"|"&amp;D5347</f>
        <v/>
      </c>
      <c r="H5347" t="inlineStr">
        <is>
          <t>UNDEFINED</t>
        </is>
      </c>
      <c r="I5347" t="inlineStr">
        <is>
          <t>Cross-reference</t>
        </is>
      </c>
      <c r="J5347" t="inlineStr">
        <is>
          <t>Optional</t>
        </is>
      </c>
      <c r="K5347" t="inlineStr">
        <is>
          <t>Primary</t>
        </is>
      </c>
      <c r="L5347" t="inlineStr"/>
      <c r="M5347" t="inlineStr">
        <is>
          <t>SourceField:Blocked Gate</t>
        </is>
      </c>
    </row>
    <row r="5348">
      <c r="A5348" t="inlineStr">
        <is>
          <t>Gaps</t>
        </is>
      </c>
      <c r="B5348" t="inlineStr">
        <is>
          <t>G-012</t>
        </is>
      </c>
      <c r="C5348" t="inlineStr">
        <is>
          <t>Rules</t>
        </is>
      </c>
      <c r="D5348" t="inlineStr">
        <is>
          <t>R-012</t>
        </is>
      </c>
      <c r="E5348" t="inlineStr">
        <is>
          <t>Source Rule IDs</t>
        </is>
      </c>
      <c r="F5348">
        <f>A5348&amp;"|"&amp;B5348</f>
        <v/>
      </c>
      <c r="G5348">
        <f>C5348&amp;"|"&amp;D5348</f>
        <v/>
      </c>
      <c r="H5348" t="inlineStr">
        <is>
          <t>UNDEFINED</t>
        </is>
      </c>
      <c r="I5348" t="inlineStr">
        <is>
          <t>Cross-reference</t>
        </is>
      </c>
      <c r="J5348" t="inlineStr">
        <is>
          <t>Optional</t>
        </is>
      </c>
      <c r="K5348" t="inlineStr">
        <is>
          <t>Primary</t>
        </is>
      </c>
      <c r="L5348" t="inlineStr"/>
      <c r="M5348" t="inlineStr">
        <is>
          <t>SourceField:Source Rule IDs</t>
        </is>
      </c>
    </row>
    <row r="5349">
      <c r="A5349" t="inlineStr">
        <is>
          <t>Gaps</t>
        </is>
      </c>
      <c r="B5349" t="inlineStr">
        <is>
          <t>G-012</t>
        </is>
      </c>
      <c r="C5349" t="inlineStr">
        <is>
          <t>WPS</t>
        </is>
      </c>
      <c r="D5349" t="inlineStr">
        <is>
          <t>WPS-04</t>
        </is>
      </c>
      <c r="E5349" t="inlineStr">
        <is>
          <t>Related WPS IDs</t>
        </is>
      </c>
      <c r="F5349">
        <f>A5349&amp;"|"&amp;B5349</f>
        <v/>
      </c>
      <c r="G5349">
        <f>C5349&amp;"|"&amp;D5349</f>
        <v/>
      </c>
      <c r="H5349" t="inlineStr">
        <is>
          <t>BLOCKS_WPS</t>
        </is>
      </c>
      <c r="I5349" t="inlineStr">
        <is>
          <t>Cross-reference</t>
        </is>
      </c>
      <c r="J5349" t="inlineStr">
        <is>
          <t>Optional</t>
        </is>
      </c>
      <c r="K5349" t="inlineStr">
        <is>
          <t>Primary</t>
        </is>
      </c>
      <c r="L5349" t="inlineStr"/>
      <c r="M5349" t="inlineStr">
        <is>
          <t>SourceField:Related WPS IDs</t>
        </is>
      </c>
    </row>
    <row r="5350">
      <c r="A5350" t="inlineStr">
        <is>
          <t>Gaps</t>
        </is>
      </c>
      <c r="B5350" t="inlineStr">
        <is>
          <t>G-013</t>
        </is>
      </c>
      <c r="C5350" t="inlineStr">
        <is>
          <t>Activities</t>
        </is>
      </c>
      <c r="D5350" t="inlineStr">
        <is>
          <t>A-R-013</t>
        </is>
      </c>
      <c r="E5350" t="inlineStr">
        <is>
          <t>Related Activity IDs</t>
        </is>
      </c>
      <c r="F5350">
        <f>A5350&amp;"|"&amp;B5350</f>
        <v/>
      </c>
      <c r="G5350">
        <f>C5350&amp;"|"&amp;D5350</f>
        <v/>
      </c>
      <c r="H5350" t="inlineStr">
        <is>
          <t>UNDEFINED</t>
        </is>
      </c>
      <c r="I5350" t="inlineStr">
        <is>
          <t>Cross-reference</t>
        </is>
      </c>
      <c r="J5350" t="inlineStr">
        <is>
          <t>Optional</t>
        </is>
      </c>
      <c r="K5350" t="inlineStr">
        <is>
          <t>Primary</t>
        </is>
      </c>
      <c r="L5350" t="inlineStr"/>
      <c r="M5350" t="inlineStr">
        <is>
          <t>SourceField:Related Activity IDs</t>
        </is>
      </c>
    </row>
    <row r="5351">
      <c r="A5351" t="inlineStr">
        <is>
          <t>Gaps</t>
        </is>
      </c>
      <c r="B5351" t="inlineStr">
        <is>
          <t>G-013</t>
        </is>
      </c>
      <c r="C5351" t="inlineStr">
        <is>
          <t>Deliverables</t>
        </is>
      </c>
      <c r="D5351" t="inlineStr">
        <is>
          <t>D-R-013</t>
        </is>
      </c>
      <c r="E5351" t="inlineStr">
        <is>
          <t>Related Deliverable IDs</t>
        </is>
      </c>
      <c r="F5351">
        <f>A5351&amp;"|"&amp;B5351</f>
        <v/>
      </c>
      <c r="G5351">
        <f>C5351&amp;"|"&amp;D5351</f>
        <v/>
      </c>
      <c r="H5351" t="inlineStr">
        <is>
          <t>UNDEFINED</t>
        </is>
      </c>
      <c r="I5351" t="inlineStr">
        <is>
          <t>Cross-reference</t>
        </is>
      </c>
      <c r="J5351" t="inlineStr">
        <is>
          <t>Optional</t>
        </is>
      </c>
      <c r="K5351" t="inlineStr">
        <is>
          <t>Primary</t>
        </is>
      </c>
      <c r="L5351" t="inlineStr"/>
      <c r="M5351" t="inlineStr">
        <is>
          <t>SourceField:Related Deliverable IDs</t>
        </is>
      </c>
    </row>
    <row r="5352">
      <c r="A5352" t="inlineStr">
        <is>
          <t>Gaps</t>
        </is>
      </c>
      <c r="B5352" t="inlineStr">
        <is>
          <t>G-013</t>
        </is>
      </c>
      <c r="C5352" t="inlineStr">
        <is>
          <t>Gates</t>
        </is>
      </c>
      <c r="D5352" t="inlineStr">
        <is>
          <t>GATE-2</t>
        </is>
      </c>
      <c r="E5352" t="inlineStr">
        <is>
          <t>Blocked Gate</t>
        </is>
      </c>
      <c r="F5352">
        <f>A5352&amp;"|"&amp;B5352</f>
        <v/>
      </c>
      <c r="G5352">
        <f>C5352&amp;"|"&amp;D5352</f>
        <v/>
      </c>
      <c r="H5352" t="inlineStr">
        <is>
          <t>UNDEFINED</t>
        </is>
      </c>
      <c r="I5352" t="inlineStr">
        <is>
          <t>Cross-reference</t>
        </is>
      </c>
      <c r="J5352" t="inlineStr">
        <is>
          <t>Optional</t>
        </is>
      </c>
      <c r="K5352" t="inlineStr">
        <is>
          <t>Primary</t>
        </is>
      </c>
      <c r="L5352" t="inlineStr"/>
      <c r="M5352" t="inlineStr">
        <is>
          <t>SourceField:Blocked Gate</t>
        </is>
      </c>
    </row>
    <row r="5353">
      <c r="A5353" t="inlineStr">
        <is>
          <t>Gaps</t>
        </is>
      </c>
      <c r="B5353" t="inlineStr">
        <is>
          <t>G-013</t>
        </is>
      </c>
      <c r="C5353" t="inlineStr">
        <is>
          <t>Rules</t>
        </is>
      </c>
      <c r="D5353" t="inlineStr">
        <is>
          <t>R-013</t>
        </is>
      </c>
      <c r="E5353" t="inlineStr">
        <is>
          <t>Source Rule IDs</t>
        </is>
      </c>
      <c r="F5353">
        <f>A5353&amp;"|"&amp;B5353</f>
        <v/>
      </c>
      <c r="G5353">
        <f>C5353&amp;"|"&amp;D5353</f>
        <v/>
      </c>
      <c r="H5353" t="inlineStr">
        <is>
          <t>UNDEFINED</t>
        </is>
      </c>
      <c r="I5353" t="inlineStr">
        <is>
          <t>Cross-reference</t>
        </is>
      </c>
      <c r="J5353" t="inlineStr">
        <is>
          <t>Optional</t>
        </is>
      </c>
      <c r="K5353" t="inlineStr">
        <is>
          <t>Primary</t>
        </is>
      </c>
      <c r="L5353" t="inlineStr"/>
      <c r="M5353" t="inlineStr">
        <is>
          <t>SourceField:Source Rule IDs</t>
        </is>
      </c>
    </row>
    <row r="5354">
      <c r="A5354" t="inlineStr">
        <is>
          <t>Gaps</t>
        </is>
      </c>
      <c r="B5354" t="inlineStr">
        <is>
          <t>G-013</t>
        </is>
      </c>
      <c r="C5354" t="inlineStr">
        <is>
          <t>WPS</t>
        </is>
      </c>
      <c r="D5354" t="inlineStr">
        <is>
          <t>WPS-04</t>
        </is>
      </c>
      <c r="E5354" t="inlineStr">
        <is>
          <t>Related WPS IDs</t>
        </is>
      </c>
      <c r="F5354">
        <f>A5354&amp;"|"&amp;B5354</f>
        <v/>
      </c>
      <c r="G5354">
        <f>C5354&amp;"|"&amp;D5354</f>
        <v/>
      </c>
      <c r="H5354" t="inlineStr">
        <is>
          <t>BLOCKS_WPS</t>
        </is>
      </c>
      <c r="I5354" t="inlineStr">
        <is>
          <t>Cross-reference</t>
        </is>
      </c>
      <c r="J5354" t="inlineStr">
        <is>
          <t>Optional</t>
        </is>
      </c>
      <c r="K5354" t="inlineStr">
        <is>
          <t>Primary</t>
        </is>
      </c>
      <c r="L5354" t="inlineStr"/>
      <c r="M5354" t="inlineStr">
        <is>
          <t>SourceField:Related WPS IDs</t>
        </is>
      </c>
    </row>
    <row r="5355">
      <c r="A5355" t="inlineStr">
        <is>
          <t>Gaps</t>
        </is>
      </c>
      <c r="B5355" t="inlineStr">
        <is>
          <t>G-014</t>
        </is>
      </c>
      <c r="C5355" t="inlineStr">
        <is>
          <t>Activities</t>
        </is>
      </c>
      <c r="D5355" t="inlineStr">
        <is>
          <t>A-R-014</t>
        </is>
      </c>
      <c r="E5355" t="inlineStr">
        <is>
          <t>Related Activity IDs</t>
        </is>
      </c>
      <c r="F5355">
        <f>A5355&amp;"|"&amp;B5355</f>
        <v/>
      </c>
      <c r="G5355">
        <f>C5355&amp;"|"&amp;D5355</f>
        <v/>
      </c>
      <c r="H5355" t="inlineStr">
        <is>
          <t>UNDEFINED</t>
        </is>
      </c>
      <c r="I5355" t="inlineStr">
        <is>
          <t>Cross-reference</t>
        </is>
      </c>
      <c r="J5355" t="inlineStr">
        <is>
          <t>Optional</t>
        </is>
      </c>
      <c r="K5355" t="inlineStr">
        <is>
          <t>Primary</t>
        </is>
      </c>
      <c r="L5355" t="inlineStr"/>
      <c r="M5355" t="inlineStr">
        <is>
          <t>SourceField:Related Activity IDs</t>
        </is>
      </c>
    </row>
    <row r="5356">
      <c r="A5356" t="inlineStr">
        <is>
          <t>Gaps</t>
        </is>
      </c>
      <c r="B5356" t="inlineStr">
        <is>
          <t>G-014</t>
        </is>
      </c>
      <c r="C5356" t="inlineStr">
        <is>
          <t>Deliverables</t>
        </is>
      </c>
      <c r="D5356" t="inlineStr">
        <is>
          <t>D-R-014</t>
        </is>
      </c>
      <c r="E5356" t="inlineStr">
        <is>
          <t>Related Deliverable IDs</t>
        </is>
      </c>
      <c r="F5356">
        <f>A5356&amp;"|"&amp;B5356</f>
        <v/>
      </c>
      <c r="G5356">
        <f>C5356&amp;"|"&amp;D5356</f>
        <v/>
      </c>
      <c r="H5356" t="inlineStr">
        <is>
          <t>UNDEFINED</t>
        </is>
      </c>
      <c r="I5356" t="inlineStr">
        <is>
          <t>Cross-reference</t>
        </is>
      </c>
      <c r="J5356" t="inlineStr">
        <is>
          <t>Optional</t>
        </is>
      </c>
      <c r="K5356" t="inlineStr">
        <is>
          <t>Primary</t>
        </is>
      </c>
      <c r="L5356" t="inlineStr"/>
      <c r="M5356" t="inlineStr">
        <is>
          <t>SourceField:Related Deliverable IDs</t>
        </is>
      </c>
    </row>
    <row r="5357">
      <c r="A5357" t="inlineStr">
        <is>
          <t>Gaps</t>
        </is>
      </c>
      <c r="B5357" t="inlineStr">
        <is>
          <t>G-014</t>
        </is>
      </c>
      <c r="C5357" t="inlineStr">
        <is>
          <t>Gates</t>
        </is>
      </c>
      <c r="D5357" t="inlineStr">
        <is>
          <t>GATE-2</t>
        </is>
      </c>
      <c r="E5357" t="inlineStr">
        <is>
          <t>Blocked Gate</t>
        </is>
      </c>
      <c r="F5357">
        <f>A5357&amp;"|"&amp;B5357</f>
        <v/>
      </c>
      <c r="G5357">
        <f>C5357&amp;"|"&amp;D5357</f>
        <v/>
      </c>
      <c r="H5357" t="inlineStr">
        <is>
          <t>UNDEFINED</t>
        </is>
      </c>
      <c r="I5357" t="inlineStr">
        <is>
          <t>Cross-reference</t>
        </is>
      </c>
      <c r="J5357" t="inlineStr">
        <is>
          <t>Optional</t>
        </is>
      </c>
      <c r="K5357" t="inlineStr">
        <is>
          <t>Primary</t>
        </is>
      </c>
      <c r="L5357" t="inlineStr"/>
      <c r="M5357" t="inlineStr">
        <is>
          <t>SourceField:Blocked Gate</t>
        </is>
      </c>
    </row>
    <row r="5358">
      <c r="A5358" t="inlineStr">
        <is>
          <t>Gaps</t>
        </is>
      </c>
      <c r="B5358" t="inlineStr">
        <is>
          <t>G-014</t>
        </is>
      </c>
      <c r="C5358" t="inlineStr">
        <is>
          <t>Rules</t>
        </is>
      </c>
      <c r="D5358" t="inlineStr">
        <is>
          <t>R-014</t>
        </is>
      </c>
      <c r="E5358" t="inlineStr">
        <is>
          <t>Source Rule IDs</t>
        </is>
      </c>
      <c r="F5358">
        <f>A5358&amp;"|"&amp;B5358</f>
        <v/>
      </c>
      <c r="G5358">
        <f>C5358&amp;"|"&amp;D5358</f>
        <v/>
      </c>
      <c r="H5358" t="inlineStr">
        <is>
          <t>UNDEFINED</t>
        </is>
      </c>
      <c r="I5358" t="inlineStr">
        <is>
          <t>Cross-reference</t>
        </is>
      </c>
      <c r="J5358" t="inlineStr">
        <is>
          <t>Optional</t>
        </is>
      </c>
      <c r="K5358" t="inlineStr">
        <is>
          <t>Primary</t>
        </is>
      </c>
      <c r="L5358" t="inlineStr"/>
      <c r="M5358" t="inlineStr">
        <is>
          <t>SourceField:Source Rule IDs</t>
        </is>
      </c>
    </row>
    <row r="5359">
      <c r="A5359" t="inlineStr">
        <is>
          <t>Gaps</t>
        </is>
      </c>
      <c r="B5359" t="inlineStr">
        <is>
          <t>G-014</t>
        </is>
      </c>
      <c r="C5359" t="inlineStr">
        <is>
          <t>WPS</t>
        </is>
      </c>
      <c r="D5359" t="inlineStr">
        <is>
          <t>WPS-05</t>
        </is>
      </c>
      <c r="E5359" t="inlineStr">
        <is>
          <t>Related WPS IDs</t>
        </is>
      </c>
      <c r="F5359">
        <f>A5359&amp;"|"&amp;B5359</f>
        <v/>
      </c>
      <c r="G5359">
        <f>C5359&amp;"|"&amp;D5359</f>
        <v/>
      </c>
      <c r="H5359" t="inlineStr">
        <is>
          <t>BLOCKS_WPS</t>
        </is>
      </c>
      <c r="I5359" t="inlineStr">
        <is>
          <t>Cross-reference</t>
        </is>
      </c>
      <c r="J5359" t="inlineStr">
        <is>
          <t>Optional</t>
        </is>
      </c>
      <c r="K5359" t="inlineStr">
        <is>
          <t>Primary</t>
        </is>
      </c>
      <c r="L5359" t="inlineStr"/>
      <c r="M5359" t="inlineStr">
        <is>
          <t>SourceField:Related WPS IDs</t>
        </is>
      </c>
    </row>
    <row r="5360">
      <c r="A5360" t="inlineStr">
        <is>
          <t>Gaps</t>
        </is>
      </c>
      <c r="B5360" t="inlineStr">
        <is>
          <t>G-015</t>
        </is>
      </c>
      <c r="C5360" t="inlineStr">
        <is>
          <t>Activities</t>
        </is>
      </c>
      <c r="D5360" t="inlineStr">
        <is>
          <t>A-R-015</t>
        </is>
      </c>
      <c r="E5360" t="inlineStr">
        <is>
          <t>Related Activity IDs</t>
        </is>
      </c>
      <c r="F5360">
        <f>A5360&amp;"|"&amp;B5360</f>
        <v/>
      </c>
      <c r="G5360">
        <f>C5360&amp;"|"&amp;D5360</f>
        <v/>
      </c>
      <c r="H5360" t="inlineStr">
        <is>
          <t>UNDEFINED</t>
        </is>
      </c>
      <c r="I5360" t="inlineStr">
        <is>
          <t>Cross-reference</t>
        </is>
      </c>
      <c r="J5360" t="inlineStr">
        <is>
          <t>Optional</t>
        </is>
      </c>
      <c r="K5360" t="inlineStr">
        <is>
          <t>Primary</t>
        </is>
      </c>
      <c r="L5360" t="inlineStr"/>
      <c r="M5360" t="inlineStr">
        <is>
          <t>SourceField:Related Activity IDs</t>
        </is>
      </c>
    </row>
    <row r="5361">
      <c r="A5361" t="inlineStr">
        <is>
          <t>Gaps</t>
        </is>
      </c>
      <c r="B5361" t="inlineStr">
        <is>
          <t>G-015</t>
        </is>
      </c>
      <c r="C5361" t="inlineStr">
        <is>
          <t>Deliverables</t>
        </is>
      </c>
      <c r="D5361" t="inlineStr">
        <is>
          <t>D-R-015</t>
        </is>
      </c>
      <c r="E5361" t="inlineStr">
        <is>
          <t>Related Deliverable IDs</t>
        </is>
      </c>
      <c r="F5361">
        <f>A5361&amp;"|"&amp;B5361</f>
        <v/>
      </c>
      <c r="G5361">
        <f>C5361&amp;"|"&amp;D5361</f>
        <v/>
      </c>
      <c r="H5361" t="inlineStr">
        <is>
          <t>UNDEFINED</t>
        </is>
      </c>
      <c r="I5361" t="inlineStr">
        <is>
          <t>Cross-reference</t>
        </is>
      </c>
      <c r="J5361" t="inlineStr">
        <is>
          <t>Optional</t>
        </is>
      </c>
      <c r="K5361" t="inlineStr">
        <is>
          <t>Primary</t>
        </is>
      </c>
      <c r="L5361" t="inlineStr"/>
      <c r="M5361" t="inlineStr">
        <is>
          <t>SourceField:Related Deliverable IDs</t>
        </is>
      </c>
    </row>
    <row r="5362">
      <c r="A5362" t="inlineStr">
        <is>
          <t>Gaps</t>
        </is>
      </c>
      <c r="B5362" t="inlineStr">
        <is>
          <t>G-015</t>
        </is>
      </c>
      <c r="C5362" t="inlineStr">
        <is>
          <t>Gates</t>
        </is>
      </c>
      <c r="D5362" t="inlineStr">
        <is>
          <t>GATE-2</t>
        </is>
      </c>
      <c r="E5362" t="inlineStr">
        <is>
          <t>Blocked Gate</t>
        </is>
      </c>
      <c r="F5362">
        <f>A5362&amp;"|"&amp;B5362</f>
        <v/>
      </c>
      <c r="G5362">
        <f>C5362&amp;"|"&amp;D5362</f>
        <v/>
      </c>
      <c r="H5362" t="inlineStr">
        <is>
          <t>UNDEFINED</t>
        </is>
      </c>
      <c r="I5362" t="inlineStr">
        <is>
          <t>Cross-reference</t>
        </is>
      </c>
      <c r="J5362" t="inlineStr">
        <is>
          <t>Optional</t>
        </is>
      </c>
      <c r="K5362" t="inlineStr">
        <is>
          <t>Primary</t>
        </is>
      </c>
      <c r="L5362" t="inlineStr"/>
      <c r="M5362" t="inlineStr">
        <is>
          <t>SourceField:Blocked Gate</t>
        </is>
      </c>
    </row>
    <row r="5363">
      <c r="A5363" t="inlineStr">
        <is>
          <t>Gaps</t>
        </is>
      </c>
      <c r="B5363" t="inlineStr">
        <is>
          <t>G-015</t>
        </is>
      </c>
      <c r="C5363" t="inlineStr">
        <is>
          <t>Rules</t>
        </is>
      </c>
      <c r="D5363" t="inlineStr">
        <is>
          <t>R-015</t>
        </is>
      </c>
      <c r="E5363" t="inlineStr">
        <is>
          <t>Source Rule IDs</t>
        </is>
      </c>
      <c r="F5363">
        <f>A5363&amp;"|"&amp;B5363</f>
        <v/>
      </c>
      <c r="G5363">
        <f>C5363&amp;"|"&amp;D5363</f>
        <v/>
      </c>
      <c r="H5363" t="inlineStr">
        <is>
          <t>UNDEFINED</t>
        </is>
      </c>
      <c r="I5363" t="inlineStr">
        <is>
          <t>Cross-reference</t>
        </is>
      </c>
      <c r="J5363" t="inlineStr">
        <is>
          <t>Optional</t>
        </is>
      </c>
      <c r="K5363" t="inlineStr">
        <is>
          <t>Primary</t>
        </is>
      </c>
      <c r="L5363" t="inlineStr"/>
      <c r="M5363" t="inlineStr">
        <is>
          <t>SourceField:Source Rule IDs</t>
        </is>
      </c>
    </row>
    <row r="5364">
      <c r="A5364" t="inlineStr">
        <is>
          <t>Gaps</t>
        </is>
      </c>
      <c r="B5364" t="inlineStr">
        <is>
          <t>G-015</t>
        </is>
      </c>
      <c r="C5364" t="inlineStr">
        <is>
          <t>WPS</t>
        </is>
      </c>
      <c r="D5364" t="inlineStr">
        <is>
          <t>WPS-05</t>
        </is>
      </c>
      <c r="E5364" t="inlineStr">
        <is>
          <t>Related WPS IDs</t>
        </is>
      </c>
      <c r="F5364">
        <f>A5364&amp;"|"&amp;B5364</f>
        <v/>
      </c>
      <c r="G5364">
        <f>C5364&amp;"|"&amp;D5364</f>
        <v/>
      </c>
      <c r="H5364" t="inlineStr">
        <is>
          <t>BLOCKS_WPS</t>
        </is>
      </c>
      <c r="I5364" t="inlineStr">
        <is>
          <t>Cross-reference</t>
        </is>
      </c>
      <c r="J5364" t="inlineStr">
        <is>
          <t>Optional</t>
        </is>
      </c>
      <c r="K5364" t="inlineStr">
        <is>
          <t>Primary</t>
        </is>
      </c>
      <c r="L5364" t="inlineStr"/>
      <c r="M5364" t="inlineStr">
        <is>
          <t>SourceField:Related WPS IDs</t>
        </is>
      </c>
    </row>
    <row r="5365">
      <c r="A5365" t="inlineStr">
        <is>
          <t>Gaps</t>
        </is>
      </c>
      <c r="B5365" t="inlineStr">
        <is>
          <t>G-016</t>
        </is>
      </c>
      <c r="C5365" t="inlineStr">
        <is>
          <t>Activities</t>
        </is>
      </c>
      <c r="D5365" t="inlineStr">
        <is>
          <t>A-R-016</t>
        </is>
      </c>
      <c r="E5365" t="inlineStr">
        <is>
          <t>Related Activity IDs</t>
        </is>
      </c>
      <c r="F5365">
        <f>A5365&amp;"|"&amp;B5365</f>
        <v/>
      </c>
      <c r="G5365">
        <f>C5365&amp;"|"&amp;D5365</f>
        <v/>
      </c>
      <c r="H5365" t="inlineStr">
        <is>
          <t>UNDEFINED</t>
        </is>
      </c>
      <c r="I5365" t="inlineStr">
        <is>
          <t>Cross-reference</t>
        </is>
      </c>
      <c r="J5365" t="inlineStr">
        <is>
          <t>Optional</t>
        </is>
      </c>
      <c r="K5365" t="inlineStr">
        <is>
          <t>Primary</t>
        </is>
      </c>
      <c r="L5365" t="inlineStr"/>
      <c r="M5365" t="inlineStr">
        <is>
          <t>SourceField:Related Activity IDs</t>
        </is>
      </c>
    </row>
    <row r="5366">
      <c r="A5366" t="inlineStr">
        <is>
          <t>Gaps</t>
        </is>
      </c>
      <c r="B5366" t="inlineStr">
        <is>
          <t>G-016</t>
        </is>
      </c>
      <c r="C5366" t="inlineStr">
        <is>
          <t>Deliverables</t>
        </is>
      </c>
      <c r="D5366" t="inlineStr">
        <is>
          <t>D-R-016</t>
        </is>
      </c>
      <c r="E5366" t="inlineStr">
        <is>
          <t>Related Deliverable IDs</t>
        </is>
      </c>
      <c r="F5366">
        <f>A5366&amp;"|"&amp;B5366</f>
        <v/>
      </c>
      <c r="G5366">
        <f>C5366&amp;"|"&amp;D5366</f>
        <v/>
      </c>
      <c r="H5366" t="inlineStr">
        <is>
          <t>UNDEFINED</t>
        </is>
      </c>
      <c r="I5366" t="inlineStr">
        <is>
          <t>Cross-reference</t>
        </is>
      </c>
      <c r="J5366" t="inlineStr">
        <is>
          <t>Optional</t>
        </is>
      </c>
      <c r="K5366" t="inlineStr">
        <is>
          <t>Primary</t>
        </is>
      </c>
      <c r="L5366" t="inlineStr"/>
      <c r="M5366" t="inlineStr">
        <is>
          <t>SourceField:Related Deliverable IDs</t>
        </is>
      </c>
    </row>
    <row r="5367">
      <c r="A5367" t="inlineStr">
        <is>
          <t>Gaps</t>
        </is>
      </c>
      <c r="B5367" t="inlineStr">
        <is>
          <t>G-016</t>
        </is>
      </c>
      <c r="C5367" t="inlineStr">
        <is>
          <t>Gates</t>
        </is>
      </c>
      <c r="D5367" t="inlineStr">
        <is>
          <t>GATE-2</t>
        </is>
      </c>
      <c r="E5367" t="inlineStr">
        <is>
          <t>Blocked Gate</t>
        </is>
      </c>
      <c r="F5367">
        <f>A5367&amp;"|"&amp;B5367</f>
        <v/>
      </c>
      <c r="G5367">
        <f>C5367&amp;"|"&amp;D5367</f>
        <v/>
      </c>
      <c r="H5367" t="inlineStr">
        <is>
          <t>UNDEFINED</t>
        </is>
      </c>
      <c r="I5367" t="inlineStr">
        <is>
          <t>Cross-reference</t>
        </is>
      </c>
      <c r="J5367" t="inlineStr">
        <is>
          <t>Optional</t>
        </is>
      </c>
      <c r="K5367" t="inlineStr">
        <is>
          <t>Primary</t>
        </is>
      </c>
      <c r="L5367" t="inlineStr"/>
      <c r="M5367" t="inlineStr">
        <is>
          <t>SourceField:Blocked Gate</t>
        </is>
      </c>
    </row>
    <row r="5368">
      <c r="A5368" t="inlineStr">
        <is>
          <t>Gaps</t>
        </is>
      </c>
      <c r="B5368" t="inlineStr">
        <is>
          <t>G-016</t>
        </is>
      </c>
      <c r="C5368" t="inlineStr">
        <is>
          <t>Rules</t>
        </is>
      </c>
      <c r="D5368" t="inlineStr">
        <is>
          <t>R-016</t>
        </is>
      </c>
      <c r="E5368" t="inlineStr">
        <is>
          <t>Source Rule IDs</t>
        </is>
      </c>
      <c r="F5368">
        <f>A5368&amp;"|"&amp;B5368</f>
        <v/>
      </c>
      <c r="G5368">
        <f>C5368&amp;"|"&amp;D5368</f>
        <v/>
      </c>
      <c r="H5368" t="inlineStr">
        <is>
          <t>UNDEFINED</t>
        </is>
      </c>
      <c r="I5368" t="inlineStr">
        <is>
          <t>Cross-reference</t>
        </is>
      </c>
      <c r="J5368" t="inlineStr">
        <is>
          <t>Optional</t>
        </is>
      </c>
      <c r="K5368" t="inlineStr">
        <is>
          <t>Primary</t>
        </is>
      </c>
      <c r="L5368" t="inlineStr"/>
      <c r="M5368" t="inlineStr">
        <is>
          <t>SourceField:Source Rule IDs</t>
        </is>
      </c>
    </row>
    <row r="5369">
      <c r="A5369" t="inlineStr">
        <is>
          <t>Gaps</t>
        </is>
      </c>
      <c r="B5369" t="inlineStr">
        <is>
          <t>G-016</t>
        </is>
      </c>
      <c r="C5369" t="inlineStr">
        <is>
          <t>WPS</t>
        </is>
      </c>
      <c r="D5369" t="inlineStr">
        <is>
          <t>WPS-03</t>
        </is>
      </c>
      <c r="E5369" t="inlineStr">
        <is>
          <t>Related WPS IDs</t>
        </is>
      </c>
      <c r="F5369">
        <f>A5369&amp;"|"&amp;B5369</f>
        <v/>
      </c>
      <c r="G5369">
        <f>C5369&amp;"|"&amp;D5369</f>
        <v/>
      </c>
      <c r="H5369" t="inlineStr">
        <is>
          <t>BLOCKS_WPS</t>
        </is>
      </c>
      <c r="I5369" t="inlineStr">
        <is>
          <t>Cross-reference</t>
        </is>
      </c>
      <c r="J5369" t="inlineStr">
        <is>
          <t>Optional</t>
        </is>
      </c>
      <c r="K5369" t="inlineStr">
        <is>
          <t>Primary</t>
        </is>
      </c>
      <c r="L5369" t="inlineStr"/>
      <c r="M5369" t="inlineStr">
        <is>
          <t>SourceField:Related WPS IDs</t>
        </is>
      </c>
    </row>
    <row r="5370">
      <c r="A5370" t="inlineStr">
        <is>
          <t>Gaps</t>
        </is>
      </c>
      <c r="B5370" t="inlineStr">
        <is>
          <t>G-017</t>
        </is>
      </c>
      <c r="C5370" t="inlineStr">
        <is>
          <t>Activities</t>
        </is>
      </c>
      <c r="D5370" t="inlineStr">
        <is>
          <t>A-R-017</t>
        </is>
      </c>
      <c r="E5370" t="inlineStr">
        <is>
          <t>Related Activity IDs</t>
        </is>
      </c>
      <c r="F5370">
        <f>A5370&amp;"|"&amp;B5370</f>
        <v/>
      </c>
      <c r="G5370">
        <f>C5370&amp;"|"&amp;D5370</f>
        <v/>
      </c>
      <c r="H5370" t="inlineStr">
        <is>
          <t>UNDEFINED</t>
        </is>
      </c>
      <c r="I5370" t="inlineStr">
        <is>
          <t>Cross-reference</t>
        </is>
      </c>
      <c r="J5370" t="inlineStr">
        <is>
          <t>Optional</t>
        </is>
      </c>
      <c r="K5370" t="inlineStr">
        <is>
          <t>Primary</t>
        </is>
      </c>
      <c r="L5370" t="inlineStr"/>
      <c r="M5370" t="inlineStr">
        <is>
          <t>SourceField:Related Activity IDs</t>
        </is>
      </c>
    </row>
    <row r="5371">
      <c r="A5371" t="inlineStr">
        <is>
          <t>Gaps</t>
        </is>
      </c>
      <c r="B5371" t="inlineStr">
        <is>
          <t>G-017</t>
        </is>
      </c>
      <c r="C5371" t="inlineStr">
        <is>
          <t>Deliverables</t>
        </is>
      </c>
      <c r="D5371" t="inlineStr">
        <is>
          <t>D-R-017</t>
        </is>
      </c>
      <c r="E5371" t="inlineStr">
        <is>
          <t>Related Deliverable IDs</t>
        </is>
      </c>
      <c r="F5371">
        <f>A5371&amp;"|"&amp;B5371</f>
        <v/>
      </c>
      <c r="G5371">
        <f>C5371&amp;"|"&amp;D5371</f>
        <v/>
      </c>
      <c r="H5371" t="inlineStr">
        <is>
          <t>UNDEFINED</t>
        </is>
      </c>
      <c r="I5371" t="inlineStr">
        <is>
          <t>Cross-reference</t>
        </is>
      </c>
      <c r="J5371" t="inlineStr">
        <is>
          <t>Optional</t>
        </is>
      </c>
      <c r="K5371" t="inlineStr">
        <is>
          <t>Primary</t>
        </is>
      </c>
      <c r="L5371" t="inlineStr"/>
      <c r="M5371" t="inlineStr">
        <is>
          <t>SourceField:Related Deliverable IDs</t>
        </is>
      </c>
    </row>
    <row r="5372">
      <c r="A5372" t="inlineStr">
        <is>
          <t>Gaps</t>
        </is>
      </c>
      <c r="B5372" t="inlineStr">
        <is>
          <t>G-017</t>
        </is>
      </c>
      <c r="C5372" t="inlineStr">
        <is>
          <t>Gates</t>
        </is>
      </c>
      <c r="D5372" t="inlineStr">
        <is>
          <t>GATE-2</t>
        </is>
      </c>
      <c r="E5372" t="inlineStr">
        <is>
          <t>Blocked Gate</t>
        </is>
      </c>
      <c r="F5372">
        <f>A5372&amp;"|"&amp;B5372</f>
        <v/>
      </c>
      <c r="G5372">
        <f>C5372&amp;"|"&amp;D5372</f>
        <v/>
      </c>
      <c r="H5372" t="inlineStr">
        <is>
          <t>UNDEFINED</t>
        </is>
      </c>
      <c r="I5372" t="inlineStr">
        <is>
          <t>Cross-reference</t>
        </is>
      </c>
      <c r="J5372" t="inlineStr">
        <is>
          <t>Optional</t>
        </is>
      </c>
      <c r="K5372" t="inlineStr">
        <is>
          <t>Primary</t>
        </is>
      </c>
      <c r="L5372" t="inlineStr"/>
      <c r="M5372" t="inlineStr">
        <is>
          <t>SourceField:Blocked Gate</t>
        </is>
      </c>
    </row>
    <row r="5373">
      <c r="A5373" t="inlineStr">
        <is>
          <t>Gaps</t>
        </is>
      </c>
      <c r="B5373" t="inlineStr">
        <is>
          <t>G-017</t>
        </is>
      </c>
      <c r="C5373" t="inlineStr">
        <is>
          <t>Rules</t>
        </is>
      </c>
      <c r="D5373" t="inlineStr">
        <is>
          <t>R-017</t>
        </is>
      </c>
      <c r="E5373" t="inlineStr">
        <is>
          <t>Source Rule IDs</t>
        </is>
      </c>
      <c r="F5373">
        <f>A5373&amp;"|"&amp;B5373</f>
        <v/>
      </c>
      <c r="G5373">
        <f>C5373&amp;"|"&amp;D5373</f>
        <v/>
      </c>
      <c r="H5373" t="inlineStr">
        <is>
          <t>UNDEFINED</t>
        </is>
      </c>
      <c r="I5373" t="inlineStr">
        <is>
          <t>Cross-reference</t>
        </is>
      </c>
      <c r="J5373" t="inlineStr">
        <is>
          <t>Optional</t>
        </is>
      </c>
      <c r="K5373" t="inlineStr">
        <is>
          <t>Primary</t>
        </is>
      </c>
      <c r="L5373" t="inlineStr"/>
      <c r="M5373" t="inlineStr">
        <is>
          <t>SourceField:Source Rule IDs</t>
        </is>
      </c>
    </row>
    <row r="5374">
      <c r="A5374" t="inlineStr">
        <is>
          <t>Gaps</t>
        </is>
      </c>
      <c r="B5374" t="inlineStr">
        <is>
          <t>G-017</t>
        </is>
      </c>
      <c r="C5374" t="inlineStr">
        <is>
          <t>WPS</t>
        </is>
      </c>
      <c r="D5374" t="inlineStr">
        <is>
          <t>WPS-03</t>
        </is>
      </c>
      <c r="E5374" t="inlineStr">
        <is>
          <t>Related WPS IDs</t>
        </is>
      </c>
      <c r="F5374">
        <f>A5374&amp;"|"&amp;B5374</f>
        <v/>
      </c>
      <c r="G5374">
        <f>C5374&amp;"|"&amp;D5374</f>
        <v/>
      </c>
      <c r="H5374" t="inlineStr">
        <is>
          <t>BLOCKS_WPS</t>
        </is>
      </c>
      <c r="I5374" t="inlineStr">
        <is>
          <t>Cross-reference</t>
        </is>
      </c>
      <c r="J5374" t="inlineStr">
        <is>
          <t>Optional</t>
        </is>
      </c>
      <c r="K5374" t="inlineStr">
        <is>
          <t>Primary</t>
        </is>
      </c>
      <c r="L5374" t="inlineStr"/>
      <c r="M5374" t="inlineStr">
        <is>
          <t>SourceField:Related WPS IDs</t>
        </is>
      </c>
    </row>
    <row r="5375">
      <c r="A5375" t="inlineStr">
        <is>
          <t>Gaps</t>
        </is>
      </c>
      <c r="B5375" t="inlineStr">
        <is>
          <t>G-018</t>
        </is>
      </c>
      <c r="C5375" t="inlineStr">
        <is>
          <t>Activities</t>
        </is>
      </c>
      <c r="D5375" t="inlineStr">
        <is>
          <t>A-R-018</t>
        </is>
      </c>
      <c r="E5375" t="inlineStr">
        <is>
          <t>Related Activity IDs</t>
        </is>
      </c>
      <c r="F5375">
        <f>A5375&amp;"|"&amp;B5375</f>
        <v/>
      </c>
      <c r="G5375">
        <f>C5375&amp;"|"&amp;D5375</f>
        <v/>
      </c>
      <c r="H5375" t="inlineStr">
        <is>
          <t>UNDEFINED</t>
        </is>
      </c>
      <c r="I5375" t="inlineStr">
        <is>
          <t>Cross-reference</t>
        </is>
      </c>
      <c r="J5375" t="inlineStr">
        <is>
          <t>Optional</t>
        </is>
      </c>
      <c r="K5375" t="inlineStr">
        <is>
          <t>Primary</t>
        </is>
      </c>
      <c r="L5375" t="inlineStr"/>
      <c r="M5375" t="inlineStr">
        <is>
          <t>SourceField:Related Activity IDs</t>
        </is>
      </c>
    </row>
    <row r="5376">
      <c r="A5376" t="inlineStr">
        <is>
          <t>Gaps</t>
        </is>
      </c>
      <c r="B5376" t="inlineStr">
        <is>
          <t>G-018</t>
        </is>
      </c>
      <c r="C5376" t="inlineStr">
        <is>
          <t>Deliverables</t>
        </is>
      </c>
      <c r="D5376" t="inlineStr">
        <is>
          <t>D-R-018</t>
        </is>
      </c>
      <c r="E5376" t="inlineStr">
        <is>
          <t>Related Deliverable IDs</t>
        </is>
      </c>
      <c r="F5376">
        <f>A5376&amp;"|"&amp;B5376</f>
        <v/>
      </c>
      <c r="G5376">
        <f>C5376&amp;"|"&amp;D5376</f>
        <v/>
      </c>
      <c r="H5376" t="inlineStr">
        <is>
          <t>UNDEFINED</t>
        </is>
      </c>
      <c r="I5376" t="inlineStr">
        <is>
          <t>Cross-reference</t>
        </is>
      </c>
      <c r="J5376" t="inlineStr">
        <is>
          <t>Optional</t>
        </is>
      </c>
      <c r="K5376" t="inlineStr">
        <is>
          <t>Primary</t>
        </is>
      </c>
      <c r="L5376" t="inlineStr"/>
      <c r="M5376" t="inlineStr">
        <is>
          <t>SourceField:Related Deliverable IDs</t>
        </is>
      </c>
    </row>
    <row r="5377">
      <c r="A5377" t="inlineStr">
        <is>
          <t>Gaps</t>
        </is>
      </c>
      <c r="B5377" t="inlineStr">
        <is>
          <t>G-018</t>
        </is>
      </c>
      <c r="C5377" t="inlineStr">
        <is>
          <t>Gates</t>
        </is>
      </c>
      <c r="D5377" t="inlineStr">
        <is>
          <t>GATE-2</t>
        </is>
      </c>
      <c r="E5377" t="inlineStr">
        <is>
          <t>Blocked Gate</t>
        </is>
      </c>
      <c r="F5377">
        <f>A5377&amp;"|"&amp;B5377</f>
        <v/>
      </c>
      <c r="G5377">
        <f>C5377&amp;"|"&amp;D5377</f>
        <v/>
      </c>
      <c r="H5377" t="inlineStr">
        <is>
          <t>UNDEFINED</t>
        </is>
      </c>
      <c r="I5377" t="inlineStr">
        <is>
          <t>Cross-reference</t>
        </is>
      </c>
      <c r="J5377" t="inlineStr">
        <is>
          <t>Optional</t>
        </is>
      </c>
      <c r="K5377" t="inlineStr">
        <is>
          <t>Primary</t>
        </is>
      </c>
      <c r="L5377" t="inlineStr"/>
      <c r="M5377" t="inlineStr">
        <is>
          <t>SourceField:Blocked Gate</t>
        </is>
      </c>
    </row>
    <row r="5378">
      <c r="A5378" t="inlineStr">
        <is>
          <t>Gaps</t>
        </is>
      </c>
      <c r="B5378" t="inlineStr">
        <is>
          <t>G-018</t>
        </is>
      </c>
      <c r="C5378" t="inlineStr">
        <is>
          <t>Rules</t>
        </is>
      </c>
      <c r="D5378" t="inlineStr">
        <is>
          <t>R-018</t>
        </is>
      </c>
      <c r="E5378" t="inlineStr">
        <is>
          <t>Source Rule IDs</t>
        </is>
      </c>
      <c r="F5378">
        <f>A5378&amp;"|"&amp;B5378</f>
        <v/>
      </c>
      <c r="G5378">
        <f>C5378&amp;"|"&amp;D5378</f>
        <v/>
      </c>
      <c r="H5378" t="inlineStr">
        <is>
          <t>UNDEFINED</t>
        </is>
      </c>
      <c r="I5378" t="inlineStr">
        <is>
          <t>Cross-reference</t>
        </is>
      </c>
      <c r="J5378" t="inlineStr">
        <is>
          <t>Optional</t>
        </is>
      </c>
      <c r="K5378" t="inlineStr">
        <is>
          <t>Primary</t>
        </is>
      </c>
      <c r="L5378" t="inlineStr"/>
      <c r="M5378" t="inlineStr">
        <is>
          <t>SourceField:Source Rule IDs</t>
        </is>
      </c>
    </row>
    <row r="5379">
      <c r="A5379" t="inlineStr">
        <is>
          <t>Gaps</t>
        </is>
      </c>
      <c r="B5379" t="inlineStr">
        <is>
          <t>G-018</t>
        </is>
      </c>
      <c r="C5379" t="inlineStr">
        <is>
          <t>WPS</t>
        </is>
      </c>
      <c r="D5379" t="inlineStr">
        <is>
          <t>WPS-03</t>
        </is>
      </c>
      <c r="E5379" t="inlineStr">
        <is>
          <t>Related WPS IDs</t>
        </is>
      </c>
      <c r="F5379">
        <f>A5379&amp;"|"&amp;B5379</f>
        <v/>
      </c>
      <c r="G5379">
        <f>C5379&amp;"|"&amp;D5379</f>
        <v/>
      </c>
      <c r="H5379" t="inlineStr">
        <is>
          <t>BLOCKS_WPS</t>
        </is>
      </c>
      <c r="I5379" t="inlineStr">
        <is>
          <t>Cross-reference</t>
        </is>
      </c>
      <c r="J5379" t="inlineStr">
        <is>
          <t>Optional</t>
        </is>
      </c>
      <c r="K5379" t="inlineStr">
        <is>
          <t>Primary</t>
        </is>
      </c>
      <c r="L5379" t="inlineStr"/>
      <c r="M5379" t="inlineStr">
        <is>
          <t>SourceField:Related WPS IDs</t>
        </is>
      </c>
    </row>
    <row r="5380">
      <c r="A5380" t="inlineStr">
        <is>
          <t>Gaps</t>
        </is>
      </c>
      <c r="B5380" t="inlineStr">
        <is>
          <t>G-019</t>
        </is>
      </c>
      <c r="C5380" t="inlineStr">
        <is>
          <t>Activities</t>
        </is>
      </c>
      <c r="D5380" t="inlineStr">
        <is>
          <t>A-R-019</t>
        </is>
      </c>
      <c r="E5380" t="inlineStr">
        <is>
          <t>Related Activity IDs</t>
        </is>
      </c>
      <c r="F5380">
        <f>A5380&amp;"|"&amp;B5380</f>
        <v/>
      </c>
      <c r="G5380">
        <f>C5380&amp;"|"&amp;D5380</f>
        <v/>
      </c>
      <c r="H5380" t="inlineStr">
        <is>
          <t>UNDEFINED</t>
        </is>
      </c>
      <c r="I5380" t="inlineStr">
        <is>
          <t>Cross-reference</t>
        </is>
      </c>
      <c r="J5380" t="inlineStr">
        <is>
          <t>Optional</t>
        </is>
      </c>
      <c r="K5380" t="inlineStr">
        <is>
          <t>Primary</t>
        </is>
      </c>
      <c r="L5380" t="inlineStr"/>
      <c r="M5380" t="inlineStr">
        <is>
          <t>SourceField:Related Activity IDs</t>
        </is>
      </c>
    </row>
    <row r="5381">
      <c r="A5381" t="inlineStr">
        <is>
          <t>Gaps</t>
        </is>
      </c>
      <c r="B5381" t="inlineStr">
        <is>
          <t>G-019</t>
        </is>
      </c>
      <c r="C5381" t="inlineStr">
        <is>
          <t>Deliverables</t>
        </is>
      </c>
      <c r="D5381" t="inlineStr">
        <is>
          <t>D-R-019</t>
        </is>
      </c>
      <c r="E5381" t="inlineStr">
        <is>
          <t>Related Deliverable IDs</t>
        </is>
      </c>
      <c r="F5381">
        <f>A5381&amp;"|"&amp;B5381</f>
        <v/>
      </c>
      <c r="G5381">
        <f>C5381&amp;"|"&amp;D5381</f>
        <v/>
      </c>
      <c r="H5381" t="inlineStr">
        <is>
          <t>UNDEFINED</t>
        </is>
      </c>
      <c r="I5381" t="inlineStr">
        <is>
          <t>Cross-reference</t>
        </is>
      </c>
      <c r="J5381" t="inlineStr">
        <is>
          <t>Optional</t>
        </is>
      </c>
      <c r="K5381" t="inlineStr">
        <is>
          <t>Primary</t>
        </is>
      </c>
      <c r="L5381" t="inlineStr"/>
      <c r="M5381" t="inlineStr">
        <is>
          <t>SourceField:Related Deliverable IDs</t>
        </is>
      </c>
    </row>
    <row r="5382">
      <c r="A5382" t="inlineStr">
        <is>
          <t>Gaps</t>
        </is>
      </c>
      <c r="B5382" t="inlineStr">
        <is>
          <t>G-019</t>
        </is>
      </c>
      <c r="C5382" t="inlineStr">
        <is>
          <t>Gates</t>
        </is>
      </c>
      <c r="D5382" t="inlineStr">
        <is>
          <t>GATE-3</t>
        </is>
      </c>
      <c r="E5382" t="inlineStr">
        <is>
          <t>Blocked Gate</t>
        </is>
      </c>
      <c r="F5382">
        <f>A5382&amp;"|"&amp;B5382</f>
        <v/>
      </c>
      <c r="G5382">
        <f>C5382&amp;"|"&amp;D5382</f>
        <v/>
      </c>
      <c r="H5382" t="inlineStr">
        <is>
          <t>UNDEFINED</t>
        </is>
      </c>
      <c r="I5382" t="inlineStr">
        <is>
          <t>Cross-reference</t>
        </is>
      </c>
      <c r="J5382" t="inlineStr">
        <is>
          <t>Optional</t>
        </is>
      </c>
      <c r="K5382" t="inlineStr">
        <is>
          <t>Primary</t>
        </is>
      </c>
      <c r="L5382" t="inlineStr"/>
      <c r="M5382" t="inlineStr">
        <is>
          <t>SourceField:Blocked Gate</t>
        </is>
      </c>
    </row>
    <row r="5383">
      <c r="A5383" t="inlineStr">
        <is>
          <t>Gaps</t>
        </is>
      </c>
      <c r="B5383" t="inlineStr">
        <is>
          <t>G-019</t>
        </is>
      </c>
      <c r="C5383" t="inlineStr">
        <is>
          <t>Rules</t>
        </is>
      </c>
      <c r="D5383" t="inlineStr">
        <is>
          <t>R-019</t>
        </is>
      </c>
      <c r="E5383" t="inlineStr">
        <is>
          <t>Source Rule IDs</t>
        </is>
      </c>
      <c r="F5383">
        <f>A5383&amp;"|"&amp;B5383</f>
        <v/>
      </c>
      <c r="G5383">
        <f>C5383&amp;"|"&amp;D5383</f>
        <v/>
      </c>
      <c r="H5383" t="inlineStr">
        <is>
          <t>UNDEFINED</t>
        </is>
      </c>
      <c r="I5383" t="inlineStr">
        <is>
          <t>Cross-reference</t>
        </is>
      </c>
      <c r="J5383" t="inlineStr">
        <is>
          <t>Optional</t>
        </is>
      </c>
      <c r="K5383" t="inlineStr">
        <is>
          <t>Primary</t>
        </is>
      </c>
      <c r="L5383" t="inlineStr"/>
      <c r="M5383" t="inlineStr">
        <is>
          <t>SourceField:Source Rule IDs</t>
        </is>
      </c>
    </row>
    <row r="5384">
      <c r="A5384" t="inlineStr">
        <is>
          <t>Gaps</t>
        </is>
      </c>
      <c r="B5384" t="inlineStr">
        <is>
          <t>G-019</t>
        </is>
      </c>
      <c r="C5384" t="inlineStr">
        <is>
          <t>WPS</t>
        </is>
      </c>
      <c r="D5384" t="inlineStr">
        <is>
          <t>WPS-06</t>
        </is>
      </c>
      <c r="E5384" t="inlineStr">
        <is>
          <t>Related WPS IDs</t>
        </is>
      </c>
      <c r="F5384">
        <f>A5384&amp;"|"&amp;B5384</f>
        <v/>
      </c>
      <c r="G5384">
        <f>C5384&amp;"|"&amp;D5384</f>
        <v/>
      </c>
      <c r="H5384" t="inlineStr">
        <is>
          <t>BLOCKS_WPS</t>
        </is>
      </c>
      <c r="I5384" t="inlineStr">
        <is>
          <t>Cross-reference</t>
        </is>
      </c>
      <c r="J5384" t="inlineStr">
        <is>
          <t>Optional</t>
        </is>
      </c>
      <c r="K5384" t="inlineStr">
        <is>
          <t>Primary</t>
        </is>
      </c>
      <c r="L5384" t="inlineStr"/>
      <c r="M5384" t="inlineStr">
        <is>
          <t>SourceField:Related WPS IDs</t>
        </is>
      </c>
    </row>
    <row r="5385">
      <c r="A5385" t="inlineStr">
        <is>
          <t>Gaps</t>
        </is>
      </c>
      <c r="B5385" t="inlineStr">
        <is>
          <t>G-020</t>
        </is>
      </c>
      <c r="C5385" t="inlineStr">
        <is>
          <t>Activities</t>
        </is>
      </c>
      <c r="D5385" t="inlineStr">
        <is>
          <t>A-R-020</t>
        </is>
      </c>
      <c r="E5385" t="inlineStr">
        <is>
          <t>Related Activity IDs</t>
        </is>
      </c>
      <c r="F5385">
        <f>A5385&amp;"|"&amp;B5385</f>
        <v/>
      </c>
      <c r="G5385">
        <f>C5385&amp;"|"&amp;D5385</f>
        <v/>
      </c>
      <c r="H5385" t="inlineStr">
        <is>
          <t>UNDEFINED</t>
        </is>
      </c>
      <c r="I5385" t="inlineStr">
        <is>
          <t>Cross-reference</t>
        </is>
      </c>
      <c r="J5385" t="inlineStr">
        <is>
          <t>Optional</t>
        </is>
      </c>
      <c r="K5385" t="inlineStr">
        <is>
          <t>Primary</t>
        </is>
      </c>
      <c r="L5385" t="inlineStr"/>
      <c r="M5385" t="inlineStr">
        <is>
          <t>SourceField:Related Activity IDs</t>
        </is>
      </c>
    </row>
    <row r="5386">
      <c r="A5386" t="inlineStr">
        <is>
          <t>Gaps</t>
        </is>
      </c>
      <c r="B5386" t="inlineStr">
        <is>
          <t>G-020</t>
        </is>
      </c>
      <c r="C5386" t="inlineStr">
        <is>
          <t>Deliverables</t>
        </is>
      </c>
      <c r="D5386" t="inlineStr">
        <is>
          <t>D-R-020</t>
        </is>
      </c>
      <c r="E5386" t="inlineStr">
        <is>
          <t>Related Deliverable IDs</t>
        </is>
      </c>
      <c r="F5386">
        <f>A5386&amp;"|"&amp;B5386</f>
        <v/>
      </c>
      <c r="G5386">
        <f>C5386&amp;"|"&amp;D5386</f>
        <v/>
      </c>
      <c r="H5386" t="inlineStr">
        <is>
          <t>UNDEFINED</t>
        </is>
      </c>
      <c r="I5386" t="inlineStr">
        <is>
          <t>Cross-reference</t>
        </is>
      </c>
      <c r="J5386" t="inlineStr">
        <is>
          <t>Optional</t>
        </is>
      </c>
      <c r="K5386" t="inlineStr">
        <is>
          <t>Primary</t>
        </is>
      </c>
      <c r="L5386" t="inlineStr"/>
      <c r="M5386" t="inlineStr">
        <is>
          <t>SourceField:Related Deliverable IDs</t>
        </is>
      </c>
    </row>
    <row r="5387">
      <c r="A5387" t="inlineStr">
        <is>
          <t>Gaps</t>
        </is>
      </c>
      <c r="B5387" t="inlineStr">
        <is>
          <t>G-020</t>
        </is>
      </c>
      <c r="C5387" t="inlineStr">
        <is>
          <t>Gates</t>
        </is>
      </c>
      <c r="D5387" t="inlineStr">
        <is>
          <t>GATE-3</t>
        </is>
      </c>
      <c r="E5387" t="inlineStr">
        <is>
          <t>Blocked Gate</t>
        </is>
      </c>
      <c r="F5387">
        <f>A5387&amp;"|"&amp;B5387</f>
        <v/>
      </c>
      <c r="G5387">
        <f>C5387&amp;"|"&amp;D5387</f>
        <v/>
      </c>
      <c r="H5387" t="inlineStr">
        <is>
          <t>UNDEFINED</t>
        </is>
      </c>
      <c r="I5387" t="inlineStr">
        <is>
          <t>Cross-reference</t>
        </is>
      </c>
      <c r="J5387" t="inlineStr">
        <is>
          <t>Optional</t>
        </is>
      </c>
      <c r="K5387" t="inlineStr">
        <is>
          <t>Primary</t>
        </is>
      </c>
      <c r="L5387" t="inlineStr"/>
      <c r="M5387" t="inlineStr">
        <is>
          <t>SourceField:Blocked Gate</t>
        </is>
      </c>
    </row>
    <row r="5388">
      <c r="A5388" t="inlineStr">
        <is>
          <t>Gaps</t>
        </is>
      </c>
      <c r="B5388" t="inlineStr">
        <is>
          <t>G-020</t>
        </is>
      </c>
      <c r="C5388" t="inlineStr">
        <is>
          <t>Rules</t>
        </is>
      </c>
      <c r="D5388" t="inlineStr">
        <is>
          <t>R-020</t>
        </is>
      </c>
      <c r="E5388" t="inlineStr">
        <is>
          <t>Source Rule IDs</t>
        </is>
      </c>
      <c r="F5388">
        <f>A5388&amp;"|"&amp;B5388</f>
        <v/>
      </c>
      <c r="G5388">
        <f>C5388&amp;"|"&amp;D5388</f>
        <v/>
      </c>
      <c r="H5388" t="inlineStr">
        <is>
          <t>UNDEFINED</t>
        </is>
      </c>
      <c r="I5388" t="inlineStr">
        <is>
          <t>Cross-reference</t>
        </is>
      </c>
      <c r="J5388" t="inlineStr">
        <is>
          <t>Optional</t>
        </is>
      </c>
      <c r="K5388" t="inlineStr">
        <is>
          <t>Primary</t>
        </is>
      </c>
      <c r="L5388" t="inlineStr"/>
      <c r="M5388" t="inlineStr">
        <is>
          <t>SourceField:Source Rule IDs</t>
        </is>
      </c>
    </row>
    <row r="5389">
      <c r="A5389" t="inlineStr">
        <is>
          <t>Gaps</t>
        </is>
      </c>
      <c r="B5389" t="inlineStr">
        <is>
          <t>G-020</t>
        </is>
      </c>
      <c r="C5389" t="inlineStr">
        <is>
          <t>WPS</t>
        </is>
      </c>
      <c r="D5389" t="inlineStr">
        <is>
          <t>WPS-06</t>
        </is>
      </c>
      <c r="E5389" t="inlineStr">
        <is>
          <t>Related WPS IDs</t>
        </is>
      </c>
      <c r="F5389">
        <f>A5389&amp;"|"&amp;B5389</f>
        <v/>
      </c>
      <c r="G5389">
        <f>C5389&amp;"|"&amp;D5389</f>
        <v/>
      </c>
      <c r="H5389" t="inlineStr">
        <is>
          <t>BLOCKS_WPS</t>
        </is>
      </c>
      <c r="I5389" t="inlineStr">
        <is>
          <t>Cross-reference</t>
        </is>
      </c>
      <c r="J5389" t="inlineStr">
        <is>
          <t>Optional</t>
        </is>
      </c>
      <c r="K5389" t="inlineStr">
        <is>
          <t>Primary</t>
        </is>
      </c>
      <c r="L5389" t="inlineStr"/>
      <c r="M5389" t="inlineStr">
        <is>
          <t>SourceField:Related WPS IDs</t>
        </is>
      </c>
    </row>
    <row r="5390">
      <c r="A5390" t="inlineStr">
        <is>
          <t>Gaps</t>
        </is>
      </c>
      <c r="B5390" t="inlineStr">
        <is>
          <t>G-021</t>
        </is>
      </c>
      <c r="C5390" t="inlineStr">
        <is>
          <t>Activities</t>
        </is>
      </c>
      <c r="D5390" t="inlineStr">
        <is>
          <t>A-R-021</t>
        </is>
      </c>
      <c r="E5390" t="inlineStr">
        <is>
          <t>Related Activity IDs</t>
        </is>
      </c>
      <c r="F5390">
        <f>A5390&amp;"|"&amp;B5390</f>
        <v/>
      </c>
      <c r="G5390">
        <f>C5390&amp;"|"&amp;D5390</f>
        <v/>
      </c>
      <c r="H5390" t="inlineStr">
        <is>
          <t>UNDEFINED</t>
        </is>
      </c>
      <c r="I5390" t="inlineStr">
        <is>
          <t>Cross-reference</t>
        </is>
      </c>
      <c r="J5390" t="inlineStr">
        <is>
          <t>Optional</t>
        </is>
      </c>
      <c r="K5390" t="inlineStr">
        <is>
          <t>Primary</t>
        </is>
      </c>
      <c r="L5390" t="inlineStr"/>
      <c r="M5390" t="inlineStr">
        <is>
          <t>SourceField:Related Activity IDs</t>
        </is>
      </c>
    </row>
    <row r="5391">
      <c r="A5391" t="inlineStr">
        <is>
          <t>Gaps</t>
        </is>
      </c>
      <c r="B5391" t="inlineStr">
        <is>
          <t>G-021</t>
        </is>
      </c>
      <c r="C5391" t="inlineStr">
        <is>
          <t>Deliverables</t>
        </is>
      </c>
      <c r="D5391" t="inlineStr">
        <is>
          <t>D-R-021</t>
        </is>
      </c>
      <c r="E5391" t="inlineStr">
        <is>
          <t>Related Deliverable IDs</t>
        </is>
      </c>
      <c r="F5391">
        <f>A5391&amp;"|"&amp;B5391</f>
        <v/>
      </c>
      <c r="G5391">
        <f>C5391&amp;"|"&amp;D5391</f>
        <v/>
      </c>
      <c r="H5391" t="inlineStr">
        <is>
          <t>UNDEFINED</t>
        </is>
      </c>
      <c r="I5391" t="inlineStr">
        <is>
          <t>Cross-reference</t>
        </is>
      </c>
      <c r="J5391" t="inlineStr">
        <is>
          <t>Optional</t>
        </is>
      </c>
      <c r="K5391" t="inlineStr">
        <is>
          <t>Primary</t>
        </is>
      </c>
      <c r="L5391" t="inlineStr"/>
      <c r="M5391" t="inlineStr">
        <is>
          <t>SourceField:Related Deliverable IDs</t>
        </is>
      </c>
    </row>
    <row r="5392">
      <c r="A5392" t="inlineStr">
        <is>
          <t>Gaps</t>
        </is>
      </c>
      <c r="B5392" t="inlineStr">
        <is>
          <t>G-021</t>
        </is>
      </c>
      <c r="C5392" t="inlineStr">
        <is>
          <t>Gates</t>
        </is>
      </c>
      <c r="D5392" t="inlineStr">
        <is>
          <t>GATE-3</t>
        </is>
      </c>
      <c r="E5392" t="inlineStr">
        <is>
          <t>Blocked Gate</t>
        </is>
      </c>
      <c r="F5392">
        <f>A5392&amp;"|"&amp;B5392</f>
        <v/>
      </c>
      <c r="G5392">
        <f>C5392&amp;"|"&amp;D5392</f>
        <v/>
      </c>
      <c r="H5392" t="inlineStr">
        <is>
          <t>UNDEFINED</t>
        </is>
      </c>
      <c r="I5392" t="inlineStr">
        <is>
          <t>Cross-reference</t>
        </is>
      </c>
      <c r="J5392" t="inlineStr">
        <is>
          <t>Optional</t>
        </is>
      </c>
      <c r="K5392" t="inlineStr">
        <is>
          <t>Primary</t>
        </is>
      </c>
      <c r="L5392" t="inlineStr"/>
      <c r="M5392" t="inlineStr">
        <is>
          <t>SourceField:Blocked Gate</t>
        </is>
      </c>
    </row>
    <row r="5393">
      <c r="A5393" t="inlineStr">
        <is>
          <t>Gaps</t>
        </is>
      </c>
      <c r="B5393" t="inlineStr">
        <is>
          <t>G-021</t>
        </is>
      </c>
      <c r="C5393" t="inlineStr">
        <is>
          <t>Rules</t>
        </is>
      </c>
      <c r="D5393" t="inlineStr">
        <is>
          <t>R-021</t>
        </is>
      </c>
      <c r="E5393" t="inlineStr">
        <is>
          <t>Source Rule IDs</t>
        </is>
      </c>
      <c r="F5393">
        <f>A5393&amp;"|"&amp;B5393</f>
        <v/>
      </c>
      <c r="G5393">
        <f>C5393&amp;"|"&amp;D5393</f>
        <v/>
      </c>
      <c r="H5393" t="inlineStr">
        <is>
          <t>UNDEFINED</t>
        </is>
      </c>
      <c r="I5393" t="inlineStr">
        <is>
          <t>Cross-reference</t>
        </is>
      </c>
      <c r="J5393" t="inlineStr">
        <is>
          <t>Optional</t>
        </is>
      </c>
      <c r="K5393" t="inlineStr">
        <is>
          <t>Primary</t>
        </is>
      </c>
      <c r="L5393" t="inlineStr"/>
      <c r="M5393" t="inlineStr">
        <is>
          <t>SourceField:Source Rule IDs</t>
        </is>
      </c>
    </row>
    <row r="5394">
      <c r="A5394" t="inlineStr">
        <is>
          <t>Gaps</t>
        </is>
      </c>
      <c r="B5394" t="inlineStr">
        <is>
          <t>G-021</t>
        </is>
      </c>
      <c r="C5394" t="inlineStr">
        <is>
          <t>WPS</t>
        </is>
      </c>
      <c r="D5394" t="inlineStr">
        <is>
          <t>WPS-06</t>
        </is>
      </c>
      <c r="E5394" t="inlineStr">
        <is>
          <t>Related WPS IDs</t>
        </is>
      </c>
      <c r="F5394">
        <f>A5394&amp;"|"&amp;B5394</f>
        <v/>
      </c>
      <c r="G5394">
        <f>C5394&amp;"|"&amp;D5394</f>
        <v/>
      </c>
      <c r="H5394" t="inlineStr">
        <is>
          <t>BLOCKS_WPS</t>
        </is>
      </c>
      <c r="I5394" t="inlineStr">
        <is>
          <t>Cross-reference</t>
        </is>
      </c>
      <c r="J5394" t="inlineStr">
        <is>
          <t>Optional</t>
        </is>
      </c>
      <c r="K5394" t="inlineStr">
        <is>
          <t>Primary</t>
        </is>
      </c>
      <c r="L5394" t="inlineStr"/>
      <c r="M5394" t="inlineStr">
        <is>
          <t>SourceField:Related WPS IDs</t>
        </is>
      </c>
    </row>
    <row r="5395">
      <c r="A5395" t="inlineStr">
        <is>
          <t>Gaps</t>
        </is>
      </c>
      <c r="B5395" t="inlineStr">
        <is>
          <t>G-022</t>
        </is>
      </c>
      <c r="C5395" t="inlineStr">
        <is>
          <t>Activities</t>
        </is>
      </c>
      <c r="D5395" t="inlineStr">
        <is>
          <t>A-R-022</t>
        </is>
      </c>
      <c r="E5395" t="inlineStr">
        <is>
          <t>Related Activity IDs</t>
        </is>
      </c>
      <c r="F5395">
        <f>A5395&amp;"|"&amp;B5395</f>
        <v/>
      </c>
      <c r="G5395">
        <f>C5395&amp;"|"&amp;D5395</f>
        <v/>
      </c>
      <c r="H5395" t="inlineStr">
        <is>
          <t>UNDEFINED</t>
        </is>
      </c>
      <c r="I5395" t="inlineStr">
        <is>
          <t>Cross-reference</t>
        </is>
      </c>
      <c r="J5395" t="inlineStr">
        <is>
          <t>Optional</t>
        </is>
      </c>
      <c r="K5395" t="inlineStr">
        <is>
          <t>Primary</t>
        </is>
      </c>
      <c r="L5395" t="inlineStr"/>
      <c r="M5395" t="inlineStr">
        <is>
          <t>SourceField:Related Activity IDs</t>
        </is>
      </c>
    </row>
    <row r="5396">
      <c r="A5396" t="inlineStr">
        <is>
          <t>Gaps</t>
        </is>
      </c>
      <c r="B5396" t="inlineStr">
        <is>
          <t>G-022</t>
        </is>
      </c>
      <c r="C5396" t="inlineStr">
        <is>
          <t>Deliverables</t>
        </is>
      </c>
      <c r="D5396" t="inlineStr">
        <is>
          <t>D-R-022</t>
        </is>
      </c>
      <c r="E5396" t="inlineStr">
        <is>
          <t>Related Deliverable IDs</t>
        </is>
      </c>
      <c r="F5396">
        <f>A5396&amp;"|"&amp;B5396</f>
        <v/>
      </c>
      <c r="G5396">
        <f>C5396&amp;"|"&amp;D5396</f>
        <v/>
      </c>
      <c r="H5396" t="inlineStr">
        <is>
          <t>UNDEFINED</t>
        </is>
      </c>
      <c r="I5396" t="inlineStr">
        <is>
          <t>Cross-reference</t>
        </is>
      </c>
      <c r="J5396" t="inlineStr">
        <is>
          <t>Optional</t>
        </is>
      </c>
      <c r="K5396" t="inlineStr">
        <is>
          <t>Primary</t>
        </is>
      </c>
      <c r="L5396" t="inlineStr"/>
      <c r="M5396" t="inlineStr">
        <is>
          <t>SourceField:Related Deliverable IDs</t>
        </is>
      </c>
    </row>
    <row r="5397">
      <c r="A5397" t="inlineStr">
        <is>
          <t>Gaps</t>
        </is>
      </c>
      <c r="B5397" t="inlineStr">
        <is>
          <t>G-022</t>
        </is>
      </c>
      <c r="C5397" t="inlineStr">
        <is>
          <t>Gates</t>
        </is>
      </c>
      <c r="D5397" t="inlineStr">
        <is>
          <t>GATE-3</t>
        </is>
      </c>
      <c r="E5397" t="inlineStr">
        <is>
          <t>Blocked Gate</t>
        </is>
      </c>
      <c r="F5397">
        <f>A5397&amp;"|"&amp;B5397</f>
        <v/>
      </c>
      <c r="G5397">
        <f>C5397&amp;"|"&amp;D5397</f>
        <v/>
      </c>
      <c r="H5397" t="inlineStr">
        <is>
          <t>UNDEFINED</t>
        </is>
      </c>
      <c r="I5397" t="inlineStr">
        <is>
          <t>Cross-reference</t>
        </is>
      </c>
      <c r="J5397" t="inlineStr">
        <is>
          <t>Optional</t>
        </is>
      </c>
      <c r="K5397" t="inlineStr">
        <is>
          <t>Primary</t>
        </is>
      </c>
      <c r="L5397" t="inlineStr"/>
      <c r="M5397" t="inlineStr">
        <is>
          <t>SourceField:Blocked Gate</t>
        </is>
      </c>
    </row>
    <row r="5398">
      <c r="A5398" t="inlineStr">
        <is>
          <t>Gaps</t>
        </is>
      </c>
      <c r="B5398" t="inlineStr">
        <is>
          <t>G-022</t>
        </is>
      </c>
      <c r="C5398" t="inlineStr">
        <is>
          <t>Rules</t>
        </is>
      </c>
      <c r="D5398" t="inlineStr">
        <is>
          <t>R-022</t>
        </is>
      </c>
      <c r="E5398" t="inlineStr">
        <is>
          <t>Source Rule IDs</t>
        </is>
      </c>
      <c r="F5398">
        <f>A5398&amp;"|"&amp;B5398</f>
        <v/>
      </c>
      <c r="G5398">
        <f>C5398&amp;"|"&amp;D5398</f>
        <v/>
      </c>
      <c r="H5398" t="inlineStr">
        <is>
          <t>UNDEFINED</t>
        </is>
      </c>
      <c r="I5398" t="inlineStr">
        <is>
          <t>Cross-reference</t>
        </is>
      </c>
      <c r="J5398" t="inlineStr">
        <is>
          <t>Optional</t>
        </is>
      </c>
      <c r="K5398" t="inlineStr">
        <is>
          <t>Primary</t>
        </is>
      </c>
      <c r="L5398" t="inlineStr"/>
      <c r="M5398" t="inlineStr">
        <is>
          <t>SourceField:Source Rule IDs</t>
        </is>
      </c>
    </row>
    <row r="5399">
      <c r="A5399" t="inlineStr">
        <is>
          <t>Gaps</t>
        </is>
      </c>
      <c r="B5399" t="inlineStr">
        <is>
          <t>G-022</t>
        </is>
      </c>
      <c r="C5399" t="inlineStr">
        <is>
          <t>WPS</t>
        </is>
      </c>
      <c r="D5399" t="inlineStr">
        <is>
          <t>WPS-06</t>
        </is>
      </c>
      <c r="E5399" t="inlineStr">
        <is>
          <t>Related WPS IDs</t>
        </is>
      </c>
      <c r="F5399">
        <f>A5399&amp;"|"&amp;B5399</f>
        <v/>
      </c>
      <c r="G5399">
        <f>C5399&amp;"|"&amp;D5399</f>
        <v/>
      </c>
      <c r="H5399" t="inlineStr">
        <is>
          <t>BLOCKS_WPS</t>
        </is>
      </c>
      <c r="I5399" t="inlineStr">
        <is>
          <t>Cross-reference</t>
        </is>
      </c>
      <c r="J5399" t="inlineStr">
        <is>
          <t>Optional</t>
        </is>
      </c>
      <c r="K5399" t="inlineStr">
        <is>
          <t>Primary</t>
        </is>
      </c>
      <c r="L5399" t="inlineStr"/>
      <c r="M5399" t="inlineStr">
        <is>
          <t>SourceField:Related WPS IDs</t>
        </is>
      </c>
    </row>
    <row r="5400">
      <c r="A5400" t="inlineStr">
        <is>
          <t>Gaps</t>
        </is>
      </c>
      <c r="B5400" t="inlineStr">
        <is>
          <t>G-023</t>
        </is>
      </c>
      <c r="C5400" t="inlineStr">
        <is>
          <t>Activities</t>
        </is>
      </c>
      <c r="D5400" t="inlineStr">
        <is>
          <t>A-R-023</t>
        </is>
      </c>
      <c r="E5400" t="inlineStr">
        <is>
          <t>Related Activity IDs</t>
        </is>
      </c>
      <c r="F5400">
        <f>A5400&amp;"|"&amp;B5400</f>
        <v/>
      </c>
      <c r="G5400">
        <f>C5400&amp;"|"&amp;D5400</f>
        <v/>
      </c>
      <c r="H5400" t="inlineStr">
        <is>
          <t>UNDEFINED</t>
        </is>
      </c>
      <c r="I5400" t="inlineStr">
        <is>
          <t>Cross-reference</t>
        </is>
      </c>
      <c r="J5400" t="inlineStr">
        <is>
          <t>Optional</t>
        </is>
      </c>
      <c r="K5400" t="inlineStr">
        <is>
          <t>Primary</t>
        </is>
      </c>
      <c r="L5400" t="inlineStr"/>
      <c r="M5400" t="inlineStr">
        <is>
          <t>SourceField:Related Activity IDs</t>
        </is>
      </c>
    </row>
    <row r="5401">
      <c r="A5401" t="inlineStr">
        <is>
          <t>Gaps</t>
        </is>
      </c>
      <c r="B5401" t="inlineStr">
        <is>
          <t>G-023</t>
        </is>
      </c>
      <c r="C5401" t="inlineStr">
        <is>
          <t>Deliverables</t>
        </is>
      </c>
      <c r="D5401" t="inlineStr">
        <is>
          <t>D-R-023</t>
        </is>
      </c>
      <c r="E5401" t="inlineStr">
        <is>
          <t>Related Deliverable IDs</t>
        </is>
      </c>
      <c r="F5401">
        <f>A5401&amp;"|"&amp;B5401</f>
        <v/>
      </c>
      <c r="G5401">
        <f>C5401&amp;"|"&amp;D5401</f>
        <v/>
      </c>
      <c r="H5401" t="inlineStr">
        <is>
          <t>UNDEFINED</t>
        </is>
      </c>
      <c r="I5401" t="inlineStr">
        <is>
          <t>Cross-reference</t>
        </is>
      </c>
      <c r="J5401" t="inlineStr">
        <is>
          <t>Optional</t>
        </is>
      </c>
      <c r="K5401" t="inlineStr">
        <is>
          <t>Primary</t>
        </is>
      </c>
      <c r="L5401" t="inlineStr"/>
      <c r="M5401" t="inlineStr">
        <is>
          <t>SourceField:Related Deliverable IDs</t>
        </is>
      </c>
    </row>
    <row r="5402">
      <c r="A5402" t="inlineStr">
        <is>
          <t>Gaps</t>
        </is>
      </c>
      <c r="B5402" t="inlineStr">
        <is>
          <t>G-023</t>
        </is>
      </c>
      <c r="C5402" t="inlineStr">
        <is>
          <t>Gates</t>
        </is>
      </c>
      <c r="D5402" t="inlineStr">
        <is>
          <t>GATE-3</t>
        </is>
      </c>
      <c r="E5402" t="inlineStr">
        <is>
          <t>Blocked Gate</t>
        </is>
      </c>
      <c r="F5402">
        <f>A5402&amp;"|"&amp;B5402</f>
        <v/>
      </c>
      <c r="G5402">
        <f>C5402&amp;"|"&amp;D5402</f>
        <v/>
      </c>
      <c r="H5402" t="inlineStr">
        <is>
          <t>UNDEFINED</t>
        </is>
      </c>
      <c r="I5402" t="inlineStr">
        <is>
          <t>Cross-reference</t>
        </is>
      </c>
      <c r="J5402" t="inlineStr">
        <is>
          <t>Optional</t>
        </is>
      </c>
      <c r="K5402" t="inlineStr">
        <is>
          <t>Primary</t>
        </is>
      </c>
      <c r="L5402" t="inlineStr"/>
      <c r="M5402" t="inlineStr">
        <is>
          <t>SourceField:Blocked Gate</t>
        </is>
      </c>
    </row>
    <row r="5403">
      <c r="A5403" t="inlineStr">
        <is>
          <t>Gaps</t>
        </is>
      </c>
      <c r="B5403" t="inlineStr">
        <is>
          <t>G-023</t>
        </is>
      </c>
      <c r="C5403" t="inlineStr">
        <is>
          <t>Rules</t>
        </is>
      </c>
      <c r="D5403" t="inlineStr">
        <is>
          <t>R-023</t>
        </is>
      </c>
      <c r="E5403" t="inlineStr">
        <is>
          <t>Source Rule IDs</t>
        </is>
      </c>
      <c r="F5403">
        <f>A5403&amp;"|"&amp;B5403</f>
        <v/>
      </c>
      <c r="G5403">
        <f>C5403&amp;"|"&amp;D5403</f>
        <v/>
      </c>
      <c r="H5403" t="inlineStr">
        <is>
          <t>UNDEFINED</t>
        </is>
      </c>
      <c r="I5403" t="inlineStr">
        <is>
          <t>Cross-reference</t>
        </is>
      </c>
      <c r="J5403" t="inlineStr">
        <is>
          <t>Optional</t>
        </is>
      </c>
      <c r="K5403" t="inlineStr">
        <is>
          <t>Primary</t>
        </is>
      </c>
      <c r="L5403" t="inlineStr"/>
      <c r="M5403" t="inlineStr">
        <is>
          <t>SourceField:Source Rule IDs</t>
        </is>
      </c>
    </row>
    <row r="5404">
      <c r="A5404" t="inlineStr">
        <is>
          <t>Gaps</t>
        </is>
      </c>
      <c r="B5404" t="inlineStr">
        <is>
          <t>G-023</t>
        </is>
      </c>
      <c r="C5404" t="inlineStr">
        <is>
          <t>WPS</t>
        </is>
      </c>
      <c r="D5404" t="inlineStr">
        <is>
          <t>WPS-07</t>
        </is>
      </c>
      <c r="E5404" t="inlineStr">
        <is>
          <t>Related WPS IDs</t>
        </is>
      </c>
      <c r="F5404">
        <f>A5404&amp;"|"&amp;B5404</f>
        <v/>
      </c>
      <c r="G5404">
        <f>C5404&amp;"|"&amp;D5404</f>
        <v/>
      </c>
      <c r="H5404" t="inlineStr">
        <is>
          <t>BLOCKS_WPS</t>
        </is>
      </c>
      <c r="I5404" t="inlineStr">
        <is>
          <t>Cross-reference</t>
        </is>
      </c>
      <c r="J5404" t="inlineStr">
        <is>
          <t>Optional</t>
        </is>
      </c>
      <c r="K5404" t="inlineStr">
        <is>
          <t>Primary</t>
        </is>
      </c>
      <c r="L5404" t="inlineStr"/>
      <c r="M5404" t="inlineStr">
        <is>
          <t>SourceField:Related WPS IDs</t>
        </is>
      </c>
    </row>
    <row r="5405">
      <c r="A5405" t="inlineStr">
        <is>
          <t>Gaps</t>
        </is>
      </c>
      <c r="B5405" t="inlineStr">
        <is>
          <t>G-024</t>
        </is>
      </c>
      <c r="C5405" t="inlineStr">
        <is>
          <t>Activities</t>
        </is>
      </c>
      <c r="D5405" t="inlineStr">
        <is>
          <t>A-R-024</t>
        </is>
      </c>
      <c r="E5405" t="inlineStr">
        <is>
          <t>Related Activity IDs</t>
        </is>
      </c>
      <c r="F5405">
        <f>A5405&amp;"|"&amp;B5405</f>
        <v/>
      </c>
      <c r="G5405">
        <f>C5405&amp;"|"&amp;D5405</f>
        <v/>
      </c>
      <c r="H5405" t="inlineStr">
        <is>
          <t>UNDEFINED</t>
        </is>
      </c>
      <c r="I5405" t="inlineStr">
        <is>
          <t>Cross-reference</t>
        </is>
      </c>
      <c r="J5405" t="inlineStr">
        <is>
          <t>Optional</t>
        </is>
      </c>
      <c r="K5405" t="inlineStr">
        <is>
          <t>Primary</t>
        </is>
      </c>
      <c r="L5405" t="inlineStr"/>
      <c r="M5405" t="inlineStr">
        <is>
          <t>SourceField:Related Activity IDs</t>
        </is>
      </c>
    </row>
    <row r="5406">
      <c r="A5406" t="inlineStr">
        <is>
          <t>Gaps</t>
        </is>
      </c>
      <c r="B5406" t="inlineStr">
        <is>
          <t>G-024</t>
        </is>
      </c>
      <c r="C5406" t="inlineStr">
        <is>
          <t>Deliverables</t>
        </is>
      </c>
      <c r="D5406" t="inlineStr">
        <is>
          <t>D-R-024</t>
        </is>
      </c>
      <c r="E5406" t="inlineStr">
        <is>
          <t>Related Deliverable IDs</t>
        </is>
      </c>
      <c r="F5406">
        <f>A5406&amp;"|"&amp;B5406</f>
        <v/>
      </c>
      <c r="G5406">
        <f>C5406&amp;"|"&amp;D5406</f>
        <v/>
      </c>
      <c r="H5406" t="inlineStr">
        <is>
          <t>UNDEFINED</t>
        </is>
      </c>
      <c r="I5406" t="inlineStr">
        <is>
          <t>Cross-reference</t>
        </is>
      </c>
      <c r="J5406" t="inlineStr">
        <is>
          <t>Optional</t>
        </is>
      </c>
      <c r="K5406" t="inlineStr">
        <is>
          <t>Primary</t>
        </is>
      </c>
      <c r="L5406" t="inlineStr"/>
      <c r="M5406" t="inlineStr">
        <is>
          <t>SourceField:Related Deliverable IDs</t>
        </is>
      </c>
    </row>
    <row r="5407">
      <c r="A5407" t="inlineStr">
        <is>
          <t>Gaps</t>
        </is>
      </c>
      <c r="B5407" t="inlineStr">
        <is>
          <t>G-024</t>
        </is>
      </c>
      <c r="C5407" t="inlineStr">
        <is>
          <t>Gates</t>
        </is>
      </c>
      <c r="D5407" t="inlineStr">
        <is>
          <t>GATE-3</t>
        </is>
      </c>
      <c r="E5407" t="inlineStr">
        <is>
          <t>Blocked Gate</t>
        </is>
      </c>
      <c r="F5407">
        <f>A5407&amp;"|"&amp;B5407</f>
        <v/>
      </c>
      <c r="G5407">
        <f>C5407&amp;"|"&amp;D5407</f>
        <v/>
      </c>
      <c r="H5407" t="inlineStr">
        <is>
          <t>UNDEFINED</t>
        </is>
      </c>
      <c r="I5407" t="inlineStr">
        <is>
          <t>Cross-reference</t>
        </is>
      </c>
      <c r="J5407" t="inlineStr">
        <is>
          <t>Optional</t>
        </is>
      </c>
      <c r="K5407" t="inlineStr">
        <is>
          <t>Primary</t>
        </is>
      </c>
      <c r="L5407" t="inlineStr"/>
      <c r="M5407" t="inlineStr">
        <is>
          <t>SourceField:Blocked Gate</t>
        </is>
      </c>
    </row>
    <row r="5408">
      <c r="A5408" t="inlineStr">
        <is>
          <t>Gaps</t>
        </is>
      </c>
      <c r="B5408" t="inlineStr">
        <is>
          <t>G-024</t>
        </is>
      </c>
      <c r="C5408" t="inlineStr">
        <is>
          <t>Rules</t>
        </is>
      </c>
      <c r="D5408" t="inlineStr">
        <is>
          <t>R-024</t>
        </is>
      </c>
      <c r="E5408" t="inlineStr">
        <is>
          <t>Source Rule IDs</t>
        </is>
      </c>
      <c r="F5408">
        <f>A5408&amp;"|"&amp;B5408</f>
        <v/>
      </c>
      <c r="G5408">
        <f>C5408&amp;"|"&amp;D5408</f>
        <v/>
      </c>
      <c r="H5408" t="inlineStr">
        <is>
          <t>UNDEFINED</t>
        </is>
      </c>
      <c r="I5408" t="inlineStr">
        <is>
          <t>Cross-reference</t>
        </is>
      </c>
      <c r="J5408" t="inlineStr">
        <is>
          <t>Optional</t>
        </is>
      </c>
      <c r="K5408" t="inlineStr">
        <is>
          <t>Primary</t>
        </is>
      </c>
      <c r="L5408" t="inlineStr"/>
      <c r="M5408" t="inlineStr">
        <is>
          <t>SourceField:Source Rule IDs</t>
        </is>
      </c>
    </row>
    <row r="5409">
      <c r="A5409" t="inlineStr">
        <is>
          <t>Gaps</t>
        </is>
      </c>
      <c r="B5409" t="inlineStr">
        <is>
          <t>G-024</t>
        </is>
      </c>
      <c r="C5409" t="inlineStr">
        <is>
          <t>WPS</t>
        </is>
      </c>
      <c r="D5409" t="inlineStr">
        <is>
          <t>WPS-07</t>
        </is>
      </c>
      <c r="E5409" t="inlineStr">
        <is>
          <t>Related WPS IDs</t>
        </is>
      </c>
      <c r="F5409">
        <f>A5409&amp;"|"&amp;B5409</f>
        <v/>
      </c>
      <c r="G5409">
        <f>C5409&amp;"|"&amp;D5409</f>
        <v/>
      </c>
      <c r="H5409" t="inlineStr">
        <is>
          <t>BLOCKS_WPS</t>
        </is>
      </c>
      <c r="I5409" t="inlineStr">
        <is>
          <t>Cross-reference</t>
        </is>
      </c>
      <c r="J5409" t="inlineStr">
        <is>
          <t>Optional</t>
        </is>
      </c>
      <c r="K5409" t="inlineStr">
        <is>
          <t>Primary</t>
        </is>
      </c>
      <c r="L5409" t="inlineStr"/>
      <c r="M5409" t="inlineStr">
        <is>
          <t>SourceField:Related WPS IDs</t>
        </is>
      </c>
    </row>
    <row r="5410">
      <c r="A5410" t="inlineStr">
        <is>
          <t>Gaps</t>
        </is>
      </c>
      <c r="B5410" t="inlineStr">
        <is>
          <t>G-025</t>
        </is>
      </c>
      <c r="C5410" t="inlineStr">
        <is>
          <t>Activities</t>
        </is>
      </c>
      <c r="D5410" t="inlineStr">
        <is>
          <t>A-R-025</t>
        </is>
      </c>
      <c r="E5410" t="inlineStr">
        <is>
          <t>Related Activity IDs</t>
        </is>
      </c>
      <c r="F5410">
        <f>A5410&amp;"|"&amp;B5410</f>
        <v/>
      </c>
      <c r="G5410">
        <f>C5410&amp;"|"&amp;D5410</f>
        <v/>
      </c>
      <c r="H5410" t="inlineStr">
        <is>
          <t>UNDEFINED</t>
        </is>
      </c>
      <c r="I5410" t="inlineStr">
        <is>
          <t>Cross-reference</t>
        </is>
      </c>
      <c r="J5410" t="inlineStr">
        <is>
          <t>Optional</t>
        </is>
      </c>
      <c r="K5410" t="inlineStr">
        <is>
          <t>Primary</t>
        </is>
      </c>
      <c r="L5410" t="inlineStr"/>
      <c r="M5410" t="inlineStr">
        <is>
          <t>SourceField:Related Activity IDs</t>
        </is>
      </c>
    </row>
    <row r="5411">
      <c r="A5411" t="inlineStr">
        <is>
          <t>Gaps</t>
        </is>
      </c>
      <c r="B5411" t="inlineStr">
        <is>
          <t>G-025</t>
        </is>
      </c>
      <c r="C5411" t="inlineStr">
        <is>
          <t>Deliverables</t>
        </is>
      </c>
      <c r="D5411" t="inlineStr">
        <is>
          <t>D-R-025</t>
        </is>
      </c>
      <c r="E5411" t="inlineStr">
        <is>
          <t>Related Deliverable IDs</t>
        </is>
      </c>
      <c r="F5411">
        <f>A5411&amp;"|"&amp;B5411</f>
        <v/>
      </c>
      <c r="G5411">
        <f>C5411&amp;"|"&amp;D5411</f>
        <v/>
      </c>
      <c r="H5411" t="inlineStr">
        <is>
          <t>UNDEFINED</t>
        </is>
      </c>
      <c r="I5411" t="inlineStr">
        <is>
          <t>Cross-reference</t>
        </is>
      </c>
      <c r="J5411" t="inlineStr">
        <is>
          <t>Optional</t>
        </is>
      </c>
      <c r="K5411" t="inlineStr">
        <is>
          <t>Primary</t>
        </is>
      </c>
      <c r="L5411" t="inlineStr"/>
      <c r="M5411" t="inlineStr">
        <is>
          <t>SourceField:Related Deliverable IDs</t>
        </is>
      </c>
    </row>
    <row r="5412">
      <c r="A5412" t="inlineStr">
        <is>
          <t>Gaps</t>
        </is>
      </c>
      <c r="B5412" t="inlineStr">
        <is>
          <t>G-025</t>
        </is>
      </c>
      <c r="C5412" t="inlineStr">
        <is>
          <t>Gates</t>
        </is>
      </c>
      <c r="D5412" t="inlineStr">
        <is>
          <t>GATE-3</t>
        </is>
      </c>
      <c r="E5412" t="inlineStr">
        <is>
          <t>Blocked Gate</t>
        </is>
      </c>
      <c r="F5412">
        <f>A5412&amp;"|"&amp;B5412</f>
        <v/>
      </c>
      <c r="G5412">
        <f>C5412&amp;"|"&amp;D5412</f>
        <v/>
      </c>
      <c r="H5412" t="inlineStr">
        <is>
          <t>UNDEFINED</t>
        </is>
      </c>
      <c r="I5412" t="inlineStr">
        <is>
          <t>Cross-reference</t>
        </is>
      </c>
      <c r="J5412" t="inlineStr">
        <is>
          <t>Optional</t>
        </is>
      </c>
      <c r="K5412" t="inlineStr">
        <is>
          <t>Primary</t>
        </is>
      </c>
      <c r="L5412" t="inlineStr"/>
      <c r="M5412" t="inlineStr">
        <is>
          <t>SourceField:Blocked Gate</t>
        </is>
      </c>
    </row>
    <row r="5413">
      <c r="A5413" t="inlineStr">
        <is>
          <t>Gaps</t>
        </is>
      </c>
      <c r="B5413" t="inlineStr">
        <is>
          <t>G-025</t>
        </is>
      </c>
      <c r="C5413" t="inlineStr">
        <is>
          <t>Rules</t>
        </is>
      </c>
      <c r="D5413" t="inlineStr">
        <is>
          <t>R-025</t>
        </is>
      </c>
      <c r="E5413" t="inlineStr">
        <is>
          <t>Source Rule IDs</t>
        </is>
      </c>
      <c r="F5413">
        <f>A5413&amp;"|"&amp;B5413</f>
        <v/>
      </c>
      <c r="G5413">
        <f>C5413&amp;"|"&amp;D5413</f>
        <v/>
      </c>
      <c r="H5413" t="inlineStr">
        <is>
          <t>UNDEFINED</t>
        </is>
      </c>
      <c r="I5413" t="inlineStr">
        <is>
          <t>Cross-reference</t>
        </is>
      </c>
      <c r="J5413" t="inlineStr">
        <is>
          <t>Optional</t>
        </is>
      </c>
      <c r="K5413" t="inlineStr">
        <is>
          <t>Primary</t>
        </is>
      </c>
      <c r="L5413" t="inlineStr"/>
      <c r="M5413" t="inlineStr">
        <is>
          <t>SourceField:Source Rule IDs</t>
        </is>
      </c>
    </row>
    <row r="5414">
      <c r="A5414" t="inlineStr">
        <is>
          <t>Gaps</t>
        </is>
      </c>
      <c r="B5414" t="inlineStr">
        <is>
          <t>G-025</t>
        </is>
      </c>
      <c r="C5414" t="inlineStr">
        <is>
          <t>WPS</t>
        </is>
      </c>
      <c r="D5414" t="inlineStr">
        <is>
          <t>WPS-07</t>
        </is>
      </c>
      <c r="E5414" t="inlineStr">
        <is>
          <t>Related WPS IDs</t>
        </is>
      </c>
      <c r="F5414">
        <f>A5414&amp;"|"&amp;B5414</f>
        <v/>
      </c>
      <c r="G5414">
        <f>C5414&amp;"|"&amp;D5414</f>
        <v/>
      </c>
      <c r="H5414" t="inlineStr">
        <is>
          <t>BLOCKS_WPS</t>
        </is>
      </c>
      <c r="I5414" t="inlineStr">
        <is>
          <t>Cross-reference</t>
        </is>
      </c>
      <c r="J5414" t="inlineStr">
        <is>
          <t>Optional</t>
        </is>
      </c>
      <c r="K5414" t="inlineStr">
        <is>
          <t>Primary</t>
        </is>
      </c>
      <c r="L5414" t="inlineStr"/>
      <c r="M5414" t="inlineStr">
        <is>
          <t>SourceField:Related WPS IDs</t>
        </is>
      </c>
    </row>
    <row r="5415">
      <c r="A5415" t="inlineStr">
        <is>
          <t>Gaps</t>
        </is>
      </c>
      <c r="B5415" t="inlineStr">
        <is>
          <t>G-026</t>
        </is>
      </c>
      <c r="C5415" t="inlineStr">
        <is>
          <t>Activities</t>
        </is>
      </c>
      <c r="D5415" t="inlineStr">
        <is>
          <t>A-R-026</t>
        </is>
      </c>
      <c r="E5415" t="inlineStr">
        <is>
          <t>Related Activity IDs</t>
        </is>
      </c>
      <c r="F5415">
        <f>A5415&amp;"|"&amp;B5415</f>
        <v/>
      </c>
      <c r="G5415">
        <f>C5415&amp;"|"&amp;D5415</f>
        <v/>
      </c>
      <c r="H5415" t="inlineStr">
        <is>
          <t>UNDEFINED</t>
        </is>
      </c>
      <c r="I5415" t="inlineStr">
        <is>
          <t>Cross-reference</t>
        </is>
      </c>
      <c r="J5415" t="inlineStr">
        <is>
          <t>Optional</t>
        </is>
      </c>
      <c r="K5415" t="inlineStr">
        <is>
          <t>Primary</t>
        </is>
      </c>
      <c r="L5415" t="inlineStr"/>
      <c r="M5415" t="inlineStr">
        <is>
          <t>SourceField:Related Activity IDs</t>
        </is>
      </c>
    </row>
    <row r="5416">
      <c r="A5416" t="inlineStr">
        <is>
          <t>Gaps</t>
        </is>
      </c>
      <c r="B5416" t="inlineStr">
        <is>
          <t>G-026</t>
        </is>
      </c>
      <c r="C5416" t="inlineStr">
        <is>
          <t>Deliverables</t>
        </is>
      </c>
      <c r="D5416" t="inlineStr">
        <is>
          <t>D-R-026</t>
        </is>
      </c>
      <c r="E5416" t="inlineStr">
        <is>
          <t>Related Deliverable IDs</t>
        </is>
      </c>
      <c r="F5416">
        <f>A5416&amp;"|"&amp;B5416</f>
        <v/>
      </c>
      <c r="G5416">
        <f>C5416&amp;"|"&amp;D5416</f>
        <v/>
      </c>
      <c r="H5416" t="inlineStr">
        <is>
          <t>UNDEFINED</t>
        </is>
      </c>
      <c r="I5416" t="inlineStr">
        <is>
          <t>Cross-reference</t>
        </is>
      </c>
      <c r="J5416" t="inlineStr">
        <is>
          <t>Optional</t>
        </is>
      </c>
      <c r="K5416" t="inlineStr">
        <is>
          <t>Primary</t>
        </is>
      </c>
      <c r="L5416" t="inlineStr"/>
      <c r="M5416" t="inlineStr">
        <is>
          <t>SourceField:Related Deliverable IDs</t>
        </is>
      </c>
    </row>
    <row r="5417">
      <c r="A5417" t="inlineStr">
        <is>
          <t>Gaps</t>
        </is>
      </c>
      <c r="B5417" t="inlineStr">
        <is>
          <t>G-026</t>
        </is>
      </c>
      <c r="C5417" t="inlineStr">
        <is>
          <t>Gates</t>
        </is>
      </c>
      <c r="D5417" t="inlineStr">
        <is>
          <t>GATE-3</t>
        </is>
      </c>
      <c r="E5417" t="inlineStr">
        <is>
          <t>Blocked Gate</t>
        </is>
      </c>
      <c r="F5417">
        <f>A5417&amp;"|"&amp;B5417</f>
        <v/>
      </c>
      <c r="G5417">
        <f>C5417&amp;"|"&amp;D5417</f>
        <v/>
      </c>
      <c r="H5417" t="inlineStr">
        <is>
          <t>UNDEFINED</t>
        </is>
      </c>
      <c r="I5417" t="inlineStr">
        <is>
          <t>Cross-reference</t>
        </is>
      </c>
      <c r="J5417" t="inlineStr">
        <is>
          <t>Optional</t>
        </is>
      </c>
      <c r="K5417" t="inlineStr">
        <is>
          <t>Primary</t>
        </is>
      </c>
      <c r="L5417" t="inlineStr"/>
      <c r="M5417" t="inlineStr">
        <is>
          <t>SourceField:Blocked Gate</t>
        </is>
      </c>
    </row>
    <row r="5418">
      <c r="A5418" t="inlineStr">
        <is>
          <t>Gaps</t>
        </is>
      </c>
      <c r="B5418" t="inlineStr">
        <is>
          <t>G-026</t>
        </is>
      </c>
      <c r="C5418" t="inlineStr">
        <is>
          <t>Rules</t>
        </is>
      </c>
      <c r="D5418" t="inlineStr">
        <is>
          <t>R-026</t>
        </is>
      </c>
      <c r="E5418" t="inlineStr">
        <is>
          <t>Source Rule IDs</t>
        </is>
      </c>
      <c r="F5418">
        <f>A5418&amp;"|"&amp;B5418</f>
        <v/>
      </c>
      <c r="G5418">
        <f>C5418&amp;"|"&amp;D5418</f>
        <v/>
      </c>
      <c r="H5418" t="inlineStr">
        <is>
          <t>UNDEFINED</t>
        </is>
      </c>
      <c r="I5418" t="inlineStr">
        <is>
          <t>Cross-reference</t>
        </is>
      </c>
      <c r="J5418" t="inlineStr">
        <is>
          <t>Optional</t>
        </is>
      </c>
      <c r="K5418" t="inlineStr">
        <is>
          <t>Primary</t>
        </is>
      </c>
      <c r="L5418" t="inlineStr"/>
      <c r="M5418" t="inlineStr">
        <is>
          <t>SourceField:Source Rule IDs</t>
        </is>
      </c>
    </row>
    <row r="5419">
      <c r="A5419" t="inlineStr">
        <is>
          <t>Gaps</t>
        </is>
      </c>
      <c r="B5419" t="inlineStr">
        <is>
          <t>G-026</t>
        </is>
      </c>
      <c r="C5419" t="inlineStr">
        <is>
          <t>WPS</t>
        </is>
      </c>
      <c r="D5419" t="inlineStr">
        <is>
          <t>WPS-07</t>
        </is>
      </c>
      <c r="E5419" t="inlineStr">
        <is>
          <t>Related WPS IDs</t>
        </is>
      </c>
      <c r="F5419">
        <f>A5419&amp;"|"&amp;B5419</f>
        <v/>
      </c>
      <c r="G5419">
        <f>C5419&amp;"|"&amp;D5419</f>
        <v/>
      </c>
      <c r="H5419" t="inlineStr">
        <is>
          <t>BLOCKS_WPS</t>
        </is>
      </c>
      <c r="I5419" t="inlineStr">
        <is>
          <t>Cross-reference</t>
        </is>
      </c>
      <c r="J5419" t="inlineStr">
        <is>
          <t>Optional</t>
        </is>
      </c>
      <c r="K5419" t="inlineStr">
        <is>
          <t>Primary</t>
        </is>
      </c>
      <c r="L5419" t="inlineStr"/>
      <c r="M5419" t="inlineStr">
        <is>
          <t>SourceField:Related WPS IDs</t>
        </is>
      </c>
    </row>
    <row r="5420">
      <c r="A5420" t="inlineStr">
        <is>
          <t>Gaps</t>
        </is>
      </c>
      <c r="B5420" t="inlineStr">
        <is>
          <t>G-027</t>
        </is>
      </c>
      <c r="C5420" t="inlineStr">
        <is>
          <t>Activities</t>
        </is>
      </c>
      <c r="D5420" t="inlineStr">
        <is>
          <t>A-R-027</t>
        </is>
      </c>
      <c r="E5420" t="inlineStr">
        <is>
          <t>Related Activity IDs</t>
        </is>
      </c>
      <c r="F5420">
        <f>A5420&amp;"|"&amp;B5420</f>
        <v/>
      </c>
      <c r="G5420">
        <f>C5420&amp;"|"&amp;D5420</f>
        <v/>
      </c>
      <c r="H5420" t="inlineStr">
        <is>
          <t>UNDEFINED</t>
        </is>
      </c>
      <c r="I5420" t="inlineStr">
        <is>
          <t>Cross-reference</t>
        </is>
      </c>
      <c r="J5420" t="inlineStr">
        <is>
          <t>Optional</t>
        </is>
      </c>
      <c r="K5420" t="inlineStr">
        <is>
          <t>Primary</t>
        </is>
      </c>
      <c r="L5420" t="inlineStr"/>
      <c r="M5420" t="inlineStr">
        <is>
          <t>SourceField:Related Activity IDs</t>
        </is>
      </c>
    </row>
    <row r="5421">
      <c r="A5421" t="inlineStr">
        <is>
          <t>Gaps</t>
        </is>
      </c>
      <c r="B5421" t="inlineStr">
        <is>
          <t>G-027</t>
        </is>
      </c>
      <c r="C5421" t="inlineStr">
        <is>
          <t>Deliverables</t>
        </is>
      </c>
      <c r="D5421" t="inlineStr">
        <is>
          <t>D-R-027</t>
        </is>
      </c>
      <c r="E5421" t="inlineStr">
        <is>
          <t>Related Deliverable IDs</t>
        </is>
      </c>
      <c r="F5421">
        <f>A5421&amp;"|"&amp;B5421</f>
        <v/>
      </c>
      <c r="G5421">
        <f>C5421&amp;"|"&amp;D5421</f>
        <v/>
      </c>
      <c r="H5421" t="inlineStr">
        <is>
          <t>UNDEFINED</t>
        </is>
      </c>
      <c r="I5421" t="inlineStr">
        <is>
          <t>Cross-reference</t>
        </is>
      </c>
      <c r="J5421" t="inlineStr">
        <is>
          <t>Optional</t>
        </is>
      </c>
      <c r="K5421" t="inlineStr">
        <is>
          <t>Primary</t>
        </is>
      </c>
      <c r="L5421" t="inlineStr"/>
      <c r="M5421" t="inlineStr">
        <is>
          <t>SourceField:Related Deliverable IDs</t>
        </is>
      </c>
    </row>
    <row r="5422">
      <c r="A5422" t="inlineStr">
        <is>
          <t>Gaps</t>
        </is>
      </c>
      <c r="B5422" t="inlineStr">
        <is>
          <t>G-027</t>
        </is>
      </c>
      <c r="C5422" t="inlineStr">
        <is>
          <t>Gates</t>
        </is>
      </c>
      <c r="D5422" t="inlineStr">
        <is>
          <t>GATE-3</t>
        </is>
      </c>
      <c r="E5422" t="inlineStr">
        <is>
          <t>Blocked Gate</t>
        </is>
      </c>
      <c r="F5422">
        <f>A5422&amp;"|"&amp;B5422</f>
        <v/>
      </c>
      <c r="G5422">
        <f>C5422&amp;"|"&amp;D5422</f>
        <v/>
      </c>
      <c r="H5422" t="inlineStr">
        <is>
          <t>UNDEFINED</t>
        </is>
      </c>
      <c r="I5422" t="inlineStr">
        <is>
          <t>Cross-reference</t>
        </is>
      </c>
      <c r="J5422" t="inlineStr">
        <is>
          <t>Optional</t>
        </is>
      </c>
      <c r="K5422" t="inlineStr">
        <is>
          <t>Primary</t>
        </is>
      </c>
      <c r="L5422" t="inlineStr"/>
      <c r="M5422" t="inlineStr">
        <is>
          <t>SourceField:Blocked Gate</t>
        </is>
      </c>
    </row>
    <row r="5423">
      <c r="A5423" t="inlineStr">
        <is>
          <t>Gaps</t>
        </is>
      </c>
      <c r="B5423" t="inlineStr">
        <is>
          <t>G-027</t>
        </is>
      </c>
      <c r="C5423" t="inlineStr">
        <is>
          <t>Rules</t>
        </is>
      </c>
      <c r="D5423" t="inlineStr">
        <is>
          <t>R-027</t>
        </is>
      </c>
      <c r="E5423" t="inlineStr">
        <is>
          <t>Source Rule IDs</t>
        </is>
      </c>
      <c r="F5423">
        <f>A5423&amp;"|"&amp;B5423</f>
        <v/>
      </c>
      <c r="G5423">
        <f>C5423&amp;"|"&amp;D5423</f>
        <v/>
      </c>
      <c r="H5423" t="inlineStr">
        <is>
          <t>UNDEFINED</t>
        </is>
      </c>
      <c r="I5423" t="inlineStr">
        <is>
          <t>Cross-reference</t>
        </is>
      </c>
      <c r="J5423" t="inlineStr">
        <is>
          <t>Optional</t>
        </is>
      </c>
      <c r="K5423" t="inlineStr">
        <is>
          <t>Primary</t>
        </is>
      </c>
      <c r="L5423" t="inlineStr"/>
      <c r="M5423" t="inlineStr">
        <is>
          <t>SourceField:Source Rule IDs</t>
        </is>
      </c>
    </row>
    <row r="5424">
      <c r="A5424" t="inlineStr">
        <is>
          <t>Gaps</t>
        </is>
      </c>
      <c r="B5424" t="inlineStr">
        <is>
          <t>G-027</t>
        </is>
      </c>
      <c r="C5424" t="inlineStr">
        <is>
          <t>WPS</t>
        </is>
      </c>
      <c r="D5424" t="inlineStr">
        <is>
          <t>WPS-07</t>
        </is>
      </c>
      <c r="E5424" t="inlineStr">
        <is>
          <t>Related WPS IDs</t>
        </is>
      </c>
      <c r="F5424">
        <f>A5424&amp;"|"&amp;B5424</f>
        <v/>
      </c>
      <c r="G5424">
        <f>C5424&amp;"|"&amp;D5424</f>
        <v/>
      </c>
      <c r="H5424" t="inlineStr">
        <is>
          <t>BLOCKS_WPS</t>
        </is>
      </c>
      <c r="I5424" t="inlineStr">
        <is>
          <t>Cross-reference</t>
        </is>
      </c>
      <c r="J5424" t="inlineStr">
        <is>
          <t>Optional</t>
        </is>
      </c>
      <c r="K5424" t="inlineStr">
        <is>
          <t>Primary</t>
        </is>
      </c>
      <c r="L5424" t="inlineStr"/>
      <c r="M5424" t="inlineStr">
        <is>
          <t>SourceField:Related WPS IDs</t>
        </is>
      </c>
    </row>
    <row r="5425">
      <c r="A5425" t="inlineStr">
        <is>
          <t>Gaps</t>
        </is>
      </c>
      <c r="B5425" t="inlineStr">
        <is>
          <t>G-028</t>
        </is>
      </c>
      <c r="C5425" t="inlineStr">
        <is>
          <t>Activities</t>
        </is>
      </c>
      <c r="D5425" t="inlineStr">
        <is>
          <t>A-R-028</t>
        </is>
      </c>
      <c r="E5425" t="inlineStr">
        <is>
          <t>Related Activity IDs</t>
        </is>
      </c>
      <c r="F5425">
        <f>A5425&amp;"|"&amp;B5425</f>
        <v/>
      </c>
      <c r="G5425">
        <f>C5425&amp;"|"&amp;D5425</f>
        <v/>
      </c>
      <c r="H5425" t="inlineStr">
        <is>
          <t>UNDEFINED</t>
        </is>
      </c>
      <c r="I5425" t="inlineStr">
        <is>
          <t>Cross-reference</t>
        </is>
      </c>
      <c r="J5425" t="inlineStr">
        <is>
          <t>Optional</t>
        </is>
      </c>
      <c r="K5425" t="inlineStr">
        <is>
          <t>Primary</t>
        </is>
      </c>
      <c r="L5425" t="inlineStr"/>
      <c r="M5425" t="inlineStr">
        <is>
          <t>SourceField:Related Activity IDs</t>
        </is>
      </c>
    </row>
    <row r="5426">
      <c r="A5426" t="inlineStr">
        <is>
          <t>Gaps</t>
        </is>
      </c>
      <c r="B5426" t="inlineStr">
        <is>
          <t>G-028</t>
        </is>
      </c>
      <c r="C5426" t="inlineStr">
        <is>
          <t>Deliverables</t>
        </is>
      </c>
      <c r="D5426" t="inlineStr">
        <is>
          <t>D-R-028</t>
        </is>
      </c>
      <c r="E5426" t="inlineStr">
        <is>
          <t>Related Deliverable IDs</t>
        </is>
      </c>
      <c r="F5426">
        <f>A5426&amp;"|"&amp;B5426</f>
        <v/>
      </c>
      <c r="G5426">
        <f>C5426&amp;"|"&amp;D5426</f>
        <v/>
      </c>
      <c r="H5426" t="inlineStr">
        <is>
          <t>UNDEFINED</t>
        </is>
      </c>
      <c r="I5426" t="inlineStr">
        <is>
          <t>Cross-reference</t>
        </is>
      </c>
      <c r="J5426" t="inlineStr">
        <is>
          <t>Optional</t>
        </is>
      </c>
      <c r="K5426" t="inlineStr">
        <is>
          <t>Primary</t>
        </is>
      </c>
      <c r="L5426" t="inlineStr"/>
      <c r="M5426" t="inlineStr">
        <is>
          <t>SourceField:Related Deliverable IDs</t>
        </is>
      </c>
    </row>
    <row r="5427">
      <c r="A5427" t="inlineStr">
        <is>
          <t>Gaps</t>
        </is>
      </c>
      <c r="B5427" t="inlineStr">
        <is>
          <t>G-028</t>
        </is>
      </c>
      <c r="C5427" t="inlineStr">
        <is>
          <t>Gates</t>
        </is>
      </c>
      <c r="D5427" t="inlineStr">
        <is>
          <t>GATE-3</t>
        </is>
      </c>
      <c r="E5427" t="inlineStr">
        <is>
          <t>Blocked Gate</t>
        </is>
      </c>
      <c r="F5427">
        <f>A5427&amp;"|"&amp;B5427</f>
        <v/>
      </c>
      <c r="G5427">
        <f>C5427&amp;"|"&amp;D5427</f>
        <v/>
      </c>
      <c r="H5427" t="inlineStr">
        <is>
          <t>UNDEFINED</t>
        </is>
      </c>
      <c r="I5427" t="inlineStr">
        <is>
          <t>Cross-reference</t>
        </is>
      </c>
      <c r="J5427" t="inlineStr">
        <is>
          <t>Optional</t>
        </is>
      </c>
      <c r="K5427" t="inlineStr">
        <is>
          <t>Primary</t>
        </is>
      </c>
      <c r="L5427" t="inlineStr"/>
      <c r="M5427" t="inlineStr">
        <is>
          <t>SourceField:Blocked Gate</t>
        </is>
      </c>
    </row>
    <row r="5428">
      <c r="A5428" t="inlineStr">
        <is>
          <t>Gaps</t>
        </is>
      </c>
      <c r="B5428" t="inlineStr">
        <is>
          <t>G-028</t>
        </is>
      </c>
      <c r="C5428" t="inlineStr">
        <is>
          <t>Rules</t>
        </is>
      </c>
      <c r="D5428" t="inlineStr">
        <is>
          <t>R-028</t>
        </is>
      </c>
      <c r="E5428" t="inlineStr">
        <is>
          <t>Source Rule IDs</t>
        </is>
      </c>
      <c r="F5428">
        <f>A5428&amp;"|"&amp;B5428</f>
        <v/>
      </c>
      <c r="G5428">
        <f>C5428&amp;"|"&amp;D5428</f>
        <v/>
      </c>
      <c r="H5428" t="inlineStr">
        <is>
          <t>UNDEFINED</t>
        </is>
      </c>
      <c r="I5428" t="inlineStr">
        <is>
          <t>Cross-reference</t>
        </is>
      </c>
      <c r="J5428" t="inlineStr">
        <is>
          <t>Optional</t>
        </is>
      </c>
      <c r="K5428" t="inlineStr">
        <is>
          <t>Primary</t>
        </is>
      </c>
      <c r="L5428" t="inlineStr"/>
      <c r="M5428" t="inlineStr">
        <is>
          <t>SourceField:Source Rule IDs</t>
        </is>
      </c>
    </row>
    <row r="5429">
      <c r="A5429" t="inlineStr">
        <is>
          <t>Gaps</t>
        </is>
      </c>
      <c r="B5429" t="inlineStr">
        <is>
          <t>G-028</t>
        </is>
      </c>
      <c r="C5429" t="inlineStr">
        <is>
          <t>WPS</t>
        </is>
      </c>
      <c r="D5429" t="inlineStr">
        <is>
          <t>WPS-07</t>
        </is>
      </c>
      <c r="E5429" t="inlineStr">
        <is>
          <t>Related WPS IDs</t>
        </is>
      </c>
      <c r="F5429">
        <f>A5429&amp;"|"&amp;B5429</f>
        <v/>
      </c>
      <c r="G5429">
        <f>C5429&amp;"|"&amp;D5429</f>
        <v/>
      </c>
      <c r="H5429" t="inlineStr">
        <is>
          <t>BLOCKS_WPS</t>
        </is>
      </c>
      <c r="I5429" t="inlineStr">
        <is>
          <t>Cross-reference</t>
        </is>
      </c>
      <c r="J5429" t="inlineStr">
        <is>
          <t>Optional</t>
        </is>
      </c>
      <c r="K5429" t="inlineStr">
        <is>
          <t>Primary</t>
        </is>
      </c>
      <c r="L5429" t="inlineStr"/>
      <c r="M5429" t="inlineStr">
        <is>
          <t>SourceField:Related WPS IDs</t>
        </is>
      </c>
    </row>
    <row r="5430">
      <c r="A5430" t="inlineStr">
        <is>
          <t>Gaps</t>
        </is>
      </c>
      <c r="B5430" t="inlineStr">
        <is>
          <t>G-029</t>
        </is>
      </c>
      <c r="C5430" t="inlineStr">
        <is>
          <t>Activities</t>
        </is>
      </c>
      <c r="D5430" t="inlineStr">
        <is>
          <t>A-R-029</t>
        </is>
      </c>
      <c r="E5430" t="inlineStr">
        <is>
          <t>Related Activity IDs</t>
        </is>
      </c>
      <c r="F5430">
        <f>A5430&amp;"|"&amp;B5430</f>
        <v/>
      </c>
      <c r="G5430">
        <f>C5430&amp;"|"&amp;D5430</f>
        <v/>
      </c>
      <c r="H5430" t="inlineStr">
        <is>
          <t>UNDEFINED</t>
        </is>
      </c>
      <c r="I5430" t="inlineStr">
        <is>
          <t>Cross-reference</t>
        </is>
      </c>
      <c r="J5430" t="inlineStr">
        <is>
          <t>Optional</t>
        </is>
      </c>
      <c r="K5430" t="inlineStr">
        <is>
          <t>Primary</t>
        </is>
      </c>
      <c r="L5430" t="inlineStr"/>
      <c r="M5430" t="inlineStr">
        <is>
          <t>SourceField:Related Activity IDs</t>
        </is>
      </c>
    </row>
    <row r="5431">
      <c r="A5431" t="inlineStr">
        <is>
          <t>Gaps</t>
        </is>
      </c>
      <c r="B5431" t="inlineStr">
        <is>
          <t>G-029</t>
        </is>
      </c>
      <c r="C5431" t="inlineStr">
        <is>
          <t>Deliverables</t>
        </is>
      </c>
      <c r="D5431" t="inlineStr">
        <is>
          <t>D-R-029</t>
        </is>
      </c>
      <c r="E5431" t="inlineStr">
        <is>
          <t>Related Deliverable IDs</t>
        </is>
      </c>
      <c r="F5431">
        <f>A5431&amp;"|"&amp;B5431</f>
        <v/>
      </c>
      <c r="G5431">
        <f>C5431&amp;"|"&amp;D5431</f>
        <v/>
      </c>
      <c r="H5431" t="inlineStr">
        <is>
          <t>UNDEFINED</t>
        </is>
      </c>
      <c r="I5431" t="inlineStr">
        <is>
          <t>Cross-reference</t>
        </is>
      </c>
      <c r="J5431" t="inlineStr">
        <is>
          <t>Optional</t>
        </is>
      </c>
      <c r="K5431" t="inlineStr">
        <is>
          <t>Primary</t>
        </is>
      </c>
      <c r="L5431" t="inlineStr"/>
      <c r="M5431" t="inlineStr">
        <is>
          <t>SourceField:Related Deliverable IDs</t>
        </is>
      </c>
    </row>
    <row r="5432">
      <c r="A5432" t="inlineStr">
        <is>
          <t>Gaps</t>
        </is>
      </c>
      <c r="B5432" t="inlineStr">
        <is>
          <t>G-029</t>
        </is>
      </c>
      <c r="C5432" t="inlineStr">
        <is>
          <t>Gates</t>
        </is>
      </c>
      <c r="D5432" t="inlineStr">
        <is>
          <t>GATE-3</t>
        </is>
      </c>
      <c r="E5432" t="inlineStr">
        <is>
          <t>Blocked Gate</t>
        </is>
      </c>
      <c r="F5432">
        <f>A5432&amp;"|"&amp;B5432</f>
        <v/>
      </c>
      <c r="G5432">
        <f>C5432&amp;"|"&amp;D5432</f>
        <v/>
      </c>
      <c r="H5432" t="inlineStr">
        <is>
          <t>UNDEFINED</t>
        </is>
      </c>
      <c r="I5432" t="inlineStr">
        <is>
          <t>Cross-reference</t>
        </is>
      </c>
      <c r="J5432" t="inlineStr">
        <is>
          <t>Optional</t>
        </is>
      </c>
      <c r="K5432" t="inlineStr">
        <is>
          <t>Primary</t>
        </is>
      </c>
      <c r="L5432" t="inlineStr"/>
      <c r="M5432" t="inlineStr">
        <is>
          <t>SourceField:Blocked Gate</t>
        </is>
      </c>
    </row>
    <row r="5433">
      <c r="A5433" t="inlineStr">
        <is>
          <t>Gaps</t>
        </is>
      </c>
      <c r="B5433" t="inlineStr">
        <is>
          <t>G-029</t>
        </is>
      </c>
      <c r="C5433" t="inlineStr">
        <is>
          <t>Rules</t>
        </is>
      </c>
      <c r="D5433" t="inlineStr">
        <is>
          <t>R-029</t>
        </is>
      </c>
      <c r="E5433" t="inlineStr">
        <is>
          <t>Source Rule IDs</t>
        </is>
      </c>
      <c r="F5433">
        <f>A5433&amp;"|"&amp;B5433</f>
        <v/>
      </c>
      <c r="G5433">
        <f>C5433&amp;"|"&amp;D5433</f>
        <v/>
      </c>
      <c r="H5433" t="inlineStr">
        <is>
          <t>UNDEFINED</t>
        </is>
      </c>
      <c r="I5433" t="inlineStr">
        <is>
          <t>Cross-reference</t>
        </is>
      </c>
      <c r="J5433" t="inlineStr">
        <is>
          <t>Optional</t>
        </is>
      </c>
      <c r="K5433" t="inlineStr">
        <is>
          <t>Primary</t>
        </is>
      </c>
      <c r="L5433" t="inlineStr"/>
      <c r="M5433" t="inlineStr">
        <is>
          <t>SourceField:Source Rule IDs</t>
        </is>
      </c>
    </row>
    <row r="5434">
      <c r="A5434" t="inlineStr">
        <is>
          <t>Gaps</t>
        </is>
      </c>
      <c r="B5434" t="inlineStr">
        <is>
          <t>G-029</t>
        </is>
      </c>
      <c r="C5434" t="inlineStr">
        <is>
          <t>WPS</t>
        </is>
      </c>
      <c r="D5434" t="inlineStr">
        <is>
          <t>WPS-08</t>
        </is>
      </c>
      <c r="E5434" t="inlineStr">
        <is>
          <t>Related WPS IDs</t>
        </is>
      </c>
      <c r="F5434">
        <f>A5434&amp;"|"&amp;B5434</f>
        <v/>
      </c>
      <c r="G5434">
        <f>C5434&amp;"|"&amp;D5434</f>
        <v/>
      </c>
      <c r="H5434" t="inlineStr">
        <is>
          <t>BLOCKS_WPS</t>
        </is>
      </c>
      <c r="I5434" t="inlineStr">
        <is>
          <t>Cross-reference</t>
        </is>
      </c>
      <c r="J5434" t="inlineStr">
        <is>
          <t>Optional</t>
        </is>
      </c>
      <c r="K5434" t="inlineStr">
        <is>
          <t>Primary</t>
        </is>
      </c>
      <c r="L5434" t="inlineStr"/>
      <c r="M5434" t="inlineStr">
        <is>
          <t>SourceField:Related WPS IDs</t>
        </is>
      </c>
    </row>
    <row r="5435">
      <c r="A5435" t="inlineStr">
        <is>
          <t>Gaps</t>
        </is>
      </c>
      <c r="B5435" t="inlineStr">
        <is>
          <t>G-030</t>
        </is>
      </c>
      <c r="C5435" t="inlineStr">
        <is>
          <t>Activities</t>
        </is>
      </c>
      <c r="D5435" t="inlineStr">
        <is>
          <t>A-R-030</t>
        </is>
      </c>
      <c r="E5435" t="inlineStr">
        <is>
          <t>Related Activity IDs</t>
        </is>
      </c>
      <c r="F5435">
        <f>A5435&amp;"|"&amp;B5435</f>
        <v/>
      </c>
      <c r="G5435">
        <f>C5435&amp;"|"&amp;D5435</f>
        <v/>
      </c>
      <c r="H5435" t="inlineStr">
        <is>
          <t>UNDEFINED</t>
        </is>
      </c>
      <c r="I5435" t="inlineStr">
        <is>
          <t>Cross-reference</t>
        </is>
      </c>
      <c r="J5435" t="inlineStr">
        <is>
          <t>Optional</t>
        </is>
      </c>
      <c r="K5435" t="inlineStr">
        <is>
          <t>Primary</t>
        </is>
      </c>
      <c r="L5435" t="inlineStr"/>
      <c r="M5435" t="inlineStr">
        <is>
          <t>SourceField:Related Activity IDs</t>
        </is>
      </c>
    </row>
    <row r="5436">
      <c r="A5436" t="inlineStr">
        <is>
          <t>Gaps</t>
        </is>
      </c>
      <c r="B5436" t="inlineStr">
        <is>
          <t>G-030</t>
        </is>
      </c>
      <c r="C5436" t="inlineStr">
        <is>
          <t>Deliverables</t>
        </is>
      </c>
      <c r="D5436" t="inlineStr">
        <is>
          <t>D-R-030</t>
        </is>
      </c>
      <c r="E5436" t="inlineStr">
        <is>
          <t>Related Deliverable IDs</t>
        </is>
      </c>
      <c r="F5436">
        <f>A5436&amp;"|"&amp;B5436</f>
        <v/>
      </c>
      <c r="G5436">
        <f>C5436&amp;"|"&amp;D5436</f>
        <v/>
      </c>
      <c r="H5436" t="inlineStr">
        <is>
          <t>UNDEFINED</t>
        </is>
      </c>
      <c r="I5436" t="inlineStr">
        <is>
          <t>Cross-reference</t>
        </is>
      </c>
      <c r="J5436" t="inlineStr">
        <is>
          <t>Optional</t>
        </is>
      </c>
      <c r="K5436" t="inlineStr">
        <is>
          <t>Primary</t>
        </is>
      </c>
      <c r="L5436" t="inlineStr"/>
      <c r="M5436" t="inlineStr">
        <is>
          <t>SourceField:Related Deliverable IDs</t>
        </is>
      </c>
    </row>
    <row r="5437">
      <c r="A5437" t="inlineStr">
        <is>
          <t>Gaps</t>
        </is>
      </c>
      <c r="B5437" t="inlineStr">
        <is>
          <t>G-030</t>
        </is>
      </c>
      <c r="C5437" t="inlineStr">
        <is>
          <t>Gates</t>
        </is>
      </c>
      <c r="D5437" t="inlineStr">
        <is>
          <t>GATE-3</t>
        </is>
      </c>
      <c r="E5437" t="inlineStr">
        <is>
          <t>Blocked Gate</t>
        </is>
      </c>
      <c r="F5437">
        <f>A5437&amp;"|"&amp;B5437</f>
        <v/>
      </c>
      <c r="G5437">
        <f>C5437&amp;"|"&amp;D5437</f>
        <v/>
      </c>
      <c r="H5437" t="inlineStr">
        <is>
          <t>UNDEFINED</t>
        </is>
      </c>
      <c r="I5437" t="inlineStr">
        <is>
          <t>Cross-reference</t>
        </is>
      </c>
      <c r="J5437" t="inlineStr">
        <is>
          <t>Optional</t>
        </is>
      </c>
      <c r="K5437" t="inlineStr">
        <is>
          <t>Primary</t>
        </is>
      </c>
      <c r="L5437" t="inlineStr"/>
      <c r="M5437" t="inlineStr">
        <is>
          <t>SourceField:Blocked Gate</t>
        </is>
      </c>
    </row>
    <row r="5438">
      <c r="A5438" t="inlineStr">
        <is>
          <t>Gaps</t>
        </is>
      </c>
      <c r="B5438" t="inlineStr">
        <is>
          <t>G-030</t>
        </is>
      </c>
      <c r="C5438" t="inlineStr">
        <is>
          <t>Rules</t>
        </is>
      </c>
      <c r="D5438" t="inlineStr">
        <is>
          <t>R-030</t>
        </is>
      </c>
      <c r="E5438" t="inlineStr">
        <is>
          <t>Source Rule IDs</t>
        </is>
      </c>
      <c r="F5438">
        <f>A5438&amp;"|"&amp;B5438</f>
        <v/>
      </c>
      <c r="G5438">
        <f>C5438&amp;"|"&amp;D5438</f>
        <v/>
      </c>
      <c r="H5438" t="inlineStr">
        <is>
          <t>UNDEFINED</t>
        </is>
      </c>
      <c r="I5438" t="inlineStr">
        <is>
          <t>Cross-reference</t>
        </is>
      </c>
      <c r="J5438" t="inlineStr">
        <is>
          <t>Optional</t>
        </is>
      </c>
      <c r="K5438" t="inlineStr">
        <is>
          <t>Primary</t>
        </is>
      </c>
      <c r="L5438" t="inlineStr"/>
      <c r="M5438" t="inlineStr">
        <is>
          <t>SourceField:Source Rule IDs</t>
        </is>
      </c>
    </row>
    <row r="5439">
      <c r="A5439" t="inlineStr">
        <is>
          <t>Gaps</t>
        </is>
      </c>
      <c r="B5439" t="inlineStr">
        <is>
          <t>G-030</t>
        </is>
      </c>
      <c r="C5439" t="inlineStr">
        <is>
          <t>WPS</t>
        </is>
      </c>
      <c r="D5439" t="inlineStr">
        <is>
          <t>WPS-08</t>
        </is>
      </c>
      <c r="E5439" t="inlineStr">
        <is>
          <t>Related WPS IDs</t>
        </is>
      </c>
      <c r="F5439">
        <f>A5439&amp;"|"&amp;B5439</f>
        <v/>
      </c>
      <c r="G5439">
        <f>C5439&amp;"|"&amp;D5439</f>
        <v/>
      </c>
      <c r="H5439" t="inlineStr">
        <is>
          <t>BLOCKS_WPS</t>
        </is>
      </c>
      <c r="I5439" t="inlineStr">
        <is>
          <t>Cross-reference</t>
        </is>
      </c>
      <c r="J5439" t="inlineStr">
        <is>
          <t>Optional</t>
        </is>
      </c>
      <c r="K5439" t="inlineStr">
        <is>
          <t>Primary</t>
        </is>
      </c>
      <c r="L5439" t="inlineStr"/>
      <c r="M5439" t="inlineStr">
        <is>
          <t>SourceField:Related WPS IDs</t>
        </is>
      </c>
    </row>
    <row r="5440">
      <c r="A5440" t="inlineStr">
        <is>
          <t>Gaps</t>
        </is>
      </c>
      <c r="B5440" t="inlineStr">
        <is>
          <t>G-031</t>
        </is>
      </c>
      <c r="C5440" t="inlineStr">
        <is>
          <t>Activities</t>
        </is>
      </c>
      <c r="D5440" t="inlineStr">
        <is>
          <t>A-R-031</t>
        </is>
      </c>
      <c r="E5440" t="inlineStr">
        <is>
          <t>Related Activity IDs</t>
        </is>
      </c>
      <c r="F5440">
        <f>A5440&amp;"|"&amp;B5440</f>
        <v/>
      </c>
      <c r="G5440">
        <f>C5440&amp;"|"&amp;D5440</f>
        <v/>
      </c>
      <c r="H5440" t="inlineStr">
        <is>
          <t>UNDEFINED</t>
        </is>
      </c>
      <c r="I5440" t="inlineStr">
        <is>
          <t>Cross-reference</t>
        </is>
      </c>
      <c r="J5440" t="inlineStr">
        <is>
          <t>Optional</t>
        </is>
      </c>
      <c r="K5440" t="inlineStr">
        <is>
          <t>Primary</t>
        </is>
      </c>
      <c r="L5440" t="inlineStr"/>
      <c r="M5440" t="inlineStr">
        <is>
          <t>SourceField:Related Activity IDs</t>
        </is>
      </c>
    </row>
    <row r="5441">
      <c r="A5441" t="inlineStr">
        <is>
          <t>Gaps</t>
        </is>
      </c>
      <c r="B5441" t="inlineStr">
        <is>
          <t>G-031</t>
        </is>
      </c>
      <c r="C5441" t="inlineStr">
        <is>
          <t>Deliverables</t>
        </is>
      </c>
      <c r="D5441" t="inlineStr">
        <is>
          <t>D-R-031</t>
        </is>
      </c>
      <c r="E5441" t="inlineStr">
        <is>
          <t>Related Deliverable IDs</t>
        </is>
      </c>
      <c r="F5441">
        <f>A5441&amp;"|"&amp;B5441</f>
        <v/>
      </c>
      <c r="G5441">
        <f>C5441&amp;"|"&amp;D5441</f>
        <v/>
      </c>
      <c r="H5441" t="inlineStr">
        <is>
          <t>UNDEFINED</t>
        </is>
      </c>
      <c r="I5441" t="inlineStr">
        <is>
          <t>Cross-reference</t>
        </is>
      </c>
      <c r="J5441" t="inlineStr">
        <is>
          <t>Optional</t>
        </is>
      </c>
      <c r="K5441" t="inlineStr">
        <is>
          <t>Primary</t>
        </is>
      </c>
      <c r="L5441" t="inlineStr"/>
      <c r="M5441" t="inlineStr">
        <is>
          <t>SourceField:Related Deliverable IDs</t>
        </is>
      </c>
    </row>
    <row r="5442">
      <c r="A5442" t="inlineStr">
        <is>
          <t>Gaps</t>
        </is>
      </c>
      <c r="B5442" t="inlineStr">
        <is>
          <t>G-031</t>
        </is>
      </c>
      <c r="C5442" t="inlineStr">
        <is>
          <t>Gates</t>
        </is>
      </c>
      <c r="D5442" t="inlineStr">
        <is>
          <t>GATE-3</t>
        </is>
      </c>
      <c r="E5442" t="inlineStr">
        <is>
          <t>Blocked Gate</t>
        </is>
      </c>
      <c r="F5442">
        <f>A5442&amp;"|"&amp;B5442</f>
        <v/>
      </c>
      <c r="G5442">
        <f>C5442&amp;"|"&amp;D5442</f>
        <v/>
      </c>
      <c r="H5442" t="inlineStr">
        <is>
          <t>UNDEFINED</t>
        </is>
      </c>
      <c r="I5442" t="inlineStr">
        <is>
          <t>Cross-reference</t>
        </is>
      </c>
      <c r="J5442" t="inlineStr">
        <is>
          <t>Optional</t>
        </is>
      </c>
      <c r="K5442" t="inlineStr">
        <is>
          <t>Primary</t>
        </is>
      </c>
      <c r="L5442" t="inlineStr"/>
      <c r="M5442" t="inlineStr">
        <is>
          <t>SourceField:Blocked Gate</t>
        </is>
      </c>
    </row>
    <row r="5443">
      <c r="A5443" t="inlineStr">
        <is>
          <t>Gaps</t>
        </is>
      </c>
      <c r="B5443" t="inlineStr">
        <is>
          <t>G-031</t>
        </is>
      </c>
      <c r="C5443" t="inlineStr">
        <is>
          <t>Rules</t>
        </is>
      </c>
      <c r="D5443" t="inlineStr">
        <is>
          <t>R-031</t>
        </is>
      </c>
      <c r="E5443" t="inlineStr">
        <is>
          <t>Source Rule IDs</t>
        </is>
      </c>
      <c r="F5443">
        <f>A5443&amp;"|"&amp;B5443</f>
        <v/>
      </c>
      <c r="G5443">
        <f>C5443&amp;"|"&amp;D5443</f>
        <v/>
      </c>
      <c r="H5443" t="inlineStr">
        <is>
          <t>UNDEFINED</t>
        </is>
      </c>
      <c r="I5443" t="inlineStr">
        <is>
          <t>Cross-reference</t>
        </is>
      </c>
      <c r="J5443" t="inlineStr">
        <is>
          <t>Optional</t>
        </is>
      </c>
      <c r="K5443" t="inlineStr">
        <is>
          <t>Primary</t>
        </is>
      </c>
      <c r="L5443" t="inlineStr"/>
      <c r="M5443" t="inlineStr">
        <is>
          <t>SourceField:Source Rule IDs</t>
        </is>
      </c>
    </row>
    <row r="5444">
      <c r="A5444" t="inlineStr">
        <is>
          <t>Gaps</t>
        </is>
      </c>
      <c r="B5444" t="inlineStr">
        <is>
          <t>G-031</t>
        </is>
      </c>
      <c r="C5444" t="inlineStr">
        <is>
          <t>WPS</t>
        </is>
      </c>
      <c r="D5444" t="inlineStr">
        <is>
          <t>WPS-08</t>
        </is>
      </c>
      <c r="E5444" t="inlineStr">
        <is>
          <t>Related WPS IDs</t>
        </is>
      </c>
      <c r="F5444">
        <f>A5444&amp;"|"&amp;B5444</f>
        <v/>
      </c>
      <c r="G5444">
        <f>C5444&amp;"|"&amp;D5444</f>
        <v/>
      </c>
      <c r="H5444" t="inlineStr">
        <is>
          <t>BLOCKS_WPS</t>
        </is>
      </c>
      <c r="I5444" t="inlineStr">
        <is>
          <t>Cross-reference</t>
        </is>
      </c>
      <c r="J5444" t="inlineStr">
        <is>
          <t>Optional</t>
        </is>
      </c>
      <c r="K5444" t="inlineStr">
        <is>
          <t>Primary</t>
        </is>
      </c>
      <c r="L5444" t="inlineStr"/>
      <c r="M5444" t="inlineStr">
        <is>
          <t>SourceField:Related WPS IDs</t>
        </is>
      </c>
    </row>
    <row r="5445">
      <c r="A5445" t="inlineStr">
        <is>
          <t>Gaps</t>
        </is>
      </c>
      <c r="B5445" t="inlineStr">
        <is>
          <t>G-032</t>
        </is>
      </c>
      <c r="C5445" t="inlineStr">
        <is>
          <t>Activities</t>
        </is>
      </c>
      <c r="D5445" t="inlineStr">
        <is>
          <t>A-R-032</t>
        </is>
      </c>
      <c r="E5445" t="inlineStr">
        <is>
          <t>Related Activity IDs</t>
        </is>
      </c>
      <c r="F5445">
        <f>A5445&amp;"|"&amp;B5445</f>
        <v/>
      </c>
      <c r="G5445">
        <f>C5445&amp;"|"&amp;D5445</f>
        <v/>
      </c>
      <c r="H5445" t="inlineStr">
        <is>
          <t>UNDEFINED</t>
        </is>
      </c>
      <c r="I5445" t="inlineStr">
        <is>
          <t>Cross-reference</t>
        </is>
      </c>
      <c r="J5445" t="inlineStr">
        <is>
          <t>Optional</t>
        </is>
      </c>
      <c r="K5445" t="inlineStr">
        <is>
          <t>Primary</t>
        </is>
      </c>
      <c r="L5445" t="inlineStr"/>
      <c r="M5445" t="inlineStr">
        <is>
          <t>SourceField:Related Activity IDs</t>
        </is>
      </c>
    </row>
    <row r="5446">
      <c r="A5446" t="inlineStr">
        <is>
          <t>Gaps</t>
        </is>
      </c>
      <c r="B5446" t="inlineStr">
        <is>
          <t>G-032</t>
        </is>
      </c>
      <c r="C5446" t="inlineStr">
        <is>
          <t>Deliverables</t>
        </is>
      </c>
      <c r="D5446" t="inlineStr">
        <is>
          <t>D-R-032</t>
        </is>
      </c>
      <c r="E5446" t="inlineStr">
        <is>
          <t>Related Deliverable IDs</t>
        </is>
      </c>
      <c r="F5446">
        <f>A5446&amp;"|"&amp;B5446</f>
        <v/>
      </c>
      <c r="G5446">
        <f>C5446&amp;"|"&amp;D5446</f>
        <v/>
      </c>
      <c r="H5446" t="inlineStr">
        <is>
          <t>UNDEFINED</t>
        </is>
      </c>
      <c r="I5446" t="inlineStr">
        <is>
          <t>Cross-reference</t>
        </is>
      </c>
      <c r="J5446" t="inlineStr">
        <is>
          <t>Optional</t>
        </is>
      </c>
      <c r="K5446" t="inlineStr">
        <is>
          <t>Primary</t>
        </is>
      </c>
      <c r="L5446" t="inlineStr"/>
      <c r="M5446" t="inlineStr">
        <is>
          <t>SourceField:Related Deliverable IDs</t>
        </is>
      </c>
    </row>
    <row r="5447">
      <c r="A5447" t="inlineStr">
        <is>
          <t>Gaps</t>
        </is>
      </c>
      <c r="B5447" t="inlineStr">
        <is>
          <t>G-032</t>
        </is>
      </c>
      <c r="C5447" t="inlineStr">
        <is>
          <t>Gates</t>
        </is>
      </c>
      <c r="D5447" t="inlineStr">
        <is>
          <t>GATE-3</t>
        </is>
      </c>
      <c r="E5447" t="inlineStr">
        <is>
          <t>Blocked Gate</t>
        </is>
      </c>
      <c r="F5447">
        <f>A5447&amp;"|"&amp;B5447</f>
        <v/>
      </c>
      <c r="G5447">
        <f>C5447&amp;"|"&amp;D5447</f>
        <v/>
      </c>
      <c r="H5447" t="inlineStr">
        <is>
          <t>UNDEFINED</t>
        </is>
      </c>
      <c r="I5447" t="inlineStr">
        <is>
          <t>Cross-reference</t>
        </is>
      </c>
      <c r="J5447" t="inlineStr">
        <is>
          <t>Optional</t>
        </is>
      </c>
      <c r="K5447" t="inlineStr">
        <is>
          <t>Primary</t>
        </is>
      </c>
      <c r="L5447" t="inlineStr"/>
      <c r="M5447" t="inlineStr">
        <is>
          <t>SourceField:Blocked Gate</t>
        </is>
      </c>
    </row>
    <row r="5448">
      <c r="A5448" t="inlineStr">
        <is>
          <t>Gaps</t>
        </is>
      </c>
      <c r="B5448" t="inlineStr">
        <is>
          <t>G-032</t>
        </is>
      </c>
      <c r="C5448" t="inlineStr">
        <is>
          <t>Rules</t>
        </is>
      </c>
      <c r="D5448" t="inlineStr">
        <is>
          <t>R-032</t>
        </is>
      </c>
      <c r="E5448" t="inlineStr">
        <is>
          <t>Source Rule IDs</t>
        </is>
      </c>
      <c r="F5448">
        <f>A5448&amp;"|"&amp;B5448</f>
        <v/>
      </c>
      <c r="G5448">
        <f>C5448&amp;"|"&amp;D5448</f>
        <v/>
      </c>
      <c r="H5448" t="inlineStr">
        <is>
          <t>UNDEFINED</t>
        </is>
      </c>
      <c r="I5448" t="inlineStr">
        <is>
          <t>Cross-reference</t>
        </is>
      </c>
      <c r="J5448" t="inlineStr">
        <is>
          <t>Optional</t>
        </is>
      </c>
      <c r="K5448" t="inlineStr">
        <is>
          <t>Primary</t>
        </is>
      </c>
      <c r="L5448" t="inlineStr"/>
      <c r="M5448" t="inlineStr">
        <is>
          <t>SourceField:Source Rule IDs</t>
        </is>
      </c>
    </row>
    <row r="5449">
      <c r="A5449" t="inlineStr">
        <is>
          <t>Gaps</t>
        </is>
      </c>
      <c r="B5449" t="inlineStr">
        <is>
          <t>G-032</t>
        </is>
      </c>
      <c r="C5449" t="inlineStr">
        <is>
          <t>WPS</t>
        </is>
      </c>
      <c r="D5449" t="inlineStr">
        <is>
          <t>WPS-09</t>
        </is>
      </c>
      <c r="E5449" t="inlineStr">
        <is>
          <t>Related WPS IDs</t>
        </is>
      </c>
      <c r="F5449">
        <f>A5449&amp;"|"&amp;B5449</f>
        <v/>
      </c>
      <c r="G5449">
        <f>C5449&amp;"|"&amp;D5449</f>
        <v/>
      </c>
      <c r="H5449" t="inlineStr">
        <is>
          <t>BLOCKS_WPS</t>
        </is>
      </c>
      <c r="I5449" t="inlineStr">
        <is>
          <t>Cross-reference</t>
        </is>
      </c>
      <c r="J5449" t="inlineStr">
        <is>
          <t>Optional</t>
        </is>
      </c>
      <c r="K5449" t="inlineStr">
        <is>
          <t>Primary</t>
        </is>
      </c>
      <c r="L5449" t="inlineStr"/>
      <c r="M5449" t="inlineStr">
        <is>
          <t>SourceField:Related WPS IDs</t>
        </is>
      </c>
    </row>
    <row r="5450">
      <c r="A5450" t="inlineStr">
        <is>
          <t>Gaps</t>
        </is>
      </c>
      <c r="B5450" t="inlineStr">
        <is>
          <t>G-033</t>
        </is>
      </c>
      <c r="C5450" t="inlineStr">
        <is>
          <t>Activities</t>
        </is>
      </c>
      <c r="D5450" t="inlineStr">
        <is>
          <t>A-R-033</t>
        </is>
      </c>
      <c r="E5450" t="inlineStr">
        <is>
          <t>Related Activity IDs</t>
        </is>
      </c>
      <c r="F5450">
        <f>A5450&amp;"|"&amp;B5450</f>
        <v/>
      </c>
      <c r="G5450">
        <f>C5450&amp;"|"&amp;D5450</f>
        <v/>
      </c>
      <c r="H5450" t="inlineStr">
        <is>
          <t>UNDEFINED</t>
        </is>
      </c>
      <c r="I5450" t="inlineStr">
        <is>
          <t>Cross-reference</t>
        </is>
      </c>
      <c r="J5450" t="inlineStr">
        <is>
          <t>Optional</t>
        </is>
      </c>
      <c r="K5450" t="inlineStr">
        <is>
          <t>Primary</t>
        </is>
      </c>
      <c r="L5450" t="inlineStr"/>
      <c r="M5450" t="inlineStr">
        <is>
          <t>SourceField:Related Activity IDs</t>
        </is>
      </c>
    </row>
    <row r="5451">
      <c r="A5451" t="inlineStr">
        <is>
          <t>Gaps</t>
        </is>
      </c>
      <c r="B5451" t="inlineStr">
        <is>
          <t>G-033</t>
        </is>
      </c>
      <c r="C5451" t="inlineStr">
        <is>
          <t>Deliverables</t>
        </is>
      </c>
      <c r="D5451" t="inlineStr">
        <is>
          <t>D-R-033</t>
        </is>
      </c>
      <c r="E5451" t="inlineStr">
        <is>
          <t>Related Deliverable IDs</t>
        </is>
      </c>
      <c r="F5451">
        <f>A5451&amp;"|"&amp;B5451</f>
        <v/>
      </c>
      <c r="G5451">
        <f>C5451&amp;"|"&amp;D5451</f>
        <v/>
      </c>
      <c r="H5451" t="inlineStr">
        <is>
          <t>UNDEFINED</t>
        </is>
      </c>
      <c r="I5451" t="inlineStr">
        <is>
          <t>Cross-reference</t>
        </is>
      </c>
      <c r="J5451" t="inlineStr">
        <is>
          <t>Optional</t>
        </is>
      </c>
      <c r="K5451" t="inlineStr">
        <is>
          <t>Primary</t>
        </is>
      </c>
      <c r="L5451" t="inlineStr"/>
      <c r="M5451" t="inlineStr">
        <is>
          <t>SourceField:Related Deliverable IDs</t>
        </is>
      </c>
    </row>
    <row r="5452">
      <c r="A5452" t="inlineStr">
        <is>
          <t>Gaps</t>
        </is>
      </c>
      <c r="B5452" t="inlineStr">
        <is>
          <t>G-033</t>
        </is>
      </c>
      <c r="C5452" t="inlineStr">
        <is>
          <t>Gates</t>
        </is>
      </c>
      <c r="D5452" t="inlineStr">
        <is>
          <t>GATE-3</t>
        </is>
      </c>
      <c r="E5452" t="inlineStr">
        <is>
          <t>Blocked Gate</t>
        </is>
      </c>
      <c r="F5452">
        <f>A5452&amp;"|"&amp;B5452</f>
        <v/>
      </c>
      <c r="G5452">
        <f>C5452&amp;"|"&amp;D5452</f>
        <v/>
      </c>
      <c r="H5452" t="inlineStr">
        <is>
          <t>UNDEFINED</t>
        </is>
      </c>
      <c r="I5452" t="inlineStr">
        <is>
          <t>Cross-reference</t>
        </is>
      </c>
      <c r="J5452" t="inlineStr">
        <is>
          <t>Optional</t>
        </is>
      </c>
      <c r="K5452" t="inlineStr">
        <is>
          <t>Primary</t>
        </is>
      </c>
      <c r="L5452" t="inlineStr"/>
      <c r="M5452" t="inlineStr">
        <is>
          <t>SourceField:Blocked Gate</t>
        </is>
      </c>
    </row>
    <row r="5453">
      <c r="A5453" t="inlineStr">
        <is>
          <t>Gaps</t>
        </is>
      </c>
      <c r="B5453" t="inlineStr">
        <is>
          <t>G-033</t>
        </is>
      </c>
      <c r="C5453" t="inlineStr">
        <is>
          <t>Rules</t>
        </is>
      </c>
      <c r="D5453" t="inlineStr">
        <is>
          <t>R-033</t>
        </is>
      </c>
      <c r="E5453" t="inlineStr">
        <is>
          <t>Source Rule IDs</t>
        </is>
      </c>
      <c r="F5453">
        <f>A5453&amp;"|"&amp;B5453</f>
        <v/>
      </c>
      <c r="G5453">
        <f>C5453&amp;"|"&amp;D5453</f>
        <v/>
      </c>
      <c r="H5453" t="inlineStr">
        <is>
          <t>UNDEFINED</t>
        </is>
      </c>
      <c r="I5453" t="inlineStr">
        <is>
          <t>Cross-reference</t>
        </is>
      </c>
      <c r="J5453" t="inlineStr">
        <is>
          <t>Optional</t>
        </is>
      </c>
      <c r="K5453" t="inlineStr">
        <is>
          <t>Primary</t>
        </is>
      </c>
      <c r="L5453" t="inlineStr"/>
      <c r="M5453" t="inlineStr">
        <is>
          <t>SourceField:Source Rule IDs</t>
        </is>
      </c>
    </row>
    <row r="5454">
      <c r="A5454" t="inlineStr">
        <is>
          <t>Gaps</t>
        </is>
      </c>
      <c r="B5454" t="inlineStr">
        <is>
          <t>G-033</t>
        </is>
      </c>
      <c r="C5454" t="inlineStr">
        <is>
          <t>WPS</t>
        </is>
      </c>
      <c r="D5454" t="inlineStr">
        <is>
          <t>WPS-09</t>
        </is>
      </c>
      <c r="E5454" t="inlineStr">
        <is>
          <t>Related WPS IDs</t>
        </is>
      </c>
      <c r="F5454">
        <f>A5454&amp;"|"&amp;B5454</f>
        <v/>
      </c>
      <c r="G5454">
        <f>C5454&amp;"|"&amp;D5454</f>
        <v/>
      </c>
      <c r="H5454" t="inlineStr">
        <is>
          <t>BLOCKS_WPS</t>
        </is>
      </c>
      <c r="I5454" t="inlineStr">
        <is>
          <t>Cross-reference</t>
        </is>
      </c>
      <c r="J5454" t="inlineStr">
        <is>
          <t>Optional</t>
        </is>
      </c>
      <c r="K5454" t="inlineStr">
        <is>
          <t>Primary</t>
        </is>
      </c>
      <c r="L5454" t="inlineStr"/>
      <c r="M5454" t="inlineStr">
        <is>
          <t>SourceField:Related WPS IDs</t>
        </is>
      </c>
    </row>
    <row r="5455">
      <c r="A5455" t="inlineStr">
        <is>
          <t>Gaps</t>
        </is>
      </c>
      <c r="B5455" t="inlineStr">
        <is>
          <t>G-034</t>
        </is>
      </c>
      <c r="C5455" t="inlineStr">
        <is>
          <t>Activities</t>
        </is>
      </c>
      <c r="D5455" t="inlineStr">
        <is>
          <t>A-R-034</t>
        </is>
      </c>
      <c r="E5455" t="inlineStr">
        <is>
          <t>Related Activity IDs</t>
        </is>
      </c>
      <c r="F5455">
        <f>A5455&amp;"|"&amp;B5455</f>
        <v/>
      </c>
      <c r="G5455">
        <f>C5455&amp;"|"&amp;D5455</f>
        <v/>
      </c>
      <c r="H5455" t="inlineStr">
        <is>
          <t>UNDEFINED</t>
        </is>
      </c>
      <c r="I5455" t="inlineStr">
        <is>
          <t>Cross-reference</t>
        </is>
      </c>
      <c r="J5455" t="inlineStr">
        <is>
          <t>Optional</t>
        </is>
      </c>
      <c r="K5455" t="inlineStr">
        <is>
          <t>Primary</t>
        </is>
      </c>
      <c r="L5455" t="inlineStr"/>
      <c r="M5455" t="inlineStr">
        <is>
          <t>SourceField:Related Activity IDs</t>
        </is>
      </c>
    </row>
    <row r="5456">
      <c r="A5456" t="inlineStr">
        <is>
          <t>Gaps</t>
        </is>
      </c>
      <c r="B5456" t="inlineStr">
        <is>
          <t>G-034</t>
        </is>
      </c>
      <c r="C5456" t="inlineStr">
        <is>
          <t>Deliverables</t>
        </is>
      </c>
      <c r="D5456" t="inlineStr">
        <is>
          <t>D-R-034</t>
        </is>
      </c>
      <c r="E5456" t="inlineStr">
        <is>
          <t>Related Deliverable IDs</t>
        </is>
      </c>
      <c r="F5456">
        <f>A5456&amp;"|"&amp;B5456</f>
        <v/>
      </c>
      <c r="G5456">
        <f>C5456&amp;"|"&amp;D5456</f>
        <v/>
      </c>
      <c r="H5456" t="inlineStr">
        <is>
          <t>UNDEFINED</t>
        </is>
      </c>
      <c r="I5456" t="inlineStr">
        <is>
          <t>Cross-reference</t>
        </is>
      </c>
      <c r="J5456" t="inlineStr">
        <is>
          <t>Optional</t>
        </is>
      </c>
      <c r="K5456" t="inlineStr">
        <is>
          <t>Primary</t>
        </is>
      </c>
      <c r="L5456" t="inlineStr"/>
      <c r="M5456" t="inlineStr">
        <is>
          <t>SourceField:Related Deliverable IDs</t>
        </is>
      </c>
    </row>
    <row r="5457">
      <c r="A5457" t="inlineStr">
        <is>
          <t>Gaps</t>
        </is>
      </c>
      <c r="B5457" t="inlineStr">
        <is>
          <t>G-034</t>
        </is>
      </c>
      <c r="C5457" t="inlineStr">
        <is>
          <t>Gates</t>
        </is>
      </c>
      <c r="D5457" t="inlineStr">
        <is>
          <t>GATE-3</t>
        </is>
      </c>
      <c r="E5457" t="inlineStr">
        <is>
          <t>Blocked Gate</t>
        </is>
      </c>
      <c r="F5457">
        <f>A5457&amp;"|"&amp;B5457</f>
        <v/>
      </c>
      <c r="G5457">
        <f>C5457&amp;"|"&amp;D5457</f>
        <v/>
      </c>
      <c r="H5457" t="inlineStr">
        <is>
          <t>UNDEFINED</t>
        </is>
      </c>
      <c r="I5457" t="inlineStr">
        <is>
          <t>Cross-reference</t>
        </is>
      </c>
      <c r="J5457" t="inlineStr">
        <is>
          <t>Optional</t>
        </is>
      </c>
      <c r="K5457" t="inlineStr">
        <is>
          <t>Primary</t>
        </is>
      </c>
      <c r="L5457" t="inlineStr"/>
      <c r="M5457" t="inlineStr">
        <is>
          <t>SourceField:Blocked Gate</t>
        </is>
      </c>
    </row>
    <row r="5458">
      <c r="A5458" t="inlineStr">
        <is>
          <t>Gaps</t>
        </is>
      </c>
      <c r="B5458" t="inlineStr">
        <is>
          <t>G-034</t>
        </is>
      </c>
      <c r="C5458" t="inlineStr">
        <is>
          <t>Rules</t>
        </is>
      </c>
      <c r="D5458" t="inlineStr">
        <is>
          <t>R-034</t>
        </is>
      </c>
      <c r="E5458" t="inlineStr">
        <is>
          <t>Source Rule IDs</t>
        </is>
      </c>
      <c r="F5458">
        <f>A5458&amp;"|"&amp;B5458</f>
        <v/>
      </c>
      <c r="G5458">
        <f>C5458&amp;"|"&amp;D5458</f>
        <v/>
      </c>
      <c r="H5458" t="inlineStr">
        <is>
          <t>UNDEFINED</t>
        </is>
      </c>
      <c r="I5458" t="inlineStr">
        <is>
          <t>Cross-reference</t>
        </is>
      </c>
      <c r="J5458" t="inlineStr">
        <is>
          <t>Optional</t>
        </is>
      </c>
      <c r="K5458" t="inlineStr">
        <is>
          <t>Primary</t>
        </is>
      </c>
      <c r="L5458" t="inlineStr"/>
      <c r="M5458" t="inlineStr">
        <is>
          <t>SourceField:Source Rule IDs</t>
        </is>
      </c>
    </row>
    <row r="5459">
      <c r="A5459" t="inlineStr">
        <is>
          <t>Gaps</t>
        </is>
      </c>
      <c r="B5459" t="inlineStr">
        <is>
          <t>G-034</t>
        </is>
      </c>
      <c r="C5459" t="inlineStr">
        <is>
          <t>WPS</t>
        </is>
      </c>
      <c r="D5459" t="inlineStr">
        <is>
          <t>WPS-09</t>
        </is>
      </c>
      <c r="E5459" t="inlineStr">
        <is>
          <t>Related WPS IDs</t>
        </is>
      </c>
      <c r="F5459">
        <f>A5459&amp;"|"&amp;B5459</f>
        <v/>
      </c>
      <c r="G5459">
        <f>C5459&amp;"|"&amp;D5459</f>
        <v/>
      </c>
      <c r="H5459" t="inlineStr">
        <is>
          <t>BLOCKS_WPS</t>
        </is>
      </c>
      <c r="I5459" t="inlineStr">
        <is>
          <t>Cross-reference</t>
        </is>
      </c>
      <c r="J5459" t="inlineStr">
        <is>
          <t>Optional</t>
        </is>
      </c>
      <c r="K5459" t="inlineStr">
        <is>
          <t>Primary</t>
        </is>
      </c>
      <c r="L5459" t="inlineStr"/>
      <c r="M5459" t="inlineStr">
        <is>
          <t>SourceField:Related WPS IDs</t>
        </is>
      </c>
    </row>
    <row r="5460">
      <c r="A5460" t="inlineStr">
        <is>
          <t>Gaps</t>
        </is>
      </c>
      <c r="B5460" t="inlineStr">
        <is>
          <t>G-035</t>
        </is>
      </c>
      <c r="C5460" t="inlineStr">
        <is>
          <t>Activities</t>
        </is>
      </c>
      <c r="D5460" t="inlineStr">
        <is>
          <t>A-R-035</t>
        </is>
      </c>
      <c r="E5460" t="inlineStr">
        <is>
          <t>Related Activity IDs</t>
        </is>
      </c>
      <c r="F5460">
        <f>A5460&amp;"|"&amp;B5460</f>
        <v/>
      </c>
      <c r="G5460">
        <f>C5460&amp;"|"&amp;D5460</f>
        <v/>
      </c>
      <c r="H5460" t="inlineStr">
        <is>
          <t>UNDEFINED</t>
        </is>
      </c>
      <c r="I5460" t="inlineStr">
        <is>
          <t>Cross-reference</t>
        </is>
      </c>
      <c r="J5460" t="inlineStr">
        <is>
          <t>Optional</t>
        </is>
      </c>
      <c r="K5460" t="inlineStr">
        <is>
          <t>Primary</t>
        </is>
      </c>
      <c r="L5460" t="inlineStr"/>
      <c r="M5460" t="inlineStr">
        <is>
          <t>SourceField:Related Activity IDs</t>
        </is>
      </c>
    </row>
    <row r="5461">
      <c r="A5461" t="inlineStr">
        <is>
          <t>Gaps</t>
        </is>
      </c>
      <c r="B5461" t="inlineStr">
        <is>
          <t>G-035</t>
        </is>
      </c>
      <c r="C5461" t="inlineStr">
        <is>
          <t>Deliverables</t>
        </is>
      </c>
      <c r="D5461" t="inlineStr">
        <is>
          <t>D-R-035</t>
        </is>
      </c>
      <c r="E5461" t="inlineStr">
        <is>
          <t>Related Deliverable IDs</t>
        </is>
      </c>
      <c r="F5461">
        <f>A5461&amp;"|"&amp;B5461</f>
        <v/>
      </c>
      <c r="G5461">
        <f>C5461&amp;"|"&amp;D5461</f>
        <v/>
      </c>
      <c r="H5461" t="inlineStr">
        <is>
          <t>UNDEFINED</t>
        </is>
      </c>
      <c r="I5461" t="inlineStr">
        <is>
          <t>Cross-reference</t>
        </is>
      </c>
      <c r="J5461" t="inlineStr">
        <is>
          <t>Optional</t>
        </is>
      </c>
      <c r="K5461" t="inlineStr">
        <is>
          <t>Primary</t>
        </is>
      </c>
      <c r="L5461" t="inlineStr"/>
      <c r="M5461" t="inlineStr">
        <is>
          <t>SourceField:Related Deliverable IDs</t>
        </is>
      </c>
    </row>
    <row r="5462">
      <c r="A5462" t="inlineStr">
        <is>
          <t>Gaps</t>
        </is>
      </c>
      <c r="B5462" t="inlineStr">
        <is>
          <t>G-035</t>
        </is>
      </c>
      <c r="C5462" t="inlineStr">
        <is>
          <t>Gates</t>
        </is>
      </c>
      <c r="D5462" t="inlineStr">
        <is>
          <t>GATE-4</t>
        </is>
      </c>
      <c r="E5462" t="inlineStr">
        <is>
          <t>Blocked Gate</t>
        </is>
      </c>
      <c r="F5462">
        <f>A5462&amp;"|"&amp;B5462</f>
        <v/>
      </c>
      <c r="G5462">
        <f>C5462&amp;"|"&amp;D5462</f>
        <v/>
      </c>
      <c r="H5462" t="inlineStr">
        <is>
          <t>UNDEFINED</t>
        </is>
      </c>
      <c r="I5462" t="inlineStr">
        <is>
          <t>Cross-reference</t>
        </is>
      </c>
      <c r="J5462" t="inlineStr">
        <is>
          <t>Optional</t>
        </is>
      </c>
      <c r="K5462" t="inlineStr">
        <is>
          <t>Primary</t>
        </is>
      </c>
      <c r="L5462" t="inlineStr"/>
      <c r="M5462" t="inlineStr">
        <is>
          <t>SourceField:Blocked Gate</t>
        </is>
      </c>
    </row>
    <row r="5463">
      <c r="A5463" t="inlineStr">
        <is>
          <t>Gaps</t>
        </is>
      </c>
      <c r="B5463" t="inlineStr">
        <is>
          <t>G-035</t>
        </is>
      </c>
      <c r="C5463" t="inlineStr">
        <is>
          <t>Rules</t>
        </is>
      </c>
      <c r="D5463" t="inlineStr">
        <is>
          <t>R-035</t>
        </is>
      </c>
      <c r="E5463" t="inlineStr">
        <is>
          <t>Source Rule IDs</t>
        </is>
      </c>
      <c r="F5463">
        <f>A5463&amp;"|"&amp;B5463</f>
        <v/>
      </c>
      <c r="G5463">
        <f>C5463&amp;"|"&amp;D5463</f>
        <v/>
      </c>
      <c r="H5463" t="inlineStr">
        <is>
          <t>UNDEFINED</t>
        </is>
      </c>
      <c r="I5463" t="inlineStr">
        <is>
          <t>Cross-reference</t>
        </is>
      </c>
      <c r="J5463" t="inlineStr">
        <is>
          <t>Optional</t>
        </is>
      </c>
      <c r="K5463" t="inlineStr">
        <is>
          <t>Primary</t>
        </is>
      </c>
      <c r="L5463" t="inlineStr"/>
      <c r="M5463" t="inlineStr">
        <is>
          <t>SourceField:Source Rule IDs</t>
        </is>
      </c>
    </row>
    <row r="5464">
      <c r="A5464" t="inlineStr">
        <is>
          <t>Gaps</t>
        </is>
      </c>
      <c r="B5464" t="inlineStr">
        <is>
          <t>G-035</t>
        </is>
      </c>
      <c r="C5464" t="inlineStr">
        <is>
          <t>WPS</t>
        </is>
      </c>
      <c r="D5464" t="inlineStr">
        <is>
          <t>WPS-11</t>
        </is>
      </c>
      <c r="E5464" t="inlineStr">
        <is>
          <t>Related WPS IDs</t>
        </is>
      </c>
      <c r="F5464">
        <f>A5464&amp;"|"&amp;B5464</f>
        <v/>
      </c>
      <c r="G5464">
        <f>C5464&amp;"|"&amp;D5464</f>
        <v/>
      </c>
      <c r="H5464" t="inlineStr">
        <is>
          <t>BLOCKS_WPS</t>
        </is>
      </c>
      <c r="I5464" t="inlineStr">
        <is>
          <t>Cross-reference</t>
        </is>
      </c>
      <c r="J5464" t="inlineStr">
        <is>
          <t>Optional</t>
        </is>
      </c>
      <c r="K5464" t="inlineStr">
        <is>
          <t>Primary</t>
        </is>
      </c>
      <c r="L5464" t="inlineStr"/>
      <c r="M5464" t="inlineStr">
        <is>
          <t>SourceField:Related WPS IDs</t>
        </is>
      </c>
    </row>
    <row r="5465">
      <c r="A5465" t="inlineStr">
        <is>
          <t>Gaps</t>
        </is>
      </c>
      <c r="B5465" t="inlineStr">
        <is>
          <t>G-036</t>
        </is>
      </c>
      <c r="C5465" t="inlineStr">
        <is>
          <t>Activities</t>
        </is>
      </c>
      <c r="D5465" t="inlineStr">
        <is>
          <t>A-R-036</t>
        </is>
      </c>
      <c r="E5465" t="inlineStr">
        <is>
          <t>Related Activity IDs</t>
        </is>
      </c>
      <c r="F5465">
        <f>A5465&amp;"|"&amp;B5465</f>
        <v/>
      </c>
      <c r="G5465">
        <f>C5465&amp;"|"&amp;D5465</f>
        <v/>
      </c>
      <c r="H5465" t="inlineStr">
        <is>
          <t>UNDEFINED</t>
        </is>
      </c>
      <c r="I5465" t="inlineStr">
        <is>
          <t>Cross-reference</t>
        </is>
      </c>
      <c r="J5465" t="inlineStr">
        <is>
          <t>Optional</t>
        </is>
      </c>
      <c r="K5465" t="inlineStr">
        <is>
          <t>Primary</t>
        </is>
      </c>
      <c r="L5465" t="inlineStr"/>
      <c r="M5465" t="inlineStr">
        <is>
          <t>SourceField:Related Activity IDs</t>
        </is>
      </c>
    </row>
    <row r="5466">
      <c r="A5466" t="inlineStr">
        <is>
          <t>Gaps</t>
        </is>
      </c>
      <c r="B5466" t="inlineStr">
        <is>
          <t>G-036</t>
        </is>
      </c>
      <c r="C5466" t="inlineStr">
        <is>
          <t>Deliverables</t>
        </is>
      </c>
      <c r="D5466" t="inlineStr">
        <is>
          <t>D-R-036</t>
        </is>
      </c>
      <c r="E5466" t="inlineStr">
        <is>
          <t>Related Deliverable IDs</t>
        </is>
      </c>
      <c r="F5466">
        <f>A5466&amp;"|"&amp;B5466</f>
        <v/>
      </c>
      <c r="G5466">
        <f>C5466&amp;"|"&amp;D5466</f>
        <v/>
      </c>
      <c r="H5466" t="inlineStr">
        <is>
          <t>UNDEFINED</t>
        </is>
      </c>
      <c r="I5466" t="inlineStr">
        <is>
          <t>Cross-reference</t>
        </is>
      </c>
      <c r="J5466" t="inlineStr">
        <is>
          <t>Optional</t>
        </is>
      </c>
      <c r="K5466" t="inlineStr">
        <is>
          <t>Primary</t>
        </is>
      </c>
      <c r="L5466" t="inlineStr"/>
      <c r="M5466" t="inlineStr">
        <is>
          <t>SourceField:Related Deliverable IDs</t>
        </is>
      </c>
    </row>
    <row r="5467">
      <c r="A5467" t="inlineStr">
        <is>
          <t>Gaps</t>
        </is>
      </c>
      <c r="B5467" t="inlineStr">
        <is>
          <t>G-036</t>
        </is>
      </c>
      <c r="C5467" t="inlineStr">
        <is>
          <t>Gates</t>
        </is>
      </c>
      <c r="D5467" t="inlineStr">
        <is>
          <t>GATE-3</t>
        </is>
      </c>
      <c r="E5467" t="inlineStr">
        <is>
          <t>Blocked Gate</t>
        </is>
      </c>
      <c r="F5467">
        <f>A5467&amp;"|"&amp;B5467</f>
        <v/>
      </c>
      <c r="G5467">
        <f>C5467&amp;"|"&amp;D5467</f>
        <v/>
      </c>
      <c r="H5467" t="inlineStr">
        <is>
          <t>UNDEFINED</t>
        </is>
      </c>
      <c r="I5467" t="inlineStr">
        <is>
          <t>Cross-reference</t>
        </is>
      </c>
      <c r="J5467" t="inlineStr">
        <is>
          <t>Optional</t>
        </is>
      </c>
      <c r="K5467" t="inlineStr">
        <is>
          <t>Primary</t>
        </is>
      </c>
      <c r="L5467" t="inlineStr"/>
      <c r="M5467" t="inlineStr">
        <is>
          <t>SourceField:Blocked Gate</t>
        </is>
      </c>
    </row>
    <row r="5468">
      <c r="A5468" t="inlineStr">
        <is>
          <t>Gaps</t>
        </is>
      </c>
      <c r="B5468" t="inlineStr">
        <is>
          <t>G-036</t>
        </is>
      </c>
      <c r="C5468" t="inlineStr">
        <is>
          <t>Rules</t>
        </is>
      </c>
      <c r="D5468" t="inlineStr">
        <is>
          <t>R-036</t>
        </is>
      </c>
      <c r="E5468" t="inlineStr">
        <is>
          <t>Source Rule IDs</t>
        </is>
      </c>
      <c r="F5468">
        <f>A5468&amp;"|"&amp;B5468</f>
        <v/>
      </c>
      <c r="G5468">
        <f>C5468&amp;"|"&amp;D5468</f>
        <v/>
      </c>
      <c r="H5468" t="inlineStr">
        <is>
          <t>UNDEFINED</t>
        </is>
      </c>
      <c r="I5468" t="inlineStr">
        <is>
          <t>Cross-reference</t>
        </is>
      </c>
      <c r="J5468" t="inlineStr">
        <is>
          <t>Optional</t>
        </is>
      </c>
      <c r="K5468" t="inlineStr">
        <is>
          <t>Primary</t>
        </is>
      </c>
      <c r="L5468" t="inlineStr"/>
      <c r="M5468" t="inlineStr">
        <is>
          <t>SourceField:Source Rule IDs</t>
        </is>
      </c>
    </row>
    <row r="5469">
      <c r="A5469" t="inlineStr">
        <is>
          <t>Gaps</t>
        </is>
      </c>
      <c r="B5469" t="inlineStr">
        <is>
          <t>G-036</t>
        </is>
      </c>
      <c r="C5469" t="inlineStr">
        <is>
          <t>WPS</t>
        </is>
      </c>
      <c r="D5469" t="inlineStr">
        <is>
          <t>WPS-08</t>
        </is>
      </c>
      <c r="E5469" t="inlineStr">
        <is>
          <t>Related WPS IDs</t>
        </is>
      </c>
      <c r="F5469">
        <f>A5469&amp;"|"&amp;B5469</f>
        <v/>
      </c>
      <c r="G5469">
        <f>C5469&amp;"|"&amp;D5469</f>
        <v/>
      </c>
      <c r="H5469" t="inlineStr">
        <is>
          <t>BLOCKS_WPS</t>
        </is>
      </c>
      <c r="I5469" t="inlineStr">
        <is>
          <t>Cross-reference</t>
        </is>
      </c>
      <c r="J5469" t="inlineStr">
        <is>
          <t>Optional</t>
        </is>
      </c>
      <c r="K5469" t="inlineStr">
        <is>
          <t>Primary</t>
        </is>
      </c>
      <c r="L5469" t="inlineStr"/>
      <c r="M5469" t="inlineStr">
        <is>
          <t>SourceField:Related WPS IDs</t>
        </is>
      </c>
    </row>
    <row r="5470">
      <c r="A5470" t="inlineStr">
        <is>
          <t>Gaps</t>
        </is>
      </c>
      <c r="B5470" t="inlineStr">
        <is>
          <t>G-037</t>
        </is>
      </c>
      <c r="C5470" t="inlineStr">
        <is>
          <t>Activities</t>
        </is>
      </c>
      <c r="D5470" t="inlineStr">
        <is>
          <t>A-R-037</t>
        </is>
      </c>
      <c r="E5470" t="inlineStr">
        <is>
          <t>Related Activity IDs</t>
        </is>
      </c>
      <c r="F5470">
        <f>A5470&amp;"|"&amp;B5470</f>
        <v/>
      </c>
      <c r="G5470">
        <f>C5470&amp;"|"&amp;D5470</f>
        <v/>
      </c>
      <c r="H5470" t="inlineStr">
        <is>
          <t>UNDEFINED</t>
        </is>
      </c>
      <c r="I5470" t="inlineStr">
        <is>
          <t>Cross-reference</t>
        </is>
      </c>
      <c r="J5470" t="inlineStr">
        <is>
          <t>Optional</t>
        </is>
      </c>
      <c r="K5470" t="inlineStr">
        <is>
          <t>Primary</t>
        </is>
      </c>
      <c r="L5470" t="inlineStr"/>
      <c r="M5470" t="inlineStr">
        <is>
          <t>SourceField:Related Activity IDs</t>
        </is>
      </c>
    </row>
    <row r="5471">
      <c r="A5471" t="inlineStr">
        <is>
          <t>Gaps</t>
        </is>
      </c>
      <c r="B5471" t="inlineStr">
        <is>
          <t>G-037</t>
        </is>
      </c>
      <c r="C5471" t="inlineStr">
        <is>
          <t>Deliverables</t>
        </is>
      </c>
      <c r="D5471" t="inlineStr">
        <is>
          <t>D-R-037</t>
        </is>
      </c>
      <c r="E5471" t="inlineStr">
        <is>
          <t>Related Deliverable IDs</t>
        </is>
      </c>
      <c r="F5471">
        <f>A5471&amp;"|"&amp;B5471</f>
        <v/>
      </c>
      <c r="G5471">
        <f>C5471&amp;"|"&amp;D5471</f>
        <v/>
      </c>
      <c r="H5471" t="inlineStr">
        <is>
          <t>UNDEFINED</t>
        </is>
      </c>
      <c r="I5471" t="inlineStr">
        <is>
          <t>Cross-reference</t>
        </is>
      </c>
      <c r="J5471" t="inlineStr">
        <is>
          <t>Optional</t>
        </is>
      </c>
      <c r="K5471" t="inlineStr">
        <is>
          <t>Primary</t>
        </is>
      </c>
      <c r="L5471" t="inlineStr"/>
      <c r="M5471" t="inlineStr">
        <is>
          <t>SourceField:Related Deliverable IDs</t>
        </is>
      </c>
    </row>
    <row r="5472">
      <c r="A5472" t="inlineStr">
        <is>
          <t>Gaps</t>
        </is>
      </c>
      <c r="B5472" t="inlineStr">
        <is>
          <t>G-037</t>
        </is>
      </c>
      <c r="C5472" t="inlineStr">
        <is>
          <t>Gates</t>
        </is>
      </c>
      <c r="D5472" t="inlineStr">
        <is>
          <t>GATE-5</t>
        </is>
      </c>
      <c r="E5472" t="inlineStr">
        <is>
          <t>Blocked Gate</t>
        </is>
      </c>
      <c r="F5472">
        <f>A5472&amp;"|"&amp;B5472</f>
        <v/>
      </c>
      <c r="G5472">
        <f>C5472&amp;"|"&amp;D5472</f>
        <v/>
      </c>
      <c r="H5472" t="inlineStr">
        <is>
          <t>UNDEFINED</t>
        </is>
      </c>
      <c r="I5472" t="inlineStr">
        <is>
          <t>Cross-reference</t>
        </is>
      </c>
      <c r="J5472" t="inlineStr">
        <is>
          <t>Optional</t>
        </is>
      </c>
      <c r="K5472" t="inlineStr">
        <is>
          <t>Primary</t>
        </is>
      </c>
      <c r="L5472" t="inlineStr"/>
      <c r="M5472" t="inlineStr">
        <is>
          <t>SourceField:Blocked Gate</t>
        </is>
      </c>
    </row>
    <row r="5473">
      <c r="A5473" t="inlineStr">
        <is>
          <t>Gaps</t>
        </is>
      </c>
      <c r="B5473" t="inlineStr">
        <is>
          <t>G-037</t>
        </is>
      </c>
      <c r="C5473" t="inlineStr">
        <is>
          <t>Rules</t>
        </is>
      </c>
      <c r="D5473" t="inlineStr">
        <is>
          <t>R-037</t>
        </is>
      </c>
      <c r="E5473" t="inlineStr">
        <is>
          <t>Source Rule IDs</t>
        </is>
      </c>
      <c r="F5473">
        <f>A5473&amp;"|"&amp;B5473</f>
        <v/>
      </c>
      <c r="G5473">
        <f>C5473&amp;"|"&amp;D5473</f>
        <v/>
      </c>
      <c r="H5473" t="inlineStr">
        <is>
          <t>UNDEFINED</t>
        </is>
      </c>
      <c r="I5473" t="inlineStr">
        <is>
          <t>Cross-reference</t>
        </is>
      </c>
      <c r="J5473" t="inlineStr">
        <is>
          <t>Optional</t>
        </is>
      </c>
      <c r="K5473" t="inlineStr">
        <is>
          <t>Primary</t>
        </is>
      </c>
      <c r="L5473" t="inlineStr"/>
      <c r="M5473" t="inlineStr">
        <is>
          <t>SourceField:Source Rule IDs</t>
        </is>
      </c>
    </row>
    <row r="5474">
      <c r="A5474" t="inlineStr">
        <is>
          <t>Gaps</t>
        </is>
      </c>
      <c r="B5474" t="inlineStr">
        <is>
          <t>G-037</t>
        </is>
      </c>
      <c r="C5474" t="inlineStr">
        <is>
          <t>WPS</t>
        </is>
      </c>
      <c r="D5474" t="inlineStr">
        <is>
          <t>WPS-10</t>
        </is>
      </c>
      <c r="E5474" t="inlineStr">
        <is>
          <t>Related WPS IDs</t>
        </is>
      </c>
      <c r="F5474">
        <f>A5474&amp;"|"&amp;B5474</f>
        <v/>
      </c>
      <c r="G5474">
        <f>C5474&amp;"|"&amp;D5474</f>
        <v/>
      </c>
      <c r="H5474" t="inlineStr">
        <is>
          <t>BLOCKS_WPS</t>
        </is>
      </c>
      <c r="I5474" t="inlineStr">
        <is>
          <t>Cross-reference</t>
        </is>
      </c>
      <c r="J5474" t="inlineStr">
        <is>
          <t>Optional</t>
        </is>
      </c>
      <c r="K5474" t="inlineStr">
        <is>
          <t>Primary</t>
        </is>
      </c>
      <c r="L5474" t="inlineStr"/>
      <c r="M5474" t="inlineStr">
        <is>
          <t>SourceField:Related WPS IDs</t>
        </is>
      </c>
    </row>
    <row r="5475">
      <c r="A5475" t="inlineStr">
        <is>
          <t>Gaps</t>
        </is>
      </c>
      <c r="B5475" t="inlineStr">
        <is>
          <t>G-038</t>
        </is>
      </c>
      <c r="C5475" t="inlineStr">
        <is>
          <t>Activities</t>
        </is>
      </c>
      <c r="D5475" t="inlineStr">
        <is>
          <t>A-R-038</t>
        </is>
      </c>
      <c r="E5475" t="inlineStr">
        <is>
          <t>Related Activity IDs</t>
        </is>
      </c>
      <c r="F5475">
        <f>A5475&amp;"|"&amp;B5475</f>
        <v/>
      </c>
      <c r="G5475">
        <f>C5475&amp;"|"&amp;D5475</f>
        <v/>
      </c>
      <c r="H5475" t="inlineStr">
        <is>
          <t>UNDEFINED</t>
        </is>
      </c>
      <c r="I5475" t="inlineStr">
        <is>
          <t>Cross-reference</t>
        </is>
      </c>
      <c r="J5475" t="inlineStr">
        <is>
          <t>Optional</t>
        </is>
      </c>
      <c r="K5475" t="inlineStr">
        <is>
          <t>Primary</t>
        </is>
      </c>
      <c r="L5475" t="inlineStr"/>
      <c r="M5475" t="inlineStr">
        <is>
          <t>SourceField:Related Activity IDs</t>
        </is>
      </c>
    </row>
    <row r="5476">
      <c r="A5476" t="inlineStr">
        <is>
          <t>Gaps</t>
        </is>
      </c>
      <c r="B5476" t="inlineStr">
        <is>
          <t>G-038</t>
        </is>
      </c>
      <c r="C5476" t="inlineStr">
        <is>
          <t>Deliverables</t>
        </is>
      </c>
      <c r="D5476" t="inlineStr">
        <is>
          <t>D-R-038</t>
        </is>
      </c>
      <c r="E5476" t="inlineStr">
        <is>
          <t>Related Deliverable IDs</t>
        </is>
      </c>
      <c r="F5476">
        <f>A5476&amp;"|"&amp;B5476</f>
        <v/>
      </c>
      <c r="G5476">
        <f>C5476&amp;"|"&amp;D5476</f>
        <v/>
      </c>
      <c r="H5476" t="inlineStr">
        <is>
          <t>UNDEFINED</t>
        </is>
      </c>
      <c r="I5476" t="inlineStr">
        <is>
          <t>Cross-reference</t>
        </is>
      </c>
      <c r="J5476" t="inlineStr">
        <is>
          <t>Optional</t>
        </is>
      </c>
      <c r="K5476" t="inlineStr">
        <is>
          <t>Primary</t>
        </is>
      </c>
      <c r="L5476" t="inlineStr"/>
      <c r="M5476" t="inlineStr">
        <is>
          <t>SourceField:Related Deliverable IDs</t>
        </is>
      </c>
    </row>
    <row r="5477">
      <c r="A5477" t="inlineStr">
        <is>
          <t>Gaps</t>
        </is>
      </c>
      <c r="B5477" t="inlineStr">
        <is>
          <t>G-038</t>
        </is>
      </c>
      <c r="C5477" t="inlineStr">
        <is>
          <t>Gates</t>
        </is>
      </c>
      <c r="D5477" t="inlineStr">
        <is>
          <t>GATE-5</t>
        </is>
      </c>
      <c r="E5477" t="inlineStr">
        <is>
          <t>Blocked Gate</t>
        </is>
      </c>
      <c r="F5477">
        <f>A5477&amp;"|"&amp;B5477</f>
        <v/>
      </c>
      <c r="G5477">
        <f>C5477&amp;"|"&amp;D5477</f>
        <v/>
      </c>
      <c r="H5477" t="inlineStr">
        <is>
          <t>UNDEFINED</t>
        </is>
      </c>
      <c r="I5477" t="inlineStr">
        <is>
          <t>Cross-reference</t>
        </is>
      </c>
      <c r="J5477" t="inlineStr">
        <is>
          <t>Optional</t>
        </is>
      </c>
      <c r="K5477" t="inlineStr">
        <is>
          <t>Primary</t>
        </is>
      </c>
      <c r="L5477" t="inlineStr"/>
      <c r="M5477" t="inlineStr">
        <is>
          <t>SourceField:Blocked Gate</t>
        </is>
      </c>
    </row>
    <row r="5478">
      <c r="A5478" t="inlineStr">
        <is>
          <t>Gaps</t>
        </is>
      </c>
      <c r="B5478" t="inlineStr">
        <is>
          <t>G-038</t>
        </is>
      </c>
      <c r="C5478" t="inlineStr">
        <is>
          <t>Rules</t>
        </is>
      </c>
      <c r="D5478" t="inlineStr">
        <is>
          <t>R-038</t>
        </is>
      </c>
      <c r="E5478" t="inlineStr">
        <is>
          <t>Source Rule IDs</t>
        </is>
      </c>
      <c r="F5478">
        <f>A5478&amp;"|"&amp;B5478</f>
        <v/>
      </c>
      <c r="G5478">
        <f>C5478&amp;"|"&amp;D5478</f>
        <v/>
      </c>
      <c r="H5478" t="inlineStr">
        <is>
          <t>UNDEFINED</t>
        </is>
      </c>
      <c r="I5478" t="inlineStr">
        <is>
          <t>Cross-reference</t>
        </is>
      </c>
      <c r="J5478" t="inlineStr">
        <is>
          <t>Optional</t>
        </is>
      </c>
      <c r="K5478" t="inlineStr">
        <is>
          <t>Primary</t>
        </is>
      </c>
      <c r="L5478" t="inlineStr"/>
      <c r="M5478" t="inlineStr">
        <is>
          <t>SourceField:Source Rule IDs</t>
        </is>
      </c>
    </row>
    <row r="5479">
      <c r="A5479" t="inlineStr">
        <is>
          <t>Gaps</t>
        </is>
      </c>
      <c r="B5479" t="inlineStr">
        <is>
          <t>G-038</t>
        </is>
      </c>
      <c r="C5479" t="inlineStr">
        <is>
          <t>WPS</t>
        </is>
      </c>
      <c r="D5479" t="inlineStr">
        <is>
          <t>WPS-10</t>
        </is>
      </c>
      <c r="E5479" t="inlineStr">
        <is>
          <t>Related WPS IDs</t>
        </is>
      </c>
      <c r="F5479">
        <f>A5479&amp;"|"&amp;B5479</f>
        <v/>
      </c>
      <c r="G5479">
        <f>C5479&amp;"|"&amp;D5479</f>
        <v/>
      </c>
      <c r="H5479" t="inlineStr">
        <is>
          <t>BLOCKS_WPS</t>
        </is>
      </c>
      <c r="I5479" t="inlineStr">
        <is>
          <t>Cross-reference</t>
        </is>
      </c>
      <c r="J5479" t="inlineStr">
        <is>
          <t>Optional</t>
        </is>
      </c>
      <c r="K5479" t="inlineStr">
        <is>
          <t>Primary</t>
        </is>
      </c>
      <c r="L5479" t="inlineStr"/>
      <c r="M5479" t="inlineStr">
        <is>
          <t>SourceField:Related WPS IDs</t>
        </is>
      </c>
    </row>
    <row r="5480">
      <c r="A5480" t="inlineStr">
        <is>
          <t>Gaps</t>
        </is>
      </c>
      <c r="B5480" t="inlineStr">
        <is>
          <t>G-039</t>
        </is>
      </c>
      <c r="C5480" t="inlineStr">
        <is>
          <t>Activities</t>
        </is>
      </c>
      <c r="D5480" t="inlineStr">
        <is>
          <t>A-R-039</t>
        </is>
      </c>
      <c r="E5480" t="inlineStr">
        <is>
          <t>Related Activity IDs</t>
        </is>
      </c>
      <c r="F5480">
        <f>A5480&amp;"|"&amp;B5480</f>
        <v/>
      </c>
      <c r="G5480">
        <f>C5480&amp;"|"&amp;D5480</f>
        <v/>
      </c>
      <c r="H5480" t="inlineStr">
        <is>
          <t>UNDEFINED</t>
        </is>
      </c>
      <c r="I5480" t="inlineStr">
        <is>
          <t>Cross-reference</t>
        </is>
      </c>
      <c r="J5480" t="inlineStr">
        <is>
          <t>Optional</t>
        </is>
      </c>
      <c r="K5480" t="inlineStr">
        <is>
          <t>Primary</t>
        </is>
      </c>
      <c r="L5480" t="inlineStr"/>
      <c r="M5480" t="inlineStr">
        <is>
          <t>SourceField:Related Activity IDs</t>
        </is>
      </c>
    </row>
    <row r="5481">
      <c r="A5481" t="inlineStr">
        <is>
          <t>Gaps</t>
        </is>
      </c>
      <c r="B5481" t="inlineStr">
        <is>
          <t>G-039</t>
        </is>
      </c>
      <c r="C5481" t="inlineStr">
        <is>
          <t>Deliverables</t>
        </is>
      </c>
      <c r="D5481" t="inlineStr">
        <is>
          <t>D-R-039</t>
        </is>
      </c>
      <c r="E5481" t="inlineStr">
        <is>
          <t>Related Deliverable IDs</t>
        </is>
      </c>
      <c r="F5481">
        <f>A5481&amp;"|"&amp;B5481</f>
        <v/>
      </c>
      <c r="G5481">
        <f>C5481&amp;"|"&amp;D5481</f>
        <v/>
      </c>
      <c r="H5481" t="inlineStr">
        <is>
          <t>UNDEFINED</t>
        </is>
      </c>
      <c r="I5481" t="inlineStr">
        <is>
          <t>Cross-reference</t>
        </is>
      </c>
      <c r="J5481" t="inlineStr">
        <is>
          <t>Optional</t>
        </is>
      </c>
      <c r="K5481" t="inlineStr">
        <is>
          <t>Primary</t>
        </is>
      </c>
      <c r="L5481" t="inlineStr"/>
      <c r="M5481" t="inlineStr">
        <is>
          <t>SourceField:Related Deliverable IDs</t>
        </is>
      </c>
    </row>
    <row r="5482">
      <c r="A5482" t="inlineStr">
        <is>
          <t>Gaps</t>
        </is>
      </c>
      <c r="B5482" t="inlineStr">
        <is>
          <t>G-039</t>
        </is>
      </c>
      <c r="C5482" t="inlineStr">
        <is>
          <t>Gates</t>
        </is>
      </c>
      <c r="D5482" t="inlineStr">
        <is>
          <t>GATE-5</t>
        </is>
      </c>
      <c r="E5482" t="inlineStr">
        <is>
          <t>Blocked Gate</t>
        </is>
      </c>
      <c r="F5482">
        <f>A5482&amp;"|"&amp;B5482</f>
        <v/>
      </c>
      <c r="G5482">
        <f>C5482&amp;"|"&amp;D5482</f>
        <v/>
      </c>
      <c r="H5482" t="inlineStr">
        <is>
          <t>UNDEFINED</t>
        </is>
      </c>
      <c r="I5482" t="inlineStr">
        <is>
          <t>Cross-reference</t>
        </is>
      </c>
      <c r="J5482" t="inlineStr">
        <is>
          <t>Optional</t>
        </is>
      </c>
      <c r="K5482" t="inlineStr">
        <is>
          <t>Primary</t>
        </is>
      </c>
      <c r="L5482" t="inlineStr"/>
      <c r="M5482" t="inlineStr">
        <is>
          <t>SourceField:Blocked Gate</t>
        </is>
      </c>
    </row>
    <row r="5483">
      <c r="A5483" t="inlineStr">
        <is>
          <t>Gaps</t>
        </is>
      </c>
      <c r="B5483" t="inlineStr">
        <is>
          <t>G-039</t>
        </is>
      </c>
      <c r="C5483" t="inlineStr">
        <is>
          <t>Rules</t>
        </is>
      </c>
      <c r="D5483" t="inlineStr">
        <is>
          <t>R-039</t>
        </is>
      </c>
      <c r="E5483" t="inlineStr">
        <is>
          <t>Source Rule IDs</t>
        </is>
      </c>
      <c r="F5483">
        <f>A5483&amp;"|"&amp;B5483</f>
        <v/>
      </c>
      <c r="G5483">
        <f>C5483&amp;"|"&amp;D5483</f>
        <v/>
      </c>
      <c r="H5483" t="inlineStr">
        <is>
          <t>UNDEFINED</t>
        </is>
      </c>
      <c r="I5483" t="inlineStr">
        <is>
          <t>Cross-reference</t>
        </is>
      </c>
      <c r="J5483" t="inlineStr">
        <is>
          <t>Optional</t>
        </is>
      </c>
      <c r="K5483" t="inlineStr">
        <is>
          <t>Primary</t>
        </is>
      </c>
      <c r="L5483" t="inlineStr"/>
      <c r="M5483" t="inlineStr">
        <is>
          <t>SourceField:Source Rule IDs</t>
        </is>
      </c>
    </row>
    <row r="5484">
      <c r="A5484" t="inlineStr">
        <is>
          <t>Gaps</t>
        </is>
      </c>
      <c r="B5484" t="inlineStr">
        <is>
          <t>G-039</t>
        </is>
      </c>
      <c r="C5484" t="inlineStr">
        <is>
          <t>WPS</t>
        </is>
      </c>
      <c r="D5484" t="inlineStr">
        <is>
          <t>WPS-10</t>
        </is>
      </c>
      <c r="E5484" t="inlineStr">
        <is>
          <t>Related WPS IDs</t>
        </is>
      </c>
      <c r="F5484">
        <f>A5484&amp;"|"&amp;B5484</f>
        <v/>
      </c>
      <c r="G5484">
        <f>C5484&amp;"|"&amp;D5484</f>
        <v/>
      </c>
      <c r="H5484" t="inlineStr">
        <is>
          <t>BLOCKS_WPS</t>
        </is>
      </c>
      <c r="I5484" t="inlineStr">
        <is>
          <t>Cross-reference</t>
        </is>
      </c>
      <c r="J5484" t="inlineStr">
        <is>
          <t>Optional</t>
        </is>
      </c>
      <c r="K5484" t="inlineStr">
        <is>
          <t>Primary</t>
        </is>
      </c>
      <c r="L5484" t="inlineStr"/>
      <c r="M5484" t="inlineStr">
        <is>
          <t>SourceField:Related WPS IDs</t>
        </is>
      </c>
    </row>
    <row r="5485">
      <c r="A5485" t="inlineStr">
        <is>
          <t>Gaps</t>
        </is>
      </c>
      <c r="B5485" t="inlineStr">
        <is>
          <t>G-040</t>
        </is>
      </c>
      <c r="C5485" t="inlineStr">
        <is>
          <t>Activities</t>
        </is>
      </c>
      <c r="D5485" t="inlineStr">
        <is>
          <t>A-R-040</t>
        </is>
      </c>
      <c r="E5485" t="inlineStr">
        <is>
          <t>Related Activity IDs</t>
        </is>
      </c>
      <c r="F5485">
        <f>A5485&amp;"|"&amp;B5485</f>
        <v/>
      </c>
      <c r="G5485">
        <f>C5485&amp;"|"&amp;D5485</f>
        <v/>
      </c>
      <c r="H5485" t="inlineStr">
        <is>
          <t>UNDEFINED</t>
        </is>
      </c>
      <c r="I5485" t="inlineStr">
        <is>
          <t>Cross-reference</t>
        </is>
      </c>
      <c r="J5485" t="inlineStr">
        <is>
          <t>Optional</t>
        </is>
      </c>
      <c r="K5485" t="inlineStr">
        <is>
          <t>Primary</t>
        </is>
      </c>
      <c r="L5485" t="inlineStr"/>
      <c r="M5485" t="inlineStr">
        <is>
          <t>SourceField:Related Activity IDs</t>
        </is>
      </c>
    </row>
    <row r="5486">
      <c r="A5486" t="inlineStr">
        <is>
          <t>Gaps</t>
        </is>
      </c>
      <c r="B5486" t="inlineStr">
        <is>
          <t>G-040</t>
        </is>
      </c>
      <c r="C5486" t="inlineStr">
        <is>
          <t>Deliverables</t>
        </is>
      </c>
      <c r="D5486" t="inlineStr">
        <is>
          <t>D-R-040</t>
        </is>
      </c>
      <c r="E5486" t="inlineStr">
        <is>
          <t>Related Deliverable IDs</t>
        </is>
      </c>
      <c r="F5486">
        <f>A5486&amp;"|"&amp;B5486</f>
        <v/>
      </c>
      <c r="G5486">
        <f>C5486&amp;"|"&amp;D5486</f>
        <v/>
      </c>
      <c r="H5486" t="inlineStr">
        <is>
          <t>UNDEFINED</t>
        </is>
      </c>
      <c r="I5486" t="inlineStr">
        <is>
          <t>Cross-reference</t>
        </is>
      </c>
      <c r="J5486" t="inlineStr">
        <is>
          <t>Optional</t>
        </is>
      </c>
      <c r="K5486" t="inlineStr">
        <is>
          <t>Primary</t>
        </is>
      </c>
      <c r="L5486" t="inlineStr"/>
      <c r="M5486" t="inlineStr">
        <is>
          <t>SourceField:Related Deliverable IDs</t>
        </is>
      </c>
    </row>
    <row r="5487">
      <c r="A5487" t="inlineStr">
        <is>
          <t>Gaps</t>
        </is>
      </c>
      <c r="B5487" t="inlineStr">
        <is>
          <t>G-040</t>
        </is>
      </c>
      <c r="C5487" t="inlineStr">
        <is>
          <t>Gates</t>
        </is>
      </c>
      <c r="D5487" t="inlineStr">
        <is>
          <t>GATE-5</t>
        </is>
      </c>
      <c r="E5487" t="inlineStr">
        <is>
          <t>Blocked Gate</t>
        </is>
      </c>
      <c r="F5487">
        <f>A5487&amp;"|"&amp;B5487</f>
        <v/>
      </c>
      <c r="G5487">
        <f>C5487&amp;"|"&amp;D5487</f>
        <v/>
      </c>
      <c r="H5487" t="inlineStr">
        <is>
          <t>UNDEFINED</t>
        </is>
      </c>
      <c r="I5487" t="inlineStr">
        <is>
          <t>Cross-reference</t>
        </is>
      </c>
      <c r="J5487" t="inlineStr">
        <is>
          <t>Optional</t>
        </is>
      </c>
      <c r="K5487" t="inlineStr">
        <is>
          <t>Primary</t>
        </is>
      </c>
      <c r="L5487" t="inlineStr"/>
      <c r="M5487" t="inlineStr">
        <is>
          <t>SourceField:Blocked Gate</t>
        </is>
      </c>
    </row>
    <row r="5488">
      <c r="A5488" t="inlineStr">
        <is>
          <t>Gaps</t>
        </is>
      </c>
      <c r="B5488" t="inlineStr">
        <is>
          <t>G-040</t>
        </is>
      </c>
      <c r="C5488" t="inlineStr">
        <is>
          <t>Rules</t>
        </is>
      </c>
      <c r="D5488" t="inlineStr">
        <is>
          <t>R-040</t>
        </is>
      </c>
      <c r="E5488" t="inlineStr">
        <is>
          <t>Source Rule IDs</t>
        </is>
      </c>
      <c r="F5488">
        <f>A5488&amp;"|"&amp;B5488</f>
        <v/>
      </c>
      <c r="G5488">
        <f>C5488&amp;"|"&amp;D5488</f>
        <v/>
      </c>
      <c r="H5488" t="inlineStr">
        <is>
          <t>UNDEFINED</t>
        </is>
      </c>
      <c r="I5488" t="inlineStr">
        <is>
          <t>Cross-reference</t>
        </is>
      </c>
      <c r="J5488" t="inlineStr">
        <is>
          <t>Optional</t>
        </is>
      </c>
      <c r="K5488" t="inlineStr">
        <is>
          <t>Primary</t>
        </is>
      </c>
      <c r="L5488" t="inlineStr"/>
      <c r="M5488" t="inlineStr">
        <is>
          <t>SourceField:Source Rule IDs</t>
        </is>
      </c>
    </row>
    <row r="5489">
      <c r="A5489" t="inlineStr">
        <is>
          <t>Gaps</t>
        </is>
      </c>
      <c r="B5489" t="inlineStr">
        <is>
          <t>G-040</t>
        </is>
      </c>
      <c r="C5489" t="inlineStr">
        <is>
          <t>WPS</t>
        </is>
      </c>
      <c r="D5489" t="inlineStr">
        <is>
          <t>WPS-10</t>
        </is>
      </c>
      <c r="E5489" t="inlineStr">
        <is>
          <t>Related WPS IDs</t>
        </is>
      </c>
      <c r="F5489">
        <f>A5489&amp;"|"&amp;B5489</f>
        <v/>
      </c>
      <c r="G5489">
        <f>C5489&amp;"|"&amp;D5489</f>
        <v/>
      </c>
      <c r="H5489" t="inlineStr">
        <is>
          <t>BLOCKS_WPS</t>
        </is>
      </c>
      <c r="I5489" t="inlineStr">
        <is>
          <t>Cross-reference</t>
        </is>
      </c>
      <c r="J5489" t="inlineStr">
        <is>
          <t>Optional</t>
        </is>
      </c>
      <c r="K5489" t="inlineStr">
        <is>
          <t>Primary</t>
        </is>
      </c>
      <c r="L5489" t="inlineStr"/>
      <c r="M5489" t="inlineStr">
        <is>
          <t>SourceField:Related WPS IDs</t>
        </is>
      </c>
    </row>
    <row r="5490">
      <c r="A5490" t="inlineStr">
        <is>
          <t>Gaps</t>
        </is>
      </c>
      <c r="B5490" t="inlineStr">
        <is>
          <t>G-041</t>
        </is>
      </c>
      <c r="C5490" t="inlineStr">
        <is>
          <t>Activities</t>
        </is>
      </c>
      <c r="D5490" t="inlineStr">
        <is>
          <t>A-R-041</t>
        </is>
      </c>
      <c r="E5490" t="inlineStr">
        <is>
          <t>Related Activity IDs</t>
        </is>
      </c>
      <c r="F5490">
        <f>A5490&amp;"|"&amp;B5490</f>
        <v/>
      </c>
      <c r="G5490">
        <f>C5490&amp;"|"&amp;D5490</f>
        <v/>
      </c>
      <c r="H5490" t="inlineStr">
        <is>
          <t>UNDEFINED</t>
        </is>
      </c>
      <c r="I5490" t="inlineStr">
        <is>
          <t>Cross-reference</t>
        </is>
      </c>
      <c r="J5490" t="inlineStr">
        <is>
          <t>Optional</t>
        </is>
      </c>
      <c r="K5490" t="inlineStr">
        <is>
          <t>Primary</t>
        </is>
      </c>
      <c r="L5490" t="inlineStr"/>
      <c r="M5490" t="inlineStr">
        <is>
          <t>SourceField:Related Activity IDs</t>
        </is>
      </c>
    </row>
    <row r="5491">
      <c r="A5491" t="inlineStr">
        <is>
          <t>Gaps</t>
        </is>
      </c>
      <c r="B5491" t="inlineStr">
        <is>
          <t>G-041</t>
        </is>
      </c>
      <c r="C5491" t="inlineStr">
        <is>
          <t>Deliverables</t>
        </is>
      </c>
      <c r="D5491" t="inlineStr">
        <is>
          <t>D-R-041</t>
        </is>
      </c>
      <c r="E5491" t="inlineStr">
        <is>
          <t>Related Deliverable IDs</t>
        </is>
      </c>
      <c r="F5491">
        <f>A5491&amp;"|"&amp;B5491</f>
        <v/>
      </c>
      <c r="G5491">
        <f>C5491&amp;"|"&amp;D5491</f>
        <v/>
      </c>
      <c r="H5491" t="inlineStr">
        <is>
          <t>UNDEFINED</t>
        </is>
      </c>
      <c r="I5491" t="inlineStr">
        <is>
          <t>Cross-reference</t>
        </is>
      </c>
      <c r="J5491" t="inlineStr">
        <is>
          <t>Optional</t>
        </is>
      </c>
      <c r="K5491" t="inlineStr">
        <is>
          <t>Primary</t>
        </is>
      </c>
      <c r="L5491" t="inlineStr"/>
      <c r="M5491" t="inlineStr">
        <is>
          <t>SourceField:Related Deliverable IDs</t>
        </is>
      </c>
    </row>
    <row r="5492">
      <c r="A5492" t="inlineStr">
        <is>
          <t>Gaps</t>
        </is>
      </c>
      <c r="B5492" t="inlineStr">
        <is>
          <t>G-041</t>
        </is>
      </c>
      <c r="C5492" t="inlineStr">
        <is>
          <t>Gates</t>
        </is>
      </c>
      <c r="D5492" t="inlineStr">
        <is>
          <t>GATE-5</t>
        </is>
      </c>
      <c r="E5492" t="inlineStr">
        <is>
          <t>Blocked Gate</t>
        </is>
      </c>
      <c r="F5492">
        <f>A5492&amp;"|"&amp;B5492</f>
        <v/>
      </c>
      <c r="G5492">
        <f>C5492&amp;"|"&amp;D5492</f>
        <v/>
      </c>
      <c r="H5492" t="inlineStr">
        <is>
          <t>UNDEFINED</t>
        </is>
      </c>
      <c r="I5492" t="inlineStr">
        <is>
          <t>Cross-reference</t>
        </is>
      </c>
      <c r="J5492" t="inlineStr">
        <is>
          <t>Optional</t>
        </is>
      </c>
      <c r="K5492" t="inlineStr">
        <is>
          <t>Primary</t>
        </is>
      </c>
      <c r="L5492" t="inlineStr"/>
      <c r="M5492" t="inlineStr">
        <is>
          <t>SourceField:Blocked Gate</t>
        </is>
      </c>
    </row>
    <row r="5493">
      <c r="A5493" t="inlineStr">
        <is>
          <t>Gaps</t>
        </is>
      </c>
      <c r="B5493" t="inlineStr">
        <is>
          <t>G-041</t>
        </is>
      </c>
      <c r="C5493" t="inlineStr">
        <is>
          <t>Rules</t>
        </is>
      </c>
      <c r="D5493" t="inlineStr">
        <is>
          <t>R-041</t>
        </is>
      </c>
      <c r="E5493" t="inlineStr">
        <is>
          <t>Source Rule IDs</t>
        </is>
      </c>
      <c r="F5493">
        <f>A5493&amp;"|"&amp;B5493</f>
        <v/>
      </c>
      <c r="G5493">
        <f>C5493&amp;"|"&amp;D5493</f>
        <v/>
      </c>
      <c r="H5493" t="inlineStr">
        <is>
          <t>UNDEFINED</t>
        </is>
      </c>
      <c r="I5493" t="inlineStr">
        <is>
          <t>Cross-reference</t>
        </is>
      </c>
      <c r="J5493" t="inlineStr">
        <is>
          <t>Optional</t>
        </is>
      </c>
      <c r="K5493" t="inlineStr">
        <is>
          <t>Primary</t>
        </is>
      </c>
      <c r="L5493" t="inlineStr"/>
      <c r="M5493" t="inlineStr">
        <is>
          <t>SourceField:Source Rule IDs</t>
        </is>
      </c>
    </row>
    <row r="5494">
      <c r="A5494" t="inlineStr">
        <is>
          <t>Gaps</t>
        </is>
      </c>
      <c r="B5494" t="inlineStr">
        <is>
          <t>G-041</t>
        </is>
      </c>
      <c r="C5494" t="inlineStr">
        <is>
          <t>WPS</t>
        </is>
      </c>
      <c r="D5494" t="inlineStr">
        <is>
          <t>WPS-10</t>
        </is>
      </c>
      <c r="E5494" t="inlineStr">
        <is>
          <t>Related WPS IDs</t>
        </is>
      </c>
      <c r="F5494">
        <f>A5494&amp;"|"&amp;B5494</f>
        <v/>
      </c>
      <c r="G5494">
        <f>C5494&amp;"|"&amp;D5494</f>
        <v/>
      </c>
      <c r="H5494" t="inlineStr">
        <is>
          <t>BLOCKS_WPS</t>
        </is>
      </c>
      <c r="I5494" t="inlineStr">
        <is>
          <t>Cross-reference</t>
        </is>
      </c>
      <c r="J5494" t="inlineStr">
        <is>
          <t>Optional</t>
        </is>
      </c>
      <c r="K5494" t="inlineStr">
        <is>
          <t>Primary</t>
        </is>
      </c>
      <c r="L5494" t="inlineStr"/>
      <c r="M5494" t="inlineStr">
        <is>
          <t>SourceField:Related WPS IDs</t>
        </is>
      </c>
    </row>
    <row r="5495">
      <c r="A5495" t="inlineStr">
        <is>
          <t>Gaps</t>
        </is>
      </c>
      <c r="B5495" t="inlineStr">
        <is>
          <t>G-042</t>
        </is>
      </c>
      <c r="C5495" t="inlineStr">
        <is>
          <t>Activities</t>
        </is>
      </c>
      <c r="D5495" t="inlineStr">
        <is>
          <t>A-R-042</t>
        </is>
      </c>
      <c r="E5495" t="inlineStr">
        <is>
          <t>Related Activity IDs</t>
        </is>
      </c>
      <c r="F5495">
        <f>A5495&amp;"|"&amp;B5495</f>
        <v/>
      </c>
      <c r="G5495">
        <f>C5495&amp;"|"&amp;D5495</f>
        <v/>
      </c>
      <c r="H5495" t="inlineStr">
        <is>
          <t>UNDEFINED</t>
        </is>
      </c>
      <c r="I5495" t="inlineStr">
        <is>
          <t>Cross-reference</t>
        </is>
      </c>
      <c r="J5495" t="inlineStr">
        <is>
          <t>Optional</t>
        </is>
      </c>
      <c r="K5495" t="inlineStr">
        <is>
          <t>Primary</t>
        </is>
      </c>
      <c r="L5495" t="inlineStr"/>
      <c r="M5495" t="inlineStr">
        <is>
          <t>SourceField:Related Activity IDs</t>
        </is>
      </c>
    </row>
    <row r="5496">
      <c r="A5496" t="inlineStr">
        <is>
          <t>Gaps</t>
        </is>
      </c>
      <c r="B5496" t="inlineStr">
        <is>
          <t>G-042</t>
        </is>
      </c>
      <c r="C5496" t="inlineStr">
        <is>
          <t>Deliverables</t>
        </is>
      </c>
      <c r="D5496" t="inlineStr">
        <is>
          <t>D-R-042</t>
        </is>
      </c>
      <c r="E5496" t="inlineStr">
        <is>
          <t>Related Deliverable IDs</t>
        </is>
      </c>
      <c r="F5496">
        <f>A5496&amp;"|"&amp;B5496</f>
        <v/>
      </c>
      <c r="G5496">
        <f>C5496&amp;"|"&amp;D5496</f>
        <v/>
      </c>
      <c r="H5496" t="inlineStr">
        <is>
          <t>UNDEFINED</t>
        </is>
      </c>
      <c r="I5496" t="inlineStr">
        <is>
          <t>Cross-reference</t>
        </is>
      </c>
      <c r="J5496" t="inlineStr">
        <is>
          <t>Optional</t>
        </is>
      </c>
      <c r="K5496" t="inlineStr">
        <is>
          <t>Primary</t>
        </is>
      </c>
      <c r="L5496" t="inlineStr"/>
      <c r="M5496" t="inlineStr">
        <is>
          <t>SourceField:Related Deliverable IDs</t>
        </is>
      </c>
    </row>
    <row r="5497">
      <c r="A5497" t="inlineStr">
        <is>
          <t>Gaps</t>
        </is>
      </c>
      <c r="B5497" t="inlineStr">
        <is>
          <t>G-042</t>
        </is>
      </c>
      <c r="C5497" t="inlineStr">
        <is>
          <t>Gates</t>
        </is>
      </c>
      <c r="D5497" t="inlineStr">
        <is>
          <t>GATE-5</t>
        </is>
      </c>
      <c r="E5497" t="inlineStr">
        <is>
          <t>Blocked Gate</t>
        </is>
      </c>
      <c r="F5497">
        <f>A5497&amp;"|"&amp;B5497</f>
        <v/>
      </c>
      <c r="G5497">
        <f>C5497&amp;"|"&amp;D5497</f>
        <v/>
      </c>
      <c r="H5497" t="inlineStr">
        <is>
          <t>UNDEFINED</t>
        </is>
      </c>
      <c r="I5497" t="inlineStr">
        <is>
          <t>Cross-reference</t>
        </is>
      </c>
      <c r="J5497" t="inlineStr">
        <is>
          <t>Optional</t>
        </is>
      </c>
      <c r="K5497" t="inlineStr">
        <is>
          <t>Primary</t>
        </is>
      </c>
      <c r="L5497" t="inlineStr"/>
      <c r="M5497" t="inlineStr">
        <is>
          <t>SourceField:Blocked Gate</t>
        </is>
      </c>
    </row>
    <row r="5498">
      <c r="A5498" t="inlineStr">
        <is>
          <t>Gaps</t>
        </is>
      </c>
      <c r="B5498" t="inlineStr">
        <is>
          <t>G-042</t>
        </is>
      </c>
      <c r="C5498" t="inlineStr">
        <is>
          <t>Rules</t>
        </is>
      </c>
      <c r="D5498" t="inlineStr">
        <is>
          <t>R-042</t>
        </is>
      </c>
      <c r="E5498" t="inlineStr">
        <is>
          <t>Source Rule IDs</t>
        </is>
      </c>
      <c r="F5498">
        <f>A5498&amp;"|"&amp;B5498</f>
        <v/>
      </c>
      <c r="G5498">
        <f>C5498&amp;"|"&amp;D5498</f>
        <v/>
      </c>
      <c r="H5498" t="inlineStr">
        <is>
          <t>UNDEFINED</t>
        </is>
      </c>
      <c r="I5498" t="inlineStr">
        <is>
          <t>Cross-reference</t>
        </is>
      </c>
      <c r="J5498" t="inlineStr">
        <is>
          <t>Optional</t>
        </is>
      </c>
      <c r="K5498" t="inlineStr">
        <is>
          <t>Primary</t>
        </is>
      </c>
      <c r="L5498" t="inlineStr"/>
      <c r="M5498" t="inlineStr">
        <is>
          <t>SourceField:Source Rule IDs</t>
        </is>
      </c>
    </row>
    <row r="5499">
      <c r="A5499" t="inlineStr">
        <is>
          <t>Gaps</t>
        </is>
      </c>
      <c r="B5499" t="inlineStr">
        <is>
          <t>G-042</t>
        </is>
      </c>
      <c r="C5499" t="inlineStr">
        <is>
          <t>WPS</t>
        </is>
      </c>
      <c r="D5499" t="inlineStr">
        <is>
          <t>WPS-10</t>
        </is>
      </c>
      <c r="E5499" t="inlineStr">
        <is>
          <t>Related WPS IDs</t>
        </is>
      </c>
      <c r="F5499">
        <f>A5499&amp;"|"&amp;B5499</f>
        <v/>
      </c>
      <c r="G5499">
        <f>C5499&amp;"|"&amp;D5499</f>
        <v/>
      </c>
      <c r="H5499" t="inlineStr">
        <is>
          <t>BLOCKS_WPS</t>
        </is>
      </c>
      <c r="I5499" t="inlineStr">
        <is>
          <t>Cross-reference</t>
        </is>
      </c>
      <c r="J5499" t="inlineStr">
        <is>
          <t>Optional</t>
        </is>
      </c>
      <c r="K5499" t="inlineStr">
        <is>
          <t>Primary</t>
        </is>
      </c>
      <c r="L5499" t="inlineStr"/>
      <c r="M5499" t="inlineStr">
        <is>
          <t>SourceField:Related WPS IDs</t>
        </is>
      </c>
    </row>
    <row r="5500">
      <c r="A5500" t="inlineStr">
        <is>
          <t>Gaps</t>
        </is>
      </c>
      <c r="B5500" t="inlineStr">
        <is>
          <t>G-043</t>
        </is>
      </c>
      <c r="C5500" t="inlineStr">
        <is>
          <t>Activities</t>
        </is>
      </c>
      <c r="D5500" t="inlineStr">
        <is>
          <t>A-R-043</t>
        </is>
      </c>
      <c r="E5500" t="inlineStr">
        <is>
          <t>Related Activity IDs</t>
        </is>
      </c>
      <c r="F5500">
        <f>A5500&amp;"|"&amp;B5500</f>
        <v/>
      </c>
      <c r="G5500">
        <f>C5500&amp;"|"&amp;D5500</f>
        <v/>
      </c>
      <c r="H5500" t="inlineStr">
        <is>
          <t>UNDEFINED</t>
        </is>
      </c>
      <c r="I5500" t="inlineStr">
        <is>
          <t>Cross-reference</t>
        </is>
      </c>
      <c r="J5500" t="inlineStr">
        <is>
          <t>Optional</t>
        </is>
      </c>
      <c r="K5500" t="inlineStr">
        <is>
          <t>Primary</t>
        </is>
      </c>
      <c r="L5500" t="inlineStr"/>
      <c r="M5500" t="inlineStr">
        <is>
          <t>SourceField:Related Activity IDs</t>
        </is>
      </c>
    </row>
    <row r="5501">
      <c r="A5501" t="inlineStr">
        <is>
          <t>Gaps</t>
        </is>
      </c>
      <c r="B5501" t="inlineStr">
        <is>
          <t>G-043</t>
        </is>
      </c>
      <c r="C5501" t="inlineStr">
        <is>
          <t>Deliverables</t>
        </is>
      </c>
      <c r="D5501" t="inlineStr">
        <is>
          <t>D-R-043</t>
        </is>
      </c>
      <c r="E5501" t="inlineStr">
        <is>
          <t>Related Deliverable IDs</t>
        </is>
      </c>
      <c r="F5501">
        <f>A5501&amp;"|"&amp;B5501</f>
        <v/>
      </c>
      <c r="G5501">
        <f>C5501&amp;"|"&amp;D5501</f>
        <v/>
      </c>
      <c r="H5501" t="inlineStr">
        <is>
          <t>UNDEFINED</t>
        </is>
      </c>
      <c r="I5501" t="inlineStr">
        <is>
          <t>Cross-reference</t>
        </is>
      </c>
      <c r="J5501" t="inlineStr">
        <is>
          <t>Optional</t>
        </is>
      </c>
      <c r="K5501" t="inlineStr">
        <is>
          <t>Primary</t>
        </is>
      </c>
      <c r="L5501" t="inlineStr"/>
      <c r="M5501" t="inlineStr">
        <is>
          <t>SourceField:Related Deliverable IDs</t>
        </is>
      </c>
    </row>
    <row r="5502">
      <c r="A5502" t="inlineStr">
        <is>
          <t>Gaps</t>
        </is>
      </c>
      <c r="B5502" t="inlineStr">
        <is>
          <t>G-043</t>
        </is>
      </c>
      <c r="C5502" t="inlineStr">
        <is>
          <t>Gates</t>
        </is>
      </c>
      <c r="D5502" t="inlineStr">
        <is>
          <t>GATE-4</t>
        </is>
      </c>
      <c r="E5502" t="inlineStr">
        <is>
          <t>Blocked Gate</t>
        </is>
      </c>
      <c r="F5502">
        <f>A5502&amp;"|"&amp;B5502</f>
        <v/>
      </c>
      <c r="G5502">
        <f>C5502&amp;"|"&amp;D5502</f>
        <v/>
      </c>
      <c r="H5502" t="inlineStr">
        <is>
          <t>UNDEFINED</t>
        </is>
      </c>
      <c r="I5502" t="inlineStr">
        <is>
          <t>Cross-reference</t>
        </is>
      </c>
      <c r="J5502" t="inlineStr">
        <is>
          <t>Optional</t>
        </is>
      </c>
      <c r="K5502" t="inlineStr">
        <is>
          <t>Primary</t>
        </is>
      </c>
      <c r="L5502" t="inlineStr"/>
      <c r="M5502" t="inlineStr">
        <is>
          <t>SourceField:Blocked Gate</t>
        </is>
      </c>
    </row>
    <row r="5503">
      <c r="A5503" t="inlineStr">
        <is>
          <t>Gaps</t>
        </is>
      </c>
      <c r="B5503" t="inlineStr">
        <is>
          <t>G-043</t>
        </is>
      </c>
      <c r="C5503" t="inlineStr">
        <is>
          <t>Rules</t>
        </is>
      </c>
      <c r="D5503" t="inlineStr">
        <is>
          <t>R-043</t>
        </is>
      </c>
      <c r="E5503" t="inlineStr">
        <is>
          <t>Source Rule IDs</t>
        </is>
      </c>
      <c r="F5503">
        <f>A5503&amp;"|"&amp;B5503</f>
        <v/>
      </c>
      <c r="G5503">
        <f>C5503&amp;"|"&amp;D5503</f>
        <v/>
      </c>
      <c r="H5503" t="inlineStr">
        <is>
          <t>UNDEFINED</t>
        </is>
      </c>
      <c r="I5503" t="inlineStr">
        <is>
          <t>Cross-reference</t>
        </is>
      </c>
      <c r="J5503" t="inlineStr">
        <is>
          <t>Optional</t>
        </is>
      </c>
      <c r="K5503" t="inlineStr">
        <is>
          <t>Primary</t>
        </is>
      </c>
      <c r="L5503" t="inlineStr"/>
      <c r="M5503" t="inlineStr">
        <is>
          <t>SourceField:Source Rule IDs</t>
        </is>
      </c>
    </row>
    <row r="5504">
      <c r="A5504" t="inlineStr">
        <is>
          <t>Gaps</t>
        </is>
      </c>
      <c r="B5504" t="inlineStr">
        <is>
          <t>G-043</t>
        </is>
      </c>
      <c r="C5504" t="inlineStr">
        <is>
          <t>WPS</t>
        </is>
      </c>
      <c r="D5504" t="inlineStr">
        <is>
          <t>WPS-11</t>
        </is>
      </c>
      <c r="E5504" t="inlineStr">
        <is>
          <t>Related WPS IDs</t>
        </is>
      </c>
      <c r="F5504">
        <f>A5504&amp;"|"&amp;B5504</f>
        <v/>
      </c>
      <c r="G5504">
        <f>C5504&amp;"|"&amp;D5504</f>
        <v/>
      </c>
      <c r="H5504" t="inlineStr">
        <is>
          <t>BLOCKS_WPS</t>
        </is>
      </c>
      <c r="I5504" t="inlineStr">
        <is>
          <t>Cross-reference</t>
        </is>
      </c>
      <c r="J5504" t="inlineStr">
        <is>
          <t>Optional</t>
        </is>
      </c>
      <c r="K5504" t="inlineStr">
        <is>
          <t>Primary</t>
        </is>
      </c>
      <c r="L5504" t="inlineStr"/>
      <c r="M5504" t="inlineStr">
        <is>
          <t>SourceField:Related WPS IDs</t>
        </is>
      </c>
    </row>
    <row r="5505">
      <c r="A5505" t="inlineStr">
        <is>
          <t>Gaps</t>
        </is>
      </c>
      <c r="B5505" t="inlineStr">
        <is>
          <t>G-044</t>
        </is>
      </c>
      <c r="C5505" t="inlineStr">
        <is>
          <t>Activities</t>
        </is>
      </c>
      <c r="D5505" t="inlineStr">
        <is>
          <t>A-R-044</t>
        </is>
      </c>
      <c r="E5505" t="inlineStr">
        <is>
          <t>Related Activity IDs</t>
        </is>
      </c>
      <c r="F5505">
        <f>A5505&amp;"|"&amp;B5505</f>
        <v/>
      </c>
      <c r="G5505">
        <f>C5505&amp;"|"&amp;D5505</f>
        <v/>
      </c>
      <c r="H5505" t="inlineStr">
        <is>
          <t>UNDEFINED</t>
        </is>
      </c>
      <c r="I5505" t="inlineStr">
        <is>
          <t>Cross-reference</t>
        </is>
      </c>
      <c r="J5505" t="inlineStr">
        <is>
          <t>Optional</t>
        </is>
      </c>
      <c r="K5505" t="inlineStr">
        <is>
          <t>Primary</t>
        </is>
      </c>
      <c r="L5505" t="inlineStr"/>
      <c r="M5505" t="inlineStr">
        <is>
          <t>SourceField:Related Activity IDs</t>
        </is>
      </c>
    </row>
    <row r="5506">
      <c r="A5506" t="inlineStr">
        <is>
          <t>Gaps</t>
        </is>
      </c>
      <c r="B5506" t="inlineStr">
        <is>
          <t>G-044</t>
        </is>
      </c>
      <c r="C5506" t="inlineStr">
        <is>
          <t>Deliverables</t>
        </is>
      </c>
      <c r="D5506" t="inlineStr">
        <is>
          <t>D-R-044</t>
        </is>
      </c>
      <c r="E5506" t="inlineStr">
        <is>
          <t>Related Deliverable IDs</t>
        </is>
      </c>
      <c r="F5506">
        <f>A5506&amp;"|"&amp;B5506</f>
        <v/>
      </c>
      <c r="G5506">
        <f>C5506&amp;"|"&amp;D5506</f>
        <v/>
      </c>
      <c r="H5506" t="inlineStr">
        <is>
          <t>UNDEFINED</t>
        </is>
      </c>
      <c r="I5506" t="inlineStr">
        <is>
          <t>Cross-reference</t>
        </is>
      </c>
      <c r="J5506" t="inlineStr">
        <is>
          <t>Optional</t>
        </is>
      </c>
      <c r="K5506" t="inlineStr">
        <is>
          <t>Primary</t>
        </is>
      </c>
      <c r="L5506" t="inlineStr"/>
      <c r="M5506" t="inlineStr">
        <is>
          <t>SourceField:Related Deliverable IDs</t>
        </is>
      </c>
    </row>
    <row r="5507">
      <c r="A5507" t="inlineStr">
        <is>
          <t>Gaps</t>
        </is>
      </c>
      <c r="B5507" t="inlineStr">
        <is>
          <t>G-044</t>
        </is>
      </c>
      <c r="C5507" t="inlineStr">
        <is>
          <t>Gates</t>
        </is>
      </c>
      <c r="D5507" t="inlineStr">
        <is>
          <t>GATE-7</t>
        </is>
      </c>
      <c r="E5507" t="inlineStr">
        <is>
          <t>Blocked Gate</t>
        </is>
      </c>
      <c r="F5507">
        <f>A5507&amp;"|"&amp;B5507</f>
        <v/>
      </c>
      <c r="G5507">
        <f>C5507&amp;"|"&amp;D5507</f>
        <v/>
      </c>
      <c r="H5507" t="inlineStr">
        <is>
          <t>UNDEFINED</t>
        </is>
      </c>
      <c r="I5507" t="inlineStr">
        <is>
          <t>Cross-reference</t>
        </is>
      </c>
      <c r="J5507" t="inlineStr">
        <is>
          <t>Optional</t>
        </is>
      </c>
      <c r="K5507" t="inlineStr">
        <is>
          <t>Primary</t>
        </is>
      </c>
      <c r="L5507" t="inlineStr"/>
      <c r="M5507" t="inlineStr">
        <is>
          <t>SourceField:Blocked Gate</t>
        </is>
      </c>
    </row>
    <row r="5508">
      <c r="A5508" t="inlineStr">
        <is>
          <t>Gaps</t>
        </is>
      </c>
      <c r="B5508" t="inlineStr">
        <is>
          <t>G-044</t>
        </is>
      </c>
      <c r="C5508" t="inlineStr">
        <is>
          <t>Rules</t>
        </is>
      </c>
      <c r="D5508" t="inlineStr">
        <is>
          <t>R-044</t>
        </is>
      </c>
      <c r="E5508" t="inlineStr">
        <is>
          <t>Source Rule IDs</t>
        </is>
      </c>
      <c r="F5508">
        <f>A5508&amp;"|"&amp;B5508</f>
        <v/>
      </c>
      <c r="G5508">
        <f>C5508&amp;"|"&amp;D5508</f>
        <v/>
      </c>
      <c r="H5508" t="inlineStr">
        <is>
          <t>UNDEFINED</t>
        </is>
      </c>
      <c r="I5508" t="inlineStr">
        <is>
          <t>Cross-reference</t>
        </is>
      </c>
      <c r="J5508" t="inlineStr">
        <is>
          <t>Optional</t>
        </is>
      </c>
      <c r="K5508" t="inlineStr">
        <is>
          <t>Primary</t>
        </is>
      </c>
      <c r="L5508" t="inlineStr"/>
      <c r="M5508" t="inlineStr">
        <is>
          <t>SourceField:Source Rule IDs</t>
        </is>
      </c>
    </row>
    <row r="5509">
      <c r="A5509" t="inlineStr">
        <is>
          <t>Gaps</t>
        </is>
      </c>
      <c r="B5509" t="inlineStr">
        <is>
          <t>G-044</t>
        </is>
      </c>
      <c r="C5509" t="inlineStr">
        <is>
          <t>WPS</t>
        </is>
      </c>
      <c r="D5509" t="inlineStr">
        <is>
          <t>WPS-12</t>
        </is>
      </c>
      <c r="E5509" t="inlineStr">
        <is>
          <t>Related WPS IDs</t>
        </is>
      </c>
      <c r="F5509">
        <f>A5509&amp;"|"&amp;B5509</f>
        <v/>
      </c>
      <c r="G5509">
        <f>C5509&amp;"|"&amp;D5509</f>
        <v/>
      </c>
      <c r="H5509" t="inlineStr">
        <is>
          <t>BLOCKS_WPS</t>
        </is>
      </c>
      <c r="I5509" t="inlineStr">
        <is>
          <t>Cross-reference</t>
        </is>
      </c>
      <c r="J5509" t="inlineStr">
        <is>
          <t>Optional</t>
        </is>
      </c>
      <c r="K5509" t="inlineStr">
        <is>
          <t>Primary</t>
        </is>
      </c>
      <c r="L5509" t="inlineStr"/>
      <c r="M5509" t="inlineStr">
        <is>
          <t>SourceField:Related WPS IDs</t>
        </is>
      </c>
    </row>
    <row r="5510">
      <c r="A5510" t="inlineStr">
        <is>
          <t>Gaps</t>
        </is>
      </c>
      <c r="B5510" t="inlineStr">
        <is>
          <t>G-045</t>
        </is>
      </c>
      <c r="C5510" t="inlineStr">
        <is>
          <t>Activities</t>
        </is>
      </c>
      <c r="D5510" t="inlineStr">
        <is>
          <t>A-R-045</t>
        </is>
      </c>
      <c r="E5510" t="inlineStr">
        <is>
          <t>Related Activity IDs</t>
        </is>
      </c>
      <c r="F5510">
        <f>A5510&amp;"|"&amp;B5510</f>
        <v/>
      </c>
      <c r="G5510">
        <f>C5510&amp;"|"&amp;D5510</f>
        <v/>
      </c>
      <c r="H5510" t="inlineStr">
        <is>
          <t>UNDEFINED</t>
        </is>
      </c>
      <c r="I5510" t="inlineStr">
        <is>
          <t>Cross-reference</t>
        </is>
      </c>
      <c r="J5510" t="inlineStr">
        <is>
          <t>Optional</t>
        </is>
      </c>
      <c r="K5510" t="inlineStr">
        <is>
          <t>Primary</t>
        </is>
      </c>
      <c r="L5510" t="inlineStr"/>
      <c r="M5510" t="inlineStr">
        <is>
          <t>SourceField:Related Activity IDs</t>
        </is>
      </c>
    </row>
    <row r="5511">
      <c r="A5511" t="inlineStr">
        <is>
          <t>Gaps</t>
        </is>
      </c>
      <c r="B5511" t="inlineStr">
        <is>
          <t>G-045</t>
        </is>
      </c>
      <c r="C5511" t="inlineStr">
        <is>
          <t>Deliverables</t>
        </is>
      </c>
      <c r="D5511" t="inlineStr">
        <is>
          <t>D-R-045</t>
        </is>
      </c>
      <c r="E5511" t="inlineStr">
        <is>
          <t>Related Deliverable IDs</t>
        </is>
      </c>
      <c r="F5511">
        <f>A5511&amp;"|"&amp;B5511</f>
        <v/>
      </c>
      <c r="G5511">
        <f>C5511&amp;"|"&amp;D5511</f>
        <v/>
      </c>
      <c r="H5511" t="inlineStr">
        <is>
          <t>UNDEFINED</t>
        </is>
      </c>
      <c r="I5511" t="inlineStr">
        <is>
          <t>Cross-reference</t>
        </is>
      </c>
      <c r="J5511" t="inlineStr">
        <is>
          <t>Optional</t>
        </is>
      </c>
      <c r="K5511" t="inlineStr">
        <is>
          <t>Primary</t>
        </is>
      </c>
      <c r="L5511" t="inlineStr"/>
      <c r="M5511" t="inlineStr">
        <is>
          <t>SourceField:Related Deliverable IDs</t>
        </is>
      </c>
    </row>
    <row r="5512">
      <c r="A5512" t="inlineStr">
        <is>
          <t>Gaps</t>
        </is>
      </c>
      <c r="B5512" t="inlineStr">
        <is>
          <t>G-045</t>
        </is>
      </c>
      <c r="C5512" t="inlineStr">
        <is>
          <t>Gates</t>
        </is>
      </c>
      <c r="D5512" t="inlineStr">
        <is>
          <t>GATE-7</t>
        </is>
      </c>
      <c r="E5512" t="inlineStr">
        <is>
          <t>Blocked Gate</t>
        </is>
      </c>
      <c r="F5512">
        <f>A5512&amp;"|"&amp;B5512</f>
        <v/>
      </c>
      <c r="G5512">
        <f>C5512&amp;"|"&amp;D5512</f>
        <v/>
      </c>
      <c r="H5512" t="inlineStr">
        <is>
          <t>UNDEFINED</t>
        </is>
      </c>
      <c r="I5512" t="inlineStr">
        <is>
          <t>Cross-reference</t>
        </is>
      </c>
      <c r="J5512" t="inlineStr">
        <is>
          <t>Optional</t>
        </is>
      </c>
      <c r="K5512" t="inlineStr">
        <is>
          <t>Primary</t>
        </is>
      </c>
      <c r="L5512" t="inlineStr"/>
      <c r="M5512" t="inlineStr">
        <is>
          <t>SourceField:Blocked Gate</t>
        </is>
      </c>
    </row>
    <row r="5513">
      <c r="A5513" t="inlineStr">
        <is>
          <t>Gaps</t>
        </is>
      </c>
      <c r="B5513" t="inlineStr">
        <is>
          <t>G-045</t>
        </is>
      </c>
      <c r="C5513" t="inlineStr">
        <is>
          <t>Rules</t>
        </is>
      </c>
      <c r="D5513" t="inlineStr">
        <is>
          <t>R-045</t>
        </is>
      </c>
      <c r="E5513" t="inlineStr">
        <is>
          <t>Source Rule IDs</t>
        </is>
      </c>
      <c r="F5513">
        <f>A5513&amp;"|"&amp;B5513</f>
        <v/>
      </c>
      <c r="G5513">
        <f>C5513&amp;"|"&amp;D5513</f>
        <v/>
      </c>
      <c r="H5513" t="inlineStr">
        <is>
          <t>UNDEFINED</t>
        </is>
      </c>
      <c r="I5513" t="inlineStr">
        <is>
          <t>Cross-reference</t>
        </is>
      </c>
      <c r="J5513" t="inlineStr">
        <is>
          <t>Optional</t>
        </is>
      </c>
      <c r="K5513" t="inlineStr">
        <is>
          <t>Primary</t>
        </is>
      </c>
      <c r="L5513" t="inlineStr"/>
      <c r="M5513" t="inlineStr">
        <is>
          <t>SourceField:Source Rule IDs</t>
        </is>
      </c>
    </row>
    <row r="5514">
      <c r="A5514" t="inlineStr">
        <is>
          <t>Gaps</t>
        </is>
      </c>
      <c r="B5514" t="inlineStr">
        <is>
          <t>G-045</t>
        </is>
      </c>
      <c r="C5514" t="inlineStr">
        <is>
          <t>WPS</t>
        </is>
      </c>
      <c r="D5514" t="inlineStr">
        <is>
          <t>WPS-12</t>
        </is>
      </c>
      <c r="E5514" t="inlineStr">
        <is>
          <t>Related WPS IDs</t>
        </is>
      </c>
      <c r="F5514">
        <f>A5514&amp;"|"&amp;B5514</f>
        <v/>
      </c>
      <c r="G5514">
        <f>C5514&amp;"|"&amp;D5514</f>
        <v/>
      </c>
      <c r="H5514" t="inlineStr">
        <is>
          <t>BLOCKS_WPS</t>
        </is>
      </c>
      <c r="I5514" t="inlineStr">
        <is>
          <t>Cross-reference</t>
        </is>
      </c>
      <c r="J5514" t="inlineStr">
        <is>
          <t>Optional</t>
        </is>
      </c>
      <c r="K5514" t="inlineStr">
        <is>
          <t>Primary</t>
        </is>
      </c>
      <c r="L5514" t="inlineStr"/>
      <c r="M5514" t="inlineStr">
        <is>
          <t>SourceField:Related WPS IDs</t>
        </is>
      </c>
    </row>
    <row r="5515">
      <c r="A5515" t="inlineStr">
        <is>
          <t>Gaps</t>
        </is>
      </c>
      <c r="B5515" t="inlineStr">
        <is>
          <t>G-046</t>
        </is>
      </c>
      <c r="C5515" t="inlineStr">
        <is>
          <t>Activities</t>
        </is>
      </c>
      <c r="D5515" t="inlineStr">
        <is>
          <t>A-R-046</t>
        </is>
      </c>
      <c r="E5515" t="inlineStr">
        <is>
          <t>Related Activity IDs</t>
        </is>
      </c>
      <c r="F5515">
        <f>A5515&amp;"|"&amp;B5515</f>
        <v/>
      </c>
      <c r="G5515">
        <f>C5515&amp;"|"&amp;D5515</f>
        <v/>
      </c>
      <c r="H5515" t="inlineStr">
        <is>
          <t>UNDEFINED</t>
        </is>
      </c>
      <c r="I5515" t="inlineStr">
        <is>
          <t>Cross-reference</t>
        </is>
      </c>
      <c r="J5515" t="inlineStr">
        <is>
          <t>Optional</t>
        </is>
      </c>
      <c r="K5515" t="inlineStr">
        <is>
          <t>Primary</t>
        </is>
      </c>
      <c r="L5515" t="inlineStr"/>
      <c r="M5515" t="inlineStr">
        <is>
          <t>SourceField:Related Activity IDs</t>
        </is>
      </c>
    </row>
    <row r="5516">
      <c r="A5516" t="inlineStr">
        <is>
          <t>Gaps</t>
        </is>
      </c>
      <c r="B5516" t="inlineStr">
        <is>
          <t>G-046</t>
        </is>
      </c>
      <c r="C5516" t="inlineStr">
        <is>
          <t>Deliverables</t>
        </is>
      </c>
      <c r="D5516" t="inlineStr">
        <is>
          <t>D-R-046</t>
        </is>
      </c>
      <c r="E5516" t="inlineStr">
        <is>
          <t>Related Deliverable IDs</t>
        </is>
      </c>
      <c r="F5516">
        <f>A5516&amp;"|"&amp;B5516</f>
        <v/>
      </c>
      <c r="G5516">
        <f>C5516&amp;"|"&amp;D5516</f>
        <v/>
      </c>
      <c r="H5516" t="inlineStr">
        <is>
          <t>UNDEFINED</t>
        </is>
      </c>
      <c r="I5516" t="inlineStr">
        <is>
          <t>Cross-reference</t>
        </is>
      </c>
      <c r="J5516" t="inlineStr">
        <is>
          <t>Optional</t>
        </is>
      </c>
      <c r="K5516" t="inlineStr">
        <is>
          <t>Primary</t>
        </is>
      </c>
      <c r="L5516" t="inlineStr"/>
      <c r="M5516" t="inlineStr">
        <is>
          <t>SourceField:Related Deliverable IDs</t>
        </is>
      </c>
    </row>
    <row r="5517">
      <c r="A5517" t="inlineStr">
        <is>
          <t>Gaps</t>
        </is>
      </c>
      <c r="B5517" t="inlineStr">
        <is>
          <t>G-046</t>
        </is>
      </c>
      <c r="C5517" t="inlineStr">
        <is>
          <t>Gates</t>
        </is>
      </c>
      <c r="D5517" t="inlineStr">
        <is>
          <t>GATE-7</t>
        </is>
      </c>
      <c r="E5517" t="inlineStr">
        <is>
          <t>Blocked Gate</t>
        </is>
      </c>
      <c r="F5517">
        <f>A5517&amp;"|"&amp;B5517</f>
        <v/>
      </c>
      <c r="G5517">
        <f>C5517&amp;"|"&amp;D5517</f>
        <v/>
      </c>
      <c r="H5517" t="inlineStr">
        <is>
          <t>UNDEFINED</t>
        </is>
      </c>
      <c r="I5517" t="inlineStr">
        <is>
          <t>Cross-reference</t>
        </is>
      </c>
      <c r="J5517" t="inlineStr">
        <is>
          <t>Optional</t>
        </is>
      </c>
      <c r="K5517" t="inlineStr">
        <is>
          <t>Primary</t>
        </is>
      </c>
      <c r="L5517" t="inlineStr"/>
      <c r="M5517" t="inlineStr">
        <is>
          <t>SourceField:Blocked Gate</t>
        </is>
      </c>
    </row>
    <row r="5518">
      <c r="A5518" t="inlineStr">
        <is>
          <t>Gaps</t>
        </is>
      </c>
      <c r="B5518" t="inlineStr">
        <is>
          <t>G-046</t>
        </is>
      </c>
      <c r="C5518" t="inlineStr">
        <is>
          <t>Rules</t>
        </is>
      </c>
      <c r="D5518" t="inlineStr">
        <is>
          <t>R-046</t>
        </is>
      </c>
      <c r="E5518" t="inlineStr">
        <is>
          <t>Source Rule IDs</t>
        </is>
      </c>
      <c r="F5518">
        <f>A5518&amp;"|"&amp;B5518</f>
        <v/>
      </c>
      <c r="G5518">
        <f>C5518&amp;"|"&amp;D5518</f>
        <v/>
      </c>
      <c r="H5518" t="inlineStr">
        <is>
          <t>UNDEFINED</t>
        </is>
      </c>
      <c r="I5518" t="inlineStr">
        <is>
          <t>Cross-reference</t>
        </is>
      </c>
      <c r="J5518" t="inlineStr">
        <is>
          <t>Optional</t>
        </is>
      </c>
      <c r="K5518" t="inlineStr">
        <is>
          <t>Primary</t>
        </is>
      </c>
      <c r="L5518" t="inlineStr"/>
      <c r="M5518" t="inlineStr">
        <is>
          <t>SourceField:Source Rule IDs</t>
        </is>
      </c>
    </row>
    <row r="5519">
      <c r="A5519" t="inlineStr">
        <is>
          <t>Gaps</t>
        </is>
      </c>
      <c r="B5519" t="inlineStr">
        <is>
          <t>G-046</t>
        </is>
      </c>
      <c r="C5519" t="inlineStr">
        <is>
          <t>WPS</t>
        </is>
      </c>
      <c r="D5519" t="inlineStr">
        <is>
          <t>WPS-12</t>
        </is>
      </c>
      <c r="E5519" t="inlineStr">
        <is>
          <t>Related WPS IDs</t>
        </is>
      </c>
      <c r="F5519">
        <f>A5519&amp;"|"&amp;B5519</f>
        <v/>
      </c>
      <c r="G5519">
        <f>C5519&amp;"|"&amp;D5519</f>
        <v/>
      </c>
      <c r="H5519" t="inlineStr">
        <is>
          <t>BLOCKS_WPS</t>
        </is>
      </c>
      <c r="I5519" t="inlineStr">
        <is>
          <t>Cross-reference</t>
        </is>
      </c>
      <c r="J5519" t="inlineStr">
        <is>
          <t>Optional</t>
        </is>
      </c>
      <c r="K5519" t="inlineStr">
        <is>
          <t>Primary</t>
        </is>
      </c>
      <c r="L5519" t="inlineStr"/>
      <c r="M5519" t="inlineStr">
        <is>
          <t>SourceField:Related WPS IDs</t>
        </is>
      </c>
    </row>
    <row r="5520">
      <c r="A5520" t="inlineStr">
        <is>
          <t>Gaps</t>
        </is>
      </c>
      <c r="B5520" t="inlineStr">
        <is>
          <t>G-047</t>
        </is>
      </c>
      <c r="C5520" t="inlineStr">
        <is>
          <t>Activities</t>
        </is>
      </c>
      <c r="D5520" t="inlineStr">
        <is>
          <t>A-R-047</t>
        </is>
      </c>
      <c r="E5520" t="inlineStr">
        <is>
          <t>Related Activity IDs</t>
        </is>
      </c>
      <c r="F5520">
        <f>A5520&amp;"|"&amp;B5520</f>
        <v/>
      </c>
      <c r="G5520">
        <f>C5520&amp;"|"&amp;D5520</f>
        <v/>
      </c>
      <c r="H5520" t="inlineStr">
        <is>
          <t>UNDEFINED</t>
        </is>
      </c>
      <c r="I5520" t="inlineStr">
        <is>
          <t>Cross-reference</t>
        </is>
      </c>
      <c r="J5520" t="inlineStr">
        <is>
          <t>Optional</t>
        </is>
      </c>
      <c r="K5520" t="inlineStr">
        <is>
          <t>Primary</t>
        </is>
      </c>
      <c r="L5520" t="inlineStr"/>
      <c r="M5520" t="inlineStr">
        <is>
          <t>SourceField:Related Activity IDs</t>
        </is>
      </c>
    </row>
    <row r="5521">
      <c r="A5521" t="inlineStr">
        <is>
          <t>Gaps</t>
        </is>
      </c>
      <c r="B5521" t="inlineStr">
        <is>
          <t>G-047</t>
        </is>
      </c>
      <c r="C5521" t="inlineStr">
        <is>
          <t>Deliverables</t>
        </is>
      </c>
      <c r="D5521" t="inlineStr">
        <is>
          <t>D-R-047</t>
        </is>
      </c>
      <c r="E5521" t="inlineStr">
        <is>
          <t>Related Deliverable IDs</t>
        </is>
      </c>
      <c r="F5521">
        <f>A5521&amp;"|"&amp;B5521</f>
        <v/>
      </c>
      <c r="G5521">
        <f>C5521&amp;"|"&amp;D5521</f>
        <v/>
      </c>
      <c r="H5521" t="inlineStr">
        <is>
          <t>UNDEFINED</t>
        </is>
      </c>
      <c r="I5521" t="inlineStr">
        <is>
          <t>Cross-reference</t>
        </is>
      </c>
      <c r="J5521" t="inlineStr">
        <is>
          <t>Optional</t>
        </is>
      </c>
      <c r="K5521" t="inlineStr">
        <is>
          <t>Primary</t>
        </is>
      </c>
      <c r="L5521" t="inlineStr"/>
      <c r="M5521" t="inlineStr">
        <is>
          <t>SourceField:Related Deliverable IDs</t>
        </is>
      </c>
    </row>
    <row r="5522">
      <c r="A5522" t="inlineStr">
        <is>
          <t>Gaps</t>
        </is>
      </c>
      <c r="B5522" t="inlineStr">
        <is>
          <t>G-047</t>
        </is>
      </c>
      <c r="C5522" t="inlineStr">
        <is>
          <t>Gates</t>
        </is>
      </c>
      <c r="D5522" t="inlineStr">
        <is>
          <t>GATE-7</t>
        </is>
      </c>
      <c r="E5522" t="inlineStr">
        <is>
          <t>Blocked Gate</t>
        </is>
      </c>
      <c r="F5522">
        <f>A5522&amp;"|"&amp;B5522</f>
        <v/>
      </c>
      <c r="G5522">
        <f>C5522&amp;"|"&amp;D5522</f>
        <v/>
      </c>
      <c r="H5522" t="inlineStr">
        <is>
          <t>UNDEFINED</t>
        </is>
      </c>
      <c r="I5522" t="inlineStr">
        <is>
          <t>Cross-reference</t>
        </is>
      </c>
      <c r="J5522" t="inlineStr">
        <is>
          <t>Optional</t>
        </is>
      </c>
      <c r="K5522" t="inlineStr">
        <is>
          <t>Primary</t>
        </is>
      </c>
      <c r="L5522" t="inlineStr"/>
      <c r="M5522" t="inlineStr">
        <is>
          <t>SourceField:Blocked Gate</t>
        </is>
      </c>
    </row>
    <row r="5523">
      <c r="A5523" t="inlineStr">
        <is>
          <t>Gaps</t>
        </is>
      </c>
      <c r="B5523" t="inlineStr">
        <is>
          <t>G-047</t>
        </is>
      </c>
      <c r="C5523" t="inlineStr">
        <is>
          <t>Rules</t>
        </is>
      </c>
      <c r="D5523" t="inlineStr">
        <is>
          <t>R-047</t>
        </is>
      </c>
      <c r="E5523" t="inlineStr">
        <is>
          <t>Source Rule IDs</t>
        </is>
      </c>
      <c r="F5523">
        <f>A5523&amp;"|"&amp;B5523</f>
        <v/>
      </c>
      <c r="G5523">
        <f>C5523&amp;"|"&amp;D5523</f>
        <v/>
      </c>
      <c r="H5523" t="inlineStr">
        <is>
          <t>UNDEFINED</t>
        </is>
      </c>
      <c r="I5523" t="inlineStr">
        <is>
          <t>Cross-reference</t>
        </is>
      </c>
      <c r="J5523" t="inlineStr">
        <is>
          <t>Optional</t>
        </is>
      </c>
      <c r="K5523" t="inlineStr">
        <is>
          <t>Primary</t>
        </is>
      </c>
      <c r="L5523" t="inlineStr"/>
      <c r="M5523" t="inlineStr">
        <is>
          <t>SourceField:Source Rule IDs</t>
        </is>
      </c>
    </row>
    <row r="5524">
      <c r="A5524" t="inlineStr">
        <is>
          <t>Gaps</t>
        </is>
      </c>
      <c r="B5524" t="inlineStr">
        <is>
          <t>G-047</t>
        </is>
      </c>
      <c r="C5524" t="inlineStr">
        <is>
          <t>WPS</t>
        </is>
      </c>
      <c r="D5524" t="inlineStr">
        <is>
          <t>WPS-12</t>
        </is>
      </c>
      <c r="E5524" t="inlineStr">
        <is>
          <t>Related WPS IDs</t>
        </is>
      </c>
      <c r="F5524">
        <f>A5524&amp;"|"&amp;B5524</f>
        <v/>
      </c>
      <c r="G5524">
        <f>C5524&amp;"|"&amp;D5524</f>
        <v/>
      </c>
      <c r="H5524" t="inlineStr">
        <is>
          <t>BLOCKS_WPS</t>
        </is>
      </c>
      <c r="I5524" t="inlineStr">
        <is>
          <t>Cross-reference</t>
        </is>
      </c>
      <c r="J5524" t="inlineStr">
        <is>
          <t>Optional</t>
        </is>
      </c>
      <c r="K5524" t="inlineStr">
        <is>
          <t>Primary</t>
        </is>
      </c>
      <c r="L5524" t="inlineStr"/>
      <c r="M5524" t="inlineStr">
        <is>
          <t>SourceField:Related WPS IDs</t>
        </is>
      </c>
    </row>
    <row r="5525">
      <c r="A5525" t="inlineStr">
        <is>
          <t>Gaps</t>
        </is>
      </c>
      <c r="B5525" t="inlineStr">
        <is>
          <t>G-048</t>
        </is>
      </c>
      <c r="C5525" t="inlineStr">
        <is>
          <t>Activities</t>
        </is>
      </c>
      <c r="D5525" t="inlineStr">
        <is>
          <t>A-R-048</t>
        </is>
      </c>
      <c r="E5525" t="inlineStr">
        <is>
          <t>Related Activity IDs</t>
        </is>
      </c>
      <c r="F5525">
        <f>A5525&amp;"|"&amp;B5525</f>
        <v/>
      </c>
      <c r="G5525">
        <f>C5525&amp;"|"&amp;D5525</f>
        <v/>
      </c>
      <c r="H5525" t="inlineStr">
        <is>
          <t>UNDEFINED</t>
        </is>
      </c>
      <c r="I5525" t="inlineStr">
        <is>
          <t>Cross-reference</t>
        </is>
      </c>
      <c r="J5525" t="inlineStr">
        <is>
          <t>Optional</t>
        </is>
      </c>
      <c r="K5525" t="inlineStr">
        <is>
          <t>Primary</t>
        </is>
      </c>
      <c r="L5525" t="inlineStr"/>
      <c r="M5525" t="inlineStr">
        <is>
          <t>SourceField:Related Activity IDs</t>
        </is>
      </c>
    </row>
    <row r="5526">
      <c r="A5526" t="inlineStr">
        <is>
          <t>Gaps</t>
        </is>
      </c>
      <c r="B5526" t="inlineStr">
        <is>
          <t>G-048</t>
        </is>
      </c>
      <c r="C5526" t="inlineStr">
        <is>
          <t>Deliverables</t>
        </is>
      </c>
      <c r="D5526" t="inlineStr">
        <is>
          <t>D-R-048</t>
        </is>
      </c>
      <c r="E5526" t="inlineStr">
        <is>
          <t>Related Deliverable IDs</t>
        </is>
      </c>
      <c r="F5526">
        <f>A5526&amp;"|"&amp;B5526</f>
        <v/>
      </c>
      <c r="G5526">
        <f>C5526&amp;"|"&amp;D5526</f>
        <v/>
      </c>
      <c r="H5526" t="inlineStr">
        <is>
          <t>UNDEFINED</t>
        </is>
      </c>
      <c r="I5526" t="inlineStr">
        <is>
          <t>Cross-reference</t>
        </is>
      </c>
      <c r="J5526" t="inlineStr">
        <is>
          <t>Optional</t>
        </is>
      </c>
      <c r="K5526" t="inlineStr">
        <is>
          <t>Primary</t>
        </is>
      </c>
      <c r="L5526" t="inlineStr"/>
      <c r="M5526" t="inlineStr">
        <is>
          <t>SourceField:Related Deliverable IDs</t>
        </is>
      </c>
    </row>
    <row r="5527">
      <c r="A5527" t="inlineStr">
        <is>
          <t>Gaps</t>
        </is>
      </c>
      <c r="B5527" t="inlineStr">
        <is>
          <t>G-048</t>
        </is>
      </c>
      <c r="C5527" t="inlineStr">
        <is>
          <t>Gates</t>
        </is>
      </c>
      <c r="D5527" t="inlineStr">
        <is>
          <t>GATE-7</t>
        </is>
      </c>
      <c r="E5527" t="inlineStr">
        <is>
          <t>Blocked Gate</t>
        </is>
      </c>
      <c r="F5527">
        <f>A5527&amp;"|"&amp;B5527</f>
        <v/>
      </c>
      <c r="G5527">
        <f>C5527&amp;"|"&amp;D5527</f>
        <v/>
      </c>
      <c r="H5527" t="inlineStr">
        <is>
          <t>UNDEFINED</t>
        </is>
      </c>
      <c r="I5527" t="inlineStr">
        <is>
          <t>Cross-reference</t>
        </is>
      </c>
      <c r="J5527" t="inlineStr">
        <is>
          <t>Optional</t>
        </is>
      </c>
      <c r="K5527" t="inlineStr">
        <is>
          <t>Primary</t>
        </is>
      </c>
      <c r="L5527" t="inlineStr"/>
      <c r="M5527" t="inlineStr">
        <is>
          <t>SourceField:Blocked Gate</t>
        </is>
      </c>
    </row>
    <row r="5528">
      <c r="A5528" t="inlineStr">
        <is>
          <t>Gaps</t>
        </is>
      </c>
      <c r="B5528" t="inlineStr">
        <is>
          <t>G-048</t>
        </is>
      </c>
      <c r="C5528" t="inlineStr">
        <is>
          <t>Rules</t>
        </is>
      </c>
      <c r="D5528" t="inlineStr">
        <is>
          <t>R-048</t>
        </is>
      </c>
      <c r="E5528" t="inlineStr">
        <is>
          <t>Source Rule IDs</t>
        </is>
      </c>
      <c r="F5528">
        <f>A5528&amp;"|"&amp;B5528</f>
        <v/>
      </c>
      <c r="G5528">
        <f>C5528&amp;"|"&amp;D5528</f>
        <v/>
      </c>
      <c r="H5528" t="inlineStr">
        <is>
          <t>UNDEFINED</t>
        </is>
      </c>
      <c r="I5528" t="inlineStr">
        <is>
          <t>Cross-reference</t>
        </is>
      </c>
      <c r="J5528" t="inlineStr">
        <is>
          <t>Optional</t>
        </is>
      </c>
      <c r="K5528" t="inlineStr">
        <is>
          <t>Primary</t>
        </is>
      </c>
      <c r="L5528" t="inlineStr"/>
      <c r="M5528" t="inlineStr">
        <is>
          <t>SourceField:Source Rule IDs</t>
        </is>
      </c>
    </row>
    <row r="5529">
      <c r="A5529" t="inlineStr">
        <is>
          <t>Gaps</t>
        </is>
      </c>
      <c r="B5529" t="inlineStr">
        <is>
          <t>G-048</t>
        </is>
      </c>
      <c r="C5529" t="inlineStr">
        <is>
          <t>WPS</t>
        </is>
      </c>
      <c r="D5529" t="inlineStr">
        <is>
          <t>WPS-12</t>
        </is>
      </c>
      <c r="E5529" t="inlineStr">
        <is>
          <t>Related WPS IDs</t>
        </is>
      </c>
      <c r="F5529">
        <f>A5529&amp;"|"&amp;B5529</f>
        <v/>
      </c>
      <c r="G5529">
        <f>C5529&amp;"|"&amp;D5529</f>
        <v/>
      </c>
      <c r="H5529" t="inlineStr">
        <is>
          <t>BLOCKS_WPS</t>
        </is>
      </c>
      <c r="I5529" t="inlineStr">
        <is>
          <t>Cross-reference</t>
        </is>
      </c>
      <c r="J5529" t="inlineStr">
        <is>
          <t>Optional</t>
        </is>
      </c>
      <c r="K5529" t="inlineStr">
        <is>
          <t>Primary</t>
        </is>
      </c>
      <c r="L5529" t="inlineStr"/>
      <c r="M5529" t="inlineStr">
        <is>
          <t>SourceField:Related WPS IDs</t>
        </is>
      </c>
    </row>
    <row r="5530">
      <c r="A5530" t="inlineStr">
        <is>
          <t>Gaps</t>
        </is>
      </c>
      <c r="B5530" t="inlineStr">
        <is>
          <t>G-049</t>
        </is>
      </c>
      <c r="C5530" t="inlineStr">
        <is>
          <t>Activities</t>
        </is>
      </c>
      <c r="D5530" t="inlineStr">
        <is>
          <t>A-R-049</t>
        </is>
      </c>
      <c r="E5530" t="inlineStr">
        <is>
          <t>Related Activity IDs</t>
        </is>
      </c>
      <c r="F5530">
        <f>A5530&amp;"|"&amp;B5530</f>
        <v/>
      </c>
      <c r="G5530">
        <f>C5530&amp;"|"&amp;D5530</f>
        <v/>
      </c>
      <c r="H5530" t="inlineStr">
        <is>
          <t>UNDEFINED</t>
        </is>
      </c>
      <c r="I5530" t="inlineStr">
        <is>
          <t>Cross-reference</t>
        </is>
      </c>
      <c r="J5530" t="inlineStr">
        <is>
          <t>Optional</t>
        </is>
      </c>
      <c r="K5530" t="inlineStr">
        <is>
          <t>Primary</t>
        </is>
      </c>
      <c r="L5530" t="inlineStr"/>
      <c r="M5530" t="inlineStr">
        <is>
          <t>SourceField:Related Activity IDs</t>
        </is>
      </c>
    </row>
    <row r="5531">
      <c r="A5531" t="inlineStr">
        <is>
          <t>Gaps</t>
        </is>
      </c>
      <c r="B5531" t="inlineStr">
        <is>
          <t>G-049</t>
        </is>
      </c>
      <c r="C5531" t="inlineStr">
        <is>
          <t>Deliverables</t>
        </is>
      </c>
      <c r="D5531" t="inlineStr">
        <is>
          <t>D-R-049</t>
        </is>
      </c>
      <c r="E5531" t="inlineStr">
        <is>
          <t>Related Deliverable IDs</t>
        </is>
      </c>
      <c r="F5531">
        <f>A5531&amp;"|"&amp;B5531</f>
        <v/>
      </c>
      <c r="G5531">
        <f>C5531&amp;"|"&amp;D5531</f>
        <v/>
      </c>
      <c r="H5531" t="inlineStr">
        <is>
          <t>UNDEFINED</t>
        </is>
      </c>
      <c r="I5531" t="inlineStr">
        <is>
          <t>Cross-reference</t>
        </is>
      </c>
      <c r="J5531" t="inlineStr">
        <is>
          <t>Optional</t>
        </is>
      </c>
      <c r="K5531" t="inlineStr">
        <is>
          <t>Primary</t>
        </is>
      </c>
      <c r="L5531" t="inlineStr"/>
      <c r="M5531" t="inlineStr">
        <is>
          <t>SourceField:Related Deliverable IDs</t>
        </is>
      </c>
    </row>
    <row r="5532">
      <c r="A5532" t="inlineStr">
        <is>
          <t>Gaps</t>
        </is>
      </c>
      <c r="B5532" t="inlineStr">
        <is>
          <t>G-049</t>
        </is>
      </c>
      <c r="C5532" t="inlineStr">
        <is>
          <t>Gates</t>
        </is>
      </c>
      <c r="D5532" t="inlineStr">
        <is>
          <t>GATE-7</t>
        </is>
      </c>
      <c r="E5532" t="inlineStr">
        <is>
          <t>Blocked Gate</t>
        </is>
      </c>
      <c r="F5532">
        <f>A5532&amp;"|"&amp;B5532</f>
        <v/>
      </c>
      <c r="G5532">
        <f>C5532&amp;"|"&amp;D5532</f>
        <v/>
      </c>
      <c r="H5532" t="inlineStr">
        <is>
          <t>UNDEFINED</t>
        </is>
      </c>
      <c r="I5532" t="inlineStr">
        <is>
          <t>Cross-reference</t>
        </is>
      </c>
      <c r="J5532" t="inlineStr">
        <is>
          <t>Optional</t>
        </is>
      </c>
      <c r="K5532" t="inlineStr">
        <is>
          <t>Primary</t>
        </is>
      </c>
      <c r="L5532" t="inlineStr"/>
      <c r="M5532" t="inlineStr">
        <is>
          <t>SourceField:Blocked Gate</t>
        </is>
      </c>
    </row>
    <row r="5533">
      <c r="A5533" t="inlineStr">
        <is>
          <t>Gaps</t>
        </is>
      </c>
      <c r="B5533" t="inlineStr">
        <is>
          <t>G-049</t>
        </is>
      </c>
      <c r="C5533" t="inlineStr">
        <is>
          <t>Rules</t>
        </is>
      </c>
      <c r="D5533" t="inlineStr">
        <is>
          <t>R-049</t>
        </is>
      </c>
      <c r="E5533" t="inlineStr">
        <is>
          <t>Source Rule IDs</t>
        </is>
      </c>
      <c r="F5533">
        <f>A5533&amp;"|"&amp;B5533</f>
        <v/>
      </c>
      <c r="G5533">
        <f>C5533&amp;"|"&amp;D5533</f>
        <v/>
      </c>
      <c r="H5533" t="inlineStr">
        <is>
          <t>UNDEFINED</t>
        </is>
      </c>
      <c r="I5533" t="inlineStr">
        <is>
          <t>Cross-reference</t>
        </is>
      </c>
      <c r="J5533" t="inlineStr">
        <is>
          <t>Optional</t>
        </is>
      </c>
      <c r="K5533" t="inlineStr">
        <is>
          <t>Primary</t>
        </is>
      </c>
      <c r="L5533" t="inlineStr"/>
      <c r="M5533" t="inlineStr">
        <is>
          <t>SourceField:Source Rule IDs</t>
        </is>
      </c>
    </row>
    <row r="5534">
      <c r="A5534" t="inlineStr">
        <is>
          <t>Gaps</t>
        </is>
      </c>
      <c r="B5534" t="inlineStr">
        <is>
          <t>G-049</t>
        </is>
      </c>
      <c r="C5534" t="inlineStr">
        <is>
          <t>WPS</t>
        </is>
      </c>
      <c r="D5534" t="inlineStr">
        <is>
          <t>WPS-13</t>
        </is>
      </c>
      <c r="E5534" t="inlineStr">
        <is>
          <t>Related WPS IDs</t>
        </is>
      </c>
      <c r="F5534">
        <f>A5534&amp;"|"&amp;B5534</f>
        <v/>
      </c>
      <c r="G5534">
        <f>C5534&amp;"|"&amp;D5534</f>
        <v/>
      </c>
      <c r="H5534" t="inlineStr">
        <is>
          <t>BLOCKS_WPS</t>
        </is>
      </c>
      <c r="I5534" t="inlineStr">
        <is>
          <t>Cross-reference</t>
        </is>
      </c>
      <c r="J5534" t="inlineStr">
        <is>
          <t>Optional</t>
        </is>
      </c>
      <c r="K5534" t="inlineStr">
        <is>
          <t>Primary</t>
        </is>
      </c>
      <c r="L5534" t="inlineStr"/>
      <c r="M5534" t="inlineStr">
        <is>
          <t>SourceField:Related WPS IDs</t>
        </is>
      </c>
    </row>
    <row r="5535">
      <c r="A5535" t="inlineStr">
        <is>
          <t>Gaps</t>
        </is>
      </c>
      <c r="B5535" t="inlineStr">
        <is>
          <t>G-050</t>
        </is>
      </c>
      <c r="C5535" t="inlineStr">
        <is>
          <t>Activities</t>
        </is>
      </c>
      <c r="D5535" t="inlineStr">
        <is>
          <t>A-R-050</t>
        </is>
      </c>
      <c r="E5535" t="inlineStr">
        <is>
          <t>Related Activity IDs</t>
        </is>
      </c>
      <c r="F5535">
        <f>A5535&amp;"|"&amp;B5535</f>
        <v/>
      </c>
      <c r="G5535">
        <f>C5535&amp;"|"&amp;D5535</f>
        <v/>
      </c>
      <c r="H5535" t="inlineStr">
        <is>
          <t>UNDEFINED</t>
        </is>
      </c>
      <c r="I5535" t="inlineStr">
        <is>
          <t>Cross-reference</t>
        </is>
      </c>
      <c r="J5535" t="inlineStr">
        <is>
          <t>Optional</t>
        </is>
      </c>
      <c r="K5535" t="inlineStr">
        <is>
          <t>Primary</t>
        </is>
      </c>
      <c r="L5535" t="inlineStr"/>
      <c r="M5535" t="inlineStr">
        <is>
          <t>SourceField:Related Activity IDs</t>
        </is>
      </c>
    </row>
    <row r="5536">
      <c r="A5536" t="inlineStr">
        <is>
          <t>Gaps</t>
        </is>
      </c>
      <c r="B5536" t="inlineStr">
        <is>
          <t>G-050</t>
        </is>
      </c>
      <c r="C5536" t="inlineStr">
        <is>
          <t>Deliverables</t>
        </is>
      </c>
      <c r="D5536" t="inlineStr">
        <is>
          <t>D-R-050</t>
        </is>
      </c>
      <c r="E5536" t="inlineStr">
        <is>
          <t>Related Deliverable IDs</t>
        </is>
      </c>
      <c r="F5536">
        <f>A5536&amp;"|"&amp;B5536</f>
        <v/>
      </c>
      <c r="G5536">
        <f>C5536&amp;"|"&amp;D5536</f>
        <v/>
      </c>
      <c r="H5536" t="inlineStr">
        <is>
          <t>UNDEFINED</t>
        </is>
      </c>
      <c r="I5536" t="inlineStr">
        <is>
          <t>Cross-reference</t>
        </is>
      </c>
      <c r="J5536" t="inlineStr">
        <is>
          <t>Optional</t>
        </is>
      </c>
      <c r="K5536" t="inlineStr">
        <is>
          <t>Primary</t>
        </is>
      </c>
      <c r="L5536" t="inlineStr"/>
      <c r="M5536" t="inlineStr">
        <is>
          <t>SourceField:Related Deliverable IDs</t>
        </is>
      </c>
    </row>
    <row r="5537">
      <c r="A5537" t="inlineStr">
        <is>
          <t>Gaps</t>
        </is>
      </c>
      <c r="B5537" t="inlineStr">
        <is>
          <t>G-050</t>
        </is>
      </c>
      <c r="C5537" t="inlineStr">
        <is>
          <t>Gates</t>
        </is>
      </c>
      <c r="D5537" t="inlineStr">
        <is>
          <t>GATE-7</t>
        </is>
      </c>
      <c r="E5537" t="inlineStr">
        <is>
          <t>Blocked Gate</t>
        </is>
      </c>
      <c r="F5537">
        <f>A5537&amp;"|"&amp;B5537</f>
        <v/>
      </c>
      <c r="G5537">
        <f>C5537&amp;"|"&amp;D5537</f>
        <v/>
      </c>
      <c r="H5537" t="inlineStr">
        <is>
          <t>UNDEFINED</t>
        </is>
      </c>
      <c r="I5537" t="inlineStr">
        <is>
          <t>Cross-reference</t>
        </is>
      </c>
      <c r="J5537" t="inlineStr">
        <is>
          <t>Optional</t>
        </is>
      </c>
      <c r="K5537" t="inlineStr">
        <is>
          <t>Primary</t>
        </is>
      </c>
      <c r="L5537" t="inlineStr"/>
      <c r="M5537" t="inlineStr">
        <is>
          <t>SourceField:Blocked Gate</t>
        </is>
      </c>
    </row>
    <row r="5538">
      <c r="A5538" t="inlineStr">
        <is>
          <t>Gaps</t>
        </is>
      </c>
      <c r="B5538" t="inlineStr">
        <is>
          <t>G-050</t>
        </is>
      </c>
      <c r="C5538" t="inlineStr">
        <is>
          <t>Rules</t>
        </is>
      </c>
      <c r="D5538" t="inlineStr">
        <is>
          <t>R-050</t>
        </is>
      </c>
      <c r="E5538" t="inlineStr">
        <is>
          <t>Source Rule IDs</t>
        </is>
      </c>
      <c r="F5538">
        <f>A5538&amp;"|"&amp;B5538</f>
        <v/>
      </c>
      <c r="G5538">
        <f>C5538&amp;"|"&amp;D5538</f>
        <v/>
      </c>
      <c r="H5538" t="inlineStr">
        <is>
          <t>UNDEFINED</t>
        </is>
      </c>
      <c r="I5538" t="inlineStr">
        <is>
          <t>Cross-reference</t>
        </is>
      </c>
      <c r="J5538" t="inlineStr">
        <is>
          <t>Optional</t>
        </is>
      </c>
      <c r="K5538" t="inlineStr">
        <is>
          <t>Primary</t>
        </is>
      </c>
      <c r="L5538" t="inlineStr"/>
      <c r="M5538" t="inlineStr">
        <is>
          <t>SourceField:Source Rule IDs</t>
        </is>
      </c>
    </row>
    <row r="5539">
      <c r="A5539" t="inlineStr">
        <is>
          <t>Gaps</t>
        </is>
      </c>
      <c r="B5539" t="inlineStr">
        <is>
          <t>G-050</t>
        </is>
      </c>
      <c r="C5539" t="inlineStr">
        <is>
          <t>WPS</t>
        </is>
      </c>
      <c r="D5539" t="inlineStr">
        <is>
          <t>WPS-13</t>
        </is>
      </c>
      <c r="E5539" t="inlineStr">
        <is>
          <t>Related WPS IDs</t>
        </is>
      </c>
      <c r="F5539">
        <f>A5539&amp;"|"&amp;B5539</f>
        <v/>
      </c>
      <c r="G5539">
        <f>C5539&amp;"|"&amp;D5539</f>
        <v/>
      </c>
      <c r="H5539" t="inlineStr">
        <is>
          <t>BLOCKS_WPS</t>
        </is>
      </c>
      <c r="I5539" t="inlineStr">
        <is>
          <t>Cross-reference</t>
        </is>
      </c>
      <c r="J5539" t="inlineStr">
        <is>
          <t>Optional</t>
        </is>
      </c>
      <c r="K5539" t="inlineStr">
        <is>
          <t>Primary</t>
        </is>
      </c>
      <c r="L5539" t="inlineStr"/>
      <c r="M5539" t="inlineStr">
        <is>
          <t>SourceField:Related WPS IDs</t>
        </is>
      </c>
    </row>
    <row r="5540">
      <c r="A5540" t="inlineStr">
        <is>
          <t>Gaps</t>
        </is>
      </c>
      <c r="B5540" t="inlineStr">
        <is>
          <t>G-051</t>
        </is>
      </c>
      <c r="C5540" t="inlineStr">
        <is>
          <t>Activities</t>
        </is>
      </c>
      <c r="D5540" t="inlineStr">
        <is>
          <t>A-R-051</t>
        </is>
      </c>
      <c r="E5540" t="inlineStr">
        <is>
          <t>Related Activity IDs</t>
        </is>
      </c>
      <c r="F5540">
        <f>A5540&amp;"|"&amp;B5540</f>
        <v/>
      </c>
      <c r="G5540">
        <f>C5540&amp;"|"&amp;D5540</f>
        <v/>
      </c>
      <c r="H5540" t="inlineStr">
        <is>
          <t>UNDEFINED</t>
        </is>
      </c>
      <c r="I5540" t="inlineStr">
        <is>
          <t>Cross-reference</t>
        </is>
      </c>
      <c r="J5540" t="inlineStr">
        <is>
          <t>Optional</t>
        </is>
      </c>
      <c r="K5540" t="inlineStr">
        <is>
          <t>Primary</t>
        </is>
      </c>
      <c r="L5540" t="inlineStr"/>
      <c r="M5540" t="inlineStr">
        <is>
          <t>SourceField:Related Activity IDs</t>
        </is>
      </c>
    </row>
    <row r="5541">
      <c r="A5541" t="inlineStr">
        <is>
          <t>Gaps</t>
        </is>
      </c>
      <c r="B5541" t="inlineStr">
        <is>
          <t>G-051</t>
        </is>
      </c>
      <c r="C5541" t="inlineStr">
        <is>
          <t>Deliverables</t>
        </is>
      </c>
      <c r="D5541" t="inlineStr">
        <is>
          <t>D-R-051</t>
        </is>
      </c>
      <c r="E5541" t="inlineStr">
        <is>
          <t>Related Deliverable IDs</t>
        </is>
      </c>
      <c r="F5541">
        <f>A5541&amp;"|"&amp;B5541</f>
        <v/>
      </c>
      <c r="G5541">
        <f>C5541&amp;"|"&amp;D5541</f>
        <v/>
      </c>
      <c r="H5541" t="inlineStr">
        <is>
          <t>UNDEFINED</t>
        </is>
      </c>
      <c r="I5541" t="inlineStr">
        <is>
          <t>Cross-reference</t>
        </is>
      </c>
      <c r="J5541" t="inlineStr">
        <is>
          <t>Optional</t>
        </is>
      </c>
      <c r="K5541" t="inlineStr">
        <is>
          <t>Primary</t>
        </is>
      </c>
      <c r="L5541" t="inlineStr"/>
      <c r="M5541" t="inlineStr">
        <is>
          <t>SourceField:Related Deliverable IDs</t>
        </is>
      </c>
    </row>
    <row r="5542">
      <c r="A5542" t="inlineStr">
        <is>
          <t>Gaps</t>
        </is>
      </c>
      <c r="B5542" t="inlineStr">
        <is>
          <t>G-051</t>
        </is>
      </c>
      <c r="C5542" t="inlineStr">
        <is>
          <t>Gates</t>
        </is>
      </c>
      <c r="D5542" t="inlineStr">
        <is>
          <t>GATE-6</t>
        </is>
      </c>
      <c r="E5542" t="inlineStr">
        <is>
          <t>Blocked Gate</t>
        </is>
      </c>
      <c r="F5542">
        <f>A5542&amp;"|"&amp;B5542</f>
        <v/>
      </c>
      <c r="G5542">
        <f>C5542&amp;"|"&amp;D5542</f>
        <v/>
      </c>
      <c r="H5542" t="inlineStr">
        <is>
          <t>UNDEFINED</t>
        </is>
      </c>
      <c r="I5542" t="inlineStr">
        <is>
          <t>Cross-reference</t>
        </is>
      </c>
      <c r="J5542" t="inlineStr">
        <is>
          <t>Optional</t>
        </is>
      </c>
      <c r="K5542" t="inlineStr">
        <is>
          <t>Primary</t>
        </is>
      </c>
      <c r="L5542" t="inlineStr"/>
      <c r="M5542" t="inlineStr">
        <is>
          <t>SourceField:Blocked Gate</t>
        </is>
      </c>
    </row>
    <row r="5543">
      <c r="A5543" t="inlineStr">
        <is>
          <t>Gaps</t>
        </is>
      </c>
      <c r="B5543" t="inlineStr">
        <is>
          <t>G-051</t>
        </is>
      </c>
      <c r="C5543" t="inlineStr">
        <is>
          <t>Rules</t>
        </is>
      </c>
      <c r="D5543" t="inlineStr">
        <is>
          <t>R-051</t>
        </is>
      </c>
      <c r="E5543" t="inlineStr">
        <is>
          <t>Source Rule IDs</t>
        </is>
      </c>
      <c r="F5543">
        <f>A5543&amp;"|"&amp;B5543</f>
        <v/>
      </c>
      <c r="G5543">
        <f>C5543&amp;"|"&amp;D5543</f>
        <v/>
      </c>
      <c r="H5543" t="inlineStr">
        <is>
          <t>UNDEFINED</t>
        </is>
      </c>
      <c r="I5543" t="inlineStr">
        <is>
          <t>Cross-reference</t>
        </is>
      </c>
      <c r="J5543" t="inlineStr">
        <is>
          <t>Optional</t>
        </is>
      </c>
      <c r="K5543" t="inlineStr">
        <is>
          <t>Primary</t>
        </is>
      </c>
      <c r="L5543" t="inlineStr"/>
      <c r="M5543" t="inlineStr">
        <is>
          <t>SourceField:Source Rule IDs</t>
        </is>
      </c>
    </row>
    <row r="5544">
      <c r="A5544" t="inlineStr">
        <is>
          <t>Gaps</t>
        </is>
      </c>
      <c r="B5544" t="inlineStr">
        <is>
          <t>G-051</t>
        </is>
      </c>
      <c r="C5544" t="inlineStr">
        <is>
          <t>WPS</t>
        </is>
      </c>
      <c r="D5544" t="inlineStr">
        <is>
          <t>WPS-14</t>
        </is>
      </c>
      <c r="E5544" t="inlineStr">
        <is>
          <t>Related WPS IDs</t>
        </is>
      </c>
      <c r="F5544">
        <f>A5544&amp;"|"&amp;B5544</f>
        <v/>
      </c>
      <c r="G5544">
        <f>C5544&amp;"|"&amp;D5544</f>
        <v/>
      </c>
      <c r="H5544" t="inlineStr">
        <is>
          <t>BLOCKS_WPS</t>
        </is>
      </c>
      <c r="I5544" t="inlineStr">
        <is>
          <t>Cross-reference</t>
        </is>
      </c>
      <c r="J5544" t="inlineStr">
        <is>
          <t>Optional</t>
        </is>
      </c>
      <c r="K5544" t="inlineStr">
        <is>
          <t>Primary</t>
        </is>
      </c>
      <c r="L5544" t="inlineStr"/>
      <c r="M5544" t="inlineStr">
        <is>
          <t>SourceField:Related WPS IDs</t>
        </is>
      </c>
    </row>
    <row r="5545">
      <c r="A5545" t="inlineStr">
        <is>
          <t>Gaps</t>
        </is>
      </c>
      <c r="B5545" t="inlineStr">
        <is>
          <t>G-052</t>
        </is>
      </c>
      <c r="C5545" t="inlineStr">
        <is>
          <t>Activities</t>
        </is>
      </c>
      <c r="D5545" t="inlineStr">
        <is>
          <t>A-R-052</t>
        </is>
      </c>
      <c r="E5545" t="inlineStr">
        <is>
          <t>Related Activity IDs</t>
        </is>
      </c>
      <c r="F5545">
        <f>A5545&amp;"|"&amp;B5545</f>
        <v/>
      </c>
      <c r="G5545">
        <f>C5545&amp;"|"&amp;D5545</f>
        <v/>
      </c>
      <c r="H5545" t="inlineStr">
        <is>
          <t>UNDEFINED</t>
        </is>
      </c>
      <c r="I5545" t="inlineStr">
        <is>
          <t>Cross-reference</t>
        </is>
      </c>
      <c r="J5545" t="inlineStr">
        <is>
          <t>Optional</t>
        </is>
      </c>
      <c r="K5545" t="inlineStr">
        <is>
          <t>Primary</t>
        </is>
      </c>
      <c r="L5545" t="inlineStr"/>
      <c r="M5545" t="inlineStr">
        <is>
          <t>SourceField:Related Activity IDs</t>
        </is>
      </c>
    </row>
    <row r="5546">
      <c r="A5546" t="inlineStr">
        <is>
          <t>Gaps</t>
        </is>
      </c>
      <c r="B5546" t="inlineStr">
        <is>
          <t>G-052</t>
        </is>
      </c>
      <c r="C5546" t="inlineStr">
        <is>
          <t>Deliverables</t>
        </is>
      </c>
      <c r="D5546" t="inlineStr">
        <is>
          <t>D-R-052</t>
        </is>
      </c>
      <c r="E5546" t="inlineStr">
        <is>
          <t>Related Deliverable IDs</t>
        </is>
      </c>
      <c r="F5546">
        <f>A5546&amp;"|"&amp;B5546</f>
        <v/>
      </c>
      <c r="G5546">
        <f>C5546&amp;"|"&amp;D5546</f>
        <v/>
      </c>
      <c r="H5546" t="inlineStr">
        <is>
          <t>UNDEFINED</t>
        </is>
      </c>
      <c r="I5546" t="inlineStr">
        <is>
          <t>Cross-reference</t>
        </is>
      </c>
      <c r="J5546" t="inlineStr">
        <is>
          <t>Optional</t>
        </is>
      </c>
      <c r="K5546" t="inlineStr">
        <is>
          <t>Primary</t>
        </is>
      </c>
      <c r="L5546" t="inlineStr"/>
      <c r="M5546" t="inlineStr">
        <is>
          <t>SourceField:Related Deliverable IDs</t>
        </is>
      </c>
    </row>
    <row r="5547">
      <c r="A5547" t="inlineStr">
        <is>
          <t>Gaps</t>
        </is>
      </c>
      <c r="B5547" t="inlineStr">
        <is>
          <t>G-052</t>
        </is>
      </c>
      <c r="C5547" t="inlineStr">
        <is>
          <t>Gates</t>
        </is>
      </c>
      <c r="D5547" t="inlineStr">
        <is>
          <t>GATE-6</t>
        </is>
      </c>
      <c r="E5547" t="inlineStr">
        <is>
          <t>Blocked Gate</t>
        </is>
      </c>
      <c r="F5547">
        <f>A5547&amp;"|"&amp;B5547</f>
        <v/>
      </c>
      <c r="G5547">
        <f>C5547&amp;"|"&amp;D5547</f>
        <v/>
      </c>
      <c r="H5547" t="inlineStr">
        <is>
          <t>UNDEFINED</t>
        </is>
      </c>
      <c r="I5547" t="inlineStr">
        <is>
          <t>Cross-reference</t>
        </is>
      </c>
      <c r="J5547" t="inlineStr">
        <is>
          <t>Optional</t>
        </is>
      </c>
      <c r="K5547" t="inlineStr">
        <is>
          <t>Primary</t>
        </is>
      </c>
      <c r="L5547" t="inlineStr"/>
      <c r="M5547" t="inlineStr">
        <is>
          <t>SourceField:Blocked Gate</t>
        </is>
      </c>
    </row>
    <row r="5548">
      <c r="A5548" t="inlineStr">
        <is>
          <t>Gaps</t>
        </is>
      </c>
      <c r="B5548" t="inlineStr">
        <is>
          <t>G-052</t>
        </is>
      </c>
      <c r="C5548" t="inlineStr">
        <is>
          <t>Rules</t>
        </is>
      </c>
      <c r="D5548" t="inlineStr">
        <is>
          <t>R-052</t>
        </is>
      </c>
      <c r="E5548" t="inlineStr">
        <is>
          <t>Source Rule IDs</t>
        </is>
      </c>
      <c r="F5548">
        <f>A5548&amp;"|"&amp;B5548</f>
        <v/>
      </c>
      <c r="G5548">
        <f>C5548&amp;"|"&amp;D5548</f>
        <v/>
      </c>
      <c r="H5548" t="inlineStr">
        <is>
          <t>UNDEFINED</t>
        </is>
      </c>
      <c r="I5548" t="inlineStr">
        <is>
          <t>Cross-reference</t>
        </is>
      </c>
      <c r="J5548" t="inlineStr">
        <is>
          <t>Optional</t>
        </is>
      </c>
      <c r="K5548" t="inlineStr">
        <is>
          <t>Primary</t>
        </is>
      </c>
      <c r="L5548" t="inlineStr"/>
      <c r="M5548" t="inlineStr">
        <is>
          <t>SourceField:Source Rule IDs</t>
        </is>
      </c>
    </row>
    <row r="5549">
      <c r="A5549" t="inlineStr">
        <is>
          <t>Gaps</t>
        </is>
      </c>
      <c r="B5549" t="inlineStr">
        <is>
          <t>G-052</t>
        </is>
      </c>
      <c r="C5549" t="inlineStr">
        <is>
          <t>WPS</t>
        </is>
      </c>
      <c r="D5549" t="inlineStr">
        <is>
          <t>WPS-14</t>
        </is>
      </c>
      <c r="E5549" t="inlineStr">
        <is>
          <t>Related WPS IDs</t>
        </is>
      </c>
      <c r="F5549">
        <f>A5549&amp;"|"&amp;B5549</f>
        <v/>
      </c>
      <c r="G5549">
        <f>C5549&amp;"|"&amp;D5549</f>
        <v/>
      </c>
      <c r="H5549" t="inlineStr">
        <is>
          <t>BLOCKS_WPS</t>
        </is>
      </c>
      <c r="I5549" t="inlineStr">
        <is>
          <t>Cross-reference</t>
        </is>
      </c>
      <c r="J5549" t="inlineStr">
        <is>
          <t>Optional</t>
        </is>
      </c>
      <c r="K5549" t="inlineStr">
        <is>
          <t>Primary</t>
        </is>
      </c>
      <c r="L5549" t="inlineStr"/>
      <c r="M5549" t="inlineStr">
        <is>
          <t>SourceField:Related WPS IDs</t>
        </is>
      </c>
    </row>
    <row r="5550">
      <c r="A5550" t="inlineStr">
        <is>
          <t>Gaps</t>
        </is>
      </c>
      <c r="B5550" t="inlineStr">
        <is>
          <t>G-053</t>
        </is>
      </c>
      <c r="C5550" t="inlineStr">
        <is>
          <t>Activities</t>
        </is>
      </c>
      <c r="D5550" t="inlineStr">
        <is>
          <t>A-R-053</t>
        </is>
      </c>
      <c r="E5550" t="inlineStr">
        <is>
          <t>Related Activity IDs</t>
        </is>
      </c>
      <c r="F5550">
        <f>A5550&amp;"|"&amp;B5550</f>
        <v/>
      </c>
      <c r="G5550">
        <f>C5550&amp;"|"&amp;D5550</f>
        <v/>
      </c>
      <c r="H5550" t="inlineStr">
        <is>
          <t>UNDEFINED</t>
        </is>
      </c>
      <c r="I5550" t="inlineStr">
        <is>
          <t>Cross-reference</t>
        </is>
      </c>
      <c r="J5550" t="inlineStr">
        <is>
          <t>Optional</t>
        </is>
      </c>
      <c r="K5550" t="inlineStr">
        <is>
          <t>Primary</t>
        </is>
      </c>
      <c r="L5550" t="inlineStr"/>
      <c r="M5550" t="inlineStr">
        <is>
          <t>SourceField:Related Activity IDs</t>
        </is>
      </c>
    </row>
    <row r="5551">
      <c r="A5551" t="inlineStr">
        <is>
          <t>Gaps</t>
        </is>
      </c>
      <c r="B5551" t="inlineStr">
        <is>
          <t>G-053</t>
        </is>
      </c>
      <c r="C5551" t="inlineStr">
        <is>
          <t>Deliverables</t>
        </is>
      </c>
      <c r="D5551" t="inlineStr">
        <is>
          <t>D-R-053</t>
        </is>
      </c>
      <c r="E5551" t="inlineStr">
        <is>
          <t>Related Deliverable IDs</t>
        </is>
      </c>
      <c r="F5551">
        <f>A5551&amp;"|"&amp;B5551</f>
        <v/>
      </c>
      <c r="G5551">
        <f>C5551&amp;"|"&amp;D5551</f>
        <v/>
      </c>
      <c r="H5551" t="inlineStr">
        <is>
          <t>UNDEFINED</t>
        </is>
      </c>
      <c r="I5551" t="inlineStr">
        <is>
          <t>Cross-reference</t>
        </is>
      </c>
      <c r="J5551" t="inlineStr">
        <is>
          <t>Optional</t>
        </is>
      </c>
      <c r="K5551" t="inlineStr">
        <is>
          <t>Primary</t>
        </is>
      </c>
      <c r="L5551" t="inlineStr"/>
      <c r="M5551" t="inlineStr">
        <is>
          <t>SourceField:Related Deliverable IDs</t>
        </is>
      </c>
    </row>
    <row r="5552">
      <c r="A5552" t="inlineStr">
        <is>
          <t>Gaps</t>
        </is>
      </c>
      <c r="B5552" t="inlineStr">
        <is>
          <t>G-053</t>
        </is>
      </c>
      <c r="C5552" t="inlineStr">
        <is>
          <t>Gates</t>
        </is>
      </c>
      <c r="D5552" t="inlineStr">
        <is>
          <t>GATE-6</t>
        </is>
      </c>
      <c r="E5552" t="inlineStr">
        <is>
          <t>Blocked Gate</t>
        </is>
      </c>
      <c r="F5552">
        <f>A5552&amp;"|"&amp;B5552</f>
        <v/>
      </c>
      <c r="G5552">
        <f>C5552&amp;"|"&amp;D5552</f>
        <v/>
      </c>
      <c r="H5552" t="inlineStr">
        <is>
          <t>UNDEFINED</t>
        </is>
      </c>
      <c r="I5552" t="inlineStr">
        <is>
          <t>Cross-reference</t>
        </is>
      </c>
      <c r="J5552" t="inlineStr">
        <is>
          <t>Optional</t>
        </is>
      </c>
      <c r="K5552" t="inlineStr">
        <is>
          <t>Primary</t>
        </is>
      </c>
      <c r="L5552" t="inlineStr"/>
      <c r="M5552" t="inlineStr">
        <is>
          <t>SourceField:Blocked Gate</t>
        </is>
      </c>
    </row>
    <row r="5553">
      <c r="A5553" t="inlineStr">
        <is>
          <t>Gaps</t>
        </is>
      </c>
      <c r="B5553" t="inlineStr">
        <is>
          <t>G-053</t>
        </is>
      </c>
      <c r="C5553" t="inlineStr">
        <is>
          <t>Rules</t>
        </is>
      </c>
      <c r="D5553" t="inlineStr">
        <is>
          <t>R-053</t>
        </is>
      </c>
      <c r="E5553" t="inlineStr">
        <is>
          <t>Source Rule IDs</t>
        </is>
      </c>
      <c r="F5553">
        <f>A5553&amp;"|"&amp;B5553</f>
        <v/>
      </c>
      <c r="G5553">
        <f>C5553&amp;"|"&amp;D5553</f>
        <v/>
      </c>
      <c r="H5553" t="inlineStr">
        <is>
          <t>UNDEFINED</t>
        </is>
      </c>
      <c r="I5553" t="inlineStr">
        <is>
          <t>Cross-reference</t>
        </is>
      </c>
      <c r="J5553" t="inlineStr">
        <is>
          <t>Optional</t>
        </is>
      </c>
      <c r="K5553" t="inlineStr">
        <is>
          <t>Primary</t>
        </is>
      </c>
      <c r="L5553" t="inlineStr"/>
      <c r="M5553" t="inlineStr">
        <is>
          <t>SourceField:Source Rule IDs</t>
        </is>
      </c>
    </row>
    <row r="5554">
      <c r="A5554" t="inlineStr">
        <is>
          <t>Gaps</t>
        </is>
      </c>
      <c r="B5554" t="inlineStr">
        <is>
          <t>G-053</t>
        </is>
      </c>
      <c r="C5554" t="inlineStr">
        <is>
          <t>WPS</t>
        </is>
      </c>
      <c r="D5554" t="inlineStr">
        <is>
          <t>WPS-14</t>
        </is>
      </c>
      <c r="E5554" t="inlineStr">
        <is>
          <t>Related WPS IDs</t>
        </is>
      </c>
      <c r="F5554">
        <f>A5554&amp;"|"&amp;B5554</f>
        <v/>
      </c>
      <c r="G5554">
        <f>C5554&amp;"|"&amp;D5554</f>
        <v/>
      </c>
      <c r="H5554" t="inlineStr">
        <is>
          <t>BLOCKS_WPS</t>
        </is>
      </c>
      <c r="I5554" t="inlineStr">
        <is>
          <t>Cross-reference</t>
        </is>
      </c>
      <c r="J5554" t="inlineStr">
        <is>
          <t>Optional</t>
        </is>
      </c>
      <c r="K5554" t="inlineStr">
        <is>
          <t>Primary</t>
        </is>
      </c>
      <c r="L5554" t="inlineStr"/>
      <c r="M5554" t="inlineStr">
        <is>
          <t>SourceField:Related WPS IDs</t>
        </is>
      </c>
    </row>
    <row r="5555">
      <c r="A5555" t="inlineStr">
        <is>
          <t>Gaps</t>
        </is>
      </c>
      <c r="B5555" t="inlineStr">
        <is>
          <t>G-054</t>
        </is>
      </c>
      <c r="C5555" t="inlineStr">
        <is>
          <t>Activities</t>
        </is>
      </c>
      <c r="D5555" t="inlineStr">
        <is>
          <t>A-R-054</t>
        </is>
      </c>
      <c r="E5555" t="inlineStr">
        <is>
          <t>Related Activity IDs</t>
        </is>
      </c>
      <c r="F5555">
        <f>A5555&amp;"|"&amp;B5555</f>
        <v/>
      </c>
      <c r="G5555">
        <f>C5555&amp;"|"&amp;D5555</f>
        <v/>
      </c>
      <c r="H5555" t="inlineStr">
        <is>
          <t>UNDEFINED</t>
        </is>
      </c>
      <c r="I5555" t="inlineStr">
        <is>
          <t>Cross-reference</t>
        </is>
      </c>
      <c r="J5555" t="inlineStr">
        <is>
          <t>Optional</t>
        </is>
      </c>
      <c r="K5555" t="inlineStr">
        <is>
          <t>Primary</t>
        </is>
      </c>
      <c r="L5555" t="inlineStr"/>
      <c r="M5555" t="inlineStr">
        <is>
          <t>SourceField:Related Activity IDs</t>
        </is>
      </c>
    </row>
    <row r="5556">
      <c r="A5556" t="inlineStr">
        <is>
          <t>Gaps</t>
        </is>
      </c>
      <c r="B5556" t="inlineStr">
        <is>
          <t>G-054</t>
        </is>
      </c>
      <c r="C5556" t="inlineStr">
        <is>
          <t>Deliverables</t>
        </is>
      </c>
      <c r="D5556" t="inlineStr">
        <is>
          <t>D-R-054</t>
        </is>
      </c>
      <c r="E5556" t="inlineStr">
        <is>
          <t>Related Deliverable IDs</t>
        </is>
      </c>
      <c r="F5556">
        <f>A5556&amp;"|"&amp;B5556</f>
        <v/>
      </c>
      <c r="G5556">
        <f>C5556&amp;"|"&amp;D5556</f>
        <v/>
      </c>
      <c r="H5556" t="inlineStr">
        <is>
          <t>UNDEFINED</t>
        </is>
      </c>
      <c r="I5556" t="inlineStr">
        <is>
          <t>Cross-reference</t>
        </is>
      </c>
      <c r="J5556" t="inlineStr">
        <is>
          <t>Optional</t>
        </is>
      </c>
      <c r="K5556" t="inlineStr">
        <is>
          <t>Primary</t>
        </is>
      </c>
      <c r="L5556" t="inlineStr"/>
      <c r="M5556" t="inlineStr">
        <is>
          <t>SourceField:Related Deliverable IDs</t>
        </is>
      </c>
    </row>
    <row r="5557">
      <c r="A5557" t="inlineStr">
        <is>
          <t>Gaps</t>
        </is>
      </c>
      <c r="B5557" t="inlineStr">
        <is>
          <t>G-054</t>
        </is>
      </c>
      <c r="C5557" t="inlineStr">
        <is>
          <t>Gates</t>
        </is>
      </c>
      <c r="D5557" t="inlineStr">
        <is>
          <t>GATE-6</t>
        </is>
      </c>
      <c r="E5557" t="inlineStr">
        <is>
          <t>Blocked Gate</t>
        </is>
      </c>
      <c r="F5557">
        <f>A5557&amp;"|"&amp;B5557</f>
        <v/>
      </c>
      <c r="G5557">
        <f>C5557&amp;"|"&amp;D5557</f>
        <v/>
      </c>
      <c r="H5557" t="inlineStr">
        <is>
          <t>UNDEFINED</t>
        </is>
      </c>
      <c r="I5557" t="inlineStr">
        <is>
          <t>Cross-reference</t>
        </is>
      </c>
      <c r="J5557" t="inlineStr">
        <is>
          <t>Optional</t>
        </is>
      </c>
      <c r="K5557" t="inlineStr">
        <is>
          <t>Primary</t>
        </is>
      </c>
      <c r="L5557" t="inlineStr"/>
      <c r="M5557" t="inlineStr">
        <is>
          <t>SourceField:Blocked Gate</t>
        </is>
      </c>
    </row>
    <row r="5558">
      <c r="A5558" t="inlineStr">
        <is>
          <t>Gaps</t>
        </is>
      </c>
      <c r="B5558" t="inlineStr">
        <is>
          <t>G-054</t>
        </is>
      </c>
      <c r="C5558" t="inlineStr">
        <is>
          <t>Rules</t>
        </is>
      </c>
      <c r="D5558" t="inlineStr">
        <is>
          <t>R-054</t>
        </is>
      </c>
      <c r="E5558" t="inlineStr">
        <is>
          <t>Source Rule IDs</t>
        </is>
      </c>
      <c r="F5558">
        <f>A5558&amp;"|"&amp;B5558</f>
        <v/>
      </c>
      <c r="G5558">
        <f>C5558&amp;"|"&amp;D5558</f>
        <v/>
      </c>
      <c r="H5558" t="inlineStr">
        <is>
          <t>UNDEFINED</t>
        </is>
      </c>
      <c r="I5558" t="inlineStr">
        <is>
          <t>Cross-reference</t>
        </is>
      </c>
      <c r="J5558" t="inlineStr">
        <is>
          <t>Optional</t>
        </is>
      </c>
      <c r="K5558" t="inlineStr">
        <is>
          <t>Primary</t>
        </is>
      </c>
      <c r="L5558" t="inlineStr"/>
      <c r="M5558" t="inlineStr">
        <is>
          <t>SourceField:Source Rule IDs</t>
        </is>
      </c>
    </row>
    <row r="5559">
      <c r="A5559" t="inlineStr">
        <is>
          <t>Gaps</t>
        </is>
      </c>
      <c r="B5559" t="inlineStr">
        <is>
          <t>G-054</t>
        </is>
      </c>
      <c r="C5559" t="inlineStr">
        <is>
          <t>WPS</t>
        </is>
      </c>
      <c r="D5559" t="inlineStr">
        <is>
          <t>WPS-14</t>
        </is>
      </c>
      <c r="E5559" t="inlineStr">
        <is>
          <t>Related WPS IDs</t>
        </is>
      </c>
      <c r="F5559">
        <f>A5559&amp;"|"&amp;B5559</f>
        <v/>
      </c>
      <c r="G5559">
        <f>C5559&amp;"|"&amp;D5559</f>
        <v/>
      </c>
      <c r="H5559" t="inlineStr">
        <is>
          <t>BLOCKS_WPS</t>
        </is>
      </c>
      <c r="I5559" t="inlineStr">
        <is>
          <t>Cross-reference</t>
        </is>
      </c>
      <c r="J5559" t="inlineStr">
        <is>
          <t>Optional</t>
        </is>
      </c>
      <c r="K5559" t="inlineStr">
        <is>
          <t>Primary</t>
        </is>
      </c>
      <c r="L5559" t="inlineStr"/>
      <c r="M5559" t="inlineStr">
        <is>
          <t>SourceField:Related WPS IDs</t>
        </is>
      </c>
    </row>
    <row r="5560">
      <c r="A5560" t="inlineStr">
        <is>
          <t>Gaps</t>
        </is>
      </c>
      <c r="B5560" t="inlineStr">
        <is>
          <t>G-055</t>
        </is>
      </c>
      <c r="C5560" t="inlineStr">
        <is>
          <t>Activities</t>
        </is>
      </c>
      <c r="D5560" t="inlineStr">
        <is>
          <t>A-R-055</t>
        </is>
      </c>
      <c r="E5560" t="inlineStr">
        <is>
          <t>Related Activity IDs</t>
        </is>
      </c>
      <c r="F5560">
        <f>A5560&amp;"|"&amp;B5560</f>
        <v/>
      </c>
      <c r="G5560">
        <f>C5560&amp;"|"&amp;D5560</f>
        <v/>
      </c>
      <c r="H5560" t="inlineStr">
        <is>
          <t>UNDEFINED</t>
        </is>
      </c>
      <c r="I5560" t="inlineStr">
        <is>
          <t>Cross-reference</t>
        </is>
      </c>
      <c r="J5560" t="inlineStr">
        <is>
          <t>Optional</t>
        </is>
      </c>
      <c r="K5560" t="inlineStr">
        <is>
          <t>Primary</t>
        </is>
      </c>
      <c r="L5560" t="inlineStr"/>
      <c r="M5560" t="inlineStr">
        <is>
          <t>SourceField:Related Activity IDs</t>
        </is>
      </c>
    </row>
    <row r="5561">
      <c r="A5561" t="inlineStr">
        <is>
          <t>Gaps</t>
        </is>
      </c>
      <c r="B5561" t="inlineStr">
        <is>
          <t>G-055</t>
        </is>
      </c>
      <c r="C5561" t="inlineStr">
        <is>
          <t>Deliverables</t>
        </is>
      </c>
      <c r="D5561" t="inlineStr">
        <is>
          <t>D-R-055</t>
        </is>
      </c>
      <c r="E5561" t="inlineStr">
        <is>
          <t>Related Deliverable IDs</t>
        </is>
      </c>
      <c r="F5561">
        <f>A5561&amp;"|"&amp;B5561</f>
        <v/>
      </c>
      <c r="G5561">
        <f>C5561&amp;"|"&amp;D5561</f>
        <v/>
      </c>
      <c r="H5561" t="inlineStr">
        <is>
          <t>UNDEFINED</t>
        </is>
      </c>
      <c r="I5561" t="inlineStr">
        <is>
          <t>Cross-reference</t>
        </is>
      </c>
      <c r="J5561" t="inlineStr">
        <is>
          <t>Optional</t>
        </is>
      </c>
      <c r="K5561" t="inlineStr">
        <is>
          <t>Primary</t>
        </is>
      </c>
      <c r="L5561" t="inlineStr"/>
      <c r="M5561" t="inlineStr">
        <is>
          <t>SourceField:Related Deliverable IDs</t>
        </is>
      </c>
    </row>
    <row r="5562">
      <c r="A5562" t="inlineStr">
        <is>
          <t>Gaps</t>
        </is>
      </c>
      <c r="B5562" t="inlineStr">
        <is>
          <t>G-055</t>
        </is>
      </c>
      <c r="C5562" t="inlineStr">
        <is>
          <t>Gates</t>
        </is>
      </c>
      <c r="D5562" t="inlineStr">
        <is>
          <t>GATE-4</t>
        </is>
      </c>
      <c r="E5562" t="inlineStr">
        <is>
          <t>Blocked Gate</t>
        </is>
      </c>
      <c r="F5562">
        <f>A5562&amp;"|"&amp;B5562</f>
        <v/>
      </c>
      <c r="G5562">
        <f>C5562&amp;"|"&amp;D5562</f>
        <v/>
      </c>
      <c r="H5562" t="inlineStr">
        <is>
          <t>UNDEFINED</t>
        </is>
      </c>
      <c r="I5562" t="inlineStr">
        <is>
          <t>Cross-reference</t>
        </is>
      </c>
      <c r="J5562" t="inlineStr">
        <is>
          <t>Optional</t>
        </is>
      </c>
      <c r="K5562" t="inlineStr">
        <is>
          <t>Primary</t>
        </is>
      </c>
      <c r="L5562" t="inlineStr"/>
      <c r="M5562" t="inlineStr">
        <is>
          <t>SourceField:Blocked Gate</t>
        </is>
      </c>
    </row>
    <row r="5563">
      <c r="A5563" t="inlineStr">
        <is>
          <t>Gaps</t>
        </is>
      </c>
      <c r="B5563" t="inlineStr">
        <is>
          <t>G-055</t>
        </is>
      </c>
      <c r="C5563" t="inlineStr">
        <is>
          <t>Rules</t>
        </is>
      </c>
      <c r="D5563" t="inlineStr">
        <is>
          <t>R-055</t>
        </is>
      </c>
      <c r="E5563" t="inlineStr">
        <is>
          <t>Source Rule IDs</t>
        </is>
      </c>
      <c r="F5563">
        <f>A5563&amp;"|"&amp;B5563</f>
        <v/>
      </c>
      <c r="G5563">
        <f>C5563&amp;"|"&amp;D5563</f>
        <v/>
      </c>
      <c r="H5563" t="inlineStr">
        <is>
          <t>UNDEFINED</t>
        </is>
      </c>
      <c r="I5563" t="inlineStr">
        <is>
          <t>Cross-reference</t>
        </is>
      </c>
      <c r="J5563" t="inlineStr">
        <is>
          <t>Optional</t>
        </is>
      </c>
      <c r="K5563" t="inlineStr">
        <is>
          <t>Primary</t>
        </is>
      </c>
      <c r="L5563" t="inlineStr"/>
      <c r="M5563" t="inlineStr">
        <is>
          <t>SourceField:Source Rule IDs</t>
        </is>
      </c>
    </row>
    <row r="5564">
      <c r="A5564" t="inlineStr">
        <is>
          <t>Gaps</t>
        </is>
      </c>
      <c r="B5564" t="inlineStr">
        <is>
          <t>G-055</t>
        </is>
      </c>
      <c r="C5564" t="inlineStr">
        <is>
          <t>WPS</t>
        </is>
      </c>
      <c r="D5564" t="inlineStr">
        <is>
          <t>WPS-15</t>
        </is>
      </c>
      <c r="E5564" t="inlineStr">
        <is>
          <t>Related WPS IDs</t>
        </is>
      </c>
      <c r="F5564">
        <f>A5564&amp;"|"&amp;B5564</f>
        <v/>
      </c>
      <c r="G5564">
        <f>C5564&amp;"|"&amp;D5564</f>
        <v/>
      </c>
      <c r="H5564" t="inlineStr">
        <is>
          <t>BLOCKS_WPS</t>
        </is>
      </c>
      <c r="I5564" t="inlineStr">
        <is>
          <t>Cross-reference</t>
        </is>
      </c>
      <c r="J5564" t="inlineStr">
        <is>
          <t>Optional</t>
        </is>
      </c>
      <c r="K5564" t="inlineStr">
        <is>
          <t>Primary</t>
        </is>
      </c>
      <c r="L5564" t="inlineStr"/>
      <c r="M5564" t="inlineStr">
        <is>
          <t>SourceField:Related WPS IDs</t>
        </is>
      </c>
    </row>
    <row r="5565">
      <c r="A5565" t="inlineStr">
        <is>
          <t>Gaps</t>
        </is>
      </c>
      <c r="B5565" t="inlineStr">
        <is>
          <t>G-056</t>
        </is>
      </c>
      <c r="C5565" t="inlineStr">
        <is>
          <t>Activities</t>
        </is>
      </c>
      <c r="D5565" t="inlineStr">
        <is>
          <t>A-R-056</t>
        </is>
      </c>
      <c r="E5565" t="inlineStr">
        <is>
          <t>Related Activity IDs</t>
        </is>
      </c>
      <c r="F5565">
        <f>A5565&amp;"|"&amp;B5565</f>
        <v/>
      </c>
      <c r="G5565">
        <f>C5565&amp;"|"&amp;D5565</f>
        <v/>
      </c>
      <c r="H5565" t="inlineStr">
        <is>
          <t>UNDEFINED</t>
        </is>
      </c>
      <c r="I5565" t="inlineStr">
        <is>
          <t>Cross-reference</t>
        </is>
      </c>
      <c r="J5565" t="inlineStr">
        <is>
          <t>Optional</t>
        </is>
      </c>
      <c r="K5565" t="inlineStr">
        <is>
          <t>Primary</t>
        </is>
      </c>
      <c r="L5565" t="inlineStr"/>
      <c r="M5565" t="inlineStr">
        <is>
          <t>SourceField:Related Activity IDs</t>
        </is>
      </c>
    </row>
    <row r="5566">
      <c r="A5566" t="inlineStr">
        <is>
          <t>Gaps</t>
        </is>
      </c>
      <c r="B5566" t="inlineStr">
        <is>
          <t>G-056</t>
        </is>
      </c>
      <c r="C5566" t="inlineStr">
        <is>
          <t>Deliverables</t>
        </is>
      </c>
      <c r="D5566" t="inlineStr">
        <is>
          <t>D-R-056</t>
        </is>
      </c>
      <c r="E5566" t="inlineStr">
        <is>
          <t>Related Deliverable IDs</t>
        </is>
      </c>
      <c r="F5566">
        <f>A5566&amp;"|"&amp;B5566</f>
        <v/>
      </c>
      <c r="G5566">
        <f>C5566&amp;"|"&amp;D5566</f>
        <v/>
      </c>
      <c r="H5566" t="inlineStr">
        <is>
          <t>UNDEFINED</t>
        </is>
      </c>
      <c r="I5566" t="inlineStr">
        <is>
          <t>Cross-reference</t>
        </is>
      </c>
      <c r="J5566" t="inlineStr">
        <is>
          <t>Optional</t>
        </is>
      </c>
      <c r="K5566" t="inlineStr">
        <is>
          <t>Primary</t>
        </is>
      </c>
      <c r="L5566" t="inlineStr"/>
      <c r="M5566" t="inlineStr">
        <is>
          <t>SourceField:Related Deliverable IDs</t>
        </is>
      </c>
    </row>
    <row r="5567">
      <c r="A5567" t="inlineStr">
        <is>
          <t>Gaps</t>
        </is>
      </c>
      <c r="B5567" t="inlineStr">
        <is>
          <t>G-056</t>
        </is>
      </c>
      <c r="C5567" t="inlineStr">
        <is>
          <t>Gates</t>
        </is>
      </c>
      <c r="D5567" t="inlineStr">
        <is>
          <t>GATE-4</t>
        </is>
      </c>
      <c r="E5567" t="inlineStr">
        <is>
          <t>Blocked Gate</t>
        </is>
      </c>
      <c r="F5567">
        <f>A5567&amp;"|"&amp;B5567</f>
        <v/>
      </c>
      <c r="G5567">
        <f>C5567&amp;"|"&amp;D5567</f>
        <v/>
      </c>
      <c r="H5567" t="inlineStr">
        <is>
          <t>UNDEFINED</t>
        </is>
      </c>
      <c r="I5567" t="inlineStr">
        <is>
          <t>Cross-reference</t>
        </is>
      </c>
      <c r="J5567" t="inlineStr">
        <is>
          <t>Optional</t>
        </is>
      </c>
      <c r="K5567" t="inlineStr">
        <is>
          <t>Primary</t>
        </is>
      </c>
      <c r="L5567" t="inlineStr"/>
      <c r="M5567" t="inlineStr">
        <is>
          <t>SourceField:Blocked Gate</t>
        </is>
      </c>
    </row>
    <row r="5568">
      <c r="A5568" t="inlineStr">
        <is>
          <t>Gaps</t>
        </is>
      </c>
      <c r="B5568" t="inlineStr">
        <is>
          <t>G-056</t>
        </is>
      </c>
      <c r="C5568" t="inlineStr">
        <is>
          <t>Rules</t>
        </is>
      </c>
      <c r="D5568" t="inlineStr">
        <is>
          <t>R-056</t>
        </is>
      </c>
      <c r="E5568" t="inlineStr">
        <is>
          <t>Source Rule IDs</t>
        </is>
      </c>
      <c r="F5568">
        <f>A5568&amp;"|"&amp;B5568</f>
        <v/>
      </c>
      <c r="G5568">
        <f>C5568&amp;"|"&amp;D5568</f>
        <v/>
      </c>
      <c r="H5568" t="inlineStr">
        <is>
          <t>UNDEFINED</t>
        </is>
      </c>
      <c r="I5568" t="inlineStr">
        <is>
          <t>Cross-reference</t>
        </is>
      </c>
      <c r="J5568" t="inlineStr">
        <is>
          <t>Optional</t>
        </is>
      </c>
      <c r="K5568" t="inlineStr">
        <is>
          <t>Primary</t>
        </is>
      </c>
      <c r="L5568" t="inlineStr"/>
      <c r="M5568" t="inlineStr">
        <is>
          <t>SourceField:Source Rule IDs</t>
        </is>
      </c>
    </row>
    <row r="5569">
      <c r="A5569" t="inlineStr">
        <is>
          <t>Gaps</t>
        </is>
      </c>
      <c r="B5569" t="inlineStr">
        <is>
          <t>G-056</t>
        </is>
      </c>
      <c r="C5569" t="inlineStr">
        <is>
          <t>WPS</t>
        </is>
      </c>
      <c r="D5569" t="inlineStr">
        <is>
          <t>WPS-15</t>
        </is>
      </c>
      <c r="E5569" t="inlineStr">
        <is>
          <t>Related WPS IDs</t>
        </is>
      </c>
      <c r="F5569">
        <f>A5569&amp;"|"&amp;B5569</f>
        <v/>
      </c>
      <c r="G5569">
        <f>C5569&amp;"|"&amp;D5569</f>
        <v/>
      </c>
      <c r="H5569" t="inlineStr">
        <is>
          <t>BLOCKS_WPS</t>
        </is>
      </c>
      <c r="I5569" t="inlineStr">
        <is>
          <t>Cross-reference</t>
        </is>
      </c>
      <c r="J5569" t="inlineStr">
        <is>
          <t>Optional</t>
        </is>
      </c>
      <c r="K5569" t="inlineStr">
        <is>
          <t>Primary</t>
        </is>
      </c>
      <c r="L5569" t="inlineStr"/>
      <c r="M5569" t="inlineStr">
        <is>
          <t>SourceField:Related WPS IDs</t>
        </is>
      </c>
    </row>
    <row r="5570">
      <c r="A5570" t="inlineStr">
        <is>
          <t>Gaps</t>
        </is>
      </c>
      <c r="B5570" t="inlineStr">
        <is>
          <t>G-057</t>
        </is>
      </c>
      <c r="C5570" t="inlineStr">
        <is>
          <t>Activities</t>
        </is>
      </c>
      <c r="D5570" t="inlineStr">
        <is>
          <t>A-R-057</t>
        </is>
      </c>
      <c r="E5570" t="inlineStr">
        <is>
          <t>Related Activity IDs</t>
        </is>
      </c>
      <c r="F5570">
        <f>A5570&amp;"|"&amp;B5570</f>
        <v/>
      </c>
      <c r="G5570">
        <f>C5570&amp;"|"&amp;D5570</f>
        <v/>
      </c>
      <c r="H5570" t="inlineStr">
        <is>
          <t>UNDEFINED</t>
        </is>
      </c>
      <c r="I5570" t="inlineStr">
        <is>
          <t>Cross-reference</t>
        </is>
      </c>
      <c r="J5570" t="inlineStr">
        <is>
          <t>Optional</t>
        </is>
      </c>
      <c r="K5570" t="inlineStr">
        <is>
          <t>Primary</t>
        </is>
      </c>
      <c r="L5570" t="inlineStr"/>
      <c r="M5570" t="inlineStr">
        <is>
          <t>SourceField:Related Activity IDs</t>
        </is>
      </c>
    </row>
    <row r="5571">
      <c r="A5571" t="inlineStr">
        <is>
          <t>Gaps</t>
        </is>
      </c>
      <c r="B5571" t="inlineStr">
        <is>
          <t>G-057</t>
        </is>
      </c>
      <c r="C5571" t="inlineStr">
        <is>
          <t>Deliverables</t>
        </is>
      </c>
      <c r="D5571" t="inlineStr">
        <is>
          <t>D-R-057</t>
        </is>
      </c>
      <c r="E5571" t="inlineStr">
        <is>
          <t>Related Deliverable IDs</t>
        </is>
      </c>
      <c r="F5571">
        <f>A5571&amp;"|"&amp;B5571</f>
        <v/>
      </c>
      <c r="G5571">
        <f>C5571&amp;"|"&amp;D5571</f>
        <v/>
      </c>
      <c r="H5571" t="inlineStr">
        <is>
          <t>UNDEFINED</t>
        </is>
      </c>
      <c r="I5571" t="inlineStr">
        <is>
          <t>Cross-reference</t>
        </is>
      </c>
      <c r="J5571" t="inlineStr">
        <is>
          <t>Optional</t>
        </is>
      </c>
      <c r="K5571" t="inlineStr">
        <is>
          <t>Primary</t>
        </is>
      </c>
      <c r="L5571" t="inlineStr"/>
      <c r="M5571" t="inlineStr">
        <is>
          <t>SourceField:Related Deliverable IDs</t>
        </is>
      </c>
    </row>
    <row r="5572">
      <c r="A5572" t="inlineStr">
        <is>
          <t>Gaps</t>
        </is>
      </c>
      <c r="B5572" t="inlineStr">
        <is>
          <t>G-057</t>
        </is>
      </c>
      <c r="C5572" t="inlineStr">
        <is>
          <t>Gates</t>
        </is>
      </c>
      <c r="D5572" t="inlineStr">
        <is>
          <t>GATE-4</t>
        </is>
      </c>
      <c r="E5572" t="inlineStr">
        <is>
          <t>Blocked Gate</t>
        </is>
      </c>
      <c r="F5572">
        <f>A5572&amp;"|"&amp;B5572</f>
        <v/>
      </c>
      <c r="G5572">
        <f>C5572&amp;"|"&amp;D5572</f>
        <v/>
      </c>
      <c r="H5572" t="inlineStr">
        <is>
          <t>UNDEFINED</t>
        </is>
      </c>
      <c r="I5572" t="inlineStr">
        <is>
          <t>Cross-reference</t>
        </is>
      </c>
      <c r="J5572" t="inlineStr">
        <is>
          <t>Optional</t>
        </is>
      </c>
      <c r="K5572" t="inlineStr">
        <is>
          <t>Primary</t>
        </is>
      </c>
      <c r="L5572" t="inlineStr"/>
      <c r="M5572" t="inlineStr">
        <is>
          <t>SourceField:Blocked Gate</t>
        </is>
      </c>
    </row>
    <row r="5573">
      <c r="A5573" t="inlineStr">
        <is>
          <t>Gaps</t>
        </is>
      </c>
      <c r="B5573" t="inlineStr">
        <is>
          <t>G-057</t>
        </is>
      </c>
      <c r="C5573" t="inlineStr">
        <is>
          <t>Rules</t>
        </is>
      </c>
      <c r="D5573" t="inlineStr">
        <is>
          <t>R-057</t>
        </is>
      </c>
      <c r="E5573" t="inlineStr">
        <is>
          <t>Source Rule IDs</t>
        </is>
      </c>
      <c r="F5573">
        <f>A5573&amp;"|"&amp;B5573</f>
        <v/>
      </c>
      <c r="G5573">
        <f>C5573&amp;"|"&amp;D5573</f>
        <v/>
      </c>
      <c r="H5573" t="inlineStr">
        <is>
          <t>UNDEFINED</t>
        </is>
      </c>
      <c r="I5573" t="inlineStr">
        <is>
          <t>Cross-reference</t>
        </is>
      </c>
      <c r="J5573" t="inlineStr">
        <is>
          <t>Optional</t>
        </is>
      </c>
      <c r="K5573" t="inlineStr">
        <is>
          <t>Primary</t>
        </is>
      </c>
      <c r="L5573" t="inlineStr"/>
      <c r="M5573" t="inlineStr">
        <is>
          <t>SourceField:Source Rule IDs</t>
        </is>
      </c>
    </row>
    <row r="5574">
      <c r="A5574" t="inlineStr">
        <is>
          <t>Gaps</t>
        </is>
      </c>
      <c r="B5574" t="inlineStr">
        <is>
          <t>G-057</t>
        </is>
      </c>
      <c r="C5574" t="inlineStr">
        <is>
          <t>WPS</t>
        </is>
      </c>
      <c r="D5574" t="inlineStr">
        <is>
          <t>WPS-15</t>
        </is>
      </c>
      <c r="E5574" t="inlineStr">
        <is>
          <t>Related WPS IDs</t>
        </is>
      </c>
      <c r="F5574">
        <f>A5574&amp;"|"&amp;B5574</f>
        <v/>
      </c>
      <c r="G5574">
        <f>C5574&amp;"|"&amp;D5574</f>
        <v/>
      </c>
      <c r="H5574" t="inlineStr">
        <is>
          <t>BLOCKS_WPS</t>
        </is>
      </c>
      <c r="I5574" t="inlineStr">
        <is>
          <t>Cross-reference</t>
        </is>
      </c>
      <c r="J5574" t="inlineStr">
        <is>
          <t>Optional</t>
        </is>
      </c>
      <c r="K5574" t="inlineStr">
        <is>
          <t>Primary</t>
        </is>
      </c>
      <c r="L5574" t="inlineStr"/>
      <c r="M5574" t="inlineStr">
        <is>
          <t>SourceField:Related WPS IDs</t>
        </is>
      </c>
    </row>
    <row r="5575">
      <c r="A5575" t="inlineStr">
        <is>
          <t>Gaps</t>
        </is>
      </c>
      <c r="B5575" t="inlineStr">
        <is>
          <t>G-058</t>
        </is>
      </c>
      <c r="C5575" t="inlineStr">
        <is>
          <t>Activities</t>
        </is>
      </c>
      <c r="D5575" t="inlineStr">
        <is>
          <t>A-R-058</t>
        </is>
      </c>
      <c r="E5575" t="inlineStr">
        <is>
          <t>Related Activity IDs</t>
        </is>
      </c>
      <c r="F5575">
        <f>A5575&amp;"|"&amp;B5575</f>
        <v/>
      </c>
      <c r="G5575">
        <f>C5575&amp;"|"&amp;D5575</f>
        <v/>
      </c>
      <c r="H5575" t="inlineStr">
        <is>
          <t>UNDEFINED</t>
        </is>
      </c>
      <c r="I5575" t="inlineStr">
        <is>
          <t>Cross-reference</t>
        </is>
      </c>
      <c r="J5575" t="inlineStr">
        <is>
          <t>Optional</t>
        </is>
      </c>
      <c r="K5575" t="inlineStr">
        <is>
          <t>Primary</t>
        </is>
      </c>
      <c r="L5575" t="inlineStr"/>
      <c r="M5575" t="inlineStr">
        <is>
          <t>SourceField:Related Activity IDs</t>
        </is>
      </c>
    </row>
    <row r="5576">
      <c r="A5576" t="inlineStr">
        <is>
          <t>Gaps</t>
        </is>
      </c>
      <c r="B5576" t="inlineStr">
        <is>
          <t>G-058</t>
        </is>
      </c>
      <c r="C5576" t="inlineStr">
        <is>
          <t>Deliverables</t>
        </is>
      </c>
      <c r="D5576" t="inlineStr">
        <is>
          <t>D-R-058</t>
        </is>
      </c>
      <c r="E5576" t="inlineStr">
        <is>
          <t>Related Deliverable IDs</t>
        </is>
      </c>
      <c r="F5576">
        <f>A5576&amp;"|"&amp;B5576</f>
        <v/>
      </c>
      <c r="G5576">
        <f>C5576&amp;"|"&amp;D5576</f>
        <v/>
      </c>
      <c r="H5576" t="inlineStr">
        <is>
          <t>UNDEFINED</t>
        </is>
      </c>
      <c r="I5576" t="inlineStr">
        <is>
          <t>Cross-reference</t>
        </is>
      </c>
      <c r="J5576" t="inlineStr">
        <is>
          <t>Optional</t>
        </is>
      </c>
      <c r="K5576" t="inlineStr">
        <is>
          <t>Primary</t>
        </is>
      </c>
      <c r="L5576" t="inlineStr"/>
      <c r="M5576" t="inlineStr">
        <is>
          <t>SourceField:Related Deliverable IDs</t>
        </is>
      </c>
    </row>
    <row r="5577">
      <c r="A5577" t="inlineStr">
        <is>
          <t>Gaps</t>
        </is>
      </c>
      <c r="B5577" t="inlineStr">
        <is>
          <t>G-058</t>
        </is>
      </c>
      <c r="C5577" t="inlineStr">
        <is>
          <t>Gates</t>
        </is>
      </c>
      <c r="D5577" t="inlineStr">
        <is>
          <t>GATE-4</t>
        </is>
      </c>
      <c r="E5577" t="inlineStr">
        <is>
          <t>Blocked Gate</t>
        </is>
      </c>
      <c r="F5577">
        <f>A5577&amp;"|"&amp;B5577</f>
        <v/>
      </c>
      <c r="G5577">
        <f>C5577&amp;"|"&amp;D5577</f>
        <v/>
      </c>
      <c r="H5577" t="inlineStr">
        <is>
          <t>UNDEFINED</t>
        </is>
      </c>
      <c r="I5577" t="inlineStr">
        <is>
          <t>Cross-reference</t>
        </is>
      </c>
      <c r="J5577" t="inlineStr">
        <is>
          <t>Optional</t>
        </is>
      </c>
      <c r="K5577" t="inlineStr">
        <is>
          <t>Primary</t>
        </is>
      </c>
      <c r="L5577" t="inlineStr"/>
      <c r="M5577" t="inlineStr">
        <is>
          <t>SourceField:Blocked Gate</t>
        </is>
      </c>
    </row>
    <row r="5578">
      <c r="A5578" t="inlineStr">
        <is>
          <t>Gaps</t>
        </is>
      </c>
      <c r="B5578" t="inlineStr">
        <is>
          <t>G-058</t>
        </is>
      </c>
      <c r="C5578" t="inlineStr">
        <is>
          <t>Rules</t>
        </is>
      </c>
      <c r="D5578" t="inlineStr">
        <is>
          <t>R-058</t>
        </is>
      </c>
      <c r="E5578" t="inlineStr">
        <is>
          <t>Source Rule IDs</t>
        </is>
      </c>
      <c r="F5578">
        <f>A5578&amp;"|"&amp;B5578</f>
        <v/>
      </c>
      <c r="G5578">
        <f>C5578&amp;"|"&amp;D5578</f>
        <v/>
      </c>
      <c r="H5578" t="inlineStr">
        <is>
          <t>UNDEFINED</t>
        </is>
      </c>
      <c r="I5578" t="inlineStr">
        <is>
          <t>Cross-reference</t>
        </is>
      </c>
      <c r="J5578" t="inlineStr">
        <is>
          <t>Optional</t>
        </is>
      </c>
      <c r="K5578" t="inlineStr">
        <is>
          <t>Primary</t>
        </is>
      </c>
      <c r="L5578" t="inlineStr"/>
      <c r="M5578" t="inlineStr">
        <is>
          <t>SourceField:Source Rule IDs</t>
        </is>
      </c>
    </row>
    <row r="5579">
      <c r="A5579" t="inlineStr">
        <is>
          <t>Gaps</t>
        </is>
      </c>
      <c r="B5579" t="inlineStr">
        <is>
          <t>G-058</t>
        </is>
      </c>
      <c r="C5579" t="inlineStr">
        <is>
          <t>WPS</t>
        </is>
      </c>
      <c r="D5579" t="inlineStr">
        <is>
          <t>WPS-15</t>
        </is>
      </c>
      <c r="E5579" t="inlineStr">
        <is>
          <t>Related WPS IDs</t>
        </is>
      </c>
      <c r="F5579">
        <f>A5579&amp;"|"&amp;B5579</f>
        <v/>
      </c>
      <c r="G5579">
        <f>C5579&amp;"|"&amp;D5579</f>
        <v/>
      </c>
      <c r="H5579" t="inlineStr">
        <is>
          <t>BLOCKS_WPS</t>
        </is>
      </c>
      <c r="I5579" t="inlineStr">
        <is>
          <t>Cross-reference</t>
        </is>
      </c>
      <c r="J5579" t="inlineStr">
        <is>
          <t>Optional</t>
        </is>
      </c>
      <c r="K5579" t="inlineStr">
        <is>
          <t>Primary</t>
        </is>
      </c>
      <c r="L5579" t="inlineStr"/>
      <c r="M5579" t="inlineStr">
        <is>
          <t>SourceField:Related WPS IDs</t>
        </is>
      </c>
    </row>
    <row r="5580">
      <c r="A5580" t="inlineStr">
        <is>
          <t>Gaps</t>
        </is>
      </c>
      <c r="B5580" t="inlineStr">
        <is>
          <t>G-059</t>
        </is>
      </c>
      <c r="C5580" t="inlineStr">
        <is>
          <t>Activities</t>
        </is>
      </c>
      <c r="D5580" t="inlineStr">
        <is>
          <t>A-R-059</t>
        </is>
      </c>
      <c r="E5580" t="inlineStr">
        <is>
          <t>Related Activity IDs</t>
        </is>
      </c>
      <c r="F5580">
        <f>A5580&amp;"|"&amp;B5580</f>
        <v/>
      </c>
      <c r="G5580">
        <f>C5580&amp;"|"&amp;D5580</f>
        <v/>
      </c>
      <c r="H5580" t="inlineStr">
        <is>
          <t>UNDEFINED</t>
        </is>
      </c>
      <c r="I5580" t="inlineStr">
        <is>
          <t>Cross-reference</t>
        </is>
      </c>
      <c r="J5580" t="inlineStr">
        <is>
          <t>Optional</t>
        </is>
      </c>
      <c r="K5580" t="inlineStr">
        <is>
          <t>Primary</t>
        </is>
      </c>
      <c r="L5580" t="inlineStr"/>
      <c r="M5580" t="inlineStr">
        <is>
          <t>SourceField:Related Activity IDs</t>
        </is>
      </c>
    </row>
    <row r="5581">
      <c r="A5581" t="inlineStr">
        <is>
          <t>Gaps</t>
        </is>
      </c>
      <c r="B5581" t="inlineStr">
        <is>
          <t>G-059</t>
        </is>
      </c>
      <c r="C5581" t="inlineStr">
        <is>
          <t>Deliverables</t>
        </is>
      </c>
      <c r="D5581" t="inlineStr">
        <is>
          <t>D-R-059</t>
        </is>
      </c>
      <c r="E5581" t="inlineStr">
        <is>
          <t>Related Deliverable IDs</t>
        </is>
      </c>
      <c r="F5581">
        <f>A5581&amp;"|"&amp;B5581</f>
        <v/>
      </c>
      <c r="G5581">
        <f>C5581&amp;"|"&amp;D5581</f>
        <v/>
      </c>
      <c r="H5581" t="inlineStr">
        <is>
          <t>UNDEFINED</t>
        </is>
      </c>
      <c r="I5581" t="inlineStr">
        <is>
          <t>Cross-reference</t>
        </is>
      </c>
      <c r="J5581" t="inlineStr">
        <is>
          <t>Optional</t>
        </is>
      </c>
      <c r="K5581" t="inlineStr">
        <is>
          <t>Primary</t>
        </is>
      </c>
      <c r="L5581" t="inlineStr"/>
      <c r="M5581" t="inlineStr">
        <is>
          <t>SourceField:Related Deliverable IDs</t>
        </is>
      </c>
    </row>
    <row r="5582">
      <c r="A5582" t="inlineStr">
        <is>
          <t>Gaps</t>
        </is>
      </c>
      <c r="B5582" t="inlineStr">
        <is>
          <t>G-059</t>
        </is>
      </c>
      <c r="C5582" t="inlineStr">
        <is>
          <t>Gates</t>
        </is>
      </c>
      <c r="D5582" t="inlineStr">
        <is>
          <t>GATE-7</t>
        </is>
      </c>
      <c r="E5582" t="inlineStr">
        <is>
          <t>Blocked Gate</t>
        </is>
      </c>
      <c r="F5582">
        <f>A5582&amp;"|"&amp;B5582</f>
        <v/>
      </c>
      <c r="G5582">
        <f>C5582&amp;"|"&amp;D5582</f>
        <v/>
      </c>
      <c r="H5582" t="inlineStr">
        <is>
          <t>UNDEFINED</t>
        </is>
      </c>
      <c r="I5582" t="inlineStr">
        <is>
          <t>Cross-reference</t>
        </is>
      </c>
      <c r="J5582" t="inlineStr">
        <is>
          <t>Optional</t>
        </is>
      </c>
      <c r="K5582" t="inlineStr">
        <is>
          <t>Primary</t>
        </is>
      </c>
      <c r="L5582" t="inlineStr"/>
      <c r="M5582" t="inlineStr">
        <is>
          <t>SourceField:Blocked Gate</t>
        </is>
      </c>
    </row>
    <row r="5583">
      <c r="A5583" t="inlineStr">
        <is>
          <t>Gaps</t>
        </is>
      </c>
      <c r="B5583" t="inlineStr">
        <is>
          <t>G-059</t>
        </is>
      </c>
      <c r="C5583" t="inlineStr">
        <is>
          <t>Rules</t>
        </is>
      </c>
      <c r="D5583" t="inlineStr">
        <is>
          <t>R-059</t>
        </is>
      </c>
      <c r="E5583" t="inlineStr">
        <is>
          <t>Source Rule IDs</t>
        </is>
      </c>
      <c r="F5583">
        <f>A5583&amp;"|"&amp;B5583</f>
        <v/>
      </c>
      <c r="G5583">
        <f>C5583&amp;"|"&amp;D5583</f>
        <v/>
      </c>
      <c r="H5583" t="inlineStr">
        <is>
          <t>UNDEFINED</t>
        </is>
      </c>
      <c r="I5583" t="inlineStr">
        <is>
          <t>Cross-reference</t>
        </is>
      </c>
      <c r="J5583" t="inlineStr">
        <is>
          <t>Optional</t>
        </is>
      </c>
      <c r="K5583" t="inlineStr">
        <is>
          <t>Primary</t>
        </is>
      </c>
      <c r="L5583" t="inlineStr"/>
      <c r="M5583" t="inlineStr">
        <is>
          <t>SourceField:Source Rule IDs</t>
        </is>
      </c>
    </row>
    <row r="5584">
      <c r="A5584" t="inlineStr">
        <is>
          <t>Gaps</t>
        </is>
      </c>
      <c r="B5584" t="inlineStr">
        <is>
          <t>G-059</t>
        </is>
      </c>
      <c r="C5584" t="inlineStr">
        <is>
          <t>WPS</t>
        </is>
      </c>
      <c r="D5584" t="inlineStr">
        <is>
          <t>WPS-13</t>
        </is>
      </c>
      <c r="E5584" t="inlineStr">
        <is>
          <t>Related WPS IDs</t>
        </is>
      </c>
      <c r="F5584">
        <f>A5584&amp;"|"&amp;B5584</f>
        <v/>
      </c>
      <c r="G5584">
        <f>C5584&amp;"|"&amp;D5584</f>
        <v/>
      </c>
      <c r="H5584" t="inlineStr">
        <is>
          <t>BLOCKS_WPS</t>
        </is>
      </c>
      <c r="I5584" t="inlineStr">
        <is>
          <t>Cross-reference</t>
        </is>
      </c>
      <c r="J5584" t="inlineStr">
        <is>
          <t>Optional</t>
        </is>
      </c>
      <c r="K5584" t="inlineStr">
        <is>
          <t>Primary</t>
        </is>
      </c>
      <c r="L5584" t="inlineStr"/>
      <c r="M5584" t="inlineStr">
        <is>
          <t>SourceField:Related WPS IDs</t>
        </is>
      </c>
    </row>
    <row r="5585">
      <c r="A5585" t="inlineStr">
        <is>
          <t>Gaps</t>
        </is>
      </c>
      <c r="B5585" t="inlineStr">
        <is>
          <t>G-060</t>
        </is>
      </c>
      <c r="C5585" t="inlineStr">
        <is>
          <t>Activities</t>
        </is>
      </c>
      <c r="D5585" t="inlineStr">
        <is>
          <t>A-R-060</t>
        </is>
      </c>
      <c r="E5585" t="inlineStr">
        <is>
          <t>Related Activity IDs</t>
        </is>
      </c>
      <c r="F5585">
        <f>A5585&amp;"|"&amp;B5585</f>
        <v/>
      </c>
      <c r="G5585">
        <f>C5585&amp;"|"&amp;D5585</f>
        <v/>
      </c>
      <c r="H5585" t="inlineStr">
        <is>
          <t>UNDEFINED</t>
        </is>
      </c>
      <c r="I5585" t="inlineStr">
        <is>
          <t>Cross-reference</t>
        </is>
      </c>
      <c r="J5585" t="inlineStr">
        <is>
          <t>Optional</t>
        </is>
      </c>
      <c r="K5585" t="inlineStr">
        <is>
          <t>Primary</t>
        </is>
      </c>
      <c r="L5585" t="inlineStr"/>
      <c r="M5585" t="inlineStr">
        <is>
          <t>SourceField:Related Activity IDs</t>
        </is>
      </c>
    </row>
    <row r="5586">
      <c r="A5586" t="inlineStr">
        <is>
          <t>Gaps</t>
        </is>
      </c>
      <c r="B5586" t="inlineStr">
        <is>
          <t>G-060</t>
        </is>
      </c>
      <c r="C5586" t="inlineStr">
        <is>
          <t>Deliverables</t>
        </is>
      </c>
      <c r="D5586" t="inlineStr">
        <is>
          <t>D-R-060</t>
        </is>
      </c>
      <c r="E5586" t="inlineStr">
        <is>
          <t>Related Deliverable IDs</t>
        </is>
      </c>
      <c r="F5586">
        <f>A5586&amp;"|"&amp;B5586</f>
        <v/>
      </c>
      <c r="G5586">
        <f>C5586&amp;"|"&amp;D5586</f>
        <v/>
      </c>
      <c r="H5586" t="inlineStr">
        <is>
          <t>UNDEFINED</t>
        </is>
      </c>
      <c r="I5586" t="inlineStr">
        <is>
          <t>Cross-reference</t>
        </is>
      </c>
      <c r="J5586" t="inlineStr">
        <is>
          <t>Optional</t>
        </is>
      </c>
      <c r="K5586" t="inlineStr">
        <is>
          <t>Primary</t>
        </is>
      </c>
      <c r="L5586" t="inlineStr"/>
      <c r="M5586" t="inlineStr">
        <is>
          <t>SourceField:Related Deliverable IDs</t>
        </is>
      </c>
    </row>
    <row r="5587">
      <c r="A5587" t="inlineStr">
        <is>
          <t>Gaps</t>
        </is>
      </c>
      <c r="B5587" t="inlineStr">
        <is>
          <t>G-060</t>
        </is>
      </c>
      <c r="C5587" t="inlineStr">
        <is>
          <t>Gates</t>
        </is>
      </c>
      <c r="D5587" t="inlineStr">
        <is>
          <t>GATE-7</t>
        </is>
      </c>
      <c r="E5587" t="inlineStr">
        <is>
          <t>Blocked Gate</t>
        </is>
      </c>
      <c r="F5587">
        <f>A5587&amp;"|"&amp;B5587</f>
        <v/>
      </c>
      <c r="G5587">
        <f>C5587&amp;"|"&amp;D5587</f>
        <v/>
      </c>
      <c r="H5587" t="inlineStr">
        <is>
          <t>UNDEFINED</t>
        </is>
      </c>
      <c r="I5587" t="inlineStr">
        <is>
          <t>Cross-reference</t>
        </is>
      </c>
      <c r="J5587" t="inlineStr">
        <is>
          <t>Optional</t>
        </is>
      </c>
      <c r="K5587" t="inlineStr">
        <is>
          <t>Primary</t>
        </is>
      </c>
      <c r="L5587" t="inlineStr"/>
      <c r="M5587" t="inlineStr">
        <is>
          <t>SourceField:Blocked Gate</t>
        </is>
      </c>
    </row>
    <row r="5588">
      <c r="A5588" t="inlineStr">
        <is>
          <t>Gaps</t>
        </is>
      </c>
      <c r="B5588" t="inlineStr">
        <is>
          <t>G-060</t>
        </is>
      </c>
      <c r="C5588" t="inlineStr">
        <is>
          <t>Rules</t>
        </is>
      </c>
      <c r="D5588" t="inlineStr">
        <is>
          <t>R-060</t>
        </is>
      </c>
      <c r="E5588" t="inlineStr">
        <is>
          <t>Source Rule IDs</t>
        </is>
      </c>
      <c r="F5588">
        <f>A5588&amp;"|"&amp;B5588</f>
        <v/>
      </c>
      <c r="G5588">
        <f>C5588&amp;"|"&amp;D5588</f>
        <v/>
      </c>
      <c r="H5588" t="inlineStr">
        <is>
          <t>UNDEFINED</t>
        </is>
      </c>
      <c r="I5588" t="inlineStr">
        <is>
          <t>Cross-reference</t>
        </is>
      </c>
      <c r="J5588" t="inlineStr">
        <is>
          <t>Optional</t>
        </is>
      </c>
      <c r="K5588" t="inlineStr">
        <is>
          <t>Primary</t>
        </is>
      </c>
      <c r="L5588" t="inlineStr"/>
      <c r="M5588" t="inlineStr">
        <is>
          <t>SourceField:Source Rule IDs</t>
        </is>
      </c>
    </row>
    <row r="5589">
      <c r="A5589" t="inlineStr">
        <is>
          <t>Gaps</t>
        </is>
      </c>
      <c r="B5589" t="inlineStr">
        <is>
          <t>G-060</t>
        </is>
      </c>
      <c r="C5589" t="inlineStr">
        <is>
          <t>WPS</t>
        </is>
      </c>
      <c r="D5589" t="inlineStr">
        <is>
          <t>WPS-13</t>
        </is>
      </c>
      <c r="E5589" t="inlineStr">
        <is>
          <t>Related WPS IDs</t>
        </is>
      </c>
      <c r="F5589">
        <f>A5589&amp;"|"&amp;B5589</f>
        <v/>
      </c>
      <c r="G5589">
        <f>C5589&amp;"|"&amp;D5589</f>
        <v/>
      </c>
      <c r="H5589" t="inlineStr">
        <is>
          <t>BLOCKS_WPS</t>
        </is>
      </c>
      <c r="I5589" t="inlineStr">
        <is>
          <t>Cross-reference</t>
        </is>
      </c>
      <c r="J5589" t="inlineStr">
        <is>
          <t>Optional</t>
        </is>
      </c>
      <c r="K5589" t="inlineStr">
        <is>
          <t>Primary</t>
        </is>
      </c>
      <c r="L5589" t="inlineStr"/>
      <c r="M5589" t="inlineStr">
        <is>
          <t>SourceField:Related WPS IDs</t>
        </is>
      </c>
    </row>
    <row r="5590">
      <c r="A5590" t="inlineStr">
        <is>
          <t>Gaps</t>
        </is>
      </c>
      <c r="B5590" t="inlineStr">
        <is>
          <t>G-061</t>
        </is>
      </c>
      <c r="C5590" t="inlineStr">
        <is>
          <t>Activities</t>
        </is>
      </c>
      <c r="D5590" t="inlineStr">
        <is>
          <t>A-R-061</t>
        </is>
      </c>
      <c r="E5590" t="inlineStr">
        <is>
          <t>Related Activity IDs</t>
        </is>
      </c>
      <c r="F5590">
        <f>A5590&amp;"|"&amp;B5590</f>
        <v/>
      </c>
      <c r="G5590">
        <f>C5590&amp;"|"&amp;D5590</f>
        <v/>
      </c>
      <c r="H5590" t="inlineStr">
        <is>
          <t>UNDEFINED</t>
        </is>
      </c>
      <c r="I5590" t="inlineStr">
        <is>
          <t>Cross-reference</t>
        </is>
      </c>
      <c r="J5590" t="inlineStr">
        <is>
          <t>Optional</t>
        </is>
      </c>
      <c r="K5590" t="inlineStr">
        <is>
          <t>Primary</t>
        </is>
      </c>
      <c r="L5590" t="inlineStr"/>
      <c r="M5590" t="inlineStr">
        <is>
          <t>SourceField:Related Activity IDs</t>
        </is>
      </c>
    </row>
    <row r="5591">
      <c r="A5591" t="inlineStr">
        <is>
          <t>Gaps</t>
        </is>
      </c>
      <c r="B5591" t="inlineStr">
        <is>
          <t>G-061</t>
        </is>
      </c>
      <c r="C5591" t="inlineStr">
        <is>
          <t>Deliverables</t>
        </is>
      </c>
      <c r="D5591" t="inlineStr">
        <is>
          <t>D-R-061</t>
        </is>
      </c>
      <c r="E5591" t="inlineStr">
        <is>
          <t>Related Deliverable IDs</t>
        </is>
      </c>
      <c r="F5591">
        <f>A5591&amp;"|"&amp;B5591</f>
        <v/>
      </c>
      <c r="G5591">
        <f>C5591&amp;"|"&amp;D5591</f>
        <v/>
      </c>
      <c r="H5591" t="inlineStr">
        <is>
          <t>UNDEFINED</t>
        </is>
      </c>
      <c r="I5591" t="inlineStr">
        <is>
          <t>Cross-reference</t>
        </is>
      </c>
      <c r="J5591" t="inlineStr">
        <is>
          <t>Optional</t>
        </is>
      </c>
      <c r="K5591" t="inlineStr">
        <is>
          <t>Primary</t>
        </is>
      </c>
      <c r="L5591" t="inlineStr"/>
      <c r="M5591" t="inlineStr">
        <is>
          <t>SourceField:Related Deliverable IDs</t>
        </is>
      </c>
    </row>
    <row r="5592">
      <c r="A5592" t="inlineStr">
        <is>
          <t>Gaps</t>
        </is>
      </c>
      <c r="B5592" t="inlineStr">
        <is>
          <t>G-061</t>
        </is>
      </c>
      <c r="C5592" t="inlineStr">
        <is>
          <t>Gates</t>
        </is>
      </c>
      <c r="D5592" t="inlineStr">
        <is>
          <t>GATE-4</t>
        </is>
      </c>
      <c r="E5592" t="inlineStr">
        <is>
          <t>Blocked Gate</t>
        </is>
      </c>
      <c r="F5592">
        <f>A5592&amp;"|"&amp;B5592</f>
        <v/>
      </c>
      <c r="G5592">
        <f>C5592&amp;"|"&amp;D5592</f>
        <v/>
      </c>
      <c r="H5592" t="inlineStr">
        <is>
          <t>UNDEFINED</t>
        </is>
      </c>
      <c r="I5592" t="inlineStr">
        <is>
          <t>Cross-reference</t>
        </is>
      </c>
      <c r="J5592" t="inlineStr">
        <is>
          <t>Optional</t>
        </is>
      </c>
      <c r="K5592" t="inlineStr">
        <is>
          <t>Primary</t>
        </is>
      </c>
      <c r="L5592" t="inlineStr"/>
      <c r="M5592" t="inlineStr">
        <is>
          <t>SourceField:Blocked Gate</t>
        </is>
      </c>
    </row>
    <row r="5593">
      <c r="A5593" t="inlineStr">
        <is>
          <t>Gaps</t>
        </is>
      </c>
      <c r="B5593" t="inlineStr">
        <is>
          <t>G-061</t>
        </is>
      </c>
      <c r="C5593" t="inlineStr">
        <is>
          <t>Rules</t>
        </is>
      </c>
      <c r="D5593" t="inlineStr">
        <is>
          <t>R-061</t>
        </is>
      </c>
      <c r="E5593" t="inlineStr">
        <is>
          <t>Source Rule IDs</t>
        </is>
      </c>
      <c r="F5593">
        <f>A5593&amp;"|"&amp;B5593</f>
        <v/>
      </c>
      <c r="G5593">
        <f>C5593&amp;"|"&amp;D5593</f>
        <v/>
      </c>
      <c r="H5593" t="inlineStr">
        <is>
          <t>UNDEFINED</t>
        </is>
      </c>
      <c r="I5593" t="inlineStr">
        <is>
          <t>Cross-reference</t>
        </is>
      </c>
      <c r="J5593" t="inlineStr">
        <is>
          <t>Optional</t>
        </is>
      </c>
      <c r="K5593" t="inlineStr">
        <is>
          <t>Primary</t>
        </is>
      </c>
      <c r="L5593" t="inlineStr"/>
      <c r="M5593" t="inlineStr">
        <is>
          <t>SourceField:Source Rule IDs</t>
        </is>
      </c>
    </row>
    <row r="5594">
      <c r="A5594" t="inlineStr">
        <is>
          <t>Gaps</t>
        </is>
      </c>
      <c r="B5594" t="inlineStr">
        <is>
          <t>G-061</t>
        </is>
      </c>
      <c r="C5594" t="inlineStr">
        <is>
          <t>WPS</t>
        </is>
      </c>
      <c r="D5594" t="inlineStr">
        <is>
          <t>WPS-16</t>
        </is>
      </c>
      <c r="E5594" t="inlineStr">
        <is>
          <t>Related WPS IDs</t>
        </is>
      </c>
      <c r="F5594">
        <f>A5594&amp;"|"&amp;B5594</f>
        <v/>
      </c>
      <c r="G5594">
        <f>C5594&amp;"|"&amp;D5594</f>
        <v/>
      </c>
      <c r="H5594" t="inlineStr">
        <is>
          <t>BLOCKS_WPS</t>
        </is>
      </c>
      <c r="I5594" t="inlineStr">
        <is>
          <t>Cross-reference</t>
        </is>
      </c>
      <c r="J5594" t="inlineStr">
        <is>
          <t>Optional</t>
        </is>
      </c>
      <c r="K5594" t="inlineStr">
        <is>
          <t>Primary</t>
        </is>
      </c>
      <c r="L5594" t="inlineStr"/>
      <c r="M5594" t="inlineStr">
        <is>
          <t>SourceField:Related WPS IDs</t>
        </is>
      </c>
    </row>
    <row r="5595">
      <c r="A5595" t="inlineStr">
        <is>
          <t>Gaps</t>
        </is>
      </c>
      <c r="B5595" t="inlineStr">
        <is>
          <t>G-062</t>
        </is>
      </c>
      <c r="C5595" t="inlineStr">
        <is>
          <t>Activities</t>
        </is>
      </c>
      <c r="D5595" t="inlineStr">
        <is>
          <t>A-R-062</t>
        </is>
      </c>
      <c r="E5595" t="inlineStr">
        <is>
          <t>Related Activity IDs</t>
        </is>
      </c>
      <c r="F5595">
        <f>A5595&amp;"|"&amp;B5595</f>
        <v/>
      </c>
      <c r="G5595">
        <f>C5595&amp;"|"&amp;D5595</f>
        <v/>
      </c>
      <c r="H5595" t="inlineStr">
        <is>
          <t>UNDEFINED</t>
        </is>
      </c>
      <c r="I5595" t="inlineStr">
        <is>
          <t>Cross-reference</t>
        </is>
      </c>
      <c r="J5595" t="inlineStr">
        <is>
          <t>Optional</t>
        </is>
      </c>
      <c r="K5595" t="inlineStr">
        <is>
          <t>Primary</t>
        </is>
      </c>
      <c r="L5595" t="inlineStr"/>
      <c r="M5595" t="inlineStr">
        <is>
          <t>SourceField:Related Activity IDs</t>
        </is>
      </c>
    </row>
    <row r="5596">
      <c r="A5596" t="inlineStr">
        <is>
          <t>Gaps</t>
        </is>
      </c>
      <c r="B5596" t="inlineStr">
        <is>
          <t>G-062</t>
        </is>
      </c>
      <c r="C5596" t="inlineStr">
        <is>
          <t>Deliverables</t>
        </is>
      </c>
      <c r="D5596" t="inlineStr">
        <is>
          <t>D-R-062</t>
        </is>
      </c>
      <c r="E5596" t="inlineStr">
        <is>
          <t>Related Deliverable IDs</t>
        </is>
      </c>
      <c r="F5596">
        <f>A5596&amp;"|"&amp;B5596</f>
        <v/>
      </c>
      <c r="G5596">
        <f>C5596&amp;"|"&amp;D5596</f>
        <v/>
      </c>
      <c r="H5596" t="inlineStr">
        <is>
          <t>UNDEFINED</t>
        </is>
      </c>
      <c r="I5596" t="inlineStr">
        <is>
          <t>Cross-reference</t>
        </is>
      </c>
      <c r="J5596" t="inlineStr">
        <is>
          <t>Optional</t>
        </is>
      </c>
      <c r="K5596" t="inlineStr">
        <is>
          <t>Primary</t>
        </is>
      </c>
      <c r="L5596" t="inlineStr"/>
      <c r="M5596" t="inlineStr">
        <is>
          <t>SourceField:Related Deliverable IDs</t>
        </is>
      </c>
    </row>
    <row r="5597">
      <c r="A5597" t="inlineStr">
        <is>
          <t>Gaps</t>
        </is>
      </c>
      <c r="B5597" t="inlineStr">
        <is>
          <t>G-062</t>
        </is>
      </c>
      <c r="C5597" t="inlineStr">
        <is>
          <t>Gates</t>
        </is>
      </c>
      <c r="D5597" t="inlineStr">
        <is>
          <t>GATE-4</t>
        </is>
      </c>
      <c r="E5597" t="inlineStr">
        <is>
          <t>Blocked Gate</t>
        </is>
      </c>
      <c r="F5597">
        <f>A5597&amp;"|"&amp;B5597</f>
        <v/>
      </c>
      <c r="G5597">
        <f>C5597&amp;"|"&amp;D5597</f>
        <v/>
      </c>
      <c r="H5597" t="inlineStr">
        <is>
          <t>UNDEFINED</t>
        </is>
      </c>
      <c r="I5597" t="inlineStr">
        <is>
          <t>Cross-reference</t>
        </is>
      </c>
      <c r="J5597" t="inlineStr">
        <is>
          <t>Optional</t>
        </is>
      </c>
      <c r="K5597" t="inlineStr">
        <is>
          <t>Primary</t>
        </is>
      </c>
      <c r="L5597" t="inlineStr"/>
      <c r="M5597" t="inlineStr">
        <is>
          <t>SourceField:Blocked Gate</t>
        </is>
      </c>
    </row>
    <row r="5598">
      <c r="A5598" t="inlineStr">
        <is>
          <t>Gaps</t>
        </is>
      </c>
      <c r="B5598" t="inlineStr">
        <is>
          <t>G-062</t>
        </is>
      </c>
      <c r="C5598" t="inlineStr">
        <is>
          <t>Rules</t>
        </is>
      </c>
      <c r="D5598" t="inlineStr">
        <is>
          <t>R-062</t>
        </is>
      </c>
      <c r="E5598" t="inlineStr">
        <is>
          <t>Source Rule IDs</t>
        </is>
      </c>
      <c r="F5598">
        <f>A5598&amp;"|"&amp;B5598</f>
        <v/>
      </c>
      <c r="G5598">
        <f>C5598&amp;"|"&amp;D5598</f>
        <v/>
      </c>
      <c r="H5598" t="inlineStr">
        <is>
          <t>UNDEFINED</t>
        </is>
      </c>
      <c r="I5598" t="inlineStr">
        <is>
          <t>Cross-reference</t>
        </is>
      </c>
      <c r="J5598" t="inlineStr">
        <is>
          <t>Optional</t>
        </is>
      </c>
      <c r="K5598" t="inlineStr">
        <is>
          <t>Primary</t>
        </is>
      </c>
      <c r="L5598" t="inlineStr"/>
      <c r="M5598" t="inlineStr">
        <is>
          <t>SourceField:Source Rule IDs</t>
        </is>
      </c>
    </row>
    <row r="5599">
      <c r="A5599" t="inlineStr">
        <is>
          <t>Gaps</t>
        </is>
      </c>
      <c r="B5599" t="inlineStr">
        <is>
          <t>G-062</t>
        </is>
      </c>
      <c r="C5599" t="inlineStr">
        <is>
          <t>WPS</t>
        </is>
      </c>
      <c r="D5599" t="inlineStr">
        <is>
          <t>WPS-16</t>
        </is>
      </c>
      <c r="E5599" t="inlineStr">
        <is>
          <t>Related WPS IDs</t>
        </is>
      </c>
      <c r="F5599">
        <f>A5599&amp;"|"&amp;B5599</f>
        <v/>
      </c>
      <c r="G5599">
        <f>C5599&amp;"|"&amp;D5599</f>
        <v/>
      </c>
      <c r="H5599" t="inlineStr">
        <is>
          <t>BLOCKS_WPS</t>
        </is>
      </c>
      <c r="I5599" t="inlineStr">
        <is>
          <t>Cross-reference</t>
        </is>
      </c>
      <c r="J5599" t="inlineStr">
        <is>
          <t>Optional</t>
        </is>
      </c>
      <c r="K5599" t="inlineStr">
        <is>
          <t>Primary</t>
        </is>
      </c>
      <c r="L5599" t="inlineStr"/>
      <c r="M5599" t="inlineStr">
        <is>
          <t>SourceField:Related WPS IDs</t>
        </is>
      </c>
    </row>
    <row r="5600">
      <c r="A5600" t="inlineStr">
        <is>
          <t>Gaps</t>
        </is>
      </c>
      <c r="B5600" t="inlineStr">
        <is>
          <t>G-063</t>
        </is>
      </c>
      <c r="C5600" t="inlineStr">
        <is>
          <t>Activities</t>
        </is>
      </c>
      <c r="D5600" t="inlineStr">
        <is>
          <t>A-R-063</t>
        </is>
      </c>
      <c r="E5600" t="inlineStr">
        <is>
          <t>Related Activity IDs</t>
        </is>
      </c>
      <c r="F5600">
        <f>A5600&amp;"|"&amp;B5600</f>
        <v/>
      </c>
      <c r="G5600">
        <f>C5600&amp;"|"&amp;D5600</f>
        <v/>
      </c>
      <c r="H5600" t="inlineStr">
        <is>
          <t>UNDEFINED</t>
        </is>
      </c>
      <c r="I5600" t="inlineStr">
        <is>
          <t>Cross-reference</t>
        </is>
      </c>
      <c r="J5600" t="inlineStr">
        <is>
          <t>Optional</t>
        </is>
      </c>
      <c r="K5600" t="inlineStr">
        <is>
          <t>Primary</t>
        </is>
      </c>
      <c r="L5600" t="inlineStr"/>
      <c r="M5600" t="inlineStr">
        <is>
          <t>SourceField:Related Activity IDs</t>
        </is>
      </c>
    </row>
    <row r="5601">
      <c r="A5601" t="inlineStr">
        <is>
          <t>Gaps</t>
        </is>
      </c>
      <c r="B5601" t="inlineStr">
        <is>
          <t>G-063</t>
        </is>
      </c>
      <c r="C5601" t="inlineStr">
        <is>
          <t>Deliverables</t>
        </is>
      </c>
      <c r="D5601" t="inlineStr">
        <is>
          <t>D-R-063</t>
        </is>
      </c>
      <c r="E5601" t="inlineStr">
        <is>
          <t>Related Deliverable IDs</t>
        </is>
      </c>
      <c r="F5601">
        <f>A5601&amp;"|"&amp;B5601</f>
        <v/>
      </c>
      <c r="G5601">
        <f>C5601&amp;"|"&amp;D5601</f>
        <v/>
      </c>
      <c r="H5601" t="inlineStr">
        <is>
          <t>UNDEFINED</t>
        </is>
      </c>
      <c r="I5601" t="inlineStr">
        <is>
          <t>Cross-reference</t>
        </is>
      </c>
      <c r="J5601" t="inlineStr">
        <is>
          <t>Optional</t>
        </is>
      </c>
      <c r="K5601" t="inlineStr">
        <is>
          <t>Primary</t>
        </is>
      </c>
      <c r="L5601" t="inlineStr"/>
      <c r="M5601" t="inlineStr">
        <is>
          <t>SourceField:Related Deliverable IDs</t>
        </is>
      </c>
    </row>
    <row r="5602">
      <c r="A5602" t="inlineStr">
        <is>
          <t>Gaps</t>
        </is>
      </c>
      <c r="B5602" t="inlineStr">
        <is>
          <t>G-063</t>
        </is>
      </c>
      <c r="C5602" t="inlineStr">
        <is>
          <t>Gates</t>
        </is>
      </c>
      <c r="D5602" t="inlineStr">
        <is>
          <t>GATE-4</t>
        </is>
      </c>
      <c r="E5602" t="inlineStr">
        <is>
          <t>Blocked Gate</t>
        </is>
      </c>
      <c r="F5602">
        <f>A5602&amp;"|"&amp;B5602</f>
        <v/>
      </c>
      <c r="G5602">
        <f>C5602&amp;"|"&amp;D5602</f>
        <v/>
      </c>
      <c r="H5602" t="inlineStr">
        <is>
          <t>UNDEFINED</t>
        </is>
      </c>
      <c r="I5602" t="inlineStr">
        <is>
          <t>Cross-reference</t>
        </is>
      </c>
      <c r="J5602" t="inlineStr">
        <is>
          <t>Optional</t>
        </is>
      </c>
      <c r="K5602" t="inlineStr">
        <is>
          <t>Primary</t>
        </is>
      </c>
      <c r="L5602" t="inlineStr"/>
      <c r="M5602" t="inlineStr">
        <is>
          <t>SourceField:Blocked Gate</t>
        </is>
      </c>
    </row>
    <row r="5603">
      <c r="A5603" t="inlineStr">
        <is>
          <t>Gaps</t>
        </is>
      </c>
      <c r="B5603" t="inlineStr">
        <is>
          <t>G-063</t>
        </is>
      </c>
      <c r="C5603" t="inlineStr">
        <is>
          <t>Rules</t>
        </is>
      </c>
      <c r="D5603" t="inlineStr">
        <is>
          <t>R-063</t>
        </is>
      </c>
      <c r="E5603" t="inlineStr">
        <is>
          <t>Source Rule IDs</t>
        </is>
      </c>
      <c r="F5603">
        <f>A5603&amp;"|"&amp;B5603</f>
        <v/>
      </c>
      <c r="G5603">
        <f>C5603&amp;"|"&amp;D5603</f>
        <v/>
      </c>
      <c r="H5603" t="inlineStr">
        <is>
          <t>UNDEFINED</t>
        </is>
      </c>
      <c r="I5603" t="inlineStr">
        <is>
          <t>Cross-reference</t>
        </is>
      </c>
      <c r="J5603" t="inlineStr">
        <is>
          <t>Optional</t>
        </is>
      </c>
      <c r="K5603" t="inlineStr">
        <is>
          <t>Primary</t>
        </is>
      </c>
      <c r="L5603" t="inlineStr"/>
      <c r="M5603" t="inlineStr">
        <is>
          <t>SourceField:Source Rule IDs</t>
        </is>
      </c>
    </row>
    <row r="5604">
      <c r="A5604" t="inlineStr">
        <is>
          <t>Gaps</t>
        </is>
      </c>
      <c r="B5604" t="inlineStr">
        <is>
          <t>G-063</t>
        </is>
      </c>
      <c r="C5604" t="inlineStr">
        <is>
          <t>WPS</t>
        </is>
      </c>
      <c r="D5604" t="inlineStr">
        <is>
          <t>WPS-16</t>
        </is>
      </c>
      <c r="E5604" t="inlineStr">
        <is>
          <t>Related WPS IDs</t>
        </is>
      </c>
      <c r="F5604">
        <f>A5604&amp;"|"&amp;B5604</f>
        <v/>
      </c>
      <c r="G5604">
        <f>C5604&amp;"|"&amp;D5604</f>
        <v/>
      </c>
      <c r="H5604" t="inlineStr">
        <is>
          <t>BLOCKS_WPS</t>
        </is>
      </c>
      <c r="I5604" t="inlineStr">
        <is>
          <t>Cross-reference</t>
        </is>
      </c>
      <c r="J5604" t="inlineStr">
        <is>
          <t>Optional</t>
        </is>
      </c>
      <c r="K5604" t="inlineStr">
        <is>
          <t>Primary</t>
        </is>
      </c>
      <c r="L5604" t="inlineStr"/>
      <c r="M5604" t="inlineStr">
        <is>
          <t>SourceField:Related WPS IDs</t>
        </is>
      </c>
    </row>
    <row r="5605">
      <c r="A5605" t="inlineStr">
        <is>
          <t>Gaps</t>
        </is>
      </c>
      <c r="B5605" t="inlineStr">
        <is>
          <t>G-064</t>
        </is>
      </c>
      <c r="C5605" t="inlineStr">
        <is>
          <t>Activities</t>
        </is>
      </c>
      <c r="D5605" t="inlineStr">
        <is>
          <t>A-R-064</t>
        </is>
      </c>
      <c r="E5605" t="inlineStr">
        <is>
          <t>Related Activity IDs</t>
        </is>
      </c>
      <c r="F5605">
        <f>A5605&amp;"|"&amp;B5605</f>
        <v/>
      </c>
      <c r="G5605">
        <f>C5605&amp;"|"&amp;D5605</f>
        <v/>
      </c>
      <c r="H5605" t="inlineStr">
        <is>
          <t>UNDEFINED</t>
        </is>
      </c>
      <c r="I5605" t="inlineStr">
        <is>
          <t>Cross-reference</t>
        </is>
      </c>
      <c r="J5605" t="inlineStr">
        <is>
          <t>Optional</t>
        </is>
      </c>
      <c r="K5605" t="inlineStr">
        <is>
          <t>Primary</t>
        </is>
      </c>
      <c r="L5605" t="inlineStr"/>
      <c r="M5605" t="inlineStr">
        <is>
          <t>SourceField:Related Activity IDs</t>
        </is>
      </c>
    </row>
    <row r="5606">
      <c r="A5606" t="inlineStr">
        <is>
          <t>Gaps</t>
        </is>
      </c>
      <c r="B5606" t="inlineStr">
        <is>
          <t>G-064</t>
        </is>
      </c>
      <c r="C5606" t="inlineStr">
        <is>
          <t>Deliverables</t>
        </is>
      </c>
      <c r="D5606" t="inlineStr">
        <is>
          <t>D-R-064</t>
        </is>
      </c>
      <c r="E5606" t="inlineStr">
        <is>
          <t>Related Deliverable IDs</t>
        </is>
      </c>
      <c r="F5606">
        <f>A5606&amp;"|"&amp;B5606</f>
        <v/>
      </c>
      <c r="G5606">
        <f>C5606&amp;"|"&amp;D5606</f>
        <v/>
      </c>
      <c r="H5606" t="inlineStr">
        <is>
          <t>UNDEFINED</t>
        </is>
      </c>
      <c r="I5606" t="inlineStr">
        <is>
          <t>Cross-reference</t>
        </is>
      </c>
      <c r="J5606" t="inlineStr">
        <is>
          <t>Optional</t>
        </is>
      </c>
      <c r="K5606" t="inlineStr">
        <is>
          <t>Primary</t>
        </is>
      </c>
      <c r="L5606" t="inlineStr"/>
      <c r="M5606" t="inlineStr">
        <is>
          <t>SourceField:Related Deliverable IDs</t>
        </is>
      </c>
    </row>
    <row r="5607">
      <c r="A5607" t="inlineStr">
        <is>
          <t>Gaps</t>
        </is>
      </c>
      <c r="B5607" t="inlineStr">
        <is>
          <t>G-064</t>
        </is>
      </c>
      <c r="C5607" t="inlineStr">
        <is>
          <t>Gates</t>
        </is>
      </c>
      <c r="D5607" t="inlineStr">
        <is>
          <t>GATE-4</t>
        </is>
      </c>
      <c r="E5607" t="inlineStr">
        <is>
          <t>Blocked Gate</t>
        </is>
      </c>
      <c r="F5607">
        <f>A5607&amp;"|"&amp;B5607</f>
        <v/>
      </c>
      <c r="G5607">
        <f>C5607&amp;"|"&amp;D5607</f>
        <v/>
      </c>
      <c r="H5607" t="inlineStr">
        <is>
          <t>UNDEFINED</t>
        </is>
      </c>
      <c r="I5607" t="inlineStr">
        <is>
          <t>Cross-reference</t>
        </is>
      </c>
      <c r="J5607" t="inlineStr">
        <is>
          <t>Optional</t>
        </is>
      </c>
      <c r="K5607" t="inlineStr">
        <is>
          <t>Primary</t>
        </is>
      </c>
      <c r="L5607" t="inlineStr"/>
      <c r="M5607" t="inlineStr">
        <is>
          <t>SourceField:Blocked Gate</t>
        </is>
      </c>
    </row>
    <row r="5608">
      <c r="A5608" t="inlineStr">
        <is>
          <t>Gaps</t>
        </is>
      </c>
      <c r="B5608" t="inlineStr">
        <is>
          <t>G-064</t>
        </is>
      </c>
      <c r="C5608" t="inlineStr">
        <is>
          <t>Rules</t>
        </is>
      </c>
      <c r="D5608" t="inlineStr">
        <is>
          <t>R-064</t>
        </is>
      </c>
      <c r="E5608" t="inlineStr">
        <is>
          <t>Source Rule IDs</t>
        </is>
      </c>
      <c r="F5608">
        <f>A5608&amp;"|"&amp;B5608</f>
        <v/>
      </c>
      <c r="G5608">
        <f>C5608&amp;"|"&amp;D5608</f>
        <v/>
      </c>
      <c r="H5608" t="inlineStr">
        <is>
          <t>UNDEFINED</t>
        </is>
      </c>
      <c r="I5608" t="inlineStr">
        <is>
          <t>Cross-reference</t>
        </is>
      </c>
      <c r="J5608" t="inlineStr">
        <is>
          <t>Optional</t>
        </is>
      </c>
      <c r="K5608" t="inlineStr">
        <is>
          <t>Primary</t>
        </is>
      </c>
      <c r="L5608" t="inlineStr"/>
      <c r="M5608" t="inlineStr">
        <is>
          <t>SourceField:Source Rule IDs</t>
        </is>
      </c>
    </row>
    <row r="5609">
      <c r="A5609" t="inlineStr">
        <is>
          <t>Gaps</t>
        </is>
      </c>
      <c r="B5609" t="inlineStr">
        <is>
          <t>G-064</t>
        </is>
      </c>
      <c r="C5609" t="inlineStr">
        <is>
          <t>WPS</t>
        </is>
      </c>
      <c r="D5609" t="inlineStr">
        <is>
          <t>WPS-16</t>
        </is>
      </c>
      <c r="E5609" t="inlineStr">
        <is>
          <t>Related WPS IDs</t>
        </is>
      </c>
      <c r="F5609">
        <f>A5609&amp;"|"&amp;B5609</f>
        <v/>
      </c>
      <c r="G5609">
        <f>C5609&amp;"|"&amp;D5609</f>
        <v/>
      </c>
      <c r="H5609" t="inlineStr">
        <is>
          <t>BLOCKS_WPS</t>
        </is>
      </c>
      <c r="I5609" t="inlineStr">
        <is>
          <t>Cross-reference</t>
        </is>
      </c>
      <c r="J5609" t="inlineStr">
        <is>
          <t>Optional</t>
        </is>
      </c>
      <c r="K5609" t="inlineStr">
        <is>
          <t>Primary</t>
        </is>
      </c>
      <c r="L5609" t="inlineStr"/>
      <c r="M5609" t="inlineStr">
        <is>
          <t>SourceField:Related WPS IDs</t>
        </is>
      </c>
    </row>
    <row r="5610">
      <c r="A5610" t="inlineStr">
        <is>
          <t>Gaps</t>
        </is>
      </c>
      <c r="B5610" t="inlineStr">
        <is>
          <t>G-065</t>
        </is>
      </c>
      <c r="C5610" t="inlineStr">
        <is>
          <t>Activities</t>
        </is>
      </c>
      <c r="D5610" t="inlineStr">
        <is>
          <t>A-R-065</t>
        </is>
      </c>
      <c r="E5610" t="inlineStr">
        <is>
          <t>Related Activity IDs</t>
        </is>
      </c>
      <c r="F5610">
        <f>A5610&amp;"|"&amp;B5610</f>
        <v/>
      </c>
      <c r="G5610">
        <f>C5610&amp;"|"&amp;D5610</f>
        <v/>
      </c>
      <c r="H5610" t="inlineStr">
        <is>
          <t>UNDEFINED</t>
        </is>
      </c>
      <c r="I5610" t="inlineStr">
        <is>
          <t>Cross-reference</t>
        </is>
      </c>
      <c r="J5610" t="inlineStr">
        <is>
          <t>Optional</t>
        </is>
      </c>
      <c r="K5610" t="inlineStr">
        <is>
          <t>Primary</t>
        </is>
      </c>
      <c r="L5610" t="inlineStr"/>
      <c r="M5610" t="inlineStr">
        <is>
          <t>SourceField:Related Activity IDs</t>
        </is>
      </c>
    </row>
    <row r="5611">
      <c r="A5611" t="inlineStr">
        <is>
          <t>Gaps</t>
        </is>
      </c>
      <c r="B5611" t="inlineStr">
        <is>
          <t>G-065</t>
        </is>
      </c>
      <c r="C5611" t="inlineStr">
        <is>
          <t>Deliverables</t>
        </is>
      </c>
      <c r="D5611" t="inlineStr">
        <is>
          <t>D-R-065</t>
        </is>
      </c>
      <c r="E5611" t="inlineStr">
        <is>
          <t>Related Deliverable IDs</t>
        </is>
      </c>
      <c r="F5611">
        <f>A5611&amp;"|"&amp;B5611</f>
        <v/>
      </c>
      <c r="G5611">
        <f>C5611&amp;"|"&amp;D5611</f>
        <v/>
      </c>
      <c r="H5611" t="inlineStr">
        <is>
          <t>UNDEFINED</t>
        </is>
      </c>
      <c r="I5611" t="inlineStr">
        <is>
          <t>Cross-reference</t>
        </is>
      </c>
      <c r="J5611" t="inlineStr">
        <is>
          <t>Optional</t>
        </is>
      </c>
      <c r="K5611" t="inlineStr">
        <is>
          <t>Primary</t>
        </is>
      </c>
      <c r="L5611" t="inlineStr"/>
      <c r="M5611" t="inlineStr">
        <is>
          <t>SourceField:Related Deliverable IDs</t>
        </is>
      </c>
    </row>
    <row r="5612">
      <c r="A5612" t="inlineStr">
        <is>
          <t>Gaps</t>
        </is>
      </c>
      <c r="B5612" t="inlineStr">
        <is>
          <t>G-065</t>
        </is>
      </c>
      <c r="C5612" t="inlineStr">
        <is>
          <t>Gates</t>
        </is>
      </c>
      <c r="D5612" t="inlineStr">
        <is>
          <t>GATE-4</t>
        </is>
      </c>
      <c r="E5612" t="inlineStr">
        <is>
          <t>Blocked Gate</t>
        </is>
      </c>
      <c r="F5612">
        <f>A5612&amp;"|"&amp;B5612</f>
        <v/>
      </c>
      <c r="G5612">
        <f>C5612&amp;"|"&amp;D5612</f>
        <v/>
      </c>
      <c r="H5612" t="inlineStr">
        <is>
          <t>UNDEFINED</t>
        </is>
      </c>
      <c r="I5612" t="inlineStr">
        <is>
          <t>Cross-reference</t>
        </is>
      </c>
      <c r="J5612" t="inlineStr">
        <is>
          <t>Optional</t>
        </is>
      </c>
      <c r="K5612" t="inlineStr">
        <is>
          <t>Primary</t>
        </is>
      </c>
      <c r="L5612" t="inlineStr"/>
      <c r="M5612" t="inlineStr">
        <is>
          <t>SourceField:Blocked Gate</t>
        </is>
      </c>
    </row>
    <row r="5613">
      <c r="A5613" t="inlineStr">
        <is>
          <t>Gaps</t>
        </is>
      </c>
      <c r="B5613" t="inlineStr">
        <is>
          <t>G-065</t>
        </is>
      </c>
      <c r="C5613" t="inlineStr">
        <is>
          <t>Rules</t>
        </is>
      </c>
      <c r="D5613" t="inlineStr">
        <is>
          <t>R-065</t>
        </is>
      </c>
      <c r="E5613" t="inlineStr">
        <is>
          <t>Source Rule IDs</t>
        </is>
      </c>
      <c r="F5613">
        <f>A5613&amp;"|"&amp;B5613</f>
        <v/>
      </c>
      <c r="G5613">
        <f>C5613&amp;"|"&amp;D5613</f>
        <v/>
      </c>
      <c r="H5613" t="inlineStr">
        <is>
          <t>UNDEFINED</t>
        </is>
      </c>
      <c r="I5613" t="inlineStr">
        <is>
          <t>Cross-reference</t>
        </is>
      </c>
      <c r="J5613" t="inlineStr">
        <is>
          <t>Optional</t>
        </is>
      </c>
      <c r="K5613" t="inlineStr">
        <is>
          <t>Primary</t>
        </is>
      </c>
      <c r="L5613" t="inlineStr"/>
      <c r="M5613" t="inlineStr">
        <is>
          <t>SourceField:Source Rule IDs</t>
        </is>
      </c>
    </row>
    <row r="5614">
      <c r="A5614" t="inlineStr">
        <is>
          <t>Gaps</t>
        </is>
      </c>
      <c r="B5614" t="inlineStr">
        <is>
          <t>G-065</t>
        </is>
      </c>
      <c r="C5614" t="inlineStr">
        <is>
          <t>WPS</t>
        </is>
      </c>
      <c r="D5614" t="inlineStr">
        <is>
          <t>WPS-16</t>
        </is>
      </c>
      <c r="E5614" t="inlineStr">
        <is>
          <t>Related WPS IDs</t>
        </is>
      </c>
      <c r="F5614">
        <f>A5614&amp;"|"&amp;B5614</f>
        <v/>
      </c>
      <c r="G5614">
        <f>C5614&amp;"|"&amp;D5614</f>
        <v/>
      </c>
      <c r="H5614" t="inlineStr">
        <is>
          <t>BLOCKS_WPS</t>
        </is>
      </c>
      <c r="I5614" t="inlineStr">
        <is>
          <t>Cross-reference</t>
        </is>
      </c>
      <c r="J5614" t="inlineStr">
        <is>
          <t>Optional</t>
        </is>
      </c>
      <c r="K5614" t="inlineStr">
        <is>
          <t>Primary</t>
        </is>
      </c>
      <c r="L5614" t="inlineStr"/>
      <c r="M5614" t="inlineStr">
        <is>
          <t>SourceField:Related WPS IDs</t>
        </is>
      </c>
    </row>
    <row r="5615">
      <c r="A5615" t="inlineStr">
        <is>
          <t>Gaps</t>
        </is>
      </c>
      <c r="B5615" t="inlineStr">
        <is>
          <t>G-066</t>
        </is>
      </c>
      <c r="C5615" t="inlineStr">
        <is>
          <t>Activities</t>
        </is>
      </c>
      <c r="D5615" t="inlineStr">
        <is>
          <t>A-R-066</t>
        </is>
      </c>
      <c r="E5615" t="inlineStr">
        <is>
          <t>Related Activity IDs</t>
        </is>
      </c>
      <c r="F5615">
        <f>A5615&amp;"|"&amp;B5615</f>
        <v/>
      </c>
      <c r="G5615">
        <f>C5615&amp;"|"&amp;D5615</f>
        <v/>
      </c>
      <c r="H5615" t="inlineStr">
        <is>
          <t>UNDEFINED</t>
        </is>
      </c>
      <c r="I5615" t="inlineStr">
        <is>
          <t>Cross-reference</t>
        </is>
      </c>
      <c r="J5615" t="inlineStr">
        <is>
          <t>Optional</t>
        </is>
      </c>
      <c r="K5615" t="inlineStr">
        <is>
          <t>Primary</t>
        </is>
      </c>
      <c r="L5615" t="inlineStr"/>
      <c r="M5615" t="inlineStr">
        <is>
          <t>SourceField:Related Activity IDs</t>
        </is>
      </c>
    </row>
    <row r="5616">
      <c r="A5616" t="inlineStr">
        <is>
          <t>Gaps</t>
        </is>
      </c>
      <c r="B5616" t="inlineStr">
        <is>
          <t>G-066</t>
        </is>
      </c>
      <c r="C5616" t="inlineStr">
        <is>
          <t>Deliverables</t>
        </is>
      </c>
      <c r="D5616" t="inlineStr">
        <is>
          <t>D-R-066</t>
        </is>
      </c>
      <c r="E5616" t="inlineStr">
        <is>
          <t>Related Deliverable IDs</t>
        </is>
      </c>
      <c r="F5616">
        <f>A5616&amp;"|"&amp;B5616</f>
        <v/>
      </c>
      <c r="G5616">
        <f>C5616&amp;"|"&amp;D5616</f>
        <v/>
      </c>
      <c r="H5616" t="inlineStr">
        <is>
          <t>UNDEFINED</t>
        </is>
      </c>
      <c r="I5616" t="inlineStr">
        <is>
          <t>Cross-reference</t>
        </is>
      </c>
      <c r="J5616" t="inlineStr">
        <is>
          <t>Optional</t>
        </is>
      </c>
      <c r="K5616" t="inlineStr">
        <is>
          <t>Primary</t>
        </is>
      </c>
      <c r="L5616" t="inlineStr"/>
      <c r="M5616" t="inlineStr">
        <is>
          <t>SourceField:Related Deliverable IDs</t>
        </is>
      </c>
    </row>
    <row r="5617">
      <c r="A5617" t="inlineStr">
        <is>
          <t>Gaps</t>
        </is>
      </c>
      <c r="B5617" t="inlineStr">
        <is>
          <t>G-066</t>
        </is>
      </c>
      <c r="C5617" t="inlineStr">
        <is>
          <t>Gates</t>
        </is>
      </c>
      <c r="D5617" t="inlineStr">
        <is>
          <t>GATE-4</t>
        </is>
      </c>
      <c r="E5617" t="inlineStr">
        <is>
          <t>Blocked Gate</t>
        </is>
      </c>
      <c r="F5617">
        <f>A5617&amp;"|"&amp;B5617</f>
        <v/>
      </c>
      <c r="G5617">
        <f>C5617&amp;"|"&amp;D5617</f>
        <v/>
      </c>
      <c r="H5617" t="inlineStr">
        <is>
          <t>UNDEFINED</t>
        </is>
      </c>
      <c r="I5617" t="inlineStr">
        <is>
          <t>Cross-reference</t>
        </is>
      </c>
      <c r="J5617" t="inlineStr">
        <is>
          <t>Optional</t>
        </is>
      </c>
      <c r="K5617" t="inlineStr">
        <is>
          <t>Primary</t>
        </is>
      </c>
      <c r="L5617" t="inlineStr"/>
      <c r="M5617" t="inlineStr">
        <is>
          <t>SourceField:Blocked Gate</t>
        </is>
      </c>
    </row>
    <row r="5618">
      <c r="A5618" t="inlineStr">
        <is>
          <t>Gaps</t>
        </is>
      </c>
      <c r="B5618" t="inlineStr">
        <is>
          <t>G-066</t>
        </is>
      </c>
      <c r="C5618" t="inlineStr">
        <is>
          <t>Rules</t>
        </is>
      </c>
      <c r="D5618" t="inlineStr">
        <is>
          <t>R-066</t>
        </is>
      </c>
      <c r="E5618" t="inlineStr">
        <is>
          <t>Source Rule IDs</t>
        </is>
      </c>
      <c r="F5618">
        <f>A5618&amp;"|"&amp;B5618</f>
        <v/>
      </c>
      <c r="G5618">
        <f>C5618&amp;"|"&amp;D5618</f>
        <v/>
      </c>
      <c r="H5618" t="inlineStr">
        <is>
          <t>UNDEFINED</t>
        </is>
      </c>
      <c r="I5618" t="inlineStr">
        <is>
          <t>Cross-reference</t>
        </is>
      </c>
      <c r="J5618" t="inlineStr">
        <is>
          <t>Optional</t>
        </is>
      </c>
      <c r="K5618" t="inlineStr">
        <is>
          <t>Primary</t>
        </is>
      </c>
      <c r="L5618" t="inlineStr"/>
      <c r="M5618" t="inlineStr">
        <is>
          <t>SourceField:Source Rule IDs</t>
        </is>
      </c>
    </row>
    <row r="5619">
      <c r="A5619" t="inlineStr">
        <is>
          <t>Gaps</t>
        </is>
      </c>
      <c r="B5619" t="inlineStr">
        <is>
          <t>G-066</t>
        </is>
      </c>
      <c r="C5619" t="inlineStr">
        <is>
          <t>WPS</t>
        </is>
      </c>
      <c r="D5619" t="inlineStr">
        <is>
          <t>WPS-16</t>
        </is>
      </c>
      <c r="E5619" t="inlineStr">
        <is>
          <t>Related WPS IDs</t>
        </is>
      </c>
      <c r="F5619">
        <f>A5619&amp;"|"&amp;B5619</f>
        <v/>
      </c>
      <c r="G5619">
        <f>C5619&amp;"|"&amp;D5619</f>
        <v/>
      </c>
      <c r="H5619" t="inlineStr">
        <is>
          <t>BLOCKS_WPS</t>
        </is>
      </c>
      <c r="I5619" t="inlineStr">
        <is>
          <t>Cross-reference</t>
        </is>
      </c>
      <c r="J5619" t="inlineStr">
        <is>
          <t>Optional</t>
        </is>
      </c>
      <c r="K5619" t="inlineStr">
        <is>
          <t>Primary</t>
        </is>
      </c>
      <c r="L5619" t="inlineStr"/>
      <c r="M5619" t="inlineStr">
        <is>
          <t>SourceField:Related WPS IDs</t>
        </is>
      </c>
    </row>
    <row r="5620">
      <c r="A5620" t="inlineStr">
        <is>
          <t>Gaps</t>
        </is>
      </c>
      <c r="B5620" t="inlineStr">
        <is>
          <t>G-067</t>
        </is>
      </c>
      <c r="C5620" t="inlineStr">
        <is>
          <t>Activities</t>
        </is>
      </c>
      <c r="D5620" t="inlineStr">
        <is>
          <t>A-R-067</t>
        </is>
      </c>
      <c r="E5620" t="inlineStr">
        <is>
          <t>Related Activity IDs</t>
        </is>
      </c>
      <c r="F5620">
        <f>A5620&amp;"|"&amp;B5620</f>
        <v/>
      </c>
      <c r="G5620">
        <f>C5620&amp;"|"&amp;D5620</f>
        <v/>
      </c>
      <c r="H5620" t="inlineStr">
        <is>
          <t>UNDEFINED</t>
        </is>
      </c>
      <c r="I5620" t="inlineStr">
        <is>
          <t>Cross-reference</t>
        </is>
      </c>
      <c r="J5620" t="inlineStr">
        <is>
          <t>Optional</t>
        </is>
      </c>
      <c r="K5620" t="inlineStr">
        <is>
          <t>Primary</t>
        </is>
      </c>
      <c r="L5620" t="inlineStr"/>
      <c r="M5620" t="inlineStr">
        <is>
          <t>SourceField:Related Activity IDs</t>
        </is>
      </c>
    </row>
    <row r="5621">
      <c r="A5621" t="inlineStr">
        <is>
          <t>Gaps</t>
        </is>
      </c>
      <c r="B5621" t="inlineStr">
        <is>
          <t>G-067</t>
        </is>
      </c>
      <c r="C5621" t="inlineStr">
        <is>
          <t>Deliverables</t>
        </is>
      </c>
      <c r="D5621" t="inlineStr">
        <is>
          <t>D-R-067</t>
        </is>
      </c>
      <c r="E5621" t="inlineStr">
        <is>
          <t>Related Deliverable IDs</t>
        </is>
      </c>
      <c r="F5621">
        <f>A5621&amp;"|"&amp;B5621</f>
        <v/>
      </c>
      <c r="G5621">
        <f>C5621&amp;"|"&amp;D5621</f>
        <v/>
      </c>
      <c r="H5621" t="inlineStr">
        <is>
          <t>UNDEFINED</t>
        </is>
      </c>
      <c r="I5621" t="inlineStr">
        <is>
          <t>Cross-reference</t>
        </is>
      </c>
      <c r="J5621" t="inlineStr">
        <is>
          <t>Optional</t>
        </is>
      </c>
      <c r="K5621" t="inlineStr">
        <is>
          <t>Primary</t>
        </is>
      </c>
      <c r="L5621" t="inlineStr"/>
      <c r="M5621" t="inlineStr">
        <is>
          <t>SourceField:Related Deliverable IDs</t>
        </is>
      </c>
    </row>
    <row r="5622">
      <c r="A5622" t="inlineStr">
        <is>
          <t>Gaps</t>
        </is>
      </c>
      <c r="B5622" t="inlineStr">
        <is>
          <t>G-067</t>
        </is>
      </c>
      <c r="C5622" t="inlineStr">
        <is>
          <t>Gates</t>
        </is>
      </c>
      <c r="D5622" t="inlineStr">
        <is>
          <t>GATE-4</t>
        </is>
      </c>
      <c r="E5622" t="inlineStr">
        <is>
          <t>Blocked Gate</t>
        </is>
      </c>
      <c r="F5622">
        <f>A5622&amp;"|"&amp;B5622</f>
        <v/>
      </c>
      <c r="G5622">
        <f>C5622&amp;"|"&amp;D5622</f>
        <v/>
      </c>
      <c r="H5622" t="inlineStr">
        <is>
          <t>UNDEFINED</t>
        </is>
      </c>
      <c r="I5622" t="inlineStr">
        <is>
          <t>Cross-reference</t>
        </is>
      </c>
      <c r="J5622" t="inlineStr">
        <is>
          <t>Optional</t>
        </is>
      </c>
      <c r="K5622" t="inlineStr">
        <is>
          <t>Primary</t>
        </is>
      </c>
      <c r="L5622" t="inlineStr"/>
      <c r="M5622" t="inlineStr">
        <is>
          <t>SourceField:Blocked Gate</t>
        </is>
      </c>
    </row>
    <row r="5623">
      <c r="A5623" t="inlineStr">
        <is>
          <t>Gaps</t>
        </is>
      </c>
      <c r="B5623" t="inlineStr">
        <is>
          <t>G-067</t>
        </is>
      </c>
      <c r="C5623" t="inlineStr">
        <is>
          <t>Rules</t>
        </is>
      </c>
      <c r="D5623" t="inlineStr">
        <is>
          <t>R-067</t>
        </is>
      </c>
      <c r="E5623" t="inlineStr">
        <is>
          <t>Source Rule IDs</t>
        </is>
      </c>
      <c r="F5623">
        <f>A5623&amp;"|"&amp;B5623</f>
        <v/>
      </c>
      <c r="G5623">
        <f>C5623&amp;"|"&amp;D5623</f>
        <v/>
      </c>
      <c r="H5623" t="inlineStr">
        <is>
          <t>UNDEFINED</t>
        </is>
      </c>
      <c r="I5623" t="inlineStr">
        <is>
          <t>Cross-reference</t>
        </is>
      </c>
      <c r="J5623" t="inlineStr">
        <is>
          <t>Optional</t>
        </is>
      </c>
      <c r="K5623" t="inlineStr">
        <is>
          <t>Primary</t>
        </is>
      </c>
      <c r="L5623" t="inlineStr"/>
      <c r="M5623" t="inlineStr">
        <is>
          <t>SourceField:Source Rule IDs</t>
        </is>
      </c>
    </row>
    <row r="5624">
      <c r="A5624" t="inlineStr">
        <is>
          <t>Gaps</t>
        </is>
      </c>
      <c r="B5624" t="inlineStr">
        <is>
          <t>G-067</t>
        </is>
      </c>
      <c r="C5624" t="inlineStr">
        <is>
          <t>WPS</t>
        </is>
      </c>
      <c r="D5624" t="inlineStr">
        <is>
          <t>WPS-16</t>
        </is>
      </c>
      <c r="E5624" t="inlineStr">
        <is>
          <t>Related WPS IDs</t>
        </is>
      </c>
      <c r="F5624">
        <f>A5624&amp;"|"&amp;B5624</f>
        <v/>
      </c>
      <c r="G5624">
        <f>C5624&amp;"|"&amp;D5624</f>
        <v/>
      </c>
      <c r="H5624" t="inlineStr">
        <is>
          <t>BLOCKS_WPS</t>
        </is>
      </c>
      <c r="I5624" t="inlineStr">
        <is>
          <t>Cross-reference</t>
        </is>
      </c>
      <c r="J5624" t="inlineStr">
        <is>
          <t>Optional</t>
        </is>
      </c>
      <c r="K5624" t="inlineStr">
        <is>
          <t>Primary</t>
        </is>
      </c>
      <c r="L5624" t="inlineStr"/>
      <c r="M5624" t="inlineStr">
        <is>
          <t>SourceField:Related WPS IDs</t>
        </is>
      </c>
    </row>
    <row r="5625">
      <c r="A5625" t="inlineStr">
        <is>
          <t>Gaps</t>
        </is>
      </c>
      <c r="B5625" t="inlineStr">
        <is>
          <t>G-068</t>
        </is>
      </c>
      <c r="C5625" t="inlineStr">
        <is>
          <t>Activities</t>
        </is>
      </c>
      <c r="D5625" t="inlineStr">
        <is>
          <t>A-R-068</t>
        </is>
      </c>
      <c r="E5625" t="inlineStr">
        <is>
          <t>Related Activity IDs</t>
        </is>
      </c>
      <c r="F5625">
        <f>A5625&amp;"|"&amp;B5625</f>
        <v/>
      </c>
      <c r="G5625">
        <f>C5625&amp;"|"&amp;D5625</f>
        <v/>
      </c>
      <c r="H5625" t="inlineStr">
        <is>
          <t>UNDEFINED</t>
        </is>
      </c>
      <c r="I5625" t="inlineStr">
        <is>
          <t>Cross-reference</t>
        </is>
      </c>
      <c r="J5625" t="inlineStr">
        <is>
          <t>Optional</t>
        </is>
      </c>
      <c r="K5625" t="inlineStr">
        <is>
          <t>Primary</t>
        </is>
      </c>
      <c r="L5625" t="inlineStr"/>
      <c r="M5625" t="inlineStr">
        <is>
          <t>SourceField:Related Activity IDs</t>
        </is>
      </c>
    </row>
    <row r="5626">
      <c r="A5626" t="inlineStr">
        <is>
          <t>Gaps</t>
        </is>
      </c>
      <c r="B5626" t="inlineStr">
        <is>
          <t>G-068</t>
        </is>
      </c>
      <c r="C5626" t="inlineStr">
        <is>
          <t>Deliverables</t>
        </is>
      </c>
      <c r="D5626" t="inlineStr">
        <is>
          <t>D-R-068</t>
        </is>
      </c>
      <c r="E5626" t="inlineStr">
        <is>
          <t>Related Deliverable IDs</t>
        </is>
      </c>
      <c r="F5626">
        <f>A5626&amp;"|"&amp;B5626</f>
        <v/>
      </c>
      <c r="G5626">
        <f>C5626&amp;"|"&amp;D5626</f>
        <v/>
      </c>
      <c r="H5626" t="inlineStr">
        <is>
          <t>UNDEFINED</t>
        </is>
      </c>
      <c r="I5626" t="inlineStr">
        <is>
          <t>Cross-reference</t>
        </is>
      </c>
      <c r="J5626" t="inlineStr">
        <is>
          <t>Optional</t>
        </is>
      </c>
      <c r="K5626" t="inlineStr">
        <is>
          <t>Primary</t>
        </is>
      </c>
      <c r="L5626" t="inlineStr"/>
      <c r="M5626" t="inlineStr">
        <is>
          <t>SourceField:Related Deliverable IDs</t>
        </is>
      </c>
    </row>
    <row r="5627">
      <c r="A5627" t="inlineStr">
        <is>
          <t>Gaps</t>
        </is>
      </c>
      <c r="B5627" t="inlineStr">
        <is>
          <t>G-068</t>
        </is>
      </c>
      <c r="C5627" t="inlineStr">
        <is>
          <t>Gates</t>
        </is>
      </c>
      <c r="D5627" t="inlineStr">
        <is>
          <t>GATE-4</t>
        </is>
      </c>
      <c r="E5627" t="inlineStr">
        <is>
          <t>Blocked Gate</t>
        </is>
      </c>
      <c r="F5627">
        <f>A5627&amp;"|"&amp;B5627</f>
        <v/>
      </c>
      <c r="G5627">
        <f>C5627&amp;"|"&amp;D5627</f>
        <v/>
      </c>
      <c r="H5627" t="inlineStr">
        <is>
          <t>UNDEFINED</t>
        </is>
      </c>
      <c r="I5627" t="inlineStr">
        <is>
          <t>Cross-reference</t>
        </is>
      </c>
      <c r="J5627" t="inlineStr">
        <is>
          <t>Optional</t>
        </is>
      </c>
      <c r="K5627" t="inlineStr">
        <is>
          <t>Primary</t>
        </is>
      </c>
      <c r="L5627" t="inlineStr"/>
      <c r="M5627" t="inlineStr">
        <is>
          <t>SourceField:Blocked Gate</t>
        </is>
      </c>
    </row>
    <row r="5628">
      <c r="A5628" t="inlineStr">
        <is>
          <t>Gaps</t>
        </is>
      </c>
      <c r="B5628" t="inlineStr">
        <is>
          <t>G-068</t>
        </is>
      </c>
      <c r="C5628" t="inlineStr">
        <is>
          <t>Rules</t>
        </is>
      </c>
      <c r="D5628" t="inlineStr">
        <is>
          <t>R-068</t>
        </is>
      </c>
      <c r="E5628" t="inlineStr">
        <is>
          <t>Source Rule IDs</t>
        </is>
      </c>
      <c r="F5628">
        <f>A5628&amp;"|"&amp;B5628</f>
        <v/>
      </c>
      <c r="G5628">
        <f>C5628&amp;"|"&amp;D5628</f>
        <v/>
      </c>
      <c r="H5628" t="inlineStr">
        <is>
          <t>UNDEFINED</t>
        </is>
      </c>
      <c r="I5628" t="inlineStr">
        <is>
          <t>Cross-reference</t>
        </is>
      </c>
      <c r="J5628" t="inlineStr">
        <is>
          <t>Optional</t>
        </is>
      </c>
      <c r="K5628" t="inlineStr">
        <is>
          <t>Primary</t>
        </is>
      </c>
      <c r="L5628" t="inlineStr"/>
      <c r="M5628" t="inlineStr">
        <is>
          <t>SourceField:Source Rule IDs</t>
        </is>
      </c>
    </row>
    <row r="5629">
      <c r="A5629" t="inlineStr">
        <is>
          <t>Gaps</t>
        </is>
      </c>
      <c r="B5629" t="inlineStr">
        <is>
          <t>G-068</t>
        </is>
      </c>
      <c r="C5629" t="inlineStr">
        <is>
          <t>WPS</t>
        </is>
      </c>
      <c r="D5629" t="inlineStr">
        <is>
          <t>WPS-16</t>
        </is>
      </c>
      <c r="E5629" t="inlineStr">
        <is>
          <t>Related WPS IDs</t>
        </is>
      </c>
      <c r="F5629">
        <f>A5629&amp;"|"&amp;B5629</f>
        <v/>
      </c>
      <c r="G5629">
        <f>C5629&amp;"|"&amp;D5629</f>
        <v/>
      </c>
      <c r="H5629" t="inlineStr">
        <is>
          <t>BLOCKS_WPS</t>
        </is>
      </c>
      <c r="I5629" t="inlineStr">
        <is>
          <t>Cross-reference</t>
        </is>
      </c>
      <c r="J5629" t="inlineStr">
        <is>
          <t>Optional</t>
        </is>
      </c>
      <c r="K5629" t="inlineStr">
        <is>
          <t>Primary</t>
        </is>
      </c>
      <c r="L5629" t="inlineStr"/>
      <c r="M5629" t="inlineStr">
        <is>
          <t>SourceField:Related WPS IDs</t>
        </is>
      </c>
    </row>
    <row r="5630">
      <c r="A5630" t="inlineStr">
        <is>
          <t>Gaps</t>
        </is>
      </c>
      <c r="B5630" t="inlineStr">
        <is>
          <t>G-069</t>
        </is>
      </c>
      <c r="C5630" t="inlineStr">
        <is>
          <t>Activities</t>
        </is>
      </c>
      <c r="D5630" t="inlineStr">
        <is>
          <t>A-R-069</t>
        </is>
      </c>
      <c r="E5630" t="inlineStr">
        <is>
          <t>Related Activity IDs</t>
        </is>
      </c>
      <c r="F5630">
        <f>A5630&amp;"|"&amp;B5630</f>
        <v/>
      </c>
      <c r="G5630">
        <f>C5630&amp;"|"&amp;D5630</f>
        <v/>
      </c>
      <c r="H5630" t="inlineStr">
        <is>
          <t>UNDEFINED</t>
        </is>
      </c>
      <c r="I5630" t="inlineStr">
        <is>
          <t>Cross-reference</t>
        </is>
      </c>
      <c r="J5630" t="inlineStr">
        <is>
          <t>Optional</t>
        </is>
      </c>
      <c r="K5630" t="inlineStr">
        <is>
          <t>Primary</t>
        </is>
      </c>
      <c r="L5630" t="inlineStr"/>
      <c r="M5630" t="inlineStr">
        <is>
          <t>SourceField:Related Activity IDs</t>
        </is>
      </c>
    </row>
    <row r="5631">
      <c r="A5631" t="inlineStr">
        <is>
          <t>Gaps</t>
        </is>
      </c>
      <c r="B5631" t="inlineStr">
        <is>
          <t>G-069</t>
        </is>
      </c>
      <c r="C5631" t="inlineStr">
        <is>
          <t>Deliverables</t>
        </is>
      </c>
      <c r="D5631" t="inlineStr">
        <is>
          <t>D-R-069</t>
        </is>
      </c>
      <c r="E5631" t="inlineStr">
        <is>
          <t>Related Deliverable IDs</t>
        </is>
      </c>
      <c r="F5631">
        <f>A5631&amp;"|"&amp;B5631</f>
        <v/>
      </c>
      <c r="G5631">
        <f>C5631&amp;"|"&amp;D5631</f>
        <v/>
      </c>
      <c r="H5631" t="inlineStr">
        <is>
          <t>UNDEFINED</t>
        </is>
      </c>
      <c r="I5631" t="inlineStr">
        <is>
          <t>Cross-reference</t>
        </is>
      </c>
      <c r="J5631" t="inlineStr">
        <is>
          <t>Optional</t>
        </is>
      </c>
      <c r="K5631" t="inlineStr">
        <is>
          <t>Primary</t>
        </is>
      </c>
      <c r="L5631" t="inlineStr"/>
      <c r="M5631" t="inlineStr">
        <is>
          <t>SourceField:Related Deliverable IDs</t>
        </is>
      </c>
    </row>
    <row r="5632">
      <c r="A5632" t="inlineStr">
        <is>
          <t>Gaps</t>
        </is>
      </c>
      <c r="B5632" t="inlineStr">
        <is>
          <t>G-069</t>
        </is>
      </c>
      <c r="C5632" t="inlineStr">
        <is>
          <t>Gates</t>
        </is>
      </c>
      <c r="D5632" t="inlineStr">
        <is>
          <t>GATE-4</t>
        </is>
      </c>
      <c r="E5632" t="inlineStr">
        <is>
          <t>Blocked Gate</t>
        </is>
      </c>
      <c r="F5632">
        <f>A5632&amp;"|"&amp;B5632</f>
        <v/>
      </c>
      <c r="G5632">
        <f>C5632&amp;"|"&amp;D5632</f>
        <v/>
      </c>
      <c r="H5632" t="inlineStr">
        <is>
          <t>UNDEFINED</t>
        </is>
      </c>
      <c r="I5632" t="inlineStr">
        <is>
          <t>Cross-reference</t>
        </is>
      </c>
      <c r="J5632" t="inlineStr">
        <is>
          <t>Optional</t>
        </is>
      </c>
      <c r="K5632" t="inlineStr">
        <is>
          <t>Primary</t>
        </is>
      </c>
      <c r="L5632" t="inlineStr"/>
      <c r="M5632" t="inlineStr">
        <is>
          <t>SourceField:Blocked Gate</t>
        </is>
      </c>
    </row>
    <row r="5633">
      <c r="A5633" t="inlineStr">
        <is>
          <t>Gaps</t>
        </is>
      </c>
      <c r="B5633" t="inlineStr">
        <is>
          <t>G-069</t>
        </is>
      </c>
      <c r="C5633" t="inlineStr">
        <is>
          <t>Rules</t>
        </is>
      </c>
      <c r="D5633" t="inlineStr">
        <is>
          <t>R-069</t>
        </is>
      </c>
      <c r="E5633" t="inlineStr">
        <is>
          <t>Source Rule IDs</t>
        </is>
      </c>
      <c r="F5633">
        <f>A5633&amp;"|"&amp;B5633</f>
        <v/>
      </c>
      <c r="G5633">
        <f>C5633&amp;"|"&amp;D5633</f>
        <v/>
      </c>
      <c r="H5633" t="inlineStr">
        <is>
          <t>UNDEFINED</t>
        </is>
      </c>
      <c r="I5633" t="inlineStr">
        <is>
          <t>Cross-reference</t>
        </is>
      </c>
      <c r="J5633" t="inlineStr">
        <is>
          <t>Optional</t>
        </is>
      </c>
      <c r="K5633" t="inlineStr">
        <is>
          <t>Primary</t>
        </is>
      </c>
      <c r="L5633" t="inlineStr"/>
      <c r="M5633" t="inlineStr">
        <is>
          <t>SourceField:Source Rule IDs</t>
        </is>
      </c>
    </row>
    <row r="5634">
      <c r="A5634" t="inlineStr">
        <is>
          <t>Gaps</t>
        </is>
      </c>
      <c r="B5634" t="inlineStr">
        <is>
          <t>G-069</t>
        </is>
      </c>
      <c r="C5634" t="inlineStr">
        <is>
          <t>WPS</t>
        </is>
      </c>
      <c r="D5634" t="inlineStr">
        <is>
          <t>WPS-16</t>
        </is>
      </c>
      <c r="E5634" t="inlineStr">
        <is>
          <t>Related WPS IDs</t>
        </is>
      </c>
      <c r="F5634">
        <f>A5634&amp;"|"&amp;B5634</f>
        <v/>
      </c>
      <c r="G5634">
        <f>C5634&amp;"|"&amp;D5634</f>
        <v/>
      </c>
      <c r="H5634" t="inlineStr">
        <is>
          <t>BLOCKS_WPS</t>
        </is>
      </c>
      <c r="I5634" t="inlineStr">
        <is>
          <t>Cross-reference</t>
        </is>
      </c>
      <c r="J5634" t="inlineStr">
        <is>
          <t>Optional</t>
        </is>
      </c>
      <c r="K5634" t="inlineStr">
        <is>
          <t>Primary</t>
        </is>
      </c>
      <c r="L5634" t="inlineStr"/>
      <c r="M5634" t="inlineStr">
        <is>
          <t>SourceField:Related WPS IDs</t>
        </is>
      </c>
    </row>
    <row r="5635">
      <c r="A5635" t="inlineStr">
        <is>
          <t>Gaps</t>
        </is>
      </c>
      <c r="B5635" t="inlineStr">
        <is>
          <t>G-070</t>
        </is>
      </c>
      <c r="C5635" t="inlineStr">
        <is>
          <t>Activities</t>
        </is>
      </c>
      <c r="D5635" t="inlineStr">
        <is>
          <t>A-R-070</t>
        </is>
      </c>
      <c r="E5635" t="inlineStr">
        <is>
          <t>Related Activity IDs</t>
        </is>
      </c>
      <c r="F5635">
        <f>A5635&amp;"|"&amp;B5635</f>
        <v/>
      </c>
      <c r="G5635">
        <f>C5635&amp;"|"&amp;D5635</f>
        <v/>
      </c>
      <c r="H5635" t="inlineStr">
        <is>
          <t>UNDEFINED</t>
        </is>
      </c>
      <c r="I5635" t="inlineStr">
        <is>
          <t>Cross-reference</t>
        </is>
      </c>
      <c r="J5635" t="inlineStr">
        <is>
          <t>Optional</t>
        </is>
      </c>
      <c r="K5635" t="inlineStr">
        <is>
          <t>Primary</t>
        </is>
      </c>
      <c r="L5635" t="inlineStr"/>
      <c r="M5635" t="inlineStr">
        <is>
          <t>SourceField:Related Activity IDs</t>
        </is>
      </c>
    </row>
    <row r="5636">
      <c r="A5636" t="inlineStr">
        <is>
          <t>Gaps</t>
        </is>
      </c>
      <c r="B5636" t="inlineStr">
        <is>
          <t>G-070</t>
        </is>
      </c>
      <c r="C5636" t="inlineStr">
        <is>
          <t>Deliverables</t>
        </is>
      </c>
      <c r="D5636" t="inlineStr">
        <is>
          <t>D-R-070</t>
        </is>
      </c>
      <c r="E5636" t="inlineStr">
        <is>
          <t>Related Deliverable IDs</t>
        </is>
      </c>
      <c r="F5636">
        <f>A5636&amp;"|"&amp;B5636</f>
        <v/>
      </c>
      <c r="G5636">
        <f>C5636&amp;"|"&amp;D5636</f>
        <v/>
      </c>
      <c r="H5636" t="inlineStr">
        <is>
          <t>UNDEFINED</t>
        </is>
      </c>
      <c r="I5636" t="inlineStr">
        <is>
          <t>Cross-reference</t>
        </is>
      </c>
      <c r="J5636" t="inlineStr">
        <is>
          <t>Optional</t>
        </is>
      </c>
      <c r="K5636" t="inlineStr">
        <is>
          <t>Primary</t>
        </is>
      </c>
      <c r="L5636" t="inlineStr"/>
      <c r="M5636" t="inlineStr">
        <is>
          <t>SourceField:Related Deliverable IDs</t>
        </is>
      </c>
    </row>
    <row r="5637">
      <c r="A5637" t="inlineStr">
        <is>
          <t>Gaps</t>
        </is>
      </c>
      <c r="B5637" t="inlineStr">
        <is>
          <t>G-070</t>
        </is>
      </c>
      <c r="C5637" t="inlineStr">
        <is>
          <t>Gates</t>
        </is>
      </c>
      <c r="D5637" t="inlineStr">
        <is>
          <t>GATE-4</t>
        </is>
      </c>
      <c r="E5637" t="inlineStr">
        <is>
          <t>Blocked Gate</t>
        </is>
      </c>
      <c r="F5637">
        <f>A5637&amp;"|"&amp;B5637</f>
        <v/>
      </c>
      <c r="G5637">
        <f>C5637&amp;"|"&amp;D5637</f>
        <v/>
      </c>
      <c r="H5637" t="inlineStr">
        <is>
          <t>UNDEFINED</t>
        </is>
      </c>
      <c r="I5637" t="inlineStr">
        <is>
          <t>Cross-reference</t>
        </is>
      </c>
      <c r="J5637" t="inlineStr">
        <is>
          <t>Optional</t>
        </is>
      </c>
      <c r="K5637" t="inlineStr">
        <is>
          <t>Primary</t>
        </is>
      </c>
      <c r="L5637" t="inlineStr"/>
      <c r="M5637" t="inlineStr">
        <is>
          <t>SourceField:Blocked Gate</t>
        </is>
      </c>
    </row>
    <row r="5638">
      <c r="A5638" t="inlineStr">
        <is>
          <t>Gaps</t>
        </is>
      </c>
      <c r="B5638" t="inlineStr">
        <is>
          <t>G-070</t>
        </is>
      </c>
      <c r="C5638" t="inlineStr">
        <is>
          <t>Rules</t>
        </is>
      </c>
      <c r="D5638" t="inlineStr">
        <is>
          <t>R-070</t>
        </is>
      </c>
      <c r="E5638" t="inlineStr">
        <is>
          <t>Source Rule IDs</t>
        </is>
      </c>
      <c r="F5638">
        <f>A5638&amp;"|"&amp;B5638</f>
        <v/>
      </c>
      <c r="G5638">
        <f>C5638&amp;"|"&amp;D5638</f>
        <v/>
      </c>
      <c r="H5638" t="inlineStr">
        <is>
          <t>UNDEFINED</t>
        </is>
      </c>
      <c r="I5638" t="inlineStr">
        <is>
          <t>Cross-reference</t>
        </is>
      </c>
      <c r="J5638" t="inlineStr">
        <is>
          <t>Optional</t>
        </is>
      </c>
      <c r="K5638" t="inlineStr">
        <is>
          <t>Primary</t>
        </is>
      </c>
      <c r="L5638" t="inlineStr"/>
      <c r="M5638" t="inlineStr">
        <is>
          <t>SourceField:Source Rule IDs</t>
        </is>
      </c>
    </row>
    <row r="5639">
      <c r="A5639" t="inlineStr">
        <is>
          <t>Gaps</t>
        </is>
      </c>
      <c r="B5639" t="inlineStr">
        <is>
          <t>G-070</t>
        </is>
      </c>
      <c r="C5639" t="inlineStr">
        <is>
          <t>WPS</t>
        </is>
      </c>
      <c r="D5639" t="inlineStr">
        <is>
          <t>WPS-16</t>
        </is>
      </c>
      <c r="E5639" t="inlineStr">
        <is>
          <t>Related WPS IDs</t>
        </is>
      </c>
      <c r="F5639">
        <f>A5639&amp;"|"&amp;B5639</f>
        <v/>
      </c>
      <c r="G5639">
        <f>C5639&amp;"|"&amp;D5639</f>
        <v/>
      </c>
      <c r="H5639" t="inlineStr">
        <is>
          <t>BLOCKS_WPS</t>
        </is>
      </c>
      <c r="I5639" t="inlineStr">
        <is>
          <t>Cross-reference</t>
        </is>
      </c>
      <c r="J5639" t="inlineStr">
        <is>
          <t>Optional</t>
        </is>
      </c>
      <c r="K5639" t="inlineStr">
        <is>
          <t>Primary</t>
        </is>
      </c>
      <c r="L5639" t="inlineStr"/>
      <c r="M5639" t="inlineStr">
        <is>
          <t>SourceField:Related WPS IDs</t>
        </is>
      </c>
    </row>
    <row r="5640">
      <c r="A5640" t="inlineStr">
        <is>
          <t>Gaps</t>
        </is>
      </c>
      <c r="B5640" t="inlineStr">
        <is>
          <t>G-071</t>
        </is>
      </c>
      <c r="C5640" t="inlineStr">
        <is>
          <t>Activities</t>
        </is>
      </c>
      <c r="D5640" t="inlineStr">
        <is>
          <t>A-R-071</t>
        </is>
      </c>
      <c r="E5640" t="inlineStr">
        <is>
          <t>Related Activity IDs</t>
        </is>
      </c>
      <c r="F5640">
        <f>A5640&amp;"|"&amp;B5640</f>
        <v/>
      </c>
      <c r="G5640">
        <f>C5640&amp;"|"&amp;D5640</f>
        <v/>
      </c>
      <c r="H5640" t="inlineStr">
        <is>
          <t>UNDEFINED</t>
        </is>
      </c>
      <c r="I5640" t="inlineStr">
        <is>
          <t>Cross-reference</t>
        </is>
      </c>
      <c r="J5640" t="inlineStr">
        <is>
          <t>Optional</t>
        </is>
      </c>
      <c r="K5640" t="inlineStr">
        <is>
          <t>Primary</t>
        </is>
      </c>
      <c r="L5640" t="inlineStr"/>
      <c r="M5640" t="inlineStr">
        <is>
          <t>SourceField:Related Activity IDs</t>
        </is>
      </c>
    </row>
    <row r="5641">
      <c r="A5641" t="inlineStr">
        <is>
          <t>Gaps</t>
        </is>
      </c>
      <c r="B5641" t="inlineStr">
        <is>
          <t>G-071</t>
        </is>
      </c>
      <c r="C5641" t="inlineStr">
        <is>
          <t>Deliverables</t>
        </is>
      </c>
      <c r="D5641" t="inlineStr">
        <is>
          <t>D-R-071</t>
        </is>
      </c>
      <c r="E5641" t="inlineStr">
        <is>
          <t>Related Deliverable IDs</t>
        </is>
      </c>
      <c r="F5641">
        <f>A5641&amp;"|"&amp;B5641</f>
        <v/>
      </c>
      <c r="G5641">
        <f>C5641&amp;"|"&amp;D5641</f>
        <v/>
      </c>
      <c r="H5641" t="inlineStr">
        <is>
          <t>UNDEFINED</t>
        </is>
      </c>
      <c r="I5641" t="inlineStr">
        <is>
          <t>Cross-reference</t>
        </is>
      </c>
      <c r="J5641" t="inlineStr">
        <is>
          <t>Optional</t>
        </is>
      </c>
      <c r="K5641" t="inlineStr">
        <is>
          <t>Primary</t>
        </is>
      </c>
      <c r="L5641" t="inlineStr"/>
      <c r="M5641" t="inlineStr">
        <is>
          <t>SourceField:Related Deliverable IDs</t>
        </is>
      </c>
    </row>
    <row r="5642">
      <c r="A5642" t="inlineStr">
        <is>
          <t>Gaps</t>
        </is>
      </c>
      <c r="B5642" t="inlineStr">
        <is>
          <t>G-071</t>
        </is>
      </c>
      <c r="C5642" t="inlineStr">
        <is>
          <t>Gates</t>
        </is>
      </c>
      <c r="D5642" t="inlineStr">
        <is>
          <t>GATE-3</t>
        </is>
      </c>
      <c r="E5642" t="inlineStr">
        <is>
          <t>Blocked Gate</t>
        </is>
      </c>
      <c r="F5642">
        <f>A5642&amp;"|"&amp;B5642</f>
        <v/>
      </c>
      <c r="G5642">
        <f>C5642&amp;"|"&amp;D5642</f>
        <v/>
      </c>
      <c r="H5642" t="inlineStr">
        <is>
          <t>UNDEFINED</t>
        </is>
      </c>
      <c r="I5642" t="inlineStr">
        <is>
          <t>Cross-reference</t>
        </is>
      </c>
      <c r="J5642" t="inlineStr">
        <is>
          <t>Optional</t>
        </is>
      </c>
      <c r="K5642" t="inlineStr">
        <is>
          <t>Primary</t>
        </is>
      </c>
      <c r="L5642" t="inlineStr"/>
      <c r="M5642" t="inlineStr">
        <is>
          <t>SourceField:Blocked Gate</t>
        </is>
      </c>
    </row>
    <row r="5643">
      <c r="A5643" t="inlineStr">
        <is>
          <t>Gaps</t>
        </is>
      </c>
      <c r="B5643" t="inlineStr">
        <is>
          <t>G-071</t>
        </is>
      </c>
      <c r="C5643" t="inlineStr">
        <is>
          <t>Rules</t>
        </is>
      </c>
      <c r="D5643" t="inlineStr">
        <is>
          <t>R-071</t>
        </is>
      </c>
      <c r="E5643" t="inlineStr">
        <is>
          <t>Source Rule IDs</t>
        </is>
      </c>
      <c r="F5643">
        <f>A5643&amp;"|"&amp;B5643</f>
        <v/>
      </c>
      <c r="G5643">
        <f>C5643&amp;"|"&amp;D5643</f>
        <v/>
      </c>
      <c r="H5643" t="inlineStr">
        <is>
          <t>UNDEFINED</t>
        </is>
      </c>
      <c r="I5643" t="inlineStr">
        <is>
          <t>Cross-reference</t>
        </is>
      </c>
      <c r="J5643" t="inlineStr">
        <is>
          <t>Optional</t>
        </is>
      </c>
      <c r="K5643" t="inlineStr">
        <is>
          <t>Primary</t>
        </is>
      </c>
      <c r="L5643" t="inlineStr"/>
      <c r="M5643" t="inlineStr">
        <is>
          <t>SourceField:Source Rule IDs</t>
        </is>
      </c>
    </row>
    <row r="5644">
      <c r="A5644" t="inlineStr">
        <is>
          <t>Gaps</t>
        </is>
      </c>
      <c r="B5644" t="inlineStr">
        <is>
          <t>G-071</t>
        </is>
      </c>
      <c r="C5644" t="inlineStr">
        <is>
          <t>WPS</t>
        </is>
      </c>
      <c r="D5644" t="inlineStr">
        <is>
          <t>WPS-09</t>
        </is>
      </c>
      <c r="E5644" t="inlineStr">
        <is>
          <t>Related WPS IDs</t>
        </is>
      </c>
      <c r="F5644">
        <f>A5644&amp;"|"&amp;B5644</f>
        <v/>
      </c>
      <c r="G5644">
        <f>C5644&amp;"|"&amp;D5644</f>
        <v/>
      </c>
      <c r="H5644" t="inlineStr">
        <is>
          <t>BLOCKS_WPS</t>
        </is>
      </c>
      <c r="I5644" t="inlineStr">
        <is>
          <t>Cross-reference</t>
        </is>
      </c>
      <c r="J5644" t="inlineStr">
        <is>
          <t>Optional</t>
        </is>
      </c>
      <c r="K5644" t="inlineStr">
        <is>
          <t>Primary</t>
        </is>
      </c>
      <c r="L5644" t="inlineStr"/>
      <c r="M5644" t="inlineStr">
        <is>
          <t>SourceField:Related WPS IDs</t>
        </is>
      </c>
    </row>
    <row r="5645">
      <c r="A5645" t="inlineStr">
        <is>
          <t>Gaps</t>
        </is>
      </c>
      <c r="B5645" t="inlineStr">
        <is>
          <t>G-072</t>
        </is>
      </c>
      <c r="C5645" t="inlineStr">
        <is>
          <t>Activities</t>
        </is>
      </c>
      <c r="D5645" t="inlineStr">
        <is>
          <t>A-R-072</t>
        </is>
      </c>
      <c r="E5645" t="inlineStr">
        <is>
          <t>Related Activity IDs</t>
        </is>
      </c>
      <c r="F5645">
        <f>A5645&amp;"|"&amp;B5645</f>
        <v/>
      </c>
      <c r="G5645">
        <f>C5645&amp;"|"&amp;D5645</f>
        <v/>
      </c>
      <c r="H5645" t="inlineStr">
        <is>
          <t>UNDEFINED</t>
        </is>
      </c>
      <c r="I5645" t="inlineStr">
        <is>
          <t>Cross-reference</t>
        </is>
      </c>
      <c r="J5645" t="inlineStr">
        <is>
          <t>Optional</t>
        </is>
      </c>
      <c r="K5645" t="inlineStr">
        <is>
          <t>Primary</t>
        </is>
      </c>
      <c r="L5645" t="inlineStr"/>
      <c r="M5645" t="inlineStr">
        <is>
          <t>SourceField:Related Activity IDs</t>
        </is>
      </c>
    </row>
    <row r="5646">
      <c r="A5646" t="inlineStr">
        <is>
          <t>Gaps</t>
        </is>
      </c>
      <c r="B5646" t="inlineStr">
        <is>
          <t>G-072</t>
        </is>
      </c>
      <c r="C5646" t="inlineStr">
        <is>
          <t>Deliverables</t>
        </is>
      </c>
      <c r="D5646" t="inlineStr">
        <is>
          <t>D-R-072</t>
        </is>
      </c>
      <c r="E5646" t="inlineStr">
        <is>
          <t>Related Deliverable IDs</t>
        </is>
      </c>
      <c r="F5646">
        <f>A5646&amp;"|"&amp;B5646</f>
        <v/>
      </c>
      <c r="G5646">
        <f>C5646&amp;"|"&amp;D5646</f>
        <v/>
      </c>
      <c r="H5646" t="inlineStr">
        <is>
          <t>UNDEFINED</t>
        </is>
      </c>
      <c r="I5646" t="inlineStr">
        <is>
          <t>Cross-reference</t>
        </is>
      </c>
      <c r="J5646" t="inlineStr">
        <is>
          <t>Optional</t>
        </is>
      </c>
      <c r="K5646" t="inlineStr">
        <is>
          <t>Primary</t>
        </is>
      </c>
      <c r="L5646" t="inlineStr"/>
      <c r="M5646" t="inlineStr">
        <is>
          <t>SourceField:Related Deliverable IDs</t>
        </is>
      </c>
    </row>
    <row r="5647">
      <c r="A5647" t="inlineStr">
        <is>
          <t>Gaps</t>
        </is>
      </c>
      <c r="B5647" t="inlineStr">
        <is>
          <t>G-072</t>
        </is>
      </c>
      <c r="C5647" t="inlineStr">
        <is>
          <t>Gates</t>
        </is>
      </c>
      <c r="D5647" t="inlineStr">
        <is>
          <t>GATE-6</t>
        </is>
      </c>
      <c r="E5647" t="inlineStr">
        <is>
          <t>Blocked Gate</t>
        </is>
      </c>
      <c r="F5647">
        <f>A5647&amp;"|"&amp;B5647</f>
        <v/>
      </c>
      <c r="G5647">
        <f>C5647&amp;"|"&amp;D5647</f>
        <v/>
      </c>
      <c r="H5647" t="inlineStr">
        <is>
          <t>UNDEFINED</t>
        </is>
      </c>
      <c r="I5647" t="inlineStr">
        <is>
          <t>Cross-reference</t>
        </is>
      </c>
      <c r="J5647" t="inlineStr">
        <is>
          <t>Optional</t>
        </is>
      </c>
      <c r="K5647" t="inlineStr">
        <is>
          <t>Primary</t>
        </is>
      </c>
      <c r="L5647" t="inlineStr"/>
      <c r="M5647" t="inlineStr">
        <is>
          <t>SourceField:Blocked Gate</t>
        </is>
      </c>
    </row>
    <row r="5648">
      <c r="A5648" t="inlineStr">
        <is>
          <t>Gaps</t>
        </is>
      </c>
      <c r="B5648" t="inlineStr">
        <is>
          <t>G-072</t>
        </is>
      </c>
      <c r="C5648" t="inlineStr">
        <is>
          <t>Rules</t>
        </is>
      </c>
      <c r="D5648" t="inlineStr">
        <is>
          <t>R-072</t>
        </is>
      </c>
      <c r="E5648" t="inlineStr">
        <is>
          <t>Source Rule IDs</t>
        </is>
      </c>
      <c r="F5648">
        <f>A5648&amp;"|"&amp;B5648</f>
        <v/>
      </c>
      <c r="G5648">
        <f>C5648&amp;"|"&amp;D5648</f>
        <v/>
      </c>
      <c r="H5648" t="inlineStr">
        <is>
          <t>UNDEFINED</t>
        </is>
      </c>
      <c r="I5648" t="inlineStr">
        <is>
          <t>Cross-reference</t>
        </is>
      </c>
      <c r="J5648" t="inlineStr">
        <is>
          <t>Optional</t>
        </is>
      </c>
      <c r="K5648" t="inlineStr">
        <is>
          <t>Primary</t>
        </is>
      </c>
      <c r="L5648" t="inlineStr"/>
      <c r="M5648" t="inlineStr">
        <is>
          <t>SourceField:Source Rule IDs</t>
        </is>
      </c>
    </row>
    <row r="5649">
      <c r="A5649" t="inlineStr">
        <is>
          <t>Gaps</t>
        </is>
      </c>
      <c r="B5649" t="inlineStr">
        <is>
          <t>G-072</t>
        </is>
      </c>
      <c r="C5649" t="inlineStr">
        <is>
          <t>WPS</t>
        </is>
      </c>
      <c r="D5649" t="inlineStr">
        <is>
          <t>WPS-14</t>
        </is>
      </c>
      <c r="E5649" t="inlineStr">
        <is>
          <t>Related WPS IDs</t>
        </is>
      </c>
      <c r="F5649">
        <f>A5649&amp;"|"&amp;B5649</f>
        <v/>
      </c>
      <c r="G5649">
        <f>C5649&amp;"|"&amp;D5649</f>
        <v/>
      </c>
      <c r="H5649" t="inlineStr">
        <is>
          <t>BLOCKS_WPS</t>
        </is>
      </c>
      <c r="I5649" t="inlineStr">
        <is>
          <t>Cross-reference</t>
        </is>
      </c>
      <c r="J5649" t="inlineStr">
        <is>
          <t>Optional</t>
        </is>
      </c>
      <c r="K5649" t="inlineStr">
        <is>
          <t>Primary</t>
        </is>
      </c>
      <c r="L5649" t="inlineStr"/>
      <c r="M5649" t="inlineStr">
        <is>
          <t>SourceField:Related WPS IDs</t>
        </is>
      </c>
    </row>
    <row r="5650">
      <c r="A5650" t="inlineStr">
        <is>
          <t>Gaps</t>
        </is>
      </c>
      <c r="B5650" t="inlineStr">
        <is>
          <t>G-073</t>
        </is>
      </c>
      <c r="C5650" t="inlineStr">
        <is>
          <t>Activities</t>
        </is>
      </c>
      <c r="D5650" t="inlineStr">
        <is>
          <t>A-R-073</t>
        </is>
      </c>
      <c r="E5650" t="inlineStr">
        <is>
          <t>Related Activity IDs</t>
        </is>
      </c>
      <c r="F5650">
        <f>A5650&amp;"|"&amp;B5650</f>
        <v/>
      </c>
      <c r="G5650">
        <f>C5650&amp;"|"&amp;D5650</f>
        <v/>
      </c>
      <c r="H5650" t="inlineStr">
        <is>
          <t>UNDEFINED</t>
        </is>
      </c>
      <c r="I5650" t="inlineStr">
        <is>
          <t>Cross-reference</t>
        </is>
      </c>
      <c r="J5650" t="inlineStr">
        <is>
          <t>Optional</t>
        </is>
      </c>
      <c r="K5650" t="inlineStr">
        <is>
          <t>Primary</t>
        </is>
      </c>
      <c r="L5650" t="inlineStr"/>
      <c r="M5650" t="inlineStr">
        <is>
          <t>SourceField:Related Activity IDs</t>
        </is>
      </c>
    </row>
    <row r="5651">
      <c r="A5651" t="inlineStr">
        <is>
          <t>Gaps</t>
        </is>
      </c>
      <c r="B5651" t="inlineStr">
        <is>
          <t>G-073</t>
        </is>
      </c>
      <c r="C5651" t="inlineStr">
        <is>
          <t>Deliverables</t>
        </is>
      </c>
      <c r="D5651" t="inlineStr">
        <is>
          <t>D-R-073</t>
        </is>
      </c>
      <c r="E5651" t="inlineStr">
        <is>
          <t>Related Deliverable IDs</t>
        </is>
      </c>
      <c r="F5651">
        <f>A5651&amp;"|"&amp;B5651</f>
        <v/>
      </c>
      <c r="G5651">
        <f>C5651&amp;"|"&amp;D5651</f>
        <v/>
      </c>
      <c r="H5651" t="inlineStr">
        <is>
          <t>UNDEFINED</t>
        </is>
      </c>
      <c r="I5651" t="inlineStr">
        <is>
          <t>Cross-reference</t>
        </is>
      </c>
      <c r="J5651" t="inlineStr">
        <is>
          <t>Optional</t>
        </is>
      </c>
      <c r="K5651" t="inlineStr">
        <is>
          <t>Primary</t>
        </is>
      </c>
      <c r="L5651" t="inlineStr"/>
      <c r="M5651" t="inlineStr">
        <is>
          <t>SourceField:Related Deliverable IDs</t>
        </is>
      </c>
    </row>
    <row r="5652">
      <c r="A5652" t="inlineStr">
        <is>
          <t>Gaps</t>
        </is>
      </c>
      <c r="B5652" t="inlineStr">
        <is>
          <t>G-073</t>
        </is>
      </c>
      <c r="C5652" t="inlineStr">
        <is>
          <t>Gates</t>
        </is>
      </c>
      <c r="D5652" t="inlineStr">
        <is>
          <t>GATE-6</t>
        </is>
      </c>
      <c r="E5652" t="inlineStr">
        <is>
          <t>Blocked Gate</t>
        </is>
      </c>
      <c r="F5652">
        <f>A5652&amp;"|"&amp;B5652</f>
        <v/>
      </c>
      <c r="G5652">
        <f>C5652&amp;"|"&amp;D5652</f>
        <v/>
      </c>
      <c r="H5652" t="inlineStr">
        <is>
          <t>UNDEFINED</t>
        </is>
      </c>
      <c r="I5652" t="inlineStr">
        <is>
          <t>Cross-reference</t>
        </is>
      </c>
      <c r="J5652" t="inlineStr">
        <is>
          <t>Optional</t>
        </is>
      </c>
      <c r="K5652" t="inlineStr">
        <is>
          <t>Primary</t>
        </is>
      </c>
      <c r="L5652" t="inlineStr"/>
      <c r="M5652" t="inlineStr">
        <is>
          <t>SourceField:Blocked Gate</t>
        </is>
      </c>
    </row>
    <row r="5653">
      <c r="A5653" t="inlineStr">
        <is>
          <t>Gaps</t>
        </is>
      </c>
      <c r="B5653" t="inlineStr">
        <is>
          <t>G-073</t>
        </is>
      </c>
      <c r="C5653" t="inlineStr">
        <is>
          <t>Rules</t>
        </is>
      </c>
      <c r="D5653" t="inlineStr">
        <is>
          <t>R-073</t>
        </is>
      </c>
      <c r="E5653" t="inlineStr">
        <is>
          <t>Source Rule IDs</t>
        </is>
      </c>
      <c r="F5653">
        <f>A5653&amp;"|"&amp;B5653</f>
        <v/>
      </c>
      <c r="G5653">
        <f>C5653&amp;"|"&amp;D5653</f>
        <v/>
      </c>
      <c r="H5653" t="inlineStr">
        <is>
          <t>UNDEFINED</t>
        </is>
      </c>
      <c r="I5653" t="inlineStr">
        <is>
          <t>Cross-reference</t>
        </is>
      </c>
      <c r="J5653" t="inlineStr">
        <is>
          <t>Optional</t>
        </is>
      </c>
      <c r="K5653" t="inlineStr">
        <is>
          <t>Primary</t>
        </is>
      </c>
      <c r="L5653" t="inlineStr"/>
      <c r="M5653" t="inlineStr">
        <is>
          <t>SourceField:Source Rule IDs</t>
        </is>
      </c>
    </row>
    <row r="5654">
      <c r="A5654" t="inlineStr">
        <is>
          <t>Gaps</t>
        </is>
      </c>
      <c r="B5654" t="inlineStr">
        <is>
          <t>G-073</t>
        </is>
      </c>
      <c r="C5654" t="inlineStr">
        <is>
          <t>WPS</t>
        </is>
      </c>
      <c r="D5654" t="inlineStr">
        <is>
          <t>WPS-14</t>
        </is>
      </c>
      <c r="E5654" t="inlineStr">
        <is>
          <t>Related WPS IDs</t>
        </is>
      </c>
      <c r="F5654">
        <f>A5654&amp;"|"&amp;B5654</f>
        <v/>
      </c>
      <c r="G5654">
        <f>C5654&amp;"|"&amp;D5654</f>
        <v/>
      </c>
      <c r="H5654" t="inlineStr">
        <is>
          <t>BLOCKS_WPS</t>
        </is>
      </c>
      <c r="I5654" t="inlineStr">
        <is>
          <t>Cross-reference</t>
        </is>
      </c>
      <c r="J5654" t="inlineStr">
        <is>
          <t>Optional</t>
        </is>
      </c>
      <c r="K5654" t="inlineStr">
        <is>
          <t>Primary</t>
        </is>
      </c>
      <c r="L5654" t="inlineStr"/>
      <c r="M5654" t="inlineStr">
        <is>
          <t>SourceField:Related WPS IDs</t>
        </is>
      </c>
    </row>
    <row r="5655">
      <c r="A5655" t="inlineStr">
        <is>
          <t>Gaps</t>
        </is>
      </c>
      <c r="B5655" t="inlineStr">
        <is>
          <t>G-074</t>
        </is>
      </c>
      <c r="C5655" t="inlineStr">
        <is>
          <t>Activities</t>
        </is>
      </c>
      <c r="D5655" t="inlineStr">
        <is>
          <t>A-R-074</t>
        </is>
      </c>
      <c r="E5655" t="inlineStr">
        <is>
          <t>Related Activity IDs</t>
        </is>
      </c>
      <c r="F5655">
        <f>A5655&amp;"|"&amp;B5655</f>
        <v/>
      </c>
      <c r="G5655">
        <f>C5655&amp;"|"&amp;D5655</f>
        <v/>
      </c>
      <c r="H5655" t="inlineStr">
        <is>
          <t>UNDEFINED</t>
        </is>
      </c>
      <c r="I5655" t="inlineStr">
        <is>
          <t>Cross-reference</t>
        </is>
      </c>
      <c r="J5655" t="inlineStr">
        <is>
          <t>Optional</t>
        </is>
      </c>
      <c r="K5655" t="inlineStr">
        <is>
          <t>Primary</t>
        </is>
      </c>
      <c r="L5655" t="inlineStr"/>
      <c r="M5655" t="inlineStr">
        <is>
          <t>SourceField:Related Activity IDs</t>
        </is>
      </c>
    </row>
    <row r="5656">
      <c r="A5656" t="inlineStr">
        <is>
          <t>Gaps</t>
        </is>
      </c>
      <c r="B5656" t="inlineStr">
        <is>
          <t>G-074</t>
        </is>
      </c>
      <c r="C5656" t="inlineStr">
        <is>
          <t>Deliverables</t>
        </is>
      </c>
      <c r="D5656" t="inlineStr">
        <is>
          <t>D-R-074</t>
        </is>
      </c>
      <c r="E5656" t="inlineStr">
        <is>
          <t>Related Deliverable IDs</t>
        </is>
      </c>
      <c r="F5656">
        <f>A5656&amp;"|"&amp;B5656</f>
        <v/>
      </c>
      <c r="G5656">
        <f>C5656&amp;"|"&amp;D5656</f>
        <v/>
      </c>
      <c r="H5656" t="inlineStr">
        <is>
          <t>UNDEFINED</t>
        </is>
      </c>
      <c r="I5656" t="inlineStr">
        <is>
          <t>Cross-reference</t>
        </is>
      </c>
      <c r="J5656" t="inlineStr">
        <is>
          <t>Optional</t>
        </is>
      </c>
      <c r="K5656" t="inlineStr">
        <is>
          <t>Primary</t>
        </is>
      </c>
      <c r="L5656" t="inlineStr"/>
      <c r="M5656" t="inlineStr">
        <is>
          <t>SourceField:Related Deliverable IDs</t>
        </is>
      </c>
    </row>
    <row r="5657">
      <c r="A5657" t="inlineStr">
        <is>
          <t>Gaps</t>
        </is>
      </c>
      <c r="B5657" t="inlineStr">
        <is>
          <t>G-074</t>
        </is>
      </c>
      <c r="C5657" t="inlineStr">
        <is>
          <t>Gates</t>
        </is>
      </c>
      <c r="D5657" t="inlineStr">
        <is>
          <t>GATE-4</t>
        </is>
      </c>
      <c r="E5657" t="inlineStr">
        <is>
          <t>Blocked Gate</t>
        </is>
      </c>
      <c r="F5657">
        <f>A5657&amp;"|"&amp;B5657</f>
        <v/>
      </c>
      <c r="G5657">
        <f>C5657&amp;"|"&amp;D5657</f>
        <v/>
      </c>
      <c r="H5657" t="inlineStr">
        <is>
          <t>UNDEFINED</t>
        </is>
      </c>
      <c r="I5657" t="inlineStr">
        <is>
          <t>Cross-reference</t>
        </is>
      </c>
      <c r="J5657" t="inlineStr">
        <is>
          <t>Optional</t>
        </is>
      </c>
      <c r="K5657" t="inlineStr">
        <is>
          <t>Primary</t>
        </is>
      </c>
      <c r="L5657" t="inlineStr"/>
      <c r="M5657" t="inlineStr">
        <is>
          <t>SourceField:Blocked Gate</t>
        </is>
      </c>
    </row>
    <row r="5658">
      <c r="A5658" t="inlineStr">
        <is>
          <t>Gaps</t>
        </is>
      </c>
      <c r="B5658" t="inlineStr">
        <is>
          <t>G-074</t>
        </is>
      </c>
      <c r="C5658" t="inlineStr">
        <is>
          <t>Rules</t>
        </is>
      </c>
      <c r="D5658" t="inlineStr">
        <is>
          <t>R-074</t>
        </is>
      </c>
      <c r="E5658" t="inlineStr">
        <is>
          <t>Source Rule IDs</t>
        </is>
      </c>
      <c r="F5658">
        <f>A5658&amp;"|"&amp;B5658</f>
        <v/>
      </c>
      <c r="G5658">
        <f>C5658&amp;"|"&amp;D5658</f>
        <v/>
      </c>
      <c r="H5658" t="inlineStr">
        <is>
          <t>UNDEFINED</t>
        </is>
      </c>
      <c r="I5658" t="inlineStr">
        <is>
          <t>Cross-reference</t>
        </is>
      </c>
      <c r="J5658" t="inlineStr">
        <is>
          <t>Optional</t>
        </is>
      </c>
      <c r="K5658" t="inlineStr">
        <is>
          <t>Primary</t>
        </is>
      </c>
      <c r="L5658" t="inlineStr"/>
      <c r="M5658" t="inlineStr">
        <is>
          <t>SourceField:Source Rule IDs</t>
        </is>
      </c>
    </row>
    <row r="5659">
      <c r="A5659" t="inlineStr">
        <is>
          <t>Gaps</t>
        </is>
      </c>
      <c r="B5659" t="inlineStr">
        <is>
          <t>G-074</t>
        </is>
      </c>
      <c r="C5659" t="inlineStr">
        <is>
          <t>WPS</t>
        </is>
      </c>
      <c r="D5659" t="inlineStr">
        <is>
          <t>WPS-16</t>
        </is>
      </c>
      <c r="E5659" t="inlineStr">
        <is>
          <t>Related WPS IDs</t>
        </is>
      </c>
      <c r="F5659">
        <f>A5659&amp;"|"&amp;B5659</f>
        <v/>
      </c>
      <c r="G5659">
        <f>C5659&amp;"|"&amp;D5659</f>
        <v/>
      </c>
      <c r="H5659" t="inlineStr">
        <is>
          <t>BLOCKS_WPS</t>
        </is>
      </c>
      <c r="I5659" t="inlineStr">
        <is>
          <t>Cross-reference</t>
        </is>
      </c>
      <c r="J5659" t="inlineStr">
        <is>
          <t>Optional</t>
        </is>
      </c>
      <c r="K5659" t="inlineStr">
        <is>
          <t>Primary</t>
        </is>
      </c>
      <c r="L5659" t="inlineStr"/>
      <c r="M5659" t="inlineStr">
        <is>
          <t>SourceField:Related WPS IDs</t>
        </is>
      </c>
    </row>
    <row r="5660">
      <c r="A5660" t="inlineStr">
        <is>
          <t>Gaps</t>
        </is>
      </c>
      <c r="B5660" t="inlineStr">
        <is>
          <t>G-075</t>
        </is>
      </c>
      <c r="C5660" t="inlineStr">
        <is>
          <t>Activities</t>
        </is>
      </c>
      <c r="D5660" t="inlineStr">
        <is>
          <t>A-R-075</t>
        </is>
      </c>
      <c r="E5660" t="inlineStr">
        <is>
          <t>Related Activity IDs</t>
        </is>
      </c>
      <c r="F5660">
        <f>A5660&amp;"|"&amp;B5660</f>
        <v/>
      </c>
      <c r="G5660">
        <f>C5660&amp;"|"&amp;D5660</f>
        <v/>
      </c>
      <c r="H5660" t="inlineStr">
        <is>
          <t>UNDEFINED</t>
        </is>
      </c>
      <c r="I5660" t="inlineStr">
        <is>
          <t>Cross-reference</t>
        </is>
      </c>
      <c r="J5660" t="inlineStr">
        <is>
          <t>Optional</t>
        </is>
      </c>
      <c r="K5660" t="inlineStr">
        <is>
          <t>Primary</t>
        </is>
      </c>
      <c r="L5660" t="inlineStr"/>
      <c r="M5660" t="inlineStr">
        <is>
          <t>SourceField:Related Activity IDs</t>
        </is>
      </c>
    </row>
    <row r="5661">
      <c r="A5661" t="inlineStr">
        <is>
          <t>Gaps</t>
        </is>
      </c>
      <c r="B5661" t="inlineStr">
        <is>
          <t>G-075</t>
        </is>
      </c>
      <c r="C5661" t="inlineStr">
        <is>
          <t>Deliverables</t>
        </is>
      </c>
      <c r="D5661" t="inlineStr">
        <is>
          <t>D-R-075</t>
        </is>
      </c>
      <c r="E5661" t="inlineStr">
        <is>
          <t>Related Deliverable IDs</t>
        </is>
      </c>
      <c r="F5661">
        <f>A5661&amp;"|"&amp;B5661</f>
        <v/>
      </c>
      <c r="G5661">
        <f>C5661&amp;"|"&amp;D5661</f>
        <v/>
      </c>
      <c r="H5661" t="inlineStr">
        <is>
          <t>UNDEFINED</t>
        </is>
      </c>
      <c r="I5661" t="inlineStr">
        <is>
          <t>Cross-reference</t>
        </is>
      </c>
      <c r="J5661" t="inlineStr">
        <is>
          <t>Optional</t>
        </is>
      </c>
      <c r="K5661" t="inlineStr">
        <is>
          <t>Primary</t>
        </is>
      </c>
      <c r="L5661" t="inlineStr"/>
      <c r="M5661" t="inlineStr">
        <is>
          <t>SourceField:Related Deliverable IDs</t>
        </is>
      </c>
    </row>
    <row r="5662">
      <c r="A5662" t="inlineStr">
        <is>
          <t>Gaps</t>
        </is>
      </c>
      <c r="B5662" t="inlineStr">
        <is>
          <t>G-075</t>
        </is>
      </c>
      <c r="C5662" t="inlineStr">
        <is>
          <t>Gates</t>
        </is>
      </c>
      <c r="D5662" t="inlineStr">
        <is>
          <t>GATE-3</t>
        </is>
      </c>
      <c r="E5662" t="inlineStr">
        <is>
          <t>Blocked Gate</t>
        </is>
      </c>
      <c r="F5662">
        <f>A5662&amp;"|"&amp;B5662</f>
        <v/>
      </c>
      <c r="G5662">
        <f>C5662&amp;"|"&amp;D5662</f>
        <v/>
      </c>
      <c r="H5662" t="inlineStr">
        <is>
          <t>UNDEFINED</t>
        </is>
      </c>
      <c r="I5662" t="inlineStr">
        <is>
          <t>Cross-reference</t>
        </is>
      </c>
      <c r="J5662" t="inlineStr">
        <is>
          <t>Optional</t>
        </is>
      </c>
      <c r="K5662" t="inlineStr">
        <is>
          <t>Primary</t>
        </is>
      </c>
      <c r="L5662" t="inlineStr"/>
      <c r="M5662" t="inlineStr">
        <is>
          <t>SourceField:Blocked Gate</t>
        </is>
      </c>
    </row>
    <row r="5663">
      <c r="A5663" t="inlineStr">
        <is>
          <t>Gaps</t>
        </is>
      </c>
      <c r="B5663" t="inlineStr">
        <is>
          <t>G-075</t>
        </is>
      </c>
      <c r="C5663" t="inlineStr">
        <is>
          <t>Rules</t>
        </is>
      </c>
      <c r="D5663" t="inlineStr">
        <is>
          <t>R-075</t>
        </is>
      </c>
      <c r="E5663" t="inlineStr">
        <is>
          <t>Source Rule IDs</t>
        </is>
      </c>
      <c r="F5663">
        <f>A5663&amp;"|"&amp;B5663</f>
        <v/>
      </c>
      <c r="G5663">
        <f>C5663&amp;"|"&amp;D5663</f>
        <v/>
      </c>
      <c r="H5663" t="inlineStr">
        <is>
          <t>UNDEFINED</t>
        </is>
      </c>
      <c r="I5663" t="inlineStr">
        <is>
          <t>Cross-reference</t>
        </is>
      </c>
      <c r="J5663" t="inlineStr">
        <is>
          <t>Optional</t>
        </is>
      </c>
      <c r="K5663" t="inlineStr">
        <is>
          <t>Primary</t>
        </is>
      </c>
      <c r="L5663" t="inlineStr"/>
      <c r="M5663" t="inlineStr">
        <is>
          <t>SourceField:Source Rule IDs</t>
        </is>
      </c>
    </row>
    <row r="5664">
      <c r="A5664" t="inlineStr">
        <is>
          <t>Gaps</t>
        </is>
      </c>
      <c r="B5664" t="inlineStr">
        <is>
          <t>G-075</t>
        </is>
      </c>
      <c r="C5664" t="inlineStr">
        <is>
          <t>WPS</t>
        </is>
      </c>
      <c r="D5664" t="inlineStr">
        <is>
          <t>WPS-09</t>
        </is>
      </c>
      <c r="E5664" t="inlineStr">
        <is>
          <t>Related WPS IDs</t>
        </is>
      </c>
      <c r="F5664">
        <f>A5664&amp;"|"&amp;B5664</f>
        <v/>
      </c>
      <c r="G5664">
        <f>C5664&amp;"|"&amp;D5664</f>
        <v/>
      </c>
      <c r="H5664" t="inlineStr">
        <is>
          <t>BLOCKS_WPS</t>
        </is>
      </c>
      <c r="I5664" t="inlineStr">
        <is>
          <t>Cross-reference</t>
        </is>
      </c>
      <c r="J5664" t="inlineStr">
        <is>
          <t>Optional</t>
        </is>
      </c>
      <c r="K5664" t="inlineStr">
        <is>
          <t>Primary</t>
        </is>
      </c>
      <c r="L5664" t="inlineStr"/>
      <c r="M5664" t="inlineStr">
        <is>
          <t>SourceField:Related WPS IDs</t>
        </is>
      </c>
    </row>
    <row r="5665">
      <c r="A5665" t="inlineStr">
        <is>
          <t>Gaps</t>
        </is>
      </c>
      <c r="B5665" t="inlineStr">
        <is>
          <t>G-076</t>
        </is>
      </c>
      <c r="C5665" t="inlineStr">
        <is>
          <t>Activities</t>
        </is>
      </c>
      <c r="D5665" t="inlineStr">
        <is>
          <t>A-R-076</t>
        </is>
      </c>
      <c r="E5665" t="inlineStr">
        <is>
          <t>Related Activity IDs</t>
        </is>
      </c>
      <c r="F5665">
        <f>A5665&amp;"|"&amp;B5665</f>
        <v/>
      </c>
      <c r="G5665">
        <f>C5665&amp;"|"&amp;D5665</f>
        <v/>
      </c>
      <c r="H5665" t="inlineStr">
        <is>
          <t>UNDEFINED</t>
        </is>
      </c>
      <c r="I5665" t="inlineStr">
        <is>
          <t>Cross-reference</t>
        </is>
      </c>
      <c r="J5665" t="inlineStr">
        <is>
          <t>Optional</t>
        </is>
      </c>
      <c r="K5665" t="inlineStr">
        <is>
          <t>Primary</t>
        </is>
      </c>
      <c r="L5665" t="inlineStr"/>
      <c r="M5665" t="inlineStr">
        <is>
          <t>SourceField:Related Activity IDs</t>
        </is>
      </c>
    </row>
    <row r="5666">
      <c r="A5666" t="inlineStr">
        <is>
          <t>Gaps</t>
        </is>
      </c>
      <c r="B5666" t="inlineStr">
        <is>
          <t>G-076</t>
        </is>
      </c>
      <c r="C5666" t="inlineStr">
        <is>
          <t>Deliverables</t>
        </is>
      </c>
      <c r="D5666" t="inlineStr">
        <is>
          <t>D-R-076</t>
        </is>
      </c>
      <c r="E5666" t="inlineStr">
        <is>
          <t>Related Deliverable IDs</t>
        </is>
      </c>
      <c r="F5666">
        <f>A5666&amp;"|"&amp;B5666</f>
        <v/>
      </c>
      <c r="G5666">
        <f>C5666&amp;"|"&amp;D5666</f>
        <v/>
      </c>
      <c r="H5666" t="inlineStr">
        <is>
          <t>UNDEFINED</t>
        </is>
      </c>
      <c r="I5666" t="inlineStr">
        <is>
          <t>Cross-reference</t>
        </is>
      </c>
      <c r="J5666" t="inlineStr">
        <is>
          <t>Optional</t>
        </is>
      </c>
      <c r="K5666" t="inlineStr">
        <is>
          <t>Primary</t>
        </is>
      </c>
      <c r="L5666" t="inlineStr"/>
      <c r="M5666" t="inlineStr">
        <is>
          <t>SourceField:Related Deliverable IDs</t>
        </is>
      </c>
    </row>
    <row r="5667">
      <c r="A5667" t="inlineStr">
        <is>
          <t>Gaps</t>
        </is>
      </c>
      <c r="B5667" t="inlineStr">
        <is>
          <t>G-076</t>
        </is>
      </c>
      <c r="C5667" t="inlineStr">
        <is>
          <t>Gates</t>
        </is>
      </c>
      <c r="D5667" t="inlineStr">
        <is>
          <t>GATE-3</t>
        </is>
      </c>
      <c r="E5667" t="inlineStr">
        <is>
          <t>Blocked Gate</t>
        </is>
      </c>
      <c r="F5667">
        <f>A5667&amp;"|"&amp;B5667</f>
        <v/>
      </c>
      <c r="G5667">
        <f>C5667&amp;"|"&amp;D5667</f>
        <v/>
      </c>
      <c r="H5667" t="inlineStr">
        <is>
          <t>UNDEFINED</t>
        </is>
      </c>
      <c r="I5667" t="inlineStr">
        <is>
          <t>Cross-reference</t>
        </is>
      </c>
      <c r="J5667" t="inlineStr">
        <is>
          <t>Optional</t>
        </is>
      </c>
      <c r="K5667" t="inlineStr">
        <is>
          <t>Primary</t>
        </is>
      </c>
      <c r="L5667" t="inlineStr"/>
      <c r="M5667" t="inlineStr">
        <is>
          <t>SourceField:Blocked Gate</t>
        </is>
      </c>
    </row>
    <row r="5668">
      <c r="A5668" t="inlineStr">
        <is>
          <t>Gaps</t>
        </is>
      </c>
      <c r="B5668" t="inlineStr">
        <is>
          <t>G-076</t>
        </is>
      </c>
      <c r="C5668" t="inlineStr">
        <is>
          <t>Rules</t>
        </is>
      </c>
      <c r="D5668" t="inlineStr">
        <is>
          <t>R-076</t>
        </is>
      </c>
      <c r="E5668" t="inlineStr">
        <is>
          <t>Source Rule IDs</t>
        </is>
      </c>
      <c r="F5668">
        <f>A5668&amp;"|"&amp;B5668</f>
        <v/>
      </c>
      <c r="G5668">
        <f>C5668&amp;"|"&amp;D5668</f>
        <v/>
      </c>
      <c r="H5668" t="inlineStr">
        <is>
          <t>UNDEFINED</t>
        </is>
      </c>
      <c r="I5668" t="inlineStr">
        <is>
          <t>Cross-reference</t>
        </is>
      </c>
      <c r="J5668" t="inlineStr">
        <is>
          <t>Optional</t>
        </is>
      </c>
      <c r="K5668" t="inlineStr">
        <is>
          <t>Primary</t>
        </is>
      </c>
      <c r="L5668" t="inlineStr"/>
      <c r="M5668" t="inlineStr">
        <is>
          <t>SourceField:Source Rule IDs</t>
        </is>
      </c>
    </row>
    <row r="5669">
      <c r="A5669" t="inlineStr">
        <is>
          <t>Gaps</t>
        </is>
      </c>
      <c r="B5669" t="inlineStr">
        <is>
          <t>G-076</t>
        </is>
      </c>
      <c r="C5669" t="inlineStr">
        <is>
          <t>WPS</t>
        </is>
      </c>
      <c r="D5669" t="inlineStr">
        <is>
          <t>WPS-09</t>
        </is>
      </c>
      <c r="E5669" t="inlineStr">
        <is>
          <t>Related WPS IDs</t>
        </is>
      </c>
      <c r="F5669">
        <f>A5669&amp;"|"&amp;B5669</f>
        <v/>
      </c>
      <c r="G5669">
        <f>C5669&amp;"|"&amp;D5669</f>
        <v/>
      </c>
      <c r="H5669" t="inlineStr">
        <is>
          <t>BLOCKS_WPS</t>
        </is>
      </c>
      <c r="I5669" t="inlineStr">
        <is>
          <t>Cross-reference</t>
        </is>
      </c>
      <c r="J5669" t="inlineStr">
        <is>
          <t>Optional</t>
        </is>
      </c>
      <c r="K5669" t="inlineStr">
        <is>
          <t>Primary</t>
        </is>
      </c>
      <c r="L5669" t="inlineStr"/>
      <c r="M5669" t="inlineStr">
        <is>
          <t>SourceField:Related WPS IDs</t>
        </is>
      </c>
    </row>
    <row r="5670">
      <c r="A5670" t="inlineStr">
        <is>
          <t>Gaps</t>
        </is>
      </c>
      <c r="B5670" t="inlineStr">
        <is>
          <t>G-077</t>
        </is>
      </c>
      <c r="C5670" t="inlineStr">
        <is>
          <t>Activities</t>
        </is>
      </c>
      <c r="D5670" t="inlineStr">
        <is>
          <t>A-R-077</t>
        </is>
      </c>
      <c r="E5670" t="inlineStr">
        <is>
          <t>Related Activity IDs</t>
        </is>
      </c>
      <c r="F5670">
        <f>A5670&amp;"|"&amp;B5670</f>
        <v/>
      </c>
      <c r="G5670">
        <f>C5670&amp;"|"&amp;D5670</f>
        <v/>
      </c>
      <c r="H5670" t="inlineStr">
        <is>
          <t>UNDEFINED</t>
        </is>
      </c>
      <c r="I5670" t="inlineStr">
        <is>
          <t>Cross-reference</t>
        </is>
      </c>
      <c r="J5670" t="inlineStr">
        <is>
          <t>Optional</t>
        </is>
      </c>
      <c r="K5670" t="inlineStr">
        <is>
          <t>Primary</t>
        </is>
      </c>
      <c r="L5670" t="inlineStr"/>
      <c r="M5670" t="inlineStr">
        <is>
          <t>SourceField:Related Activity IDs</t>
        </is>
      </c>
    </row>
    <row r="5671">
      <c r="A5671" t="inlineStr">
        <is>
          <t>Gaps</t>
        </is>
      </c>
      <c r="B5671" t="inlineStr">
        <is>
          <t>G-077</t>
        </is>
      </c>
      <c r="C5671" t="inlineStr">
        <is>
          <t>Deliverables</t>
        </is>
      </c>
      <c r="D5671" t="inlineStr">
        <is>
          <t>D-R-077</t>
        </is>
      </c>
      <c r="E5671" t="inlineStr">
        <is>
          <t>Related Deliverable IDs</t>
        </is>
      </c>
      <c r="F5671">
        <f>A5671&amp;"|"&amp;B5671</f>
        <v/>
      </c>
      <c r="G5671">
        <f>C5671&amp;"|"&amp;D5671</f>
        <v/>
      </c>
      <c r="H5671" t="inlineStr">
        <is>
          <t>UNDEFINED</t>
        </is>
      </c>
      <c r="I5671" t="inlineStr">
        <is>
          <t>Cross-reference</t>
        </is>
      </c>
      <c r="J5671" t="inlineStr">
        <is>
          <t>Optional</t>
        </is>
      </c>
      <c r="K5671" t="inlineStr">
        <is>
          <t>Primary</t>
        </is>
      </c>
      <c r="L5671" t="inlineStr"/>
      <c r="M5671" t="inlineStr">
        <is>
          <t>SourceField:Related Deliverable IDs</t>
        </is>
      </c>
    </row>
    <row r="5672">
      <c r="A5672" t="inlineStr">
        <is>
          <t>Gaps</t>
        </is>
      </c>
      <c r="B5672" t="inlineStr">
        <is>
          <t>G-077</t>
        </is>
      </c>
      <c r="C5672" t="inlineStr">
        <is>
          <t>Gates</t>
        </is>
      </c>
      <c r="D5672" t="inlineStr">
        <is>
          <t>GATE-3</t>
        </is>
      </c>
      <c r="E5672" t="inlineStr">
        <is>
          <t>Blocked Gate</t>
        </is>
      </c>
      <c r="F5672">
        <f>A5672&amp;"|"&amp;B5672</f>
        <v/>
      </c>
      <c r="G5672">
        <f>C5672&amp;"|"&amp;D5672</f>
        <v/>
      </c>
      <c r="H5672" t="inlineStr">
        <is>
          <t>UNDEFINED</t>
        </is>
      </c>
      <c r="I5672" t="inlineStr">
        <is>
          <t>Cross-reference</t>
        </is>
      </c>
      <c r="J5672" t="inlineStr">
        <is>
          <t>Optional</t>
        </is>
      </c>
      <c r="K5672" t="inlineStr">
        <is>
          <t>Primary</t>
        </is>
      </c>
      <c r="L5672" t="inlineStr"/>
      <c r="M5672" t="inlineStr">
        <is>
          <t>SourceField:Blocked Gate</t>
        </is>
      </c>
    </row>
    <row r="5673">
      <c r="A5673" t="inlineStr">
        <is>
          <t>Gaps</t>
        </is>
      </c>
      <c r="B5673" t="inlineStr">
        <is>
          <t>G-077</t>
        </is>
      </c>
      <c r="C5673" t="inlineStr">
        <is>
          <t>Rules</t>
        </is>
      </c>
      <c r="D5673" t="inlineStr">
        <is>
          <t>R-077</t>
        </is>
      </c>
      <c r="E5673" t="inlineStr">
        <is>
          <t>Source Rule IDs</t>
        </is>
      </c>
      <c r="F5673">
        <f>A5673&amp;"|"&amp;B5673</f>
        <v/>
      </c>
      <c r="G5673">
        <f>C5673&amp;"|"&amp;D5673</f>
        <v/>
      </c>
      <c r="H5673" t="inlineStr">
        <is>
          <t>UNDEFINED</t>
        </is>
      </c>
      <c r="I5673" t="inlineStr">
        <is>
          <t>Cross-reference</t>
        </is>
      </c>
      <c r="J5673" t="inlineStr">
        <is>
          <t>Optional</t>
        </is>
      </c>
      <c r="K5673" t="inlineStr">
        <is>
          <t>Primary</t>
        </is>
      </c>
      <c r="L5673" t="inlineStr"/>
      <c r="M5673" t="inlineStr">
        <is>
          <t>SourceField:Source Rule IDs</t>
        </is>
      </c>
    </row>
    <row r="5674">
      <c r="A5674" t="inlineStr">
        <is>
          <t>Gaps</t>
        </is>
      </c>
      <c r="B5674" t="inlineStr">
        <is>
          <t>G-077</t>
        </is>
      </c>
      <c r="C5674" t="inlineStr">
        <is>
          <t>WPS</t>
        </is>
      </c>
      <c r="D5674" t="inlineStr">
        <is>
          <t>WPS-09</t>
        </is>
      </c>
      <c r="E5674" t="inlineStr">
        <is>
          <t>Related WPS IDs</t>
        </is>
      </c>
      <c r="F5674">
        <f>A5674&amp;"|"&amp;B5674</f>
        <v/>
      </c>
      <c r="G5674">
        <f>C5674&amp;"|"&amp;D5674</f>
        <v/>
      </c>
      <c r="H5674" t="inlineStr">
        <is>
          <t>BLOCKS_WPS</t>
        </is>
      </c>
      <c r="I5674" t="inlineStr">
        <is>
          <t>Cross-reference</t>
        </is>
      </c>
      <c r="J5674" t="inlineStr">
        <is>
          <t>Optional</t>
        </is>
      </c>
      <c r="K5674" t="inlineStr">
        <is>
          <t>Primary</t>
        </is>
      </c>
      <c r="L5674" t="inlineStr"/>
      <c r="M5674" t="inlineStr">
        <is>
          <t>SourceField:Related WPS IDs</t>
        </is>
      </c>
    </row>
    <row r="5675">
      <c r="A5675" t="inlineStr">
        <is>
          <t>Gaps</t>
        </is>
      </c>
      <c r="B5675" t="inlineStr">
        <is>
          <t>G-078</t>
        </is>
      </c>
      <c r="C5675" t="inlineStr">
        <is>
          <t>Activities</t>
        </is>
      </c>
      <c r="D5675" t="inlineStr">
        <is>
          <t>A-R-078</t>
        </is>
      </c>
      <c r="E5675" t="inlineStr">
        <is>
          <t>Related Activity IDs</t>
        </is>
      </c>
      <c r="F5675">
        <f>A5675&amp;"|"&amp;B5675</f>
        <v/>
      </c>
      <c r="G5675">
        <f>C5675&amp;"|"&amp;D5675</f>
        <v/>
      </c>
      <c r="H5675" t="inlineStr">
        <is>
          <t>UNDEFINED</t>
        </is>
      </c>
      <c r="I5675" t="inlineStr">
        <is>
          <t>Cross-reference</t>
        </is>
      </c>
      <c r="J5675" t="inlineStr">
        <is>
          <t>Optional</t>
        </is>
      </c>
      <c r="K5675" t="inlineStr">
        <is>
          <t>Primary</t>
        </is>
      </c>
      <c r="L5675" t="inlineStr"/>
      <c r="M5675" t="inlineStr">
        <is>
          <t>SourceField:Related Activity IDs</t>
        </is>
      </c>
    </row>
    <row r="5676">
      <c r="A5676" t="inlineStr">
        <is>
          <t>Gaps</t>
        </is>
      </c>
      <c r="B5676" t="inlineStr">
        <is>
          <t>G-078</t>
        </is>
      </c>
      <c r="C5676" t="inlineStr">
        <is>
          <t>Deliverables</t>
        </is>
      </c>
      <c r="D5676" t="inlineStr">
        <is>
          <t>D-R-078</t>
        </is>
      </c>
      <c r="E5676" t="inlineStr">
        <is>
          <t>Related Deliverable IDs</t>
        </is>
      </c>
      <c r="F5676">
        <f>A5676&amp;"|"&amp;B5676</f>
        <v/>
      </c>
      <c r="G5676">
        <f>C5676&amp;"|"&amp;D5676</f>
        <v/>
      </c>
      <c r="H5676" t="inlineStr">
        <is>
          <t>UNDEFINED</t>
        </is>
      </c>
      <c r="I5676" t="inlineStr">
        <is>
          <t>Cross-reference</t>
        </is>
      </c>
      <c r="J5676" t="inlineStr">
        <is>
          <t>Optional</t>
        </is>
      </c>
      <c r="K5676" t="inlineStr">
        <is>
          <t>Primary</t>
        </is>
      </c>
      <c r="L5676" t="inlineStr"/>
      <c r="M5676" t="inlineStr">
        <is>
          <t>SourceField:Related Deliverable IDs</t>
        </is>
      </c>
    </row>
    <row r="5677">
      <c r="A5677" t="inlineStr">
        <is>
          <t>Gaps</t>
        </is>
      </c>
      <c r="B5677" t="inlineStr">
        <is>
          <t>G-078</t>
        </is>
      </c>
      <c r="C5677" t="inlineStr">
        <is>
          <t>Gates</t>
        </is>
      </c>
      <c r="D5677" t="inlineStr">
        <is>
          <t>GATE-3</t>
        </is>
      </c>
      <c r="E5677" t="inlineStr">
        <is>
          <t>Blocked Gate</t>
        </is>
      </c>
      <c r="F5677">
        <f>A5677&amp;"|"&amp;B5677</f>
        <v/>
      </c>
      <c r="G5677">
        <f>C5677&amp;"|"&amp;D5677</f>
        <v/>
      </c>
      <c r="H5677" t="inlineStr">
        <is>
          <t>UNDEFINED</t>
        </is>
      </c>
      <c r="I5677" t="inlineStr">
        <is>
          <t>Cross-reference</t>
        </is>
      </c>
      <c r="J5677" t="inlineStr">
        <is>
          <t>Optional</t>
        </is>
      </c>
      <c r="K5677" t="inlineStr">
        <is>
          <t>Primary</t>
        </is>
      </c>
      <c r="L5677" t="inlineStr"/>
      <c r="M5677" t="inlineStr">
        <is>
          <t>SourceField:Blocked Gate</t>
        </is>
      </c>
    </row>
    <row r="5678">
      <c r="A5678" t="inlineStr">
        <is>
          <t>Gaps</t>
        </is>
      </c>
      <c r="B5678" t="inlineStr">
        <is>
          <t>G-078</t>
        </is>
      </c>
      <c r="C5678" t="inlineStr">
        <is>
          <t>Rules</t>
        </is>
      </c>
      <c r="D5678" t="inlineStr">
        <is>
          <t>R-078</t>
        </is>
      </c>
      <c r="E5678" t="inlineStr">
        <is>
          <t>Source Rule IDs</t>
        </is>
      </c>
      <c r="F5678">
        <f>A5678&amp;"|"&amp;B5678</f>
        <v/>
      </c>
      <c r="G5678">
        <f>C5678&amp;"|"&amp;D5678</f>
        <v/>
      </c>
      <c r="H5678" t="inlineStr">
        <is>
          <t>UNDEFINED</t>
        </is>
      </c>
      <c r="I5678" t="inlineStr">
        <is>
          <t>Cross-reference</t>
        </is>
      </c>
      <c r="J5678" t="inlineStr">
        <is>
          <t>Optional</t>
        </is>
      </c>
      <c r="K5678" t="inlineStr">
        <is>
          <t>Primary</t>
        </is>
      </c>
      <c r="L5678" t="inlineStr"/>
      <c r="M5678" t="inlineStr">
        <is>
          <t>SourceField:Source Rule IDs</t>
        </is>
      </c>
    </row>
    <row r="5679">
      <c r="A5679" t="inlineStr">
        <is>
          <t>Gaps</t>
        </is>
      </c>
      <c r="B5679" t="inlineStr">
        <is>
          <t>G-078</t>
        </is>
      </c>
      <c r="C5679" t="inlineStr">
        <is>
          <t>WPS</t>
        </is>
      </c>
      <c r="D5679" t="inlineStr">
        <is>
          <t>WPS-09</t>
        </is>
      </c>
      <c r="E5679" t="inlineStr">
        <is>
          <t>Related WPS IDs</t>
        </is>
      </c>
      <c r="F5679">
        <f>A5679&amp;"|"&amp;B5679</f>
        <v/>
      </c>
      <c r="G5679">
        <f>C5679&amp;"|"&amp;D5679</f>
        <v/>
      </c>
      <c r="H5679" t="inlineStr">
        <is>
          <t>BLOCKS_WPS</t>
        </is>
      </c>
      <c r="I5679" t="inlineStr">
        <is>
          <t>Cross-reference</t>
        </is>
      </c>
      <c r="J5679" t="inlineStr">
        <is>
          <t>Optional</t>
        </is>
      </c>
      <c r="K5679" t="inlineStr">
        <is>
          <t>Primary</t>
        </is>
      </c>
      <c r="L5679" t="inlineStr"/>
      <c r="M5679" t="inlineStr">
        <is>
          <t>SourceField:Related WPS IDs</t>
        </is>
      </c>
    </row>
    <row r="5680">
      <c r="A5680" t="inlineStr">
        <is>
          <t>Gaps</t>
        </is>
      </c>
      <c r="B5680" t="inlineStr">
        <is>
          <t>G-079</t>
        </is>
      </c>
      <c r="C5680" t="inlineStr">
        <is>
          <t>Activities</t>
        </is>
      </c>
      <c r="D5680" t="inlineStr">
        <is>
          <t>A-R-079</t>
        </is>
      </c>
      <c r="E5680" t="inlineStr">
        <is>
          <t>Related Activity IDs</t>
        </is>
      </c>
      <c r="F5680">
        <f>A5680&amp;"|"&amp;B5680</f>
        <v/>
      </c>
      <c r="G5680">
        <f>C5680&amp;"|"&amp;D5680</f>
        <v/>
      </c>
      <c r="H5680" t="inlineStr">
        <is>
          <t>UNDEFINED</t>
        </is>
      </c>
      <c r="I5680" t="inlineStr">
        <is>
          <t>Cross-reference</t>
        </is>
      </c>
      <c r="J5680" t="inlineStr">
        <is>
          <t>Optional</t>
        </is>
      </c>
      <c r="K5680" t="inlineStr">
        <is>
          <t>Primary</t>
        </is>
      </c>
      <c r="L5680" t="inlineStr"/>
      <c r="M5680" t="inlineStr">
        <is>
          <t>SourceField:Related Activity IDs</t>
        </is>
      </c>
    </row>
    <row r="5681">
      <c r="A5681" t="inlineStr">
        <is>
          <t>Gaps</t>
        </is>
      </c>
      <c r="B5681" t="inlineStr">
        <is>
          <t>G-079</t>
        </is>
      </c>
      <c r="C5681" t="inlineStr">
        <is>
          <t>Deliverables</t>
        </is>
      </c>
      <c r="D5681" t="inlineStr">
        <is>
          <t>D-R-079</t>
        </is>
      </c>
      <c r="E5681" t="inlineStr">
        <is>
          <t>Related Deliverable IDs</t>
        </is>
      </c>
      <c r="F5681">
        <f>A5681&amp;"|"&amp;B5681</f>
        <v/>
      </c>
      <c r="G5681">
        <f>C5681&amp;"|"&amp;D5681</f>
        <v/>
      </c>
      <c r="H5681" t="inlineStr">
        <is>
          <t>UNDEFINED</t>
        </is>
      </c>
      <c r="I5681" t="inlineStr">
        <is>
          <t>Cross-reference</t>
        </is>
      </c>
      <c r="J5681" t="inlineStr">
        <is>
          <t>Optional</t>
        </is>
      </c>
      <c r="K5681" t="inlineStr">
        <is>
          <t>Primary</t>
        </is>
      </c>
      <c r="L5681" t="inlineStr"/>
      <c r="M5681" t="inlineStr">
        <is>
          <t>SourceField:Related Deliverable IDs</t>
        </is>
      </c>
    </row>
    <row r="5682">
      <c r="A5682" t="inlineStr">
        <is>
          <t>Gaps</t>
        </is>
      </c>
      <c r="B5682" t="inlineStr">
        <is>
          <t>G-079</t>
        </is>
      </c>
      <c r="C5682" t="inlineStr">
        <is>
          <t>Gates</t>
        </is>
      </c>
      <c r="D5682" t="inlineStr">
        <is>
          <t>GATE-4</t>
        </is>
      </c>
      <c r="E5682" t="inlineStr">
        <is>
          <t>Blocked Gate</t>
        </is>
      </c>
      <c r="F5682">
        <f>A5682&amp;"|"&amp;B5682</f>
        <v/>
      </c>
      <c r="G5682">
        <f>C5682&amp;"|"&amp;D5682</f>
        <v/>
      </c>
      <c r="H5682" t="inlineStr">
        <is>
          <t>UNDEFINED</t>
        </is>
      </c>
      <c r="I5682" t="inlineStr">
        <is>
          <t>Cross-reference</t>
        </is>
      </c>
      <c r="J5682" t="inlineStr">
        <is>
          <t>Optional</t>
        </is>
      </c>
      <c r="K5682" t="inlineStr">
        <is>
          <t>Primary</t>
        </is>
      </c>
      <c r="L5682" t="inlineStr"/>
      <c r="M5682" t="inlineStr">
        <is>
          <t>SourceField:Blocked Gate</t>
        </is>
      </c>
    </row>
    <row r="5683">
      <c r="A5683" t="inlineStr">
        <is>
          <t>Gaps</t>
        </is>
      </c>
      <c r="B5683" t="inlineStr">
        <is>
          <t>G-079</t>
        </is>
      </c>
      <c r="C5683" t="inlineStr">
        <is>
          <t>Rules</t>
        </is>
      </c>
      <c r="D5683" t="inlineStr">
        <is>
          <t>R-079</t>
        </is>
      </c>
      <c r="E5683" t="inlineStr">
        <is>
          <t>Source Rule IDs</t>
        </is>
      </c>
      <c r="F5683">
        <f>A5683&amp;"|"&amp;B5683</f>
        <v/>
      </c>
      <c r="G5683">
        <f>C5683&amp;"|"&amp;D5683</f>
        <v/>
      </c>
      <c r="H5683" t="inlineStr">
        <is>
          <t>UNDEFINED</t>
        </is>
      </c>
      <c r="I5683" t="inlineStr">
        <is>
          <t>Cross-reference</t>
        </is>
      </c>
      <c r="J5683" t="inlineStr">
        <is>
          <t>Optional</t>
        </is>
      </c>
      <c r="K5683" t="inlineStr">
        <is>
          <t>Primary</t>
        </is>
      </c>
      <c r="L5683" t="inlineStr"/>
      <c r="M5683" t="inlineStr">
        <is>
          <t>SourceField:Source Rule IDs</t>
        </is>
      </c>
    </row>
    <row r="5684">
      <c r="A5684" t="inlineStr">
        <is>
          <t>Gaps</t>
        </is>
      </c>
      <c r="B5684" t="inlineStr">
        <is>
          <t>G-079</t>
        </is>
      </c>
      <c r="C5684" t="inlineStr">
        <is>
          <t>WPS</t>
        </is>
      </c>
      <c r="D5684" t="inlineStr">
        <is>
          <t>WPS-16</t>
        </is>
      </c>
      <c r="E5684" t="inlineStr">
        <is>
          <t>Related WPS IDs</t>
        </is>
      </c>
      <c r="F5684">
        <f>A5684&amp;"|"&amp;B5684</f>
        <v/>
      </c>
      <c r="G5684">
        <f>C5684&amp;"|"&amp;D5684</f>
        <v/>
      </c>
      <c r="H5684" t="inlineStr">
        <is>
          <t>BLOCKS_WPS</t>
        </is>
      </c>
      <c r="I5684" t="inlineStr">
        <is>
          <t>Cross-reference</t>
        </is>
      </c>
      <c r="J5684" t="inlineStr">
        <is>
          <t>Optional</t>
        </is>
      </c>
      <c r="K5684" t="inlineStr">
        <is>
          <t>Primary</t>
        </is>
      </c>
      <c r="L5684" t="inlineStr"/>
      <c r="M5684" t="inlineStr">
        <is>
          <t>SourceField:Related WPS IDs</t>
        </is>
      </c>
    </row>
    <row r="5685">
      <c r="A5685" t="inlineStr">
        <is>
          <t>Gaps</t>
        </is>
      </c>
      <c r="B5685" t="inlineStr">
        <is>
          <t>G-080</t>
        </is>
      </c>
      <c r="C5685" t="inlineStr">
        <is>
          <t>Activities</t>
        </is>
      </c>
      <c r="D5685" t="inlineStr">
        <is>
          <t>A-R-080</t>
        </is>
      </c>
      <c r="E5685" t="inlineStr">
        <is>
          <t>Related Activity IDs</t>
        </is>
      </c>
      <c r="F5685">
        <f>A5685&amp;"|"&amp;B5685</f>
        <v/>
      </c>
      <c r="G5685">
        <f>C5685&amp;"|"&amp;D5685</f>
        <v/>
      </c>
      <c r="H5685" t="inlineStr">
        <is>
          <t>UNDEFINED</t>
        </is>
      </c>
      <c r="I5685" t="inlineStr">
        <is>
          <t>Cross-reference</t>
        </is>
      </c>
      <c r="J5685" t="inlineStr">
        <is>
          <t>Optional</t>
        </is>
      </c>
      <c r="K5685" t="inlineStr">
        <is>
          <t>Primary</t>
        </is>
      </c>
      <c r="L5685" t="inlineStr"/>
      <c r="M5685" t="inlineStr">
        <is>
          <t>SourceField:Related Activity IDs</t>
        </is>
      </c>
    </row>
    <row r="5686">
      <c r="A5686" t="inlineStr">
        <is>
          <t>Gaps</t>
        </is>
      </c>
      <c r="B5686" t="inlineStr">
        <is>
          <t>G-080</t>
        </is>
      </c>
      <c r="C5686" t="inlineStr">
        <is>
          <t>Deliverables</t>
        </is>
      </c>
      <c r="D5686" t="inlineStr">
        <is>
          <t>D-R-080</t>
        </is>
      </c>
      <c r="E5686" t="inlineStr">
        <is>
          <t>Related Deliverable IDs</t>
        </is>
      </c>
      <c r="F5686">
        <f>A5686&amp;"|"&amp;B5686</f>
        <v/>
      </c>
      <c r="G5686">
        <f>C5686&amp;"|"&amp;D5686</f>
        <v/>
      </c>
      <c r="H5686" t="inlineStr">
        <is>
          <t>UNDEFINED</t>
        </is>
      </c>
      <c r="I5686" t="inlineStr">
        <is>
          <t>Cross-reference</t>
        </is>
      </c>
      <c r="J5686" t="inlineStr">
        <is>
          <t>Optional</t>
        </is>
      </c>
      <c r="K5686" t="inlineStr">
        <is>
          <t>Primary</t>
        </is>
      </c>
      <c r="L5686" t="inlineStr"/>
      <c r="M5686" t="inlineStr">
        <is>
          <t>SourceField:Related Deliverable IDs</t>
        </is>
      </c>
    </row>
    <row r="5687">
      <c r="A5687" t="inlineStr">
        <is>
          <t>Gaps</t>
        </is>
      </c>
      <c r="B5687" t="inlineStr">
        <is>
          <t>G-080</t>
        </is>
      </c>
      <c r="C5687" t="inlineStr">
        <is>
          <t>Gates</t>
        </is>
      </c>
      <c r="D5687" t="inlineStr">
        <is>
          <t>GATE-1</t>
        </is>
      </c>
      <c r="E5687" t="inlineStr">
        <is>
          <t>Blocked Gate</t>
        </is>
      </c>
      <c r="F5687">
        <f>A5687&amp;"|"&amp;B5687</f>
        <v/>
      </c>
      <c r="G5687">
        <f>C5687&amp;"|"&amp;D5687</f>
        <v/>
      </c>
      <c r="H5687" t="inlineStr">
        <is>
          <t>UNDEFINED</t>
        </is>
      </c>
      <c r="I5687" t="inlineStr">
        <is>
          <t>Cross-reference</t>
        </is>
      </c>
      <c r="J5687" t="inlineStr">
        <is>
          <t>Optional</t>
        </is>
      </c>
      <c r="K5687" t="inlineStr">
        <is>
          <t>Primary</t>
        </is>
      </c>
      <c r="L5687" t="inlineStr"/>
      <c r="M5687" t="inlineStr">
        <is>
          <t>SourceField:Blocked Gate</t>
        </is>
      </c>
    </row>
    <row r="5688">
      <c r="A5688" t="inlineStr">
        <is>
          <t>Gaps</t>
        </is>
      </c>
      <c r="B5688" t="inlineStr">
        <is>
          <t>G-080</t>
        </is>
      </c>
      <c r="C5688" t="inlineStr">
        <is>
          <t>Rules</t>
        </is>
      </c>
      <c r="D5688" t="inlineStr">
        <is>
          <t>R-080</t>
        </is>
      </c>
      <c r="E5688" t="inlineStr">
        <is>
          <t>Source Rule IDs</t>
        </is>
      </c>
      <c r="F5688">
        <f>A5688&amp;"|"&amp;B5688</f>
        <v/>
      </c>
      <c r="G5688">
        <f>C5688&amp;"|"&amp;D5688</f>
        <v/>
      </c>
      <c r="H5688" t="inlineStr">
        <is>
          <t>UNDEFINED</t>
        </is>
      </c>
      <c r="I5688" t="inlineStr">
        <is>
          <t>Cross-reference</t>
        </is>
      </c>
      <c r="J5688" t="inlineStr">
        <is>
          <t>Optional</t>
        </is>
      </c>
      <c r="K5688" t="inlineStr">
        <is>
          <t>Primary</t>
        </is>
      </c>
      <c r="L5688" t="inlineStr"/>
      <c r="M5688" t="inlineStr">
        <is>
          <t>SourceField:Source Rule IDs</t>
        </is>
      </c>
    </row>
    <row r="5689">
      <c r="A5689" t="inlineStr">
        <is>
          <t>Gaps</t>
        </is>
      </c>
      <c r="B5689" t="inlineStr">
        <is>
          <t>G-080</t>
        </is>
      </c>
      <c r="C5689" t="inlineStr">
        <is>
          <t>WPS</t>
        </is>
      </c>
      <c r="D5689" t="inlineStr">
        <is>
          <t>WPS-01</t>
        </is>
      </c>
      <c r="E5689" t="inlineStr">
        <is>
          <t>Related WPS IDs</t>
        </is>
      </c>
      <c r="F5689">
        <f>A5689&amp;"|"&amp;B5689</f>
        <v/>
      </c>
      <c r="G5689">
        <f>C5689&amp;"|"&amp;D5689</f>
        <v/>
      </c>
      <c r="H5689" t="inlineStr">
        <is>
          <t>BLOCKS_WPS</t>
        </is>
      </c>
      <c r="I5689" t="inlineStr">
        <is>
          <t>Cross-reference</t>
        </is>
      </c>
      <c r="J5689" t="inlineStr">
        <is>
          <t>Optional</t>
        </is>
      </c>
      <c r="K5689" t="inlineStr">
        <is>
          <t>Primary</t>
        </is>
      </c>
      <c r="L5689" t="inlineStr"/>
      <c r="M5689" t="inlineStr">
        <is>
          <t>SourceField:Related WPS IDs</t>
        </is>
      </c>
    </row>
    <row r="5690">
      <c r="A5690" t="inlineStr">
        <is>
          <t>Gaps</t>
        </is>
      </c>
      <c r="B5690" t="inlineStr">
        <is>
          <t>G-081</t>
        </is>
      </c>
      <c r="C5690" t="inlineStr">
        <is>
          <t>Activities</t>
        </is>
      </c>
      <c r="D5690" t="inlineStr">
        <is>
          <t>A-R-081</t>
        </is>
      </c>
      <c r="E5690" t="inlineStr">
        <is>
          <t>Related Activity IDs</t>
        </is>
      </c>
      <c r="F5690">
        <f>A5690&amp;"|"&amp;B5690</f>
        <v/>
      </c>
      <c r="G5690">
        <f>C5690&amp;"|"&amp;D5690</f>
        <v/>
      </c>
      <c r="H5690" t="inlineStr">
        <is>
          <t>UNDEFINED</t>
        </is>
      </c>
      <c r="I5690" t="inlineStr">
        <is>
          <t>Cross-reference</t>
        </is>
      </c>
      <c r="J5690" t="inlineStr">
        <is>
          <t>Optional</t>
        </is>
      </c>
      <c r="K5690" t="inlineStr">
        <is>
          <t>Primary</t>
        </is>
      </c>
      <c r="L5690" t="inlineStr"/>
      <c r="M5690" t="inlineStr">
        <is>
          <t>SourceField:Related Activity IDs</t>
        </is>
      </c>
    </row>
    <row r="5691">
      <c r="A5691" t="inlineStr">
        <is>
          <t>Gaps</t>
        </is>
      </c>
      <c r="B5691" t="inlineStr">
        <is>
          <t>G-081</t>
        </is>
      </c>
      <c r="C5691" t="inlineStr">
        <is>
          <t>Deliverables</t>
        </is>
      </c>
      <c r="D5691" t="inlineStr">
        <is>
          <t>D-R-081</t>
        </is>
      </c>
      <c r="E5691" t="inlineStr">
        <is>
          <t>Related Deliverable IDs</t>
        </is>
      </c>
      <c r="F5691">
        <f>A5691&amp;"|"&amp;B5691</f>
        <v/>
      </c>
      <c r="G5691">
        <f>C5691&amp;"|"&amp;D5691</f>
        <v/>
      </c>
      <c r="H5691" t="inlineStr">
        <is>
          <t>UNDEFINED</t>
        </is>
      </c>
      <c r="I5691" t="inlineStr">
        <is>
          <t>Cross-reference</t>
        </is>
      </c>
      <c r="J5691" t="inlineStr">
        <is>
          <t>Optional</t>
        </is>
      </c>
      <c r="K5691" t="inlineStr">
        <is>
          <t>Primary</t>
        </is>
      </c>
      <c r="L5691" t="inlineStr"/>
      <c r="M5691" t="inlineStr">
        <is>
          <t>SourceField:Related Deliverable IDs</t>
        </is>
      </c>
    </row>
    <row r="5692">
      <c r="A5692" t="inlineStr">
        <is>
          <t>Gaps</t>
        </is>
      </c>
      <c r="B5692" t="inlineStr">
        <is>
          <t>G-081</t>
        </is>
      </c>
      <c r="C5692" t="inlineStr">
        <is>
          <t>Gates</t>
        </is>
      </c>
      <c r="D5692" t="inlineStr">
        <is>
          <t>GATE-1</t>
        </is>
      </c>
      <c r="E5692" t="inlineStr">
        <is>
          <t>Blocked Gate</t>
        </is>
      </c>
      <c r="F5692">
        <f>A5692&amp;"|"&amp;B5692</f>
        <v/>
      </c>
      <c r="G5692">
        <f>C5692&amp;"|"&amp;D5692</f>
        <v/>
      </c>
      <c r="H5692" t="inlineStr">
        <is>
          <t>UNDEFINED</t>
        </is>
      </c>
      <c r="I5692" t="inlineStr">
        <is>
          <t>Cross-reference</t>
        </is>
      </c>
      <c r="J5692" t="inlineStr">
        <is>
          <t>Optional</t>
        </is>
      </c>
      <c r="K5692" t="inlineStr">
        <is>
          <t>Primary</t>
        </is>
      </c>
      <c r="L5692" t="inlineStr"/>
      <c r="M5692" t="inlineStr">
        <is>
          <t>SourceField:Blocked Gate</t>
        </is>
      </c>
    </row>
    <row r="5693">
      <c r="A5693" t="inlineStr">
        <is>
          <t>Gaps</t>
        </is>
      </c>
      <c r="B5693" t="inlineStr">
        <is>
          <t>G-081</t>
        </is>
      </c>
      <c r="C5693" t="inlineStr">
        <is>
          <t>Rules</t>
        </is>
      </c>
      <c r="D5693" t="inlineStr">
        <is>
          <t>R-081</t>
        </is>
      </c>
      <c r="E5693" t="inlineStr">
        <is>
          <t>Source Rule IDs</t>
        </is>
      </c>
      <c r="F5693">
        <f>A5693&amp;"|"&amp;B5693</f>
        <v/>
      </c>
      <c r="G5693">
        <f>C5693&amp;"|"&amp;D5693</f>
        <v/>
      </c>
      <c r="H5693" t="inlineStr">
        <is>
          <t>UNDEFINED</t>
        </is>
      </c>
      <c r="I5693" t="inlineStr">
        <is>
          <t>Cross-reference</t>
        </is>
      </c>
      <c r="J5693" t="inlineStr">
        <is>
          <t>Optional</t>
        </is>
      </c>
      <c r="K5693" t="inlineStr">
        <is>
          <t>Primary</t>
        </is>
      </c>
      <c r="L5693" t="inlineStr"/>
      <c r="M5693" t="inlineStr">
        <is>
          <t>SourceField:Source Rule IDs</t>
        </is>
      </c>
    </row>
    <row r="5694">
      <c r="A5694" t="inlineStr">
        <is>
          <t>Gaps</t>
        </is>
      </c>
      <c r="B5694" t="inlineStr">
        <is>
          <t>G-081</t>
        </is>
      </c>
      <c r="C5694" t="inlineStr">
        <is>
          <t>WPS</t>
        </is>
      </c>
      <c r="D5694" t="inlineStr">
        <is>
          <t>WPS-02</t>
        </is>
      </c>
      <c r="E5694" t="inlineStr">
        <is>
          <t>Related WPS IDs</t>
        </is>
      </c>
      <c r="F5694">
        <f>A5694&amp;"|"&amp;B5694</f>
        <v/>
      </c>
      <c r="G5694">
        <f>C5694&amp;"|"&amp;D5694</f>
        <v/>
      </c>
      <c r="H5694" t="inlineStr">
        <is>
          <t>BLOCKS_WPS</t>
        </is>
      </c>
      <c r="I5694" t="inlineStr">
        <is>
          <t>Cross-reference</t>
        </is>
      </c>
      <c r="J5694" t="inlineStr">
        <is>
          <t>Optional</t>
        </is>
      </c>
      <c r="K5694" t="inlineStr">
        <is>
          <t>Primary</t>
        </is>
      </c>
      <c r="L5694" t="inlineStr"/>
      <c r="M5694" t="inlineStr">
        <is>
          <t>SourceField:Related WPS IDs</t>
        </is>
      </c>
    </row>
    <row r="5695">
      <c r="A5695" t="inlineStr">
        <is>
          <t>Gaps</t>
        </is>
      </c>
      <c r="B5695" t="inlineStr">
        <is>
          <t>G-082</t>
        </is>
      </c>
      <c r="C5695" t="inlineStr">
        <is>
          <t>Activities</t>
        </is>
      </c>
      <c r="D5695" t="inlineStr">
        <is>
          <t>A-R-082</t>
        </is>
      </c>
      <c r="E5695" t="inlineStr">
        <is>
          <t>Related Activity IDs</t>
        </is>
      </c>
      <c r="F5695">
        <f>A5695&amp;"|"&amp;B5695</f>
        <v/>
      </c>
      <c r="G5695">
        <f>C5695&amp;"|"&amp;D5695</f>
        <v/>
      </c>
      <c r="H5695" t="inlineStr">
        <is>
          <t>UNDEFINED</t>
        </is>
      </c>
      <c r="I5695" t="inlineStr">
        <is>
          <t>Cross-reference</t>
        </is>
      </c>
      <c r="J5695" t="inlineStr">
        <is>
          <t>Optional</t>
        </is>
      </c>
      <c r="K5695" t="inlineStr">
        <is>
          <t>Primary</t>
        </is>
      </c>
      <c r="L5695" t="inlineStr"/>
      <c r="M5695" t="inlineStr">
        <is>
          <t>SourceField:Related Activity IDs</t>
        </is>
      </c>
    </row>
    <row r="5696">
      <c r="A5696" t="inlineStr">
        <is>
          <t>Gaps</t>
        </is>
      </c>
      <c r="B5696" t="inlineStr">
        <is>
          <t>G-082</t>
        </is>
      </c>
      <c r="C5696" t="inlineStr">
        <is>
          <t>Deliverables</t>
        </is>
      </c>
      <c r="D5696" t="inlineStr">
        <is>
          <t>D-R-082</t>
        </is>
      </c>
      <c r="E5696" t="inlineStr">
        <is>
          <t>Related Deliverable IDs</t>
        </is>
      </c>
      <c r="F5696">
        <f>A5696&amp;"|"&amp;B5696</f>
        <v/>
      </c>
      <c r="G5696">
        <f>C5696&amp;"|"&amp;D5696</f>
        <v/>
      </c>
      <c r="H5696" t="inlineStr">
        <is>
          <t>UNDEFINED</t>
        </is>
      </c>
      <c r="I5696" t="inlineStr">
        <is>
          <t>Cross-reference</t>
        </is>
      </c>
      <c r="J5696" t="inlineStr">
        <is>
          <t>Optional</t>
        </is>
      </c>
      <c r="K5696" t="inlineStr">
        <is>
          <t>Primary</t>
        </is>
      </c>
      <c r="L5696" t="inlineStr"/>
      <c r="M5696" t="inlineStr">
        <is>
          <t>SourceField:Related Deliverable IDs</t>
        </is>
      </c>
    </row>
    <row r="5697">
      <c r="A5697" t="inlineStr">
        <is>
          <t>Gaps</t>
        </is>
      </c>
      <c r="B5697" t="inlineStr">
        <is>
          <t>G-082</t>
        </is>
      </c>
      <c r="C5697" t="inlineStr">
        <is>
          <t>Gates</t>
        </is>
      </c>
      <c r="D5697" t="inlineStr">
        <is>
          <t>GATE-1</t>
        </is>
      </c>
      <c r="E5697" t="inlineStr">
        <is>
          <t>Blocked Gate</t>
        </is>
      </c>
      <c r="F5697">
        <f>A5697&amp;"|"&amp;B5697</f>
        <v/>
      </c>
      <c r="G5697">
        <f>C5697&amp;"|"&amp;D5697</f>
        <v/>
      </c>
      <c r="H5697" t="inlineStr">
        <is>
          <t>UNDEFINED</t>
        </is>
      </c>
      <c r="I5697" t="inlineStr">
        <is>
          <t>Cross-reference</t>
        </is>
      </c>
      <c r="J5697" t="inlineStr">
        <is>
          <t>Optional</t>
        </is>
      </c>
      <c r="K5697" t="inlineStr">
        <is>
          <t>Primary</t>
        </is>
      </c>
      <c r="L5697" t="inlineStr"/>
      <c r="M5697" t="inlineStr">
        <is>
          <t>SourceField:Blocked Gate</t>
        </is>
      </c>
    </row>
    <row r="5698">
      <c r="A5698" t="inlineStr">
        <is>
          <t>Gaps</t>
        </is>
      </c>
      <c r="B5698" t="inlineStr">
        <is>
          <t>G-082</t>
        </is>
      </c>
      <c r="C5698" t="inlineStr">
        <is>
          <t>Rules</t>
        </is>
      </c>
      <c r="D5698" t="inlineStr">
        <is>
          <t>R-082</t>
        </is>
      </c>
      <c r="E5698" t="inlineStr">
        <is>
          <t>Source Rule IDs</t>
        </is>
      </c>
      <c r="F5698">
        <f>A5698&amp;"|"&amp;B5698</f>
        <v/>
      </c>
      <c r="G5698">
        <f>C5698&amp;"|"&amp;D5698</f>
        <v/>
      </c>
      <c r="H5698" t="inlineStr">
        <is>
          <t>UNDEFINED</t>
        </is>
      </c>
      <c r="I5698" t="inlineStr">
        <is>
          <t>Cross-reference</t>
        </is>
      </c>
      <c r="J5698" t="inlineStr">
        <is>
          <t>Optional</t>
        </is>
      </c>
      <c r="K5698" t="inlineStr">
        <is>
          <t>Primary</t>
        </is>
      </c>
      <c r="L5698" t="inlineStr"/>
      <c r="M5698" t="inlineStr">
        <is>
          <t>SourceField:Source Rule IDs</t>
        </is>
      </c>
    </row>
    <row r="5699">
      <c r="A5699" t="inlineStr">
        <is>
          <t>Gaps</t>
        </is>
      </c>
      <c r="B5699" t="inlineStr">
        <is>
          <t>G-082</t>
        </is>
      </c>
      <c r="C5699" t="inlineStr">
        <is>
          <t>WPS</t>
        </is>
      </c>
      <c r="D5699" t="inlineStr">
        <is>
          <t>WPS-01</t>
        </is>
      </c>
      <c r="E5699" t="inlineStr">
        <is>
          <t>Related WPS IDs</t>
        </is>
      </c>
      <c r="F5699">
        <f>A5699&amp;"|"&amp;B5699</f>
        <v/>
      </c>
      <c r="G5699">
        <f>C5699&amp;"|"&amp;D5699</f>
        <v/>
      </c>
      <c r="H5699" t="inlineStr">
        <is>
          <t>BLOCKS_WPS</t>
        </is>
      </c>
      <c r="I5699" t="inlineStr">
        <is>
          <t>Cross-reference</t>
        </is>
      </c>
      <c r="J5699" t="inlineStr">
        <is>
          <t>Optional</t>
        </is>
      </c>
      <c r="K5699" t="inlineStr">
        <is>
          <t>Primary</t>
        </is>
      </c>
      <c r="L5699" t="inlineStr"/>
      <c r="M5699" t="inlineStr">
        <is>
          <t>SourceField:Related WPS IDs</t>
        </is>
      </c>
    </row>
    <row r="5700">
      <c r="A5700" t="inlineStr">
        <is>
          <t>Gaps</t>
        </is>
      </c>
      <c r="B5700" t="inlineStr">
        <is>
          <t>G-083</t>
        </is>
      </c>
      <c r="C5700" t="inlineStr">
        <is>
          <t>Activities</t>
        </is>
      </c>
      <c r="D5700" t="inlineStr">
        <is>
          <t>A-R-083</t>
        </is>
      </c>
      <c r="E5700" t="inlineStr">
        <is>
          <t>Related Activity IDs</t>
        </is>
      </c>
      <c r="F5700">
        <f>A5700&amp;"|"&amp;B5700</f>
        <v/>
      </c>
      <c r="G5700">
        <f>C5700&amp;"|"&amp;D5700</f>
        <v/>
      </c>
      <c r="H5700" t="inlineStr">
        <is>
          <t>UNDEFINED</t>
        </is>
      </c>
      <c r="I5700" t="inlineStr">
        <is>
          <t>Cross-reference</t>
        </is>
      </c>
      <c r="J5700" t="inlineStr">
        <is>
          <t>Optional</t>
        </is>
      </c>
      <c r="K5700" t="inlineStr">
        <is>
          <t>Primary</t>
        </is>
      </c>
      <c r="L5700" t="inlineStr"/>
      <c r="M5700" t="inlineStr">
        <is>
          <t>SourceField:Related Activity IDs</t>
        </is>
      </c>
    </row>
    <row r="5701">
      <c r="A5701" t="inlineStr">
        <is>
          <t>Gaps</t>
        </is>
      </c>
      <c r="B5701" t="inlineStr">
        <is>
          <t>G-083</t>
        </is>
      </c>
      <c r="C5701" t="inlineStr">
        <is>
          <t>Deliverables</t>
        </is>
      </c>
      <c r="D5701" t="inlineStr">
        <is>
          <t>D-R-083</t>
        </is>
      </c>
      <c r="E5701" t="inlineStr">
        <is>
          <t>Related Deliverable IDs</t>
        </is>
      </c>
      <c r="F5701">
        <f>A5701&amp;"|"&amp;B5701</f>
        <v/>
      </c>
      <c r="G5701">
        <f>C5701&amp;"|"&amp;D5701</f>
        <v/>
      </c>
      <c r="H5701" t="inlineStr">
        <is>
          <t>UNDEFINED</t>
        </is>
      </c>
      <c r="I5701" t="inlineStr">
        <is>
          <t>Cross-reference</t>
        </is>
      </c>
      <c r="J5701" t="inlineStr">
        <is>
          <t>Optional</t>
        </is>
      </c>
      <c r="K5701" t="inlineStr">
        <is>
          <t>Primary</t>
        </is>
      </c>
      <c r="L5701" t="inlineStr"/>
      <c r="M5701" t="inlineStr">
        <is>
          <t>SourceField:Related Deliverable IDs</t>
        </is>
      </c>
    </row>
    <row r="5702">
      <c r="A5702" t="inlineStr">
        <is>
          <t>Gaps</t>
        </is>
      </c>
      <c r="B5702" t="inlineStr">
        <is>
          <t>G-083</t>
        </is>
      </c>
      <c r="C5702" t="inlineStr">
        <is>
          <t>Gates</t>
        </is>
      </c>
      <c r="D5702" t="inlineStr">
        <is>
          <t>GATE-1</t>
        </is>
      </c>
      <c r="E5702" t="inlineStr">
        <is>
          <t>Blocked Gate</t>
        </is>
      </c>
      <c r="F5702">
        <f>A5702&amp;"|"&amp;B5702</f>
        <v/>
      </c>
      <c r="G5702">
        <f>C5702&amp;"|"&amp;D5702</f>
        <v/>
      </c>
      <c r="H5702" t="inlineStr">
        <is>
          <t>UNDEFINED</t>
        </is>
      </c>
      <c r="I5702" t="inlineStr">
        <is>
          <t>Cross-reference</t>
        </is>
      </c>
      <c r="J5702" t="inlineStr">
        <is>
          <t>Optional</t>
        </is>
      </c>
      <c r="K5702" t="inlineStr">
        <is>
          <t>Primary</t>
        </is>
      </c>
      <c r="L5702" t="inlineStr"/>
      <c r="M5702" t="inlineStr">
        <is>
          <t>SourceField:Blocked Gate</t>
        </is>
      </c>
    </row>
    <row r="5703">
      <c r="A5703" t="inlineStr">
        <is>
          <t>Gaps</t>
        </is>
      </c>
      <c r="B5703" t="inlineStr">
        <is>
          <t>G-083</t>
        </is>
      </c>
      <c r="C5703" t="inlineStr">
        <is>
          <t>Rules</t>
        </is>
      </c>
      <c r="D5703" t="inlineStr">
        <is>
          <t>R-083</t>
        </is>
      </c>
      <c r="E5703" t="inlineStr">
        <is>
          <t>Source Rule IDs</t>
        </is>
      </c>
      <c r="F5703">
        <f>A5703&amp;"|"&amp;B5703</f>
        <v/>
      </c>
      <c r="G5703">
        <f>C5703&amp;"|"&amp;D5703</f>
        <v/>
      </c>
      <c r="H5703" t="inlineStr">
        <is>
          <t>UNDEFINED</t>
        </is>
      </c>
      <c r="I5703" t="inlineStr">
        <is>
          <t>Cross-reference</t>
        </is>
      </c>
      <c r="J5703" t="inlineStr">
        <is>
          <t>Optional</t>
        </is>
      </c>
      <c r="K5703" t="inlineStr">
        <is>
          <t>Primary</t>
        </is>
      </c>
      <c r="L5703" t="inlineStr"/>
      <c r="M5703" t="inlineStr">
        <is>
          <t>SourceField:Source Rule IDs</t>
        </is>
      </c>
    </row>
    <row r="5704">
      <c r="A5704" t="inlineStr">
        <is>
          <t>Gaps</t>
        </is>
      </c>
      <c r="B5704" t="inlineStr">
        <is>
          <t>G-083</t>
        </is>
      </c>
      <c r="C5704" t="inlineStr">
        <is>
          <t>WPS</t>
        </is>
      </c>
      <c r="D5704" t="inlineStr">
        <is>
          <t>WPS-01</t>
        </is>
      </c>
      <c r="E5704" t="inlineStr">
        <is>
          <t>Related WPS IDs</t>
        </is>
      </c>
      <c r="F5704">
        <f>A5704&amp;"|"&amp;B5704</f>
        <v/>
      </c>
      <c r="G5704">
        <f>C5704&amp;"|"&amp;D5704</f>
        <v/>
      </c>
      <c r="H5704" t="inlineStr">
        <is>
          <t>BLOCKS_WPS</t>
        </is>
      </c>
      <c r="I5704" t="inlineStr">
        <is>
          <t>Cross-reference</t>
        </is>
      </c>
      <c r="J5704" t="inlineStr">
        <is>
          <t>Optional</t>
        </is>
      </c>
      <c r="K5704" t="inlineStr">
        <is>
          <t>Primary</t>
        </is>
      </c>
      <c r="L5704" t="inlineStr"/>
      <c r="M5704" t="inlineStr">
        <is>
          <t>SourceField:Related WPS IDs</t>
        </is>
      </c>
    </row>
    <row r="5705">
      <c r="A5705" t="inlineStr">
        <is>
          <t>Gaps</t>
        </is>
      </c>
      <c r="B5705" t="inlineStr">
        <is>
          <t>G-084</t>
        </is>
      </c>
      <c r="C5705" t="inlineStr">
        <is>
          <t>Activities</t>
        </is>
      </c>
      <c r="D5705" t="inlineStr">
        <is>
          <t>A-R-084</t>
        </is>
      </c>
      <c r="E5705" t="inlineStr">
        <is>
          <t>Related Activity IDs</t>
        </is>
      </c>
      <c r="F5705">
        <f>A5705&amp;"|"&amp;B5705</f>
        <v/>
      </c>
      <c r="G5705">
        <f>C5705&amp;"|"&amp;D5705</f>
        <v/>
      </c>
      <c r="H5705" t="inlineStr">
        <is>
          <t>UNDEFINED</t>
        </is>
      </c>
      <c r="I5705" t="inlineStr">
        <is>
          <t>Cross-reference</t>
        </is>
      </c>
      <c r="J5705" t="inlineStr">
        <is>
          <t>Optional</t>
        </is>
      </c>
      <c r="K5705" t="inlineStr">
        <is>
          <t>Primary</t>
        </is>
      </c>
      <c r="L5705" t="inlineStr"/>
      <c r="M5705" t="inlineStr">
        <is>
          <t>SourceField:Related Activity IDs</t>
        </is>
      </c>
    </row>
    <row r="5706">
      <c r="A5706" t="inlineStr">
        <is>
          <t>Gaps</t>
        </is>
      </c>
      <c r="B5706" t="inlineStr">
        <is>
          <t>G-084</t>
        </is>
      </c>
      <c r="C5706" t="inlineStr">
        <is>
          <t>Deliverables</t>
        </is>
      </c>
      <c r="D5706" t="inlineStr">
        <is>
          <t>D-R-084</t>
        </is>
      </c>
      <c r="E5706" t="inlineStr">
        <is>
          <t>Related Deliverable IDs</t>
        </is>
      </c>
      <c r="F5706">
        <f>A5706&amp;"|"&amp;B5706</f>
        <v/>
      </c>
      <c r="G5706">
        <f>C5706&amp;"|"&amp;D5706</f>
        <v/>
      </c>
      <c r="H5706" t="inlineStr">
        <is>
          <t>UNDEFINED</t>
        </is>
      </c>
      <c r="I5706" t="inlineStr">
        <is>
          <t>Cross-reference</t>
        </is>
      </c>
      <c r="J5706" t="inlineStr">
        <is>
          <t>Optional</t>
        </is>
      </c>
      <c r="K5706" t="inlineStr">
        <is>
          <t>Primary</t>
        </is>
      </c>
      <c r="L5706" t="inlineStr"/>
      <c r="M5706" t="inlineStr">
        <is>
          <t>SourceField:Related Deliverable IDs</t>
        </is>
      </c>
    </row>
    <row r="5707">
      <c r="A5707" t="inlineStr">
        <is>
          <t>Gaps</t>
        </is>
      </c>
      <c r="B5707" t="inlineStr">
        <is>
          <t>G-084</t>
        </is>
      </c>
      <c r="C5707" t="inlineStr">
        <is>
          <t>Gates</t>
        </is>
      </c>
      <c r="D5707" t="inlineStr">
        <is>
          <t>GATE-7</t>
        </is>
      </c>
      <c r="E5707" t="inlineStr">
        <is>
          <t>Blocked Gate</t>
        </is>
      </c>
      <c r="F5707">
        <f>A5707&amp;"|"&amp;B5707</f>
        <v/>
      </c>
      <c r="G5707">
        <f>C5707&amp;"|"&amp;D5707</f>
        <v/>
      </c>
      <c r="H5707" t="inlineStr">
        <is>
          <t>UNDEFINED</t>
        </is>
      </c>
      <c r="I5707" t="inlineStr">
        <is>
          <t>Cross-reference</t>
        </is>
      </c>
      <c r="J5707" t="inlineStr">
        <is>
          <t>Optional</t>
        </is>
      </c>
      <c r="K5707" t="inlineStr">
        <is>
          <t>Primary</t>
        </is>
      </c>
      <c r="L5707" t="inlineStr"/>
      <c r="M5707" t="inlineStr">
        <is>
          <t>SourceField:Blocked Gate</t>
        </is>
      </c>
    </row>
    <row r="5708">
      <c r="A5708" t="inlineStr">
        <is>
          <t>Gaps</t>
        </is>
      </c>
      <c r="B5708" t="inlineStr">
        <is>
          <t>G-084</t>
        </is>
      </c>
      <c r="C5708" t="inlineStr">
        <is>
          <t>Rules</t>
        </is>
      </c>
      <c r="D5708" t="inlineStr">
        <is>
          <t>R-084</t>
        </is>
      </c>
      <c r="E5708" t="inlineStr">
        <is>
          <t>Source Rule IDs</t>
        </is>
      </c>
      <c r="F5708">
        <f>A5708&amp;"|"&amp;B5708</f>
        <v/>
      </c>
      <c r="G5708">
        <f>C5708&amp;"|"&amp;D5708</f>
        <v/>
      </c>
      <c r="H5708" t="inlineStr">
        <is>
          <t>UNDEFINED</t>
        </is>
      </c>
      <c r="I5708" t="inlineStr">
        <is>
          <t>Cross-reference</t>
        </is>
      </c>
      <c r="J5708" t="inlineStr">
        <is>
          <t>Optional</t>
        </is>
      </c>
      <c r="K5708" t="inlineStr">
        <is>
          <t>Primary</t>
        </is>
      </c>
      <c r="L5708" t="inlineStr"/>
      <c r="M5708" t="inlineStr">
        <is>
          <t>SourceField:Source Rule IDs</t>
        </is>
      </c>
    </row>
    <row r="5709">
      <c r="A5709" t="inlineStr">
        <is>
          <t>Gaps</t>
        </is>
      </c>
      <c r="B5709" t="inlineStr">
        <is>
          <t>G-084</t>
        </is>
      </c>
      <c r="C5709" t="inlineStr">
        <is>
          <t>WPS</t>
        </is>
      </c>
      <c r="D5709" t="inlineStr">
        <is>
          <t>WPS-13</t>
        </is>
      </c>
      <c r="E5709" t="inlineStr">
        <is>
          <t>Related WPS IDs</t>
        </is>
      </c>
      <c r="F5709">
        <f>A5709&amp;"|"&amp;B5709</f>
        <v/>
      </c>
      <c r="G5709">
        <f>C5709&amp;"|"&amp;D5709</f>
        <v/>
      </c>
      <c r="H5709" t="inlineStr">
        <is>
          <t>BLOCKS_WPS</t>
        </is>
      </c>
      <c r="I5709" t="inlineStr">
        <is>
          <t>Cross-reference</t>
        </is>
      </c>
      <c r="J5709" t="inlineStr">
        <is>
          <t>Optional</t>
        </is>
      </c>
      <c r="K5709" t="inlineStr">
        <is>
          <t>Primary</t>
        </is>
      </c>
      <c r="L5709" t="inlineStr"/>
      <c r="M5709" t="inlineStr">
        <is>
          <t>SourceField:Related WPS IDs</t>
        </is>
      </c>
    </row>
    <row r="5710">
      <c r="A5710" t="inlineStr">
        <is>
          <t>Gaps</t>
        </is>
      </c>
      <c r="B5710" t="inlineStr">
        <is>
          <t>G-085</t>
        </is>
      </c>
      <c r="C5710" t="inlineStr">
        <is>
          <t>Activities</t>
        </is>
      </c>
      <c r="D5710" t="inlineStr">
        <is>
          <t>A-R-085</t>
        </is>
      </c>
      <c r="E5710" t="inlineStr">
        <is>
          <t>Related Activity IDs</t>
        </is>
      </c>
      <c r="F5710">
        <f>A5710&amp;"|"&amp;B5710</f>
        <v/>
      </c>
      <c r="G5710">
        <f>C5710&amp;"|"&amp;D5710</f>
        <v/>
      </c>
      <c r="H5710" t="inlineStr">
        <is>
          <t>UNDEFINED</t>
        </is>
      </c>
      <c r="I5710" t="inlineStr">
        <is>
          <t>Cross-reference</t>
        </is>
      </c>
      <c r="J5710" t="inlineStr">
        <is>
          <t>Optional</t>
        </is>
      </c>
      <c r="K5710" t="inlineStr">
        <is>
          <t>Primary</t>
        </is>
      </c>
      <c r="L5710" t="inlineStr"/>
      <c r="M5710" t="inlineStr">
        <is>
          <t>SourceField:Related Activity IDs</t>
        </is>
      </c>
    </row>
    <row r="5711">
      <c r="A5711" t="inlineStr">
        <is>
          <t>Gaps</t>
        </is>
      </c>
      <c r="B5711" t="inlineStr">
        <is>
          <t>G-085</t>
        </is>
      </c>
      <c r="C5711" t="inlineStr">
        <is>
          <t>Deliverables</t>
        </is>
      </c>
      <c r="D5711" t="inlineStr">
        <is>
          <t>D-R-085</t>
        </is>
      </c>
      <c r="E5711" t="inlineStr">
        <is>
          <t>Related Deliverable IDs</t>
        </is>
      </c>
      <c r="F5711">
        <f>A5711&amp;"|"&amp;B5711</f>
        <v/>
      </c>
      <c r="G5711">
        <f>C5711&amp;"|"&amp;D5711</f>
        <v/>
      </c>
      <c r="H5711" t="inlineStr">
        <is>
          <t>UNDEFINED</t>
        </is>
      </c>
      <c r="I5711" t="inlineStr">
        <is>
          <t>Cross-reference</t>
        </is>
      </c>
      <c r="J5711" t="inlineStr">
        <is>
          <t>Optional</t>
        </is>
      </c>
      <c r="K5711" t="inlineStr">
        <is>
          <t>Primary</t>
        </is>
      </c>
      <c r="L5711" t="inlineStr"/>
      <c r="M5711" t="inlineStr">
        <is>
          <t>SourceField:Related Deliverable IDs</t>
        </is>
      </c>
    </row>
    <row r="5712">
      <c r="A5712" t="inlineStr">
        <is>
          <t>Gaps</t>
        </is>
      </c>
      <c r="B5712" t="inlineStr">
        <is>
          <t>G-085</t>
        </is>
      </c>
      <c r="C5712" t="inlineStr">
        <is>
          <t>Gates</t>
        </is>
      </c>
      <c r="D5712" t="inlineStr">
        <is>
          <t>GATE-4</t>
        </is>
      </c>
      <c r="E5712" t="inlineStr">
        <is>
          <t>Blocked Gate</t>
        </is>
      </c>
      <c r="F5712">
        <f>A5712&amp;"|"&amp;B5712</f>
        <v/>
      </c>
      <c r="G5712">
        <f>C5712&amp;"|"&amp;D5712</f>
        <v/>
      </c>
      <c r="H5712" t="inlineStr">
        <is>
          <t>UNDEFINED</t>
        </is>
      </c>
      <c r="I5712" t="inlineStr">
        <is>
          <t>Cross-reference</t>
        </is>
      </c>
      <c r="J5712" t="inlineStr">
        <is>
          <t>Optional</t>
        </is>
      </c>
      <c r="K5712" t="inlineStr">
        <is>
          <t>Primary</t>
        </is>
      </c>
      <c r="L5712" t="inlineStr"/>
      <c r="M5712" t="inlineStr">
        <is>
          <t>SourceField:Blocked Gate</t>
        </is>
      </c>
    </row>
    <row r="5713">
      <c r="A5713" t="inlineStr">
        <is>
          <t>Gaps</t>
        </is>
      </c>
      <c r="B5713" t="inlineStr">
        <is>
          <t>G-085</t>
        </is>
      </c>
      <c r="C5713" t="inlineStr">
        <is>
          <t>Rules</t>
        </is>
      </c>
      <c r="D5713" t="inlineStr">
        <is>
          <t>R-085</t>
        </is>
      </c>
      <c r="E5713" t="inlineStr">
        <is>
          <t>Source Rule IDs</t>
        </is>
      </c>
      <c r="F5713">
        <f>A5713&amp;"|"&amp;B5713</f>
        <v/>
      </c>
      <c r="G5713">
        <f>C5713&amp;"|"&amp;D5713</f>
        <v/>
      </c>
      <c r="H5713" t="inlineStr">
        <is>
          <t>UNDEFINED</t>
        </is>
      </c>
      <c r="I5713" t="inlineStr">
        <is>
          <t>Cross-reference</t>
        </is>
      </c>
      <c r="J5713" t="inlineStr">
        <is>
          <t>Optional</t>
        </is>
      </c>
      <c r="K5713" t="inlineStr">
        <is>
          <t>Primary</t>
        </is>
      </c>
      <c r="L5713" t="inlineStr"/>
      <c r="M5713" t="inlineStr">
        <is>
          <t>SourceField:Source Rule IDs</t>
        </is>
      </c>
    </row>
    <row r="5714">
      <c r="A5714" t="inlineStr">
        <is>
          <t>Gaps</t>
        </is>
      </c>
      <c r="B5714" t="inlineStr">
        <is>
          <t>G-085</t>
        </is>
      </c>
      <c r="C5714" t="inlineStr">
        <is>
          <t>WPS</t>
        </is>
      </c>
      <c r="D5714" t="inlineStr">
        <is>
          <t>WPS-11</t>
        </is>
      </c>
      <c r="E5714" t="inlineStr">
        <is>
          <t>Related WPS IDs</t>
        </is>
      </c>
      <c r="F5714">
        <f>A5714&amp;"|"&amp;B5714</f>
        <v/>
      </c>
      <c r="G5714">
        <f>C5714&amp;"|"&amp;D5714</f>
        <v/>
      </c>
      <c r="H5714" t="inlineStr">
        <is>
          <t>BLOCKS_WPS</t>
        </is>
      </c>
      <c r="I5714" t="inlineStr">
        <is>
          <t>Cross-reference</t>
        </is>
      </c>
      <c r="J5714" t="inlineStr">
        <is>
          <t>Optional</t>
        </is>
      </c>
      <c r="K5714" t="inlineStr">
        <is>
          <t>Primary</t>
        </is>
      </c>
      <c r="L5714" t="inlineStr"/>
      <c r="M5714" t="inlineStr">
        <is>
          <t>SourceField:Related WPS IDs</t>
        </is>
      </c>
    </row>
    <row r="5715">
      <c r="A5715" t="inlineStr">
        <is>
          <t>Gaps</t>
        </is>
      </c>
      <c r="B5715" t="inlineStr">
        <is>
          <t>G-086</t>
        </is>
      </c>
      <c r="C5715" t="inlineStr">
        <is>
          <t>Activities</t>
        </is>
      </c>
      <c r="D5715" t="inlineStr">
        <is>
          <t>A-R-086</t>
        </is>
      </c>
      <c r="E5715" t="inlineStr">
        <is>
          <t>Related Activity IDs</t>
        </is>
      </c>
      <c r="F5715">
        <f>A5715&amp;"|"&amp;B5715</f>
        <v/>
      </c>
      <c r="G5715">
        <f>C5715&amp;"|"&amp;D5715</f>
        <v/>
      </c>
      <c r="H5715" t="inlineStr">
        <is>
          <t>UNDEFINED</t>
        </is>
      </c>
      <c r="I5715" t="inlineStr">
        <is>
          <t>Cross-reference</t>
        </is>
      </c>
      <c r="J5715" t="inlineStr">
        <is>
          <t>Optional</t>
        </is>
      </c>
      <c r="K5715" t="inlineStr">
        <is>
          <t>Primary</t>
        </is>
      </c>
      <c r="L5715" t="inlineStr"/>
      <c r="M5715" t="inlineStr">
        <is>
          <t>SourceField:Related Activity IDs</t>
        </is>
      </c>
    </row>
    <row r="5716">
      <c r="A5716" t="inlineStr">
        <is>
          <t>Gaps</t>
        </is>
      </c>
      <c r="B5716" t="inlineStr">
        <is>
          <t>G-086</t>
        </is>
      </c>
      <c r="C5716" t="inlineStr">
        <is>
          <t>Deliverables</t>
        </is>
      </c>
      <c r="D5716" t="inlineStr">
        <is>
          <t>D-R-086</t>
        </is>
      </c>
      <c r="E5716" t="inlineStr">
        <is>
          <t>Related Deliverable IDs</t>
        </is>
      </c>
      <c r="F5716">
        <f>A5716&amp;"|"&amp;B5716</f>
        <v/>
      </c>
      <c r="G5716">
        <f>C5716&amp;"|"&amp;D5716</f>
        <v/>
      </c>
      <c r="H5716" t="inlineStr">
        <is>
          <t>UNDEFINED</t>
        </is>
      </c>
      <c r="I5716" t="inlineStr">
        <is>
          <t>Cross-reference</t>
        </is>
      </c>
      <c r="J5716" t="inlineStr">
        <is>
          <t>Optional</t>
        </is>
      </c>
      <c r="K5716" t="inlineStr">
        <is>
          <t>Primary</t>
        </is>
      </c>
      <c r="L5716" t="inlineStr"/>
      <c r="M5716" t="inlineStr">
        <is>
          <t>SourceField:Related Deliverable IDs</t>
        </is>
      </c>
    </row>
    <row r="5717">
      <c r="A5717" t="inlineStr">
        <is>
          <t>Gaps</t>
        </is>
      </c>
      <c r="B5717" t="inlineStr">
        <is>
          <t>G-086</t>
        </is>
      </c>
      <c r="C5717" t="inlineStr">
        <is>
          <t>Gates</t>
        </is>
      </c>
      <c r="D5717" t="inlineStr">
        <is>
          <t>GATE-3</t>
        </is>
      </c>
      <c r="E5717" t="inlineStr">
        <is>
          <t>Blocked Gate</t>
        </is>
      </c>
      <c r="F5717">
        <f>A5717&amp;"|"&amp;B5717</f>
        <v/>
      </c>
      <c r="G5717">
        <f>C5717&amp;"|"&amp;D5717</f>
        <v/>
      </c>
      <c r="H5717" t="inlineStr">
        <is>
          <t>UNDEFINED</t>
        </is>
      </c>
      <c r="I5717" t="inlineStr">
        <is>
          <t>Cross-reference</t>
        </is>
      </c>
      <c r="J5717" t="inlineStr">
        <is>
          <t>Optional</t>
        </is>
      </c>
      <c r="K5717" t="inlineStr">
        <is>
          <t>Primary</t>
        </is>
      </c>
      <c r="L5717" t="inlineStr"/>
      <c r="M5717" t="inlineStr">
        <is>
          <t>SourceField:Blocked Gate</t>
        </is>
      </c>
    </row>
    <row r="5718">
      <c r="A5718" t="inlineStr">
        <is>
          <t>Gaps</t>
        </is>
      </c>
      <c r="B5718" t="inlineStr">
        <is>
          <t>G-086</t>
        </is>
      </c>
      <c r="C5718" t="inlineStr">
        <is>
          <t>Rules</t>
        </is>
      </c>
      <c r="D5718" t="inlineStr">
        <is>
          <t>R-086</t>
        </is>
      </c>
      <c r="E5718" t="inlineStr">
        <is>
          <t>Source Rule IDs</t>
        </is>
      </c>
      <c r="F5718">
        <f>A5718&amp;"|"&amp;B5718</f>
        <v/>
      </c>
      <c r="G5718">
        <f>C5718&amp;"|"&amp;D5718</f>
        <v/>
      </c>
      <c r="H5718" t="inlineStr">
        <is>
          <t>UNDEFINED</t>
        </is>
      </c>
      <c r="I5718" t="inlineStr">
        <is>
          <t>Cross-reference</t>
        </is>
      </c>
      <c r="J5718" t="inlineStr">
        <is>
          <t>Optional</t>
        </is>
      </c>
      <c r="K5718" t="inlineStr">
        <is>
          <t>Primary</t>
        </is>
      </c>
      <c r="L5718" t="inlineStr"/>
      <c r="M5718" t="inlineStr">
        <is>
          <t>SourceField:Source Rule IDs</t>
        </is>
      </c>
    </row>
    <row r="5719">
      <c r="A5719" t="inlineStr">
        <is>
          <t>Gaps</t>
        </is>
      </c>
      <c r="B5719" t="inlineStr">
        <is>
          <t>G-086</t>
        </is>
      </c>
      <c r="C5719" t="inlineStr">
        <is>
          <t>WPS</t>
        </is>
      </c>
      <c r="D5719" t="inlineStr">
        <is>
          <t>WPS-09</t>
        </is>
      </c>
      <c r="E5719" t="inlineStr">
        <is>
          <t>Related WPS IDs</t>
        </is>
      </c>
      <c r="F5719">
        <f>A5719&amp;"|"&amp;B5719</f>
        <v/>
      </c>
      <c r="G5719">
        <f>C5719&amp;"|"&amp;D5719</f>
        <v/>
      </c>
      <c r="H5719" t="inlineStr">
        <is>
          <t>BLOCKS_WPS</t>
        </is>
      </c>
      <c r="I5719" t="inlineStr">
        <is>
          <t>Cross-reference</t>
        </is>
      </c>
      <c r="J5719" t="inlineStr">
        <is>
          <t>Optional</t>
        </is>
      </c>
      <c r="K5719" t="inlineStr">
        <is>
          <t>Primary</t>
        </is>
      </c>
      <c r="L5719" t="inlineStr"/>
      <c r="M5719" t="inlineStr">
        <is>
          <t>SourceField:Related WPS IDs</t>
        </is>
      </c>
    </row>
    <row r="5720">
      <c r="A5720" t="inlineStr">
        <is>
          <t>Gaps</t>
        </is>
      </c>
      <c r="B5720" t="inlineStr">
        <is>
          <t>G-087</t>
        </is>
      </c>
      <c r="C5720" t="inlineStr">
        <is>
          <t>Activities</t>
        </is>
      </c>
      <c r="D5720" t="inlineStr">
        <is>
          <t>A-R-087</t>
        </is>
      </c>
      <c r="E5720" t="inlineStr">
        <is>
          <t>Related Activity IDs</t>
        </is>
      </c>
      <c r="F5720">
        <f>A5720&amp;"|"&amp;B5720</f>
        <v/>
      </c>
      <c r="G5720">
        <f>C5720&amp;"|"&amp;D5720</f>
        <v/>
      </c>
      <c r="H5720" t="inlineStr">
        <is>
          <t>UNDEFINED</t>
        </is>
      </c>
      <c r="I5720" t="inlineStr">
        <is>
          <t>Cross-reference</t>
        </is>
      </c>
      <c r="J5720" t="inlineStr">
        <is>
          <t>Optional</t>
        </is>
      </c>
      <c r="K5720" t="inlineStr">
        <is>
          <t>Primary</t>
        </is>
      </c>
      <c r="L5720" t="inlineStr"/>
      <c r="M5720" t="inlineStr">
        <is>
          <t>SourceField:Related Activity IDs</t>
        </is>
      </c>
    </row>
    <row r="5721">
      <c r="A5721" t="inlineStr">
        <is>
          <t>Gaps</t>
        </is>
      </c>
      <c r="B5721" t="inlineStr">
        <is>
          <t>G-087</t>
        </is>
      </c>
      <c r="C5721" t="inlineStr">
        <is>
          <t>Deliverables</t>
        </is>
      </c>
      <c r="D5721" t="inlineStr">
        <is>
          <t>D-R-087</t>
        </is>
      </c>
      <c r="E5721" t="inlineStr">
        <is>
          <t>Related Deliverable IDs</t>
        </is>
      </c>
      <c r="F5721">
        <f>A5721&amp;"|"&amp;B5721</f>
        <v/>
      </c>
      <c r="G5721">
        <f>C5721&amp;"|"&amp;D5721</f>
        <v/>
      </c>
      <c r="H5721" t="inlineStr">
        <is>
          <t>UNDEFINED</t>
        </is>
      </c>
      <c r="I5721" t="inlineStr">
        <is>
          <t>Cross-reference</t>
        </is>
      </c>
      <c r="J5721" t="inlineStr">
        <is>
          <t>Optional</t>
        </is>
      </c>
      <c r="K5721" t="inlineStr">
        <is>
          <t>Primary</t>
        </is>
      </c>
      <c r="L5721" t="inlineStr"/>
      <c r="M5721" t="inlineStr">
        <is>
          <t>SourceField:Related Deliverable IDs</t>
        </is>
      </c>
    </row>
    <row r="5722">
      <c r="A5722" t="inlineStr">
        <is>
          <t>Gaps</t>
        </is>
      </c>
      <c r="B5722" t="inlineStr">
        <is>
          <t>G-087</t>
        </is>
      </c>
      <c r="C5722" t="inlineStr">
        <is>
          <t>Gates</t>
        </is>
      </c>
      <c r="D5722" t="inlineStr">
        <is>
          <t>GATE-4</t>
        </is>
      </c>
      <c r="E5722" t="inlineStr">
        <is>
          <t>Blocked Gate</t>
        </is>
      </c>
      <c r="F5722">
        <f>A5722&amp;"|"&amp;B5722</f>
        <v/>
      </c>
      <c r="G5722">
        <f>C5722&amp;"|"&amp;D5722</f>
        <v/>
      </c>
      <c r="H5722" t="inlineStr">
        <is>
          <t>UNDEFINED</t>
        </is>
      </c>
      <c r="I5722" t="inlineStr">
        <is>
          <t>Cross-reference</t>
        </is>
      </c>
      <c r="J5722" t="inlineStr">
        <is>
          <t>Optional</t>
        </is>
      </c>
      <c r="K5722" t="inlineStr">
        <is>
          <t>Primary</t>
        </is>
      </c>
      <c r="L5722" t="inlineStr"/>
      <c r="M5722" t="inlineStr">
        <is>
          <t>SourceField:Blocked Gate</t>
        </is>
      </c>
    </row>
    <row r="5723">
      <c r="A5723" t="inlineStr">
        <is>
          <t>Gaps</t>
        </is>
      </c>
      <c r="B5723" t="inlineStr">
        <is>
          <t>G-087</t>
        </is>
      </c>
      <c r="C5723" t="inlineStr">
        <is>
          <t>Rules</t>
        </is>
      </c>
      <c r="D5723" t="inlineStr">
        <is>
          <t>R-087</t>
        </is>
      </c>
      <c r="E5723" t="inlineStr">
        <is>
          <t>Source Rule IDs</t>
        </is>
      </c>
      <c r="F5723">
        <f>A5723&amp;"|"&amp;B5723</f>
        <v/>
      </c>
      <c r="G5723">
        <f>C5723&amp;"|"&amp;D5723</f>
        <v/>
      </c>
      <c r="H5723" t="inlineStr">
        <is>
          <t>UNDEFINED</t>
        </is>
      </c>
      <c r="I5723" t="inlineStr">
        <is>
          <t>Cross-reference</t>
        </is>
      </c>
      <c r="J5723" t="inlineStr">
        <is>
          <t>Optional</t>
        </is>
      </c>
      <c r="K5723" t="inlineStr">
        <is>
          <t>Primary</t>
        </is>
      </c>
      <c r="L5723" t="inlineStr"/>
      <c r="M5723" t="inlineStr">
        <is>
          <t>SourceField:Source Rule IDs</t>
        </is>
      </c>
    </row>
    <row r="5724">
      <c r="A5724" t="inlineStr">
        <is>
          <t>Gaps</t>
        </is>
      </c>
      <c r="B5724" t="inlineStr">
        <is>
          <t>G-087</t>
        </is>
      </c>
      <c r="C5724" t="inlineStr">
        <is>
          <t>WPS</t>
        </is>
      </c>
      <c r="D5724" t="inlineStr">
        <is>
          <t>WPS-16</t>
        </is>
      </c>
      <c r="E5724" t="inlineStr">
        <is>
          <t>Related WPS IDs</t>
        </is>
      </c>
      <c r="F5724">
        <f>A5724&amp;"|"&amp;B5724</f>
        <v/>
      </c>
      <c r="G5724">
        <f>C5724&amp;"|"&amp;D5724</f>
        <v/>
      </c>
      <c r="H5724" t="inlineStr">
        <is>
          <t>BLOCKS_WPS</t>
        </is>
      </c>
      <c r="I5724" t="inlineStr">
        <is>
          <t>Cross-reference</t>
        </is>
      </c>
      <c r="J5724" t="inlineStr">
        <is>
          <t>Optional</t>
        </is>
      </c>
      <c r="K5724" t="inlineStr">
        <is>
          <t>Primary</t>
        </is>
      </c>
      <c r="L5724" t="inlineStr"/>
      <c r="M5724" t="inlineStr">
        <is>
          <t>SourceField:Related WPS IDs</t>
        </is>
      </c>
    </row>
    <row r="5725">
      <c r="A5725" t="inlineStr">
        <is>
          <t>Gaps</t>
        </is>
      </c>
      <c r="B5725" t="inlineStr">
        <is>
          <t>G-088</t>
        </is>
      </c>
      <c r="C5725" t="inlineStr">
        <is>
          <t>Activities</t>
        </is>
      </c>
      <c r="D5725" t="inlineStr">
        <is>
          <t>A-R-088</t>
        </is>
      </c>
      <c r="E5725" t="inlineStr">
        <is>
          <t>Related Activity IDs</t>
        </is>
      </c>
      <c r="F5725">
        <f>A5725&amp;"|"&amp;B5725</f>
        <v/>
      </c>
      <c r="G5725">
        <f>C5725&amp;"|"&amp;D5725</f>
        <v/>
      </c>
      <c r="H5725" t="inlineStr">
        <is>
          <t>UNDEFINED</t>
        </is>
      </c>
      <c r="I5725" t="inlineStr">
        <is>
          <t>Cross-reference</t>
        </is>
      </c>
      <c r="J5725" t="inlineStr">
        <is>
          <t>Optional</t>
        </is>
      </c>
      <c r="K5725" t="inlineStr">
        <is>
          <t>Primary</t>
        </is>
      </c>
      <c r="L5725" t="inlineStr"/>
      <c r="M5725" t="inlineStr">
        <is>
          <t>SourceField:Related Activity IDs</t>
        </is>
      </c>
    </row>
    <row r="5726">
      <c r="A5726" t="inlineStr">
        <is>
          <t>Gaps</t>
        </is>
      </c>
      <c r="B5726" t="inlineStr">
        <is>
          <t>G-088</t>
        </is>
      </c>
      <c r="C5726" t="inlineStr">
        <is>
          <t>Deliverables</t>
        </is>
      </c>
      <c r="D5726" t="inlineStr">
        <is>
          <t>D-R-088</t>
        </is>
      </c>
      <c r="E5726" t="inlineStr">
        <is>
          <t>Related Deliverable IDs</t>
        </is>
      </c>
      <c r="F5726">
        <f>A5726&amp;"|"&amp;B5726</f>
        <v/>
      </c>
      <c r="G5726">
        <f>C5726&amp;"|"&amp;D5726</f>
        <v/>
      </c>
      <c r="H5726" t="inlineStr">
        <is>
          <t>UNDEFINED</t>
        </is>
      </c>
      <c r="I5726" t="inlineStr">
        <is>
          <t>Cross-reference</t>
        </is>
      </c>
      <c r="J5726" t="inlineStr">
        <is>
          <t>Optional</t>
        </is>
      </c>
      <c r="K5726" t="inlineStr">
        <is>
          <t>Primary</t>
        </is>
      </c>
      <c r="L5726" t="inlineStr"/>
      <c r="M5726" t="inlineStr">
        <is>
          <t>SourceField:Related Deliverable IDs</t>
        </is>
      </c>
    </row>
    <row r="5727">
      <c r="A5727" t="inlineStr">
        <is>
          <t>Gaps</t>
        </is>
      </c>
      <c r="B5727" t="inlineStr">
        <is>
          <t>G-088</t>
        </is>
      </c>
      <c r="C5727" t="inlineStr">
        <is>
          <t>Gates</t>
        </is>
      </c>
      <c r="D5727" t="inlineStr">
        <is>
          <t>GATE-1</t>
        </is>
      </c>
      <c r="E5727" t="inlineStr">
        <is>
          <t>Blocked Gate</t>
        </is>
      </c>
      <c r="F5727">
        <f>A5727&amp;"|"&amp;B5727</f>
        <v/>
      </c>
      <c r="G5727">
        <f>C5727&amp;"|"&amp;D5727</f>
        <v/>
      </c>
      <c r="H5727" t="inlineStr">
        <is>
          <t>UNDEFINED</t>
        </is>
      </c>
      <c r="I5727" t="inlineStr">
        <is>
          <t>Cross-reference</t>
        </is>
      </c>
      <c r="J5727" t="inlineStr">
        <is>
          <t>Optional</t>
        </is>
      </c>
      <c r="K5727" t="inlineStr">
        <is>
          <t>Primary</t>
        </is>
      </c>
      <c r="L5727" t="inlineStr"/>
      <c r="M5727" t="inlineStr">
        <is>
          <t>SourceField:Blocked Gate</t>
        </is>
      </c>
    </row>
    <row r="5728">
      <c r="A5728" t="inlineStr">
        <is>
          <t>Gaps</t>
        </is>
      </c>
      <c r="B5728" t="inlineStr">
        <is>
          <t>G-088</t>
        </is>
      </c>
      <c r="C5728" t="inlineStr">
        <is>
          <t>Rules</t>
        </is>
      </c>
      <c r="D5728" t="inlineStr">
        <is>
          <t>R-088</t>
        </is>
      </c>
      <c r="E5728" t="inlineStr">
        <is>
          <t>Source Rule IDs</t>
        </is>
      </c>
      <c r="F5728">
        <f>A5728&amp;"|"&amp;B5728</f>
        <v/>
      </c>
      <c r="G5728">
        <f>C5728&amp;"|"&amp;D5728</f>
        <v/>
      </c>
      <c r="H5728" t="inlineStr">
        <is>
          <t>UNDEFINED</t>
        </is>
      </c>
      <c r="I5728" t="inlineStr">
        <is>
          <t>Cross-reference</t>
        </is>
      </c>
      <c r="J5728" t="inlineStr">
        <is>
          <t>Optional</t>
        </is>
      </c>
      <c r="K5728" t="inlineStr">
        <is>
          <t>Primary</t>
        </is>
      </c>
      <c r="L5728" t="inlineStr"/>
      <c r="M5728" t="inlineStr">
        <is>
          <t>SourceField:Source Rule IDs</t>
        </is>
      </c>
    </row>
    <row r="5729">
      <c r="A5729" t="inlineStr">
        <is>
          <t>Gaps</t>
        </is>
      </c>
      <c r="B5729" t="inlineStr">
        <is>
          <t>G-088</t>
        </is>
      </c>
      <c r="C5729" t="inlineStr">
        <is>
          <t>WPS</t>
        </is>
      </c>
      <c r="D5729" t="inlineStr">
        <is>
          <t>WPS-02</t>
        </is>
      </c>
      <c r="E5729" t="inlineStr">
        <is>
          <t>Related WPS IDs</t>
        </is>
      </c>
      <c r="F5729">
        <f>A5729&amp;"|"&amp;B5729</f>
        <v/>
      </c>
      <c r="G5729">
        <f>C5729&amp;"|"&amp;D5729</f>
        <v/>
      </c>
      <c r="H5729" t="inlineStr">
        <is>
          <t>BLOCKS_WPS</t>
        </is>
      </c>
      <c r="I5729" t="inlineStr">
        <is>
          <t>Cross-reference</t>
        </is>
      </c>
      <c r="J5729" t="inlineStr">
        <is>
          <t>Optional</t>
        </is>
      </c>
      <c r="K5729" t="inlineStr">
        <is>
          <t>Primary</t>
        </is>
      </c>
      <c r="L5729" t="inlineStr"/>
      <c r="M5729" t="inlineStr">
        <is>
          <t>SourceField:Related WPS IDs</t>
        </is>
      </c>
    </row>
    <row r="5730">
      <c r="A5730" t="inlineStr">
        <is>
          <t>Gaps</t>
        </is>
      </c>
      <c r="B5730" t="inlineStr">
        <is>
          <t>G-089</t>
        </is>
      </c>
      <c r="C5730" t="inlineStr">
        <is>
          <t>Activities</t>
        </is>
      </c>
      <c r="D5730" t="inlineStr">
        <is>
          <t>A-R-089</t>
        </is>
      </c>
      <c r="E5730" t="inlineStr">
        <is>
          <t>Related Activity IDs</t>
        </is>
      </c>
      <c r="F5730">
        <f>A5730&amp;"|"&amp;B5730</f>
        <v/>
      </c>
      <c r="G5730">
        <f>C5730&amp;"|"&amp;D5730</f>
        <v/>
      </c>
      <c r="H5730" t="inlineStr">
        <is>
          <t>UNDEFINED</t>
        </is>
      </c>
      <c r="I5730" t="inlineStr">
        <is>
          <t>Cross-reference</t>
        </is>
      </c>
      <c r="J5730" t="inlineStr">
        <is>
          <t>Optional</t>
        </is>
      </c>
      <c r="K5730" t="inlineStr">
        <is>
          <t>Primary</t>
        </is>
      </c>
      <c r="L5730" t="inlineStr"/>
      <c r="M5730" t="inlineStr">
        <is>
          <t>SourceField:Related Activity IDs</t>
        </is>
      </c>
    </row>
    <row r="5731">
      <c r="A5731" t="inlineStr">
        <is>
          <t>Gaps</t>
        </is>
      </c>
      <c r="B5731" t="inlineStr">
        <is>
          <t>G-089</t>
        </is>
      </c>
      <c r="C5731" t="inlineStr">
        <is>
          <t>Deliverables</t>
        </is>
      </c>
      <c r="D5731" t="inlineStr">
        <is>
          <t>D-R-089</t>
        </is>
      </c>
      <c r="E5731" t="inlineStr">
        <is>
          <t>Related Deliverable IDs</t>
        </is>
      </c>
      <c r="F5731">
        <f>A5731&amp;"|"&amp;B5731</f>
        <v/>
      </c>
      <c r="G5731">
        <f>C5731&amp;"|"&amp;D5731</f>
        <v/>
      </c>
      <c r="H5731" t="inlineStr">
        <is>
          <t>UNDEFINED</t>
        </is>
      </c>
      <c r="I5731" t="inlineStr">
        <is>
          <t>Cross-reference</t>
        </is>
      </c>
      <c r="J5731" t="inlineStr">
        <is>
          <t>Optional</t>
        </is>
      </c>
      <c r="K5731" t="inlineStr">
        <is>
          <t>Primary</t>
        </is>
      </c>
      <c r="L5731" t="inlineStr"/>
      <c r="M5731" t="inlineStr">
        <is>
          <t>SourceField:Related Deliverable IDs</t>
        </is>
      </c>
    </row>
    <row r="5732">
      <c r="A5732" t="inlineStr">
        <is>
          <t>Gaps</t>
        </is>
      </c>
      <c r="B5732" t="inlineStr">
        <is>
          <t>G-089</t>
        </is>
      </c>
      <c r="C5732" t="inlineStr">
        <is>
          <t>Gates</t>
        </is>
      </c>
      <c r="D5732" t="inlineStr">
        <is>
          <t>GATE-1</t>
        </is>
      </c>
      <c r="E5732" t="inlineStr">
        <is>
          <t>Blocked Gate</t>
        </is>
      </c>
      <c r="F5732">
        <f>A5732&amp;"|"&amp;B5732</f>
        <v/>
      </c>
      <c r="G5732">
        <f>C5732&amp;"|"&amp;D5732</f>
        <v/>
      </c>
      <c r="H5732" t="inlineStr">
        <is>
          <t>UNDEFINED</t>
        </is>
      </c>
      <c r="I5732" t="inlineStr">
        <is>
          <t>Cross-reference</t>
        </is>
      </c>
      <c r="J5732" t="inlineStr">
        <is>
          <t>Optional</t>
        </is>
      </c>
      <c r="K5732" t="inlineStr">
        <is>
          <t>Primary</t>
        </is>
      </c>
      <c r="L5732" t="inlineStr"/>
      <c r="M5732" t="inlineStr">
        <is>
          <t>SourceField:Blocked Gate</t>
        </is>
      </c>
    </row>
    <row r="5733">
      <c r="A5733" t="inlineStr">
        <is>
          <t>Gaps</t>
        </is>
      </c>
      <c r="B5733" t="inlineStr">
        <is>
          <t>G-089</t>
        </is>
      </c>
      <c r="C5733" t="inlineStr">
        <is>
          <t>Rules</t>
        </is>
      </c>
      <c r="D5733" t="inlineStr">
        <is>
          <t>R-089</t>
        </is>
      </c>
      <c r="E5733" t="inlineStr">
        <is>
          <t>Source Rule IDs</t>
        </is>
      </c>
      <c r="F5733">
        <f>A5733&amp;"|"&amp;B5733</f>
        <v/>
      </c>
      <c r="G5733">
        <f>C5733&amp;"|"&amp;D5733</f>
        <v/>
      </c>
      <c r="H5733" t="inlineStr">
        <is>
          <t>UNDEFINED</t>
        </is>
      </c>
      <c r="I5733" t="inlineStr">
        <is>
          <t>Cross-reference</t>
        </is>
      </c>
      <c r="J5733" t="inlineStr">
        <is>
          <t>Optional</t>
        </is>
      </c>
      <c r="K5733" t="inlineStr">
        <is>
          <t>Primary</t>
        </is>
      </c>
      <c r="L5733" t="inlineStr"/>
      <c r="M5733" t="inlineStr">
        <is>
          <t>SourceField:Source Rule IDs</t>
        </is>
      </c>
    </row>
    <row r="5734">
      <c r="A5734" t="inlineStr">
        <is>
          <t>Gaps</t>
        </is>
      </c>
      <c r="B5734" t="inlineStr">
        <is>
          <t>G-089</t>
        </is>
      </c>
      <c r="C5734" t="inlineStr">
        <is>
          <t>WPS</t>
        </is>
      </c>
      <c r="D5734" t="inlineStr">
        <is>
          <t>WPS-02</t>
        </is>
      </c>
      <c r="E5734" t="inlineStr">
        <is>
          <t>Related WPS IDs</t>
        </is>
      </c>
      <c r="F5734">
        <f>A5734&amp;"|"&amp;B5734</f>
        <v/>
      </c>
      <c r="G5734">
        <f>C5734&amp;"|"&amp;D5734</f>
        <v/>
      </c>
      <c r="H5734" t="inlineStr">
        <is>
          <t>BLOCKS_WPS</t>
        </is>
      </c>
      <c r="I5734" t="inlineStr">
        <is>
          <t>Cross-reference</t>
        </is>
      </c>
      <c r="J5734" t="inlineStr">
        <is>
          <t>Optional</t>
        </is>
      </c>
      <c r="K5734" t="inlineStr">
        <is>
          <t>Primary</t>
        </is>
      </c>
      <c r="L5734" t="inlineStr"/>
      <c r="M5734" t="inlineStr">
        <is>
          <t>SourceField:Related WPS IDs</t>
        </is>
      </c>
    </row>
    <row r="5735">
      <c r="A5735" t="inlineStr">
        <is>
          <t>Gaps</t>
        </is>
      </c>
      <c r="B5735" t="inlineStr">
        <is>
          <t>G-S-17-01</t>
        </is>
      </c>
      <c r="C5735" t="inlineStr">
        <is>
          <t>Activities</t>
        </is>
      </c>
      <c r="D5735" t="inlineStr">
        <is>
          <t>A-S-17-01</t>
        </is>
      </c>
      <c r="E5735" t="inlineStr">
        <is>
          <t>Related Activity IDs</t>
        </is>
      </c>
      <c r="F5735">
        <f>A5735&amp;"|"&amp;B5735</f>
        <v/>
      </c>
      <c r="G5735">
        <f>C5735&amp;"|"&amp;D5735</f>
        <v/>
      </c>
      <c r="H5735" t="inlineStr">
        <is>
          <t>UNDEFINED</t>
        </is>
      </c>
      <c r="I5735" t="inlineStr">
        <is>
          <t>Cross-reference</t>
        </is>
      </c>
      <c r="J5735" t="inlineStr">
        <is>
          <t>Optional</t>
        </is>
      </c>
      <c r="K5735" t="inlineStr">
        <is>
          <t>Primary</t>
        </is>
      </c>
      <c r="L5735" t="inlineStr"/>
      <c r="M5735" t="inlineStr">
        <is>
          <t>SourceField:Related Activity IDs</t>
        </is>
      </c>
    </row>
    <row r="5736">
      <c r="A5736" t="inlineStr">
        <is>
          <t>Gaps</t>
        </is>
      </c>
      <c r="B5736" t="inlineStr">
        <is>
          <t>G-S-17-01</t>
        </is>
      </c>
      <c r="C5736" t="inlineStr">
        <is>
          <t>Deliverables</t>
        </is>
      </c>
      <c r="D5736" t="inlineStr">
        <is>
          <t>D-S-17-01</t>
        </is>
      </c>
      <c r="E5736" t="inlineStr">
        <is>
          <t>Related Deliverable IDs</t>
        </is>
      </c>
      <c r="F5736">
        <f>A5736&amp;"|"&amp;B5736</f>
        <v/>
      </c>
      <c r="G5736">
        <f>C5736&amp;"|"&amp;D5736</f>
        <v/>
      </c>
      <c r="H5736" t="inlineStr">
        <is>
          <t>UNDEFINED</t>
        </is>
      </c>
      <c r="I5736" t="inlineStr">
        <is>
          <t>Cross-reference</t>
        </is>
      </c>
      <c r="J5736" t="inlineStr">
        <is>
          <t>Optional</t>
        </is>
      </c>
      <c r="K5736" t="inlineStr">
        <is>
          <t>Primary</t>
        </is>
      </c>
      <c r="L5736" t="inlineStr"/>
      <c r="M5736" t="inlineStr">
        <is>
          <t>SourceField:Related Deliverable IDs</t>
        </is>
      </c>
    </row>
    <row r="5737">
      <c r="A5737" t="inlineStr">
        <is>
          <t>Gaps</t>
        </is>
      </c>
      <c r="B5737" t="inlineStr">
        <is>
          <t>G-S-17-01</t>
        </is>
      </c>
      <c r="C5737" t="inlineStr">
        <is>
          <t>Gates</t>
        </is>
      </c>
      <c r="D5737" t="inlineStr">
        <is>
          <t>GATE-1</t>
        </is>
      </c>
      <c r="E5737" t="inlineStr">
        <is>
          <t>Blocked Gate</t>
        </is>
      </c>
      <c r="F5737">
        <f>A5737&amp;"|"&amp;B5737</f>
        <v/>
      </c>
      <c r="G5737">
        <f>C5737&amp;"|"&amp;D5737</f>
        <v/>
      </c>
      <c r="H5737" t="inlineStr">
        <is>
          <t>UNDEFINED</t>
        </is>
      </c>
      <c r="I5737" t="inlineStr">
        <is>
          <t>Cross-reference</t>
        </is>
      </c>
      <c r="J5737" t="inlineStr">
        <is>
          <t>Optional</t>
        </is>
      </c>
      <c r="K5737" t="inlineStr">
        <is>
          <t>Primary</t>
        </is>
      </c>
      <c r="L5737" t="inlineStr"/>
      <c r="M5737" t="inlineStr">
        <is>
          <t>SourceField:Blocked Gate</t>
        </is>
      </c>
    </row>
    <row r="5738">
      <c r="A5738" t="inlineStr">
        <is>
          <t>Gaps</t>
        </is>
      </c>
      <c r="B5738" t="inlineStr">
        <is>
          <t>G-S-17-01</t>
        </is>
      </c>
      <c r="C5738" t="inlineStr">
        <is>
          <t>WPS</t>
        </is>
      </c>
      <c r="D5738" t="inlineStr">
        <is>
          <t>WPS-17</t>
        </is>
      </c>
      <c r="E5738" t="inlineStr">
        <is>
          <t>Related WPS IDs</t>
        </is>
      </c>
      <c r="F5738">
        <f>A5738&amp;"|"&amp;B5738</f>
        <v/>
      </c>
      <c r="G5738">
        <f>C5738&amp;"|"&amp;D5738</f>
        <v/>
      </c>
      <c r="H5738" t="inlineStr">
        <is>
          <t>BLOCKS_WPS</t>
        </is>
      </c>
      <c r="I5738" t="inlineStr">
        <is>
          <t>Cross-reference</t>
        </is>
      </c>
      <c r="J5738" t="inlineStr">
        <is>
          <t>Optional</t>
        </is>
      </c>
      <c r="K5738" t="inlineStr">
        <is>
          <t>Primary</t>
        </is>
      </c>
      <c r="L5738" t="inlineStr"/>
      <c r="M5738" t="inlineStr">
        <is>
          <t>SourceField:Related WPS IDs</t>
        </is>
      </c>
    </row>
    <row r="5739">
      <c r="A5739" t="inlineStr">
        <is>
          <t>Gaps</t>
        </is>
      </c>
      <c r="B5739" t="inlineStr">
        <is>
          <t>G-S-17-02</t>
        </is>
      </c>
      <c r="C5739" t="inlineStr">
        <is>
          <t>Activities</t>
        </is>
      </c>
      <c r="D5739" t="inlineStr">
        <is>
          <t>A-S-17-02</t>
        </is>
      </c>
      <c r="E5739" t="inlineStr">
        <is>
          <t>Related Activity IDs</t>
        </is>
      </c>
      <c r="F5739">
        <f>A5739&amp;"|"&amp;B5739</f>
        <v/>
      </c>
      <c r="G5739">
        <f>C5739&amp;"|"&amp;D5739</f>
        <v/>
      </c>
      <c r="H5739" t="inlineStr">
        <is>
          <t>UNDEFINED</t>
        </is>
      </c>
      <c r="I5739" t="inlineStr">
        <is>
          <t>Cross-reference</t>
        </is>
      </c>
      <c r="J5739" t="inlineStr">
        <is>
          <t>Optional</t>
        </is>
      </c>
      <c r="K5739" t="inlineStr">
        <is>
          <t>Primary</t>
        </is>
      </c>
      <c r="L5739" t="inlineStr"/>
      <c r="M5739" t="inlineStr">
        <is>
          <t>SourceField:Related Activity IDs</t>
        </is>
      </c>
    </row>
    <row r="5740">
      <c r="A5740" t="inlineStr">
        <is>
          <t>Gaps</t>
        </is>
      </c>
      <c r="B5740" t="inlineStr">
        <is>
          <t>G-S-17-02</t>
        </is>
      </c>
      <c r="C5740" t="inlineStr">
        <is>
          <t>Deliverables</t>
        </is>
      </c>
      <c r="D5740" t="inlineStr">
        <is>
          <t>D-S-17-02</t>
        </is>
      </c>
      <c r="E5740" t="inlineStr">
        <is>
          <t>Related Deliverable IDs</t>
        </is>
      </c>
      <c r="F5740">
        <f>A5740&amp;"|"&amp;B5740</f>
        <v/>
      </c>
      <c r="G5740">
        <f>C5740&amp;"|"&amp;D5740</f>
        <v/>
      </c>
      <c r="H5740" t="inlineStr">
        <is>
          <t>UNDEFINED</t>
        </is>
      </c>
      <c r="I5740" t="inlineStr">
        <is>
          <t>Cross-reference</t>
        </is>
      </c>
      <c r="J5740" t="inlineStr">
        <is>
          <t>Optional</t>
        </is>
      </c>
      <c r="K5740" t="inlineStr">
        <is>
          <t>Primary</t>
        </is>
      </c>
      <c r="L5740" t="inlineStr"/>
      <c r="M5740" t="inlineStr">
        <is>
          <t>SourceField:Related Deliverable IDs</t>
        </is>
      </c>
    </row>
    <row r="5741">
      <c r="A5741" t="inlineStr">
        <is>
          <t>Gaps</t>
        </is>
      </c>
      <c r="B5741" t="inlineStr">
        <is>
          <t>G-S-17-02</t>
        </is>
      </c>
      <c r="C5741" t="inlineStr">
        <is>
          <t>Gates</t>
        </is>
      </c>
      <c r="D5741" t="inlineStr">
        <is>
          <t>GATE-1</t>
        </is>
      </c>
      <c r="E5741" t="inlineStr">
        <is>
          <t>Blocked Gate</t>
        </is>
      </c>
      <c r="F5741">
        <f>A5741&amp;"|"&amp;B5741</f>
        <v/>
      </c>
      <c r="G5741">
        <f>C5741&amp;"|"&amp;D5741</f>
        <v/>
      </c>
      <c r="H5741" t="inlineStr">
        <is>
          <t>UNDEFINED</t>
        </is>
      </c>
      <c r="I5741" t="inlineStr">
        <is>
          <t>Cross-reference</t>
        </is>
      </c>
      <c r="J5741" t="inlineStr">
        <is>
          <t>Optional</t>
        </is>
      </c>
      <c r="K5741" t="inlineStr">
        <is>
          <t>Primary</t>
        </is>
      </c>
      <c r="L5741" t="inlineStr"/>
      <c r="M5741" t="inlineStr">
        <is>
          <t>SourceField:Blocked Gate</t>
        </is>
      </c>
    </row>
    <row r="5742">
      <c r="A5742" t="inlineStr">
        <is>
          <t>Gaps</t>
        </is>
      </c>
      <c r="B5742" t="inlineStr">
        <is>
          <t>G-S-17-02</t>
        </is>
      </c>
      <c r="C5742" t="inlineStr">
        <is>
          <t>WPS</t>
        </is>
      </c>
      <c r="D5742" t="inlineStr">
        <is>
          <t>WPS-17</t>
        </is>
      </c>
      <c r="E5742" t="inlineStr">
        <is>
          <t>Related WPS IDs</t>
        </is>
      </c>
      <c r="F5742">
        <f>A5742&amp;"|"&amp;B5742</f>
        <v/>
      </c>
      <c r="G5742">
        <f>C5742&amp;"|"&amp;D5742</f>
        <v/>
      </c>
      <c r="H5742" t="inlineStr">
        <is>
          <t>BLOCKS_WPS</t>
        </is>
      </c>
      <c r="I5742" t="inlineStr">
        <is>
          <t>Cross-reference</t>
        </is>
      </c>
      <c r="J5742" t="inlineStr">
        <is>
          <t>Optional</t>
        </is>
      </c>
      <c r="K5742" t="inlineStr">
        <is>
          <t>Primary</t>
        </is>
      </c>
      <c r="L5742" t="inlineStr"/>
      <c r="M5742" t="inlineStr">
        <is>
          <t>SourceField:Related WPS IDs</t>
        </is>
      </c>
    </row>
    <row r="5743">
      <c r="A5743" t="inlineStr">
        <is>
          <t>Gaps</t>
        </is>
      </c>
      <c r="B5743" t="inlineStr">
        <is>
          <t>G-S-17-03</t>
        </is>
      </c>
      <c r="C5743" t="inlineStr">
        <is>
          <t>Activities</t>
        </is>
      </c>
      <c r="D5743" t="inlineStr">
        <is>
          <t>A-S-17-03</t>
        </is>
      </c>
      <c r="E5743" t="inlineStr">
        <is>
          <t>Related Activity IDs</t>
        </is>
      </c>
      <c r="F5743">
        <f>A5743&amp;"|"&amp;B5743</f>
        <v/>
      </c>
      <c r="G5743">
        <f>C5743&amp;"|"&amp;D5743</f>
        <v/>
      </c>
      <c r="H5743" t="inlineStr">
        <is>
          <t>UNDEFINED</t>
        </is>
      </c>
      <c r="I5743" t="inlineStr">
        <is>
          <t>Cross-reference</t>
        </is>
      </c>
      <c r="J5743" t="inlineStr">
        <is>
          <t>Optional</t>
        </is>
      </c>
      <c r="K5743" t="inlineStr">
        <is>
          <t>Primary</t>
        </is>
      </c>
      <c r="L5743" t="inlineStr"/>
      <c r="M5743" t="inlineStr">
        <is>
          <t>SourceField:Related Activity IDs</t>
        </is>
      </c>
    </row>
    <row r="5744">
      <c r="A5744" t="inlineStr">
        <is>
          <t>Gaps</t>
        </is>
      </c>
      <c r="B5744" t="inlineStr">
        <is>
          <t>G-S-17-03</t>
        </is>
      </c>
      <c r="C5744" t="inlineStr">
        <is>
          <t>Deliverables</t>
        </is>
      </c>
      <c r="D5744" t="inlineStr">
        <is>
          <t>D-S-17-03</t>
        </is>
      </c>
      <c r="E5744" t="inlineStr">
        <is>
          <t>Related Deliverable IDs</t>
        </is>
      </c>
      <c r="F5744">
        <f>A5744&amp;"|"&amp;B5744</f>
        <v/>
      </c>
      <c r="G5744">
        <f>C5744&amp;"|"&amp;D5744</f>
        <v/>
      </c>
      <c r="H5744" t="inlineStr">
        <is>
          <t>UNDEFINED</t>
        </is>
      </c>
      <c r="I5744" t="inlineStr">
        <is>
          <t>Cross-reference</t>
        </is>
      </c>
      <c r="J5744" t="inlineStr">
        <is>
          <t>Optional</t>
        </is>
      </c>
      <c r="K5744" t="inlineStr">
        <is>
          <t>Primary</t>
        </is>
      </c>
      <c r="L5744" t="inlineStr"/>
      <c r="M5744" t="inlineStr">
        <is>
          <t>SourceField:Related Deliverable IDs</t>
        </is>
      </c>
    </row>
    <row r="5745">
      <c r="A5745" t="inlineStr">
        <is>
          <t>Gaps</t>
        </is>
      </c>
      <c r="B5745" t="inlineStr">
        <is>
          <t>G-S-17-03</t>
        </is>
      </c>
      <c r="C5745" t="inlineStr">
        <is>
          <t>Gates</t>
        </is>
      </c>
      <c r="D5745" t="inlineStr">
        <is>
          <t>GATE-1</t>
        </is>
      </c>
      <c r="E5745" t="inlineStr">
        <is>
          <t>Blocked Gate</t>
        </is>
      </c>
      <c r="F5745">
        <f>A5745&amp;"|"&amp;B5745</f>
        <v/>
      </c>
      <c r="G5745">
        <f>C5745&amp;"|"&amp;D5745</f>
        <v/>
      </c>
      <c r="H5745" t="inlineStr">
        <is>
          <t>UNDEFINED</t>
        </is>
      </c>
      <c r="I5745" t="inlineStr">
        <is>
          <t>Cross-reference</t>
        </is>
      </c>
      <c r="J5745" t="inlineStr">
        <is>
          <t>Optional</t>
        </is>
      </c>
      <c r="K5745" t="inlineStr">
        <is>
          <t>Primary</t>
        </is>
      </c>
      <c r="L5745" t="inlineStr"/>
      <c r="M5745" t="inlineStr">
        <is>
          <t>SourceField:Blocked Gate</t>
        </is>
      </c>
    </row>
    <row r="5746">
      <c r="A5746" t="inlineStr">
        <is>
          <t>Gaps</t>
        </is>
      </c>
      <c r="B5746" t="inlineStr">
        <is>
          <t>G-S-17-03</t>
        </is>
      </c>
      <c r="C5746" t="inlineStr">
        <is>
          <t>WPS</t>
        </is>
      </c>
      <c r="D5746" t="inlineStr">
        <is>
          <t>WPS-17</t>
        </is>
      </c>
      <c r="E5746" t="inlineStr">
        <is>
          <t>Related WPS IDs</t>
        </is>
      </c>
      <c r="F5746">
        <f>A5746&amp;"|"&amp;B5746</f>
        <v/>
      </c>
      <c r="G5746">
        <f>C5746&amp;"|"&amp;D5746</f>
        <v/>
      </c>
      <c r="H5746" t="inlineStr">
        <is>
          <t>BLOCKS_WPS</t>
        </is>
      </c>
      <c r="I5746" t="inlineStr">
        <is>
          <t>Cross-reference</t>
        </is>
      </c>
      <c r="J5746" t="inlineStr">
        <is>
          <t>Optional</t>
        </is>
      </c>
      <c r="K5746" t="inlineStr">
        <is>
          <t>Primary</t>
        </is>
      </c>
      <c r="L5746" t="inlineStr"/>
      <c r="M5746" t="inlineStr">
        <is>
          <t>SourceField:Related WPS IDs</t>
        </is>
      </c>
    </row>
    <row r="5747">
      <c r="A5747" t="inlineStr">
        <is>
          <t>Gaps</t>
        </is>
      </c>
      <c r="B5747" t="inlineStr">
        <is>
          <t>G-S-17-04</t>
        </is>
      </c>
      <c r="C5747" t="inlineStr">
        <is>
          <t>Activities</t>
        </is>
      </c>
      <c r="D5747" t="inlineStr">
        <is>
          <t>A-S-17-04</t>
        </is>
      </c>
      <c r="E5747" t="inlineStr">
        <is>
          <t>Related Activity IDs</t>
        </is>
      </c>
      <c r="F5747">
        <f>A5747&amp;"|"&amp;B5747</f>
        <v/>
      </c>
      <c r="G5747">
        <f>C5747&amp;"|"&amp;D5747</f>
        <v/>
      </c>
      <c r="H5747" t="inlineStr">
        <is>
          <t>UNDEFINED</t>
        </is>
      </c>
      <c r="I5747" t="inlineStr">
        <is>
          <t>Cross-reference</t>
        </is>
      </c>
      <c r="J5747" t="inlineStr">
        <is>
          <t>Optional</t>
        </is>
      </c>
      <c r="K5747" t="inlineStr">
        <is>
          <t>Primary</t>
        </is>
      </c>
      <c r="L5747" t="inlineStr"/>
      <c r="M5747" t="inlineStr">
        <is>
          <t>SourceField:Related Activity IDs</t>
        </is>
      </c>
    </row>
    <row r="5748">
      <c r="A5748" t="inlineStr">
        <is>
          <t>Gaps</t>
        </is>
      </c>
      <c r="B5748" t="inlineStr">
        <is>
          <t>G-S-17-04</t>
        </is>
      </c>
      <c r="C5748" t="inlineStr">
        <is>
          <t>Deliverables</t>
        </is>
      </c>
      <c r="D5748" t="inlineStr">
        <is>
          <t>D-S-17-04</t>
        </is>
      </c>
      <c r="E5748" t="inlineStr">
        <is>
          <t>Related Deliverable IDs</t>
        </is>
      </c>
      <c r="F5748">
        <f>A5748&amp;"|"&amp;B5748</f>
        <v/>
      </c>
      <c r="G5748">
        <f>C5748&amp;"|"&amp;D5748</f>
        <v/>
      </c>
      <c r="H5748" t="inlineStr">
        <is>
          <t>UNDEFINED</t>
        </is>
      </c>
      <c r="I5748" t="inlineStr">
        <is>
          <t>Cross-reference</t>
        </is>
      </c>
      <c r="J5748" t="inlineStr">
        <is>
          <t>Optional</t>
        </is>
      </c>
      <c r="K5748" t="inlineStr">
        <is>
          <t>Primary</t>
        </is>
      </c>
      <c r="L5748" t="inlineStr"/>
      <c r="M5748" t="inlineStr">
        <is>
          <t>SourceField:Related Deliverable IDs</t>
        </is>
      </c>
    </row>
    <row r="5749">
      <c r="A5749" t="inlineStr">
        <is>
          <t>Gaps</t>
        </is>
      </c>
      <c r="B5749" t="inlineStr">
        <is>
          <t>G-S-17-04</t>
        </is>
      </c>
      <c r="C5749" t="inlineStr">
        <is>
          <t>Gates</t>
        </is>
      </c>
      <c r="D5749" t="inlineStr">
        <is>
          <t>GATE-1</t>
        </is>
      </c>
      <c r="E5749" t="inlineStr">
        <is>
          <t>Blocked Gate</t>
        </is>
      </c>
      <c r="F5749">
        <f>A5749&amp;"|"&amp;B5749</f>
        <v/>
      </c>
      <c r="G5749">
        <f>C5749&amp;"|"&amp;D5749</f>
        <v/>
      </c>
      <c r="H5749" t="inlineStr">
        <is>
          <t>UNDEFINED</t>
        </is>
      </c>
      <c r="I5749" t="inlineStr">
        <is>
          <t>Cross-reference</t>
        </is>
      </c>
      <c r="J5749" t="inlineStr">
        <is>
          <t>Optional</t>
        </is>
      </c>
      <c r="K5749" t="inlineStr">
        <is>
          <t>Primary</t>
        </is>
      </c>
      <c r="L5749" t="inlineStr"/>
      <c r="M5749" t="inlineStr">
        <is>
          <t>SourceField:Blocked Gate</t>
        </is>
      </c>
    </row>
    <row r="5750">
      <c r="A5750" t="inlineStr">
        <is>
          <t>Gaps</t>
        </is>
      </c>
      <c r="B5750" t="inlineStr">
        <is>
          <t>G-S-17-04</t>
        </is>
      </c>
      <c r="C5750" t="inlineStr">
        <is>
          <t>WPS</t>
        </is>
      </c>
      <c r="D5750" t="inlineStr">
        <is>
          <t>WPS-17</t>
        </is>
      </c>
      <c r="E5750" t="inlineStr">
        <is>
          <t>Related WPS IDs</t>
        </is>
      </c>
      <c r="F5750">
        <f>A5750&amp;"|"&amp;B5750</f>
        <v/>
      </c>
      <c r="G5750">
        <f>C5750&amp;"|"&amp;D5750</f>
        <v/>
      </c>
      <c r="H5750" t="inlineStr">
        <is>
          <t>BLOCKS_WPS</t>
        </is>
      </c>
      <c r="I5750" t="inlineStr">
        <is>
          <t>Cross-reference</t>
        </is>
      </c>
      <c r="J5750" t="inlineStr">
        <is>
          <t>Optional</t>
        </is>
      </c>
      <c r="K5750" t="inlineStr">
        <is>
          <t>Primary</t>
        </is>
      </c>
      <c r="L5750" t="inlineStr"/>
      <c r="M5750" t="inlineStr">
        <is>
          <t>SourceField:Related WPS IDs</t>
        </is>
      </c>
    </row>
    <row r="5751">
      <c r="A5751" t="inlineStr">
        <is>
          <t>Gaps</t>
        </is>
      </c>
      <c r="B5751" t="inlineStr">
        <is>
          <t>G-S-17-05</t>
        </is>
      </c>
      <c r="C5751" t="inlineStr">
        <is>
          <t>Activities</t>
        </is>
      </c>
      <c r="D5751" t="inlineStr">
        <is>
          <t>A-S-17-05</t>
        </is>
      </c>
      <c r="E5751" t="inlineStr">
        <is>
          <t>Related Activity IDs</t>
        </is>
      </c>
      <c r="F5751">
        <f>A5751&amp;"|"&amp;B5751</f>
        <v/>
      </c>
      <c r="G5751">
        <f>C5751&amp;"|"&amp;D5751</f>
        <v/>
      </c>
      <c r="H5751" t="inlineStr">
        <is>
          <t>UNDEFINED</t>
        </is>
      </c>
      <c r="I5751" t="inlineStr">
        <is>
          <t>Cross-reference</t>
        </is>
      </c>
      <c r="J5751" t="inlineStr">
        <is>
          <t>Optional</t>
        </is>
      </c>
      <c r="K5751" t="inlineStr">
        <is>
          <t>Primary</t>
        </is>
      </c>
      <c r="L5751" t="inlineStr"/>
      <c r="M5751" t="inlineStr">
        <is>
          <t>SourceField:Related Activity IDs</t>
        </is>
      </c>
    </row>
    <row r="5752">
      <c r="A5752" t="inlineStr">
        <is>
          <t>Gaps</t>
        </is>
      </c>
      <c r="B5752" t="inlineStr">
        <is>
          <t>G-S-17-05</t>
        </is>
      </c>
      <c r="C5752" t="inlineStr">
        <is>
          <t>Deliverables</t>
        </is>
      </c>
      <c r="D5752" t="inlineStr">
        <is>
          <t>D-S-17-05</t>
        </is>
      </c>
      <c r="E5752" t="inlineStr">
        <is>
          <t>Related Deliverable IDs</t>
        </is>
      </c>
      <c r="F5752">
        <f>A5752&amp;"|"&amp;B5752</f>
        <v/>
      </c>
      <c r="G5752">
        <f>C5752&amp;"|"&amp;D5752</f>
        <v/>
      </c>
      <c r="H5752" t="inlineStr">
        <is>
          <t>UNDEFINED</t>
        </is>
      </c>
      <c r="I5752" t="inlineStr">
        <is>
          <t>Cross-reference</t>
        </is>
      </c>
      <c r="J5752" t="inlineStr">
        <is>
          <t>Optional</t>
        </is>
      </c>
      <c r="K5752" t="inlineStr">
        <is>
          <t>Primary</t>
        </is>
      </c>
      <c r="L5752" t="inlineStr"/>
      <c r="M5752" t="inlineStr">
        <is>
          <t>SourceField:Related Deliverable IDs</t>
        </is>
      </c>
    </row>
    <row r="5753">
      <c r="A5753" t="inlineStr">
        <is>
          <t>Gaps</t>
        </is>
      </c>
      <c r="B5753" t="inlineStr">
        <is>
          <t>G-S-17-05</t>
        </is>
      </c>
      <c r="C5753" t="inlineStr">
        <is>
          <t>Gates</t>
        </is>
      </c>
      <c r="D5753" t="inlineStr">
        <is>
          <t>GATE-1</t>
        </is>
      </c>
      <c r="E5753" t="inlineStr">
        <is>
          <t>Blocked Gate</t>
        </is>
      </c>
      <c r="F5753">
        <f>A5753&amp;"|"&amp;B5753</f>
        <v/>
      </c>
      <c r="G5753">
        <f>C5753&amp;"|"&amp;D5753</f>
        <v/>
      </c>
      <c r="H5753" t="inlineStr">
        <is>
          <t>UNDEFINED</t>
        </is>
      </c>
      <c r="I5753" t="inlineStr">
        <is>
          <t>Cross-reference</t>
        </is>
      </c>
      <c r="J5753" t="inlineStr">
        <is>
          <t>Optional</t>
        </is>
      </c>
      <c r="K5753" t="inlineStr">
        <is>
          <t>Primary</t>
        </is>
      </c>
      <c r="L5753" t="inlineStr"/>
      <c r="M5753" t="inlineStr">
        <is>
          <t>SourceField:Blocked Gate</t>
        </is>
      </c>
    </row>
    <row r="5754">
      <c r="A5754" t="inlineStr">
        <is>
          <t>Gaps</t>
        </is>
      </c>
      <c r="B5754" t="inlineStr">
        <is>
          <t>G-S-17-05</t>
        </is>
      </c>
      <c r="C5754" t="inlineStr">
        <is>
          <t>WPS</t>
        </is>
      </c>
      <c r="D5754" t="inlineStr">
        <is>
          <t>WPS-17</t>
        </is>
      </c>
      <c r="E5754" t="inlineStr">
        <is>
          <t>Related WPS IDs</t>
        </is>
      </c>
      <c r="F5754">
        <f>A5754&amp;"|"&amp;B5754</f>
        <v/>
      </c>
      <c r="G5754">
        <f>C5754&amp;"|"&amp;D5754</f>
        <v/>
      </c>
      <c r="H5754" t="inlineStr">
        <is>
          <t>BLOCKS_WPS</t>
        </is>
      </c>
      <c r="I5754" t="inlineStr">
        <is>
          <t>Cross-reference</t>
        </is>
      </c>
      <c r="J5754" t="inlineStr">
        <is>
          <t>Optional</t>
        </is>
      </c>
      <c r="K5754" t="inlineStr">
        <is>
          <t>Primary</t>
        </is>
      </c>
      <c r="L5754" t="inlineStr"/>
      <c r="M5754" t="inlineStr">
        <is>
          <t>SourceField:Related WPS IDs</t>
        </is>
      </c>
    </row>
    <row r="5755">
      <c r="A5755" t="inlineStr">
        <is>
          <t>Gaps</t>
        </is>
      </c>
      <c r="B5755" t="inlineStr">
        <is>
          <t>G-S-18-01</t>
        </is>
      </c>
      <c r="C5755" t="inlineStr">
        <is>
          <t>Activities</t>
        </is>
      </c>
      <c r="D5755" t="inlineStr">
        <is>
          <t>A-S-18-01</t>
        </is>
      </c>
      <c r="E5755" t="inlineStr">
        <is>
          <t>Related Activity IDs</t>
        </is>
      </c>
      <c r="F5755">
        <f>A5755&amp;"|"&amp;B5755</f>
        <v/>
      </c>
      <c r="G5755">
        <f>C5755&amp;"|"&amp;D5755</f>
        <v/>
      </c>
      <c r="H5755" t="inlineStr">
        <is>
          <t>UNDEFINED</t>
        </is>
      </c>
      <c r="I5755" t="inlineStr">
        <is>
          <t>Cross-reference</t>
        </is>
      </c>
      <c r="J5755" t="inlineStr">
        <is>
          <t>Optional</t>
        </is>
      </c>
      <c r="K5755" t="inlineStr">
        <is>
          <t>Primary</t>
        </is>
      </c>
      <c r="L5755" t="inlineStr"/>
      <c r="M5755" t="inlineStr">
        <is>
          <t>SourceField:Related Activity IDs</t>
        </is>
      </c>
    </row>
    <row r="5756">
      <c r="A5756" t="inlineStr">
        <is>
          <t>Gaps</t>
        </is>
      </c>
      <c r="B5756" t="inlineStr">
        <is>
          <t>G-S-18-01</t>
        </is>
      </c>
      <c r="C5756" t="inlineStr">
        <is>
          <t>Deliverables</t>
        </is>
      </c>
      <c r="D5756" t="inlineStr">
        <is>
          <t>D-S-18-01</t>
        </is>
      </c>
      <c r="E5756" t="inlineStr">
        <is>
          <t>Related Deliverable IDs</t>
        </is>
      </c>
      <c r="F5756">
        <f>A5756&amp;"|"&amp;B5756</f>
        <v/>
      </c>
      <c r="G5756">
        <f>C5756&amp;"|"&amp;D5756</f>
        <v/>
      </c>
      <c r="H5756" t="inlineStr">
        <is>
          <t>UNDEFINED</t>
        </is>
      </c>
      <c r="I5756" t="inlineStr">
        <is>
          <t>Cross-reference</t>
        </is>
      </c>
      <c r="J5756" t="inlineStr">
        <is>
          <t>Optional</t>
        </is>
      </c>
      <c r="K5756" t="inlineStr">
        <is>
          <t>Primary</t>
        </is>
      </c>
      <c r="L5756" t="inlineStr"/>
      <c r="M5756" t="inlineStr">
        <is>
          <t>SourceField:Related Deliverable IDs</t>
        </is>
      </c>
    </row>
    <row r="5757">
      <c r="A5757" t="inlineStr">
        <is>
          <t>Gaps</t>
        </is>
      </c>
      <c r="B5757" t="inlineStr">
        <is>
          <t>G-S-18-01</t>
        </is>
      </c>
      <c r="C5757" t="inlineStr">
        <is>
          <t>Gates</t>
        </is>
      </c>
      <c r="D5757" t="inlineStr">
        <is>
          <t>GATE-1</t>
        </is>
      </c>
      <c r="E5757" t="inlineStr">
        <is>
          <t>Blocked Gate</t>
        </is>
      </c>
      <c r="F5757">
        <f>A5757&amp;"|"&amp;B5757</f>
        <v/>
      </c>
      <c r="G5757">
        <f>C5757&amp;"|"&amp;D5757</f>
        <v/>
      </c>
      <c r="H5757" t="inlineStr">
        <is>
          <t>UNDEFINED</t>
        </is>
      </c>
      <c r="I5757" t="inlineStr">
        <is>
          <t>Cross-reference</t>
        </is>
      </c>
      <c r="J5757" t="inlineStr">
        <is>
          <t>Optional</t>
        </is>
      </c>
      <c r="K5757" t="inlineStr">
        <is>
          <t>Primary</t>
        </is>
      </c>
      <c r="L5757" t="inlineStr"/>
      <c r="M5757" t="inlineStr">
        <is>
          <t>SourceField:Blocked Gate</t>
        </is>
      </c>
    </row>
    <row r="5758">
      <c r="A5758" t="inlineStr">
        <is>
          <t>Gaps</t>
        </is>
      </c>
      <c r="B5758" t="inlineStr">
        <is>
          <t>G-S-18-01</t>
        </is>
      </c>
      <c r="C5758" t="inlineStr">
        <is>
          <t>WPS</t>
        </is>
      </c>
      <c r="D5758" t="inlineStr">
        <is>
          <t>WPS-18</t>
        </is>
      </c>
      <c r="E5758" t="inlineStr">
        <is>
          <t>Related WPS IDs</t>
        </is>
      </c>
      <c r="F5758">
        <f>A5758&amp;"|"&amp;B5758</f>
        <v/>
      </c>
      <c r="G5758">
        <f>C5758&amp;"|"&amp;D5758</f>
        <v/>
      </c>
      <c r="H5758" t="inlineStr">
        <is>
          <t>BLOCKS_WPS</t>
        </is>
      </c>
      <c r="I5758" t="inlineStr">
        <is>
          <t>Cross-reference</t>
        </is>
      </c>
      <c r="J5758" t="inlineStr">
        <is>
          <t>Optional</t>
        </is>
      </c>
      <c r="K5758" t="inlineStr">
        <is>
          <t>Primary</t>
        </is>
      </c>
      <c r="L5758" t="inlineStr"/>
      <c r="M5758" t="inlineStr">
        <is>
          <t>SourceField:Related WPS IDs</t>
        </is>
      </c>
    </row>
    <row r="5759">
      <c r="A5759" t="inlineStr">
        <is>
          <t>Gaps</t>
        </is>
      </c>
      <c r="B5759" t="inlineStr">
        <is>
          <t>G-S-18-02</t>
        </is>
      </c>
      <c r="C5759" t="inlineStr">
        <is>
          <t>Activities</t>
        </is>
      </c>
      <c r="D5759" t="inlineStr">
        <is>
          <t>A-S-18-02</t>
        </is>
      </c>
      <c r="E5759" t="inlineStr">
        <is>
          <t>Related Activity IDs</t>
        </is>
      </c>
      <c r="F5759">
        <f>A5759&amp;"|"&amp;B5759</f>
        <v/>
      </c>
      <c r="G5759">
        <f>C5759&amp;"|"&amp;D5759</f>
        <v/>
      </c>
      <c r="H5759" t="inlineStr">
        <is>
          <t>UNDEFINED</t>
        </is>
      </c>
      <c r="I5759" t="inlineStr">
        <is>
          <t>Cross-reference</t>
        </is>
      </c>
      <c r="J5759" t="inlineStr">
        <is>
          <t>Optional</t>
        </is>
      </c>
      <c r="K5759" t="inlineStr">
        <is>
          <t>Primary</t>
        </is>
      </c>
      <c r="L5759" t="inlineStr"/>
      <c r="M5759" t="inlineStr">
        <is>
          <t>SourceField:Related Activity IDs</t>
        </is>
      </c>
    </row>
    <row r="5760">
      <c r="A5760" t="inlineStr">
        <is>
          <t>Gaps</t>
        </is>
      </c>
      <c r="B5760" t="inlineStr">
        <is>
          <t>G-S-18-02</t>
        </is>
      </c>
      <c r="C5760" t="inlineStr">
        <is>
          <t>Deliverables</t>
        </is>
      </c>
      <c r="D5760" t="inlineStr">
        <is>
          <t>D-S-18-02</t>
        </is>
      </c>
      <c r="E5760" t="inlineStr">
        <is>
          <t>Related Deliverable IDs</t>
        </is>
      </c>
      <c r="F5760">
        <f>A5760&amp;"|"&amp;B5760</f>
        <v/>
      </c>
      <c r="G5760">
        <f>C5760&amp;"|"&amp;D5760</f>
        <v/>
      </c>
      <c r="H5760" t="inlineStr">
        <is>
          <t>UNDEFINED</t>
        </is>
      </c>
      <c r="I5760" t="inlineStr">
        <is>
          <t>Cross-reference</t>
        </is>
      </c>
      <c r="J5760" t="inlineStr">
        <is>
          <t>Optional</t>
        </is>
      </c>
      <c r="K5760" t="inlineStr">
        <is>
          <t>Primary</t>
        </is>
      </c>
      <c r="L5760" t="inlineStr"/>
      <c r="M5760" t="inlineStr">
        <is>
          <t>SourceField:Related Deliverable IDs</t>
        </is>
      </c>
    </row>
    <row r="5761">
      <c r="A5761" t="inlineStr">
        <is>
          <t>Gaps</t>
        </is>
      </c>
      <c r="B5761" t="inlineStr">
        <is>
          <t>G-S-18-02</t>
        </is>
      </c>
      <c r="C5761" t="inlineStr">
        <is>
          <t>Gates</t>
        </is>
      </c>
      <c r="D5761" t="inlineStr">
        <is>
          <t>GATE-1</t>
        </is>
      </c>
      <c r="E5761" t="inlineStr">
        <is>
          <t>Blocked Gate</t>
        </is>
      </c>
      <c r="F5761">
        <f>A5761&amp;"|"&amp;B5761</f>
        <v/>
      </c>
      <c r="G5761">
        <f>C5761&amp;"|"&amp;D5761</f>
        <v/>
      </c>
      <c r="H5761" t="inlineStr">
        <is>
          <t>UNDEFINED</t>
        </is>
      </c>
      <c r="I5761" t="inlineStr">
        <is>
          <t>Cross-reference</t>
        </is>
      </c>
      <c r="J5761" t="inlineStr">
        <is>
          <t>Optional</t>
        </is>
      </c>
      <c r="K5761" t="inlineStr">
        <is>
          <t>Primary</t>
        </is>
      </c>
      <c r="L5761" t="inlineStr"/>
      <c r="M5761" t="inlineStr">
        <is>
          <t>SourceField:Blocked Gate</t>
        </is>
      </c>
    </row>
    <row r="5762">
      <c r="A5762" t="inlineStr">
        <is>
          <t>Gaps</t>
        </is>
      </c>
      <c r="B5762" t="inlineStr">
        <is>
          <t>G-S-18-02</t>
        </is>
      </c>
      <c r="C5762" t="inlineStr">
        <is>
          <t>WPS</t>
        </is>
      </c>
      <c r="D5762" t="inlineStr">
        <is>
          <t>WPS-18</t>
        </is>
      </c>
      <c r="E5762" t="inlineStr">
        <is>
          <t>Related WPS IDs</t>
        </is>
      </c>
      <c r="F5762">
        <f>A5762&amp;"|"&amp;B5762</f>
        <v/>
      </c>
      <c r="G5762">
        <f>C5762&amp;"|"&amp;D5762</f>
        <v/>
      </c>
      <c r="H5762" t="inlineStr">
        <is>
          <t>BLOCKS_WPS</t>
        </is>
      </c>
      <c r="I5762" t="inlineStr">
        <is>
          <t>Cross-reference</t>
        </is>
      </c>
      <c r="J5762" t="inlineStr">
        <is>
          <t>Optional</t>
        </is>
      </c>
      <c r="K5762" t="inlineStr">
        <is>
          <t>Primary</t>
        </is>
      </c>
      <c r="L5762" t="inlineStr"/>
      <c r="M5762" t="inlineStr">
        <is>
          <t>SourceField:Related WPS IDs</t>
        </is>
      </c>
    </row>
    <row r="5763">
      <c r="A5763" t="inlineStr">
        <is>
          <t>Gaps</t>
        </is>
      </c>
      <c r="B5763" t="inlineStr">
        <is>
          <t>G-S-18-03</t>
        </is>
      </c>
      <c r="C5763" t="inlineStr">
        <is>
          <t>Activities</t>
        </is>
      </c>
      <c r="D5763" t="inlineStr">
        <is>
          <t>A-S-18-03</t>
        </is>
      </c>
      <c r="E5763" t="inlineStr">
        <is>
          <t>Related Activity IDs</t>
        </is>
      </c>
      <c r="F5763">
        <f>A5763&amp;"|"&amp;B5763</f>
        <v/>
      </c>
      <c r="G5763">
        <f>C5763&amp;"|"&amp;D5763</f>
        <v/>
      </c>
      <c r="H5763" t="inlineStr">
        <is>
          <t>UNDEFINED</t>
        </is>
      </c>
      <c r="I5763" t="inlineStr">
        <is>
          <t>Cross-reference</t>
        </is>
      </c>
      <c r="J5763" t="inlineStr">
        <is>
          <t>Optional</t>
        </is>
      </c>
      <c r="K5763" t="inlineStr">
        <is>
          <t>Primary</t>
        </is>
      </c>
      <c r="L5763" t="inlineStr"/>
      <c r="M5763" t="inlineStr">
        <is>
          <t>SourceField:Related Activity IDs</t>
        </is>
      </c>
    </row>
    <row r="5764">
      <c r="A5764" t="inlineStr">
        <is>
          <t>Gaps</t>
        </is>
      </c>
      <c r="B5764" t="inlineStr">
        <is>
          <t>G-S-18-03</t>
        </is>
      </c>
      <c r="C5764" t="inlineStr">
        <is>
          <t>Deliverables</t>
        </is>
      </c>
      <c r="D5764" t="inlineStr">
        <is>
          <t>D-S-18-03</t>
        </is>
      </c>
      <c r="E5764" t="inlineStr">
        <is>
          <t>Related Deliverable IDs</t>
        </is>
      </c>
      <c r="F5764">
        <f>A5764&amp;"|"&amp;B5764</f>
        <v/>
      </c>
      <c r="G5764">
        <f>C5764&amp;"|"&amp;D5764</f>
        <v/>
      </c>
      <c r="H5764" t="inlineStr">
        <is>
          <t>UNDEFINED</t>
        </is>
      </c>
      <c r="I5764" t="inlineStr">
        <is>
          <t>Cross-reference</t>
        </is>
      </c>
      <c r="J5764" t="inlineStr">
        <is>
          <t>Optional</t>
        </is>
      </c>
      <c r="K5764" t="inlineStr">
        <is>
          <t>Primary</t>
        </is>
      </c>
      <c r="L5764" t="inlineStr"/>
      <c r="M5764" t="inlineStr">
        <is>
          <t>SourceField:Related Deliverable IDs</t>
        </is>
      </c>
    </row>
    <row r="5765">
      <c r="A5765" t="inlineStr">
        <is>
          <t>Gaps</t>
        </is>
      </c>
      <c r="B5765" t="inlineStr">
        <is>
          <t>G-S-18-03</t>
        </is>
      </c>
      <c r="C5765" t="inlineStr">
        <is>
          <t>Gates</t>
        </is>
      </c>
      <c r="D5765" t="inlineStr">
        <is>
          <t>GATE-1</t>
        </is>
      </c>
      <c r="E5765" t="inlineStr">
        <is>
          <t>Blocked Gate</t>
        </is>
      </c>
      <c r="F5765">
        <f>A5765&amp;"|"&amp;B5765</f>
        <v/>
      </c>
      <c r="G5765">
        <f>C5765&amp;"|"&amp;D5765</f>
        <v/>
      </c>
      <c r="H5765" t="inlineStr">
        <is>
          <t>UNDEFINED</t>
        </is>
      </c>
      <c r="I5765" t="inlineStr">
        <is>
          <t>Cross-reference</t>
        </is>
      </c>
      <c r="J5765" t="inlineStr">
        <is>
          <t>Optional</t>
        </is>
      </c>
      <c r="K5765" t="inlineStr">
        <is>
          <t>Primary</t>
        </is>
      </c>
      <c r="L5765" t="inlineStr"/>
      <c r="M5765" t="inlineStr">
        <is>
          <t>SourceField:Blocked Gate</t>
        </is>
      </c>
    </row>
    <row r="5766">
      <c r="A5766" t="inlineStr">
        <is>
          <t>Gaps</t>
        </is>
      </c>
      <c r="B5766" t="inlineStr">
        <is>
          <t>G-S-18-03</t>
        </is>
      </c>
      <c r="C5766" t="inlineStr">
        <is>
          <t>WPS</t>
        </is>
      </c>
      <c r="D5766" t="inlineStr">
        <is>
          <t>WPS-18</t>
        </is>
      </c>
      <c r="E5766" t="inlineStr">
        <is>
          <t>Related WPS IDs</t>
        </is>
      </c>
      <c r="F5766">
        <f>A5766&amp;"|"&amp;B5766</f>
        <v/>
      </c>
      <c r="G5766">
        <f>C5766&amp;"|"&amp;D5766</f>
        <v/>
      </c>
      <c r="H5766" t="inlineStr">
        <is>
          <t>BLOCKS_WPS</t>
        </is>
      </c>
      <c r="I5766" t="inlineStr">
        <is>
          <t>Cross-reference</t>
        </is>
      </c>
      <c r="J5766" t="inlineStr">
        <is>
          <t>Optional</t>
        </is>
      </c>
      <c r="K5766" t="inlineStr">
        <is>
          <t>Primary</t>
        </is>
      </c>
      <c r="L5766" t="inlineStr"/>
      <c r="M5766" t="inlineStr">
        <is>
          <t>SourceField:Related WPS IDs</t>
        </is>
      </c>
    </row>
    <row r="5767">
      <c r="A5767" t="inlineStr">
        <is>
          <t>Gaps</t>
        </is>
      </c>
      <c r="B5767" t="inlineStr">
        <is>
          <t>G-S-18-04</t>
        </is>
      </c>
      <c r="C5767" t="inlineStr">
        <is>
          <t>Activities</t>
        </is>
      </c>
      <c r="D5767" t="inlineStr">
        <is>
          <t>A-S-18-04</t>
        </is>
      </c>
      <c r="E5767" t="inlineStr">
        <is>
          <t>Related Activity IDs</t>
        </is>
      </c>
      <c r="F5767">
        <f>A5767&amp;"|"&amp;B5767</f>
        <v/>
      </c>
      <c r="G5767">
        <f>C5767&amp;"|"&amp;D5767</f>
        <v/>
      </c>
      <c r="H5767" t="inlineStr">
        <is>
          <t>UNDEFINED</t>
        </is>
      </c>
      <c r="I5767" t="inlineStr">
        <is>
          <t>Cross-reference</t>
        </is>
      </c>
      <c r="J5767" t="inlineStr">
        <is>
          <t>Optional</t>
        </is>
      </c>
      <c r="K5767" t="inlineStr">
        <is>
          <t>Primary</t>
        </is>
      </c>
      <c r="L5767" t="inlineStr"/>
      <c r="M5767" t="inlineStr">
        <is>
          <t>SourceField:Related Activity IDs</t>
        </is>
      </c>
    </row>
    <row r="5768">
      <c r="A5768" t="inlineStr">
        <is>
          <t>Gaps</t>
        </is>
      </c>
      <c r="B5768" t="inlineStr">
        <is>
          <t>G-S-18-04</t>
        </is>
      </c>
      <c r="C5768" t="inlineStr">
        <is>
          <t>Deliverables</t>
        </is>
      </c>
      <c r="D5768" t="inlineStr">
        <is>
          <t>D-S-18-04</t>
        </is>
      </c>
      <c r="E5768" t="inlineStr">
        <is>
          <t>Related Deliverable IDs</t>
        </is>
      </c>
      <c r="F5768">
        <f>A5768&amp;"|"&amp;B5768</f>
        <v/>
      </c>
      <c r="G5768">
        <f>C5768&amp;"|"&amp;D5768</f>
        <v/>
      </c>
      <c r="H5768" t="inlineStr">
        <is>
          <t>UNDEFINED</t>
        </is>
      </c>
      <c r="I5768" t="inlineStr">
        <is>
          <t>Cross-reference</t>
        </is>
      </c>
      <c r="J5768" t="inlineStr">
        <is>
          <t>Optional</t>
        </is>
      </c>
      <c r="K5768" t="inlineStr">
        <is>
          <t>Primary</t>
        </is>
      </c>
      <c r="L5768" t="inlineStr"/>
      <c r="M5768" t="inlineStr">
        <is>
          <t>SourceField:Related Deliverable IDs</t>
        </is>
      </c>
    </row>
    <row r="5769">
      <c r="A5769" t="inlineStr">
        <is>
          <t>Gaps</t>
        </is>
      </c>
      <c r="B5769" t="inlineStr">
        <is>
          <t>G-S-18-04</t>
        </is>
      </c>
      <c r="C5769" t="inlineStr">
        <is>
          <t>Gates</t>
        </is>
      </c>
      <c r="D5769" t="inlineStr">
        <is>
          <t>GATE-1</t>
        </is>
      </c>
      <c r="E5769" t="inlineStr">
        <is>
          <t>Blocked Gate</t>
        </is>
      </c>
      <c r="F5769">
        <f>A5769&amp;"|"&amp;B5769</f>
        <v/>
      </c>
      <c r="G5769">
        <f>C5769&amp;"|"&amp;D5769</f>
        <v/>
      </c>
      <c r="H5769" t="inlineStr">
        <is>
          <t>UNDEFINED</t>
        </is>
      </c>
      <c r="I5769" t="inlineStr">
        <is>
          <t>Cross-reference</t>
        </is>
      </c>
      <c r="J5769" t="inlineStr">
        <is>
          <t>Optional</t>
        </is>
      </c>
      <c r="K5769" t="inlineStr">
        <is>
          <t>Primary</t>
        </is>
      </c>
      <c r="L5769" t="inlineStr"/>
      <c r="M5769" t="inlineStr">
        <is>
          <t>SourceField:Blocked Gate</t>
        </is>
      </c>
    </row>
    <row r="5770">
      <c r="A5770" t="inlineStr">
        <is>
          <t>Gaps</t>
        </is>
      </c>
      <c r="B5770" t="inlineStr">
        <is>
          <t>G-S-18-04</t>
        </is>
      </c>
      <c r="C5770" t="inlineStr">
        <is>
          <t>WPS</t>
        </is>
      </c>
      <c r="D5770" t="inlineStr">
        <is>
          <t>WPS-18</t>
        </is>
      </c>
      <c r="E5770" t="inlineStr">
        <is>
          <t>Related WPS IDs</t>
        </is>
      </c>
      <c r="F5770">
        <f>A5770&amp;"|"&amp;B5770</f>
        <v/>
      </c>
      <c r="G5770">
        <f>C5770&amp;"|"&amp;D5770</f>
        <v/>
      </c>
      <c r="H5770" t="inlineStr">
        <is>
          <t>BLOCKS_WPS</t>
        </is>
      </c>
      <c r="I5770" t="inlineStr">
        <is>
          <t>Cross-reference</t>
        </is>
      </c>
      <c r="J5770" t="inlineStr">
        <is>
          <t>Optional</t>
        </is>
      </c>
      <c r="K5770" t="inlineStr">
        <is>
          <t>Primary</t>
        </is>
      </c>
      <c r="L5770" t="inlineStr"/>
      <c r="M5770" t="inlineStr">
        <is>
          <t>SourceField:Related WPS IDs</t>
        </is>
      </c>
    </row>
    <row r="5771">
      <c r="A5771" t="inlineStr">
        <is>
          <t>Gaps</t>
        </is>
      </c>
      <c r="B5771" t="inlineStr">
        <is>
          <t>G-S-18-05</t>
        </is>
      </c>
      <c r="C5771" t="inlineStr">
        <is>
          <t>Activities</t>
        </is>
      </c>
      <c r="D5771" t="inlineStr">
        <is>
          <t>A-S-18-05</t>
        </is>
      </c>
      <c r="E5771" t="inlineStr">
        <is>
          <t>Related Activity IDs</t>
        </is>
      </c>
      <c r="F5771">
        <f>A5771&amp;"|"&amp;B5771</f>
        <v/>
      </c>
      <c r="G5771">
        <f>C5771&amp;"|"&amp;D5771</f>
        <v/>
      </c>
      <c r="H5771" t="inlineStr">
        <is>
          <t>UNDEFINED</t>
        </is>
      </c>
      <c r="I5771" t="inlineStr">
        <is>
          <t>Cross-reference</t>
        </is>
      </c>
      <c r="J5771" t="inlineStr">
        <is>
          <t>Optional</t>
        </is>
      </c>
      <c r="K5771" t="inlineStr">
        <is>
          <t>Primary</t>
        </is>
      </c>
      <c r="L5771" t="inlineStr"/>
      <c r="M5771" t="inlineStr">
        <is>
          <t>SourceField:Related Activity IDs</t>
        </is>
      </c>
    </row>
    <row r="5772">
      <c r="A5772" t="inlineStr">
        <is>
          <t>Gaps</t>
        </is>
      </c>
      <c r="B5772" t="inlineStr">
        <is>
          <t>G-S-18-05</t>
        </is>
      </c>
      <c r="C5772" t="inlineStr">
        <is>
          <t>Deliverables</t>
        </is>
      </c>
      <c r="D5772" t="inlineStr">
        <is>
          <t>D-S-18-05</t>
        </is>
      </c>
      <c r="E5772" t="inlineStr">
        <is>
          <t>Related Deliverable IDs</t>
        </is>
      </c>
      <c r="F5772">
        <f>A5772&amp;"|"&amp;B5772</f>
        <v/>
      </c>
      <c r="G5772">
        <f>C5772&amp;"|"&amp;D5772</f>
        <v/>
      </c>
      <c r="H5772" t="inlineStr">
        <is>
          <t>UNDEFINED</t>
        </is>
      </c>
      <c r="I5772" t="inlineStr">
        <is>
          <t>Cross-reference</t>
        </is>
      </c>
      <c r="J5772" t="inlineStr">
        <is>
          <t>Optional</t>
        </is>
      </c>
      <c r="K5772" t="inlineStr">
        <is>
          <t>Primary</t>
        </is>
      </c>
      <c r="L5772" t="inlineStr"/>
      <c r="M5772" t="inlineStr">
        <is>
          <t>SourceField:Related Deliverable IDs</t>
        </is>
      </c>
    </row>
    <row r="5773">
      <c r="A5773" t="inlineStr">
        <is>
          <t>Gaps</t>
        </is>
      </c>
      <c r="B5773" t="inlineStr">
        <is>
          <t>G-S-18-05</t>
        </is>
      </c>
      <c r="C5773" t="inlineStr">
        <is>
          <t>Gates</t>
        </is>
      </c>
      <c r="D5773" t="inlineStr">
        <is>
          <t>GATE-1</t>
        </is>
      </c>
      <c r="E5773" t="inlineStr">
        <is>
          <t>Blocked Gate</t>
        </is>
      </c>
      <c r="F5773">
        <f>A5773&amp;"|"&amp;B5773</f>
        <v/>
      </c>
      <c r="G5773">
        <f>C5773&amp;"|"&amp;D5773</f>
        <v/>
      </c>
      <c r="H5773" t="inlineStr">
        <is>
          <t>UNDEFINED</t>
        </is>
      </c>
      <c r="I5773" t="inlineStr">
        <is>
          <t>Cross-reference</t>
        </is>
      </c>
      <c r="J5773" t="inlineStr">
        <is>
          <t>Optional</t>
        </is>
      </c>
      <c r="K5773" t="inlineStr">
        <is>
          <t>Primary</t>
        </is>
      </c>
      <c r="L5773" t="inlineStr"/>
      <c r="M5773" t="inlineStr">
        <is>
          <t>SourceField:Blocked Gate</t>
        </is>
      </c>
    </row>
    <row r="5774">
      <c r="A5774" t="inlineStr">
        <is>
          <t>Gaps</t>
        </is>
      </c>
      <c r="B5774" t="inlineStr">
        <is>
          <t>G-S-18-05</t>
        </is>
      </c>
      <c r="C5774" t="inlineStr">
        <is>
          <t>WPS</t>
        </is>
      </c>
      <c r="D5774" t="inlineStr">
        <is>
          <t>WPS-18</t>
        </is>
      </c>
      <c r="E5774" t="inlineStr">
        <is>
          <t>Related WPS IDs</t>
        </is>
      </c>
      <c r="F5774">
        <f>A5774&amp;"|"&amp;B5774</f>
        <v/>
      </c>
      <c r="G5774">
        <f>C5774&amp;"|"&amp;D5774</f>
        <v/>
      </c>
      <c r="H5774" t="inlineStr">
        <is>
          <t>BLOCKS_WPS</t>
        </is>
      </c>
      <c r="I5774" t="inlineStr">
        <is>
          <t>Cross-reference</t>
        </is>
      </c>
      <c r="J5774" t="inlineStr">
        <is>
          <t>Optional</t>
        </is>
      </c>
      <c r="K5774" t="inlineStr">
        <is>
          <t>Primary</t>
        </is>
      </c>
      <c r="L5774" t="inlineStr"/>
      <c r="M5774" t="inlineStr">
        <is>
          <t>SourceField:Related WPS IDs</t>
        </is>
      </c>
    </row>
    <row r="5775">
      <c r="A5775" t="inlineStr">
        <is>
          <t>Gaps</t>
        </is>
      </c>
      <c r="B5775" t="inlineStr">
        <is>
          <t>G-S-19-01</t>
        </is>
      </c>
      <c r="C5775" t="inlineStr">
        <is>
          <t>Activities</t>
        </is>
      </c>
      <c r="D5775" t="inlineStr">
        <is>
          <t>A-S-19-01</t>
        </is>
      </c>
      <c r="E5775" t="inlineStr">
        <is>
          <t>Related Activity IDs</t>
        </is>
      </c>
      <c r="F5775">
        <f>A5775&amp;"|"&amp;B5775</f>
        <v/>
      </c>
      <c r="G5775">
        <f>C5775&amp;"|"&amp;D5775</f>
        <v/>
      </c>
      <c r="H5775" t="inlineStr">
        <is>
          <t>UNDEFINED</t>
        </is>
      </c>
      <c r="I5775" t="inlineStr">
        <is>
          <t>Cross-reference</t>
        </is>
      </c>
      <c r="J5775" t="inlineStr">
        <is>
          <t>Optional</t>
        </is>
      </c>
      <c r="K5775" t="inlineStr">
        <is>
          <t>Primary</t>
        </is>
      </c>
      <c r="L5775" t="inlineStr"/>
      <c r="M5775" t="inlineStr">
        <is>
          <t>SourceField:Related Activity IDs</t>
        </is>
      </c>
    </row>
    <row r="5776">
      <c r="A5776" t="inlineStr">
        <is>
          <t>Gaps</t>
        </is>
      </c>
      <c r="B5776" t="inlineStr">
        <is>
          <t>G-S-19-01</t>
        </is>
      </c>
      <c r="C5776" t="inlineStr">
        <is>
          <t>Deliverables</t>
        </is>
      </c>
      <c r="D5776" t="inlineStr">
        <is>
          <t>D-S-19-01</t>
        </is>
      </c>
      <c r="E5776" t="inlineStr">
        <is>
          <t>Related Deliverable IDs</t>
        </is>
      </c>
      <c r="F5776">
        <f>A5776&amp;"|"&amp;B5776</f>
        <v/>
      </c>
      <c r="G5776">
        <f>C5776&amp;"|"&amp;D5776</f>
        <v/>
      </c>
      <c r="H5776" t="inlineStr">
        <is>
          <t>UNDEFINED</t>
        </is>
      </c>
      <c r="I5776" t="inlineStr">
        <is>
          <t>Cross-reference</t>
        </is>
      </c>
      <c r="J5776" t="inlineStr">
        <is>
          <t>Optional</t>
        </is>
      </c>
      <c r="K5776" t="inlineStr">
        <is>
          <t>Primary</t>
        </is>
      </c>
      <c r="L5776" t="inlineStr"/>
      <c r="M5776" t="inlineStr">
        <is>
          <t>SourceField:Related Deliverable IDs</t>
        </is>
      </c>
    </row>
    <row r="5777">
      <c r="A5777" t="inlineStr">
        <is>
          <t>Gaps</t>
        </is>
      </c>
      <c r="B5777" t="inlineStr">
        <is>
          <t>G-S-19-01</t>
        </is>
      </c>
      <c r="C5777" t="inlineStr">
        <is>
          <t>Gates</t>
        </is>
      </c>
      <c r="D5777" t="inlineStr">
        <is>
          <t>GATE-7</t>
        </is>
      </c>
      <c r="E5777" t="inlineStr">
        <is>
          <t>Blocked Gate</t>
        </is>
      </c>
      <c r="F5777">
        <f>A5777&amp;"|"&amp;B5777</f>
        <v/>
      </c>
      <c r="G5777">
        <f>C5777&amp;"|"&amp;D5777</f>
        <v/>
      </c>
      <c r="H5777" t="inlineStr">
        <is>
          <t>UNDEFINED</t>
        </is>
      </c>
      <c r="I5777" t="inlineStr">
        <is>
          <t>Cross-reference</t>
        </is>
      </c>
      <c r="J5777" t="inlineStr">
        <is>
          <t>Optional</t>
        </is>
      </c>
      <c r="K5777" t="inlineStr">
        <is>
          <t>Primary</t>
        </is>
      </c>
      <c r="L5777" t="inlineStr"/>
      <c r="M5777" t="inlineStr">
        <is>
          <t>SourceField:Blocked Gate</t>
        </is>
      </c>
    </row>
    <row r="5778">
      <c r="A5778" t="inlineStr">
        <is>
          <t>Gaps</t>
        </is>
      </c>
      <c r="B5778" t="inlineStr">
        <is>
          <t>G-S-19-01</t>
        </is>
      </c>
      <c r="C5778" t="inlineStr">
        <is>
          <t>WPS</t>
        </is>
      </c>
      <c r="D5778" t="inlineStr">
        <is>
          <t>WPS-19</t>
        </is>
      </c>
      <c r="E5778" t="inlineStr">
        <is>
          <t>Related WPS IDs</t>
        </is>
      </c>
      <c r="F5778">
        <f>A5778&amp;"|"&amp;B5778</f>
        <v/>
      </c>
      <c r="G5778">
        <f>C5778&amp;"|"&amp;D5778</f>
        <v/>
      </c>
      <c r="H5778" t="inlineStr">
        <is>
          <t>BLOCKS_WPS</t>
        </is>
      </c>
      <c r="I5778" t="inlineStr">
        <is>
          <t>Cross-reference</t>
        </is>
      </c>
      <c r="J5778" t="inlineStr">
        <is>
          <t>Optional</t>
        </is>
      </c>
      <c r="K5778" t="inlineStr">
        <is>
          <t>Primary</t>
        </is>
      </c>
      <c r="L5778" t="inlineStr"/>
      <c r="M5778" t="inlineStr">
        <is>
          <t>SourceField:Related WPS IDs</t>
        </is>
      </c>
    </row>
    <row r="5779">
      <c r="A5779" t="inlineStr">
        <is>
          <t>Gaps</t>
        </is>
      </c>
      <c r="B5779" t="inlineStr">
        <is>
          <t>G-S-19-02</t>
        </is>
      </c>
      <c r="C5779" t="inlineStr">
        <is>
          <t>Activities</t>
        </is>
      </c>
      <c r="D5779" t="inlineStr">
        <is>
          <t>A-S-19-02</t>
        </is>
      </c>
      <c r="E5779" t="inlineStr">
        <is>
          <t>Related Activity IDs</t>
        </is>
      </c>
      <c r="F5779">
        <f>A5779&amp;"|"&amp;B5779</f>
        <v/>
      </c>
      <c r="G5779">
        <f>C5779&amp;"|"&amp;D5779</f>
        <v/>
      </c>
      <c r="H5779" t="inlineStr">
        <is>
          <t>UNDEFINED</t>
        </is>
      </c>
      <c r="I5779" t="inlineStr">
        <is>
          <t>Cross-reference</t>
        </is>
      </c>
      <c r="J5779" t="inlineStr">
        <is>
          <t>Optional</t>
        </is>
      </c>
      <c r="K5779" t="inlineStr">
        <is>
          <t>Primary</t>
        </is>
      </c>
      <c r="L5779" t="inlineStr"/>
      <c r="M5779" t="inlineStr">
        <is>
          <t>SourceField:Related Activity IDs</t>
        </is>
      </c>
    </row>
    <row r="5780">
      <c r="A5780" t="inlineStr">
        <is>
          <t>Gaps</t>
        </is>
      </c>
      <c r="B5780" t="inlineStr">
        <is>
          <t>G-S-19-02</t>
        </is>
      </c>
      <c r="C5780" t="inlineStr">
        <is>
          <t>Deliverables</t>
        </is>
      </c>
      <c r="D5780" t="inlineStr">
        <is>
          <t>D-S-19-02</t>
        </is>
      </c>
      <c r="E5780" t="inlineStr">
        <is>
          <t>Related Deliverable IDs</t>
        </is>
      </c>
      <c r="F5780">
        <f>A5780&amp;"|"&amp;B5780</f>
        <v/>
      </c>
      <c r="G5780">
        <f>C5780&amp;"|"&amp;D5780</f>
        <v/>
      </c>
      <c r="H5780" t="inlineStr">
        <is>
          <t>UNDEFINED</t>
        </is>
      </c>
      <c r="I5780" t="inlineStr">
        <is>
          <t>Cross-reference</t>
        </is>
      </c>
      <c r="J5780" t="inlineStr">
        <is>
          <t>Optional</t>
        </is>
      </c>
      <c r="K5780" t="inlineStr">
        <is>
          <t>Primary</t>
        </is>
      </c>
      <c r="L5780" t="inlineStr"/>
      <c r="M5780" t="inlineStr">
        <is>
          <t>SourceField:Related Deliverable IDs</t>
        </is>
      </c>
    </row>
    <row r="5781">
      <c r="A5781" t="inlineStr">
        <is>
          <t>Gaps</t>
        </is>
      </c>
      <c r="B5781" t="inlineStr">
        <is>
          <t>G-S-19-02</t>
        </is>
      </c>
      <c r="C5781" t="inlineStr">
        <is>
          <t>Gates</t>
        </is>
      </c>
      <c r="D5781" t="inlineStr">
        <is>
          <t>GATE-7</t>
        </is>
      </c>
      <c r="E5781" t="inlineStr">
        <is>
          <t>Blocked Gate</t>
        </is>
      </c>
      <c r="F5781">
        <f>A5781&amp;"|"&amp;B5781</f>
        <v/>
      </c>
      <c r="G5781">
        <f>C5781&amp;"|"&amp;D5781</f>
        <v/>
      </c>
      <c r="H5781" t="inlineStr">
        <is>
          <t>UNDEFINED</t>
        </is>
      </c>
      <c r="I5781" t="inlineStr">
        <is>
          <t>Cross-reference</t>
        </is>
      </c>
      <c r="J5781" t="inlineStr">
        <is>
          <t>Optional</t>
        </is>
      </c>
      <c r="K5781" t="inlineStr">
        <is>
          <t>Primary</t>
        </is>
      </c>
      <c r="L5781" t="inlineStr"/>
      <c r="M5781" t="inlineStr">
        <is>
          <t>SourceField:Blocked Gate</t>
        </is>
      </c>
    </row>
    <row r="5782">
      <c r="A5782" t="inlineStr">
        <is>
          <t>Gaps</t>
        </is>
      </c>
      <c r="B5782" t="inlineStr">
        <is>
          <t>G-S-19-02</t>
        </is>
      </c>
      <c r="C5782" t="inlineStr">
        <is>
          <t>WPS</t>
        </is>
      </c>
      <c r="D5782" t="inlineStr">
        <is>
          <t>WPS-19</t>
        </is>
      </c>
      <c r="E5782" t="inlineStr">
        <is>
          <t>Related WPS IDs</t>
        </is>
      </c>
      <c r="F5782">
        <f>A5782&amp;"|"&amp;B5782</f>
        <v/>
      </c>
      <c r="G5782">
        <f>C5782&amp;"|"&amp;D5782</f>
        <v/>
      </c>
      <c r="H5782" t="inlineStr">
        <is>
          <t>BLOCKS_WPS</t>
        </is>
      </c>
      <c r="I5782" t="inlineStr">
        <is>
          <t>Cross-reference</t>
        </is>
      </c>
      <c r="J5782" t="inlineStr">
        <is>
          <t>Optional</t>
        </is>
      </c>
      <c r="K5782" t="inlineStr">
        <is>
          <t>Primary</t>
        </is>
      </c>
      <c r="L5782" t="inlineStr"/>
      <c r="M5782" t="inlineStr">
        <is>
          <t>SourceField:Related WPS IDs</t>
        </is>
      </c>
    </row>
    <row r="5783">
      <c r="A5783" t="inlineStr">
        <is>
          <t>Gaps</t>
        </is>
      </c>
      <c r="B5783" t="inlineStr">
        <is>
          <t>G-S-19-03</t>
        </is>
      </c>
      <c r="C5783" t="inlineStr">
        <is>
          <t>Activities</t>
        </is>
      </c>
      <c r="D5783" t="inlineStr">
        <is>
          <t>A-S-19-03</t>
        </is>
      </c>
      <c r="E5783" t="inlineStr">
        <is>
          <t>Related Activity IDs</t>
        </is>
      </c>
      <c r="F5783">
        <f>A5783&amp;"|"&amp;B5783</f>
        <v/>
      </c>
      <c r="G5783">
        <f>C5783&amp;"|"&amp;D5783</f>
        <v/>
      </c>
      <c r="H5783" t="inlineStr">
        <is>
          <t>UNDEFINED</t>
        </is>
      </c>
      <c r="I5783" t="inlineStr">
        <is>
          <t>Cross-reference</t>
        </is>
      </c>
      <c r="J5783" t="inlineStr">
        <is>
          <t>Optional</t>
        </is>
      </c>
      <c r="K5783" t="inlineStr">
        <is>
          <t>Primary</t>
        </is>
      </c>
      <c r="L5783" t="inlineStr"/>
      <c r="M5783" t="inlineStr">
        <is>
          <t>SourceField:Related Activity IDs</t>
        </is>
      </c>
    </row>
    <row r="5784">
      <c r="A5784" t="inlineStr">
        <is>
          <t>Gaps</t>
        </is>
      </c>
      <c r="B5784" t="inlineStr">
        <is>
          <t>G-S-19-03</t>
        </is>
      </c>
      <c r="C5784" t="inlineStr">
        <is>
          <t>Deliverables</t>
        </is>
      </c>
      <c r="D5784" t="inlineStr">
        <is>
          <t>D-S-19-03</t>
        </is>
      </c>
      <c r="E5784" t="inlineStr">
        <is>
          <t>Related Deliverable IDs</t>
        </is>
      </c>
      <c r="F5784">
        <f>A5784&amp;"|"&amp;B5784</f>
        <v/>
      </c>
      <c r="G5784">
        <f>C5784&amp;"|"&amp;D5784</f>
        <v/>
      </c>
      <c r="H5784" t="inlineStr">
        <is>
          <t>UNDEFINED</t>
        </is>
      </c>
      <c r="I5784" t="inlineStr">
        <is>
          <t>Cross-reference</t>
        </is>
      </c>
      <c r="J5784" t="inlineStr">
        <is>
          <t>Optional</t>
        </is>
      </c>
      <c r="K5784" t="inlineStr">
        <is>
          <t>Primary</t>
        </is>
      </c>
      <c r="L5784" t="inlineStr"/>
      <c r="M5784" t="inlineStr">
        <is>
          <t>SourceField:Related Deliverable IDs</t>
        </is>
      </c>
    </row>
    <row r="5785">
      <c r="A5785" t="inlineStr">
        <is>
          <t>Gaps</t>
        </is>
      </c>
      <c r="B5785" t="inlineStr">
        <is>
          <t>G-S-19-03</t>
        </is>
      </c>
      <c r="C5785" t="inlineStr">
        <is>
          <t>Gates</t>
        </is>
      </c>
      <c r="D5785" t="inlineStr">
        <is>
          <t>GATE-7</t>
        </is>
      </c>
      <c r="E5785" t="inlineStr">
        <is>
          <t>Blocked Gate</t>
        </is>
      </c>
      <c r="F5785">
        <f>A5785&amp;"|"&amp;B5785</f>
        <v/>
      </c>
      <c r="G5785">
        <f>C5785&amp;"|"&amp;D5785</f>
        <v/>
      </c>
      <c r="H5785" t="inlineStr">
        <is>
          <t>UNDEFINED</t>
        </is>
      </c>
      <c r="I5785" t="inlineStr">
        <is>
          <t>Cross-reference</t>
        </is>
      </c>
      <c r="J5785" t="inlineStr">
        <is>
          <t>Optional</t>
        </is>
      </c>
      <c r="K5785" t="inlineStr">
        <is>
          <t>Primary</t>
        </is>
      </c>
      <c r="L5785" t="inlineStr"/>
      <c r="M5785" t="inlineStr">
        <is>
          <t>SourceField:Blocked Gate</t>
        </is>
      </c>
    </row>
    <row r="5786">
      <c r="A5786" t="inlineStr">
        <is>
          <t>Gaps</t>
        </is>
      </c>
      <c r="B5786" t="inlineStr">
        <is>
          <t>G-S-19-03</t>
        </is>
      </c>
      <c r="C5786" t="inlineStr">
        <is>
          <t>WPS</t>
        </is>
      </c>
      <c r="D5786" t="inlineStr">
        <is>
          <t>WPS-19</t>
        </is>
      </c>
      <c r="E5786" t="inlineStr">
        <is>
          <t>Related WPS IDs</t>
        </is>
      </c>
      <c r="F5786">
        <f>A5786&amp;"|"&amp;B5786</f>
        <v/>
      </c>
      <c r="G5786">
        <f>C5786&amp;"|"&amp;D5786</f>
        <v/>
      </c>
      <c r="H5786" t="inlineStr">
        <is>
          <t>BLOCKS_WPS</t>
        </is>
      </c>
      <c r="I5786" t="inlineStr">
        <is>
          <t>Cross-reference</t>
        </is>
      </c>
      <c r="J5786" t="inlineStr">
        <is>
          <t>Optional</t>
        </is>
      </c>
      <c r="K5786" t="inlineStr">
        <is>
          <t>Primary</t>
        </is>
      </c>
      <c r="L5786" t="inlineStr"/>
      <c r="M5786" t="inlineStr">
        <is>
          <t>SourceField:Related WPS IDs</t>
        </is>
      </c>
    </row>
    <row r="5787">
      <c r="A5787" t="inlineStr">
        <is>
          <t>Gaps</t>
        </is>
      </c>
      <c r="B5787" t="inlineStr">
        <is>
          <t>G-S-19-04</t>
        </is>
      </c>
      <c r="C5787" t="inlineStr">
        <is>
          <t>Activities</t>
        </is>
      </c>
      <c r="D5787" t="inlineStr">
        <is>
          <t>A-S-19-04</t>
        </is>
      </c>
      <c r="E5787" t="inlineStr">
        <is>
          <t>Related Activity IDs</t>
        </is>
      </c>
      <c r="F5787">
        <f>A5787&amp;"|"&amp;B5787</f>
        <v/>
      </c>
      <c r="G5787">
        <f>C5787&amp;"|"&amp;D5787</f>
        <v/>
      </c>
      <c r="H5787" t="inlineStr">
        <is>
          <t>UNDEFINED</t>
        </is>
      </c>
      <c r="I5787" t="inlineStr">
        <is>
          <t>Cross-reference</t>
        </is>
      </c>
      <c r="J5787" t="inlineStr">
        <is>
          <t>Optional</t>
        </is>
      </c>
      <c r="K5787" t="inlineStr">
        <is>
          <t>Primary</t>
        </is>
      </c>
      <c r="L5787" t="inlineStr"/>
      <c r="M5787" t="inlineStr">
        <is>
          <t>SourceField:Related Activity IDs</t>
        </is>
      </c>
    </row>
    <row r="5788">
      <c r="A5788" t="inlineStr">
        <is>
          <t>Gaps</t>
        </is>
      </c>
      <c r="B5788" t="inlineStr">
        <is>
          <t>G-S-19-04</t>
        </is>
      </c>
      <c r="C5788" t="inlineStr">
        <is>
          <t>Deliverables</t>
        </is>
      </c>
      <c r="D5788" t="inlineStr">
        <is>
          <t>D-S-19-04</t>
        </is>
      </c>
      <c r="E5788" t="inlineStr">
        <is>
          <t>Related Deliverable IDs</t>
        </is>
      </c>
      <c r="F5788">
        <f>A5788&amp;"|"&amp;B5788</f>
        <v/>
      </c>
      <c r="G5788">
        <f>C5788&amp;"|"&amp;D5788</f>
        <v/>
      </c>
      <c r="H5788" t="inlineStr">
        <is>
          <t>UNDEFINED</t>
        </is>
      </c>
      <c r="I5788" t="inlineStr">
        <is>
          <t>Cross-reference</t>
        </is>
      </c>
      <c r="J5788" t="inlineStr">
        <is>
          <t>Optional</t>
        </is>
      </c>
      <c r="K5788" t="inlineStr">
        <is>
          <t>Primary</t>
        </is>
      </c>
      <c r="L5788" t="inlineStr"/>
      <c r="M5788" t="inlineStr">
        <is>
          <t>SourceField:Related Deliverable IDs</t>
        </is>
      </c>
    </row>
    <row r="5789">
      <c r="A5789" t="inlineStr">
        <is>
          <t>Gaps</t>
        </is>
      </c>
      <c r="B5789" t="inlineStr">
        <is>
          <t>G-S-19-04</t>
        </is>
      </c>
      <c r="C5789" t="inlineStr">
        <is>
          <t>Gates</t>
        </is>
      </c>
      <c r="D5789" t="inlineStr">
        <is>
          <t>GATE-7</t>
        </is>
      </c>
      <c r="E5789" t="inlineStr">
        <is>
          <t>Blocked Gate</t>
        </is>
      </c>
      <c r="F5789">
        <f>A5789&amp;"|"&amp;B5789</f>
        <v/>
      </c>
      <c r="G5789">
        <f>C5789&amp;"|"&amp;D5789</f>
        <v/>
      </c>
      <c r="H5789" t="inlineStr">
        <is>
          <t>UNDEFINED</t>
        </is>
      </c>
      <c r="I5789" t="inlineStr">
        <is>
          <t>Cross-reference</t>
        </is>
      </c>
      <c r="J5789" t="inlineStr">
        <is>
          <t>Optional</t>
        </is>
      </c>
      <c r="K5789" t="inlineStr">
        <is>
          <t>Primary</t>
        </is>
      </c>
      <c r="L5789" t="inlineStr"/>
      <c r="M5789" t="inlineStr">
        <is>
          <t>SourceField:Blocked Gate</t>
        </is>
      </c>
    </row>
    <row r="5790">
      <c r="A5790" t="inlineStr">
        <is>
          <t>Gaps</t>
        </is>
      </c>
      <c r="B5790" t="inlineStr">
        <is>
          <t>G-S-19-04</t>
        </is>
      </c>
      <c r="C5790" t="inlineStr">
        <is>
          <t>WPS</t>
        </is>
      </c>
      <c r="D5790" t="inlineStr">
        <is>
          <t>WPS-19</t>
        </is>
      </c>
      <c r="E5790" t="inlineStr">
        <is>
          <t>Related WPS IDs</t>
        </is>
      </c>
      <c r="F5790">
        <f>A5790&amp;"|"&amp;B5790</f>
        <v/>
      </c>
      <c r="G5790">
        <f>C5790&amp;"|"&amp;D5790</f>
        <v/>
      </c>
      <c r="H5790" t="inlineStr">
        <is>
          <t>BLOCKS_WPS</t>
        </is>
      </c>
      <c r="I5790" t="inlineStr">
        <is>
          <t>Cross-reference</t>
        </is>
      </c>
      <c r="J5790" t="inlineStr">
        <is>
          <t>Optional</t>
        </is>
      </c>
      <c r="K5790" t="inlineStr">
        <is>
          <t>Primary</t>
        </is>
      </c>
      <c r="L5790" t="inlineStr"/>
      <c r="M5790" t="inlineStr">
        <is>
          <t>SourceField:Related WPS IDs</t>
        </is>
      </c>
    </row>
    <row r="5791">
      <c r="A5791" t="inlineStr">
        <is>
          <t>Gaps</t>
        </is>
      </c>
      <c r="B5791" t="inlineStr">
        <is>
          <t>G-S-19-05</t>
        </is>
      </c>
      <c r="C5791" t="inlineStr">
        <is>
          <t>Activities</t>
        </is>
      </c>
      <c r="D5791" t="inlineStr">
        <is>
          <t>A-S-19-05</t>
        </is>
      </c>
      <c r="E5791" t="inlineStr">
        <is>
          <t>Related Activity IDs</t>
        </is>
      </c>
      <c r="F5791">
        <f>A5791&amp;"|"&amp;B5791</f>
        <v/>
      </c>
      <c r="G5791">
        <f>C5791&amp;"|"&amp;D5791</f>
        <v/>
      </c>
      <c r="H5791" t="inlineStr">
        <is>
          <t>UNDEFINED</t>
        </is>
      </c>
      <c r="I5791" t="inlineStr">
        <is>
          <t>Cross-reference</t>
        </is>
      </c>
      <c r="J5791" t="inlineStr">
        <is>
          <t>Optional</t>
        </is>
      </c>
      <c r="K5791" t="inlineStr">
        <is>
          <t>Primary</t>
        </is>
      </c>
      <c r="L5791" t="inlineStr"/>
      <c r="M5791" t="inlineStr">
        <is>
          <t>SourceField:Related Activity IDs</t>
        </is>
      </c>
    </row>
    <row r="5792">
      <c r="A5792" t="inlineStr">
        <is>
          <t>Gaps</t>
        </is>
      </c>
      <c r="B5792" t="inlineStr">
        <is>
          <t>G-S-19-05</t>
        </is>
      </c>
      <c r="C5792" t="inlineStr">
        <is>
          <t>Deliverables</t>
        </is>
      </c>
      <c r="D5792" t="inlineStr">
        <is>
          <t>D-S-19-05</t>
        </is>
      </c>
      <c r="E5792" t="inlineStr">
        <is>
          <t>Related Deliverable IDs</t>
        </is>
      </c>
      <c r="F5792">
        <f>A5792&amp;"|"&amp;B5792</f>
        <v/>
      </c>
      <c r="G5792">
        <f>C5792&amp;"|"&amp;D5792</f>
        <v/>
      </c>
      <c r="H5792" t="inlineStr">
        <is>
          <t>UNDEFINED</t>
        </is>
      </c>
      <c r="I5792" t="inlineStr">
        <is>
          <t>Cross-reference</t>
        </is>
      </c>
      <c r="J5792" t="inlineStr">
        <is>
          <t>Optional</t>
        </is>
      </c>
      <c r="K5792" t="inlineStr">
        <is>
          <t>Primary</t>
        </is>
      </c>
      <c r="L5792" t="inlineStr"/>
      <c r="M5792" t="inlineStr">
        <is>
          <t>SourceField:Related Deliverable IDs</t>
        </is>
      </c>
    </row>
    <row r="5793">
      <c r="A5793" t="inlineStr">
        <is>
          <t>Gaps</t>
        </is>
      </c>
      <c r="B5793" t="inlineStr">
        <is>
          <t>G-S-19-05</t>
        </is>
      </c>
      <c r="C5793" t="inlineStr">
        <is>
          <t>Gates</t>
        </is>
      </c>
      <c r="D5793" t="inlineStr">
        <is>
          <t>GATE-7</t>
        </is>
      </c>
      <c r="E5793" t="inlineStr">
        <is>
          <t>Blocked Gate</t>
        </is>
      </c>
      <c r="F5793">
        <f>A5793&amp;"|"&amp;B5793</f>
        <v/>
      </c>
      <c r="G5793">
        <f>C5793&amp;"|"&amp;D5793</f>
        <v/>
      </c>
      <c r="H5793" t="inlineStr">
        <is>
          <t>UNDEFINED</t>
        </is>
      </c>
      <c r="I5793" t="inlineStr">
        <is>
          <t>Cross-reference</t>
        </is>
      </c>
      <c r="J5793" t="inlineStr">
        <is>
          <t>Optional</t>
        </is>
      </c>
      <c r="K5793" t="inlineStr">
        <is>
          <t>Primary</t>
        </is>
      </c>
      <c r="L5793" t="inlineStr"/>
      <c r="M5793" t="inlineStr">
        <is>
          <t>SourceField:Blocked Gate</t>
        </is>
      </c>
    </row>
    <row r="5794">
      <c r="A5794" t="inlineStr">
        <is>
          <t>Gaps</t>
        </is>
      </c>
      <c r="B5794" t="inlineStr">
        <is>
          <t>G-S-19-05</t>
        </is>
      </c>
      <c r="C5794" t="inlineStr">
        <is>
          <t>WPS</t>
        </is>
      </c>
      <c r="D5794" t="inlineStr">
        <is>
          <t>WPS-19</t>
        </is>
      </c>
      <c r="E5794" t="inlineStr">
        <is>
          <t>Related WPS IDs</t>
        </is>
      </c>
      <c r="F5794">
        <f>A5794&amp;"|"&amp;B5794</f>
        <v/>
      </c>
      <c r="G5794">
        <f>C5794&amp;"|"&amp;D5794</f>
        <v/>
      </c>
      <c r="H5794" t="inlineStr">
        <is>
          <t>BLOCKS_WPS</t>
        </is>
      </c>
      <c r="I5794" t="inlineStr">
        <is>
          <t>Cross-reference</t>
        </is>
      </c>
      <c r="J5794" t="inlineStr">
        <is>
          <t>Optional</t>
        </is>
      </c>
      <c r="K5794" t="inlineStr">
        <is>
          <t>Primary</t>
        </is>
      </c>
      <c r="L5794" t="inlineStr"/>
      <c r="M5794" t="inlineStr">
        <is>
          <t>SourceField:Related WPS IDs</t>
        </is>
      </c>
    </row>
    <row r="5795">
      <c r="A5795" t="inlineStr">
        <is>
          <t>Gaps</t>
        </is>
      </c>
      <c r="B5795" t="inlineStr">
        <is>
          <t>G-S-20-01</t>
        </is>
      </c>
      <c r="C5795" t="inlineStr">
        <is>
          <t>Activities</t>
        </is>
      </c>
      <c r="D5795" t="inlineStr">
        <is>
          <t>A-S-20-01</t>
        </is>
      </c>
      <c r="E5795" t="inlineStr">
        <is>
          <t>Related Activity IDs</t>
        </is>
      </c>
      <c r="F5795">
        <f>A5795&amp;"|"&amp;B5795</f>
        <v/>
      </c>
      <c r="G5795">
        <f>C5795&amp;"|"&amp;D5795</f>
        <v/>
      </c>
      <c r="H5795" t="inlineStr">
        <is>
          <t>UNDEFINED</t>
        </is>
      </c>
      <c r="I5795" t="inlineStr">
        <is>
          <t>Cross-reference</t>
        </is>
      </c>
      <c r="J5795" t="inlineStr">
        <is>
          <t>Optional</t>
        </is>
      </c>
      <c r="K5795" t="inlineStr">
        <is>
          <t>Primary</t>
        </is>
      </c>
      <c r="L5795" t="inlineStr"/>
      <c r="M5795" t="inlineStr">
        <is>
          <t>SourceField:Related Activity IDs</t>
        </is>
      </c>
    </row>
    <row r="5796">
      <c r="A5796" t="inlineStr">
        <is>
          <t>Gaps</t>
        </is>
      </c>
      <c r="B5796" t="inlineStr">
        <is>
          <t>G-S-20-01</t>
        </is>
      </c>
      <c r="C5796" t="inlineStr">
        <is>
          <t>Deliverables</t>
        </is>
      </c>
      <c r="D5796" t="inlineStr">
        <is>
          <t>D-S-20-01</t>
        </is>
      </c>
      <c r="E5796" t="inlineStr">
        <is>
          <t>Related Deliverable IDs</t>
        </is>
      </c>
      <c r="F5796">
        <f>A5796&amp;"|"&amp;B5796</f>
        <v/>
      </c>
      <c r="G5796">
        <f>C5796&amp;"|"&amp;D5796</f>
        <v/>
      </c>
      <c r="H5796" t="inlineStr">
        <is>
          <t>UNDEFINED</t>
        </is>
      </c>
      <c r="I5796" t="inlineStr">
        <is>
          <t>Cross-reference</t>
        </is>
      </c>
      <c r="J5796" t="inlineStr">
        <is>
          <t>Optional</t>
        </is>
      </c>
      <c r="K5796" t="inlineStr">
        <is>
          <t>Primary</t>
        </is>
      </c>
      <c r="L5796" t="inlineStr"/>
      <c r="M5796" t="inlineStr">
        <is>
          <t>SourceField:Related Deliverable IDs</t>
        </is>
      </c>
    </row>
    <row r="5797">
      <c r="A5797" t="inlineStr">
        <is>
          <t>Gaps</t>
        </is>
      </c>
      <c r="B5797" t="inlineStr">
        <is>
          <t>G-S-20-01</t>
        </is>
      </c>
      <c r="C5797" t="inlineStr">
        <is>
          <t>Gates</t>
        </is>
      </c>
      <c r="D5797" t="inlineStr">
        <is>
          <t>GATE-7</t>
        </is>
      </c>
      <c r="E5797" t="inlineStr">
        <is>
          <t>Blocked Gate</t>
        </is>
      </c>
      <c r="F5797">
        <f>A5797&amp;"|"&amp;B5797</f>
        <v/>
      </c>
      <c r="G5797">
        <f>C5797&amp;"|"&amp;D5797</f>
        <v/>
      </c>
      <c r="H5797" t="inlineStr">
        <is>
          <t>UNDEFINED</t>
        </is>
      </c>
      <c r="I5797" t="inlineStr">
        <is>
          <t>Cross-reference</t>
        </is>
      </c>
      <c r="J5797" t="inlineStr">
        <is>
          <t>Optional</t>
        </is>
      </c>
      <c r="K5797" t="inlineStr">
        <is>
          <t>Primary</t>
        </is>
      </c>
      <c r="L5797" t="inlineStr"/>
      <c r="M5797" t="inlineStr">
        <is>
          <t>SourceField:Blocked Gate</t>
        </is>
      </c>
    </row>
    <row r="5798">
      <c r="A5798" t="inlineStr">
        <is>
          <t>Gaps</t>
        </is>
      </c>
      <c r="B5798" t="inlineStr">
        <is>
          <t>G-S-20-01</t>
        </is>
      </c>
      <c r="C5798" t="inlineStr">
        <is>
          <t>WPS</t>
        </is>
      </c>
      <c r="D5798" t="inlineStr">
        <is>
          <t>WPS-20</t>
        </is>
      </c>
      <c r="E5798" t="inlineStr">
        <is>
          <t>Related WPS IDs</t>
        </is>
      </c>
      <c r="F5798">
        <f>A5798&amp;"|"&amp;B5798</f>
        <v/>
      </c>
      <c r="G5798">
        <f>C5798&amp;"|"&amp;D5798</f>
        <v/>
      </c>
      <c r="H5798" t="inlineStr">
        <is>
          <t>BLOCKS_WPS</t>
        </is>
      </c>
      <c r="I5798" t="inlineStr">
        <is>
          <t>Cross-reference</t>
        </is>
      </c>
      <c r="J5798" t="inlineStr">
        <is>
          <t>Optional</t>
        </is>
      </c>
      <c r="K5798" t="inlineStr">
        <is>
          <t>Primary</t>
        </is>
      </c>
      <c r="L5798" t="inlineStr"/>
      <c r="M5798" t="inlineStr">
        <is>
          <t>SourceField:Related WPS IDs</t>
        </is>
      </c>
    </row>
    <row r="5799">
      <c r="A5799" t="inlineStr">
        <is>
          <t>Gaps</t>
        </is>
      </c>
      <c r="B5799" t="inlineStr">
        <is>
          <t>G-S-20-02</t>
        </is>
      </c>
      <c r="C5799" t="inlineStr">
        <is>
          <t>Activities</t>
        </is>
      </c>
      <c r="D5799" t="inlineStr">
        <is>
          <t>A-S-20-02</t>
        </is>
      </c>
      <c r="E5799" t="inlineStr">
        <is>
          <t>Related Activity IDs</t>
        </is>
      </c>
      <c r="F5799">
        <f>A5799&amp;"|"&amp;B5799</f>
        <v/>
      </c>
      <c r="G5799">
        <f>C5799&amp;"|"&amp;D5799</f>
        <v/>
      </c>
      <c r="H5799" t="inlineStr">
        <is>
          <t>UNDEFINED</t>
        </is>
      </c>
      <c r="I5799" t="inlineStr">
        <is>
          <t>Cross-reference</t>
        </is>
      </c>
      <c r="J5799" t="inlineStr">
        <is>
          <t>Optional</t>
        </is>
      </c>
      <c r="K5799" t="inlineStr">
        <is>
          <t>Primary</t>
        </is>
      </c>
      <c r="L5799" t="inlineStr"/>
      <c r="M5799" t="inlineStr">
        <is>
          <t>SourceField:Related Activity IDs</t>
        </is>
      </c>
    </row>
    <row r="5800">
      <c r="A5800" t="inlineStr">
        <is>
          <t>Gaps</t>
        </is>
      </c>
      <c r="B5800" t="inlineStr">
        <is>
          <t>G-S-20-02</t>
        </is>
      </c>
      <c r="C5800" t="inlineStr">
        <is>
          <t>Deliverables</t>
        </is>
      </c>
      <c r="D5800" t="inlineStr">
        <is>
          <t>D-S-20-02</t>
        </is>
      </c>
      <c r="E5800" t="inlineStr">
        <is>
          <t>Related Deliverable IDs</t>
        </is>
      </c>
      <c r="F5800">
        <f>A5800&amp;"|"&amp;B5800</f>
        <v/>
      </c>
      <c r="G5800">
        <f>C5800&amp;"|"&amp;D5800</f>
        <v/>
      </c>
      <c r="H5800" t="inlineStr">
        <is>
          <t>UNDEFINED</t>
        </is>
      </c>
      <c r="I5800" t="inlineStr">
        <is>
          <t>Cross-reference</t>
        </is>
      </c>
      <c r="J5800" t="inlineStr">
        <is>
          <t>Optional</t>
        </is>
      </c>
      <c r="K5800" t="inlineStr">
        <is>
          <t>Primary</t>
        </is>
      </c>
      <c r="L5800" t="inlineStr"/>
      <c r="M5800" t="inlineStr">
        <is>
          <t>SourceField:Related Deliverable IDs</t>
        </is>
      </c>
    </row>
    <row r="5801">
      <c r="A5801" t="inlineStr">
        <is>
          <t>Gaps</t>
        </is>
      </c>
      <c r="B5801" t="inlineStr">
        <is>
          <t>G-S-20-02</t>
        </is>
      </c>
      <c r="C5801" t="inlineStr">
        <is>
          <t>Gates</t>
        </is>
      </c>
      <c r="D5801" t="inlineStr">
        <is>
          <t>GATE-7</t>
        </is>
      </c>
      <c r="E5801" t="inlineStr">
        <is>
          <t>Blocked Gate</t>
        </is>
      </c>
      <c r="F5801">
        <f>A5801&amp;"|"&amp;B5801</f>
        <v/>
      </c>
      <c r="G5801">
        <f>C5801&amp;"|"&amp;D5801</f>
        <v/>
      </c>
      <c r="H5801" t="inlineStr">
        <is>
          <t>UNDEFINED</t>
        </is>
      </c>
      <c r="I5801" t="inlineStr">
        <is>
          <t>Cross-reference</t>
        </is>
      </c>
      <c r="J5801" t="inlineStr">
        <is>
          <t>Optional</t>
        </is>
      </c>
      <c r="K5801" t="inlineStr">
        <is>
          <t>Primary</t>
        </is>
      </c>
      <c r="L5801" t="inlineStr"/>
      <c r="M5801" t="inlineStr">
        <is>
          <t>SourceField:Blocked Gate</t>
        </is>
      </c>
    </row>
    <row r="5802">
      <c r="A5802" t="inlineStr">
        <is>
          <t>Gaps</t>
        </is>
      </c>
      <c r="B5802" t="inlineStr">
        <is>
          <t>G-S-20-02</t>
        </is>
      </c>
      <c r="C5802" t="inlineStr">
        <is>
          <t>WPS</t>
        </is>
      </c>
      <c r="D5802" t="inlineStr">
        <is>
          <t>WPS-20</t>
        </is>
      </c>
      <c r="E5802" t="inlineStr">
        <is>
          <t>Related WPS IDs</t>
        </is>
      </c>
      <c r="F5802">
        <f>A5802&amp;"|"&amp;B5802</f>
        <v/>
      </c>
      <c r="G5802">
        <f>C5802&amp;"|"&amp;D5802</f>
        <v/>
      </c>
      <c r="H5802" t="inlineStr">
        <is>
          <t>BLOCKS_WPS</t>
        </is>
      </c>
      <c r="I5802" t="inlineStr">
        <is>
          <t>Cross-reference</t>
        </is>
      </c>
      <c r="J5802" t="inlineStr">
        <is>
          <t>Optional</t>
        </is>
      </c>
      <c r="K5802" t="inlineStr">
        <is>
          <t>Primary</t>
        </is>
      </c>
      <c r="L5802" t="inlineStr"/>
      <c r="M5802" t="inlineStr">
        <is>
          <t>SourceField:Related WPS IDs</t>
        </is>
      </c>
    </row>
    <row r="5803">
      <c r="A5803" t="inlineStr">
        <is>
          <t>Gaps</t>
        </is>
      </c>
      <c r="B5803" t="inlineStr">
        <is>
          <t>G-S-20-03</t>
        </is>
      </c>
      <c r="C5803" t="inlineStr">
        <is>
          <t>Activities</t>
        </is>
      </c>
      <c r="D5803" t="inlineStr">
        <is>
          <t>A-S-20-03</t>
        </is>
      </c>
      <c r="E5803" t="inlineStr">
        <is>
          <t>Related Activity IDs</t>
        </is>
      </c>
      <c r="F5803">
        <f>A5803&amp;"|"&amp;B5803</f>
        <v/>
      </c>
      <c r="G5803">
        <f>C5803&amp;"|"&amp;D5803</f>
        <v/>
      </c>
      <c r="H5803" t="inlineStr">
        <is>
          <t>UNDEFINED</t>
        </is>
      </c>
      <c r="I5803" t="inlineStr">
        <is>
          <t>Cross-reference</t>
        </is>
      </c>
      <c r="J5803" t="inlineStr">
        <is>
          <t>Optional</t>
        </is>
      </c>
      <c r="K5803" t="inlineStr">
        <is>
          <t>Primary</t>
        </is>
      </c>
      <c r="L5803" t="inlineStr"/>
      <c r="M5803" t="inlineStr">
        <is>
          <t>SourceField:Related Activity IDs</t>
        </is>
      </c>
    </row>
    <row r="5804">
      <c r="A5804" t="inlineStr">
        <is>
          <t>Gaps</t>
        </is>
      </c>
      <c r="B5804" t="inlineStr">
        <is>
          <t>G-S-20-03</t>
        </is>
      </c>
      <c r="C5804" t="inlineStr">
        <is>
          <t>Deliverables</t>
        </is>
      </c>
      <c r="D5804" t="inlineStr">
        <is>
          <t>D-S-20-03</t>
        </is>
      </c>
      <c r="E5804" t="inlineStr">
        <is>
          <t>Related Deliverable IDs</t>
        </is>
      </c>
      <c r="F5804">
        <f>A5804&amp;"|"&amp;B5804</f>
        <v/>
      </c>
      <c r="G5804">
        <f>C5804&amp;"|"&amp;D5804</f>
        <v/>
      </c>
      <c r="H5804" t="inlineStr">
        <is>
          <t>UNDEFINED</t>
        </is>
      </c>
      <c r="I5804" t="inlineStr">
        <is>
          <t>Cross-reference</t>
        </is>
      </c>
      <c r="J5804" t="inlineStr">
        <is>
          <t>Optional</t>
        </is>
      </c>
      <c r="K5804" t="inlineStr">
        <is>
          <t>Primary</t>
        </is>
      </c>
      <c r="L5804" t="inlineStr"/>
      <c r="M5804" t="inlineStr">
        <is>
          <t>SourceField:Related Deliverable IDs</t>
        </is>
      </c>
    </row>
    <row r="5805">
      <c r="A5805" t="inlineStr">
        <is>
          <t>Gaps</t>
        </is>
      </c>
      <c r="B5805" t="inlineStr">
        <is>
          <t>G-S-20-03</t>
        </is>
      </c>
      <c r="C5805" t="inlineStr">
        <is>
          <t>Gates</t>
        </is>
      </c>
      <c r="D5805" t="inlineStr">
        <is>
          <t>GATE-7</t>
        </is>
      </c>
      <c r="E5805" t="inlineStr">
        <is>
          <t>Blocked Gate</t>
        </is>
      </c>
      <c r="F5805">
        <f>A5805&amp;"|"&amp;B5805</f>
        <v/>
      </c>
      <c r="G5805">
        <f>C5805&amp;"|"&amp;D5805</f>
        <v/>
      </c>
      <c r="H5805" t="inlineStr">
        <is>
          <t>UNDEFINED</t>
        </is>
      </c>
      <c r="I5805" t="inlineStr">
        <is>
          <t>Cross-reference</t>
        </is>
      </c>
      <c r="J5805" t="inlineStr">
        <is>
          <t>Optional</t>
        </is>
      </c>
      <c r="K5805" t="inlineStr">
        <is>
          <t>Primary</t>
        </is>
      </c>
      <c r="L5805" t="inlineStr"/>
      <c r="M5805" t="inlineStr">
        <is>
          <t>SourceField:Blocked Gate</t>
        </is>
      </c>
    </row>
    <row r="5806">
      <c r="A5806" t="inlineStr">
        <is>
          <t>Gaps</t>
        </is>
      </c>
      <c r="B5806" t="inlineStr">
        <is>
          <t>G-S-20-03</t>
        </is>
      </c>
      <c r="C5806" t="inlineStr">
        <is>
          <t>WPS</t>
        </is>
      </c>
      <c r="D5806" t="inlineStr">
        <is>
          <t>WPS-20</t>
        </is>
      </c>
      <c r="E5806" t="inlineStr">
        <is>
          <t>Related WPS IDs</t>
        </is>
      </c>
      <c r="F5806">
        <f>A5806&amp;"|"&amp;B5806</f>
        <v/>
      </c>
      <c r="G5806">
        <f>C5806&amp;"|"&amp;D5806</f>
        <v/>
      </c>
      <c r="H5806" t="inlineStr">
        <is>
          <t>BLOCKS_WPS</t>
        </is>
      </c>
      <c r="I5806" t="inlineStr">
        <is>
          <t>Cross-reference</t>
        </is>
      </c>
      <c r="J5806" t="inlineStr">
        <is>
          <t>Optional</t>
        </is>
      </c>
      <c r="K5806" t="inlineStr">
        <is>
          <t>Primary</t>
        </is>
      </c>
      <c r="L5806" t="inlineStr"/>
      <c r="M5806" t="inlineStr">
        <is>
          <t>SourceField:Related WPS IDs</t>
        </is>
      </c>
    </row>
    <row r="5807">
      <c r="A5807" t="inlineStr">
        <is>
          <t>Gaps</t>
        </is>
      </c>
      <c r="B5807" t="inlineStr">
        <is>
          <t>G-S-20-04</t>
        </is>
      </c>
      <c r="C5807" t="inlineStr">
        <is>
          <t>Activities</t>
        </is>
      </c>
      <c r="D5807" t="inlineStr">
        <is>
          <t>A-S-20-04</t>
        </is>
      </c>
      <c r="E5807" t="inlineStr">
        <is>
          <t>Related Activity IDs</t>
        </is>
      </c>
      <c r="F5807">
        <f>A5807&amp;"|"&amp;B5807</f>
        <v/>
      </c>
      <c r="G5807">
        <f>C5807&amp;"|"&amp;D5807</f>
        <v/>
      </c>
      <c r="H5807" t="inlineStr">
        <is>
          <t>UNDEFINED</t>
        </is>
      </c>
      <c r="I5807" t="inlineStr">
        <is>
          <t>Cross-reference</t>
        </is>
      </c>
      <c r="J5807" t="inlineStr">
        <is>
          <t>Optional</t>
        </is>
      </c>
      <c r="K5807" t="inlineStr">
        <is>
          <t>Primary</t>
        </is>
      </c>
      <c r="L5807" t="inlineStr"/>
      <c r="M5807" t="inlineStr">
        <is>
          <t>SourceField:Related Activity IDs</t>
        </is>
      </c>
    </row>
    <row r="5808">
      <c r="A5808" t="inlineStr">
        <is>
          <t>Gaps</t>
        </is>
      </c>
      <c r="B5808" t="inlineStr">
        <is>
          <t>G-S-20-04</t>
        </is>
      </c>
      <c r="C5808" t="inlineStr">
        <is>
          <t>Deliverables</t>
        </is>
      </c>
      <c r="D5808" t="inlineStr">
        <is>
          <t>D-S-20-04</t>
        </is>
      </c>
      <c r="E5808" t="inlineStr">
        <is>
          <t>Related Deliverable IDs</t>
        </is>
      </c>
      <c r="F5808">
        <f>A5808&amp;"|"&amp;B5808</f>
        <v/>
      </c>
      <c r="G5808">
        <f>C5808&amp;"|"&amp;D5808</f>
        <v/>
      </c>
      <c r="H5808" t="inlineStr">
        <is>
          <t>UNDEFINED</t>
        </is>
      </c>
      <c r="I5808" t="inlineStr">
        <is>
          <t>Cross-reference</t>
        </is>
      </c>
      <c r="J5808" t="inlineStr">
        <is>
          <t>Optional</t>
        </is>
      </c>
      <c r="K5808" t="inlineStr">
        <is>
          <t>Primary</t>
        </is>
      </c>
      <c r="L5808" t="inlineStr"/>
      <c r="M5808" t="inlineStr">
        <is>
          <t>SourceField:Related Deliverable IDs</t>
        </is>
      </c>
    </row>
    <row r="5809">
      <c r="A5809" t="inlineStr">
        <is>
          <t>Gaps</t>
        </is>
      </c>
      <c r="B5809" t="inlineStr">
        <is>
          <t>G-S-20-04</t>
        </is>
      </c>
      <c r="C5809" t="inlineStr">
        <is>
          <t>Gates</t>
        </is>
      </c>
      <c r="D5809" t="inlineStr">
        <is>
          <t>GATE-7</t>
        </is>
      </c>
      <c r="E5809" t="inlineStr">
        <is>
          <t>Blocked Gate</t>
        </is>
      </c>
      <c r="F5809">
        <f>A5809&amp;"|"&amp;B5809</f>
        <v/>
      </c>
      <c r="G5809">
        <f>C5809&amp;"|"&amp;D5809</f>
        <v/>
      </c>
      <c r="H5809" t="inlineStr">
        <is>
          <t>UNDEFINED</t>
        </is>
      </c>
      <c r="I5809" t="inlineStr">
        <is>
          <t>Cross-reference</t>
        </is>
      </c>
      <c r="J5809" t="inlineStr">
        <is>
          <t>Optional</t>
        </is>
      </c>
      <c r="K5809" t="inlineStr">
        <is>
          <t>Primary</t>
        </is>
      </c>
      <c r="L5809" t="inlineStr"/>
      <c r="M5809" t="inlineStr">
        <is>
          <t>SourceField:Blocked Gate</t>
        </is>
      </c>
    </row>
    <row r="5810">
      <c r="A5810" t="inlineStr">
        <is>
          <t>Gaps</t>
        </is>
      </c>
      <c r="B5810" t="inlineStr">
        <is>
          <t>G-S-20-04</t>
        </is>
      </c>
      <c r="C5810" t="inlineStr">
        <is>
          <t>WPS</t>
        </is>
      </c>
      <c r="D5810" t="inlineStr">
        <is>
          <t>WPS-20</t>
        </is>
      </c>
      <c r="E5810" t="inlineStr">
        <is>
          <t>Related WPS IDs</t>
        </is>
      </c>
      <c r="F5810">
        <f>A5810&amp;"|"&amp;B5810</f>
        <v/>
      </c>
      <c r="G5810">
        <f>C5810&amp;"|"&amp;D5810</f>
        <v/>
      </c>
      <c r="H5810" t="inlineStr">
        <is>
          <t>BLOCKS_WPS</t>
        </is>
      </c>
      <c r="I5810" t="inlineStr">
        <is>
          <t>Cross-reference</t>
        </is>
      </c>
      <c r="J5810" t="inlineStr">
        <is>
          <t>Optional</t>
        </is>
      </c>
      <c r="K5810" t="inlineStr">
        <is>
          <t>Primary</t>
        </is>
      </c>
      <c r="L5810" t="inlineStr"/>
      <c r="M5810" t="inlineStr">
        <is>
          <t>SourceField:Related WPS IDs</t>
        </is>
      </c>
    </row>
    <row r="5811">
      <c r="A5811" t="inlineStr">
        <is>
          <t>Gaps</t>
        </is>
      </c>
      <c r="B5811" t="inlineStr">
        <is>
          <t>G-S-20-05</t>
        </is>
      </c>
      <c r="C5811" t="inlineStr">
        <is>
          <t>Activities</t>
        </is>
      </c>
      <c r="D5811" t="inlineStr">
        <is>
          <t>A-S-20-05</t>
        </is>
      </c>
      <c r="E5811" t="inlineStr">
        <is>
          <t>Related Activity IDs</t>
        </is>
      </c>
      <c r="F5811">
        <f>A5811&amp;"|"&amp;B5811</f>
        <v/>
      </c>
      <c r="G5811">
        <f>C5811&amp;"|"&amp;D5811</f>
        <v/>
      </c>
      <c r="H5811" t="inlineStr">
        <is>
          <t>UNDEFINED</t>
        </is>
      </c>
      <c r="I5811" t="inlineStr">
        <is>
          <t>Cross-reference</t>
        </is>
      </c>
      <c r="J5811" t="inlineStr">
        <is>
          <t>Optional</t>
        </is>
      </c>
      <c r="K5811" t="inlineStr">
        <is>
          <t>Primary</t>
        </is>
      </c>
      <c r="L5811" t="inlineStr"/>
      <c r="M5811" t="inlineStr">
        <is>
          <t>SourceField:Related Activity IDs</t>
        </is>
      </c>
    </row>
    <row r="5812">
      <c r="A5812" t="inlineStr">
        <is>
          <t>Gaps</t>
        </is>
      </c>
      <c r="B5812" t="inlineStr">
        <is>
          <t>G-S-20-05</t>
        </is>
      </c>
      <c r="C5812" t="inlineStr">
        <is>
          <t>Deliverables</t>
        </is>
      </c>
      <c r="D5812" t="inlineStr">
        <is>
          <t>D-S-20-05</t>
        </is>
      </c>
      <c r="E5812" t="inlineStr">
        <is>
          <t>Related Deliverable IDs</t>
        </is>
      </c>
      <c r="F5812">
        <f>A5812&amp;"|"&amp;B5812</f>
        <v/>
      </c>
      <c r="G5812">
        <f>C5812&amp;"|"&amp;D5812</f>
        <v/>
      </c>
      <c r="H5812" t="inlineStr">
        <is>
          <t>UNDEFINED</t>
        </is>
      </c>
      <c r="I5812" t="inlineStr">
        <is>
          <t>Cross-reference</t>
        </is>
      </c>
      <c r="J5812" t="inlineStr">
        <is>
          <t>Optional</t>
        </is>
      </c>
      <c r="K5812" t="inlineStr">
        <is>
          <t>Primary</t>
        </is>
      </c>
      <c r="L5812" t="inlineStr"/>
      <c r="M5812" t="inlineStr">
        <is>
          <t>SourceField:Related Deliverable IDs</t>
        </is>
      </c>
    </row>
    <row r="5813">
      <c r="A5813" t="inlineStr">
        <is>
          <t>Gaps</t>
        </is>
      </c>
      <c r="B5813" t="inlineStr">
        <is>
          <t>G-S-20-05</t>
        </is>
      </c>
      <c r="C5813" t="inlineStr">
        <is>
          <t>Gates</t>
        </is>
      </c>
      <c r="D5813" t="inlineStr">
        <is>
          <t>GATE-7</t>
        </is>
      </c>
      <c r="E5813" t="inlineStr">
        <is>
          <t>Blocked Gate</t>
        </is>
      </c>
      <c r="F5813">
        <f>A5813&amp;"|"&amp;B5813</f>
        <v/>
      </c>
      <c r="G5813">
        <f>C5813&amp;"|"&amp;D5813</f>
        <v/>
      </c>
      <c r="H5813" t="inlineStr">
        <is>
          <t>UNDEFINED</t>
        </is>
      </c>
      <c r="I5813" t="inlineStr">
        <is>
          <t>Cross-reference</t>
        </is>
      </c>
      <c r="J5813" t="inlineStr">
        <is>
          <t>Optional</t>
        </is>
      </c>
      <c r="K5813" t="inlineStr">
        <is>
          <t>Primary</t>
        </is>
      </c>
      <c r="L5813" t="inlineStr"/>
      <c r="M5813" t="inlineStr">
        <is>
          <t>SourceField:Blocked Gate</t>
        </is>
      </c>
    </row>
    <row r="5814">
      <c r="A5814" t="inlineStr">
        <is>
          <t>Gaps</t>
        </is>
      </c>
      <c r="B5814" t="inlineStr">
        <is>
          <t>G-S-20-05</t>
        </is>
      </c>
      <c r="C5814" t="inlineStr">
        <is>
          <t>WPS</t>
        </is>
      </c>
      <c r="D5814" t="inlineStr">
        <is>
          <t>WPS-20</t>
        </is>
      </c>
      <c r="E5814" t="inlineStr">
        <is>
          <t>Related WPS IDs</t>
        </is>
      </c>
      <c r="F5814">
        <f>A5814&amp;"|"&amp;B5814</f>
        <v/>
      </c>
      <c r="G5814">
        <f>C5814&amp;"|"&amp;D5814</f>
        <v/>
      </c>
      <c r="H5814" t="inlineStr">
        <is>
          <t>BLOCKS_WPS</t>
        </is>
      </c>
      <c r="I5814" t="inlineStr">
        <is>
          <t>Cross-reference</t>
        </is>
      </c>
      <c r="J5814" t="inlineStr">
        <is>
          <t>Optional</t>
        </is>
      </c>
      <c r="K5814" t="inlineStr">
        <is>
          <t>Primary</t>
        </is>
      </c>
      <c r="L5814" t="inlineStr"/>
      <c r="M5814" t="inlineStr">
        <is>
          <t>SourceField:Related WPS IDs</t>
        </is>
      </c>
    </row>
    <row r="5815">
      <c r="A5815" t="inlineStr">
        <is>
          <t>Gaps</t>
        </is>
      </c>
      <c r="B5815" t="inlineStr">
        <is>
          <t>G-S-21-01</t>
        </is>
      </c>
      <c r="C5815" t="inlineStr">
        <is>
          <t>Activities</t>
        </is>
      </c>
      <c r="D5815" t="inlineStr">
        <is>
          <t>A-S-21-01</t>
        </is>
      </c>
      <c r="E5815" t="inlineStr">
        <is>
          <t>Related Activity IDs</t>
        </is>
      </c>
      <c r="F5815">
        <f>A5815&amp;"|"&amp;B5815</f>
        <v/>
      </c>
      <c r="G5815">
        <f>C5815&amp;"|"&amp;D5815</f>
        <v/>
      </c>
      <c r="H5815" t="inlineStr">
        <is>
          <t>UNDEFINED</t>
        </is>
      </c>
      <c r="I5815" t="inlineStr">
        <is>
          <t>Cross-reference</t>
        </is>
      </c>
      <c r="J5815" t="inlineStr">
        <is>
          <t>Optional</t>
        </is>
      </c>
      <c r="K5815" t="inlineStr">
        <is>
          <t>Primary</t>
        </is>
      </c>
      <c r="L5815" t="inlineStr"/>
      <c r="M5815" t="inlineStr">
        <is>
          <t>SourceField:Related Activity IDs</t>
        </is>
      </c>
    </row>
    <row r="5816">
      <c r="A5816" t="inlineStr">
        <is>
          <t>Gaps</t>
        </is>
      </c>
      <c r="B5816" t="inlineStr">
        <is>
          <t>G-S-21-01</t>
        </is>
      </c>
      <c r="C5816" t="inlineStr">
        <is>
          <t>Deliverables</t>
        </is>
      </c>
      <c r="D5816" t="inlineStr">
        <is>
          <t>D-S-21-01</t>
        </is>
      </c>
      <c r="E5816" t="inlineStr">
        <is>
          <t>Related Deliverable IDs</t>
        </is>
      </c>
      <c r="F5816">
        <f>A5816&amp;"|"&amp;B5816</f>
        <v/>
      </c>
      <c r="G5816">
        <f>C5816&amp;"|"&amp;D5816</f>
        <v/>
      </c>
      <c r="H5816" t="inlineStr">
        <is>
          <t>UNDEFINED</t>
        </is>
      </c>
      <c r="I5816" t="inlineStr">
        <is>
          <t>Cross-reference</t>
        </is>
      </c>
      <c r="J5816" t="inlineStr">
        <is>
          <t>Optional</t>
        </is>
      </c>
      <c r="K5816" t="inlineStr">
        <is>
          <t>Primary</t>
        </is>
      </c>
      <c r="L5816" t="inlineStr"/>
      <c r="M5816" t="inlineStr">
        <is>
          <t>SourceField:Related Deliverable IDs</t>
        </is>
      </c>
    </row>
    <row r="5817">
      <c r="A5817" t="inlineStr">
        <is>
          <t>Gaps</t>
        </is>
      </c>
      <c r="B5817" t="inlineStr">
        <is>
          <t>G-S-21-01</t>
        </is>
      </c>
      <c r="C5817" t="inlineStr">
        <is>
          <t>Gates</t>
        </is>
      </c>
      <c r="D5817" t="inlineStr">
        <is>
          <t>GATE-7</t>
        </is>
      </c>
      <c r="E5817" t="inlineStr">
        <is>
          <t>Blocked Gate</t>
        </is>
      </c>
      <c r="F5817">
        <f>A5817&amp;"|"&amp;B5817</f>
        <v/>
      </c>
      <c r="G5817">
        <f>C5817&amp;"|"&amp;D5817</f>
        <v/>
      </c>
      <c r="H5817" t="inlineStr">
        <is>
          <t>UNDEFINED</t>
        </is>
      </c>
      <c r="I5817" t="inlineStr">
        <is>
          <t>Cross-reference</t>
        </is>
      </c>
      <c r="J5817" t="inlineStr">
        <is>
          <t>Optional</t>
        </is>
      </c>
      <c r="K5817" t="inlineStr">
        <is>
          <t>Primary</t>
        </is>
      </c>
      <c r="L5817" t="inlineStr"/>
      <c r="M5817" t="inlineStr">
        <is>
          <t>SourceField:Blocked Gate</t>
        </is>
      </c>
    </row>
    <row r="5818">
      <c r="A5818" t="inlineStr">
        <is>
          <t>Gaps</t>
        </is>
      </c>
      <c r="B5818" t="inlineStr">
        <is>
          <t>G-S-21-01</t>
        </is>
      </c>
      <c r="C5818" t="inlineStr">
        <is>
          <t>WPS</t>
        </is>
      </c>
      <c r="D5818" t="inlineStr">
        <is>
          <t>WPS-21</t>
        </is>
      </c>
      <c r="E5818" t="inlineStr">
        <is>
          <t>Related WPS IDs</t>
        </is>
      </c>
      <c r="F5818">
        <f>A5818&amp;"|"&amp;B5818</f>
        <v/>
      </c>
      <c r="G5818">
        <f>C5818&amp;"|"&amp;D5818</f>
        <v/>
      </c>
      <c r="H5818" t="inlineStr">
        <is>
          <t>BLOCKS_WPS</t>
        </is>
      </c>
      <c r="I5818" t="inlineStr">
        <is>
          <t>Cross-reference</t>
        </is>
      </c>
      <c r="J5818" t="inlineStr">
        <is>
          <t>Optional</t>
        </is>
      </c>
      <c r="K5818" t="inlineStr">
        <is>
          <t>Primary</t>
        </is>
      </c>
      <c r="L5818" t="inlineStr"/>
      <c r="M5818" t="inlineStr">
        <is>
          <t>SourceField:Related WPS IDs</t>
        </is>
      </c>
    </row>
    <row r="5819">
      <c r="A5819" t="inlineStr">
        <is>
          <t>Gaps</t>
        </is>
      </c>
      <c r="B5819" t="inlineStr">
        <is>
          <t>G-S-21-02</t>
        </is>
      </c>
      <c r="C5819" t="inlineStr">
        <is>
          <t>Activities</t>
        </is>
      </c>
      <c r="D5819" t="inlineStr">
        <is>
          <t>A-S-21-02</t>
        </is>
      </c>
      <c r="E5819" t="inlineStr">
        <is>
          <t>Related Activity IDs</t>
        </is>
      </c>
      <c r="F5819">
        <f>A5819&amp;"|"&amp;B5819</f>
        <v/>
      </c>
      <c r="G5819">
        <f>C5819&amp;"|"&amp;D5819</f>
        <v/>
      </c>
      <c r="H5819" t="inlineStr">
        <is>
          <t>UNDEFINED</t>
        </is>
      </c>
      <c r="I5819" t="inlineStr">
        <is>
          <t>Cross-reference</t>
        </is>
      </c>
      <c r="J5819" t="inlineStr">
        <is>
          <t>Optional</t>
        </is>
      </c>
      <c r="K5819" t="inlineStr">
        <is>
          <t>Primary</t>
        </is>
      </c>
      <c r="L5819" t="inlineStr"/>
      <c r="M5819" t="inlineStr">
        <is>
          <t>SourceField:Related Activity IDs</t>
        </is>
      </c>
    </row>
    <row r="5820">
      <c r="A5820" t="inlineStr">
        <is>
          <t>Gaps</t>
        </is>
      </c>
      <c r="B5820" t="inlineStr">
        <is>
          <t>G-S-21-02</t>
        </is>
      </c>
      <c r="C5820" t="inlineStr">
        <is>
          <t>Deliverables</t>
        </is>
      </c>
      <c r="D5820" t="inlineStr">
        <is>
          <t>D-S-21-02</t>
        </is>
      </c>
      <c r="E5820" t="inlineStr">
        <is>
          <t>Related Deliverable IDs</t>
        </is>
      </c>
      <c r="F5820">
        <f>A5820&amp;"|"&amp;B5820</f>
        <v/>
      </c>
      <c r="G5820">
        <f>C5820&amp;"|"&amp;D5820</f>
        <v/>
      </c>
      <c r="H5820" t="inlineStr">
        <is>
          <t>UNDEFINED</t>
        </is>
      </c>
      <c r="I5820" t="inlineStr">
        <is>
          <t>Cross-reference</t>
        </is>
      </c>
      <c r="J5820" t="inlineStr">
        <is>
          <t>Optional</t>
        </is>
      </c>
      <c r="K5820" t="inlineStr">
        <is>
          <t>Primary</t>
        </is>
      </c>
      <c r="L5820" t="inlineStr"/>
      <c r="M5820" t="inlineStr">
        <is>
          <t>SourceField:Related Deliverable IDs</t>
        </is>
      </c>
    </row>
    <row r="5821">
      <c r="A5821" t="inlineStr">
        <is>
          <t>Gaps</t>
        </is>
      </c>
      <c r="B5821" t="inlineStr">
        <is>
          <t>G-S-21-02</t>
        </is>
      </c>
      <c r="C5821" t="inlineStr">
        <is>
          <t>Gates</t>
        </is>
      </c>
      <c r="D5821" t="inlineStr">
        <is>
          <t>GATE-7</t>
        </is>
      </c>
      <c r="E5821" t="inlineStr">
        <is>
          <t>Blocked Gate</t>
        </is>
      </c>
      <c r="F5821">
        <f>A5821&amp;"|"&amp;B5821</f>
        <v/>
      </c>
      <c r="G5821">
        <f>C5821&amp;"|"&amp;D5821</f>
        <v/>
      </c>
      <c r="H5821" t="inlineStr">
        <is>
          <t>UNDEFINED</t>
        </is>
      </c>
      <c r="I5821" t="inlineStr">
        <is>
          <t>Cross-reference</t>
        </is>
      </c>
      <c r="J5821" t="inlineStr">
        <is>
          <t>Optional</t>
        </is>
      </c>
      <c r="K5821" t="inlineStr">
        <is>
          <t>Primary</t>
        </is>
      </c>
      <c r="L5821" t="inlineStr"/>
      <c r="M5821" t="inlineStr">
        <is>
          <t>SourceField:Blocked Gate</t>
        </is>
      </c>
    </row>
    <row r="5822">
      <c r="A5822" t="inlineStr">
        <is>
          <t>Gaps</t>
        </is>
      </c>
      <c r="B5822" t="inlineStr">
        <is>
          <t>G-S-21-02</t>
        </is>
      </c>
      <c r="C5822" t="inlineStr">
        <is>
          <t>WPS</t>
        </is>
      </c>
      <c r="D5822" t="inlineStr">
        <is>
          <t>WPS-21</t>
        </is>
      </c>
      <c r="E5822" t="inlineStr">
        <is>
          <t>Related WPS IDs</t>
        </is>
      </c>
      <c r="F5822">
        <f>A5822&amp;"|"&amp;B5822</f>
        <v/>
      </c>
      <c r="G5822">
        <f>C5822&amp;"|"&amp;D5822</f>
        <v/>
      </c>
      <c r="H5822" t="inlineStr">
        <is>
          <t>BLOCKS_WPS</t>
        </is>
      </c>
      <c r="I5822" t="inlineStr">
        <is>
          <t>Cross-reference</t>
        </is>
      </c>
      <c r="J5822" t="inlineStr">
        <is>
          <t>Optional</t>
        </is>
      </c>
      <c r="K5822" t="inlineStr">
        <is>
          <t>Primary</t>
        </is>
      </c>
      <c r="L5822" t="inlineStr"/>
      <c r="M5822" t="inlineStr">
        <is>
          <t>SourceField:Related WPS IDs</t>
        </is>
      </c>
    </row>
    <row r="5823">
      <c r="A5823" t="inlineStr">
        <is>
          <t>Gaps</t>
        </is>
      </c>
      <c r="B5823" t="inlineStr">
        <is>
          <t>G-S-21-03</t>
        </is>
      </c>
      <c r="C5823" t="inlineStr">
        <is>
          <t>Activities</t>
        </is>
      </c>
      <c r="D5823" t="inlineStr">
        <is>
          <t>A-S-21-03</t>
        </is>
      </c>
      <c r="E5823" t="inlineStr">
        <is>
          <t>Related Activity IDs</t>
        </is>
      </c>
      <c r="F5823">
        <f>A5823&amp;"|"&amp;B5823</f>
        <v/>
      </c>
      <c r="G5823">
        <f>C5823&amp;"|"&amp;D5823</f>
        <v/>
      </c>
      <c r="H5823" t="inlineStr">
        <is>
          <t>UNDEFINED</t>
        </is>
      </c>
      <c r="I5823" t="inlineStr">
        <is>
          <t>Cross-reference</t>
        </is>
      </c>
      <c r="J5823" t="inlineStr">
        <is>
          <t>Optional</t>
        </is>
      </c>
      <c r="K5823" t="inlineStr">
        <is>
          <t>Primary</t>
        </is>
      </c>
      <c r="L5823" t="inlineStr"/>
      <c r="M5823" t="inlineStr">
        <is>
          <t>SourceField:Related Activity IDs</t>
        </is>
      </c>
    </row>
    <row r="5824">
      <c r="A5824" t="inlineStr">
        <is>
          <t>Gaps</t>
        </is>
      </c>
      <c r="B5824" t="inlineStr">
        <is>
          <t>G-S-21-03</t>
        </is>
      </c>
      <c r="C5824" t="inlineStr">
        <is>
          <t>Deliverables</t>
        </is>
      </c>
      <c r="D5824" t="inlineStr">
        <is>
          <t>D-S-21-03</t>
        </is>
      </c>
      <c r="E5824" t="inlineStr">
        <is>
          <t>Related Deliverable IDs</t>
        </is>
      </c>
      <c r="F5824">
        <f>A5824&amp;"|"&amp;B5824</f>
        <v/>
      </c>
      <c r="G5824">
        <f>C5824&amp;"|"&amp;D5824</f>
        <v/>
      </c>
      <c r="H5824" t="inlineStr">
        <is>
          <t>UNDEFINED</t>
        </is>
      </c>
      <c r="I5824" t="inlineStr">
        <is>
          <t>Cross-reference</t>
        </is>
      </c>
      <c r="J5824" t="inlineStr">
        <is>
          <t>Optional</t>
        </is>
      </c>
      <c r="K5824" t="inlineStr">
        <is>
          <t>Primary</t>
        </is>
      </c>
      <c r="L5824" t="inlineStr"/>
      <c r="M5824" t="inlineStr">
        <is>
          <t>SourceField:Related Deliverable IDs</t>
        </is>
      </c>
    </row>
    <row r="5825">
      <c r="A5825" t="inlineStr">
        <is>
          <t>Gaps</t>
        </is>
      </c>
      <c r="B5825" t="inlineStr">
        <is>
          <t>G-S-21-03</t>
        </is>
      </c>
      <c r="C5825" t="inlineStr">
        <is>
          <t>Gates</t>
        </is>
      </c>
      <c r="D5825" t="inlineStr">
        <is>
          <t>GATE-7</t>
        </is>
      </c>
      <c r="E5825" t="inlineStr">
        <is>
          <t>Blocked Gate</t>
        </is>
      </c>
      <c r="F5825">
        <f>A5825&amp;"|"&amp;B5825</f>
        <v/>
      </c>
      <c r="G5825">
        <f>C5825&amp;"|"&amp;D5825</f>
        <v/>
      </c>
      <c r="H5825" t="inlineStr">
        <is>
          <t>UNDEFINED</t>
        </is>
      </c>
      <c r="I5825" t="inlineStr">
        <is>
          <t>Cross-reference</t>
        </is>
      </c>
      <c r="J5825" t="inlineStr">
        <is>
          <t>Optional</t>
        </is>
      </c>
      <c r="K5825" t="inlineStr">
        <is>
          <t>Primary</t>
        </is>
      </c>
      <c r="L5825" t="inlineStr"/>
      <c r="M5825" t="inlineStr">
        <is>
          <t>SourceField:Blocked Gate</t>
        </is>
      </c>
    </row>
    <row r="5826">
      <c r="A5826" t="inlineStr">
        <is>
          <t>Gaps</t>
        </is>
      </c>
      <c r="B5826" t="inlineStr">
        <is>
          <t>G-S-21-03</t>
        </is>
      </c>
      <c r="C5826" t="inlineStr">
        <is>
          <t>WPS</t>
        </is>
      </c>
      <c r="D5826" t="inlineStr">
        <is>
          <t>WPS-21</t>
        </is>
      </c>
      <c r="E5826" t="inlineStr">
        <is>
          <t>Related WPS IDs</t>
        </is>
      </c>
      <c r="F5826">
        <f>A5826&amp;"|"&amp;B5826</f>
        <v/>
      </c>
      <c r="G5826">
        <f>C5826&amp;"|"&amp;D5826</f>
        <v/>
      </c>
      <c r="H5826" t="inlineStr">
        <is>
          <t>BLOCKS_WPS</t>
        </is>
      </c>
      <c r="I5826" t="inlineStr">
        <is>
          <t>Cross-reference</t>
        </is>
      </c>
      <c r="J5826" t="inlineStr">
        <is>
          <t>Optional</t>
        </is>
      </c>
      <c r="K5826" t="inlineStr">
        <is>
          <t>Primary</t>
        </is>
      </c>
      <c r="L5826" t="inlineStr"/>
      <c r="M5826" t="inlineStr">
        <is>
          <t>SourceField:Related WPS IDs</t>
        </is>
      </c>
    </row>
    <row r="5827">
      <c r="A5827" t="inlineStr">
        <is>
          <t>Gaps</t>
        </is>
      </c>
      <c r="B5827" t="inlineStr">
        <is>
          <t>G-S-21-04</t>
        </is>
      </c>
      <c r="C5827" t="inlineStr">
        <is>
          <t>Activities</t>
        </is>
      </c>
      <c r="D5827" t="inlineStr">
        <is>
          <t>A-S-21-04</t>
        </is>
      </c>
      <c r="E5827" t="inlineStr">
        <is>
          <t>Related Activity IDs</t>
        </is>
      </c>
      <c r="F5827">
        <f>A5827&amp;"|"&amp;B5827</f>
        <v/>
      </c>
      <c r="G5827">
        <f>C5827&amp;"|"&amp;D5827</f>
        <v/>
      </c>
      <c r="H5827" t="inlineStr">
        <is>
          <t>UNDEFINED</t>
        </is>
      </c>
      <c r="I5827" t="inlineStr">
        <is>
          <t>Cross-reference</t>
        </is>
      </c>
      <c r="J5827" t="inlineStr">
        <is>
          <t>Optional</t>
        </is>
      </c>
      <c r="K5827" t="inlineStr">
        <is>
          <t>Primary</t>
        </is>
      </c>
      <c r="L5827" t="inlineStr"/>
      <c r="M5827" t="inlineStr">
        <is>
          <t>SourceField:Related Activity IDs</t>
        </is>
      </c>
    </row>
    <row r="5828">
      <c r="A5828" t="inlineStr">
        <is>
          <t>Gaps</t>
        </is>
      </c>
      <c r="B5828" t="inlineStr">
        <is>
          <t>G-S-21-04</t>
        </is>
      </c>
      <c r="C5828" t="inlineStr">
        <is>
          <t>Deliverables</t>
        </is>
      </c>
      <c r="D5828" t="inlineStr">
        <is>
          <t>D-S-21-04</t>
        </is>
      </c>
      <c r="E5828" t="inlineStr">
        <is>
          <t>Related Deliverable IDs</t>
        </is>
      </c>
      <c r="F5828">
        <f>A5828&amp;"|"&amp;B5828</f>
        <v/>
      </c>
      <c r="G5828">
        <f>C5828&amp;"|"&amp;D5828</f>
        <v/>
      </c>
      <c r="H5828" t="inlineStr">
        <is>
          <t>UNDEFINED</t>
        </is>
      </c>
      <c r="I5828" t="inlineStr">
        <is>
          <t>Cross-reference</t>
        </is>
      </c>
      <c r="J5828" t="inlineStr">
        <is>
          <t>Optional</t>
        </is>
      </c>
      <c r="K5828" t="inlineStr">
        <is>
          <t>Primary</t>
        </is>
      </c>
      <c r="L5828" t="inlineStr"/>
      <c r="M5828" t="inlineStr">
        <is>
          <t>SourceField:Related Deliverable IDs</t>
        </is>
      </c>
    </row>
    <row r="5829">
      <c r="A5829" t="inlineStr">
        <is>
          <t>Gaps</t>
        </is>
      </c>
      <c r="B5829" t="inlineStr">
        <is>
          <t>G-S-21-04</t>
        </is>
      </c>
      <c r="C5829" t="inlineStr">
        <is>
          <t>Gates</t>
        </is>
      </c>
      <c r="D5829" t="inlineStr">
        <is>
          <t>GATE-7</t>
        </is>
      </c>
      <c r="E5829" t="inlineStr">
        <is>
          <t>Blocked Gate</t>
        </is>
      </c>
      <c r="F5829">
        <f>A5829&amp;"|"&amp;B5829</f>
        <v/>
      </c>
      <c r="G5829">
        <f>C5829&amp;"|"&amp;D5829</f>
        <v/>
      </c>
      <c r="H5829" t="inlineStr">
        <is>
          <t>UNDEFINED</t>
        </is>
      </c>
      <c r="I5829" t="inlineStr">
        <is>
          <t>Cross-reference</t>
        </is>
      </c>
      <c r="J5829" t="inlineStr">
        <is>
          <t>Optional</t>
        </is>
      </c>
      <c r="K5829" t="inlineStr">
        <is>
          <t>Primary</t>
        </is>
      </c>
      <c r="L5829" t="inlineStr"/>
      <c r="M5829" t="inlineStr">
        <is>
          <t>SourceField:Blocked Gate</t>
        </is>
      </c>
    </row>
    <row r="5830">
      <c r="A5830" t="inlineStr">
        <is>
          <t>Gaps</t>
        </is>
      </c>
      <c r="B5830" t="inlineStr">
        <is>
          <t>G-S-21-04</t>
        </is>
      </c>
      <c r="C5830" t="inlineStr">
        <is>
          <t>WPS</t>
        </is>
      </c>
      <c r="D5830" t="inlineStr">
        <is>
          <t>WPS-21</t>
        </is>
      </c>
      <c r="E5830" t="inlineStr">
        <is>
          <t>Related WPS IDs</t>
        </is>
      </c>
      <c r="F5830">
        <f>A5830&amp;"|"&amp;B5830</f>
        <v/>
      </c>
      <c r="G5830">
        <f>C5830&amp;"|"&amp;D5830</f>
        <v/>
      </c>
      <c r="H5830" t="inlineStr">
        <is>
          <t>BLOCKS_WPS</t>
        </is>
      </c>
      <c r="I5830" t="inlineStr">
        <is>
          <t>Cross-reference</t>
        </is>
      </c>
      <c r="J5830" t="inlineStr">
        <is>
          <t>Optional</t>
        </is>
      </c>
      <c r="K5830" t="inlineStr">
        <is>
          <t>Primary</t>
        </is>
      </c>
      <c r="L5830" t="inlineStr"/>
      <c r="M5830" t="inlineStr">
        <is>
          <t>SourceField:Related WPS IDs</t>
        </is>
      </c>
    </row>
    <row r="5831">
      <c r="A5831" t="inlineStr">
        <is>
          <t>Gaps</t>
        </is>
      </c>
      <c r="B5831" t="inlineStr">
        <is>
          <t>G-S-21-05</t>
        </is>
      </c>
      <c r="C5831" t="inlineStr">
        <is>
          <t>Activities</t>
        </is>
      </c>
      <c r="D5831" t="inlineStr">
        <is>
          <t>A-S-21-05</t>
        </is>
      </c>
      <c r="E5831" t="inlineStr">
        <is>
          <t>Related Activity IDs</t>
        </is>
      </c>
      <c r="F5831">
        <f>A5831&amp;"|"&amp;B5831</f>
        <v/>
      </c>
      <c r="G5831">
        <f>C5831&amp;"|"&amp;D5831</f>
        <v/>
      </c>
      <c r="H5831" t="inlineStr">
        <is>
          <t>UNDEFINED</t>
        </is>
      </c>
      <c r="I5831" t="inlineStr">
        <is>
          <t>Cross-reference</t>
        </is>
      </c>
      <c r="J5831" t="inlineStr">
        <is>
          <t>Optional</t>
        </is>
      </c>
      <c r="K5831" t="inlineStr">
        <is>
          <t>Primary</t>
        </is>
      </c>
      <c r="L5831" t="inlineStr"/>
      <c r="M5831" t="inlineStr">
        <is>
          <t>SourceField:Related Activity IDs</t>
        </is>
      </c>
    </row>
    <row r="5832">
      <c r="A5832" t="inlineStr">
        <is>
          <t>Gaps</t>
        </is>
      </c>
      <c r="B5832" t="inlineStr">
        <is>
          <t>G-S-21-05</t>
        </is>
      </c>
      <c r="C5832" t="inlineStr">
        <is>
          <t>Deliverables</t>
        </is>
      </c>
      <c r="D5832" t="inlineStr">
        <is>
          <t>D-S-21-05</t>
        </is>
      </c>
      <c r="E5832" t="inlineStr">
        <is>
          <t>Related Deliverable IDs</t>
        </is>
      </c>
      <c r="F5832">
        <f>A5832&amp;"|"&amp;B5832</f>
        <v/>
      </c>
      <c r="G5832">
        <f>C5832&amp;"|"&amp;D5832</f>
        <v/>
      </c>
      <c r="H5832" t="inlineStr">
        <is>
          <t>UNDEFINED</t>
        </is>
      </c>
      <c r="I5832" t="inlineStr">
        <is>
          <t>Cross-reference</t>
        </is>
      </c>
      <c r="J5832" t="inlineStr">
        <is>
          <t>Optional</t>
        </is>
      </c>
      <c r="K5832" t="inlineStr">
        <is>
          <t>Primary</t>
        </is>
      </c>
      <c r="L5832" t="inlineStr"/>
      <c r="M5832" t="inlineStr">
        <is>
          <t>SourceField:Related Deliverable IDs</t>
        </is>
      </c>
    </row>
    <row r="5833">
      <c r="A5833" t="inlineStr">
        <is>
          <t>Gaps</t>
        </is>
      </c>
      <c r="B5833" t="inlineStr">
        <is>
          <t>G-S-21-05</t>
        </is>
      </c>
      <c r="C5833" t="inlineStr">
        <is>
          <t>Gates</t>
        </is>
      </c>
      <c r="D5833" t="inlineStr">
        <is>
          <t>GATE-7</t>
        </is>
      </c>
      <c r="E5833" t="inlineStr">
        <is>
          <t>Blocked Gate</t>
        </is>
      </c>
      <c r="F5833">
        <f>A5833&amp;"|"&amp;B5833</f>
        <v/>
      </c>
      <c r="G5833">
        <f>C5833&amp;"|"&amp;D5833</f>
        <v/>
      </c>
      <c r="H5833" t="inlineStr">
        <is>
          <t>UNDEFINED</t>
        </is>
      </c>
      <c r="I5833" t="inlineStr">
        <is>
          <t>Cross-reference</t>
        </is>
      </c>
      <c r="J5833" t="inlineStr">
        <is>
          <t>Optional</t>
        </is>
      </c>
      <c r="K5833" t="inlineStr">
        <is>
          <t>Primary</t>
        </is>
      </c>
      <c r="L5833" t="inlineStr"/>
      <c r="M5833" t="inlineStr">
        <is>
          <t>SourceField:Blocked Gate</t>
        </is>
      </c>
    </row>
    <row r="5834">
      <c r="A5834" t="inlineStr">
        <is>
          <t>Gaps</t>
        </is>
      </c>
      <c r="B5834" t="inlineStr">
        <is>
          <t>G-S-21-05</t>
        </is>
      </c>
      <c r="C5834" t="inlineStr">
        <is>
          <t>WPS</t>
        </is>
      </c>
      <c r="D5834" t="inlineStr">
        <is>
          <t>WPS-21</t>
        </is>
      </c>
      <c r="E5834" t="inlineStr">
        <is>
          <t>Related WPS IDs</t>
        </is>
      </c>
      <c r="F5834">
        <f>A5834&amp;"|"&amp;B5834</f>
        <v/>
      </c>
      <c r="G5834">
        <f>C5834&amp;"|"&amp;D5834</f>
        <v/>
      </c>
      <c r="H5834" t="inlineStr">
        <is>
          <t>BLOCKS_WPS</t>
        </is>
      </c>
      <c r="I5834" t="inlineStr">
        <is>
          <t>Cross-reference</t>
        </is>
      </c>
      <c r="J5834" t="inlineStr">
        <is>
          <t>Optional</t>
        </is>
      </c>
      <c r="K5834" t="inlineStr">
        <is>
          <t>Primary</t>
        </is>
      </c>
      <c r="L5834" t="inlineStr"/>
      <c r="M5834" t="inlineStr">
        <is>
          <t>SourceField:Related WPS IDs</t>
        </is>
      </c>
    </row>
    <row r="5835">
      <c r="A5835" t="inlineStr">
        <is>
          <t>Gaps</t>
        </is>
      </c>
      <c r="B5835" t="inlineStr">
        <is>
          <t>G-S-22-01</t>
        </is>
      </c>
      <c r="C5835" t="inlineStr">
        <is>
          <t>Activities</t>
        </is>
      </c>
      <c r="D5835" t="inlineStr">
        <is>
          <t>A-S-22-01</t>
        </is>
      </c>
      <c r="E5835" t="inlineStr">
        <is>
          <t>Related Activity IDs</t>
        </is>
      </c>
      <c r="F5835">
        <f>A5835&amp;"|"&amp;B5835</f>
        <v/>
      </c>
      <c r="G5835">
        <f>C5835&amp;"|"&amp;D5835</f>
        <v/>
      </c>
      <c r="H5835" t="inlineStr">
        <is>
          <t>UNDEFINED</t>
        </is>
      </c>
      <c r="I5835" t="inlineStr">
        <is>
          <t>Cross-reference</t>
        </is>
      </c>
      <c r="J5835" t="inlineStr">
        <is>
          <t>Optional</t>
        </is>
      </c>
      <c r="K5835" t="inlineStr">
        <is>
          <t>Primary</t>
        </is>
      </c>
      <c r="L5835" t="inlineStr"/>
      <c r="M5835" t="inlineStr">
        <is>
          <t>SourceField:Related Activity IDs</t>
        </is>
      </c>
    </row>
    <row r="5836">
      <c r="A5836" t="inlineStr">
        <is>
          <t>Gaps</t>
        </is>
      </c>
      <c r="B5836" t="inlineStr">
        <is>
          <t>G-S-22-01</t>
        </is>
      </c>
      <c r="C5836" t="inlineStr">
        <is>
          <t>Deliverables</t>
        </is>
      </c>
      <c r="D5836" t="inlineStr">
        <is>
          <t>D-S-22-01</t>
        </is>
      </c>
      <c r="E5836" t="inlineStr">
        <is>
          <t>Related Deliverable IDs</t>
        </is>
      </c>
      <c r="F5836">
        <f>A5836&amp;"|"&amp;B5836</f>
        <v/>
      </c>
      <c r="G5836">
        <f>C5836&amp;"|"&amp;D5836</f>
        <v/>
      </c>
      <c r="H5836" t="inlineStr">
        <is>
          <t>UNDEFINED</t>
        </is>
      </c>
      <c r="I5836" t="inlineStr">
        <is>
          <t>Cross-reference</t>
        </is>
      </c>
      <c r="J5836" t="inlineStr">
        <is>
          <t>Optional</t>
        </is>
      </c>
      <c r="K5836" t="inlineStr">
        <is>
          <t>Primary</t>
        </is>
      </c>
      <c r="L5836" t="inlineStr"/>
      <c r="M5836" t="inlineStr">
        <is>
          <t>SourceField:Related Deliverable IDs</t>
        </is>
      </c>
    </row>
    <row r="5837">
      <c r="A5837" t="inlineStr">
        <is>
          <t>Gaps</t>
        </is>
      </c>
      <c r="B5837" t="inlineStr">
        <is>
          <t>G-S-22-01</t>
        </is>
      </c>
      <c r="C5837" t="inlineStr">
        <is>
          <t>Gates</t>
        </is>
      </c>
      <c r="D5837" t="inlineStr">
        <is>
          <t>GATE-3</t>
        </is>
      </c>
      <c r="E5837" t="inlineStr">
        <is>
          <t>Blocked Gate</t>
        </is>
      </c>
      <c r="F5837">
        <f>A5837&amp;"|"&amp;B5837</f>
        <v/>
      </c>
      <c r="G5837">
        <f>C5837&amp;"|"&amp;D5837</f>
        <v/>
      </c>
      <c r="H5837" t="inlineStr">
        <is>
          <t>UNDEFINED</t>
        </is>
      </c>
      <c r="I5837" t="inlineStr">
        <is>
          <t>Cross-reference</t>
        </is>
      </c>
      <c r="J5837" t="inlineStr">
        <is>
          <t>Optional</t>
        </is>
      </c>
      <c r="K5837" t="inlineStr">
        <is>
          <t>Primary</t>
        </is>
      </c>
      <c r="L5837" t="inlineStr"/>
      <c r="M5837" t="inlineStr">
        <is>
          <t>SourceField:Blocked Gate</t>
        </is>
      </c>
    </row>
    <row r="5838">
      <c r="A5838" t="inlineStr">
        <is>
          <t>Gaps</t>
        </is>
      </c>
      <c r="B5838" t="inlineStr">
        <is>
          <t>G-S-22-01</t>
        </is>
      </c>
      <c r="C5838" t="inlineStr">
        <is>
          <t>WPS</t>
        </is>
      </c>
      <c r="D5838" t="inlineStr">
        <is>
          <t>WPS-22</t>
        </is>
      </c>
      <c r="E5838" t="inlineStr">
        <is>
          <t>Related WPS IDs</t>
        </is>
      </c>
      <c r="F5838">
        <f>A5838&amp;"|"&amp;B5838</f>
        <v/>
      </c>
      <c r="G5838">
        <f>C5838&amp;"|"&amp;D5838</f>
        <v/>
      </c>
      <c r="H5838" t="inlineStr">
        <is>
          <t>BLOCKS_WPS</t>
        </is>
      </c>
      <c r="I5838" t="inlineStr">
        <is>
          <t>Cross-reference</t>
        </is>
      </c>
      <c r="J5838" t="inlineStr">
        <is>
          <t>Optional</t>
        </is>
      </c>
      <c r="K5838" t="inlineStr">
        <is>
          <t>Primary</t>
        </is>
      </c>
      <c r="L5838" t="inlineStr"/>
      <c r="M5838" t="inlineStr">
        <is>
          <t>SourceField:Related WPS IDs</t>
        </is>
      </c>
    </row>
    <row r="5839">
      <c r="A5839" t="inlineStr">
        <is>
          <t>Gaps</t>
        </is>
      </c>
      <c r="B5839" t="inlineStr">
        <is>
          <t>G-S-22-02</t>
        </is>
      </c>
      <c r="C5839" t="inlineStr">
        <is>
          <t>Activities</t>
        </is>
      </c>
      <c r="D5839" t="inlineStr">
        <is>
          <t>A-S-22-02</t>
        </is>
      </c>
      <c r="E5839" t="inlineStr">
        <is>
          <t>Related Activity IDs</t>
        </is>
      </c>
      <c r="F5839">
        <f>A5839&amp;"|"&amp;B5839</f>
        <v/>
      </c>
      <c r="G5839">
        <f>C5839&amp;"|"&amp;D5839</f>
        <v/>
      </c>
      <c r="H5839" t="inlineStr">
        <is>
          <t>UNDEFINED</t>
        </is>
      </c>
      <c r="I5839" t="inlineStr">
        <is>
          <t>Cross-reference</t>
        </is>
      </c>
      <c r="J5839" t="inlineStr">
        <is>
          <t>Optional</t>
        </is>
      </c>
      <c r="K5839" t="inlineStr">
        <is>
          <t>Primary</t>
        </is>
      </c>
      <c r="L5839" t="inlineStr"/>
      <c r="M5839" t="inlineStr">
        <is>
          <t>SourceField:Related Activity IDs</t>
        </is>
      </c>
    </row>
    <row r="5840">
      <c r="A5840" t="inlineStr">
        <is>
          <t>Gaps</t>
        </is>
      </c>
      <c r="B5840" t="inlineStr">
        <is>
          <t>G-S-22-02</t>
        </is>
      </c>
      <c r="C5840" t="inlineStr">
        <is>
          <t>Deliverables</t>
        </is>
      </c>
      <c r="D5840" t="inlineStr">
        <is>
          <t>D-S-22-02</t>
        </is>
      </c>
      <c r="E5840" t="inlineStr">
        <is>
          <t>Related Deliverable IDs</t>
        </is>
      </c>
      <c r="F5840">
        <f>A5840&amp;"|"&amp;B5840</f>
        <v/>
      </c>
      <c r="G5840">
        <f>C5840&amp;"|"&amp;D5840</f>
        <v/>
      </c>
      <c r="H5840" t="inlineStr">
        <is>
          <t>UNDEFINED</t>
        </is>
      </c>
      <c r="I5840" t="inlineStr">
        <is>
          <t>Cross-reference</t>
        </is>
      </c>
      <c r="J5840" t="inlineStr">
        <is>
          <t>Optional</t>
        </is>
      </c>
      <c r="K5840" t="inlineStr">
        <is>
          <t>Primary</t>
        </is>
      </c>
      <c r="L5840" t="inlineStr"/>
      <c r="M5840" t="inlineStr">
        <is>
          <t>SourceField:Related Deliverable IDs</t>
        </is>
      </c>
    </row>
    <row r="5841">
      <c r="A5841" t="inlineStr">
        <is>
          <t>Gaps</t>
        </is>
      </c>
      <c r="B5841" t="inlineStr">
        <is>
          <t>G-S-22-02</t>
        </is>
      </c>
      <c r="C5841" t="inlineStr">
        <is>
          <t>Gates</t>
        </is>
      </c>
      <c r="D5841" t="inlineStr">
        <is>
          <t>GATE-3</t>
        </is>
      </c>
      <c r="E5841" t="inlineStr">
        <is>
          <t>Blocked Gate</t>
        </is>
      </c>
      <c r="F5841">
        <f>A5841&amp;"|"&amp;B5841</f>
        <v/>
      </c>
      <c r="G5841">
        <f>C5841&amp;"|"&amp;D5841</f>
        <v/>
      </c>
      <c r="H5841" t="inlineStr">
        <is>
          <t>UNDEFINED</t>
        </is>
      </c>
      <c r="I5841" t="inlineStr">
        <is>
          <t>Cross-reference</t>
        </is>
      </c>
      <c r="J5841" t="inlineStr">
        <is>
          <t>Optional</t>
        </is>
      </c>
      <c r="K5841" t="inlineStr">
        <is>
          <t>Primary</t>
        </is>
      </c>
      <c r="L5841" t="inlineStr"/>
      <c r="M5841" t="inlineStr">
        <is>
          <t>SourceField:Blocked Gate</t>
        </is>
      </c>
    </row>
    <row r="5842">
      <c r="A5842" t="inlineStr">
        <is>
          <t>Gaps</t>
        </is>
      </c>
      <c r="B5842" t="inlineStr">
        <is>
          <t>G-S-22-02</t>
        </is>
      </c>
      <c r="C5842" t="inlineStr">
        <is>
          <t>WPS</t>
        </is>
      </c>
      <c r="D5842" t="inlineStr">
        <is>
          <t>WPS-22</t>
        </is>
      </c>
      <c r="E5842" t="inlineStr">
        <is>
          <t>Related WPS IDs</t>
        </is>
      </c>
      <c r="F5842">
        <f>A5842&amp;"|"&amp;B5842</f>
        <v/>
      </c>
      <c r="G5842">
        <f>C5842&amp;"|"&amp;D5842</f>
        <v/>
      </c>
      <c r="H5842" t="inlineStr">
        <is>
          <t>BLOCKS_WPS</t>
        </is>
      </c>
      <c r="I5842" t="inlineStr">
        <is>
          <t>Cross-reference</t>
        </is>
      </c>
      <c r="J5842" t="inlineStr">
        <is>
          <t>Optional</t>
        </is>
      </c>
      <c r="K5842" t="inlineStr">
        <is>
          <t>Primary</t>
        </is>
      </c>
      <c r="L5842" t="inlineStr"/>
      <c r="M5842" t="inlineStr">
        <is>
          <t>SourceField:Related WPS IDs</t>
        </is>
      </c>
    </row>
    <row r="5843">
      <c r="A5843" t="inlineStr">
        <is>
          <t>Gaps</t>
        </is>
      </c>
      <c r="B5843" t="inlineStr">
        <is>
          <t>G-S-22-03</t>
        </is>
      </c>
      <c r="C5843" t="inlineStr">
        <is>
          <t>Activities</t>
        </is>
      </c>
      <c r="D5843" t="inlineStr">
        <is>
          <t>A-S-22-03</t>
        </is>
      </c>
      <c r="E5843" t="inlineStr">
        <is>
          <t>Related Activity IDs</t>
        </is>
      </c>
      <c r="F5843">
        <f>A5843&amp;"|"&amp;B5843</f>
        <v/>
      </c>
      <c r="G5843">
        <f>C5843&amp;"|"&amp;D5843</f>
        <v/>
      </c>
      <c r="H5843" t="inlineStr">
        <is>
          <t>UNDEFINED</t>
        </is>
      </c>
      <c r="I5843" t="inlineStr">
        <is>
          <t>Cross-reference</t>
        </is>
      </c>
      <c r="J5843" t="inlineStr">
        <is>
          <t>Optional</t>
        </is>
      </c>
      <c r="K5843" t="inlineStr">
        <is>
          <t>Primary</t>
        </is>
      </c>
      <c r="L5843" t="inlineStr"/>
      <c r="M5843" t="inlineStr">
        <is>
          <t>SourceField:Related Activity IDs</t>
        </is>
      </c>
    </row>
    <row r="5844">
      <c r="A5844" t="inlineStr">
        <is>
          <t>Gaps</t>
        </is>
      </c>
      <c r="B5844" t="inlineStr">
        <is>
          <t>G-S-22-03</t>
        </is>
      </c>
      <c r="C5844" t="inlineStr">
        <is>
          <t>Deliverables</t>
        </is>
      </c>
      <c r="D5844" t="inlineStr">
        <is>
          <t>D-S-22-03</t>
        </is>
      </c>
      <c r="E5844" t="inlineStr">
        <is>
          <t>Related Deliverable IDs</t>
        </is>
      </c>
      <c r="F5844">
        <f>A5844&amp;"|"&amp;B5844</f>
        <v/>
      </c>
      <c r="G5844">
        <f>C5844&amp;"|"&amp;D5844</f>
        <v/>
      </c>
      <c r="H5844" t="inlineStr">
        <is>
          <t>UNDEFINED</t>
        </is>
      </c>
      <c r="I5844" t="inlineStr">
        <is>
          <t>Cross-reference</t>
        </is>
      </c>
      <c r="J5844" t="inlineStr">
        <is>
          <t>Optional</t>
        </is>
      </c>
      <c r="K5844" t="inlineStr">
        <is>
          <t>Primary</t>
        </is>
      </c>
      <c r="L5844" t="inlineStr"/>
      <c r="M5844" t="inlineStr">
        <is>
          <t>SourceField:Related Deliverable IDs</t>
        </is>
      </c>
    </row>
    <row r="5845">
      <c r="A5845" t="inlineStr">
        <is>
          <t>Gaps</t>
        </is>
      </c>
      <c r="B5845" t="inlineStr">
        <is>
          <t>G-S-22-03</t>
        </is>
      </c>
      <c r="C5845" t="inlineStr">
        <is>
          <t>Gates</t>
        </is>
      </c>
      <c r="D5845" t="inlineStr">
        <is>
          <t>GATE-3</t>
        </is>
      </c>
      <c r="E5845" t="inlineStr">
        <is>
          <t>Blocked Gate</t>
        </is>
      </c>
      <c r="F5845">
        <f>A5845&amp;"|"&amp;B5845</f>
        <v/>
      </c>
      <c r="G5845">
        <f>C5845&amp;"|"&amp;D5845</f>
        <v/>
      </c>
      <c r="H5845" t="inlineStr">
        <is>
          <t>UNDEFINED</t>
        </is>
      </c>
      <c r="I5845" t="inlineStr">
        <is>
          <t>Cross-reference</t>
        </is>
      </c>
      <c r="J5845" t="inlineStr">
        <is>
          <t>Optional</t>
        </is>
      </c>
      <c r="K5845" t="inlineStr">
        <is>
          <t>Primary</t>
        </is>
      </c>
      <c r="L5845" t="inlineStr"/>
      <c r="M5845" t="inlineStr">
        <is>
          <t>SourceField:Blocked Gate</t>
        </is>
      </c>
    </row>
    <row r="5846">
      <c r="A5846" t="inlineStr">
        <is>
          <t>Gaps</t>
        </is>
      </c>
      <c r="B5846" t="inlineStr">
        <is>
          <t>G-S-22-03</t>
        </is>
      </c>
      <c r="C5846" t="inlineStr">
        <is>
          <t>WPS</t>
        </is>
      </c>
      <c r="D5846" t="inlineStr">
        <is>
          <t>WPS-22</t>
        </is>
      </c>
      <c r="E5846" t="inlineStr">
        <is>
          <t>Related WPS IDs</t>
        </is>
      </c>
      <c r="F5846">
        <f>A5846&amp;"|"&amp;B5846</f>
        <v/>
      </c>
      <c r="G5846">
        <f>C5846&amp;"|"&amp;D5846</f>
        <v/>
      </c>
      <c r="H5846" t="inlineStr">
        <is>
          <t>BLOCKS_WPS</t>
        </is>
      </c>
      <c r="I5846" t="inlineStr">
        <is>
          <t>Cross-reference</t>
        </is>
      </c>
      <c r="J5846" t="inlineStr">
        <is>
          <t>Optional</t>
        </is>
      </c>
      <c r="K5846" t="inlineStr">
        <is>
          <t>Primary</t>
        </is>
      </c>
      <c r="L5846" t="inlineStr"/>
      <c r="M5846" t="inlineStr">
        <is>
          <t>SourceField:Related WPS IDs</t>
        </is>
      </c>
    </row>
    <row r="5847">
      <c r="A5847" t="inlineStr">
        <is>
          <t>Gaps</t>
        </is>
      </c>
      <c r="B5847" t="inlineStr">
        <is>
          <t>G-S-22-04</t>
        </is>
      </c>
      <c r="C5847" t="inlineStr">
        <is>
          <t>Activities</t>
        </is>
      </c>
      <c r="D5847" t="inlineStr">
        <is>
          <t>A-S-22-04</t>
        </is>
      </c>
      <c r="E5847" t="inlineStr">
        <is>
          <t>Related Activity IDs</t>
        </is>
      </c>
      <c r="F5847">
        <f>A5847&amp;"|"&amp;B5847</f>
        <v/>
      </c>
      <c r="G5847">
        <f>C5847&amp;"|"&amp;D5847</f>
        <v/>
      </c>
      <c r="H5847" t="inlineStr">
        <is>
          <t>UNDEFINED</t>
        </is>
      </c>
      <c r="I5847" t="inlineStr">
        <is>
          <t>Cross-reference</t>
        </is>
      </c>
      <c r="J5847" t="inlineStr">
        <is>
          <t>Optional</t>
        </is>
      </c>
      <c r="K5847" t="inlineStr">
        <is>
          <t>Primary</t>
        </is>
      </c>
      <c r="L5847" t="inlineStr"/>
      <c r="M5847" t="inlineStr">
        <is>
          <t>SourceField:Related Activity IDs</t>
        </is>
      </c>
    </row>
    <row r="5848">
      <c r="A5848" t="inlineStr">
        <is>
          <t>Gaps</t>
        </is>
      </c>
      <c r="B5848" t="inlineStr">
        <is>
          <t>G-S-22-04</t>
        </is>
      </c>
      <c r="C5848" t="inlineStr">
        <is>
          <t>Deliverables</t>
        </is>
      </c>
      <c r="D5848" t="inlineStr">
        <is>
          <t>D-S-22-04</t>
        </is>
      </c>
      <c r="E5848" t="inlineStr">
        <is>
          <t>Related Deliverable IDs</t>
        </is>
      </c>
      <c r="F5848">
        <f>A5848&amp;"|"&amp;B5848</f>
        <v/>
      </c>
      <c r="G5848">
        <f>C5848&amp;"|"&amp;D5848</f>
        <v/>
      </c>
      <c r="H5848" t="inlineStr">
        <is>
          <t>UNDEFINED</t>
        </is>
      </c>
      <c r="I5848" t="inlineStr">
        <is>
          <t>Cross-reference</t>
        </is>
      </c>
      <c r="J5848" t="inlineStr">
        <is>
          <t>Optional</t>
        </is>
      </c>
      <c r="K5848" t="inlineStr">
        <is>
          <t>Primary</t>
        </is>
      </c>
      <c r="L5848" t="inlineStr"/>
      <c r="M5848" t="inlineStr">
        <is>
          <t>SourceField:Related Deliverable IDs</t>
        </is>
      </c>
    </row>
    <row r="5849">
      <c r="A5849" t="inlineStr">
        <is>
          <t>Gaps</t>
        </is>
      </c>
      <c r="B5849" t="inlineStr">
        <is>
          <t>G-S-22-04</t>
        </is>
      </c>
      <c r="C5849" t="inlineStr">
        <is>
          <t>Gates</t>
        </is>
      </c>
      <c r="D5849" t="inlineStr">
        <is>
          <t>GATE-3</t>
        </is>
      </c>
      <c r="E5849" t="inlineStr">
        <is>
          <t>Blocked Gate</t>
        </is>
      </c>
      <c r="F5849">
        <f>A5849&amp;"|"&amp;B5849</f>
        <v/>
      </c>
      <c r="G5849">
        <f>C5849&amp;"|"&amp;D5849</f>
        <v/>
      </c>
      <c r="H5849" t="inlineStr">
        <is>
          <t>UNDEFINED</t>
        </is>
      </c>
      <c r="I5849" t="inlineStr">
        <is>
          <t>Cross-reference</t>
        </is>
      </c>
      <c r="J5849" t="inlineStr">
        <is>
          <t>Optional</t>
        </is>
      </c>
      <c r="K5849" t="inlineStr">
        <is>
          <t>Primary</t>
        </is>
      </c>
      <c r="L5849" t="inlineStr"/>
      <c r="M5849" t="inlineStr">
        <is>
          <t>SourceField:Blocked Gate</t>
        </is>
      </c>
    </row>
    <row r="5850">
      <c r="A5850" t="inlineStr">
        <is>
          <t>Gaps</t>
        </is>
      </c>
      <c r="B5850" t="inlineStr">
        <is>
          <t>G-S-22-04</t>
        </is>
      </c>
      <c r="C5850" t="inlineStr">
        <is>
          <t>WPS</t>
        </is>
      </c>
      <c r="D5850" t="inlineStr">
        <is>
          <t>WPS-22</t>
        </is>
      </c>
      <c r="E5850" t="inlineStr">
        <is>
          <t>Related WPS IDs</t>
        </is>
      </c>
      <c r="F5850">
        <f>A5850&amp;"|"&amp;B5850</f>
        <v/>
      </c>
      <c r="G5850">
        <f>C5850&amp;"|"&amp;D5850</f>
        <v/>
      </c>
      <c r="H5850" t="inlineStr">
        <is>
          <t>BLOCKS_WPS</t>
        </is>
      </c>
      <c r="I5850" t="inlineStr">
        <is>
          <t>Cross-reference</t>
        </is>
      </c>
      <c r="J5850" t="inlineStr">
        <is>
          <t>Optional</t>
        </is>
      </c>
      <c r="K5850" t="inlineStr">
        <is>
          <t>Primary</t>
        </is>
      </c>
      <c r="L5850" t="inlineStr"/>
      <c r="M5850" t="inlineStr">
        <is>
          <t>SourceField:Related WPS IDs</t>
        </is>
      </c>
    </row>
    <row r="5851">
      <c r="A5851" t="inlineStr">
        <is>
          <t>Gaps</t>
        </is>
      </c>
      <c r="B5851" t="inlineStr">
        <is>
          <t>G-S-22-05</t>
        </is>
      </c>
      <c r="C5851" t="inlineStr">
        <is>
          <t>Activities</t>
        </is>
      </c>
      <c r="D5851" t="inlineStr">
        <is>
          <t>A-S-22-05</t>
        </is>
      </c>
      <c r="E5851" t="inlineStr">
        <is>
          <t>Related Activity IDs</t>
        </is>
      </c>
      <c r="F5851">
        <f>A5851&amp;"|"&amp;B5851</f>
        <v/>
      </c>
      <c r="G5851">
        <f>C5851&amp;"|"&amp;D5851</f>
        <v/>
      </c>
      <c r="H5851" t="inlineStr">
        <is>
          <t>UNDEFINED</t>
        </is>
      </c>
      <c r="I5851" t="inlineStr">
        <is>
          <t>Cross-reference</t>
        </is>
      </c>
      <c r="J5851" t="inlineStr">
        <is>
          <t>Optional</t>
        </is>
      </c>
      <c r="K5851" t="inlineStr">
        <is>
          <t>Primary</t>
        </is>
      </c>
      <c r="L5851" t="inlineStr"/>
      <c r="M5851" t="inlineStr">
        <is>
          <t>SourceField:Related Activity IDs</t>
        </is>
      </c>
    </row>
    <row r="5852">
      <c r="A5852" t="inlineStr">
        <is>
          <t>Gaps</t>
        </is>
      </c>
      <c r="B5852" t="inlineStr">
        <is>
          <t>G-S-22-05</t>
        </is>
      </c>
      <c r="C5852" t="inlineStr">
        <is>
          <t>Deliverables</t>
        </is>
      </c>
      <c r="D5852" t="inlineStr">
        <is>
          <t>D-S-22-05</t>
        </is>
      </c>
      <c r="E5852" t="inlineStr">
        <is>
          <t>Related Deliverable IDs</t>
        </is>
      </c>
      <c r="F5852">
        <f>A5852&amp;"|"&amp;B5852</f>
        <v/>
      </c>
      <c r="G5852">
        <f>C5852&amp;"|"&amp;D5852</f>
        <v/>
      </c>
      <c r="H5852" t="inlineStr">
        <is>
          <t>UNDEFINED</t>
        </is>
      </c>
      <c r="I5852" t="inlineStr">
        <is>
          <t>Cross-reference</t>
        </is>
      </c>
      <c r="J5852" t="inlineStr">
        <is>
          <t>Optional</t>
        </is>
      </c>
      <c r="K5852" t="inlineStr">
        <is>
          <t>Primary</t>
        </is>
      </c>
      <c r="L5852" t="inlineStr"/>
      <c r="M5852" t="inlineStr">
        <is>
          <t>SourceField:Related Deliverable IDs</t>
        </is>
      </c>
    </row>
    <row r="5853">
      <c r="A5853" t="inlineStr">
        <is>
          <t>Gaps</t>
        </is>
      </c>
      <c r="B5853" t="inlineStr">
        <is>
          <t>G-S-22-05</t>
        </is>
      </c>
      <c r="C5853" t="inlineStr">
        <is>
          <t>Gates</t>
        </is>
      </c>
      <c r="D5853" t="inlineStr">
        <is>
          <t>GATE-3</t>
        </is>
      </c>
      <c r="E5853" t="inlineStr">
        <is>
          <t>Blocked Gate</t>
        </is>
      </c>
      <c r="F5853">
        <f>A5853&amp;"|"&amp;B5853</f>
        <v/>
      </c>
      <c r="G5853">
        <f>C5853&amp;"|"&amp;D5853</f>
        <v/>
      </c>
      <c r="H5853" t="inlineStr">
        <is>
          <t>UNDEFINED</t>
        </is>
      </c>
      <c r="I5853" t="inlineStr">
        <is>
          <t>Cross-reference</t>
        </is>
      </c>
      <c r="J5853" t="inlineStr">
        <is>
          <t>Optional</t>
        </is>
      </c>
      <c r="K5853" t="inlineStr">
        <is>
          <t>Primary</t>
        </is>
      </c>
      <c r="L5853" t="inlineStr"/>
      <c r="M5853" t="inlineStr">
        <is>
          <t>SourceField:Blocked Gate</t>
        </is>
      </c>
    </row>
    <row r="5854">
      <c r="A5854" t="inlineStr">
        <is>
          <t>Gaps</t>
        </is>
      </c>
      <c r="B5854" t="inlineStr">
        <is>
          <t>G-S-22-05</t>
        </is>
      </c>
      <c r="C5854" t="inlineStr">
        <is>
          <t>WPS</t>
        </is>
      </c>
      <c r="D5854" t="inlineStr">
        <is>
          <t>WPS-22</t>
        </is>
      </c>
      <c r="E5854" t="inlineStr">
        <is>
          <t>Related WPS IDs</t>
        </is>
      </c>
      <c r="F5854">
        <f>A5854&amp;"|"&amp;B5854</f>
        <v/>
      </c>
      <c r="G5854">
        <f>C5854&amp;"|"&amp;D5854</f>
        <v/>
      </c>
      <c r="H5854" t="inlineStr">
        <is>
          <t>BLOCKS_WPS</t>
        </is>
      </c>
      <c r="I5854" t="inlineStr">
        <is>
          <t>Cross-reference</t>
        </is>
      </c>
      <c r="J5854" t="inlineStr">
        <is>
          <t>Optional</t>
        </is>
      </c>
      <c r="K5854" t="inlineStr">
        <is>
          <t>Primary</t>
        </is>
      </c>
      <c r="L5854" t="inlineStr"/>
      <c r="M5854" t="inlineStr">
        <is>
          <t>SourceField:Related WPS IDs</t>
        </is>
      </c>
    </row>
    <row r="5855">
      <c r="A5855" t="inlineStr">
        <is>
          <t>Gaps</t>
        </is>
      </c>
      <c r="B5855" t="inlineStr">
        <is>
          <t>G-S-23-01</t>
        </is>
      </c>
      <c r="C5855" t="inlineStr">
        <is>
          <t>Activities</t>
        </is>
      </c>
      <c r="D5855" t="inlineStr">
        <is>
          <t>A-S-23-01</t>
        </is>
      </c>
      <c r="E5855" t="inlineStr">
        <is>
          <t>Related Activity IDs</t>
        </is>
      </c>
      <c r="F5855">
        <f>A5855&amp;"|"&amp;B5855</f>
        <v/>
      </c>
      <c r="G5855">
        <f>C5855&amp;"|"&amp;D5855</f>
        <v/>
      </c>
      <c r="H5855" t="inlineStr">
        <is>
          <t>UNDEFINED</t>
        </is>
      </c>
      <c r="I5855" t="inlineStr">
        <is>
          <t>Cross-reference</t>
        </is>
      </c>
      <c r="J5855" t="inlineStr">
        <is>
          <t>Optional</t>
        </is>
      </c>
      <c r="K5855" t="inlineStr">
        <is>
          <t>Primary</t>
        </is>
      </c>
      <c r="L5855" t="inlineStr"/>
      <c r="M5855" t="inlineStr">
        <is>
          <t>SourceField:Related Activity IDs</t>
        </is>
      </c>
    </row>
    <row r="5856">
      <c r="A5856" t="inlineStr">
        <is>
          <t>Gaps</t>
        </is>
      </c>
      <c r="B5856" t="inlineStr">
        <is>
          <t>G-S-23-01</t>
        </is>
      </c>
      <c r="C5856" t="inlineStr">
        <is>
          <t>Deliverables</t>
        </is>
      </c>
      <c r="D5856" t="inlineStr">
        <is>
          <t>D-S-23-01</t>
        </is>
      </c>
      <c r="E5856" t="inlineStr">
        <is>
          <t>Related Deliverable IDs</t>
        </is>
      </c>
      <c r="F5856">
        <f>A5856&amp;"|"&amp;B5856</f>
        <v/>
      </c>
      <c r="G5856">
        <f>C5856&amp;"|"&amp;D5856</f>
        <v/>
      </c>
      <c r="H5856" t="inlineStr">
        <is>
          <t>UNDEFINED</t>
        </is>
      </c>
      <c r="I5856" t="inlineStr">
        <is>
          <t>Cross-reference</t>
        </is>
      </c>
      <c r="J5856" t="inlineStr">
        <is>
          <t>Optional</t>
        </is>
      </c>
      <c r="K5856" t="inlineStr">
        <is>
          <t>Primary</t>
        </is>
      </c>
      <c r="L5856" t="inlineStr"/>
      <c r="M5856" t="inlineStr">
        <is>
          <t>SourceField:Related Deliverable IDs</t>
        </is>
      </c>
    </row>
    <row r="5857">
      <c r="A5857" t="inlineStr">
        <is>
          <t>Gaps</t>
        </is>
      </c>
      <c r="B5857" t="inlineStr">
        <is>
          <t>G-S-23-01</t>
        </is>
      </c>
      <c r="C5857" t="inlineStr">
        <is>
          <t>Gates</t>
        </is>
      </c>
      <c r="D5857" t="inlineStr">
        <is>
          <t>GATE-4</t>
        </is>
      </c>
      <c r="E5857" t="inlineStr">
        <is>
          <t>Blocked Gate</t>
        </is>
      </c>
      <c r="F5857">
        <f>A5857&amp;"|"&amp;B5857</f>
        <v/>
      </c>
      <c r="G5857">
        <f>C5857&amp;"|"&amp;D5857</f>
        <v/>
      </c>
      <c r="H5857" t="inlineStr">
        <is>
          <t>UNDEFINED</t>
        </is>
      </c>
      <c r="I5857" t="inlineStr">
        <is>
          <t>Cross-reference</t>
        </is>
      </c>
      <c r="J5857" t="inlineStr">
        <is>
          <t>Optional</t>
        </is>
      </c>
      <c r="K5857" t="inlineStr">
        <is>
          <t>Primary</t>
        </is>
      </c>
      <c r="L5857" t="inlineStr"/>
      <c r="M5857" t="inlineStr">
        <is>
          <t>SourceField:Blocked Gate</t>
        </is>
      </c>
    </row>
    <row r="5858">
      <c r="A5858" t="inlineStr">
        <is>
          <t>Gaps</t>
        </is>
      </c>
      <c r="B5858" t="inlineStr">
        <is>
          <t>G-S-23-01</t>
        </is>
      </c>
      <c r="C5858" t="inlineStr">
        <is>
          <t>WPS</t>
        </is>
      </c>
      <c r="D5858" t="inlineStr">
        <is>
          <t>WPS-23</t>
        </is>
      </c>
      <c r="E5858" t="inlineStr">
        <is>
          <t>Related WPS IDs</t>
        </is>
      </c>
      <c r="F5858">
        <f>A5858&amp;"|"&amp;B5858</f>
        <v/>
      </c>
      <c r="G5858">
        <f>C5858&amp;"|"&amp;D5858</f>
        <v/>
      </c>
      <c r="H5858" t="inlineStr">
        <is>
          <t>BLOCKS_WPS</t>
        </is>
      </c>
      <c r="I5858" t="inlineStr">
        <is>
          <t>Cross-reference</t>
        </is>
      </c>
      <c r="J5858" t="inlineStr">
        <is>
          <t>Optional</t>
        </is>
      </c>
      <c r="K5858" t="inlineStr">
        <is>
          <t>Primary</t>
        </is>
      </c>
      <c r="L5858" t="inlineStr"/>
      <c r="M5858" t="inlineStr">
        <is>
          <t>SourceField:Related WPS IDs</t>
        </is>
      </c>
    </row>
    <row r="5859">
      <c r="A5859" t="inlineStr">
        <is>
          <t>Gaps</t>
        </is>
      </c>
      <c r="B5859" t="inlineStr">
        <is>
          <t>G-S-23-02</t>
        </is>
      </c>
      <c r="C5859" t="inlineStr">
        <is>
          <t>Activities</t>
        </is>
      </c>
      <c r="D5859" t="inlineStr">
        <is>
          <t>A-S-23-02</t>
        </is>
      </c>
      <c r="E5859" t="inlineStr">
        <is>
          <t>Related Activity IDs</t>
        </is>
      </c>
      <c r="F5859">
        <f>A5859&amp;"|"&amp;B5859</f>
        <v/>
      </c>
      <c r="G5859">
        <f>C5859&amp;"|"&amp;D5859</f>
        <v/>
      </c>
      <c r="H5859" t="inlineStr">
        <is>
          <t>UNDEFINED</t>
        </is>
      </c>
      <c r="I5859" t="inlineStr">
        <is>
          <t>Cross-reference</t>
        </is>
      </c>
      <c r="J5859" t="inlineStr">
        <is>
          <t>Optional</t>
        </is>
      </c>
      <c r="K5859" t="inlineStr">
        <is>
          <t>Primary</t>
        </is>
      </c>
      <c r="L5859" t="inlineStr"/>
      <c r="M5859" t="inlineStr">
        <is>
          <t>SourceField:Related Activity IDs</t>
        </is>
      </c>
    </row>
    <row r="5860">
      <c r="A5860" t="inlineStr">
        <is>
          <t>Gaps</t>
        </is>
      </c>
      <c r="B5860" t="inlineStr">
        <is>
          <t>G-S-23-02</t>
        </is>
      </c>
      <c r="C5860" t="inlineStr">
        <is>
          <t>Deliverables</t>
        </is>
      </c>
      <c r="D5860" t="inlineStr">
        <is>
          <t>D-S-23-02</t>
        </is>
      </c>
      <c r="E5860" t="inlineStr">
        <is>
          <t>Related Deliverable IDs</t>
        </is>
      </c>
      <c r="F5860">
        <f>A5860&amp;"|"&amp;B5860</f>
        <v/>
      </c>
      <c r="G5860">
        <f>C5860&amp;"|"&amp;D5860</f>
        <v/>
      </c>
      <c r="H5860" t="inlineStr">
        <is>
          <t>UNDEFINED</t>
        </is>
      </c>
      <c r="I5860" t="inlineStr">
        <is>
          <t>Cross-reference</t>
        </is>
      </c>
      <c r="J5860" t="inlineStr">
        <is>
          <t>Optional</t>
        </is>
      </c>
      <c r="K5860" t="inlineStr">
        <is>
          <t>Primary</t>
        </is>
      </c>
      <c r="L5860" t="inlineStr"/>
      <c r="M5860" t="inlineStr">
        <is>
          <t>SourceField:Related Deliverable IDs</t>
        </is>
      </c>
    </row>
    <row r="5861">
      <c r="A5861" t="inlineStr">
        <is>
          <t>Gaps</t>
        </is>
      </c>
      <c r="B5861" t="inlineStr">
        <is>
          <t>G-S-23-02</t>
        </is>
      </c>
      <c r="C5861" t="inlineStr">
        <is>
          <t>Gates</t>
        </is>
      </c>
      <c r="D5861" t="inlineStr">
        <is>
          <t>GATE-4</t>
        </is>
      </c>
      <c r="E5861" t="inlineStr">
        <is>
          <t>Blocked Gate</t>
        </is>
      </c>
      <c r="F5861">
        <f>A5861&amp;"|"&amp;B5861</f>
        <v/>
      </c>
      <c r="G5861">
        <f>C5861&amp;"|"&amp;D5861</f>
        <v/>
      </c>
      <c r="H5861" t="inlineStr">
        <is>
          <t>UNDEFINED</t>
        </is>
      </c>
      <c r="I5861" t="inlineStr">
        <is>
          <t>Cross-reference</t>
        </is>
      </c>
      <c r="J5861" t="inlineStr">
        <is>
          <t>Optional</t>
        </is>
      </c>
      <c r="K5861" t="inlineStr">
        <is>
          <t>Primary</t>
        </is>
      </c>
      <c r="L5861" t="inlineStr"/>
      <c r="M5861" t="inlineStr">
        <is>
          <t>SourceField:Blocked Gate</t>
        </is>
      </c>
    </row>
    <row r="5862">
      <c r="A5862" t="inlineStr">
        <is>
          <t>Gaps</t>
        </is>
      </c>
      <c r="B5862" t="inlineStr">
        <is>
          <t>G-S-23-02</t>
        </is>
      </c>
      <c r="C5862" t="inlineStr">
        <is>
          <t>WPS</t>
        </is>
      </c>
      <c r="D5862" t="inlineStr">
        <is>
          <t>WPS-23</t>
        </is>
      </c>
      <c r="E5862" t="inlineStr">
        <is>
          <t>Related WPS IDs</t>
        </is>
      </c>
      <c r="F5862">
        <f>A5862&amp;"|"&amp;B5862</f>
        <v/>
      </c>
      <c r="G5862">
        <f>C5862&amp;"|"&amp;D5862</f>
        <v/>
      </c>
      <c r="H5862" t="inlineStr">
        <is>
          <t>BLOCKS_WPS</t>
        </is>
      </c>
      <c r="I5862" t="inlineStr">
        <is>
          <t>Cross-reference</t>
        </is>
      </c>
      <c r="J5862" t="inlineStr">
        <is>
          <t>Optional</t>
        </is>
      </c>
      <c r="K5862" t="inlineStr">
        <is>
          <t>Primary</t>
        </is>
      </c>
      <c r="L5862" t="inlineStr"/>
      <c r="M5862" t="inlineStr">
        <is>
          <t>SourceField:Related WPS IDs</t>
        </is>
      </c>
    </row>
    <row r="5863">
      <c r="A5863" t="inlineStr">
        <is>
          <t>Gaps</t>
        </is>
      </c>
      <c r="B5863" t="inlineStr">
        <is>
          <t>G-S-23-03</t>
        </is>
      </c>
      <c r="C5863" t="inlineStr">
        <is>
          <t>Activities</t>
        </is>
      </c>
      <c r="D5863" t="inlineStr">
        <is>
          <t>A-S-23-03</t>
        </is>
      </c>
      <c r="E5863" t="inlineStr">
        <is>
          <t>Related Activity IDs</t>
        </is>
      </c>
      <c r="F5863">
        <f>A5863&amp;"|"&amp;B5863</f>
        <v/>
      </c>
      <c r="G5863">
        <f>C5863&amp;"|"&amp;D5863</f>
        <v/>
      </c>
      <c r="H5863" t="inlineStr">
        <is>
          <t>UNDEFINED</t>
        </is>
      </c>
      <c r="I5863" t="inlineStr">
        <is>
          <t>Cross-reference</t>
        </is>
      </c>
      <c r="J5863" t="inlineStr">
        <is>
          <t>Optional</t>
        </is>
      </c>
      <c r="K5863" t="inlineStr">
        <is>
          <t>Primary</t>
        </is>
      </c>
      <c r="L5863" t="inlineStr"/>
      <c r="M5863" t="inlineStr">
        <is>
          <t>SourceField:Related Activity IDs</t>
        </is>
      </c>
    </row>
    <row r="5864">
      <c r="A5864" t="inlineStr">
        <is>
          <t>Gaps</t>
        </is>
      </c>
      <c r="B5864" t="inlineStr">
        <is>
          <t>G-S-23-03</t>
        </is>
      </c>
      <c r="C5864" t="inlineStr">
        <is>
          <t>Deliverables</t>
        </is>
      </c>
      <c r="D5864" t="inlineStr">
        <is>
          <t>D-S-23-03</t>
        </is>
      </c>
      <c r="E5864" t="inlineStr">
        <is>
          <t>Related Deliverable IDs</t>
        </is>
      </c>
      <c r="F5864">
        <f>A5864&amp;"|"&amp;B5864</f>
        <v/>
      </c>
      <c r="G5864">
        <f>C5864&amp;"|"&amp;D5864</f>
        <v/>
      </c>
      <c r="H5864" t="inlineStr">
        <is>
          <t>UNDEFINED</t>
        </is>
      </c>
      <c r="I5864" t="inlineStr">
        <is>
          <t>Cross-reference</t>
        </is>
      </c>
      <c r="J5864" t="inlineStr">
        <is>
          <t>Optional</t>
        </is>
      </c>
      <c r="K5864" t="inlineStr">
        <is>
          <t>Primary</t>
        </is>
      </c>
      <c r="L5864" t="inlineStr"/>
      <c r="M5864" t="inlineStr">
        <is>
          <t>SourceField:Related Deliverable IDs</t>
        </is>
      </c>
    </row>
    <row r="5865">
      <c r="A5865" t="inlineStr">
        <is>
          <t>Gaps</t>
        </is>
      </c>
      <c r="B5865" t="inlineStr">
        <is>
          <t>G-S-23-03</t>
        </is>
      </c>
      <c r="C5865" t="inlineStr">
        <is>
          <t>Gates</t>
        </is>
      </c>
      <c r="D5865" t="inlineStr">
        <is>
          <t>GATE-4</t>
        </is>
      </c>
      <c r="E5865" t="inlineStr">
        <is>
          <t>Blocked Gate</t>
        </is>
      </c>
      <c r="F5865">
        <f>A5865&amp;"|"&amp;B5865</f>
        <v/>
      </c>
      <c r="G5865">
        <f>C5865&amp;"|"&amp;D5865</f>
        <v/>
      </c>
      <c r="H5865" t="inlineStr">
        <is>
          <t>UNDEFINED</t>
        </is>
      </c>
      <c r="I5865" t="inlineStr">
        <is>
          <t>Cross-reference</t>
        </is>
      </c>
      <c r="J5865" t="inlineStr">
        <is>
          <t>Optional</t>
        </is>
      </c>
      <c r="K5865" t="inlineStr">
        <is>
          <t>Primary</t>
        </is>
      </c>
      <c r="L5865" t="inlineStr"/>
      <c r="M5865" t="inlineStr">
        <is>
          <t>SourceField:Blocked Gate</t>
        </is>
      </c>
    </row>
    <row r="5866">
      <c r="A5866" t="inlineStr">
        <is>
          <t>Gaps</t>
        </is>
      </c>
      <c r="B5866" t="inlineStr">
        <is>
          <t>G-S-23-03</t>
        </is>
      </c>
      <c r="C5866" t="inlineStr">
        <is>
          <t>WPS</t>
        </is>
      </c>
      <c r="D5866" t="inlineStr">
        <is>
          <t>WPS-23</t>
        </is>
      </c>
      <c r="E5866" t="inlineStr">
        <is>
          <t>Related WPS IDs</t>
        </is>
      </c>
      <c r="F5866">
        <f>A5866&amp;"|"&amp;B5866</f>
        <v/>
      </c>
      <c r="G5866">
        <f>C5866&amp;"|"&amp;D5866</f>
        <v/>
      </c>
      <c r="H5866" t="inlineStr">
        <is>
          <t>BLOCKS_WPS</t>
        </is>
      </c>
      <c r="I5866" t="inlineStr">
        <is>
          <t>Cross-reference</t>
        </is>
      </c>
      <c r="J5866" t="inlineStr">
        <is>
          <t>Optional</t>
        </is>
      </c>
      <c r="K5866" t="inlineStr">
        <is>
          <t>Primary</t>
        </is>
      </c>
      <c r="L5866" t="inlineStr"/>
      <c r="M5866" t="inlineStr">
        <is>
          <t>SourceField:Related WPS IDs</t>
        </is>
      </c>
    </row>
    <row r="5867">
      <c r="A5867" t="inlineStr">
        <is>
          <t>Gaps</t>
        </is>
      </c>
      <c r="B5867" t="inlineStr">
        <is>
          <t>G-S-23-04</t>
        </is>
      </c>
      <c r="C5867" t="inlineStr">
        <is>
          <t>Activities</t>
        </is>
      </c>
      <c r="D5867" t="inlineStr">
        <is>
          <t>A-S-23-04</t>
        </is>
      </c>
      <c r="E5867" t="inlineStr">
        <is>
          <t>Related Activity IDs</t>
        </is>
      </c>
      <c r="F5867">
        <f>A5867&amp;"|"&amp;B5867</f>
        <v/>
      </c>
      <c r="G5867">
        <f>C5867&amp;"|"&amp;D5867</f>
        <v/>
      </c>
      <c r="H5867" t="inlineStr">
        <is>
          <t>UNDEFINED</t>
        </is>
      </c>
      <c r="I5867" t="inlineStr">
        <is>
          <t>Cross-reference</t>
        </is>
      </c>
      <c r="J5867" t="inlineStr">
        <is>
          <t>Optional</t>
        </is>
      </c>
      <c r="K5867" t="inlineStr">
        <is>
          <t>Primary</t>
        </is>
      </c>
      <c r="L5867" t="inlineStr"/>
      <c r="M5867" t="inlineStr">
        <is>
          <t>SourceField:Related Activity IDs</t>
        </is>
      </c>
    </row>
    <row r="5868">
      <c r="A5868" t="inlineStr">
        <is>
          <t>Gaps</t>
        </is>
      </c>
      <c r="B5868" t="inlineStr">
        <is>
          <t>G-S-23-04</t>
        </is>
      </c>
      <c r="C5868" t="inlineStr">
        <is>
          <t>Deliverables</t>
        </is>
      </c>
      <c r="D5868" t="inlineStr">
        <is>
          <t>D-S-23-04</t>
        </is>
      </c>
      <c r="E5868" t="inlineStr">
        <is>
          <t>Related Deliverable IDs</t>
        </is>
      </c>
      <c r="F5868">
        <f>A5868&amp;"|"&amp;B5868</f>
        <v/>
      </c>
      <c r="G5868">
        <f>C5868&amp;"|"&amp;D5868</f>
        <v/>
      </c>
      <c r="H5868" t="inlineStr">
        <is>
          <t>UNDEFINED</t>
        </is>
      </c>
      <c r="I5868" t="inlineStr">
        <is>
          <t>Cross-reference</t>
        </is>
      </c>
      <c r="J5868" t="inlineStr">
        <is>
          <t>Optional</t>
        </is>
      </c>
      <c r="K5868" t="inlineStr">
        <is>
          <t>Primary</t>
        </is>
      </c>
      <c r="L5868" t="inlineStr"/>
      <c r="M5868" t="inlineStr">
        <is>
          <t>SourceField:Related Deliverable IDs</t>
        </is>
      </c>
    </row>
    <row r="5869">
      <c r="A5869" t="inlineStr">
        <is>
          <t>Gaps</t>
        </is>
      </c>
      <c r="B5869" t="inlineStr">
        <is>
          <t>G-S-23-04</t>
        </is>
      </c>
      <c r="C5869" t="inlineStr">
        <is>
          <t>Gates</t>
        </is>
      </c>
      <c r="D5869" t="inlineStr">
        <is>
          <t>GATE-4</t>
        </is>
      </c>
      <c r="E5869" t="inlineStr">
        <is>
          <t>Blocked Gate</t>
        </is>
      </c>
      <c r="F5869">
        <f>A5869&amp;"|"&amp;B5869</f>
        <v/>
      </c>
      <c r="G5869">
        <f>C5869&amp;"|"&amp;D5869</f>
        <v/>
      </c>
      <c r="H5869" t="inlineStr">
        <is>
          <t>UNDEFINED</t>
        </is>
      </c>
      <c r="I5869" t="inlineStr">
        <is>
          <t>Cross-reference</t>
        </is>
      </c>
      <c r="J5869" t="inlineStr">
        <is>
          <t>Optional</t>
        </is>
      </c>
      <c r="K5869" t="inlineStr">
        <is>
          <t>Primary</t>
        </is>
      </c>
      <c r="L5869" t="inlineStr"/>
      <c r="M5869" t="inlineStr">
        <is>
          <t>SourceField:Blocked Gate</t>
        </is>
      </c>
    </row>
    <row r="5870">
      <c r="A5870" t="inlineStr">
        <is>
          <t>Gaps</t>
        </is>
      </c>
      <c r="B5870" t="inlineStr">
        <is>
          <t>G-S-23-04</t>
        </is>
      </c>
      <c r="C5870" t="inlineStr">
        <is>
          <t>WPS</t>
        </is>
      </c>
      <c r="D5870" t="inlineStr">
        <is>
          <t>WPS-23</t>
        </is>
      </c>
      <c r="E5870" t="inlineStr">
        <is>
          <t>Related WPS IDs</t>
        </is>
      </c>
      <c r="F5870">
        <f>A5870&amp;"|"&amp;B5870</f>
        <v/>
      </c>
      <c r="G5870">
        <f>C5870&amp;"|"&amp;D5870</f>
        <v/>
      </c>
      <c r="H5870" t="inlineStr">
        <is>
          <t>BLOCKS_WPS</t>
        </is>
      </c>
      <c r="I5870" t="inlineStr">
        <is>
          <t>Cross-reference</t>
        </is>
      </c>
      <c r="J5870" t="inlineStr">
        <is>
          <t>Optional</t>
        </is>
      </c>
      <c r="K5870" t="inlineStr">
        <is>
          <t>Primary</t>
        </is>
      </c>
      <c r="L5870" t="inlineStr"/>
      <c r="M5870" t="inlineStr">
        <is>
          <t>SourceField:Related WPS IDs</t>
        </is>
      </c>
    </row>
    <row r="5871">
      <c r="A5871" t="inlineStr">
        <is>
          <t>Gaps</t>
        </is>
      </c>
      <c r="B5871" t="inlineStr">
        <is>
          <t>G-S-24-01</t>
        </is>
      </c>
      <c r="C5871" t="inlineStr">
        <is>
          <t>Activities</t>
        </is>
      </c>
      <c r="D5871" t="inlineStr">
        <is>
          <t>A-S-24-01</t>
        </is>
      </c>
      <c r="E5871" t="inlineStr">
        <is>
          <t>Related Activity IDs</t>
        </is>
      </c>
      <c r="F5871">
        <f>A5871&amp;"|"&amp;B5871</f>
        <v/>
      </c>
      <c r="G5871">
        <f>C5871&amp;"|"&amp;D5871</f>
        <v/>
      </c>
      <c r="H5871" t="inlineStr">
        <is>
          <t>UNDEFINED</t>
        </is>
      </c>
      <c r="I5871" t="inlineStr">
        <is>
          <t>Cross-reference</t>
        </is>
      </c>
      <c r="J5871" t="inlineStr">
        <is>
          <t>Optional</t>
        </is>
      </c>
      <c r="K5871" t="inlineStr">
        <is>
          <t>Primary</t>
        </is>
      </c>
      <c r="L5871" t="inlineStr"/>
      <c r="M5871" t="inlineStr">
        <is>
          <t>SourceField:Related Activity IDs</t>
        </is>
      </c>
    </row>
    <row r="5872">
      <c r="A5872" t="inlineStr">
        <is>
          <t>Gaps</t>
        </is>
      </c>
      <c r="B5872" t="inlineStr">
        <is>
          <t>G-S-24-01</t>
        </is>
      </c>
      <c r="C5872" t="inlineStr">
        <is>
          <t>Deliverables</t>
        </is>
      </c>
      <c r="D5872" t="inlineStr">
        <is>
          <t>D-S-24-01</t>
        </is>
      </c>
      <c r="E5872" t="inlineStr">
        <is>
          <t>Related Deliverable IDs</t>
        </is>
      </c>
      <c r="F5872">
        <f>A5872&amp;"|"&amp;B5872</f>
        <v/>
      </c>
      <c r="G5872">
        <f>C5872&amp;"|"&amp;D5872</f>
        <v/>
      </c>
      <c r="H5872" t="inlineStr">
        <is>
          <t>UNDEFINED</t>
        </is>
      </c>
      <c r="I5872" t="inlineStr">
        <is>
          <t>Cross-reference</t>
        </is>
      </c>
      <c r="J5872" t="inlineStr">
        <is>
          <t>Optional</t>
        </is>
      </c>
      <c r="K5872" t="inlineStr">
        <is>
          <t>Primary</t>
        </is>
      </c>
      <c r="L5872" t="inlineStr"/>
      <c r="M5872" t="inlineStr">
        <is>
          <t>SourceField:Related Deliverable IDs</t>
        </is>
      </c>
    </row>
    <row r="5873">
      <c r="A5873" t="inlineStr">
        <is>
          <t>Gaps</t>
        </is>
      </c>
      <c r="B5873" t="inlineStr">
        <is>
          <t>G-S-24-01</t>
        </is>
      </c>
      <c r="C5873" t="inlineStr">
        <is>
          <t>Gates</t>
        </is>
      </c>
      <c r="D5873" t="inlineStr">
        <is>
          <t>GATE-8</t>
        </is>
      </c>
      <c r="E5873" t="inlineStr">
        <is>
          <t>Blocked Gate</t>
        </is>
      </c>
      <c r="F5873">
        <f>A5873&amp;"|"&amp;B5873</f>
        <v/>
      </c>
      <c r="G5873">
        <f>C5873&amp;"|"&amp;D5873</f>
        <v/>
      </c>
      <c r="H5873" t="inlineStr">
        <is>
          <t>UNDEFINED</t>
        </is>
      </c>
      <c r="I5873" t="inlineStr">
        <is>
          <t>Cross-reference</t>
        </is>
      </c>
      <c r="J5873" t="inlineStr">
        <is>
          <t>Optional</t>
        </is>
      </c>
      <c r="K5873" t="inlineStr">
        <is>
          <t>Primary</t>
        </is>
      </c>
      <c r="L5873" t="inlineStr"/>
      <c r="M5873" t="inlineStr">
        <is>
          <t>SourceField:Blocked Gate</t>
        </is>
      </c>
    </row>
    <row r="5874">
      <c r="A5874" t="inlineStr">
        <is>
          <t>Gaps</t>
        </is>
      </c>
      <c r="B5874" t="inlineStr">
        <is>
          <t>G-S-24-01</t>
        </is>
      </c>
      <c r="C5874" t="inlineStr">
        <is>
          <t>WPS</t>
        </is>
      </c>
      <c r="D5874" t="inlineStr">
        <is>
          <t>WPS-24</t>
        </is>
      </c>
      <c r="E5874" t="inlineStr">
        <is>
          <t>Related WPS IDs</t>
        </is>
      </c>
      <c r="F5874">
        <f>A5874&amp;"|"&amp;B5874</f>
        <v/>
      </c>
      <c r="G5874">
        <f>C5874&amp;"|"&amp;D5874</f>
        <v/>
      </c>
      <c r="H5874" t="inlineStr">
        <is>
          <t>BLOCKS_WPS</t>
        </is>
      </c>
      <c r="I5874" t="inlineStr">
        <is>
          <t>Cross-reference</t>
        </is>
      </c>
      <c r="J5874" t="inlineStr">
        <is>
          <t>Optional</t>
        </is>
      </c>
      <c r="K5874" t="inlineStr">
        <is>
          <t>Primary</t>
        </is>
      </c>
      <c r="L5874" t="inlineStr"/>
      <c r="M5874" t="inlineStr">
        <is>
          <t>SourceField:Related WPS IDs</t>
        </is>
      </c>
    </row>
    <row r="5875">
      <c r="A5875" t="inlineStr">
        <is>
          <t>Gaps</t>
        </is>
      </c>
      <c r="B5875" t="inlineStr">
        <is>
          <t>G-S-24-02</t>
        </is>
      </c>
      <c r="C5875" t="inlineStr">
        <is>
          <t>Activities</t>
        </is>
      </c>
      <c r="D5875" t="inlineStr">
        <is>
          <t>A-S-24-02</t>
        </is>
      </c>
      <c r="E5875" t="inlineStr">
        <is>
          <t>Related Activity IDs</t>
        </is>
      </c>
      <c r="F5875">
        <f>A5875&amp;"|"&amp;B5875</f>
        <v/>
      </c>
      <c r="G5875">
        <f>C5875&amp;"|"&amp;D5875</f>
        <v/>
      </c>
      <c r="H5875" t="inlineStr">
        <is>
          <t>UNDEFINED</t>
        </is>
      </c>
      <c r="I5875" t="inlineStr">
        <is>
          <t>Cross-reference</t>
        </is>
      </c>
      <c r="J5875" t="inlineStr">
        <is>
          <t>Optional</t>
        </is>
      </c>
      <c r="K5875" t="inlineStr">
        <is>
          <t>Primary</t>
        </is>
      </c>
      <c r="L5875" t="inlineStr"/>
      <c r="M5875" t="inlineStr">
        <is>
          <t>SourceField:Related Activity IDs</t>
        </is>
      </c>
    </row>
    <row r="5876">
      <c r="A5876" t="inlineStr">
        <is>
          <t>Gaps</t>
        </is>
      </c>
      <c r="B5876" t="inlineStr">
        <is>
          <t>G-S-24-02</t>
        </is>
      </c>
      <c r="C5876" t="inlineStr">
        <is>
          <t>Deliverables</t>
        </is>
      </c>
      <c r="D5876" t="inlineStr">
        <is>
          <t>D-S-24-02</t>
        </is>
      </c>
      <c r="E5876" t="inlineStr">
        <is>
          <t>Related Deliverable IDs</t>
        </is>
      </c>
      <c r="F5876">
        <f>A5876&amp;"|"&amp;B5876</f>
        <v/>
      </c>
      <c r="G5876">
        <f>C5876&amp;"|"&amp;D5876</f>
        <v/>
      </c>
      <c r="H5876" t="inlineStr">
        <is>
          <t>UNDEFINED</t>
        </is>
      </c>
      <c r="I5876" t="inlineStr">
        <is>
          <t>Cross-reference</t>
        </is>
      </c>
      <c r="J5876" t="inlineStr">
        <is>
          <t>Optional</t>
        </is>
      </c>
      <c r="K5876" t="inlineStr">
        <is>
          <t>Primary</t>
        </is>
      </c>
      <c r="L5876" t="inlineStr"/>
      <c r="M5876" t="inlineStr">
        <is>
          <t>SourceField:Related Deliverable IDs</t>
        </is>
      </c>
    </row>
    <row r="5877">
      <c r="A5877" t="inlineStr">
        <is>
          <t>Gaps</t>
        </is>
      </c>
      <c r="B5877" t="inlineStr">
        <is>
          <t>G-S-24-02</t>
        </is>
      </c>
      <c r="C5877" t="inlineStr">
        <is>
          <t>Gates</t>
        </is>
      </c>
      <c r="D5877" t="inlineStr">
        <is>
          <t>GATE-8</t>
        </is>
      </c>
      <c r="E5877" t="inlineStr">
        <is>
          <t>Blocked Gate</t>
        </is>
      </c>
      <c r="F5877">
        <f>A5877&amp;"|"&amp;B5877</f>
        <v/>
      </c>
      <c r="G5877">
        <f>C5877&amp;"|"&amp;D5877</f>
        <v/>
      </c>
      <c r="H5877" t="inlineStr">
        <is>
          <t>UNDEFINED</t>
        </is>
      </c>
      <c r="I5877" t="inlineStr">
        <is>
          <t>Cross-reference</t>
        </is>
      </c>
      <c r="J5877" t="inlineStr">
        <is>
          <t>Optional</t>
        </is>
      </c>
      <c r="K5877" t="inlineStr">
        <is>
          <t>Primary</t>
        </is>
      </c>
      <c r="L5877" t="inlineStr"/>
      <c r="M5877" t="inlineStr">
        <is>
          <t>SourceField:Blocked Gate</t>
        </is>
      </c>
    </row>
    <row r="5878">
      <c r="A5878" t="inlineStr">
        <is>
          <t>Gaps</t>
        </is>
      </c>
      <c r="B5878" t="inlineStr">
        <is>
          <t>G-S-24-02</t>
        </is>
      </c>
      <c r="C5878" t="inlineStr">
        <is>
          <t>WPS</t>
        </is>
      </c>
      <c r="D5878" t="inlineStr">
        <is>
          <t>WPS-24</t>
        </is>
      </c>
      <c r="E5878" t="inlineStr">
        <is>
          <t>Related WPS IDs</t>
        </is>
      </c>
      <c r="F5878">
        <f>A5878&amp;"|"&amp;B5878</f>
        <v/>
      </c>
      <c r="G5878">
        <f>C5878&amp;"|"&amp;D5878</f>
        <v/>
      </c>
      <c r="H5878" t="inlineStr">
        <is>
          <t>BLOCKS_WPS</t>
        </is>
      </c>
      <c r="I5878" t="inlineStr">
        <is>
          <t>Cross-reference</t>
        </is>
      </c>
      <c r="J5878" t="inlineStr">
        <is>
          <t>Optional</t>
        </is>
      </c>
      <c r="K5878" t="inlineStr">
        <is>
          <t>Primary</t>
        </is>
      </c>
      <c r="L5878" t="inlineStr"/>
      <c r="M5878" t="inlineStr">
        <is>
          <t>SourceField:Related WPS IDs</t>
        </is>
      </c>
    </row>
    <row r="5879">
      <c r="A5879" t="inlineStr">
        <is>
          <t>Gaps</t>
        </is>
      </c>
      <c r="B5879" t="inlineStr">
        <is>
          <t>G-S-24-03</t>
        </is>
      </c>
      <c r="C5879" t="inlineStr">
        <is>
          <t>Activities</t>
        </is>
      </c>
      <c r="D5879" t="inlineStr">
        <is>
          <t>A-S-24-03</t>
        </is>
      </c>
      <c r="E5879" t="inlineStr">
        <is>
          <t>Related Activity IDs</t>
        </is>
      </c>
      <c r="F5879">
        <f>A5879&amp;"|"&amp;B5879</f>
        <v/>
      </c>
      <c r="G5879">
        <f>C5879&amp;"|"&amp;D5879</f>
        <v/>
      </c>
      <c r="H5879" t="inlineStr">
        <is>
          <t>UNDEFINED</t>
        </is>
      </c>
      <c r="I5879" t="inlineStr">
        <is>
          <t>Cross-reference</t>
        </is>
      </c>
      <c r="J5879" t="inlineStr">
        <is>
          <t>Optional</t>
        </is>
      </c>
      <c r="K5879" t="inlineStr">
        <is>
          <t>Primary</t>
        </is>
      </c>
      <c r="L5879" t="inlineStr"/>
      <c r="M5879" t="inlineStr">
        <is>
          <t>SourceField:Related Activity IDs</t>
        </is>
      </c>
    </row>
    <row r="5880">
      <c r="A5880" t="inlineStr">
        <is>
          <t>Gaps</t>
        </is>
      </c>
      <c r="B5880" t="inlineStr">
        <is>
          <t>G-S-24-03</t>
        </is>
      </c>
      <c r="C5880" t="inlineStr">
        <is>
          <t>Deliverables</t>
        </is>
      </c>
      <c r="D5880" t="inlineStr">
        <is>
          <t>D-S-24-03</t>
        </is>
      </c>
      <c r="E5880" t="inlineStr">
        <is>
          <t>Related Deliverable IDs</t>
        </is>
      </c>
      <c r="F5880">
        <f>A5880&amp;"|"&amp;B5880</f>
        <v/>
      </c>
      <c r="G5880">
        <f>C5880&amp;"|"&amp;D5880</f>
        <v/>
      </c>
      <c r="H5880" t="inlineStr">
        <is>
          <t>UNDEFINED</t>
        </is>
      </c>
      <c r="I5880" t="inlineStr">
        <is>
          <t>Cross-reference</t>
        </is>
      </c>
      <c r="J5880" t="inlineStr">
        <is>
          <t>Optional</t>
        </is>
      </c>
      <c r="K5880" t="inlineStr">
        <is>
          <t>Primary</t>
        </is>
      </c>
      <c r="L5880" t="inlineStr"/>
      <c r="M5880" t="inlineStr">
        <is>
          <t>SourceField:Related Deliverable IDs</t>
        </is>
      </c>
    </row>
    <row r="5881">
      <c r="A5881" t="inlineStr">
        <is>
          <t>Gaps</t>
        </is>
      </c>
      <c r="B5881" t="inlineStr">
        <is>
          <t>G-S-24-03</t>
        </is>
      </c>
      <c r="C5881" t="inlineStr">
        <is>
          <t>Gates</t>
        </is>
      </c>
      <c r="D5881" t="inlineStr">
        <is>
          <t>GATE-8</t>
        </is>
      </c>
      <c r="E5881" t="inlineStr">
        <is>
          <t>Blocked Gate</t>
        </is>
      </c>
      <c r="F5881">
        <f>A5881&amp;"|"&amp;B5881</f>
        <v/>
      </c>
      <c r="G5881">
        <f>C5881&amp;"|"&amp;D5881</f>
        <v/>
      </c>
      <c r="H5881" t="inlineStr">
        <is>
          <t>UNDEFINED</t>
        </is>
      </c>
      <c r="I5881" t="inlineStr">
        <is>
          <t>Cross-reference</t>
        </is>
      </c>
      <c r="J5881" t="inlineStr">
        <is>
          <t>Optional</t>
        </is>
      </c>
      <c r="K5881" t="inlineStr">
        <is>
          <t>Primary</t>
        </is>
      </c>
      <c r="L5881" t="inlineStr"/>
      <c r="M5881" t="inlineStr">
        <is>
          <t>SourceField:Blocked Gate</t>
        </is>
      </c>
    </row>
    <row r="5882">
      <c r="A5882" t="inlineStr">
        <is>
          <t>Gaps</t>
        </is>
      </c>
      <c r="B5882" t="inlineStr">
        <is>
          <t>G-S-24-03</t>
        </is>
      </c>
      <c r="C5882" t="inlineStr">
        <is>
          <t>WPS</t>
        </is>
      </c>
      <c r="D5882" t="inlineStr">
        <is>
          <t>WPS-24</t>
        </is>
      </c>
      <c r="E5882" t="inlineStr">
        <is>
          <t>Related WPS IDs</t>
        </is>
      </c>
      <c r="F5882">
        <f>A5882&amp;"|"&amp;B5882</f>
        <v/>
      </c>
      <c r="G5882">
        <f>C5882&amp;"|"&amp;D5882</f>
        <v/>
      </c>
      <c r="H5882" t="inlineStr">
        <is>
          <t>BLOCKS_WPS</t>
        </is>
      </c>
      <c r="I5882" t="inlineStr">
        <is>
          <t>Cross-reference</t>
        </is>
      </c>
      <c r="J5882" t="inlineStr">
        <is>
          <t>Optional</t>
        </is>
      </c>
      <c r="K5882" t="inlineStr">
        <is>
          <t>Primary</t>
        </is>
      </c>
      <c r="L5882" t="inlineStr"/>
      <c r="M5882" t="inlineStr">
        <is>
          <t>SourceField:Related WPS IDs</t>
        </is>
      </c>
    </row>
    <row r="5883">
      <c r="A5883" t="inlineStr">
        <is>
          <t>Gaps</t>
        </is>
      </c>
      <c r="B5883" t="inlineStr">
        <is>
          <t>G-S-24-04</t>
        </is>
      </c>
      <c r="C5883" t="inlineStr">
        <is>
          <t>Activities</t>
        </is>
      </c>
      <c r="D5883" t="inlineStr">
        <is>
          <t>A-S-24-04</t>
        </is>
      </c>
      <c r="E5883" t="inlineStr">
        <is>
          <t>Related Activity IDs</t>
        </is>
      </c>
      <c r="F5883">
        <f>A5883&amp;"|"&amp;B5883</f>
        <v/>
      </c>
      <c r="G5883">
        <f>C5883&amp;"|"&amp;D5883</f>
        <v/>
      </c>
      <c r="H5883" t="inlineStr">
        <is>
          <t>UNDEFINED</t>
        </is>
      </c>
      <c r="I5883" t="inlineStr">
        <is>
          <t>Cross-reference</t>
        </is>
      </c>
      <c r="J5883" t="inlineStr">
        <is>
          <t>Optional</t>
        </is>
      </c>
      <c r="K5883" t="inlineStr">
        <is>
          <t>Primary</t>
        </is>
      </c>
      <c r="L5883" t="inlineStr"/>
      <c r="M5883" t="inlineStr">
        <is>
          <t>SourceField:Related Activity IDs</t>
        </is>
      </c>
    </row>
    <row r="5884">
      <c r="A5884" t="inlineStr">
        <is>
          <t>Gaps</t>
        </is>
      </c>
      <c r="B5884" t="inlineStr">
        <is>
          <t>G-S-24-04</t>
        </is>
      </c>
      <c r="C5884" t="inlineStr">
        <is>
          <t>Deliverables</t>
        </is>
      </c>
      <c r="D5884" t="inlineStr">
        <is>
          <t>D-S-24-04</t>
        </is>
      </c>
      <c r="E5884" t="inlineStr">
        <is>
          <t>Related Deliverable IDs</t>
        </is>
      </c>
      <c r="F5884">
        <f>A5884&amp;"|"&amp;B5884</f>
        <v/>
      </c>
      <c r="G5884">
        <f>C5884&amp;"|"&amp;D5884</f>
        <v/>
      </c>
      <c r="H5884" t="inlineStr">
        <is>
          <t>UNDEFINED</t>
        </is>
      </c>
      <c r="I5884" t="inlineStr">
        <is>
          <t>Cross-reference</t>
        </is>
      </c>
      <c r="J5884" t="inlineStr">
        <is>
          <t>Optional</t>
        </is>
      </c>
      <c r="K5884" t="inlineStr">
        <is>
          <t>Primary</t>
        </is>
      </c>
      <c r="L5884" t="inlineStr"/>
      <c r="M5884" t="inlineStr">
        <is>
          <t>SourceField:Related Deliverable IDs</t>
        </is>
      </c>
    </row>
    <row r="5885">
      <c r="A5885" t="inlineStr">
        <is>
          <t>Gaps</t>
        </is>
      </c>
      <c r="B5885" t="inlineStr">
        <is>
          <t>G-S-24-04</t>
        </is>
      </c>
      <c r="C5885" t="inlineStr">
        <is>
          <t>Gates</t>
        </is>
      </c>
      <c r="D5885" t="inlineStr">
        <is>
          <t>GATE-8</t>
        </is>
      </c>
      <c r="E5885" t="inlineStr">
        <is>
          <t>Blocked Gate</t>
        </is>
      </c>
      <c r="F5885">
        <f>A5885&amp;"|"&amp;B5885</f>
        <v/>
      </c>
      <c r="G5885">
        <f>C5885&amp;"|"&amp;D5885</f>
        <v/>
      </c>
      <c r="H5885" t="inlineStr">
        <is>
          <t>UNDEFINED</t>
        </is>
      </c>
      <c r="I5885" t="inlineStr">
        <is>
          <t>Cross-reference</t>
        </is>
      </c>
      <c r="J5885" t="inlineStr">
        <is>
          <t>Optional</t>
        </is>
      </c>
      <c r="K5885" t="inlineStr">
        <is>
          <t>Primary</t>
        </is>
      </c>
      <c r="L5885" t="inlineStr"/>
      <c r="M5885" t="inlineStr">
        <is>
          <t>SourceField:Blocked Gate</t>
        </is>
      </c>
    </row>
    <row r="5886">
      <c r="A5886" t="inlineStr">
        <is>
          <t>Gaps</t>
        </is>
      </c>
      <c r="B5886" t="inlineStr">
        <is>
          <t>G-S-24-04</t>
        </is>
      </c>
      <c r="C5886" t="inlineStr">
        <is>
          <t>WPS</t>
        </is>
      </c>
      <c r="D5886" t="inlineStr">
        <is>
          <t>WPS-24</t>
        </is>
      </c>
      <c r="E5886" t="inlineStr">
        <is>
          <t>Related WPS IDs</t>
        </is>
      </c>
      <c r="F5886">
        <f>A5886&amp;"|"&amp;B5886</f>
        <v/>
      </c>
      <c r="G5886">
        <f>C5886&amp;"|"&amp;D5886</f>
        <v/>
      </c>
      <c r="H5886" t="inlineStr">
        <is>
          <t>BLOCKS_WPS</t>
        </is>
      </c>
      <c r="I5886" t="inlineStr">
        <is>
          <t>Cross-reference</t>
        </is>
      </c>
      <c r="J5886" t="inlineStr">
        <is>
          <t>Optional</t>
        </is>
      </c>
      <c r="K5886" t="inlineStr">
        <is>
          <t>Primary</t>
        </is>
      </c>
      <c r="L5886" t="inlineStr"/>
      <c r="M5886" t="inlineStr">
        <is>
          <t>SourceField:Related WPS IDs</t>
        </is>
      </c>
    </row>
    <row r="5887">
      <c r="A5887" t="inlineStr">
        <is>
          <t>Gates</t>
        </is>
      </c>
      <c r="B5887" t="inlineStr">
        <is>
          <t>GATE-0</t>
        </is>
      </c>
      <c r="C5887" t="inlineStr">
        <is>
          <t>Acceptance</t>
        </is>
      </c>
      <c r="D5887" t="inlineStr">
        <is>
          <t>AC-R-001</t>
        </is>
      </c>
      <c r="E5887" t="inlineStr">
        <is>
          <t>Acceptance Criteria IDs</t>
        </is>
      </c>
      <c r="F5887">
        <f>A5887&amp;"|"&amp;B5887</f>
        <v/>
      </c>
      <c r="G5887">
        <f>C5887&amp;"|"&amp;D5887</f>
        <v/>
      </c>
      <c r="H5887" t="inlineStr">
        <is>
          <t>GATE_VERIFIES</t>
        </is>
      </c>
      <c r="I5887" t="inlineStr">
        <is>
          <t>Cross-reference</t>
        </is>
      </c>
      <c r="J5887" t="inlineStr">
        <is>
          <t>Optional</t>
        </is>
      </c>
      <c r="K5887" t="inlineStr">
        <is>
          <t>Primary</t>
        </is>
      </c>
      <c r="L5887" t="inlineStr"/>
      <c r="M5887" t="inlineStr">
        <is>
          <t>SourceField:Acceptance Criteria IDs</t>
        </is>
      </c>
    </row>
    <row r="5888">
      <c r="A5888" t="inlineStr">
        <is>
          <t>Gates</t>
        </is>
      </c>
      <c r="B5888" t="inlineStr">
        <is>
          <t>GATE-0</t>
        </is>
      </c>
      <c r="C5888" t="inlineStr">
        <is>
          <t>Acceptance</t>
        </is>
      </c>
      <c r="D5888" t="inlineStr">
        <is>
          <t>AC-R-002</t>
        </is>
      </c>
      <c r="E5888" t="inlineStr">
        <is>
          <t>Acceptance Criteria IDs</t>
        </is>
      </c>
      <c r="F5888">
        <f>A5888&amp;"|"&amp;B5888</f>
        <v/>
      </c>
      <c r="G5888">
        <f>C5888&amp;"|"&amp;D5888</f>
        <v/>
      </c>
      <c r="H5888" t="inlineStr">
        <is>
          <t>GATE_VERIFIES</t>
        </is>
      </c>
      <c r="I5888" t="inlineStr">
        <is>
          <t>Cross-reference</t>
        </is>
      </c>
      <c r="J5888" t="inlineStr">
        <is>
          <t>Optional</t>
        </is>
      </c>
      <c r="K5888" t="inlineStr">
        <is>
          <t>Primary</t>
        </is>
      </c>
      <c r="L5888" t="inlineStr"/>
      <c r="M5888" t="inlineStr">
        <is>
          <t>SourceField:Acceptance Criteria IDs</t>
        </is>
      </c>
    </row>
    <row r="5889">
      <c r="A5889" t="inlineStr">
        <is>
          <t>Gates</t>
        </is>
      </c>
      <c r="B5889" t="inlineStr">
        <is>
          <t>GATE-0</t>
        </is>
      </c>
      <c r="C5889" t="inlineStr">
        <is>
          <t>Acceptance</t>
        </is>
      </c>
      <c r="D5889" t="inlineStr">
        <is>
          <t>AC-R-003</t>
        </is>
      </c>
      <c r="E5889" t="inlineStr">
        <is>
          <t>Acceptance Criteria IDs</t>
        </is>
      </c>
      <c r="F5889">
        <f>A5889&amp;"|"&amp;B5889</f>
        <v/>
      </c>
      <c r="G5889">
        <f>C5889&amp;"|"&amp;D5889</f>
        <v/>
      </c>
      <c r="H5889" t="inlineStr">
        <is>
          <t>GATE_VERIFIES</t>
        </is>
      </c>
      <c r="I5889" t="inlineStr">
        <is>
          <t>Cross-reference</t>
        </is>
      </c>
      <c r="J5889" t="inlineStr">
        <is>
          <t>Optional</t>
        </is>
      </c>
      <c r="K5889" t="inlineStr">
        <is>
          <t>Primary</t>
        </is>
      </c>
      <c r="L5889" t="inlineStr"/>
      <c r="M5889" t="inlineStr">
        <is>
          <t>SourceField:Acceptance Criteria IDs</t>
        </is>
      </c>
    </row>
    <row r="5890">
      <c r="A5890" t="inlineStr">
        <is>
          <t>Gates</t>
        </is>
      </c>
      <c r="B5890" t="inlineStr">
        <is>
          <t>GATE-0</t>
        </is>
      </c>
      <c r="C5890" t="inlineStr">
        <is>
          <t>Acceptance</t>
        </is>
      </c>
      <c r="D5890" t="inlineStr">
        <is>
          <t>AC-R-004</t>
        </is>
      </c>
      <c r="E5890" t="inlineStr">
        <is>
          <t>Acceptance Criteria IDs</t>
        </is>
      </c>
      <c r="F5890">
        <f>A5890&amp;"|"&amp;B5890</f>
        <v/>
      </c>
      <c r="G5890">
        <f>C5890&amp;"|"&amp;D5890</f>
        <v/>
      </c>
      <c r="H5890" t="inlineStr">
        <is>
          <t>GATE_VERIFIES</t>
        </is>
      </c>
      <c r="I5890" t="inlineStr">
        <is>
          <t>Cross-reference</t>
        </is>
      </c>
      <c r="J5890" t="inlineStr">
        <is>
          <t>Optional</t>
        </is>
      </c>
      <c r="K5890" t="inlineStr">
        <is>
          <t>Primary</t>
        </is>
      </c>
      <c r="L5890" t="inlineStr"/>
      <c r="M5890" t="inlineStr">
        <is>
          <t>SourceField:Acceptance Criteria IDs</t>
        </is>
      </c>
    </row>
    <row r="5891">
      <c r="A5891" t="inlineStr">
        <is>
          <t>Gates</t>
        </is>
      </c>
      <c r="B5891" t="inlineStr">
        <is>
          <t>GATE-0</t>
        </is>
      </c>
      <c r="C5891" t="inlineStr">
        <is>
          <t>Acceptance</t>
        </is>
      </c>
      <c r="D5891" t="inlineStr">
        <is>
          <t>AC-R-005</t>
        </is>
      </c>
      <c r="E5891" t="inlineStr">
        <is>
          <t>Acceptance Criteria IDs</t>
        </is>
      </c>
      <c r="F5891">
        <f>A5891&amp;"|"&amp;B5891</f>
        <v/>
      </c>
      <c r="G5891">
        <f>C5891&amp;"|"&amp;D5891</f>
        <v/>
      </c>
      <c r="H5891" t="inlineStr">
        <is>
          <t>GATE_VERIFIES</t>
        </is>
      </c>
      <c r="I5891" t="inlineStr">
        <is>
          <t>Cross-reference</t>
        </is>
      </c>
      <c r="J5891" t="inlineStr">
        <is>
          <t>Optional</t>
        </is>
      </c>
      <c r="K5891" t="inlineStr">
        <is>
          <t>Primary</t>
        </is>
      </c>
      <c r="L5891" t="inlineStr"/>
      <c r="M5891" t="inlineStr">
        <is>
          <t>SourceField:Acceptance Criteria IDs</t>
        </is>
      </c>
    </row>
    <row r="5892">
      <c r="A5892" t="inlineStr">
        <is>
          <t>Gates</t>
        </is>
      </c>
      <c r="B5892" t="inlineStr">
        <is>
          <t>GATE-0</t>
        </is>
      </c>
      <c r="C5892" t="inlineStr">
        <is>
          <t>Acceptance</t>
        </is>
      </c>
      <c r="D5892" t="inlineStr">
        <is>
          <t>AC-R-006</t>
        </is>
      </c>
      <c r="E5892" t="inlineStr">
        <is>
          <t>Acceptance Criteria IDs</t>
        </is>
      </c>
      <c r="F5892">
        <f>A5892&amp;"|"&amp;B5892</f>
        <v/>
      </c>
      <c r="G5892">
        <f>C5892&amp;"|"&amp;D5892</f>
        <v/>
      </c>
      <c r="H5892" t="inlineStr">
        <is>
          <t>GATE_VERIFIES</t>
        </is>
      </c>
      <c r="I5892" t="inlineStr">
        <is>
          <t>Cross-reference</t>
        </is>
      </c>
      <c r="J5892" t="inlineStr">
        <is>
          <t>Optional</t>
        </is>
      </c>
      <c r="K5892" t="inlineStr">
        <is>
          <t>Primary</t>
        </is>
      </c>
      <c r="L5892" t="inlineStr"/>
      <c r="M5892" t="inlineStr">
        <is>
          <t>SourceField:Acceptance Criteria IDs</t>
        </is>
      </c>
    </row>
    <row r="5893">
      <c r="A5893" t="inlineStr">
        <is>
          <t>Gates</t>
        </is>
      </c>
      <c r="B5893" t="inlineStr">
        <is>
          <t>GATE-0</t>
        </is>
      </c>
      <c r="C5893" t="inlineStr">
        <is>
          <t>Acceptance</t>
        </is>
      </c>
      <c r="D5893" t="inlineStr">
        <is>
          <t>AC-R-007</t>
        </is>
      </c>
      <c r="E5893" t="inlineStr">
        <is>
          <t>Acceptance Criteria IDs</t>
        </is>
      </c>
      <c r="F5893">
        <f>A5893&amp;"|"&amp;B5893</f>
        <v/>
      </c>
      <c r="G5893">
        <f>C5893&amp;"|"&amp;D5893</f>
        <v/>
      </c>
      <c r="H5893" t="inlineStr">
        <is>
          <t>GATE_VERIFIES</t>
        </is>
      </c>
      <c r="I5893" t="inlineStr">
        <is>
          <t>Cross-reference</t>
        </is>
      </c>
      <c r="J5893" t="inlineStr">
        <is>
          <t>Optional</t>
        </is>
      </c>
      <c r="K5893" t="inlineStr">
        <is>
          <t>Primary</t>
        </is>
      </c>
      <c r="L5893" t="inlineStr"/>
      <c r="M5893" t="inlineStr">
        <is>
          <t>SourceField:Acceptance Criteria IDs</t>
        </is>
      </c>
    </row>
    <row r="5894">
      <c r="A5894" t="inlineStr">
        <is>
          <t>Gates</t>
        </is>
      </c>
      <c r="B5894" t="inlineStr">
        <is>
          <t>GATE-0</t>
        </is>
      </c>
      <c r="C5894" t="inlineStr">
        <is>
          <t>Acceptance</t>
        </is>
      </c>
      <c r="D5894" t="inlineStr">
        <is>
          <t>AC-R-008</t>
        </is>
      </c>
      <c r="E5894" t="inlineStr">
        <is>
          <t>Acceptance Criteria IDs</t>
        </is>
      </c>
      <c r="F5894">
        <f>A5894&amp;"|"&amp;B5894</f>
        <v/>
      </c>
      <c r="G5894">
        <f>C5894&amp;"|"&amp;D5894</f>
        <v/>
      </c>
      <c r="H5894" t="inlineStr">
        <is>
          <t>GATE_VERIFIES</t>
        </is>
      </c>
      <c r="I5894" t="inlineStr">
        <is>
          <t>Cross-reference</t>
        </is>
      </c>
      <c r="J5894" t="inlineStr">
        <is>
          <t>Optional</t>
        </is>
      </c>
      <c r="K5894" t="inlineStr">
        <is>
          <t>Primary</t>
        </is>
      </c>
      <c r="L5894" t="inlineStr"/>
      <c r="M5894" t="inlineStr">
        <is>
          <t>SourceField:Acceptance Criteria IDs</t>
        </is>
      </c>
    </row>
    <row r="5895">
      <c r="A5895" t="inlineStr">
        <is>
          <t>Gates</t>
        </is>
      </c>
      <c r="B5895" t="inlineStr">
        <is>
          <t>GATE-0</t>
        </is>
      </c>
      <c r="C5895" t="inlineStr">
        <is>
          <t>Acceptance</t>
        </is>
      </c>
      <c r="D5895" t="inlineStr">
        <is>
          <t>AC-R-009</t>
        </is>
      </c>
      <c r="E5895" t="inlineStr">
        <is>
          <t>Acceptance Criteria IDs</t>
        </is>
      </c>
      <c r="F5895">
        <f>A5895&amp;"|"&amp;B5895</f>
        <v/>
      </c>
      <c r="G5895">
        <f>C5895&amp;"|"&amp;D5895</f>
        <v/>
      </c>
      <c r="H5895" t="inlineStr">
        <is>
          <t>GATE_VERIFIES</t>
        </is>
      </c>
      <c r="I5895" t="inlineStr">
        <is>
          <t>Cross-reference</t>
        </is>
      </c>
      <c r="J5895" t="inlineStr">
        <is>
          <t>Optional</t>
        </is>
      </c>
      <c r="K5895" t="inlineStr">
        <is>
          <t>Primary</t>
        </is>
      </c>
      <c r="L5895" t="inlineStr"/>
      <c r="M5895" t="inlineStr">
        <is>
          <t>SourceField:Acceptance Criteria IDs</t>
        </is>
      </c>
    </row>
    <row r="5896">
      <c r="A5896" t="inlineStr">
        <is>
          <t>Gates</t>
        </is>
      </c>
      <c r="B5896" t="inlineStr">
        <is>
          <t>GATE-0</t>
        </is>
      </c>
      <c r="C5896" t="inlineStr">
        <is>
          <t>Acceptance</t>
        </is>
      </c>
      <c r="D5896" t="inlineStr">
        <is>
          <t>AC-R-010</t>
        </is>
      </c>
      <c r="E5896" t="inlineStr">
        <is>
          <t>Acceptance Criteria IDs</t>
        </is>
      </c>
      <c r="F5896">
        <f>A5896&amp;"|"&amp;B5896</f>
        <v/>
      </c>
      <c r="G5896">
        <f>C5896&amp;"|"&amp;D5896</f>
        <v/>
      </c>
      <c r="H5896" t="inlineStr">
        <is>
          <t>GATE_VERIFIES</t>
        </is>
      </c>
      <c r="I5896" t="inlineStr">
        <is>
          <t>Cross-reference</t>
        </is>
      </c>
      <c r="J5896" t="inlineStr">
        <is>
          <t>Optional</t>
        </is>
      </c>
      <c r="K5896" t="inlineStr">
        <is>
          <t>Primary</t>
        </is>
      </c>
      <c r="L5896" t="inlineStr"/>
      <c r="M5896" t="inlineStr">
        <is>
          <t>SourceField:Acceptance Criteria IDs</t>
        </is>
      </c>
    </row>
    <row r="5897">
      <c r="A5897" t="inlineStr">
        <is>
          <t>Gates</t>
        </is>
      </c>
      <c r="B5897" t="inlineStr">
        <is>
          <t>GATE-0</t>
        </is>
      </c>
      <c r="C5897" t="inlineStr">
        <is>
          <t>Acceptance</t>
        </is>
      </c>
      <c r="D5897" t="inlineStr">
        <is>
          <t>AC-R-011</t>
        </is>
      </c>
      <c r="E5897" t="inlineStr">
        <is>
          <t>Acceptance Criteria IDs</t>
        </is>
      </c>
      <c r="F5897">
        <f>A5897&amp;"|"&amp;B5897</f>
        <v/>
      </c>
      <c r="G5897">
        <f>C5897&amp;"|"&amp;D5897</f>
        <v/>
      </c>
      <c r="H5897" t="inlineStr">
        <is>
          <t>GATE_VERIFIES</t>
        </is>
      </c>
      <c r="I5897" t="inlineStr">
        <is>
          <t>Cross-reference</t>
        </is>
      </c>
      <c r="J5897" t="inlineStr">
        <is>
          <t>Optional</t>
        </is>
      </c>
      <c r="K5897" t="inlineStr">
        <is>
          <t>Primary</t>
        </is>
      </c>
      <c r="L5897" t="inlineStr"/>
      <c r="M5897" t="inlineStr">
        <is>
          <t>SourceField:Acceptance Criteria IDs</t>
        </is>
      </c>
    </row>
    <row r="5898">
      <c r="A5898" t="inlineStr">
        <is>
          <t>Gates</t>
        </is>
      </c>
      <c r="B5898" t="inlineStr">
        <is>
          <t>GATE-0</t>
        </is>
      </c>
      <c r="C5898" t="inlineStr">
        <is>
          <t>Acceptance</t>
        </is>
      </c>
      <c r="D5898" t="inlineStr">
        <is>
          <t>AC-R-012</t>
        </is>
      </c>
      <c r="E5898" t="inlineStr">
        <is>
          <t>Acceptance Criteria IDs</t>
        </is>
      </c>
      <c r="F5898">
        <f>A5898&amp;"|"&amp;B5898</f>
        <v/>
      </c>
      <c r="G5898">
        <f>C5898&amp;"|"&amp;D5898</f>
        <v/>
      </c>
      <c r="H5898" t="inlineStr">
        <is>
          <t>GATE_VERIFIES</t>
        </is>
      </c>
      <c r="I5898" t="inlineStr">
        <is>
          <t>Cross-reference</t>
        </is>
      </c>
      <c r="J5898" t="inlineStr">
        <is>
          <t>Optional</t>
        </is>
      </c>
      <c r="K5898" t="inlineStr">
        <is>
          <t>Primary</t>
        </is>
      </c>
      <c r="L5898" t="inlineStr"/>
      <c r="M5898" t="inlineStr">
        <is>
          <t>SourceField:Acceptance Criteria IDs</t>
        </is>
      </c>
    </row>
    <row r="5899">
      <c r="A5899" t="inlineStr">
        <is>
          <t>Gates</t>
        </is>
      </c>
      <c r="B5899" t="inlineStr">
        <is>
          <t>GATE-0</t>
        </is>
      </c>
      <c r="C5899" t="inlineStr">
        <is>
          <t>Acceptance</t>
        </is>
      </c>
      <c r="D5899" t="inlineStr">
        <is>
          <t>AC-R-013</t>
        </is>
      </c>
      <c r="E5899" t="inlineStr">
        <is>
          <t>Acceptance Criteria IDs</t>
        </is>
      </c>
      <c r="F5899">
        <f>A5899&amp;"|"&amp;B5899</f>
        <v/>
      </c>
      <c r="G5899">
        <f>C5899&amp;"|"&amp;D5899</f>
        <v/>
      </c>
      <c r="H5899" t="inlineStr">
        <is>
          <t>GATE_VERIFIES</t>
        </is>
      </c>
      <c r="I5899" t="inlineStr">
        <is>
          <t>Cross-reference</t>
        </is>
      </c>
      <c r="J5899" t="inlineStr">
        <is>
          <t>Optional</t>
        </is>
      </c>
      <c r="K5899" t="inlineStr">
        <is>
          <t>Primary</t>
        </is>
      </c>
      <c r="L5899" t="inlineStr"/>
      <c r="M5899" t="inlineStr">
        <is>
          <t>SourceField:Acceptance Criteria IDs</t>
        </is>
      </c>
    </row>
    <row r="5900">
      <c r="A5900" t="inlineStr">
        <is>
          <t>Gates</t>
        </is>
      </c>
      <c r="B5900" t="inlineStr">
        <is>
          <t>GATE-0</t>
        </is>
      </c>
      <c r="C5900" t="inlineStr">
        <is>
          <t>Acceptance</t>
        </is>
      </c>
      <c r="D5900" t="inlineStr">
        <is>
          <t>AC-R-014</t>
        </is>
      </c>
      <c r="E5900" t="inlineStr">
        <is>
          <t>Acceptance Criteria IDs</t>
        </is>
      </c>
      <c r="F5900">
        <f>A5900&amp;"|"&amp;B5900</f>
        <v/>
      </c>
      <c r="G5900">
        <f>C5900&amp;"|"&amp;D5900</f>
        <v/>
      </c>
      <c r="H5900" t="inlineStr">
        <is>
          <t>GATE_VERIFIES</t>
        </is>
      </c>
      <c r="I5900" t="inlineStr">
        <is>
          <t>Cross-reference</t>
        </is>
      </c>
      <c r="J5900" t="inlineStr">
        <is>
          <t>Optional</t>
        </is>
      </c>
      <c r="K5900" t="inlineStr">
        <is>
          <t>Primary</t>
        </is>
      </c>
      <c r="L5900" t="inlineStr"/>
      <c r="M5900" t="inlineStr">
        <is>
          <t>SourceField:Acceptance Criteria IDs</t>
        </is>
      </c>
    </row>
    <row r="5901">
      <c r="A5901" t="inlineStr">
        <is>
          <t>Gates</t>
        </is>
      </c>
      <c r="B5901" t="inlineStr">
        <is>
          <t>GATE-0</t>
        </is>
      </c>
      <c r="C5901" t="inlineStr">
        <is>
          <t>Acceptance</t>
        </is>
      </c>
      <c r="D5901" t="inlineStr">
        <is>
          <t>AC-R-015</t>
        </is>
      </c>
      <c r="E5901" t="inlineStr">
        <is>
          <t>Acceptance Criteria IDs</t>
        </is>
      </c>
      <c r="F5901">
        <f>A5901&amp;"|"&amp;B5901</f>
        <v/>
      </c>
      <c r="G5901">
        <f>C5901&amp;"|"&amp;D5901</f>
        <v/>
      </c>
      <c r="H5901" t="inlineStr">
        <is>
          <t>GATE_VERIFIES</t>
        </is>
      </c>
      <c r="I5901" t="inlineStr">
        <is>
          <t>Cross-reference</t>
        </is>
      </c>
      <c r="J5901" t="inlineStr">
        <is>
          <t>Optional</t>
        </is>
      </c>
      <c r="K5901" t="inlineStr">
        <is>
          <t>Primary</t>
        </is>
      </c>
      <c r="L5901" t="inlineStr"/>
      <c r="M5901" t="inlineStr">
        <is>
          <t>SourceField:Acceptance Criteria IDs</t>
        </is>
      </c>
    </row>
    <row r="5902">
      <c r="A5902" t="inlineStr">
        <is>
          <t>Gates</t>
        </is>
      </c>
      <c r="B5902" t="inlineStr">
        <is>
          <t>GATE-0</t>
        </is>
      </c>
      <c r="C5902" t="inlineStr">
        <is>
          <t>Acceptance</t>
        </is>
      </c>
      <c r="D5902" t="inlineStr">
        <is>
          <t>AC-R-016</t>
        </is>
      </c>
      <c r="E5902" t="inlineStr">
        <is>
          <t>Acceptance Criteria IDs</t>
        </is>
      </c>
      <c r="F5902">
        <f>A5902&amp;"|"&amp;B5902</f>
        <v/>
      </c>
      <c r="G5902">
        <f>C5902&amp;"|"&amp;D5902</f>
        <v/>
      </c>
      <c r="H5902" t="inlineStr">
        <is>
          <t>GATE_VERIFIES</t>
        </is>
      </c>
      <c r="I5902" t="inlineStr">
        <is>
          <t>Cross-reference</t>
        </is>
      </c>
      <c r="J5902" t="inlineStr">
        <is>
          <t>Optional</t>
        </is>
      </c>
      <c r="K5902" t="inlineStr">
        <is>
          <t>Primary</t>
        </is>
      </c>
      <c r="L5902" t="inlineStr"/>
      <c r="M5902" t="inlineStr">
        <is>
          <t>SourceField:Acceptance Criteria IDs</t>
        </is>
      </c>
    </row>
    <row r="5903">
      <c r="A5903" t="inlineStr">
        <is>
          <t>Gates</t>
        </is>
      </c>
      <c r="B5903" t="inlineStr">
        <is>
          <t>GATE-0</t>
        </is>
      </c>
      <c r="C5903" t="inlineStr">
        <is>
          <t>Acceptance</t>
        </is>
      </c>
      <c r="D5903" t="inlineStr">
        <is>
          <t>AC-R-017</t>
        </is>
      </c>
      <c r="E5903" t="inlineStr">
        <is>
          <t>Acceptance Criteria IDs</t>
        </is>
      </c>
      <c r="F5903">
        <f>A5903&amp;"|"&amp;B5903</f>
        <v/>
      </c>
      <c r="G5903">
        <f>C5903&amp;"|"&amp;D5903</f>
        <v/>
      </c>
      <c r="H5903" t="inlineStr">
        <is>
          <t>GATE_VERIFIES</t>
        </is>
      </c>
      <c r="I5903" t="inlineStr">
        <is>
          <t>Cross-reference</t>
        </is>
      </c>
      <c r="J5903" t="inlineStr">
        <is>
          <t>Optional</t>
        </is>
      </c>
      <c r="K5903" t="inlineStr">
        <is>
          <t>Primary</t>
        </is>
      </c>
      <c r="L5903" t="inlineStr"/>
      <c r="M5903" t="inlineStr">
        <is>
          <t>SourceField:Acceptance Criteria IDs</t>
        </is>
      </c>
    </row>
    <row r="5904">
      <c r="A5904" t="inlineStr">
        <is>
          <t>Gates</t>
        </is>
      </c>
      <c r="B5904" t="inlineStr">
        <is>
          <t>GATE-0</t>
        </is>
      </c>
      <c r="C5904" t="inlineStr">
        <is>
          <t>Acceptance</t>
        </is>
      </c>
      <c r="D5904" t="inlineStr">
        <is>
          <t>AC-R-018</t>
        </is>
      </c>
      <c r="E5904" t="inlineStr">
        <is>
          <t>Acceptance Criteria IDs</t>
        </is>
      </c>
      <c r="F5904">
        <f>A5904&amp;"|"&amp;B5904</f>
        <v/>
      </c>
      <c r="G5904">
        <f>C5904&amp;"|"&amp;D5904</f>
        <v/>
      </c>
      <c r="H5904" t="inlineStr">
        <is>
          <t>GATE_VERIFIES</t>
        </is>
      </c>
      <c r="I5904" t="inlineStr">
        <is>
          <t>Cross-reference</t>
        </is>
      </c>
      <c r="J5904" t="inlineStr">
        <is>
          <t>Optional</t>
        </is>
      </c>
      <c r="K5904" t="inlineStr">
        <is>
          <t>Primary</t>
        </is>
      </c>
      <c r="L5904" t="inlineStr"/>
      <c r="M5904" t="inlineStr">
        <is>
          <t>SourceField:Acceptance Criteria IDs</t>
        </is>
      </c>
    </row>
    <row r="5905">
      <c r="A5905" t="inlineStr">
        <is>
          <t>Gates</t>
        </is>
      </c>
      <c r="B5905" t="inlineStr">
        <is>
          <t>GATE-0</t>
        </is>
      </c>
      <c r="C5905" t="inlineStr">
        <is>
          <t>Acceptance</t>
        </is>
      </c>
      <c r="D5905" t="inlineStr">
        <is>
          <t>AC-R-019</t>
        </is>
      </c>
      <c r="E5905" t="inlineStr">
        <is>
          <t>Acceptance Criteria IDs</t>
        </is>
      </c>
      <c r="F5905">
        <f>A5905&amp;"|"&amp;B5905</f>
        <v/>
      </c>
      <c r="G5905">
        <f>C5905&amp;"|"&amp;D5905</f>
        <v/>
      </c>
      <c r="H5905" t="inlineStr">
        <is>
          <t>GATE_VERIFIES</t>
        </is>
      </c>
      <c r="I5905" t="inlineStr">
        <is>
          <t>Cross-reference</t>
        </is>
      </c>
      <c r="J5905" t="inlineStr">
        <is>
          <t>Optional</t>
        </is>
      </c>
      <c r="K5905" t="inlineStr">
        <is>
          <t>Primary</t>
        </is>
      </c>
      <c r="L5905" t="inlineStr"/>
      <c r="M5905" t="inlineStr">
        <is>
          <t>SourceField:Acceptance Criteria IDs</t>
        </is>
      </c>
    </row>
    <row r="5906">
      <c r="A5906" t="inlineStr">
        <is>
          <t>Gates</t>
        </is>
      </c>
      <c r="B5906" t="inlineStr">
        <is>
          <t>GATE-0</t>
        </is>
      </c>
      <c r="C5906" t="inlineStr">
        <is>
          <t>Acceptance</t>
        </is>
      </c>
      <c r="D5906" t="inlineStr">
        <is>
          <t>AC-R-020</t>
        </is>
      </c>
      <c r="E5906" t="inlineStr">
        <is>
          <t>Acceptance Criteria IDs</t>
        </is>
      </c>
      <c r="F5906">
        <f>A5906&amp;"|"&amp;B5906</f>
        <v/>
      </c>
      <c r="G5906">
        <f>C5906&amp;"|"&amp;D5906</f>
        <v/>
      </c>
      <c r="H5906" t="inlineStr">
        <is>
          <t>GATE_VERIFIES</t>
        </is>
      </c>
      <c r="I5906" t="inlineStr">
        <is>
          <t>Cross-reference</t>
        </is>
      </c>
      <c r="J5906" t="inlineStr">
        <is>
          <t>Optional</t>
        </is>
      </c>
      <c r="K5906" t="inlineStr">
        <is>
          <t>Primary</t>
        </is>
      </c>
      <c r="L5906" t="inlineStr"/>
      <c r="M5906" t="inlineStr">
        <is>
          <t>SourceField:Acceptance Criteria IDs</t>
        </is>
      </c>
    </row>
    <row r="5907">
      <c r="A5907" t="inlineStr">
        <is>
          <t>Gates</t>
        </is>
      </c>
      <c r="B5907" t="inlineStr">
        <is>
          <t>GATE-0</t>
        </is>
      </c>
      <c r="C5907" t="inlineStr">
        <is>
          <t>Acceptance</t>
        </is>
      </c>
      <c r="D5907" t="inlineStr">
        <is>
          <t>AC-R-021</t>
        </is>
      </c>
      <c r="E5907" t="inlineStr">
        <is>
          <t>Acceptance Criteria IDs</t>
        </is>
      </c>
      <c r="F5907">
        <f>A5907&amp;"|"&amp;B5907</f>
        <v/>
      </c>
      <c r="G5907">
        <f>C5907&amp;"|"&amp;D5907</f>
        <v/>
      </c>
      <c r="H5907" t="inlineStr">
        <is>
          <t>GATE_VERIFIES</t>
        </is>
      </c>
      <c r="I5907" t="inlineStr">
        <is>
          <t>Cross-reference</t>
        </is>
      </c>
      <c r="J5907" t="inlineStr">
        <is>
          <t>Optional</t>
        </is>
      </c>
      <c r="K5907" t="inlineStr">
        <is>
          <t>Primary</t>
        </is>
      </c>
      <c r="L5907" t="inlineStr"/>
      <c r="M5907" t="inlineStr">
        <is>
          <t>SourceField:Acceptance Criteria IDs</t>
        </is>
      </c>
    </row>
    <row r="5908">
      <c r="A5908" t="inlineStr">
        <is>
          <t>Gates</t>
        </is>
      </c>
      <c r="B5908" t="inlineStr">
        <is>
          <t>GATE-0</t>
        </is>
      </c>
      <c r="C5908" t="inlineStr">
        <is>
          <t>Acceptance</t>
        </is>
      </c>
      <c r="D5908" t="inlineStr">
        <is>
          <t>AC-R-022</t>
        </is>
      </c>
      <c r="E5908" t="inlineStr">
        <is>
          <t>Acceptance Criteria IDs</t>
        </is>
      </c>
      <c r="F5908">
        <f>A5908&amp;"|"&amp;B5908</f>
        <v/>
      </c>
      <c r="G5908">
        <f>C5908&amp;"|"&amp;D5908</f>
        <v/>
      </c>
      <c r="H5908" t="inlineStr">
        <is>
          <t>GATE_VERIFIES</t>
        </is>
      </c>
      <c r="I5908" t="inlineStr">
        <is>
          <t>Cross-reference</t>
        </is>
      </c>
      <c r="J5908" t="inlineStr">
        <is>
          <t>Optional</t>
        </is>
      </c>
      <c r="K5908" t="inlineStr">
        <is>
          <t>Primary</t>
        </is>
      </c>
      <c r="L5908" t="inlineStr"/>
      <c r="M5908" t="inlineStr">
        <is>
          <t>SourceField:Acceptance Criteria IDs</t>
        </is>
      </c>
    </row>
    <row r="5909">
      <c r="A5909" t="inlineStr">
        <is>
          <t>Gates</t>
        </is>
      </c>
      <c r="B5909" t="inlineStr">
        <is>
          <t>GATE-0</t>
        </is>
      </c>
      <c r="C5909" t="inlineStr">
        <is>
          <t>Acceptance</t>
        </is>
      </c>
      <c r="D5909" t="inlineStr">
        <is>
          <t>AC-R-023</t>
        </is>
      </c>
      <c r="E5909" t="inlineStr">
        <is>
          <t>Acceptance Criteria IDs</t>
        </is>
      </c>
      <c r="F5909">
        <f>A5909&amp;"|"&amp;B5909</f>
        <v/>
      </c>
      <c r="G5909">
        <f>C5909&amp;"|"&amp;D5909</f>
        <v/>
      </c>
      <c r="H5909" t="inlineStr">
        <is>
          <t>GATE_VERIFIES</t>
        </is>
      </c>
      <c r="I5909" t="inlineStr">
        <is>
          <t>Cross-reference</t>
        </is>
      </c>
      <c r="J5909" t="inlineStr">
        <is>
          <t>Optional</t>
        </is>
      </c>
      <c r="K5909" t="inlineStr">
        <is>
          <t>Primary</t>
        </is>
      </c>
      <c r="L5909" t="inlineStr"/>
      <c r="M5909" t="inlineStr">
        <is>
          <t>SourceField:Acceptance Criteria IDs</t>
        </is>
      </c>
    </row>
    <row r="5910">
      <c r="A5910" t="inlineStr">
        <is>
          <t>Gates</t>
        </is>
      </c>
      <c r="B5910" t="inlineStr">
        <is>
          <t>GATE-0</t>
        </is>
      </c>
      <c r="C5910" t="inlineStr">
        <is>
          <t>Acceptance</t>
        </is>
      </c>
      <c r="D5910" t="inlineStr">
        <is>
          <t>AC-R-024</t>
        </is>
      </c>
      <c r="E5910" t="inlineStr">
        <is>
          <t>Acceptance Criteria IDs</t>
        </is>
      </c>
      <c r="F5910">
        <f>A5910&amp;"|"&amp;B5910</f>
        <v/>
      </c>
      <c r="G5910">
        <f>C5910&amp;"|"&amp;D5910</f>
        <v/>
      </c>
      <c r="H5910" t="inlineStr">
        <is>
          <t>GATE_VERIFIES</t>
        </is>
      </c>
      <c r="I5910" t="inlineStr">
        <is>
          <t>Cross-reference</t>
        </is>
      </c>
      <c r="J5910" t="inlineStr">
        <is>
          <t>Optional</t>
        </is>
      </c>
      <c r="K5910" t="inlineStr">
        <is>
          <t>Primary</t>
        </is>
      </c>
      <c r="L5910" t="inlineStr"/>
      <c r="M5910" t="inlineStr">
        <is>
          <t>SourceField:Acceptance Criteria IDs</t>
        </is>
      </c>
    </row>
    <row r="5911">
      <c r="A5911" t="inlineStr">
        <is>
          <t>Gates</t>
        </is>
      </c>
      <c r="B5911" t="inlineStr">
        <is>
          <t>GATE-0</t>
        </is>
      </c>
      <c r="C5911" t="inlineStr">
        <is>
          <t>Acceptance</t>
        </is>
      </c>
      <c r="D5911" t="inlineStr">
        <is>
          <t>AC-R-025</t>
        </is>
      </c>
      <c r="E5911" t="inlineStr">
        <is>
          <t>Acceptance Criteria IDs</t>
        </is>
      </c>
      <c r="F5911">
        <f>A5911&amp;"|"&amp;B5911</f>
        <v/>
      </c>
      <c r="G5911">
        <f>C5911&amp;"|"&amp;D5911</f>
        <v/>
      </c>
      <c r="H5911" t="inlineStr">
        <is>
          <t>GATE_VERIFIES</t>
        </is>
      </c>
      <c r="I5911" t="inlineStr">
        <is>
          <t>Cross-reference</t>
        </is>
      </c>
      <c r="J5911" t="inlineStr">
        <is>
          <t>Optional</t>
        </is>
      </c>
      <c r="K5911" t="inlineStr">
        <is>
          <t>Primary</t>
        </is>
      </c>
      <c r="L5911" t="inlineStr"/>
      <c r="M5911" t="inlineStr">
        <is>
          <t>SourceField:Acceptance Criteria IDs</t>
        </is>
      </c>
    </row>
    <row r="5912">
      <c r="A5912" t="inlineStr">
        <is>
          <t>Gates</t>
        </is>
      </c>
      <c r="B5912" t="inlineStr">
        <is>
          <t>GATE-0</t>
        </is>
      </c>
      <c r="C5912" t="inlineStr">
        <is>
          <t>Acceptance</t>
        </is>
      </c>
      <c r="D5912" t="inlineStr">
        <is>
          <t>AC-R-026</t>
        </is>
      </c>
      <c r="E5912" t="inlineStr">
        <is>
          <t>Acceptance Criteria IDs</t>
        </is>
      </c>
      <c r="F5912">
        <f>A5912&amp;"|"&amp;B5912</f>
        <v/>
      </c>
      <c r="G5912">
        <f>C5912&amp;"|"&amp;D5912</f>
        <v/>
      </c>
      <c r="H5912" t="inlineStr">
        <is>
          <t>GATE_VERIFIES</t>
        </is>
      </c>
      <c r="I5912" t="inlineStr">
        <is>
          <t>Cross-reference</t>
        </is>
      </c>
      <c r="J5912" t="inlineStr">
        <is>
          <t>Optional</t>
        </is>
      </c>
      <c r="K5912" t="inlineStr">
        <is>
          <t>Primary</t>
        </is>
      </c>
      <c r="L5912" t="inlineStr"/>
      <c r="M5912" t="inlineStr">
        <is>
          <t>SourceField:Acceptance Criteria IDs</t>
        </is>
      </c>
    </row>
    <row r="5913">
      <c r="A5913" t="inlineStr">
        <is>
          <t>Gates</t>
        </is>
      </c>
      <c r="B5913" t="inlineStr">
        <is>
          <t>GATE-0</t>
        </is>
      </c>
      <c r="C5913" t="inlineStr">
        <is>
          <t>Acceptance</t>
        </is>
      </c>
      <c r="D5913" t="inlineStr">
        <is>
          <t>AC-R-027</t>
        </is>
      </c>
      <c r="E5913" t="inlineStr">
        <is>
          <t>Acceptance Criteria IDs</t>
        </is>
      </c>
      <c r="F5913">
        <f>A5913&amp;"|"&amp;B5913</f>
        <v/>
      </c>
      <c r="G5913">
        <f>C5913&amp;"|"&amp;D5913</f>
        <v/>
      </c>
      <c r="H5913" t="inlineStr">
        <is>
          <t>GATE_VERIFIES</t>
        </is>
      </c>
      <c r="I5913" t="inlineStr">
        <is>
          <t>Cross-reference</t>
        </is>
      </c>
      <c r="J5913" t="inlineStr">
        <is>
          <t>Optional</t>
        </is>
      </c>
      <c r="K5913" t="inlineStr">
        <is>
          <t>Primary</t>
        </is>
      </c>
      <c r="L5913" t="inlineStr"/>
      <c r="M5913" t="inlineStr">
        <is>
          <t>SourceField:Acceptance Criteria IDs</t>
        </is>
      </c>
    </row>
    <row r="5914">
      <c r="A5914" t="inlineStr">
        <is>
          <t>Gates</t>
        </is>
      </c>
      <c r="B5914" t="inlineStr">
        <is>
          <t>GATE-0</t>
        </is>
      </c>
      <c r="C5914" t="inlineStr">
        <is>
          <t>Acceptance</t>
        </is>
      </c>
      <c r="D5914" t="inlineStr">
        <is>
          <t>AC-R-028</t>
        </is>
      </c>
      <c r="E5914" t="inlineStr">
        <is>
          <t>Acceptance Criteria IDs</t>
        </is>
      </c>
      <c r="F5914">
        <f>A5914&amp;"|"&amp;B5914</f>
        <v/>
      </c>
      <c r="G5914">
        <f>C5914&amp;"|"&amp;D5914</f>
        <v/>
      </c>
      <c r="H5914" t="inlineStr">
        <is>
          <t>GATE_VERIFIES</t>
        </is>
      </c>
      <c r="I5914" t="inlineStr">
        <is>
          <t>Cross-reference</t>
        </is>
      </c>
      <c r="J5914" t="inlineStr">
        <is>
          <t>Optional</t>
        </is>
      </c>
      <c r="K5914" t="inlineStr">
        <is>
          <t>Primary</t>
        </is>
      </c>
      <c r="L5914" t="inlineStr"/>
      <c r="M5914" t="inlineStr">
        <is>
          <t>SourceField:Acceptance Criteria IDs</t>
        </is>
      </c>
    </row>
    <row r="5915">
      <c r="A5915" t="inlineStr">
        <is>
          <t>Gates</t>
        </is>
      </c>
      <c r="B5915" t="inlineStr">
        <is>
          <t>GATE-0</t>
        </is>
      </c>
      <c r="C5915" t="inlineStr">
        <is>
          <t>Acceptance</t>
        </is>
      </c>
      <c r="D5915" t="inlineStr">
        <is>
          <t>AC-R-029</t>
        </is>
      </c>
      <c r="E5915" t="inlineStr">
        <is>
          <t>Acceptance Criteria IDs</t>
        </is>
      </c>
      <c r="F5915">
        <f>A5915&amp;"|"&amp;B5915</f>
        <v/>
      </c>
      <c r="G5915">
        <f>C5915&amp;"|"&amp;D5915</f>
        <v/>
      </c>
      <c r="H5915" t="inlineStr">
        <is>
          <t>GATE_VERIFIES</t>
        </is>
      </c>
      <c r="I5915" t="inlineStr">
        <is>
          <t>Cross-reference</t>
        </is>
      </c>
      <c r="J5915" t="inlineStr">
        <is>
          <t>Optional</t>
        </is>
      </c>
      <c r="K5915" t="inlineStr">
        <is>
          <t>Primary</t>
        </is>
      </c>
      <c r="L5915" t="inlineStr"/>
      <c r="M5915" t="inlineStr">
        <is>
          <t>SourceField:Acceptance Criteria IDs</t>
        </is>
      </c>
    </row>
    <row r="5916">
      <c r="A5916" t="inlineStr">
        <is>
          <t>Gates</t>
        </is>
      </c>
      <c r="B5916" t="inlineStr">
        <is>
          <t>GATE-0</t>
        </is>
      </c>
      <c r="C5916" t="inlineStr">
        <is>
          <t>Acceptance</t>
        </is>
      </c>
      <c r="D5916" t="inlineStr">
        <is>
          <t>AC-R-030</t>
        </is>
      </c>
      <c r="E5916" t="inlineStr">
        <is>
          <t>Acceptance Criteria IDs</t>
        </is>
      </c>
      <c r="F5916">
        <f>A5916&amp;"|"&amp;B5916</f>
        <v/>
      </c>
      <c r="G5916">
        <f>C5916&amp;"|"&amp;D5916</f>
        <v/>
      </c>
      <c r="H5916" t="inlineStr">
        <is>
          <t>GATE_VERIFIES</t>
        </is>
      </c>
      <c r="I5916" t="inlineStr">
        <is>
          <t>Cross-reference</t>
        </is>
      </c>
      <c r="J5916" t="inlineStr">
        <is>
          <t>Optional</t>
        </is>
      </c>
      <c r="K5916" t="inlineStr">
        <is>
          <t>Primary</t>
        </is>
      </c>
      <c r="L5916" t="inlineStr"/>
      <c r="M5916" t="inlineStr">
        <is>
          <t>SourceField:Acceptance Criteria IDs</t>
        </is>
      </c>
    </row>
    <row r="5917">
      <c r="A5917" t="inlineStr">
        <is>
          <t>Gates</t>
        </is>
      </c>
      <c r="B5917" t="inlineStr">
        <is>
          <t>GATE-0</t>
        </is>
      </c>
      <c r="C5917" t="inlineStr">
        <is>
          <t>Acceptance</t>
        </is>
      </c>
      <c r="D5917" t="inlineStr">
        <is>
          <t>AC-R-031</t>
        </is>
      </c>
      <c r="E5917" t="inlineStr">
        <is>
          <t>Acceptance Criteria IDs</t>
        </is>
      </c>
      <c r="F5917">
        <f>A5917&amp;"|"&amp;B5917</f>
        <v/>
      </c>
      <c r="G5917">
        <f>C5917&amp;"|"&amp;D5917</f>
        <v/>
      </c>
      <c r="H5917" t="inlineStr">
        <is>
          <t>GATE_VERIFIES</t>
        </is>
      </c>
      <c r="I5917" t="inlineStr">
        <is>
          <t>Cross-reference</t>
        </is>
      </c>
      <c r="J5917" t="inlineStr">
        <is>
          <t>Optional</t>
        </is>
      </c>
      <c r="K5917" t="inlineStr">
        <is>
          <t>Primary</t>
        </is>
      </c>
      <c r="L5917" t="inlineStr"/>
      <c r="M5917" t="inlineStr">
        <is>
          <t>SourceField:Acceptance Criteria IDs</t>
        </is>
      </c>
    </row>
    <row r="5918">
      <c r="A5918" t="inlineStr">
        <is>
          <t>Gates</t>
        </is>
      </c>
      <c r="B5918" t="inlineStr">
        <is>
          <t>GATE-0</t>
        </is>
      </c>
      <c r="C5918" t="inlineStr">
        <is>
          <t>Acceptance</t>
        </is>
      </c>
      <c r="D5918" t="inlineStr">
        <is>
          <t>AC-R-032</t>
        </is>
      </c>
      <c r="E5918" t="inlineStr">
        <is>
          <t>Acceptance Criteria IDs</t>
        </is>
      </c>
      <c r="F5918">
        <f>A5918&amp;"|"&amp;B5918</f>
        <v/>
      </c>
      <c r="G5918">
        <f>C5918&amp;"|"&amp;D5918</f>
        <v/>
      </c>
      <c r="H5918" t="inlineStr">
        <is>
          <t>GATE_VERIFIES</t>
        </is>
      </c>
      <c r="I5918" t="inlineStr">
        <is>
          <t>Cross-reference</t>
        </is>
      </c>
      <c r="J5918" t="inlineStr">
        <is>
          <t>Optional</t>
        </is>
      </c>
      <c r="K5918" t="inlineStr">
        <is>
          <t>Primary</t>
        </is>
      </c>
      <c r="L5918" t="inlineStr"/>
      <c r="M5918" t="inlineStr">
        <is>
          <t>SourceField:Acceptance Criteria IDs</t>
        </is>
      </c>
    </row>
    <row r="5919">
      <c r="A5919" t="inlineStr">
        <is>
          <t>Gates</t>
        </is>
      </c>
      <c r="B5919" t="inlineStr">
        <is>
          <t>GATE-0</t>
        </is>
      </c>
      <c r="C5919" t="inlineStr">
        <is>
          <t>Acceptance</t>
        </is>
      </c>
      <c r="D5919" t="inlineStr">
        <is>
          <t>AC-R-033</t>
        </is>
      </c>
      <c r="E5919" t="inlineStr">
        <is>
          <t>Acceptance Criteria IDs</t>
        </is>
      </c>
      <c r="F5919">
        <f>A5919&amp;"|"&amp;B5919</f>
        <v/>
      </c>
      <c r="G5919">
        <f>C5919&amp;"|"&amp;D5919</f>
        <v/>
      </c>
      <c r="H5919" t="inlineStr">
        <is>
          <t>GATE_VERIFIES</t>
        </is>
      </c>
      <c r="I5919" t="inlineStr">
        <is>
          <t>Cross-reference</t>
        </is>
      </c>
      <c r="J5919" t="inlineStr">
        <is>
          <t>Optional</t>
        </is>
      </c>
      <c r="K5919" t="inlineStr">
        <is>
          <t>Primary</t>
        </is>
      </c>
      <c r="L5919" t="inlineStr"/>
      <c r="M5919" t="inlineStr">
        <is>
          <t>SourceField:Acceptance Criteria IDs</t>
        </is>
      </c>
    </row>
    <row r="5920">
      <c r="A5920" t="inlineStr">
        <is>
          <t>Gates</t>
        </is>
      </c>
      <c r="B5920" t="inlineStr">
        <is>
          <t>GATE-0</t>
        </is>
      </c>
      <c r="C5920" t="inlineStr">
        <is>
          <t>Acceptance</t>
        </is>
      </c>
      <c r="D5920" t="inlineStr">
        <is>
          <t>AC-R-034</t>
        </is>
      </c>
      <c r="E5920" t="inlineStr">
        <is>
          <t>Acceptance Criteria IDs</t>
        </is>
      </c>
      <c r="F5920">
        <f>A5920&amp;"|"&amp;B5920</f>
        <v/>
      </c>
      <c r="G5920">
        <f>C5920&amp;"|"&amp;D5920</f>
        <v/>
      </c>
      <c r="H5920" t="inlineStr">
        <is>
          <t>GATE_VERIFIES</t>
        </is>
      </c>
      <c r="I5920" t="inlineStr">
        <is>
          <t>Cross-reference</t>
        </is>
      </c>
      <c r="J5920" t="inlineStr">
        <is>
          <t>Optional</t>
        </is>
      </c>
      <c r="K5920" t="inlineStr">
        <is>
          <t>Primary</t>
        </is>
      </c>
      <c r="L5920" t="inlineStr"/>
      <c r="M5920" t="inlineStr">
        <is>
          <t>SourceField:Acceptance Criteria IDs</t>
        </is>
      </c>
    </row>
    <row r="5921">
      <c r="A5921" t="inlineStr">
        <is>
          <t>Gates</t>
        </is>
      </c>
      <c r="B5921" t="inlineStr">
        <is>
          <t>GATE-0</t>
        </is>
      </c>
      <c r="C5921" t="inlineStr">
        <is>
          <t>Acceptance</t>
        </is>
      </c>
      <c r="D5921" t="inlineStr">
        <is>
          <t>AC-R-035</t>
        </is>
      </c>
      <c r="E5921" t="inlineStr">
        <is>
          <t>Acceptance Criteria IDs</t>
        </is>
      </c>
      <c r="F5921">
        <f>A5921&amp;"|"&amp;B5921</f>
        <v/>
      </c>
      <c r="G5921">
        <f>C5921&amp;"|"&amp;D5921</f>
        <v/>
      </c>
      <c r="H5921" t="inlineStr">
        <is>
          <t>GATE_VERIFIES</t>
        </is>
      </c>
      <c r="I5921" t="inlineStr">
        <is>
          <t>Cross-reference</t>
        </is>
      </c>
      <c r="J5921" t="inlineStr">
        <is>
          <t>Optional</t>
        </is>
      </c>
      <c r="K5921" t="inlineStr">
        <is>
          <t>Primary</t>
        </is>
      </c>
      <c r="L5921" t="inlineStr"/>
      <c r="M5921" t="inlineStr">
        <is>
          <t>SourceField:Acceptance Criteria IDs</t>
        </is>
      </c>
    </row>
    <row r="5922">
      <c r="A5922" t="inlineStr">
        <is>
          <t>Gates</t>
        </is>
      </c>
      <c r="B5922" t="inlineStr">
        <is>
          <t>GATE-0</t>
        </is>
      </c>
      <c r="C5922" t="inlineStr">
        <is>
          <t>Acceptance</t>
        </is>
      </c>
      <c r="D5922" t="inlineStr">
        <is>
          <t>AC-R-036</t>
        </is>
      </c>
      <c r="E5922" t="inlineStr">
        <is>
          <t>Acceptance Criteria IDs</t>
        </is>
      </c>
      <c r="F5922">
        <f>A5922&amp;"|"&amp;B5922</f>
        <v/>
      </c>
      <c r="G5922">
        <f>C5922&amp;"|"&amp;D5922</f>
        <v/>
      </c>
      <c r="H5922" t="inlineStr">
        <is>
          <t>GATE_VERIFIES</t>
        </is>
      </c>
      <c r="I5922" t="inlineStr">
        <is>
          <t>Cross-reference</t>
        </is>
      </c>
      <c r="J5922" t="inlineStr">
        <is>
          <t>Optional</t>
        </is>
      </c>
      <c r="K5922" t="inlineStr">
        <is>
          <t>Primary</t>
        </is>
      </c>
      <c r="L5922" t="inlineStr"/>
      <c r="M5922" t="inlineStr">
        <is>
          <t>SourceField:Acceptance Criteria IDs</t>
        </is>
      </c>
    </row>
    <row r="5923">
      <c r="A5923" t="inlineStr">
        <is>
          <t>Gates</t>
        </is>
      </c>
      <c r="B5923" t="inlineStr">
        <is>
          <t>GATE-0</t>
        </is>
      </c>
      <c r="C5923" t="inlineStr">
        <is>
          <t>Acceptance</t>
        </is>
      </c>
      <c r="D5923" t="inlineStr">
        <is>
          <t>AC-R-037</t>
        </is>
      </c>
      <c r="E5923" t="inlineStr">
        <is>
          <t>Acceptance Criteria IDs</t>
        </is>
      </c>
      <c r="F5923">
        <f>A5923&amp;"|"&amp;B5923</f>
        <v/>
      </c>
      <c r="G5923">
        <f>C5923&amp;"|"&amp;D5923</f>
        <v/>
      </c>
      <c r="H5923" t="inlineStr">
        <is>
          <t>GATE_VERIFIES</t>
        </is>
      </c>
      <c r="I5923" t="inlineStr">
        <is>
          <t>Cross-reference</t>
        </is>
      </c>
      <c r="J5923" t="inlineStr">
        <is>
          <t>Optional</t>
        </is>
      </c>
      <c r="K5923" t="inlineStr">
        <is>
          <t>Primary</t>
        </is>
      </c>
      <c r="L5923" t="inlineStr"/>
      <c r="M5923" t="inlineStr">
        <is>
          <t>SourceField:Acceptance Criteria IDs</t>
        </is>
      </c>
    </row>
    <row r="5924">
      <c r="A5924" t="inlineStr">
        <is>
          <t>Gates</t>
        </is>
      </c>
      <c r="B5924" t="inlineStr">
        <is>
          <t>GATE-0</t>
        </is>
      </c>
      <c r="C5924" t="inlineStr">
        <is>
          <t>Acceptance</t>
        </is>
      </c>
      <c r="D5924" t="inlineStr">
        <is>
          <t>AC-R-038</t>
        </is>
      </c>
      <c r="E5924" t="inlineStr">
        <is>
          <t>Acceptance Criteria IDs</t>
        </is>
      </c>
      <c r="F5924">
        <f>A5924&amp;"|"&amp;B5924</f>
        <v/>
      </c>
      <c r="G5924">
        <f>C5924&amp;"|"&amp;D5924</f>
        <v/>
      </c>
      <c r="H5924" t="inlineStr">
        <is>
          <t>GATE_VERIFIES</t>
        </is>
      </c>
      <c r="I5924" t="inlineStr">
        <is>
          <t>Cross-reference</t>
        </is>
      </c>
      <c r="J5924" t="inlineStr">
        <is>
          <t>Optional</t>
        </is>
      </c>
      <c r="K5924" t="inlineStr">
        <is>
          <t>Primary</t>
        </is>
      </c>
      <c r="L5924" t="inlineStr"/>
      <c r="M5924" t="inlineStr">
        <is>
          <t>SourceField:Acceptance Criteria IDs</t>
        </is>
      </c>
    </row>
    <row r="5925">
      <c r="A5925" t="inlineStr">
        <is>
          <t>Gates</t>
        </is>
      </c>
      <c r="B5925" t="inlineStr">
        <is>
          <t>GATE-0</t>
        </is>
      </c>
      <c r="C5925" t="inlineStr">
        <is>
          <t>Acceptance</t>
        </is>
      </c>
      <c r="D5925" t="inlineStr">
        <is>
          <t>AC-R-039</t>
        </is>
      </c>
      <c r="E5925" t="inlineStr">
        <is>
          <t>Acceptance Criteria IDs</t>
        </is>
      </c>
      <c r="F5925">
        <f>A5925&amp;"|"&amp;B5925</f>
        <v/>
      </c>
      <c r="G5925">
        <f>C5925&amp;"|"&amp;D5925</f>
        <v/>
      </c>
      <c r="H5925" t="inlineStr">
        <is>
          <t>GATE_VERIFIES</t>
        </is>
      </c>
      <c r="I5925" t="inlineStr">
        <is>
          <t>Cross-reference</t>
        </is>
      </c>
      <c r="J5925" t="inlineStr">
        <is>
          <t>Optional</t>
        </is>
      </c>
      <c r="K5925" t="inlineStr">
        <is>
          <t>Primary</t>
        </is>
      </c>
      <c r="L5925" t="inlineStr"/>
      <c r="M5925" t="inlineStr">
        <is>
          <t>SourceField:Acceptance Criteria IDs</t>
        </is>
      </c>
    </row>
    <row r="5926">
      <c r="A5926" t="inlineStr">
        <is>
          <t>Gates</t>
        </is>
      </c>
      <c r="B5926" t="inlineStr">
        <is>
          <t>GATE-0</t>
        </is>
      </c>
      <c r="C5926" t="inlineStr">
        <is>
          <t>Acceptance</t>
        </is>
      </c>
      <c r="D5926" t="inlineStr">
        <is>
          <t>AC-R-040</t>
        </is>
      </c>
      <c r="E5926" t="inlineStr">
        <is>
          <t>Acceptance Criteria IDs</t>
        </is>
      </c>
      <c r="F5926">
        <f>A5926&amp;"|"&amp;B5926</f>
        <v/>
      </c>
      <c r="G5926">
        <f>C5926&amp;"|"&amp;D5926</f>
        <v/>
      </c>
      <c r="H5926" t="inlineStr">
        <is>
          <t>GATE_VERIFIES</t>
        </is>
      </c>
      <c r="I5926" t="inlineStr">
        <is>
          <t>Cross-reference</t>
        </is>
      </c>
      <c r="J5926" t="inlineStr">
        <is>
          <t>Optional</t>
        </is>
      </c>
      <c r="K5926" t="inlineStr">
        <is>
          <t>Primary</t>
        </is>
      </c>
      <c r="L5926" t="inlineStr"/>
      <c r="M5926" t="inlineStr">
        <is>
          <t>SourceField:Acceptance Criteria IDs</t>
        </is>
      </c>
    </row>
    <row r="5927">
      <c r="A5927" t="inlineStr">
        <is>
          <t>Gates</t>
        </is>
      </c>
      <c r="B5927" t="inlineStr">
        <is>
          <t>GATE-0</t>
        </is>
      </c>
      <c r="C5927" t="inlineStr">
        <is>
          <t>Acceptance</t>
        </is>
      </c>
      <c r="D5927" t="inlineStr">
        <is>
          <t>AC-R-041</t>
        </is>
      </c>
      <c r="E5927" t="inlineStr">
        <is>
          <t>Acceptance Criteria IDs</t>
        </is>
      </c>
      <c r="F5927">
        <f>A5927&amp;"|"&amp;B5927</f>
        <v/>
      </c>
      <c r="G5927">
        <f>C5927&amp;"|"&amp;D5927</f>
        <v/>
      </c>
      <c r="H5927" t="inlineStr">
        <is>
          <t>GATE_VERIFIES</t>
        </is>
      </c>
      <c r="I5927" t="inlineStr">
        <is>
          <t>Cross-reference</t>
        </is>
      </c>
      <c r="J5927" t="inlineStr">
        <is>
          <t>Optional</t>
        </is>
      </c>
      <c r="K5927" t="inlineStr">
        <is>
          <t>Primary</t>
        </is>
      </c>
      <c r="L5927" t="inlineStr"/>
      <c r="M5927" t="inlineStr">
        <is>
          <t>SourceField:Acceptance Criteria IDs</t>
        </is>
      </c>
    </row>
    <row r="5928">
      <c r="A5928" t="inlineStr">
        <is>
          <t>Gates</t>
        </is>
      </c>
      <c r="B5928" t="inlineStr">
        <is>
          <t>GATE-0</t>
        </is>
      </c>
      <c r="C5928" t="inlineStr">
        <is>
          <t>Acceptance</t>
        </is>
      </c>
      <c r="D5928" t="inlineStr">
        <is>
          <t>AC-R-042</t>
        </is>
      </c>
      <c r="E5928" t="inlineStr">
        <is>
          <t>Acceptance Criteria IDs</t>
        </is>
      </c>
      <c r="F5928">
        <f>A5928&amp;"|"&amp;B5928</f>
        <v/>
      </c>
      <c r="G5928">
        <f>C5928&amp;"|"&amp;D5928</f>
        <v/>
      </c>
      <c r="H5928" t="inlineStr">
        <is>
          <t>GATE_VERIFIES</t>
        </is>
      </c>
      <c r="I5928" t="inlineStr">
        <is>
          <t>Cross-reference</t>
        </is>
      </c>
      <c r="J5928" t="inlineStr">
        <is>
          <t>Optional</t>
        </is>
      </c>
      <c r="K5928" t="inlineStr">
        <is>
          <t>Primary</t>
        </is>
      </c>
      <c r="L5928" t="inlineStr"/>
      <c r="M5928" t="inlineStr">
        <is>
          <t>SourceField:Acceptance Criteria IDs</t>
        </is>
      </c>
    </row>
    <row r="5929">
      <c r="A5929" t="inlineStr">
        <is>
          <t>Gates</t>
        </is>
      </c>
      <c r="B5929" t="inlineStr">
        <is>
          <t>GATE-0</t>
        </is>
      </c>
      <c r="C5929" t="inlineStr">
        <is>
          <t>Acceptance</t>
        </is>
      </c>
      <c r="D5929" t="inlineStr">
        <is>
          <t>AC-R-043</t>
        </is>
      </c>
      <c r="E5929" t="inlineStr">
        <is>
          <t>Acceptance Criteria IDs</t>
        </is>
      </c>
      <c r="F5929">
        <f>A5929&amp;"|"&amp;B5929</f>
        <v/>
      </c>
      <c r="G5929">
        <f>C5929&amp;"|"&amp;D5929</f>
        <v/>
      </c>
      <c r="H5929" t="inlineStr">
        <is>
          <t>GATE_VERIFIES</t>
        </is>
      </c>
      <c r="I5929" t="inlineStr">
        <is>
          <t>Cross-reference</t>
        </is>
      </c>
      <c r="J5929" t="inlineStr">
        <is>
          <t>Optional</t>
        </is>
      </c>
      <c r="K5929" t="inlineStr">
        <is>
          <t>Primary</t>
        </is>
      </c>
      <c r="L5929" t="inlineStr"/>
      <c r="M5929" t="inlineStr">
        <is>
          <t>SourceField:Acceptance Criteria IDs</t>
        </is>
      </c>
    </row>
    <row r="5930">
      <c r="A5930" t="inlineStr">
        <is>
          <t>Gates</t>
        </is>
      </c>
      <c r="B5930" t="inlineStr">
        <is>
          <t>GATE-0</t>
        </is>
      </c>
      <c r="C5930" t="inlineStr">
        <is>
          <t>Acceptance</t>
        </is>
      </c>
      <c r="D5930" t="inlineStr">
        <is>
          <t>AC-R-044</t>
        </is>
      </c>
      <c r="E5930" t="inlineStr">
        <is>
          <t>Acceptance Criteria IDs</t>
        </is>
      </c>
      <c r="F5930">
        <f>A5930&amp;"|"&amp;B5930</f>
        <v/>
      </c>
      <c r="G5930">
        <f>C5930&amp;"|"&amp;D5930</f>
        <v/>
      </c>
      <c r="H5930" t="inlineStr">
        <is>
          <t>GATE_VERIFIES</t>
        </is>
      </c>
      <c r="I5930" t="inlineStr">
        <is>
          <t>Cross-reference</t>
        </is>
      </c>
      <c r="J5930" t="inlineStr">
        <is>
          <t>Optional</t>
        </is>
      </c>
      <c r="K5930" t="inlineStr">
        <is>
          <t>Primary</t>
        </is>
      </c>
      <c r="L5930" t="inlineStr"/>
      <c r="M5930" t="inlineStr">
        <is>
          <t>SourceField:Acceptance Criteria IDs</t>
        </is>
      </c>
    </row>
    <row r="5931">
      <c r="A5931" t="inlineStr">
        <is>
          <t>Gates</t>
        </is>
      </c>
      <c r="B5931" t="inlineStr">
        <is>
          <t>GATE-0</t>
        </is>
      </c>
      <c r="C5931" t="inlineStr">
        <is>
          <t>Acceptance</t>
        </is>
      </c>
      <c r="D5931" t="inlineStr">
        <is>
          <t>AC-R-045</t>
        </is>
      </c>
      <c r="E5931" t="inlineStr">
        <is>
          <t>Acceptance Criteria IDs</t>
        </is>
      </c>
      <c r="F5931">
        <f>A5931&amp;"|"&amp;B5931</f>
        <v/>
      </c>
      <c r="G5931">
        <f>C5931&amp;"|"&amp;D5931</f>
        <v/>
      </c>
      <c r="H5931" t="inlineStr">
        <is>
          <t>GATE_VERIFIES</t>
        </is>
      </c>
      <c r="I5931" t="inlineStr">
        <is>
          <t>Cross-reference</t>
        </is>
      </c>
      <c r="J5931" t="inlineStr">
        <is>
          <t>Optional</t>
        </is>
      </c>
      <c r="K5931" t="inlineStr">
        <is>
          <t>Primary</t>
        </is>
      </c>
      <c r="L5931" t="inlineStr"/>
      <c r="M5931" t="inlineStr">
        <is>
          <t>SourceField:Acceptance Criteria IDs</t>
        </is>
      </c>
    </row>
    <row r="5932">
      <c r="A5932" t="inlineStr">
        <is>
          <t>Gates</t>
        </is>
      </c>
      <c r="B5932" t="inlineStr">
        <is>
          <t>GATE-0</t>
        </is>
      </c>
      <c r="C5932" t="inlineStr">
        <is>
          <t>Acceptance</t>
        </is>
      </c>
      <c r="D5932" t="inlineStr">
        <is>
          <t>AC-R-046</t>
        </is>
      </c>
      <c r="E5932" t="inlineStr">
        <is>
          <t>Acceptance Criteria IDs</t>
        </is>
      </c>
      <c r="F5932">
        <f>A5932&amp;"|"&amp;B5932</f>
        <v/>
      </c>
      <c r="G5932">
        <f>C5932&amp;"|"&amp;D5932</f>
        <v/>
      </c>
      <c r="H5932" t="inlineStr">
        <is>
          <t>GATE_VERIFIES</t>
        </is>
      </c>
      <c r="I5932" t="inlineStr">
        <is>
          <t>Cross-reference</t>
        </is>
      </c>
      <c r="J5932" t="inlineStr">
        <is>
          <t>Optional</t>
        </is>
      </c>
      <c r="K5932" t="inlineStr">
        <is>
          <t>Primary</t>
        </is>
      </c>
      <c r="L5932" t="inlineStr"/>
      <c r="M5932" t="inlineStr">
        <is>
          <t>SourceField:Acceptance Criteria IDs</t>
        </is>
      </c>
    </row>
    <row r="5933">
      <c r="A5933" t="inlineStr">
        <is>
          <t>Gates</t>
        </is>
      </c>
      <c r="B5933" t="inlineStr">
        <is>
          <t>GATE-0</t>
        </is>
      </c>
      <c r="C5933" t="inlineStr">
        <is>
          <t>Acceptance</t>
        </is>
      </c>
      <c r="D5933" t="inlineStr">
        <is>
          <t>AC-R-047</t>
        </is>
      </c>
      <c r="E5933" t="inlineStr">
        <is>
          <t>Acceptance Criteria IDs</t>
        </is>
      </c>
      <c r="F5933">
        <f>A5933&amp;"|"&amp;B5933</f>
        <v/>
      </c>
      <c r="G5933">
        <f>C5933&amp;"|"&amp;D5933</f>
        <v/>
      </c>
      <c r="H5933" t="inlineStr">
        <is>
          <t>GATE_VERIFIES</t>
        </is>
      </c>
      <c r="I5933" t="inlineStr">
        <is>
          <t>Cross-reference</t>
        </is>
      </c>
      <c r="J5933" t="inlineStr">
        <is>
          <t>Optional</t>
        </is>
      </c>
      <c r="K5933" t="inlineStr">
        <is>
          <t>Primary</t>
        </is>
      </c>
      <c r="L5933" t="inlineStr"/>
      <c r="M5933" t="inlineStr">
        <is>
          <t>SourceField:Acceptance Criteria IDs</t>
        </is>
      </c>
    </row>
    <row r="5934">
      <c r="A5934" t="inlineStr">
        <is>
          <t>Gates</t>
        </is>
      </c>
      <c r="B5934" t="inlineStr">
        <is>
          <t>GATE-0</t>
        </is>
      </c>
      <c r="C5934" t="inlineStr">
        <is>
          <t>Acceptance</t>
        </is>
      </c>
      <c r="D5934" t="inlineStr">
        <is>
          <t>AC-R-048</t>
        </is>
      </c>
      <c r="E5934" t="inlineStr">
        <is>
          <t>Acceptance Criteria IDs</t>
        </is>
      </c>
      <c r="F5934">
        <f>A5934&amp;"|"&amp;B5934</f>
        <v/>
      </c>
      <c r="G5934">
        <f>C5934&amp;"|"&amp;D5934</f>
        <v/>
      </c>
      <c r="H5934" t="inlineStr">
        <is>
          <t>GATE_VERIFIES</t>
        </is>
      </c>
      <c r="I5934" t="inlineStr">
        <is>
          <t>Cross-reference</t>
        </is>
      </c>
      <c r="J5934" t="inlineStr">
        <is>
          <t>Optional</t>
        </is>
      </c>
      <c r="K5934" t="inlineStr">
        <is>
          <t>Primary</t>
        </is>
      </c>
      <c r="L5934" t="inlineStr"/>
      <c r="M5934" t="inlineStr">
        <is>
          <t>SourceField:Acceptance Criteria IDs</t>
        </is>
      </c>
    </row>
    <row r="5935">
      <c r="A5935" t="inlineStr">
        <is>
          <t>Gates</t>
        </is>
      </c>
      <c r="B5935" t="inlineStr">
        <is>
          <t>GATE-0</t>
        </is>
      </c>
      <c r="C5935" t="inlineStr">
        <is>
          <t>Acceptance</t>
        </is>
      </c>
      <c r="D5935" t="inlineStr">
        <is>
          <t>AC-R-049</t>
        </is>
      </c>
      <c r="E5935" t="inlineStr">
        <is>
          <t>Acceptance Criteria IDs</t>
        </is>
      </c>
      <c r="F5935">
        <f>A5935&amp;"|"&amp;B5935</f>
        <v/>
      </c>
      <c r="G5935">
        <f>C5935&amp;"|"&amp;D5935</f>
        <v/>
      </c>
      <c r="H5935" t="inlineStr">
        <is>
          <t>GATE_VERIFIES</t>
        </is>
      </c>
      <c r="I5935" t="inlineStr">
        <is>
          <t>Cross-reference</t>
        </is>
      </c>
      <c r="J5935" t="inlineStr">
        <is>
          <t>Optional</t>
        </is>
      </c>
      <c r="K5935" t="inlineStr">
        <is>
          <t>Primary</t>
        </is>
      </c>
      <c r="L5935" t="inlineStr"/>
      <c r="M5935" t="inlineStr">
        <is>
          <t>SourceField:Acceptance Criteria IDs</t>
        </is>
      </c>
    </row>
    <row r="5936">
      <c r="A5936" t="inlineStr">
        <is>
          <t>Gates</t>
        </is>
      </c>
      <c r="B5936" t="inlineStr">
        <is>
          <t>GATE-0</t>
        </is>
      </c>
      <c r="C5936" t="inlineStr">
        <is>
          <t>Acceptance</t>
        </is>
      </c>
      <c r="D5936" t="inlineStr">
        <is>
          <t>AC-R-050</t>
        </is>
      </c>
      <c r="E5936" t="inlineStr">
        <is>
          <t>Acceptance Criteria IDs</t>
        </is>
      </c>
      <c r="F5936">
        <f>A5936&amp;"|"&amp;B5936</f>
        <v/>
      </c>
      <c r="G5936">
        <f>C5936&amp;"|"&amp;D5936</f>
        <v/>
      </c>
      <c r="H5936" t="inlineStr">
        <is>
          <t>GATE_VERIFIES</t>
        </is>
      </c>
      <c r="I5936" t="inlineStr">
        <is>
          <t>Cross-reference</t>
        </is>
      </c>
      <c r="J5936" t="inlineStr">
        <is>
          <t>Optional</t>
        </is>
      </c>
      <c r="K5936" t="inlineStr">
        <is>
          <t>Primary</t>
        </is>
      </c>
      <c r="L5936" t="inlineStr"/>
      <c r="M5936" t="inlineStr">
        <is>
          <t>SourceField:Acceptance Criteria IDs</t>
        </is>
      </c>
    </row>
    <row r="5937">
      <c r="A5937" t="inlineStr">
        <is>
          <t>Gates</t>
        </is>
      </c>
      <c r="B5937" t="inlineStr">
        <is>
          <t>GATE-0</t>
        </is>
      </c>
      <c r="C5937" t="inlineStr">
        <is>
          <t>Acceptance</t>
        </is>
      </c>
      <c r="D5937" t="inlineStr">
        <is>
          <t>AC-R-051</t>
        </is>
      </c>
      <c r="E5937" t="inlineStr">
        <is>
          <t>Acceptance Criteria IDs</t>
        </is>
      </c>
      <c r="F5937">
        <f>A5937&amp;"|"&amp;B5937</f>
        <v/>
      </c>
      <c r="G5937">
        <f>C5937&amp;"|"&amp;D5937</f>
        <v/>
      </c>
      <c r="H5937" t="inlineStr">
        <is>
          <t>GATE_VERIFIES</t>
        </is>
      </c>
      <c r="I5937" t="inlineStr">
        <is>
          <t>Cross-reference</t>
        </is>
      </c>
      <c r="J5937" t="inlineStr">
        <is>
          <t>Optional</t>
        </is>
      </c>
      <c r="K5937" t="inlineStr">
        <is>
          <t>Primary</t>
        </is>
      </c>
      <c r="L5937" t="inlineStr"/>
      <c r="M5937" t="inlineStr">
        <is>
          <t>SourceField:Acceptance Criteria IDs</t>
        </is>
      </c>
    </row>
    <row r="5938">
      <c r="A5938" t="inlineStr">
        <is>
          <t>Gates</t>
        </is>
      </c>
      <c r="B5938" t="inlineStr">
        <is>
          <t>GATE-0</t>
        </is>
      </c>
      <c r="C5938" t="inlineStr">
        <is>
          <t>Acceptance</t>
        </is>
      </c>
      <c r="D5938" t="inlineStr">
        <is>
          <t>AC-R-052</t>
        </is>
      </c>
      <c r="E5938" t="inlineStr">
        <is>
          <t>Acceptance Criteria IDs</t>
        </is>
      </c>
      <c r="F5938">
        <f>A5938&amp;"|"&amp;B5938</f>
        <v/>
      </c>
      <c r="G5938">
        <f>C5938&amp;"|"&amp;D5938</f>
        <v/>
      </c>
      <c r="H5938" t="inlineStr">
        <is>
          <t>GATE_VERIFIES</t>
        </is>
      </c>
      <c r="I5938" t="inlineStr">
        <is>
          <t>Cross-reference</t>
        </is>
      </c>
      <c r="J5938" t="inlineStr">
        <is>
          <t>Optional</t>
        </is>
      </c>
      <c r="K5938" t="inlineStr">
        <is>
          <t>Primary</t>
        </is>
      </c>
      <c r="L5938" t="inlineStr"/>
      <c r="M5938" t="inlineStr">
        <is>
          <t>SourceField:Acceptance Criteria IDs</t>
        </is>
      </c>
    </row>
    <row r="5939">
      <c r="A5939" t="inlineStr">
        <is>
          <t>Gates</t>
        </is>
      </c>
      <c r="B5939" t="inlineStr">
        <is>
          <t>GATE-0</t>
        </is>
      </c>
      <c r="C5939" t="inlineStr">
        <is>
          <t>Acceptance</t>
        </is>
      </c>
      <c r="D5939" t="inlineStr">
        <is>
          <t>AC-R-053</t>
        </is>
      </c>
      <c r="E5939" t="inlineStr">
        <is>
          <t>Acceptance Criteria IDs</t>
        </is>
      </c>
      <c r="F5939">
        <f>A5939&amp;"|"&amp;B5939</f>
        <v/>
      </c>
      <c r="G5939">
        <f>C5939&amp;"|"&amp;D5939</f>
        <v/>
      </c>
      <c r="H5939" t="inlineStr">
        <is>
          <t>GATE_VERIFIES</t>
        </is>
      </c>
      <c r="I5939" t="inlineStr">
        <is>
          <t>Cross-reference</t>
        </is>
      </c>
      <c r="J5939" t="inlineStr">
        <is>
          <t>Optional</t>
        </is>
      </c>
      <c r="K5939" t="inlineStr">
        <is>
          <t>Primary</t>
        </is>
      </c>
      <c r="L5939" t="inlineStr"/>
      <c r="M5939" t="inlineStr">
        <is>
          <t>SourceField:Acceptance Criteria IDs</t>
        </is>
      </c>
    </row>
    <row r="5940">
      <c r="A5940" t="inlineStr">
        <is>
          <t>Gates</t>
        </is>
      </c>
      <c r="B5940" t="inlineStr">
        <is>
          <t>GATE-0</t>
        </is>
      </c>
      <c r="C5940" t="inlineStr">
        <is>
          <t>Acceptance</t>
        </is>
      </c>
      <c r="D5940" t="inlineStr">
        <is>
          <t>AC-R-054</t>
        </is>
      </c>
      <c r="E5940" t="inlineStr">
        <is>
          <t>Acceptance Criteria IDs</t>
        </is>
      </c>
      <c r="F5940">
        <f>A5940&amp;"|"&amp;B5940</f>
        <v/>
      </c>
      <c r="G5940">
        <f>C5940&amp;"|"&amp;D5940</f>
        <v/>
      </c>
      <c r="H5940" t="inlineStr">
        <is>
          <t>GATE_VERIFIES</t>
        </is>
      </c>
      <c r="I5940" t="inlineStr">
        <is>
          <t>Cross-reference</t>
        </is>
      </c>
      <c r="J5940" t="inlineStr">
        <is>
          <t>Optional</t>
        </is>
      </c>
      <c r="K5940" t="inlineStr">
        <is>
          <t>Primary</t>
        </is>
      </c>
      <c r="L5940" t="inlineStr"/>
      <c r="M5940" t="inlineStr">
        <is>
          <t>SourceField:Acceptance Criteria IDs</t>
        </is>
      </c>
    </row>
    <row r="5941">
      <c r="A5941" t="inlineStr">
        <is>
          <t>Gates</t>
        </is>
      </c>
      <c r="B5941" t="inlineStr">
        <is>
          <t>GATE-0</t>
        </is>
      </c>
      <c r="C5941" t="inlineStr">
        <is>
          <t>Acceptance</t>
        </is>
      </c>
      <c r="D5941" t="inlineStr">
        <is>
          <t>AC-R-055</t>
        </is>
      </c>
      <c r="E5941" t="inlineStr">
        <is>
          <t>Acceptance Criteria IDs</t>
        </is>
      </c>
      <c r="F5941">
        <f>A5941&amp;"|"&amp;B5941</f>
        <v/>
      </c>
      <c r="G5941">
        <f>C5941&amp;"|"&amp;D5941</f>
        <v/>
      </c>
      <c r="H5941" t="inlineStr">
        <is>
          <t>GATE_VERIFIES</t>
        </is>
      </c>
      <c r="I5941" t="inlineStr">
        <is>
          <t>Cross-reference</t>
        </is>
      </c>
      <c r="J5941" t="inlineStr">
        <is>
          <t>Optional</t>
        </is>
      </c>
      <c r="K5941" t="inlineStr">
        <is>
          <t>Primary</t>
        </is>
      </c>
      <c r="L5941" t="inlineStr"/>
      <c r="M5941" t="inlineStr">
        <is>
          <t>SourceField:Acceptance Criteria IDs</t>
        </is>
      </c>
    </row>
    <row r="5942">
      <c r="A5942" t="inlineStr">
        <is>
          <t>Gates</t>
        </is>
      </c>
      <c r="B5942" t="inlineStr">
        <is>
          <t>GATE-0</t>
        </is>
      </c>
      <c r="C5942" t="inlineStr">
        <is>
          <t>Acceptance</t>
        </is>
      </c>
      <c r="D5942" t="inlineStr">
        <is>
          <t>AC-R-056</t>
        </is>
      </c>
      <c r="E5942" t="inlineStr">
        <is>
          <t>Acceptance Criteria IDs</t>
        </is>
      </c>
      <c r="F5942">
        <f>A5942&amp;"|"&amp;B5942</f>
        <v/>
      </c>
      <c r="G5942">
        <f>C5942&amp;"|"&amp;D5942</f>
        <v/>
      </c>
      <c r="H5942" t="inlineStr">
        <is>
          <t>GATE_VERIFIES</t>
        </is>
      </c>
      <c r="I5942" t="inlineStr">
        <is>
          <t>Cross-reference</t>
        </is>
      </c>
      <c r="J5942" t="inlineStr">
        <is>
          <t>Optional</t>
        </is>
      </c>
      <c r="K5942" t="inlineStr">
        <is>
          <t>Primary</t>
        </is>
      </c>
      <c r="L5942" t="inlineStr"/>
      <c r="M5942" t="inlineStr">
        <is>
          <t>SourceField:Acceptance Criteria IDs</t>
        </is>
      </c>
    </row>
    <row r="5943">
      <c r="A5943" t="inlineStr">
        <is>
          <t>Gates</t>
        </is>
      </c>
      <c r="B5943" t="inlineStr">
        <is>
          <t>GATE-0</t>
        </is>
      </c>
      <c r="C5943" t="inlineStr">
        <is>
          <t>Acceptance</t>
        </is>
      </c>
      <c r="D5943" t="inlineStr">
        <is>
          <t>AC-R-057</t>
        </is>
      </c>
      <c r="E5943" t="inlineStr">
        <is>
          <t>Acceptance Criteria IDs</t>
        </is>
      </c>
      <c r="F5943">
        <f>A5943&amp;"|"&amp;B5943</f>
        <v/>
      </c>
      <c r="G5943">
        <f>C5943&amp;"|"&amp;D5943</f>
        <v/>
      </c>
      <c r="H5943" t="inlineStr">
        <is>
          <t>GATE_VERIFIES</t>
        </is>
      </c>
      <c r="I5943" t="inlineStr">
        <is>
          <t>Cross-reference</t>
        </is>
      </c>
      <c r="J5943" t="inlineStr">
        <is>
          <t>Optional</t>
        </is>
      </c>
      <c r="K5943" t="inlineStr">
        <is>
          <t>Primary</t>
        </is>
      </c>
      <c r="L5943" t="inlineStr"/>
      <c r="M5943" t="inlineStr">
        <is>
          <t>SourceField:Acceptance Criteria IDs</t>
        </is>
      </c>
    </row>
    <row r="5944">
      <c r="A5944" t="inlineStr">
        <is>
          <t>Gates</t>
        </is>
      </c>
      <c r="B5944" t="inlineStr">
        <is>
          <t>GATE-0</t>
        </is>
      </c>
      <c r="C5944" t="inlineStr">
        <is>
          <t>Acceptance</t>
        </is>
      </c>
      <c r="D5944" t="inlineStr">
        <is>
          <t>AC-R-058</t>
        </is>
      </c>
      <c r="E5944" t="inlineStr">
        <is>
          <t>Acceptance Criteria IDs</t>
        </is>
      </c>
      <c r="F5944">
        <f>A5944&amp;"|"&amp;B5944</f>
        <v/>
      </c>
      <c r="G5944">
        <f>C5944&amp;"|"&amp;D5944</f>
        <v/>
      </c>
      <c r="H5944" t="inlineStr">
        <is>
          <t>GATE_VERIFIES</t>
        </is>
      </c>
      <c r="I5944" t="inlineStr">
        <is>
          <t>Cross-reference</t>
        </is>
      </c>
      <c r="J5944" t="inlineStr">
        <is>
          <t>Optional</t>
        </is>
      </c>
      <c r="K5944" t="inlineStr">
        <is>
          <t>Primary</t>
        </is>
      </c>
      <c r="L5944" t="inlineStr"/>
      <c r="M5944" t="inlineStr">
        <is>
          <t>SourceField:Acceptance Criteria IDs</t>
        </is>
      </c>
    </row>
    <row r="5945">
      <c r="A5945" t="inlineStr">
        <is>
          <t>Gates</t>
        </is>
      </c>
      <c r="B5945" t="inlineStr">
        <is>
          <t>GATE-0</t>
        </is>
      </c>
      <c r="C5945" t="inlineStr">
        <is>
          <t>Acceptance</t>
        </is>
      </c>
      <c r="D5945" t="inlineStr">
        <is>
          <t>AC-R-059</t>
        </is>
      </c>
      <c r="E5945" t="inlineStr">
        <is>
          <t>Acceptance Criteria IDs</t>
        </is>
      </c>
      <c r="F5945">
        <f>A5945&amp;"|"&amp;B5945</f>
        <v/>
      </c>
      <c r="G5945">
        <f>C5945&amp;"|"&amp;D5945</f>
        <v/>
      </c>
      <c r="H5945" t="inlineStr">
        <is>
          <t>GATE_VERIFIES</t>
        </is>
      </c>
      <c r="I5945" t="inlineStr">
        <is>
          <t>Cross-reference</t>
        </is>
      </c>
      <c r="J5945" t="inlineStr">
        <is>
          <t>Optional</t>
        </is>
      </c>
      <c r="K5945" t="inlineStr">
        <is>
          <t>Primary</t>
        </is>
      </c>
      <c r="L5945" t="inlineStr"/>
      <c r="M5945" t="inlineStr">
        <is>
          <t>SourceField:Acceptance Criteria IDs</t>
        </is>
      </c>
    </row>
    <row r="5946">
      <c r="A5946" t="inlineStr">
        <is>
          <t>Gates</t>
        </is>
      </c>
      <c r="B5946" t="inlineStr">
        <is>
          <t>GATE-0</t>
        </is>
      </c>
      <c r="C5946" t="inlineStr">
        <is>
          <t>Acceptance</t>
        </is>
      </c>
      <c r="D5946" t="inlineStr">
        <is>
          <t>AC-R-060</t>
        </is>
      </c>
      <c r="E5946" t="inlineStr">
        <is>
          <t>Acceptance Criteria IDs</t>
        </is>
      </c>
      <c r="F5946">
        <f>A5946&amp;"|"&amp;B5946</f>
        <v/>
      </c>
      <c r="G5946">
        <f>C5946&amp;"|"&amp;D5946</f>
        <v/>
      </c>
      <c r="H5946" t="inlineStr">
        <is>
          <t>GATE_VERIFIES</t>
        </is>
      </c>
      <c r="I5946" t="inlineStr">
        <is>
          <t>Cross-reference</t>
        </is>
      </c>
      <c r="J5946" t="inlineStr">
        <is>
          <t>Optional</t>
        </is>
      </c>
      <c r="K5946" t="inlineStr">
        <is>
          <t>Primary</t>
        </is>
      </c>
      <c r="L5946" t="inlineStr"/>
      <c r="M5946" t="inlineStr">
        <is>
          <t>SourceField:Acceptance Criteria IDs</t>
        </is>
      </c>
    </row>
    <row r="5947">
      <c r="A5947" t="inlineStr">
        <is>
          <t>Gates</t>
        </is>
      </c>
      <c r="B5947" t="inlineStr">
        <is>
          <t>GATE-0</t>
        </is>
      </c>
      <c r="C5947" t="inlineStr">
        <is>
          <t>Acceptance</t>
        </is>
      </c>
      <c r="D5947" t="inlineStr">
        <is>
          <t>AC-R-061</t>
        </is>
      </c>
      <c r="E5947" t="inlineStr">
        <is>
          <t>Acceptance Criteria IDs</t>
        </is>
      </c>
      <c r="F5947">
        <f>A5947&amp;"|"&amp;B5947</f>
        <v/>
      </c>
      <c r="G5947">
        <f>C5947&amp;"|"&amp;D5947</f>
        <v/>
      </c>
      <c r="H5947" t="inlineStr">
        <is>
          <t>GATE_VERIFIES</t>
        </is>
      </c>
      <c r="I5947" t="inlineStr">
        <is>
          <t>Cross-reference</t>
        </is>
      </c>
      <c r="J5947" t="inlineStr">
        <is>
          <t>Optional</t>
        </is>
      </c>
      <c r="K5947" t="inlineStr">
        <is>
          <t>Primary</t>
        </is>
      </c>
      <c r="L5947" t="inlineStr"/>
      <c r="M5947" t="inlineStr">
        <is>
          <t>SourceField:Acceptance Criteria IDs</t>
        </is>
      </c>
    </row>
    <row r="5948">
      <c r="A5948" t="inlineStr">
        <is>
          <t>Gates</t>
        </is>
      </c>
      <c r="B5948" t="inlineStr">
        <is>
          <t>GATE-0</t>
        </is>
      </c>
      <c r="C5948" t="inlineStr">
        <is>
          <t>Acceptance</t>
        </is>
      </c>
      <c r="D5948" t="inlineStr">
        <is>
          <t>AC-R-062</t>
        </is>
      </c>
      <c r="E5948" t="inlineStr">
        <is>
          <t>Acceptance Criteria IDs</t>
        </is>
      </c>
      <c r="F5948">
        <f>A5948&amp;"|"&amp;B5948</f>
        <v/>
      </c>
      <c r="G5948">
        <f>C5948&amp;"|"&amp;D5948</f>
        <v/>
      </c>
      <c r="H5948" t="inlineStr">
        <is>
          <t>GATE_VERIFIES</t>
        </is>
      </c>
      <c r="I5948" t="inlineStr">
        <is>
          <t>Cross-reference</t>
        </is>
      </c>
      <c r="J5948" t="inlineStr">
        <is>
          <t>Optional</t>
        </is>
      </c>
      <c r="K5948" t="inlineStr">
        <is>
          <t>Primary</t>
        </is>
      </c>
      <c r="L5948" t="inlineStr"/>
      <c r="M5948" t="inlineStr">
        <is>
          <t>SourceField:Acceptance Criteria IDs</t>
        </is>
      </c>
    </row>
    <row r="5949">
      <c r="A5949" t="inlineStr">
        <is>
          <t>Gates</t>
        </is>
      </c>
      <c r="B5949" t="inlineStr">
        <is>
          <t>GATE-0</t>
        </is>
      </c>
      <c r="C5949" t="inlineStr">
        <is>
          <t>Acceptance</t>
        </is>
      </c>
      <c r="D5949" t="inlineStr">
        <is>
          <t>AC-R-063</t>
        </is>
      </c>
      <c r="E5949" t="inlineStr">
        <is>
          <t>Acceptance Criteria IDs</t>
        </is>
      </c>
      <c r="F5949">
        <f>A5949&amp;"|"&amp;B5949</f>
        <v/>
      </c>
      <c r="G5949">
        <f>C5949&amp;"|"&amp;D5949</f>
        <v/>
      </c>
      <c r="H5949" t="inlineStr">
        <is>
          <t>GATE_VERIFIES</t>
        </is>
      </c>
      <c r="I5949" t="inlineStr">
        <is>
          <t>Cross-reference</t>
        </is>
      </c>
      <c r="J5949" t="inlineStr">
        <is>
          <t>Optional</t>
        </is>
      </c>
      <c r="K5949" t="inlineStr">
        <is>
          <t>Primary</t>
        </is>
      </c>
      <c r="L5949" t="inlineStr"/>
      <c r="M5949" t="inlineStr">
        <is>
          <t>SourceField:Acceptance Criteria IDs</t>
        </is>
      </c>
    </row>
    <row r="5950">
      <c r="A5950" t="inlineStr">
        <is>
          <t>Gates</t>
        </is>
      </c>
      <c r="B5950" t="inlineStr">
        <is>
          <t>GATE-0</t>
        </is>
      </c>
      <c r="C5950" t="inlineStr">
        <is>
          <t>Acceptance</t>
        </is>
      </c>
      <c r="D5950" t="inlineStr">
        <is>
          <t>AC-R-064</t>
        </is>
      </c>
      <c r="E5950" t="inlineStr">
        <is>
          <t>Acceptance Criteria IDs</t>
        </is>
      </c>
      <c r="F5950">
        <f>A5950&amp;"|"&amp;B5950</f>
        <v/>
      </c>
      <c r="G5950">
        <f>C5950&amp;"|"&amp;D5950</f>
        <v/>
      </c>
      <c r="H5950" t="inlineStr">
        <is>
          <t>GATE_VERIFIES</t>
        </is>
      </c>
      <c r="I5950" t="inlineStr">
        <is>
          <t>Cross-reference</t>
        </is>
      </c>
      <c r="J5950" t="inlineStr">
        <is>
          <t>Optional</t>
        </is>
      </c>
      <c r="K5950" t="inlineStr">
        <is>
          <t>Primary</t>
        </is>
      </c>
      <c r="L5950" t="inlineStr"/>
      <c r="M5950" t="inlineStr">
        <is>
          <t>SourceField:Acceptance Criteria IDs</t>
        </is>
      </c>
    </row>
    <row r="5951">
      <c r="A5951" t="inlineStr">
        <is>
          <t>Gates</t>
        </is>
      </c>
      <c r="B5951" t="inlineStr">
        <is>
          <t>GATE-0</t>
        </is>
      </c>
      <c r="C5951" t="inlineStr">
        <is>
          <t>Acceptance</t>
        </is>
      </c>
      <c r="D5951" t="inlineStr">
        <is>
          <t>AC-R-065</t>
        </is>
      </c>
      <c r="E5951" t="inlineStr">
        <is>
          <t>Acceptance Criteria IDs</t>
        </is>
      </c>
      <c r="F5951">
        <f>A5951&amp;"|"&amp;B5951</f>
        <v/>
      </c>
      <c r="G5951">
        <f>C5951&amp;"|"&amp;D5951</f>
        <v/>
      </c>
      <c r="H5951" t="inlineStr">
        <is>
          <t>GATE_VERIFIES</t>
        </is>
      </c>
      <c r="I5951" t="inlineStr">
        <is>
          <t>Cross-reference</t>
        </is>
      </c>
      <c r="J5951" t="inlineStr">
        <is>
          <t>Optional</t>
        </is>
      </c>
      <c r="K5951" t="inlineStr">
        <is>
          <t>Primary</t>
        </is>
      </c>
      <c r="L5951" t="inlineStr"/>
      <c r="M5951" t="inlineStr">
        <is>
          <t>SourceField:Acceptance Criteria IDs</t>
        </is>
      </c>
    </row>
    <row r="5952">
      <c r="A5952" t="inlineStr">
        <is>
          <t>Gates</t>
        </is>
      </c>
      <c r="B5952" t="inlineStr">
        <is>
          <t>GATE-0</t>
        </is>
      </c>
      <c r="C5952" t="inlineStr">
        <is>
          <t>Acceptance</t>
        </is>
      </c>
      <c r="D5952" t="inlineStr">
        <is>
          <t>AC-R-066</t>
        </is>
      </c>
      <c r="E5952" t="inlineStr">
        <is>
          <t>Acceptance Criteria IDs</t>
        </is>
      </c>
      <c r="F5952">
        <f>A5952&amp;"|"&amp;B5952</f>
        <v/>
      </c>
      <c r="G5952">
        <f>C5952&amp;"|"&amp;D5952</f>
        <v/>
      </c>
      <c r="H5952" t="inlineStr">
        <is>
          <t>GATE_VERIFIES</t>
        </is>
      </c>
      <c r="I5952" t="inlineStr">
        <is>
          <t>Cross-reference</t>
        </is>
      </c>
      <c r="J5952" t="inlineStr">
        <is>
          <t>Optional</t>
        </is>
      </c>
      <c r="K5952" t="inlineStr">
        <is>
          <t>Primary</t>
        </is>
      </c>
      <c r="L5952" t="inlineStr"/>
      <c r="M5952" t="inlineStr">
        <is>
          <t>SourceField:Acceptance Criteria IDs</t>
        </is>
      </c>
    </row>
    <row r="5953">
      <c r="A5953" t="inlineStr">
        <is>
          <t>Gates</t>
        </is>
      </c>
      <c r="B5953" t="inlineStr">
        <is>
          <t>GATE-0</t>
        </is>
      </c>
      <c r="C5953" t="inlineStr">
        <is>
          <t>Acceptance</t>
        </is>
      </c>
      <c r="D5953" t="inlineStr">
        <is>
          <t>AC-R-067</t>
        </is>
      </c>
      <c r="E5953" t="inlineStr">
        <is>
          <t>Acceptance Criteria IDs</t>
        </is>
      </c>
      <c r="F5953">
        <f>A5953&amp;"|"&amp;B5953</f>
        <v/>
      </c>
      <c r="G5953">
        <f>C5953&amp;"|"&amp;D5953</f>
        <v/>
      </c>
      <c r="H5953" t="inlineStr">
        <is>
          <t>GATE_VERIFIES</t>
        </is>
      </c>
      <c r="I5953" t="inlineStr">
        <is>
          <t>Cross-reference</t>
        </is>
      </c>
      <c r="J5953" t="inlineStr">
        <is>
          <t>Optional</t>
        </is>
      </c>
      <c r="K5953" t="inlineStr">
        <is>
          <t>Primary</t>
        </is>
      </c>
      <c r="L5953" t="inlineStr"/>
      <c r="M5953" t="inlineStr">
        <is>
          <t>SourceField:Acceptance Criteria IDs</t>
        </is>
      </c>
    </row>
    <row r="5954">
      <c r="A5954" t="inlineStr">
        <is>
          <t>Gates</t>
        </is>
      </c>
      <c r="B5954" t="inlineStr">
        <is>
          <t>GATE-0</t>
        </is>
      </c>
      <c r="C5954" t="inlineStr">
        <is>
          <t>Acceptance</t>
        </is>
      </c>
      <c r="D5954" t="inlineStr">
        <is>
          <t>AC-R-068</t>
        </is>
      </c>
      <c r="E5954" t="inlineStr">
        <is>
          <t>Acceptance Criteria IDs</t>
        </is>
      </c>
      <c r="F5954">
        <f>A5954&amp;"|"&amp;B5954</f>
        <v/>
      </c>
      <c r="G5954">
        <f>C5954&amp;"|"&amp;D5954</f>
        <v/>
      </c>
      <c r="H5954" t="inlineStr">
        <is>
          <t>GATE_VERIFIES</t>
        </is>
      </c>
      <c r="I5954" t="inlineStr">
        <is>
          <t>Cross-reference</t>
        </is>
      </c>
      <c r="J5954" t="inlineStr">
        <is>
          <t>Optional</t>
        </is>
      </c>
      <c r="K5954" t="inlineStr">
        <is>
          <t>Primary</t>
        </is>
      </c>
      <c r="L5954" t="inlineStr"/>
      <c r="M5954" t="inlineStr">
        <is>
          <t>SourceField:Acceptance Criteria IDs</t>
        </is>
      </c>
    </row>
    <row r="5955">
      <c r="A5955" t="inlineStr">
        <is>
          <t>Gates</t>
        </is>
      </c>
      <c r="B5955" t="inlineStr">
        <is>
          <t>GATE-0</t>
        </is>
      </c>
      <c r="C5955" t="inlineStr">
        <is>
          <t>Acceptance</t>
        </is>
      </c>
      <c r="D5955" t="inlineStr">
        <is>
          <t>AC-R-069</t>
        </is>
      </c>
      <c r="E5955" t="inlineStr">
        <is>
          <t>Acceptance Criteria IDs</t>
        </is>
      </c>
      <c r="F5955">
        <f>A5955&amp;"|"&amp;B5955</f>
        <v/>
      </c>
      <c r="G5955">
        <f>C5955&amp;"|"&amp;D5955</f>
        <v/>
      </c>
      <c r="H5955" t="inlineStr">
        <is>
          <t>GATE_VERIFIES</t>
        </is>
      </c>
      <c r="I5955" t="inlineStr">
        <is>
          <t>Cross-reference</t>
        </is>
      </c>
      <c r="J5955" t="inlineStr">
        <is>
          <t>Optional</t>
        </is>
      </c>
      <c r="K5955" t="inlineStr">
        <is>
          <t>Primary</t>
        </is>
      </c>
      <c r="L5955" t="inlineStr"/>
      <c r="M5955" t="inlineStr">
        <is>
          <t>SourceField:Acceptance Criteria IDs</t>
        </is>
      </c>
    </row>
    <row r="5956">
      <c r="A5956" t="inlineStr">
        <is>
          <t>Gates</t>
        </is>
      </c>
      <c r="B5956" t="inlineStr">
        <is>
          <t>GATE-0</t>
        </is>
      </c>
      <c r="C5956" t="inlineStr">
        <is>
          <t>Acceptance</t>
        </is>
      </c>
      <c r="D5956" t="inlineStr">
        <is>
          <t>AC-R-070</t>
        </is>
      </c>
      <c r="E5956" t="inlineStr">
        <is>
          <t>Acceptance Criteria IDs</t>
        </is>
      </c>
      <c r="F5956">
        <f>A5956&amp;"|"&amp;B5956</f>
        <v/>
      </c>
      <c r="G5956">
        <f>C5956&amp;"|"&amp;D5956</f>
        <v/>
      </c>
      <c r="H5956" t="inlineStr">
        <is>
          <t>GATE_VERIFIES</t>
        </is>
      </c>
      <c r="I5956" t="inlineStr">
        <is>
          <t>Cross-reference</t>
        </is>
      </c>
      <c r="J5956" t="inlineStr">
        <is>
          <t>Optional</t>
        </is>
      </c>
      <c r="K5956" t="inlineStr">
        <is>
          <t>Primary</t>
        </is>
      </c>
      <c r="L5956" t="inlineStr"/>
      <c r="M5956" t="inlineStr">
        <is>
          <t>SourceField:Acceptance Criteria IDs</t>
        </is>
      </c>
    </row>
    <row r="5957">
      <c r="A5957" t="inlineStr">
        <is>
          <t>Gates</t>
        </is>
      </c>
      <c r="B5957" t="inlineStr">
        <is>
          <t>GATE-0</t>
        </is>
      </c>
      <c r="C5957" t="inlineStr">
        <is>
          <t>Acceptance</t>
        </is>
      </c>
      <c r="D5957" t="inlineStr">
        <is>
          <t>AC-R-071</t>
        </is>
      </c>
      <c r="E5957" t="inlineStr">
        <is>
          <t>Acceptance Criteria IDs</t>
        </is>
      </c>
      <c r="F5957">
        <f>A5957&amp;"|"&amp;B5957</f>
        <v/>
      </c>
      <c r="G5957">
        <f>C5957&amp;"|"&amp;D5957</f>
        <v/>
      </c>
      <c r="H5957" t="inlineStr">
        <is>
          <t>GATE_VERIFIES</t>
        </is>
      </c>
      <c r="I5957" t="inlineStr">
        <is>
          <t>Cross-reference</t>
        </is>
      </c>
      <c r="J5957" t="inlineStr">
        <is>
          <t>Optional</t>
        </is>
      </c>
      <c r="K5957" t="inlineStr">
        <is>
          <t>Primary</t>
        </is>
      </c>
      <c r="L5957" t="inlineStr"/>
      <c r="M5957" t="inlineStr">
        <is>
          <t>SourceField:Acceptance Criteria IDs</t>
        </is>
      </c>
    </row>
    <row r="5958">
      <c r="A5958" t="inlineStr">
        <is>
          <t>Gates</t>
        </is>
      </c>
      <c r="B5958" t="inlineStr">
        <is>
          <t>GATE-0</t>
        </is>
      </c>
      <c r="C5958" t="inlineStr">
        <is>
          <t>Acceptance</t>
        </is>
      </c>
      <c r="D5958" t="inlineStr">
        <is>
          <t>AC-R-072</t>
        </is>
      </c>
      <c r="E5958" t="inlineStr">
        <is>
          <t>Acceptance Criteria IDs</t>
        </is>
      </c>
      <c r="F5958">
        <f>A5958&amp;"|"&amp;B5958</f>
        <v/>
      </c>
      <c r="G5958">
        <f>C5958&amp;"|"&amp;D5958</f>
        <v/>
      </c>
      <c r="H5958" t="inlineStr">
        <is>
          <t>GATE_VERIFIES</t>
        </is>
      </c>
      <c r="I5958" t="inlineStr">
        <is>
          <t>Cross-reference</t>
        </is>
      </c>
      <c r="J5958" t="inlineStr">
        <is>
          <t>Optional</t>
        </is>
      </c>
      <c r="K5958" t="inlineStr">
        <is>
          <t>Primary</t>
        </is>
      </c>
      <c r="L5958" t="inlineStr"/>
      <c r="M5958" t="inlineStr">
        <is>
          <t>SourceField:Acceptance Criteria IDs</t>
        </is>
      </c>
    </row>
    <row r="5959">
      <c r="A5959" t="inlineStr">
        <is>
          <t>Gates</t>
        </is>
      </c>
      <c r="B5959" t="inlineStr">
        <is>
          <t>GATE-0</t>
        </is>
      </c>
      <c r="C5959" t="inlineStr">
        <is>
          <t>Acceptance</t>
        </is>
      </c>
      <c r="D5959" t="inlineStr">
        <is>
          <t>AC-R-073</t>
        </is>
      </c>
      <c r="E5959" t="inlineStr">
        <is>
          <t>Acceptance Criteria IDs</t>
        </is>
      </c>
      <c r="F5959">
        <f>A5959&amp;"|"&amp;B5959</f>
        <v/>
      </c>
      <c r="G5959">
        <f>C5959&amp;"|"&amp;D5959</f>
        <v/>
      </c>
      <c r="H5959" t="inlineStr">
        <is>
          <t>GATE_VERIFIES</t>
        </is>
      </c>
      <c r="I5959" t="inlineStr">
        <is>
          <t>Cross-reference</t>
        </is>
      </c>
      <c r="J5959" t="inlineStr">
        <is>
          <t>Optional</t>
        </is>
      </c>
      <c r="K5959" t="inlineStr">
        <is>
          <t>Primary</t>
        </is>
      </c>
      <c r="L5959" t="inlineStr"/>
      <c r="M5959" t="inlineStr">
        <is>
          <t>SourceField:Acceptance Criteria IDs</t>
        </is>
      </c>
    </row>
    <row r="5960">
      <c r="A5960" t="inlineStr">
        <is>
          <t>Gates</t>
        </is>
      </c>
      <c r="B5960" t="inlineStr">
        <is>
          <t>GATE-0</t>
        </is>
      </c>
      <c r="C5960" t="inlineStr">
        <is>
          <t>Acceptance</t>
        </is>
      </c>
      <c r="D5960" t="inlineStr">
        <is>
          <t>AC-R-074</t>
        </is>
      </c>
      <c r="E5960" t="inlineStr">
        <is>
          <t>Acceptance Criteria IDs</t>
        </is>
      </c>
      <c r="F5960">
        <f>A5960&amp;"|"&amp;B5960</f>
        <v/>
      </c>
      <c r="G5960">
        <f>C5960&amp;"|"&amp;D5960</f>
        <v/>
      </c>
      <c r="H5960" t="inlineStr">
        <is>
          <t>GATE_VERIFIES</t>
        </is>
      </c>
      <c r="I5960" t="inlineStr">
        <is>
          <t>Cross-reference</t>
        </is>
      </c>
      <c r="J5960" t="inlineStr">
        <is>
          <t>Optional</t>
        </is>
      </c>
      <c r="K5960" t="inlineStr">
        <is>
          <t>Primary</t>
        </is>
      </c>
      <c r="L5960" t="inlineStr"/>
      <c r="M5960" t="inlineStr">
        <is>
          <t>SourceField:Acceptance Criteria IDs</t>
        </is>
      </c>
    </row>
    <row r="5961">
      <c r="A5961" t="inlineStr">
        <is>
          <t>Gates</t>
        </is>
      </c>
      <c r="B5961" t="inlineStr">
        <is>
          <t>GATE-0</t>
        </is>
      </c>
      <c r="C5961" t="inlineStr">
        <is>
          <t>Acceptance</t>
        </is>
      </c>
      <c r="D5961" t="inlineStr">
        <is>
          <t>AC-R-075</t>
        </is>
      </c>
      <c r="E5961" t="inlineStr">
        <is>
          <t>Acceptance Criteria IDs</t>
        </is>
      </c>
      <c r="F5961">
        <f>A5961&amp;"|"&amp;B5961</f>
        <v/>
      </c>
      <c r="G5961">
        <f>C5961&amp;"|"&amp;D5961</f>
        <v/>
      </c>
      <c r="H5961" t="inlineStr">
        <is>
          <t>GATE_VERIFIES</t>
        </is>
      </c>
      <c r="I5961" t="inlineStr">
        <is>
          <t>Cross-reference</t>
        </is>
      </c>
      <c r="J5961" t="inlineStr">
        <is>
          <t>Optional</t>
        </is>
      </c>
      <c r="K5961" t="inlineStr">
        <is>
          <t>Primary</t>
        </is>
      </c>
      <c r="L5961" t="inlineStr"/>
      <c r="M5961" t="inlineStr">
        <is>
          <t>SourceField:Acceptance Criteria IDs</t>
        </is>
      </c>
    </row>
    <row r="5962">
      <c r="A5962" t="inlineStr">
        <is>
          <t>Gates</t>
        </is>
      </c>
      <c r="B5962" t="inlineStr">
        <is>
          <t>GATE-0</t>
        </is>
      </c>
      <c r="C5962" t="inlineStr">
        <is>
          <t>Acceptance</t>
        </is>
      </c>
      <c r="D5962" t="inlineStr">
        <is>
          <t>AC-R-076</t>
        </is>
      </c>
      <c r="E5962" t="inlineStr">
        <is>
          <t>Acceptance Criteria IDs</t>
        </is>
      </c>
      <c r="F5962">
        <f>A5962&amp;"|"&amp;B5962</f>
        <v/>
      </c>
      <c r="G5962">
        <f>C5962&amp;"|"&amp;D5962</f>
        <v/>
      </c>
      <c r="H5962" t="inlineStr">
        <is>
          <t>GATE_VERIFIES</t>
        </is>
      </c>
      <c r="I5962" t="inlineStr">
        <is>
          <t>Cross-reference</t>
        </is>
      </c>
      <c r="J5962" t="inlineStr">
        <is>
          <t>Optional</t>
        </is>
      </c>
      <c r="K5962" t="inlineStr">
        <is>
          <t>Primary</t>
        </is>
      </c>
      <c r="L5962" t="inlineStr"/>
      <c r="M5962" t="inlineStr">
        <is>
          <t>SourceField:Acceptance Criteria IDs</t>
        </is>
      </c>
    </row>
    <row r="5963">
      <c r="A5963" t="inlineStr">
        <is>
          <t>Gates</t>
        </is>
      </c>
      <c r="B5963" t="inlineStr">
        <is>
          <t>GATE-0</t>
        </is>
      </c>
      <c r="C5963" t="inlineStr">
        <is>
          <t>Acceptance</t>
        </is>
      </c>
      <c r="D5963" t="inlineStr">
        <is>
          <t>AC-R-077</t>
        </is>
      </c>
      <c r="E5963" t="inlineStr">
        <is>
          <t>Acceptance Criteria IDs</t>
        </is>
      </c>
      <c r="F5963">
        <f>A5963&amp;"|"&amp;B5963</f>
        <v/>
      </c>
      <c r="G5963">
        <f>C5963&amp;"|"&amp;D5963</f>
        <v/>
      </c>
      <c r="H5963" t="inlineStr">
        <is>
          <t>GATE_VERIFIES</t>
        </is>
      </c>
      <c r="I5963" t="inlineStr">
        <is>
          <t>Cross-reference</t>
        </is>
      </c>
      <c r="J5963" t="inlineStr">
        <is>
          <t>Optional</t>
        </is>
      </c>
      <c r="K5963" t="inlineStr">
        <is>
          <t>Primary</t>
        </is>
      </c>
      <c r="L5963" t="inlineStr"/>
      <c r="M5963" t="inlineStr">
        <is>
          <t>SourceField:Acceptance Criteria IDs</t>
        </is>
      </c>
    </row>
    <row r="5964">
      <c r="A5964" t="inlineStr">
        <is>
          <t>Gates</t>
        </is>
      </c>
      <c r="B5964" t="inlineStr">
        <is>
          <t>GATE-0</t>
        </is>
      </c>
      <c r="C5964" t="inlineStr">
        <is>
          <t>Acceptance</t>
        </is>
      </c>
      <c r="D5964" t="inlineStr">
        <is>
          <t>AC-R-078</t>
        </is>
      </c>
      <c r="E5964" t="inlineStr">
        <is>
          <t>Acceptance Criteria IDs</t>
        </is>
      </c>
      <c r="F5964">
        <f>A5964&amp;"|"&amp;B5964</f>
        <v/>
      </c>
      <c r="G5964">
        <f>C5964&amp;"|"&amp;D5964</f>
        <v/>
      </c>
      <c r="H5964" t="inlineStr">
        <is>
          <t>GATE_VERIFIES</t>
        </is>
      </c>
      <c r="I5964" t="inlineStr">
        <is>
          <t>Cross-reference</t>
        </is>
      </c>
      <c r="J5964" t="inlineStr">
        <is>
          <t>Optional</t>
        </is>
      </c>
      <c r="K5964" t="inlineStr">
        <is>
          <t>Primary</t>
        </is>
      </c>
      <c r="L5964" t="inlineStr"/>
      <c r="M5964" t="inlineStr">
        <is>
          <t>SourceField:Acceptance Criteria IDs</t>
        </is>
      </c>
    </row>
    <row r="5965">
      <c r="A5965" t="inlineStr">
        <is>
          <t>Gates</t>
        </is>
      </c>
      <c r="B5965" t="inlineStr">
        <is>
          <t>GATE-0</t>
        </is>
      </c>
      <c r="C5965" t="inlineStr">
        <is>
          <t>Acceptance</t>
        </is>
      </c>
      <c r="D5965" t="inlineStr">
        <is>
          <t>AC-R-079</t>
        </is>
      </c>
      <c r="E5965" t="inlineStr">
        <is>
          <t>Acceptance Criteria IDs</t>
        </is>
      </c>
      <c r="F5965">
        <f>A5965&amp;"|"&amp;B5965</f>
        <v/>
      </c>
      <c r="G5965">
        <f>C5965&amp;"|"&amp;D5965</f>
        <v/>
      </c>
      <c r="H5965" t="inlineStr">
        <is>
          <t>GATE_VERIFIES</t>
        </is>
      </c>
      <c r="I5965" t="inlineStr">
        <is>
          <t>Cross-reference</t>
        </is>
      </c>
      <c r="J5965" t="inlineStr">
        <is>
          <t>Optional</t>
        </is>
      </c>
      <c r="K5965" t="inlineStr">
        <is>
          <t>Primary</t>
        </is>
      </c>
      <c r="L5965" t="inlineStr"/>
      <c r="M5965" t="inlineStr">
        <is>
          <t>SourceField:Acceptance Criteria IDs</t>
        </is>
      </c>
    </row>
    <row r="5966">
      <c r="A5966" t="inlineStr">
        <is>
          <t>Gates</t>
        </is>
      </c>
      <c r="B5966" t="inlineStr">
        <is>
          <t>GATE-0</t>
        </is>
      </c>
      <c r="C5966" t="inlineStr">
        <is>
          <t>Acceptance</t>
        </is>
      </c>
      <c r="D5966" t="inlineStr">
        <is>
          <t>AC-R-080</t>
        </is>
      </c>
      <c r="E5966" t="inlineStr">
        <is>
          <t>Acceptance Criteria IDs</t>
        </is>
      </c>
      <c r="F5966">
        <f>A5966&amp;"|"&amp;B5966</f>
        <v/>
      </c>
      <c r="G5966">
        <f>C5966&amp;"|"&amp;D5966</f>
        <v/>
      </c>
      <c r="H5966" t="inlineStr">
        <is>
          <t>GATE_VERIFIES</t>
        </is>
      </c>
      <c r="I5966" t="inlineStr">
        <is>
          <t>Cross-reference</t>
        </is>
      </c>
      <c r="J5966" t="inlineStr">
        <is>
          <t>Optional</t>
        </is>
      </c>
      <c r="K5966" t="inlineStr">
        <is>
          <t>Primary</t>
        </is>
      </c>
      <c r="L5966" t="inlineStr"/>
      <c r="M5966" t="inlineStr">
        <is>
          <t>SourceField:Acceptance Criteria IDs</t>
        </is>
      </c>
    </row>
    <row r="5967">
      <c r="A5967" t="inlineStr">
        <is>
          <t>Gates</t>
        </is>
      </c>
      <c r="B5967" t="inlineStr">
        <is>
          <t>GATE-0</t>
        </is>
      </c>
      <c r="C5967" t="inlineStr">
        <is>
          <t>Acceptance</t>
        </is>
      </c>
      <c r="D5967" t="inlineStr">
        <is>
          <t>AC-R-081</t>
        </is>
      </c>
      <c r="E5967" t="inlineStr">
        <is>
          <t>Acceptance Criteria IDs</t>
        </is>
      </c>
      <c r="F5967">
        <f>A5967&amp;"|"&amp;B5967</f>
        <v/>
      </c>
      <c r="G5967">
        <f>C5967&amp;"|"&amp;D5967</f>
        <v/>
      </c>
      <c r="H5967" t="inlineStr">
        <is>
          <t>GATE_VERIFIES</t>
        </is>
      </c>
      <c r="I5967" t="inlineStr">
        <is>
          <t>Cross-reference</t>
        </is>
      </c>
      <c r="J5967" t="inlineStr">
        <is>
          <t>Optional</t>
        </is>
      </c>
      <c r="K5967" t="inlineStr">
        <is>
          <t>Primary</t>
        </is>
      </c>
      <c r="L5967" t="inlineStr"/>
      <c r="M5967" t="inlineStr">
        <is>
          <t>SourceField:Acceptance Criteria IDs</t>
        </is>
      </c>
    </row>
    <row r="5968">
      <c r="A5968" t="inlineStr">
        <is>
          <t>Gates</t>
        </is>
      </c>
      <c r="B5968" t="inlineStr">
        <is>
          <t>GATE-0</t>
        </is>
      </c>
      <c r="C5968" t="inlineStr">
        <is>
          <t>Acceptance</t>
        </is>
      </c>
      <c r="D5968" t="inlineStr">
        <is>
          <t>AC-R-082</t>
        </is>
      </c>
      <c r="E5968" t="inlineStr">
        <is>
          <t>Acceptance Criteria IDs</t>
        </is>
      </c>
      <c r="F5968">
        <f>A5968&amp;"|"&amp;B5968</f>
        <v/>
      </c>
      <c r="G5968">
        <f>C5968&amp;"|"&amp;D5968</f>
        <v/>
      </c>
      <c r="H5968" t="inlineStr">
        <is>
          <t>GATE_VERIFIES</t>
        </is>
      </c>
      <c r="I5968" t="inlineStr">
        <is>
          <t>Cross-reference</t>
        </is>
      </c>
      <c r="J5968" t="inlineStr">
        <is>
          <t>Optional</t>
        </is>
      </c>
      <c r="K5968" t="inlineStr">
        <is>
          <t>Primary</t>
        </is>
      </c>
      <c r="L5968" t="inlineStr"/>
      <c r="M5968" t="inlineStr">
        <is>
          <t>SourceField:Acceptance Criteria IDs</t>
        </is>
      </c>
    </row>
    <row r="5969">
      <c r="A5969" t="inlineStr">
        <is>
          <t>Gates</t>
        </is>
      </c>
      <c r="B5969" t="inlineStr">
        <is>
          <t>GATE-0</t>
        </is>
      </c>
      <c r="C5969" t="inlineStr">
        <is>
          <t>Acceptance</t>
        </is>
      </c>
      <c r="D5969" t="inlineStr">
        <is>
          <t>AC-R-083</t>
        </is>
      </c>
      <c r="E5969" t="inlineStr">
        <is>
          <t>Acceptance Criteria IDs</t>
        </is>
      </c>
      <c r="F5969">
        <f>A5969&amp;"|"&amp;B5969</f>
        <v/>
      </c>
      <c r="G5969">
        <f>C5969&amp;"|"&amp;D5969</f>
        <v/>
      </c>
      <c r="H5969" t="inlineStr">
        <is>
          <t>GATE_VERIFIES</t>
        </is>
      </c>
      <c r="I5969" t="inlineStr">
        <is>
          <t>Cross-reference</t>
        </is>
      </c>
      <c r="J5969" t="inlineStr">
        <is>
          <t>Optional</t>
        </is>
      </c>
      <c r="K5969" t="inlineStr">
        <is>
          <t>Primary</t>
        </is>
      </c>
      <c r="L5969" t="inlineStr"/>
      <c r="M5969" t="inlineStr">
        <is>
          <t>SourceField:Acceptance Criteria IDs</t>
        </is>
      </c>
    </row>
    <row r="5970">
      <c r="A5970" t="inlineStr">
        <is>
          <t>Gates</t>
        </is>
      </c>
      <c r="B5970" t="inlineStr">
        <is>
          <t>GATE-0</t>
        </is>
      </c>
      <c r="C5970" t="inlineStr">
        <is>
          <t>Acceptance</t>
        </is>
      </c>
      <c r="D5970" t="inlineStr">
        <is>
          <t>AC-R-084</t>
        </is>
      </c>
      <c r="E5970" t="inlineStr">
        <is>
          <t>Acceptance Criteria IDs</t>
        </is>
      </c>
      <c r="F5970">
        <f>A5970&amp;"|"&amp;B5970</f>
        <v/>
      </c>
      <c r="G5970">
        <f>C5970&amp;"|"&amp;D5970</f>
        <v/>
      </c>
      <c r="H5970" t="inlineStr">
        <is>
          <t>GATE_VERIFIES</t>
        </is>
      </c>
      <c r="I5970" t="inlineStr">
        <is>
          <t>Cross-reference</t>
        </is>
      </c>
      <c r="J5970" t="inlineStr">
        <is>
          <t>Optional</t>
        </is>
      </c>
      <c r="K5970" t="inlineStr">
        <is>
          <t>Primary</t>
        </is>
      </c>
      <c r="L5970" t="inlineStr"/>
      <c r="M5970" t="inlineStr">
        <is>
          <t>SourceField:Acceptance Criteria IDs</t>
        </is>
      </c>
    </row>
    <row r="5971">
      <c r="A5971" t="inlineStr">
        <is>
          <t>Gates</t>
        </is>
      </c>
      <c r="B5971" t="inlineStr">
        <is>
          <t>GATE-0</t>
        </is>
      </c>
      <c r="C5971" t="inlineStr">
        <is>
          <t>Acceptance</t>
        </is>
      </c>
      <c r="D5971" t="inlineStr">
        <is>
          <t>AC-R-085</t>
        </is>
      </c>
      <c r="E5971" t="inlineStr">
        <is>
          <t>Acceptance Criteria IDs</t>
        </is>
      </c>
      <c r="F5971">
        <f>A5971&amp;"|"&amp;B5971</f>
        <v/>
      </c>
      <c r="G5971">
        <f>C5971&amp;"|"&amp;D5971</f>
        <v/>
      </c>
      <c r="H5971" t="inlineStr">
        <is>
          <t>GATE_VERIFIES</t>
        </is>
      </c>
      <c r="I5971" t="inlineStr">
        <is>
          <t>Cross-reference</t>
        </is>
      </c>
      <c r="J5971" t="inlineStr">
        <is>
          <t>Optional</t>
        </is>
      </c>
      <c r="K5971" t="inlineStr">
        <is>
          <t>Primary</t>
        </is>
      </c>
      <c r="L5971" t="inlineStr"/>
      <c r="M5971" t="inlineStr">
        <is>
          <t>SourceField:Acceptance Criteria IDs</t>
        </is>
      </c>
    </row>
    <row r="5972">
      <c r="A5972" t="inlineStr">
        <is>
          <t>Gates</t>
        </is>
      </c>
      <c r="B5972" t="inlineStr">
        <is>
          <t>GATE-0</t>
        </is>
      </c>
      <c r="C5972" t="inlineStr">
        <is>
          <t>Acceptance</t>
        </is>
      </c>
      <c r="D5972" t="inlineStr">
        <is>
          <t>AC-R-086</t>
        </is>
      </c>
      <c r="E5972" t="inlineStr">
        <is>
          <t>Acceptance Criteria IDs</t>
        </is>
      </c>
      <c r="F5972">
        <f>A5972&amp;"|"&amp;B5972</f>
        <v/>
      </c>
      <c r="G5972">
        <f>C5972&amp;"|"&amp;D5972</f>
        <v/>
      </c>
      <c r="H5972" t="inlineStr">
        <is>
          <t>GATE_VERIFIES</t>
        </is>
      </c>
      <c r="I5972" t="inlineStr">
        <is>
          <t>Cross-reference</t>
        </is>
      </c>
      <c r="J5972" t="inlineStr">
        <is>
          <t>Optional</t>
        </is>
      </c>
      <c r="K5972" t="inlineStr">
        <is>
          <t>Primary</t>
        </is>
      </c>
      <c r="L5972" t="inlineStr"/>
      <c r="M5972" t="inlineStr">
        <is>
          <t>SourceField:Acceptance Criteria IDs</t>
        </is>
      </c>
    </row>
    <row r="5973">
      <c r="A5973" t="inlineStr">
        <is>
          <t>Gates</t>
        </is>
      </c>
      <c r="B5973" t="inlineStr">
        <is>
          <t>GATE-0</t>
        </is>
      </c>
      <c r="C5973" t="inlineStr">
        <is>
          <t>Acceptance</t>
        </is>
      </c>
      <c r="D5973" t="inlineStr">
        <is>
          <t>AC-R-087</t>
        </is>
      </c>
      <c r="E5973" t="inlineStr">
        <is>
          <t>Acceptance Criteria IDs</t>
        </is>
      </c>
      <c r="F5973">
        <f>A5973&amp;"|"&amp;B5973</f>
        <v/>
      </c>
      <c r="G5973">
        <f>C5973&amp;"|"&amp;D5973</f>
        <v/>
      </c>
      <c r="H5973" t="inlineStr">
        <is>
          <t>GATE_VERIFIES</t>
        </is>
      </c>
      <c r="I5973" t="inlineStr">
        <is>
          <t>Cross-reference</t>
        </is>
      </c>
      <c r="J5973" t="inlineStr">
        <is>
          <t>Optional</t>
        </is>
      </c>
      <c r="K5973" t="inlineStr">
        <is>
          <t>Primary</t>
        </is>
      </c>
      <c r="L5973" t="inlineStr"/>
      <c r="M5973" t="inlineStr">
        <is>
          <t>SourceField:Acceptance Criteria IDs</t>
        </is>
      </c>
    </row>
    <row r="5974">
      <c r="A5974" t="inlineStr">
        <is>
          <t>Gates</t>
        </is>
      </c>
      <c r="B5974" t="inlineStr">
        <is>
          <t>GATE-0</t>
        </is>
      </c>
      <c r="C5974" t="inlineStr">
        <is>
          <t>Acceptance</t>
        </is>
      </c>
      <c r="D5974" t="inlineStr">
        <is>
          <t>AC-R-088</t>
        </is>
      </c>
      <c r="E5974" t="inlineStr">
        <is>
          <t>Acceptance Criteria IDs</t>
        </is>
      </c>
      <c r="F5974">
        <f>A5974&amp;"|"&amp;B5974</f>
        <v/>
      </c>
      <c r="G5974">
        <f>C5974&amp;"|"&amp;D5974</f>
        <v/>
      </c>
      <c r="H5974" t="inlineStr">
        <is>
          <t>GATE_VERIFIES</t>
        </is>
      </c>
      <c r="I5974" t="inlineStr">
        <is>
          <t>Cross-reference</t>
        </is>
      </c>
      <c r="J5974" t="inlineStr">
        <is>
          <t>Optional</t>
        </is>
      </c>
      <c r="K5974" t="inlineStr">
        <is>
          <t>Primary</t>
        </is>
      </c>
      <c r="L5974" t="inlineStr"/>
      <c r="M5974" t="inlineStr">
        <is>
          <t>SourceField:Acceptance Criteria IDs</t>
        </is>
      </c>
    </row>
    <row r="5975">
      <c r="A5975" t="inlineStr">
        <is>
          <t>Gates</t>
        </is>
      </c>
      <c r="B5975" t="inlineStr">
        <is>
          <t>GATE-0</t>
        </is>
      </c>
      <c r="C5975" t="inlineStr">
        <is>
          <t>Acceptance</t>
        </is>
      </c>
      <c r="D5975" t="inlineStr">
        <is>
          <t>AC-R-089</t>
        </is>
      </c>
      <c r="E5975" t="inlineStr">
        <is>
          <t>Acceptance Criteria IDs</t>
        </is>
      </c>
      <c r="F5975">
        <f>A5975&amp;"|"&amp;B5975</f>
        <v/>
      </c>
      <c r="G5975">
        <f>C5975&amp;"|"&amp;D5975</f>
        <v/>
      </c>
      <c r="H5975" t="inlineStr">
        <is>
          <t>GATE_VERIFIES</t>
        </is>
      </c>
      <c r="I5975" t="inlineStr">
        <is>
          <t>Cross-reference</t>
        </is>
      </c>
      <c r="J5975" t="inlineStr">
        <is>
          <t>Optional</t>
        </is>
      </c>
      <c r="K5975" t="inlineStr">
        <is>
          <t>Primary</t>
        </is>
      </c>
      <c r="L5975" t="inlineStr"/>
      <c r="M5975" t="inlineStr">
        <is>
          <t>SourceField:Acceptance Criteria IDs</t>
        </is>
      </c>
    </row>
    <row r="5976">
      <c r="A5976" t="inlineStr">
        <is>
          <t>Gates</t>
        </is>
      </c>
      <c r="B5976" t="inlineStr">
        <is>
          <t>GATE-0</t>
        </is>
      </c>
      <c r="C5976" t="inlineStr">
        <is>
          <t>Acceptance</t>
        </is>
      </c>
      <c r="D5976" t="inlineStr">
        <is>
          <t>AC-S-17-01</t>
        </is>
      </c>
      <c r="E5976" t="inlineStr">
        <is>
          <t>Acceptance Criteria IDs</t>
        </is>
      </c>
      <c r="F5976">
        <f>A5976&amp;"|"&amp;B5976</f>
        <v/>
      </c>
      <c r="G5976">
        <f>C5976&amp;"|"&amp;D5976</f>
        <v/>
      </c>
      <c r="H5976" t="inlineStr">
        <is>
          <t>GATE_VERIFIES</t>
        </is>
      </c>
      <c r="I5976" t="inlineStr">
        <is>
          <t>Cross-reference</t>
        </is>
      </c>
      <c r="J5976" t="inlineStr">
        <is>
          <t>Optional</t>
        </is>
      </c>
      <c r="K5976" t="inlineStr">
        <is>
          <t>Primary</t>
        </is>
      </c>
      <c r="L5976" t="inlineStr"/>
      <c r="M5976" t="inlineStr">
        <is>
          <t>SourceField:Acceptance Criteria IDs</t>
        </is>
      </c>
    </row>
    <row r="5977">
      <c r="A5977" t="inlineStr">
        <is>
          <t>Gates</t>
        </is>
      </c>
      <c r="B5977" t="inlineStr">
        <is>
          <t>GATE-0</t>
        </is>
      </c>
      <c r="C5977" t="inlineStr">
        <is>
          <t>Acceptance</t>
        </is>
      </c>
      <c r="D5977" t="inlineStr">
        <is>
          <t>AC-S-17-02</t>
        </is>
      </c>
      <c r="E5977" t="inlineStr">
        <is>
          <t>Acceptance Criteria IDs</t>
        </is>
      </c>
      <c r="F5977">
        <f>A5977&amp;"|"&amp;B5977</f>
        <v/>
      </c>
      <c r="G5977">
        <f>C5977&amp;"|"&amp;D5977</f>
        <v/>
      </c>
      <c r="H5977" t="inlineStr">
        <is>
          <t>GATE_VERIFIES</t>
        </is>
      </c>
      <c r="I5977" t="inlineStr">
        <is>
          <t>Cross-reference</t>
        </is>
      </c>
      <c r="J5977" t="inlineStr">
        <is>
          <t>Optional</t>
        </is>
      </c>
      <c r="K5977" t="inlineStr">
        <is>
          <t>Primary</t>
        </is>
      </c>
      <c r="L5977" t="inlineStr"/>
      <c r="M5977" t="inlineStr">
        <is>
          <t>SourceField:Acceptance Criteria IDs</t>
        </is>
      </c>
    </row>
    <row r="5978">
      <c r="A5978" t="inlineStr">
        <is>
          <t>Gates</t>
        </is>
      </c>
      <c r="B5978" t="inlineStr">
        <is>
          <t>GATE-0</t>
        </is>
      </c>
      <c r="C5978" t="inlineStr">
        <is>
          <t>Acceptance</t>
        </is>
      </c>
      <c r="D5978" t="inlineStr">
        <is>
          <t>AC-S-17-03</t>
        </is>
      </c>
      <c r="E5978" t="inlineStr">
        <is>
          <t>Acceptance Criteria IDs</t>
        </is>
      </c>
      <c r="F5978">
        <f>A5978&amp;"|"&amp;B5978</f>
        <v/>
      </c>
      <c r="G5978">
        <f>C5978&amp;"|"&amp;D5978</f>
        <v/>
      </c>
      <c r="H5978" t="inlineStr">
        <is>
          <t>GATE_VERIFIES</t>
        </is>
      </c>
      <c r="I5978" t="inlineStr">
        <is>
          <t>Cross-reference</t>
        </is>
      </c>
      <c r="J5978" t="inlineStr">
        <is>
          <t>Optional</t>
        </is>
      </c>
      <c r="K5978" t="inlineStr">
        <is>
          <t>Primary</t>
        </is>
      </c>
      <c r="L5978" t="inlineStr"/>
      <c r="M5978" t="inlineStr">
        <is>
          <t>SourceField:Acceptance Criteria IDs</t>
        </is>
      </c>
    </row>
    <row r="5979">
      <c r="A5979" t="inlineStr">
        <is>
          <t>Gates</t>
        </is>
      </c>
      <c r="B5979" t="inlineStr">
        <is>
          <t>GATE-0</t>
        </is>
      </c>
      <c r="C5979" t="inlineStr">
        <is>
          <t>Acceptance</t>
        </is>
      </c>
      <c r="D5979" t="inlineStr">
        <is>
          <t>AC-S-17-04</t>
        </is>
      </c>
      <c r="E5979" t="inlineStr">
        <is>
          <t>Acceptance Criteria IDs</t>
        </is>
      </c>
      <c r="F5979">
        <f>A5979&amp;"|"&amp;B5979</f>
        <v/>
      </c>
      <c r="G5979">
        <f>C5979&amp;"|"&amp;D5979</f>
        <v/>
      </c>
      <c r="H5979" t="inlineStr">
        <is>
          <t>GATE_VERIFIES</t>
        </is>
      </c>
      <c r="I5979" t="inlineStr">
        <is>
          <t>Cross-reference</t>
        </is>
      </c>
      <c r="J5979" t="inlineStr">
        <is>
          <t>Optional</t>
        </is>
      </c>
      <c r="K5979" t="inlineStr">
        <is>
          <t>Primary</t>
        </is>
      </c>
      <c r="L5979" t="inlineStr"/>
      <c r="M5979" t="inlineStr">
        <is>
          <t>SourceField:Acceptance Criteria IDs</t>
        </is>
      </c>
    </row>
    <row r="5980">
      <c r="A5980" t="inlineStr">
        <is>
          <t>Gates</t>
        </is>
      </c>
      <c r="B5980" t="inlineStr">
        <is>
          <t>GATE-0</t>
        </is>
      </c>
      <c r="C5980" t="inlineStr">
        <is>
          <t>Acceptance</t>
        </is>
      </c>
      <c r="D5980" t="inlineStr">
        <is>
          <t>AC-S-17-05</t>
        </is>
      </c>
      <c r="E5980" t="inlineStr">
        <is>
          <t>Acceptance Criteria IDs</t>
        </is>
      </c>
      <c r="F5980">
        <f>A5980&amp;"|"&amp;B5980</f>
        <v/>
      </c>
      <c r="G5980">
        <f>C5980&amp;"|"&amp;D5980</f>
        <v/>
      </c>
      <c r="H5980" t="inlineStr">
        <is>
          <t>GATE_VERIFIES</t>
        </is>
      </c>
      <c r="I5980" t="inlineStr">
        <is>
          <t>Cross-reference</t>
        </is>
      </c>
      <c r="J5980" t="inlineStr">
        <is>
          <t>Optional</t>
        </is>
      </c>
      <c r="K5980" t="inlineStr">
        <is>
          <t>Primary</t>
        </is>
      </c>
      <c r="L5980" t="inlineStr"/>
      <c r="M5980" t="inlineStr">
        <is>
          <t>SourceField:Acceptance Criteria IDs</t>
        </is>
      </c>
    </row>
    <row r="5981">
      <c r="A5981" t="inlineStr">
        <is>
          <t>Gates</t>
        </is>
      </c>
      <c r="B5981" t="inlineStr">
        <is>
          <t>GATE-0</t>
        </is>
      </c>
      <c r="C5981" t="inlineStr">
        <is>
          <t>Acceptance</t>
        </is>
      </c>
      <c r="D5981" t="inlineStr">
        <is>
          <t>AC-S-18-01</t>
        </is>
      </c>
      <c r="E5981" t="inlineStr">
        <is>
          <t>Acceptance Criteria IDs</t>
        </is>
      </c>
      <c r="F5981">
        <f>A5981&amp;"|"&amp;B5981</f>
        <v/>
      </c>
      <c r="G5981">
        <f>C5981&amp;"|"&amp;D5981</f>
        <v/>
      </c>
      <c r="H5981" t="inlineStr">
        <is>
          <t>GATE_VERIFIES</t>
        </is>
      </c>
      <c r="I5981" t="inlineStr">
        <is>
          <t>Cross-reference</t>
        </is>
      </c>
      <c r="J5981" t="inlineStr">
        <is>
          <t>Optional</t>
        </is>
      </c>
      <c r="K5981" t="inlineStr">
        <is>
          <t>Primary</t>
        </is>
      </c>
      <c r="L5981" t="inlineStr"/>
      <c r="M5981" t="inlineStr">
        <is>
          <t>SourceField:Acceptance Criteria IDs</t>
        </is>
      </c>
    </row>
    <row r="5982">
      <c r="A5982" t="inlineStr">
        <is>
          <t>Gates</t>
        </is>
      </c>
      <c r="B5982" t="inlineStr">
        <is>
          <t>GATE-0</t>
        </is>
      </c>
      <c r="C5982" t="inlineStr">
        <is>
          <t>Acceptance</t>
        </is>
      </c>
      <c r="D5982" t="inlineStr">
        <is>
          <t>AC-S-18-02</t>
        </is>
      </c>
      <c r="E5982" t="inlineStr">
        <is>
          <t>Acceptance Criteria IDs</t>
        </is>
      </c>
      <c r="F5982">
        <f>A5982&amp;"|"&amp;B5982</f>
        <v/>
      </c>
      <c r="G5982">
        <f>C5982&amp;"|"&amp;D5982</f>
        <v/>
      </c>
      <c r="H5982" t="inlineStr">
        <is>
          <t>GATE_VERIFIES</t>
        </is>
      </c>
      <c r="I5982" t="inlineStr">
        <is>
          <t>Cross-reference</t>
        </is>
      </c>
      <c r="J5982" t="inlineStr">
        <is>
          <t>Optional</t>
        </is>
      </c>
      <c r="K5982" t="inlineStr">
        <is>
          <t>Primary</t>
        </is>
      </c>
      <c r="L5982" t="inlineStr"/>
      <c r="M5982" t="inlineStr">
        <is>
          <t>SourceField:Acceptance Criteria IDs</t>
        </is>
      </c>
    </row>
    <row r="5983">
      <c r="A5983" t="inlineStr">
        <is>
          <t>Gates</t>
        </is>
      </c>
      <c r="B5983" t="inlineStr">
        <is>
          <t>GATE-0</t>
        </is>
      </c>
      <c r="C5983" t="inlineStr">
        <is>
          <t>Acceptance</t>
        </is>
      </c>
      <c r="D5983" t="inlineStr">
        <is>
          <t>AC-S-18-03</t>
        </is>
      </c>
      <c r="E5983" t="inlineStr">
        <is>
          <t>Acceptance Criteria IDs</t>
        </is>
      </c>
      <c r="F5983">
        <f>A5983&amp;"|"&amp;B5983</f>
        <v/>
      </c>
      <c r="G5983">
        <f>C5983&amp;"|"&amp;D5983</f>
        <v/>
      </c>
      <c r="H5983" t="inlineStr">
        <is>
          <t>GATE_VERIFIES</t>
        </is>
      </c>
      <c r="I5983" t="inlineStr">
        <is>
          <t>Cross-reference</t>
        </is>
      </c>
      <c r="J5983" t="inlineStr">
        <is>
          <t>Optional</t>
        </is>
      </c>
      <c r="K5983" t="inlineStr">
        <is>
          <t>Primary</t>
        </is>
      </c>
      <c r="L5983" t="inlineStr"/>
      <c r="M5983" t="inlineStr">
        <is>
          <t>SourceField:Acceptance Criteria IDs</t>
        </is>
      </c>
    </row>
    <row r="5984">
      <c r="A5984" t="inlineStr">
        <is>
          <t>Gates</t>
        </is>
      </c>
      <c r="B5984" t="inlineStr">
        <is>
          <t>GATE-0</t>
        </is>
      </c>
      <c r="C5984" t="inlineStr">
        <is>
          <t>Acceptance</t>
        </is>
      </c>
      <c r="D5984" t="inlineStr">
        <is>
          <t>AC-S-18-04</t>
        </is>
      </c>
      <c r="E5984" t="inlineStr">
        <is>
          <t>Acceptance Criteria IDs</t>
        </is>
      </c>
      <c r="F5984">
        <f>A5984&amp;"|"&amp;B5984</f>
        <v/>
      </c>
      <c r="G5984">
        <f>C5984&amp;"|"&amp;D5984</f>
        <v/>
      </c>
      <c r="H5984" t="inlineStr">
        <is>
          <t>GATE_VERIFIES</t>
        </is>
      </c>
      <c r="I5984" t="inlineStr">
        <is>
          <t>Cross-reference</t>
        </is>
      </c>
      <c r="J5984" t="inlineStr">
        <is>
          <t>Optional</t>
        </is>
      </c>
      <c r="K5984" t="inlineStr">
        <is>
          <t>Primary</t>
        </is>
      </c>
      <c r="L5984" t="inlineStr"/>
      <c r="M5984" t="inlineStr">
        <is>
          <t>SourceField:Acceptance Criteria IDs</t>
        </is>
      </c>
    </row>
    <row r="5985">
      <c r="A5985" t="inlineStr">
        <is>
          <t>Gates</t>
        </is>
      </c>
      <c r="B5985" t="inlineStr">
        <is>
          <t>GATE-0</t>
        </is>
      </c>
      <c r="C5985" t="inlineStr">
        <is>
          <t>Acceptance</t>
        </is>
      </c>
      <c r="D5985" t="inlineStr">
        <is>
          <t>AC-S-18-05</t>
        </is>
      </c>
      <c r="E5985" t="inlineStr">
        <is>
          <t>Acceptance Criteria IDs</t>
        </is>
      </c>
      <c r="F5985">
        <f>A5985&amp;"|"&amp;B5985</f>
        <v/>
      </c>
      <c r="G5985">
        <f>C5985&amp;"|"&amp;D5985</f>
        <v/>
      </c>
      <c r="H5985" t="inlineStr">
        <is>
          <t>GATE_VERIFIES</t>
        </is>
      </c>
      <c r="I5985" t="inlineStr">
        <is>
          <t>Cross-reference</t>
        </is>
      </c>
      <c r="J5985" t="inlineStr">
        <is>
          <t>Optional</t>
        </is>
      </c>
      <c r="K5985" t="inlineStr">
        <is>
          <t>Primary</t>
        </is>
      </c>
      <c r="L5985" t="inlineStr"/>
      <c r="M5985" t="inlineStr">
        <is>
          <t>SourceField:Acceptance Criteria IDs</t>
        </is>
      </c>
    </row>
    <row r="5986">
      <c r="A5986" t="inlineStr">
        <is>
          <t>Gates</t>
        </is>
      </c>
      <c r="B5986" t="inlineStr">
        <is>
          <t>GATE-0</t>
        </is>
      </c>
      <c r="C5986" t="inlineStr">
        <is>
          <t>Acceptance</t>
        </is>
      </c>
      <c r="D5986" t="inlineStr">
        <is>
          <t>AC-S-19-01</t>
        </is>
      </c>
      <c r="E5986" t="inlineStr">
        <is>
          <t>Acceptance Criteria IDs</t>
        </is>
      </c>
      <c r="F5986">
        <f>A5986&amp;"|"&amp;B5986</f>
        <v/>
      </c>
      <c r="G5986">
        <f>C5986&amp;"|"&amp;D5986</f>
        <v/>
      </c>
      <c r="H5986" t="inlineStr">
        <is>
          <t>GATE_VERIFIES</t>
        </is>
      </c>
      <c r="I5986" t="inlineStr">
        <is>
          <t>Cross-reference</t>
        </is>
      </c>
      <c r="J5986" t="inlineStr">
        <is>
          <t>Optional</t>
        </is>
      </c>
      <c r="K5986" t="inlineStr">
        <is>
          <t>Primary</t>
        </is>
      </c>
      <c r="L5986" t="inlineStr"/>
      <c r="M5986" t="inlineStr">
        <is>
          <t>SourceField:Acceptance Criteria IDs</t>
        </is>
      </c>
    </row>
    <row r="5987">
      <c r="A5987" t="inlineStr">
        <is>
          <t>Gates</t>
        </is>
      </c>
      <c r="B5987" t="inlineStr">
        <is>
          <t>GATE-0</t>
        </is>
      </c>
      <c r="C5987" t="inlineStr">
        <is>
          <t>Acceptance</t>
        </is>
      </c>
      <c r="D5987" t="inlineStr">
        <is>
          <t>AC-S-19-02</t>
        </is>
      </c>
      <c r="E5987" t="inlineStr">
        <is>
          <t>Acceptance Criteria IDs</t>
        </is>
      </c>
      <c r="F5987">
        <f>A5987&amp;"|"&amp;B5987</f>
        <v/>
      </c>
      <c r="G5987">
        <f>C5987&amp;"|"&amp;D5987</f>
        <v/>
      </c>
      <c r="H5987" t="inlineStr">
        <is>
          <t>GATE_VERIFIES</t>
        </is>
      </c>
      <c r="I5987" t="inlineStr">
        <is>
          <t>Cross-reference</t>
        </is>
      </c>
      <c r="J5987" t="inlineStr">
        <is>
          <t>Optional</t>
        </is>
      </c>
      <c r="K5987" t="inlineStr">
        <is>
          <t>Primary</t>
        </is>
      </c>
      <c r="L5987" t="inlineStr"/>
      <c r="M5987" t="inlineStr">
        <is>
          <t>SourceField:Acceptance Criteria IDs</t>
        </is>
      </c>
    </row>
    <row r="5988">
      <c r="A5988" t="inlineStr">
        <is>
          <t>Gates</t>
        </is>
      </c>
      <c r="B5988" t="inlineStr">
        <is>
          <t>GATE-0</t>
        </is>
      </c>
      <c r="C5988" t="inlineStr">
        <is>
          <t>Acceptance</t>
        </is>
      </c>
      <c r="D5988" t="inlineStr">
        <is>
          <t>AC-S-19-03</t>
        </is>
      </c>
      <c r="E5988" t="inlineStr">
        <is>
          <t>Acceptance Criteria IDs</t>
        </is>
      </c>
      <c r="F5988">
        <f>A5988&amp;"|"&amp;B5988</f>
        <v/>
      </c>
      <c r="G5988">
        <f>C5988&amp;"|"&amp;D5988</f>
        <v/>
      </c>
      <c r="H5988" t="inlineStr">
        <is>
          <t>GATE_VERIFIES</t>
        </is>
      </c>
      <c r="I5988" t="inlineStr">
        <is>
          <t>Cross-reference</t>
        </is>
      </c>
      <c r="J5988" t="inlineStr">
        <is>
          <t>Optional</t>
        </is>
      </c>
      <c r="K5988" t="inlineStr">
        <is>
          <t>Primary</t>
        </is>
      </c>
      <c r="L5988" t="inlineStr"/>
      <c r="M5988" t="inlineStr">
        <is>
          <t>SourceField:Acceptance Criteria IDs</t>
        </is>
      </c>
    </row>
    <row r="5989">
      <c r="A5989" t="inlineStr">
        <is>
          <t>Gates</t>
        </is>
      </c>
      <c r="B5989" t="inlineStr">
        <is>
          <t>GATE-0</t>
        </is>
      </c>
      <c r="C5989" t="inlineStr">
        <is>
          <t>Acceptance</t>
        </is>
      </c>
      <c r="D5989" t="inlineStr">
        <is>
          <t>AC-S-19-04</t>
        </is>
      </c>
      <c r="E5989" t="inlineStr">
        <is>
          <t>Acceptance Criteria IDs</t>
        </is>
      </c>
      <c r="F5989">
        <f>A5989&amp;"|"&amp;B5989</f>
        <v/>
      </c>
      <c r="G5989">
        <f>C5989&amp;"|"&amp;D5989</f>
        <v/>
      </c>
      <c r="H5989" t="inlineStr">
        <is>
          <t>GATE_VERIFIES</t>
        </is>
      </c>
      <c r="I5989" t="inlineStr">
        <is>
          <t>Cross-reference</t>
        </is>
      </c>
      <c r="J5989" t="inlineStr">
        <is>
          <t>Optional</t>
        </is>
      </c>
      <c r="K5989" t="inlineStr">
        <is>
          <t>Primary</t>
        </is>
      </c>
      <c r="L5989" t="inlineStr"/>
      <c r="M5989" t="inlineStr">
        <is>
          <t>SourceField:Acceptance Criteria IDs</t>
        </is>
      </c>
    </row>
    <row r="5990">
      <c r="A5990" t="inlineStr">
        <is>
          <t>Gates</t>
        </is>
      </c>
      <c r="B5990" t="inlineStr">
        <is>
          <t>GATE-0</t>
        </is>
      </c>
      <c r="C5990" t="inlineStr">
        <is>
          <t>Acceptance</t>
        </is>
      </c>
      <c r="D5990" t="inlineStr">
        <is>
          <t>AC-S-19-05</t>
        </is>
      </c>
      <c r="E5990" t="inlineStr">
        <is>
          <t>Acceptance Criteria IDs</t>
        </is>
      </c>
      <c r="F5990">
        <f>A5990&amp;"|"&amp;B5990</f>
        <v/>
      </c>
      <c r="G5990">
        <f>C5990&amp;"|"&amp;D5990</f>
        <v/>
      </c>
      <c r="H5990" t="inlineStr">
        <is>
          <t>GATE_VERIFIES</t>
        </is>
      </c>
      <c r="I5990" t="inlineStr">
        <is>
          <t>Cross-reference</t>
        </is>
      </c>
      <c r="J5990" t="inlineStr">
        <is>
          <t>Optional</t>
        </is>
      </c>
      <c r="K5990" t="inlineStr">
        <is>
          <t>Primary</t>
        </is>
      </c>
      <c r="L5990" t="inlineStr"/>
      <c r="M5990" t="inlineStr">
        <is>
          <t>SourceField:Acceptance Criteria IDs</t>
        </is>
      </c>
    </row>
    <row r="5991">
      <c r="A5991" t="inlineStr">
        <is>
          <t>Gates</t>
        </is>
      </c>
      <c r="B5991" t="inlineStr">
        <is>
          <t>GATE-0</t>
        </is>
      </c>
      <c r="C5991" t="inlineStr">
        <is>
          <t>Acceptance</t>
        </is>
      </c>
      <c r="D5991" t="inlineStr">
        <is>
          <t>AC-S-20-01</t>
        </is>
      </c>
      <c r="E5991" t="inlineStr">
        <is>
          <t>Acceptance Criteria IDs</t>
        </is>
      </c>
      <c r="F5991">
        <f>A5991&amp;"|"&amp;B5991</f>
        <v/>
      </c>
      <c r="G5991">
        <f>C5991&amp;"|"&amp;D5991</f>
        <v/>
      </c>
      <c r="H5991" t="inlineStr">
        <is>
          <t>GATE_VERIFIES</t>
        </is>
      </c>
      <c r="I5991" t="inlineStr">
        <is>
          <t>Cross-reference</t>
        </is>
      </c>
      <c r="J5991" t="inlineStr">
        <is>
          <t>Optional</t>
        </is>
      </c>
      <c r="K5991" t="inlineStr">
        <is>
          <t>Primary</t>
        </is>
      </c>
      <c r="L5991" t="inlineStr"/>
      <c r="M5991" t="inlineStr">
        <is>
          <t>SourceField:Acceptance Criteria IDs</t>
        </is>
      </c>
    </row>
    <row r="5992">
      <c r="A5992" t="inlineStr">
        <is>
          <t>Gates</t>
        </is>
      </c>
      <c r="B5992" t="inlineStr">
        <is>
          <t>GATE-0</t>
        </is>
      </c>
      <c r="C5992" t="inlineStr">
        <is>
          <t>Acceptance</t>
        </is>
      </c>
      <c r="D5992" t="inlineStr">
        <is>
          <t>AC-S-20-02</t>
        </is>
      </c>
      <c r="E5992" t="inlineStr">
        <is>
          <t>Acceptance Criteria IDs</t>
        </is>
      </c>
      <c r="F5992">
        <f>A5992&amp;"|"&amp;B5992</f>
        <v/>
      </c>
      <c r="G5992">
        <f>C5992&amp;"|"&amp;D5992</f>
        <v/>
      </c>
      <c r="H5992" t="inlineStr">
        <is>
          <t>GATE_VERIFIES</t>
        </is>
      </c>
      <c r="I5992" t="inlineStr">
        <is>
          <t>Cross-reference</t>
        </is>
      </c>
      <c r="J5992" t="inlineStr">
        <is>
          <t>Optional</t>
        </is>
      </c>
      <c r="K5992" t="inlineStr">
        <is>
          <t>Primary</t>
        </is>
      </c>
      <c r="L5992" t="inlineStr"/>
      <c r="M5992" t="inlineStr">
        <is>
          <t>SourceField:Acceptance Criteria IDs</t>
        </is>
      </c>
    </row>
    <row r="5993">
      <c r="A5993" t="inlineStr">
        <is>
          <t>Gates</t>
        </is>
      </c>
      <c r="B5993" t="inlineStr">
        <is>
          <t>GATE-0</t>
        </is>
      </c>
      <c r="C5993" t="inlineStr">
        <is>
          <t>Acceptance</t>
        </is>
      </c>
      <c r="D5993" t="inlineStr">
        <is>
          <t>AC-S-20-03</t>
        </is>
      </c>
      <c r="E5993" t="inlineStr">
        <is>
          <t>Acceptance Criteria IDs</t>
        </is>
      </c>
      <c r="F5993">
        <f>A5993&amp;"|"&amp;B5993</f>
        <v/>
      </c>
      <c r="G5993">
        <f>C5993&amp;"|"&amp;D5993</f>
        <v/>
      </c>
      <c r="H5993" t="inlineStr">
        <is>
          <t>GATE_VERIFIES</t>
        </is>
      </c>
      <c r="I5993" t="inlineStr">
        <is>
          <t>Cross-reference</t>
        </is>
      </c>
      <c r="J5993" t="inlineStr">
        <is>
          <t>Optional</t>
        </is>
      </c>
      <c r="K5993" t="inlineStr">
        <is>
          <t>Primary</t>
        </is>
      </c>
      <c r="L5993" t="inlineStr"/>
      <c r="M5993" t="inlineStr">
        <is>
          <t>SourceField:Acceptance Criteria IDs</t>
        </is>
      </c>
    </row>
    <row r="5994">
      <c r="A5994" t="inlineStr">
        <is>
          <t>Gates</t>
        </is>
      </c>
      <c r="B5994" t="inlineStr">
        <is>
          <t>GATE-0</t>
        </is>
      </c>
      <c r="C5994" t="inlineStr">
        <is>
          <t>Acceptance</t>
        </is>
      </c>
      <c r="D5994" t="inlineStr">
        <is>
          <t>AC-S-20-04</t>
        </is>
      </c>
      <c r="E5994" t="inlineStr">
        <is>
          <t>Acceptance Criteria IDs</t>
        </is>
      </c>
      <c r="F5994">
        <f>A5994&amp;"|"&amp;B5994</f>
        <v/>
      </c>
      <c r="G5994">
        <f>C5994&amp;"|"&amp;D5994</f>
        <v/>
      </c>
      <c r="H5994" t="inlineStr">
        <is>
          <t>GATE_VERIFIES</t>
        </is>
      </c>
      <c r="I5994" t="inlineStr">
        <is>
          <t>Cross-reference</t>
        </is>
      </c>
      <c r="J5994" t="inlineStr">
        <is>
          <t>Optional</t>
        </is>
      </c>
      <c r="K5994" t="inlineStr">
        <is>
          <t>Primary</t>
        </is>
      </c>
      <c r="L5994" t="inlineStr"/>
      <c r="M5994" t="inlineStr">
        <is>
          <t>SourceField:Acceptance Criteria IDs</t>
        </is>
      </c>
    </row>
    <row r="5995">
      <c r="A5995" t="inlineStr">
        <is>
          <t>Gates</t>
        </is>
      </c>
      <c r="B5995" t="inlineStr">
        <is>
          <t>GATE-0</t>
        </is>
      </c>
      <c r="C5995" t="inlineStr">
        <is>
          <t>Acceptance</t>
        </is>
      </c>
      <c r="D5995" t="inlineStr">
        <is>
          <t>AC-S-20-05</t>
        </is>
      </c>
      <c r="E5995" t="inlineStr">
        <is>
          <t>Acceptance Criteria IDs</t>
        </is>
      </c>
      <c r="F5995">
        <f>A5995&amp;"|"&amp;B5995</f>
        <v/>
      </c>
      <c r="G5995">
        <f>C5995&amp;"|"&amp;D5995</f>
        <v/>
      </c>
      <c r="H5995" t="inlineStr">
        <is>
          <t>GATE_VERIFIES</t>
        </is>
      </c>
      <c r="I5995" t="inlineStr">
        <is>
          <t>Cross-reference</t>
        </is>
      </c>
      <c r="J5995" t="inlineStr">
        <is>
          <t>Optional</t>
        </is>
      </c>
      <c r="K5995" t="inlineStr">
        <is>
          <t>Primary</t>
        </is>
      </c>
      <c r="L5995" t="inlineStr"/>
      <c r="M5995" t="inlineStr">
        <is>
          <t>SourceField:Acceptance Criteria IDs</t>
        </is>
      </c>
    </row>
    <row r="5996">
      <c r="A5996" t="inlineStr">
        <is>
          <t>Gates</t>
        </is>
      </c>
      <c r="B5996" t="inlineStr">
        <is>
          <t>GATE-0</t>
        </is>
      </c>
      <c r="C5996" t="inlineStr">
        <is>
          <t>Acceptance</t>
        </is>
      </c>
      <c r="D5996" t="inlineStr">
        <is>
          <t>AC-S-21-01</t>
        </is>
      </c>
      <c r="E5996" t="inlineStr">
        <is>
          <t>Acceptance Criteria IDs</t>
        </is>
      </c>
      <c r="F5996">
        <f>A5996&amp;"|"&amp;B5996</f>
        <v/>
      </c>
      <c r="G5996">
        <f>C5996&amp;"|"&amp;D5996</f>
        <v/>
      </c>
      <c r="H5996" t="inlineStr">
        <is>
          <t>GATE_VERIFIES</t>
        </is>
      </c>
      <c r="I5996" t="inlineStr">
        <is>
          <t>Cross-reference</t>
        </is>
      </c>
      <c r="J5996" t="inlineStr">
        <is>
          <t>Optional</t>
        </is>
      </c>
      <c r="K5996" t="inlineStr">
        <is>
          <t>Primary</t>
        </is>
      </c>
      <c r="L5996" t="inlineStr"/>
      <c r="M5996" t="inlineStr">
        <is>
          <t>SourceField:Acceptance Criteria IDs</t>
        </is>
      </c>
    </row>
    <row r="5997">
      <c r="A5997" t="inlineStr">
        <is>
          <t>Gates</t>
        </is>
      </c>
      <c r="B5997" t="inlineStr">
        <is>
          <t>GATE-0</t>
        </is>
      </c>
      <c r="C5997" t="inlineStr">
        <is>
          <t>Acceptance</t>
        </is>
      </c>
      <c r="D5997" t="inlineStr">
        <is>
          <t>AC-S-21-02</t>
        </is>
      </c>
      <c r="E5997" t="inlineStr">
        <is>
          <t>Acceptance Criteria IDs</t>
        </is>
      </c>
      <c r="F5997">
        <f>A5997&amp;"|"&amp;B5997</f>
        <v/>
      </c>
      <c r="G5997">
        <f>C5997&amp;"|"&amp;D5997</f>
        <v/>
      </c>
      <c r="H5997" t="inlineStr">
        <is>
          <t>GATE_VERIFIES</t>
        </is>
      </c>
      <c r="I5997" t="inlineStr">
        <is>
          <t>Cross-reference</t>
        </is>
      </c>
      <c r="J5997" t="inlineStr">
        <is>
          <t>Optional</t>
        </is>
      </c>
      <c r="K5997" t="inlineStr">
        <is>
          <t>Primary</t>
        </is>
      </c>
      <c r="L5997" t="inlineStr"/>
      <c r="M5997" t="inlineStr">
        <is>
          <t>SourceField:Acceptance Criteria IDs</t>
        </is>
      </c>
    </row>
    <row r="5998">
      <c r="A5998" t="inlineStr">
        <is>
          <t>Gates</t>
        </is>
      </c>
      <c r="B5998" t="inlineStr">
        <is>
          <t>GATE-0</t>
        </is>
      </c>
      <c r="C5998" t="inlineStr">
        <is>
          <t>Acceptance</t>
        </is>
      </c>
      <c r="D5998" t="inlineStr">
        <is>
          <t>AC-S-21-03</t>
        </is>
      </c>
      <c r="E5998" t="inlineStr">
        <is>
          <t>Acceptance Criteria IDs</t>
        </is>
      </c>
      <c r="F5998">
        <f>A5998&amp;"|"&amp;B5998</f>
        <v/>
      </c>
      <c r="G5998">
        <f>C5998&amp;"|"&amp;D5998</f>
        <v/>
      </c>
      <c r="H5998" t="inlineStr">
        <is>
          <t>GATE_VERIFIES</t>
        </is>
      </c>
      <c r="I5998" t="inlineStr">
        <is>
          <t>Cross-reference</t>
        </is>
      </c>
      <c r="J5998" t="inlineStr">
        <is>
          <t>Optional</t>
        </is>
      </c>
      <c r="K5998" t="inlineStr">
        <is>
          <t>Primary</t>
        </is>
      </c>
      <c r="L5998" t="inlineStr"/>
      <c r="M5998" t="inlineStr">
        <is>
          <t>SourceField:Acceptance Criteria IDs</t>
        </is>
      </c>
    </row>
    <row r="5999">
      <c r="A5999" t="inlineStr">
        <is>
          <t>Gates</t>
        </is>
      </c>
      <c r="B5999" t="inlineStr">
        <is>
          <t>GATE-0</t>
        </is>
      </c>
      <c r="C5999" t="inlineStr">
        <is>
          <t>Acceptance</t>
        </is>
      </c>
      <c r="D5999" t="inlineStr">
        <is>
          <t>AC-S-21-04</t>
        </is>
      </c>
      <c r="E5999" t="inlineStr">
        <is>
          <t>Acceptance Criteria IDs</t>
        </is>
      </c>
      <c r="F5999">
        <f>A5999&amp;"|"&amp;B5999</f>
        <v/>
      </c>
      <c r="G5999">
        <f>C5999&amp;"|"&amp;D5999</f>
        <v/>
      </c>
      <c r="H5999" t="inlineStr">
        <is>
          <t>GATE_VERIFIES</t>
        </is>
      </c>
      <c r="I5999" t="inlineStr">
        <is>
          <t>Cross-reference</t>
        </is>
      </c>
      <c r="J5999" t="inlineStr">
        <is>
          <t>Optional</t>
        </is>
      </c>
      <c r="K5999" t="inlineStr">
        <is>
          <t>Primary</t>
        </is>
      </c>
      <c r="L5999" t="inlineStr"/>
      <c r="M5999" t="inlineStr">
        <is>
          <t>SourceField:Acceptance Criteria IDs</t>
        </is>
      </c>
    </row>
    <row r="6000">
      <c r="A6000" t="inlineStr">
        <is>
          <t>Gates</t>
        </is>
      </c>
      <c r="B6000" t="inlineStr">
        <is>
          <t>GATE-0</t>
        </is>
      </c>
      <c r="C6000" t="inlineStr">
        <is>
          <t>Acceptance</t>
        </is>
      </c>
      <c r="D6000" t="inlineStr">
        <is>
          <t>AC-S-21-05</t>
        </is>
      </c>
      <c r="E6000" t="inlineStr">
        <is>
          <t>Acceptance Criteria IDs</t>
        </is>
      </c>
      <c r="F6000">
        <f>A6000&amp;"|"&amp;B6000</f>
        <v/>
      </c>
      <c r="G6000">
        <f>C6000&amp;"|"&amp;D6000</f>
        <v/>
      </c>
      <c r="H6000" t="inlineStr">
        <is>
          <t>GATE_VERIFIES</t>
        </is>
      </c>
      <c r="I6000" t="inlineStr">
        <is>
          <t>Cross-reference</t>
        </is>
      </c>
      <c r="J6000" t="inlineStr">
        <is>
          <t>Optional</t>
        </is>
      </c>
      <c r="K6000" t="inlineStr">
        <is>
          <t>Primary</t>
        </is>
      </c>
      <c r="L6000" t="inlineStr"/>
      <c r="M6000" t="inlineStr">
        <is>
          <t>SourceField:Acceptance Criteria IDs</t>
        </is>
      </c>
    </row>
    <row r="6001">
      <c r="A6001" t="inlineStr">
        <is>
          <t>Gates</t>
        </is>
      </c>
      <c r="B6001" t="inlineStr">
        <is>
          <t>GATE-0</t>
        </is>
      </c>
      <c r="C6001" t="inlineStr">
        <is>
          <t>Acceptance</t>
        </is>
      </c>
      <c r="D6001" t="inlineStr">
        <is>
          <t>AC-S-22-01</t>
        </is>
      </c>
      <c r="E6001" t="inlineStr">
        <is>
          <t>Acceptance Criteria IDs</t>
        </is>
      </c>
      <c r="F6001">
        <f>A6001&amp;"|"&amp;B6001</f>
        <v/>
      </c>
      <c r="G6001">
        <f>C6001&amp;"|"&amp;D6001</f>
        <v/>
      </c>
      <c r="H6001" t="inlineStr">
        <is>
          <t>GATE_VERIFIES</t>
        </is>
      </c>
      <c r="I6001" t="inlineStr">
        <is>
          <t>Cross-reference</t>
        </is>
      </c>
      <c r="J6001" t="inlineStr">
        <is>
          <t>Optional</t>
        </is>
      </c>
      <c r="K6001" t="inlineStr">
        <is>
          <t>Primary</t>
        </is>
      </c>
      <c r="L6001" t="inlineStr"/>
      <c r="M6001" t="inlineStr">
        <is>
          <t>SourceField:Acceptance Criteria IDs</t>
        </is>
      </c>
    </row>
    <row r="6002">
      <c r="A6002" t="inlineStr">
        <is>
          <t>Gates</t>
        </is>
      </c>
      <c r="B6002" t="inlineStr">
        <is>
          <t>GATE-0</t>
        </is>
      </c>
      <c r="C6002" t="inlineStr">
        <is>
          <t>Acceptance</t>
        </is>
      </c>
      <c r="D6002" t="inlineStr">
        <is>
          <t>AC-S-22-02</t>
        </is>
      </c>
      <c r="E6002" t="inlineStr">
        <is>
          <t>Acceptance Criteria IDs</t>
        </is>
      </c>
      <c r="F6002">
        <f>A6002&amp;"|"&amp;B6002</f>
        <v/>
      </c>
      <c r="G6002">
        <f>C6002&amp;"|"&amp;D6002</f>
        <v/>
      </c>
      <c r="H6002" t="inlineStr">
        <is>
          <t>GATE_VERIFIES</t>
        </is>
      </c>
      <c r="I6002" t="inlineStr">
        <is>
          <t>Cross-reference</t>
        </is>
      </c>
      <c r="J6002" t="inlineStr">
        <is>
          <t>Optional</t>
        </is>
      </c>
      <c r="K6002" t="inlineStr">
        <is>
          <t>Primary</t>
        </is>
      </c>
      <c r="L6002" t="inlineStr"/>
      <c r="M6002" t="inlineStr">
        <is>
          <t>SourceField:Acceptance Criteria IDs</t>
        </is>
      </c>
    </row>
    <row r="6003">
      <c r="A6003" t="inlineStr">
        <is>
          <t>Gates</t>
        </is>
      </c>
      <c r="B6003" t="inlineStr">
        <is>
          <t>GATE-0</t>
        </is>
      </c>
      <c r="C6003" t="inlineStr">
        <is>
          <t>Acceptance</t>
        </is>
      </c>
      <c r="D6003" t="inlineStr">
        <is>
          <t>AC-S-22-03</t>
        </is>
      </c>
      <c r="E6003" t="inlineStr">
        <is>
          <t>Acceptance Criteria IDs</t>
        </is>
      </c>
      <c r="F6003">
        <f>A6003&amp;"|"&amp;B6003</f>
        <v/>
      </c>
      <c r="G6003">
        <f>C6003&amp;"|"&amp;D6003</f>
        <v/>
      </c>
      <c r="H6003" t="inlineStr">
        <is>
          <t>GATE_VERIFIES</t>
        </is>
      </c>
      <c r="I6003" t="inlineStr">
        <is>
          <t>Cross-reference</t>
        </is>
      </c>
      <c r="J6003" t="inlineStr">
        <is>
          <t>Optional</t>
        </is>
      </c>
      <c r="K6003" t="inlineStr">
        <is>
          <t>Primary</t>
        </is>
      </c>
      <c r="L6003" t="inlineStr"/>
      <c r="M6003" t="inlineStr">
        <is>
          <t>SourceField:Acceptance Criteria IDs</t>
        </is>
      </c>
    </row>
    <row r="6004">
      <c r="A6004" t="inlineStr">
        <is>
          <t>Gates</t>
        </is>
      </c>
      <c r="B6004" t="inlineStr">
        <is>
          <t>GATE-0</t>
        </is>
      </c>
      <c r="C6004" t="inlineStr">
        <is>
          <t>Acceptance</t>
        </is>
      </c>
      <c r="D6004" t="inlineStr">
        <is>
          <t>AC-S-22-04</t>
        </is>
      </c>
      <c r="E6004" t="inlineStr">
        <is>
          <t>Acceptance Criteria IDs</t>
        </is>
      </c>
      <c r="F6004">
        <f>A6004&amp;"|"&amp;B6004</f>
        <v/>
      </c>
      <c r="G6004">
        <f>C6004&amp;"|"&amp;D6004</f>
        <v/>
      </c>
      <c r="H6004" t="inlineStr">
        <is>
          <t>GATE_VERIFIES</t>
        </is>
      </c>
      <c r="I6004" t="inlineStr">
        <is>
          <t>Cross-reference</t>
        </is>
      </c>
      <c r="J6004" t="inlineStr">
        <is>
          <t>Optional</t>
        </is>
      </c>
      <c r="K6004" t="inlineStr">
        <is>
          <t>Primary</t>
        </is>
      </c>
      <c r="L6004" t="inlineStr"/>
      <c r="M6004" t="inlineStr">
        <is>
          <t>SourceField:Acceptance Criteria IDs</t>
        </is>
      </c>
    </row>
    <row r="6005">
      <c r="A6005" t="inlineStr">
        <is>
          <t>Gates</t>
        </is>
      </c>
      <c r="B6005" t="inlineStr">
        <is>
          <t>GATE-0</t>
        </is>
      </c>
      <c r="C6005" t="inlineStr">
        <is>
          <t>Acceptance</t>
        </is>
      </c>
      <c r="D6005" t="inlineStr">
        <is>
          <t>AC-S-22-05</t>
        </is>
      </c>
      <c r="E6005" t="inlineStr">
        <is>
          <t>Acceptance Criteria IDs</t>
        </is>
      </c>
      <c r="F6005">
        <f>A6005&amp;"|"&amp;B6005</f>
        <v/>
      </c>
      <c r="G6005">
        <f>C6005&amp;"|"&amp;D6005</f>
        <v/>
      </c>
      <c r="H6005" t="inlineStr">
        <is>
          <t>GATE_VERIFIES</t>
        </is>
      </c>
      <c r="I6005" t="inlineStr">
        <is>
          <t>Cross-reference</t>
        </is>
      </c>
      <c r="J6005" t="inlineStr">
        <is>
          <t>Optional</t>
        </is>
      </c>
      <c r="K6005" t="inlineStr">
        <is>
          <t>Primary</t>
        </is>
      </c>
      <c r="L6005" t="inlineStr"/>
      <c r="M6005" t="inlineStr">
        <is>
          <t>SourceField:Acceptance Criteria IDs</t>
        </is>
      </c>
    </row>
    <row r="6006">
      <c r="A6006" t="inlineStr">
        <is>
          <t>Gates</t>
        </is>
      </c>
      <c r="B6006" t="inlineStr">
        <is>
          <t>GATE-0</t>
        </is>
      </c>
      <c r="C6006" t="inlineStr">
        <is>
          <t>Acceptance</t>
        </is>
      </c>
      <c r="D6006" t="inlineStr">
        <is>
          <t>AC-S-23-01</t>
        </is>
      </c>
      <c r="E6006" t="inlineStr">
        <is>
          <t>Acceptance Criteria IDs</t>
        </is>
      </c>
      <c r="F6006">
        <f>A6006&amp;"|"&amp;B6006</f>
        <v/>
      </c>
      <c r="G6006">
        <f>C6006&amp;"|"&amp;D6006</f>
        <v/>
      </c>
      <c r="H6006" t="inlineStr">
        <is>
          <t>GATE_VERIFIES</t>
        </is>
      </c>
      <c r="I6006" t="inlineStr">
        <is>
          <t>Cross-reference</t>
        </is>
      </c>
      <c r="J6006" t="inlineStr">
        <is>
          <t>Optional</t>
        </is>
      </c>
      <c r="K6006" t="inlineStr">
        <is>
          <t>Primary</t>
        </is>
      </c>
      <c r="L6006" t="inlineStr"/>
      <c r="M6006" t="inlineStr">
        <is>
          <t>SourceField:Acceptance Criteria IDs</t>
        </is>
      </c>
    </row>
    <row r="6007">
      <c r="A6007" t="inlineStr">
        <is>
          <t>Gates</t>
        </is>
      </c>
      <c r="B6007" t="inlineStr">
        <is>
          <t>GATE-0</t>
        </is>
      </c>
      <c r="C6007" t="inlineStr">
        <is>
          <t>Acceptance</t>
        </is>
      </c>
      <c r="D6007" t="inlineStr">
        <is>
          <t>AC-S-23-02</t>
        </is>
      </c>
      <c r="E6007" t="inlineStr">
        <is>
          <t>Acceptance Criteria IDs</t>
        </is>
      </c>
      <c r="F6007">
        <f>A6007&amp;"|"&amp;B6007</f>
        <v/>
      </c>
      <c r="G6007">
        <f>C6007&amp;"|"&amp;D6007</f>
        <v/>
      </c>
      <c r="H6007" t="inlineStr">
        <is>
          <t>GATE_VERIFIES</t>
        </is>
      </c>
      <c r="I6007" t="inlineStr">
        <is>
          <t>Cross-reference</t>
        </is>
      </c>
      <c r="J6007" t="inlineStr">
        <is>
          <t>Optional</t>
        </is>
      </c>
      <c r="K6007" t="inlineStr">
        <is>
          <t>Primary</t>
        </is>
      </c>
      <c r="L6007" t="inlineStr"/>
      <c r="M6007" t="inlineStr">
        <is>
          <t>SourceField:Acceptance Criteria IDs</t>
        </is>
      </c>
    </row>
    <row r="6008">
      <c r="A6008" t="inlineStr">
        <is>
          <t>Gates</t>
        </is>
      </c>
      <c r="B6008" t="inlineStr">
        <is>
          <t>GATE-0</t>
        </is>
      </c>
      <c r="C6008" t="inlineStr">
        <is>
          <t>Acceptance</t>
        </is>
      </c>
      <c r="D6008" t="inlineStr">
        <is>
          <t>AC-S-23-03</t>
        </is>
      </c>
      <c r="E6008" t="inlineStr">
        <is>
          <t>Acceptance Criteria IDs</t>
        </is>
      </c>
      <c r="F6008">
        <f>A6008&amp;"|"&amp;B6008</f>
        <v/>
      </c>
      <c r="G6008">
        <f>C6008&amp;"|"&amp;D6008</f>
        <v/>
      </c>
      <c r="H6008" t="inlineStr">
        <is>
          <t>GATE_VERIFIES</t>
        </is>
      </c>
      <c r="I6008" t="inlineStr">
        <is>
          <t>Cross-reference</t>
        </is>
      </c>
      <c r="J6008" t="inlineStr">
        <is>
          <t>Optional</t>
        </is>
      </c>
      <c r="K6008" t="inlineStr">
        <is>
          <t>Primary</t>
        </is>
      </c>
      <c r="L6008" t="inlineStr"/>
      <c r="M6008" t="inlineStr">
        <is>
          <t>SourceField:Acceptance Criteria IDs</t>
        </is>
      </c>
    </row>
    <row r="6009">
      <c r="A6009" t="inlineStr">
        <is>
          <t>Gates</t>
        </is>
      </c>
      <c r="B6009" t="inlineStr">
        <is>
          <t>GATE-0</t>
        </is>
      </c>
      <c r="C6009" t="inlineStr">
        <is>
          <t>Acceptance</t>
        </is>
      </c>
      <c r="D6009" t="inlineStr">
        <is>
          <t>AC-S-23-04</t>
        </is>
      </c>
      <c r="E6009" t="inlineStr">
        <is>
          <t>Acceptance Criteria IDs</t>
        </is>
      </c>
      <c r="F6009">
        <f>A6009&amp;"|"&amp;B6009</f>
        <v/>
      </c>
      <c r="G6009">
        <f>C6009&amp;"|"&amp;D6009</f>
        <v/>
      </c>
      <c r="H6009" t="inlineStr">
        <is>
          <t>GATE_VERIFIES</t>
        </is>
      </c>
      <c r="I6009" t="inlineStr">
        <is>
          <t>Cross-reference</t>
        </is>
      </c>
      <c r="J6009" t="inlineStr">
        <is>
          <t>Optional</t>
        </is>
      </c>
      <c r="K6009" t="inlineStr">
        <is>
          <t>Primary</t>
        </is>
      </c>
      <c r="L6009" t="inlineStr"/>
      <c r="M6009" t="inlineStr">
        <is>
          <t>SourceField:Acceptance Criteria IDs</t>
        </is>
      </c>
    </row>
    <row r="6010">
      <c r="A6010" t="inlineStr">
        <is>
          <t>Gates</t>
        </is>
      </c>
      <c r="B6010" t="inlineStr">
        <is>
          <t>GATE-0</t>
        </is>
      </c>
      <c r="C6010" t="inlineStr">
        <is>
          <t>Acceptance</t>
        </is>
      </c>
      <c r="D6010" t="inlineStr">
        <is>
          <t>AC-S-24-01</t>
        </is>
      </c>
      <c r="E6010" t="inlineStr">
        <is>
          <t>Acceptance Criteria IDs</t>
        </is>
      </c>
      <c r="F6010">
        <f>A6010&amp;"|"&amp;B6010</f>
        <v/>
      </c>
      <c r="G6010">
        <f>C6010&amp;"|"&amp;D6010</f>
        <v/>
      </c>
      <c r="H6010" t="inlineStr">
        <is>
          <t>GATE_VERIFIES</t>
        </is>
      </c>
      <c r="I6010" t="inlineStr">
        <is>
          <t>Cross-reference</t>
        </is>
      </c>
      <c r="J6010" t="inlineStr">
        <is>
          <t>Optional</t>
        </is>
      </c>
      <c r="K6010" t="inlineStr">
        <is>
          <t>Primary</t>
        </is>
      </c>
      <c r="L6010" t="inlineStr"/>
      <c r="M6010" t="inlineStr">
        <is>
          <t>SourceField:Acceptance Criteria IDs</t>
        </is>
      </c>
    </row>
    <row r="6011">
      <c r="A6011" t="inlineStr">
        <is>
          <t>Gates</t>
        </is>
      </c>
      <c r="B6011" t="inlineStr">
        <is>
          <t>GATE-0</t>
        </is>
      </c>
      <c r="C6011" t="inlineStr">
        <is>
          <t>Acceptance</t>
        </is>
      </c>
      <c r="D6011" t="inlineStr">
        <is>
          <t>AC-S-24-02</t>
        </is>
      </c>
      <c r="E6011" t="inlineStr">
        <is>
          <t>Acceptance Criteria IDs</t>
        </is>
      </c>
      <c r="F6011">
        <f>A6011&amp;"|"&amp;B6011</f>
        <v/>
      </c>
      <c r="G6011">
        <f>C6011&amp;"|"&amp;D6011</f>
        <v/>
      </c>
      <c r="H6011" t="inlineStr">
        <is>
          <t>GATE_VERIFIES</t>
        </is>
      </c>
      <c r="I6011" t="inlineStr">
        <is>
          <t>Cross-reference</t>
        </is>
      </c>
      <c r="J6011" t="inlineStr">
        <is>
          <t>Optional</t>
        </is>
      </c>
      <c r="K6011" t="inlineStr">
        <is>
          <t>Primary</t>
        </is>
      </c>
      <c r="L6011" t="inlineStr"/>
      <c r="M6011" t="inlineStr">
        <is>
          <t>SourceField:Acceptance Criteria IDs</t>
        </is>
      </c>
    </row>
    <row r="6012">
      <c r="A6012" t="inlineStr">
        <is>
          <t>Gates</t>
        </is>
      </c>
      <c r="B6012" t="inlineStr">
        <is>
          <t>GATE-0</t>
        </is>
      </c>
      <c r="C6012" t="inlineStr">
        <is>
          <t>Acceptance</t>
        </is>
      </c>
      <c r="D6012" t="inlineStr">
        <is>
          <t>AC-S-24-03</t>
        </is>
      </c>
      <c r="E6012" t="inlineStr">
        <is>
          <t>Acceptance Criteria IDs</t>
        </is>
      </c>
      <c r="F6012">
        <f>A6012&amp;"|"&amp;B6012</f>
        <v/>
      </c>
      <c r="G6012">
        <f>C6012&amp;"|"&amp;D6012</f>
        <v/>
      </c>
      <c r="H6012" t="inlineStr">
        <is>
          <t>GATE_VERIFIES</t>
        </is>
      </c>
      <c r="I6012" t="inlineStr">
        <is>
          <t>Cross-reference</t>
        </is>
      </c>
      <c r="J6012" t="inlineStr">
        <is>
          <t>Optional</t>
        </is>
      </c>
      <c r="K6012" t="inlineStr">
        <is>
          <t>Primary</t>
        </is>
      </c>
      <c r="L6012" t="inlineStr"/>
      <c r="M6012" t="inlineStr">
        <is>
          <t>SourceField:Acceptance Criteria IDs</t>
        </is>
      </c>
    </row>
    <row r="6013">
      <c r="A6013" t="inlineStr">
        <is>
          <t>Gates</t>
        </is>
      </c>
      <c r="B6013" t="inlineStr">
        <is>
          <t>GATE-0</t>
        </is>
      </c>
      <c r="C6013" t="inlineStr">
        <is>
          <t>Acceptance</t>
        </is>
      </c>
      <c r="D6013" t="inlineStr">
        <is>
          <t>AC-S-24-04</t>
        </is>
      </c>
      <c r="E6013" t="inlineStr">
        <is>
          <t>Acceptance Criteria IDs</t>
        </is>
      </c>
      <c r="F6013">
        <f>A6013&amp;"|"&amp;B6013</f>
        <v/>
      </c>
      <c r="G6013">
        <f>C6013&amp;"|"&amp;D6013</f>
        <v/>
      </c>
      <c r="H6013" t="inlineStr">
        <is>
          <t>GATE_VERIFIES</t>
        </is>
      </c>
      <c r="I6013" t="inlineStr">
        <is>
          <t>Cross-reference</t>
        </is>
      </c>
      <c r="J6013" t="inlineStr">
        <is>
          <t>Optional</t>
        </is>
      </c>
      <c r="K6013" t="inlineStr">
        <is>
          <t>Primary</t>
        </is>
      </c>
      <c r="L6013" t="inlineStr"/>
      <c r="M6013" t="inlineStr">
        <is>
          <t>SourceField:Acceptance Criteria IDs</t>
        </is>
      </c>
    </row>
    <row r="6014">
      <c r="A6014" t="inlineStr">
        <is>
          <t>Gates</t>
        </is>
      </c>
      <c r="B6014" t="inlineStr">
        <is>
          <t>GATE-0</t>
        </is>
      </c>
      <c r="C6014" t="inlineStr">
        <is>
          <t>Acceptance</t>
        </is>
      </c>
      <c r="D6014" t="inlineStr">
        <is>
          <t>AC-WPS-01-001</t>
        </is>
      </c>
      <c r="E6014" t="inlineStr">
        <is>
          <t>Acceptance Criteria IDs</t>
        </is>
      </c>
      <c r="F6014">
        <f>A6014&amp;"|"&amp;B6014</f>
        <v/>
      </c>
      <c r="G6014">
        <f>C6014&amp;"|"&amp;D6014</f>
        <v/>
      </c>
      <c r="H6014" t="inlineStr">
        <is>
          <t>GATE_VERIFIES</t>
        </is>
      </c>
      <c r="I6014" t="inlineStr">
        <is>
          <t>Cross-reference</t>
        </is>
      </c>
      <c r="J6014" t="inlineStr">
        <is>
          <t>Optional</t>
        </is>
      </c>
      <c r="K6014" t="inlineStr">
        <is>
          <t>Primary</t>
        </is>
      </c>
      <c r="L6014" t="inlineStr"/>
      <c r="M6014" t="inlineStr">
        <is>
          <t>SourceField:Acceptance Criteria IDs</t>
        </is>
      </c>
    </row>
    <row r="6015">
      <c r="A6015" t="inlineStr">
        <is>
          <t>Gates</t>
        </is>
      </c>
      <c r="B6015" t="inlineStr">
        <is>
          <t>GATE-0</t>
        </is>
      </c>
      <c r="C6015" t="inlineStr">
        <is>
          <t>Acceptance</t>
        </is>
      </c>
      <c r="D6015" t="inlineStr">
        <is>
          <t>AC-WPS-02-001</t>
        </is>
      </c>
      <c r="E6015" t="inlineStr">
        <is>
          <t>Acceptance Criteria IDs</t>
        </is>
      </c>
      <c r="F6015">
        <f>A6015&amp;"|"&amp;B6015</f>
        <v/>
      </c>
      <c r="G6015">
        <f>C6015&amp;"|"&amp;D6015</f>
        <v/>
      </c>
      <c r="H6015" t="inlineStr">
        <is>
          <t>GATE_VERIFIES</t>
        </is>
      </c>
      <c r="I6015" t="inlineStr">
        <is>
          <t>Cross-reference</t>
        </is>
      </c>
      <c r="J6015" t="inlineStr">
        <is>
          <t>Optional</t>
        </is>
      </c>
      <c r="K6015" t="inlineStr">
        <is>
          <t>Primary</t>
        </is>
      </c>
      <c r="L6015" t="inlineStr"/>
      <c r="M6015" t="inlineStr">
        <is>
          <t>SourceField:Acceptance Criteria IDs</t>
        </is>
      </c>
    </row>
    <row r="6016">
      <c r="A6016" t="inlineStr">
        <is>
          <t>Gates</t>
        </is>
      </c>
      <c r="B6016" t="inlineStr">
        <is>
          <t>GATE-0</t>
        </is>
      </c>
      <c r="C6016" t="inlineStr">
        <is>
          <t>Acceptance</t>
        </is>
      </c>
      <c r="D6016" t="inlineStr">
        <is>
          <t>AC-WPS-03-001</t>
        </is>
      </c>
      <c r="E6016" t="inlineStr">
        <is>
          <t>Acceptance Criteria IDs</t>
        </is>
      </c>
      <c r="F6016">
        <f>A6016&amp;"|"&amp;B6016</f>
        <v/>
      </c>
      <c r="G6016">
        <f>C6016&amp;"|"&amp;D6016</f>
        <v/>
      </c>
      <c r="H6016" t="inlineStr">
        <is>
          <t>GATE_VERIFIES</t>
        </is>
      </c>
      <c r="I6016" t="inlineStr">
        <is>
          <t>Cross-reference</t>
        </is>
      </c>
      <c r="J6016" t="inlineStr">
        <is>
          <t>Optional</t>
        </is>
      </c>
      <c r="K6016" t="inlineStr">
        <is>
          <t>Primary</t>
        </is>
      </c>
      <c r="L6016" t="inlineStr"/>
      <c r="M6016" t="inlineStr">
        <is>
          <t>SourceField:Acceptance Criteria IDs</t>
        </is>
      </c>
    </row>
    <row r="6017">
      <c r="A6017" t="inlineStr">
        <is>
          <t>Gates</t>
        </is>
      </c>
      <c r="B6017" t="inlineStr">
        <is>
          <t>GATE-0</t>
        </is>
      </c>
      <c r="C6017" t="inlineStr">
        <is>
          <t>Acceptance</t>
        </is>
      </c>
      <c r="D6017" t="inlineStr">
        <is>
          <t>AC-WPS-04-001</t>
        </is>
      </c>
      <c r="E6017" t="inlineStr">
        <is>
          <t>Acceptance Criteria IDs</t>
        </is>
      </c>
      <c r="F6017">
        <f>A6017&amp;"|"&amp;B6017</f>
        <v/>
      </c>
      <c r="G6017">
        <f>C6017&amp;"|"&amp;D6017</f>
        <v/>
      </c>
      <c r="H6017" t="inlineStr">
        <is>
          <t>GATE_VERIFIES</t>
        </is>
      </c>
      <c r="I6017" t="inlineStr">
        <is>
          <t>Cross-reference</t>
        </is>
      </c>
      <c r="J6017" t="inlineStr">
        <is>
          <t>Optional</t>
        </is>
      </c>
      <c r="K6017" t="inlineStr">
        <is>
          <t>Primary</t>
        </is>
      </c>
      <c r="L6017" t="inlineStr"/>
      <c r="M6017" t="inlineStr">
        <is>
          <t>SourceField:Acceptance Criteria IDs</t>
        </is>
      </c>
    </row>
    <row r="6018">
      <c r="A6018" t="inlineStr">
        <is>
          <t>Gates</t>
        </is>
      </c>
      <c r="B6018" t="inlineStr">
        <is>
          <t>GATE-0</t>
        </is>
      </c>
      <c r="C6018" t="inlineStr">
        <is>
          <t>Acceptance</t>
        </is>
      </c>
      <c r="D6018" t="inlineStr">
        <is>
          <t>AC-WPS-05-001</t>
        </is>
      </c>
      <c r="E6018" t="inlineStr">
        <is>
          <t>Acceptance Criteria IDs</t>
        </is>
      </c>
      <c r="F6018">
        <f>A6018&amp;"|"&amp;B6018</f>
        <v/>
      </c>
      <c r="G6018">
        <f>C6018&amp;"|"&amp;D6018</f>
        <v/>
      </c>
      <c r="H6018" t="inlineStr">
        <is>
          <t>GATE_VERIFIES</t>
        </is>
      </c>
      <c r="I6018" t="inlineStr">
        <is>
          <t>Cross-reference</t>
        </is>
      </c>
      <c r="J6018" t="inlineStr">
        <is>
          <t>Optional</t>
        </is>
      </c>
      <c r="K6018" t="inlineStr">
        <is>
          <t>Primary</t>
        </is>
      </c>
      <c r="L6018" t="inlineStr"/>
      <c r="M6018" t="inlineStr">
        <is>
          <t>SourceField:Acceptance Criteria IDs</t>
        </is>
      </c>
    </row>
    <row r="6019">
      <c r="A6019" t="inlineStr">
        <is>
          <t>Gates</t>
        </is>
      </c>
      <c r="B6019" t="inlineStr">
        <is>
          <t>GATE-0</t>
        </is>
      </c>
      <c r="C6019" t="inlineStr">
        <is>
          <t>Acceptance</t>
        </is>
      </c>
      <c r="D6019" t="inlineStr">
        <is>
          <t>AC-WPS-06-001</t>
        </is>
      </c>
      <c r="E6019" t="inlineStr">
        <is>
          <t>Acceptance Criteria IDs</t>
        </is>
      </c>
      <c r="F6019">
        <f>A6019&amp;"|"&amp;B6019</f>
        <v/>
      </c>
      <c r="G6019">
        <f>C6019&amp;"|"&amp;D6019</f>
        <v/>
      </c>
      <c r="H6019" t="inlineStr">
        <is>
          <t>GATE_VERIFIES</t>
        </is>
      </c>
      <c r="I6019" t="inlineStr">
        <is>
          <t>Cross-reference</t>
        </is>
      </c>
      <c r="J6019" t="inlineStr">
        <is>
          <t>Optional</t>
        </is>
      </c>
      <c r="K6019" t="inlineStr">
        <is>
          <t>Primary</t>
        </is>
      </c>
      <c r="L6019" t="inlineStr"/>
      <c r="M6019" t="inlineStr">
        <is>
          <t>SourceField:Acceptance Criteria IDs</t>
        </is>
      </c>
    </row>
    <row r="6020">
      <c r="A6020" t="inlineStr">
        <is>
          <t>Gates</t>
        </is>
      </c>
      <c r="B6020" t="inlineStr">
        <is>
          <t>GATE-0</t>
        </is>
      </c>
      <c r="C6020" t="inlineStr">
        <is>
          <t>Acceptance</t>
        </is>
      </c>
      <c r="D6020" t="inlineStr">
        <is>
          <t>AC-WPS-07-001</t>
        </is>
      </c>
      <c r="E6020" t="inlineStr">
        <is>
          <t>Acceptance Criteria IDs</t>
        </is>
      </c>
      <c r="F6020">
        <f>A6020&amp;"|"&amp;B6020</f>
        <v/>
      </c>
      <c r="G6020">
        <f>C6020&amp;"|"&amp;D6020</f>
        <v/>
      </c>
      <c r="H6020" t="inlineStr">
        <is>
          <t>GATE_VERIFIES</t>
        </is>
      </c>
      <c r="I6020" t="inlineStr">
        <is>
          <t>Cross-reference</t>
        </is>
      </c>
      <c r="J6020" t="inlineStr">
        <is>
          <t>Optional</t>
        </is>
      </c>
      <c r="K6020" t="inlineStr">
        <is>
          <t>Primary</t>
        </is>
      </c>
      <c r="L6020" t="inlineStr"/>
      <c r="M6020" t="inlineStr">
        <is>
          <t>SourceField:Acceptance Criteria IDs</t>
        </is>
      </c>
    </row>
    <row r="6021">
      <c r="A6021" t="inlineStr">
        <is>
          <t>Gates</t>
        </is>
      </c>
      <c r="B6021" t="inlineStr">
        <is>
          <t>GATE-0</t>
        </is>
      </c>
      <c r="C6021" t="inlineStr">
        <is>
          <t>Acceptance</t>
        </is>
      </c>
      <c r="D6021" t="inlineStr">
        <is>
          <t>AC-WPS-08-001</t>
        </is>
      </c>
      <c r="E6021" t="inlineStr">
        <is>
          <t>Acceptance Criteria IDs</t>
        </is>
      </c>
      <c r="F6021">
        <f>A6021&amp;"|"&amp;B6021</f>
        <v/>
      </c>
      <c r="G6021">
        <f>C6021&amp;"|"&amp;D6021</f>
        <v/>
      </c>
      <c r="H6021" t="inlineStr">
        <is>
          <t>GATE_VERIFIES</t>
        </is>
      </c>
      <c r="I6021" t="inlineStr">
        <is>
          <t>Cross-reference</t>
        </is>
      </c>
      <c r="J6021" t="inlineStr">
        <is>
          <t>Optional</t>
        </is>
      </c>
      <c r="K6021" t="inlineStr">
        <is>
          <t>Primary</t>
        </is>
      </c>
      <c r="L6021" t="inlineStr"/>
      <c r="M6021" t="inlineStr">
        <is>
          <t>SourceField:Acceptance Criteria IDs</t>
        </is>
      </c>
    </row>
    <row r="6022">
      <c r="A6022" t="inlineStr">
        <is>
          <t>Gates</t>
        </is>
      </c>
      <c r="B6022" t="inlineStr">
        <is>
          <t>GATE-0</t>
        </is>
      </c>
      <c r="C6022" t="inlineStr">
        <is>
          <t>Acceptance</t>
        </is>
      </c>
      <c r="D6022" t="inlineStr">
        <is>
          <t>AC-WPS-09-001</t>
        </is>
      </c>
      <c r="E6022" t="inlineStr">
        <is>
          <t>Acceptance Criteria IDs</t>
        </is>
      </c>
      <c r="F6022">
        <f>A6022&amp;"|"&amp;B6022</f>
        <v/>
      </c>
      <c r="G6022">
        <f>C6022&amp;"|"&amp;D6022</f>
        <v/>
      </c>
      <c r="H6022" t="inlineStr">
        <is>
          <t>GATE_VERIFIES</t>
        </is>
      </c>
      <c r="I6022" t="inlineStr">
        <is>
          <t>Cross-reference</t>
        </is>
      </c>
      <c r="J6022" t="inlineStr">
        <is>
          <t>Optional</t>
        </is>
      </c>
      <c r="K6022" t="inlineStr">
        <is>
          <t>Primary</t>
        </is>
      </c>
      <c r="L6022" t="inlineStr"/>
      <c r="M6022" t="inlineStr">
        <is>
          <t>SourceField:Acceptance Criteria IDs</t>
        </is>
      </c>
    </row>
    <row r="6023">
      <c r="A6023" t="inlineStr">
        <is>
          <t>Gates</t>
        </is>
      </c>
      <c r="B6023" t="inlineStr">
        <is>
          <t>GATE-0</t>
        </is>
      </c>
      <c r="C6023" t="inlineStr">
        <is>
          <t>Acceptance</t>
        </is>
      </c>
      <c r="D6023" t="inlineStr">
        <is>
          <t>AC-WPS-10-001</t>
        </is>
      </c>
      <c r="E6023" t="inlineStr">
        <is>
          <t>Acceptance Criteria IDs</t>
        </is>
      </c>
      <c r="F6023">
        <f>A6023&amp;"|"&amp;B6023</f>
        <v/>
      </c>
      <c r="G6023">
        <f>C6023&amp;"|"&amp;D6023</f>
        <v/>
      </c>
      <c r="H6023" t="inlineStr">
        <is>
          <t>GATE_VERIFIES</t>
        </is>
      </c>
      <c r="I6023" t="inlineStr">
        <is>
          <t>Cross-reference</t>
        </is>
      </c>
      <c r="J6023" t="inlineStr">
        <is>
          <t>Optional</t>
        </is>
      </c>
      <c r="K6023" t="inlineStr">
        <is>
          <t>Primary</t>
        </is>
      </c>
      <c r="L6023" t="inlineStr"/>
      <c r="M6023" t="inlineStr">
        <is>
          <t>SourceField:Acceptance Criteria IDs</t>
        </is>
      </c>
    </row>
    <row r="6024">
      <c r="A6024" t="inlineStr">
        <is>
          <t>Gates</t>
        </is>
      </c>
      <c r="B6024" t="inlineStr">
        <is>
          <t>GATE-0</t>
        </is>
      </c>
      <c r="C6024" t="inlineStr">
        <is>
          <t>Acceptance</t>
        </is>
      </c>
      <c r="D6024" t="inlineStr">
        <is>
          <t>AC-WPS-11-001</t>
        </is>
      </c>
      <c r="E6024" t="inlineStr">
        <is>
          <t>Acceptance Criteria IDs</t>
        </is>
      </c>
      <c r="F6024">
        <f>A6024&amp;"|"&amp;B6024</f>
        <v/>
      </c>
      <c r="G6024">
        <f>C6024&amp;"|"&amp;D6024</f>
        <v/>
      </c>
      <c r="H6024" t="inlineStr">
        <is>
          <t>GATE_VERIFIES</t>
        </is>
      </c>
      <c r="I6024" t="inlineStr">
        <is>
          <t>Cross-reference</t>
        </is>
      </c>
      <c r="J6024" t="inlineStr">
        <is>
          <t>Optional</t>
        </is>
      </c>
      <c r="K6024" t="inlineStr">
        <is>
          <t>Primary</t>
        </is>
      </c>
      <c r="L6024" t="inlineStr"/>
      <c r="M6024" t="inlineStr">
        <is>
          <t>SourceField:Acceptance Criteria IDs</t>
        </is>
      </c>
    </row>
    <row r="6025">
      <c r="A6025" t="inlineStr">
        <is>
          <t>Gates</t>
        </is>
      </c>
      <c r="B6025" t="inlineStr">
        <is>
          <t>GATE-0</t>
        </is>
      </c>
      <c r="C6025" t="inlineStr">
        <is>
          <t>Acceptance</t>
        </is>
      </c>
      <c r="D6025" t="inlineStr">
        <is>
          <t>AC-WPS-12-001</t>
        </is>
      </c>
      <c r="E6025" t="inlineStr">
        <is>
          <t>Acceptance Criteria IDs</t>
        </is>
      </c>
      <c r="F6025">
        <f>A6025&amp;"|"&amp;B6025</f>
        <v/>
      </c>
      <c r="G6025">
        <f>C6025&amp;"|"&amp;D6025</f>
        <v/>
      </c>
      <c r="H6025" t="inlineStr">
        <is>
          <t>GATE_VERIFIES</t>
        </is>
      </c>
      <c r="I6025" t="inlineStr">
        <is>
          <t>Cross-reference</t>
        </is>
      </c>
      <c r="J6025" t="inlineStr">
        <is>
          <t>Optional</t>
        </is>
      </c>
      <c r="K6025" t="inlineStr">
        <is>
          <t>Primary</t>
        </is>
      </c>
      <c r="L6025" t="inlineStr"/>
      <c r="M6025" t="inlineStr">
        <is>
          <t>SourceField:Acceptance Criteria IDs</t>
        </is>
      </c>
    </row>
    <row r="6026">
      <c r="A6026" t="inlineStr">
        <is>
          <t>Gates</t>
        </is>
      </c>
      <c r="B6026" t="inlineStr">
        <is>
          <t>GATE-0</t>
        </is>
      </c>
      <c r="C6026" t="inlineStr">
        <is>
          <t>Acceptance</t>
        </is>
      </c>
      <c r="D6026" t="inlineStr">
        <is>
          <t>AC-WPS-13-001</t>
        </is>
      </c>
      <c r="E6026" t="inlineStr">
        <is>
          <t>Acceptance Criteria IDs</t>
        </is>
      </c>
      <c r="F6026">
        <f>A6026&amp;"|"&amp;B6026</f>
        <v/>
      </c>
      <c r="G6026">
        <f>C6026&amp;"|"&amp;D6026</f>
        <v/>
      </c>
      <c r="H6026" t="inlineStr">
        <is>
          <t>GATE_VERIFIES</t>
        </is>
      </c>
      <c r="I6026" t="inlineStr">
        <is>
          <t>Cross-reference</t>
        </is>
      </c>
      <c r="J6026" t="inlineStr">
        <is>
          <t>Optional</t>
        </is>
      </c>
      <c r="K6026" t="inlineStr">
        <is>
          <t>Primary</t>
        </is>
      </c>
      <c r="L6026" t="inlineStr"/>
      <c r="M6026" t="inlineStr">
        <is>
          <t>SourceField:Acceptance Criteria IDs</t>
        </is>
      </c>
    </row>
    <row r="6027">
      <c r="A6027" t="inlineStr">
        <is>
          <t>Gates</t>
        </is>
      </c>
      <c r="B6027" t="inlineStr">
        <is>
          <t>GATE-0</t>
        </is>
      </c>
      <c r="C6027" t="inlineStr">
        <is>
          <t>Acceptance</t>
        </is>
      </c>
      <c r="D6027" t="inlineStr">
        <is>
          <t>AC-WPS-14-001</t>
        </is>
      </c>
      <c r="E6027" t="inlineStr">
        <is>
          <t>Acceptance Criteria IDs</t>
        </is>
      </c>
      <c r="F6027">
        <f>A6027&amp;"|"&amp;B6027</f>
        <v/>
      </c>
      <c r="G6027">
        <f>C6027&amp;"|"&amp;D6027</f>
        <v/>
      </c>
      <c r="H6027" t="inlineStr">
        <is>
          <t>GATE_VERIFIES</t>
        </is>
      </c>
      <c r="I6027" t="inlineStr">
        <is>
          <t>Cross-reference</t>
        </is>
      </c>
      <c r="J6027" t="inlineStr">
        <is>
          <t>Optional</t>
        </is>
      </c>
      <c r="K6027" t="inlineStr">
        <is>
          <t>Primary</t>
        </is>
      </c>
      <c r="L6027" t="inlineStr"/>
      <c r="M6027" t="inlineStr">
        <is>
          <t>SourceField:Acceptance Criteria IDs</t>
        </is>
      </c>
    </row>
    <row r="6028">
      <c r="A6028" t="inlineStr">
        <is>
          <t>Gates</t>
        </is>
      </c>
      <c r="B6028" t="inlineStr">
        <is>
          <t>GATE-0</t>
        </is>
      </c>
      <c r="C6028" t="inlineStr">
        <is>
          <t>Acceptance</t>
        </is>
      </c>
      <c r="D6028" t="inlineStr">
        <is>
          <t>AC-WPS-15-001</t>
        </is>
      </c>
      <c r="E6028" t="inlineStr">
        <is>
          <t>Acceptance Criteria IDs</t>
        </is>
      </c>
      <c r="F6028">
        <f>A6028&amp;"|"&amp;B6028</f>
        <v/>
      </c>
      <c r="G6028">
        <f>C6028&amp;"|"&amp;D6028</f>
        <v/>
      </c>
      <c r="H6028" t="inlineStr">
        <is>
          <t>GATE_VERIFIES</t>
        </is>
      </c>
      <c r="I6028" t="inlineStr">
        <is>
          <t>Cross-reference</t>
        </is>
      </c>
      <c r="J6028" t="inlineStr">
        <is>
          <t>Optional</t>
        </is>
      </c>
      <c r="K6028" t="inlineStr">
        <is>
          <t>Primary</t>
        </is>
      </c>
      <c r="L6028" t="inlineStr"/>
      <c r="M6028" t="inlineStr">
        <is>
          <t>SourceField:Acceptance Criteria IDs</t>
        </is>
      </c>
    </row>
    <row r="6029">
      <c r="A6029" t="inlineStr">
        <is>
          <t>Gates</t>
        </is>
      </c>
      <c r="B6029" t="inlineStr">
        <is>
          <t>GATE-0</t>
        </is>
      </c>
      <c r="C6029" t="inlineStr">
        <is>
          <t>Acceptance</t>
        </is>
      </c>
      <c r="D6029" t="inlineStr">
        <is>
          <t>AC-WPS-16-001</t>
        </is>
      </c>
      <c r="E6029" t="inlineStr">
        <is>
          <t>Acceptance Criteria IDs</t>
        </is>
      </c>
      <c r="F6029">
        <f>A6029&amp;"|"&amp;B6029</f>
        <v/>
      </c>
      <c r="G6029">
        <f>C6029&amp;"|"&amp;D6029</f>
        <v/>
      </c>
      <c r="H6029" t="inlineStr">
        <is>
          <t>GATE_VERIFIES</t>
        </is>
      </c>
      <c r="I6029" t="inlineStr">
        <is>
          <t>Cross-reference</t>
        </is>
      </c>
      <c r="J6029" t="inlineStr">
        <is>
          <t>Optional</t>
        </is>
      </c>
      <c r="K6029" t="inlineStr">
        <is>
          <t>Primary</t>
        </is>
      </c>
      <c r="L6029" t="inlineStr"/>
      <c r="M6029" t="inlineStr">
        <is>
          <t>SourceField:Acceptance Criteria IDs</t>
        </is>
      </c>
    </row>
    <row r="6030">
      <c r="A6030" t="inlineStr">
        <is>
          <t>Gates</t>
        </is>
      </c>
      <c r="B6030" t="inlineStr">
        <is>
          <t>GATE-1</t>
        </is>
      </c>
      <c r="C6030" t="inlineStr">
        <is>
          <t>Acceptance</t>
        </is>
      </c>
      <c r="D6030" t="inlineStr">
        <is>
          <t>AC-R-001</t>
        </is>
      </c>
      <c r="E6030" t="inlineStr">
        <is>
          <t>Acceptance Criteria IDs</t>
        </is>
      </c>
      <c r="F6030">
        <f>A6030&amp;"|"&amp;B6030</f>
        <v/>
      </c>
      <c r="G6030">
        <f>C6030&amp;"|"&amp;D6030</f>
        <v/>
      </c>
      <c r="H6030" t="inlineStr">
        <is>
          <t>GATE_VERIFIES</t>
        </is>
      </c>
      <c r="I6030" t="inlineStr">
        <is>
          <t>Cross-reference</t>
        </is>
      </c>
      <c r="J6030" t="inlineStr">
        <is>
          <t>Optional</t>
        </is>
      </c>
      <c r="K6030" t="inlineStr">
        <is>
          <t>Primary</t>
        </is>
      </c>
      <c r="L6030" t="inlineStr"/>
      <c r="M6030" t="inlineStr">
        <is>
          <t>SourceField:Acceptance Criteria IDs</t>
        </is>
      </c>
    </row>
    <row r="6031">
      <c r="A6031" t="inlineStr">
        <is>
          <t>Gates</t>
        </is>
      </c>
      <c r="B6031" t="inlineStr">
        <is>
          <t>GATE-1</t>
        </is>
      </c>
      <c r="C6031" t="inlineStr">
        <is>
          <t>Acceptance</t>
        </is>
      </c>
      <c r="D6031" t="inlineStr">
        <is>
          <t>AC-R-002</t>
        </is>
      </c>
      <c r="E6031" t="inlineStr">
        <is>
          <t>Acceptance Criteria IDs</t>
        </is>
      </c>
      <c r="F6031">
        <f>A6031&amp;"|"&amp;B6031</f>
        <v/>
      </c>
      <c r="G6031">
        <f>C6031&amp;"|"&amp;D6031</f>
        <v/>
      </c>
      <c r="H6031" t="inlineStr">
        <is>
          <t>GATE_VERIFIES</t>
        </is>
      </c>
      <c r="I6031" t="inlineStr">
        <is>
          <t>Cross-reference</t>
        </is>
      </c>
      <c r="J6031" t="inlineStr">
        <is>
          <t>Optional</t>
        </is>
      </c>
      <c r="K6031" t="inlineStr">
        <is>
          <t>Primary</t>
        </is>
      </c>
      <c r="L6031" t="inlineStr"/>
      <c r="M6031" t="inlineStr">
        <is>
          <t>SourceField:Acceptance Criteria IDs</t>
        </is>
      </c>
    </row>
    <row r="6032">
      <c r="A6032" t="inlineStr">
        <is>
          <t>Gates</t>
        </is>
      </c>
      <c r="B6032" t="inlineStr">
        <is>
          <t>GATE-1</t>
        </is>
      </c>
      <c r="C6032" t="inlineStr">
        <is>
          <t>Acceptance</t>
        </is>
      </c>
      <c r="D6032" t="inlineStr">
        <is>
          <t>AC-R-003</t>
        </is>
      </c>
      <c r="E6032" t="inlineStr">
        <is>
          <t>Acceptance Criteria IDs</t>
        </is>
      </c>
      <c r="F6032">
        <f>A6032&amp;"|"&amp;B6032</f>
        <v/>
      </c>
      <c r="G6032">
        <f>C6032&amp;"|"&amp;D6032</f>
        <v/>
      </c>
      <c r="H6032" t="inlineStr">
        <is>
          <t>GATE_VERIFIES</t>
        </is>
      </c>
      <c r="I6032" t="inlineStr">
        <is>
          <t>Cross-reference</t>
        </is>
      </c>
      <c r="J6032" t="inlineStr">
        <is>
          <t>Optional</t>
        </is>
      </c>
      <c r="K6032" t="inlineStr">
        <is>
          <t>Primary</t>
        </is>
      </c>
      <c r="L6032" t="inlineStr"/>
      <c r="M6032" t="inlineStr">
        <is>
          <t>SourceField:Acceptance Criteria IDs</t>
        </is>
      </c>
    </row>
    <row r="6033">
      <c r="A6033" t="inlineStr">
        <is>
          <t>Gates</t>
        </is>
      </c>
      <c r="B6033" t="inlineStr">
        <is>
          <t>GATE-1</t>
        </is>
      </c>
      <c r="C6033" t="inlineStr">
        <is>
          <t>Acceptance</t>
        </is>
      </c>
      <c r="D6033" t="inlineStr">
        <is>
          <t>AC-R-004</t>
        </is>
      </c>
      <c r="E6033" t="inlineStr">
        <is>
          <t>Acceptance Criteria IDs</t>
        </is>
      </c>
      <c r="F6033">
        <f>A6033&amp;"|"&amp;B6033</f>
        <v/>
      </c>
      <c r="G6033">
        <f>C6033&amp;"|"&amp;D6033</f>
        <v/>
      </c>
      <c r="H6033" t="inlineStr">
        <is>
          <t>GATE_VERIFIES</t>
        </is>
      </c>
      <c r="I6033" t="inlineStr">
        <is>
          <t>Cross-reference</t>
        </is>
      </c>
      <c r="J6033" t="inlineStr">
        <is>
          <t>Optional</t>
        </is>
      </c>
      <c r="K6033" t="inlineStr">
        <is>
          <t>Primary</t>
        </is>
      </c>
      <c r="L6033" t="inlineStr"/>
      <c r="M6033" t="inlineStr">
        <is>
          <t>SourceField:Acceptance Criteria IDs</t>
        </is>
      </c>
    </row>
    <row r="6034">
      <c r="A6034" t="inlineStr">
        <is>
          <t>Gates</t>
        </is>
      </c>
      <c r="B6034" t="inlineStr">
        <is>
          <t>GATE-1</t>
        </is>
      </c>
      <c r="C6034" t="inlineStr">
        <is>
          <t>Acceptance</t>
        </is>
      </c>
      <c r="D6034" t="inlineStr">
        <is>
          <t>AC-R-005</t>
        </is>
      </c>
      <c r="E6034" t="inlineStr">
        <is>
          <t>Acceptance Criteria IDs</t>
        </is>
      </c>
      <c r="F6034">
        <f>A6034&amp;"|"&amp;B6034</f>
        <v/>
      </c>
      <c r="G6034">
        <f>C6034&amp;"|"&amp;D6034</f>
        <v/>
      </c>
      <c r="H6034" t="inlineStr">
        <is>
          <t>GATE_VERIFIES</t>
        </is>
      </c>
      <c r="I6034" t="inlineStr">
        <is>
          <t>Cross-reference</t>
        </is>
      </c>
      <c r="J6034" t="inlineStr">
        <is>
          <t>Optional</t>
        </is>
      </c>
      <c r="K6034" t="inlineStr">
        <is>
          <t>Primary</t>
        </is>
      </c>
      <c r="L6034" t="inlineStr"/>
      <c r="M6034" t="inlineStr">
        <is>
          <t>SourceField:Acceptance Criteria IDs</t>
        </is>
      </c>
    </row>
    <row r="6035">
      <c r="A6035" t="inlineStr">
        <is>
          <t>Gates</t>
        </is>
      </c>
      <c r="B6035" t="inlineStr">
        <is>
          <t>GATE-1</t>
        </is>
      </c>
      <c r="C6035" t="inlineStr">
        <is>
          <t>Acceptance</t>
        </is>
      </c>
      <c r="D6035" t="inlineStr">
        <is>
          <t>AC-R-006</t>
        </is>
      </c>
      <c r="E6035" t="inlineStr">
        <is>
          <t>Acceptance Criteria IDs</t>
        </is>
      </c>
      <c r="F6035">
        <f>A6035&amp;"|"&amp;B6035</f>
        <v/>
      </c>
      <c r="G6035">
        <f>C6035&amp;"|"&amp;D6035</f>
        <v/>
      </c>
      <c r="H6035" t="inlineStr">
        <is>
          <t>GATE_VERIFIES</t>
        </is>
      </c>
      <c r="I6035" t="inlineStr">
        <is>
          <t>Cross-reference</t>
        </is>
      </c>
      <c r="J6035" t="inlineStr">
        <is>
          <t>Optional</t>
        </is>
      </c>
      <c r="K6035" t="inlineStr">
        <is>
          <t>Primary</t>
        </is>
      </c>
      <c r="L6035" t="inlineStr"/>
      <c r="M6035" t="inlineStr">
        <is>
          <t>SourceField:Acceptance Criteria IDs</t>
        </is>
      </c>
    </row>
    <row r="6036">
      <c r="A6036" t="inlineStr">
        <is>
          <t>Gates</t>
        </is>
      </c>
      <c r="B6036" t="inlineStr">
        <is>
          <t>GATE-1</t>
        </is>
      </c>
      <c r="C6036" t="inlineStr">
        <is>
          <t>Acceptance</t>
        </is>
      </c>
      <c r="D6036" t="inlineStr">
        <is>
          <t>AC-R-007</t>
        </is>
      </c>
      <c r="E6036" t="inlineStr">
        <is>
          <t>Acceptance Criteria IDs</t>
        </is>
      </c>
      <c r="F6036">
        <f>A6036&amp;"|"&amp;B6036</f>
        <v/>
      </c>
      <c r="G6036">
        <f>C6036&amp;"|"&amp;D6036</f>
        <v/>
      </c>
      <c r="H6036" t="inlineStr">
        <is>
          <t>GATE_VERIFIES</t>
        </is>
      </c>
      <c r="I6036" t="inlineStr">
        <is>
          <t>Cross-reference</t>
        </is>
      </c>
      <c r="J6036" t="inlineStr">
        <is>
          <t>Optional</t>
        </is>
      </c>
      <c r="K6036" t="inlineStr">
        <is>
          <t>Primary</t>
        </is>
      </c>
      <c r="L6036" t="inlineStr"/>
      <c r="M6036" t="inlineStr">
        <is>
          <t>SourceField:Acceptance Criteria IDs</t>
        </is>
      </c>
    </row>
    <row r="6037">
      <c r="A6037" t="inlineStr">
        <is>
          <t>Gates</t>
        </is>
      </c>
      <c r="B6037" t="inlineStr">
        <is>
          <t>GATE-1</t>
        </is>
      </c>
      <c r="C6037" t="inlineStr">
        <is>
          <t>Acceptance</t>
        </is>
      </c>
      <c r="D6037" t="inlineStr">
        <is>
          <t>AC-R-008</t>
        </is>
      </c>
      <c r="E6037" t="inlineStr">
        <is>
          <t>Acceptance Criteria IDs</t>
        </is>
      </c>
      <c r="F6037">
        <f>A6037&amp;"|"&amp;B6037</f>
        <v/>
      </c>
      <c r="G6037">
        <f>C6037&amp;"|"&amp;D6037</f>
        <v/>
      </c>
      <c r="H6037" t="inlineStr">
        <is>
          <t>GATE_VERIFIES</t>
        </is>
      </c>
      <c r="I6037" t="inlineStr">
        <is>
          <t>Cross-reference</t>
        </is>
      </c>
      <c r="J6037" t="inlineStr">
        <is>
          <t>Optional</t>
        </is>
      </c>
      <c r="K6037" t="inlineStr">
        <is>
          <t>Primary</t>
        </is>
      </c>
      <c r="L6037" t="inlineStr"/>
      <c r="M6037" t="inlineStr">
        <is>
          <t>SourceField:Acceptance Criteria IDs</t>
        </is>
      </c>
    </row>
    <row r="6038">
      <c r="A6038" t="inlineStr">
        <is>
          <t>Gates</t>
        </is>
      </c>
      <c r="B6038" t="inlineStr">
        <is>
          <t>GATE-1</t>
        </is>
      </c>
      <c r="C6038" t="inlineStr">
        <is>
          <t>Acceptance</t>
        </is>
      </c>
      <c r="D6038" t="inlineStr">
        <is>
          <t>AC-R-080</t>
        </is>
      </c>
      <c r="E6038" t="inlineStr">
        <is>
          <t>Acceptance Criteria IDs</t>
        </is>
      </c>
      <c r="F6038">
        <f>A6038&amp;"|"&amp;B6038</f>
        <v/>
      </c>
      <c r="G6038">
        <f>C6038&amp;"|"&amp;D6038</f>
        <v/>
      </c>
      <c r="H6038" t="inlineStr">
        <is>
          <t>GATE_VERIFIES</t>
        </is>
      </c>
      <c r="I6038" t="inlineStr">
        <is>
          <t>Cross-reference</t>
        </is>
      </c>
      <c r="J6038" t="inlineStr">
        <is>
          <t>Optional</t>
        </is>
      </c>
      <c r="K6038" t="inlineStr">
        <is>
          <t>Primary</t>
        </is>
      </c>
      <c r="L6038" t="inlineStr"/>
      <c r="M6038" t="inlineStr">
        <is>
          <t>SourceField:Acceptance Criteria IDs</t>
        </is>
      </c>
    </row>
    <row r="6039">
      <c r="A6039" t="inlineStr">
        <is>
          <t>Gates</t>
        </is>
      </c>
      <c r="B6039" t="inlineStr">
        <is>
          <t>GATE-1</t>
        </is>
      </c>
      <c r="C6039" t="inlineStr">
        <is>
          <t>Acceptance</t>
        </is>
      </c>
      <c r="D6039" t="inlineStr">
        <is>
          <t>AC-R-081</t>
        </is>
      </c>
      <c r="E6039" t="inlineStr">
        <is>
          <t>Acceptance Criteria IDs</t>
        </is>
      </c>
      <c r="F6039">
        <f>A6039&amp;"|"&amp;B6039</f>
        <v/>
      </c>
      <c r="G6039">
        <f>C6039&amp;"|"&amp;D6039</f>
        <v/>
      </c>
      <c r="H6039" t="inlineStr">
        <is>
          <t>GATE_VERIFIES</t>
        </is>
      </c>
      <c r="I6039" t="inlineStr">
        <is>
          <t>Cross-reference</t>
        </is>
      </c>
      <c r="J6039" t="inlineStr">
        <is>
          <t>Optional</t>
        </is>
      </c>
      <c r="K6039" t="inlineStr">
        <is>
          <t>Primary</t>
        </is>
      </c>
      <c r="L6039" t="inlineStr"/>
      <c r="M6039" t="inlineStr">
        <is>
          <t>SourceField:Acceptance Criteria IDs</t>
        </is>
      </c>
    </row>
    <row r="6040">
      <c r="A6040" t="inlineStr">
        <is>
          <t>Gates</t>
        </is>
      </c>
      <c r="B6040" t="inlineStr">
        <is>
          <t>GATE-1</t>
        </is>
      </c>
      <c r="C6040" t="inlineStr">
        <is>
          <t>Acceptance</t>
        </is>
      </c>
      <c r="D6040" t="inlineStr">
        <is>
          <t>AC-R-082</t>
        </is>
      </c>
      <c r="E6040" t="inlineStr">
        <is>
          <t>Acceptance Criteria IDs</t>
        </is>
      </c>
      <c r="F6040">
        <f>A6040&amp;"|"&amp;B6040</f>
        <v/>
      </c>
      <c r="G6040">
        <f>C6040&amp;"|"&amp;D6040</f>
        <v/>
      </c>
      <c r="H6040" t="inlineStr">
        <is>
          <t>GATE_VERIFIES</t>
        </is>
      </c>
      <c r="I6040" t="inlineStr">
        <is>
          <t>Cross-reference</t>
        </is>
      </c>
      <c r="J6040" t="inlineStr">
        <is>
          <t>Optional</t>
        </is>
      </c>
      <c r="K6040" t="inlineStr">
        <is>
          <t>Primary</t>
        </is>
      </c>
      <c r="L6040" t="inlineStr"/>
      <c r="M6040" t="inlineStr">
        <is>
          <t>SourceField:Acceptance Criteria IDs</t>
        </is>
      </c>
    </row>
    <row r="6041">
      <c r="A6041" t="inlineStr">
        <is>
          <t>Gates</t>
        </is>
      </c>
      <c r="B6041" t="inlineStr">
        <is>
          <t>GATE-1</t>
        </is>
      </c>
      <c r="C6041" t="inlineStr">
        <is>
          <t>Acceptance</t>
        </is>
      </c>
      <c r="D6041" t="inlineStr">
        <is>
          <t>AC-R-083</t>
        </is>
      </c>
      <c r="E6041" t="inlineStr">
        <is>
          <t>Acceptance Criteria IDs</t>
        </is>
      </c>
      <c r="F6041">
        <f>A6041&amp;"|"&amp;B6041</f>
        <v/>
      </c>
      <c r="G6041">
        <f>C6041&amp;"|"&amp;D6041</f>
        <v/>
      </c>
      <c r="H6041" t="inlineStr">
        <is>
          <t>GATE_VERIFIES</t>
        </is>
      </c>
      <c r="I6041" t="inlineStr">
        <is>
          <t>Cross-reference</t>
        </is>
      </c>
      <c r="J6041" t="inlineStr">
        <is>
          <t>Optional</t>
        </is>
      </c>
      <c r="K6041" t="inlineStr">
        <is>
          <t>Primary</t>
        </is>
      </c>
      <c r="L6041" t="inlineStr"/>
      <c r="M6041" t="inlineStr">
        <is>
          <t>SourceField:Acceptance Criteria IDs</t>
        </is>
      </c>
    </row>
    <row r="6042">
      <c r="A6042" t="inlineStr">
        <is>
          <t>Gates</t>
        </is>
      </c>
      <c r="B6042" t="inlineStr">
        <is>
          <t>GATE-1</t>
        </is>
      </c>
      <c r="C6042" t="inlineStr">
        <is>
          <t>Acceptance</t>
        </is>
      </c>
      <c r="D6042" t="inlineStr">
        <is>
          <t>AC-R-088</t>
        </is>
      </c>
      <c r="E6042" t="inlineStr">
        <is>
          <t>Acceptance Criteria IDs</t>
        </is>
      </c>
      <c r="F6042">
        <f>A6042&amp;"|"&amp;B6042</f>
        <v/>
      </c>
      <c r="G6042">
        <f>C6042&amp;"|"&amp;D6042</f>
        <v/>
      </c>
      <c r="H6042" t="inlineStr">
        <is>
          <t>GATE_VERIFIES</t>
        </is>
      </c>
      <c r="I6042" t="inlineStr">
        <is>
          <t>Cross-reference</t>
        </is>
      </c>
      <c r="J6042" t="inlineStr">
        <is>
          <t>Optional</t>
        </is>
      </c>
      <c r="K6042" t="inlineStr">
        <is>
          <t>Primary</t>
        </is>
      </c>
      <c r="L6042" t="inlineStr"/>
      <c r="M6042" t="inlineStr">
        <is>
          <t>SourceField:Acceptance Criteria IDs</t>
        </is>
      </c>
    </row>
    <row r="6043">
      <c r="A6043" t="inlineStr">
        <is>
          <t>Gates</t>
        </is>
      </c>
      <c r="B6043" t="inlineStr">
        <is>
          <t>GATE-1</t>
        </is>
      </c>
      <c r="C6043" t="inlineStr">
        <is>
          <t>Acceptance</t>
        </is>
      </c>
      <c r="D6043" t="inlineStr">
        <is>
          <t>AC-R-089</t>
        </is>
      </c>
      <c r="E6043" t="inlineStr">
        <is>
          <t>Acceptance Criteria IDs</t>
        </is>
      </c>
      <c r="F6043">
        <f>A6043&amp;"|"&amp;B6043</f>
        <v/>
      </c>
      <c r="G6043">
        <f>C6043&amp;"|"&amp;D6043</f>
        <v/>
      </c>
      <c r="H6043" t="inlineStr">
        <is>
          <t>GATE_VERIFIES</t>
        </is>
      </c>
      <c r="I6043" t="inlineStr">
        <is>
          <t>Cross-reference</t>
        </is>
      </c>
      <c r="J6043" t="inlineStr">
        <is>
          <t>Optional</t>
        </is>
      </c>
      <c r="K6043" t="inlineStr">
        <is>
          <t>Primary</t>
        </is>
      </c>
      <c r="L6043" t="inlineStr"/>
      <c r="M6043" t="inlineStr">
        <is>
          <t>SourceField:Acceptance Criteria IDs</t>
        </is>
      </c>
    </row>
    <row r="6044">
      <c r="A6044" t="inlineStr">
        <is>
          <t>Gates</t>
        </is>
      </c>
      <c r="B6044" t="inlineStr">
        <is>
          <t>GATE-1</t>
        </is>
      </c>
      <c r="C6044" t="inlineStr">
        <is>
          <t>Acceptance</t>
        </is>
      </c>
      <c r="D6044" t="inlineStr">
        <is>
          <t>AC-S-17-01</t>
        </is>
      </c>
      <c r="E6044" t="inlineStr">
        <is>
          <t>Acceptance Criteria IDs</t>
        </is>
      </c>
      <c r="F6044">
        <f>A6044&amp;"|"&amp;B6044</f>
        <v/>
      </c>
      <c r="G6044">
        <f>C6044&amp;"|"&amp;D6044</f>
        <v/>
      </c>
      <c r="H6044" t="inlineStr">
        <is>
          <t>GATE_VERIFIES</t>
        </is>
      </c>
      <c r="I6044" t="inlineStr">
        <is>
          <t>Cross-reference</t>
        </is>
      </c>
      <c r="J6044" t="inlineStr">
        <is>
          <t>Optional</t>
        </is>
      </c>
      <c r="K6044" t="inlineStr">
        <is>
          <t>Primary</t>
        </is>
      </c>
      <c r="L6044" t="inlineStr"/>
      <c r="M6044" t="inlineStr">
        <is>
          <t>SourceField:Acceptance Criteria IDs</t>
        </is>
      </c>
    </row>
    <row r="6045">
      <c r="A6045" t="inlineStr">
        <is>
          <t>Gates</t>
        </is>
      </c>
      <c r="B6045" t="inlineStr">
        <is>
          <t>GATE-1</t>
        </is>
      </c>
      <c r="C6045" t="inlineStr">
        <is>
          <t>Acceptance</t>
        </is>
      </c>
      <c r="D6045" t="inlineStr">
        <is>
          <t>AC-S-17-02</t>
        </is>
      </c>
      <c r="E6045" t="inlineStr">
        <is>
          <t>Acceptance Criteria IDs</t>
        </is>
      </c>
      <c r="F6045">
        <f>A6045&amp;"|"&amp;B6045</f>
        <v/>
      </c>
      <c r="G6045">
        <f>C6045&amp;"|"&amp;D6045</f>
        <v/>
      </c>
      <c r="H6045" t="inlineStr">
        <is>
          <t>GATE_VERIFIES</t>
        </is>
      </c>
      <c r="I6045" t="inlineStr">
        <is>
          <t>Cross-reference</t>
        </is>
      </c>
      <c r="J6045" t="inlineStr">
        <is>
          <t>Optional</t>
        </is>
      </c>
      <c r="K6045" t="inlineStr">
        <is>
          <t>Primary</t>
        </is>
      </c>
      <c r="L6045" t="inlineStr"/>
      <c r="M6045" t="inlineStr">
        <is>
          <t>SourceField:Acceptance Criteria IDs</t>
        </is>
      </c>
    </row>
    <row r="6046">
      <c r="A6046" t="inlineStr">
        <is>
          <t>Gates</t>
        </is>
      </c>
      <c r="B6046" t="inlineStr">
        <is>
          <t>GATE-1</t>
        </is>
      </c>
      <c r="C6046" t="inlineStr">
        <is>
          <t>Acceptance</t>
        </is>
      </c>
      <c r="D6046" t="inlineStr">
        <is>
          <t>AC-S-17-03</t>
        </is>
      </c>
      <c r="E6046" t="inlineStr">
        <is>
          <t>Acceptance Criteria IDs</t>
        </is>
      </c>
      <c r="F6046">
        <f>A6046&amp;"|"&amp;B6046</f>
        <v/>
      </c>
      <c r="G6046">
        <f>C6046&amp;"|"&amp;D6046</f>
        <v/>
      </c>
      <c r="H6046" t="inlineStr">
        <is>
          <t>GATE_VERIFIES</t>
        </is>
      </c>
      <c r="I6046" t="inlineStr">
        <is>
          <t>Cross-reference</t>
        </is>
      </c>
      <c r="J6046" t="inlineStr">
        <is>
          <t>Optional</t>
        </is>
      </c>
      <c r="K6046" t="inlineStr">
        <is>
          <t>Primary</t>
        </is>
      </c>
      <c r="L6046" t="inlineStr"/>
      <c r="M6046" t="inlineStr">
        <is>
          <t>SourceField:Acceptance Criteria IDs</t>
        </is>
      </c>
    </row>
    <row r="6047">
      <c r="A6047" t="inlineStr">
        <is>
          <t>Gates</t>
        </is>
      </c>
      <c r="B6047" t="inlineStr">
        <is>
          <t>GATE-1</t>
        </is>
      </c>
      <c r="C6047" t="inlineStr">
        <is>
          <t>Acceptance</t>
        </is>
      </c>
      <c r="D6047" t="inlineStr">
        <is>
          <t>AC-S-17-04</t>
        </is>
      </c>
      <c r="E6047" t="inlineStr">
        <is>
          <t>Acceptance Criteria IDs</t>
        </is>
      </c>
      <c r="F6047">
        <f>A6047&amp;"|"&amp;B6047</f>
        <v/>
      </c>
      <c r="G6047">
        <f>C6047&amp;"|"&amp;D6047</f>
        <v/>
      </c>
      <c r="H6047" t="inlineStr">
        <is>
          <t>GATE_VERIFIES</t>
        </is>
      </c>
      <c r="I6047" t="inlineStr">
        <is>
          <t>Cross-reference</t>
        </is>
      </c>
      <c r="J6047" t="inlineStr">
        <is>
          <t>Optional</t>
        </is>
      </c>
      <c r="K6047" t="inlineStr">
        <is>
          <t>Primary</t>
        </is>
      </c>
      <c r="L6047" t="inlineStr"/>
      <c r="M6047" t="inlineStr">
        <is>
          <t>SourceField:Acceptance Criteria IDs</t>
        </is>
      </c>
    </row>
    <row r="6048">
      <c r="A6048" t="inlineStr">
        <is>
          <t>Gates</t>
        </is>
      </c>
      <c r="B6048" t="inlineStr">
        <is>
          <t>GATE-1</t>
        </is>
      </c>
      <c r="C6048" t="inlineStr">
        <is>
          <t>Acceptance</t>
        </is>
      </c>
      <c r="D6048" t="inlineStr">
        <is>
          <t>AC-S-17-05</t>
        </is>
      </c>
      <c r="E6048" t="inlineStr">
        <is>
          <t>Acceptance Criteria IDs</t>
        </is>
      </c>
      <c r="F6048">
        <f>A6048&amp;"|"&amp;B6048</f>
        <v/>
      </c>
      <c r="G6048">
        <f>C6048&amp;"|"&amp;D6048</f>
        <v/>
      </c>
      <c r="H6048" t="inlineStr">
        <is>
          <t>GATE_VERIFIES</t>
        </is>
      </c>
      <c r="I6048" t="inlineStr">
        <is>
          <t>Cross-reference</t>
        </is>
      </c>
      <c r="J6048" t="inlineStr">
        <is>
          <t>Optional</t>
        </is>
      </c>
      <c r="K6048" t="inlineStr">
        <is>
          <t>Primary</t>
        </is>
      </c>
      <c r="L6048" t="inlineStr"/>
      <c r="M6048" t="inlineStr">
        <is>
          <t>SourceField:Acceptance Criteria IDs</t>
        </is>
      </c>
    </row>
    <row r="6049">
      <c r="A6049" t="inlineStr">
        <is>
          <t>Gates</t>
        </is>
      </c>
      <c r="B6049" t="inlineStr">
        <is>
          <t>GATE-1</t>
        </is>
      </c>
      <c r="C6049" t="inlineStr">
        <is>
          <t>Acceptance</t>
        </is>
      </c>
      <c r="D6049" t="inlineStr">
        <is>
          <t>AC-S-18-01</t>
        </is>
      </c>
      <c r="E6049" t="inlineStr">
        <is>
          <t>Acceptance Criteria IDs</t>
        </is>
      </c>
      <c r="F6049">
        <f>A6049&amp;"|"&amp;B6049</f>
        <v/>
      </c>
      <c r="G6049">
        <f>C6049&amp;"|"&amp;D6049</f>
        <v/>
      </c>
      <c r="H6049" t="inlineStr">
        <is>
          <t>GATE_VERIFIES</t>
        </is>
      </c>
      <c r="I6049" t="inlineStr">
        <is>
          <t>Cross-reference</t>
        </is>
      </c>
      <c r="J6049" t="inlineStr">
        <is>
          <t>Optional</t>
        </is>
      </c>
      <c r="K6049" t="inlineStr">
        <is>
          <t>Primary</t>
        </is>
      </c>
      <c r="L6049" t="inlineStr"/>
      <c r="M6049" t="inlineStr">
        <is>
          <t>SourceField:Acceptance Criteria IDs</t>
        </is>
      </c>
    </row>
    <row r="6050">
      <c r="A6050" t="inlineStr">
        <is>
          <t>Gates</t>
        </is>
      </c>
      <c r="B6050" t="inlineStr">
        <is>
          <t>GATE-1</t>
        </is>
      </c>
      <c r="C6050" t="inlineStr">
        <is>
          <t>Acceptance</t>
        </is>
      </c>
      <c r="D6050" t="inlineStr">
        <is>
          <t>AC-S-18-02</t>
        </is>
      </c>
      <c r="E6050" t="inlineStr">
        <is>
          <t>Acceptance Criteria IDs</t>
        </is>
      </c>
      <c r="F6050">
        <f>A6050&amp;"|"&amp;B6050</f>
        <v/>
      </c>
      <c r="G6050">
        <f>C6050&amp;"|"&amp;D6050</f>
        <v/>
      </c>
      <c r="H6050" t="inlineStr">
        <is>
          <t>GATE_VERIFIES</t>
        </is>
      </c>
      <c r="I6050" t="inlineStr">
        <is>
          <t>Cross-reference</t>
        </is>
      </c>
      <c r="J6050" t="inlineStr">
        <is>
          <t>Optional</t>
        </is>
      </c>
      <c r="K6050" t="inlineStr">
        <is>
          <t>Primary</t>
        </is>
      </c>
      <c r="L6050" t="inlineStr"/>
      <c r="M6050" t="inlineStr">
        <is>
          <t>SourceField:Acceptance Criteria IDs</t>
        </is>
      </c>
    </row>
    <row r="6051">
      <c r="A6051" t="inlineStr">
        <is>
          <t>Gates</t>
        </is>
      </c>
      <c r="B6051" t="inlineStr">
        <is>
          <t>GATE-1</t>
        </is>
      </c>
      <c r="C6051" t="inlineStr">
        <is>
          <t>Acceptance</t>
        </is>
      </c>
      <c r="D6051" t="inlineStr">
        <is>
          <t>AC-S-18-03</t>
        </is>
      </c>
      <c r="E6051" t="inlineStr">
        <is>
          <t>Acceptance Criteria IDs</t>
        </is>
      </c>
      <c r="F6051">
        <f>A6051&amp;"|"&amp;B6051</f>
        <v/>
      </c>
      <c r="G6051">
        <f>C6051&amp;"|"&amp;D6051</f>
        <v/>
      </c>
      <c r="H6051" t="inlineStr">
        <is>
          <t>GATE_VERIFIES</t>
        </is>
      </c>
      <c r="I6051" t="inlineStr">
        <is>
          <t>Cross-reference</t>
        </is>
      </c>
      <c r="J6051" t="inlineStr">
        <is>
          <t>Optional</t>
        </is>
      </c>
      <c r="K6051" t="inlineStr">
        <is>
          <t>Primary</t>
        </is>
      </c>
      <c r="L6051" t="inlineStr"/>
      <c r="M6051" t="inlineStr">
        <is>
          <t>SourceField:Acceptance Criteria IDs</t>
        </is>
      </c>
    </row>
    <row r="6052">
      <c r="A6052" t="inlineStr">
        <is>
          <t>Gates</t>
        </is>
      </c>
      <c r="B6052" t="inlineStr">
        <is>
          <t>GATE-1</t>
        </is>
      </c>
      <c r="C6052" t="inlineStr">
        <is>
          <t>Acceptance</t>
        </is>
      </c>
      <c r="D6052" t="inlineStr">
        <is>
          <t>AC-S-18-04</t>
        </is>
      </c>
      <c r="E6052" t="inlineStr">
        <is>
          <t>Acceptance Criteria IDs</t>
        </is>
      </c>
      <c r="F6052">
        <f>A6052&amp;"|"&amp;B6052</f>
        <v/>
      </c>
      <c r="G6052">
        <f>C6052&amp;"|"&amp;D6052</f>
        <v/>
      </c>
      <c r="H6052" t="inlineStr">
        <is>
          <t>GATE_VERIFIES</t>
        </is>
      </c>
      <c r="I6052" t="inlineStr">
        <is>
          <t>Cross-reference</t>
        </is>
      </c>
      <c r="J6052" t="inlineStr">
        <is>
          <t>Optional</t>
        </is>
      </c>
      <c r="K6052" t="inlineStr">
        <is>
          <t>Primary</t>
        </is>
      </c>
      <c r="L6052" t="inlineStr"/>
      <c r="M6052" t="inlineStr">
        <is>
          <t>SourceField:Acceptance Criteria IDs</t>
        </is>
      </c>
    </row>
    <row r="6053">
      <c r="A6053" t="inlineStr">
        <is>
          <t>Gates</t>
        </is>
      </c>
      <c r="B6053" t="inlineStr">
        <is>
          <t>GATE-1</t>
        </is>
      </c>
      <c r="C6053" t="inlineStr">
        <is>
          <t>Acceptance</t>
        </is>
      </c>
      <c r="D6053" t="inlineStr">
        <is>
          <t>AC-S-18-05</t>
        </is>
      </c>
      <c r="E6053" t="inlineStr">
        <is>
          <t>Acceptance Criteria IDs</t>
        </is>
      </c>
      <c r="F6053">
        <f>A6053&amp;"|"&amp;B6053</f>
        <v/>
      </c>
      <c r="G6053">
        <f>C6053&amp;"|"&amp;D6053</f>
        <v/>
      </c>
      <c r="H6053" t="inlineStr">
        <is>
          <t>GATE_VERIFIES</t>
        </is>
      </c>
      <c r="I6053" t="inlineStr">
        <is>
          <t>Cross-reference</t>
        </is>
      </c>
      <c r="J6053" t="inlineStr">
        <is>
          <t>Optional</t>
        </is>
      </c>
      <c r="K6053" t="inlineStr">
        <is>
          <t>Primary</t>
        </is>
      </c>
      <c r="L6053" t="inlineStr"/>
      <c r="M6053" t="inlineStr">
        <is>
          <t>SourceField:Acceptance Criteria IDs</t>
        </is>
      </c>
    </row>
    <row r="6054">
      <c r="A6054" t="inlineStr">
        <is>
          <t>Gates</t>
        </is>
      </c>
      <c r="B6054" t="inlineStr">
        <is>
          <t>GATE-1</t>
        </is>
      </c>
      <c r="C6054" t="inlineStr">
        <is>
          <t>Acceptance</t>
        </is>
      </c>
      <c r="D6054" t="inlineStr">
        <is>
          <t>AC-WPS-01-001</t>
        </is>
      </c>
      <c r="E6054" t="inlineStr">
        <is>
          <t>Acceptance Criteria IDs</t>
        </is>
      </c>
      <c r="F6054">
        <f>A6054&amp;"|"&amp;B6054</f>
        <v/>
      </c>
      <c r="G6054">
        <f>C6054&amp;"|"&amp;D6054</f>
        <v/>
      </c>
      <c r="H6054" t="inlineStr">
        <is>
          <t>GATE_VERIFIES</t>
        </is>
      </c>
      <c r="I6054" t="inlineStr">
        <is>
          <t>Cross-reference</t>
        </is>
      </c>
      <c r="J6054" t="inlineStr">
        <is>
          <t>Optional</t>
        </is>
      </c>
      <c r="K6054" t="inlineStr">
        <is>
          <t>Primary</t>
        </is>
      </c>
      <c r="L6054" t="inlineStr"/>
      <c r="M6054" t="inlineStr">
        <is>
          <t>SourceField:Acceptance Criteria IDs</t>
        </is>
      </c>
    </row>
    <row r="6055">
      <c r="A6055" t="inlineStr">
        <is>
          <t>Gates</t>
        </is>
      </c>
      <c r="B6055" t="inlineStr">
        <is>
          <t>GATE-1</t>
        </is>
      </c>
      <c r="C6055" t="inlineStr">
        <is>
          <t>Acceptance</t>
        </is>
      </c>
      <c r="D6055" t="inlineStr">
        <is>
          <t>AC-WPS-02-001</t>
        </is>
      </c>
      <c r="E6055" t="inlineStr">
        <is>
          <t>Acceptance Criteria IDs</t>
        </is>
      </c>
      <c r="F6055">
        <f>A6055&amp;"|"&amp;B6055</f>
        <v/>
      </c>
      <c r="G6055">
        <f>C6055&amp;"|"&amp;D6055</f>
        <v/>
      </c>
      <c r="H6055" t="inlineStr">
        <is>
          <t>GATE_VERIFIES</t>
        </is>
      </c>
      <c r="I6055" t="inlineStr">
        <is>
          <t>Cross-reference</t>
        </is>
      </c>
      <c r="J6055" t="inlineStr">
        <is>
          <t>Optional</t>
        </is>
      </c>
      <c r="K6055" t="inlineStr">
        <is>
          <t>Primary</t>
        </is>
      </c>
      <c r="L6055" t="inlineStr"/>
      <c r="M6055" t="inlineStr">
        <is>
          <t>SourceField:Acceptance Criteria IDs</t>
        </is>
      </c>
    </row>
    <row r="6056">
      <c r="A6056" t="inlineStr">
        <is>
          <t>Gates</t>
        </is>
      </c>
      <c r="B6056" t="inlineStr">
        <is>
          <t>GATE-2</t>
        </is>
      </c>
      <c r="C6056" t="inlineStr">
        <is>
          <t>Acceptance</t>
        </is>
      </c>
      <c r="D6056" t="inlineStr">
        <is>
          <t>AC-R-009</t>
        </is>
      </c>
      <c r="E6056" t="inlineStr">
        <is>
          <t>Acceptance Criteria IDs</t>
        </is>
      </c>
      <c r="F6056">
        <f>A6056&amp;"|"&amp;B6056</f>
        <v/>
      </c>
      <c r="G6056">
        <f>C6056&amp;"|"&amp;D6056</f>
        <v/>
      </c>
      <c r="H6056" t="inlineStr">
        <is>
          <t>GATE_VERIFIES</t>
        </is>
      </c>
      <c r="I6056" t="inlineStr">
        <is>
          <t>Cross-reference</t>
        </is>
      </c>
      <c r="J6056" t="inlineStr">
        <is>
          <t>Optional</t>
        </is>
      </c>
      <c r="K6056" t="inlineStr">
        <is>
          <t>Primary</t>
        </is>
      </c>
      <c r="L6056" t="inlineStr"/>
      <c r="M6056" t="inlineStr">
        <is>
          <t>SourceField:Acceptance Criteria IDs</t>
        </is>
      </c>
    </row>
    <row r="6057">
      <c r="A6057" t="inlineStr">
        <is>
          <t>Gates</t>
        </is>
      </c>
      <c r="B6057" t="inlineStr">
        <is>
          <t>GATE-2</t>
        </is>
      </c>
      <c r="C6057" t="inlineStr">
        <is>
          <t>Acceptance</t>
        </is>
      </c>
      <c r="D6057" t="inlineStr">
        <is>
          <t>AC-R-010</t>
        </is>
      </c>
      <c r="E6057" t="inlineStr">
        <is>
          <t>Acceptance Criteria IDs</t>
        </is>
      </c>
      <c r="F6057">
        <f>A6057&amp;"|"&amp;B6057</f>
        <v/>
      </c>
      <c r="G6057">
        <f>C6057&amp;"|"&amp;D6057</f>
        <v/>
      </c>
      <c r="H6057" t="inlineStr">
        <is>
          <t>GATE_VERIFIES</t>
        </is>
      </c>
      <c r="I6057" t="inlineStr">
        <is>
          <t>Cross-reference</t>
        </is>
      </c>
      <c r="J6057" t="inlineStr">
        <is>
          <t>Optional</t>
        </is>
      </c>
      <c r="K6057" t="inlineStr">
        <is>
          <t>Primary</t>
        </is>
      </c>
      <c r="L6057" t="inlineStr"/>
      <c r="M6057" t="inlineStr">
        <is>
          <t>SourceField:Acceptance Criteria IDs</t>
        </is>
      </c>
    </row>
    <row r="6058">
      <c r="A6058" t="inlineStr">
        <is>
          <t>Gates</t>
        </is>
      </c>
      <c r="B6058" t="inlineStr">
        <is>
          <t>GATE-2</t>
        </is>
      </c>
      <c r="C6058" t="inlineStr">
        <is>
          <t>Acceptance</t>
        </is>
      </c>
      <c r="D6058" t="inlineStr">
        <is>
          <t>AC-R-011</t>
        </is>
      </c>
      <c r="E6058" t="inlineStr">
        <is>
          <t>Acceptance Criteria IDs</t>
        </is>
      </c>
      <c r="F6058">
        <f>A6058&amp;"|"&amp;B6058</f>
        <v/>
      </c>
      <c r="G6058">
        <f>C6058&amp;"|"&amp;D6058</f>
        <v/>
      </c>
      <c r="H6058" t="inlineStr">
        <is>
          <t>GATE_VERIFIES</t>
        </is>
      </c>
      <c r="I6058" t="inlineStr">
        <is>
          <t>Cross-reference</t>
        </is>
      </c>
      <c r="J6058" t="inlineStr">
        <is>
          <t>Optional</t>
        </is>
      </c>
      <c r="K6058" t="inlineStr">
        <is>
          <t>Primary</t>
        </is>
      </c>
      <c r="L6058" t="inlineStr"/>
      <c r="M6058" t="inlineStr">
        <is>
          <t>SourceField:Acceptance Criteria IDs</t>
        </is>
      </c>
    </row>
    <row r="6059">
      <c r="A6059" t="inlineStr">
        <is>
          <t>Gates</t>
        </is>
      </c>
      <c r="B6059" t="inlineStr">
        <is>
          <t>GATE-2</t>
        </is>
      </c>
      <c r="C6059" t="inlineStr">
        <is>
          <t>Acceptance</t>
        </is>
      </c>
      <c r="D6059" t="inlineStr">
        <is>
          <t>AC-R-012</t>
        </is>
      </c>
      <c r="E6059" t="inlineStr">
        <is>
          <t>Acceptance Criteria IDs</t>
        </is>
      </c>
      <c r="F6059">
        <f>A6059&amp;"|"&amp;B6059</f>
        <v/>
      </c>
      <c r="G6059">
        <f>C6059&amp;"|"&amp;D6059</f>
        <v/>
      </c>
      <c r="H6059" t="inlineStr">
        <is>
          <t>GATE_VERIFIES</t>
        </is>
      </c>
      <c r="I6059" t="inlineStr">
        <is>
          <t>Cross-reference</t>
        </is>
      </c>
      <c r="J6059" t="inlineStr">
        <is>
          <t>Optional</t>
        </is>
      </c>
      <c r="K6059" t="inlineStr">
        <is>
          <t>Primary</t>
        </is>
      </c>
      <c r="L6059" t="inlineStr"/>
      <c r="M6059" t="inlineStr">
        <is>
          <t>SourceField:Acceptance Criteria IDs</t>
        </is>
      </c>
    </row>
    <row r="6060">
      <c r="A6060" t="inlineStr">
        <is>
          <t>Gates</t>
        </is>
      </c>
      <c r="B6060" t="inlineStr">
        <is>
          <t>GATE-2</t>
        </is>
      </c>
      <c r="C6060" t="inlineStr">
        <is>
          <t>Acceptance</t>
        </is>
      </c>
      <c r="D6060" t="inlineStr">
        <is>
          <t>AC-R-013</t>
        </is>
      </c>
      <c r="E6060" t="inlineStr">
        <is>
          <t>Acceptance Criteria IDs</t>
        </is>
      </c>
      <c r="F6060">
        <f>A6060&amp;"|"&amp;B6060</f>
        <v/>
      </c>
      <c r="G6060">
        <f>C6060&amp;"|"&amp;D6060</f>
        <v/>
      </c>
      <c r="H6060" t="inlineStr">
        <is>
          <t>GATE_VERIFIES</t>
        </is>
      </c>
      <c r="I6060" t="inlineStr">
        <is>
          <t>Cross-reference</t>
        </is>
      </c>
      <c r="J6060" t="inlineStr">
        <is>
          <t>Optional</t>
        </is>
      </c>
      <c r="K6060" t="inlineStr">
        <is>
          <t>Primary</t>
        </is>
      </c>
      <c r="L6060" t="inlineStr"/>
      <c r="M6060" t="inlineStr">
        <is>
          <t>SourceField:Acceptance Criteria IDs</t>
        </is>
      </c>
    </row>
    <row r="6061">
      <c r="A6061" t="inlineStr">
        <is>
          <t>Gates</t>
        </is>
      </c>
      <c r="B6061" t="inlineStr">
        <is>
          <t>GATE-2</t>
        </is>
      </c>
      <c r="C6061" t="inlineStr">
        <is>
          <t>Acceptance</t>
        </is>
      </c>
      <c r="D6061" t="inlineStr">
        <is>
          <t>AC-R-014</t>
        </is>
      </c>
      <c r="E6061" t="inlineStr">
        <is>
          <t>Acceptance Criteria IDs</t>
        </is>
      </c>
      <c r="F6061">
        <f>A6061&amp;"|"&amp;B6061</f>
        <v/>
      </c>
      <c r="G6061">
        <f>C6061&amp;"|"&amp;D6061</f>
        <v/>
      </c>
      <c r="H6061" t="inlineStr">
        <is>
          <t>GATE_VERIFIES</t>
        </is>
      </c>
      <c r="I6061" t="inlineStr">
        <is>
          <t>Cross-reference</t>
        </is>
      </c>
      <c r="J6061" t="inlineStr">
        <is>
          <t>Optional</t>
        </is>
      </c>
      <c r="K6061" t="inlineStr">
        <is>
          <t>Primary</t>
        </is>
      </c>
      <c r="L6061" t="inlineStr"/>
      <c r="M6061" t="inlineStr">
        <is>
          <t>SourceField:Acceptance Criteria IDs</t>
        </is>
      </c>
    </row>
    <row r="6062">
      <c r="A6062" t="inlineStr">
        <is>
          <t>Gates</t>
        </is>
      </c>
      <c r="B6062" t="inlineStr">
        <is>
          <t>GATE-2</t>
        </is>
      </c>
      <c r="C6062" t="inlineStr">
        <is>
          <t>Acceptance</t>
        </is>
      </c>
      <c r="D6062" t="inlineStr">
        <is>
          <t>AC-R-015</t>
        </is>
      </c>
      <c r="E6062" t="inlineStr">
        <is>
          <t>Acceptance Criteria IDs</t>
        </is>
      </c>
      <c r="F6062">
        <f>A6062&amp;"|"&amp;B6062</f>
        <v/>
      </c>
      <c r="G6062">
        <f>C6062&amp;"|"&amp;D6062</f>
        <v/>
      </c>
      <c r="H6062" t="inlineStr">
        <is>
          <t>GATE_VERIFIES</t>
        </is>
      </c>
      <c r="I6062" t="inlineStr">
        <is>
          <t>Cross-reference</t>
        </is>
      </c>
      <c r="J6062" t="inlineStr">
        <is>
          <t>Optional</t>
        </is>
      </c>
      <c r="K6062" t="inlineStr">
        <is>
          <t>Primary</t>
        </is>
      </c>
      <c r="L6062" t="inlineStr"/>
      <c r="M6062" t="inlineStr">
        <is>
          <t>SourceField:Acceptance Criteria IDs</t>
        </is>
      </c>
    </row>
    <row r="6063">
      <c r="A6063" t="inlineStr">
        <is>
          <t>Gates</t>
        </is>
      </c>
      <c r="B6063" t="inlineStr">
        <is>
          <t>GATE-2</t>
        </is>
      </c>
      <c r="C6063" t="inlineStr">
        <is>
          <t>Acceptance</t>
        </is>
      </c>
      <c r="D6063" t="inlineStr">
        <is>
          <t>AC-R-016</t>
        </is>
      </c>
      <c r="E6063" t="inlineStr">
        <is>
          <t>Acceptance Criteria IDs</t>
        </is>
      </c>
      <c r="F6063">
        <f>A6063&amp;"|"&amp;B6063</f>
        <v/>
      </c>
      <c r="G6063">
        <f>C6063&amp;"|"&amp;D6063</f>
        <v/>
      </c>
      <c r="H6063" t="inlineStr">
        <is>
          <t>GATE_VERIFIES</t>
        </is>
      </c>
      <c r="I6063" t="inlineStr">
        <is>
          <t>Cross-reference</t>
        </is>
      </c>
      <c r="J6063" t="inlineStr">
        <is>
          <t>Optional</t>
        </is>
      </c>
      <c r="K6063" t="inlineStr">
        <is>
          <t>Primary</t>
        </is>
      </c>
      <c r="L6063" t="inlineStr"/>
      <c r="M6063" t="inlineStr">
        <is>
          <t>SourceField:Acceptance Criteria IDs</t>
        </is>
      </c>
    </row>
    <row r="6064">
      <c r="A6064" t="inlineStr">
        <is>
          <t>Gates</t>
        </is>
      </c>
      <c r="B6064" t="inlineStr">
        <is>
          <t>GATE-2</t>
        </is>
      </c>
      <c r="C6064" t="inlineStr">
        <is>
          <t>Acceptance</t>
        </is>
      </c>
      <c r="D6064" t="inlineStr">
        <is>
          <t>AC-R-017</t>
        </is>
      </c>
      <c r="E6064" t="inlineStr">
        <is>
          <t>Acceptance Criteria IDs</t>
        </is>
      </c>
      <c r="F6064">
        <f>A6064&amp;"|"&amp;B6064</f>
        <v/>
      </c>
      <c r="G6064">
        <f>C6064&amp;"|"&amp;D6064</f>
        <v/>
      </c>
      <c r="H6064" t="inlineStr">
        <is>
          <t>GATE_VERIFIES</t>
        </is>
      </c>
      <c r="I6064" t="inlineStr">
        <is>
          <t>Cross-reference</t>
        </is>
      </c>
      <c r="J6064" t="inlineStr">
        <is>
          <t>Optional</t>
        </is>
      </c>
      <c r="K6064" t="inlineStr">
        <is>
          <t>Primary</t>
        </is>
      </c>
      <c r="L6064" t="inlineStr"/>
      <c r="M6064" t="inlineStr">
        <is>
          <t>SourceField:Acceptance Criteria IDs</t>
        </is>
      </c>
    </row>
    <row r="6065">
      <c r="A6065" t="inlineStr">
        <is>
          <t>Gates</t>
        </is>
      </c>
      <c r="B6065" t="inlineStr">
        <is>
          <t>GATE-2</t>
        </is>
      </c>
      <c r="C6065" t="inlineStr">
        <is>
          <t>Acceptance</t>
        </is>
      </c>
      <c r="D6065" t="inlineStr">
        <is>
          <t>AC-R-018</t>
        </is>
      </c>
      <c r="E6065" t="inlineStr">
        <is>
          <t>Acceptance Criteria IDs</t>
        </is>
      </c>
      <c r="F6065">
        <f>A6065&amp;"|"&amp;B6065</f>
        <v/>
      </c>
      <c r="G6065">
        <f>C6065&amp;"|"&amp;D6065</f>
        <v/>
      </c>
      <c r="H6065" t="inlineStr">
        <is>
          <t>GATE_VERIFIES</t>
        </is>
      </c>
      <c r="I6065" t="inlineStr">
        <is>
          <t>Cross-reference</t>
        </is>
      </c>
      <c r="J6065" t="inlineStr">
        <is>
          <t>Optional</t>
        </is>
      </c>
      <c r="K6065" t="inlineStr">
        <is>
          <t>Primary</t>
        </is>
      </c>
      <c r="L6065" t="inlineStr"/>
      <c r="M6065" t="inlineStr">
        <is>
          <t>SourceField:Acceptance Criteria IDs</t>
        </is>
      </c>
    </row>
    <row r="6066">
      <c r="A6066" t="inlineStr">
        <is>
          <t>Gates</t>
        </is>
      </c>
      <c r="B6066" t="inlineStr">
        <is>
          <t>GATE-2</t>
        </is>
      </c>
      <c r="C6066" t="inlineStr">
        <is>
          <t>Acceptance</t>
        </is>
      </c>
      <c r="D6066" t="inlineStr">
        <is>
          <t>AC-WPS-03-001</t>
        </is>
      </c>
      <c r="E6066" t="inlineStr">
        <is>
          <t>Acceptance Criteria IDs</t>
        </is>
      </c>
      <c r="F6066">
        <f>A6066&amp;"|"&amp;B6066</f>
        <v/>
      </c>
      <c r="G6066">
        <f>C6066&amp;"|"&amp;D6066</f>
        <v/>
      </c>
      <c r="H6066" t="inlineStr">
        <is>
          <t>GATE_VERIFIES</t>
        </is>
      </c>
      <c r="I6066" t="inlineStr">
        <is>
          <t>Cross-reference</t>
        </is>
      </c>
      <c r="J6066" t="inlineStr">
        <is>
          <t>Optional</t>
        </is>
      </c>
      <c r="K6066" t="inlineStr">
        <is>
          <t>Primary</t>
        </is>
      </c>
      <c r="L6066" t="inlineStr"/>
      <c r="M6066" t="inlineStr">
        <is>
          <t>SourceField:Acceptance Criteria IDs</t>
        </is>
      </c>
    </row>
    <row r="6067">
      <c r="A6067" t="inlineStr">
        <is>
          <t>Gates</t>
        </is>
      </c>
      <c r="B6067" t="inlineStr">
        <is>
          <t>GATE-2</t>
        </is>
      </c>
      <c r="C6067" t="inlineStr">
        <is>
          <t>Acceptance</t>
        </is>
      </c>
      <c r="D6067" t="inlineStr">
        <is>
          <t>AC-WPS-04-001</t>
        </is>
      </c>
      <c r="E6067" t="inlineStr">
        <is>
          <t>Acceptance Criteria IDs</t>
        </is>
      </c>
      <c r="F6067">
        <f>A6067&amp;"|"&amp;B6067</f>
        <v/>
      </c>
      <c r="G6067">
        <f>C6067&amp;"|"&amp;D6067</f>
        <v/>
      </c>
      <c r="H6067" t="inlineStr">
        <is>
          <t>GATE_VERIFIES</t>
        </is>
      </c>
      <c r="I6067" t="inlineStr">
        <is>
          <t>Cross-reference</t>
        </is>
      </c>
      <c r="J6067" t="inlineStr">
        <is>
          <t>Optional</t>
        </is>
      </c>
      <c r="K6067" t="inlineStr">
        <is>
          <t>Primary</t>
        </is>
      </c>
      <c r="L6067" t="inlineStr"/>
      <c r="M6067" t="inlineStr">
        <is>
          <t>SourceField:Acceptance Criteria IDs</t>
        </is>
      </c>
    </row>
    <row r="6068">
      <c r="A6068" t="inlineStr">
        <is>
          <t>Gates</t>
        </is>
      </c>
      <c r="B6068" t="inlineStr">
        <is>
          <t>GATE-2</t>
        </is>
      </c>
      <c r="C6068" t="inlineStr">
        <is>
          <t>Acceptance</t>
        </is>
      </c>
      <c r="D6068" t="inlineStr">
        <is>
          <t>AC-WPS-05-001</t>
        </is>
      </c>
      <c r="E6068" t="inlineStr">
        <is>
          <t>Acceptance Criteria IDs</t>
        </is>
      </c>
      <c r="F6068">
        <f>A6068&amp;"|"&amp;B6068</f>
        <v/>
      </c>
      <c r="G6068">
        <f>C6068&amp;"|"&amp;D6068</f>
        <v/>
      </c>
      <c r="H6068" t="inlineStr">
        <is>
          <t>GATE_VERIFIES</t>
        </is>
      </c>
      <c r="I6068" t="inlineStr">
        <is>
          <t>Cross-reference</t>
        </is>
      </c>
      <c r="J6068" t="inlineStr">
        <is>
          <t>Optional</t>
        </is>
      </c>
      <c r="K6068" t="inlineStr">
        <is>
          <t>Primary</t>
        </is>
      </c>
      <c r="L6068" t="inlineStr"/>
      <c r="M6068" t="inlineStr">
        <is>
          <t>SourceField:Acceptance Criteria IDs</t>
        </is>
      </c>
    </row>
    <row r="6069">
      <c r="A6069" t="inlineStr">
        <is>
          <t>Gates</t>
        </is>
      </c>
      <c r="B6069" t="inlineStr">
        <is>
          <t>GATE-3</t>
        </is>
      </c>
      <c r="C6069" t="inlineStr">
        <is>
          <t>Acceptance</t>
        </is>
      </c>
      <c r="D6069" t="inlineStr">
        <is>
          <t>AC-R-019</t>
        </is>
      </c>
      <c r="E6069" t="inlineStr">
        <is>
          <t>Acceptance Criteria IDs</t>
        </is>
      </c>
      <c r="F6069">
        <f>A6069&amp;"|"&amp;B6069</f>
        <v/>
      </c>
      <c r="G6069">
        <f>C6069&amp;"|"&amp;D6069</f>
        <v/>
      </c>
      <c r="H6069" t="inlineStr">
        <is>
          <t>GATE_VERIFIES</t>
        </is>
      </c>
      <c r="I6069" t="inlineStr">
        <is>
          <t>Cross-reference</t>
        </is>
      </c>
      <c r="J6069" t="inlineStr">
        <is>
          <t>Optional</t>
        </is>
      </c>
      <c r="K6069" t="inlineStr">
        <is>
          <t>Primary</t>
        </is>
      </c>
      <c r="L6069" t="inlineStr"/>
      <c r="M6069" t="inlineStr">
        <is>
          <t>SourceField:Acceptance Criteria IDs</t>
        </is>
      </c>
    </row>
    <row r="6070">
      <c r="A6070" t="inlineStr">
        <is>
          <t>Gates</t>
        </is>
      </c>
      <c r="B6070" t="inlineStr">
        <is>
          <t>GATE-3</t>
        </is>
      </c>
      <c r="C6070" t="inlineStr">
        <is>
          <t>Acceptance</t>
        </is>
      </c>
      <c r="D6070" t="inlineStr">
        <is>
          <t>AC-R-020</t>
        </is>
      </c>
      <c r="E6070" t="inlineStr">
        <is>
          <t>Acceptance Criteria IDs</t>
        </is>
      </c>
      <c r="F6070">
        <f>A6070&amp;"|"&amp;B6070</f>
        <v/>
      </c>
      <c r="G6070">
        <f>C6070&amp;"|"&amp;D6070</f>
        <v/>
      </c>
      <c r="H6070" t="inlineStr">
        <is>
          <t>GATE_VERIFIES</t>
        </is>
      </c>
      <c r="I6070" t="inlineStr">
        <is>
          <t>Cross-reference</t>
        </is>
      </c>
      <c r="J6070" t="inlineStr">
        <is>
          <t>Optional</t>
        </is>
      </c>
      <c r="K6070" t="inlineStr">
        <is>
          <t>Primary</t>
        </is>
      </c>
      <c r="L6070" t="inlineStr"/>
      <c r="M6070" t="inlineStr">
        <is>
          <t>SourceField:Acceptance Criteria IDs</t>
        </is>
      </c>
    </row>
    <row r="6071">
      <c r="A6071" t="inlineStr">
        <is>
          <t>Gates</t>
        </is>
      </c>
      <c r="B6071" t="inlineStr">
        <is>
          <t>GATE-3</t>
        </is>
      </c>
      <c r="C6071" t="inlineStr">
        <is>
          <t>Acceptance</t>
        </is>
      </c>
      <c r="D6071" t="inlineStr">
        <is>
          <t>AC-R-021</t>
        </is>
      </c>
      <c r="E6071" t="inlineStr">
        <is>
          <t>Acceptance Criteria IDs</t>
        </is>
      </c>
      <c r="F6071">
        <f>A6071&amp;"|"&amp;B6071</f>
        <v/>
      </c>
      <c r="G6071">
        <f>C6071&amp;"|"&amp;D6071</f>
        <v/>
      </c>
      <c r="H6071" t="inlineStr">
        <is>
          <t>GATE_VERIFIES</t>
        </is>
      </c>
      <c r="I6071" t="inlineStr">
        <is>
          <t>Cross-reference</t>
        </is>
      </c>
      <c r="J6071" t="inlineStr">
        <is>
          <t>Optional</t>
        </is>
      </c>
      <c r="K6071" t="inlineStr">
        <is>
          <t>Primary</t>
        </is>
      </c>
      <c r="L6071" t="inlineStr"/>
      <c r="M6071" t="inlineStr">
        <is>
          <t>SourceField:Acceptance Criteria IDs</t>
        </is>
      </c>
    </row>
    <row r="6072">
      <c r="A6072" t="inlineStr">
        <is>
          <t>Gates</t>
        </is>
      </c>
      <c r="B6072" t="inlineStr">
        <is>
          <t>GATE-3</t>
        </is>
      </c>
      <c r="C6072" t="inlineStr">
        <is>
          <t>Acceptance</t>
        </is>
      </c>
      <c r="D6072" t="inlineStr">
        <is>
          <t>AC-R-022</t>
        </is>
      </c>
      <c r="E6072" t="inlineStr">
        <is>
          <t>Acceptance Criteria IDs</t>
        </is>
      </c>
      <c r="F6072">
        <f>A6072&amp;"|"&amp;B6072</f>
        <v/>
      </c>
      <c r="G6072">
        <f>C6072&amp;"|"&amp;D6072</f>
        <v/>
      </c>
      <c r="H6072" t="inlineStr">
        <is>
          <t>GATE_VERIFIES</t>
        </is>
      </c>
      <c r="I6072" t="inlineStr">
        <is>
          <t>Cross-reference</t>
        </is>
      </c>
      <c r="J6072" t="inlineStr">
        <is>
          <t>Optional</t>
        </is>
      </c>
      <c r="K6072" t="inlineStr">
        <is>
          <t>Primary</t>
        </is>
      </c>
      <c r="L6072" t="inlineStr"/>
      <c r="M6072" t="inlineStr">
        <is>
          <t>SourceField:Acceptance Criteria IDs</t>
        </is>
      </c>
    </row>
    <row r="6073">
      <c r="A6073" t="inlineStr">
        <is>
          <t>Gates</t>
        </is>
      </c>
      <c r="B6073" t="inlineStr">
        <is>
          <t>GATE-3</t>
        </is>
      </c>
      <c r="C6073" t="inlineStr">
        <is>
          <t>Acceptance</t>
        </is>
      </c>
      <c r="D6073" t="inlineStr">
        <is>
          <t>AC-R-023</t>
        </is>
      </c>
      <c r="E6073" t="inlineStr">
        <is>
          <t>Acceptance Criteria IDs</t>
        </is>
      </c>
      <c r="F6073">
        <f>A6073&amp;"|"&amp;B6073</f>
        <v/>
      </c>
      <c r="G6073">
        <f>C6073&amp;"|"&amp;D6073</f>
        <v/>
      </c>
      <c r="H6073" t="inlineStr">
        <is>
          <t>GATE_VERIFIES</t>
        </is>
      </c>
      <c r="I6073" t="inlineStr">
        <is>
          <t>Cross-reference</t>
        </is>
      </c>
      <c r="J6073" t="inlineStr">
        <is>
          <t>Optional</t>
        </is>
      </c>
      <c r="K6073" t="inlineStr">
        <is>
          <t>Primary</t>
        </is>
      </c>
      <c r="L6073" t="inlineStr"/>
      <c r="M6073" t="inlineStr">
        <is>
          <t>SourceField:Acceptance Criteria IDs</t>
        </is>
      </c>
    </row>
    <row r="6074">
      <c r="A6074" t="inlineStr">
        <is>
          <t>Gates</t>
        </is>
      </c>
      <c r="B6074" t="inlineStr">
        <is>
          <t>GATE-3</t>
        </is>
      </c>
      <c r="C6074" t="inlineStr">
        <is>
          <t>Acceptance</t>
        </is>
      </c>
      <c r="D6074" t="inlineStr">
        <is>
          <t>AC-R-024</t>
        </is>
      </c>
      <c r="E6074" t="inlineStr">
        <is>
          <t>Acceptance Criteria IDs</t>
        </is>
      </c>
      <c r="F6074">
        <f>A6074&amp;"|"&amp;B6074</f>
        <v/>
      </c>
      <c r="G6074">
        <f>C6074&amp;"|"&amp;D6074</f>
        <v/>
      </c>
      <c r="H6074" t="inlineStr">
        <is>
          <t>GATE_VERIFIES</t>
        </is>
      </c>
      <c r="I6074" t="inlineStr">
        <is>
          <t>Cross-reference</t>
        </is>
      </c>
      <c r="J6074" t="inlineStr">
        <is>
          <t>Optional</t>
        </is>
      </c>
      <c r="K6074" t="inlineStr">
        <is>
          <t>Primary</t>
        </is>
      </c>
      <c r="L6074" t="inlineStr"/>
      <c r="M6074" t="inlineStr">
        <is>
          <t>SourceField:Acceptance Criteria IDs</t>
        </is>
      </c>
    </row>
    <row r="6075">
      <c r="A6075" t="inlineStr">
        <is>
          <t>Gates</t>
        </is>
      </c>
      <c r="B6075" t="inlineStr">
        <is>
          <t>GATE-3</t>
        </is>
      </c>
      <c r="C6075" t="inlineStr">
        <is>
          <t>Acceptance</t>
        </is>
      </c>
      <c r="D6075" t="inlineStr">
        <is>
          <t>AC-R-025</t>
        </is>
      </c>
      <c r="E6075" t="inlineStr">
        <is>
          <t>Acceptance Criteria IDs</t>
        </is>
      </c>
      <c r="F6075">
        <f>A6075&amp;"|"&amp;B6075</f>
        <v/>
      </c>
      <c r="G6075">
        <f>C6075&amp;"|"&amp;D6075</f>
        <v/>
      </c>
      <c r="H6075" t="inlineStr">
        <is>
          <t>GATE_VERIFIES</t>
        </is>
      </c>
      <c r="I6075" t="inlineStr">
        <is>
          <t>Cross-reference</t>
        </is>
      </c>
      <c r="J6075" t="inlineStr">
        <is>
          <t>Optional</t>
        </is>
      </c>
      <c r="K6075" t="inlineStr">
        <is>
          <t>Primary</t>
        </is>
      </c>
      <c r="L6075" t="inlineStr"/>
      <c r="M6075" t="inlineStr">
        <is>
          <t>SourceField:Acceptance Criteria IDs</t>
        </is>
      </c>
    </row>
    <row r="6076">
      <c r="A6076" t="inlineStr">
        <is>
          <t>Gates</t>
        </is>
      </c>
      <c r="B6076" t="inlineStr">
        <is>
          <t>GATE-3</t>
        </is>
      </c>
      <c r="C6076" t="inlineStr">
        <is>
          <t>Acceptance</t>
        </is>
      </c>
      <c r="D6076" t="inlineStr">
        <is>
          <t>AC-R-026</t>
        </is>
      </c>
      <c r="E6076" t="inlineStr">
        <is>
          <t>Acceptance Criteria IDs</t>
        </is>
      </c>
      <c r="F6076">
        <f>A6076&amp;"|"&amp;B6076</f>
        <v/>
      </c>
      <c r="G6076">
        <f>C6076&amp;"|"&amp;D6076</f>
        <v/>
      </c>
      <c r="H6076" t="inlineStr">
        <is>
          <t>GATE_VERIFIES</t>
        </is>
      </c>
      <c r="I6076" t="inlineStr">
        <is>
          <t>Cross-reference</t>
        </is>
      </c>
      <c r="J6076" t="inlineStr">
        <is>
          <t>Optional</t>
        </is>
      </c>
      <c r="K6076" t="inlineStr">
        <is>
          <t>Primary</t>
        </is>
      </c>
      <c r="L6076" t="inlineStr"/>
      <c r="M6076" t="inlineStr">
        <is>
          <t>SourceField:Acceptance Criteria IDs</t>
        </is>
      </c>
    </row>
    <row r="6077">
      <c r="A6077" t="inlineStr">
        <is>
          <t>Gates</t>
        </is>
      </c>
      <c r="B6077" t="inlineStr">
        <is>
          <t>GATE-3</t>
        </is>
      </c>
      <c r="C6077" t="inlineStr">
        <is>
          <t>Acceptance</t>
        </is>
      </c>
      <c r="D6077" t="inlineStr">
        <is>
          <t>AC-R-027</t>
        </is>
      </c>
      <c r="E6077" t="inlineStr">
        <is>
          <t>Acceptance Criteria IDs</t>
        </is>
      </c>
      <c r="F6077">
        <f>A6077&amp;"|"&amp;B6077</f>
        <v/>
      </c>
      <c r="G6077">
        <f>C6077&amp;"|"&amp;D6077</f>
        <v/>
      </c>
      <c r="H6077" t="inlineStr">
        <is>
          <t>GATE_VERIFIES</t>
        </is>
      </c>
      <c r="I6077" t="inlineStr">
        <is>
          <t>Cross-reference</t>
        </is>
      </c>
      <c r="J6077" t="inlineStr">
        <is>
          <t>Optional</t>
        </is>
      </c>
      <c r="K6077" t="inlineStr">
        <is>
          <t>Primary</t>
        </is>
      </c>
      <c r="L6077" t="inlineStr"/>
      <c r="M6077" t="inlineStr">
        <is>
          <t>SourceField:Acceptance Criteria IDs</t>
        </is>
      </c>
    </row>
    <row r="6078">
      <c r="A6078" t="inlineStr">
        <is>
          <t>Gates</t>
        </is>
      </c>
      <c r="B6078" t="inlineStr">
        <is>
          <t>GATE-3</t>
        </is>
      </c>
      <c r="C6078" t="inlineStr">
        <is>
          <t>Acceptance</t>
        </is>
      </c>
      <c r="D6078" t="inlineStr">
        <is>
          <t>AC-R-028</t>
        </is>
      </c>
      <c r="E6078" t="inlineStr">
        <is>
          <t>Acceptance Criteria IDs</t>
        </is>
      </c>
      <c r="F6078">
        <f>A6078&amp;"|"&amp;B6078</f>
        <v/>
      </c>
      <c r="G6078">
        <f>C6078&amp;"|"&amp;D6078</f>
        <v/>
      </c>
      <c r="H6078" t="inlineStr">
        <is>
          <t>GATE_VERIFIES</t>
        </is>
      </c>
      <c r="I6078" t="inlineStr">
        <is>
          <t>Cross-reference</t>
        </is>
      </c>
      <c r="J6078" t="inlineStr">
        <is>
          <t>Optional</t>
        </is>
      </c>
      <c r="K6078" t="inlineStr">
        <is>
          <t>Primary</t>
        </is>
      </c>
      <c r="L6078" t="inlineStr"/>
      <c r="M6078" t="inlineStr">
        <is>
          <t>SourceField:Acceptance Criteria IDs</t>
        </is>
      </c>
    </row>
    <row r="6079">
      <c r="A6079" t="inlineStr">
        <is>
          <t>Gates</t>
        </is>
      </c>
      <c r="B6079" t="inlineStr">
        <is>
          <t>GATE-3</t>
        </is>
      </c>
      <c r="C6079" t="inlineStr">
        <is>
          <t>Acceptance</t>
        </is>
      </c>
      <c r="D6079" t="inlineStr">
        <is>
          <t>AC-R-029</t>
        </is>
      </c>
      <c r="E6079" t="inlineStr">
        <is>
          <t>Acceptance Criteria IDs</t>
        </is>
      </c>
      <c r="F6079">
        <f>A6079&amp;"|"&amp;B6079</f>
        <v/>
      </c>
      <c r="G6079">
        <f>C6079&amp;"|"&amp;D6079</f>
        <v/>
      </c>
      <c r="H6079" t="inlineStr">
        <is>
          <t>GATE_VERIFIES</t>
        </is>
      </c>
      <c r="I6079" t="inlineStr">
        <is>
          <t>Cross-reference</t>
        </is>
      </c>
      <c r="J6079" t="inlineStr">
        <is>
          <t>Optional</t>
        </is>
      </c>
      <c r="K6079" t="inlineStr">
        <is>
          <t>Primary</t>
        </is>
      </c>
      <c r="L6079" t="inlineStr"/>
      <c r="M6079" t="inlineStr">
        <is>
          <t>SourceField:Acceptance Criteria IDs</t>
        </is>
      </c>
    </row>
    <row r="6080">
      <c r="A6080" t="inlineStr">
        <is>
          <t>Gates</t>
        </is>
      </c>
      <c r="B6080" t="inlineStr">
        <is>
          <t>GATE-3</t>
        </is>
      </c>
      <c r="C6080" t="inlineStr">
        <is>
          <t>Acceptance</t>
        </is>
      </c>
      <c r="D6080" t="inlineStr">
        <is>
          <t>AC-R-030</t>
        </is>
      </c>
      <c r="E6080" t="inlineStr">
        <is>
          <t>Acceptance Criteria IDs</t>
        </is>
      </c>
      <c r="F6080">
        <f>A6080&amp;"|"&amp;B6080</f>
        <v/>
      </c>
      <c r="G6080">
        <f>C6080&amp;"|"&amp;D6080</f>
        <v/>
      </c>
      <c r="H6080" t="inlineStr">
        <is>
          <t>GATE_VERIFIES</t>
        </is>
      </c>
      <c r="I6080" t="inlineStr">
        <is>
          <t>Cross-reference</t>
        </is>
      </c>
      <c r="J6080" t="inlineStr">
        <is>
          <t>Optional</t>
        </is>
      </c>
      <c r="K6080" t="inlineStr">
        <is>
          <t>Primary</t>
        </is>
      </c>
      <c r="L6080" t="inlineStr"/>
      <c r="M6080" t="inlineStr">
        <is>
          <t>SourceField:Acceptance Criteria IDs</t>
        </is>
      </c>
    </row>
    <row r="6081">
      <c r="A6081" t="inlineStr">
        <is>
          <t>Gates</t>
        </is>
      </c>
      <c r="B6081" t="inlineStr">
        <is>
          <t>GATE-3</t>
        </is>
      </c>
      <c r="C6081" t="inlineStr">
        <is>
          <t>Acceptance</t>
        </is>
      </c>
      <c r="D6081" t="inlineStr">
        <is>
          <t>AC-R-031</t>
        </is>
      </c>
      <c r="E6081" t="inlineStr">
        <is>
          <t>Acceptance Criteria IDs</t>
        </is>
      </c>
      <c r="F6081">
        <f>A6081&amp;"|"&amp;B6081</f>
        <v/>
      </c>
      <c r="G6081">
        <f>C6081&amp;"|"&amp;D6081</f>
        <v/>
      </c>
      <c r="H6081" t="inlineStr">
        <is>
          <t>GATE_VERIFIES</t>
        </is>
      </c>
      <c r="I6081" t="inlineStr">
        <is>
          <t>Cross-reference</t>
        </is>
      </c>
      <c r="J6081" t="inlineStr">
        <is>
          <t>Optional</t>
        </is>
      </c>
      <c r="K6081" t="inlineStr">
        <is>
          <t>Primary</t>
        </is>
      </c>
      <c r="L6081" t="inlineStr"/>
      <c r="M6081" t="inlineStr">
        <is>
          <t>SourceField:Acceptance Criteria IDs</t>
        </is>
      </c>
    </row>
    <row r="6082">
      <c r="A6082" t="inlineStr">
        <is>
          <t>Gates</t>
        </is>
      </c>
      <c r="B6082" t="inlineStr">
        <is>
          <t>GATE-3</t>
        </is>
      </c>
      <c r="C6082" t="inlineStr">
        <is>
          <t>Acceptance</t>
        </is>
      </c>
      <c r="D6082" t="inlineStr">
        <is>
          <t>AC-R-032</t>
        </is>
      </c>
      <c r="E6082" t="inlineStr">
        <is>
          <t>Acceptance Criteria IDs</t>
        </is>
      </c>
      <c r="F6082">
        <f>A6082&amp;"|"&amp;B6082</f>
        <v/>
      </c>
      <c r="G6082">
        <f>C6082&amp;"|"&amp;D6082</f>
        <v/>
      </c>
      <c r="H6082" t="inlineStr">
        <is>
          <t>GATE_VERIFIES</t>
        </is>
      </c>
      <c r="I6082" t="inlineStr">
        <is>
          <t>Cross-reference</t>
        </is>
      </c>
      <c r="J6082" t="inlineStr">
        <is>
          <t>Optional</t>
        </is>
      </c>
      <c r="K6082" t="inlineStr">
        <is>
          <t>Primary</t>
        </is>
      </c>
      <c r="L6082" t="inlineStr"/>
      <c r="M6082" t="inlineStr">
        <is>
          <t>SourceField:Acceptance Criteria IDs</t>
        </is>
      </c>
    </row>
    <row r="6083">
      <c r="A6083" t="inlineStr">
        <is>
          <t>Gates</t>
        </is>
      </c>
      <c r="B6083" t="inlineStr">
        <is>
          <t>GATE-3</t>
        </is>
      </c>
      <c r="C6083" t="inlineStr">
        <is>
          <t>Acceptance</t>
        </is>
      </c>
      <c r="D6083" t="inlineStr">
        <is>
          <t>AC-R-033</t>
        </is>
      </c>
      <c r="E6083" t="inlineStr">
        <is>
          <t>Acceptance Criteria IDs</t>
        </is>
      </c>
      <c r="F6083">
        <f>A6083&amp;"|"&amp;B6083</f>
        <v/>
      </c>
      <c r="G6083">
        <f>C6083&amp;"|"&amp;D6083</f>
        <v/>
      </c>
      <c r="H6083" t="inlineStr">
        <is>
          <t>GATE_VERIFIES</t>
        </is>
      </c>
      <c r="I6083" t="inlineStr">
        <is>
          <t>Cross-reference</t>
        </is>
      </c>
      <c r="J6083" t="inlineStr">
        <is>
          <t>Optional</t>
        </is>
      </c>
      <c r="K6083" t="inlineStr">
        <is>
          <t>Primary</t>
        </is>
      </c>
      <c r="L6083" t="inlineStr"/>
      <c r="M6083" t="inlineStr">
        <is>
          <t>SourceField:Acceptance Criteria IDs</t>
        </is>
      </c>
    </row>
    <row r="6084">
      <c r="A6084" t="inlineStr">
        <is>
          <t>Gates</t>
        </is>
      </c>
      <c r="B6084" t="inlineStr">
        <is>
          <t>GATE-3</t>
        </is>
      </c>
      <c r="C6084" t="inlineStr">
        <is>
          <t>Acceptance</t>
        </is>
      </c>
      <c r="D6084" t="inlineStr">
        <is>
          <t>AC-R-034</t>
        </is>
      </c>
      <c r="E6084" t="inlineStr">
        <is>
          <t>Acceptance Criteria IDs</t>
        </is>
      </c>
      <c r="F6084">
        <f>A6084&amp;"|"&amp;B6084</f>
        <v/>
      </c>
      <c r="G6084">
        <f>C6084&amp;"|"&amp;D6084</f>
        <v/>
      </c>
      <c r="H6084" t="inlineStr">
        <is>
          <t>GATE_VERIFIES</t>
        </is>
      </c>
      <c r="I6084" t="inlineStr">
        <is>
          <t>Cross-reference</t>
        </is>
      </c>
      <c r="J6084" t="inlineStr">
        <is>
          <t>Optional</t>
        </is>
      </c>
      <c r="K6084" t="inlineStr">
        <is>
          <t>Primary</t>
        </is>
      </c>
      <c r="L6084" t="inlineStr"/>
      <c r="M6084" t="inlineStr">
        <is>
          <t>SourceField:Acceptance Criteria IDs</t>
        </is>
      </c>
    </row>
    <row r="6085">
      <c r="A6085" t="inlineStr">
        <is>
          <t>Gates</t>
        </is>
      </c>
      <c r="B6085" t="inlineStr">
        <is>
          <t>GATE-3</t>
        </is>
      </c>
      <c r="C6085" t="inlineStr">
        <is>
          <t>Acceptance</t>
        </is>
      </c>
      <c r="D6085" t="inlineStr">
        <is>
          <t>AC-R-036</t>
        </is>
      </c>
      <c r="E6085" t="inlineStr">
        <is>
          <t>Acceptance Criteria IDs</t>
        </is>
      </c>
      <c r="F6085">
        <f>A6085&amp;"|"&amp;B6085</f>
        <v/>
      </c>
      <c r="G6085">
        <f>C6085&amp;"|"&amp;D6085</f>
        <v/>
      </c>
      <c r="H6085" t="inlineStr">
        <is>
          <t>GATE_VERIFIES</t>
        </is>
      </c>
      <c r="I6085" t="inlineStr">
        <is>
          <t>Cross-reference</t>
        </is>
      </c>
      <c r="J6085" t="inlineStr">
        <is>
          <t>Optional</t>
        </is>
      </c>
      <c r="K6085" t="inlineStr">
        <is>
          <t>Primary</t>
        </is>
      </c>
      <c r="L6085" t="inlineStr"/>
      <c r="M6085" t="inlineStr">
        <is>
          <t>SourceField:Acceptance Criteria IDs</t>
        </is>
      </c>
    </row>
    <row r="6086">
      <c r="A6086" t="inlineStr">
        <is>
          <t>Gates</t>
        </is>
      </c>
      <c r="B6086" t="inlineStr">
        <is>
          <t>GATE-3</t>
        </is>
      </c>
      <c r="C6086" t="inlineStr">
        <is>
          <t>Acceptance</t>
        </is>
      </c>
      <c r="D6086" t="inlineStr">
        <is>
          <t>AC-R-071</t>
        </is>
      </c>
      <c r="E6086" t="inlineStr">
        <is>
          <t>Acceptance Criteria IDs</t>
        </is>
      </c>
      <c r="F6086">
        <f>A6086&amp;"|"&amp;B6086</f>
        <v/>
      </c>
      <c r="G6086">
        <f>C6086&amp;"|"&amp;D6086</f>
        <v/>
      </c>
      <c r="H6086" t="inlineStr">
        <is>
          <t>GATE_VERIFIES</t>
        </is>
      </c>
      <c r="I6086" t="inlineStr">
        <is>
          <t>Cross-reference</t>
        </is>
      </c>
      <c r="J6086" t="inlineStr">
        <is>
          <t>Optional</t>
        </is>
      </c>
      <c r="K6086" t="inlineStr">
        <is>
          <t>Primary</t>
        </is>
      </c>
      <c r="L6086" t="inlineStr"/>
      <c r="M6086" t="inlineStr">
        <is>
          <t>SourceField:Acceptance Criteria IDs</t>
        </is>
      </c>
    </row>
    <row r="6087">
      <c r="A6087" t="inlineStr">
        <is>
          <t>Gates</t>
        </is>
      </c>
      <c r="B6087" t="inlineStr">
        <is>
          <t>GATE-3</t>
        </is>
      </c>
      <c r="C6087" t="inlineStr">
        <is>
          <t>Acceptance</t>
        </is>
      </c>
      <c r="D6087" t="inlineStr">
        <is>
          <t>AC-R-075</t>
        </is>
      </c>
      <c r="E6087" t="inlineStr">
        <is>
          <t>Acceptance Criteria IDs</t>
        </is>
      </c>
      <c r="F6087">
        <f>A6087&amp;"|"&amp;B6087</f>
        <v/>
      </c>
      <c r="G6087">
        <f>C6087&amp;"|"&amp;D6087</f>
        <v/>
      </c>
      <c r="H6087" t="inlineStr">
        <is>
          <t>GATE_VERIFIES</t>
        </is>
      </c>
      <c r="I6087" t="inlineStr">
        <is>
          <t>Cross-reference</t>
        </is>
      </c>
      <c r="J6087" t="inlineStr">
        <is>
          <t>Optional</t>
        </is>
      </c>
      <c r="K6087" t="inlineStr">
        <is>
          <t>Primary</t>
        </is>
      </c>
      <c r="L6087" t="inlineStr"/>
      <c r="M6087" t="inlineStr">
        <is>
          <t>SourceField:Acceptance Criteria IDs</t>
        </is>
      </c>
    </row>
    <row r="6088">
      <c r="A6088" t="inlineStr">
        <is>
          <t>Gates</t>
        </is>
      </c>
      <c r="B6088" t="inlineStr">
        <is>
          <t>GATE-3</t>
        </is>
      </c>
      <c r="C6088" t="inlineStr">
        <is>
          <t>Acceptance</t>
        </is>
      </c>
      <c r="D6088" t="inlineStr">
        <is>
          <t>AC-R-076</t>
        </is>
      </c>
      <c r="E6088" t="inlineStr">
        <is>
          <t>Acceptance Criteria IDs</t>
        </is>
      </c>
      <c r="F6088">
        <f>A6088&amp;"|"&amp;B6088</f>
        <v/>
      </c>
      <c r="G6088">
        <f>C6088&amp;"|"&amp;D6088</f>
        <v/>
      </c>
      <c r="H6088" t="inlineStr">
        <is>
          <t>GATE_VERIFIES</t>
        </is>
      </c>
      <c r="I6088" t="inlineStr">
        <is>
          <t>Cross-reference</t>
        </is>
      </c>
      <c r="J6088" t="inlineStr">
        <is>
          <t>Optional</t>
        </is>
      </c>
      <c r="K6088" t="inlineStr">
        <is>
          <t>Primary</t>
        </is>
      </c>
      <c r="L6088" t="inlineStr"/>
      <c r="M6088" t="inlineStr">
        <is>
          <t>SourceField:Acceptance Criteria IDs</t>
        </is>
      </c>
    </row>
    <row r="6089">
      <c r="A6089" t="inlineStr">
        <is>
          <t>Gates</t>
        </is>
      </c>
      <c r="B6089" t="inlineStr">
        <is>
          <t>GATE-3</t>
        </is>
      </c>
      <c r="C6089" t="inlineStr">
        <is>
          <t>Acceptance</t>
        </is>
      </c>
      <c r="D6089" t="inlineStr">
        <is>
          <t>AC-R-077</t>
        </is>
      </c>
      <c r="E6089" t="inlineStr">
        <is>
          <t>Acceptance Criteria IDs</t>
        </is>
      </c>
      <c r="F6089">
        <f>A6089&amp;"|"&amp;B6089</f>
        <v/>
      </c>
      <c r="G6089">
        <f>C6089&amp;"|"&amp;D6089</f>
        <v/>
      </c>
      <c r="H6089" t="inlineStr">
        <is>
          <t>GATE_VERIFIES</t>
        </is>
      </c>
      <c r="I6089" t="inlineStr">
        <is>
          <t>Cross-reference</t>
        </is>
      </c>
      <c r="J6089" t="inlineStr">
        <is>
          <t>Optional</t>
        </is>
      </c>
      <c r="K6089" t="inlineStr">
        <is>
          <t>Primary</t>
        </is>
      </c>
      <c r="L6089" t="inlineStr"/>
      <c r="M6089" t="inlineStr">
        <is>
          <t>SourceField:Acceptance Criteria IDs</t>
        </is>
      </c>
    </row>
    <row r="6090">
      <c r="A6090" t="inlineStr">
        <is>
          <t>Gates</t>
        </is>
      </c>
      <c r="B6090" t="inlineStr">
        <is>
          <t>GATE-3</t>
        </is>
      </c>
      <c r="C6090" t="inlineStr">
        <is>
          <t>Acceptance</t>
        </is>
      </c>
      <c r="D6090" t="inlineStr">
        <is>
          <t>AC-R-078</t>
        </is>
      </c>
      <c r="E6090" t="inlineStr">
        <is>
          <t>Acceptance Criteria IDs</t>
        </is>
      </c>
      <c r="F6090">
        <f>A6090&amp;"|"&amp;B6090</f>
        <v/>
      </c>
      <c r="G6090">
        <f>C6090&amp;"|"&amp;D6090</f>
        <v/>
      </c>
      <c r="H6090" t="inlineStr">
        <is>
          <t>GATE_VERIFIES</t>
        </is>
      </c>
      <c r="I6090" t="inlineStr">
        <is>
          <t>Cross-reference</t>
        </is>
      </c>
      <c r="J6090" t="inlineStr">
        <is>
          <t>Optional</t>
        </is>
      </c>
      <c r="K6090" t="inlineStr">
        <is>
          <t>Primary</t>
        </is>
      </c>
      <c r="L6090" t="inlineStr"/>
      <c r="M6090" t="inlineStr">
        <is>
          <t>SourceField:Acceptance Criteria IDs</t>
        </is>
      </c>
    </row>
    <row r="6091">
      <c r="A6091" t="inlineStr">
        <is>
          <t>Gates</t>
        </is>
      </c>
      <c r="B6091" t="inlineStr">
        <is>
          <t>GATE-3</t>
        </is>
      </c>
      <c r="C6091" t="inlineStr">
        <is>
          <t>Acceptance</t>
        </is>
      </c>
      <c r="D6091" t="inlineStr">
        <is>
          <t>AC-R-086</t>
        </is>
      </c>
      <c r="E6091" t="inlineStr">
        <is>
          <t>Acceptance Criteria IDs</t>
        </is>
      </c>
      <c r="F6091">
        <f>A6091&amp;"|"&amp;B6091</f>
        <v/>
      </c>
      <c r="G6091">
        <f>C6091&amp;"|"&amp;D6091</f>
        <v/>
      </c>
      <c r="H6091" t="inlineStr">
        <is>
          <t>GATE_VERIFIES</t>
        </is>
      </c>
      <c r="I6091" t="inlineStr">
        <is>
          <t>Cross-reference</t>
        </is>
      </c>
      <c r="J6091" t="inlineStr">
        <is>
          <t>Optional</t>
        </is>
      </c>
      <c r="K6091" t="inlineStr">
        <is>
          <t>Primary</t>
        </is>
      </c>
      <c r="L6091" t="inlineStr"/>
      <c r="M6091" t="inlineStr">
        <is>
          <t>SourceField:Acceptance Criteria IDs</t>
        </is>
      </c>
    </row>
    <row r="6092">
      <c r="A6092" t="inlineStr">
        <is>
          <t>Gates</t>
        </is>
      </c>
      <c r="B6092" t="inlineStr">
        <is>
          <t>GATE-3</t>
        </is>
      </c>
      <c r="C6092" t="inlineStr">
        <is>
          <t>Acceptance</t>
        </is>
      </c>
      <c r="D6092" t="inlineStr">
        <is>
          <t>AC-S-22-01</t>
        </is>
      </c>
      <c r="E6092" t="inlineStr">
        <is>
          <t>Acceptance Criteria IDs</t>
        </is>
      </c>
      <c r="F6092">
        <f>A6092&amp;"|"&amp;B6092</f>
        <v/>
      </c>
      <c r="G6092">
        <f>C6092&amp;"|"&amp;D6092</f>
        <v/>
      </c>
      <c r="H6092" t="inlineStr">
        <is>
          <t>GATE_VERIFIES</t>
        </is>
      </c>
      <c r="I6092" t="inlineStr">
        <is>
          <t>Cross-reference</t>
        </is>
      </c>
      <c r="J6092" t="inlineStr">
        <is>
          <t>Optional</t>
        </is>
      </c>
      <c r="K6092" t="inlineStr">
        <is>
          <t>Primary</t>
        </is>
      </c>
      <c r="L6092" t="inlineStr"/>
      <c r="M6092" t="inlineStr">
        <is>
          <t>SourceField:Acceptance Criteria IDs</t>
        </is>
      </c>
    </row>
    <row r="6093">
      <c r="A6093" t="inlineStr">
        <is>
          <t>Gates</t>
        </is>
      </c>
      <c r="B6093" t="inlineStr">
        <is>
          <t>GATE-3</t>
        </is>
      </c>
      <c r="C6093" t="inlineStr">
        <is>
          <t>Acceptance</t>
        </is>
      </c>
      <c r="D6093" t="inlineStr">
        <is>
          <t>AC-S-22-02</t>
        </is>
      </c>
      <c r="E6093" t="inlineStr">
        <is>
          <t>Acceptance Criteria IDs</t>
        </is>
      </c>
      <c r="F6093">
        <f>A6093&amp;"|"&amp;B6093</f>
        <v/>
      </c>
      <c r="G6093">
        <f>C6093&amp;"|"&amp;D6093</f>
        <v/>
      </c>
      <c r="H6093" t="inlineStr">
        <is>
          <t>GATE_VERIFIES</t>
        </is>
      </c>
      <c r="I6093" t="inlineStr">
        <is>
          <t>Cross-reference</t>
        </is>
      </c>
      <c r="J6093" t="inlineStr">
        <is>
          <t>Optional</t>
        </is>
      </c>
      <c r="K6093" t="inlineStr">
        <is>
          <t>Primary</t>
        </is>
      </c>
      <c r="L6093" t="inlineStr"/>
      <c r="M6093" t="inlineStr">
        <is>
          <t>SourceField:Acceptance Criteria IDs</t>
        </is>
      </c>
    </row>
    <row r="6094">
      <c r="A6094" t="inlineStr">
        <is>
          <t>Gates</t>
        </is>
      </c>
      <c r="B6094" t="inlineStr">
        <is>
          <t>GATE-3</t>
        </is>
      </c>
      <c r="C6094" t="inlineStr">
        <is>
          <t>Acceptance</t>
        </is>
      </c>
      <c r="D6094" t="inlineStr">
        <is>
          <t>AC-S-22-03</t>
        </is>
      </c>
      <c r="E6094" t="inlineStr">
        <is>
          <t>Acceptance Criteria IDs</t>
        </is>
      </c>
      <c r="F6094">
        <f>A6094&amp;"|"&amp;B6094</f>
        <v/>
      </c>
      <c r="G6094">
        <f>C6094&amp;"|"&amp;D6094</f>
        <v/>
      </c>
      <c r="H6094" t="inlineStr">
        <is>
          <t>GATE_VERIFIES</t>
        </is>
      </c>
      <c r="I6094" t="inlineStr">
        <is>
          <t>Cross-reference</t>
        </is>
      </c>
      <c r="J6094" t="inlineStr">
        <is>
          <t>Optional</t>
        </is>
      </c>
      <c r="K6094" t="inlineStr">
        <is>
          <t>Primary</t>
        </is>
      </c>
      <c r="L6094" t="inlineStr"/>
      <c r="M6094" t="inlineStr">
        <is>
          <t>SourceField:Acceptance Criteria IDs</t>
        </is>
      </c>
    </row>
    <row r="6095">
      <c r="A6095" t="inlineStr">
        <is>
          <t>Gates</t>
        </is>
      </c>
      <c r="B6095" t="inlineStr">
        <is>
          <t>GATE-3</t>
        </is>
      </c>
      <c r="C6095" t="inlineStr">
        <is>
          <t>Acceptance</t>
        </is>
      </c>
      <c r="D6095" t="inlineStr">
        <is>
          <t>AC-S-22-04</t>
        </is>
      </c>
      <c r="E6095" t="inlineStr">
        <is>
          <t>Acceptance Criteria IDs</t>
        </is>
      </c>
      <c r="F6095">
        <f>A6095&amp;"|"&amp;B6095</f>
        <v/>
      </c>
      <c r="G6095">
        <f>C6095&amp;"|"&amp;D6095</f>
        <v/>
      </c>
      <c r="H6095" t="inlineStr">
        <is>
          <t>GATE_VERIFIES</t>
        </is>
      </c>
      <c r="I6095" t="inlineStr">
        <is>
          <t>Cross-reference</t>
        </is>
      </c>
      <c r="J6095" t="inlineStr">
        <is>
          <t>Optional</t>
        </is>
      </c>
      <c r="K6095" t="inlineStr">
        <is>
          <t>Primary</t>
        </is>
      </c>
      <c r="L6095" t="inlineStr"/>
      <c r="M6095" t="inlineStr">
        <is>
          <t>SourceField:Acceptance Criteria IDs</t>
        </is>
      </c>
    </row>
    <row r="6096">
      <c r="A6096" t="inlineStr">
        <is>
          <t>Gates</t>
        </is>
      </c>
      <c r="B6096" t="inlineStr">
        <is>
          <t>GATE-3</t>
        </is>
      </c>
      <c r="C6096" t="inlineStr">
        <is>
          <t>Acceptance</t>
        </is>
      </c>
      <c r="D6096" t="inlineStr">
        <is>
          <t>AC-S-22-05</t>
        </is>
      </c>
      <c r="E6096" t="inlineStr">
        <is>
          <t>Acceptance Criteria IDs</t>
        </is>
      </c>
      <c r="F6096">
        <f>A6096&amp;"|"&amp;B6096</f>
        <v/>
      </c>
      <c r="G6096">
        <f>C6096&amp;"|"&amp;D6096</f>
        <v/>
      </c>
      <c r="H6096" t="inlineStr">
        <is>
          <t>GATE_VERIFIES</t>
        </is>
      </c>
      <c r="I6096" t="inlineStr">
        <is>
          <t>Cross-reference</t>
        </is>
      </c>
      <c r="J6096" t="inlineStr">
        <is>
          <t>Optional</t>
        </is>
      </c>
      <c r="K6096" t="inlineStr">
        <is>
          <t>Primary</t>
        </is>
      </c>
      <c r="L6096" t="inlineStr"/>
      <c r="M6096" t="inlineStr">
        <is>
          <t>SourceField:Acceptance Criteria IDs</t>
        </is>
      </c>
    </row>
    <row r="6097">
      <c r="A6097" t="inlineStr">
        <is>
          <t>Gates</t>
        </is>
      </c>
      <c r="B6097" t="inlineStr">
        <is>
          <t>GATE-3</t>
        </is>
      </c>
      <c r="C6097" t="inlineStr">
        <is>
          <t>Acceptance</t>
        </is>
      </c>
      <c r="D6097" t="inlineStr">
        <is>
          <t>AC-WPS-06-001</t>
        </is>
      </c>
      <c r="E6097" t="inlineStr">
        <is>
          <t>Acceptance Criteria IDs</t>
        </is>
      </c>
      <c r="F6097">
        <f>A6097&amp;"|"&amp;B6097</f>
        <v/>
      </c>
      <c r="G6097">
        <f>C6097&amp;"|"&amp;D6097</f>
        <v/>
      </c>
      <c r="H6097" t="inlineStr">
        <is>
          <t>GATE_VERIFIES</t>
        </is>
      </c>
      <c r="I6097" t="inlineStr">
        <is>
          <t>Cross-reference</t>
        </is>
      </c>
      <c r="J6097" t="inlineStr">
        <is>
          <t>Optional</t>
        </is>
      </c>
      <c r="K6097" t="inlineStr">
        <is>
          <t>Primary</t>
        </is>
      </c>
      <c r="L6097" t="inlineStr"/>
      <c r="M6097" t="inlineStr">
        <is>
          <t>SourceField:Acceptance Criteria IDs</t>
        </is>
      </c>
    </row>
    <row r="6098">
      <c r="A6098" t="inlineStr">
        <is>
          <t>Gates</t>
        </is>
      </c>
      <c r="B6098" t="inlineStr">
        <is>
          <t>GATE-3</t>
        </is>
      </c>
      <c r="C6098" t="inlineStr">
        <is>
          <t>Acceptance</t>
        </is>
      </c>
      <c r="D6098" t="inlineStr">
        <is>
          <t>AC-WPS-07-001</t>
        </is>
      </c>
      <c r="E6098" t="inlineStr">
        <is>
          <t>Acceptance Criteria IDs</t>
        </is>
      </c>
      <c r="F6098">
        <f>A6098&amp;"|"&amp;B6098</f>
        <v/>
      </c>
      <c r="G6098">
        <f>C6098&amp;"|"&amp;D6098</f>
        <v/>
      </c>
      <c r="H6098" t="inlineStr">
        <is>
          <t>GATE_VERIFIES</t>
        </is>
      </c>
      <c r="I6098" t="inlineStr">
        <is>
          <t>Cross-reference</t>
        </is>
      </c>
      <c r="J6098" t="inlineStr">
        <is>
          <t>Optional</t>
        </is>
      </c>
      <c r="K6098" t="inlineStr">
        <is>
          <t>Primary</t>
        </is>
      </c>
      <c r="L6098" t="inlineStr"/>
      <c r="M6098" t="inlineStr">
        <is>
          <t>SourceField:Acceptance Criteria IDs</t>
        </is>
      </c>
    </row>
    <row r="6099">
      <c r="A6099" t="inlineStr">
        <is>
          <t>Gates</t>
        </is>
      </c>
      <c r="B6099" t="inlineStr">
        <is>
          <t>GATE-3</t>
        </is>
      </c>
      <c r="C6099" t="inlineStr">
        <is>
          <t>Acceptance</t>
        </is>
      </c>
      <c r="D6099" t="inlineStr">
        <is>
          <t>AC-WPS-08-001</t>
        </is>
      </c>
      <c r="E6099" t="inlineStr">
        <is>
          <t>Acceptance Criteria IDs</t>
        </is>
      </c>
      <c r="F6099">
        <f>A6099&amp;"|"&amp;B6099</f>
        <v/>
      </c>
      <c r="G6099">
        <f>C6099&amp;"|"&amp;D6099</f>
        <v/>
      </c>
      <c r="H6099" t="inlineStr">
        <is>
          <t>GATE_VERIFIES</t>
        </is>
      </c>
      <c r="I6099" t="inlineStr">
        <is>
          <t>Cross-reference</t>
        </is>
      </c>
      <c r="J6099" t="inlineStr">
        <is>
          <t>Optional</t>
        </is>
      </c>
      <c r="K6099" t="inlineStr">
        <is>
          <t>Primary</t>
        </is>
      </c>
      <c r="L6099" t="inlineStr"/>
      <c r="M6099" t="inlineStr">
        <is>
          <t>SourceField:Acceptance Criteria IDs</t>
        </is>
      </c>
    </row>
    <row r="6100">
      <c r="A6100" t="inlineStr">
        <is>
          <t>Gates</t>
        </is>
      </c>
      <c r="B6100" t="inlineStr">
        <is>
          <t>GATE-3</t>
        </is>
      </c>
      <c r="C6100" t="inlineStr">
        <is>
          <t>Acceptance</t>
        </is>
      </c>
      <c r="D6100" t="inlineStr">
        <is>
          <t>AC-WPS-09-001</t>
        </is>
      </c>
      <c r="E6100" t="inlineStr">
        <is>
          <t>Acceptance Criteria IDs</t>
        </is>
      </c>
      <c r="F6100">
        <f>A6100&amp;"|"&amp;B6100</f>
        <v/>
      </c>
      <c r="G6100">
        <f>C6100&amp;"|"&amp;D6100</f>
        <v/>
      </c>
      <c r="H6100" t="inlineStr">
        <is>
          <t>GATE_VERIFIES</t>
        </is>
      </c>
      <c r="I6100" t="inlineStr">
        <is>
          <t>Cross-reference</t>
        </is>
      </c>
      <c r="J6100" t="inlineStr">
        <is>
          <t>Optional</t>
        </is>
      </c>
      <c r="K6100" t="inlineStr">
        <is>
          <t>Primary</t>
        </is>
      </c>
      <c r="L6100" t="inlineStr"/>
      <c r="M6100" t="inlineStr">
        <is>
          <t>SourceField:Acceptance Criteria IDs</t>
        </is>
      </c>
    </row>
    <row r="6101">
      <c r="A6101" t="inlineStr">
        <is>
          <t>Gates</t>
        </is>
      </c>
      <c r="B6101" t="inlineStr">
        <is>
          <t>GATE-4</t>
        </is>
      </c>
      <c r="C6101" t="inlineStr">
        <is>
          <t>Acceptance</t>
        </is>
      </c>
      <c r="D6101" t="inlineStr">
        <is>
          <t>AC-R-035</t>
        </is>
      </c>
      <c r="E6101" t="inlineStr">
        <is>
          <t>Acceptance Criteria IDs</t>
        </is>
      </c>
      <c r="F6101">
        <f>A6101&amp;"|"&amp;B6101</f>
        <v/>
      </c>
      <c r="G6101">
        <f>C6101&amp;"|"&amp;D6101</f>
        <v/>
      </c>
      <c r="H6101" t="inlineStr">
        <is>
          <t>GATE_VERIFIES</t>
        </is>
      </c>
      <c r="I6101" t="inlineStr">
        <is>
          <t>Cross-reference</t>
        </is>
      </c>
      <c r="J6101" t="inlineStr">
        <is>
          <t>Optional</t>
        </is>
      </c>
      <c r="K6101" t="inlineStr">
        <is>
          <t>Primary</t>
        </is>
      </c>
      <c r="L6101" t="inlineStr"/>
      <c r="M6101" t="inlineStr">
        <is>
          <t>SourceField:Acceptance Criteria IDs</t>
        </is>
      </c>
    </row>
    <row r="6102">
      <c r="A6102" t="inlineStr">
        <is>
          <t>Gates</t>
        </is>
      </c>
      <c r="B6102" t="inlineStr">
        <is>
          <t>GATE-4</t>
        </is>
      </c>
      <c r="C6102" t="inlineStr">
        <is>
          <t>Acceptance</t>
        </is>
      </c>
      <c r="D6102" t="inlineStr">
        <is>
          <t>AC-R-043</t>
        </is>
      </c>
      <c r="E6102" t="inlineStr">
        <is>
          <t>Acceptance Criteria IDs</t>
        </is>
      </c>
      <c r="F6102">
        <f>A6102&amp;"|"&amp;B6102</f>
        <v/>
      </c>
      <c r="G6102">
        <f>C6102&amp;"|"&amp;D6102</f>
        <v/>
      </c>
      <c r="H6102" t="inlineStr">
        <is>
          <t>GATE_VERIFIES</t>
        </is>
      </c>
      <c r="I6102" t="inlineStr">
        <is>
          <t>Cross-reference</t>
        </is>
      </c>
      <c r="J6102" t="inlineStr">
        <is>
          <t>Optional</t>
        </is>
      </c>
      <c r="K6102" t="inlineStr">
        <is>
          <t>Primary</t>
        </is>
      </c>
      <c r="L6102" t="inlineStr"/>
      <c r="M6102" t="inlineStr">
        <is>
          <t>SourceField:Acceptance Criteria IDs</t>
        </is>
      </c>
    </row>
    <row r="6103">
      <c r="A6103" t="inlineStr">
        <is>
          <t>Gates</t>
        </is>
      </c>
      <c r="B6103" t="inlineStr">
        <is>
          <t>GATE-4</t>
        </is>
      </c>
      <c r="C6103" t="inlineStr">
        <is>
          <t>Acceptance</t>
        </is>
      </c>
      <c r="D6103" t="inlineStr">
        <is>
          <t>AC-R-055</t>
        </is>
      </c>
      <c r="E6103" t="inlineStr">
        <is>
          <t>Acceptance Criteria IDs</t>
        </is>
      </c>
      <c r="F6103">
        <f>A6103&amp;"|"&amp;B6103</f>
        <v/>
      </c>
      <c r="G6103">
        <f>C6103&amp;"|"&amp;D6103</f>
        <v/>
      </c>
      <c r="H6103" t="inlineStr">
        <is>
          <t>GATE_VERIFIES</t>
        </is>
      </c>
      <c r="I6103" t="inlineStr">
        <is>
          <t>Cross-reference</t>
        </is>
      </c>
      <c r="J6103" t="inlineStr">
        <is>
          <t>Optional</t>
        </is>
      </c>
      <c r="K6103" t="inlineStr">
        <is>
          <t>Primary</t>
        </is>
      </c>
      <c r="L6103" t="inlineStr"/>
      <c r="M6103" t="inlineStr">
        <is>
          <t>SourceField:Acceptance Criteria IDs</t>
        </is>
      </c>
    </row>
    <row r="6104">
      <c r="A6104" t="inlineStr">
        <is>
          <t>Gates</t>
        </is>
      </c>
      <c r="B6104" t="inlineStr">
        <is>
          <t>GATE-4</t>
        </is>
      </c>
      <c r="C6104" t="inlineStr">
        <is>
          <t>Acceptance</t>
        </is>
      </c>
      <c r="D6104" t="inlineStr">
        <is>
          <t>AC-R-056</t>
        </is>
      </c>
      <c r="E6104" t="inlineStr">
        <is>
          <t>Acceptance Criteria IDs</t>
        </is>
      </c>
      <c r="F6104">
        <f>A6104&amp;"|"&amp;B6104</f>
        <v/>
      </c>
      <c r="G6104">
        <f>C6104&amp;"|"&amp;D6104</f>
        <v/>
      </c>
      <c r="H6104" t="inlineStr">
        <is>
          <t>GATE_VERIFIES</t>
        </is>
      </c>
      <c r="I6104" t="inlineStr">
        <is>
          <t>Cross-reference</t>
        </is>
      </c>
      <c r="J6104" t="inlineStr">
        <is>
          <t>Optional</t>
        </is>
      </c>
      <c r="K6104" t="inlineStr">
        <is>
          <t>Primary</t>
        </is>
      </c>
      <c r="L6104" t="inlineStr"/>
      <c r="M6104" t="inlineStr">
        <is>
          <t>SourceField:Acceptance Criteria IDs</t>
        </is>
      </c>
    </row>
    <row r="6105">
      <c r="A6105" t="inlineStr">
        <is>
          <t>Gates</t>
        </is>
      </c>
      <c r="B6105" t="inlineStr">
        <is>
          <t>GATE-4</t>
        </is>
      </c>
      <c r="C6105" t="inlineStr">
        <is>
          <t>Acceptance</t>
        </is>
      </c>
      <c r="D6105" t="inlineStr">
        <is>
          <t>AC-R-057</t>
        </is>
      </c>
      <c r="E6105" t="inlineStr">
        <is>
          <t>Acceptance Criteria IDs</t>
        </is>
      </c>
      <c r="F6105">
        <f>A6105&amp;"|"&amp;B6105</f>
        <v/>
      </c>
      <c r="G6105">
        <f>C6105&amp;"|"&amp;D6105</f>
        <v/>
      </c>
      <c r="H6105" t="inlineStr">
        <is>
          <t>GATE_VERIFIES</t>
        </is>
      </c>
      <c r="I6105" t="inlineStr">
        <is>
          <t>Cross-reference</t>
        </is>
      </c>
      <c r="J6105" t="inlineStr">
        <is>
          <t>Optional</t>
        </is>
      </c>
      <c r="K6105" t="inlineStr">
        <is>
          <t>Primary</t>
        </is>
      </c>
      <c r="L6105" t="inlineStr"/>
      <c r="M6105" t="inlineStr">
        <is>
          <t>SourceField:Acceptance Criteria IDs</t>
        </is>
      </c>
    </row>
    <row r="6106">
      <c r="A6106" t="inlineStr">
        <is>
          <t>Gates</t>
        </is>
      </c>
      <c r="B6106" t="inlineStr">
        <is>
          <t>GATE-4</t>
        </is>
      </c>
      <c r="C6106" t="inlineStr">
        <is>
          <t>Acceptance</t>
        </is>
      </c>
      <c r="D6106" t="inlineStr">
        <is>
          <t>AC-R-058</t>
        </is>
      </c>
      <c r="E6106" t="inlineStr">
        <is>
          <t>Acceptance Criteria IDs</t>
        </is>
      </c>
      <c r="F6106">
        <f>A6106&amp;"|"&amp;B6106</f>
        <v/>
      </c>
      <c r="G6106">
        <f>C6106&amp;"|"&amp;D6106</f>
        <v/>
      </c>
      <c r="H6106" t="inlineStr">
        <is>
          <t>GATE_VERIFIES</t>
        </is>
      </c>
      <c r="I6106" t="inlineStr">
        <is>
          <t>Cross-reference</t>
        </is>
      </c>
      <c r="J6106" t="inlineStr">
        <is>
          <t>Optional</t>
        </is>
      </c>
      <c r="K6106" t="inlineStr">
        <is>
          <t>Primary</t>
        </is>
      </c>
      <c r="L6106" t="inlineStr"/>
      <c r="M6106" t="inlineStr">
        <is>
          <t>SourceField:Acceptance Criteria IDs</t>
        </is>
      </c>
    </row>
    <row r="6107">
      <c r="A6107" t="inlineStr">
        <is>
          <t>Gates</t>
        </is>
      </c>
      <c r="B6107" t="inlineStr">
        <is>
          <t>GATE-4</t>
        </is>
      </c>
      <c r="C6107" t="inlineStr">
        <is>
          <t>Acceptance</t>
        </is>
      </c>
      <c r="D6107" t="inlineStr">
        <is>
          <t>AC-R-061</t>
        </is>
      </c>
      <c r="E6107" t="inlineStr">
        <is>
          <t>Acceptance Criteria IDs</t>
        </is>
      </c>
      <c r="F6107">
        <f>A6107&amp;"|"&amp;B6107</f>
        <v/>
      </c>
      <c r="G6107">
        <f>C6107&amp;"|"&amp;D6107</f>
        <v/>
      </c>
      <c r="H6107" t="inlineStr">
        <is>
          <t>GATE_VERIFIES</t>
        </is>
      </c>
      <c r="I6107" t="inlineStr">
        <is>
          <t>Cross-reference</t>
        </is>
      </c>
      <c r="J6107" t="inlineStr">
        <is>
          <t>Optional</t>
        </is>
      </c>
      <c r="K6107" t="inlineStr">
        <is>
          <t>Primary</t>
        </is>
      </c>
      <c r="L6107" t="inlineStr"/>
      <c r="M6107" t="inlineStr">
        <is>
          <t>SourceField:Acceptance Criteria IDs</t>
        </is>
      </c>
    </row>
    <row r="6108">
      <c r="A6108" t="inlineStr">
        <is>
          <t>Gates</t>
        </is>
      </c>
      <c r="B6108" t="inlineStr">
        <is>
          <t>GATE-4</t>
        </is>
      </c>
      <c r="C6108" t="inlineStr">
        <is>
          <t>Acceptance</t>
        </is>
      </c>
      <c r="D6108" t="inlineStr">
        <is>
          <t>AC-R-062</t>
        </is>
      </c>
      <c r="E6108" t="inlineStr">
        <is>
          <t>Acceptance Criteria IDs</t>
        </is>
      </c>
      <c r="F6108">
        <f>A6108&amp;"|"&amp;B6108</f>
        <v/>
      </c>
      <c r="G6108">
        <f>C6108&amp;"|"&amp;D6108</f>
        <v/>
      </c>
      <c r="H6108" t="inlineStr">
        <is>
          <t>GATE_VERIFIES</t>
        </is>
      </c>
      <c r="I6108" t="inlineStr">
        <is>
          <t>Cross-reference</t>
        </is>
      </c>
      <c r="J6108" t="inlineStr">
        <is>
          <t>Optional</t>
        </is>
      </c>
      <c r="K6108" t="inlineStr">
        <is>
          <t>Primary</t>
        </is>
      </c>
      <c r="L6108" t="inlineStr"/>
      <c r="M6108" t="inlineStr">
        <is>
          <t>SourceField:Acceptance Criteria IDs</t>
        </is>
      </c>
    </row>
    <row r="6109">
      <c r="A6109" t="inlineStr">
        <is>
          <t>Gates</t>
        </is>
      </c>
      <c r="B6109" t="inlineStr">
        <is>
          <t>GATE-4</t>
        </is>
      </c>
      <c r="C6109" t="inlineStr">
        <is>
          <t>Acceptance</t>
        </is>
      </c>
      <c r="D6109" t="inlineStr">
        <is>
          <t>AC-R-063</t>
        </is>
      </c>
      <c r="E6109" t="inlineStr">
        <is>
          <t>Acceptance Criteria IDs</t>
        </is>
      </c>
      <c r="F6109">
        <f>A6109&amp;"|"&amp;B6109</f>
        <v/>
      </c>
      <c r="G6109">
        <f>C6109&amp;"|"&amp;D6109</f>
        <v/>
      </c>
      <c r="H6109" t="inlineStr">
        <is>
          <t>GATE_VERIFIES</t>
        </is>
      </c>
      <c r="I6109" t="inlineStr">
        <is>
          <t>Cross-reference</t>
        </is>
      </c>
      <c r="J6109" t="inlineStr">
        <is>
          <t>Optional</t>
        </is>
      </c>
      <c r="K6109" t="inlineStr">
        <is>
          <t>Primary</t>
        </is>
      </c>
      <c r="L6109" t="inlineStr"/>
      <c r="M6109" t="inlineStr">
        <is>
          <t>SourceField:Acceptance Criteria IDs</t>
        </is>
      </c>
    </row>
    <row r="6110">
      <c r="A6110" t="inlineStr">
        <is>
          <t>Gates</t>
        </is>
      </c>
      <c r="B6110" t="inlineStr">
        <is>
          <t>GATE-4</t>
        </is>
      </c>
      <c r="C6110" t="inlineStr">
        <is>
          <t>Acceptance</t>
        </is>
      </c>
      <c r="D6110" t="inlineStr">
        <is>
          <t>AC-R-064</t>
        </is>
      </c>
      <c r="E6110" t="inlineStr">
        <is>
          <t>Acceptance Criteria IDs</t>
        </is>
      </c>
      <c r="F6110">
        <f>A6110&amp;"|"&amp;B6110</f>
        <v/>
      </c>
      <c r="G6110">
        <f>C6110&amp;"|"&amp;D6110</f>
        <v/>
      </c>
      <c r="H6110" t="inlineStr">
        <is>
          <t>GATE_VERIFIES</t>
        </is>
      </c>
      <c r="I6110" t="inlineStr">
        <is>
          <t>Cross-reference</t>
        </is>
      </c>
      <c r="J6110" t="inlineStr">
        <is>
          <t>Optional</t>
        </is>
      </c>
      <c r="K6110" t="inlineStr">
        <is>
          <t>Primary</t>
        </is>
      </c>
      <c r="L6110" t="inlineStr"/>
      <c r="M6110" t="inlineStr">
        <is>
          <t>SourceField:Acceptance Criteria IDs</t>
        </is>
      </c>
    </row>
    <row r="6111">
      <c r="A6111" t="inlineStr">
        <is>
          <t>Gates</t>
        </is>
      </c>
      <c r="B6111" t="inlineStr">
        <is>
          <t>GATE-4</t>
        </is>
      </c>
      <c r="C6111" t="inlineStr">
        <is>
          <t>Acceptance</t>
        </is>
      </c>
      <c r="D6111" t="inlineStr">
        <is>
          <t>AC-R-065</t>
        </is>
      </c>
      <c r="E6111" t="inlineStr">
        <is>
          <t>Acceptance Criteria IDs</t>
        </is>
      </c>
      <c r="F6111">
        <f>A6111&amp;"|"&amp;B6111</f>
        <v/>
      </c>
      <c r="G6111">
        <f>C6111&amp;"|"&amp;D6111</f>
        <v/>
      </c>
      <c r="H6111" t="inlineStr">
        <is>
          <t>GATE_VERIFIES</t>
        </is>
      </c>
      <c r="I6111" t="inlineStr">
        <is>
          <t>Cross-reference</t>
        </is>
      </c>
      <c r="J6111" t="inlineStr">
        <is>
          <t>Optional</t>
        </is>
      </c>
      <c r="K6111" t="inlineStr">
        <is>
          <t>Primary</t>
        </is>
      </c>
      <c r="L6111" t="inlineStr"/>
      <c r="M6111" t="inlineStr">
        <is>
          <t>SourceField:Acceptance Criteria IDs</t>
        </is>
      </c>
    </row>
    <row r="6112">
      <c r="A6112" t="inlineStr">
        <is>
          <t>Gates</t>
        </is>
      </c>
      <c r="B6112" t="inlineStr">
        <is>
          <t>GATE-4</t>
        </is>
      </c>
      <c r="C6112" t="inlineStr">
        <is>
          <t>Acceptance</t>
        </is>
      </c>
      <c r="D6112" t="inlineStr">
        <is>
          <t>AC-R-066</t>
        </is>
      </c>
      <c r="E6112" t="inlineStr">
        <is>
          <t>Acceptance Criteria IDs</t>
        </is>
      </c>
      <c r="F6112">
        <f>A6112&amp;"|"&amp;B6112</f>
        <v/>
      </c>
      <c r="G6112">
        <f>C6112&amp;"|"&amp;D6112</f>
        <v/>
      </c>
      <c r="H6112" t="inlineStr">
        <is>
          <t>GATE_VERIFIES</t>
        </is>
      </c>
      <c r="I6112" t="inlineStr">
        <is>
          <t>Cross-reference</t>
        </is>
      </c>
      <c r="J6112" t="inlineStr">
        <is>
          <t>Optional</t>
        </is>
      </c>
      <c r="K6112" t="inlineStr">
        <is>
          <t>Primary</t>
        </is>
      </c>
      <c r="L6112" t="inlineStr"/>
      <c r="M6112" t="inlineStr">
        <is>
          <t>SourceField:Acceptance Criteria IDs</t>
        </is>
      </c>
    </row>
    <row r="6113">
      <c r="A6113" t="inlineStr">
        <is>
          <t>Gates</t>
        </is>
      </c>
      <c r="B6113" t="inlineStr">
        <is>
          <t>GATE-4</t>
        </is>
      </c>
      <c r="C6113" t="inlineStr">
        <is>
          <t>Acceptance</t>
        </is>
      </c>
      <c r="D6113" t="inlineStr">
        <is>
          <t>AC-R-067</t>
        </is>
      </c>
      <c r="E6113" t="inlineStr">
        <is>
          <t>Acceptance Criteria IDs</t>
        </is>
      </c>
      <c r="F6113">
        <f>A6113&amp;"|"&amp;B6113</f>
        <v/>
      </c>
      <c r="G6113">
        <f>C6113&amp;"|"&amp;D6113</f>
        <v/>
      </c>
      <c r="H6113" t="inlineStr">
        <is>
          <t>GATE_VERIFIES</t>
        </is>
      </c>
      <c r="I6113" t="inlineStr">
        <is>
          <t>Cross-reference</t>
        </is>
      </c>
      <c r="J6113" t="inlineStr">
        <is>
          <t>Optional</t>
        </is>
      </c>
      <c r="K6113" t="inlineStr">
        <is>
          <t>Primary</t>
        </is>
      </c>
      <c r="L6113" t="inlineStr"/>
      <c r="M6113" t="inlineStr">
        <is>
          <t>SourceField:Acceptance Criteria IDs</t>
        </is>
      </c>
    </row>
    <row r="6114">
      <c r="A6114" t="inlineStr">
        <is>
          <t>Gates</t>
        </is>
      </c>
      <c r="B6114" t="inlineStr">
        <is>
          <t>GATE-4</t>
        </is>
      </c>
      <c r="C6114" t="inlineStr">
        <is>
          <t>Acceptance</t>
        </is>
      </c>
      <c r="D6114" t="inlineStr">
        <is>
          <t>AC-R-068</t>
        </is>
      </c>
      <c r="E6114" t="inlineStr">
        <is>
          <t>Acceptance Criteria IDs</t>
        </is>
      </c>
      <c r="F6114">
        <f>A6114&amp;"|"&amp;B6114</f>
        <v/>
      </c>
      <c r="G6114">
        <f>C6114&amp;"|"&amp;D6114</f>
        <v/>
      </c>
      <c r="H6114" t="inlineStr">
        <is>
          <t>GATE_VERIFIES</t>
        </is>
      </c>
      <c r="I6114" t="inlineStr">
        <is>
          <t>Cross-reference</t>
        </is>
      </c>
      <c r="J6114" t="inlineStr">
        <is>
          <t>Optional</t>
        </is>
      </c>
      <c r="K6114" t="inlineStr">
        <is>
          <t>Primary</t>
        </is>
      </c>
      <c r="L6114" t="inlineStr"/>
      <c r="M6114" t="inlineStr">
        <is>
          <t>SourceField:Acceptance Criteria IDs</t>
        </is>
      </c>
    </row>
    <row r="6115">
      <c r="A6115" t="inlineStr">
        <is>
          <t>Gates</t>
        </is>
      </c>
      <c r="B6115" t="inlineStr">
        <is>
          <t>GATE-4</t>
        </is>
      </c>
      <c r="C6115" t="inlineStr">
        <is>
          <t>Acceptance</t>
        </is>
      </c>
      <c r="D6115" t="inlineStr">
        <is>
          <t>AC-R-069</t>
        </is>
      </c>
      <c r="E6115" t="inlineStr">
        <is>
          <t>Acceptance Criteria IDs</t>
        </is>
      </c>
      <c r="F6115">
        <f>A6115&amp;"|"&amp;B6115</f>
        <v/>
      </c>
      <c r="G6115">
        <f>C6115&amp;"|"&amp;D6115</f>
        <v/>
      </c>
      <c r="H6115" t="inlineStr">
        <is>
          <t>GATE_VERIFIES</t>
        </is>
      </c>
      <c r="I6115" t="inlineStr">
        <is>
          <t>Cross-reference</t>
        </is>
      </c>
      <c r="J6115" t="inlineStr">
        <is>
          <t>Optional</t>
        </is>
      </c>
      <c r="K6115" t="inlineStr">
        <is>
          <t>Primary</t>
        </is>
      </c>
      <c r="L6115" t="inlineStr"/>
      <c r="M6115" t="inlineStr">
        <is>
          <t>SourceField:Acceptance Criteria IDs</t>
        </is>
      </c>
    </row>
    <row r="6116">
      <c r="A6116" t="inlineStr">
        <is>
          <t>Gates</t>
        </is>
      </c>
      <c r="B6116" t="inlineStr">
        <is>
          <t>GATE-4</t>
        </is>
      </c>
      <c r="C6116" t="inlineStr">
        <is>
          <t>Acceptance</t>
        </is>
      </c>
      <c r="D6116" t="inlineStr">
        <is>
          <t>AC-R-070</t>
        </is>
      </c>
      <c r="E6116" t="inlineStr">
        <is>
          <t>Acceptance Criteria IDs</t>
        </is>
      </c>
      <c r="F6116">
        <f>A6116&amp;"|"&amp;B6116</f>
        <v/>
      </c>
      <c r="G6116">
        <f>C6116&amp;"|"&amp;D6116</f>
        <v/>
      </c>
      <c r="H6116" t="inlineStr">
        <is>
          <t>GATE_VERIFIES</t>
        </is>
      </c>
      <c r="I6116" t="inlineStr">
        <is>
          <t>Cross-reference</t>
        </is>
      </c>
      <c r="J6116" t="inlineStr">
        <is>
          <t>Optional</t>
        </is>
      </c>
      <c r="K6116" t="inlineStr">
        <is>
          <t>Primary</t>
        </is>
      </c>
      <c r="L6116" t="inlineStr"/>
      <c r="M6116" t="inlineStr">
        <is>
          <t>SourceField:Acceptance Criteria IDs</t>
        </is>
      </c>
    </row>
    <row r="6117">
      <c r="A6117" t="inlineStr">
        <is>
          <t>Gates</t>
        </is>
      </c>
      <c r="B6117" t="inlineStr">
        <is>
          <t>GATE-4</t>
        </is>
      </c>
      <c r="C6117" t="inlineStr">
        <is>
          <t>Acceptance</t>
        </is>
      </c>
      <c r="D6117" t="inlineStr">
        <is>
          <t>AC-R-074</t>
        </is>
      </c>
      <c r="E6117" t="inlineStr">
        <is>
          <t>Acceptance Criteria IDs</t>
        </is>
      </c>
      <c r="F6117">
        <f>A6117&amp;"|"&amp;B6117</f>
        <v/>
      </c>
      <c r="G6117">
        <f>C6117&amp;"|"&amp;D6117</f>
        <v/>
      </c>
      <c r="H6117" t="inlineStr">
        <is>
          <t>GATE_VERIFIES</t>
        </is>
      </c>
      <c r="I6117" t="inlineStr">
        <is>
          <t>Cross-reference</t>
        </is>
      </c>
      <c r="J6117" t="inlineStr">
        <is>
          <t>Optional</t>
        </is>
      </c>
      <c r="K6117" t="inlineStr">
        <is>
          <t>Primary</t>
        </is>
      </c>
      <c r="L6117" t="inlineStr"/>
      <c r="M6117" t="inlineStr">
        <is>
          <t>SourceField:Acceptance Criteria IDs</t>
        </is>
      </c>
    </row>
    <row r="6118">
      <c r="A6118" t="inlineStr">
        <is>
          <t>Gates</t>
        </is>
      </c>
      <c r="B6118" t="inlineStr">
        <is>
          <t>GATE-4</t>
        </is>
      </c>
      <c r="C6118" t="inlineStr">
        <is>
          <t>Acceptance</t>
        </is>
      </c>
      <c r="D6118" t="inlineStr">
        <is>
          <t>AC-R-079</t>
        </is>
      </c>
      <c r="E6118" t="inlineStr">
        <is>
          <t>Acceptance Criteria IDs</t>
        </is>
      </c>
      <c r="F6118">
        <f>A6118&amp;"|"&amp;B6118</f>
        <v/>
      </c>
      <c r="G6118">
        <f>C6118&amp;"|"&amp;D6118</f>
        <v/>
      </c>
      <c r="H6118" t="inlineStr">
        <is>
          <t>GATE_VERIFIES</t>
        </is>
      </c>
      <c r="I6118" t="inlineStr">
        <is>
          <t>Cross-reference</t>
        </is>
      </c>
      <c r="J6118" t="inlineStr">
        <is>
          <t>Optional</t>
        </is>
      </c>
      <c r="K6118" t="inlineStr">
        <is>
          <t>Primary</t>
        </is>
      </c>
      <c r="L6118" t="inlineStr"/>
      <c r="M6118" t="inlineStr">
        <is>
          <t>SourceField:Acceptance Criteria IDs</t>
        </is>
      </c>
    </row>
    <row r="6119">
      <c r="A6119" t="inlineStr">
        <is>
          <t>Gates</t>
        </is>
      </c>
      <c r="B6119" t="inlineStr">
        <is>
          <t>GATE-4</t>
        </is>
      </c>
      <c r="C6119" t="inlineStr">
        <is>
          <t>Acceptance</t>
        </is>
      </c>
      <c r="D6119" t="inlineStr">
        <is>
          <t>AC-R-085</t>
        </is>
      </c>
      <c r="E6119" t="inlineStr">
        <is>
          <t>Acceptance Criteria IDs</t>
        </is>
      </c>
      <c r="F6119">
        <f>A6119&amp;"|"&amp;B6119</f>
        <v/>
      </c>
      <c r="G6119">
        <f>C6119&amp;"|"&amp;D6119</f>
        <v/>
      </c>
      <c r="H6119" t="inlineStr">
        <is>
          <t>GATE_VERIFIES</t>
        </is>
      </c>
      <c r="I6119" t="inlineStr">
        <is>
          <t>Cross-reference</t>
        </is>
      </c>
      <c r="J6119" t="inlineStr">
        <is>
          <t>Optional</t>
        </is>
      </c>
      <c r="K6119" t="inlineStr">
        <is>
          <t>Primary</t>
        </is>
      </c>
      <c r="L6119" t="inlineStr"/>
      <c r="M6119" t="inlineStr">
        <is>
          <t>SourceField:Acceptance Criteria IDs</t>
        </is>
      </c>
    </row>
    <row r="6120">
      <c r="A6120" t="inlineStr">
        <is>
          <t>Gates</t>
        </is>
      </c>
      <c r="B6120" t="inlineStr">
        <is>
          <t>GATE-4</t>
        </is>
      </c>
      <c r="C6120" t="inlineStr">
        <is>
          <t>Acceptance</t>
        </is>
      </c>
      <c r="D6120" t="inlineStr">
        <is>
          <t>AC-R-087</t>
        </is>
      </c>
      <c r="E6120" t="inlineStr">
        <is>
          <t>Acceptance Criteria IDs</t>
        </is>
      </c>
      <c r="F6120">
        <f>A6120&amp;"|"&amp;B6120</f>
        <v/>
      </c>
      <c r="G6120">
        <f>C6120&amp;"|"&amp;D6120</f>
        <v/>
      </c>
      <c r="H6120" t="inlineStr">
        <is>
          <t>GATE_VERIFIES</t>
        </is>
      </c>
      <c r="I6120" t="inlineStr">
        <is>
          <t>Cross-reference</t>
        </is>
      </c>
      <c r="J6120" t="inlineStr">
        <is>
          <t>Optional</t>
        </is>
      </c>
      <c r="K6120" t="inlineStr">
        <is>
          <t>Primary</t>
        </is>
      </c>
      <c r="L6120" t="inlineStr"/>
      <c r="M6120" t="inlineStr">
        <is>
          <t>SourceField:Acceptance Criteria IDs</t>
        </is>
      </c>
    </row>
    <row r="6121">
      <c r="A6121" t="inlineStr">
        <is>
          <t>Gates</t>
        </is>
      </c>
      <c r="B6121" t="inlineStr">
        <is>
          <t>GATE-4</t>
        </is>
      </c>
      <c r="C6121" t="inlineStr">
        <is>
          <t>Acceptance</t>
        </is>
      </c>
      <c r="D6121" t="inlineStr">
        <is>
          <t>AC-S-23-01</t>
        </is>
      </c>
      <c r="E6121" t="inlineStr">
        <is>
          <t>Acceptance Criteria IDs</t>
        </is>
      </c>
      <c r="F6121">
        <f>A6121&amp;"|"&amp;B6121</f>
        <v/>
      </c>
      <c r="G6121">
        <f>C6121&amp;"|"&amp;D6121</f>
        <v/>
      </c>
      <c r="H6121" t="inlineStr">
        <is>
          <t>GATE_VERIFIES</t>
        </is>
      </c>
      <c r="I6121" t="inlineStr">
        <is>
          <t>Cross-reference</t>
        </is>
      </c>
      <c r="J6121" t="inlineStr">
        <is>
          <t>Optional</t>
        </is>
      </c>
      <c r="K6121" t="inlineStr">
        <is>
          <t>Primary</t>
        </is>
      </c>
      <c r="L6121" t="inlineStr"/>
      <c r="M6121" t="inlineStr">
        <is>
          <t>SourceField:Acceptance Criteria IDs</t>
        </is>
      </c>
    </row>
    <row r="6122">
      <c r="A6122" t="inlineStr">
        <is>
          <t>Gates</t>
        </is>
      </c>
      <c r="B6122" t="inlineStr">
        <is>
          <t>GATE-4</t>
        </is>
      </c>
      <c r="C6122" t="inlineStr">
        <is>
          <t>Acceptance</t>
        </is>
      </c>
      <c r="D6122" t="inlineStr">
        <is>
          <t>AC-S-23-02</t>
        </is>
      </c>
      <c r="E6122" t="inlineStr">
        <is>
          <t>Acceptance Criteria IDs</t>
        </is>
      </c>
      <c r="F6122">
        <f>A6122&amp;"|"&amp;B6122</f>
        <v/>
      </c>
      <c r="G6122">
        <f>C6122&amp;"|"&amp;D6122</f>
        <v/>
      </c>
      <c r="H6122" t="inlineStr">
        <is>
          <t>GATE_VERIFIES</t>
        </is>
      </c>
      <c r="I6122" t="inlineStr">
        <is>
          <t>Cross-reference</t>
        </is>
      </c>
      <c r="J6122" t="inlineStr">
        <is>
          <t>Optional</t>
        </is>
      </c>
      <c r="K6122" t="inlineStr">
        <is>
          <t>Primary</t>
        </is>
      </c>
      <c r="L6122" t="inlineStr"/>
      <c r="M6122" t="inlineStr">
        <is>
          <t>SourceField:Acceptance Criteria IDs</t>
        </is>
      </c>
    </row>
    <row r="6123">
      <c r="A6123" t="inlineStr">
        <is>
          <t>Gates</t>
        </is>
      </c>
      <c r="B6123" t="inlineStr">
        <is>
          <t>GATE-4</t>
        </is>
      </c>
      <c r="C6123" t="inlineStr">
        <is>
          <t>Acceptance</t>
        </is>
      </c>
      <c r="D6123" t="inlineStr">
        <is>
          <t>AC-S-23-03</t>
        </is>
      </c>
      <c r="E6123" t="inlineStr">
        <is>
          <t>Acceptance Criteria IDs</t>
        </is>
      </c>
      <c r="F6123">
        <f>A6123&amp;"|"&amp;B6123</f>
        <v/>
      </c>
      <c r="G6123">
        <f>C6123&amp;"|"&amp;D6123</f>
        <v/>
      </c>
      <c r="H6123" t="inlineStr">
        <is>
          <t>GATE_VERIFIES</t>
        </is>
      </c>
      <c r="I6123" t="inlineStr">
        <is>
          <t>Cross-reference</t>
        </is>
      </c>
      <c r="J6123" t="inlineStr">
        <is>
          <t>Optional</t>
        </is>
      </c>
      <c r="K6123" t="inlineStr">
        <is>
          <t>Primary</t>
        </is>
      </c>
      <c r="L6123" t="inlineStr"/>
      <c r="M6123" t="inlineStr">
        <is>
          <t>SourceField:Acceptance Criteria IDs</t>
        </is>
      </c>
    </row>
    <row r="6124">
      <c r="A6124" t="inlineStr">
        <is>
          <t>Gates</t>
        </is>
      </c>
      <c r="B6124" t="inlineStr">
        <is>
          <t>GATE-4</t>
        </is>
      </c>
      <c r="C6124" t="inlineStr">
        <is>
          <t>Acceptance</t>
        </is>
      </c>
      <c r="D6124" t="inlineStr">
        <is>
          <t>AC-S-23-04</t>
        </is>
      </c>
      <c r="E6124" t="inlineStr">
        <is>
          <t>Acceptance Criteria IDs</t>
        </is>
      </c>
      <c r="F6124">
        <f>A6124&amp;"|"&amp;B6124</f>
        <v/>
      </c>
      <c r="G6124">
        <f>C6124&amp;"|"&amp;D6124</f>
        <v/>
      </c>
      <c r="H6124" t="inlineStr">
        <is>
          <t>GATE_VERIFIES</t>
        </is>
      </c>
      <c r="I6124" t="inlineStr">
        <is>
          <t>Cross-reference</t>
        </is>
      </c>
      <c r="J6124" t="inlineStr">
        <is>
          <t>Optional</t>
        </is>
      </c>
      <c r="K6124" t="inlineStr">
        <is>
          <t>Primary</t>
        </is>
      </c>
      <c r="L6124" t="inlineStr"/>
      <c r="M6124" t="inlineStr">
        <is>
          <t>SourceField:Acceptance Criteria IDs</t>
        </is>
      </c>
    </row>
    <row r="6125">
      <c r="A6125" t="inlineStr">
        <is>
          <t>Gates</t>
        </is>
      </c>
      <c r="B6125" t="inlineStr">
        <is>
          <t>GATE-4</t>
        </is>
      </c>
      <c r="C6125" t="inlineStr">
        <is>
          <t>Acceptance</t>
        </is>
      </c>
      <c r="D6125" t="inlineStr">
        <is>
          <t>AC-WPS-11-001</t>
        </is>
      </c>
      <c r="E6125" t="inlineStr">
        <is>
          <t>Acceptance Criteria IDs</t>
        </is>
      </c>
      <c r="F6125">
        <f>A6125&amp;"|"&amp;B6125</f>
        <v/>
      </c>
      <c r="G6125">
        <f>C6125&amp;"|"&amp;D6125</f>
        <v/>
      </c>
      <c r="H6125" t="inlineStr">
        <is>
          <t>GATE_VERIFIES</t>
        </is>
      </c>
      <c r="I6125" t="inlineStr">
        <is>
          <t>Cross-reference</t>
        </is>
      </c>
      <c r="J6125" t="inlineStr">
        <is>
          <t>Optional</t>
        </is>
      </c>
      <c r="K6125" t="inlineStr">
        <is>
          <t>Primary</t>
        </is>
      </c>
      <c r="L6125" t="inlineStr"/>
      <c r="M6125" t="inlineStr">
        <is>
          <t>SourceField:Acceptance Criteria IDs</t>
        </is>
      </c>
    </row>
    <row r="6126">
      <c r="A6126" t="inlineStr">
        <is>
          <t>Gates</t>
        </is>
      </c>
      <c r="B6126" t="inlineStr">
        <is>
          <t>GATE-4</t>
        </is>
      </c>
      <c r="C6126" t="inlineStr">
        <is>
          <t>Acceptance</t>
        </is>
      </c>
      <c r="D6126" t="inlineStr">
        <is>
          <t>AC-WPS-15-001</t>
        </is>
      </c>
      <c r="E6126" t="inlineStr">
        <is>
          <t>Acceptance Criteria IDs</t>
        </is>
      </c>
      <c r="F6126">
        <f>A6126&amp;"|"&amp;B6126</f>
        <v/>
      </c>
      <c r="G6126">
        <f>C6126&amp;"|"&amp;D6126</f>
        <v/>
      </c>
      <c r="H6126" t="inlineStr">
        <is>
          <t>GATE_VERIFIES</t>
        </is>
      </c>
      <c r="I6126" t="inlineStr">
        <is>
          <t>Cross-reference</t>
        </is>
      </c>
      <c r="J6126" t="inlineStr">
        <is>
          <t>Optional</t>
        </is>
      </c>
      <c r="K6126" t="inlineStr">
        <is>
          <t>Primary</t>
        </is>
      </c>
      <c r="L6126" t="inlineStr"/>
      <c r="M6126" t="inlineStr">
        <is>
          <t>SourceField:Acceptance Criteria IDs</t>
        </is>
      </c>
    </row>
    <row r="6127">
      <c r="A6127" t="inlineStr">
        <is>
          <t>Gates</t>
        </is>
      </c>
      <c r="B6127" t="inlineStr">
        <is>
          <t>GATE-4</t>
        </is>
      </c>
      <c r="C6127" t="inlineStr">
        <is>
          <t>Acceptance</t>
        </is>
      </c>
      <c r="D6127" t="inlineStr">
        <is>
          <t>AC-WPS-16-001</t>
        </is>
      </c>
      <c r="E6127" t="inlineStr">
        <is>
          <t>Acceptance Criteria IDs</t>
        </is>
      </c>
      <c r="F6127">
        <f>A6127&amp;"|"&amp;B6127</f>
        <v/>
      </c>
      <c r="G6127">
        <f>C6127&amp;"|"&amp;D6127</f>
        <v/>
      </c>
      <c r="H6127" t="inlineStr">
        <is>
          <t>GATE_VERIFIES</t>
        </is>
      </c>
      <c r="I6127" t="inlineStr">
        <is>
          <t>Cross-reference</t>
        </is>
      </c>
      <c r="J6127" t="inlineStr">
        <is>
          <t>Optional</t>
        </is>
      </c>
      <c r="K6127" t="inlineStr">
        <is>
          <t>Primary</t>
        </is>
      </c>
      <c r="L6127" t="inlineStr"/>
      <c r="M6127" t="inlineStr">
        <is>
          <t>SourceField:Acceptance Criteria IDs</t>
        </is>
      </c>
    </row>
    <row r="6128">
      <c r="A6128" t="inlineStr">
        <is>
          <t>Gates</t>
        </is>
      </c>
      <c r="B6128" t="inlineStr">
        <is>
          <t>GATE-5</t>
        </is>
      </c>
      <c r="C6128" t="inlineStr">
        <is>
          <t>Acceptance</t>
        </is>
      </c>
      <c r="D6128" t="inlineStr">
        <is>
          <t>AC-R-037</t>
        </is>
      </c>
      <c r="E6128" t="inlineStr">
        <is>
          <t>Acceptance Criteria IDs</t>
        </is>
      </c>
      <c r="F6128">
        <f>A6128&amp;"|"&amp;B6128</f>
        <v/>
      </c>
      <c r="G6128">
        <f>C6128&amp;"|"&amp;D6128</f>
        <v/>
      </c>
      <c r="H6128" t="inlineStr">
        <is>
          <t>GATE_VERIFIES</t>
        </is>
      </c>
      <c r="I6128" t="inlineStr">
        <is>
          <t>Cross-reference</t>
        </is>
      </c>
      <c r="J6128" t="inlineStr">
        <is>
          <t>Optional</t>
        </is>
      </c>
      <c r="K6128" t="inlineStr">
        <is>
          <t>Primary</t>
        </is>
      </c>
      <c r="L6128" t="inlineStr"/>
      <c r="M6128" t="inlineStr">
        <is>
          <t>SourceField:Acceptance Criteria IDs</t>
        </is>
      </c>
    </row>
    <row r="6129">
      <c r="A6129" t="inlineStr">
        <is>
          <t>Gates</t>
        </is>
      </c>
      <c r="B6129" t="inlineStr">
        <is>
          <t>GATE-5</t>
        </is>
      </c>
      <c r="C6129" t="inlineStr">
        <is>
          <t>Acceptance</t>
        </is>
      </c>
      <c r="D6129" t="inlineStr">
        <is>
          <t>AC-R-038</t>
        </is>
      </c>
      <c r="E6129" t="inlineStr">
        <is>
          <t>Acceptance Criteria IDs</t>
        </is>
      </c>
      <c r="F6129">
        <f>A6129&amp;"|"&amp;B6129</f>
        <v/>
      </c>
      <c r="G6129">
        <f>C6129&amp;"|"&amp;D6129</f>
        <v/>
      </c>
      <c r="H6129" t="inlineStr">
        <is>
          <t>GATE_VERIFIES</t>
        </is>
      </c>
      <c r="I6129" t="inlineStr">
        <is>
          <t>Cross-reference</t>
        </is>
      </c>
      <c r="J6129" t="inlineStr">
        <is>
          <t>Optional</t>
        </is>
      </c>
      <c r="K6129" t="inlineStr">
        <is>
          <t>Primary</t>
        </is>
      </c>
      <c r="L6129" t="inlineStr"/>
      <c r="M6129" t="inlineStr">
        <is>
          <t>SourceField:Acceptance Criteria IDs</t>
        </is>
      </c>
    </row>
    <row r="6130">
      <c r="A6130" t="inlineStr">
        <is>
          <t>Gates</t>
        </is>
      </c>
      <c r="B6130" t="inlineStr">
        <is>
          <t>GATE-5</t>
        </is>
      </c>
      <c r="C6130" t="inlineStr">
        <is>
          <t>Acceptance</t>
        </is>
      </c>
      <c r="D6130" t="inlineStr">
        <is>
          <t>AC-R-039</t>
        </is>
      </c>
      <c r="E6130" t="inlineStr">
        <is>
          <t>Acceptance Criteria IDs</t>
        </is>
      </c>
      <c r="F6130">
        <f>A6130&amp;"|"&amp;B6130</f>
        <v/>
      </c>
      <c r="G6130">
        <f>C6130&amp;"|"&amp;D6130</f>
        <v/>
      </c>
      <c r="H6130" t="inlineStr">
        <is>
          <t>GATE_VERIFIES</t>
        </is>
      </c>
      <c r="I6130" t="inlineStr">
        <is>
          <t>Cross-reference</t>
        </is>
      </c>
      <c r="J6130" t="inlineStr">
        <is>
          <t>Optional</t>
        </is>
      </c>
      <c r="K6130" t="inlineStr">
        <is>
          <t>Primary</t>
        </is>
      </c>
      <c r="L6130" t="inlineStr"/>
      <c r="M6130" t="inlineStr">
        <is>
          <t>SourceField:Acceptance Criteria IDs</t>
        </is>
      </c>
    </row>
    <row r="6131">
      <c r="A6131" t="inlineStr">
        <is>
          <t>Gates</t>
        </is>
      </c>
      <c r="B6131" t="inlineStr">
        <is>
          <t>GATE-5</t>
        </is>
      </c>
      <c r="C6131" t="inlineStr">
        <is>
          <t>Acceptance</t>
        </is>
      </c>
      <c r="D6131" t="inlineStr">
        <is>
          <t>AC-R-040</t>
        </is>
      </c>
      <c r="E6131" t="inlineStr">
        <is>
          <t>Acceptance Criteria IDs</t>
        </is>
      </c>
      <c r="F6131">
        <f>A6131&amp;"|"&amp;B6131</f>
        <v/>
      </c>
      <c r="G6131">
        <f>C6131&amp;"|"&amp;D6131</f>
        <v/>
      </c>
      <c r="H6131" t="inlineStr">
        <is>
          <t>GATE_VERIFIES</t>
        </is>
      </c>
      <c r="I6131" t="inlineStr">
        <is>
          <t>Cross-reference</t>
        </is>
      </c>
      <c r="J6131" t="inlineStr">
        <is>
          <t>Optional</t>
        </is>
      </c>
      <c r="K6131" t="inlineStr">
        <is>
          <t>Primary</t>
        </is>
      </c>
      <c r="L6131" t="inlineStr"/>
      <c r="M6131" t="inlineStr">
        <is>
          <t>SourceField:Acceptance Criteria IDs</t>
        </is>
      </c>
    </row>
    <row r="6132">
      <c r="A6132" t="inlineStr">
        <is>
          <t>Gates</t>
        </is>
      </c>
      <c r="B6132" t="inlineStr">
        <is>
          <t>GATE-5</t>
        </is>
      </c>
      <c r="C6132" t="inlineStr">
        <is>
          <t>Acceptance</t>
        </is>
      </c>
      <c r="D6132" t="inlineStr">
        <is>
          <t>AC-R-041</t>
        </is>
      </c>
      <c r="E6132" t="inlineStr">
        <is>
          <t>Acceptance Criteria IDs</t>
        </is>
      </c>
      <c r="F6132">
        <f>A6132&amp;"|"&amp;B6132</f>
        <v/>
      </c>
      <c r="G6132">
        <f>C6132&amp;"|"&amp;D6132</f>
        <v/>
      </c>
      <c r="H6132" t="inlineStr">
        <is>
          <t>GATE_VERIFIES</t>
        </is>
      </c>
      <c r="I6132" t="inlineStr">
        <is>
          <t>Cross-reference</t>
        </is>
      </c>
      <c r="J6132" t="inlineStr">
        <is>
          <t>Optional</t>
        </is>
      </c>
      <c r="K6132" t="inlineStr">
        <is>
          <t>Primary</t>
        </is>
      </c>
      <c r="L6132" t="inlineStr"/>
      <c r="M6132" t="inlineStr">
        <is>
          <t>SourceField:Acceptance Criteria IDs</t>
        </is>
      </c>
    </row>
    <row r="6133">
      <c r="A6133" t="inlineStr">
        <is>
          <t>Gates</t>
        </is>
      </c>
      <c r="B6133" t="inlineStr">
        <is>
          <t>GATE-5</t>
        </is>
      </c>
      <c r="C6133" t="inlineStr">
        <is>
          <t>Acceptance</t>
        </is>
      </c>
      <c r="D6133" t="inlineStr">
        <is>
          <t>AC-R-042</t>
        </is>
      </c>
      <c r="E6133" t="inlineStr">
        <is>
          <t>Acceptance Criteria IDs</t>
        </is>
      </c>
      <c r="F6133">
        <f>A6133&amp;"|"&amp;B6133</f>
        <v/>
      </c>
      <c r="G6133">
        <f>C6133&amp;"|"&amp;D6133</f>
        <v/>
      </c>
      <c r="H6133" t="inlineStr">
        <is>
          <t>GATE_VERIFIES</t>
        </is>
      </c>
      <c r="I6133" t="inlineStr">
        <is>
          <t>Cross-reference</t>
        </is>
      </c>
      <c r="J6133" t="inlineStr">
        <is>
          <t>Optional</t>
        </is>
      </c>
      <c r="K6133" t="inlineStr">
        <is>
          <t>Primary</t>
        </is>
      </c>
      <c r="L6133" t="inlineStr"/>
      <c r="M6133" t="inlineStr">
        <is>
          <t>SourceField:Acceptance Criteria IDs</t>
        </is>
      </c>
    </row>
    <row r="6134">
      <c r="A6134" t="inlineStr">
        <is>
          <t>Gates</t>
        </is>
      </c>
      <c r="B6134" t="inlineStr">
        <is>
          <t>GATE-5</t>
        </is>
      </c>
      <c r="C6134" t="inlineStr">
        <is>
          <t>Acceptance</t>
        </is>
      </c>
      <c r="D6134" t="inlineStr">
        <is>
          <t>AC-WPS-10-001</t>
        </is>
      </c>
      <c r="E6134" t="inlineStr">
        <is>
          <t>Acceptance Criteria IDs</t>
        </is>
      </c>
      <c r="F6134">
        <f>A6134&amp;"|"&amp;B6134</f>
        <v/>
      </c>
      <c r="G6134">
        <f>C6134&amp;"|"&amp;D6134</f>
        <v/>
      </c>
      <c r="H6134" t="inlineStr">
        <is>
          <t>GATE_VERIFIES</t>
        </is>
      </c>
      <c r="I6134" t="inlineStr">
        <is>
          <t>Cross-reference</t>
        </is>
      </c>
      <c r="J6134" t="inlineStr">
        <is>
          <t>Optional</t>
        </is>
      </c>
      <c r="K6134" t="inlineStr">
        <is>
          <t>Primary</t>
        </is>
      </c>
      <c r="L6134" t="inlineStr"/>
      <c r="M6134" t="inlineStr">
        <is>
          <t>SourceField:Acceptance Criteria IDs</t>
        </is>
      </c>
    </row>
    <row r="6135">
      <c r="A6135" t="inlineStr">
        <is>
          <t>Gates</t>
        </is>
      </c>
      <c r="B6135" t="inlineStr">
        <is>
          <t>GATE-6</t>
        </is>
      </c>
      <c r="C6135" t="inlineStr">
        <is>
          <t>Acceptance</t>
        </is>
      </c>
      <c r="D6135" t="inlineStr">
        <is>
          <t>AC-R-051</t>
        </is>
      </c>
      <c r="E6135" t="inlineStr">
        <is>
          <t>Acceptance Criteria IDs</t>
        </is>
      </c>
      <c r="F6135">
        <f>A6135&amp;"|"&amp;B6135</f>
        <v/>
      </c>
      <c r="G6135">
        <f>C6135&amp;"|"&amp;D6135</f>
        <v/>
      </c>
      <c r="H6135" t="inlineStr">
        <is>
          <t>GATE_VERIFIES</t>
        </is>
      </c>
      <c r="I6135" t="inlineStr">
        <is>
          <t>Cross-reference</t>
        </is>
      </c>
      <c r="J6135" t="inlineStr">
        <is>
          <t>Optional</t>
        </is>
      </c>
      <c r="K6135" t="inlineStr">
        <is>
          <t>Primary</t>
        </is>
      </c>
      <c r="L6135" t="inlineStr"/>
      <c r="M6135" t="inlineStr">
        <is>
          <t>SourceField:Acceptance Criteria IDs</t>
        </is>
      </c>
    </row>
    <row r="6136">
      <c r="A6136" t="inlineStr">
        <is>
          <t>Gates</t>
        </is>
      </c>
      <c r="B6136" t="inlineStr">
        <is>
          <t>GATE-6</t>
        </is>
      </c>
      <c r="C6136" t="inlineStr">
        <is>
          <t>Acceptance</t>
        </is>
      </c>
      <c r="D6136" t="inlineStr">
        <is>
          <t>AC-R-052</t>
        </is>
      </c>
      <c r="E6136" t="inlineStr">
        <is>
          <t>Acceptance Criteria IDs</t>
        </is>
      </c>
      <c r="F6136">
        <f>A6136&amp;"|"&amp;B6136</f>
        <v/>
      </c>
      <c r="G6136">
        <f>C6136&amp;"|"&amp;D6136</f>
        <v/>
      </c>
      <c r="H6136" t="inlineStr">
        <is>
          <t>GATE_VERIFIES</t>
        </is>
      </c>
      <c r="I6136" t="inlineStr">
        <is>
          <t>Cross-reference</t>
        </is>
      </c>
      <c r="J6136" t="inlineStr">
        <is>
          <t>Optional</t>
        </is>
      </c>
      <c r="K6136" t="inlineStr">
        <is>
          <t>Primary</t>
        </is>
      </c>
      <c r="L6136" t="inlineStr"/>
      <c r="M6136" t="inlineStr">
        <is>
          <t>SourceField:Acceptance Criteria IDs</t>
        </is>
      </c>
    </row>
    <row r="6137">
      <c r="A6137" t="inlineStr">
        <is>
          <t>Gates</t>
        </is>
      </c>
      <c r="B6137" t="inlineStr">
        <is>
          <t>GATE-6</t>
        </is>
      </c>
      <c r="C6137" t="inlineStr">
        <is>
          <t>Acceptance</t>
        </is>
      </c>
      <c r="D6137" t="inlineStr">
        <is>
          <t>AC-R-053</t>
        </is>
      </c>
      <c r="E6137" t="inlineStr">
        <is>
          <t>Acceptance Criteria IDs</t>
        </is>
      </c>
      <c r="F6137">
        <f>A6137&amp;"|"&amp;B6137</f>
        <v/>
      </c>
      <c r="G6137">
        <f>C6137&amp;"|"&amp;D6137</f>
        <v/>
      </c>
      <c r="H6137" t="inlineStr">
        <is>
          <t>GATE_VERIFIES</t>
        </is>
      </c>
      <c r="I6137" t="inlineStr">
        <is>
          <t>Cross-reference</t>
        </is>
      </c>
      <c r="J6137" t="inlineStr">
        <is>
          <t>Optional</t>
        </is>
      </c>
      <c r="K6137" t="inlineStr">
        <is>
          <t>Primary</t>
        </is>
      </c>
      <c r="L6137" t="inlineStr"/>
      <c r="M6137" t="inlineStr">
        <is>
          <t>SourceField:Acceptance Criteria IDs</t>
        </is>
      </c>
    </row>
    <row r="6138">
      <c r="A6138" t="inlineStr">
        <is>
          <t>Gates</t>
        </is>
      </c>
      <c r="B6138" t="inlineStr">
        <is>
          <t>GATE-6</t>
        </is>
      </c>
      <c r="C6138" t="inlineStr">
        <is>
          <t>Acceptance</t>
        </is>
      </c>
      <c r="D6138" t="inlineStr">
        <is>
          <t>AC-R-054</t>
        </is>
      </c>
      <c r="E6138" t="inlineStr">
        <is>
          <t>Acceptance Criteria IDs</t>
        </is>
      </c>
      <c r="F6138">
        <f>A6138&amp;"|"&amp;B6138</f>
        <v/>
      </c>
      <c r="G6138">
        <f>C6138&amp;"|"&amp;D6138</f>
        <v/>
      </c>
      <c r="H6138" t="inlineStr">
        <is>
          <t>GATE_VERIFIES</t>
        </is>
      </c>
      <c r="I6138" t="inlineStr">
        <is>
          <t>Cross-reference</t>
        </is>
      </c>
      <c r="J6138" t="inlineStr">
        <is>
          <t>Optional</t>
        </is>
      </c>
      <c r="K6138" t="inlineStr">
        <is>
          <t>Primary</t>
        </is>
      </c>
      <c r="L6138" t="inlineStr"/>
      <c r="M6138" t="inlineStr">
        <is>
          <t>SourceField:Acceptance Criteria IDs</t>
        </is>
      </c>
    </row>
    <row r="6139">
      <c r="A6139" t="inlineStr">
        <is>
          <t>Gates</t>
        </is>
      </c>
      <c r="B6139" t="inlineStr">
        <is>
          <t>GATE-6</t>
        </is>
      </c>
      <c r="C6139" t="inlineStr">
        <is>
          <t>Acceptance</t>
        </is>
      </c>
      <c r="D6139" t="inlineStr">
        <is>
          <t>AC-R-061</t>
        </is>
      </c>
      <c r="E6139" t="inlineStr">
        <is>
          <t>Acceptance Criteria IDs</t>
        </is>
      </c>
      <c r="F6139">
        <f>A6139&amp;"|"&amp;B6139</f>
        <v/>
      </c>
      <c r="G6139">
        <f>C6139&amp;"|"&amp;D6139</f>
        <v/>
      </c>
      <c r="H6139" t="inlineStr">
        <is>
          <t>GATE_VERIFIES</t>
        </is>
      </c>
      <c r="I6139" t="inlineStr">
        <is>
          <t>Cross-reference</t>
        </is>
      </c>
      <c r="J6139" t="inlineStr">
        <is>
          <t>Optional</t>
        </is>
      </c>
      <c r="K6139" t="inlineStr">
        <is>
          <t>Primary</t>
        </is>
      </c>
      <c r="L6139" t="inlineStr"/>
      <c r="M6139" t="inlineStr">
        <is>
          <t>SourceField:Acceptance Criteria IDs</t>
        </is>
      </c>
    </row>
    <row r="6140">
      <c r="A6140" t="inlineStr">
        <is>
          <t>Gates</t>
        </is>
      </c>
      <c r="B6140" t="inlineStr">
        <is>
          <t>GATE-6</t>
        </is>
      </c>
      <c r="C6140" t="inlineStr">
        <is>
          <t>Acceptance</t>
        </is>
      </c>
      <c r="D6140" t="inlineStr">
        <is>
          <t>AC-R-062</t>
        </is>
      </c>
      <c r="E6140" t="inlineStr">
        <is>
          <t>Acceptance Criteria IDs</t>
        </is>
      </c>
      <c r="F6140">
        <f>A6140&amp;"|"&amp;B6140</f>
        <v/>
      </c>
      <c r="G6140">
        <f>C6140&amp;"|"&amp;D6140</f>
        <v/>
      </c>
      <c r="H6140" t="inlineStr">
        <is>
          <t>GATE_VERIFIES</t>
        </is>
      </c>
      <c r="I6140" t="inlineStr">
        <is>
          <t>Cross-reference</t>
        </is>
      </c>
      <c r="J6140" t="inlineStr">
        <is>
          <t>Optional</t>
        </is>
      </c>
      <c r="K6140" t="inlineStr">
        <is>
          <t>Primary</t>
        </is>
      </c>
      <c r="L6140" t="inlineStr"/>
      <c r="M6140" t="inlineStr">
        <is>
          <t>SourceField:Acceptance Criteria IDs</t>
        </is>
      </c>
    </row>
    <row r="6141">
      <c r="A6141" t="inlineStr">
        <is>
          <t>Gates</t>
        </is>
      </c>
      <c r="B6141" t="inlineStr">
        <is>
          <t>GATE-6</t>
        </is>
      </c>
      <c r="C6141" t="inlineStr">
        <is>
          <t>Acceptance</t>
        </is>
      </c>
      <c r="D6141" t="inlineStr">
        <is>
          <t>AC-R-063</t>
        </is>
      </c>
      <c r="E6141" t="inlineStr">
        <is>
          <t>Acceptance Criteria IDs</t>
        </is>
      </c>
      <c r="F6141">
        <f>A6141&amp;"|"&amp;B6141</f>
        <v/>
      </c>
      <c r="G6141">
        <f>C6141&amp;"|"&amp;D6141</f>
        <v/>
      </c>
      <c r="H6141" t="inlineStr">
        <is>
          <t>GATE_VERIFIES</t>
        </is>
      </c>
      <c r="I6141" t="inlineStr">
        <is>
          <t>Cross-reference</t>
        </is>
      </c>
      <c r="J6141" t="inlineStr">
        <is>
          <t>Optional</t>
        </is>
      </c>
      <c r="K6141" t="inlineStr">
        <is>
          <t>Primary</t>
        </is>
      </c>
      <c r="L6141" t="inlineStr"/>
      <c r="M6141" t="inlineStr">
        <is>
          <t>SourceField:Acceptance Criteria IDs</t>
        </is>
      </c>
    </row>
    <row r="6142">
      <c r="A6142" t="inlineStr">
        <is>
          <t>Gates</t>
        </is>
      </c>
      <c r="B6142" t="inlineStr">
        <is>
          <t>GATE-6</t>
        </is>
      </c>
      <c r="C6142" t="inlineStr">
        <is>
          <t>Acceptance</t>
        </is>
      </c>
      <c r="D6142" t="inlineStr">
        <is>
          <t>AC-R-064</t>
        </is>
      </c>
      <c r="E6142" t="inlineStr">
        <is>
          <t>Acceptance Criteria IDs</t>
        </is>
      </c>
      <c r="F6142">
        <f>A6142&amp;"|"&amp;B6142</f>
        <v/>
      </c>
      <c r="G6142">
        <f>C6142&amp;"|"&amp;D6142</f>
        <v/>
      </c>
      <c r="H6142" t="inlineStr">
        <is>
          <t>GATE_VERIFIES</t>
        </is>
      </c>
      <c r="I6142" t="inlineStr">
        <is>
          <t>Cross-reference</t>
        </is>
      </c>
      <c r="J6142" t="inlineStr">
        <is>
          <t>Optional</t>
        </is>
      </c>
      <c r="K6142" t="inlineStr">
        <is>
          <t>Primary</t>
        </is>
      </c>
      <c r="L6142" t="inlineStr"/>
      <c r="M6142" t="inlineStr">
        <is>
          <t>SourceField:Acceptance Criteria IDs</t>
        </is>
      </c>
    </row>
    <row r="6143">
      <c r="A6143" t="inlineStr">
        <is>
          <t>Gates</t>
        </is>
      </c>
      <c r="B6143" t="inlineStr">
        <is>
          <t>GATE-6</t>
        </is>
      </c>
      <c r="C6143" t="inlineStr">
        <is>
          <t>Acceptance</t>
        </is>
      </c>
      <c r="D6143" t="inlineStr">
        <is>
          <t>AC-R-065</t>
        </is>
      </c>
      <c r="E6143" t="inlineStr">
        <is>
          <t>Acceptance Criteria IDs</t>
        </is>
      </c>
      <c r="F6143">
        <f>A6143&amp;"|"&amp;B6143</f>
        <v/>
      </c>
      <c r="G6143">
        <f>C6143&amp;"|"&amp;D6143</f>
        <v/>
      </c>
      <c r="H6143" t="inlineStr">
        <is>
          <t>GATE_VERIFIES</t>
        </is>
      </c>
      <c r="I6143" t="inlineStr">
        <is>
          <t>Cross-reference</t>
        </is>
      </c>
      <c r="J6143" t="inlineStr">
        <is>
          <t>Optional</t>
        </is>
      </c>
      <c r="K6143" t="inlineStr">
        <is>
          <t>Primary</t>
        </is>
      </c>
      <c r="L6143" t="inlineStr"/>
      <c r="M6143" t="inlineStr">
        <is>
          <t>SourceField:Acceptance Criteria IDs</t>
        </is>
      </c>
    </row>
    <row r="6144">
      <c r="A6144" t="inlineStr">
        <is>
          <t>Gates</t>
        </is>
      </c>
      <c r="B6144" t="inlineStr">
        <is>
          <t>GATE-6</t>
        </is>
      </c>
      <c r="C6144" t="inlineStr">
        <is>
          <t>Acceptance</t>
        </is>
      </c>
      <c r="D6144" t="inlineStr">
        <is>
          <t>AC-R-066</t>
        </is>
      </c>
      <c r="E6144" t="inlineStr">
        <is>
          <t>Acceptance Criteria IDs</t>
        </is>
      </c>
      <c r="F6144">
        <f>A6144&amp;"|"&amp;B6144</f>
        <v/>
      </c>
      <c r="G6144">
        <f>C6144&amp;"|"&amp;D6144</f>
        <v/>
      </c>
      <c r="H6144" t="inlineStr">
        <is>
          <t>GATE_VERIFIES</t>
        </is>
      </c>
      <c r="I6144" t="inlineStr">
        <is>
          <t>Cross-reference</t>
        </is>
      </c>
      <c r="J6144" t="inlineStr">
        <is>
          <t>Optional</t>
        </is>
      </c>
      <c r="K6144" t="inlineStr">
        <is>
          <t>Primary</t>
        </is>
      </c>
      <c r="L6144" t="inlineStr"/>
      <c r="M6144" t="inlineStr">
        <is>
          <t>SourceField:Acceptance Criteria IDs</t>
        </is>
      </c>
    </row>
    <row r="6145">
      <c r="A6145" t="inlineStr">
        <is>
          <t>Gates</t>
        </is>
      </c>
      <c r="B6145" t="inlineStr">
        <is>
          <t>GATE-6</t>
        </is>
      </c>
      <c r="C6145" t="inlineStr">
        <is>
          <t>Acceptance</t>
        </is>
      </c>
      <c r="D6145" t="inlineStr">
        <is>
          <t>AC-R-067</t>
        </is>
      </c>
      <c r="E6145" t="inlineStr">
        <is>
          <t>Acceptance Criteria IDs</t>
        </is>
      </c>
      <c r="F6145">
        <f>A6145&amp;"|"&amp;B6145</f>
        <v/>
      </c>
      <c r="G6145">
        <f>C6145&amp;"|"&amp;D6145</f>
        <v/>
      </c>
      <c r="H6145" t="inlineStr">
        <is>
          <t>GATE_VERIFIES</t>
        </is>
      </c>
      <c r="I6145" t="inlineStr">
        <is>
          <t>Cross-reference</t>
        </is>
      </c>
      <c r="J6145" t="inlineStr">
        <is>
          <t>Optional</t>
        </is>
      </c>
      <c r="K6145" t="inlineStr">
        <is>
          <t>Primary</t>
        </is>
      </c>
      <c r="L6145" t="inlineStr"/>
      <c r="M6145" t="inlineStr">
        <is>
          <t>SourceField:Acceptance Criteria IDs</t>
        </is>
      </c>
    </row>
    <row r="6146">
      <c r="A6146" t="inlineStr">
        <is>
          <t>Gates</t>
        </is>
      </c>
      <c r="B6146" t="inlineStr">
        <is>
          <t>GATE-6</t>
        </is>
      </c>
      <c r="C6146" t="inlineStr">
        <is>
          <t>Acceptance</t>
        </is>
      </c>
      <c r="D6146" t="inlineStr">
        <is>
          <t>AC-R-068</t>
        </is>
      </c>
      <c r="E6146" t="inlineStr">
        <is>
          <t>Acceptance Criteria IDs</t>
        </is>
      </c>
      <c r="F6146">
        <f>A6146&amp;"|"&amp;B6146</f>
        <v/>
      </c>
      <c r="G6146">
        <f>C6146&amp;"|"&amp;D6146</f>
        <v/>
      </c>
      <c r="H6146" t="inlineStr">
        <is>
          <t>GATE_VERIFIES</t>
        </is>
      </c>
      <c r="I6146" t="inlineStr">
        <is>
          <t>Cross-reference</t>
        </is>
      </c>
      <c r="J6146" t="inlineStr">
        <is>
          <t>Optional</t>
        </is>
      </c>
      <c r="K6146" t="inlineStr">
        <is>
          <t>Primary</t>
        </is>
      </c>
      <c r="L6146" t="inlineStr"/>
      <c r="M6146" t="inlineStr">
        <is>
          <t>SourceField:Acceptance Criteria IDs</t>
        </is>
      </c>
    </row>
    <row r="6147">
      <c r="A6147" t="inlineStr">
        <is>
          <t>Gates</t>
        </is>
      </c>
      <c r="B6147" t="inlineStr">
        <is>
          <t>GATE-6</t>
        </is>
      </c>
      <c r="C6147" t="inlineStr">
        <is>
          <t>Acceptance</t>
        </is>
      </c>
      <c r="D6147" t="inlineStr">
        <is>
          <t>AC-R-069</t>
        </is>
      </c>
      <c r="E6147" t="inlineStr">
        <is>
          <t>Acceptance Criteria IDs</t>
        </is>
      </c>
      <c r="F6147">
        <f>A6147&amp;"|"&amp;B6147</f>
        <v/>
      </c>
      <c r="G6147">
        <f>C6147&amp;"|"&amp;D6147</f>
        <v/>
      </c>
      <c r="H6147" t="inlineStr">
        <is>
          <t>GATE_VERIFIES</t>
        </is>
      </c>
      <c r="I6147" t="inlineStr">
        <is>
          <t>Cross-reference</t>
        </is>
      </c>
      <c r="J6147" t="inlineStr">
        <is>
          <t>Optional</t>
        </is>
      </c>
      <c r="K6147" t="inlineStr">
        <is>
          <t>Primary</t>
        </is>
      </c>
      <c r="L6147" t="inlineStr"/>
      <c r="M6147" t="inlineStr">
        <is>
          <t>SourceField:Acceptance Criteria IDs</t>
        </is>
      </c>
    </row>
    <row r="6148">
      <c r="A6148" t="inlineStr">
        <is>
          <t>Gates</t>
        </is>
      </c>
      <c r="B6148" t="inlineStr">
        <is>
          <t>GATE-6</t>
        </is>
      </c>
      <c r="C6148" t="inlineStr">
        <is>
          <t>Acceptance</t>
        </is>
      </c>
      <c r="D6148" t="inlineStr">
        <is>
          <t>AC-R-070</t>
        </is>
      </c>
      <c r="E6148" t="inlineStr">
        <is>
          <t>Acceptance Criteria IDs</t>
        </is>
      </c>
      <c r="F6148">
        <f>A6148&amp;"|"&amp;B6148</f>
        <v/>
      </c>
      <c r="G6148">
        <f>C6148&amp;"|"&amp;D6148</f>
        <v/>
      </c>
      <c r="H6148" t="inlineStr">
        <is>
          <t>GATE_VERIFIES</t>
        </is>
      </c>
      <c r="I6148" t="inlineStr">
        <is>
          <t>Cross-reference</t>
        </is>
      </c>
      <c r="J6148" t="inlineStr">
        <is>
          <t>Optional</t>
        </is>
      </c>
      <c r="K6148" t="inlineStr">
        <is>
          <t>Primary</t>
        </is>
      </c>
      <c r="L6148" t="inlineStr"/>
      <c r="M6148" t="inlineStr">
        <is>
          <t>SourceField:Acceptance Criteria IDs</t>
        </is>
      </c>
    </row>
    <row r="6149">
      <c r="A6149" t="inlineStr">
        <is>
          <t>Gates</t>
        </is>
      </c>
      <c r="B6149" t="inlineStr">
        <is>
          <t>GATE-6</t>
        </is>
      </c>
      <c r="C6149" t="inlineStr">
        <is>
          <t>Acceptance</t>
        </is>
      </c>
      <c r="D6149" t="inlineStr">
        <is>
          <t>AC-R-072</t>
        </is>
      </c>
      <c r="E6149" t="inlineStr">
        <is>
          <t>Acceptance Criteria IDs</t>
        </is>
      </c>
      <c r="F6149">
        <f>A6149&amp;"|"&amp;B6149</f>
        <v/>
      </c>
      <c r="G6149">
        <f>C6149&amp;"|"&amp;D6149</f>
        <v/>
      </c>
      <c r="H6149" t="inlineStr">
        <is>
          <t>GATE_VERIFIES</t>
        </is>
      </c>
      <c r="I6149" t="inlineStr">
        <is>
          <t>Cross-reference</t>
        </is>
      </c>
      <c r="J6149" t="inlineStr">
        <is>
          <t>Optional</t>
        </is>
      </c>
      <c r="K6149" t="inlineStr">
        <is>
          <t>Primary</t>
        </is>
      </c>
      <c r="L6149" t="inlineStr"/>
      <c r="M6149" t="inlineStr">
        <is>
          <t>SourceField:Acceptance Criteria IDs</t>
        </is>
      </c>
    </row>
    <row r="6150">
      <c r="A6150" t="inlineStr">
        <is>
          <t>Gates</t>
        </is>
      </c>
      <c r="B6150" t="inlineStr">
        <is>
          <t>GATE-6</t>
        </is>
      </c>
      <c r="C6150" t="inlineStr">
        <is>
          <t>Acceptance</t>
        </is>
      </c>
      <c r="D6150" t="inlineStr">
        <is>
          <t>AC-R-073</t>
        </is>
      </c>
      <c r="E6150" t="inlineStr">
        <is>
          <t>Acceptance Criteria IDs</t>
        </is>
      </c>
      <c r="F6150">
        <f>A6150&amp;"|"&amp;B6150</f>
        <v/>
      </c>
      <c r="G6150">
        <f>C6150&amp;"|"&amp;D6150</f>
        <v/>
      </c>
      <c r="H6150" t="inlineStr">
        <is>
          <t>GATE_VERIFIES</t>
        </is>
      </c>
      <c r="I6150" t="inlineStr">
        <is>
          <t>Cross-reference</t>
        </is>
      </c>
      <c r="J6150" t="inlineStr">
        <is>
          <t>Optional</t>
        </is>
      </c>
      <c r="K6150" t="inlineStr">
        <is>
          <t>Primary</t>
        </is>
      </c>
      <c r="L6150" t="inlineStr"/>
      <c r="M6150" t="inlineStr">
        <is>
          <t>SourceField:Acceptance Criteria IDs</t>
        </is>
      </c>
    </row>
    <row r="6151">
      <c r="A6151" t="inlineStr">
        <is>
          <t>Gates</t>
        </is>
      </c>
      <c r="B6151" t="inlineStr">
        <is>
          <t>GATE-6</t>
        </is>
      </c>
      <c r="C6151" t="inlineStr">
        <is>
          <t>Acceptance</t>
        </is>
      </c>
      <c r="D6151" t="inlineStr">
        <is>
          <t>AC-R-074</t>
        </is>
      </c>
      <c r="E6151" t="inlineStr">
        <is>
          <t>Acceptance Criteria IDs</t>
        </is>
      </c>
      <c r="F6151">
        <f>A6151&amp;"|"&amp;B6151</f>
        <v/>
      </c>
      <c r="G6151">
        <f>C6151&amp;"|"&amp;D6151</f>
        <v/>
      </c>
      <c r="H6151" t="inlineStr">
        <is>
          <t>GATE_VERIFIES</t>
        </is>
      </c>
      <c r="I6151" t="inlineStr">
        <is>
          <t>Cross-reference</t>
        </is>
      </c>
      <c r="J6151" t="inlineStr">
        <is>
          <t>Optional</t>
        </is>
      </c>
      <c r="K6151" t="inlineStr">
        <is>
          <t>Primary</t>
        </is>
      </c>
      <c r="L6151" t="inlineStr"/>
      <c r="M6151" t="inlineStr">
        <is>
          <t>SourceField:Acceptance Criteria IDs</t>
        </is>
      </c>
    </row>
    <row r="6152">
      <c r="A6152" t="inlineStr">
        <is>
          <t>Gates</t>
        </is>
      </c>
      <c r="B6152" t="inlineStr">
        <is>
          <t>GATE-6</t>
        </is>
      </c>
      <c r="C6152" t="inlineStr">
        <is>
          <t>Acceptance</t>
        </is>
      </c>
      <c r="D6152" t="inlineStr">
        <is>
          <t>AC-R-079</t>
        </is>
      </c>
      <c r="E6152" t="inlineStr">
        <is>
          <t>Acceptance Criteria IDs</t>
        </is>
      </c>
      <c r="F6152">
        <f>A6152&amp;"|"&amp;B6152</f>
        <v/>
      </c>
      <c r="G6152">
        <f>C6152&amp;"|"&amp;D6152</f>
        <v/>
      </c>
      <c r="H6152" t="inlineStr">
        <is>
          <t>GATE_VERIFIES</t>
        </is>
      </c>
      <c r="I6152" t="inlineStr">
        <is>
          <t>Cross-reference</t>
        </is>
      </c>
      <c r="J6152" t="inlineStr">
        <is>
          <t>Optional</t>
        </is>
      </c>
      <c r="K6152" t="inlineStr">
        <is>
          <t>Primary</t>
        </is>
      </c>
      <c r="L6152" t="inlineStr"/>
      <c r="M6152" t="inlineStr">
        <is>
          <t>SourceField:Acceptance Criteria IDs</t>
        </is>
      </c>
    </row>
    <row r="6153">
      <c r="A6153" t="inlineStr">
        <is>
          <t>Gates</t>
        </is>
      </c>
      <c r="B6153" t="inlineStr">
        <is>
          <t>GATE-6</t>
        </is>
      </c>
      <c r="C6153" t="inlineStr">
        <is>
          <t>Acceptance</t>
        </is>
      </c>
      <c r="D6153" t="inlineStr">
        <is>
          <t>AC-R-087</t>
        </is>
      </c>
      <c r="E6153" t="inlineStr">
        <is>
          <t>Acceptance Criteria IDs</t>
        </is>
      </c>
      <c r="F6153">
        <f>A6153&amp;"|"&amp;B6153</f>
        <v/>
      </c>
      <c r="G6153">
        <f>C6153&amp;"|"&amp;D6153</f>
        <v/>
      </c>
      <c r="H6153" t="inlineStr">
        <is>
          <t>GATE_VERIFIES</t>
        </is>
      </c>
      <c r="I6153" t="inlineStr">
        <is>
          <t>Cross-reference</t>
        </is>
      </c>
      <c r="J6153" t="inlineStr">
        <is>
          <t>Optional</t>
        </is>
      </c>
      <c r="K6153" t="inlineStr">
        <is>
          <t>Primary</t>
        </is>
      </c>
      <c r="L6153" t="inlineStr"/>
      <c r="M6153" t="inlineStr">
        <is>
          <t>SourceField:Acceptance Criteria IDs</t>
        </is>
      </c>
    </row>
    <row r="6154">
      <c r="A6154" t="inlineStr">
        <is>
          <t>Gates</t>
        </is>
      </c>
      <c r="B6154" t="inlineStr">
        <is>
          <t>GATE-6</t>
        </is>
      </c>
      <c r="C6154" t="inlineStr">
        <is>
          <t>Acceptance</t>
        </is>
      </c>
      <c r="D6154" t="inlineStr">
        <is>
          <t>AC-WPS-14-001</t>
        </is>
      </c>
      <c r="E6154" t="inlineStr">
        <is>
          <t>Acceptance Criteria IDs</t>
        </is>
      </c>
      <c r="F6154">
        <f>A6154&amp;"|"&amp;B6154</f>
        <v/>
      </c>
      <c r="G6154">
        <f>C6154&amp;"|"&amp;D6154</f>
        <v/>
      </c>
      <c r="H6154" t="inlineStr">
        <is>
          <t>GATE_VERIFIES</t>
        </is>
      </c>
      <c r="I6154" t="inlineStr">
        <is>
          <t>Cross-reference</t>
        </is>
      </c>
      <c r="J6154" t="inlineStr">
        <is>
          <t>Optional</t>
        </is>
      </c>
      <c r="K6154" t="inlineStr">
        <is>
          <t>Primary</t>
        </is>
      </c>
      <c r="L6154" t="inlineStr"/>
      <c r="M6154" t="inlineStr">
        <is>
          <t>SourceField:Acceptance Criteria IDs</t>
        </is>
      </c>
    </row>
    <row r="6155">
      <c r="A6155" t="inlineStr">
        <is>
          <t>Gates</t>
        </is>
      </c>
      <c r="B6155" t="inlineStr">
        <is>
          <t>GATE-6</t>
        </is>
      </c>
      <c r="C6155" t="inlineStr">
        <is>
          <t>Acceptance</t>
        </is>
      </c>
      <c r="D6155" t="inlineStr">
        <is>
          <t>AC-WPS-16-001</t>
        </is>
      </c>
      <c r="E6155" t="inlineStr">
        <is>
          <t>Acceptance Criteria IDs</t>
        </is>
      </c>
      <c r="F6155">
        <f>A6155&amp;"|"&amp;B6155</f>
        <v/>
      </c>
      <c r="G6155">
        <f>C6155&amp;"|"&amp;D6155</f>
        <v/>
      </c>
      <c r="H6155" t="inlineStr">
        <is>
          <t>GATE_VERIFIES</t>
        </is>
      </c>
      <c r="I6155" t="inlineStr">
        <is>
          <t>Cross-reference</t>
        </is>
      </c>
      <c r="J6155" t="inlineStr">
        <is>
          <t>Optional</t>
        </is>
      </c>
      <c r="K6155" t="inlineStr">
        <is>
          <t>Primary</t>
        </is>
      </c>
      <c r="L6155" t="inlineStr"/>
      <c r="M6155" t="inlineStr">
        <is>
          <t>SourceField:Acceptance Criteria IDs</t>
        </is>
      </c>
    </row>
    <row r="6156">
      <c r="A6156" t="inlineStr">
        <is>
          <t>Gates</t>
        </is>
      </c>
      <c r="B6156" t="inlineStr">
        <is>
          <t>GATE-7</t>
        </is>
      </c>
      <c r="C6156" t="inlineStr">
        <is>
          <t>Acceptance</t>
        </is>
      </c>
      <c r="D6156" t="inlineStr">
        <is>
          <t>AC-R-044</t>
        </is>
      </c>
      <c r="E6156" t="inlineStr">
        <is>
          <t>Acceptance Criteria IDs</t>
        </is>
      </c>
      <c r="F6156">
        <f>A6156&amp;"|"&amp;B6156</f>
        <v/>
      </c>
      <c r="G6156">
        <f>C6156&amp;"|"&amp;D6156</f>
        <v/>
      </c>
      <c r="H6156" t="inlineStr">
        <is>
          <t>GATE_VERIFIES</t>
        </is>
      </c>
      <c r="I6156" t="inlineStr">
        <is>
          <t>Cross-reference</t>
        </is>
      </c>
      <c r="J6156" t="inlineStr">
        <is>
          <t>Optional</t>
        </is>
      </c>
      <c r="K6156" t="inlineStr">
        <is>
          <t>Primary</t>
        </is>
      </c>
      <c r="L6156" t="inlineStr"/>
      <c r="M6156" t="inlineStr">
        <is>
          <t>SourceField:Acceptance Criteria IDs</t>
        </is>
      </c>
    </row>
    <row r="6157">
      <c r="A6157" t="inlineStr">
        <is>
          <t>Gates</t>
        </is>
      </c>
      <c r="B6157" t="inlineStr">
        <is>
          <t>GATE-7</t>
        </is>
      </c>
      <c r="C6157" t="inlineStr">
        <is>
          <t>Acceptance</t>
        </is>
      </c>
      <c r="D6157" t="inlineStr">
        <is>
          <t>AC-R-045</t>
        </is>
      </c>
      <c r="E6157" t="inlineStr">
        <is>
          <t>Acceptance Criteria IDs</t>
        </is>
      </c>
      <c r="F6157">
        <f>A6157&amp;"|"&amp;B6157</f>
        <v/>
      </c>
      <c r="G6157">
        <f>C6157&amp;"|"&amp;D6157</f>
        <v/>
      </c>
      <c r="H6157" t="inlineStr">
        <is>
          <t>GATE_VERIFIES</t>
        </is>
      </c>
      <c r="I6157" t="inlineStr">
        <is>
          <t>Cross-reference</t>
        </is>
      </c>
      <c r="J6157" t="inlineStr">
        <is>
          <t>Optional</t>
        </is>
      </c>
      <c r="K6157" t="inlineStr">
        <is>
          <t>Primary</t>
        </is>
      </c>
      <c r="L6157" t="inlineStr"/>
      <c r="M6157" t="inlineStr">
        <is>
          <t>SourceField:Acceptance Criteria IDs</t>
        </is>
      </c>
    </row>
    <row r="6158">
      <c r="A6158" t="inlineStr">
        <is>
          <t>Gates</t>
        </is>
      </c>
      <c r="B6158" t="inlineStr">
        <is>
          <t>GATE-7</t>
        </is>
      </c>
      <c r="C6158" t="inlineStr">
        <is>
          <t>Acceptance</t>
        </is>
      </c>
      <c r="D6158" t="inlineStr">
        <is>
          <t>AC-R-046</t>
        </is>
      </c>
      <c r="E6158" t="inlineStr">
        <is>
          <t>Acceptance Criteria IDs</t>
        </is>
      </c>
      <c r="F6158">
        <f>A6158&amp;"|"&amp;B6158</f>
        <v/>
      </c>
      <c r="G6158">
        <f>C6158&amp;"|"&amp;D6158</f>
        <v/>
      </c>
      <c r="H6158" t="inlineStr">
        <is>
          <t>GATE_VERIFIES</t>
        </is>
      </c>
      <c r="I6158" t="inlineStr">
        <is>
          <t>Cross-reference</t>
        </is>
      </c>
      <c r="J6158" t="inlineStr">
        <is>
          <t>Optional</t>
        </is>
      </c>
      <c r="K6158" t="inlineStr">
        <is>
          <t>Primary</t>
        </is>
      </c>
      <c r="L6158" t="inlineStr"/>
      <c r="M6158" t="inlineStr">
        <is>
          <t>SourceField:Acceptance Criteria IDs</t>
        </is>
      </c>
    </row>
    <row r="6159">
      <c r="A6159" t="inlineStr">
        <is>
          <t>Gates</t>
        </is>
      </c>
      <c r="B6159" t="inlineStr">
        <is>
          <t>GATE-7</t>
        </is>
      </c>
      <c r="C6159" t="inlineStr">
        <is>
          <t>Acceptance</t>
        </is>
      </c>
      <c r="D6159" t="inlineStr">
        <is>
          <t>AC-R-047</t>
        </is>
      </c>
      <c r="E6159" t="inlineStr">
        <is>
          <t>Acceptance Criteria IDs</t>
        </is>
      </c>
      <c r="F6159">
        <f>A6159&amp;"|"&amp;B6159</f>
        <v/>
      </c>
      <c r="G6159">
        <f>C6159&amp;"|"&amp;D6159</f>
        <v/>
      </c>
      <c r="H6159" t="inlineStr">
        <is>
          <t>GATE_VERIFIES</t>
        </is>
      </c>
      <c r="I6159" t="inlineStr">
        <is>
          <t>Cross-reference</t>
        </is>
      </c>
      <c r="J6159" t="inlineStr">
        <is>
          <t>Optional</t>
        </is>
      </c>
      <c r="K6159" t="inlineStr">
        <is>
          <t>Primary</t>
        </is>
      </c>
      <c r="L6159" t="inlineStr"/>
      <c r="M6159" t="inlineStr">
        <is>
          <t>SourceField:Acceptance Criteria IDs</t>
        </is>
      </c>
    </row>
    <row r="6160">
      <c r="A6160" t="inlineStr">
        <is>
          <t>Gates</t>
        </is>
      </c>
      <c r="B6160" t="inlineStr">
        <is>
          <t>GATE-7</t>
        </is>
      </c>
      <c r="C6160" t="inlineStr">
        <is>
          <t>Acceptance</t>
        </is>
      </c>
      <c r="D6160" t="inlineStr">
        <is>
          <t>AC-R-048</t>
        </is>
      </c>
      <c r="E6160" t="inlineStr">
        <is>
          <t>Acceptance Criteria IDs</t>
        </is>
      </c>
      <c r="F6160">
        <f>A6160&amp;"|"&amp;B6160</f>
        <v/>
      </c>
      <c r="G6160">
        <f>C6160&amp;"|"&amp;D6160</f>
        <v/>
      </c>
      <c r="H6160" t="inlineStr">
        <is>
          <t>GATE_VERIFIES</t>
        </is>
      </c>
      <c r="I6160" t="inlineStr">
        <is>
          <t>Cross-reference</t>
        </is>
      </c>
      <c r="J6160" t="inlineStr">
        <is>
          <t>Optional</t>
        </is>
      </c>
      <c r="K6160" t="inlineStr">
        <is>
          <t>Primary</t>
        </is>
      </c>
      <c r="L6160" t="inlineStr"/>
      <c r="M6160" t="inlineStr">
        <is>
          <t>SourceField:Acceptance Criteria IDs</t>
        </is>
      </c>
    </row>
    <row r="6161">
      <c r="A6161" t="inlineStr">
        <is>
          <t>Gates</t>
        </is>
      </c>
      <c r="B6161" t="inlineStr">
        <is>
          <t>GATE-7</t>
        </is>
      </c>
      <c r="C6161" t="inlineStr">
        <is>
          <t>Acceptance</t>
        </is>
      </c>
      <c r="D6161" t="inlineStr">
        <is>
          <t>AC-R-049</t>
        </is>
      </c>
      <c r="E6161" t="inlineStr">
        <is>
          <t>Acceptance Criteria IDs</t>
        </is>
      </c>
      <c r="F6161">
        <f>A6161&amp;"|"&amp;B6161</f>
        <v/>
      </c>
      <c r="G6161">
        <f>C6161&amp;"|"&amp;D6161</f>
        <v/>
      </c>
      <c r="H6161" t="inlineStr">
        <is>
          <t>GATE_VERIFIES</t>
        </is>
      </c>
      <c r="I6161" t="inlineStr">
        <is>
          <t>Cross-reference</t>
        </is>
      </c>
      <c r="J6161" t="inlineStr">
        <is>
          <t>Optional</t>
        </is>
      </c>
      <c r="K6161" t="inlineStr">
        <is>
          <t>Primary</t>
        </is>
      </c>
      <c r="L6161" t="inlineStr"/>
      <c r="M6161" t="inlineStr">
        <is>
          <t>SourceField:Acceptance Criteria IDs</t>
        </is>
      </c>
    </row>
    <row r="6162">
      <c r="A6162" t="inlineStr">
        <is>
          <t>Gates</t>
        </is>
      </c>
      <c r="B6162" t="inlineStr">
        <is>
          <t>GATE-7</t>
        </is>
      </c>
      <c r="C6162" t="inlineStr">
        <is>
          <t>Acceptance</t>
        </is>
      </c>
      <c r="D6162" t="inlineStr">
        <is>
          <t>AC-R-050</t>
        </is>
      </c>
      <c r="E6162" t="inlineStr">
        <is>
          <t>Acceptance Criteria IDs</t>
        </is>
      </c>
      <c r="F6162">
        <f>A6162&amp;"|"&amp;B6162</f>
        <v/>
      </c>
      <c r="G6162">
        <f>C6162&amp;"|"&amp;D6162</f>
        <v/>
      </c>
      <c r="H6162" t="inlineStr">
        <is>
          <t>GATE_VERIFIES</t>
        </is>
      </c>
      <c r="I6162" t="inlineStr">
        <is>
          <t>Cross-reference</t>
        </is>
      </c>
      <c r="J6162" t="inlineStr">
        <is>
          <t>Optional</t>
        </is>
      </c>
      <c r="K6162" t="inlineStr">
        <is>
          <t>Primary</t>
        </is>
      </c>
      <c r="L6162" t="inlineStr"/>
      <c r="M6162" t="inlineStr">
        <is>
          <t>SourceField:Acceptance Criteria IDs</t>
        </is>
      </c>
    </row>
    <row r="6163">
      <c r="A6163" t="inlineStr">
        <is>
          <t>Gates</t>
        </is>
      </c>
      <c r="B6163" t="inlineStr">
        <is>
          <t>GATE-7</t>
        </is>
      </c>
      <c r="C6163" t="inlineStr">
        <is>
          <t>Acceptance</t>
        </is>
      </c>
      <c r="D6163" t="inlineStr">
        <is>
          <t>AC-R-051</t>
        </is>
      </c>
      <c r="E6163" t="inlineStr">
        <is>
          <t>Acceptance Criteria IDs</t>
        </is>
      </c>
      <c r="F6163">
        <f>A6163&amp;"|"&amp;B6163</f>
        <v/>
      </c>
      <c r="G6163">
        <f>C6163&amp;"|"&amp;D6163</f>
        <v/>
      </c>
      <c r="H6163" t="inlineStr">
        <is>
          <t>GATE_VERIFIES</t>
        </is>
      </c>
      <c r="I6163" t="inlineStr">
        <is>
          <t>Cross-reference</t>
        </is>
      </c>
      <c r="J6163" t="inlineStr">
        <is>
          <t>Optional</t>
        </is>
      </c>
      <c r="K6163" t="inlineStr">
        <is>
          <t>Primary</t>
        </is>
      </c>
      <c r="L6163" t="inlineStr"/>
      <c r="M6163" t="inlineStr">
        <is>
          <t>SourceField:Acceptance Criteria IDs</t>
        </is>
      </c>
    </row>
    <row r="6164">
      <c r="A6164" t="inlineStr">
        <is>
          <t>Gates</t>
        </is>
      </c>
      <c r="B6164" t="inlineStr">
        <is>
          <t>GATE-7</t>
        </is>
      </c>
      <c r="C6164" t="inlineStr">
        <is>
          <t>Acceptance</t>
        </is>
      </c>
      <c r="D6164" t="inlineStr">
        <is>
          <t>AC-R-052</t>
        </is>
      </c>
      <c r="E6164" t="inlineStr">
        <is>
          <t>Acceptance Criteria IDs</t>
        </is>
      </c>
      <c r="F6164">
        <f>A6164&amp;"|"&amp;B6164</f>
        <v/>
      </c>
      <c r="G6164">
        <f>C6164&amp;"|"&amp;D6164</f>
        <v/>
      </c>
      <c r="H6164" t="inlineStr">
        <is>
          <t>GATE_VERIFIES</t>
        </is>
      </c>
      <c r="I6164" t="inlineStr">
        <is>
          <t>Cross-reference</t>
        </is>
      </c>
      <c r="J6164" t="inlineStr">
        <is>
          <t>Optional</t>
        </is>
      </c>
      <c r="K6164" t="inlineStr">
        <is>
          <t>Primary</t>
        </is>
      </c>
      <c r="L6164" t="inlineStr"/>
      <c r="M6164" t="inlineStr">
        <is>
          <t>SourceField:Acceptance Criteria IDs</t>
        </is>
      </c>
    </row>
    <row r="6165">
      <c r="A6165" t="inlineStr">
        <is>
          <t>Gates</t>
        </is>
      </c>
      <c r="B6165" t="inlineStr">
        <is>
          <t>GATE-7</t>
        </is>
      </c>
      <c r="C6165" t="inlineStr">
        <is>
          <t>Acceptance</t>
        </is>
      </c>
      <c r="D6165" t="inlineStr">
        <is>
          <t>AC-R-053</t>
        </is>
      </c>
      <c r="E6165" t="inlineStr">
        <is>
          <t>Acceptance Criteria IDs</t>
        </is>
      </c>
      <c r="F6165">
        <f>A6165&amp;"|"&amp;B6165</f>
        <v/>
      </c>
      <c r="G6165">
        <f>C6165&amp;"|"&amp;D6165</f>
        <v/>
      </c>
      <c r="H6165" t="inlineStr">
        <is>
          <t>GATE_VERIFIES</t>
        </is>
      </c>
      <c r="I6165" t="inlineStr">
        <is>
          <t>Cross-reference</t>
        </is>
      </c>
      <c r="J6165" t="inlineStr">
        <is>
          <t>Optional</t>
        </is>
      </c>
      <c r="K6165" t="inlineStr">
        <is>
          <t>Primary</t>
        </is>
      </c>
      <c r="L6165" t="inlineStr"/>
      <c r="M6165" t="inlineStr">
        <is>
          <t>SourceField:Acceptance Criteria IDs</t>
        </is>
      </c>
    </row>
    <row r="6166">
      <c r="A6166" t="inlineStr">
        <is>
          <t>Gates</t>
        </is>
      </c>
      <c r="B6166" t="inlineStr">
        <is>
          <t>GATE-7</t>
        </is>
      </c>
      <c r="C6166" t="inlineStr">
        <is>
          <t>Acceptance</t>
        </is>
      </c>
      <c r="D6166" t="inlineStr">
        <is>
          <t>AC-R-054</t>
        </is>
      </c>
      <c r="E6166" t="inlineStr">
        <is>
          <t>Acceptance Criteria IDs</t>
        </is>
      </c>
      <c r="F6166">
        <f>A6166&amp;"|"&amp;B6166</f>
        <v/>
      </c>
      <c r="G6166">
        <f>C6166&amp;"|"&amp;D6166</f>
        <v/>
      </c>
      <c r="H6166" t="inlineStr">
        <is>
          <t>GATE_VERIFIES</t>
        </is>
      </c>
      <c r="I6166" t="inlineStr">
        <is>
          <t>Cross-reference</t>
        </is>
      </c>
      <c r="J6166" t="inlineStr">
        <is>
          <t>Optional</t>
        </is>
      </c>
      <c r="K6166" t="inlineStr">
        <is>
          <t>Primary</t>
        </is>
      </c>
      <c r="L6166" t="inlineStr"/>
      <c r="M6166" t="inlineStr">
        <is>
          <t>SourceField:Acceptance Criteria IDs</t>
        </is>
      </c>
    </row>
    <row r="6167">
      <c r="A6167" t="inlineStr">
        <is>
          <t>Gates</t>
        </is>
      </c>
      <c r="B6167" t="inlineStr">
        <is>
          <t>GATE-7</t>
        </is>
      </c>
      <c r="C6167" t="inlineStr">
        <is>
          <t>Acceptance</t>
        </is>
      </c>
      <c r="D6167" t="inlineStr">
        <is>
          <t>AC-R-059</t>
        </is>
      </c>
      <c r="E6167" t="inlineStr">
        <is>
          <t>Acceptance Criteria IDs</t>
        </is>
      </c>
      <c r="F6167">
        <f>A6167&amp;"|"&amp;B6167</f>
        <v/>
      </c>
      <c r="G6167">
        <f>C6167&amp;"|"&amp;D6167</f>
        <v/>
      </c>
      <c r="H6167" t="inlineStr">
        <is>
          <t>GATE_VERIFIES</t>
        </is>
      </c>
      <c r="I6167" t="inlineStr">
        <is>
          <t>Cross-reference</t>
        </is>
      </c>
      <c r="J6167" t="inlineStr">
        <is>
          <t>Optional</t>
        </is>
      </c>
      <c r="K6167" t="inlineStr">
        <is>
          <t>Primary</t>
        </is>
      </c>
      <c r="L6167" t="inlineStr"/>
      <c r="M6167" t="inlineStr">
        <is>
          <t>SourceField:Acceptance Criteria IDs</t>
        </is>
      </c>
    </row>
    <row r="6168">
      <c r="A6168" t="inlineStr">
        <is>
          <t>Gates</t>
        </is>
      </c>
      <c r="B6168" t="inlineStr">
        <is>
          <t>GATE-7</t>
        </is>
      </c>
      <c r="C6168" t="inlineStr">
        <is>
          <t>Acceptance</t>
        </is>
      </c>
      <c r="D6168" t="inlineStr">
        <is>
          <t>AC-R-060</t>
        </is>
      </c>
      <c r="E6168" t="inlineStr">
        <is>
          <t>Acceptance Criteria IDs</t>
        </is>
      </c>
      <c r="F6168">
        <f>A6168&amp;"|"&amp;B6168</f>
        <v/>
      </c>
      <c r="G6168">
        <f>C6168&amp;"|"&amp;D6168</f>
        <v/>
      </c>
      <c r="H6168" t="inlineStr">
        <is>
          <t>GATE_VERIFIES</t>
        </is>
      </c>
      <c r="I6168" t="inlineStr">
        <is>
          <t>Cross-reference</t>
        </is>
      </c>
      <c r="J6168" t="inlineStr">
        <is>
          <t>Optional</t>
        </is>
      </c>
      <c r="K6168" t="inlineStr">
        <is>
          <t>Primary</t>
        </is>
      </c>
      <c r="L6168" t="inlineStr"/>
      <c r="M6168" t="inlineStr">
        <is>
          <t>SourceField:Acceptance Criteria IDs</t>
        </is>
      </c>
    </row>
    <row r="6169">
      <c r="A6169" t="inlineStr">
        <is>
          <t>Gates</t>
        </is>
      </c>
      <c r="B6169" t="inlineStr">
        <is>
          <t>GATE-7</t>
        </is>
      </c>
      <c r="C6169" t="inlineStr">
        <is>
          <t>Acceptance</t>
        </is>
      </c>
      <c r="D6169" t="inlineStr">
        <is>
          <t>AC-R-072</t>
        </is>
      </c>
      <c r="E6169" t="inlineStr">
        <is>
          <t>Acceptance Criteria IDs</t>
        </is>
      </c>
      <c r="F6169">
        <f>A6169&amp;"|"&amp;B6169</f>
        <v/>
      </c>
      <c r="G6169">
        <f>C6169&amp;"|"&amp;D6169</f>
        <v/>
      </c>
      <c r="H6169" t="inlineStr">
        <is>
          <t>GATE_VERIFIES</t>
        </is>
      </c>
      <c r="I6169" t="inlineStr">
        <is>
          <t>Cross-reference</t>
        </is>
      </c>
      <c r="J6169" t="inlineStr">
        <is>
          <t>Optional</t>
        </is>
      </c>
      <c r="K6169" t="inlineStr">
        <is>
          <t>Primary</t>
        </is>
      </c>
      <c r="L6169" t="inlineStr"/>
      <c r="M6169" t="inlineStr">
        <is>
          <t>SourceField:Acceptance Criteria IDs</t>
        </is>
      </c>
    </row>
    <row r="6170">
      <c r="A6170" t="inlineStr">
        <is>
          <t>Gates</t>
        </is>
      </c>
      <c r="B6170" t="inlineStr">
        <is>
          <t>GATE-7</t>
        </is>
      </c>
      <c r="C6170" t="inlineStr">
        <is>
          <t>Acceptance</t>
        </is>
      </c>
      <c r="D6170" t="inlineStr">
        <is>
          <t>AC-R-073</t>
        </is>
      </c>
      <c r="E6170" t="inlineStr">
        <is>
          <t>Acceptance Criteria IDs</t>
        </is>
      </c>
      <c r="F6170">
        <f>A6170&amp;"|"&amp;B6170</f>
        <v/>
      </c>
      <c r="G6170">
        <f>C6170&amp;"|"&amp;D6170</f>
        <v/>
      </c>
      <c r="H6170" t="inlineStr">
        <is>
          <t>GATE_VERIFIES</t>
        </is>
      </c>
      <c r="I6170" t="inlineStr">
        <is>
          <t>Cross-reference</t>
        </is>
      </c>
      <c r="J6170" t="inlineStr">
        <is>
          <t>Optional</t>
        </is>
      </c>
      <c r="K6170" t="inlineStr">
        <is>
          <t>Primary</t>
        </is>
      </c>
      <c r="L6170" t="inlineStr"/>
      <c r="M6170" t="inlineStr">
        <is>
          <t>SourceField:Acceptance Criteria IDs</t>
        </is>
      </c>
    </row>
    <row r="6171">
      <c r="A6171" t="inlineStr">
        <is>
          <t>Gates</t>
        </is>
      </c>
      <c r="B6171" t="inlineStr">
        <is>
          <t>GATE-7</t>
        </is>
      </c>
      <c r="C6171" t="inlineStr">
        <is>
          <t>Acceptance</t>
        </is>
      </c>
      <c r="D6171" t="inlineStr">
        <is>
          <t>AC-R-084</t>
        </is>
      </c>
      <c r="E6171" t="inlineStr">
        <is>
          <t>Acceptance Criteria IDs</t>
        </is>
      </c>
      <c r="F6171">
        <f>A6171&amp;"|"&amp;B6171</f>
        <v/>
      </c>
      <c r="G6171">
        <f>C6171&amp;"|"&amp;D6171</f>
        <v/>
      </c>
      <c r="H6171" t="inlineStr">
        <is>
          <t>GATE_VERIFIES</t>
        </is>
      </c>
      <c r="I6171" t="inlineStr">
        <is>
          <t>Cross-reference</t>
        </is>
      </c>
      <c r="J6171" t="inlineStr">
        <is>
          <t>Optional</t>
        </is>
      </c>
      <c r="K6171" t="inlineStr">
        <is>
          <t>Primary</t>
        </is>
      </c>
      <c r="L6171" t="inlineStr"/>
      <c r="M6171" t="inlineStr">
        <is>
          <t>SourceField:Acceptance Criteria IDs</t>
        </is>
      </c>
    </row>
    <row r="6172">
      <c r="A6172" t="inlineStr">
        <is>
          <t>Gates</t>
        </is>
      </c>
      <c r="B6172" t="inlineStr">
        <is>
          <t>GATE-7</t>
        </is>
      </c>
      <c r="C6172" t="inlineStr">
        <is>
          <t>Acceptance</t>
        </is>
      </c>
      <c r="D6172" t="inlineStr">
        <is>
          <t>AC-S-19-01</t>
        </is>
      </c>
      <c r="E6172" t="inlineStr">
        <is>
          <t>Acceptance Criteria IDs</t>
        </is>
      </c>
      <c r="F6172">
        <f>A6172&amp;"|"&amp;B6172</f>
        <v/>
      </c>
      <c r="G6172">
        <f>C6172&amp;"|"&amp;D6172</f>
        <v/>
      </c>
      <c r="H6172" t="inlineStr">
        <is>
          <t>GATE_VERIFIES</t>
        </is>
      </c>
      <c r="I6172" t="inlineStr">
        <is>
          <t>Cross-reference</t>
        </is>
      </c>
      <c r="J6172" t="inlineStr">
        <is>
          <t>Optional</t>
        </is>
      </c>
      <c r="K6172" t="inlineStr">
        <is>
          <t>Primary</t>
        </is>
      </c>
      <c r="L6172" t="inlineStr"/>
      <c r="M6172" t="inlineStr">
        <is>
          <t>SourceField:Acceptance Criteria IDs</t>
        </is>
      </c>
    </row>
    <row r="6173">
      <c r="A6173" t="inlineStr">
        <is>
          <t>Gates</t>
        </is>
      </c>
      <c r="B6173" t="inlineStr">
        <is>
          <t>GATE-7</t>
        </is>
      </c>
      <c r="C6173" t="inlineStr">
        <is>
          <t>Acceptance</t>
        </is>
      </c>
      <c r="D6173" t="inlineStr">
        <is>
          <t>AC-S-19-02</t>
        </is>
      </c>
      <c r="E6173" t="inlineStr">
        <is>
          <t>Acceptance Criteria IDs</t>
        </is>
      </c>
      <c r="F6173">
        <f>A6173&amp;"|"&amp;B6173</f>
        <v/>
      </c>
      <c r="G6173">
        <f>C6173&amp;"|"&amp;D6173</f>
        <v/>
      </c>
      <c r="H6173" t="inlineStr">
        <is>
          <t>GATE_VERIFIES</t>
        </is>
      </c>
      <c r="I6173" t="inlineStr">
        <is>
          <t>Cross-reference</t>
        </is>
      </c>
      <c r="J6173" t="inlineStr">
        <is>
          <t>Optional</t>
        </is>
      </c>
      <c r="K6173" t="inlineStr">
        <is>
          <t>Primary</t>
        </is>
      </c>
      <c r="L6173" t="inlineStr"/>
      <c r="M6173" t="inlineStr">
        <is>
          <t>SourceField:Acceptance Criteria IDs</t>
        </is>
      </c>
    </row>
    <row r="6174">
      <c r="A6174" t="inlineStr">
        <is>
          <t>Gates</t>
        </is>
      </c>
      <c r="B6174" t="inlineStr">
        <is>
          <t>GATE-7</t>
        </is>
      </c>
      <c r="C6174" t="inlineStr">
        <is>
          <t>Acceptance</t>
        </is>
      </c>
      <c r="D6174" t="inlineStr">
        <is>
          <t>AC-S-19-03</t>
        </is>
      </c>
      <c r="E6174" t="inlineStr">
        <is>
          <t>Acceptance Criteria IDs</t>
        </is>
      </c>
      <c r="F6174">
        <f>A6174&amp;"|"&amp;B6174</f>
        <v/>
      </c>
      <c r="G6174">
        <f>C6174&amp;"|"&amp;D6174</f>
        <v/>
      </c>
      <c r="H6174" t="inlineStr">
        <is>
          <t>GATE_VERIFIES</t>
        </is>
      </c>
      <c r="I6174" t="inlineStr">
        <is>
          <t>Cross-reference</t>
        </is>
      </c>
      <c r="J6174" t="inlineStr">
        <is>
          <t>Optional</t>
        </is>
      </c>
      <c r="K6174" t="inlineStr">
        <is>
          <t>Primary</t>
        </is>
      </c>
      <c r="L6174" t="inlineStr"/>
      <c r="M6174" t="inlineStr">
        <is>
          <t>SourceField:Acceptance Criteria IDs</t>
        </is>
      </c>
    </row>
    <row r="6175">
      <c r="A6175" t="inlineStr">
        <is>
          <t>Gates</t>
        </is>
      </c>
      <c r="B6175" t="inlineStr">
        <is>
          <t>GATE-7</t>
        </is>
      </c>
      <c r="C6175" t="inlineStr">
        <is>
          <t>Acceptance</t>
        </is>
      </c>
      <c r="D6175" t="inlineStr">
        <is>
          <t>AC-S-19-04</t>
        </is>
      </c>
      <c r="E6175" t="inlineStr">
        <is>
          <t>Acceptance Criteria IDs</t>
        </is>
      </c>
      <c r="F6175">
        <f>A6175&amp;"|"&amp;B6175</f>
        <v/>
      </c>
      <c r="G6175">
        <f>C6175&amp;"|"&amp;D6175</f>
        <v/>
      </c>
      <c r="H6175" t="inlineStr">
        <is>
          <t>GATE_VERIFIES</t>
        </is>
      </c>
      <c r="I6175" t="inlineStr">
        <is>
          <t>Cross-reference</t>
        </is>
      </c>
      <c r="J6175" t="inlineStr">
        <is>
          <t>Optional</t>
        </is>
      </c>
      <c r="K6175" t="inlineStr">
        <is>
          <t>Primary</t>
        </is>
      </c>
      <c r="L6175" t="inlineStr"/>
      <c r="M6175" t="inlineStr">
        <is>
          <t>SourceField:Acceptance Criteria IDs</t>
        </is>
      </c>
    </row>
    <row r="6176">
      <c r="A6176" t="inlineStr">
        <is>
          <t>Gates</t>
        </is>
      </c>
      <c r="B6176" t="inlineStr">
        <is>
          <t>GATE-7</t>
        </is>
      </c>
      <c r="C6176" t="inlineStr">
        <is>
          <t>Acceptance</t>
        </is>
      </c>
      <c r="D6176" t="inlineStr">
        <is>
          <t>AC-S-19-05</t>
        </is>
      </c>
      <c r="E6176" t="inlineStr">
        <is>
          <t>Acceptance Criteria IDs</t>
        </is>
      </c>
      <c r="F6176">
        <f>A6176&amp;"|"&amp;B6176</f>
        <v/>
      </c>
      <c r="G6176">
        <f>C6176&amp;"|"&amp;D6176</f>
        <v/>
      </c>
      <c r="H6176" t="inlineStr">
        <is>
          <t>GATE_VERIFIES</t>
        </is>
      </c>
      <c r="I6176" t="inlineStr">
        <is>
          <t>Cross-reference</t>
        </is>
      </c>
      <c r="J6176" t="inlineStr">
        <is>
          <t>Optional</t>
        </is>
      </c>
      <c r="K6176" t="inlineStr">
        <is>
          <t>Primary</t>
        </is>
      </c>
      <c r="L6176" t="inlineStr"/>
      <c r="M6176" t="inlineStr">
        <is>
          <t>SourceField:Acceptance Criteria IDs</t>
        </is>
      </c>
    </row>
    <row r="6177">
      <c r="A6177" t="inlineStr">
        <is>
          <t>Gates</t>
        </is>
      </c>
      <c r="B6177" t="inlineStr">
        <is>
          <t>GATE-7</t>
        </is>
      </c>
      <c r="C6177" t="inlineStr">
        <is>
          <t>Acceptance</t>
        </is>
      </c>
      <c r="D6177" t="inlineStr">
        <is>
          <t>AC-S-20-01</t>
        </is>
      </c>
      <c r="E6177" t="inlineStr">
        <is>
          <t>Acceptance Criteria IDs</t>
        </is>
      </c>
      <c r="F6177">
        <f>A6177&amp;"|"&amp;B6177</f>
        <v/>
      </c>
      <c r="G6177">
        <f>C6177&amp;"|"&amp;D6177</f>
        <v/>
      </c>
      <c r="H6177" t="inlineStr">
        <is>
          <t>GATE_VERIFIES</t>
        </is>
      </c>
      <c r="I6177" t="inlineStr">
        <is>
          <t>Cross-reference</t>
        </is>
      </c>
      <c r="J6177" t="inlineStr">
        <is>
          <t>Optional</t>
        </is>
      </c>
      <c r="K6177" t="inlineStr">
        <is>
          <t>Primary</t>
        </is>
      </c>
      <c r="L6177" t="inlineStr"/>
      <c r="M6177" t="inlineStr">
        <is>
          <t>SourceField:Acceptance Criteria IDs</t>
        </is>
      </c>
    </row>
    <row r="6178">
      <c r="A6178" t="inlineStr">
        <is>
          <t>Gates</t>
        </is>
      </c>
      <c r="B6178" t="inlineStr">
        <is>
          <t>GATE-7</t>
        </is>
      </c>
      <c r="C6178" t="inlineStr">
        <is>
          <t>Acceptance</t>
        </is>
      </c>
      <c r="D6178" t="inlineStr">
        <is>
          <t>AC-S-20-02</t>
        </is>
      </c>
      <c r="E6178" t="inlineStr">
        <is>
          <t>Acceptance Criteria IDs</t>
        </is>
      </c>
      <c r="F6178">
        <f>A6178&amp;"|"&amp;B6178</f>
        <v/>
      </c>
      <c r="G6178">
        <f>C6178&amp;"|"&amp;D6178</f>
        <v/>
      </c>
      <c r="H6178" t="inlineStr">
        <is>
          <t>GATE_VERIFIES</t>
        </is>
      </c>
      <c r="I6178" t="inlineStr">
        <is>
          <t>Cross-reference</t>
        </is>
      </c>
      <c r="J6178" t="inlineStr">
        <is>
          <t>Optional</t>
        </is>
      </c>
      <c r="K6178" t="inlineStr">
        <is>
          <t>Primary</t>
        </is>
      </c>
      <c r="L6178" t="inlineStr"/>
      <c r="M6178" t="inlineStr">
        <is>
          <t>SourceField:Acceptance Criteria IDs</t>
        </is>
      </c>
    </row>
    <row r="6179">
      <c r="A6179" t="inlineStr">
        <is>
          <t>Gates</t>
        </is>
      </c>
      <c r="B6179" t="inlineStr">
        <is>
          <t>GATE-7</t>
        </is>
      </c>
      <c r="C6179" t="inlineStr">
        <is>
          <t>Acceptance</t>
        </is>
      </c>
      <c r="D6179" t="inlineStr">
        <is>
          <t>AC-S-20-03</t>
        </is>
      </c>
      <c r="E6179" t="inlineStr">
        <is>
          <t>Acceptance Criteria IDs</t>
        </is>
      </c>
      <c r="F6179">
        <f>A6179&amp;"|"&amp;B6179</f>
        <v/>
      </c>
      <c r="G6179">
        <f>C6179&amp;"|"&amp;D6179</f>
        <v/>
      </c>
      <c r="H6179" t="inlineStr">
        <is>
          <t>GATE_VERIFIES</t>
        </is>
      </c>
      <c r="I6179" t="inlineStr">
        <is>
          <t>Cross-reference</t>
        </is>
      </c>
      <c r="J6179" t="inlineStr">
        <is>
          <t>Optional</t>
        </is>
      </c>
      <c r="K6179" t="inlineStr">
        <is>
          <t>Primary</t>
        </is>
      </c>
      <c r="L6179" t="inlineStr"/>
      <c r="M6179" t="inlineStr">
        <is>
          <t>SourceField:Acceptance Criteria IDs</t>
        </is>
      </c>
    </row>
    <row r="6180">
      <c r="A6180" t="inlineStr">
        <is>
          <t>Gates</t>
        </is>
      </c>
      <c r="B6180" t="inlineStr">
        <is>
          <t>GATE-7</t>
        </is>
      </c>
      <c r="C6180" t="inlineStr">
        <is>
          <t>Acceptance</t>
        </is>
      </c>
      <c r="D6180" t="inlineStr">
        <is>
          <t>AC-S-20-04</t>
        </is>
      </c>
      <c r="E6180" t="inlineStr">
        <is>
          <t>Acceptance Criteria IDs</t>
        </is>
      </c>
      <c r="F6180">
        <f>A6180&amp;"|"&amp;B6180</f>
        <v/>
      </c>
      <c r="G6180">
        <f>C6180&amp;"|"&amp;D6180</f>
        <v/>
      </c>
      <c r="H6180" t="inlineStr">
        <is>
          <t>GATE_VERIFIES</t>
        </is>
      </c>
      <c r="I6180" t="inlineStr">
        <is>
          <t>Cross-reference</t>
        </is>
      </c>
      <c r="J6180" t="inlineStr">
        <is>
          <t>Optional</t>
        </is>
      </c>
      <c r="K6180" t="inlineStr">
        <is>
          <t>Primary</t>
        </is>
      </c>
      <c r="L6180" t="inlineStr"/>
      <c r="M6180" t="inlineStr">
        <is>
          <t>SourceField:Acceptance Criteria IDs</t>
        </is>
      </c>
    </row>
    <row r="6181">
      <c r="A6181" t="inlineStr">
        <is>
          <t>Gates</t>
        </is>
      </c>
      <c r="B6181" t="inlineStr">
        <is>
          <t>GATE-7</t>
        </is>
      </c>
      <c r="C6181" t="inlineStr">
        <is>
          <t>Acceptance</t>
        </is>
      </c>
      <c r="D6181" t="inlineStr">
        <is>
          <t>AC-S-20-05</t>
        </is>
      </c>
      <c r="E6181" t="inlineStr">
        <is>
          <t>Acceptance Criteria IDs</t>
        </is>
      </c>
      <c r="F6181">
        <f>A6181&amp;"|"&amp;B6181</f>
        <v/>
      </c>
      <c r="G6181">
        <f>C6181&amp;"|"&amp;D6181</f>
        <v/>
      </c>
      <c r="H6181" t="inlineStr">
        <is>
          <t>GATE_VERIFIES</t>
        </is>
      </c>
      <c r="I6181" t="inlineStr">
        <is>
          <t>Cross-reference</t>
        </is>
      </c>
      <c r="J6181" t="inlineStr">
        <is>
          <t>Optional</t>
        </is>
      </c>
      <c r="K6181" t="inlineStr">
        <is>
          <t>Primary</t>
        </is>
      </c>
      <c r="L6181" t="inlineStr"/>
      <c r="M6181" t="inlineStr">
        <is>
          <t>SourceField:Acceptance Criteria IDs</t>
        </is>
      </c>
    </row>
    <row r="6182">
      <c r="A6182" t="inlineStr">
        <is>
          <t>Gates</t>
        </is>
      </c>
      <c r="B6182" t="inlineStr">
        <is>
          <t>GATE-7</t>
        </is>
      </c>
      <c r="C6182" t="inlineStr">
        <is>
          <t>Acceptance</t>
        </is>
      </c>
      <c r="D6182" t="inlineStr">
        <is>
          <t>AC-S-21-01</t>
        </is>
      </c>
      <c r="E6182" t="inlineStr">
        <is>
          <t>Acceptance Criteria IDs</t>
        </is>
      </c>
      <c r="F6182">
        <f>A6182&amp;"|"&amp;B6182</f>
        <v/>
      </c>
      <c r="G6182">
        <f>C6182&amp;"|"&amp;D6182</f>
        <v/>
      </c>
      <c r="H6182" t="inlineStr">
        <is>
          <t>GATE_VERIFIES</t>
        </is>
      </c>
      <c r="I6182" t="inlineStr">
        <is>
          <t>Cross-reference</t>
        </is>
      </c>
      <c r="J6182" t="inlineStr">
        <is>
          <t>Optional</t>
        </is>
      </c>
      <c r="K6182" t="inlineStr">
        <is>
          <t>Primary</t>
        </is>
      </c>
      <c r="L6182" t="inlineStr"/>
      <c r="M6182" t="inlineStr">
        <is>
          <t>SourceField:Acceptance Criteria IDs</t>
        </is>
      </c>
    </row>
    <row r="6183">
      <c r="A6183" t="inlineStr">
        <is>
          <t>Gates</t>
        </is>
      </c>
      <c r="B6183" t="inlineStr">
        <is>
          <t>GATE-7</t>
        </is>
      </c>
      <c r="C6183" t="inlineStr">
        <is>
          <t>Acceptance</t>
        </is>
      </c>
      <c r="D6183" t="inlineStr">
        <is>
          <t>AC-S-21-02</t>
        </is>
      </c>
      <c r="E6183" t="inlineStr">
        <is>
          <t>Acceptance Criteria IDs</t>
        </is>
      </c>
      <c r="F6183">
        <f>A6183&amp;"|"&amp;B6183</f>
        <v/>
      </c>
      <c r="G6183">
        <f>C6183&amp;"|"&amp;D6183</f>
        <v/>
      </c>
      <c r="H6183" t="inlineStr">
        <is>
          <t>GATE_VERIFIES</t>
        </is>
      </c>
      <c r="I6183" t="inlineStr">
        <is>
          <t>Cross-reference</t>
        </is>
      </c>
      <c r="J6183" t="inlineStr">
        <is>
          <t>Optional</t>
        </is>
      </c>
      <c r="K6183" t="inlineStr">
        <is>
          <t>Primary</t>
        </is>
      </c>
      <c r="L6183" t="inlineStr"/>
      <c r="M6183" t="inlineStr">
        <is>
          <t>SourceField:Acceptance Criteria IDs</t>
        </is>
      </c>
    </row>
    <row r="6184">
      <c r="A6184" t="inlineStr">
        <is>
          <t>Gates</t>
        </is>
      </c>
      <c r="B6184" t="inlineStr">
        <is>
          <t>GATE-7</t>
        </is>
      </c>
      <c r="C6184" t="inlineStr">
        <is>
          <t>Acceptance</t>
        </is>
      </c>
      <c r="D6184" t="inlineStr">
        <is>
          <t>AC-S-21-03</t>
        </is>
      </c>
      <c r="E6184" t="inlineStr">
        <is>
          <t>Acceptance Criteria IDs</t>
        </is>
      </c>
      <c r="F6184">
        <f>A6184&amp;"|"&amp;B6184</f>
        <v/>
      </c>
      <c r="G6184">
        <f>C6184&amp;"|"&amp;D6184</f>
        <v/>
      </c>
      <c r="H6184" t="inlineStr">
        <is>
          <t>GATE_VERIFIES</t>
        </is>
      </c>
      <c r="I6184" t="inlineStr">
        <is>
          <t>Cross-reference</t>
        </is>
      </c>
      <c r="J6184" t="inlineStr">
        <is>
          <t>Optional</t>
        </is>
      </c>
      <c r="K6184" t="inlineStr">
        <is>
          <t>Primary</t>
        </is>
      </c>
      <c r="L6184" t="inlineStr"/>
      <c r="M6184" t="inlineStr">
        <is>
          <t>SourceField:Acceptance Criteria IDs</t>
        </is>
      </c>
    </row>
    <row r="6185">
      <c r="A6185" t="inlineStr">
        <is>
          <t>Gates</t>
        </is>
      </c>
      <c r="B6185" t="inlineStr">
        <is>
          <t>GATE-7</t>
        </is>
      </c>
      <c r="C6185" t="inlineStr">
        <is>
          <t>Acceptance</t>
        </is>
      </c>
      <c r="D6185" t="inlineStr">
        <is>
          <t>AC-S-21-04</t>
        </is>
      </c>
      <c r="E6185" t="inlineStr">
        <is>
          <t>Acceptance Criteria IDs</t>
        </is>
      </c>
      <c r="F6185">
        <f>A6185&amp;"|"&amp;B6185</f>
        <v/>
      </c>
      <c r="G6185">
        <f>C6185&amp;"|"&amp;D6185</f>
        <v/>
      </c>
      <c r="H6185" t="inlineStr">
        <is>
          <t>GATE_VERIFIES</t>
        </is>
      </c>
      <c r="I6185" t="inlineStr">
        <is>
          <t>Cross-reference</t>
        </is>
      </c>
      <c r="J6185" t="inlineStr">
        <is>
          <t>Optional</t>
        </is>
      </c>
      <c r="K6185" t="inlineStr">
        <is>
          <t>Primary</t>
        </is>
      </c>
      <c r="L6185" t="inlineStr"/>
      <c r="M6185" t="inlineStr">
        <is>
          <t>SourceField:Acceptance Criteria IDs</t>
        </is>
      </c>
    </row>
    <row r="6186">
      <c r="A6186" t="inlineStr">
        <is>
          <t>Gates</t>
        </is>
      </c>
      <c r="B6186" t="inlineStr">
        <is>
          <t>GATE-7</t>
        </is>
      </c>
      <c r="C6186" t="inlineStr">
        <is>
          <t>Acceptance</t>
        </is>
      </c>
      <c r="D6186" t="inlineStr">
        <is>
          <t>AC-S-21-05</t>
        </is>
      </c>
      <c r="E6186" t="inlineStr">
        <is>
          <t>Acceptance Criteria IDs</t>
        </is>
      </c>
      <c r="F6186">
        <f>A6186&amp;"|"&amp;B6186</f>
        <v/>
      </c>
      <c r="G6186">
        <f>C6186&amp;"|"&amp;D6186</f>
        <v/>
      </c>
      <c r="H6186" t="inlineStr">
        <is>
          <t>GATE_VERIFIES</t>
        </is>
      </c>
      <c r="I6186" t="inlineStr">
        <is>
          <t>Cross-reference</t>
        </is>
      </c>
      <c r="J6186" t="inlineStr">
        <is>
          <t>Optional</t>
        </is>
      </c>
      <c r="K6186" t="inlineStr">
        <is>
          <t>Primary</t>
        </is>
      </c>
      <c r="L6186" t="inlineStr"/>
      <c r="M6186" t="inlineStr">
        <is>
          <t>SourceField:Acceptance Criteria IDs</t>
        </is>
      </c>
    </row>
    <row r="6187">
      <c r="A6187" t="inlineStr">
        <is>
          <t>Gates</t>
        </is>
      </c>
      <c r="B6187" t="inlineStr">
        <is>
          <t>GATE-7</t>
        </is>
      </c>
      <c r="C6187" t="inlineStr">
        <is>
          <t>Acceptance</t>
        </is>
      </c>
      <c r="D6187" t="inlineStr">
        <is>
          <t>AC-S-23-01</t>
        </is>
      </c>
      <c r="E6187" t="inlineStr">
        <is>
          <t>Acceptance Criteria IDs</t>
        </is>
      </c>
      <c r="F6187">
        <f>A6187&amp;"|"&amp;B6187</f>
        <v/>
      </c>
      <c r="G6187">
        <f>C6187&amp;"|"&amp;D6187</f>
        <v/>
      </c>
      <c r="H6187" t="inlineStr">
        <is>
          <t>GATE_VERIFIES</t>
        </is>
      </c>
      <c r="I6187" t="inlineStr">
        <is>
          <t>Cross-reference</t>
        </is>
      </c>
      <c r="J6187" t="inlineStr">
        <is>
          <t>Optional</t>
        </is>
      </c>
      <c r="K6187" t="inlineStr">
        <is>
          <t>Primary</t>
        </is>
      </c>
      <c r="L6187" t="inlineStr"/>
      <c r="M6187" t="inlineStr">
        <is>
          <t>SourceField:Acceptance Criteria IDs</t>
        </is>
      </c>
    </row>
    <row r="6188">
      <c r="A6188" t="inlineStr">
        <is>
          <t>Gates</t>
        </is>
      </c>
      <c r="B6188" t="inlineStr">
        <is>
          <t>GATE-7</t>
        </is>
      </c>
      <c r="C6188" t="inlineStr">
        <is>
          <t>Acceptance</t>
        </is>
      </c>
      <c r="D6188" t="inlineStr">
        <is>
          <t>AC-S-23-02</t>
        </is>
      </c>
      <c r="E6188" t="inlineStr">
        <is>
          <t>Acceptance Criteria IDs</t>
        </is>
      </c>
      <c r="F6188">
        <f>A6188&amp;"|"&amp;B6188</f>
        <v/>
      </c>
      <c r="G6188">
        <f>C6188&amp;"|"&amp;D6188</f>
        <v/>
      </c>
      <c r="H6188" t="inlineStr">
        <is>
          <t>GATE_VERIFIES</t>
        </is>
      </c>
      <c r="I6188" t="inlineStr">
        <is>
          <t>Cross-reference</t>
        </is>
      </c>
      <c r="J6188" t="inlineStr">
        <is>
          <t>Optional</t>
        </is>
      </c>
      <c r="K6188" t="inlineStr">
        <is>
          <t>Primary</t>
        </is>
      </c>
      <c r="L6188" t="inlineStr"/>
      <c r="M6188" t="inlineStr">
        <is>
          <t>SourceField:Acceptance Criteria IDs</t>
        </is>
      </c>
    </row>
    <row r="6189">
      <c r="A6189" t="inlineStr">
        <is>
          <t>Gates</t>
        </is>
      </c>
      <c r="B6189" t="inlineStr">
        <is>
          <t>GATE-7</t>
        </is>
      </c>
      <c r="C6189" t="inlineStr">
        <is>
          <t>Acceptance</t>
        </is>
      </c>
      <c r="D6189" t="inlineStr">
        <is>
          <t>AC-S-23-03</t>
        </is>
      </c>
      <c r="E6189" t="inlineStr">
        <is>
          <t>Acceptance Criteria IDs</t>
        </is>
      </c>
      <c r="F6189">
        <f>A6189&amp;"|"&amp;B6189</f>
        <v/>
      </c>
      <c r="G6189">
        <f>C6189&amp;"|"&amp;D6189</f>
        <v/>
      </c>
      <c r="H6189" t="inlineStr">
        <is>
          <t>GATE_VERIFIES</t>
        </is>
      </c>
      <c r="I6189" t="inlineStr">
        <is>
          <t>Cross-reference</t>
        </is>
      </c>
      <c r="J6189" t="inlineStr">
        <is>
          <t>Optional</t>
        </is>
      </c>
      <c r="K6189" t="inlineStr">
        <is>
          <t>Primary</t>
        </is>
      </c>
      <c r="L6189" t="inlineStr"/>
      <c r="M6189" t="inlineStr">
        <is>
          <t>SourceField:Acceptance Criteria IDs</t>
        </is>
      </c>
    </row>
    <row r="6190">
      <c r="A6190" t="inlineStr">
        <is>
          <t>Gates</t>
        </is>
      </c>
      <c r="B6190" t="inlineStr">
        <is>
          <t>GATE-7</t>
        </is>
      </c>
      <c r="C6190" t="inlineStr">
        <is>
          <t>Acceptance</t>
        </is>
      </c>
      <c r="D6190" t="inlineStr">
        <is>
          <t>AC-S-23-04</t>
        </is>
      </c>
      <c r="E6190" t="inlineStr">
        <is>
          <t>Acceptance Criteria IDs</t>
        </is>
      </c>
      <c r="F6190">
        <f>A6190&amp;"|"&amp;B6190</f>
        <v/>
      </c>
      <c r="G6190">
        <f>C6190&amp;"|"&amp;D6190</f>
        <v/>
      </c>
      <c r="H6190" t="inlineStr">
        <is>
          <t>GATE_VERIFIES</t>
        </is>
      </c>
      <c r="I6190" t="inlineStr">
        <is>
          <t>Cross-reference</t>
        </is>
      </c>
      <c r="J6190" t="inlineStr">
        <is>
          <t>Optional</t>
        </is>
      </c>
      <c r="K6190" t="inlineStr">
        <is>
          <t>Primary</t>
        </is>
      </c>
      <c r="L6190" t="inlineStr"/>
      <c r="M6190" t="inlineStr">
        <is>
          <t>SourceField:Acceptance Criteria IDs</t>
        </is>
      </c>
    </row>
    <row r="6191">
      <c r="A6191" t="inlineStr">
        <is>
          <t>Gates</t>
        </is>
      </c>
      <c r="B6191" t="inlineStr">
        <is>
          <t>GATE-7</t>
        </is>
      </c>
      <c r="C6191" t="inlineStr">
        <is>
          <t>Acceptance</t>
        </is>
      </c>
      <c r="D6191" t="inlineStr">
        <is>
          <t>AC-WPS-12-001</t>
        </is>
      </c>
      <c r="E6191" t="inlineStr">
        <is>
          <t>Acceptance Criteria IDs</t>
        </is>
      </c>
      <c r="F6191">
        <f>A6191&amp;"|"&amp;B6191</f>
        <v/>
      </c>
      <c r="G6191">
        <f>C6191&amp;"|"&amp;D6191</f>
        <v/>
      </c>
      <c r="H6191" t="inlineStr">
        <is>
          <t>GATE_VERIFIES</t>
        </is>
      </c>
      <c r="I6191" t="inlineStr">
        <is>
          <t>Cross-reference</t>
        </is>
      </c>
      <c r="J6191" t="inlineStr">
        <is>
          <t>Optional</t>
        </is>
      </c>
      <c r="K6191" t="inlineStr">
        <is>
          <t>Primary</t>
        </is>
      </c>
      <c r="L6191" t="inlineStr"/>
      <c r="M6191" t="inlineStr">
        <is>
          <t>SourceField:Acceptance Criteria IDs</t>
        </is>
      </c>
    </row>
    <row r="6192">
      <c r="A6192" t="inlineStr">
        <is>
          <t>Gates</t>
        </is>
      </c>
      <c r="B6192" t="inlineStr">
        <is>
          <t>GATE-7</t>
        </is>
      </c>
      <c r="C6192" t="inlineStr">
        <is>
          <t>Acceptance</t>
        </is>
      </c>
      <c r="D6192" t="inlineStr">
        <is>
          <t>AC-WPS-13-001</t>
        </is>
      </c>
      <c r="E6192" t="inlineStr">
        <is>
          <t>Acceptance Criteria IDs</t>
        </is>
      </c>
      <c r="F6192">
        <f>A6192&amp;"|"&amp;B6192</f>
        <v/>
      </c>
      <c r="G6192">
        <f>C6192&amp;"|"&amp;D6192</f>
        <v/>
      </c>
      <c r="H6192" t="inlineStr">
        <is>
          <t>GATE_VERIFIES</t>
        </is>
      </c>
      <c r="I6192" t="inlineStr">
        <is>
          <t>Cross-reference</t>
        </is>
      </c>
      <c r="J6192" t="inlineStr">
        <is>
          <t>Optional</t>
        </is>
      </c>
      <c r="K6192" t="inlineStr">
        <is>
          <t>Primary</t>
        </is>
      </c>
      <c r="L6192" t="inlineStr"/>
      <c r="M6192" t="inlineStr">
        <is>
          <t>SourceField:Acceptance Criteria IDs</t>
        </is>
      </c>
    </row>
    <row r="6193">
      <c r="A6193" t="inlineStr">
        <is>
          <t>Gates</t>
        </is>
      </c>
      <c r="B6193" t="inlineStr">
        <is>
          <t>GATE-7</t>
        </is>
      </c>
      <c r="C6193" t="inlineStr">
        <is>
          <t>Acceptance</t>
        </is>
      </c>
      <c r="D6193" t="inlineStr">
        <is>
          <t>AC-WPS-14-001</t>
        </is>
      </c>
      <c r="E6193" t="inlineStr">
        <is>
          <t>Acceptance Criteria IDs</t>
        </is>
      </c>
      <c r="F6193">
        <f>A6193&amp;"|"&amp;B6193</f>
        <v/>
      </c>
      <c r="G6193">
        <f>C6193&amp;"|"&amp;D6193</f>
        <v/>
      </c>
      <c r="H6193" t="inlineStr">
        <is>
          <t>GATE_VERIFIES</t>
        </is>
      </c>
      <c r="I6193" t="inlineStr">
        <is>
          <t>Cross-reference</t>
        </is>
      </c>
      <c r="J6193" t="inlineStr">
        <is>
          <t>Optional</t>
        </is>
      </c>
      <c r="K6193" t="inlineStr">
        <is>
          <t>Primary</t>
        </is>
      </c>
      <c r="L6193" t="inlineStr"/>
      <c r="M6193" t="inlineStr">
        <is>
          <t>SourceField:Acceptance Criteria IDs</t>
        </is>
      </c>
    </row>
    <row r="6194">
      <c r="A6194" t="inlineStr">
        <is>
          <t>Gates</t>
        </is>
      </c>
      <c r="B6194" t="inlineStr">
        <is>
          <t>GATE-8</t>
        </is>
      </c>
      <c r="C6194" t="inlineStr">
        <is>
          <t>Acceptance</t>
        </is>
      </c>
      <c r="D6194" t="inlineStr">
        <is>
          <t>AC-R-049</t>
        </is>
      </c>
      <c r="E6194" t="inlineStr">
        <is>
          <t>Acceptance Criteria IDs</t>
        </is>
      </c>
      <c r="F6194">
        <f>A6194&amp;"|"&amp;B6194</f>
        <v/>
      </c>
      <c r="G6194">
        <f>C6194&amp;"|"&amp;D6194</f>
        <v/>
      </c>
      <c r="H6194" t="inlineStr">
        <is>
          <t>GATE_VERIFIES</t>
        </is>
      </c>
      <c r="I6194" t="inlineStr">
        <is>
          <t>Cross-reference</t>
        </is>
      </c>
      <c r="J6194" t="inlineStr">
        <is>
          <t>Optional</t>
        </is>
      </c>
      <c r="K6194" t="inlineStr">
        <is>
          <t>Primary</t>
        </is>
      </c>
      <c r="L6194" t="inlineStr"/>
      <c r="M6194" t="inlineStr">
        <is>
          <t>SourceField:Acceptance Criteria IDs</t>
        </is>
      </c>
    </row>
    <row r="6195">
      <c r="A6195" t="inlineStr">
        <is>
          <t>Gates</t>
        </is>
      </c>
      <c r="B6195" t="inlineStr">
        <is>
          <t>GATE-8</t>
        </is>
      </c>
      <c r="C6195" t="inlineStr">
        <is>
          <t>Acceptance</t>
        </is>
      </c>
      <c r="D6195" t="inlineStr">
        <is>
          <t>AC-R-050</t>
        </is>
      </c>
      <c r="E6195" t="inlineStr">
        <is>
          <t>Acceptance Criteria IDs</t>
        </is>
      </c>
      <c r="F6195">
        <f>A6195&amp;"|"&amp;B6195</f>
        <v/>
      </c>
      <c r="G6195">
        <f>C6195&amp;"|"&amp;D6195</f>
        <v/>
      </c>
      <c r="H6195" t="inlineStr">
        <is>
          <t>GATE_VERIFIES</t>
        </is>
      </c>
      <c r="I6195" t="inlineStr">
        <is>
          <t>Cross-reference</t>
        </is>
      </c>
      <c r="J6195" t="inlineStr">
        <is>
          <t>Optional</t>
        </is>
      </c>
      <c r="K6195" t="inlineStr">
        <is>
          <t>Primary</t>
        </is>
      </c>
      <c r="L6195" t="inlineStr"/>
      <c r="M6195" t="inlineStr">
        <is>
          <t>SourceField:Acceptance Criteria IDs</t>
        </is>
      </c>
    </row>
    <row r="6196">
      <c r="A6196" t="inlineStr">
        <is>
          <t>Gates</t>
        </is>
      </c>
      <c r="B6196" t="inlineStr">
        <is>
          <t>GATE-8</t>
        </is>
      </c>
      <c r="C6196" t="inlineStr">
        <is>
          <t>Acceptance</t>
        </is>
      </c>
      <c r="D6196" t="inlineStr">
        <is>
          <t>AC-R-059</t>
        </is>
      </c>
      <c r="E6196" t="inlineStr">
        <is>
          <t>Acceptance Criteria IDs</t>
        </is>
      </c>
      <c r="F6196">
        <f>A6196&amp;"|"&amp;B6196</f>
        <v/>
      </c>
      <c r="G6196">
        <f>C6196&amp;"|"&amp;D6196</f>
        <v/>
      </c>
      <c r="H6196" t="inlineStr">
        <is>
          <t>GATE_VERIFIES</t>
        </is>
      </c>
      <c r="I6196" t="inlineStr">
        <is>
          <t>Cross-reference</t>
        </is>
      </c>
      <c r="J6196" t="inlineStr">
        <is>
          <t>Optional</t>
        </is>
      </c>
      <c r="K6196" t="inlineStr">
        <is>
          <t>Primary</t>
        </is>
      </c>
      <c r="L6196" t="inlineStr"/>
      <c r="M6196" t="inlineStr">
        <is>
          <t>SourceField:Acceptance Criteria IDs</t>
        </is>
      </c>
    </row>
    <row r="6197">
      <c r="A6197" t="inlineStr">
        <is>
          <t>Gates</t>
        </is>
      </c>
      <c r="B6197" t="inlineStr">
        <is>
          <t>GATE-8</t>
        </is>
      </c>
      <c r="C6197" t="inlineStr">
        <is>
          <t>Acceptance</t>
        </is>
      </c>
      <c r="D6197" t="inlineStr">
        <is>
          <t>AC-R-060</t>
        </is>
      </c>
      <c r="E6197" t="inlineStr">
        <is>
          <t>Acceptance Criteria IDs</t>
        </is>
      </c>
      <c r="F6197">
        <f>A6197&amp;"|"&amp;B6197</f>
        <v/>
      </c>
      <c r="G6197">
        <f>C6197&amp;"|"&amp;D6197</f>
        <v/>
      </c>
      <c r="H6197" t="inlineStr">
        <is>
          <t>GATE_VERIFIES</t>
        </is>
      </c>
      <c r="I6197" t="inlineStr">
        <is>
          <t>Cross-reference</t>
        </is>
      </c>
      <c r="J6197" t="inlineStr">
        <is>
          <t>Optional</t>
        </is>
      </c>
      <c r="K6197" t="inlineStr">
        <is>
          <t>Primary</t>
        </is>
      </c>
      <c r="L6197" t="inlineStr"/>
      <c r="M6197" t="inlineStr">
        <is>
          <t>SourceField:Acceptance Criteria IDs</t>
        </is>
      </c>
    </row>
    <row r="6198">
      <c r="A6198" t="inlineStr">
        <is>
          <t>Gates</t>
        </is>
      </c>
      <c r="B6198" t="inlineStr">
        <is>
          <t>GATE-8</t>
        </is>
      </c>
      <c r="C6198" t="inlineStr">
        <is>
          <t>Acceptance</t>
        </is>
      </c>
      <c r="D6198" t="inlineStr">
        <is>
          <t>AC-R-061</t>
        </is>
      </c>
      <c r="E6198" t="inlineStr">
        <is>
          <t>Acceptance Criteria IDs</t>
        </is>
      </c>
      <c r="F6198">
        <f>A6198&amp;"|"&amp;B6198</f>
        <v/>
      </c>
      <c r="G6198">
        <f>C6198&amp;"|"&amp;D6198</f>
        <v/>
      </c>
      <c r="H6198" t="inlineStr">
        <is>
          <t>GATE_VERIFIES</t>
        </is>
      </c>
      <c r="I6198" t="inlineStr">
        <is>
          <t>Cross-reference</t>
        </is>
      </c>
      <c r="J6198" t="inlineStr">
        <is>
          <t>Optional</t>
        </is>
      </c>
      <c r="K6198" t="inlineStr">
        <is>
          <t>Primary</t>
        </is>
      </c>
      <c r="L6198" t="inlineStr"/>
      <c r="M6198" t="inlineStr">
        <is>
          <t>SourceField:Acceptance Criteria IDs</t>
        </is>
      </c>
    </row>
    <row r="6199">
      <c r="A6199" t="inlineStr">
        <is>
          <t>Gates</t>
        </is>
      </c>
      <c r="B6199" t="inlineStr">
        <is>
          <t>GATE-8</t>
        </is>
      </c>
      <c r="C6199" t="inlineStr">
        <is>
          <t>Acceptance</t>
        </is>
      </c>
      <c r="D6199" t="inlineStr">
        <is>
          <t>AC-R-062</t>
        </is>
      </c>
      <c r="E6199" t="inlineStr">
        <is>
          <t>Acceptance Criteria IDs</t>
        </is>
      </c>
      <c r="F6199">
        <f>A6199&amp;"|"&amp;B6199</f>
        <v/>
      </c>
      <c r="G6199">
        <f>C6199&amp;"|"&amp;D6199</f>
        <v/>
      </c>
      <c r="H6199" t="inlineStr">
        <is>
          <t>GATE_VERIFIES</t>
        </is>
      </c>
      <c r="I6199" t="inlineStr">
        <is>
          <t>Cross-reference</t>
        </is>
      </c>
      <c r="J6199" t="inlineStr">
        <is>
          <t>Optional</t>
        </is>
      </c>
      <c r="K6199" t="inlineStr">
        <is>
          <t>Primary</t>
        </is>
      </c>
      <c r="L6199" t="inlineStr"/>
      <c r="M6199" t="inlineStr">
        <is>
          <t>SourceField:Acceptance Criteria IDs</t>
        </is>
      </c>
    </row>
    <row r="6200">
      <c r="A6200" t="inlineStr">
        <is>
          <t>Gates</t>
        </is>
      </c>
      <c r="B6200" t="inlineStr">
        <is>
          <t>GATE-8</t>
        </is>
      </c>
      <c r="C6200" t="inlineStr">
        <is>
          <t>Acceptance</t>
        </is>
      </c>
      <c r="D6200" t="inlineStr">
        <is>
          <t>AC-R-063</t>
        </is>
      </c>
      <c r="E6200" t="inlineStr">
        <is>
          <t>Acceptance Criteria IDs</t>
        </is>
      </c>
      <c r="F6200">
        <f>A6200&amp;"|"&amp;B6200</f>
        <v/>
      </c>
      <c r="G6200">
        <f>C6200&amp;"|"&amp;D6200</f>
        <v/>
      </c>
      <c r="H6200" t="inlineStr">
        <is>
          <t>GATE_VERIFIES</t>
        </is>
      </c>
      <c r="I6200" t="inlineStr">
        <is>
          <t>Cross-reference</t>
        </is>
      </c>
      <c r="J6200" t="inlineStr">
        <is>
          <t>Optional</t>
        </is>
      </c>
      <c r="K6200" t="inlineStr">
        <is>
          <t>Primary</t>
        </is>
      </c>
      <c r="L6200" t="inlineStr"/>
      <c r="M6200" t="inlineStr">
        <is>
          <t>SourceField:Acceptance Criteria IDs</t>
        </is>
      </c>
    </row>
    <row r="6201">
      <c r="A6201" t="inlineStr">
        <is>
          <t>Gates</t>
        </is>
      </c>
      <c r="B6201" t="inlineStr">
        <is>
          <t>GATE-8</t>
        </is>
      </c>
      <c r="C6201" t="inlineStr">
        <is>
          <t>Acceptance</t>
        </is>
      </c>
      <c r="D6201" t="inlineStr">
        <is>
          <t>AC-R-064</t>
        </is>
      </c>
      <c r="E6201" t="inlineStr">
        <is>
          <t>Acceptance Criteria IDs</t>
        </is>
      </c>
      <c r="F6201">
        <f>A6201&amp;"|"&amp;B6201</f>
        <v/>
      </c>
      <c r="G6201">
        <f>C6201&amp;"|"&amp;D6201</f>
        <v/>
      </c>
      <c r="H6201" t="inlineStr">
        <is>
          <t>GATE_VERIFIES</t>
        </is>
      </c>
      <c r="I6201" t="inlineStr">
        <is>
          <t>Cross-reference</t>
        </is>
      </c>
      <c r="J6201" t="inlineStr">
        <is>
          <t>Optional</t>
        </is>
      </c>
      <c r="K6201" t="inlineStr">
        <is>
          <t>Primary</t>
        </is>
      </c>
      <c r="L6201" t="inlineStr"/>
      <c r="M6201" t="inlineStr">
        <is>
          <t>SourceField:Acceptance Criteria IDs</t>
        </is>
      </c>
    </row>
    <row r="6202">
      <c r="A6202" t="inlineStr">
        <is>
          <t>Gates</t>
        </is>
      </c>
      <c r="B6202" t="inlineStr">
        <is>
          <t>GATE-8</t>
        </is>
      </c>
      <c r="C6202" t="inlineStr">
        <is>
          <t>Acceptance</t>
        </is>
      </c>
      <c r="D6202" t="inlineStr">
        <is>
          <t>AC-R-065</t>
        </is>
      </c>
      <c r="E6202" t="inlineStr">
        <is>
          <t>Acceptance Criteria IDs</t>
        </is>
      </c>
      <c r="F6202">
        <f>A6202&amp;"|"&amp;B6202</f>
        <v/>
      </c>
      <c r="G6202">
        <f>C6202&amp;"|"&amp;D6202</f>
        <v/>
      </c>
      <c r="H6202" t="inlineStr">
        <is>
          <t>GATE_VERIFIES</t>
        </is>
      </c>
      <c r="I6202" t="inlineStr">
        <is>
          <t>Cross-reference</t>
        </is>
      </c>
      <c r="J6202" t="inlineStr">
        <is>
          <t>Optional</t>
        </is>
      </c>
      <c r="K6202" t="inlineStr">
        <is>
          <t>Primary</t>
        </is>
      </c>
      <c r="L6202" t="inlineStr"/>
      <c r="M6202" t="inlineStr">
        <is>
          <t>SourceField:Acceptance Criteria IDs</t>
        </is>
      </c>
    </row>
    <row r="6203">
      <c r="A6203" t="inlineStr">
        <is>
          <t>Gates</t>
        </is>
      </c>
      <c r="B6203" t="inlineStr">
        <is>
          <t>GATE-8</t>
        </is>
      </c>
      <c r="C6203" t="inlineStr">
        <is>
          <t>Acceptance</t>
        </is>
      </c>
      <c r="D6203" t="inlineStr">
        <is>
          <t>AC-R-066</t>
        </is>
      </c>
      <c r="E6203" t="inlineStr">
        <is>
          <t>Acceptance Criteria IDs</t>
        </is>
      </c>
      <c r="F6203">
        <f>A6203&amp;"|"&amp;B6203</f>
        <v/>
      </c>
      <c r="G6203">
        <f>C6203&amp;"|"&amp;D6203</f>
        <v/>
      </c>
      <c r="H6203" t="inlineStr">
        <is>
          <t>GATE_VERIFIES</t>
        </is>
      </c>
      <c r="I6203" t="inlineStr">
        <is>
          <t>Cross-reference</t>
        </is>
      </c>
      <c r="J6203" t="inlineStr">
        <is>
          <t>Optional</t>
        </is>
      </c>
      <c r="K6203" t="inlineStr">
        <is>
          <t>Primary</t>
        </is>
      </c>
      <c r="L6203" t="inlineStr"/>
      <c r="M6203" t="inlineStr">
        <is>
          <t>SourceField:Acceptance Criteria IDs</t>
        </is>
      </c>
    </row>
    <row r="6204">
      <c r="A6204" t="inlineStr">
        <is>
          <t>Gates</t>
        </is>
      </c>
      <c r="B6204" t="inlineStr">
        <is>
          <t>GATE-8</t>
        </is>
      </c>
      <c r="C6204" t="inlineStr">
        <is>
          <t>Acceptance</t>
        </is>
      </c>
      <c r="D6204" t="inlineStr">
        <is>
          <t>AC-R-067</t>
        </is>
      </c>
      <c r="E6204" t="inlineStr">
        <is>
          <t>Acceptance Criteria IDs</t>
        </is>
      </c>
      <c r="F6204">
        <f>A6204&amp;"|"&amp;B6204</f>
        <v/>
      </c>
      <c r="G6204">
        <f>C6204&amp;"|"&amp;D6204</f>
        <v/>
      </c>
      <c r="H6204" t="inlineStr">
        <is>
          <t>GATE_VERIFIES</t>
        </is>
      </c>
      <c r="I6204" t="inlineStr">
        <is>
          <t>Cross-reference</t>
        </is>
      </c>
      <c r="J6204" t="inlineStr">
        <is>
          <t>Optional</t>
        </is>
      </c>
      <c r="K6204" t="inlineStr">
        <is>
          <t>Primary</t>
        </is>
      </c>
      <c r="L6204" t="inlineStr"/>
      <c r="M6204" t="inlineStr">
        <is>
          <t>SourceField:Acceptance Criteria IDs</t>
        </is>
      </c>
    </row>
    <row r="6205">
      <c r="A6205" t="inlineStr">
        <is>
          <t>Gates</t>
        </is>
      </c>
      <c r="B6205" t="inlineStr">
        <is>
          <t>GATE-8</t>
        </is>
      </c>
      <c r="C6205" t="inlineStr">
        <is>
          <t>Acceptance</t>
        </is>
      </c>
      <c r="D6205" t="inlineStr">
        <is>
          <t>AC-R-068</t>
        </is>
      </c>
      <c r="E6205" t="inlineStr">
        <is>
          <t>Acceptance Criteria IDs</t>
        </is>
      </c>
      <c r="F6205">
        <f>A6205&amp;"|"&amp;B6205</f>
        <v/>
      </c>
      <c r="G6205">
        <f>C6205&amp;"|"&amp;D6205</f>
        <v/>
      </c>
      <c r="H6205" t="inlineStr">
        <is>
          <t>GATE_VERIFIES</t>
        </is>
      </c>
      <c r="I6205" t="inlineStr">
        <is>
          <t>Cross-reference</t>
        </is>
      </c>
      <c r="J6205" t="inlineStr">
        <is>
          <t>Optional</t>
        </is>
      </c>
      <c r="K6205" t="inlineStr">
        <is>
          <t>Primary</t>
        </is>
      </c>
      <c r="L6205" t="inlineStr"/>
      <c r="M6205" t="inlineStr">
        <is>
          <t>SourceField:Acceptance Criteria IDs</t>
        </is>
      </c>
    </row>
    <row r="6206">
      <c r="A6206" t="inlineStr">
        <is>
          <t>Gates</t>
        </is>
      </c>
      <c r="B6206" t="inlineStr">
        <is>
          <t>GATE-8</t>
        </is>
      </c>
      <c r="C6206" t="inlineStr">
        <is>
          <t>Acceptance</t>
        </is>
      </c>
      <c r="D6206" t="inlineStr">
        <is>
          <t>AC-R-069</t>
        </is>
      </c>
      <c r="E6206" t="inlineStr">
        <is>
          <t>Acceptance Criteria IDs</t>
        </is>
      </c>
      <c r="F6206">
        <f>A6206&amp;"|"&amp;B6206</f>
        <v/>
      </c>
      <c r="G6206">
        <f>C6206&amp;"|"&amp;D6206</f>
        <v/>
      </c>
      <c r="H6206" t="inlineStr">
        <is>
          <t>GATE_VERIFIES</t>
        </is>
      </c>
      <c r="I6206" t="inlineStr">
        <is>
          <t>Cross-reference</t>
        </is>
      </c>
      <c r="J6206" t="inlineStr">
        <is>
          <t>Optional</t>
        </is>
      </c>
      <c r="K6206" t="inlineStr">
        <is>
          <t>Primary</t>
        </is>
      </c>
      <c r="L6206" t="inlineStr"/>
      <c r="M6206" t="inlineStr">
        <is>
          <t>SourceField:Acceptance Criteria IDs</t>
        </is>
      </c>
    </row>
    <row r="6207">
      <c r="A6207" t="inlineStr">
        <is>
          <t>Gates</t>
        </is>
      </c>
      <c r="B6207" t="inlineStr">
        <is>
          <t>GATE-8</t>
        </is>
      </c>
      <c r="C6207" t="inlineStr">
        <is>
          <t>Acceptance</t>
        </is>
      </c>
      <c r="D6207" t="inlineStr">
        <is>
          <t>AC-R-070</t>
        </is>
      </c>
      <c r="E6207" t="inlineStr">
        <is>
          <t>Acceptance Criteria IDs</t>
        </is>
      </c>
      <c r="F6207">
        <f>A6207&amp;"|"&amp;B6207</f>
        <v/>
      </c>
      <c r="G6207">
        <f>C6207&amp;"|"&amp;D6207</f>
        <v/>
      </c>
      <c r="H6207" t="inlineStr">
        <is>
          <t>GATE_VERIFIES</t>
        </is>
      </c>
      <c r="I6207" t="inlineStr">
        <is>
          <t>Cross-reference</t>
        </is>
      </c>
      <c r="J6207" t="inlineStr">
        <is>
          <t>Optional</t>
        </is>
      </c>
      <c r="K6207" t="inlineStr">
        <is>
          <t>Primary</t>
        </is>
      </c>
      <c r="L6207" t="inlineStr"/>
      <c r="M6207" t="inlineStr">
        <is>
          <t>SourceField:Acceptance Criteria IDs</t>
        </is>
      </c>
    </row>
    <row r="6208">
      <c r="A6208" t="inlineStr">
        <is>
          <t>Gates</t>
        </is>
      </c>
      <c r="B6208" t="inlineStr">
        <is>
          <t>GATE-8</t>
        </is>
      </c>
      <c r="C6208" t="inlineStr">
        <is>
          <t>Acceptance</t>
        </is>
      </c>
      <c r="D6208" t="inlineStr">
        <is>
          <t>AC-R-074</t>
        </is>
      </c>
      <c r="E6208" t="inlineStr">
        <is>
          <t>Acceptance Criteria IDs</t>
        </is>
      </c>
      <c r="F6208">
        <f>A6208&amp;"|"&amp;B6208</f>
        <v/>
      </c>
      <c r="G6208">
        <f>C6208&amp;"|"&amp;D6208</f>
        <v/>
      </c>
      <c r="H6208" t="inlineStr">
        <is>
          <t>GATE_VERIFIES</t>
        </is>
      </c>
      <c r="I6208" t="inlineStr">
        <is>
          <t>Cross-reference</t>
        </is>
      </c>
      <c r="J6208" t="inlineStr">
        <is>
          <t>Optional</t>
        </is>
      </c>
      <c r="K6208" t="inlineStr">
        <is>
          <t>Primary</t>
        </is>
      </c>
      <c r="L6208" t="inlineStr"/>
      <c r="M6208" t="inlineStr">
        <is>
          <t>SourceField:Acceptance Criteria IDs</t>
        </is>
      </c>
    </row>
    <row r="6209">
      <c r="A6209" t="inlineStr">
        <is>
          <t>Gates</t>
        </is>
      </c>
      <c r="B6209" t="inlineStr">
        <is>
          <t>GATE-8</t>
        </is>
      </c>
      <c r="C6209" t="inlineStr">
        <is>
          <t>Acceptance</t>
        </is>
      </c>
      <c r="D6209" t="inlineStr">
        <is>
          <t>AC-R-079</t>
        </is>
      </c>
      <c r="E6209" t="inlineStr">
        <is>
          <t>Acceptance Criteria IDs</t>
        </is>
      </c>
      <c r="F6209">
        <f>A6209&amp;"|"&amp;B6209</f>
        <v/>
      </c>
      <c r="G6209">
        <f>C6209&amp;"|"&amp;D6209</f>
        <v/>
      </c>
      <c r="H6209" t="inlineStr">
        <is>
          <t>GATE_VERIFIES</t>
        </is>
      </c>
      <c r="I6209" t="inlineStr">
        <is>
          <t>Cross-reference</t>
        </is>
      </c>
      <c r="J6209" t="inlineStr">
        <is>
          <t>Optional</t>
        </is>
      </c>
      <c r="K6209" t="inlineStr">
        <is>
          <t>Primary</t>
        </is>
      </c>
      <c r="L6209" t="inlineStr"/>
      <c r="M6209" t="inlineStr">
        <is>
          <t>SourceField:Acceptance Criteria IDs</t>
        </is>
      </c>
    </row>
    <row r="6210">
      <c r="A6210" t="inlineStr">
        <is>
          <t>Gates</t>
        </is>
      </c>
      <c r="B6210" t="inlineStr">
        <is>
          <t>GATE-8</t>
        </is>
      </c>
      <c r="C6210" t="inlineStr">
        <is>
          <t>Acceptance</t>
        </is>
      </c>
      <c r="D6210" t="inlineStr">
        <is>
          <t>AC-R-084</t>
        </is>
      </c>
      <c r="E6210" t="inlineStr">
        <is>
          <t>Acceptance Criteria IDs</t>
        </is>
      </c>
      <c r="F6210">
        <f>A6210&amp;"|"&amp;B6210</f>
        <v/>
      </c>
      <c r="G6210">
        <f>C6210&amp;"|"&amp;D6210</f>
        <v/>
      </c>
      <c r="H6210" t="inlineStr">
        <is>
          <t>GATE_VERIFIES</t>
        </is>
      </c>
      <c r="I6210" t="inlineStr">
        <is>
          <t>Cross-reference</t>
        </is>
      </c>
      <c r="J6210" t="inlineStr">
        <is>
          <t>Optional</t>
        </is>
      </c>
      <c r="K6210" t="inlineStr">
        <is>
          <t>Primary</t>
        </is>
      </c>
      <c r="L6210" t="inlineStr"/>
      <c r="M6210" t="inlineStr">
        <is>
          <t>SourceField:Acceptance Criteria IDs</t>
        </is>
      </c>
    </row>
    <row r="6211">
      <c r="A6211" t="inlineStr">
        <is>
          <t>Gates</t>
        </is>
      </c>
      <c r="B6211" t="inlineStr">
        <is>
          <t>GATE-8</t>
        </is>
      </c>
      <c r="C6211" t="inlineStr">
        <is>
          <t>Acceptance</t>
        </is>
      </c>
      <c r="D6211" t="inlineStr">
        <is>
          <t>AC-R-087</t>
        </is>
      </c>
      <c r="E6211" t="inlineStr">
        <is>
          <t>Acceptance Criteria IDs</t>
        </is>
      </c>
      <c r="F6211">
        <f>A6211&amp;"|"&amp;B6211</f>
        <v/>
      </c>
      <c r="G6211">
        <f>C6211&amp;"|"&amp;D6211</f>
        <v/>
      </c>
      <c r="H6211" t="inlineStr">
        <is>
          <t>GATE_VERIFIES</t>
        </is>
      </c>
      <c r="I6211" t="inlineStr">
        <is>
          <t>Cross-reference</t>
        </is>
      </c>
      <c r="J6211" t="inlineStr">
        <is>
          <t>Optional</t>
        </is>
      </c>
      <c r="K6211" t="inlineStr">
        <is>
          <t>Primary</t>
        </is>
      </c>
      <c r="L6211" t="inlineStr"/>
      <c r="M6211" t="inlineStr">
        <is>
          <t>SourceField:Acceptance Criteria IDs</t>
        </is>
      </c>
    </row>
    <row r="6212">
      <c r="A6212" t="inlineStr">
        <is>
          <t>Gates</t>
        </is>
      </c>
      <c r="B6212" t="inlineStr">
        <is>
          <t>GATE-8</t>
        </is>
      </c>
      <c r="C6212" t="inlineStr">
        <is>
          <t>Acceptance</t>
        </is>
      </c>
      <c r="D6212" t="inlineStr">
        <is>
          <t>AC-S-20-01</t>
        </is>
      </c>
      <c r="E6212" t="inlineStr">
        <is>
          <t>Acceptance Criteria IDs</t>
        </is>
      </c>
      <c r="F6212">
        <f>A6212&amp;"|"&amp;B6212</f>
        <v/>
      </c>
      <c r="G6212">
        <f>C6212&amp;"|"&amp;D6212</f>
        <v/>
      </c>
      <c r="H6212" t="inlineStr">
        <is>
          <t>GATE_VERIFIES</t>
        </is>
      </c>
      <c r="I6212" t="inlineStr">
        <is>
          <t>Cross-reference</t>
        </is>
      </c>
      <c r="J6212" t="inlineStr">
        <is>
          <t>Optional</t>
        </is>
      </c>
      <c r="K6212" t="inlineStr">
        <is>
          <t>Primary</t>
        </is>
      </c>
      <c r="L6212" t="inlineStr"/>
      <c r="M6212" t="inlineStr">
        <is>
          <t>SourceField:Acceptance Criteria IDs</t>
        </is>
      </c>
    </row>
    <row r="6213">
      <c r="A6213" t="inlineStr">
        <is>
          <t>Gates</t>
        </is>
      </c>
      <c r="B6213" t="inlineStr">
        <is>
          <t>GATE-8</t>
        </is>
      </c>
      <c r="C6213" t="inlineStr">
        <is>
          <t>Acceptance</t>
        </is>
      </c>
      <c r="D6213" t="inlineStr">
        <is>
          <t>AC-S-20-02</t>
        </is>
      </c>
      <c r="E6213" t="inlineStr">
        <is>
          <t>Acceptance Criteria IDs</t>
        </is>
      </c>
      <c r="F6213">
        <f>A6213&amp;"|"&amp;B6213</f>
        <v/>
      </c>
      <c r="G6213">
        <f>C6213&amp;"|"&amp;D6213</f>
        <v/>
      </c>
      <c r="H6213" t="inlineStr">
        <is>
          <t>GATE_VERIFIES</t>
        </is>
      </c>
      <c r="I6213" t="inlineStr">
        <is>
          <t>Cross-reference</t>
        </is>
      </c>
      <c r="J6213" t="inlineStr">
        <is>
          <t>Optional</t>
        </is>
      </c>
      <c r="K6213" t="inlineStr">
        <is>
          <t>Primary</t>
        </is>
      </c>
      <c r="L6213" t="inlineStr"/>
      <c r="M6213" t="inlineStr">
        <is>
          <t>SourceField:Acceptance Criteria IDs</t>
        </is>
      </c>
    </row>
    <row r="6214">
      <c r="A6214" t="inlineStr">
        <is>
          <t>Gates</t>
        </is>
      </c>
      <c r="B6214" t="inlineStr">
        <is>
          <t>GATE-8</t>
        </is>
      </c>
      <c r="C6214" t="inlineStr">
        <is>
          <t>Acceptance</t>
        </is>
      </c>
      <c r="D6214" t="inlineStr">
        <is>
          <t>AC-S-20-03</t>
        </is>
      </c>
      <c r="E6214" t="inlineStr">
        <is>
          <t>Acceptance Criteria IDs</t>
        </is>
      </c>
      <c r="F6214">
        <f>A6214&amp;"|"&amp;B6214</f>
        <v/>
      </c>
      <c r="G6214">
        <f>C6214&amp;"|"&amp;D6214</f>
        <v/>
      </c>
      <c r="H6214" t="inlineStr">
        <is>
          <t>GATE_VERIFIES</t>
        </is>
      </c>
      <c r="I6214" t="inlineStr">
        <is>
          <t>Cross-reference</t>
        </is>
      </c>
      <c r="J6214" t="inlineStr">
        <is>
          <t>Optional</t>
        </is>
      </c>
      <c r="K6214" t="inlineStr">
        <is>
          <t>Primary</t>
        </is>
      </c>
      <c r="L6214" t="inlineStr"/>
      <c r="M6214" t="inlineStr">
        <is>
          <t>SourceField:Acceptance Criteria IDs</t>
        </is>
      </c>
    </row>
    <row r="6215">
      <c r="A6215" t="inlineStr">
        <is>
          <t>Gates</t>
        </is>
      </c>
      <c r="B6215" t="inlineStr">
        <is>
          <t>GATE-8</t>
        </is>
      </c>
      <c r="C6215" t="inlineStr">
        <is>
          <t>Acceptance</t>
        </is>
      </c>
      <c r="D6215" t="inlineStr">
        <is>
          <t>AC-S-20-04</t>
        </is>
      </c>
      <c r="E6215" t="inlineStr">
        <is>
          <t>Acceptance Criteria IDs</t>
        </is>
      </c>
      <c r="F6215">
        <f>A6215&amp;"|"&amp;B6215</f>
        <v/>
      </c>
      <c r="G6215">
        <f>C6215&amp;"|"&amp;D6215</f>
        <v/>
      </c>
      <c r="H6215" t="inlineStr">
        <is>
          <t>GATE_VERIFIES</t>
        </is>
      </c>
      <c r="I6215" t="inlineStr">
        <is>
          <t>Cross-reference</t>
        </is>
      </c>
      <c r="J6215" t="inlineStr">
        <is>
          <t>Optional</t>
        </is>
      </c>
      <c r="K6215" t="inlineStr">
        <is>
          <t>Primary</t>
        </is>
      </c>
      <c r="L6215" t="inlineStr"/>
      <c r="M6215" t="inlineStr">
        <is>
          <t>SourceField:Acceptance Criteria IDs</t>
        </is>
      </c>
    </row>
    <row r="6216">
      <c r="A6216" t="inlineStr">
        <is>
          <t>Gates</t>
        </is>
      </c>
      <c r="B6216" t="inlineStr">
        <is>
          <t>GATE-8</t>
        </is>
      </c>
      <c r="C6216" t="inlineStr">
        <is>
          <t>Acceptance</t>
        </is>
      </c>
      <c r="D6216" t="inlineStr">
        <is>
          <t>AC-S-20-05</t>
        </is>
      </c>
      <c r="E6216" t="inlineStr">
        <is>
          <t>Acceptance Criteria IDs</t>
        </is>
      </c>
      <c r="F6216">
        <f>A6216&amp;"|"&amp;B6216</f>
        <v/>
      </c>
      <c r="G6216">
        <f>C6216&amp;"|"&amp;D6216</f>
        <v/>
      </c>
      <c r="H6216" t="inlineStr">
        <is>
          <t>GATE_VERIFIES</t>
        </is>
      </c>
      <c r="I6216" t="inlineStr">
        <is>
          <t>Cross-reference</t>
        </is>
      </c>
      <c r="J6216" t="inlineStr">
        <is>
          <t>Optional</t>
        </is>
      </c>
      <c r="K6216" t="inlineStr">
        <is>
          <t>Primary</t>
        </is>
      </c>
      <c r="L6216" t="inlineStr"/>
      <c r="M6216" t="inlineStr">
        <is>
          <t>SourceField:Acceptance Criteria IDs</t>
        </is>
      </c>
    </row>
    <row r="6217">
      <c r="A6217" t="inlineStr">
        <is>
          <t>Gates</t>
        </is>
      </c>
      <c r="B6217" t="inlineStr">
        <is>
          <t>GATE-8</t>
        </is>
      </c>
      <c r="C6217" t="inlineStr">
        <is>
          <t>Acceptance</t>
        </is>
      </c>
      <c r="D6217" t="inlineStr">
        <is>
          <t>AC-S-24-01</t>
        </is>
      </c>
      <c r="E6217" t="inlineStr">
        <is>
          <t>Acceptance Criteria IDs</t>
        </is>
      </c>
      <c r="F6217">
        <f>A6217&amp;"|"&amp;B6217</f>
        <v/>
      </c>
      <c r="G6217">
        <f>C6217&amp;"|"&amp;D6217</f>
        <v/>
      </c>
      <c r="H6217" t="inlineStr">
        <is>
          <t>GATE_VERIFIES</t>
        </is>
      </c>
      <c r="I6217" t="inlineStr">
        <is>
          <t>Cross-reference</t>
        </is>
      </c>
      <c r="J6217" t="inlineStr">
        <is>
          <t>Optional</t>
        </is>
      </c>
      <c r="K6217" t="inlineStr">
        <is>
          <t>Primary</t>
        </is>
      </c>
      <c r="L6217" t="inlineStr"/>
      <c r="M6217" t="inlineStr">
        <is>
          <t>SourceField:Acceptance Criteria IDs</t>
        </is>
      </c>
    </row>
    <row r="6218">
      <c r="A6218" t="inlineStr">
        <is>
          <t>Gates</t>
        </is>
      </c>
      <c r="B6218" t="inlineStr">
        <is>
          <t>GATE-8</t>
        </is>
      </c>
      <c r="C6218" t="inlineStr">
        <is>
          <t>Acceptance</t>
        </is>
      </c>
      <c r="D6218" t="inlineStr">
        <is>
          <t>AC-S-24-02</t>
        </is>
      </c>
      <c r="E6218" t="inlineStr">
        <is>
          <t>Acceptance Criteria IDs</t>
        </is>
      </c>
      <c r="F6218">
        <f>A6218&amp;"|"&amp;B6218</f>
        <v/>
      </c>
      <c r="G6218">
        <f>C6218&amp;"|"&amp;D6218</f>
        <v/>
      </c>
      <c r="H6218" t="inlineStr">
        <is>
          <t>GATE_VERIFIES</t>
        </is>
      </c>
      <c r="I6218" t="inlineStr">
        <is>
          <t>Cross-reference</t>
        </is>
      </c>
      <c r="J6218" t="inlineStr">
        <is>
          <t>Optional</t>
        </is>
      </c>
      <c r="K6218" t="inlineStr">
        <is>
          <t>Primary</t>
        </is>
      </c>
      <c r="L6218" t="inlineStr"/>
      <c r="M6218" t="inlineStr">
        <is>
          <t>SourceField:Acceptance Criteria IDs</t>
        </is>
      </c>
    </row>
    <row r="6219">
      <c r="A6219" t="inlineStr">
        <is>
          <t>Gates</t>
        </is>
      </c>
      <c r="B6219" t="inlineStr">
        <is>
          <t>GATE-8</t>
        </is>
      </c>
      <c r="C6219" t="inlineStr">
        <is>
          <t>Acceptance</t>
        </is>
      </c>
      <c r="D6219" t="inlineStr">
        <is>
          <t>AC-S-24-03</t>
        </is>
      </c>
      <c r="E6219" t="inlineStr">
        <is>
          <t>Acceptance Criteria IDs</t>
        </is>
      </c>
      <c r="F6219">
        <f>A6219&amp;"|"&amp;B6219</f>
        <v/>
      </c>
      <c r="G6219">
        <f>C6219&amp;"|"&amp;D6219</f>
        <v/>
      </c>
      <c r="H6219" t="inlineStr">
        <is>
          <t>GATE_VERIFIES</t>
        </is>
      </c>
      <c r="I6219" t="inlineStr">
        <is>
          <t>Cross-reference</t>
        </is>
      </c>
      <c r="J6219" t="inlineStr">
        <is>
          <t>Optional</t>
        </is>
      </c>
      <c r="K6219" t="inlineStr">
        <is>
          <t>Primary</t>
        </is>
      </c>
      <c r="L6219" t="inlineStr"/>
      <c r="M6219" t="inlineStr">
        <is>
          <t>SourceField:Acceptance Criteria IDs</t>
        </is>
      </c>
    </row>
    <row r="6220">
      <c r="A6220" t="inlineStr">
        <is>
          <t>Gates</t>
        </is>
      </c>
      <c r="B6220" t="inlineStr">
        <is>
          <t>GATE-8</t>
        </is>
      </c>
      <c r="C6220" t="inlineStr">
        <is>
          <t>Acceptance</t>
        </is>
      </c>
      <c r="D6220" t="inlineStr">
        <is>
          <t>AC-S-24-04</t>
        </is>
      </c>
      <c r="E6220" t="inlineStr">
        <is>
          <t>Acceptance Criteria IDs</t>
        </is>
      </c>
      <c r="F6220">
        <f>A6220&amp;"|"&amp;B6220</f>
        <v/>
      </c>
      <c r="G6220">
        <f>C6220&amp;"|"&amp;D6220</f>
        <v/>
      </c>
      <c r="H6220" t="inlineStr">
        <is>
          <t>GATE_VERIFIES</t>
        </is>
      </c>
      <c r="I6220" t="inlineStr">
        <is>
          <t>Cross-reference</t>
        </is>
      </c>
      <c r="J6220" t="inlineStr">
        <is>
          <t>Optional</t>
        </is>
      </c>
      <c r="K6220" t="inlineStr">
        <is>
          <t>Primary</t>
        </is>
      </c>
      <c r="L6220" t="inlineStr"/>
      <c r="M6220" t="inlineStr">
        <is>
          <t>SourceField:Acceptance Criteria IDs</t>
        </is>
      </c>
    </row>
    <row r="6221">
      <c r="A6221" t="inlineStr">
        <is>
          <t>Gates</t>
        </is>
      </c>
      <c r="B6221" t="inlineStr">
        <is>
          <t>GATE-8</t>
        </is>
      </c>
      <c r="C6221" t="inlineStr">
        <is>
          <t>Acceptance</t>
        </is>
      </c>
      <c r="D6221" t="inlineStr">
        <is>
          <t>AC-WPS-13-001</t>
        </is>
      </c>
      <c r="E6221" t="inlineStr">
        <is>
          <t>Acceptance Criteria IDs</t>
        </is>
      </c>
      <c r="F6221">
        <f>A6221&amp;"|"&amp;B6221</f>
        <v/>
      </c>
      <c r="G6221">
        <f>C6221&amp;"|"&amp;D6221</f>
        <v/>
      </c>
      <c r="H6221" t="inlineStr">
        <is>
          <t>GATE_VERIFIES</t>
        </is>
      </c>
      <c r="I6221" t="inlineStr">
        <is>
          <t>Cross-reference</t>
        </is>
      </c>
      <c r="J6221" t="inlineStr">
        <is>
          <t>Optional</t>
        </is>
      </c>
      <c r="K6221" t="inlineStr">
        <is>
          <t>Primary</t>
        </is>
      </c>
      <c r="L6221" t="inlineStr"/>
      <c r="M6221" t="inlineStr">
        <is>
          <t>SourceField:Acceptance Criteria IDs</t>
        </is>
      </c>
    </row>
    <row r="6222">
      <c r="A6222" t="inlineStr">
        <is>
          <t>Gates</t>
        </is>
      </c>
      <c r="B6222" t="inlineStr">
        <is>
          <t>GATE-8</t>
        </is>
      </c>
      <c r="C6222" t="inlineStr">
        <is>
          <t>Acceptance</t>
        </is>
      </c>
      <c r="D6222" t="inlineStr">
        <is>
          <t>AC-WPS-16-001</t>
        </is>
      </c>
      <c r="E6222" t="inlineStr">
        <is>
          <t>Acceptance Criteria IDs</t>
        </is>
      </c>
      <c r="F6222">
        <f>A6222&amp;"|"&amp;B6222</f>
        <v/>
      </c>
      <c r="G6222">
        <f>C6222&amp;"|"&amp;D6222</f>
        <v/>
      </c>
      <c r="H6222" t="inlineStr">
        <is>
          <t>GATE_VERIFIES</t>
        </is>
      </c>
      <c r="I6222" t="inlineStr">
        <is>
          <t>Cross-reference</t>
        </is>
      </c>
      <c r="J6222" t="inlineStr">
        <is>
          <t>Optional</t>
        </is>
      </c>
      <c r="K6222" t="inlineStr">
        <is>
          <t>Primary</t>
        </is>
      </c>
      <c r="L6222" t="inlineStr"/>
      <c r="M6222" t="inlineStr">
        <is>
          <t>SourceField:Acceptance Criteria IDs</t>
        </is>
      </c>
    </row>
    <row r="6223">
      <c r="A6223" t="inlineStr">
        <is>
          <t>Responsibilities</t>
        </is>
      </c>
      <c r="B6223" t="inlineStr">
        <is>
          <t>RACI-001</t>
        </is>
      </c>
      <c r="C6223" t="inlineStr">
        <is>
          <t>Activities</t>
        </is>
      </c>
      <c r="D6223" t="inlineStr">
        <is>
          <t>A-R-001</t>
        </is>
      </c>
      <c r="E6223" t="inlineStr">
        <is>
          <t>Activity ID</t>
        </is>
      </c>
      <c r="F6223">
        <f>A6223&amp;"|"&amp;B6223</f>
        <v/>
      </c>
      <c r="G6223">
        <f>C6223&amp;"|"&amp;D6223</f>
        <v/>
      </c>
      <c r="H6223" t="inlineStr">
        <is>
          <t>UNDEFINED</t>
        </is>
      </c>
      <c r="I6223" t="inlineStr">
        <is>
          <t>Cross-reference</t>
        </is>
      </c>
      <c r="J6223" t="inlineStr">
        <is>
          <t>Optional</t>
        </is>
      </c>
      <c r="K6223" t="inlineStr">
        <is>
          <t>Primary</t>
        </is>
      </c>
      <c r="L6223" t="inlineStr"/>
      <c r="M6223" t="inlineStr">
        <is>
          <t>SourceField:Activity ID</t>
        </is>
      </c>
    </row>
    <row r="6224">
      <c r="A6224" t="inlineStr">
        <is>
          <t>Responsibilities</t>
        </is>
      </c>
      <c r="B6224" t="inlineStr">
        <is>
          <t>RACI-001</t>
        </is>
      </c>
      <c r="C6224" t="inlineStr">
        <is>
          <t>Rules</t>
        </is>
      </c>
      <c r="D6224" t="inlineStr">
        <is>
          <t>R-001</t>
        </is>
      </c>
      <c r="E6224" t="inlineStr">
        <is>
          <t>Rule ID</t>
        </is>
      </c>
      <c r="F6224">
        <f>A6224&amp;"|"&amp;B6224</f>
        <v/>
      </c>
      <c r="G6224">
        <f>C6224&amp;"|"&amp;D6224</f>
        <v/>
      </c>
      <c r="H6224" t="inlineStr">
        <is>
          <t>UNDEFINED</t>
        </is>
      </c>
      <c r="I6224" t="inlineStr">
        <is>
          <t>Cross-reference</t>
        </is>
      </c>
      <c r="J6224" t="inlineStr">
        <is>
          <t>Optional</t>
        </is>
      </c>
      <c r="K6224" t="inlineStr">
        <is>
          <t>Primary</t>
        </is>
      </c>
      <c r="L6224" t="inlineStr"/>
      <c r="M6224" t="inlineStr">
        <is>
          <t>SourceField:Rule ID</t>
        </is>
      </c>
    </row>
    <row r="6225">
      <c r="A6225" t="inlineStr">
        <is>
          <t>Responsibilities</t>
        </is>
      </c>
      <c r="B6225" t="inlineStr">
        <is>
          <t>RACI-001</t>
        </is>
      </c>
      <c r="C6225" t="inlineStr">
        <is>
          <t>Tasks</t>
        </is>
      </c>
      <c r="D6225" t="inlineStr">
        <is>
          <t>T-R-001-03</t>
        </is>
      </c>
      <c r="E6225" t="inlineStr">
        <is>
          <t>Task ID</t>
        </is>
      </c>
      <c r="F6225">
        <f>A6225&amp;"|"&amp;B6225</f>
        <v/>
      </c>
      <c r="G6225">
        <f>C6225&amp;"|"&amp;D6225</f>
        <v/>
      </c>
      <c r="H6225" t="inlineStr">
        <is>
          <t>UNDEFINED</t>
        </is>
      </c>
      <c r="I6225" t="inlineStr">
        <is>
          <t>Cross-reference</t>
        </is>
      </c>
      <c r="J6225" t="inlineStr">
        <is>
          <t>Optional</t>
        </is>
      </c>
      <c r="K6225" t="inlineStr">
        <is>
          <t>Primary</t>
        </is>
      </c>
      <c r="L6225" t="inlineStr"/>
      <c r="M6225" t="inlineStr">
        <is>
          <t>SourceField:Task ID</t>
        </is>
      </c>
    </row>
    <row r="6226">
      <c r="A6226" t="inlineStr">
        <is>
          <t>Responsibilities</t>
        </is>
      </c>
      <c r="B6226" t="inlineStr">
        <is>
          <t>RACI-001</t>
        </is>
      </c>
      <c r="C6226" t="inlineStr">
        <is>
          <t>WPS</t>
        </is>
      </c>
      <c r="D6226" t="inlineStr">
        <is>
          <t>WPS-01</t>
        </is>
      </c>
      <c r="E6226" t="inlineStr">
        <is>
          <t>WPS ID</t>
        </is>
      </c>
      <c r="F6226">
        <f>A6226&amp;"|"&amp;B6226</f>
        <v/>
      </c>
      <c r="G6226">
        <f>C6226&amp;"|"&amp;D6226</f>
        <v/>
      </c>
      <c r="H6226" t="inlineStr">
        <is>
          <t>RACI_FOR_WPS</t>
        </is>
      </c>
      <c r="I6226" t="inlineStr">
        <is>
          <t>Cross-reference</t>
        </is>
      </c>
      <c r="J6226" t="inlineStr">
        <is>
          <t>Optional</t>
        </is>
      </c>
      <c r="K6226" t="inlineStr">
        <is>
          <t>Primary</t>
        </is>
      </c>
      <c r="L6226" t="inlineStr"/>
      <c r="M6226" t="inlineStr">
        <is>
          <t>SourceField:WPS ID</t>
        </is>
      </c>
    </row>
    <row r="6227">
      <c r="A6227" t="inlineStr">
        <is>
          <t>Responsibilities</t>
        </is>
      </c>
      <c r="B6227" t="inlineStr">
        <is>
          <t>RACI-002</t>
        </is>
      </c>
      <c r="C6227" t="inlineStr">
        <is>
          <t>Activities</t>
        </is>
      </c>
      <c r="D6227" t="inlineStr">
        <is>
          <t>A-R-003</t>
        </is>
      </c>
      <c r="E6227" t="inlineStr">
        <is>
          <t>Activity ID</t>
        </is>
      </c>
      <c r="F6227">
        <f>A6227&amp;"|"&amp;B6227</f>
        <v/>
      </c>
      <c r="G6227">
        <f>C6227&amp;"|"&amp;D6227</f>
        <v/>
      </c>
      <c r="H6227" t="inlineStr">
        <is>
          <t>UNDEFINED</t>
        </is>
      </c>
      <c r="I6227" t="inlineStr">
        <is>
          <t>Cross-reference</t>
        </is>
      </c>
      <c r="J6227" t="inlineStr">
        <is>
          <t>Optional</t>
        </is>
      </c>
      <c r="K6227" t="inlineStr">
        <is>
          <t>Primary</t>
        </is>
      </c>
      <c r="L6227" t="inlineStr"/>
      <c r="M6227" t="inlineStr">
        <is>
          <t>SourceField:Activity ID</t>
        </is>
      </c>
    </row>
    <row r="6228">
      <c r="A6228" t="inlineStr">
        <is>
          <t>Responsibilities</t>
        </is>
      </c>
      <c r="B6228" t="inlineStr">
        <is>
          <t>RACI-002</t>
        </is>
      </c>
      <c r="C6228" t="inlineStr">
        <is>
          <t>Rules</t>
        </is>
      </c>
      <c r="D6228" t="inlineStr">
        <is>
          <t>R-003</t>
        </is>
      </c>
      <c r="E6228" t="inlineStr">
        <is>
          <t>Rule ID</t>
        </is>
      </c>
      <c r="F6228">
        <f>A6228&amp;"|"&amp;B6228</f>
        <v/>
      </c>
      <c r="G6228">
        <f>C6228&amp;"|"&amp;D6228</f>
        <v/>
      </c>
      <c r="H6228" t="inlineStr">
        <is>
          <t>UNDEFINED</t>
        </is>
      </c>
      <c r="I6228" t="inlineStr">
        <is>
          <t>Cross-reference</t>
        </is>
      </c>
      <c r="J6228" t="inlineStr">
        <is>
          <t>Optional</t>
        </is>
      </c>
      <c r="K6228" t="inlineStr">
        <is>
          <t>Primary</t>
        </is>
      </c>
      <c r="L6228" t="inlineStr"/>
      <c r="M6228" t="inlineStr">
        <is>
          <t>SourceField:Rule ID</t>
        </is>
      </c>
    </row>
    <row r="6229">
      <c r="A6229" t="inlineStr">
        <is>
          <t>Responsibilities</t>
        </is>
      </c>
      <c r="B6229" t="inlineStr">
        <is>
          <t>RACI-002</t>
        </is>
      </c>
      <c r="C6229" t="inlineStr">
        <is>
          <t>Tasks</t>
        </is>
      </c>
      <c r="D6229" t="inlineStr">
        <is>
          <t>T-R-003-03</t>
        </is>
      </c>
      <c r="E6229" t="inlineStr">
        <is>
          <t>Task ID</t>
        </is>
      </c>
      <c r="F6229">
        <f>A6229&amp;"|"&amp;B6229</f>
        <v/>
      </c>
      <c r="G6229">
        <f>C6229&amp;"|"&amp;D6229</f>
        <v/>
      </c>
      <c r="H6229" t="inlineStr">
        <is>
          <t>UNDEFINED</t>
        </is>
      </c>
      <c r="I6229" t="inlineStr">
        <is>
          <t>Cross-reference</t>
        </is>
      </c>
      <c r="J6229" t="inlineStr">
        <is>
          <t>Optional</t>
        </is>
      </c>
      <c r="K6229" t="inlineStr">
        <is>
          <t>Primary</t>
        </is>
      </c>
      <c r="L6229" t="inlineStr"/>
      <c r="M6229" t="inlineStr">
        <is>
          <t>SourceField:Task ID</t>
        </is>
      </c>
    </row>
    <row r="6230">
      <c r="A6230" t="inlineStr">
        <is>
          <t>Responsibilities</t>
        </is>
      </c>
      <c r="B6230" t="inlineStr">
        <is>
          <t>RACI-002</t>
        </is>
      </c>
      <c r="C6230" t="inlineStr">
        <is>
          <t>WPS</t>
        </is>
      </c>
      <c r="D6230" t="inlineStr">
        <is>
          <t>WPS-02</t>
        </is>
      </c>
      <c r="E6230" t="inlineStr">
        <is>
          <t>WPS ID</t>
        </is>
      </c>
      <c r="F6230">
        <f>A6230&amp;"|"&amp;B6230</f>
        <v/>
      </c>
      <c r="G6230">
        <f>C6230&amp;"|"&amp;D6230</f>
        <v/>
      </c>
      <c r="H6230" t="inlineStr">
        <is>
          <t>RACI_FOR_WPS</t>
        </is>
      </c>
      <c r="I6230" t="inlineStr">
        <is>
          <t>Cross-reference</t>
        </is>
      </c>
      <c r="J6230" t="inlineStr">
        <is>
          <t>Optional</t>
        </is>
      </c>
      <c r="K6230" t="inlineStr">
        <is>
          <t>Primary</t>
        </is>
      </c>
      <c r="L6230" t="inlineStr"/>
      <c r="M6230" t="inlineStr">
        <is>
          <t>SourceField:WPS ID</t>
        </is>
      </c>
    </row>
    <row r="6231">
      <c r="A6231" t="inlineStr">
        <is>
          <t>Responsibilities</t>
        </is>
      </c>
      <c r="B6231" t="inlineStr">
        <is>
          <t>RACI-003</t>
        </is>
      </c>
      <c r="C6231" t="inlineStr">
        <is>
          <t>Activities</t>
        </is>
      </c>
      <c r="D6231" t="inlineStr">
        <is>
          <t>A-R-009</t>
        </is>
      </c>
      <c r="E6231" t="inlineStr">
        <is>
          <t>Activity ID</t>
        </is>
      </c>
      <c r="F6231">
        <f>A6231&amp;"|"&amp;B6231</f>
        <v/>
      </c>
      <c r="G6231">
        <f>C6231&amp;"|"&amp;D6231</f>
        <v/>
      </c>
      <c r="H6231" t="inlineStr">
        <is>
          <t>UNDEFINED</t>
        </is>
      </c>
      <c r="I6231" t="inlineStr">
        <is>
          <t>Cross-reference</t>
        </is>
      </c>
      <c r="J6231" t="inlineStr">
        <is>
          <t>Optional</t>
        </is>
      </c>
      <c r="K6231" t="inlineStr">
        <is>
          <t>Primary</t>
        </is>
      </c>
      <c r="L6231" t="inlineStr"/>
      <c r="M6231" t="inlineStr">
        <is>
          <t>SourceField:Activity ID</t>
        </is>
      </c>
    </row>
    <row r="6232">
      <c r="A6232" t="inlineStr">
        <is>
          <t>Responsibilities</t>
        </is>
      </c>
      <c r="B6232" t="inlineStr">
        <is>
          <t>RACI-003</t>
        </is>
      </c>
      <c r="C6232" t="inlineStr">
        <is>
          <t>Rules</t>
        </is>
      </c>
      <c r="D6232" t="inlineStr">
        <is>
          <t>R-009</t>
        </is>
      </c>
      <c r="E6232" t="inlineStr">
        <is>
          <t>Rule ID</t>
        </is>
      </c>
      <c r="F6232">
        <f>A6232&amp;"|"&amp;B6232</f>
        <v/>
      </c>
      <c r="G6232">
        <f>C6232&amp;"|"&amp;D6232</f>
        <v/>
      </c>
      <c r="H6232" t="inlineStr">
        <is>
          <t>UNDEFINED</t>
        </is>
      </c>
      <c r="I6232" t="inlineStr">
        <is>
          <t>Cross-reference</t>
        </is>
      </c>
      <c r="J6232" t="inlineStr">
        <is>
          <t>Optional</t>
        </is>
      </c>
      <c r="K6232" t="inlineStr">
        <is>
          <t>Primary</t>
        </is>
      </c>
      <c r="L6232" t="inlineStr"/>
      <c r="M6232" t="inlineStr">
        <is>
          <t>SourceField:Rule ID</t>
        </is>
      </c>
    </row>
    <row r="6233">
      <c r="A6233" t="inlineStr">
        <is>
          <t>Responsibilities</t>
        </is>
      </c>
      <c r="B6233" t="inlineStr">
        <is>
          <t>RACI-003</t>
        </is>
      </c>
      <c r="C6233" t="inlineStr">
        <is>
          <t>Tasks</t>
        </is>
      </c>
      <c r="D6233" t="inlineStr">
        <is>
          <t>T-R-009-03</t>
        </is>
      </c>
      <c r="E6233" t="inlineStr">
        <is>
          <t>Task ID</t>
        </is>
      </c>
      <c r="F6233">
        <f>A6233&amp;"|"&amp;B6233</f>
        <v/>
      </c>
      <c r="G6233">
        <f>C6233&amp;"|"&amp;D6233</f>
        <v/>
      </c>
      <c r="H6233" t="inlineStr">
        <is>
          <t>UNDEFINED</t>
        </is>
      </c>
      <c r="I6233" t="inlineStr">
        <is>
          <t>Cross-reference</t>
        </is>
      </c>
      <c r="J6233" t="inlineStr">
        <is>
          <t>Optional</t>
        </is>
      </c>
      <c r="K6233" t="inlineStr">
        <is>
          <t>Primary</t>
        </is>
      </c>
      <c r="L6233" t="inlineStr"/>
      <c r="M6233" t="inlineStr">
        <is>
          <t>SourceField:Task ID</t>
        </is>
      </c>
    </row>
    <row r="6234">
      <c r="A6234" t="inlineStr">
        <is>
          <t>Responsibilities</t>
        </is>
      </c>
      <c r="B6234" t="inlineStr">
        <is>
          <t>RACI-003</t>
        </is>
      </c>
      <c r="C6234" t="inlineStr">
        <is>
          <t>WPS</t>
        </is>
      </c>
      <c r="D6234" t="inlineStr">
        <is>
          <t>WPS-03</t>
        </is>
      </c>
      <c r="E6234" t="inlineStr">
        <is>
          <t>WPS ID</t>
        </is>
      </c>
      <c r="F6234">
        <f>A6234&amp;"|"&amp;B6234</f>
        <v/>
      </c>
      <c r="G6234">
        <f>C6234&amp;"|"&amp;D6234</f>
        <v/>
      </c>
      <c r="H6234" t="inlineStr">
        <is>
          <t>RACI_FOR_WPS</t>
        </is>
      </c>
      <c r="I6234" t="inlineStr">
        <is>
          <t>Cross-reference</t>
        </is>
      </c>
      <c r="J6234" t="inlineStr">
        <is>
          <t>Optional</t>
        </is>
      </c>
      <c r="K6234" t="inlineStr">
        <is>
          <t>Primary</t>
        </is>
      </c>
      <c r="L6234" t="inlineStr"/>
      <c r="M6234" t="inlineStr">
        <is>
          <t>SourceField:WPS ID</t>
        </is>
      </c>
    </row>
    <row r="6235">
      <c r="A6235" t="inlineStr">
        <is>
          <t>Responsibilities</t>
        </is>
      </c>
      <c r="B6235" t="inlineStr">
        <is>
          <t>RACI-004</t>
        </is>
      </c>
      <c r="C6235" t="inlineStr">
        <is>
          <t>Activities</t>
        </is>
      </c>
      <c r="D6235" t="inlineStr">
        <is>
          <t>A-R-012</t>
        </is>
      </c>
      <c r="E6235" t="inlineStr">
        <is>
          <t>Activity ID</t>
        </is>
      </c>
      <c r="F6235">
        <f>A6235&amp;"|"&amp;B6235</f>
        <v/>
      </c>
      <c r="G6235">
        <f>C6235&amp;"|"&amp;D6235</f>
        <v/>
      </c>
      <c r="H6235" t="inlineStr">
        <is>
          <t>UNDEFINED</t>
        </is>
      </c>
      <c r="I6235" t="inlineStr">
        <is>
          <t>Cross-reference</t>
        </is>
      </c>
      <c r="J6235" t="inlineStr">
        <is>
          <t>Optional</t>
        </is>
      </c>
      <c r="K6235" t="inlineStr">
        <is>
          <t>Primary</t>
        </is>
      </c>
      <c r="L6235" t="inlineStr"/>
      <c r="M6235" t="inlineStr">
        <is>
          <t>SourceField:Activity ID</t>
        </is>
      </c>
    </row>
    <row r="6236">
      <c r="A6236" t="inlineStr">
        <is>
          <t>Responsibilities</t>
        </is>
      </c>
      <c r="B6236" t="inlineStr">
        <is>
          <t>RACI-004</t>
        </is>
      </c>
      <c r="C6236" t="inlineStr">
        <is>
          <t>Rules</t>
        </is>
      </c>
      <c r="D6236" t="inlineStr">
        <is>
          <t>R-012</t>
        </is>
      </c>
      <c r="E6236" t="inlineStr">
        <is>
          <t>Rule ID</t>
        </is>
      </c>
      <c r="F6236">
        <f>A6236&amp;"|"&amp;B6236</f>
        <v/>
      </c>
      <c r="G6236">
        <f>C6236&amp;"|"&amp;D6236</f>
        <v/>
      </c>
      <c r="H6236" t="inlineStr">
        <is>
          <t>UNDEFINED</t>
        </is>
      </c>
      <c r="I6236" t="inlineStr">
        <is>
          <t>Cross-reference</t>
        </is>
      </c>
      <c r="J6236" t="inlineStr">
        <is>
          <t>Optional</t>
        </is>
      </c>
      <c r="K6236" t="inlineStr">
        <is>
          <t>Primary</t>
        </is>
      </c>
      <c r="L6236" t="inlineStr"/>
      <c r="M6236" t="inlineStr">
        <is>
          <t>SourceField:Rule ID</t>
        </is>
      </c>
    </row>
    <row r="6237">
      <c r="A6237" t="inlineStr">
        <is>
          <t>Responsibilities</t>
        </is>
      </c>
      <c r="B6237" t="inlineStr">
        <is>
          <t>RACI-004</t>
        </is>
      </c>
      <c r="C6237" t="inlineStr">
        <is>
          <t>Tasks</t>
        </is>
      </c>
      <c r="D6237" t="inlineStr">
        <is>
          <t>T-R-012-03</t>
        </is>
      </c>
      <c r="E6237" t="inlineStr">
        <is>
          <t>Task ID</t>
        </is>
      </c>
      <c r="F6237">
        <f>A6237&amp;"|"&amp;B6237</f>
        <v/>
      </c>
      <c r="G6237">
        <f>C6237&amp;"|"&amp;D6237</f>
        <v/>
      </c>
      <c r="H6237" t="inlineStr">
        <is>
          <t>UNDEFINED</t>
        </is>
      </c>
      <c r="I6237" t="inlineStr">
        <is>
          <t>Cross-reference</t>
        </is>
      </c>
      <c r="J6237" t="inlineStr">
        <is>
          <t>Optional</t>
        </is>
      </c>
      <c r="K6237" t="inlineStr">
        <is>
          <t>Primary</t>
        </is>
      </c>
      <c r="L6237" t="inlineStr"/>
      <c r="M6237" t="inlineStr">
        <is>
          <t>SourceField:Task ID</t>
        </is>
      </c>
    </row>
    <row r="6238">
      <c r="A6238" t="inlineStr">
        <is>
          <t>Responsibilities</t>
        </is>
      </c>
      <c r="B6238" t="inlineStr">
        <is>
          <t>RACI-004</t>
        </is>
      </c>
      <c r="C6238" t="inlineStr">
        <is>
          <t>WPS</t>
        </is>
      </c>
      <c r="D6238" t="inlineStr">
        <is>
          <t>WPS-04</t>
        </is>
      </c>
      <c r="E6238" t="inlineStr">
        <is>
          <t>WPS ID</t>
        </is>
      </c>
      <c r="F6238">
        <f>A6238&amp;"|"&amp;B6238</f>
        <v/>
      </c>
      <c r="G6238">
        <f>C6238&amp;"|"&amp;D6238</f>
        <v/>
      </c>
      <c r="H6238" t="inlineStr">
        <is>
          <t>RACI_FOR_WPS</t>
        </is>
      </c>
      <c r="I6238" t="inlineStr">
        <is>
          <t>Cross-reference</t>
        </is>
      </c>
      <c r="J6238" t="inlineStr">
        <is>
          <t>Optional</t>
        </is>
      </c>
      <c r="K6238" t="inlineStr">
        <is>
          <t>Primary</t>
        </is>
      </c>
      <c r="L6238" t="inlineStr"/>
      <c r="M6238" t="inlineStr">
        <is>
          <t>SourceField:WPS ID</t>
        </is>
      </c>
    </row>
    <row r="6239">
      <c r="A6239" t="inlineStr">
        <is>
          <t>Responsibilities</t>
        </is>
      </c>
      <c r="B6239" t="inlineStr">
        <is>
          <t>RACI-005</t>
        </is>
      </c>
      <c r="C6239" t="inlineStr">
        <is>
          <t>Activities</t>
        </is>
      </c>
      <c r="D6239" t="inlineStr">
        <is>
          <t>A-R-014</t>
        </is>
      </c>
      <c r="E6239" t="inlineStr">
        <is>
          <t>Activity ID</t>
        </is>
      </c>
      <c r="F6239">
        <f>A6239&amp;"|"&amp;B6239</f>
        <v/>
      </c>
      <c r="G6239">
        <f>C6239&amp;"|"&amp;D6239</f>
        <v/>
      </c>
      <c r="H6239" t="inlineStr">
        <is>
          <t>UNDEFINED</t>
        </is>
      </c>
      <c r="I6239" t="inlineStr">
        <is>
          <t>Cross-reference</t>
        </is>
      </c>
      <c r="J6239" t="inlineStr">
        <is>
          <t>Optional</t>
        </is>
      </c>
      <c r="K6239" t="inlineStr">
        <is>
          <t>Primary</t>
        </is>
      </c>
      <c r="L6239" t="inlineStr"/>
      <c r="M6239" t="inlineStr">
        <is>
          <t>SourceField:Activity ID</t>
        </is>
      </c>
    </row>
    <row r="6240">
      <c r="A6240" t="inlineStr">
        <is>
          <t>Responsibilities</t>
        </is>
      </c>
      <c r="B6240" t="inlineStr">
        <is>
          <t>RACI-005</t>
        </is>
      </c>
      <c r="C6240" t="inlineStr">
        <is>
          <t>Rules</t>
        </is>
      </c>
      <c r="D6240" t="inlineStr">
        <is>
          <t>R-014</t>
        </is>
      </c>
      <c r="E6240" t="inlineStr">
        <is>
          <t>Rule ID</t>
        </is>
      </c>
      <c r="F6240">
        <f>A6240&amp;"|"&amp;B6240</f>
        <v/>
      </c>
      <c r="G6240">
        <f>C6240&amp;"|"&amp;D6240</f>
        <v/>
      </c>
      <c r="H6240" t="inlineStr">
        <is>
          <t>UNDEFINED</t>
        </is>
      </c>
      <c r="I6240" t="inlineStr">
        <is>
          <t>Cross-reference</t>
        </is>
      </c>
      <c r="J6240" t="inlineStr">
        <is>
          <t>Optional</t>
        </is>
      </c>
      <c r="K6240" t="inlineStr">
        <is>
          <t>Primary</t>
        </is>
      </c>
      <c r="L6240" t="inlineStr"/>
      <c r="M6240" t="inlineStr">
        <is>
          <t>SourceField:Rule ID</t>
        </is>
      </c>
    </row>
    <row r="6241">
      <c r="A6241" t="inlineStr">
        <is>
          <t>Responsibilities</t>
        </is>
      </c>
      <c r="B6241" t="inlineStr">
        <is>
          <t>RACI-005</t>
        </is>
      </c>
      <c r="C6241" t="inlineStr">
        <is>
          <t>Tasks</t>
        </is>
      </c>
      <c r="D6241" t="inlineStr">
        <is>
          <t>T-R-014-03</t>
        </is>
      </c>
      <c r="E6241" t="inlineStr">
        <is>
          <t>Task ID</t>
        </is>
      </c>
      <c r="F6241">
        <f>A6241&amp;"|"&amp;B6241</f>
        <v/>
      </c>
      <c r="G6241">
        <f>C6241&amp;"|"&amp;D6241</f>
        <v/>
      </c>
      <c r="H6241" t="inlineStr">
        <is>
          <t>UNDEFINED</t>
        </is>
      </c>
      <c r="I6241" t="inlineStr">
        <is>
          <t>Cross-reference</t>
        </is>
      </c>
      <c r="J6241" t="inlineStr">
        <is>
          <t>Optional</t>
        </is>
      </c>
      <c r="K6241" t="inlineStr">
        <is>
          <t>Primary</t>
        </is>
      </c>
      <c r="L6241" t="inlineStr"/>
      <c r="M6241" t="inlineStr">
        <is>
          <t>SourceField:Task ID</t>
        </is>
      </c>
    </row>
    <row r="6242">
      <c r="A6242" t="inlineStr">
        <is>
          <t>Responsibilities</t>
        </is>
      </c>
      <c r="B6242" t="inlineStr">
        <is>
          <t>RACI-005</t>
        </is>
      </c>
      <c r="C6242" t="inlineStr">
        <is>
          <t>WPS</t>
        </is>
      </c>
      <c r="D6242" t="inlineStr">
        <is>
          <t>WPS-05</t>
        </is>
      </c>
      <c r="E6242" t="inlineStr">
        <is>
          <t>WPS ID</t>
        </is>
      </c>
      <c r="F6242">
        <f>A6242&amp;"|"&amp;B6242</f>
        <v/>
      </c>
      <c r="G6242">
        <f>C6242&amp;"|"&amp;D6242</f>
        <v/>
      </c>
      <c r="H6242" t="inlineStr">
        <is>
          <t>RACI_FOR_WPS</t>
        </is>
      </c>
      <c r="I6242" t="inlineStr">
        <is>
          <t>Cross-reference</t>
        </is>
      </c>
      <c r="J6242" t="inlineStr">
        <is>
          <t>Optional</t>
        </is>
      </c>
      <c r="K6242" t="inlineStr">
        <is>
          <t>Primary</t>
        </is>
      </c>
      <c r="L6242" t="inlineStr"/>
      <c r="M6242" t="inlineStr">
        <is>
          <t>SourceField:WPS ID</t>
        </is>
      </c>
    </row>
    <row r="6243">
      <c r="A6243" t="inlineStr">
        <is>
          <t>Responsibilities</t>
        </is>
      </c>
      <c r="B6243" t="inlineStr">
        <is>
          <t>RACI-006</t>
        </is>
      </c>
      <c r="C6243" t="inlineStr">
        <is>
          <t>Activities</t>
        </is>
      </c>
      <c r="D6243" t="inlineStr">
        <is>
          <t>A-R-019</t>
        </is>
      </c>
      <c r="E6243" t="inlineStr">
        <is>
          <t>Activity ID</t>
        </is>
      </c>
      <c r="F6243">
        <f>A6243&amp;"|"&amp;B6243</f>
        <v/>
      </c>
      <c r="G6243">
        <f>C6243&amp;"|"&amp;D6243</f>
        <v/>
      </c>
      <c r="H6243" t="inlineStr">
        <is>
          <t>UNDEFINED</t>
        </is>
      </c>
      <c r="I6243" t="inlineStr">
        <is>
          <t>Cross-reference</t>
        </is>
      </c>
      <c r="J6243" t="inlineStr">
        <is>
          <t>Optional</t>
        </is>
      </c>
      <c r="K6243" t="inlineStr">
        <is>
          <t>Primary</t>
        </is>
      </c>
      <c r="L6243" t="inlineStr"/>
      <c r="M6243" t="inlineStr">
        <is>
          <t>SourceField:Activity ID</t>
        </is>
      </c>
    </row>
    <row r="6244">
      <c r="A6244" t="inlineStr">
        <is>
          <t>Responsibilities</t>
        </is>
      </c>
      <c r="B6244" t="inlineStr">
        <is>
          <t>RACI-006</t>
        </is>
      </c>
      <c r="C6244" t="inlineStr">
        <is>
          <t>Rules</t>
        </is>
      </c>
      <c r="D6244" t="inlineStr">
        <is>
          <t>R-019</t>
        </is>
      </c>
      <c r="E6244" t="inlineStr">
        <is>
          <t>Rule ID</t>
        </is>
      </c>
      <c r="F6244">
        <f>A6244&amp;"|"&amp;B6244</f>
        <v/>
      </c>
      <c r="G6244">
        <f>C6244&amp;"|"&amp;D6244</f>
        <v/>
      </c>
      <c r="H6244" t="inlineStr">
        <is>
          <t>UNDEFINED</t>
        </is>
      </c>
      <c r="I6244" t="inlineStr">
        <is>
          <t>Cross-reference</t>
        </is>
      </c>
      <c r="J6244" t="inlineStr">
        <is>
          <t>Optional</t>
        </is>
      </c>
      <c r="K6244" t="inlineStr">
        <is>
          <t>Primary</t>
        </is>
      </c>
      <c r="L6244" t="inlineStr"/>
      <c r="M6244" t="inlineStr">
        <is>
          <t>SourceField:Rule ID</t>
        </is>
      </c>
    </row>
    <row r="6245">
      <c r="A6245" t="inlineStr">
        <is>
          <t>Responsibilities</t>
        </is>
      </c>
      <c r="B6245" t="inlineStr">
        <is>
          <t>RACI-006</t>
        </is>
      </c>
      <c r="C6245" t="inlineStr">
        <is>
          <t>Tasks</t>
        </is>
      </c>
      <c r="D6245" t="inlineStr">
        <is>
          <t>T-R-019-03</t>
        </is>
      </c>
      <c r="E6245" t="inlineStr">
        <is>
          <t>Task ID</t>
        </is>
      </c>
      <c r="F6245">
        <f>A6245&amp;"|"&amp;B6245</f>
        <v/>
      </c>
      <c r="G6245">
        <f>C6245&amp;"|"&amp;D6245</f>
        <v/>
      </c>
      <c r="H6245" t="inlineStr">
        <is>
          <t>UNDEFINED</t>
        </is>
      </c>
      <c r="I6245" t="inlineStr">
        <is>
          <t>Cross-reference</t>
        </is>
      </c>
      <c r="J6245" t="inlineStr">
        <is>
          <t>Optional</t>
        </is>
      </c>
      <c r="K6245" t="inlineStr">
        <is>
          <t>Primary</t>
        </is>
      </c>
      <c r="L6245" t="inlineStr"/>
      <c r="M6245" t="inlineStr">
        <is>
          <t>SourceField:Task ID</t>
        </is>
      </c>
    </row>
    <row r="6246">
      <c r="A6246" t="inlineStr">
        <is>
          <t>Responsibilities</t>
        </is>
      </c>
      <c r="B6246" t="inlineStr">
        <is>
          <t>RACI-006</t>
        </is>
      </c>
      <c r="C6246" t="inlineStr">
        <is>
          <t>WPS</t>
        </is>
      </c>
      <c r="D6246" t="inlineStr">
        <is>
          <t>WPS-06</t>
        </is>
      </c>
      <c r="E6246" t="inlineStr">
        <is>
          <t>WPS ID</t>
        </is>
      </c>
      <c r="F6246">
        <f>A6246&amp;"|"&amp;B6246</f>
        <v/>
      </c>
      <c r="G6246">
        <f>C6246&amp;"|"&amp;D6246</f>
        <v/>
      </c>
      <c r="H6246" t="inlineStr">
        <is>
          <t>RACI_FOR_WPS</t>
        </is>
      </c>
      <c r="I6246" t="inlineStr">
        <is>
          <t>Cross-reference</t>
        </is>
      </c>
      <c r="J6246" t="inlineStr">
        <is>
          <t>Optional</t>
        </is>
      </c>
      <c r="K6246" t="inlineStr">
        <is>
          <t>Primary</t>
        </is>
      </c>
      <c r="L6246" t="inlineStr"/>
      <c r="M6246" t="inlineStr">
        <is>
          <t>SourceField:WPS ID</t>
        </is>
      </c>
    </row>
    <row r="6247">
      <c r="A6247" t="inlineStr">
        <is>
          <t>Responsibilities</t>
        </is>
      </c>
      <c r="B6247" t="inlineStr">
        <is>
          <t>RACI-007</t>
        </is>
      </c>
      <c r="C6247" t="inlineStr">
        <is>
          <t>Activities</t>
        </is>
      </c>
      <c r="D6247" t="inlineStr">
        <is>
          <t>A-R-023</t>
        </is>
      </c>
      <c r="E6247" t="inlineStr">
        <is>
          <t>Activity ID</t>
        </is>
      </c>
      <c r="F6247">
        <f>A6247&amp;"|"&amp;B6247</f>
        <v/>
      </c>
      <c r="G6247">
        <f>C6247&amp;"|"&amp;D6247</f>
        <v/>
      </c>
      <c r="H6247" t="inlineStr">
        <is>
          <t>UNDEFINED</t>
        </is>
      </c>
      <c r="I6247" t="inlineStr">
        <is>
          <t>Cross-reference</t>
        </is>
      </c>
      <c r="J6247" t="inlineStr">
        <is>
          <t>Optional</t>
        </is>
      </c>
      <c r="K6247" t="inlineStr">
        <is>
          <t>Primary</t>
        </is>
      </c>
      <c r="L6247" t="inlineStr"/>
      <c r="M6247" t="inlineStr">
        <is>
          <t>SourceField:Activity ID</t>
        </is>
      </c>
    </row>
    <row r="6248">
      <c r="A6248" t="inlineStr">
        <is>
          <t>Responsibilities</t>
        </is>
      </c>
      <c r="B6248" t="inlineStr">
        <is>
          <t>RACI-007</t>
        </is>
      </c>
      <c r="C6248" t="inlineStr">
        <is>
          <t>Rules</t>
        </is>
      </c>
      <c r="D6248" t="inlineStr">
        <is>
          <t>R-023</t>
        </is>
      </c>
      <c r="E6248" t="inlineStr">
        <is>
          <t>Rule ID</t>
        </is>
      </c>
      <c r="F6248">
        <f>A6248&amp;"|"&amp;B6248</f>
        <v/>
      </c>
      <c r="G6248">
        <f>C6248&amp;"|"&amp;D6248</f>
        <v/>
      </c>
      <c r="H6248" t="inlineStr">
        <is>
          <t>UNDEFINED</t>
        </is>
      </c>
      <c r="I6248" t="inlineStr">
        <is>
          <t>Cross-reference</t>
        </is>
      </c>
      <c r="J6248" t="inlineStr">
        <is>
          <t>Optional</t>
        </is>
      </c>
      <c r="K6248" t="inlineStr">
        <is>
          <t>Primary</t>
        </is>
      </c>
      <c r="L6248" t="inlineStr"/>
      <c r="M6248" t="inlineStr">
        <is>
          <t>SourceField:Rule ID</t>
        </is>
      </c>
    </row>
    <row r="6249">
      <c r="A6249" t="inlineStr">
        <is>
          <t>Responsibilities</t>
        </is>
      </c>
      <c r="B6249" t="inlineStr">
        <is>
          <t>RACI-007</t>
        </is>
      </c>
      <c r="C6249" t="inlineStr">
        <is>
          <t>Tasks</t>
        </is>
      </c>
      <c r="D6249" t="inlineStr">
        <is>
          <t>T-R-023-03</t>
        </is>
      </c>
      <c r="E6249" t="inlineStr">
        <is>
          <t>Task ID</t>
        </is>
      </c>
      <c r="F6249">
        <f>A6249&amp;"|"&amp;B6249</f>
        <v/>
      </c>
      <c r="G6249">
        <f>C6249&amp;"|"&amp;D6249</f>
        <v/>
      </c>
      <c r="H6249" t="inlineStr">
        <is>
          <t>UNDEFINED</t>
        </is>
      </c>
      <c r="I6249" t="inlineStr">
        <is>
          <t>Cross-reference</t>
        </is>
      </c>
      <c r="J6249" t="inlineStr">
        <is>
          <t>Optional</t>
        </is>
      </c>
      <c r="K6249" t="inlineStr">
        <is>
          <t>Primary</t>
        </is>
      </c>
      <c r="L6249" t="inlineStr"/>
      <c r="M6249" t="inlineStr">
        <is>
          <t>SourceField:Task ID</t>
        </is>
      </c>
    </row>
    <row r="6250">
      <c r="A6250" t="inlineStr">
        <is>
          <t>Responsibilities</t>
        </is>
      </c>
      <c r="B6250" t="inlineStr">
        <is>
          <t>RACI-007</t>
        </is>
      </c>
      <c r="C6250" t="inlineStr">
        <is>
          <t>WPS</t>
        </is>
      </c>
      <c r="D6250" t="inlineStr">
        <is>
          <t>WPS-07</t>
        </is>
      </c>
      <c r="E6250" t="inlineStr">
        <is>
          <t>WPS ID</t>
        </is>
      </c>
      <c r="F6250">
        <f>A6250&amp;"|"&amp;B6250</f>
        <v/>
      </c>
      <c r="G6250">
        <f>C6250&amp;"|"&amp;D6250</f>
        <v/>
      </c>
      <c r="H6250" t="inlineStr">
        <is>
          <t>RACI_FOR_WPS</t>
        </is>
      </c>
      <c r="I6250" t="inlineStr">
        <is>
          <t>Cross-reference</t>
        </is>
      </c>
      <c r="J6250" t="inlineStr">
        <is>
          <t>Optional</t>
        </is>
      </c>
      <c r="K6250" t="inlineStr">
        <is>
          <t>Primary</t>
        </is>
      </c>
      <c r="L6250" t="inlineStr"/>
      <c r="M6250" t="inlineStr">
        <is>
          <t>SourceField:WPS ID</t>
        </is>
      </c>
    </row>
    <row r="6251">
      <c r="A6251" t="inlineStr">
        <is>
          <t>Responsibilities</t>
        </is>
      </c>
      <c r="B6251" t="inlineStr">
        <is>
          <t>RACI-008</t>
        </is>
      </c>
      <c r="C6251" t="inlineStr">
        <is>
          <t>Activities</t>
        </is>
      </c>
      <c r="D6251" t="inlineStr">
        <is>
          <t>A-R-029</t>
        </is>
      </c>
      <c r="E6251" t="inlineStr">
        <is>
          <t>Activity ID</t>
        </is>
      </c>
      <c r="F6251">
        <f>A6251&amp;"|"&amp;B6251</f>
        <v/>
      </c>
      <c r="G6251">
        <f>C6251&amp;"|"&amp;D6251</f>
        <v/>
      </c>
      <c r="H6251" t="inlineStr">
        <is>
          <t>UNDEFINED</t>
        </is>
      </c>
      <c r="I6251" t="inlineStr">
        <is>
          <t>Cross-reference</t>
        </is>
      </c>
      <c r="J6251" t="inlineStr">
        <is>
          <t>Optional</t>
        </is>
      </c>
      <c r="K6251" t="inlineStr">
        <is>
          <t>Primary</t>
        </is>
      </c>
      <c r="L6251" t="inlineStr"/>
      <c r="M6251" t="inlineStr">
        <is>
          <t>SourceField:Activity ID</t>
        </is>
      </c>
    </row>
    <row r="6252">
      <c r="A6252" t="inlineStr">
        <is>
          <t>Responsibilities</t>
        </is>
      </c>
      <c r="B6252" t="inlineStr">
        <is>
          <t>RACI-008</t>
        </is>
      </c>
      <c r="C6252" t="inlineStr">
        <is>
          <t>Rules</t>
        </is>
      </c>
      <c r="D6252" t="inlineStr">
        <is>
          <t>R-029</t>
        </is>
      </c>
      <c r="E6252" t="inlineStr">
        <is>
          <t>Rule ID</t>
        </is>
      </c>
      <c r="F6252">
        <f>A6252&amp;"|"&amp;B6252</f>
        <v/>
      </c>
      <c r="G6252">
        <f>C6252&amp;"|"&amp;D6252</f>
        <v/>
      </c>
      <c r="H6252" t="inlineStr">
        <is>
          <t>UNDEFINED</t>
        </is>
      </c>
      <c r="I6252" t="inlineStr">
        <is>
          <t>Cross-reference</t>
        </is>
      </c>
      <c r="J6252" t="inlineStr">
        <is>
          <t>Optional</t>
        </is>
      </c>
      <c r="K6252" t="inlineStr">
        <is>
          <t>Primary</t>
        </is>
      </c>
      <c r="L6252" t="inlineStr"/>
      <c r="M6252" t="inlineStr">
        <is>
          <t>SourceField:Rule ID</t>
        </is>
      </c>
    </row>
    <row r="6253">
      <c r="A6253" t="inlineStr">
        <is>
          <t>Responsibilities</t>
        </is>
      </c>
      <c r="B6253" t="inlineStr">
        <is>
          <t>RACI-008</t>
        </is>
      </c>
      <c r="C6253" t="inlineStr">
        <is>
          <t>Tasks</t>
        </is>
      </c>
      <c r="D6253" t="inlineStr">
        <is>
          <t>T-R-029-03</t>
        </is>
      </c>
      <c r="E6253" t="inlineStr">
        <is>
          <t>Task ID</t>
        </is>
      </c>
      <c r="F6253">
        <f>A6253&amp;"|"&amp;B6253</f>
        <v/>
      </c>
      <c r="G6253">
        <f>C6253&amp;"|"&amp;D6253</f>
        <v/>
      </c>
      <c r="H6253" t="inlineStr">
        <is>
          <t>UNDEFINED</t>
        </is>
      </c>
      <c r="I6253" t="inlineStr">
        <is>
          <t>Cross-reference</t>
        </is>
      </c>
      <c r="J6253" t="inlineStr">
        <is>
          <t>Optional</t>
        </is>
      </c>
      <c r="K6253" t="inlineStr">
        <is>
          <t>Primary</t>
        </is>
      </c>
      <c r="L6253" t="inlineStr"/>
      <c r="M6253" t="inlineStr">
        <is>
          <t>SourceField:Task ID</t>
        </is>
      </c>
    </row>
    <row r="6254">
      <c r="A6254" t="inlineStr">
        <is>
          <t>Responsibilities</t>
        </is>
      </c>
      <c r="B6254" t="inlineStr">
        <is>
          <t>RACI-008</t>
        </is>
      </c>
      <c r="C6254" t="inlineStr">
        <is>
          <t>WPS</t>
        </is>
      </c>
      <c r="D6254" t="inlineStr">
        <is>
          <t>WPS-08</t>
        </is>
      </c>
      <c r="E6254" t="inlineStr">
        <is>
          <t>WPS ID</t>
        </is>
      </c>
      <c r="F6254">
        <f>A6254&amp;"|"&amp;B6254</f>
        <v/>
      </c>
      <c r="G6254">
        <f>C6254&amp;"|"&amp;D6254</f>
        <v/>
      </c>
      <c r="H6254" t="inlineStr">
        <is>
          <t>RACI_FOR_WPS</t>
        </is>
      </c>
      <c r="I6254" t="inlineStr">
        <is>
          <t>Cross-reference</t>
        </is>
      </c>
      <c r="J6254" t="inlineStr">
        <is>
          <t>Optional</t>
        </is>
      </c>
      <c r="K6254" t="inlineStr">
        <is>
          <t>Primary</t>
        </is>
      </c>
      <c r="L6254" t="inlineStr"/>
      <c r="M6254" t="inlineStr">
        <is>
          <t>SourceField:WPS ID</t>
        </is>
      </c>
    </row>
    <row r="6255">
      <c r="A6255" t="inlineStr">
        <is>
          <t>Responsibilities</t>
        </is>
      </c>
      <c r="B6255" t="inlineStr">
        <is>
          <t>RACI-009</t>
        </is>
      </c>
      <c r="C6255" t="inlineStr">
        <is>
          <t>Activities</t>
        </is>
      </c>
      <c r="D6255" t="inlineStr">
        <is>
          <t>A-R-032</t>
        </is>
      </c>
      <c r="E6255" t="inlineStr">
        <is>
          <t>Activity ID</t>
        </is>
      </c>
      <c r="F6255">
        <f>A6255&amp;"|"&amp;B6255</f>
        <v/>
      </c>
      <c r="G6255">
        <f>C6255&amp;"|"&amp;D6255</f>
        <v/>
      </c>
      <c r="H6255" t="inlineStr">
        <is>
          <t>UNDEFINED</t>
        </is>
      </c>
      <c r="I6255" t="inlineStr">
        <is>
          <t>Cross-reference</t>
        </is>
      </c>
      <c r="J6255" t="inlineStr">
        <is>
          <t>Optional</t>
        </is>
      </c>
      <c r="K6255" t="inlineStr">
        <is>
          <t>Primary</t>
        </is>
      </c>
      <c r="L6255" t="inlineStr"/>
      <c r="M6255" t="inlineStr">
        <is>
          <t>SourceField:Activity ID</t>
        </is>
      </c>
    </row>
    <row r="6256">
      <c r="A6256" t="inlineStr">
        <is>
          <t>Responsibilities</t>
        </is>
      </c>
      <c r="B6256" t="inlineStr">
        <is>
          <t>RACI-009</t>
        </is>
      </c>
      <c r="C6256" t="inlineStr">
        <is>
          <t>Rules</t>
        </is>
      </c>
      <c r="D6256" t="inlineStr">
        <is>
          <t>R-032</t>
        </is>
      </c>
      <c r="E6256" t="inlineStr">
        <is>
          <t>Rule ID</t>
        </is>
      </c>
      <c r="F6256">
        <f>A6256&amp;"|"&amp;B6256</f>
        <v/>
      </c>
      <c r="G6256">
        <f>C6256&amp;"|"&amp;D6256</f>
        <v/>
      </c>
      <c r="H6256" t="inlineStr">
        <is>
          <t>UNDEFINED</t>
        </is>
      </c>
      <c r="I6256" t="inlineStr">
        <is>
          <t>Cross-reference</t>
        </is>
      </c>
      <c r="J6256" t="inlineStr">
        <is>
          <t>Optional</t>
        </is>
      </c>
      <c r="K6256" t="inlineStr">
        <is>
          <t>Primary</t>
        </is>
      </c>
      <c r="L6256" t="inlineStr"/>
      <c r="M6256" t="inlineStr">
        <is>
          <t>SourceField:Rule ID</t>
        </is>
      </c>
    </row>
    <row r="6257">
      <c r="A6257" t="inlineStr">
        <is>
          <t>Responsibilities</t>
        </is>
      </c>
      <c r="B6257" t="inlineStr">
        <is>
          <t>RACI-009</t>
        </is>
      </c>
      <c r="C6257" t="inlineStr">
        <is>
          <t>Tasks</t>
        </is>
      </c>
      <c r="D6257" t="inlineStr">
        <is>
          <t>T-R-032-03</t>
        </is>
      </c>
      <c r="E6257" t="inlineStr">
        <is>
          <t>Task ID</t>
        </is>
      </c>
      <c r="F6257">
        <f>A6257&amp;"|"&amp;B6257</f>
        <v/>
      </c>
      <c r="G6257">
        <f>C6257&amp;"|"&amp;D6257</f>
        <v/>
      </c>
      <c r="H6257" t="inlineStr">
        <is>
          <t>UNDEFINED</t>
        </is>
      </c>
      <c r="I6257" t="inlineStr">
        <is>
          <t>Cross-reference</t>
        </is>
      </c>
      <c r="J6257" t="inlineStr">
        <is>
          <t>Optional</t>
        </is>
      </c>
      <c r="K6257" t="inlineStr">
        <is>
          <t>Primary</t>
        </is>
      </c>
      <c r="L6257" t="inlineStr"/>
      <c r="M6257" t="inlineStr">
        <is>
          <t>SourceField:Task ID</t>
        </is>
      </c>
    </row>
    <row r="6258">
      <c r="A6258" t="inlineStr">
        <is>
          <t>Responsibilities</t>
        </is>
      </c>
      <c r="B6258" t="inlineStr">
        <is>
          <t>RACI-009</t>
        </is>
      </c>
      <c r="C6258" t="inlineStr">
        <is>
          <t>WPS</t>
        </is>
      </c>
      <c r="D6258" t="inlineStr">
        <is>
          <t>WPS-09</t>
        </is>
      </c>
      <c r="E6258" t="inlineStr">
        <is>
          <t>WPS ID</t>
        </is>
      </c>
      <c r="F6258">
        <f>A6258&amp;"|"&amp;B6258</f>
        <v/>
      </c>
      <c r="G6258">
        <f>C6258&amp;"|"&amp;D6258</f>
        <v/>
      </c>
      <c r="H6258" t="inlineStr">
        <is>
          <t>RACI_FOR_WPS</t>
        </is>
      </c>
      <c r="I6258" t="inlineStr">
        <is>
          <t>Cross-reference</t>
        </is>
      </c>
      <c r="J6258" t="inlineStr">
        <is>
          <t>Optional</t>
        </is>
      </c>
      <c r="K6258" t="inlineStr">
        <is>
          <t>Primary</t>
        </is>
      </c>
      <c r="L6258" t="inlineStr"/>
      <c r="M6258" t="inlineStr">
        <is>
          <t>SourceField:WPS ID</t>
        </is>
      </c>
    </row>
    <row r="6259">
      <c r="A6259" t="inlineStr">
        <is>
          <t>Responsibilities</t>
        </is>
      </c>
      <c r="B6259" t="inlineStr">
        <is>
          <t>RACI-010</t>
        </is>
      </c>
      <c r="C6259" t="inlineStr">
        <is>
          <t>Activities</t>
        </is>
      </c>
      <c r="D6259" t="inlineStr">
        <is>
          <t>A-R-037</t>
        </is>
      </c>
      <c r="E6259" t="inlineStr">
        <is>
          <t>Activity ID</t>
        </is>
      </c>
      <c r="F6259">
        <f>A6259&amp;"|"&amp;B6259</f>
        <v/>
      </c>
      <c r="G6259">
        <f>C6259&amp;"|"&amp;D6259</f>
        <v/>
      </c>
      <c r="H6259" t="inlineStr">
        <is>
          <t>UNDEFINED</t>
        </is>
      </c>
      <c r="I6259" t="inlineStr">
        <is>
          <t>Cross-reference</t>
        </is>
      </c>
      <c r="J6259" t="inlineStr">
        <is>
          <t>Optional</t>
        </is>
      </c>
      <c r="K6259" t="inlineStr">
        <is>
          <t>Primary</t>
        </is>
      </c>
      <c r="L6259" t="inlineStr"/>
      <c r="M6259" t="inlineStr">
        <is>
          <t>SourceField:Activity ID</t>
        </is>
      </c>
    </row>
    <row r="6260">
      <c r="A6260" t="inlineStr">
        <is>
          <t>Responsibilities</t>
        </is>
      </c>
      <c r="B6260" t="inlineStr">
        <is>
          <t>RACI-010</t>
        </is>
      </c>
      <c r="C6260" t="inlineStr">
        <is>
          <t>Rules</t>
        </is>
      </c>
      <c r="D6260" t="inlineStr">
        <is>
          <t>R-037</t>
        </is>
      </c>
      <c r="E6260" t="inlineStr">
        <is>
          <t>Rule ID</t>
        </is>
      </c>
      <c r="F6260">
        <f>A6260&amp;"|"&amp;B6260</f>
        <v/>
      </c>
      <c r="G6260">
        <f>C6260&amp;"|"&amp;D6260</f>
        <v/>
      </c>
      <c r="H6260" t="inlineStr">
        <is>
          <t>UNDEFINED</t>
        </is>
      </c>
      <c r="I6260" t="inlineStr">
        <is>
          <t>Cross-reference</t>
        </is>
      </c>
      <c r="J6260" t="inlineStr">
        <is>
          <t>Optional</t>
        </is>
      </c>
      <c r="K6260" t="inlineStr">
        <is>
          <t>Primary</t>
        </is>
      </c>
      <c r="L6260" t="inlineStr"/>
      <c r="M6260" t="inlineStr">
        <is>
          <t>SourceField:Rule ID</t>
        </is>
      </c>
    </row>
    <row r="6261">
      <c r="A6261" t="inlineStr">
        <is>
          <t>Responsibilities</t>
        </is>
      </c>
      <c r="B6261" t="inlineStr">
        <is>
          <t>RACI-010</t>
        </is>
      </c>
      <c r="C6261" t="inlineStr">
        <is>
          <t>Tasks</t>
        </is>
      </c>
      <c r="D6261" t="inlineStr">
        <is>
          <t>T-R-037-03</t>
        </is>
      </c>
      <c r="E6261" t="inlineStr">
        <is>
          <t>Task ID</t>
        </is>
      </c>
      <c r="F6261">
        <f>A6261&amp;"|"&amp;B6261</f>
        <v/>
      </c>
      <c r="G6261">
        <f>C6261&amp;"|"&amp;D6261</f>
        <v/>
      </c>
      <c r="H6261" t="inlineStr">
        <is>
          <t>UNDEFINED</t>
        </is>
      </c>
      <c r="I6261" t="inlineStr">
        <is>
          <t>Cross-reference</t>
        </is>
      </c>
      <c r="J6261" t="inlineStr">
        <is>
          <t>Optional</t>
        </is>
      </c>
      <c r="K6261" t="inlineStr">
        <is>
          <t>Primary</t>
        </is>
      </c>
      <c r="L6261" t="inlineStr"/>
      <c r="M6261" t="inlineStr">
        <is>
          <t>SourceField:Task ID</t>
        </is>
      </c>
    </row>
    <row r="6262">
      <c r="A6262" t="inlineStr">
        <is>
          <t>Responsibilities</t>
        </is>
      </c>
      <c r="B6262" t="inlineStr">
        <is>
          <t>RACI-010</t>
        </is>
      </c>
      <c r="C6262" t="inlineStr">
        <is>
          <t>WPS</t>
        </is>
      </c>
      <c r="D6262" t="inlineStr">
        <is>
          <t>WPS-10</t>
        </is>
      </c>
      <c r="E6262" t="inlineStr">
        <is>
          <t>WPS ID</t>
        </is>
      </c>
      <c r="F6262">
        <f>A6262&amp;"|"&amp;B6262</f>
        <v/>
      </c>
      <c r="G6262">
        <f>C6262&amp;"|"&amp;D6262</f>
        <v/>
      </c>
      <c r="H6262" t="inlineStr">
        <is>
          <t>RACI_FOR_WPS</t>
        </is>
      </c>
      <c r="I6262" t="inlineStr">
        <is>
          <t>Cross-reference</t>
        </is>
      </c>
      <c r="J6262" t="inlineStr">
        <is>
          <t>Optional</t>
        </is>
      </c>
      <c r="K6262" t="inlineStr">
        <is>
          <t>Primary</t>
        </is>
      </c>
      <c r="L6262" t="inlineStr"/>
      <c r="M6262" t="inlineStr">
        <is>
          <t>SourceField:WPS ID</t>
        </is>
      </c>
    </row>
    <row r="6263">
      <c r="A6263" t="inlineStr">
        <is>
          <t>Responsibilities</t>
        </is>
      </c>
      <c r="B6263" t="inlineStr">
        <is>
          <t>RACI-011</t>
        </is>
      </c>
      <c r="C6263" t="inlineStr">
        <is>
          <t>Activities</t>
        </is>
      </c>
      <c r="D6263" t="inlineStr">
        <is>
          <t>A-R-035</t>
        </is>
      </c>
      <c r="E6263" t="inlineStr">
        <is>
          <t>Activity ID</t>
        </is>
      </c>
      <c r="F6263">
        <f>A6263&amp;"|"&amp;B6263</f>
        <v/>
      </c>
      <c r="G6263">
        <f>C6263&amp;"|"&amp;D6263</f>
        <v/>
      </c>
      <c r="H6263" t="inlineStr">
        <is>
          <t>UNDEFINED</t>
        </is>
      </c>
      <c r="I6263" t="inlineStr">
        <is>
          <t>Cross-reference</t>
        </is>
      </c>
      <c r="J6263" t="inlineStr">
        <is>
          <t>Optional</t>
        </is>
      </c>
      <c r="K6263" t="inlineStr">
        <is>
          <t>Primary</t>
        </is>
      </c>
      <c r="L6263" t="inlineStr"/>
      <c r="M6263" t="inlineStr">
        <is>
          <t>SourceField:Activity ID</t>
        </is>
      </c>
    </row>
    <row r="6264">
      <c r="A6264" t="inlineStr">
        <is>
          <t>Responsibilities</t>
        </is>
      </c>
      <c r="B6264" t="inlineStr">
        <is>
          <t>RACI-011</t>
        </is>
      </c>
      <c r="C6264" t="inlineStr">
        <is>
          <t>Rules</t>
        </is>
      </c>
      <c r="D6264" t="inlineStr">
        <is>
          <t>R-035</t>
        </is>
      </c>
      <c r="E6264" t="inlineStr">
        <is>
          <t>Rule ID</t>
        </is>
      </c>
      <c r="F6264">
        <f>A6264&amp;"|"&amp;B6264</f>
        <v/>
      </c>
      <c r="G6264">
        <f>C6264&amp;"|"&amp;D6264</f>
        <v/>
      </c>
      <c r="H6264" t="inlineStr">
        <is>
          <t>UNDEFINED</t>
        </is>
      </c>
      <c r="I6264" t="inlineStr">
        <is>
          <t>Cross-reference</t>
        </is>
      </c>
      <c r="J6264" t="inlineStr">
        <is>
          <t>Optional</t>
        </is>
      </c>
      <c r="K6264" t="inlineStr">
        <is>
          <t>Primary</t>
        </is>
      </c>
      <c r="L6264" t="inlineStr"/>
      <c r="M6264" t="inlineStr">
        <is>
          <t>SourceField:Rule ID</t>
        </is>
      </c>
    </row>
    <row r="6265">
      <c r="A6265" t="inlineStr">
        <is>
          <t>Responsibilities</t>
        </is>
      </c>
      <c r="B6265" t="inlineStr">
        <is>
          <t>RACI-011</t>
        </is>
      </c>
      <c r="C6265" t="inlineStr">
        <is>
          <t>Tasks</t>
        </is>
      </c>
      <c r="D6265" t="inlineStr">
        <is>
          <t>T-R-035-03</t>
        </is>
      </c>
      <c r="E6265" t="inlineStr">
        <is>
          <t>Task ID</t>
        </is>
      </c>
      <c r="F6265">
        <f>A6265&amp;"|"&amp;B6265</f>
        <v/>
      </c>
      <c r="G6265">
        <f>C6265&amp;"|"&amp;D6265</f>
        <v/>
      </c>
      <c r="H6265" t="inlineStr">
        <is>
          <t>UNDEFINED</t>
        </is>
      </c>
      <c r="I6265" t="inlineStr">
        <is>
          <t>Cross-reference</t>
        </is>
      </c>
      <c r="J6265" t="inlineStr">
        <is>
          <t>Optional</t>
        </is>
      </c>
      <c r="K6265" t="inlineStr">
        <is>
          <t>Primary</t>
        </is>
      </c>
      <c r="L6265" t="inlineStr"/>
      <c r="M6265" t="inlineStr">
        <is>
          <t>SourceField:Task ID</t>
        </is>
      </c>
    </row>
    <row r="6266">
      <c r="A6266" t="inlineStr">
        <is>
          <t>Responsibilities</t>
        </is>
      </c>
      <c r="B6266" t="inlineStr">
        <is>
          <t>RACI-011</t>
        </is>
      </c>
      <c r="C6266" t="inlineStr">
        <is>
          <t>WPS</t>
        </is>
      </c>
      <c r="D6266" t="inlineStr">
        <is>
          <t>WPS-11</t>
        </is>
      </c>
      <c r="E6266" t="inlineStr">
        <is>
          <t>WPS ID</t>
        </is>
      </c>
      <c r="F6266">
        <f>A6266&amp;"|"&amp;B6266</f>
        <v/>
      </c>
      <c r="G6266">
        <f>C6266&amp;"|"&amp;D6266</f>
        <v/>
      </c>
      <c r="H6266" t="inlineStr">
        <is>
          <t>RACI_FOR_WPS</t>
        </is>
      </c>
      <c r="I6266" t="inlineStr">
        <is>
          <t>Cross-reference</t>
        </is>
      </c>
      <c r="J6266" t="inlineStr">
        <is>
          <t>Optional</t>
        </is>
      </c>
      <c r="K6266" t="inlineStr">
        <is>
          <t>Primary</t>
        </is>
      </c>
      <c r="L6266" t="inlineStr"/>
      <c r="M6266" t="inlineStr">
        <is>
          <t>SourceField:WPS ID</t>
        </is>
      </c>
    </row>
    <row r="6267">
      <c r="A6267" t="inlineStr">
        <is>
          <t>Responsibilities</t>
        </is>
      </c>
      <c r="B6267" t="inlineStr">
        <is>
          <t>RACI-012</t>
        </is>
      </c>
      <c r="C6267" t="inlineStr">
        <is>
          <t>Activities</t>
        </is>
      </c>
      <c r="D6267" t="inlineStr">
        <is>
          <t>A-R-044</t>
        </is>
      </c>
      <c r="E6267" t="inlineStr">
        <is>
          <t>Activity ID</t>
        </is>
      </c>
      <c r="F6267">
        <f>A6267&amp;"|"&amp;B6267</f>
        <v/>
      </c>
      <c r="G6267">
        <f>C6267&amp;"|"&amp;D6267</f>
        <v/>
      </c>
      <c r="H6267" t="inlineStr">
        <is>
          <t>UNDEFINED</t>
        </is>
      </c>
      <c r="I6267" t="inlineStr">
        <is>
          <t>Cross-reference</t>
        </is>
      </c>
      <c r="J6267" t="inlineStr">
        <is>
          <t>Optional</t>
        </is>
      </c>
      <c r="K6267" t="inlineStr">
        <is>
          <t>Primary</t>
        </is>
      </c>
      <c r="L6267" t="inlineStr"/>
      <c r="M6267" t="inlineStr">
        <is>
          <t>SourceField:Activity ID</t>
        </is>
      </c>
    </row>
    <row r="6268">
      <c r="A6268" t="inlineStr">
        <is>
          <t>Responsibilities</t>
        </is>
      </c>
      <c r="B6268" t="inlineStr">
        <is>
          <t>RACI-012</t>
        </is>
      </c>
      <c r="C6268" t="inlineStr">
        <is>
          <t>Rules</t>
        </is>
      </c>
      <c r="D6268" t="inlineStr">
        <is>
          <t>R-044</t>
        </is>
      </c>
      <c r="E6268" t="inlineStr">
        <is>
          <t>Rule ID</t>
        </is>
      </c>
      <c r="F6268">
        <f>A6268&amp;"|"&amp;B6268</f>
        <v/>
      </c>
      <c r="G6268">
        <f>C6268&amp;"|"&amp;D6268</f>
        <v/>
      </c>
      <c r="H6268" t="inlineStr">
        <is>
          <t>UNDEFINED</t>
        </is>
      </c>
      <c r="I6268" t="inlineStr">
        <is>
          <t>Cross-reference</t>
        </is>
      </c>
      <c r="J6268" t="inlineStr">
        <is>
          <t>Optional</t>
        </is>
      </c>
      <c r="K6268" t="inlineStr">
        <is>
          <t>Primary</t>
        </is>
      </c>
      <c r="L6268" t="inlineStr"/>
      <c r="M6268" t="inlineStr">
        <is>
          <t>SourceField:Rule ID</t>
        </is>
      </c>
    </row>
    <row r="6269">
      <c r="A6269" t="inlineStr">
        <is>
          <t>Responsibilities</t>
        </is>
      </c>
      <c r="B6269" t="inlineStr">
        <is>
          <t>RACI-012</t>
        </is>
      </c>
      <c r="C6269" t="inlineStr">
        <is>
          <t>Tasks</t>
        </is>
      </c>
      <c r="D6269" t="inlineStr">
        <is>
          <t>T-R-044-03</t>
        </is>
      </c>
      <c r="E6269" t="inlineStr">
        <is>
          <t>Task ID</t>
        </is>
      </c>
      <c r="F6269">
        <f>A6269&amp;"|"&amp;B6269</f>
        <v/>
      </c>
      <c r="G6269">
        <f>C6269&amp;"|"&amp;D6269</f>
        <v/>
      </c>
      <c r="H6269" t="inlineStr">
        <is>
          <t>UNDEFINED</t>
        </is>
      </c>
      <c r="I6269" t="inlineStr">
        <is>
          <t>Cross-reference</t>
        </is>
      </c>
      <c r="J6269" t="inlineStr">
        <is>
          <t>Optional</t>
        </is>
      </c>
      <c r="K6269" t="inlineStr">
        <is>
          <t>Primary</t>
        </is>
      </c>
      <c r="L6269" t="inlineStr"/>
      <c r="M6269" t="inlineStr">
        <is>
          <t>SourceField:Task ID</t>
        </is>
      </c>
    </row>
    <row r="6270">
      <c r="A6270" t="inlineStr">
        <is>
          <t>Responsibilities</t>
        </is>
      </c>
      <c r="B6270" t="inlineStr">
        <is>
          <t>RACI-012</t>
        </is>
      </c>
      <c r="C6270" t="inlineStr">
        <is>
          <t>WPS</t>
        </is>
      </c>
      <c r="D6270" t="inlineStr">
        <is>
          <t>WPS-12</t>
        </is>
      </c>
      <c r="E6270" t="inlineStr">
        <is>
          <t>WPS ID</t>
        </is>
      </c>
      <c r="F6270">
        <f>A6270&amp;"|"&amp;B6270</f>
        <v/>
      </c>
      <c r="G6270">
        <f>C6270&amp;"|"&amp;D6270</f>
        <v/>
      </c>
      <c r="H6270" t="inlineStr">
        <is>
          <t>RACI_FOR_WPS</t>
        </is>
      </c>
      <c r="I6270" t="inlineStr">
        <is>
          <t>Cross-reference</t>
        </is>
      </c>
      <c r="J6270" t="inlineStr">
        <is>
          <t>Optional</t>
        </is>
      </c>
      <c r="K6270" t="inlineStr">
        <is>
          <t>Primary</t>
        </is>
      </c>
      <c r="L6270" t="inlineStr"/>
      <c r="M6270" t="inlineStr">
        <is>
          <t>SourceField:WPS ID</t>
        </is>
      </c>
    </row>
    <row r="6271">
      <c r="A6271" t="inlineStr">
        <is>
          <t>Responsibilities</t>
        </is>
      </c>
      <c r="B6271" t="inlineStr">
        <is>
          <t>RACI-013</t>
        </is>
      </c>
      <c r="C6271" t="inlineStr">
        <is>
          <t>Activities</t>
        </is>
      </c>
      <c r="D6271" t="inlineStr">
        <is>
          <t>A-R-049</t>
        </is>
      </c>
      <c r="E6271" t="inlineStr">
        <is>
          <t>Activity ID</t>
        </is>
      </c>
      <c r="F6271">
        <f>A6271&amp;"|"&amp;B6271</f>
        <v/>
      </c>
      <c r="G6271">
        <f>C6271&amp;"|"&amp;D6271</f>
        <v/>
      </c>
      <c r="H6271" t="inlineStr">
        <is>
          <t>UNDEFINED</t>
        </is>
      </c>
      <c r="I6271" t="inlineStr">
        <is>
          <t>Cross-reference</t>
        </is>
      </c>
      <c r="J6271" t="inlineStr">
        <is>
          <t>Optional</t>
        </is>
      </c>
      <c r="K6271" t="inlineStr">
        <is>
          <t>Primary</t>
        </is>
      </c>
      <c r="L6271" t="inlineStr"/>
      <c r="M6271" t="inlineStr">
        <is>
          <t>SourceField:Activity ID</t>
        </is>
      </c>
    </row>
    <row r="6272">
      <c r="A6272" t="inlineStr">
        <is>
          <t>Responsibilities</t>
        </is>
      </c>
      <c r="B6272" t="inlineStr">
        <is>
          <t>RACI-013</t>
        </is>
      </c>
      <c r="C6272" t="inlineStr">
        <is>
          <t>Rules</t>
        </is>
      </c>
      <c r="D6272" t="inlineStr">
        <is>
          <t>R-049</t>
        </is>
      </c>
      <c r="E6272" t="inlineStr">
        <is>
          <t>Rule ID</t>
        </is>
      </c>
      <c r="F6272">
        <f>A6272&amp;"|"&amp;B6272</f>
        <v/>
      </c>
      <c r="G6272">
        <f>C6272&amp;"|"&amp;D6272</f>
        <v/>
      </c>
      <c r="H6272" t="inlineStr">
        <is>
          <t>UNDEFINED</t>
        </is>
      </c>
      <c r="I6272" t="inlineStr">
        <is>
          <t>Cross-reference</t>
        </is>
      </c>
      <c r="J6272" t="inlineStr">
        <is>
          <t>Optional</t>
        </is>
      </c>
      <c r="K6272" t="inlineStr">
        <is>
          <t>Primary</t>
        </is>
      </c>
      <c r="L6272" t="inlineStr"/>
      <c r="M6272" t="inlineStr">
        <is>
          <t>SourceField:Rule ID</t>
        </is>
      </c>
    </row>
    <row r="6273">
      <c r="A6273" t="inlineStr">
        <is>
          <t>Responsibilities</t>
        </is>
      </c>
      <c r="B6273" t="inlineStr">
        <is>
          <t>RACI-013</t>
        </is>
      </c>
      <c r="C6273" t="inlineStr">
        <is>
          <t>Tasks</t>
        </is>
      </c>
      <c r="D6273" t="inlineStr">
        <is>
          <t>T-R-049-03</t>
        </is>
      </c>
      <c r="E6273" t="inlineStr">
        <is>
          <t>Task ID</t>
        </is>
      </c>
      <c r="F6273">
        <f>A6273&amp;"|"&amp;B6273</f>
        <v/>
      </c>
      <c r="G6273">
        <f>C6273&amp;"|"&amp;D6273</f>
        <v/>
      </c>
      <c r="H6273" t="inlineStr">
        <is>
          <t>UNDEFINED</t>
        </is>
      </c>
      <c r="I6273" t="inlineStr">
        <is>
          <t>Cross-reference</t>
        </is>
      </c>
      <c r="J6273" t="inlineStr">
        <is>
          <t>Optional</t>
        </is>
      </c>
      <c r="K6273" t="inlineStr">
        <is>
          <t>Primary</t>
        </is>
      </c>
      <c r="L6273" t="inlineStr"/>
      <c r="M6273" t="inlineStr">
        <is>
          <t>SourceField:Task ID</t>
        </is>
      </c>
    </row>
    <row r="6274">
      <c r="A6274" t="inlineStr">
        <is>
          <t>Responsibilities</t>
        </is>
      </c>
      <c r="B6274" t="inlineStr">
        <is>
          <t>RACI-013</t>
        </is>
      </c>
      <c r="C6274" t="inlineStr">
        <is>
          <t>WPS</t>
        </is>
      </c>
      <c r="D6274" t="inlineStr">
        <is>
          <t>WPS-13</t>
        </is>
      </c>
      <c r="E6274" t="inlineStr">
        <is>
          <t>WPS ID</t>
        </is>
      </c>
      <c r="F6274">
        <f>A6274&amp;"|"&amp;B6274</f>
        <v/>
      </c>
      <c r="G6274">
        <f>C6274&amp;"|"&amp;D6274</f>
        <v/>
      </c>
      <c r="H6274" t="inlineStr">
        <is>
          <t>RACI_FOR_WPS</t>
        </is>
      </c>
      <c r="I6274" t="inlineStr">
        <is>
          <t>Cross-reference</t>
        </is>
      </c>
      <c r="J6274" t="inlineStr">
        <is>
          <t>Optional</t>
        </is>
      </c>
      <c r="K6274" t="inlineStr">
        <is>
          <t>Primary</t>
        </is>
      </c>
      <c r="L6274" t="inlineStr"/>
      <c r="M6274" t="inlineStr">
        <is>
          <t>SourceField:WPS ID</t>
        </is>
      </c>
    </row>
    <row r="6275">
      <c r="A6275" t="inlineStr">
        <is>
          <t>Responsibilities</t>
        </is>
      </c>
      <c r="B6275" t="inlineStr">
        <is>
          <t>RACI-014</t>
        </is>
      </c>
      <c r="C6275" t="inlineStr">
        <is>
          <t>Activities</t>
        </is>
      </c>
      <c r="D6275" t="inlineStr">
        <is>
          <t>A-R-051</t>
        </is>
      </c>
      <c r="E6275" t="inlineStr">
        <is>
          <t>Activity ID</t>
        </is>
      </c>
      <c r="F6275">
        <f>A6275&amp;"|"&amp;B6275</f>
        <v/>
      </c>
      <c r="G6275">
        <f>C6275&amp;"|"&amp;D6275</f>
        <v/>
      </c>
      <c r="H6275" t="inlineStr">
        <is>
          <t>UNDEFINED</t>
        </is>
      </c>
      <c r="I6275" t="inlineStr">
        <is>
          <t>Cross-reference</t>
        </is>
      </c>
      <c r="J6275" t="inlineStr">
        <is>
          <t>Optional</t>
        </is>
      </c>
      <c r="K6275" t="inlineStr">
        <is>
          <t>Primary</t>
        </is>
      </c>
      <c r="L6275" t="inlineStr"/>
      <c r="M6275" t="inlineStr">
        <is>
          <t>SourceField:Activity ID</t>
        </is>
      </c>
    </row>
    <row r="6276">
      <c r="A6276" t="inlineStr">
        <is>
          <t>Responsibilities</t>
        </is>
      </c>
      <c r="B6276" t="inlineStr">
        <is>
          <t>RACI-014</t>
        </is>
      </c>
      <c r="C6276" t="inlineStr">
        <is>
          <t>Rules</t>
        </is>
      </c>
      <c r="D6276" t="inlineStr">
        <is>
          <t>R-051</t>
        </is>
      </c>
      <c r="E6276" t="inlineStr">
        <is>
          <t>Rule ID</t>
        </is>
      </c>
      <c r="F6276">
        <f>A6276&amp;"|"&amp;B6276</f>
        <v/>
      </c>
      <c r="G6276">
        <f>C6276&amp;"|"&amp;D6276</f>
        <v/>
      </c>
      <c r="H6276" t="inlineStr">
        <is>
          <t>UNDEFINED</t>
        </is>
      </c>
      <c r="I6276" t="inlineStr">
        <is>
          <t>Cross-reference</t>
        </is>
      </c>
      <c r="J6276" t="inlineStr">
        <is>
          <t>Optional</t>
        </is>
      </c>
      <c r="K6276" t="inlineStr">
        <is>
          <t>Primary</t>
        </is>
      </c>
      <c r="L6276" t="inlineStr"/>
      <c r="M6276" t="inlineStr">
        <is>
          <t>SourceField:Rule ID</t>
        </is>
      </c>
    </row>
    <row r="6277">
      <c r="A6277" t="inlineStr">
        <is>
          <t>Responsibilities</t>
        </is>
      </c>
      <c r="B6277" t="inlineStr">
        <is>
          <t>RACI-014</t>
        </is>
      </c>
      <c r="C6277" t="inlineStr">
        <is>
          <t>Tasks</t>
        </is>
      </c>
      <c r="D6277" t="inlineStr">
        <is>
          <t>T-R-051-03</t>
        </is>
      </c>
      <c r="E6277" t="inlineStr">
        <is>
          <t>Task ID</t>
        </is>
      </c>
      <c r="F6277">
        <f>A6277&amp;"|"&amp;B6277</f>
        <v/>
      </c>
      <c r="G6277">
        <f>C6277&amp;"|"&amp;D6277</f>
        <v/>
      </c>
      <c r="H6277" t="inlineStr">
        <is>
          <t>UNDEFINED</t>
        </is>
      </c>
      <c r="I6277" t="inlineStr">
        <is>
          <t>Cross-reference</t>
        </is>
      </c>
      <c r="J6277" t="inlineStr">
        <is>
          <t>Optional</t>
        </is>
      </c>
      <c r="K6277" t="inlineStr">
        <is>
          <t>Primary</t>
        </is>
      </c>
      <c r="L6277" t="inlineStr"/>
      <c r="M6277" t="inlineStr">
        <is>
          <t>SourceField:Task ID</t>
        </is>
      </c>
    </row>
    <row r="6278">
      <c r="A6278" t="inlineStr">
        <is>
          <t>Responsibilities</t>
        </is>
      </c>
      <c r="B6278" t="inlineStr">
        <is>
          <t>RACI-014</t>
        </is>
      </c>
      <c r="C6278" t="inlineStr">
        <is>
          <t>WPS</t>
        </is>
      </c>
      <c r="D6278" t="inlineStr">
        <is>
          <t>WPS-14</t>
        </is>
      </c>
      <c r="E6278" t="inlineStr">
        <is>
          <t>WPS ID</t>
        </is>
      </c>
      <c r="F6278">
        <f>A6278&amp;"|"&amp;B6278</f>
        <v/>
      </c>
      <c r="G6278">
        <f>C6278&amp;"|"&amp;D6278</f>
        <v/>
      </c>
      <c r="H6278" t="inlineStr">
        <is>
          <t>RACI_FOR_WPS</t>
        </is>
      </c>
      <c r="I6278" t="inlineStr">
        <is>
          <t>Cross-reference</t>
        </is>
      </c>
      <c r="J6278" t="inlineStr">
        <is>
          <t>Optional</t>
        </is>
      </c>
      <c r="K6278" t="inlineStr">
        <is>
          <t>Primary</t>
        </is>
      </c>
      <c r="L6278" t="inlineStr"/>
      <c r="M6278" t="inlineStr">
        <is>
          <t>SourceField:WPS ID</t>
        </is>
      </c>
    </row>
    <row r="6279">
      <c r="A6279" t="inlineStr">
        <is>
          <t>Responsibilities</t>
        </is>
      </c>
      <c r="B6279" t="inlineStr">
        <is>
          <t>RACI-015</t>
        </is>
      </c>
      <c r="C6279" t="inlineStr">
        <is>
          <t>Activities</t>
        </is>
      </c>
      <c r="D6279" t="inlineStr">
        <is>
          <t>A-R-055</t>
        </is>
      </c>
      <c r="E6279" t="inlineStr">
        <is>
          <t>Activity ID</t>
        </is>
      </c>
      <c r="F6279">
        <f>A6279&amp;"|"&amp;B6279</f>
        <v/>
      </c>
      <c r="G6279">
        <f>C6279&amp;"|"&amp;D6279</f>
        <v/>
      </c>
      <c r="H6279" t="inlineStr">
        <is>
          <t>UNDEFINED</t>
        </is>
      </c>
      <c r="I6279" t="inlineStr">
        <is>
          <t>Cross-reference</t>
        </is>
      </c>
      <c r="J6279" t="inlineStr">
        <is>
          <t>Optional</t>
        </is>
      </c>
      <c r="K6279" t="inlineStr">
        <is>
          <t>Primary</t>
        </is>
      </c>
      <c r="L6279" t="inlineStr"/>
      <c r="M6279" t="inlineStr">
        <is>
          <t>SourceField:Activity ID</t>
        </is>
      </c>
    </row>
    <row r="6280">
      <c r="A6280" t="inlineStr">
        <is>
          <t>Responsibilities</t>
        </is>
      </c>
      <c r="B6280" t="inlineStr">
        <is>
          <t>RACI-015</t>
        </is>
      </c>
      <c r="C6280" t="inlineStr">
        <is>
          <t>Rules</t>
        </is>
      </c>
      <c r="D6280" t="inlineStr">
        <is>
          <t>R-055</t>
        </is>
      </c>
      <c r="E6280" t="inlineStr">
        <is>
          <t>Rule ID</t>
        </is>
      </c>
      <c r="F6280">
        <f>A6280&amp;"|"&amp;B6280</f>
        <v/>
      </c>
      <c r="G6280">
        <f>C6280&amp;"|"&amp;D6280</f>
        <v/>
      </c>
      <c r="H6280" t="inlineStr">
        <is>
          <t>UNDEFINED</t>
        </is>
      </c>
      <c r="I6280" t="inlineStr">
        <is>
          <t>Cross-reference</t>
        </is>
      </c>
      <c r="J6280" t="inlineStr">
        <is>
          <t>Optional</t>
        </is>
      </c>
      <c r="K6280" t="inlineStr">
        <is>
          <t>Primary</t>
        </is>
      </c>
      <c r="L6280" t="inlineStr"/>
      <c r="M6280" t="inlineStr">
        <is>
          <t>SourceField:Rule ID</t>
        </is>
      </c>
    </row>
    <row r="6281">
      <c r="A6281" t="inlineStr">
        <is>
          <t>Responsibilities</t>
        </is>
      </c>
      <c r="B6281" t="inlineStr">
        <is>
          <t>RACI-015</t>
        </is>
      </c>
      <c r="C6281" t="inlineStr">
        <is>
          <t>Tasks</t>
        </is>
      </c>
      <c r="D6281" t="inlineStr">
        <is>
          <t>T-R-055-03</t>
        </is>
      </c>
      <c r="E6281" t="inlineStr">
        <is>
          <t>Task ID</t>
        </is>
      </c>
      <c r="F6281">
        <f>A6281&amp;"|"&amp;B6281</f>
        <v/>
      </c>
      <c r="G6281">
        <f>C6281&amp;"|"&amp;D6281</f>
        <v/>
      </c>
      <c r="H6281" t="inlineStr">
        <is>
          <t>UNDEFINED</t>
        </is>
      </c>
      <c r="I6281" t="inlineStr">
        <is>
          <t>Cross-reference</t>
        </is>
      </c>
      <c r="J6281" t="inlineStr">
        <is>
          <t>Optional</t>
        </is>
      </c>
      <c r="K6281" t="inlineStr">
        <is>
          <t>Primary</t>
        </is>
      </c>
      <c r="L6281" t="inlineStr"/>
      <c r="M6281" t="inlineStr">
        <is>
          <t>SourceField:Task ID</t>
        </is>
      </c>
    </row>
    <row r="6282">
      <c r="A6282" t="inlineStr">
        <is>
          <t>Responsibilities</t>
        </is>
      </c>
      <c r="B6282" t="inlineStr">
        <is>
          <t>RACI-015</t>
        </is>
      </c>
      <c r="C6282" t="inlineStr">
        <is>
          <t>WPS</t>
        </is>
      </c>
      <c r="D6282" t="inlineStr">
        <is>
          <t>WPS-15</t>
        </is>
      </c>
      <c r="E6282" t="inlineStr">
        <is>
          <t>WPS ID</t>
        </is>
      </c>
      <c r="F6282">
        <f>A6282&amp;"|"&amp;B6282</f>
        <v/>
      </c>
      <c r="G6282">
        <f>C6282&amp;"|"&amp;D6282</f>
        <v/>
      </c>
      <c r="H6282" t="inlineStr">
        <is>
          <t>RACI_FOR_WPS</t>
        </is>
      </c>
      <c r="I6282" t="inlineStr">
        <is>
          <t>Cross-reference</t>
        </is>
      </c>
      <c r="J6282" t="inlineStr">
        <is>
          <t>Optional</t>
        </is>
      </c>
      <c r="K6282" t="inlineStr">
        <is>
          <t>Primary</t>
        </is>
      </c>
      <c r="L6282" t="inlineStr"/>
      <c r="M6282" t="inlineStr">
        <is>
          <t>SourceField:WPS ID</t>
        </is>
      </c>
    </row>
    <row r="6283">
      <c r="A6283" t="inlineStr">
        <is>
          <t>Responsibilities</t>
        </is>
      </c>
      <c r="B6283" t="inlineStr">
        <is>
          <t>RACI-016</t>
        </is>
      </c>
      <c r="C6283" t="inlineStr">
        <is>
          <t>Activities</t>
        </is>
      </c>
      <c r="D6283" t="inlineStr">
        <is>
          <t>A-R-061</t>
        </is>
      </c>
      <c r="E6283" t="inlineStr">
        <is>
          <t>Activity ID</t>
        </is>
      </c>
      <c r="F6283">
        <f>A6283&amp;"|"&amp;B6283</f>
        <v/>
      </c>
      <c r="G6283">
        <f>C6283&amp;"|"&amp;D6283</f>
        <v/>
      </c>
      <c r="H6283" t="inlineStr">
        <is>
          <t>UNDEFINED</t>
        </is>
      </c>
      <c r="I6283" t="inlineStr">
        <is>
          <t>Cross-reference</t>
        </is>
      </c>
      <c r="J6283" t="inlineStr">
        <is>
          <t>Optional</t>
        </is>
      </c>
      <c r="K6283" t="inlineStr">
        <is>
          <t>Primary</t>
        </is>
      </c>
      <c r="L6283" t="inlineStr"/>
      <c r="M6283" t="inlineStr">
        <is>
          <t>SourceField:Activity ID</t>
        </is>
      </c>
    </row>
    <row r="6284">
      <c r="A6284" t="inlineStr">
        <is>
          <t>Responsibilities</t>
        </is>
      </c>
      <c r="B6284" t="inlineStr">
        <is>
          <t>RACI-016</t>
        </is>
      </c>
      <c r="C6284" t="inlineStr">
        <is>
          <t>Rules</t>
        </is>
      </c>
      <c r="D6284" t="inlineStr">
        <is>
          <t>R-061</t>
        </is>
      </c>
      <c r="E6284" t="inlineStr">
        <is>
          <t>Rule ID</t>
        </is>
      </c>
      <c r="F6284">
        <f>A6284&amp;"|"&amp;B6284</f>
        <v/>
      </c>
      <c r="G6284">
        <f>C6284&amp;"|"&amp;D6284</f>
        <v/>
      </c>
      <c r="H6284" t="inlineStr">
        <is>
          <t>UNDEFINED</t>
        </is>
      </c>
      <c r="I6284" t="inlineStr">
        <is>
          <t>Cross-reference</t>
        </is>
      </c>
      <c r="J6284" t="inlineStr">
        <is>
          <t>Optional</t>
        </is>
      </c>
      <c r="K6284" t="inlineStr">
        <is>
          <t>Primary</t>
        </is>
      </c>
      <c r="L6284" t="inlineStr"/>
      <c r="M6284" t="inlineStr">
        <is>
          <t>SourceField:Rule ID</t>
        </is>
      </c>
    </row>
    <row r="6285">
      <c r="A6285" t="inlineStr">
        <is>
          <t>Responsibilities</t>
        </is>
      </c>
      <c r="B6285" t="inlineStr">
        <is>
          <t>RACI-016</t>
        </is>
      </c>
      <c r="C6285" t="inlineStr">
        <is>
          <t>Tasks</t>
        </is>
      </c>
      <c r="D6285" t="inlineStr">
        <is>
          <t>T-R-061-03</t>
        </is>
      </c>
      <c r="E6285" t="inlineStr">
        <is>
          <t>Task ID</t>
        </is>
      </c>
      <c r="F6285">
        <f>A6285&amp;"|"&amp;B6285</f>
        <v/>
      </c>
      <c r="G6285">
        <f>C6285&amp;"|"&amp;D6285</f>
        <v/>
      </c>
      <c r="H6285" t="inlineStr">
        <is>
          <t>UNDEFINED</t>
        </is>
      </c>
      <c r="I6285" t="inlineStr">
        <is>
          <t>Cross-reference</t>
        </is>
      </c>
      <c r="J6285" t="inlineStr">
        <is>
          <t>Optional</t>
        </is>
      </c>
      <c r="K6285" t="inlineStr">
        <is>
          <t>Primary</t>
        </is>
      </c>
      <c r="L6285" t="inlineStr"/>
      <c r="M6285" t="inlineStr">
        <is>
          <t>SourceField:Task ID</t>
        </is>
      </c>
    </row>
    <row r="6286">
      <c r="A6286" t="inlineStr">
        <is>
          <t>Responsibilities</t>
        </is>
      </c>
      <c r="B6286" t="inlineStr">
        <is>
          <t>RACI-016</t>
        </is>
      </c>
      <c r="C6286" t="inlineStr">
        <is>
          <t>WPS</t>
        </is>
      </c>
      <c r="D6286" t="inlineStr">
        <is>
          <t>WPS-16</t>
        </is>
      </c>
      <c r="E6286" t="inlineStr">
        <is>
          <t>WPS ID</t>
        </is>
      </c>
      <c r="F6286">
        <f>A6286&amp;"|"&amp;B6286</f>
        <v/>
      </c>
      <c r="G6286">
        <f>C6286&amp;"|"&amp;D6286</f>
        <v/>
      </c>
      <c r="H6286" t="inlineStr">
        <is>
          <t>RACI_FOR_WPS</t>
        </is>
      </c>
      <c r="I6286" t="inlineStr">
        <is>
          <t>Cross-reference</t>
        </is>
      </c>
      <c r="J6286" t="inlineStr">
        <is>
          <t>Optional</t>
        </is>
      </c>
      <c r="K6286" t="inlineStr">
        <is>
          <t>Primary</t>
        </is>
      </c>
      <c r="L6286" t="inlineStr"/>
      <c r="M6286" t="inlineStr">
        <is>
          <t>SourceField:WPS ID</t>
        </is>
      </c>
    </row>
    <row r="6287">
      <c r="A6287" t="inlineStr">
        <is>
          <t>Responsibilities</t>
        </is>
      </c>
      <c r="B6287" t="inlineStr">
        <is>
          <t>RACI-017</t>
        </is>
      </c>
      <c r="C6287" t="inlineStr">
        <is>
          <t>Activities</t>
        </is>
      </c>
      <c r="D6287" t="inlineStr">
        <is>
          <t>A-S-17-01</t>
        </is>
      </c>
      <c r="E6287" t="inlineStr">
        <is>
          <t>Activity ID</t>
        </is>
      </c>
      <c r="F6287">
        <f>A6287&amp;"|"&amp;B6287</f>
        <v/>
      </c>
      <c r="G6287">
        <f>C6287&amp;"|"&amp;D6287</f>
        <v/>
      </c>
      <c r="H6287" t="inlineStr">
        <is>
          <t>UNDEFINED</t>
        </is>
      </c>
      <c r="I6287" t="inlineStr">
        <is>
          <t>Cross-reference</t>
        </is>
      </c>
      <c r="J6287" t="inlineStr">
        <is>
          <t>Optional</t>
        </is>
      </c>
      <c r="K6287" t="inlineStr">
        <is>
          <t>Primary</t>
        </is>
      </c>
      <c r="L6287" t="inlineStr"/>
      <c r="M6287" t="inlineStr">
        <is>
          <t>SourceField:Activity ID</t>
        </is>
      </c>
    </row>
    <row r="6288">
      <c r="A6288" t="inlineStr">
        <is>
          <t>Responsibilities</t>
        </is>
      </c>
      <c r="B6288" t="inlineStr">
        <is>
          <t>RACI-017</t>
        </is>
      </c>
      <c r="C6288" t="inlineStr">
        <is>
          <t>Tasks</t>
        </is>
      </c>
      <c r="D6288" t="inlineStr">
        <is>
          <t>T-S-17-01-02</t>
        </is>
      </c>
      <c r="E6288" t="inlineStr">
        <is>
          <t>Task ID</t>
        </is>
      </c>
      <c r="F6288">
        <f>A6288&amp;"|"&amp;B6288</f>
        <v/>
      </c>
      <c r="G6288">
        <f>C6288&amp;"|"&amp;D6288</f>
        <v/>
      </c>
      <c r="H6288" t="inlineStr">
        <is>
          <t>UNDEFINED</t>
        </is>
      </c>
      <c r="I6288" t="inlineStr">
        <is>
          <t>Cross-reference</t>
        </is>
      </c>
      <c r="J6288" t="inlineStr">
        <is>
          <t>Optional</t>
        </is>
      </c>
      <c r="K6288" t="inlineStr">
        <is>
          <t>Primary</t>
        </is>
      </c>
      <c r="L6288" t="inlineStr"/>
      <c r="M6288" t="inlineStr">
        <is>
          <t>SourceField:Task ID</t>
        </is>
      </c>
    </row>
    <row r="6289">
      <c r="A6289" t="inlineStr">
        <is>
          <t>Responsibilities</t>
        </is>
      </c>
      <c r="B6289" t="inlineStr">
        <is>
          <t>RACI-017</t>
        </is>
      </c>
      <c r="C6289" t="inlineStr">
        <is>
          <t>WPS</t>
        </is>
      </c>
      <c r="D6289" t="inlineStr">
        <is>
          <t>WPS-17</t>
        </is>
      </c>
      <c r="E6289" t="inlineStr">
        <is>
          <t>WPS ID</t>
        </is>
      </c>
      <c r="F6289">
        <f>A6289&amp;"|"&amp;B6289</f>
        <v/>
      </c>
      <c r="G6289">
        <f>C6289&amp;"|"&amp;D6289</f>
        <v/>
      </c>
      <c r="H6289" t="inlineStr">
        <is>
          <t>RACI_FOR_WPS</t>
        </is>
      </c>
      <c r="I6289" t="inlineStr">
        <is>
          <t>Cross-reference</t>
        </is>
      </c>
      <c r="J6289" t="inlineStr">
        <is>
          <t>Optional</t>
        </is>
      </c>
      <c r="K6289" t="inlineStr">
        <is>
          <t>Primary</t>
        </is>
      </c>
      <c r="L6289" t="inlineStr"/>
      <c r="M6289" t="inlineStr">
        <is>
          <t>SourceField:WPS ID</t>
        </is>
      </c>
    </row>
    <row r="6290">
      <c r="A6290" t="inlineStr">
        <is>
          <t>Responsibilities</t>
        </is>
      </c>
      <c r="B6290" t="inlineStr">
        <is>
          <t>RACI-018</t>
        </is>
      </c>
      <c r="C6290" t="inlineStr">
        <is>
          <t>Activities</t>
        </is>
      </c>
      <c r="D6290" t="inlineStr">
        <is>
          <t>A-S-17-02</t>
        </is>
      </c>
      <c r="E6290" t="inlineStr">
        <is>
          <t>Activity ID</t>
        </is>
      </c>
      <c r="F6290">
        <f>A6290&amp;"|"&amp;B6290</f>
        <v/>
      </c>
      <c r="G6290">
        <f>C6290&amp;"|"&amp;D6290</f>
        <v/>
      </c>
      <c r="H6290" t="inlineStr">
        <is>
          <t>UNDEFINED</t>
        </is>
      </c>
      <c r="I6290" t="inlineStr">
        <is>
          <t>Cross-reference</t>
        </is>
      </c>
      <c r="J6290" t="inlineStr">
        <is>
          <t>Optional</t>
        </is>
      </c>
      <c r="K6290" t="inlineStr">
        <is>
          <t>Primary</t>
        </is>
      </c>
      <c r="L6290" t="inlineStr"/>
      <c r="M6290" t="inlineStr">
        <is>
          <t>SourceField:Activity ID</t>
        </is>
      </c>
    </row>
    <row r="6291">
      <c r="A6291" t="inlineStr">
        <is>
          <t>Responsibilities</t>
        </is>
      </c>
      <c r="B6291" t="inlineStr">
        <is>
          <t>RACI-018</t>
        </is>
      </c>
      <c r="C6291" t="inlineStr">
        <is>
          <t>Tasks</t>
        </is>
      </c>
      <c r="D6291" t="inlineStr">
        <is>
          <t>T-S-17-02-02</t>
        </is>
      </c>
      <c r="E6291" t="inlineStr">
        <is>
          <t>Task ID</t>
        </is>
      </c>
      <c r="F6291">
        <f>A6291&amp;"|"&amp;B6291</f>
        <v/>
      </c>
      <c r="G6291">
        <f>C6291&amp;"|"&amp;D6291</f>
        <v/>
      </c>
      <c r="H6291" t="inlineStr">
        <is>
          <t>UNDEFINED</t>
        </is>
      </c>
      <c r="I6291" t="inlineStr">
        <is>
          <t>Cross-reference</t>
        </is>
      </c>
      <c r="J6291" t="inlineStr">
        <is>
          <t>Optional</t>
        </is>
      </c>
      <c r="K6291" t="inlineStr">
        <is>
          <t>Primary</t>
        </is>
      </c>
      <c r="L6291" t="inlineStr"/>
      <c r="M6291" t="inlineStr">
        <is>
          <t>SourceField:Task ID</t>
        </is>
      </c>
    </row>
    <row r="6292">
      <c r="A6292" t="inlineStr">
        <is>
          <t>Responsibilities</t>
        </is>
      </c>
      <c r="B6292" t="inlineStr">
        <is>
          <t>RACI-018</t>
        </is>
      </c>
      <c r="C6292" t="inlineStr">
        <is>
          <t>WPS</t>
        </is>
      </c>
      <c r="D6292" t="inlineStr">
        <is>
          <t>WPS-17</t>
        </is>
      </c>
      <c r="E6292" t="inlineStr">
        <is>
          <t>WPS ID</t>
        </is>
      </c>
      <c r="F6292">
        <f>A6292&amp;"|"&amp;B6292</f>
        <v/>
      </c>
      <c r="G6292">
        <f>C6292&amp;"|"&amp;D6292</f>
        <v/>
      </c>
      <c r="H6292" t="inlineStr">
        <is>
          <t>RACI_FOR_WPS</t>
        </is>
      </c>
      <c r="I6292" t="inlineStr">
        <is>
          <t>Cross-reference</t>
        </is>
      </c>
      <c r="J6292" t="inlineStr">
        <is>
          <t>Optional</t>
        </is>
      </c>
      <c r="K6292" t="inlineStr">
        <is>
          <t>Primary</t>
        </is>
      </c>
      <c r="L6292" t="inlineStr"/>
      <c r="M6292" t="inlineStr">
        <is>
          <t>SourceField:WPS ID</t>
        </is>
      </c>
    </row>
    <row r="6293">
      <c r="A6293" t="inlineStr">
        <is>
          <t>Responsibilities</t>
        </is>
      </c>
      <c r="B6293" t="inlineStr">
        <is>
          <t>RACI-019</t>
        </is>
      </c>
      <c r="C6293" t="inlineStr">
        <is>
          <t>Activities</t>
        </is>
      </c>
      <c r="D6293" t="inlineStr">
        <is>
          <t>A-S-17-03</t>
        </is>
      </c>
      <c r="E6293" t="inlineStr">
        <is>
          <t>Activity ID</t>
        </is>
      </c>
      <c r="F6293">
        <f>A6293&amp;"|"&amp;B6293</f>
        <v/>
      </c>
      <c r="G6293">
        <f>C6293&amp;"|"&amp;D6293</f>
        <v/>
      </c>
      <c r="H6293" t="inlineStr">
        <is>
          <t>UNDEFINED</t>
        </is>
      </c>
      <c r="I6293" t="inlineStr">
        <is>
          <t>Cross-reference</t>
        </is>
      </c>
      <c r="J6293" t="inlineStr">
        <is>
          <t>Optional</t>
        </is>
      </c>
      <c r="K6293" t="inlineStr">
        <is>
          <t>Primary</t>
        </is>
      </c>
      <c r="L6293" t="inlineStr"/>
      <c r="M6293" t="inlineStr">
        <is>
          <t>SourceField:Activity ID</t>
        </is>
      </c>
    </row>
    <row r="6294">
      <c r="A6294" t="inlineStr">
        <is>
          <t>Responsibilities</t>
        </is>
      </c>
      <c r="B6294" t="inlineStr">
        <is>
          <t>RACI-019</t>
        </is>
      </c>
      <c r="C6294" t="inlineStr">
        <is>
          <t>Tasks</t>
        </is>
      </c>
      <c r="D6294" t="inlineStr">
        <is>
          <t>T-S-17-03-02</t>
        </is>
      </c>
      <c r="E6294" t="inlineStr">
        <is>
          <t>Task ID</t>
        </is>
      </c>
      <c r="F6294">
        <f>A6294&amp;"|"&amp;B6294</f>
        <v/>
      </c>
      <c r="G6294">
        <f>C6294&amp;"|"&amp;D6294</f>
        <v/>
      </c>
      <c r="H6294" t="inlineStr">
        <is>
          <t>UNDEFINED</t>
        </is>
      </c>
      <c r="I6294" t="inlineStr">
        <is>
          <t>Cross-reference</t>
        </is>
      </c>
      <c r="J6294" t="inlineStr">
        <is>
          <t>Optional</t>
        </is>
      </c>
      <c r="K6294" t="inlineStr">
        <is>
          <t>Primary</t>
        </is>
      </c>
      <c r="L6294" t="inlineStr"/>
      <c r="M6294" t="inlineStr">
        <is>
          <t>SourceField:Task ID</t>
        </is>
      </c>
    </row>
    <row r="6295">
      <c r="A6295" t="inlineStr">
        <is>
          <t>Responsibilities</t>
        </is>
      </c>
      <c r="B6295" t="inlineStr">
        <is>
          <t>RACI-019</t>
        </is>
      </c>
      <c r="C6295" t="inlineStr">
        <is>
          <t>WPS</t>
        </is>
      </c>
      <c r="D6295" t="inlineStr">
        <is>
          <t>WPS-17</t>
        </is>
      </c>
      <c r="E6295" t="inlineStr">
        <is>
          <t>WPS ID</t>
        </is>
      </c>
      <c r="F6295">
        <f>A6295&amp;"|"&amp;B6295</f>
        <v/>
      </c>
      <c r="G6295">
        <f>C6295&amp;"|"&amp;D6295</f>
        <v/>
      </c>
      <c r="H6295" t="inlineStr">
        <is>
          <t>RACI_FOR_WPS</t>
        </is>
      </c>
      <c r="I6295" t="inlineStr">
        <is>
          <t>Cross-reference</t>
        </is>
      </c>
      <c r="J6295" t="inlineStr">
        <is>
          <t>Optional</t>
        </is>
      </c>
      <c r="K6295" t="inlineStr">
        <is>
          <t>Primary</t>
        </is>
      </c>
      <c r="L6295" t="inlineStr"/>
      <c r="M6295" t="inlineStr">
        <is>
          <t>SourceField:WPS ID</t>
        </is>
      </c>
    </row>
    <row r="6296">
      <c r="A6296" t="inlineStr">
        <is>
          <t>Responsibilities</t>
        </is>
      </c>
      <c r="B6296" t="inlineStr">
        <is>
          <t>RACI-020</t>
        </is>
      </c>
      <c r="C6296" t="inlineStr">
        <is>
          <t>Activities</t>
        </is>
      </c>
      <c r="D6296" t="inlineStr">
        <is>
          <t>A-S-17-04</t>
        </is>
      </c>
      <c r="E6296" t="inlineStr">
        <is>
          <t>Activity ID</t>
        </is>
      </c>
      <c r="F6296">
        <f>A6296&amp;"|"&amp;B6296</f>
        <v/>
      </c>
      <c r="G6296">
        <f>C6296&amp;"|"&amp;D6296</f>
        <v/>
      </c>
      <c r="H6296" t="inlineStr">
        <is>
          <t>UNDEFINED</t>
        </is>
      </c>
      <c r="I6296" t="inlineStr">
        <is>
          <t>Cross-reference</t>
        </is>
      </c>
      <c r="J6296" t="inlineStr">
        <is>
          <t>Optional</t>
        </is>
      </c>
      <c r="K6296" t="inlineStr">
        <is>
          <t>Primary</t>
        </is>
      </c>
      <c r="L6296" t="inlineStr"/>
      <c r="M6296" t="inlineStr">
        <is>
          <t>SourceField:Activity ID</t>
        </is>
      </c>
    </row>
    <row r="6297">
      <c r="A6297" t="inlineStr">
        <is>
          <t>Responsibilities</t>
        </is>
      </c>
      <c r="B6297" t="inlineStr">
        <is>
          <t>RACI-020</t>
        </is>
      </c>
      <c r="C6297" t="inlineStr">
        <is>
          <t>Tasks</t>
        </is>
      </c>
      <c r="D6297" t="inlineStr">
        <is>
          <t>T-S-17-04-02</t>
        </is>
      </c>
      <c r="E6297" t="inlineStr">
        <is>
          <t>Task ID</t>
        </is>
      </c>
      <c r="F6297">
        <f>A6297&amp;"|"&amp;B6297</f>
        <v/>
      </c>
      <c r="G6297">
        <f>C6297&amp;"|"&amp;D6297</f>
        <v/>
      </c>
      <c r="H6297" t="inlineStr">
        <is>
          <t>UNDEFINED</t>
        </is>
      </c>
      <c r="I6297" t="inlineStr">
        <is>
          <t>Cross-reference</t>
        </is>
      </c>
      <c r="J6297" t="inlineStr">
        <is>
          <t>Optional</t>
        </is>
      </c>
      <c r="K6297" t="inlineStr">
        <is>
          <t>Primary</t>
        </is>
      </c>
      <c r="L6297" t="inlineStr"/>
      <c r="M6297" t="inlineStr">
        <is>
          <t>SourceField:Task ID</t>
        </is>
      </c>
    </row>
    <row r="6298">
      <c r="A6298" t="inlineStr">
        <is>
          <t>Responsibilities</t>
        </is>
      </c>
      <c r="B6298" t="inlineStr">
        <is>
          <t>RACI-020</t>
        </is>
      </c>
      <c r="C6298" t="inlineStr">
        <is>
          <t>WPS</t>
        </is>
      </c>
      <c r="D6298" t="inlineStr">
        <is>
          <t>WPS-17</t>
        </is>
      </c>
      <c r="E6298" t="inlineStr">
        <is>
          <t>WPS ID</t>
        </is>
      </c>
      <c r="F6298">
        <f>A6298&amp;"|"&amp;B6298</f>
        <v/>
      </c>
      <c r="G6298">
        <f>C6298&amp;"|"&amp;D6298</f>
        <v/>
      </c>
      <c r="H6298" t="inlineStr">
        <is>
          <t>RACI_FOR_WPS</t>
        </is>
      </c>
      <c r="I6298" t="inlineStr">
        <is>
          <t>Cross-reference</t>
        </is>
      </c>
      <c r="J6298" t="inlineStr">
        <is>
          <t>Optional</t>
        </is>
      </c>
      <c r="K6298" t="inlineStr">
        <is>
          <t>Primary</t>
        </is>
      </c>
      <c r="L6298" t="inlineStr"/>
      <c r="M6298" t="inlineStr">
        <is>
          <t>SourceField:WPS ID</t>
        </is>
      </c>
    </row>
    <row r="6299">
      <c r="A6299" t="inlineStr">
        <is>
          <t>Responsibilities</t>
        </is>
      </c>
      <c r="B6299" t="inlineStr">
        <is>
          <t>RACI-021</t>
        </is>
      </c>
      <c r="C6299" t="inlineStr">
        <is>
          <t>Activities</t>
        </is>
      </c>
      <c r="D6299" t="inlineStr">
        <is>
          <t>A-S-17-05</t>
        </is>
      </c>
      <c r="E6299" t="inlineStr">
        <is>
          <t>Activity ID</t>
        </is>
      </c>
      <c r="F6299">
        <f>A6299&amp;"|"&amp;B6299</f>
        <v/>
      </c>
      <c r="G6299">
        <f>C6299&amp;"|"&amp;D6299</f>
        <v/>
      </c>
      <c r="H6299" t="inlineStr">
        <is>
          <t>UNDEFINED</t>
        </is>
      </c>
      <c r="I6299" t="inlineStr">
        <is>
          <t>Cross-reference</t>
        </is>
      </c>
      <c r="J6299" t="inlineStr">
        <is>
          <t>Optional</t>
        </is>
      </c>
      <c r="K6299" t="inlineStr">
        <is>
          <t>Primary</t>
        </is>
      </c>
      <c r="L6299" t="inlineStr"/>
      <c r="M6299" t="inlineStr">
        <is>
          <t>SourceField:Activity ID</t>
        </is>
      </c>
    </row>
    <row r="6300">
      <c r="A6300" t="inlineStr">
        <is>
          <t>Responsibilities</t>
        </is>
      </c>
      <c r="B6300" t="inlineStr">
        <is>
          <t>RACI-021</t>
        </is>
      </c>
      <c r="C6300" t="inlineStr">
        <is>
          <t>Tasks</t>
        </is>
      </c>
      <c r="D6300" t="inlineStr">
        <is>
          <t>T-S-17-05-02</t>
        </is>
      </c>
      <c r="E6300" t="inlineStr">
        <is>
          <t>Task ID</t>
        </is>
      </c>
      <c r="F6300">
        <f>A6300&amp;"|"&amp;B6300</f>
        <v/>
      </c>
      <c r="G6300">
        <f>C6300&amp;"|"&amp;D6300</f>
        <v/>
      </c>
      <c r="H6300" t="inlineStr">
        <is>
          <t>UNDEFINED</t>
        </is>
      </c>
      <c r="I6300" t="inlineStr">
        <is>
          <t>Cross-reference</t>
        </is>
      </c>
      <c r="J6300" t="inlineStr">
        <is>
          <t>Optional</t>
        </is>
      </c>
      <c r="K6300" t="inlineStr">
        <is>
          <t>Primary</t>
        </is>
      </c>
      <c r="L6300" t="inlineStr"/>
      <c r="M6300" t="inlineStr">
        <is>
          <t>SourceField:Task ID</t>
        </is>
      </c>
    </row>
    <row r="6301">
      <c r="A6301" t="inlineStr">
        <is>
          <t>Responsibilities</t>
        </is>
      </c>
      <c r="B6301" t="inlineStr">
        <is>
          <t>RACI-021</t>
        </is>
      </c>
      <c r="C6301" t="inlineStr">
        <is>
          <t>WPS</t>
        </is>
      </c>
      <c r="D6301" t="inlineStr">
        <is>
          <t>WPS-17</t>
        </is>
      </c>
      <c r="E6301" t="inlineStr">
        <is>
          <t>WPS ID</t>
        </is>
      </c>
      <c r="F6301">
        <f>A6301&amp;"|"&amp;B6301</f>
        <v/>
      </c>
      <c r="G6301">
        <f>C6301&amp;"|"&amp;D6301</f>
        <v/>
      </c>
      <c r="H6301" t="inlineStr">
        <is>
          <t>RACI_FOR_WPS</t>
        </is>
      </c>
      <c r="I6301" t="inlineStr">
        <is>
          <t>Cross-reference</t>
        </is>
      </c>
      <c r="J6301" t="inlineStr">
        <is>
          <t>Optional</t>
        </is>
      </c>
      <c r="K6301" t="inlineStr">
        <is>
          <t>Primary</t>
        </is>
      </c>
      <c r="L6301" t="inlineStr"/>
      <c r="M6301" t="inlineStr">
        <is>
          <t>SourceField:WPS ID</t>
        </is>
      </c>
    </row>
    <row r="6302">
      <c r="A6302" t="inlineStr">
        <is>
          <t>Responsibilities</t>
        </is>
      </c>
      <c r="B6302" t="inlineStr">
        <is>
          <t>RACI-022</t>
        </is>
      </c>
      <c r="C6302" t="inlineStr">
        <is>
          <t>Activities</t>
        </is>
      </c>
      <c r="D6302" t="inlineStr">
        <is>
          <t>A-S-18-01</t>
        </is>
      </c>
      <c r="E6302" t="inlineStr">
        <is>
          <t>Activity ID</t>
        </is>
      </c>
      <c r="F6302">
        <f>A6302&amp;"|"&amp;B6302</f>
        <v/>
      </c>
      <c r="G6302">
        <f>C6302&amp;"|"&amp;D6302</f>
        <v/>
      </c>
      <c r="H6302" t="inlineStr">
        <is>
          <t>UNDEFINED</t>
        </is>
      </c>
      <c r="I6302" t="inlineStr">
        <is>
          <t>Cross-reference</t>
        </is>
      </c>
      <c r="J6302" t="inlineStr">
        <is>
          <t>Optional</t>
        </is>
      </c>
      <c r="K6302" t="inlineStr">
        <is>
          <t>Primary</t>
        </is>
      </c>
      <c r="L6302" t="inlineStr"/>
      <c r="M6302" t="inlineStr">
        <is>
          <t>SourceField:Activity ID</t>
        </is>
      </c>
    </row>
    <row r="6303">
      <c r="A6303" t="inlineStr">
        <is>
          <t>Responsibilities</t>
        </is>
      </c>
      <c r="B6303" t="inlineStr">
        <is>
          <t>RACI-022</t>
        </is>
      </c>
      <c r="C6303" t="inlineStr">
        <is>
          <t>Tasks</t>
        </is>
      </c>
      <c r="D6303" t="inlineStr">
        <is>
          <t>T-S-18-01-02</t>
        </is>
      </c>
      <c r="E6303" t="inlineStr">
        <is>
          <t>Task ID</t>
        </is>
      </c>
      <c r="F6303">
        <f>A6303&amp;"|"&amp;B6303</f>
        <v/>
      </c>
      <c r="G6303">
        <f>C6303&amp;"|"&amp;D6303</f>
        <v/>
      </c>
      <c r="H6303" t="inlineStr">
        <is>
          <t>UNDEFINED</t>
        </is>
      </c>
      <c r="I6303" t="inlineStr">
        <is>
          <t>Cross-reference</t>
        </is>
      </c>
      <c r="J6303" t="inlineStr">
        <is>
          <t>Optional</t>
        </is>
      </c>
      <c r="K6303" t="inlineStr">
        <is>
          <t>Primary</t>
        </is>
      </c>
      <c r="L6303" t="inlineStr"/>
      <c r="M6303" t="inlineStr">
        <is>
          <t>SourceField:Task ID</t>
        </is>
      </c>
    </row>
    <row r="6304">
      <c r="A6304" t="inlineStr">
        <is>
          <t>Responsibilities</t>
        </is>
      </c>
      <c r="B6304" t="inlineStr">
        <is>
          <t>RACI-022</t>
        </is>
      </c>
      <c r="C6304" t="inlineStr">
        <is>
          <t>WPS</t>
        </is>
      </c>
      <c r="D6304" t="inlineStr">
        <is>
          <t>WPS-18</t>
        </is>
      </c>
      <c r="E6304" t="inlineStr">
        <is>
          <t>WPS ID</t>
        </is>
      </c>
      <c r="F6304">
        <f>A6304&amp;"|"&amp;B6304</f>
        <v/>
      </c>
      <c r="G6304">
        <f>C6304&amp;"|"&amp;D6304</f>
        <v/>
      </c>
      <c r="H6304" t="inlineStr">
        <is>
          <t>RACI_FOR_WPS</t>
        </is>
      </c>
      <c r="I6304" t="inlineStr">
        <is>
          <t>Cross-reference</t>
        </is>
      </c>
      <c r="J6304" t="inlineStr">
        <is>
          <t>Optional</t>
        </is>
      </c>
      <c r="K6304" t="inlineStr">
        <is>
          <t>Primary</t>
        </is>
      </c>
      <c r="L6304" t="inlineStr"/>
      <c r="M6304" t="inlineStr">
        <is>
          <t>SourceField:WPS ID</t>
        </is>
      </c>
    </row>
    <row r="6305">
      <c r="A6305" t="inlineStr">
        <is>
          <t>Responsibilities</t>
        </is>
      </c>
      <c r="B6305" t="inlineStr">
        <is>
          <t>RACI-023</t>
        </is>
      </c>
      <c r="C6305" t="inlineStr">
        <is>
          <t>Activities</t>
        </is>
      </c>
      <c r="D6305" t="inlineStr">
        <is>
          <t>A-S-18-02</t>
        </is>
      </c>
      <c r="E6305" t="inlineStr">
        <is>
          <t>Activity ID</t>
        </is>
      </c>
      <c r="F6305">
        <f>A6305&amp;"|"&amp;B6305</f>
        <v/>
      </c>
      <c r="G6305">
        <f>C6305&amp;"|"&amp;D6305</f>
        <v/>
      </c>
      <c r="H6305" t="inlineStr">
        <is>
          <t>UNDEFINED</t>
        </is>
      </c>
      <c r="I6305" t="inlineStr">
        <is>
          <t>Cross-reference</t>
        </is>
      </c>
      <c r="J6305" t="inlineStr">
        <is>
          <t>Optional</t>
        </is>
      </c>
      <c r="K6305" t="inlineStr">
        <is>
          <t>Primary</t>
        </is>
      </c>
      <c r="L6305" t="inlineStr"/>
      <c r="M6305" t="inlineStr">
        <is>
          <t>SourceField:Activity ID</t>
        </is>
      </c>
    </row>
    <row r="6306">
      <c r="A6306" t="inlineStr">
        <is>
          <t>Responsibilities</t>
        </is>
      </c>
      <c r="B6306" t="inlineStr">
        <is>
          <t>RACI-023</t>
        </is>
      </c>
      <c r="C6306" t="inlineStr">
        <is>
          <t>Tasks</t>
        </is>
      </c>
      <c r="D6306" t="inlineStr">
        <is>
          <t>T-S-18-02-02</t>
        </is>
      </c>
      <c r="E6306" t="inlineStr">
        <is>
          <t>Task ID</t>
        </is>
      </c>
      <c r="F6306">
        <f>A6306&amp;"|"&amp;B6306</f>
        <v/>
      </c>
      <c r="G6306">
        <f>C6306&amp;"|"&amp;D6306</f>
        <v/>
      </c>
      <c r="H6306" t="inlineStr">
        <is>
          <t>UNDEFINED</t>
        </is>
      </c>
      <c r="I6306" t="inlineStr">
        <is>
          <t>Cross-reference</t>
        </is>
      </c>
      <c r="J6306" t="inlineStr">
        <is>
          <t>Optional</t>
        </is>
      </c>
      <c r="K6306" t="inlineStr">
        <is>
          <t>Primary</t>
        </is>
      </c>
      <c r="L6306" t="inlineStr"/>
      <c r="M6306" t="inlineStr">
        <is>
          <t>SourceField:Task ID</t>
        </is>
      </c>
    </row>
    <row r="6307">
      <c r="A6307" t="inlineStr">
        <is>
          <t>Responsibilities</t>
        </is>
      </c>
      <c r="B6307" t="inlineStr">
        <is>
          <t>RACI-023</t>
        </is>
      </c>
      <c r="C6307" t="inlineStr">
        <is>
          <t>WPS</t>
        </is>
      </c>
      <c r="D6307" t="inlineStr">
        <is>
          <t>WPS-18</t>
        </is>
      </c>
      <c r="E6307" t="inlineStr">
        <is>
          <t>WPS ID</t>
        </is>
      </c>
      <c r="F6307">
        <f>A6307&amp;"|"&amp;B6307</f>
        <v/>
      </c>
      <c r="G6307">
        <f>C6307&amp;"|"&amp;D6307</f>
        <v/>
      </c>
      <c r="H6307" t="inlineStr">
        <is>
          <t>RACI_FOR_WPS</t>
        </is>
      </c>
      <c r="I6307" t="inlineStr">
        <is>
          <t>Cross-reference</t>
        </is>
      </c>
      <c r="J6307" t="inlineStr">
        <is>
          <t>Optional</t>
        </is>
      </c>
      <c r="K6307" t="inlineStr">
        <is>
          <t>Primary</t>
        </is>
      </c>
      <c r="L6307" t="inlineStr"/>
      <c r="M6307" t="inlineStr">
        <is>
          <t>SourceField:WPS ID</t>
        </is>
      </c>
    </row>
    <row r="6308">
      <c r="A6308" t="inlineStr">
        <is>
          <t>Responsibilities</t>
        </is>
      </c>
      <c r="B6308" t="inlineStr">
        <is>
          <t>RACI-024</t>
        </is>
      </c>
      <c r="C6308" t="inlineStr">
        <is>
          <t>Activities</t>
        </is>
      </c>
      <c r="D6308" t="inlineStr">
        <is>
          <t>A-S-18-03</t>
        </is>
      </c>
      <c r="E6308" t="inlineStr">
        <is>
          <t>Activity ID</t>
        </is>
      </c>
      <c r="F6308">
        <f>A6308&amp;"|"&amp;B6308</f>
        <v/>
      </c>
      <c r="G6308">
        <f>C6308&amp;"|"&amp;D6308</f>
        <v/>
      </c>
      <c r="H6308" t="inlineStr">
        <is>
          <t>UNDEFINED</t>
        </is>
      </c>
      <c r="I6308" t="inlineStr">
        <is>
          <t>Cross-reference</t>
        </is>
      </c>
      <c r="J6308" t="inlineStr">
        <is>
          <t>Optional</t>
        </is>
      </c>
      <c r="K6308" t="inlineStr">
        <is>
          <t>Primary</t>
        </is>
      </c>
      <c r="L6308" t="inlineStr"/>
      <c r="M6308" t="inlineStr">
        <is>
          <t>SourceField:Activity ID</t>
        </is>
      </c>
    </row>
    <row r="6309">
      <c r="A6309" t="inlineStr">
        <is>
          <t>Responsibilities</t>
        </is>
      </c>
      <c r="B6309" t="inlineStr">
        <is>
          <t>RACI-024</t>
        </is>
      </c>
      <c r="C6309" t="inlineStr">
        <is>
          <t>Tasks</t>
        </is>
      </c>
      <c r="D6309" t="inlineStr">
        <is>
          <t>T-S-18-03-02</t>
        </is>
      </c>
      <c r="E6309" t="inlineStr">
        <is>
          <t>Task ID</t>
        </is>
      </c>
      <c r="F6309">
        <f>A6309&amp;"|"&amp;B6309</f>
        <v/>
      </c>
      <c r="G6309">
        <f>C6309&amp;"|"&amp;D6309</f>
        <v/>
      </c>
      <c r="H6309" t="inlineStr">
        <is>
          <t>UNDEFINED</t>
        </is>
      </c>
      <c r="I6309" t="inlineStr">
        <is>
          <t>Cross-reference</t>
        </is>
      </c>
      <c r="J6309" t="inlineStr">
        <is>
          <t>Optional</t>
        </is>
      </c>
      <c r="K6309" t="inlineStr">
        <is>
          <t>Primary</t>
        </is>
      </c>
      <c r="L6309" t="inlineStr"/>
      <c r="M6309" t="inlineStr">
        <is>
          <t>SourceField:Task ID</t>
        </is>
      </c>
    </row>
    <row r="6310">
      <c r="A6310" t="inlineStr">
        <is>
          <t>Responsibilities</t>
        </is>
      </c>
      <c r="B6310" t="inlineStr">
        <is>
          <t>RACI-024</t>
        </is>
      </c>
      <c r="C6310" t="inlineStr">
        <is>
          <t>WPS</t>
        </is>
      </c>
      <c r="D6310" t="inlineStr">
        <is>
          <t>WPS-18</t>
        </is>
      </c>
      <c r="E6310" t="inlineStr">
        <is>
          <t>WPS ID</t>
        </is>
      </c>
      <c r="F6310">
        <f>A6310&amp;"|"&amp;B6310</f>
        <v/>
      </c>
      <c r="G6310">
        <f>C6310&amp;"|"&amp;D6310</f>
        <v/>
      </c>
      <c r="H6310" t="inlineStr">
        <is>
          <t>RACI_FOR_WPS</t>
        </is>
      </c>
      <c r="I6310" t="inlineStr">
        <is>
          <t>Cross-reference</t>
        </is>
      </c>
      <c r="J6310" t="inlineStr">
        <is>
          <t>Optional</t>
        </is>
      </c>
      <c r="K6310" t="inlineStr">
        <is>
          <t>Primary</t>
        </is>
      </c>
      <c r="L6310" t="inlineStr"/>
      <c r="M6310" t="inlineStr">
        <is>
          <t>SourceField:WPS ID</t>
        </is>
      </c>
    </row>
    <row r="6311">
      <c r="A6311" t="inlineStr">
        <is>
          <t>Responsibilities</t>
        </is>
      </c>
      <c r="B6311" t="inlineStr">
        <is>
          <t>RACI-025</t>
        </is>
      </c>
      <c r="C6311" t="inlineStr">
        <is>
          <t>Activities</t>
        </is>
      </c>
      <c r="D6311" t="inlineStr">
        <is>
          <t>A-S-18-04</t>
        </is>
      </c>
      <c r="E6311" t="inlineStr">
        <is>
          <t>Activity ID</t>
        </is>
      </c>
      <c r="F6311">
        <f>A6311&amp;"|"&amp;B6311</f>
        <v/>
      </c>
      <c r="G6311">
        <f>C6311&amp;"|"&amp;D6311</f>
        <v/>
      </c>
      <c r="H6311" t="inlineStr">
        <is>
          <t>UNDEFINED</t>
        </is>
      </c>
      <c r="I6311" t="inlineStr">
        <is>
          <t>Cross-reference</t>
        </is>
      </c>
      <c r="J6311" t="inlineStr">
        <is>
          <t>Optional</t>
        </is>
      </c>
      <c r="K6311" t="inlineStr">
        <is>
          <t>Primary</t>
        </is>
      </c>
      <c r="L6311" t="inlineStr"/>
      <c r="M6311" t="inlineStr">
        <is>
          <t>SourceField:Activity ID</t>
        </is>
      </c>
    </row>
    <row r="6312">
      <c r="A6312" t="inlineStr">
        <is>
          <t>Responsibilities</t>
        </is>
      </c>
      <c r="B6312" t="inlineStr">
        <is>
          <t>RACI-025</t>
        </is>
      </c>
      <c r="C6312" t="inlineStr">
        <is>
          <t>Tasks</t>
        </is>
      </c>
      <c r="D6312" t="inlineStr">
        <is>
          <t>T-S-18-04-02</t>
        </is>
      </c>
      <c r="E6312" t="inlineStr">
        <is>
          <t>Task ID</t>
        </is>
      </c>
      <c r="F6312">
        <f>A6312&amp;"|"&amp;B6312</f>
        <v/>
      </c>
      <c r="G6312">
        <f>C6312&amp;"|"&amp;D6312</f>
        <v/>
      </c>
      <c r="H6312" t="inlineStr">
        <is>
          <t>UNDEFINED</t>
        </is>
      </c>
      <c r="I6312" t="inlineStr">
        <is>
          <t>Cross-reference</t>
        </is>
      </c>
      <c r="J6312" t="inlineStr">
        <is>
          <t>Optional</t>
        </is>
      </c>
      <c r="K6312" t="inlineStr">
        <is>
          <t>Primary</t>
        </is>
      </c>
      <c r="L6312" t="inlineStr"/>
      <c r="M6312" t="inlineStr">
        <is>
          <t>SourceField:Task ID</t>
        </is>
      </c>
    </row>
    <row r="6313">
      <c r="A6313" t="inlineStr">
        <is>
          <t>Responsibilities</t>
        </is>
      </c>
      <c r="B6313" t="inlineStr">
        <is>
          <t>RACI-025</t>
        </is>
      </c>
      <c r="C6313" t="inlineStr">
        <is>
          <t>WPS</t>
        </is>
      </c>
      <c r="D6313" t="inlineStr">
        <is>
          <t>WPS-18</t>
        </is>
      </c>
      <c r="E6313" t="inlineStr">
        <is>
          <t>WPS ID</t>
        </is>
      </c>
      <c r="F6313">
        <f>A6313&amp;"|"&amp;B6313</f>
        <v/>
      </c>
      <c r="G6313">
        <f>C6313&amp;"|"&amp;D6313</f>
        <v/>
      </c>
      <c r="H6313" t="inlineStr">
        <is>
          <t>RACI_FOR_WPS</t>
        </is>
      </c>
      <c r="I6313" t="inlineStr">
        <is>
          <t>Cross-reference</t>
        </is>
      </c>
      <c r="J6313" t="inlineStr">
        <is>
          <t>Optional</t>
        </is>
      </c>
      <c r="K6313" t="inlineStr">
        <is>
          <t>Primary</t>
        </is>
      </c>
      <c r="L6313" t="inlineStr"/>
      <c r="M6313" t="inlineStr">
        <is>
          <t>SourceField:WPS ID</t>
        </is>
      </c>
    </row>
    <row r="6314">
      <c r="A6314" t="inlineStr">
        <is>
          <t>Responsibilities</t>
        </is>
      </c>
      <c r="B6314" t="inlineStr">
        <is>
          <t>RACI-026</t>
        </is>
      </c>
      <c r="C6314" t="inlineStr">
        <is>
          <t>Activities</t>
        </is>
      </c>
      <c r="D6314" t="inlineStr">
        <is>
          <t>A-S-18-05</t>
        </is>
      </c>
      <c r="E6314" t="inlineStr">
        <is>
          <t>Activity ID</t>
        </is>
      </c>
      <c r="F6314">
        <f>A6314&amp;"|"&amp;B6314</f>
        <v/>
      </c>
      <c r="G6314">
        <f>C6314&amp;"|"&amp;D6314</f>
        <v/>
      </c>
      <c r="H6314" t="inlineStr">
        <is>
          <t>UNDEFINED</t>
        </is>
      </c>
      <c r="I6314" t="inlineStr">
        <is>
          <t>Cross-reference</t>
        </is>
      </c>
      <c r="J6314" t="inlineStr">
        <is>
          <t>Optional</t>
        </is>
      </c>
      <c r="K6314" t="inlineStr">
        <is>
          <t>Primary</t>
        </is>
      </c>
      <c r="L6314" t="inlineStr"/>
      <c r="M6314" t="inlineStr">
        <is>
          <t>SourceField:Activity ID</t>
        </is>
      </c>
    </row>
    <row r="6315">
      <c r="A6315" t="inlineStr">
        <is>
          <t>Responsibilities</t>
        </is>
      </c>
      <c r="B6315" t="inlineStr">
        <is>
          <t>RACI-026</t>
        </is>
      </c>
      <c r="C6315" t="inlineStr">
        <is>
          <t>Tasks</t>
        </is>
      </c>
      <c r="D6315" t="inlineStr">
        <is>
          <t>T-S-18-05-02</t>
        </is>
      </c>
      <c r="E6315" t="inlineStr">
        <is>
          <t>Task ID</t>
        </is>
      </c>
      <c r="F6315">
        <f>A6315&amp;"|"&amp;B6315</f>
        <v/>
      </c>
      <c r="G6315">
        <f>C6315&amp;"|"&amp;D6315</f>
        <v/>
      </c>
      <c r="H6315" t="inlineStr">
        <is>
          <t>UNDEFINED</t>
        </is>
      </c>
      <c r="I6315" t="inlineStr">
        <is>
          <t>Cross-reference</t>
        </is>
      </c>
      <c r="J6315" t="inlineStr">
        <is>
          <t>Optional</t>
        </is>
      </c>
      <c r="K6315" t="inlineStr">
        <is>
          <t>Primary</t>
        </is>
      </c>
      <c r="L6315" t="inlineStr"/>
      <c r="M6315" t="inlineStr">
        <is>
          <t>SourceField:Task ID</t>
        </is>
      </c>
    </row>
    <row r="6316">
      <c r="A6316" t="inlineStr">
        <is>
          <t>Responsibilities</t>
        </is>
      </c>
      <c r="B6316" t="inlineStr">
        <is>
          <t>RACI-026</t>
        </is>
      </c>
      <c r="C6316" t="inlineStr">
        <is>
          <t>WPS</t>
        </is>
      </c>
      <c r="D6316" t="inlineStr">
        <is>
          <t>WPS-18</t>
        </is>
      </c>
      <c r="E6316" t="inlineStr">
        <is>
          <t>WPS ID</t>
        </is>
      </c>
      <c r="F6316">
        <f>A6316&amp;"|"&amp;B6316</f>
        <v/>
      </c>
      <c r="G6316">
        <f>C6316&amp;"|"&amp;D6316</f>
        <v/>
      </c>
      <c r="H6316" t="inlineStr">
        <is>
          <t>RACI_FOR_WPS</t>
        </is>
      </c>
      <c r="I6316" t="inlineStr">
        <is>
          <t>Cross-reference</t>
        </is>
      </c>
      <c r="J6316" t="inlineStr">
        <is>
          <t>Optional</t>
        </is>
      </c>
      <c r="K6316" t="inlineStr">
        <is>
          <t>Primary</t>
        </is>
      </c>
      <c r="L6316" t="inlineStr"/>
      <c r="M6316" t="inlineStr">
        <is>
          <t>SourceField:WPS ID</t>
        </is>
      </c>
    </row>
    <row r="6317">
      <c r="A6317" t="inlineStr">
        <is>
          <t>Responsibilities</t>
        </is>
      </c>
      <c r="B6317" t="inlineStr">
        <is>
          <t>RACI-027</t>
        </is>
      </c>
      <c r="C6317" t="inlineStr">
        <is>
          <t>Activities</t>
        </is>
      </c>
      <c r="D6317" t="inlineStr">
        <is>
          <t>A-S-19-01</t>
        </is>
      </c>
      <c r="E6317" t="inlineStr">
        <is>
          <t>Activity ID</t>
        </is>
      </c>
      <c r="F6317">
        <f>A6317&amp;"|"&amp;B6317</f>
        <v/>
      </c>
      <c r="G6317">
        <f>C6317&amp;"|"&amp;D6317</f>
        <v/>
      </c>
      <c r="H6317" t="inlineStr">
        <is>
          <t>UNDEFINED</t>
        </is>
      </c>
      <c r="I6317" t="inlineStr">
        <is>
          <t>Cross-reference</t>
        </is>
      </c>
      <c r="J6317" t="inlineStr">
        <is>
          <t>Optional</t>
        </is>
      </c>
      <c r="K6317" t="inlineStr">
        <is>
          <t>Primary</t>
        </is>
      </c>
      <c r="L6317" t="inlineStr"/>
      <c r="M6317" t="inlineStr">
        <is>
          <t>SourceField:Activity ID</t>
        </is>
      </c>
    </row>
    <row r="6318">
      <c r="A6318" t="inlineStr">
        <is>
          <t>Responsibilities</t>
        </is>
      </c>
      <c r="B6318" t="inlineStr">
        <is>
          <t>RACI-027</t>
        </is>
      </c>
      <c r="C6318" t="inlineStr">
        <is>
          <t>Tasks</t>
        </is>
      </c>
      <c r="D6318" t="inlineStr">
        <is>
          <t>T-S-19-01-02</t>
        </is>
      </c>
      <c r="E6318" t="inlineStr">
        <is>
          <t>Task ID</t>
        </is>
      </c>
      <c r="F6318">
        <f>A6318&amp;"|"&amp;B6318</f>
        <v/>
      </c>
      <c r="G6318">
        <f>C6318&amp;"|"&amp;D6318</f>
        <v/>
      </c>
      <c r="H6318" t="inlineStr">
        <is>
          <t>UNDEFINED</t>
        </is>
      </c>
      <c r="I6318" t="inlineStr">
        <is>
          <t>Cross-reference</t>
        </is>
      </c>
      <c r="J6318" t="inlineStr">
        <is>
          <t>Optional</t>
        </is>
      </c>
      <c r="K6318" t="inlineStr">
        <is>
          <t>Primary</t>
        </is>
      </c>
      <c r="L6318" t="inlineStr"/>
      <c r="M6318" t="inlineStr">
        <is>
          <t>SourceField:Task ID</t>
        </is>
      </c>
    </row>
    <row r="6319">
      <c r="A6319" t="inlineStr">
        <is>
          <t>Responsibilities</t>
        </is>
      </c>
      <c r="B6319" t="inlineStr">
        <is>
          <t>RACI-027</t>
        </is>
      </c>
      <c r="C6319" t="inlineStr">
        <is>
          <t>WPS</t>
        </is>
      </c>
      <c r="D6319" t="inlineStr">
        <is>
          <t>WPS-19</t>
        </is>
      </c>
      <c r="E6319" t="inlineStr">
        <is>
          <t>WPS ID</t>
        </is>
      </c>
      <c r="F6319">
        <f>A6319&amp;"|"&amp;B6319</f>
        <v/>
      </c>
      <c r="G6319">
        <f>C6319&amp;"|"&amp;D6319</f>
        <v/>
      </c>
      <c r="H6319" t="inlineStr">
        <is>
          <t>RACI_FOR_WPS</t>
        </is>
      </c>
      <c r="I6319" t="inlineStr">
        <is>
          <t>Cross-reference</t>
        </is>
      </c>
      <c r="J6319" t="inlineStr">
        <is>
          <t>Optional</t>
        </is>
      </c>
      <c r="K6319" t="inlineStr">
        <is>
          <t>Primary</t>
        </is>
      </c>
      <c r="L6319" t="inlineStr"/>
      <c r="M6319" t="inlineStr">
        <is>
          <t>SourceField:WPS ID</t>
        </is>
      </c>
    </row>
    <row r="6320">
      <c r="A6320" t="inlineStr">
        <is>
          <t>Responsibilities</t>
        </is>
      </c>
      <c r="B6320" t="inlineStr">
        <is>
          <t>RACI-028</t>
        </is>
      </c>
      <c r="C6320" t="inlineStr">
        <is>
          <t>Activities</t>
        </is>
      </c>
      <c r="D6320" t="inlineStr">
        <is>
          <t>A-S-19-02</t>
        </is>
      </c>
      <c r="E6320" t="inlineStr">
        <is>
          <t>Activity ID</t>
        </is>
      </c>
      <c r="F6320">
        <f>A6320&amp;"|"&amp;B6320</f>
        <v/>
      </c>
      <c r="G6320">
        <f>C6320&amp;"|"&amp;D6320</f>
        <v/>
      </c>
      <c r="H6320" t="inlineStr">
        <is>
          <t>UNDEFINED</t>
        </is>
      </c>
      <c r="I6320" t="inlineStr">
        <is>
          <t>Cross-reference</t>
        </is>
      </c>
      <c r="J6320" t="inlineStr">
        <is>
          <t>Optional</t>
        </is>
      </c>
      <c r="K6320" t="inlineStr">
        <is>
          <t>Primary</t>
        </is>
      </c>
      <c r="L6320" t="inlineStr"/>
      <c r="M6320" t="inlineStr">
        <is>
          <t>SourceField:Activity ID</t>
        </is>
      </c>
    </row>
    <row r="6321">
      <c r="A6321" t="inlineStr">
        <is>
          <t>Responsibilities</t>
        </is>
      </c>
      <c r="B6321" t="inlineStr">
        <is>
          <t>RACI-028</t>
        </is>
      </c>
      <c r="C6321" t="inlineStr">
        <is>
          <t>Tasks</t>
        </is>
      </c>
      <c r="D6321" t="inlineStr">
        <is>
          <t>T-S-19-02-02</t>
        </is>
      </c>
      <c r="E6321" t="inlineStr">
        <is>
          <t>Task ID</t>
        </is>
      </c>
      <c r="F6321">
        <f>A6321&amp;"|"&amp;B6321</f>
        <v/>
      </c>
      <c r="G6321">
        <f>C6321&amp;"|"&amp;D6321</f>
        <v/>
      </c>
      <c r="H6321" t="inlineStr">
        <is>
          <t>UNDEFINED</t>
        </is>
      </c>
      <c r="I6321" t="inlineStr">
        <is>
          <t>Cross-reference</t>
        </is>
      </c>
      <c r="J6321" t="inlineStr">
        <is>
          <t>Optional</t>
        </is>
      </c>
      <c r="K6321" t="inlineStr">
        <is>
          <t>Primary</t>
        </is>
      </c>
      <c r="L6321" t="inlineStr"/>
      <c r="M6321" t="inlineStr">
        <is>
          <t>SourceField:Task ID</t>
        </is>
      </c>
    </row>
    <row r="6322">
      <c r="A6322" t="inlineStr">
        <is>
          <t>Responsibilities</t>
        </is>
      </c>
      <c r="B6322" t="inlineStr">
        <is>
          <t>RACI-028</t>
        </is>
      </c>
      <c r="C6322" t="inlineStr">
        <is>
          <t>WPS</t>
        </is>
      </c>
      <c r="D6322" t="inlineStr">
        <is>
          <t>WPS-19</t>
        </is>
      </c>
      <c r="E6322" t="inlineStr">
        <is>
          <t>WPS ID</t>
        </is>
      </c>
      <c r="F6322">
        <f>A6322&amp;"|"&amp;B6322</f>
        <v/>
      </c>
      <c r="G6322">
        <f>C6322&amp;"|"&amp;D6322</f>
        <v/>
      </c>
      <c r="H6322" t="inlineStr">
        <is>
          <t>RACI_FOR_WPS</t>
        </is>
      </c>
      <c r="I6322" t="inlineStr">
        <is>
          <t>Cross-reference</t>
        </is>
      </c>
      <c r="J6322" t="inlineStr">
        <is>
          <t>Optional</t>
        </is>
      </c>
      <c r="K6322" t="inlineStr">
        <is>
          <t>Primary</t>
        </is>
      </c>
      <c r="L6322" t="inlineStr"/>
      <c r="M6322" t="inlineStr">
        <is>
          <t>SourceField:WPS ID</t>
        </is>
      </c>
    </row>
    <row r="6323">
      <c r="A6323" t="inlineStr">
        <is>
          <t>Responsibilities</t>
        </is>
      </c>
      <c r="B6323" t="inlineStr">
        <is>
          <t>RACI-029</t>
        </is>
      </c>
      <c r="C6323" t="inlineStr">
        <is>
          <t>Activities</t>
        </is>
      </c>
      <c r="D6323" t="inlineStr">
        <is>
          <t>A-S-19-03</t>
        </is>
      </c>
      <c r="E6323" t="inlineStr">
        <is>
          <t>Activity ID</t>
        </is>
      </c>
      <c r="F6323">
        <f>A6323&amp;"|"&amp;B6323</f>
        <v/>
      </c>
      <c r="G6323">
        <f>C6323&amp;"|"&amp;D6323</f>
        <v/>
      </c>
      <c r="H6323" t="inlineStr">
        <is>
          <t>UNDEFINED</t>
        </is>
      </c>
      <c r="I6323" t="inlineStr">
        <is>
          <t>Cross-reference</t>
        </is>
      </c>
      <c r="J6323" t="inlineStr">
        <is>
          <t>Optional</t>
        </is>
      </c>
      <c r="K6323" t="inlineStr">
        <is>
          <t>Primary</t>
        </is>
      </c>
      <c r="L6323" t="inlineStr"/>
      <c r="M6323" t="inlineStr">
        <is>
          <t>SourceField:Activity ID</t>
        </is>
      </c>
    </row>
    <row r="6324">
      <c r="A6324" t="inlineStr">
        <is>
          <t>Responsibilities</t>
        </is>
      </c>
      <c r="B6324" t="inlineStr">
        <is>
          <t>RACI-029</t>
        </is>
      </c>
      <c r="C6324" t="inlineStr">
        <is>
          <t>Tasks</t>
        </is>
      </c>
      <c r="D6324" t="inlineStr">
        <is>
          <t>T-S-19-03-02</t>
        </is>
      </c>
      <c r="E6324" t="inlineStr">
        <is>
          <t>Task ID</t>
        </is>
      </c>
      <c r="F6324">
        <f>A6324&amp;"|"&amp;B6324</f>
        <v/>
      </c>
      <c r="G6324">
        <f>C6324&amp;"|"&amp;D6324</f>
        <v/>
      </c>
      <c r="H6324" t="inlineStr">
        <is>
          <t>UNDEFINED</t>
        </is>
      </c>
      <c r="I6324" t="inlineStr">
        <is>
          <t>Cross-reference</t>
        </is>
      </c>
      <c r="J6324" t="inlineStr">
        <is>
          <t>Optional</t>
        </is>
      </c>
      <c r="K6324" t="inlineStr">
        <is>
          <t>Primary</t>
        </is>
      </c>
      <c r="L6324" t="inlineStr"/>
      <c r="M6324" t="inlineStr">
        <is>
          <t>SourceField:Task ID</t>
        </is>
      </c>
    </row>
    <row r="6325">
      <c r="A6325" t="inlineStr">
        <is>
          <t>Responsibilities</t>
        </is>
      </c>
      <c r="B6325" t="inlineStr">
        <is>
          <t>RACI-029</t>
        </is>
      </c>
      <c r="C6325" t="inlineStr">
        <is>
          <t>WPS</t>
        </is>
      </c>
      <c r="D6325" t="inlineStr">
        <is>
          <t>WPS-19</t>
        </is>
      </c>
      <c r="E6325" t="inlineStr">
        <is>
          <t>WPS ID</t>
        </is>
      </c>
      <c r="F6325">
        <f>A6325&amp;"|"&amp;B6325</f>
        <v/>
      </c>
      <c r="G6325">
        <f>C6325&amp;"|"&amp;D6325</f>
        <v/>
      </c>
      <c r="H6325" t="inlineStr">
        <is>
          <t>RACI_FOR_WPS</t>
        </is>
      </c>
      <c r="I6325" t="inlineStr">
        <is>
          <t>Cross-reference</t>
        </is>
      </c>
      <c r="J6325" t="inlineStr">
        <is>
          <t>Optional</t>
        </is>
      </c>
      <c r="K6325" t="inlineStr">
        <is>
          <t>Primary</t>
        </is>
      </c>
      <c r="L6325" t="inlineStr"/>
      <c r="M6325" t="inlineStr">
        <is>
          <t>SourceField:WPS ID</t>
        </is>
      </c>
    </row>
    <row r="6326">
      <c r="A6326" t="inlineStr">
        <is>
          <t>Responsibilities</t>
        </is>
      </c>
      <c r="B6326" t="inlineStr">
        <is>
          <t>RACI-030</t>
        </is>
      </c>
      <c r="C6326" t="inlineStr">
        <is>
          <t>Activities</t>
        </is>
      </c>
      <c r="D6326" t="inlineStr">
        <is>
          <t>A-S-19-04</t>
        </is>
      </c>
      <c r="E6326" t="inlineStr">
        <is>
          <t>Activity ID</t>
        </is>
      </c>
      <c r="F6326">
        <f>A6326&amp;"|"&amp;B6326</f>
        <v/>
      </c>
      <c r="G6326">
        <f>C6326&amp;"|"&amp;D6326</f>
        <v/>
      </c>
      <c r="H6326" t="inlineStr">
        <is>
          <t>UNDEFINED</t>
        </is>
      </c>
      <c r="I6326" t="inlineStr">
        <is>
          <t>Cross-reference</t>
        </is>
      </c>
      <c r="J6326" t="inlineStr">
        <is>
          <t>Optional</t>
        </is>
      </c>
      <c r="K6326" t="inlineStr">
        <is>
          <t>Primary</t>
        </is>
      </c>
      <c r="L6326" t="inlineStr"/>
      <c r="M6326" t="inlineStr">
        <is>
          <t>SourceField:Activity ID</t>
        </is>
      </c>
    </row>
    <row r="6327">
      <c r="A6327" t="inlineStr">
        <is>
          <t>Responsibilities</t>
        </is>
      </c>
      <c r="B6327" t="inlineStr">
        <is>
          <t>RACI-030</t>
        </is>
      </c>
      <c r="C6327" t="inlineStr">
        <is>
          <t>Tasks</t>
        </is>
      </c>
      <c r="D6327" t="inlineStr">
        <is>
          <t>T-S-19-04-02</t>
        </is>
      </c>
      <c r="E6327" t="inlineStr">
        <is>
          <t>Task ID</t>
        </is>
      </c>
      <c r="F6327">
        <f>A6327&amp;"|"&amp;B6327</f>
        <v/>
      </c>
      <c r="G6327">
        <f>C6327&amp;"|"&amp;D6327</f>
        <v/>
      </c>
      <c r="H6327" t="inlineStr">
        <is>
          <t>UNDEFINED</t>
        </is>
      </c>
      <c r="I6327" t="inlineStr">
        <is>
          <t>Cross-reference</t>
        </is>
      </c>
      <c r="J6327" t="inlineStr">
        <is>
          <t>Optional</t>
        </is>
      </c>
      <c r="K6327" t="inlineStr">
        <is>
          <t>Primary</t>
        </is>
      </c>
      <c r="L6327" t="inlineStr"/>
      <c r="M6327" t="inlineStr">
        <is>
          <t>SourceField:Task ID</t>
        </is>
      </c>
    </row>
    <row r="6328">
      <c r="A6328" t="inlineStr">
        <is>
          <t>Responsibilities</t>
        </is>
      </c>
      <c r="B6328" t="inlineStr">
        <is>
          <t>RACI-030</t>
        </is>
      </c>
      <c r="C6328" t="inlineStr">
        <is>
          <t>WPS</t>
        </is>
      </c>
      <c r="D6328" t="inlineStr">
        <is>
          <t>WPS-19</t>
        </is>
      </c>
      <c r="E6328" t="inlineStr">
        <is>
          <t>WPS ID</t>
        </is>
      </c>
      <c r="F6328">
        <f>A6328&amp;"|"&amp;B6328</f>
        <v/>
      </c>
      <c r="G6328">
        <f>C6328&amp;"|"&amp;D6328</f>
        <v/>
      </c>
      <c r="H6328" t="inlineStr">
        <is>
          <t>RACI_FOR_WPS</t>
        </is>
      </c>
      <c r="I6328" t="inlineStr">
        <is>
          <t>Cross-reference</t>
        </is>
      </c>
      <c r="J6328" t="inlineStr">
        <is>
          <t>Optional</t>
        </is>
      </c>
      <c r="K6328" t="inlineStr">
        <is>
          <t>Primary</t>
        </is>
      </c>
      <c r="L6328" t="inlineStr"/>
      <c r="M6328" t="inlineStr">
        <is>
          <t>SourceField:WPS ID</t>
        </is>
      </c>
    </row>
    <row r="6329">
      <c r="A6329" t="inlineStr">
        <is>
          <t>Responsibilities</t>
        </is>
      </c>
      <c r="B6329" t="inlineStr">
        <is>
          <t>RACI-031</t>
        </is>
      </c>
      <c r="C6329" t="inlineStr">
        <is>
          <t>Activities</t>
        </is>
      </c>
      <c r="D6329" t="inlineStr">
        <is>
          <t>A-S-19-05</t>
        </is>
      </c>
      <c r="E6329" t="inlineStr">
        <is>
          <t>Activity ID</t>
        </is>
      </c>
      <c r="F6329">
        <f>A6329&amp;"|"&amp;B6329</f>
        <v/>
      </c>
      <c r="G6329">
        <f>C6329&amp;"|"&amp;D6329</f>
        <v/>
      </c>
      <c r="H6329" t="inlineStr">
        <is>
          <t>UNDEFINED</t>
        </is>
      </c>
      <c r="I6329" t="inlineStr">
        <is>
          <t>Cross-reference</t>
        </is>
      </c>
      <c r="J6329" t="inlineStr">
        <is>
          <t>Optional</t>
        </is>
      </c>
      <c r="K6329" t="inlineStr">
        <is>
          <t>Primary</t>
        </is>
      </c>
      <c r="L6329" t="inlineStr"/>
      <c r="M6329" t="inlineStr">
        <is>
          <t>SourceField:Activity ID</t>
        </is>
      </c>
    </row>
    <row r="6330">
      <c r="A6330" t="inlineStr">
        <is>
          <t>Responsibilities</t>
        </is>
      </c>
      <c r="B6330" t="inlineStr">
        <is>
          <t>RACI-031</t>
        </is>
      </c>
      <c r="C6330" t="inlineStr">
        <is>
          <t>Tasks</t>
        </is>
      </c>
      <c r="D6330" t="inlineStr">
        <is>
          <t>T-S-19-05-02</t>
        </is>
      </c>
      <c r="E6330" t="inlineStr">
        <is>
          <t>Task ID</t>
        </is>
      </c>
      <c r="F6330">
        <f>A6330&amp;"|"&amp;B6330</f>
        <v/>
      </c>
      <c r="G6330">
        <f>C6330&amp;"|"&amp;D6330</f>
        <v/>
      </c>
      <c r="H6330" t="inlineStr">
        <is>
          <t>UNDEFINED</t>
        </is>
      </c>
      <c r="I6330" t="inlineStr">
        <is>
          <t>Cross-reference</t>
        </is>
      </c>
      <c r="J6330" t="inlineStr">
        <is>
          <t>Optional</t>
        </is>
      </c>
      <c r="K6330" t="inlineStr">
        <is>
          <t>Primary</t>
        </is>
      </c>
      <c r="L6330" t="inlineStr"/>
      <c r="M6330" t="inlineStr">
        <is>
          <t>SourceField:Task ID</t>
        </is>
      </c>
    </row>
    <row r="6331">
      <c r="A6331" t="inlineStr">
        <is>
          <t>Responsibilities</t>
        </is>
      </c>
      <c r="B6331" t="inlineStr">
        <is>
          <t>RACI-031</t>
        </is>
      </c>
      <c r="C6331" t="inlineStr">
        <is>
          <t>WPS</t>
        </is>
      </c>
      <c r="D6331" t="inlineStr">
        <is>
          <t>WPS-19</t>
        </is>
      </c>
      <c r="E6331" t="inlineStr">
        <is>
          <t>WPS ID</t>
        </is>
      </c>
      <c r="F6331">
        <f>A6331&amp;"|"&amp;B6331</f>
        <v/>
      </c>
      <c r="G6331">
        <f>C6331&amp;"|"&amp;D6331</f>
        <v/>
      </c>
      <c r="H6331" t="inlineStr">
        <is>
          <t>RACI_FOR_WPS</t>
        </is>
      </c>
      <c r="I6331" t="inlineStr">
        <is>
          <t>Cross-reference</t>
        </is>
      </c>
      <c r="J6331" t="inlineStr">
        <is>
          <t>Optional</t>
        </is>
      </c>
      <c r="K6331" t="inlineStr">
        <is>
          <t>Primary</t>
        </is>
      </c>
      <c r="L6331" t="inlineStr"/>
      <c r="M6331" t="inlineStr">
        <is>
          <t>SourceField:WPS ID</t>
        </is>
      </c>
    </row>
    <row r="6332">
      <c r="A6332" t="inlineStr">
        <is>
          <t>Responsibilities</t>
        </is>
      </c>
      <c r="B6332" t="inlineStr">
        <is>
          <t>RACI-032</t>
        </is>
      </c>
      <c r="C6332" t="inlineStr">
        <is>
          <t>Activities</t>
        </is>
      </c>
      <c r="D6332" t="inlineStr">
        <is>
          <t>A-S-20-01</t>
        </is>
      </c>
      <c r="E6332" t="inlineStr">
        <is>
          <t>Activity ID</t>
        </is>
      </c>
      <c r="F6332">
        <f>A6332&amp;"|"&amp;B6332</f>
        <v/>
      </c>
      <c r="G6332">
        <f>C6332&amp;"|"&amp;D6332</f>
        <v/>
      </c>
      <c r="H6332" t="inlineStr">
        <is>
          <t>UNDEFINED</t>
        </is>
      </c>
      <c r="I6332" t="inlineStr">
        <is>
          <t>Cross-reference</t>
        </is>
      </c>
      <c r="J6332" t="inlineStr">
        <is>
          <t>Optional</t>
        </is>
      </c>
      <c r="K6332" t="inlineStr">
        <is>
          <t>Primary</t>
        </is>
      </c>
      <c r="L6332" t="inlineStr"/>
      <c r="M6332" t="inlineStr">
        <is>
          <t>SourceField:Activity ID</t>
        </is>
      </c>
    </row>
    <row r="6333">
      <c r="A6333" t="inlineStr">
        <is>
          <t>Responsibilities</t>
        </is>
      </c>
      <c r="B6333" t="inlineStr">
        <is>
          <t>RACI-032</t>
        </is>
      </c>
      <c r="C6333" t="inlineStr">
        <is>
          <t>Tasks</t>
        </is>
      </c>
      <c r="D6333" t="inlineStr">
        <is>
          <t>T-S-20-01-02</t>
        </is>
      </c>
      <c r="E6333" t="inlineStr">
        <is>
          <t>Task ID</t>
        </is>
      </c>
      <c r="F6333">
        <f>A6333&amp;"|"&amp;B6333</f>
        <v/>
      </c>
      <c r="G6333">
        <f>C6333&amp;"|"&amp;D6333</f>
        <v/>
      </c>
      <c r="H6333" t="inlineStr">
        <is>
          <t>UNDEFINED</t>
        </is>
      </c>
      <c r="I6333" t="inlineStr">
        <is>
          <t>Cross-reference</t>
        </is>
      </c>
      <c r="J6333" t="inlineStr">
        <is>
          <t>Optional</t>
        </is>
      </c>
      <c r="K6333" t="inlineStr">
        <is>
          <t>Primary</t>
        </is>
      </c>
      <c r="L6333" t="inlineStr"/>
      <c r="M6333" t="inlineStr">
        <is>
          <t>SourceField:Task ID</t>
        </is>
      </c>
    </row>
    <row r="6334">
      <c r="A6334" t="inlineStr">
        <is>
          <t>Responsibilities</t>
        </is>
      </c>
      <c r="B6334" t="inlineStr">
        <is>
          <t>RACI-032</t>
        </is>
      </c>
      <c r="C6334" t="inlineStr">
        <is>
          <t>WPS</t>
        </is>
      </c>
      <c r="D6334" t="inlineStr">
        <is>
          <t>WPS-20</t>
        </is>
      </c>
      <c r="E6334" t="inlineStr">
        <is>
          <t>WPS ID</t>
        </is>
      </c>
      <c r="F6334">
        <f>A6334&amp;"|"&amp;B6334</f>
        <v/>
      </c>
      <c r="G6334">
        <f>C6334&amp;"|"&amp;D6334</f>
        <v/>
      </c>
      <c r="H6334" t="inlineStr">
        <is>
          <t>RACI_FOR_WPS</t>
        </is>
      </c>
      <c r="I6334" t="inlineStr">
        <is>
          <t>Cross-reference</t>
        </is>
      </c>
      <c r="J6334" t="inlineStr">
        <is>
          <t>Optional</t>
        </is>
      </c>
      <c r="K6334" t="inlineStr">
        <is>
          <t>Primary</t>
        </is>
      </c>
      <c r="L6334" t="inlineStr"/>
      <c r="M6334" t="inlineStr">
        <is>
          <t>SourceField:WPS ID</t>
        </is>
      </c>
    </row>
    <row r="6335">
      <c r="A6335" t="inlineStr">
        <is>
          <t>Responsibilities</t>
        </is>
      </c>
      <c r="B6335" t="inlineStr">
        <is>
          <t>RACI-033</t>
        </is>
      </c>
      <c r="C6335" t="inlineStr">
        <is>
          <t>Activities</t>
        </is>
      </c>
      <c r="D6335" t="inlineStr">
        <is>
          <t>A-S-20-02</t>
        </is>
      </c>
      <c r="E6335" t="inlineStr">
        <is>
          <t>Activity ID</t>
        </is>
      </c>
      <c r="F6335">
        <f>A6335&amp;"|"&amp;B6335</f>
        <v/>
      </c>
      <c r="G6335">
        <f>C6335&amp;"|"&amp;D6335</f>
        <v/>
      </c>
      <c r="H6335" t="inlineStr">
        <is>
          <t>UNDEFINED</t>
        </is>
      </c>
      <c r="I6335" t="inlineStr">
        <is>
          <t>Cross-reference</t>
        </is>
      </c>
      <c r="J6335" t="inlineStr">
        <is>
          <t>Optional</t>
        </is>
      </c>
      <c r="K6335" t="inlineStr">
        <is>
          <t>Primary</t>
        </is>
      </c>
      <c r="L6335" t="inlineStr"/>
      <c r="M6335" t="inlineStr">
        <is>
          <t>SourceField:Activity ID</t>
        </is>
      </c>
    </row>
    <row r="6336">
      <c r="A6336" t="inlineStr">
        <is>
          <t>Responsibilities</t>
        </is>
      </c>
      <c r="B6336" t="inlineStr">
        <is>
          <t>RACI-033</t>
        </is>
      </c>
      <c r="C6336" t="inlineStr">
        <is>
          <t>Tasks</t>
        </is>
      </c>
      <c r="D6336" t="inlineStr">
        <is>
          <t>T-S-20-02-02</t>
        </is>
      </c>
      <c r="E6336" t="inlineStr">
        <is>
          <t>Task ID</t>
        </is>
      </c>
      <c r="F6336">
        <f>A6336&amp;"|"&amp;B6336</f>
        <v/>
      </c>
      <c r="G6336">
        <f>C6336&amp;"|"&amp;D6336</f>
        <v/>
      </c>
      <c r="H6336" t="inlineStr">
        <is>
          <t>UNDEFINED</t>
        </is>
      </c>
      <c r="I6336" t="inlineStr">
        <is>
          <t>Cross-reference</t>
        </is>
      </c>
      <c r="J6336" t="inlineStr">
        <is>
          <t>Optional</t>
        </is>
      </c>
      <c r="K6336" t="inlineStr">
        <is>
          <t>Primary</t>
        </is>
      </c>
      <c r="L6336" t="inlineStr"/>
      <c r="M6336" t="inlineStr">
        <is>
          <t>SourceField:Task ID</t>
        </is>
      </c>
    </row>
    <row r="6337">
      <c r="A6337" t="inlineStr">
        <is>
          <t>Responsibilities</t>
        </is>
      </c>
      <c r="B6337" t="inlineStr">
        <is>
          <t>RACI-033</t>
        </is>
      </c>
      <c r="C6337" t="inlineStr">
        <is>
          <t>WPS</t>
        </is>
      </c>
      <c r="D6337" t="inlineStr">
        <is>
          <t>WPS-20</t>
        </is>
      </c>
      <c r="E6337" t="inlineStr">
        <is>
          <t>WPS ID</t>
        </is>
      </c>
      <c r="F6337">
        <f>A6337&amp;"|"&amp;B6337</f>
        <v/>
      </c>
      <c r="G6337">
        <f>C6337&amp;"|"&amp;D6337</f>
        <v/>
      </c>
      <c r="H6337" t="inlineStr">
        <is>
          <t>RACI_FOR_WPS</t>
        </is>
      </c>
      <c r="I6337" t="inlineStr">
        <is>
          <t>Cross-reference</t>
        </is>
      </c>
      <c r="J6337" t="inlineStr">
        <is>
          <t>Optional</t>
        </is>
      </c>
      <c r="K6337" t="inlineStr">
        <is>
          <t>Primary</t>
        </is>
      </c>
      <c r="L6337" t="inlineStr"/>
      <c r="M6337" t="inlineStr">
        <is>
          <t>SourceField:WPS ID</t>
        </is>
      </c>
    </row>
    <row r="6338">
      <c r="A6338" t="inlineStr">
        <is>
          <t>Responsibilities</t>
        </is>
      </c>
      <c r="B6338" t="inlineStr">
        <is>
          <t>RACI-034</t>
        </is>
      </c>
      <c r="C6338" t="inlineStr">
        <is>
          <t>Activities</t>
        </is>
      </c>
      <c r="D6338" t="inlineStr">
        <is>
          <t>A-S-20-03</t>
        </is>
      </c>
      <c r="E6338" t="inlineStr">
        <is>
          <t>Activity ID</t>
        </is>
      </c>
      <c r="F6338">
        <f>A6338&amp;"|"&amp;B6338</f>
        <v/>
      </c>
      <c r="G6338">
        <f>C6338&amp;"|"&amp;D6338</f>
        <v/>
      </c>
      <c r="H6338" t="inlineStr">
        <is>
          <t>UNDEFINED</t>
        </is>
      </c>
      <c r="I6338" t="inlineStr">
        <is>
          <t>Cross-reference</t>
        </is>
      </c>
      <c r="J6338" t="inlineStr">
        <is>
          <t>Optional</t>
        </is>
      </c>
      <c r="K6338" t="inlineStr">
        <is>
          <t>Primary</t>
        </is>
      </c>
      <c r="L6338" t="inlineStr"/>
      <c r="M6338" t="inlineStr">
        <is>
          <t>SourceField:Activity ID</t>
        </is>
      </c>
    </row>
    <row r="6339">
      <c r="A6339" t="inlineStr">
        <is>
          <t>Responsibilities</t>
        </is>
      </c>
      <c r="B6339" t="inlineStr">
        <is>
          <t>RACI-034</t>
        </is>
      </c>
      <c r="C6339" t="inlineStr">
        <is>
          <t>Tasks</t>
        </is>
      </c>
      <c r="D6339" t="inlineStr">
        <is>
          <t>T-S-20-03-02</t>
        </is>
      </c>
      <c r="E6339" t="inlineStr">
        <is>
          <t>Task ID</t>
        </is>
      </c>
      <c r="F6339">
        <f>A6339&amp;"|"&amp;B6339</f>
        <v/>
      </c>
      <c r="G6339">
        <f>C6339&amp;"|"&amp;D6339</f>
        <v/>
      </c>
      <c r="H6339" t="inlineStr">
        <is>
          <t>UNDEFINED</t>
        </is>
      </c>
      <c r="I6339" t="inlineStr">
        <is>
          <t>Cross-reference</t>
        </is>
      </c>
      <c r="J6339" t="inlineStr">
        <is>
          <t>Optional</t>
        </is>
      </c>
      <c r="K6339" t="inlineStr">
        <is>
          <t>Primary</t>
        </is>
      </c>
      <c r="L6339" t="inlineStr"/>
      <c r="M6339" t="inlineStr">
        <is>
          <t>SourceField:Task ID</t>
        </is>
      </c>
    </row>
    <row r="6340">
      <c r="A6340" t="inlineStr">
        <is>
          <t>Responsibilities</t>
        </is>
      </c>
      <c r="B6340" t="inlineStr">
        <is>
          <t>RACI-034</t>
        </is>
      </c>
      <c r="C6340" t="inlineStr">
        <is>
          <t>WPS</t>
        </is>
      </c>
      <c r="D6340" t="inlineStr">
        <is>
          <t>WPS-20</t>
        </is>
      </c>
      <c r="E6340" t="inlineStr">
        <is>
          <t>WPS ID</t>
        </is>
      </c>
      <c r="F6340">
        <f>A6340&amp;"|"&amp;B6340</f>
        <v/>
      </c>
      <c r="G6340">
        <f>C6340&amp;"|"&amp;D6340</f>
        <v/>
      </c>
      <c r="H6340" t="inlineStr">
        <is>
          <t>RACI_FOR_WPS</t>
        </is>
      </c>
      <c r="I6340" t="inlineStr">
        <is>
          <t>Cross-reference</t>
        </is>
      </c>
      <c r="J6340" t="inlineStr">
        <is>
          <t>Optional</t>
        </is>
      </c>
      <c r="K6340" t="inlineStr">
        <is>
          <t>Primary</t>
        </is>
      </c>
      <c r="L6340" t="inlineStr"/>
      <c r="M6340" t="inlineStr">
        <is>
          <t>SourceField:WPS ID</t>
        </is>
      </c>
    </row>
    <row r="6341">
      <c r="A6341" t="inlineStr">
        <is>
          <t>Responsibilities</t>
        </is>
      </c>
      <c r="B6341" t="inlineStr">
        <is>
          <t>RACI-035</t>
        </is>
      </c>
      <c r="C6341" t="inlineStr">
        <is>
          <t>Activities</t>
        </is>
      </c>
      <c r="D6341" t="inlineStr">
        <is>
          <t>A-S-20-04</t>
        </is>
      </c>
      <c r="E6341" t="inlineStr">
        <is>
          <t>Activity ID</t>
        </is>
      </c>
      <c r="F6341">
        <f>A6341&amp;"|"&amp;B6341</f>
        <v/>
      </c>
      <c r="G6341">
        <f>C6341&amp;"|"&amp;D6341</f>
        <v/>
      </c>
      <c r="H6341" t="inlineStr">
        <is>
          <t>UNDEFINED</t>
        </is>
      </c>
      <c r="I6341" t="inlineStr">
        <is>
          <t>Cross-reference</t>
        </is>
      </c>
      <c r="J6341" t="inlineStr">
        <is>
          <t>Optional</t>
        </is>
      </c>
      <c r="K6341" t="inlineStr">
        <is>
          <t>Primary</t>
        </is>
      </c>
      <c r="L6341" t="inlineStr"/>
      <c r="M6341" t="inlineStr">
        <is>
          <t>SourceField:Activity ID</t>
        </is>
      </c>
    </row>
    <row r="6342">
      <c r="A6342" t="inlineStr">
        <is>
          <t>Responsibilities</t>
        </is>
      </c>
      <c r="B6342" t="inlineStr">
        <is>
          <t>RACI-035</t>
        </is>
      </c>
      <c r="C6342" t="inlineStr">
        <is>
          <t>Tasks</t>
        </is>
      </c>
      <c r="D6342" t="inlineStr">
        <is>
          <t>T-S-20-04-02</t>
        </is>
      </c>
      <c r="E6342" t="inlineStr">
        <is>
          <t>Task ID</t>
        </is>
      </c>
      <c r="F6342">
        <f>A6342&amp;"|"&amp;B6342</f>
        <v/>
      </c>
      <c r="G6342">
        <f>C6342&amp;"|"&amp;D6342</f>
        <v/>
      </c>
      <c r="H6342" t="inlineStr">
        <is>
          <t>UNDEFINED</t>
        </is>
      </c>
      <c r="I6342" t="inlineStr">
        <is>
          <t>Cross-reference</t>
        </is>
      </c>
      <c r="J6342" t="inlineStr">
        <is>
          <t>Optional</t>
        </is>
      </c>
      <c r="K6342" t="inlineStr">
        <is>
          <t>Primary</t>
        </is>
      </c>
      <c r="L6342" t="inlineStr"/>
      <c r="M6342" t="inlineStr">
        <is>
          <t>SourceField:Task ID</t>
        </is>
      </c>
    </row>
    <row r="6343">
      <c r="A6343" t="inlineStr">
        <is>
          <t>Responsibilities</t>
        </is>
      </c>
      <c r="B6343" t="inlineStr">
        <is>
          <t>RACI-035</t>
        </is>
      </c>
      <c r="C6343" t="inlineStr">
        <is>
          <t>WPS</t>
        </is>
      </c>
      <c r="D6343" t="inlineStr">
        <is>
          <t>WPS-20</t>
        </is>
      </c>
      <c r="E6343" t="inlineStr">
        <is>
          <t>WPS ID</t>
        </is>
      </c>
      <c r="F6343">
        <f>A6343&amp;"|"&amp;B6343</f>
        <v/>
      </c>
      <c r="G6343">
        <f>C6343&amp;"|"&amp;D6343</f>
        <v/>
      </c>
      <c r="H6343" t="inlineStr">
        <is>
          <t>RACI_FOR_WPS</t>
        </is>
      </c>
      <c r="I6343" t="inlineStr">
        <is>
          <t>Cross-reference</t>
        </is>
      </c>
      <c r="J6343" t="inlineStr">
        <is>
          <t>Optional</t>
        </is>
      </c>
      <c r="K6343" t="inlineStr">
        <is>
          <t>Primary</t>
        </is>
      </c>
      <c r="L6343" t="inlineStr"/>
      <c r="M6343" t="inlineStr">
        <is>
          <t>SourceField:WPS ID</t>
        </is>
      </c>
    </row>
    <row r="6344">
      <c r="A6344" t="inlineStr">
        <is>
          <t>Responsibilities</t>
        </is>
      </c>
      <c r="B6344" t="inlineStr">
        <is>
          <t>RACI-036</t>
        </is>
      </c>
      <c r="C6344" t="inlineStr">
        <is>
          <t>Activities</t>
        </is>
      </c>
      <c r="D6344" t="inlineStr">
        <is>
          <t>A-S-20-05</t>
        </is>
      </c>
      <c r="E6344" t="inlineStr">
        <is>
          <t>Activity ID</t>
        </is>
      </c>
      <c r="F6344">
        <f>A6344&amp;"|"&amp;B6344</f>
        <v/>
      </c>
      <c r="G6344">
        <f>C6344&amp;"|"&amp;D6344</f>
        <v/>
      </c>
      <c r="H6344" t="inlineStr">
        <is>
          <t>UNDEFINED</t>
        </is>
      </c>
      <c r="I6344" t="inlineStr">
        <is>
          <t>Cross-reference</t>
        </is>
      </c>
      <c r="J6344" t="inlineStr">
        <is>
          <t>Optional</t>
        </is>
      </c>
      <c r="K6344" t="inlineStr">
        <is>
          <t>Primary</t>
        </is>
      </c>
      <c r="L6344" t="inlineStr"/>
      <c r="M6344" t="inlineStr">
        <is>
          <t>SourceField:Activity ID</t>
        </is>
      </c>
    </row>
    <row r="6345">
      <c r="A6345" t="inlineStr">
        <is>
          <t>Responsibilities</t>
        </is>
      </c>
      <c r="B6345" t="inlineStr">
        <is>
          <t>RACI-036</t>
        </is>
      </c>
      <c r="C6345" t="inlineStr">
        <is>
          <t>Tasks</t>
        </is>
      </c>
      <c r="D6345" t="inlineStr">
        <is>
          <t>T-S-20-05-02</t>
        </is>
      </c>
      <c r="E6345" t="inlineStr">
        <is>
          <t>Task ID</t>
        </is>
      </c>
      <c r="F6345">
        <f>A6345&amp;"|"&amp;B6345</f>
        <v/>
      </c>
      <c r="G6345">
        <f>C6345&amp;"|"&amp;D6345</f>
        <v/>
      </c>
      <c r="H6345" t="inlineStr">
        <is>
          <t>UNDEFINED</t>
        </is>
      </c>
      <c r="I6345" t="inlineStr">
        <is>
          <t>Cross-reference</t>
        </is>
      </c>
      <c r="J6345" t="inlineStr">
        <is>
          <t>Optional</t>
        </is>
      </c>
      <c r="K6345" t="inlineStr">
        <is>
          <t>Primary</t>
        </is>
      </c>
      <c r="L6345" t="inlineStr"/>
      <c r="M6345" t="inlineStr">
        <is>
          <t>SourceField:Task ID</t>
        </is>
      </c>
    </row>
    <row r="6346">
      <c r="A6346" t="inlineStr">
        <is>
          <t>Responsibilities</t>
        </is>
      </c>
      <c r="B6346" t="inlineStr">
        <is>
          <t>RACI-036</t>
        </is>
      </c>
      <c r="C6346" t="inlineStr">
        <is>
          <t>WPS</t>
        </is>
      </c>
      <c r="D6346" t="inlineStr">
        <is>
          <t>WPS-20</t>
        </is>
      </c>
      <c r="E6346" t="inlineStr">
        <is>
          <t>WPS ID</t>
        </is>
      </c>
      <c r="F6346">
        <f>A6346&amp;"|"&amp;B6346</f>
        <v/>
      </c>
      <c r="G6346">
        <f>C6346&amp;"|"&amp;D6346</f>
        <v/>
      </c>
      <c r="H6346" t="inlineStr">
        <is>
          <t>RACI_FOR_WPS</t>
        </is>
      </c>
      <c r="I6346" t="inlineStr">
        <is>
          <t>Cross-reference</t>
        </is>
      </c>
      <c r="J6346" t="inlineStr">
        <is>
          <t>Optional</t>
        </is>
      </c>
      <c r="K6346" t="inlineStr">
        <is>
          <t>Primary</t>
        </is>
      </c>
      <c r="L6346" t="inlineStr"/>
      <c r="M6346" t="inlineStr">
        <is>
          <t>SourceField:WPS ID</t>
        </is>
      </c>
    </row>
    <row r="6347">
      <c r="A6347" t="inlineStr">
        <is>
          <t>Responsibilities</t>
        </is>
      </c>
      <c r="B6347" t="inlineStr">
        <is>
          <t>RACI-037</t>
        </is>
      </c>
      <c r="C6347" t="inlineStr">
        <is>
          <t>Activities</t>
        </is>
      </c>
      <c r="D6347" t="inlineStr">
        <is>
          <t>A-S-21-01</t>
        </is>
      </c>
      <c r="E6347" t="inlineStr">
        <is>
          <t>Activity ID</t>
        </is>
      </c>
      <c r="F6347">
        <f>A6347&amp;"|"&amp;B6347</f>
        <v/>
      </c>
      <c r="G6347">
        <f>C6347&amp;"|"&amp;D6347</f>
        <v/>
      </c>
      <c r="H6347" t="inlineStr">
        <is>
          <t>UNDEFINED</t>
        </is>
      </c>
      <c r="I6347" t="inlineStr">
        <is>
          <t>Cross-reference</t>
        </is>
      </c>
      <c r="J6347" t="inlineStr">
        <is>
          <t>Optional</t>
        </is>
      </c>
      <c r="K6347" t="inlineStr">
        <is>
          <t>Primary</t>
        </is>
      </c>
      <c r="L6347" t="inlineStr"/>
      <c r="M6347" t="inlineStr">
        <is>
          <t>SourceField:Activity ID</t>
        </is>
      </c>
    </row>
    <row r="6348">
      <c r="A6348" t="inlineStr">
        <is>
          <t>Responsibilities</t>
        </is>
      </c>
      <c r="B6348" t="inlineStr">
        <is>
          <t>RACI-037</t>
        </is>
      </c>
      <c r="C6348" t="inlineStr">
        <is>
          <t>Tasks</t>
        </is>
      </c>
      <c r="D6348" t="inlineStr">
        <is>
          <t>T-S-21-01-02</t>
        </is>
      </c>
      <c r="E6348" t="inlineStr">
        <is>
          <t>Task ID</t>
        </is>
      </c>
      <c r="F6348">
        <f>A6348&amp;"|"&amp;B6348</f>
        <v/>
      </c>
      <c r="G6348">
        <f>C6348&amp;"|"&amp;D6348</f>
        <v/>
      </c>
      <c r="H6348" t="inlineStr">
        <is>
          <t>UNDEFINED</t>
        </is>
      </c>
      <c r="I6348" t="inlineStr">
        <is>
          <t>Cross-reference</t>
        </is>
      </c>
      <c r="J6348" t="inlineStr">
        <is>
          <t>Optional</t>
        </is>
      </c>
      <c r="K6348" t="inlineStr">
        <is>
          <t>Primary</t>
        </is>
      </c>
      <c r="L6348" t="inlineStr"/>
      <c r="M6348" t="inlineStr">
        <is>
          <t>SourceField:Task ID</t>
        </is>
      </c>
    </row>
    <row r="6349">
      <c r="A6349" t="inlineStr">
        <is>
          <t>Responsibilities</t>
        </is>
      </c>
      <c r="B6349" t="inlineStr">
        <is>
          <t>RACI-037</t>
        </is>
      </c>
      <c r="C6349" t="inlineStr">
        <is>
          <t>WPS</t>
        </is>
      </c>
      <c r="D6349" t="inlineStr">
        <is>
          <t>WPS-21</t>
        </is>
      </c>
      <c r="E6349" t="inlineStr">
        <is>
          <t>WPS ID</t>
        </is>
      </c>
      <c r="F6349">
        <f>A6349&amp;"|"&amp;B6349</f>
        <v/>
      </c>
      <c r="G6349">
        <f>C6349&amp;"|"&amp;D6349</f>
        <v/>
      </c>
      <c r="H6349" t="inlineStr">
        <is>
          <t>RACI_FOR_WPS</t>
        </is>
      </c>
      <c r="I6349" t="inlineStr">
        <is>
          <t>Cross-reference</t>
        </is>
      </c>
      <c r="J6349" t="inlineStr">
        <is>
          <t>Optional</t>
        </is>
      </c>
      <c r="K6349" t="inlineStr">
        <is>
          <t>Primary</t>
        </is>
      </c>
      <c r="L6349" t="inlineStr"/>
      <c r="M6349" t="inlineStr">
        <is>
          <t>SourceField:WPS ID</t>
        </is>
      </c>
    </row>
    <row r="6350">
      <c r="A6350" t="inlineStr">
        <is>
          <t>Responsibilities</t>
        </is>
      </c>
      <c r="B6350" t="inlineStr">
        <is>
          <t>RACI-038</t>
        </is>
      </c>
      <c r="C6350" t="inlineStr">
        <is>
          <t>Activities</t>
        </is>
      </c>
      <c r="D6350" t="inlineStr">
        <is>
          <t>A-S-21-02</t>
        </is>
      </c>
      <c r="E6350" t="inlineStr">
        <is>
          <t>Activity ID</t>
        </is>
      </c>
      <c r="F6350">
        <f>A6350&amp;"|"&amp;B6350</f>
        <v/>
      </c>
      <c r="G6350">
        <f>C6350&amp;"|"&amp;D6350</f>
        <v/>
      </c>
      <c r="H6350" t="inlineStr">
        <is>
          <t>UNDEFINED</t>
        </is>
      </c>
      <c r="I6350" t="inlineStr">
        <is>
          <t>Cross-reference</t>
        </is>
      </c>
      <c r="J6350" t="inlineStr">
        <is>
          <t>Optional</t>
        </is>
      </c>
      <c r="K6350" t="inlineStr">
        <is>
          <t>Primary</t>
        </is>
      </c>
      <c r="L6350" t="inlineStr"/>
      <c r="M6350" t="inlineStr">
        <is>
          <t>SourceField:Activity ID</t>
        </is>
      </c>
    </row>
    <row r="6351">
      <c r="A6351" t="inlineStr">
        <is>
          <t>Responsibilities</t>
        </is>
      </c>
      <c r="B6351" t="inlineStr">
        <is>
          <t>RACI-038</t>
        </is>
      </c>
      <c r="C6351" t="inlineStr">
        <is>
          <t>Tasks</t>
        </is>
      </c>
      <c r="D6351" t="inlineStr">
        <is>
          <t>T-S-21-02-02</t>
        </is>
      </c>
      <c r="E6351" t="inlineStr">
        <is>
          <t>Task ID</t>
        </is>
      </c>
      <c r="F6351">
        <f>A6351&amp;"|"&amp;B6351</f>
        <v/>
      </c>
      <c r="G6351">
        <f>C6351&amp;"|"&amp;D6351</f>
        <v/>
      </c>
      <c r="H6351" t="inlineStr">
        <is>
          <t>UNDEFINED</t>
        </is>
      </c>
      <c r="I6351" t="inlineStr">
        <is>
          <t>Cross-reference</t>
        </is>
      </c>
      <c r="J6351" t="inlineStr">
        <is>
          <t>Optional</t>
        </is>
      </c>
      <c r="K6351" t="inlineStr">
        <is>
          <t>Primary</t>
        </is>
      </c>
      <c r="L6351" t="inlineStr"/>
      <c r="M6351" t="inlineStr">
        <is>
          <t>SourceField:Task ID</t>
        </is>
      </c>
    </row>
    <row r="6352">
      <c r="A6352" t="inlineStr">
        <is>
          <t>Responsibilities</t>
        </is>
      </c>
      <c r="B6352" t="inlineStr">
        <is>
          <t>RACI-038</t>
        </is>
      </c>
      <c r="C6352" t="inlineStr">
        <is>
          <t>WPS</t>
        </is>
      </c>
      <c r="D6352" t="inlineStr">
        <is>
          <t>WPS-21</t>
        </is>
      </c>
      <c r="E6352" t="inlineStr">
        <is>
          <t>WPS ID</t>
        </is>
      </c>
      <c r="F6352">
        <f>A6352&amp;"|"&amp;B6352</f>
        <v/>
      </c>
      <c r="G6352">
        <f>C6352&amp;"|"&amp;D6352</f>
        <v/>
      </c>
      <c r="H6352" t="inlineStr">
        <is>
          <t>RACI_FOR_WPS</t>
        </is>
      </c>
      <c r="I6352" t="inlineStr">
        <is>
          <t>Cross-reference</t>
        </is>
      </c>
      <c r="J6352" t="inlineStr">
        <is>
          <t>Optional</t>
        </is>
      </c>
      <c r="K6352" t="inlineStr">
        <is>
          <t>Primary</t>
        </is>
      </c>
      <c r="L6352" t="inlineStr"/>
      <c r="M6352" t="inlineStr">
        <is>
          <t>SourceField:WPS ID</t>
        </is>
      </c>
    </row>
    <row r="6353">
      <c r="A6353" t="inlineStr">
        <is>
          <t>Responsibilities</t>
        </is>
      </c>
      <c r="B6353" t="inlineStr">
        <is>
          <t>RACI-039</t>
        </is>
      </c>
      <c r="C6353" t="inlineStr">
        <is>
          <t>Activities</t>
        </is>
      </c>
      <c r="D6353" t="inlineStr">
        <is>
          <t>A-S-21-03</t>
        </is>
      </c>
      <c r="E6353" t="inlineStr">
        <is>
          <t>Activity ID</t>
        </is>
      </c>
      <c r="F6353">
        <f>A6353&amp;"|"&amp;B6353</f>
        <v/>
      </c>
      <c r="G6353">
        <f>C6353&amp;"|"&amp;D6353</f>
        <v/>
      </c>
      <c r="H6353" t="inlineStr">
        <is>
          <t>UNDEFINED</t>
        </is>
      </c>
      <c r="I6353" t="inlineStr">
        <is>
          <t>Cross-reference</t>
        </is>
      </c>
      <c r="J6353" t="inlineStr">
        <is>
          <t>Optional</t>
        </is>
      </c>
      <c r="K6353" t="inlineStr">
        <is>
          <t>Primary</t>
        </is>
      </c>
      <c r="L6353" t="inlineStr"/>
      <c r="M6353" t="inlineStr">
        <is>
          <t>SourceField:Activity ID</t>
        </is>
      </c>
    </row>
    <row r="6354">
      <c r="A6354" t="inlineStr">
        <is>
          <t>Responsibilities</t>
        </is>
      </c>
      <c r="B6354" t="inlineStr">
        <is>
          <t>RACI-039</t>
        </is>
      </c>
      <c r="C6354" t="inlineStr">
        <is>
          <t>Tasks</t>
        </is>
      </c>
      <c r="D6354" t="inlineStr">
        <is>
          <t>T-S-21-03-02</t>
        </is>
      </c>
      <c r="E6354" t="inlineStr">
        <is>
          <t>Task ID</t>
        </is>
      </c>
      <c r="F6354">
        <f>A6354&amp;"|"&amp;B6354</f>
        <v/>
      </c>
      <c r="G6354">
        <f>C6354&amp;"|"&amp;D6354</f>
        <v/>
      </c>
      <c r="H6354" t="inlineStr">
        <is>
          <t>UNDEFINED</t>
        </is>
      </c>
      <c r="I6354" t="inlineStr">
        <is>
          <t>Cross-reference</t>
        </is>
      </c>
      <c r="J6354" t="inlineStr">
        <is>
          <t>Optional</t>
        </is>
      </c>
      <c r="K6354" t="inlineStr">
        <is>
          <t>Primary</t>
        </is>
      </c>
      <c r="L6354" t="inlineStr"/>
      <c r="M6354" t="inlineStr">
        <is>
          <t>SourceField:Task ID</t>
        </is>
      </c>
    </row>
    <row r="6355">
      <c r="A6355" t="inlineStr">
        <is>
          <t>Responsibilities</t>
        </is>
      </c>
      <c r="B6355" t="inlineStr">
        <is>
          <t>RACI-039</t>
        </is>
      </c>
      <c r="C6355" t="inlineStr">
        <is>
          <t>WPS</t>
        </is>
      </c>
      <c r="D6355" t="inlineStr">
        <is>
          <t>WPS-21</t>
        </is>
      </c>
      <c r="E6355" t="inlineStr">
        <is>
          <t>WPS ID</t>
        </is>
      </c>
      <c r="F6355">
        <f>A6355&amp;"|"&amp;B6355</f>
        <v/>
      </c>
      <c r="G6355">
        <f>C6355&amp;"|"&amp;D6355</f>
        <v/>
      </c>
      <c r="H6355" t="inlineStr">
        <is>
          <t>RACI_FOR_WPS</t>
        </is>
      </c>
      <c r="I6355" t="inlineStr">
        <is>
          <t>Cross-reference</t>
        </is>
      </c>
      <c r="J6355" t="inlineStr">
        <is>
          <t>Optional</t>
        </is>
      </c>
      <c r="K6355" t="inlineStr">
        <is>
          <t>Primary</t>
        </is>
      </c>
      <c r="L6355" t="inlineStr"/>
      <c r="M6355" t="inlineStr">
        <is>
          <t>SourceField:WPS ID</t>
        </is>
      </c>
    </row>
    <row r="6356">
      <c r="A6356" t="inlineStr">
        <is>
          <t>Responsibilities</t>
        </is>
      </c>
      <c r="B6356" t="inlineStr">
        <is>
          <t>RACI-040</t>
        </is>
      </c>
      <c r="C6356" t="inlineStr">
        <is>
          <t>Activities</t>
        </is>
      </c>
      <c r="D6356" t="inlineStr">
        <is>
          <t>A-S-21-04</t>
        </is>
      </c>
      <c r="E6356" t="inlineStr">
        <is>
          <t>Activity ID</t>
        </is>
      </c>
      <c r="F6356">
        <f>A6356&amp;"|"&amp;B6356</f>
        <v/>
      </c>
      <c r="G6356">
        <f>C6356&amp;"|"&amp;D6356</f>
        <v/>
      </c>
      <c r="H6356" t="inlineStr">
        <is>
          <t>UNDEFINED</t>
        </is>
      </c>
      <c r="I6356" t="inlineStr">
        <is>
          <t>Cross-reference</t>
        </is>
      </c>
      <c r="J6356" t="inlineStr">
        <is>
          <t>Optional</t>
        </is>
      </c>
      <c r="K6356" t="inlineStr">
        <is>
          <t>Primary</t>
        </is>
      </c>
      <c r="L6356" t="inlineStr"/>
      <c r="M6356" t="inlineStr">
        <is>
          <t>SourceField:Activity ID</t>
        </is>
      </c>
    </row>
    <row r="6357">
      <c r="A6357" t="inlineStr">
        <is>
          <t>Responsibilities</t>
        </is>
      </c>
      <c r="B6357" t="inlineStr">
        <is>
          <t>RACI-040</t>
        </is>
      </c>
      <c r="C6357" t="inlineStr">
        <is>
          <t>Tasks</t>
        </is>
      </c>
      <c r="D6357" t="inlineStr">
        <is>
          <t>T-S-21-04-02</t>
        </is>
      </c>
      <c r="E6357" t="inlineStr">
        <is>
          <t>Task ID</t>
        </is>
      </c>
      <c r="F6357">
        <f>A6357&amp;"|"&amp;B6357</f>
        <v/>
      </c>
      <c r="G6357">
        <f>C6357&amp;"|"&amp;D6357</f>
        <v/>
      </c>
      <c r="H6357" t="inlineStr">
        <is>
          <t>UNDEFINED</t>
        </is>
      </c>
      <c r="I6357" t="inlineStr">
        <is>
          <t>Cross-reference</t>
        </is>
      </c>
      <c r="J6357" t="inlineStr">
        <is>
          <t>Optional</t>
        </is>
      </c>
      <c r="K6357" t="inlineStr">
        <is>
          <t>Primary</t>
        </is>
      </c>
      <c r="L6357" t="inlineStr"/>
      <c r="M6357" t="inlineStr">
        <is>
          <t>SourceField:Task ID</t>
        </is>
      </c>
    </row>
    <row r="6358">
      <c r="A6358" t="inlineStr">
        <is>
          <t>Responsibilities</t>
        </is>
      </c>
      <c r="B6358" t="inlineStr">
        <is>
          <t>RACI-040</t>
        </is>
      </c>
      <c r="C6358" t="inlineStr">
        <is>
          <t>WPS</t>
        </is>
      </c>
      <c r="D6358" t="inlineStr">
        <is>
          <t>WPS-21</t>
        </is>
      </c>
      <c r="E6358" t="inlineStr">
        <is>
          <t>WPS ID</t>
        </is>
      </c>
      <c r="F6358">
        <f>A6358&amp;"|"&amp;B6358</f>
        <v/>
      </c>
      <c r="G6358">
        <f>C6358&amp;"|"&amp;D6358</f>
        <v/>
      </c>
      <c r="H6358" t="inlineStr">
        <is>
          <t>RACI_FOR_WPS</t>
        </is>
      </c>
      <c r="I6358" t="inlineStr">
        <is>
          <t>Cross-reference</t>
        </is>
      </c>
      <c r="J6358" t="inlineStr">
        <is>
          <t>Optional</t>
        </is>
      </c>
      <c r="K6358" t="inlineStr">
        <is>
          <t>Primary</t>
        </is>
      </c>
      <c r="L6358" t="inlineStr"/>
      <c r="M6358" t="inlineStr">
        <is>
          <t>SourceField:WPS ID</t>
        </is>
      </c>
    </row>
    <row r="6359">
      <c r="A6359" t="inlineStr">
        <is>
          <t>Responsibilities</t>
        </is>
      </c>
      <c r="B6359" t="inlineStr">
        <is>
          <t>RACI-041</t>
        </is>
      </c>
      <c r="C6359" t="inlineStr">
        <is>
          <t>Activities</t>
        </is>
      </c>
      <c r="D6359" t="inlineStr">
        <is>
          <t>A-S-21-05</t>
        </is>
      </c>
      <c r="E6359" t="inlineStr">
        <is>
          <t>Activity ID</t>
        </is>
      </c>
      <c r="F6359">
        <f>A6359&amp;"|"&amp;B6359</f>
        <v/>
      </c>
      <c r="G6359">
        <f>C6359&amp;"|"&amp;D6359</f>
        <v/>
      </c>
      <c r="H6359" t="inlineStr">
        <is>
          <t>UNDEFINED</t>
        </is>
      </c>
      <c r="I6359" t="inlineStr">
        <is>
          <t>Cross-reference</t>
        </is>
      </c>
      <c r="J6359" t="inlineStr">
        <is>
          <t>Optional</t>
        </is>
      </c>
      <c r="K6359" t="inlineStr">
        <is>
          <t>Primary</t>
        </is>
      </c>
      <c r="L6359" t="inlineStr"/>
      <c r="M6359" t="inlineStr">
        <is>
          <t>SourceField:Activity ID</t>
        </is>
      </c>
    </row>
    <row r="6360">
      <c r="A6360" t="inlineStr">
        <is>
          <t>Responsibilities</t>
        </is>
      </c>
      <c r="B6360" t="inlineStr">
        <is>
          <t>RACI-041</t>
        </is>
      </c>
      <c r="C6360" t="inlineStr">
        <is>
          <t>Tasks</t>
        </is>
      </c>
      <c r="D6360" t="inlineStr">
        <is>
          <t>T-S-21-05-02</t>
        </is>
      </c>
      <c r="E6360" t="inlineStr">
        <is>
          <t>Task ID</t>
        </is>
      </c>
      <c r="F6360">
        <f>A6360&amp;"|"&amp;B6360</f>
        <v/>
      </c>
      <c r="G6360">
        <f>C6360&amp;"|"&amp;D6360</f>
        <v/>
      </c>
      <c r="H6360" t="inlineStr">
        <is>
          <t>UNDEFINED</t>
        </is>
      </c>
      <c r="I6360" t="inlineStr">
        <is>
          <t>Cross-reference</t>
        </is>
      </c>
      <c r="J6360" t="inlineStr">
        <is>
          <t>Optional</t>
        </is>
      </c>
      <c r="K6360" t="inlineStr">
        <is>
          <t>Primary</t>
        </is>
      </c>
      <c r="L6360" t="inlineStr"/>
      <c r="M6360" t="inlineStr">
        <is>
          <t>SourceField:Task ID</t>
        </is>
      </c>
    </row>
    <row r="6361">
      <c r="A6361" t="inlineStr">
        <is>
          <t>Responsibilities</t>
        </is>
      </c>
      <c r="B6361" t="inlineStr">
        <is>
          <t>RACI-041</t>
        </is>
      </c>
      <c r="C6361" t="inlineStr">
        <is>
          <t>WPS</t>
        </is>
      </c>
      <c r="D6361" t="inlineStr">
        <is>
          <t>WPS-21</t>
        </is>
      </c>
      <c r="E6361" t="inlineStr">
        <is>
          <t>WPS ID</t>
        </is>
      </c>
      <c r="F6361">
        <f>A6361&amp;"|"&amp;B6361</f>
        <v/>
      </c>
      <c r="G6361">
        <f>C6361&amp;"|"&amp;D6361</f>
        <v/>
      </c>
      <c r="H6361" t="inlineStr">
        <is>
          <t>RACI_FOR_WPS</t>
        </is>
      </c>
      <c r="I6361" t="inlineStr">
        <is>
          <t>Cross-reference</t>
        </is>
      </c>
      <c r="J6361" t="inlineStr">
        <is>
          <t>Optional</t>
        </is>
      </c>
      <c r="K6361" t="inlineStr">
        <is>
          <t>Primary</t>
        </is>
      </c>
      <c r="L6361" t="inlineStr"/>
      <c r="M6361" t="inlineStr">
        <is>
          <t>SourceField:WPS ID</t>
        </is>
      </c>
    </row>
    <row r="6362">
      <c r="A6362" t="inlineStr">
        <is>
          <t>Responsibilities</t>
        </is>
      </c>
      <c r="B6362" t="inlineStr">
        <is>
          <t>RACI-042</t>
        </is>
      </c>
      <c r="C6362" t="inlineStr">
        <is>
          <t>Activities</t>
        </is>
      </c>
      <c r="D6362" t="inlineStr">
        <is>
          <t>A-S-22-01</t>
        </is>
      </c>
      <c r="E6362" t="inlineStr">
        <is>
          <t>Activity ID</t>
        </is>
      </c>
      <c r="F6362">
        <f>A6362&amp;"|"&amp;B6362</f>
        <v/>
      </c>
      <c r="G6362">
        <f>C6362&amp;"|"&amp;D6362</f>
        <v/>
      </c>
      <c r="H6362" t="inlineStr">
        <is>
          <t>UNDEFINED</t>
        </is>
      </c>
      <c r="I6362" t="inlineStr">
        <is>
          <t>Cross-reference</t>
        </is>
      </c>
      <c r="J6362" t="inlineStr">
        <is>
          <t>Optional</t>
        </is>
      </c>
      <c r="K6362" t="inlineStr">
        <is>
          <t>Primary</t>
        </is>
      </c>
      <c r="L6362" t="inlineStr"/>
      <c r="M6362" t="inlineStr">
        <is>
          <t>SourceField:Activity ID</t>
        </is>
      </c>
    </row>
    <row r="6363">
      <c r="A6363" t="inlineStr">
        <is>
          <t>Responsibilities</t>
        </is>
      </c>
      <c r="B6363" t="inlineStr">
        <is>
          <t>RACI-042</t>
        </is>
      </c>
      <c r="C6363" t="inlineStr">
        <is>
          <t>Tasks</t>
        </is>
      </c>
      <c r="D6363" t="inlineStr">
        <is>
          <t>T-S-22-01-02</t>
        </is>
      </c>
      <c r="E6363" t="inlineStr">
        <is>
          <t>Task ID</t>
        </is>
      </c>
      <c r="F6363">
        <f>A6363&amp;"|"&amp;B6363</f>
        <v/>
      </c>
      <c r="G6363">
        <f>C6363&amp;"|"&amp;D6363</f>
        <v/>
      </c>
      <c r="H6363" t="inlineStr">
        <is>
          <t>UNDEFINED</t>
        </is>
      </c>
      <c r="I6363" t="inlineStr">
        <is>
          <t>Cross-reference</t>
        </is>
      </c>
      <c r="J6363" t="inlineStr">
        <is>
          <t>Optional</t>
        </is>
      </c>
      <c r="K6363" t="inlineStr">
        <is>
          <t>Primary</t>
        </is>
      </c>
      <c r="L6363" t="inlineStr"/>
      <c r="M6363" t="inlineStr">
        <is>
          <t>SourceField:Task ID</t>
        </is>
      </c>
    </row>
    <row r="6364">
      <c r="A6364" t="inlineStr">
        <is>
          <t>Responsibilities</t>
        </is>
      </c>
      <c r="B6364" t="inlineStr">
        <is>
          <t>RACI-042</t>
        </is>
      </c>
      <c r="C6364" t="inlineStr">
        <is>
          <t>WPS</t>
        </is>
      </c>
      <c r="D6364" t="inlineStr">
        <is>
          <t>WPS-22</t>
        </is>
      </c>
      <c r="E6364" t="inlineStr">
        <is>
          <t>WPS ID</t>
        </is>
      </c>
      <c r="F6364">
        <f>A6364&amp;"|"&amp;B6364</f>
        <v/>
      </c>
      <c r="G6364">
        <f>C6364&amp;"|"&amp;D6364</f>
        <v/>
      </c>
      <c r="H6364" t="inlineStr">
        <is>
          <t>RACI_FOR_WPS</t>
        </is>
      </c>
      <c r="I6364" t="inlineStr">
        <is>
          <t>Cross-reference</t>
        </is>
      </c>
      <c r="J6364" t="inlineStr">
        <is>
          <t>Optional</t>
        </is>
      </c>
      <c r="K6364" t="inlineStr">
        <is>
          <t>Primary</t>
        </is>
      </c>
      <c r="L6364" t="inlineStr"/>
      <c r="M6364" t="inlineStr">
        <is>
          <t>SourceField:WPS ID</t>
        </is>
      </c>
    </row>
    <row r="6365">
      <c r="A6365" t="inlineStr">
        <is>
          <t>Responsibilities</t>
        </is>
      </c>
      <c r="B6365" t="inlineStr">
        <is>
          <t>RACI-043</t>
        </is>
      </c>
      <c r="C6365" t="inlineStr">
        <is>
          <t>Activities</t>
        </is>
      </c>
      <c r="D6365" t="inlineStr">
        <is>
          <t>A-S-22-02</t>
        </is>
      </c>
      <c r="E6365" t="inlineStr">
        <is>
          <t>Activity ID</t>
        </is>
      </c>
      <c r="F6365">
        <f>A6365&amp;"|"&amp;B6365</f>
        <v/>
      </c>
      <c r="G6365">
        <f>C6365&amp;"|"&amp;D6365</f>
        <v/>
      </c>
      <c r="H6365" t="inlineStr">
        <is>
          <t>UNDEFINED</t>
        </is>
      </c>
      <c r="I6365" t="inlineStr">
        <is>
          <t>Cross-reference</t>
        </is>
      </c>
      <c r="J6365" t="inlineStr">
        <is>
          <t>Optional</t>
        </is>
      </c>
      <c r="K6365" t="inlineStr">
        <is>
          <t>Primary</t>
        </is>
      </c>
      <c r="L6365" t="inlineStr"/>
      <c r="M6365" t="inlineStr">
        <is>
          <t>SourceField:Activity ID</t>
        </is>
      </c>
    </row>
    <row r="6366">
      <c r="A6366" t="inlineStr">
        <is>
          <t>Responsibilities</t>
        </is>
      </c>
      <c r="B6366" t="inlineStr">
        <is>
          <t>RACI-043</t>
        </is>
      </c>
      <c r="C6366" t="inlineStr">
        <is>
          <t>Tasks</t>
        </is>
      </c>
      <c r="D6366" t="inlineStr">
        <is>
          <t>T-S-22-02-02</t>
        </is>
      </c>
      <c r="E6366" t="inlineStr">
        <is>
          <t>Task ID</t>
        </is>
      </c>
      <c r="F6366">
        <f>A6366&amp;"|"&amp;B6366</f>
        <v/>
      </c>
      <c r="G6366">
        <f>C6366&amp;"|"&amp;D6366</f>
        <v/>
      </c>
      <c r="H6366" t="inlineStr">
        <is>
          <t>UNDEFINED</t>
        </is>
      </c>
      <c r="I6366" t="inlineStr">
        <is>
          <t>Cross-reference</t>
        </is>
      </c>
      <c r="J6366" t="inlineStr">
        <is>
          <t>Optional</t>
        </is>
      </c>
      <c r="K6366" t="inlineStr">
        <is>
          <t>Primary</t>
        </is>
      </c>
      <c r="L6366" t="inlineStr"/>
      <c r="M6366" t="inlineStr">
        <is>
          <t>SourceField:Task ID</t>
        </is>
      </c>
    </row>
    <row r="6367">
      <c r="A6367" t="inlineStr">
        <is>
          <t>Responsibilities</t>
        </is>
      </c>
      <c r="B6367" t="inlineStr">
        <is>
          <t>RACI-043</t>
        </is>
      </c>
      <c r="C6367" t="inlineStr">
        <is>
          <t>WPS</t>
        </is>
      </c>
      <c r="D6367" t="inlineStr">
        <is>
          <t>WPS-22</t>
        </is>
      </c>
      <c r="E6367" t="inlineStr">
        <is>
          <t>WPS ID</t>
        </is>
      </c>
      <c r="F6367">
        <f>A6367&amp;"|"&amp;B6367</f>
        <v/>
      </c>
      <c r="G6367">
        <f>C6367&amp;"|"&amp;D6367</f>
        <v/>
      </c>
      <c r="H6367" t="inlineStr">
        <is>
          <t>RACI_FOR_WPS</t>
        </is>
      </c>
      <c r="I6367" t="inlineStr">
        <is>
          <t>Cross-reference</t>
        </is>
      </c>
      <c r="J6367" t="inlineStr">
        <is>
          <t>Optional</t>
        </is>
      </c>
      <c r="K6367" t="inlineStr">
        <is>
          <t>Primary</t>
        </is>
      </c>
      <c r="L6367" t="inlineStr"/>
      <c r="M6367" t="inlineStr">
        <is>
          <t>SourceField:WPS ID</t>
        </is>
      </c>
    </row>
    <row r="6368">
      <c r="A6368" t="inlineStr">
        <is>
          <t>Responsibilities</t>
        </is>
      </c>
      <c r="B6368" t="inlineStr">
        <is>
          <t>RACI-044</t>
        </is>
      </c>
      <c r="C6368" t="inlineStr">
        <is>
          <t>Activities</t>
        </is>
      </c>
      <c r="D6368" t="inlineStr">
        <is>
          <t>A-S-22-03</t>
        </is>
      </c>
      <c r="E6368" t="inlineStr">
        <is>
          <t>Activity ID</t>
        </is>
      </c>
      <c r="F6368">
        <f>A6368&amp;"|"&amp;B6368</f>
        <v/>
      </c>
      <c r="G6368">
        <f>C6368&amp;"|"&amp;D6368</f>
        <v/>
      </c>
      <c r="H6368" t="inlineStr">
        <is>
          <t>UNDEFINED</t>
        </is>
      </c>
      <c r="I6368" t="inlineStr">
        <is>
          <t>Cross-reference</t>
        </is>
      </c>
      <c r="J6368" t="inlineStr">
        <is>
          <t>Optional</t>
        </is>
      </c>
      <c r="K6368" t="inlineStr">
        <is>
          <t>Primary</t>
        </is>
      </c>
      <c r="L6368" t="inlineStr"/>
      <c r="M6368" t="inlineStr">
        <is>
          <t>SourceField:Activity ID</t>
        </is>
      </c>
    </row>
    <row r="6369">
      <c r="A6369" t="inlineStr">
        <is>
          <t>Responsibilities</t>
        </is>
      </c>
      <c r="B6369" t="inlineStr">
        <is>
          <t>RACI-044</t>
        </is>
      </c>
      <c r="C6369" t="inlineStr">
        <is>
          <t>Tasks</t>
        </is>
      </c>
      <c r="D6369" t="inlineStr">
        <is>
          <t>T-S-22-03-02</t>
        </is>
      </c>
      <c r="E6369" t="inlineStr">
        <is>
          <t>Task ID</t>
        </is>
      </c>
      <c r="F6369">
        <f>A6369&amp;"|"&amp;B6369</f>
        <v/>
      </c>
      <c r="G6369">
        <f>C6369&amp;"|"&amp;D6369</f>
        <v/>
      </c>
      <c r="H6369" t="inlineStr">
        <is>
          <t>UNDEFINED</t>
        </is>
      </c>
      <c r="I6369" t="inlineStr">
        <is>
          <t>Cross-reference</t>
        </is>
      </c>
      <c r="J6369" t="inlineStr">
        <is>
          <t>Optional</t>
        </is>
      </c>
      <c r="K6369" t="inlineStr">
        <is>
          <t>Primary</t>
        </is>
      </c>
      <c r="L6369" t="inlineStr"/>
      <c r="M6369" t="inlineStr">
        <is>
          <t>SourceField:Task ID</t>
        </is>
      </c>
    </row>
    <row r="6370">
      <c r="A6370" t="inlineStr">
        <is>
          <t>Responsibilities</t>
        </is>
      </c>
      <c r="B6370" t="inlineStr">
        <is>
          <t>RACI-044</t>
        </is>
      </c>
      <c r="C6370" t="inlineStr">
        <is>
          <t>WPS</t>
        </is>
      </c>
      <c r="D6370" t="inlineStr">
        <is>
          <t>WPS-22</t>
        </is>
      </c>
      <c r="E6370" t="inlineStr">
        <is>
          <t>WPS ID</t>
        </is>
      </c>
      <c r="F6370">
        <f>A6370&amp;"|"&amp;B6370</f>
        <v/>
      </c>
      <c r="G6370">
        <f>C6370&amp;"|"&amp;D6370</f>
        <v/>
      </c>
      <c r="H6370" t="inlineStr">
        <is>
          <t>RACI_FOR_WPS</t>
        </is>
      </c>
      <c r="I6370" t="inlineStr">
        <is>
          <t>Cross-reference</t>
        </is>
      </c>
      <c r="J6370" t="inlineStr">
        <is>
          <t>Optional</t>
        </is>
      </c>
      <c r="K6370" t="inlineStr">
        <is>
          <t>Primary</t>
        </is>
      </c>
      <c r="L6370" t="inlineStr"/>
      <c r="M6370" t="inlineStr">
        <is>
          <t>SourceField:WPS ID</t>
        </is>
      </c>
    </row>
    <row r="6371">
      <c r="A6371" t="inlineStr">
        <is>
          <t>Responsibilities</t>
        </is>
      </c>
      <c r="B6371" t="inlineStr">
        <is>
          <t>RACI-045</t>
        </is>
      </c>
      <c r="C6371" t="inlineStr">
        <is>
          <t>Activities</t>
        </is>
      </c>
      <c r="D6371" t="inlineStr">
        <is>
          <t>A-S-22-04</t>
        </is>
      </c>
      <c r="E6371" t="inlineStr">
        <is>
          <t>Activity ID</t>
        </is>
      </c>
      <c r="F6371">
        <f>A6371&amp;"|"&amp;B6371</f>
        <v/>
      </c>
      <c r="G6371">
        <f>C6371&amp;"|"&amp;D6371</f>
        <v/>
      </c>
      <c r="H6371" t="inlineStr">
        <is>
          <t>UNDEFINED</t>
        </is>
      </c>
      <c r="I6371" t="inlineStr">
        <is>
          <t>Cross-reference</t>
        </is>
      </c>
      <c r="J6371" t="inlineStr">
        <is>
          <t>Optional</t>
        </is>
      </c>
      <c r="K6371" t="inlineStr">
        <is>
          <t>Primary</t>
        </is>
      </c>
      <c r="L6371" t="inlineStr"/>
      <c r="M6371" t="inlineStr">
        <is>
          <t>SourceField:Activity ID</t>
        </is>
      </c>
    </row>
    <row r="6372">
      <c r="A6372" t="inlineStr">
        <is>
          <t>Responsibilities</t>
        </is>
      </c>
      <c r="B6372" t="inlineStr">
        <is>
          <t>RACI-045</t>
        </is>
      </c>
      <c r="C6372" t="inlineStr">
        <is>
          <t>Tasks</t>
        </is>
      </c>
      <c r="D6372" t="inlineStr">
        <is>
          <t>T-S-22-04-02</t>
        </is>
      </c>
      <c r="E6372" t="inlineStr">
        <is>
          <t>Task ID</t>
        </is>
      </c>
      <c r="F6372">
        <f>A6372&amp;"|"&amp;B6372</f>
        <v/>
      </c>
      <c r="G6372">
        <f>C6372&amp;"|"&amp;D6372</f>
        <v/>
      </c>
      <c r="H6372" t="inlineStr">
        <is>
          <t>UNDEFINED</t>
        </is>
      </c>
      <c r="I6372" t="inlineStr">
        <is>
          <t>Cross-reference</t>
        </is>
      </c>
      <c r="J6372" t="inlineStr">
        <is>
          <t>Optional</t>
        </is>
      </c>
      <c r="K6372" t="inlineStr">
        <is>
          <t>Primary</t>
        </is>
      </c>
      <c r="L6372" t="inlineStr"/>
      <c r="M6372" t="inlineStr">
        <is>
          <t>SourceField:Task ID</t>
        </is>
      </c>
    </row>
    <row r="6373">
      <c r="A6373" t="inlineStr">
        <is>
          <t>Responsibilities</t>
        </is>
      </c>
      <c r="B6373" t="inlineStr">
        <is>
          <t>RACI-045</t>
        </is>
      </c>
      <c r="C6373" t="inlineStr">
        <is>
          <t>WPS</t>
        </is>
      </c>
      <c r="D6373" t="inlineStr">
        <is>
          <t>WPS-22</t>
        </is>
      </c>
      <c r="E6373" t="inlineStr">
        <is>
          <t>WPS ID</t>
        </is>
      </c>
      <c r="F6373">
        <f>A6373&amp;"|"&amp;B6373</f>
        <v/>
      </c>
      <c r="G6373">
        <f>C6373&amp;"|"&amp;D6373</f>
        <v/>
      </c>
      <c r="H6373" t="inlineStr">
        <is>
          <t>RACI_FOR_WPS</t>
        </is>
      </c>
      <c r="I6373" t="inlineStr">
        <is>
          <t>Cross-reference</t>
        </is>
      </c>
      <c r="J6373" t="inlineStr">
        <is>
          <t>Optional</t>
        </is>
      </c>
      <c r="K6373" t="inlineStr">
        <is>
          <t>Primary</t>
        </is>
      </c>
      <c r="L6373" t="inlineStr"/>
      <c r="M6373" t="inlineStr">
        <is>
          <t>SourceField:WPS ID</t>
        </is>
      </c>
    </row>
    <row r="6374">
      <c r="A6374" t="inlineStr">
        <is>
          <t>Responsibilities</t>
        </is>
      </c>
      <c r="B6374" t="inlineStr">
        <is>
          <t>RACI-046</t>
        </is>
      </c>
      <c r="C6374" t="inlineStr">
        <is>
          <t>Activities</t>
        </is>
      </c>
      <c r="D6374" t="inlineStr">
        <is>
          <t>A-S-22-05</t>
        </is>
      </c>
      <c r="E6374" t="inlineStr">
        <is>
          <t>Activity ID</t>
        </is>
      </c>
      <c r="F6374">
        <f>A6374&amp;"|"&amp;B6374</f>
        <v/>
      </c>
      <c r="G6374">
        <f>C6374&amp;"|"&amp;D6374</f>
        <v/>
      </c>
      <c r="H6374" t="inlineStr">
        <is>
          <t>UNDEFINED</t>
        </is>
      </c>
      <c r="I6374" t="inlineStr">
        <is>
          <t>Cross-reference</t>
        </is>
      </c>
      <c r="J6374" t="inlineStr">
        <is>
          <t>Optional</t>
        </is>
      </c>
      <c r="K6374" t="inlineStr">
        <is>
          <t>Primary</t>
        </is>
      </c>
      <c r="L6374" t="inlineStr"/>
      <c r="M6374" t="inlineStr">
        <is>
          <t>SourceField:Activity ID</t>
        </is>
      </c>
    </row>
    <row r="6375">
      <c r="A6375" t="inlineStr">
        <is>
          <t>Responsibilities</t>
        </is>
      </c>
      <c r="B6375" t="inlineStr">
        <is>
          <t>RACI-046</t>
        </is>
      </c>
      <c r="C6375" t="inlineStr">
        <is>
          <t>Tasks</t>
        </is>
      </c>
      <c r="D6375" t="inlineStr">
        <is>
          <t>T-S-22-05-02</t>
        </is>
      </c>
      <c r="E6375" t="inlineStr">
        <is>
          <t>Task ID</t>
        </is>
      </c>
      <c r="F6375">
        <f>A6375&amp;"|"&amp;B6375</f>
        <v/>
      </c>
      <c r="G6375">
        <f>C6375&amp;"|"&amp;D6375</f>
        <v/>
      </c>
      <c r="H6375" t="inlineStr">
        <is>
          <t>UNDEFINED</t>
        </is>
      </c>
      <c r="I6375" t="inlineStr">
        <is>
          <t>Cross-reference</t>
        </is>
      </c>
      <c r="J6375" t="inlineStr">
        <is>
          <t>Optional</t>
        </is>
      </c>
      <c r="K6375" t="inlineStr">
        <is>
          <t>Primary</t>
        </is>
      </c>
      <c r="L6375" t="inlineStr"/>
      <c r="M6375" t="inlineStr">
        <is>
          <t>SourceField:Task ID</t>
        </is>
      </c>
    </row>
    <row r="6376">
      <c r="A6376" t="inlineStr">
        <is>
          <t>Responsibilities</t>
        </is>
      </c>
      <c r="B6376" t="inlineStr">
        <is>
          <t>RACI-046</t>
        </is>
      </c>
      <c r="C6376" t="inlineStr">
        <is>
          <t>WPS</t>
        </is>
      </c>
      <c r="D6376" t="inlineStr">
        <is>
          <t>WPS-22</t>
        </is>
      </c>
      <c r="E6376" t="inlineStr">
        <is>
          <t>WPS ID</t>
        </is>
      </c>
      <c r="F6376">
        <f>A6376&amp;"|"&amp;B6376</f>
        <v/>
      </c>
      <c r="G6376">
        <f>C6376&amp;"|"&amp;D6376</f>
        <v/>
      </c>
      <c r="H6376" t="inlineStr">
        <is>
          <t>RACI_FOR_WPS</t>
        </is>
      </c>
      <c r="I6376" t="inlineStr">
        <is>
          <t>Cross-reference</t>
        </is>
      </c>
      <c r="J6376" t="inlineStr">
        <is>
          <t>Optional</t>
        </is>
      </c>
      <c r="K6376" t="inlineStr">
        <is>
          <t>Primary</t>
        </is>
      </c>
      <c r="L6376" t="inlineStr"/>
      <c r="M6376" t="inlineStr">
        <is>
          <t>SourceField:WPS ID</t>
        </is>
      </c>
    </row>
    <row r="6377">
      <c r="A6377" t="inlineStr">
        <is>
          <t>Responsibilities</t>
        </is>
      </c>
      <c r="B6377" t="inlineStr">
        <is>
          <t>RACI-047</t>
        </is>
      </c>
      <c r="C6377" t="inlineStr">
        <is>
          <t>Activities</t>
        </is>
      </c>
      <c r="D6377" t="inlineStr">
        <is>
          <t>A-S-23-01</t>
        </is>
      </c>
      <c r="E6377" t="inlineStr">
        <is>
          <t>Activity ID</t>
        </is>
      </c>
      <c r="F6377">
        <f>A6377&amp;"|"&amp;B6377</f>
        <v/>
      </c>
      <c r="G6377">
        <f>C6377&amp;"|"&amp;D6377</f>
        <v/>
      </c>
      <c r="H6377" t="inlineStr">
        <is>
          <t>UNDEFINED</t>
        </is>
      </c>
      <c r="I6377" t="inlineStr">
        <is>
          <t>Cross-reference</t>
        </is>
      </c>
      <c r="J6377" t="inlineStr">
        <is>
          <t>Optional</t>
        </is>
      </c>
      <c r="K6377" t="inlineStr">
        <is>
          <t>Primary</t>
        </is>
      </c>
      <c r="L6377" t="inlineStr"/>
      <c r="M6377" t="inlineStr">
        <is>
          <t>SourceField:Activity ID</t>
        </is>
      </c>
    </row>
    <row r="6378">
      <c r="A6378" t="inlineStr">
        <is>
          <t>Responsibilities</t>
        </is>
      </c>
      <c r="B6378" t="inlineStr">
        <is>
          <t>RACI-047</t>
        </is>
      </c>
      <c r="C6378" t="inlineStr">
        <is>
          <t>Tasks</t>
        </is>
      </c>
      <c r="D6378" t="inlineStr">
        <is>
          <t>T-S-23-01-02</t>
        </is>
      </c>
      <c r="E6378" t="inlineStr">
        <is>
          <t>Task ID</t>
        </is>
      </c>
      <c r="F6378">
        <f>A6378&amp;"|"&amp;B6378</f>
        <v/>
      </c>
      <c r="G6378">
        <f>C6378&amp;"|"&amp;D6378</f>
        <v/>
      </c>
      <c r="H6378" t="inlineStr">
        <is>
          <t>UNDEFINED</t>
        </is>
      </c>
      <c r="I6378" t="inlineStr">
        <is>
          <t>Cross-reference</t>
        </is>
      </c>
      <c r="J6378" t="inlineStr">
        <is>
          <t>Optional</t>
        </is>
      </c>
      <c r="K6378" t="inlineStr">
        <is>
          <t>Primary</t>
        </is>
      </c>
      <c r="L6378" t="inlineStr"/>
      <c r="M6378" t="inlineStr">
        <is>
          <t>SourceField:Task ID</t>
        </is>
      </c>
    </row>
    <row r="6379">
      <c r="A6379" t="inlineStr">
        <is>
          <t>Responsibilities</t>
        </is>
      </c>
      <c r="B6379" t="inlineStr">
        <is>
          <t>RACI-047</t>
        </is>
      </c>
      <c r="C6379" t="inlineStr">
        <is>
          <t>WPS</t>
        </is>
      </c>
      <c r="D6379" t="inlineStr">
        <is>
          <t>WPS-23</t>
        </is>
      </c>
      <c r="E6379" t="inlineStr">
        <is>
          <t>WPS ID</t>
        </is>
      </c>
      <c r="F6379">
        <f>A6379&amp;"|"&amp;B6379</f>
        <v/>
      </c>
      <c r="G6379">
        <f>C6379&amp;"|"&amp;D6379</f>
        <v/>
      </c>
      <c r="H6379" t="inlineStr">
        <is>
          <t>RACI_FOR_WPS</t>
        </is>
      </c>
      <c r="I6379" t="inlineStr">
        <is>
          <t>Cross-reference</t>
        </is>
      </c>
      <c r="J6379" t="inlineStr">
        <is>
          <t>Optional</t>
        </is>
      </c>
      <c r="K6379" t="inlineStr">
        <is>
          <t>Primary</t>
        </is>
      </c>
      <c r="L6379" t="inlineStr"/>
      <c r="M6379" t="inlineStr">
        <is>
          <t>SourceField:WPS ID</t>
        </is>
      </c>
    </row>
    <row r="6380">
      <c r="A6380" t="inlineStr">
        <is>
          <t>Responsibilities</t>
        </is>
      </c>
      <c r="B6380" t="inlineStr">
        <is>
          <t>RACI-048</t>
        </is>
      </c>
      <c r="C6380" t="inlineStr">
        <is>
          <t>Activities</t>
        </is>
      </c>
      <c r="D6380" t="inlineStr">
        <is>
          <t>A-S-23-02</t>
        </is>
      </c>
      <c r="E6380" t="inlineStr">
        <is>
          <t>Activity ID</t>
        </is>
      </c>
      <c r="F6380">
        <f>A6380&amp;"|"&amp;B6380</f>
        <v/>
      </c>
      <c r="G6380">
        <f>C6380&amp;"|"&amp;D6380</f>
        <v/>
      </c>
      <c r="H6380" t="inlineStr">
        <is>
          <t>UNDEFINED</t>
        </is>
      </c>
      <c r="I6380" t="inlineStr">
        <is>
          <t>Cross-reference</t>
        </is>
      </c>
      <c r="J6380" t="inlineStr">
        <is>
          <t>Optional</t>
        </is>
      </c>
      <c r="K6380" t="inlineStr">
        <is>
          <t>Primary</t>
        </is>
      </c>
      <c r="L6380" t="inlineStr"/>
      <c r="M6380" t="inlineStr">
        <is>
          <t>SourceField:Activity ID</t>
        </is>
      </c>
    </row>
    <row r="6381">
      <c r="A6381" t="inlineStr">
        <is>
          <t>Responsibilities</t>
        </is>
      </c>
      <c r="B6381" t="inlineStr">
        <is>
          <t>RACI-048</t>
        </is>
      </c>
      <c r="C6381" t="inlineStr">
        <is>
          <t>Tasks</t>
        </is>
      </c>
      <c r="D6381" t="inlineStr">
        <is>
          <t>T-S-23-02-02</t>
        </is>
      </c>
      <c r="E6381" t="inlineStr">
        <is>
          <t>Task ID</t>
        </is>
      </c>
      <c r="F6381">
        <f>A6381&amp;"|"&amp;B6381</f>
        <v/>
      </c>
      <c r="G6381">
        <f>C6381&amp;"|"&amp;D6381</f>
        <v/>
      </c>
      <c r="H6381" t="inlineStr">
        <is>
          <t>UNDEFINED</t>
        </is>
      </c>
      <c r="I6381" t="inlineStr">
        <is>
          <t>Cross-reference</t>
        </is>
      </c>
      <c r="J6381" t="inlineStr">
        <is>
          <t>Optional</t>
        </is>
      </c>
      <c r="K6381" t="inlineStr">
        <is>
          <t>Primary</t>
        </is>
      </c>
      <c r="L6381" t="inlineStr"/>
      <c r="M6381" t="inlineStr">
        <is>
          <t>SourceField:Task ID</t>
        </is>
      </c>
    </row>
    <row r="6382">
      <c r="A6382" t="inlineStr">
        <is>
          <t>Responsibilities</t>
        </is>
      </c>
      <c r="B6382" t="inlineStr">
        <is>
          <t>RACI-048</t>
        </is>
      </c>
      <c r="C6382" t="inlineStr">
        <is>
          <t>WPS</t>
        </is>
      </c>
      <c r="D6382" t="inlineStr">
        <is>
          <t>WPS-23</t>
        </is>
      </c>
      <c r="E6382" t="inlineStr">
        <is>
          <t>WPS ID</t>
        </is>
      </c>
      <c r="F6382">
        <f>A6382&amp;"|"&amp;B6382</f>
        <v/>
      </c>
      <c r="G6382">
        <f>C6382&amp;"|"&amp;D6382</f>
        <v/>
      </c>
      <c r="H6382" t="inlineStr">
        <is>
          <t>RACI_FOR_WPS</t>
        </is>
      </c>
      <c r="I6382" t="inlineStr">
        <is>
          <t>Cross-reference</t>
        </is>
      </c>
      <c r="J6382" t="inlineStr">
        <is>
          <t>Optional</t>
        </is>
      </c>
      <c r="K6382" t="inlineStr">
        <is>
          <t>Primary</t>
        </is>
      </c>
      <c r="L6382" t="inlineStr"/>
      <c r="M6382" t="inlineStr">
        <is>
          <t>SourceField:WPS ID</t>
        </is>
      </c>
    </row>
    <row r="6383">
      <c r="A6383" t="inlineStr">
        <is>
          <t>Responsibilities</t>
        </is>
      </c>
      <c r="B6383" t="inlineStr">
        <is>
          <t>RACI-049</t>
        </is>
      </c>
      <c r="C6383" t="inlineStr">
        <is>
          <t>Activities</t>
        </is>
      </c>
      <c r="D6383" t="inlineStr">
        <is>
          <t>A-S-23-03</t>
        </is>
      </c>
      <c r="E6383" t="inlineStr">
        <is>
          <t>Activity ID</t>
        </is>
      </c>
      <c r="F6383">
        <f>A6383&amp;"|"&amp;B6383</f>
        <v/>
      </c>
      <c r="G6383">
        <f>C6383&amp;"|"&amp;D6383</f>
        <v/>
      </c>
      <c r="H6383" t="inlineStr">
        <is>
          <t>UNDEFINED</t>
        </is>
      </c>
      <c r="I6383" t="inlineStr">
        <is>
          <t>Cross-reference</t>
        </is>
      </c>
      <c r="J6383" t="inlineStr">
        <is>
          <t>Optional</t>
        </is>
      </c>
      <c r="K6383" t="inlineStr">
        <is>
          <t>Primary</t>
        </is>
      </c>
      <c r="L6383" t="inlineStr"/>
      <c r="M6383" t="inlineStr">
        <is>
          <t>SourceField:Activity ID</t>
        </is>
      </c>
    </row>
    <row r="6384">
      <c r="A6384" t="inlineStr">
        <is>
          <t>Responsibilities</t>
        </is>
      </c>
      <c r="B6384" t="inlineStr">
        <is>
          <t>RACI-049</t>
        </is>
      </c>
      <c r="C6384" t="inlineStr">
        <is>
          <t>Tasks</t>
        </is>
      </c>
      <c r="D6384" t="inlineStr">
        <is>
          <t>T-S-23-03-02</t>
        </is>
      </c>
      <c r="E6384" t="inlineStr">
        <is>
          <t>Task ID</t>
        </is>
      </c>
      <c r="F6384">
        <f>A6384&amp;"|"&amp;B6384</f>
        <v/>
      </c>
      <c r="G6384">
        <f>C6384&amp;"|"&amp;D6384</f>
        <v/>
      </c>
      <c r="H6384" t="inlineStr">
        <is>
          <t>UNDEFINED</t>
        </is>
      </c>
      <c r="I6384" t="inlineStr">
        <is>
          <t>Cross-reference</t>
        </is>
      </c>
      <c r="J6384" t="inlineStr">
        <is>
          <t>Optional</t>
        </is>
      </c>
      <c r="K6384" t="inlineStr">
        <is>
          <t>Primary</t>
        </is>
      </c>
      <c r="L6384" t="inlineStr"/>
      <c r="M6384" t="inlineStr">
        <is>
          <t>SourceField:Task ID</t>
        </is>
      </c>
    </row>
    <row r="6385">
      <c r="A6385" t="inlineStr">
        <is>
          <t>Responsibilities</t>
        </is>
      </c>
      <c r="B6385" t="inlineStr">
        <is>
          <t>RACI-049</t>
        </is>
      </c>
      <c r="C6385" t="inlineStr">
        <is>
          <t>WPS</t>
        </is>
      </c>
      <c r="D6385" t="inlineStr">
        <is>
          <t>WPS-23</t>
        </is>
      </c>
      <c r="E6385" t="inlineStr">
        <is>
          <t>WPS ID</t>
        </is>
      </c>
      <c r="F6385">
        <f>A6385&amp;"|"&amp;B6385</f>
        <v/>
      </c>
      <c r="G6385">
        <f>C6385&amp;"|"&amp;D6385</f>
        <v/>
      </c>
      <c r="H6385" t="inlineStr">
        <is>
          <t>RACI_FOR_WPS</t>
        </is>
      </c>
      <c r="I6385" t="inlineStr">
        <is>
          <t>Cross-reference</t>
        </is>
      </c>
      <c r="J6385" t="inlineStr">
        <is>
          <t>Optional</t>
        </is>
      </c>
      <c r="K6385" t="inlineStr">
        <is>
          <t>Primary</t>
        </is>
      </c>
      <c r="L6385" t="inlineStr"/>
      <c r="M6385" t="inlineStr">
        <is>
          <t>SourceField:WPS ID</t>
        </is>
      </c>
    </row>
    <row r="6386">
      <c r="A6386" t="inlineStr">
        <is>
          <t>Responsibilities</t>
        </is>
      </c>
      <c r="B6386" t="inlineStr">
        <is>
          <t>RACI-050</t>
        </is>
      </c>
      <c r="C6386" t="inlineStr">
        <is>
          <t>Activities</t>
        </is>
      </c>
      <c r="D6386" t="inlineStr">
        <is>
          <t>A-S-23-04</t>
        </is>
      </c>
      <c r="E6386" t="inlineStr">
        <is>
          <t>Activity ID</t>
        </is>
      </c>
      <c r="F6386">
        <f>A6386&amp;"|"&amp;B6386</f>
        <v/>
      </c>
      <c r="G6386">
        <f>C6386&amp;"|"&amp;D6386</f>
        <v/>
      </c>
      <c r="H6386" t="inlineStr">
        <is>
          <t>UNDEFINED</t>
        </is>
      </c>
      <c r="I6386" t="inlineStr">
        <is>
          <t>Cross-reference</t>
        </is>
      </c>
      <c r="J6386" t="inlineStr">
        <is>
          <t>Optional</t>
        </is>
      </c>
      <c r="K6386" t="inlineStr">
        <is>
          <t>Primary</t>
        </is>
      </c>
      <c r="L6386" t="inlineStr"/>
      <c r="M6386" t="inlineStr">
        <is>
          <t>SourceField:Activity ID</t>
        </is>
      </c>
    </row>
    <row r="6387">
      <c r="A6387" t="inlineStr">
        <is>
          <t>Responsibilities</t>
        </is>
      </c>
      <c r="B6387" t="inlineStr">
        <is>
          <t>RACI-050</t>
        </is>
      </c>
      <c r="C6387" t="inlineStr">
        <is>
          <t>Tasks</t>
        </is>
      </c>
      <c r="D6387" t="inlineStr">
        <is>
          <t>T-S-23-04-02</t>
        </is>
      </c>
      <c r="E6387" t="inlineStr">
        <is>
          <t>Task ID</t>
        </is>
      </c>
      <c r="F6387">
        <f>A6387&amp;"|"&amp;B6387</f>
        <v/>
      </c>
      <c r="G6387">
        <f>C6387&amp;"|"&amp;D6387</f>
        <v/>
      </c>
      <c r="H6387" t="inlineStr">
        <is>
          <t>UNDEFINED</t>
        </is>
      </c>
      <c r="I6387" t="inlineStr">
        <is>
          <t>Cross-reference</t>
        </is>
      </c>
      <c r="J6387" t="inlineStr">
        <is>
          <t>Optional</t>
        </is>
      </c>
      <c r="K6387" t="inlineStr">
        <is>
          <t>Primary</t>
        </is>
      </c>
      <c r="L6387" t="inlineStr"/>
      <c r="M6387" t="inlineStr">
        <is>
          <t>SourceField:Task ID</t>
        </is>
      </c>
    </row>
    <row r="6388">
      <c r="A6388" t="inlineStr">
        <is>
          <t>Responsibilities</t>
        </is>
      </c>
      <c r="B6388" t="inlineStr">
        <is>
          <t>RACI-050</t>
        </is>
      </c>
      <c r="C6388" t="inlineStr">
        <is>
          <t>WPS</t>
        </is>
      </c>
      <c r="D6388" t="inlineStr">
        <is>
          <t>WPS-23</t>
        </is>
      </c>
      <c r="E6388" t="inlineStr">
        <is>
          <t>WPS ID</t>
        </is>
      </c>
      <c r="F6388">
        <f>A6388&amp;"|"&amp;B6388</f>
        <v/>
      </c>
      <c r="G6388">
        <f>C6388&amp;"|"&amp;D6388</f>
        <v/>
      </c>
      <c r="H6388" t="inlineStr">
        <is>
          <t>RACI_FOR_WPS</t>
        </is>
      </c>
      <c r="I6388" t="inlineStr">
        <is>
          <t>Cross-reference</t>
        </is>
      </c>
      <c r="J6388" t="inlineStr">
        <is>
          <t>Optional</t>
        </is>
      </c>
      <c r="K6388" t="inlineStr">
        <is>
          <t>Primary</t>
        </is>
      </c>
      <c r="L6388" t="inlineStr"/>
      <c r="M6388" t="inlineStr">
        <is>
          <t>SourceField:WPS ID</t>
        </is>
      </c>
    </row>
    <row r="6389">
      <c r="A6389" t="inlineStr">
        <is>
          <t>Responsibilities</t>
        </is>
      </c>
      <c r="B6389" t="inlineStr">
        <is>
          <t>RACI-051</t>
        </is>
      </c>
      <c r="C6389" t="inlineStr">
        <is>
          <t>Activities</t>
        </is>
      </c>
      <c r="D6389" t="inlineStr">
        <is>
          <t>A-S-24-01</t>
        </is>
      </c>
      <c r="E6389" t="inlineStr">
        <is>
          <t>Activity ID</t>
        </is>
      </c>
      <c r="F6389">
        <f>A6389&amp;"|"&amp;B6389</f>
        <v/>
      </c>
      <c r="G6389">
        <f>C6389&amp;"|"&amp;D6389</f>
        <v/>
      </c>
      <c r="H6389" t="inlineStr">
        <is>
          <t>UNDEFINED</t>
        </is>
      </c>
      <c r="I6389" t="inlineStr">
        <is>
          <t>Cross-reference</t>
        </is>
      </c>
      <c r="J6389" t="inlineStr">
        <is>
          <t>Optional</t>
        </is>
      </c>
      <c r="K6389" t="inlineStr">
        <is>
          <t>Primary</t>
        </is>
      </c>
      <c r="L6389" t="inlineStr"/>
      <c r="M6389" t="inlineStr">
        <is>
          <t>SourceField:Activity ID</t>
        </is>
      </c>
    </row>
    <row r="6390">
      <c r="A6390" t="inlineStr">
        <is>
          <t>Responsibilities</t>
        </is>
      </c>
      <c r="B6390" t="inlineStr">
        <is>
          <t>RACI-051</t>
        </is>
      </c>
      <c r="C6390" t="inlineStr">
        <is>
          <t>Tasks</t>
        </is>
      </c>
      <c r="D6390" t="inlineStr">
        <is>
          <t>T-S-24-01-02</t>
        </is>
      </c>
      <c r="E6390" t="inlineStr">
        <is>
          <t>Task ID</t>
        </is>
      </c>
      <c r="F6390">
        <f>A6390&amp;"|"&amp;B6390</f>
        <v/>
      </c>
      <c r="G6390">
        <f>C6390&amp;"|"&amp;D6390</f>
        <v/>
      </c>
      <c r="H6390" t="inlineStr">
        <is>
          <t>UNDEFINED</t>
        </is>
      </c>
      <c r="I6390" t="inlineStr">
        <is>
          <t>Cross-reference</t>
        </is>
      </c>
      <c r="J6390" t="inlineStr">
        <is>
          <t>Optional</t>
        </is>
      </c>
      <c r="K6390" t="inlineStr">
        <is>
          <t>Primary</t>
        </is>
      </c>
      <c r="L6390" t="inlineStr"/>
      <c r="M6390" t="inlineStr">
        <is>
          <t>SourceField:Task ID</t>
        </is>
      </c>
    </row>
    <row r="6391">
      <c r="A6391" t="inlineStr">
        <is>
          <t>Responsibilities</t>
        </is>
      </c>
      <c r="B6391" t="inlineStr">
        <is>
          <t>RACI-051</t>
        </is>
      </c>
      <c r="C6391" t="inlineStr">
        <is>
          <t>WPS</t>
        </is>
      </c>
      <c r="D6391" t="inlineStr">
        <is>
          <t>WPS-24</t>
        </is>
      </c>
      <c r="E6391" t="inlineStr">
        <is>
          <t>WPS ID</t>
        </is>
      </c>
      <c r="F6391">
        <f>A6391&amp;"|"&amp;B6391</f>
        <v/>
      </c>
      <c r="G6391">
        <f>C6391&amp;"|"&amp;D6391</f>
        <v/>
      </c>
      <c r="H6391" t="inlineStr">
        <is>
          <t>RACI_FOR_WPS</t>
        </is>
      </c>
      <c r="I6391" t="inlineStr">
        <is>
          <t>Cross-reference</t>
        </is>
      </c>
      <c r="J6391" t="inlineStr">
        <is>
          <t>Optional</t>
        </is>
      </c>
      <c r="K6391" t="inlineStr">
        <is>
          <t>Primary</t>
        </is>
      </c>
      <c r="L6391" t="inlineStr"/>
      <c r="M6391" t="inlineStr">
        <is>
          <t>SourceField:WPS ID</t>
        </is>
      </c>
    </row>
    <row r="6392">
      <c r="A6392" t="inlineStr">
        <is>
          <t>Responsibilities</t>
        </is>
      </c>
      <c r="B6392" t="inlineStr">
        <is>
          <t>RACI-052</t>
        </is>
      </c>
      <c r="C6392" t="inlineStr">
        <is>
          <t>Activities</t>
        </is>
      </c>
      <c r="D6392" t="inlineStr">
        <is>
          <t>A-S-24-02</t>
        </is>
      </c>
      <c r="E6392" t="inlineStr">
        <is>
          <t>Activity ID</t>
        </is>
      </c>
      <c r="F6392">
        <f>A6392&amp;"|"&amp;B6392</f>
        <v/>
      </c>
      <c r="G6392">
        <f>C6392&amp;"|"&amp;D6392</f>
        <v/>
      </c>
      <c r="H6392" t="inlineStr">
        <is>
          <t>UNDEFINED</t>
        </is>
      </c>
      <c r="I6392" t="inlineStr">
        <is>
          <t>Cross-reference</t>
        </is>
      </c>
      <c r="J6392" t="inlineStr">
        <is>
          <t>Optional</t>
        </is>
      </c>
      <c r="K6392" t="inlineStr">
        <is>
          <t>Primary</t>
        </is>
      </c>
      <c r="L6392" t="inlineStr"/>
      <c r="M6392" t="inlineStr">
        <is>
          <t>SourceField:Activity ID</t>
        </is>
      </c>
    </row>
    <row r="6393">
      <c r="A6393" t="inlineStr">
        <is>
          <t>Responsibilities</t>
        </is>
      </c>
      <c r="B6393" t="inlineStr">
        <is>
          <t>RACI-052</t>
        </is>
      </c>
      <c r="C6393" t="inlineStr">
        <is>
          <t>Tasks</t>
        </is>
      </c>
      <c r="D6393" t="inlineStr">
        <is>
          <t>T-S-24-02-02</t>
        </is>
      </c>
      <c r="E6393" t="inlineStr">
        <is>
          <t>Task ID</t>
        </is>
      </c>
      <c r="F6393">
        <f>A6393&amp;"|"&amp;B6393</f>
        <v/>
      </c>
      <c r="G6393">
        <f>C6393&amp;"|"&amp;D6393</f>
        <v/>
      </c>
      <c r="H6393" t="inlineStr">
        <is>
          <t>UNDEFINED</t>
        </is>
      </c>
      <c r="I6393" t="inlineStr">
        <is>
          <t>Cross-reference</t>
        </is>
      </c>
      <c r="J6393" t="inlineStr">
        <is>
          <t>Optional</t>
        </is>
      </c>
      <c r="K6393" t="inlineStr">
        <is>
          <t>Primary</t>
        </is>
      </c>
      <c r="L6393" t="inlineStr"/>
      <c r="M6393" t="inlineStr">
        <is>
          <t>SourceField:Task ID</t>
        </is>
      </c>
    </row>
    <row r="6394">
      <c r="A6394" t="inlineStr">
        <is>
          <t>Responsibilities</t>
        </is>
      </c>
      <c r="B6394" t="inlineStr">
        <is>
          <t>RACI-052</t>
        </is>
      </c>
      <c r="C6394" t="inlineStr">
        <is>
          <t>WPS</t>
        </is>
      </c>
      <c r="D6394" t="inlineStr">
        <is>
          <t>WPS-24</t>
        </is>
      </c>
      <c r="E6394" t="inlineStr">
        <is>
          <t>WPS ID</t>
        </is>
      </c>
      <c r="F6394">
        <f>A6394&amp;"|"&amp;B6394</f>
        <v/>
      </c>
      <c r="G6394">
        <f>C6394&amp;"|"&amp;D6394</f>
        <v/>
      </c>
      <c r="H6394" t="inlineStr">
        <is>
          <t>RACI_FOR_WPS</t>
        </is>
      </c>
      <c r="I6394" t="inlineStr">
        <is>
          <t>Cross-reference</t>
        </is>
      </c>
      <c r="J6394" t="inlineStr">
        <is>
          <t>Optional</t>
        </is>
      </c>
      <c r="K6394" t="inlineStr">
        <is>
          <t>Primary</t>
        </is>
      </c>
      <c r="L6394" t="inlineStr"/>
      <c r="M6394" t="inlineStr">
        <is>
          <t>SourceField:WPS ID</t>
        </is>
      </c>
    </row>
    <row r="6395">
      <c r="A6395" t="inlineStr">
        <is>
          <t>Responsibilities</t>
        </is>
      </c>
      <c r="B6395" t="inlineStr">
        <is>
          <t>RACI-053</t>
        </is>
      </c>
      <c r="C6395" t="inlineStr">
        <is>
          <t>Activities</t>
        </is>
      </c>
      <c r="D6395" t="inlineStr">
        <is>
          <t>A-S-24-03</t>
        </is>
      </c>
      <c r="E6395" t="inlineStr">
        <is>
          <t>Activity ID</t>
        </is>
      </c>
      <c r="F6395">
        <f>A6395&amp;"|"&amp;B6395</f>
        <v/>
      </c>
      <c r="G6395">
        <f>C6395&amp;"|"&amp;D6395</f>
        <v/>
      </c>
      <c r="H6395" t="inlineStr">
        <is>
          <t>UNDEFINED</t>
        </is>
      </c>
      <c r="I6395" t="inlineStr">
        <is>
          <t>Cross-reference</t>
        </is>
      </c>
      <c r="J6395" t="inlineStr">
        <is>
          <t>Optional</t>
        </is>
      </c>
      <c r="K6395" t="inlineStr">
        <is>
          <t>Primary</t>
        </is>
      </c>
      <c r="L6395" t="inlineStr"/>
      <c r="M6395" t="inlineStr">
        <is>
          <t>SourceField:Activity ID</t>
        </is>
      </c>
    </row>
    <row r="6396">
      <c r="A6396" t="inlineStr">
        <is>
          <t>Responsibilities</t>
        </is>
      </c>
      <c r="B6396" t="inlineStr">
        <is>
          <t>RACI-053</t>
        </is>
      </c>
      <c r="C6396" t="inlineStr">
        <is>
          <t>Tasks</t>
        </is>
      </c>
      <c r="D6396" t="inlineStr">
        <is>
          <t>T-S-24-03-02</t>
        </is>
      </c>
      <c r="E6396" t="inlineStr">
        <is>
          <t>Task ID</t>
        </is>
      </c>
      <c r="F6396">
        <f>A6396&amp;"|"&amp;B6396</f>
        <v/>
      </c>
      <c r="G6396">
        <f>C6396&amp;"|"&amp;D6396</f>
        <v/>
      </c>
      <c r="H6396" t="inlineStr">
        <is>
          <t>UNDEFINED</t>
        </is>
      </c>
      <c r="I6396" t="inlineStr">
        <is>
          <t>Cross-reference</t>
        </is>
      </c>
      <c r="J6396" t="inlineStr">
        <is>
          <t>Optional</t>
        </is>
      </c>
      <c r="K6396" t="inlineStr">
        <is>
          <t>Primary</t>
        </is>
      </c>
      <c r="L6396" t="inlineStr"/>
      <c r="M6396" t="inlineStr">
        <is>
          <t>SourceField:Task ID</t>
        </is>
      </c>
    </row>
    <row r="6397">
      <c r="A6397" t="inlineStr">
        <is>
          <t>Responsibilities</t>
        </is>
      </c>
      <c r="B6397" t="inlineStr">
        <is>
          <t>RACI-053</t>
        </is>
      </c>
      <c r="C6397" t="inlineStr">
        <is>
          <t>WPS</t>
        </is>
      </c>
      <c r="D6397" t="inlineStr">
        <is>
          <t>WPS-24</t>
        </is>
      </c>
      <c r="E6397" t="inlineStr">
        <is>
          <t>WPS ID</t>
        </is>
      </c>
      <c r="F6397">
        <f>A6397&amp;"|"&amp;B6397</f>
        <v/>
      </c>
      <c r="G6397">
        <f>C6397&amp;"|"&amp;D6397</f>
        <v/>
      </c>
      <c r="H6397" t="inlineStr">
        <is>
          <t>RACI_FOR_WPS</t>
        </is>
      </c>
      <c r="I6397" t="inlineStr">
        <is>
          <t>Cross-reference</t>
        </is>
      </c>
      <c r="J6397" t="inlineStr">
        <is>
          <t>Optional</t>
        </is>
      </c>
      <c r="K6397" t="inlineStr">
        <is>
          <t>Primary</t>
        </is>
      </c>
      <c r="L6397" t="inlineStr"/>
      <c r="M6397" t="inlineStr">
        <is>
          <t>SourceField:WPS ID</t>
        </is>
      </c>
    </row>
    <row r="6398">
      <c r="A6398" t="inlineStr">
        <is>
          <t>Responsibilities</t>
        </is>
      </c>
      <c r="B6398" t="inlineStr">
        <is>
          <t>RACI-054</t>
        </is>
      </c>
      <c r="C6398" t="inlineStr">
        <is>
          <t>Activities</t>
        </is>
      </c>
      <c r="D6398" t="inlineStr">
        <is>
          <t>A-S-24-04</t>
        </is>
      </c>
      <c r="E6398" t="inlineStr">
        <is>
          <t>Activity ID</t>
        </is>
      </c>
      <c r="F6398">
        <f>A6398&amp;"|"&amp;B6398</f>
        <v/>
      </c>
      <c r="G6398">
        <f>C6398&amp;"|"&amp;D6398</f>
        <v/>
      </c>
      <c r="H6398" t="inlineStr">
        <is>
          <t>UNDEFINED</t>
        </is>
      </c>
      <c r="I6398" t="inlineStr">
        <is>
          <t>Cross-reference</t>
        </is>
      </c>
      <c r="J6398" t="inlineStr">
        <is>
          <t>Optional</t>
        </is>
      </c>
      <c r="K6398" t="inlineStr">
        <is>
          <t>Primary</t>
        </is>
      </c>
      <c r="L6398" t="inlineStr"/>
      <c r="M6398" t="inlineStr">
        <is>
          <t>SourceField:Activity ID</t>
        </is>
      </c>
    </row>
    <row r="6399">
      <c r="A6399" t="inlineStr">
        <is>
          <t>Responsibilities</t>
        </is>
      </c>
      <c r="B6399" t="inlineStr">
        <is>
          <t>RACI-054</t>
        </is>
      </c>
      <c r="C6399" t="inlineStr">
        <is>
          <t>Tasks</t>
        </is>
      </c>
      <c r="D6399" t="inlineStr">
        <is>
          <t>T-S-24-04-02</t>
        </is>
      </c>
      <c r="E6399" t="inlineStr">
        <is>
          <t>Task ID</t>
        </is>
      </c>
      <c r="F6399">
        <f>A6399&amp;"|"&amp;B6399</f>
        <v/>
      </c>
      <c r="G6399">
        <f>C6399&amp;"|"&amp;D6399</f>
        <v/>
      </c>
      <c r="H6399" t="inlineStr">
        <is>
          <t>UNDEFINED</t>
        </is>
      </c>
      <c r="I6399" t="inlineStr">
        <is>
          <t>Cross-reference</t>
        </is>
      </c>
      <c r="J6399" t="inlineStr">
        <is>
          <t>Optional</t>
        </is>
      </c>
      <c r="K6399" t="inlineStr">
        <is>
          <t>Primary</t>
        </is>
      </c>
      <c r="L6399" t="inlineStr"/>
      <c r="M6399" t="inlineStr">
        <is>
          <t>SourceField:Task ID</t>
        </is>
      </c>
    </row>
    <row r="6400">
      <c r="A6400" t="inlineStr">
        <is>
          <t>Responsibilities</t>
        </is>
      </c>
      <c r="B6400" t="inlineStr">
        <is>
          <t>RACI-054</t>
        </is>
      </c>
      <c r="C6400" t="inlineStr">
        <is>
          <t>WPS</t>
        </is>
      </c>
      <c r="D6400" t="inlineStr">
        <is>
          <t>WPS-24</t>
        </is>
      </c>
      <c r="E6400" t="inlineStr">
        <is>
          <t>WPS ID</t>
        </is>
      </c>
      <c r="F6400">
        <f>A6400&amp;"|"&amp;B6400</f>
        <v/>
      </c>
      <c r="G6400">
        <f>C6400&amp;"|"&amp;D6400</f>
        <v/>
      </c>
      <c r="H6400" t="inlineStr">
        <is>
          <t>RACI_FOR_WPS</t>
        </is>
      </c>
      <c r="I6400" t="inlineStr">
        <is>
          <t>Cross-reference</t>
        </is>
      </c>
      <c r="J6400" t="inlineStr">
        <is>
          <t>Optional</t>
        </is>
      </c>
      <c r="K6400" t="inlineStr">
        <is>
          <t>Primary</t>
        </is>
      </c>
      <c r="L6400" t="inlineStr"/>
      <c r="M6400" t="inlineStr">
        <is>
          <t>SourceField:WPS ID</t>
        </is>
      </c>
    </row>
    <row r="6401">
      <c r="A6401" t="inlineStr">
        <is>
          <t>Risks</t>
        </is>
      </c>
      <c r="B6401" t="inlineStr">
        <is>
          <t>RA-001</t>
        </is>
      </c>
      <c r="C6401" t="inlineStr">
        <is>
          <t>Gaps</t>
        </is>
      </c>
      <c r="D6401" t="inlineStr">
        <is>
          <t>G-001</t>
        </is>
      </c>
      <c r="E6401" t="inlineStr">
        <is>
          <t>Related Gap IDs</t>
        </is>
      </c>
      <c r="F6401">
        <f>A6401&amp;"|"&amp;B6401</f>
        <v/>
      </c>
      <c r="G6401">
        <f>C6401&amp;"|"&amp;D6401</f>
        <v/>
      </c>
      <c r="H6401" t="inlineStr">
        <is>
          <t>RISK_LINKED_GAP</t>
        </is>
      </c>
      <c r="I6401" t="inlineStr">
        <is>
          <t>Cross-reference</t>
        </is>
      </c>
      <c r="J6401" t="inlineStr">
        <is>
          <t>Optional</t>
        </is>
      </c>
      <c r="K6401" t="inlineStr">
        <is>
          <t>Primary</t>
        </is>
      </c>
      <c r="L6401" t="inlineStr"/>
      <c r="M6401" t="inlineStr">
        <is>
          <t>SourceField:Related Gap IDs</t>
        </is>
      </c>
    </row>
    <row r="6402">
      <c r="A6402" t="inlineStr">
        <is>
          <t>Risks</t>
        </is>
      </c>
      <c r="B6402" t="inlineStr">
        <is>
          <t>RA-001</t>
        </is>
      </c>
      <c r="C6402" t="inlineStr">
        <is>
          <t>Gaps</t>
        </is>
      </c>
      <c r="D6402" t="inlineStr">
        <is>
          <t>G-024</t>
        </is>
      </c>
      <c r="E6402" t="inlineStr">
        <is>
          <t>Related Gap IDs</t>
        </is>
      </c>
      <c r="F6402">
        <f>A6402&amp;"|"&amp;B6402</f>
        <v/>
      </c>
      <c r="G6402">
        <f>C6402&amp;"|"&amp;D6402</f>
        <v/>
      </c>
      <c r="H6402" t="inlineStr">
        <is>
          <t>RISK_LINKED_GAP</t>
        </is>
      </c>
      <c r="I6402" t="inlineStr">
        <is>
          <t>Cross-reference</t>
        </is>
      </c>
      <c r="J6402" t="inlineStr">
        <is>
          <t>Optional</t>
        </is>
      </c>
      <c r="K6402" t="inlineStr">
        <is>
          <t>Primary</t>
        </is>
      </c>
      <c r="L6402" t="inlineStr"/>
      <c r="M6402" t="inlineStr">
        <is>
          <t>SourceField:Related Gap IDs</t>
        </is>
      </c>
    </row>
    <row r="6403">
      <c r="A6403" t="inlineStr">
        <is>
          <t>Risks</t>
        </is>
      </c>
      <c r="B6403" t="inlineStr">
        <is>
          <t>RA-001</t>
        </is>
      </c>
      <c r="C6403" t="inlineStr">
        <is>
          <t>WPS</t>
        </is>
      </c>
      <c r="D6403" t="inlineStr">
        <is>
          <t>WPS-01</t>
        </is>
      </c>
      <c r="E6403" t="inlineStr">
        <is>
          <t>Related WPS IDs</t>
        </is>
      </c>
      <c r="F6403">
        <f>A6403&amp;"|"&amp;B6403</f>
        <v/>
      </c>
      <c r="G6403">
        <f>C6403&amp;"|"&amp;D6403</f>
        <v/>
      </c>
      <c r="H6403" t="inlineStr">
        <is>
          <t>RISK_APPLIES_TO_WPS</t>
        </is>
      </c>
      <c r="I6403" t="inlineStr">
        <is>
          <t>Cross-reference</t>
        </is>
      </c>
      <c r="J6403" t="inlineStr">
        <is>
          <t>Optional</t>
        </is>
      </c>
      <c r="K6403" t="inlineStr">
        <is>
          <t>Primary</t>
        </is>
      </c>
      <c r="L6403" t="inlineStr"/>
      <c r="M6403" t="inlineStr">
        <is>
          <t>SourceField:Related WPS IDs</t>
        </is>
      </c>
    </row>
    <row r="6404">
      <c r="A6404" t="inlineStr">
        <is>
          <t>Risks</t>
        </is>
      </c>
      <c r="B6404" t="inlineStr">
        <is>
          <t>RA-001</t>
        </is>
      </c>
      <c r="C6404" t="inlineStr">
        <is>
          <t>WPS</t>
        </is>
      </c>
      <c r="D6404" t="inlineStr">
        <is>
          <t>WPS-16</t>
        </is>
      </c>
      <c r="E6404" t="inlineStr">
        <is>
          <t>Related WPS IDs</t>
        </is>
      </c>
      <c r="F6404">
        <f>A6404&amp;"|"&amp;B6404</f>
        <v/>
      </c>
      <c r="G6404">
        <f>C6404&amp;"|"&amp;D6404</f>
        <v/>
      </c>
      <c r="H6404" t="inlineStr">
        <is>
          <t>RISK_APPLIES_TO_WPS</t>
        </is>
      </c>
      <c r="I6404" t="inlineStr">
        <is>
          <t>Cross-reference</t>
        </is>
      </c>
      <c r="J6404" t="inlineStr">
        <is>
          <t>Optional</t>
        </is>
      </c>
      <c r="K6404" t="inlineStr">
        <is>
          <t>Primary</t>
        </is>
      </c>
      <c r="L6404" t="inlineStr"/>
      <c r="M6404" t="inlineStr">
        <is>
          <t>SourceField:Related WPS IDs</t>
        </is>
      </c>
    </row>
    <row r="6405">
      <c r="A6405" t="inlineStr">
        <is>
          <t>Risks</t>
        </is>
      </c>
      <c r="B6405" t="inlineStr">
        <is>
          <t>RA-002</t>
        </is>
      </c>
      <c r="C6405" t="inlineStr">
        <is>
          <t>Gaps</t>
        </is>
      </c>
      <c r="D6405" t="inlineStr">
        <is>
          <t>G-001</t>
        </is>
      </c>
      <c r="E6405" t="inlineStr">
        <is>
          <t>Related Gap IDs</t>
        </is>
      </c>
      <c r="F6405">
        <f>A6405&amp;"|"&amp;B6405</f>
        <v/>
      </c>
      <c r="G6405">
        <f>C6405&amp;"|"&amp;D6405</f>
        <v/>
      </c>
      <c r="H6405" t="inlineStr">
        <is>
          <t>RISK_LINKED_GAP</t>
        </is>
      </c>
      <c r="I6405" t="inlineStr">
        <is>
          <t>Cross-reference</t>
        </is>
      </c>
      <c r="J6405" t="inlineStr">
        <is>
          <t>Optional</t>
        </is>
      </c>
      <c r="K6405" t="inlineStr">
        <is>
          <t>Primary</t>
        </is>
      </c>
      <c r="L6405" t="inlineStr"/>
      <c r="M6405" t="inlineStr">
        <is>
          <t>SourceField:Related Gap IDs</t>
        </is>
      </c>
    </row>
    <row r="6406">
      <c r="A6406" t="inlineStr">
        <is>
          <t>Risks</t>
        </is>
      </c>
      <c r="B6406" t="inlineStr">
        <is>
          <t>RA-002</t>
        </is>
      </c>
      <c r="C6406" t="inlineStr">
        <is>
          <t>Gaps</t>
        </is>
      </c>
      <c r="D6406" t="inlineStr">
        <is>
          <t>G-024</t>
        </is>
      </c>
      <c r="E6406" t="inlineStr">
        <is>
          <t>Related Gap IDs</t>
        </is>
      </c>
      <c r="F6406">
        <f>A6406&amp;"|"&amp;B6406</f>
        <v/>
      </c>
      <c r="G6406">
        <f>C6406&amp;"|"&amp;D6406</f>
        <v/>
      </c>
      <c r="H6406" t="inlineStr">
        <is>
          <t>RISK_LINKED_GAP</t>
        </is>
      </c>
      <c r="I6406" t="inlineStr">
        <is>
          <t>Cross-reference</t>
        </is>
      </c>
      <c r="J6406" t="inlineStr">
        <is>
          <t>Optional</t>
        </is>
      </c>
      <c r="K6406" t="inlineStr">
        <is>
          <t>Primary</t>
        </is>
      </c>
      <c r="L6406" t="inlineStr"/>
      <c r="M6406" t="inlineStr">
        <is>
          <t>SourceField:Related Gap IDs</t>
        </is>
      </c>
    </row>
    <row r="6407">
      <c r="A6407" t="inlineStr">
        <is>
          <t>Risks</t>
        </is>
      </c>
      <c r="B6407" t="inlineStr">
        <is>
          <t>RA-002</t>
        </is>
      </c>
      <c r="C6407" t="inlineStr">
        <is>
          <t>WPS</t>
        </is>
      </c>
      <c r="D6407" t="inlineStr">
        <is>
          <t>WPS-01</t>
        </is>
      </c>
      <c r="E6407" t="inlineStr">
        <is>
          <t>Related WPS IDs</t>
        </is>
      </c>
      <c r="F6407">
        <f>A6407&amp;"|"&amp;B6407</f>
        <v/>
      </c>
      <c r="G6407">
        <f>C6407&amp;"|"&amp;D6407</f>
        <v/>
      </c>
      <c r="H6407" t="inlineStr">
        <is>
          <t>RISK_APPLIES_TO_WPS</t>
        </is>
      </c>
      <c r="I6407" t="inlineStr">
        <is>
          <t>Cross-reference</t>
        </is>
      </c>
      <c r="J6407" t="inlineStr">
        <is>
          <t>Optional</t>
        </is>
      </c>
      <c r="K6407" t="inlineStr">
        <is>
          <t>Primary</t>
        </is>
      </c>
      <c r="L6407" t="inlineStr"/>
      <c r="M6407" t="inlineStr">
        <is>
          <t>SourceField:Related WPS IDs</t>
        </is>
      </c>
    </row>
    <row r="6408">
      <c r="A6408" t="inlineStr">
        <is>
          <t>Risks</t>
        </is>
      </c>
      <c r="B6408" t="inlineStr">
        <is>
          <t>RA-002</t>
        </is>
      </c>
      <c r="C6408" t="inlineStr">
        <is>
          <t>WPS</t>
        </is>
      </c>
      <c r="D6408" t="inlineStr">
        <is>
          <t>WPS-16</t>
        </is>
      </c>
      <c r="E6408" t="inlineStr">
        <is>
          <t>Related WPS IDs</t>
        </is>
      </c>
      <c r="F6408">
        <f>A6408&amp;"|"&amp;B6408</f>
        <v/>
      </c>
      <c r="G6408">
        <f>C6408&amp;"|"&amp;D6408</f>
        <v/>
      </c>
      <c r="H6408" t="inlineStr">
        <is>
          <t>RISK_APPLIES_TO_WPS</t>
        </is>
      </c>
      <c r="I6408" t="inlineStr">
        <is>
          <t>Cross-reference</t>
        </is>
      </c>
      <c r="J6408" t="inlineStr">
        <is>
          <t>Optional</t>
        </is>
      </c>
      <c r="K6408" t="inlineStr">
        <is>
          <t>Primary</t>
        </is>
      </c>
      <c r="L6408" t="inlineStr"/>
      <c r="M6408" t="inlineStr">
        <is>
          <t>SourceField:Related WPS IDs</t>
        </is>
      </c>
    </row>
    <row r="6409">
      <c r="A6409" t="inlineStr">
        <is>
          <t>Risks</t>
        </is>
      </c>
      <c r="B6409" t="inlineStr">
        <is>
          <t>RA-003</t>
        </is>
      </c>
      <c r="C6409" t="inlineStr">
        <is>
          <t>Gaps</t>
        </is>
      </c>
      <c r="D6409" t="inlineStr">
        <is>
          <t>G-001</t>
        </is>
      </c>
      <c r="E6409" t="inlineStr">
        <is>
          <t>Related Gap IDs</t>
        </is>
      </c>
      <c r="F6409">
        <f>A6409&amp;"|"&amp;B6409</f>
        <v/>
      </c>
      <c r="G6409">
        <f>C6409&amp;"|"&amp;D6409</f>
        <v/>
      </c>
      <c r="H6409" t="inlineStr">
        <is>
          <t>RISK_LINKED_GAP</t>
        </is>
      </c>
      <c r="I6409" t="inlineStr">
        <is>
          <t>Cross-reference</t>
        </is>
      </c>
      <c r="J6409" t="inlineStr">
        <is>
          <t>Optional</t>
        </is>
      </c>
      <c r="K6409" t="inlineStr">
        <is>
          <t>Primary</t>
        </is>
      </c>
      <c r="L6409" t="inlineStr"/>
      <c r="M6409" t="inlineStr">
        <is>
          <t>SourceField:Related Gap IDs</t>
        </is>
      </c>
    </row>
    <row r="6410">
      <c r="A6410" t="inlineStr">
        <is>
          <t>Risks</t>
        </is>
      </c>
      <c r="B6410" t="inlineStr">
        <is>
          <t>RA-003</t>
        </is>
      </c>
      <c r="C6410" t="inlineStr">
        <is>
          <t>Gaps</t>
        </is>
      </c>
      <c r="D6410" t="inlineStr">
        <is>
          <t>G-024</t>
        </is>
      </c>
      <c r="E6410" t="inlineStr">
        <is>
          <t>Related Gap IDs</t>
        </is>
      </c>
      <c r="F6410">
        <f>A6410&amp;"|"&amp;B6410</f>
        <v/>
      </c>
      <c r="G6410">
        <f>C6410&amp;"|"&amp;D6410</f>
        <v/>
      </c>
      <c r="H6410" t="inlineStr">
        <is>
          <t>RISK_LINKED_GAP</t>
        </is>
      </c>
      <c r="I6410" t="inlineStr">
        <is>
          <t>Cross-reference</t>
        </is>
      </c>
      <c r="J6410" t="inlineStr">
        <is>
          <t>Optional</t>
        </is>
      </c>
      <c r="K6410" t="inlineStr">
        <is>
          <t>Primary</t>
        </is>
      </c>
      <c r="L6410" t="inlineStr"/>
      <c r="M6410" t="inlineStr">
        <is>
          <t>SourceField:Related Gap IDs</t>
        </is>
      </c>
    </row>
    <row r="6411">
      <c r="A6411" t="inlineStr">
        <is>
          <t>Risks</t>
        </is>
      </c>
      <c r="B6411" t="inlineStr">
        <is>
          <t>RA-003</t>
        </is>
      </c>
      <c r="C6411" t="inlineStr">
        <is>
          <t>WPS</t>
        </is>
      </c>
      <c r="D6411" t="inlineStr">
        <is>
          <t>WPS-01</t>
        </is>
      </c>
      <c r="E6411" t="inlineStr">
        <is>
          <t>Related WPS IDs</t>
        </is>
      </c>
      <c r="F6411">
        <f>A6411&amp;"|"&amp;B6411</f>
        <v/>
      </c>
      <c r="G6411">
        <f>C6411&amp;"|"&amp;D6411</f>
        <v/>
      </c>
      <c r="H6411" t="inlineStr">
        <is>
          <t>RISK_APPLIES_TO_WPS</t>
        </is>
      </c>
      <c r="I6411" t="inlineStr">
        <is>
          <t>Cross-reference</t>
        </is>
      </c>
      <c r="J6411" t="inlineStr">
        <is>
          <t>Optional</t>
        </is>
      </c>
      <c r="K6411" t="inlineStr">
        <is>
          <t>Primary</t>
        </is>
      </c>
      <c r="L6411" t="inlineStr"/>
      <c r="M6411" t="inlineStr">
        <is>
          <t>SourceField:Related WPS IDs</t>
        </is>
      </c>
    </row>
    <row r="6412">
      <c r="A6412" t="inlineStr">
        <is>
          <t>Risks</t>
        </is>
      </c>
      <c r="B6412" t="inlineStr">
        <is>
          <t>RA-003</t>
        </is>
      </c>
      <c r="C6412" t="inlineStr">
        <is>
          <t>WPS</t>
        </is>
      </c>
      <c r="D6412" t="inlineStr">
        <is>
          <t>WPS-16</t>
        </is>
      </c>
      <c r="E6412" t="inlineStr">
        <is>
          <t>Related WPS IDs</t>
        </is>
      </c>
      <c r="F6412">
        <f>A6412&amp;"|"&amp;B6412</f>
        <v/>
      </c>
      <c r="G6412">
        <f>C6412&amp;"|"&amp;D6412</f>
        <v/>
      </c>
      <c r="H6412" t="inlineStr">
        <is>
          <t>RISK_APPLIES_TO_WPS</t>
        </is>
      </c>
      <c r="I6412" t="inlineStr">
        <is>
          <t>Cross-reference</t>
        </is>
      </c>
      <c r="J6412" t="inlineStr">
        <is>
          <t>Optional</t>
        </is>
      </c>
      <c r="K6412" t="inlineStr">
        <is>
          <t>Primary</t>
        </is>
      </c>
      <c r="L6412" t="inlineStr"/>
      <c r="M6412" t="inlineStr">
        <is>
          <t>SourceField:Related WPS IDs</t>
        </is>
      </c>
    </row>
    <row r="6413">
      <c r="A6413" t="inlineStr">
        <is>
          <t>Risks</t>
        </is>
      </c>
      <c r="B6413" t="inlineStr">
        <is>
          <t>RA-004</t>
        </is>
      </c>
      <c r="C6413" t="inlineStr">
        <is>
          <t>Gaps</t>
        </is>
      </c>
      <c r="D6413" t="inlineStr">
        <is>
          <t>G-001</t>
        </is>
      </c>
      <c r="E6413" t="inlineStr">
        <is>
          <t>Related Gap IDs</t>
        </is>
      </c>
      <c r="F6413">
        <f>A6413&amp;"|"&amp;B6413</f>
        <v/>
      </c>
      <c r="G6413">
        <f>C6413&amp;"|"&amp;D6413</f>
        <v/>
      </c>
      <c r="H6413" t="inlineStr">
        <is>
          <t>RISK_LINKED_GAP</t>
        </is>
      </c>
      <c r="I6413" t="inlineStr">
        <is>
          <t>Cross-reference</t>
        </is>
      </c>
      <c r="J6413" t="inlineStr">
        <is>
          <t>Optional</t>
        </is>
      </c>
      <c r="K6413" t="inlineStr">
        <is>
          <t>Primary</t>
        </is>
      </c>
      <c r="L6413" t="inlineStr"/>
      <c r="M6413" t="inlineStr">
        <is>
          <t>SourceField:Related Gap IDs</t>
        </is>
      </c>
    </row>
    <row r="6414">
      <c r="A6414" t="inlineStr">
        <is>
          <t>Risks</t>
        </is>
      </c>
      <c r="B6414" t="inlineStr">
        <is>
          <t>RA-004</t>
        </is>
      </c>
      <c r="C6414" t="inlineStr">
        <is>
          <t>Gaps</t>
        </is>
      </c>
      <c r="D6414" t="inlineStr">
        <is>
          <t>G-024</t>
        </is>
      </c>
      <c r="E6414" t="inlineStr">
        <is>
          <t>Related Gap IDs</t>
        </is>
      </c>
      <c r="F6414">
        <f>A6414&amp;"|"&amp;B6414</f>
        <v/>
      </c>
      <c r="G6414">
        <f>C6414&amp;"|"&amp;D6414</f>
        <v/>
      </c>
      <c r="H6414" t="inlineStr">
        <is>
          <t>RISK_LINKED_GAP</t>
        </is>
      </c>
      <c r="I6414" t="inlineStr">
        <is>
          <t>Cross-reference</t>
        </is>
      </c>
      <c r="J6414" t="inlineStr">
        <is>
          <t>Optional</t>
        </is>
      </c>
      <c r="K6414" t="inlineStr">
        <is>
          <t>Primary</t>
        </is>
      </c>
      <c r="L6414" t="inlineStr"/>
      <c r="M6414" t="inlineStr">
        <is>
          <t>SourceField:Related Gap IDs</t>
        </is>
      </c>
    </row>
    <row r="6415">
      <c r="A6415" t="inlineStr">
        <is>
          <t>Risks</t>
        </is>
      </c>
      <c r="B6415" t="inlineStr">
        <is>
          <t>RA-004</t>
        </is>
      </c>
      <c r="C6415" t="inlineStr">
        <is>
          <t>WPS</t>
        </is>
      </c>
      <c r="D6415" t="inlineStr">
        <is>
          <t>WPS-01</t>
        </is>
      </c>
      <c r="E6415" t="inlineStr">
        <is>
          <t>Related WPS IDs</t>
        </is>
      </c>
      <c r="F6415">
        <f>A6415&amp;"|"&amp;B6415</f>
        <v/>
      </c>
      <c r="G6415">
        <f>C6415&amp;"|"&amp;D6415</f>
        <v/>
      </c>
      <c r="H6415" t="inlineStr">
        <is>
          <t>RISK_APPLIES_TO_WPS</t>
        </is>
      </c>
      <c r="I6415" t="inlineStr">
        <is>
          <t>Cross-reference</t>
        </is>
      </c>
      <c r="J6415" t="inlineStr">
        <is>
          <t>Optional</t>
        </is>
      </c>
      <c r="K6415" t="inlineStr">
        <is>
          <t>Primary</t>
        </is>
      </c>
      <c r="L6415" t="inlineStr"/>
      <c r="M6415" t="inlineStr">
        <is>
          <t>SourceField:Related WPS IDs</t>
        </is>
      </c>
    </row>
    <row r="6416">
      <c r="A6416" t="inlineStr">
        <is>
          <t>Risks</t>
        </is>
      </c>
      <c r="B6416" t="inlineStr">
        <is>
          <t>RA-004</t>
        </is>
      </c>
      <c r="C6416" t="inlineStr">
        <is>
          <t>WPS</t>
        </is>
      </c>
      <c r="D6416" t="inlineStr">
        <is>
          <t>WPS-16</t>
        </is>
      </c>
      <c r="E6416" t="inlineStr">
        <is>
          <t>Related WPS IDs</t>
        </is>
      </c>
      <c r="F6416">
        <f>A6416&amp;"|"&amp;B6416</f>
        <v/>
      </c>
      <c r="G6416">
        <f>C6416&amp;"|"&amp;D6416</f>
        <v/>
      </c>
      <c r="H6416" t="inlineStr">
        <is>
          <t>RISK_APPLIES_TO_WPS</t>
        </is>
      </c>
      <c r="I6416" t="inlineStr">
        <is>
          <t>Cross-reference</t>
        </is>
      </c>
      <c r="J6416" t="inlineStr">
        <is>
          <t>Optional</t>
        </is>
      </c>
      <c r="K6416" t="inlineStr">
        <is>
          <t>Primary</t>
        </is>
      </c>
      <c r="L6416" t="inlineStr"/>
      <c r="M6416" t="inlineStr">
        <is>
          <t>SourceField:Related WPS IDs</t>
        </is>
      </c>
    </row>
    <row r="6417">
      <c r="A6417" t="inlineStr">
        <is>
          <t>Risks</t>
        </is>
      </c>
      <c r="B6417" t="inlineStr">
        <is>
          <t>RA-005</t>
        </is>
      </c>
      <c r="C6417" t="inlineStr">
        <is>
          <t>Gaps</t>
        </is>
      </c>
      <c r="D6417" t="inlineStr">
        <is>
          <t>G-001</t>
        </is>
      </c>
      <c r="E6417" t="inlineStr">
        <is>
          <t>Related Gap IDs</t>
        </is>
      </c>
      <c r="F6417">
        <f>A6417&amp;"|"&amp;B6417</f>
        <v/>
      </c>
      <c r="G6417">
        <f>C6417&amp;"|"&amp;D6417</f>
        <v/>
      </c>
      <c r="H6417" t="inlineStr">
        <is>
          <t>RISK_LINKED_GAP</t>
        </is>
      </c>
      <c r="I6417" t="inlineStr">
        <is>
          <t>Cross-reference</t>
        </is>
      </c>
      <c r="J6417" t="inlineStr">
        <is>
          <t>Optional</t>
        </is>
      </c>
      <c r="K6417" t="inlineStr">
        <is>
          <t>Primary</t>
        </is>
      </c>
      <c r="L6417" t="inlineStr"/>
      <c r="M6417" t="inlineStr">
        <is>
          <t>SourceField:Related Gap IDs</t>
        </is>
      </c>
    </row>
    <row r="6418">
      <c r="A6418" t="inlineStr">
        <is>
          <t>Risks</t>
        </is>
      </c>
      <c r="B6418" t="inlineStr">
        <is>
          <t>RA-005</t>
        </is>
      </c>
      <c r="C6418" t="inlineStr">
        <is>
          <t>Gaps</t>
        </is>
      </c>
      <c r="D6418" t="inlineStr">
        <is>
          <t>G-024</t>
        </is>
      </c>
      <c r="E6418" t="inlineStr">
        <is>
          <t>Related Gap IDs</t>
        </is>
      </c>
      <c r="F6418">
        <f>A6418&amp;"|"&amp;B6418</f>
        <v/>
      </c>
      <c r="G6418">
        <f>C6418&amp;"|"&amp;D6418</f>
        <v/>
      </c>
      <c r="H6418" t="inlineStr">
        <is>
          <t>RISK_LINKED_GAP</t>
        </is>
      </c>
      <c r="I6418" t="inlineStr">
        <is>
          <t>Cross-reference</t>
        </is>
      </c>
      <c r="J6418" t="inlineStr">
        <is>
          <t>Optional</t>
        </is>
      </c>
      <c r="K6418" t="inlineStr">
        <is>
          <t>Primary</t>
        </is>
      </c>
      <c r="L6418" t="inlineStr"/>
      <c r="M6418" t="inlineStr">
        <is>
          <t>SourceField:Related Gap IDs</t>
        </is>
      </c>
    </row>
    <row r="6419">
      <c r="A6419" t="inlineStr">
        <is>
          <t>Risks</t>
        </is>
      </c>
      <c r="B6419" t="inlineStr">
        <is>
          <t>RA-005</t>
        </is>
      </c>
      <c r="C6419" t="inlineStr">
        <is>
          <t>WPS</t>
        </is>
      </c>
      <c r="D6419" t="inlineStr">
        <is>
          <t>WPS-01</t>
        </is>
      </c>
      <c r="E6419" t="inlineStr">
        <is>
          <t>Related WPS IDs</t>
        </is>
      </c>
      <c r="F6419">
        <f>A6419&amp;"|"&amp;B6419</f>
        <v/>
      </c>
      <c r="G6419">
        <f>C6419&amp;"|"&amp;D6419</f>
        <v/>
      </c>
      <c r="H6419" t="inlineStr">
        <is>
          <t>RISK_APPLIES_TO_WPS</t>
        </is>
      </c>
      <c r="I6419" t="inlineStr">
        <is>
          <t>Cross-reference</t>
        </is>
      </c>
      <c r="J6419" t="inlineStr">
        <is>
          <t>Optional</t>
        </is>
      </c>
      <c r="K6419" t="inlineStr">
        <is>
          <t>Primary</t>
        </is>
      </c>
      <c r="L6419" t="inlineStr"/>
      <c r="M6419" t="inlineStr">
        <is>
          <t>SourceField:Related WPS IDs</t>
        </is>
      </c>
    </row>
    <row r="6420">
      <c r="A6420" t="inlineStr">
        <is>
          <t>Risks</t>
        </is>
      </c>
      <c r="B6420" t="inlineStr">
        <is>
          <t>RA-005</t>
        </is>
      </c>
      <c r="C6420" t="inlineStr">
        <is>
          <t>WPS</t>
        </is>
      </c>
      <c r="D6420" t="inlineStr">
        <is>
          <t>WPS-16</t>
        </is>
      </c>
      <c r="E6420" t="inlineStr">
        <is>
          <t>Related WPS IDs</t>
        </is>
      </c>
      <c r="F6420">
        <f>A6420&amp;"|"&amp;B6420</f>
        <v/>
      </c>
      <c r="G6420">
        <f>C6420&amp;"|"&amp;D6420</f>
        <v/>
      </c>
      <c r="H6420" t="inlineStr">
        <is>
          <t>RISK_APPLIES_TO_WPS</t>
        </is>
      </c>
      <c r="I6420" t="inlineStr">
        <is>
          <t>Cross-reference</t>
        </is>
      </c>
      <c r="J6420" t="inlineStr">
        <is>
          <t>Optional</t>
        </is>
      </c>
      <c r="K6420" t="inlineStr">
        <is>
          <t>Primary</t>
        </is>
      </c>
      <c r="L6420" t="inlineStr"/>
      <c r="M6420" t="inlineStr">
        <is>
          <t>SourceField:Related WPS IDs</t>
        </is>
      </c>
    </row>
    <row r="6421">
      <c r="A6421" t="inlineStr">
        <is>
          <t>Risks</t>
        </is>
      </c>
      <c r="B6421" t="inlineStr">
        <is>
          <t>RA-006</t>
        </is>
      </c>
      <c r="C6421" t="inlineStr">
        <is>
          <t>Gaps</t>
        </is>
      </c>
      <c r="D6421" t="inlineStr">
        <is>
          <t>G-001</t>
        </is>
      </c>
      <c r="E6421" t="inlineStr">
        <is>
          <t>Related Gap IDs</t>
        </is>
      </c>
      <c r="F6421">
        <f>A6421&amp;"|"&amp;B6421</f>
        <v/>
      </c>
      <c r="G6421">
        <f>C6421&amp;"|"&amp;D6421</f>
        <v/>
      </c>
      <c r="H6421" t="inlineStr">
        <is>
          <t>RISK_LINKED_GAP</t>
        </is>
      </c>
      <c r="I6421" t="inlineStr">
        <is>
          <t>Cross-reference</t>
        </is>
      </c>
      <c r="J6421" t="inlineStr">
        <is>
          <t>Optional</t>
        </is>
      </c>
      <c r="K6421" t="inlineStr">
        <is>
          <t>Primary</t>
        </is>
      </c>
      <c r="L6421" t="inlineStr"/>
      <c r="M6421" t="inlineStr">
        <is>
          <t>SourceField:Related Gap IDs</t>
        </is>
      </c>
    </row>
    <row r="6422">
      <c r="A6422" t="inlineStr">
        <is>
          <t>Risks</t>
        </is>
      </c>
      <c r="B6422" t="inlineStr">
        <is>
          <t>RA-006</t>
        </is>
      </c>
      <c r="C6422" t="inlineStr">
        <is>
          <t>Gaps</t>
        </is>
      </c>
      <c r="D6422" t="inlineStr">
        <is>
          <t>G-024</t>
        </is>
      </c>
      <c r="E6422" t="inlineStr">
        <is>
          <t>Related Gap IDs</t>
        </is>
      </c>
      <c r="F6422">
        <f>A6422&amp;"|"&amp;B6422</f>
        <v/>
      </c>
      <c r="G6422">
        <f>C6422&amp;"|"&amp;D6422</f>
        <v/>
      </c>
      <c r="H6422" t="inlineStr">
        <is>
          <t>RISK_LINKED_GAP</t>
        </is>
      </c>
      <c r="I6422" t="inlineStr">
        <is>
          <t>Cross-reference</t>
        </is>
      </c>
      <c r="J6422" t="inlineStr">
        <is>
          <t>Optional</t>
        </is>
      </c>
      <c r="K6422" t="inlineStr">
        <is>
          <t>Primary</t>
        </is>
      </c>
      <c r="L6422" t="inlineStr"/>
      <c r="M6422" t="inlineStr">
        <is>
          <t>SourceField:Related Gap IDs</t>
        </is>
      </c>
    </row>
    <row r="6423">
      <c r="A6423" t="inlineStr">
        <is>
          <t>Risks</t>
        </is>
      </c>
      <c r="B6423" t="inlineStr">
        <is>
          <t>RA-006</t>
        </is>
      </c>
      <c r="C6423" t="inlineStr">
        <is>
          <t>WPS</t>
        </is>
      </c>
      <c r="D6423" t="inlineStr">
        <is>
          <t>WPS-01</t>
        </is>
      </c>
      <c r="E6423" t="inlineStr">
        <is>
          <t>Related WPS IDs</t>
        </is>
      </c>
      <c r="F6423">
        <f>A6423&amp;"|"&amp;B6423</f>
        <v/>
      </c>
      <c r="G6423">
        <f>C6423&amp;"|"&amp;D6423</f>
        <v/>
      </c>
      <c r="H6423" t="inlineStr">
        <is>
          <t>RISK_APPLIES_TO_WPS</t>
        </is>
      </c>
      <c r="I6423" t="inlineStr">
        <is>
          <t>Cross-reference</t>
        </is>
      </c>
      <c r="J6423" t="inlineStr">
        <is>
          <t>Optional</t>
        </is>
      </c>
      <c r="K6423" t="inlineStr">
        <is>
          <t>Primary</t>
        </is>
      </c>
      <c r="L6423" t="inlineStr"/>
      <c r="M6423" t="inlineStr">
        <is>
          <t>SourceField:Related WPS IDs</t>
        </is>
      </c>
    </row>
    <row r="6424">
      <c r="A6424" t="inlineStr">
        <is>
          <t>Risks</t>
        </is>
      </c>
      <c r="B6424" t="inlineStr">
        <is>
          <t>RA-006</t>
        </is>
      </c>
      <c r="C6424" t="inlineStr">
        <is>
          <t>WPS</t>
        </is>
      </c>
      <c r="D6424" t="inlineStr">
        <is>
          <t>WPS-16</t>
        </is>
      </c>
      <c r="E6424" t="inlineStr">
        <is>
          <t>Related WPS IDs</t>
        </is>
      </c>
      <c r="F6424">
        <f>A6424&amp;"|"&amp;B6424</f>
        <v/>
      </c>
      <c r="G6424">
        <f>C6424&amp;"|"&amp;D6424</f>
        <v/>
      </c>
      <c r="H6424" t="inlineStr">
        <is>
          <t>RISK_APPLIES_TO_WPS</t>
        </is>
      </c>
      <c r="I6424" t="inlineStr">
        <is>
          <t>Cross-reference</t>
        </is>
      </c>
      <c r="J6424" t="inlineStr">
        <is>
          <t>Optional</t>
        </is>
      </c>
      <c r="K6424" t="inlineStr">
        <is>
          <t>Primary</t>
        </is>
      </c>
      <c r="L6424" t="inlineStr"/>
      <c r="M6424" t="inlineStr">
        <is>
          <t>SourceField:Related WPS IDs</t>
        </is>
      </c>
    </row>
    <row r="6425">
      <c r="A6425" t="inlineStr">
        <is>
          <t>Risks</t>
        </is>
      </c>
      <c r="B6425" t="inlineStr">
        <is>
          <t>RA-007</t>
        </is>
      </c>
      <c r="C6425" t="inlineStr">
        <is>
          <t>Gaps</t>
        </is>
      </c>
      <c r="D6425" t="inlineStr">
        <is>
          <t>G-001</t>
        </is>
      </c>
      <c r="E6425" t="inlineStr">
        <is>
          <t>Related Gap IDs</t>
        </is>
      </c>
      <c r="F6425">
        <f>A6425&amp;"|"&amp;B6425</f>
        <v/>
      </c>
      <c r="G6425">
        <f>C6425&amp;"|"&amp;D6425</f>
        <v/>
      </c>
      <c r="H6425" t="inlineStr">
        <is>
          <t>RISK_LINKED_GAP</t>
        </is>
      </c>
      <c r="I6425" t="inlineStr">
        <is>
          <t>Cross-reference</t>
        </is>
      </c>
      <c r="J6425" t="inlineStr">
        <is>
          <t>Optional</t>
        </is>
      </c>
      <c r="K6425" t="inlineStr">
        <is>
          <t>Primary</t>
        </is>
      </c>
      <c r="L6425" t="inlineStr"/>
      <c r="M6425" t="inlineStr">
        <is>
          <t>SourceField:Related Gap IDs</t>
        </is>
      </c>
    </row>
    <row r="6426">
      <c r="A6426" t="inlineStr">
        <is>
          <t>Risks</t>
        </is>
      </c>
      <c r="B6426" t="inlineStr">
        <is>
          <t>RA-007</t>
        </is>
      </c>
      <c r="C6426" t="inlineStr">
        <is>
          <t>Gaps</t>
        </is>
      </c>
      <c r="D6426" t="inlineStr">
        <is>
          <t>G-024</t>
        </is>
      </c>
      <c r="E6426" t="inlineStr">
        <is>
          <t>Related Gap IDs</t>
        </is>
      </c>
      <c r="F6426">
        <f>A6426&amp;"|"&amp;B6426</f>
        <v/>
      </c>
      <c r="G6426">
        <f>C6426&amp;"|"&amp;D6426</f>
        <v/>
      </c>
      <c r="H6426" t="inlineStr">
        <is>
          <t>RISK_LINKED_GAP</t>
        </is>
      </c>
      <c r="I6426" t="inlineStr">
        <is>
          <t>Cross-reference</t>
        </is>
      </c>
      <c r="J6426" t="inlineStr">
        <is>
          <t>Optional</t>
        </is>
      </c>
      <c r="K6426" t="inlineStr">
        <is>
          <t>Primary</t>
        </is>
      </c>
      <c r="L6426" t="inlineStr"/>
      <c r="M6426" t="inlineStr">
        <is>
          <t>SourceField:Related Gap IDs</t>
        </is>
      </c>
    </row>
    <row r="6427">
      <c r="A6427" t="inlineStr">
        <is>
          <t>Risks</t>
        </is>
      </c>
      <c r="B6427" t="inlineStr">
        <is>
          <t>RA-007</t>
        </is>
      </c>
      <c r="C6427" t="inlineStr">
        <is>
          <t>WPS</t>
        </is>
      </c>
      <c r="D6427" t="inlineStr">
        <is>
          <t>WPS-01</t>
        </is>
      </c>
      <c r="E6427" t="inlineStr">
        <is>
          <t>Related WPS IDs</t>
        </is>
      </c>
      <c r="F6427">
        <f>A6427&amp;"|"&amp;B6427</f>
        <v/>
      </c>
      <c r="G6427">
        <f>C6427&amp;"|"&amp;D6427</f>
        <v/>
      </c>
      <c r="H6427" t="inlineStr">
        <is>
          <t>RISK_APPLIES_TO_WPS</t>
        </is>
      </c>
      <c r="I6427" t="inlineStr">
        <is>
          <t>Cross-reference</t>
        </is>
      </c>
      <c r="J6427" t="inlineStr">
        <is>
          <t>Optional</t>
        </is>
      </c>
      <c r="K6427" t="inlineStr">
        <is>
          <t>Primary</t>
        </is>
      </c>
      <c r="L6427" t="inlineStr"/>
      <c r="M6427" t="inlineStr">
        <is>
          <t>SourceField:Related WPS IDs</t>
        </is>
      </c>
    </row>
    <row r="6428">
      <c r="A6428" t="inlineStr">
        <is>
          <t>Risks</t>
        </is>
      </c>
      <c r="B6428" t="inlineStr">
        <is>
          <t>RA-007</t>
        </is>
      </c>
      <c r="C6428" t="inlineStr">
        <is>
          <t>WPS</t>
        </is>
      </c>
      <c r="D6428" t="inlineStr">
        <is>
          <t>WPS-16</t>
        </is>
      </c>
      <c r="E6428" t="inlineStr">
        <is>
          <t>Related WPS IDs</t>
        </is>
      </c>
      <c r="F6428">
        <f>A6428&amp;"|"&amp;B6428</f>
        <v/>
      </c>
      <c r="G6428">
        <f>C6428&amp;"|"&amp;D6428</f>
        <v/>
      </c>
      <c r="H6428" t="inlineStr">
        <is>
          <t>RISK_APPLIES_TO_WPS</t>
        </is>
      </c>
      <c r="I6428" t="inlineStr">
        <is>
          <t>Cross-reference</t>
        </is>
      </c>
      <c r="J6428" t="inlineStr">
        <is>
          <t>Optional</t>
        </is>
      </c>
      <c r="K6428" t="inlineStr">
        <is>
          <t>Primary</t>
        </is>
      </c>
      <c r="L6428" t="inlineStr"/>
      <c r="M6428" t="inlineStr">
        <is>
          <t>SourceField:Related WPS IDs</t>
        </is>
      </c>
    </row>
    <row r="6429">
      <c r="A6429" t="inlineStr">
        <is>
          <t>Risks</t>
        </is>
      </c>
      <c r="B6429" t="inlineStr">
        <is>
          <t>RA-008</t>
        </is>
      </c>
      <c r="C6429" t="inlineStr">
        <is>
          <t>Gaps</t>
        </is>
      </c>
      <c r="D6429" t="inlineStr">
        <is>
          <t>G-001</t>
        </is>
      </c>
      <c r="E6429" t="inlineStr">
        <is>
          <t>Related Gap IDs</t>
        </is>
      </c>
      <c r="F6429">
        <f>A6429&amp;"|"&amp;B6429</f>
        <v/>
      </c>
      <c r="G6429">
        <f>C6429&amp;"|"&amp;D6429</f>
        <v/>
      </c>
      <c r="H6429" t="inlineStr">
        <is>
          <t>RISK_LINKED_GAP</t>
        </is>
      </c>
      <c r="I6429" t="inlineStr">
        <is>
          <t>Cross-reference</t>
        </is>
      </c>
      <c r="J6429" t="inlineStr">
        <is>
          <t>Optional</t>
        </is>
      </c>
      <c r="K6429" t="inlineStr">
        <is>
          <t>Primary</t>
        </is>
      </c>
      <c r="L6429" t="inlineStr"/>
      <c r="M6429" t="inlineStr">
        <is>
          <t>SourceField:Related Gap IDs</t>
        </is>
      </c>
    </row>
    <row r="6430">
      <c r="A6430" t="inlineStr">
        <is>
          <t>Risks</t>
        </is>
      </c>
      <c r="B6430" t="inlineStr">
        <is>
          <t>RA-008</t>
        </is>
      </c>
      <c r="C6430" t="inlineStr">
        <is>
          <t>Gaps</t>
        </is>
      </c>
      <c r="D6430" t="inlineStr">
        <is>
          <t>G-024</t>
        </is>
      </c>
      <c r="E6430" t="inlineStr">
        <is>
          <t>Related Gap IDs</t>
        </is>
      </c>
      <c r="F6430">
        <f>A6430&amp;"|"&amp;B6430</f>
        <v/>
      </c>
      <c r="G6430">
        <f>C6430&amp;"|"&amp;D6430</f>
        <v/>
      </c>
      <c r="H6430" t="inlineStr">
        <is>
          <t>RISK_LINKED_GAP</t>
        </is>
      </c>
      <c r="I6430" t="inlineStr">
        <is>
          <t>Cross-reference</t>
        </is>
      </c>
      <c r="J6430" t="inlineStr">
        <is>
          <t>Optional</t>
        </is>
      </c>
      <c r="K6430" t="inlineStr">
        <is>
          <t>Primary</t>
        </is>
      </c>
      <c r="L6430" t="inlineStr"/>
      <c r="M6430" t="inlineStr">
        <is>
          <t>SourceField:Related Gap IDs</t>
        </is>
      </c>
    </row>
    <row r="6431">
      <c r="A6431" t="inlineStr">
        <is>
          <t>Risks</t>
        </is>
      </c>
      <c r="B6431" t="inlineStr">
        <is>
          <t>RA-008</t>
        </is>
      </c>
      <c r="C6431" t="inlineStr">
        <is>
          <t>WPS</t>
        </is>
      </c>
      <c r="D6431" t="inlineStr">
        <is>
          <t>WPS-01</t>
        </is>
      </c>
      <c r="E6431" t="inlineStr">
        <is>
          <t>Related WPS IDs</t>
        </is>
      </c>
      <c r="F6431">
        <f>A6431&amp;"|"&amp;B6431</f>
        <v/>
      </c>
      <c r="G6431">
        <f>C6431&amp;"|"&amp;D6431</f>
        <v/>
      </c>
      <c r="H6431" t="inlineStr">
        <is>
          <t>RISK_APPLIES_TO_WPS</t>
        </is>
      </c>
      <c r="I6431" t="inlineStr">
        <is>
          <t>Cross-reference</t>
        </is>
      </c>
      <c r="J6431" t="inlineStr">
        <is>
          <t>Optional</t>
        </is>
      </c>
      <c r="K6431" t="inlineStr">
        <is>
          <t>Primary</t>
        </is>
      </c>
      <c r="L6431" t="inlineStr"/>
      <c r="M6431" t="inlineStr">
        <is>
          <t>SourceField:Related WPS IDs</t>
        </is>
      </c>
    </row>
    <row r="6432">
      <c r="A6432" t="inlineStr">
        <is>
          <t>Risks</t>
        </is>
      </c>
      <c r="B6432" t="inlineStr">
        <is>
          <t>RA-008</t>
        </is>
      </c>
      <c r="C6432" t="inlineStr">
        <is>
          <t>WPS</t>
        </is>
      </c>
      <c r="D6432" t="inlineStr">
        <is>
          <t>WPS-16</t>
        </is>
      </c>
      <c r="E6432" t="inlineStr">
        <is>
          <t>Related WPS IDs</t>
        </is>
      </c>
      <c r="F6432">
        <f>A6432&amp;"|"&amp;B6432</f>
        <v/>
      </c>
      <c r="G6432">
        <f>C6432&amp;"|"&amp;D6432</f>
        <v/>
      </c>
      <c r="H6432" t="inlineStr">
        <is>
          <t>RISK_APPLIES_TO_WPS</t>
        </is>
      </c>
      <c r="I6432" t="inlineStr">
        <is>
          <t>Cross-reference</t>
        </is>
      </c>
      <c r="J6432" t="inlineStr">
        <is>
          <t>Optional</t>
        </is>
      </c>
      <c r="K6432" t="inlineStr">
        <is>
          <t>Primary</t>
        </is>
      </c>
      <c r="L6432" t="inlineStr"/>
      <c r="M6432" t="inlineStr">
        <is>
          <t>SourceField:Related WPS IDs</t>
        </is>
      </c>
    </row>
    <row r="6433">
      <c r="A6433" t="inlineStr">
        <is>
          <t>Risks</t>
        </is>
      </c>
      <c r="B6433" t="inlineStr">
        <is>
          <t>RA-009</t>
        </is>
      </c>
      <c r="C6433" t="inlineStr">
        <is>
          <t>Gaps</t>
        </is>
      </c>
      <c r="D6433" t="inlineStr">
        <is>
          <t>G-001</t>
        </is>
      </c>
      <c r="E6433" t="inlineStr">
        <is>
          <t>Related Gap IDs</t>
        </is>
      </c>
      <c r="F6433">
        <f>A6433&amp;"|"&amp;B6433</f>
        <v/>
      </c>
      <c r="G6433">
        <f>C6433&amp;"|"&amp;D6433</f>
        <v/>
      </c>
      <c r="H6433" t="inlineStr">
        <is>
          <t>RISK_LINKED_GAP</t>
        </is>
      </c>
      <c r="I6433" t="inlineStr">
        <is>
          <t>Cross-reference</t>
        </is>
      </c>
      <c r="J6433" t="inlineStr">
        <is>
          <t>Optional</t>
        </is>
      </c>
      <c r="K6433" t="inlineStr">
        <is>
          <t>Primary</t>
        </is>
      </c>
      <c r="L6433" t="inlineStr"/>
      <c r="M6433" t="inlineStr">
        <is>
          <t>SourceField:Related Gap IDs</t>
        </is>
      </c>
    </row>
    <row r="6434">
      <c r="A6434" t="inlineStr">
        <is>
          <t>Risks</t>
        </is>
      </c>
      <c r="B6434" t="inlineStr">
        <is>
          <t>RA-009</t>
        </is>
      </c>
      <c r="C6434" t="inlineStr">
        <is>
          <t>Gaps</t>
        </is>
      </c>
      <c r="D6434" t="inlineStr">
        <is>
          <t>G-024</t>
        </is>
      </c>
      <c r="E6434" t="inlineStr">
        <is>
          <t>Related Gap IDs</t>
        </is>
      </c>
      <c r="F6434">
        <f>A6434&amp;"|"&amp;B6434</f>
        <v/>
      </c>
      <c r="G6434">
        <f>C6434&amp;"|"&amp;D6434</f>
        <v/>
      </c>
      <c r="H6434" t="inlineStr">
        <is>
          <t>RISK_LINKED_GAP</t>
        </is>
      </c>
      <c r="I6434" t="inlineStr">
        <is>
          <t>Cross-reference</t>
        </is>
      </c>
      <c r="J6434" t="inlineStr">
        <is>
          <t>Optional</t>
        </is>
      </c>
      <c r="K6434" t="inlineStr">
        <is>
          <t>Primary</t>
        </is>
      </c>
      <c r="L6434" t="inlineStr"/>
      <c r="M6434" t="inlineStr">
        <is>
          <t>SourceField:Related Gap IDs</t>
        </is>
      </c>
    </row>
    <row r="6435">
      <c r="A6435" t="inlineStr">
        <is>
          <t>Risks</t>
        </is>
      </c>
      <c r="B6435" t="inlineStr">
        <is>
          <t>RA-009</t>
        </is>
      </c>
      <c r="C6435" t="inlineStr">
        <is>
          <t>WPS</t>
        </is>
      </c>
      <c r="D6435" t="inlineStr">
        <is>
          <t>WPS-01</t>
        </is>
      </c>
      <c r="E6435" t="inlineStr">
        <is>
          <t>Related WPS IDs</t>
        </is>
      </c>
      <c r="F6435">
        <f>A6435&amp;"|"&amp;B6435</f>
        <v/>
      </c>
      <c r="G6435">
        <f>C6435&amp;"|"&amp;D6435</f>
        <v/>
      </c>
      <c r="H6435" t="inlineStr">
        <is>
          <t>RISK_APPLIES_TO_WPS</t>
        </is>
      </c>
      <c r="I6435" t="inlineStr">
        <is>
          <t>Cross-reference</t>
        </is>
      </c>
      <c r="J6435" t="inlineStr">
        <is>
          <t>Optional</t>
        </is>
      </c>
      <c r="K6435" t="inlineStr">
        <is>
          <t>Primary</t>
        </is>
      </c>
      <c r="L6435" t="inlineStr"/>
      <c r="M6435" t="inlineStr">
        <is>
          <t>SourceField:Related WPS IDs</t>
        </is>
      </c>
    </row>
    <row r="6436">
      <c r="A6436" t="inlineStr">
        <is>
          <t>Risks</t>
        </is>
      </c>
      <c r="B6436" t="inlineStr">
        <is>
          <t>RA-009</t>
        </is>
      </c>
      <c r="C6436" t="inlineStr">
        <is>
          <t>WPS</t>
        </is>
      </c>
      <c r="D6436" t="inlineStr">
        <is>
          <t>WPS-16</t>
        </is>
      </c>
      <c r="E6436" t="inlineStr">
        <is>
          <t>Related WPS IDs</t>
        </is>
      </c>
      <c r="F6436">
        <f>A6436&amp;"|"&amp;B6436</f>
        <v/>
      </c>
      <c r="G6436">
        <f>C6436&amp;"|"&amp;D6436</f>
        <v/>
      </c>
      <c r="H6436" t="inlineStr">
        <is>
          <t>RISK_APPLIES_TO_WPS</t>
        </is>
      </c>
      <c r="I6436" t="inlineStr">
        <is>
          <t>Cross-reference</t>
        </is>
      </c>
      <c r="J6436" t="inlineStr">
        <is>
          <t>Optional</t>
        </is>
      </c>
      <c r="K6436" t="inlineStr">
        <is>
          <t>Primary</t>
        </is>
      </c>
      <c r="L6436" t="inlineStr"/>
      <c r="M6436" t="inlineStr">
        <is>
          <t>SourceField:Related WPS IDs</t>
        </is>
      </c>
    </row>
    <row r="6437">
      <c r="A6437" t="inlineStr">
        <is>
          <t>Risks</t>
        </is>
      </c>
      <c r="B6437" t="inlineStr">
        <is>
          <t>RA-010</t>
        </is>
      </c>
      <c r="C6437" t="inlineStr">
        <is>
          <t>Gaps</t>
        </is>
      </c>
      <c r="D6437" t="inlineStr">
        <is>
          <t>G-001</t>
        </is>
      </c>
      <c r="E6437" t="inlineStr">
        <is>
          <t>Related Gap IDs</t>
        </is>
      </c>
      <c r="F6437">
        <f>A6437&amp;"|"&amp;B6437</f>
        <v/>
      </c>
      <c r="G6437">
        <f>C6437&amp;"|"&amp;D6437</f>
        <v/>
      </c>
      <c r="H6437" t="inlineStr">
        <is>
          <t>RISK_LINKED_GAP</t>
        </is>
      </c>
      <c r="I6437" t="inlineStr">
        <is>
          <t>Cross-reference</t>
        </is>
      </c>
      <c r="J6437" t="inlineStr">
        <is>
          <t>Optional</t>
        </is>
      </c>
      <c r="K6437" t="inlineStr">
        <is>
          <t>Primary</t>
        </is>
      </c>
      <c r="L6437" t="inlineStr"/>
      <c r="M6437" t="inlineStr">
        <is>
          <t>SourceField:Related Gap IDs</t>
        </is>
      </c>
    </row>
    <row r="6438">
      <c r="A6438" t="inlineStr">
        <is>
          <t>Risks</t>
        </is>
      </c>
      <c r="B6438" t="inlineStr">
        <is>
          <t>RA-010</t>
        </is>
      </c>
      <c r="C6438" t="inlineStr">
        <is>
          <t>Gaps</t>
        </is>
      </c>
      <c r="D6438" t="inlineStr">
        <is>
          <t>G-024</t>
        </is>
      </c>
      <c r="E6438" t="inlineStr">
        <is>
          <t>Related Gap IDs</t>
        </is>
      </c>
      <c r="F6438">
        <f>A6438&amp;"|"&amp;B6438</f>
        <v/>
      </c>
      <c r="G6438">
        <f>C6438&amp;"|"&amp;D6438</f>
        <v/>
      </c>
      <c r="H6438" t="inlineStr">
        <is>
          <t>RISK_LINKED_GAP</t>
        </is>
      </c>
      <c r="I6438" t="inlineStr">
        <is>
          <t>Cross-reference</t>
        </is>
      </c>
      <c r="J6438" t="inlineStr">
        <is>
          <t>Optional</t>
        </is>
      </c>
      <c r="K6438" t="inlineStr">
        <is>
          <t>Primary</t>
        </is>
      </c>
      <c r="L6438" t="inlineStr"/>
      <c r="M6438" t="inlineStr">
        <is>
          <t>SourceField:Related Gap IDs</t>
        </is>
      </c>
    </row>
    <row r="6439">
      <c r="A6439" t="inlineStr">
        <is>
          <t>Risks</t>
        </is>
      </c>
      <c r="B6439" t="inlineStr">
        <is>
          <t>RA-010</t>
        </is>
      </c>
      <c r="C6439" t="inlineStr">
        <is>
          <t>WPS</t>
        </is>
      </c>
      <c r="D6439" t="inlineStr">
        <is>
          <t>WPS-01</t>
        </is>
      </c>
      <c r="E6439" t="inlineStr">
        <is>
          <t>Related WPS IDs</t>
        </is>
      </c>
      <c r="F6439">
        <f>A6439&amp;"|"&amp;B6439</f>
        <v/>
      </c>
      <c r="G6439">
        <f>C6439&amp;"|"&amp;D6439</f>
        <v/>
      </c>
      <c r="H6439" t="inlineStr">
        <is>
          <t>RISK_APPLIES_TO_WPS</t>
        </is>
      </c>
      <c r="I6439" t="inlineStr">
        <is>
          <t>Cross-reference</t>
        </is>
      </c>
      <c r="J6439" t="inlineStr">
        <is>
          <t>Optional</t>
        </is>
      </c>
      <c r="K6439" t="inlineStr">
        <is>
          <t>Primary</t>
        </is>
      </c>
      <c r="L6439" t="inlineStr"/>
      <c r="M6439" t="inlineStr">
        <is>
          <t>SourceField:Related WPS IDs</t>
        </is>
      </c>
    </row>
    <row r="6440">
      <c r="A6440" t="inlineStr">
        <is>
          <t>Risks</t>
        </is>
      </c>
      <c r="B6440" t="inlineStr">
        <is>
          <t>RA-010</t>
        </is>
      </c>
      <c r="C6440" t="inlineStr">
        <is>
          <t>WPS</t>
        </is>
      </c>
      <c r="D6440" t="inlineStr">
        <is>
          <t>WPS-16</t>
        </is>
      </c>
      <c r="E6440" t="inlineStr">
        <is>
          <t>Related WPS IDs</t>
        </is>
      </c>
      <c r="F6440">
        <f>A6440&amp;"|"&amp;B6440</f>
        <v/>
      </c>
      <c r="G6440">
        <f>C6440&amp;"|"&amp;D6440</f>
        <v/>
      </c>
      <c r="H6440" t="inlineStr">
        <is>
          <t>RISK_APPLIES_TO_WPS</t>
        </is>
      </c>
      <c r="I6440" t="inlineStr">
        <is>
          <t>Cross-reference</t>
        </is>
      </c>
      <c r="J6440" t="inlineStr">
        <is>
          <t>Optional</t>
        </is>
      </c>
      <c r="K6440" t="inlineStr">
        <is>
          <t>Primary</t>
        </is>
      </c>
      <c r="L6440" t="inlineStr"/>
      <c r="M6440" t="inlineStr">
        <is>
          <t>SourceField:Related WPS IDs</t>
        </is>
      </c>
    </row>
    <row r="6441">
      <c r="A6441" t="inlineStr">
        <is>
          <t>Risks</t>
        </is>
      </c>
      <c r="B6441" t="inlineStr">
        <is>
          <t>RA-011</t>
        </is>
      </c>
      <c r="C6441" t="inlineStr">
        <is>
          <t>Gaps</t>
        </is>
      </c>
      <c r="D6441" t="inlineStr">
        <is>
          <t>G-001</t>
        </is>
      </c>
      <c r="E6441" t="inlineStr">
        <is>
          <t>Related Gap IDs</t>
        </is>
      </c>
      <c r="F6441">
        <f>A6441&amp;"|"&amp;B6441</f>
        <v/>
      </c>
      <c r="G6441">
        <f>C6441&amp;"|"&amp;D6441</f>
        <v/>
      </c>
      <c r="H6441" t="inlineStr">
        <is>
          <t>RISK_LINKED_GAP</t>
        </is>
      </c>
      <c r="I6441" t="inlineStr">
        <is>
          <t>Cross-reference</t>
        </is>
      </c>
      <c r="J6441" t="inlineStr">
        <is>
          <t>Optional</t>
        </is>
      </c>
      <c r="K6441" t="inlineStr">
        <is>
          <t>Primary</t>
        </is>
      </c>
      <c r="L6441" t="inlineStr"/>
      <c r="M6441" t="inlineStr">
        <is>
          <t>SourceField:Related Gap IDs</t>
        </is>
      </c>
    </row>
    <row r="6442">
      <c r="A6442" t="inlineStr">
        <is>
          <t>Risks</t>
        </is>
      </c>
      <c r="B6442" t="inlineStr">
        <is>
          <t>RA-011</t>
        </is>
      </c>
      <c r="C6442" t="inlineStr">
        <is>
          <t>Gaps</t>
        </is>
      </c>
      <c r="D6442" t="inlineStr">
        <is>
          <t>G-024</t>
        </is>
      </c>
      <c r="E6442" t="inlineStr">
        <is>
          <t>Related Gap IDs</t>
        </is>
      </c>
      <c r="F6442">
        <f>A6442&amp;"|"&amp;B6442</f>
        <v/>
      </c>
      <c r="G6442">
        <f>C6442&amp;"|"&amp;D6442</f>
        <v/>
      </c>
      <c r="H6442" t="inlineStr">
        <is>
          <t>RISK_LINKED_GAP</t>
        </is>
      </c>
      <c r="I6442" t="inlineStr">
        <is>
          <t>Cross-reference</t>
        </is>
      </c>
      <c r="J6442" t="inlineStr">
        <is>
          <t>Optional</t>
        </is>
      </c>
      <c r="K6442" t="inlineStr">
        <is>
          <t>Primary</t>
        </is>
      </c>
      <c r="L6442" t="inlineStr"/>
      <c r="M6442" t="inlineStr">
        <is>
          <t>SourceField:Related Gap IDs</t>
        </is>
      </c>
    </row>
    <row r="6443">
      <c r="A6443" t="inlineStr">
        <is>
          <t>Risks</t>
        </is>
      </c>
      <c r="B6443" t="inlineStr">
        <is>
          <t>RA-011</t>
        </is>
      </c>
      <c r="C6443" t="inlineStr">
        <is>
          <t>WPS</t>
        </is>
      </c>
      <c r="D6443" t="inlineStr">
        <is>
          <t>WPS-01</t>
        </is>
      </c>
      <c r="E6443" t="inlineStr">
        <is>
          <t>Related WPS IDs</t>
        </is>
      </c>
      <c r="F6443">
        <f>A6443&amp;"|"&amp;B6443</f>
        <v/>
      </c>
      <c r="G6443">
        <f>C6443&amp;"|"&amp;D6443</f>
        <v/>
      </c>
      <c r="H6443" t="inlineStr">
        <is>
          <t>RISK_APPLIES_TO_WPS</t>
        </is>
      </c>
      <c r="I6443" t="inlineStr">
        <is>
          <t>Cross-reference</t>
        </is>
      </c>
      <c r="J6443" t="inlineStr">
        <is>
          <t>Optional</t>
        </is>
      </c>
      <c r="K6443" t="inlineStr">
        <is>
          <t>Primary</t>
        </is>
      </c>
      <c r="L6443" t="inlineStr"/>
      <c r="M6443" t="inlineStr">
        <is>
          <t>SourceField:Related WPS IDs</t>
        </is>
      </c>
    </row>
    <row r="6444">
      <c r="A6444" t="inlineStr">
        <is>
          <t>Risks</t>
        </is>
      </c>
      <c r="B6444" t="inlineStr">
        <is>
          <t>RA-011</t>
        </is>
      </c>
      <c r="C6444" t="inlineStr">
        <is>
          <t>WPS</t>
        </is>
      </c>
      <c r="D6444" t="inlineStr">
        <is>
          <t>WPS-16</t>
        </is>
      </c>
      <c r="E6444" t="inlineStr">
        <is>
          <t>Related WPS IDs</t>
        </is>
      </c>
      <c r="F6444">
        <f>A6444&amp;"|"&amp;B6444</f>
        <v/>
      </c>
      <c r="G6444">
        <f>C6444&amp;"|"&amp;D6444</f>
        <v/>
      </c>
      <c r="H6444" t="inlineStr">
        <is>
          <t>RISK_APPLIES_TO_WPS</t>
        </is>
      </c>
      <c r="I6444" t="inlineStr">
        <is>
          <t>Cross-reference</t>
        </is>
      </c>
      <c r="J6444" t="inlineStr">
        <is>
          <t>Optional</t>
        </is>
      </c>
      <c r="K6444" t="inlineStr">
        <is>
          <t>Primary</t>
        </is>
      </c>
      <c r="L6444" t="inlineStr"/>
      <c r="M6444" t="inlineStr">
        <is>
          <t>SourceField:Related WPS IDs</t>
        </is>
      </c>
    </row>
    <row r="6445">
      <c r="A6445" t="inlineStr">
        <is>
          <t>Risks</t>
        </is>
      </c>
      <c r="B6445" t="inlineStr">
        <is>
          <t>RA-012</t>
        </is>
      </c>
      <c r="C6445" t="inlineStr">
        <is>
          <t>Gaps</t>
        </is>
      </c>
      <c r="D6445" t="inlineStr">
        <is>
          <t>G-001</t>
        </is>
      </c>
      <c r="E6445" t="inlineStr">
        <is>
          <t>Related Gap IDs</t>
        </is>
      </c>
      <c r="F6445">
        <f>A6445&amp;"|"&amp;B6445</f>
        <v/>
      </c>
      <c r="G6445">
        <f>C6445&amp;"|"&amp;D6445</f>
        <v/>
      </c>
      <c r="H6445" t="inlineStr">
        <is>
          <t>RISK_LINKED_GAP</t>
        </is>
      </c>
      <c r="I6445" t="inlineStr">
        <is>
          <t>Cross-reference</t>
        </is>
      </c>
      <c r="J6445" t="inlineStr">
        <is>
          <t>Optional</t>
        </is>
      </c>
      <c r="K6445" t="inlineStr">
        <is>
          <t>Primary</t>
        </is>
      </c>
      <c r="L6445" t="inlineStr"/>
      <c r="M6445" t="inlineStr">
        <is>
          <t>SourceField:Related Gap IDs</t>
        </is>
      </c>
    </row>
    <row r="6446">
      <c r="A6446" t="inlineStr">
        <is>
          <t>Risks</t>
        </is>
      </c>
      <c r="B6446" t="inlineStr">
        <is>
          <t>RA-012</t>
        </is>
      </c>
      <c r="C6446" t="inlineStr">
        <is>
          <t>Gaps</t>
        </is>
      </c>
      <c r="D6446" t="inlineStr">
        <is>
          <t>G-024</t>
        </is>
      </c>
      <c r="E6446" t="inlineStr">
        <is>
          <t>Related Gap IDs</t>
        </is>
      </c>
      <c r="F6446">
        <f>A6446&amp;"|"&amp;B6446</f>
        <v/>
      </c>
      <c r="G6446">
        <f>C6446&amp;"|"&amp;D6446</f>
        <v/>
      </c>
      <c r="H6446" t="inlineStr">
        <is>
          <t>RISK_LINKED_GAP</t>
        </is>
      </c>
      <c r="I6446" t="inlineStr">
        <is>
          <t>Cross-reference</t>
        </is>
      </c>
      <c r="J6446" t="inlineStr">
        <is>
          <t>Optional</t>
        </is>
      </c>
      <c r="K6446" t="inlineStr">
        <is>
          <t>Primary</t>
        </is>
      </c>
      <c r="L6446" t="inlineStr"/>
      <c r="M6446" t="inlineStr">
        <is>
          <t>SourceField:Related Gap IDs</t>
        </is>
      </c>
    </row>
    <row r="6447">
      <c r="A6447" t="inlineStr">
        <is>
          <t>Risks</t>
        </is>
      </c>
      <c r="B6447" t="inlineStr">
        <is>
          <t>RA-012</t>
        </is>
      </c>
      <c r="C6447" t="inlineStr">
        <is>
          <t>WPS</t>
        </is>
      </c>
      <c r="D6447" t="inlineStr">
        <is>
          <t>WPS-01</t>
        </is>
      </c>
      <c r="E6447" t="inlineStr">
        <is>
          <t>Related WPS IDs</t>
        </is>
      </c>
      <c r="F6447">
        <f>A6447&amp;"|"&amp;B6447</f>
        <v/>
      </c>
      <c r="G6447">
        <f>C6447&amp;"|"&amp;D6447</f>
        <v/>
      </c>
      <c r="H6447" t="inlineStr">
        <is>
          <t>RISK_APPLIES_TO_WPS</t>
        </is>
      </c>
      <c r="I6447" t="inlineStr">
        <is>
          <t>Cross-reference</t>
        </is>
      </c>
      <c r="J6447" t="inlineStr">
        <is>
          <t>Optional</t>
        </is>
      </c>
      <c r="K6447" t="inlineStr">
        <is>
          <t>Primary</t>
        </is>
      </c>
      <c r="L6447" t="inlineStr"/>
      <c r="M6447" t="inlineStr">
        <is>
          <t>SourceField:Related WPS IDs</t>
        </is>
      </c>
    </row>
    <row r="6448">
      <c r="A6448" t="inlineStr">
        <is>
          <t>Risks</t>
        </is>
      </c>
      <c r="B6448" t="inlineStr">
        <is>
          <t>RA-012</t>
        </is>
      </c>
      <c r="C6448" t="inlineStr">
        <is>
          <t>WPS</t>
        </is>
      </c>
      <c r="D6448" t="inlineStr">
        <is>
          <t>WPS-16</t>
        </is>
      </c>
      <c r="E6448" t="inlineStr">
        <is>
          <t>Related WPS IDs</t>
        </is>
      </c>
      <c r="F6448">
        <f>A6448&amp;"|"&amp;B6448</f>
        <v/>
      </c>
      <c r="G6448">
        <f>C6448&amp;"|"&amp;D6448</f>
        <v/>
      </c>
      <c r="H6448" t="inlineStr">
        <is>
          <t>RISK_APPLIES_TO_WPS</t>
        </is>
      </c>
      <c r="I6448" t="inlineStr">
        <is>
          <t>Cross-reference</t>
        </is>
      </c>
      <c r="J6448" t="inlineStr">
        <is>
          <t>Optional</t>
        </is>
      </c>
      <c r="K6448" t="inlineStr">
        <is>
          <t>Primary</t>
        </is>
      </c>
      <c r="L6448" t="inlineStr"/>
      <c r="M6448" t="inlineStr">
        <is>
          <t>SourceField:Related WPS IDs</t>
        </is>
      </c>
    </row>
    <row r="6449">
      <c r="A6449" t="inlineStr">
        <is>
          <t>Risks</t>
        </is>
      </c>
      <c r="B6449" t="inlineStr">
        <is>
          <t>RA-013</t>
        </is>
      </c>
      <c r="C6449" t="inlineStr">
        <is>
          <t>Gaps</t>
        </is>
      </c>
      <c r="D6449" t="inlineStr">
        <is>
          <t>G-001</t>
        </is>
      </c>
      <c r="E6449" t="inlineStr">
        <is>
          <t>Related Gap IDs</t>
        </is>
      </c>
      <c r="F6449">
        <f>A6449&amp;"|"&amp;B6449</f>
        <v/>
      </c>
      <c r="G6449">
        <f>C6449&amp;"|"&amp;D6449</f>
        <v/>
      </c>
      <c r="H6449" t="inlineStr">
        <is>
          <t>RISK_LINKED_GAP</t>
        </is>
      </c>
      <c r="I6449" t="inlineStr">
        <is>
          <t>Cross-reference</t>
        </is>
      </c>
      <c r="J6449" t="inlineStr">
        <is>
          <t>Optional</t>
        </is>
      </c>
      <c r="K6449" t="inlineStr">
        <is>
          <t>Primary</t>
        </is>
      </c>
      <c r="L6449" t="inlineStr"/>
      <c r="M6449" t="inlineStr">
        <is>
          <t>SourceField:Related Gap IDs</t>
        </is>
      </c>
    </row>
    <row r="6450">
      <c r="A6450" t="inlineStr">
        <is>
          <t>Risks</t>
        </is>
      </c>
      <c r="B6450" t="inlineStr">
        <is>
          <t>RA-013</t>
        </is>
      </c>
      <c r="C6450" t="inlineStr">
        <is>
          <t>Gaps</t>
        </is>
      </c>
      <c r="D6450" t="inlineStr">
        <is>
          <t>G-024</t>
        </is>
      </c>
      <c r="E6450" t="inlineStr">
        <is>
          <t>Related Gap IDs</t>
        </is>
      </c>
      <c r="F6450">
        <f>A6450&amp;"|"&amp;B6450</f>
        <v/>
      </c>
      <c r="G6450">
        <f>C6450&amp;"|"&amp;D6450</f>
        <v/>
      </c>
      <c r="H6450" t="inlineStr">
        <is>
          <t>RISK_LINKED_GAP</t>
        </is>
      </c>
      <c r="I6450" t="inlineStr">
        <is>
          <t>Cross-reference</t>
        </is>
      </c>
      <c r="J6450" t="inlineStr">
        <is>
          <t>Optional</t>
        </is>
      </c>
      <c r="K6450" t="inlineStr">
        <is>
          <t>Primary</t>
        </is>
      </c>
      <c r="L6450" t="inlineStr"/>
      <c r="M6450" t="inlineStr">
        <is>
          <t>SourceField:Related Gap IDs</t>
        </is>
      </c>
    </row>
    <row r="6451">
      <c r="A6451" t="inlineStr">
        <is>
          <t>Risks</t>
        </is>
      </c>
      <c r="B6451" t="inlineStr">
        <is>
          <t>RA-013</t>
        </is>
      </c>
      <c r="C6451" t="inlineStr">
        <is>
          <t>WPS</t>
        </is>
      </c>
      <c r="D6451" t="inlineStr">
        <is>
          <t>WPS-01</t>
        </is>
      </c>
      <c r="E6451" t="inlineStr">
        <is>
          <t>Related WPS IDs</t>
        </is>
      </c>
      <c r="F6451">
        <f>A6451&amp;"|"&amp;B6451</f>
        <v/>
      </c>
      <c r="G6451">
        <f>C6451&amp;"|"&amp;D6451</f>
        <v/>
      </c>
      <c r="H6451" t="inlineStr">
        <is>
          <t>RISK_APPLIES_TO_WPS</t>
        </is>
      </c>
      <c r="I6451" t="inlineStr">
        <is>
          <t>Cross-reference</t>
        </is>
      </c>
      <c r="J6451" t="inlineStr">
        <is>
          <t>Optional</t>
        </is>
      </c>
      <c r="K6451" t="inlineStr">
        <is>
          <t>Primary</t>
        </is>
      </c>
      <c r="L6451" t="inlineStr"/>
      <c r="M6451" t="inlineStr">
        <is>
          <t>SourceField:Related WPS IDs</t>
        </is>
      </c>
    </row>
    <row r="6452">
      <c r="A6452" t="inlineStr">
        <is>
          <t>Risks</t>
        </is>
      </c>
      <c r="B6452" t="inlineStr">
        <is>
          <t>RA-013</t>
        </is>
      </c>
      <c r="C6452" t="inlineStr">
        <is>
          <t>WPS</t>
        </is>
      </c>
      <c r="D6452" t="inlineStr">
        <is>
          <t>WPS-16</t>
        </is>
      </c>
      <c r="E6452" t="inlineStr">
        <is>
          <t>Related WPS IDs</t>
        </is>
      </c>
      <c r="F6452">
        <f>A6452&amp;"|"&amp;B6452</f>
        <v/>
      </c>
      <c r="G6452">
        <f>C6452&amp;"|"&amp;D6452</f>
        <v/>
      </c>
      <c r="H6452" t="inlineStr">
        <is>
          <t>RISK_APPLIES_TO_WPS</t>
        </is>
      </c>
      <c r="I6452" t="inlineStr">
        <is>
          <t>Cross-reference</t>
        </is>
      </c>
      <c r="J6452" t="inlineStr">
        <is>
          <t>Optional</t>
        </is>
      </c>
      <c r="K6452" t="inlineStr">
        <is>
          <t>Primary</t>
        </is>
      </c>
      <c r="L6452" t="inlineStr"/>
      <c r="M6452" t="inlineStr">
        <is>
          <t>SourceField:Related WPS IDs</t>
        </is>
      </c>
    </row>
    <row r="6453">
      <c r="A6453" t="inlineStr">
        <is>
          <t>Risks</t>
        </is>
      </c>
      <c r="B6453" t="inlineStr">
        <is>
          <t>RA-014</t>
        </is>
      </c>
      <c r="C6453" t="inlineStr">
        <is>
          <t>Gaps</t>
        </is>
      </c>
      <c r="D6453" t="inlineStr">
        <is>
          <t>G-001</t>
        </is>
      </c>
      <c r="E6453" t="inlineStr">
        <is>
          <t>Related Gap IDs</t>
        </is>
      </c>
      <c r="F6453">
        <f>A6453&amp;"|"&amp;B6453</f>
        <v/>
      </c>
      <c r="G6453">
        <f>C6453&amp;"|"&amp;D6453</f>
        <v/>
      </c>
      <c r="H6453" t="inlineStr">
        <is>
          <t>RISK_LINKED_GAP</t>
        </is>
      </c>
      <c r="I6453" t="inlineStr">
        <is>
          <t>Cross-reference</t>
        </is>
      </c>
      <c r="J6453" t="inlineStr">
        <is>
          <t>Optional</t>
        </is>
      </c>
      <c r="K6453" t="inlineStr">
        <is>
          <t>Primary</t>
        </is>
      </c>
      <c r="L6453" t="inlineStr"/>
      <c r="M6453" t="inlineStr">
        <is>
          <t>SourceField:Related Gap IDs</t>
        </is>
      </c>
    </row>
    <row r="6454">
      <c r="A6454" t="inlineStr">
        <is>
          <t>Risks</t>
        </is>
      </c>
      <c r="B6454" t="inlineStr">
        <is>
          <t>RA-014</t>
        </is>
      </c>
      <c r="C6454" t="inlineStr">
        <is>
          <t>Gaps</t>
        </is>
      </c>
      <c r="D6454" t="inlineStr">
        <is>
          <t>G-024</t>
        </is>
      </c>
      <c r="E6454" t="inlineStr">
        <is>
          <t>Related Gap IDs</t>
        </is>
      </c>
      <c r="F6454">
        <f>A6454&amp;"|"&amp;B6454</f>
        <v/>
      </c>
      <c r="G6454">
        <f>C6454&amp;"|"&amp;D6454</f>
        <v/>
      </c>
      <c r="H6454" t="inlineStr">
        <is>
          <t>RISK_LINKED_GAP</t>
        </is>
      </c>
      <c r="I6454" t="inlineStr">
        <is>
          <t>Cross-reference</t>
        </is>
      </c>
      <c r="J6454" t="inlineStr">
        <is>
          <t>Optional</t>
        </is>
      </c>
      <c r="K6454" t="inlineStr">
        <is>
          <t>Primary</t>
        </is>
      </c>
      <c r="L6454" t="inlineStr"/>
      <c r="M6454" t="inlineStr">
        <is>
          <t>SourceField:Related Gap IDs</t>
        </is>
      </c>
    </row>
    <row r="6455">
      <c r="A6455" t="inlineStr">
        <is>
          <t>Risks</t>
        </is>
      </c>
      <c r="B6455" t="inlineStr">
        <is>
          <t>RA-014</t>
        </is>
      </c>
      <c r="C6455" t="inlineStr">
        <is>
          <t>WPS</t>
        </is>
      </c>
      <c r="D6455" t="inlineStr">
        <is>
          <t>WPS-01</t>
        </is>
      </c>
      <c r="E6455" t="inlineStr">
        <is>
          <t>Related WPS IDs</t>
        </is>
      </c>
      <c r="F6455">
        <f>A6455&amp;"|"&amp;B6455</f>
        <v/>
      </c>
      <c r="G6455">
        <f>C6455&amp;"|"&amp;D6455</f>
        <v/>
      </c>
      <c r="H6455" t="inlineStr">
        <is>
          <t>RISK_APPLIES_TO_WPS</t>
        </is>
      </c>
      <c r="I6455" t="inlineStr">
        <is>
          <t>Cross-reference</t>
        </is>
      </c>
      <c r="J6455" t="inlineStr">
        <is>
          <t>Optional</t>
        </is>
      </c>
      <c r="K6455" t="inlineStr">
        <is>
          <t>Primary</t>
        </is>
      </c>
      <c r="L6455" t="inlineStr"/>
      <c r="M6455" t="inlineStr">
        <is>
          <t>SourceField:Related WPS IDs</t>
        </is>
      </c>
    </row>
    <row r="6456">
      <c r="A6456" t="inlineStr">
        <is>
          <t>Risks</t>
        </is>
      </c>
      <c r="B6456" t="inlineStr">
        <is>
          <t>RA-014</t>
        </is>
      </c>
      <c r="C6456" t="inlineStr">
        <is>
          <t>WPS</t>
        </is>
      </c>
      <c r="D6456" t="inlineStr">
        <is>
          <t>WPS-16</t>
        </is>
      </c>
      <c r="E6456" t="inlineStr">
        <is>
          <t>Related WPS IDs</t>
        </is>
      </c>
      <c r="F6456">
        <f>A6456&amp;"|"&amp;B6456</f>
        <v/>
      </c>
      <c r="G6456">
        <f>C6456&amp;"|"&amp;D6456</f>
        <v/>
      </c>
      <c r="H6456" t="inlineStr">
        <is>
          <t>RISK_APPLIES_TO_WPS</t>
        </is>
      </c>
      <c r="I6456" t="inlineStr">
        <is>
          <t>Cross-reference</t>
        </is>
      </c>
      <c r="J6456" t="inlineStr">
        <is>
          <t>Optional</t>
        </is>
      </c>
      <c r="K6456" t="inlineStr">
        <is>
          <t>Primary</t>
        </is>
      </c>
      <c r="L6456" t="inlineStr"/>
      <c r="M6456" t="inlineStr">
        <is>
          <t>SourceField:Related WPS IDs</t>
        </is>
      </c>
    </row>
    <row r="6457">
      <c r="A6457" t="inlineStr">
        <is>
          <t>Risks</t>
        </is>
      </c>
      <c r="B6457" t="inlineStr">
        <is>
          <t>RA-015</t>
        </is>
      </c>
      <c r="C6457" t="inlineStr">
        <is>
          <t>Gaps</t>
        </is>
      </c>
      <c r="D6457" t="inlineStr">
        <is>
          <t>G-001</t>
        </is>
      </c>
      <c r="E6457" t="inlineStr">
        <is>
          <t>Related Gap IDs</t>
        </is>
      </c>
      <c r="F6457">
        <f>A6457&amp;"|"&amp;B6457</f>
        <v/>
      </c>
      <c r="G6457">
        <f>C6457&amp;"|"&amp;D6457</f>
        <v/>
      </c>
      <c r="H6457" t="inlineStr">
        <is>
          <t>RISK_LINKED_GAP</t>
        </is>
      </c>
      <c r="I6457" t="inlineStr">
        <is>
          <t>Cross-reference</t>
        </is>
      </c>
      <c r="J6457" t="inlineStr">
        <is>
          <t>Optional</t>
        </is>
      </c>
      <c r="K6457" t="inlineStr">
        <is>
          <t>Primary</t>
        </is>
      </c>
      <c r="L6457" t="inlineStr"/>
      <c r="M6457" t="inlineStr">
        <is>
          <t>SourceField:Related Gap IDs</t>
        </is>
      </c>
    </row>
    <row r="6458">
      <c r="A6458" t="inlineStr">
        <is>
          <t>Risks</t>
        </is>
      </c>
      <c r="B6458" t="inlineStr">
        <is>
          <t>RA-015</t>
        </is>
      </c>
      <c r="C6458" t="inlineStr">
        <is>
          <t>Gaps</t>
        </is>
      </c>
      <c r="D6458" t="inlineStr">
        <is>
          <t>G-024</t>
        </is>
      </c>
      <c r="E6458" t="inlineStr">
        <is>
          <t>Related Gap IDs</t>
        </is>
      </c>
      <c r="F6458">
        <f>A6458&amp;"|"&amp;B6458</f>
        <v/>
      </c>
      <c r="G6458">
        <f>C6458&amp;"|"&amp;D6458</f>
        <v/>
      </c>
      <c r="H6458" t="inlineStr">
        <is>
          <t>RISK_LINKED_GAP</t>
        </is>
      </c>
      <c r="I6458" t="inlineStr">
        <is>
          <t>Cross-reference</t>
        </is>
      </c>
      <c r="J6458" t="inlineStr">
        <is>
          <t>Optional</t>
        </is>
      </c>
      <c r="K6458" t="inlineStr">
        <is>
          <t>Primary</t>
        </is>
      </c>
      <c r="L6458" t="inlineStr"/>
      <c r="M6458" t="inlineStr">
        <is>
          <t>SourceField:Related Gap IDs</t>
        </is>
      </c>
    </row>
    <row r="6459">
      <c r="A6459" t="inlineStr">
        <is>
          <t>Risks</t>
        </is>
      </c>
      <c r="B6459" t="inlineStr">
        <is>
          <t>RA-015</t>
        </is>
      </c>
      <c r="C6459" t="inlineStr">
        <is>
          <t>WPS</t>
        </is>
      </c>
      <c r="D6459" t="inlineStr">
        <is>
          <t>WPS-01</t>
        </is>
      </c>
      <c r="E6459" t="inlineStr">
        <is>
          <t>Related WPS IDs</t>
        </is>
      </c>
      <c r="F6459">
        <f>A6459&amp;"|"&amp;B6459</f>
        <v/>
      </c>
      <c r="G6459">
        <f>C6459&amp;"|"&amp;D6459</f>
        <v/>
      </c>
      <c r="H6459" t="inlineStr">
        <is>
          <t>RISK_APPLIES_TO_WPS</t>
        </is>
      </c>
      <c r="I6459" t="inlineStr">
        <is>
          <t>Cross-reference</t>
        </is>
      </c>
      <c r="J6459" t="inlineStr">
        <is>
          <t>Optional</t>
        </is>
      </c>
      <c r="K6459" t="inlineStr">
        <is>
          <t>Primary</t>
        </is>
      </c>
      <c r="L6459" t="inlineStr"/>
      <c r="M6459" t="inlineStr">
        <is>
          <t>SourceField:Related WPS IDs</t>
        </is>
      </c>
    </row>
    <row r="6460">
      <c r="A6460" t="inlineStr">
        <is>
          <t>Risks</t>
        </is>
      </c>
      <c r="B6460" t="inlineStr">
        <is>
          <t>RA-015</t>
        </is>
      </c>
      <c r="C6460" t="inlineStr">
        <is>
          <t>WPS</t>
        </is>
      </c>
      <c r="D6460" t="inlineStr">
        <is>
          <t>WPS-16</t>
        </is>
      </c>
      <c r="E6460" t="inlineStr">
        <is>
          <t>Related WPS IDs</t>
        </is>
      </c>
      <c r="F6460">
        <f>A6460&amp;"|"&amp;B6460</f>
        <v/>
      </c>
      <c r="G6460">
        <f>C6460&amp;"|"&amp;D6460</f>
        <v/>
      </c>
      <c r="H6460" t="inlineStr">
        <is>
          <t>RISK_APPLIES_TO_WPS</t>
        </is>
      </c>
      <c r="I6460" t="inlineStr">
        <is>
          <t>Cross-reference</t>
        </is>
      </c>
      <c r="J6460" t="inlineStr">
        <is>
          <t>Optional</t>
        </is>
      </c>
      <c r="K6460" t="inlineStr">
        <is>
          <t>Primary</t>
        </is>
      </c>
      <c r="L6460" t="inlineStr"/>
      <c r="M6460" t="inlineStr">
        <is>
          <t>SourceField:Related WPS IDs</t>
        </is>
      </c>
    </row>
    <row r="6461">
      <c r="A6461" t="inlineStr">
        <is>
          <t>Risks</t>
        </is>
      </c>
      <c r="B6461" t="inlineStr">
        <is>
          <t>RA-016</t>
        </is>
      </c>
      <c r="C6461" t="inlineStr">
        <is>
          <t>Gaps</t>
        </is>
      </c>
      <c r="D6461" t="inlineStr">
        <is>
          <t>G-001</t>
        </is>
      </c>
      <c r="E6461" t="inlineStr">
        <is>
          <t>Related Gap IDs</t>
        </is>
      </c>
      <c r="F6461">
        <f>A6461&amp;"|"&amp;B6461</f>
        <v/>
      </c>
      <c r="G6461">
        <f>C6461&amp;"|"&amp;D6461</f>
        <v/>
      </c>
      <c r="H6461" t="inlineStr">
        <is>
          <t>RISK_LINKED_GAP</t>
        </is>
      </c>
      <c r="I6461" t="inlineStr">
        <is>
          <t>Cross-reference</t>
        </is>
      </c>
      <c r="J6461" t="inlineStr">
        <is>
          <t>Optional</t>
        </is>
      </c>
      <c r="K6461" t="inlineStr">
        <is>
          <t>Primary</t>
        </is>
      </c>
      <c r="L6461" t="inlineStr"/>
      <c r="M6461" t="inlineStr">
        <is>
          <t>SourceField:Related Gap IDs</t>
        </is>
      </c>
    </row>
    <row r="6462">
      <c r="A6462" t="inlineStr">
        <is>
          <t>Risks</t>
        </is>
      </c>
      <c r="B6462" t="inlineStr">
        <is>
          <t>RA-016</t>
        </is>
      </c>
      <c r="C6462" t="inlineStr">
        <is>
          <t>Gaps</t>
        </is>
      </c>
      <c r="D6462" t="inlineStr">
        <is>
          <t>G-024</t>
        </is>
      </c>
      <c r="E6462" t="inlineStr">
        <is>
          <t>Related Gap IDs</t>
        </is>
      </c>
      <c r="F6462">
        <f>A6462&amp;"|"&amp;B6462</f>
        <v/>
      </c>
      <c r="G6462">
        <f>C6462&amp;"|"&amp;D6462</f>
        <v/>
      </c>
      <c r="H6462" t="inlineStr">
        <is>
          <t>RISK_LINKED_GAP</t>
        </is>
      </c>
      <c r="I6462" t="inlineStr">
        <is>
          <t>Cross-reference</t>
        </is>
      </c>
      <c r="J6462" t="inlineStr">
        <is>
          <t>Optional</t>
        </is>
      </c>
      <c r="K6462" t="inlineStr">
        <is>
          <t>Primary</t>
        </is>
      </c>
      <c r="L6462" t="inlineStr"/>
      <c r="M6462" t="inlineStr">
        <is>
          <t>SourceField:Related Gap IDs</t>
        </is>
      </c>
    </row>
    <row r="6463">
      <c r="A6463" t="inlineStr">
        <is>
          <t>Risks</t>
        </is>
      </c>
      <c r="B6463" t="inlineStr">
        <is>
          <t>RA-016</t>
        </is>
      </c>
      <c r="C6463" t="inlineStr">
        <is>
          <t>WPS</t>
        </is>
      </c>
      <c r="D6463" t="inlineStr">
        <is>
          <t>WPS-01</t>
        </is>
      </c>
      <c r="E6463" t="inlineStr">
        <is>
          <t>Related WPS IDs</t>
        </is>
      </c>
      <c r="F6463">
        <f>A6463&amp;"|"&amp;B6463</f>
        <v/>
      </c>
      <c r="G6463">
        <f>C6463&amp;"|"&amp;D6463</f>
        <v/>
      </c>
      <c r="H6463" t="inlineStr">
        <is>
          <t>RISK_APPLIES_TO_WPS</t>
        </is>
      </c>
      <c r="I6463" t="inlineStr">
        <is>
          <t>Cross-reference</t>
        </is>
      </c>
      <c r="J6463" t="inlineStr">
        <is>
          <t>Optional</t>
        </is>
      </c>
      <c r="K6463" t="inlineStr">
        <is>
          <t>Primary</t>
        </is>
      </c>
      <c r="L6463" t="inlineStr"/>
      <c r="M6463" t="inlineStr">
        <is>
          <t>SourceField:Related WPS IDs</t>
        </is>
      </c>
    </row>
    <row r="6464">
      <c r="A6464" t="inlineStr">
        <is>
          <t>Risks</t>
        </is>
      </c>
      <c r="B6464" t="inlineStr">
        <is>
          <t>RA-016</t>
        </is>
      </c>
      <c r="C6464" t="inlineStr">
        <is>
          <t>WPS</t>
        </is>
      </c>
      <c r="D6464" t="inlineStr">
        <is>
          <t>WPS-16</t>
        </is>
      </c>
      <c r="E6464" t="inlineStr">
        <is>
          <t>Related WPS IDs</t>
        </is>
      </c>
      <c r="F6464">
        <f>A6464&amp;"|"&amp;B6464</f>
        <v/>
      </c>
      <c r="G6464">
        <f>C6464&amp;"|"&amp;D6464</f>
        <v/>
      </c>
      <c r="H6464" t="inlineStr">
        <is>
          <t>RISK_APPLIES_TO_WPS</t>
        </is>
      </c>
      <c r="I6464" t="inlineStr">
        <is>
          <t>Cross-reference</t>
        </is>
      </c>
      <c r="J6464" t="inlineStr">
        <is>
          <t>Optional</t>
        </is>
      </c>
      <c r="K6464" t="inlineStr">
        <is>
          <t>Primary</t>
        </is>
      </c>
      <c r="L6464" t="inlineStr"/>
      <c r="M6464" t="inlineStr">
        <is>
          <t>SourceField:Related WPS IDs</t>
        </is>
      </c>
    </row>
    <row r="6465">
      <c r="A6465" t="inlineStr">
        <is>
          <t>Risks</t>
        </is>
      </c>
      <c r="B6465" t="inlineStr">
        <is>
          <t>RA-017</t>
        </is>
      </c>
      <c r="C6465" t="inlineStr">
        <is>
          <t>Gaps</t>
        </is>
      </c>
      <c r="D6465" t="inlineStr">
        <is>
          <t>G-001</t>
        </is>
      </c>
      <c r="E6465" t="inlineStr">
        <is>
          <t>Related Gap IDs</t>
        </is>
      </c>
      <c r="F6465">
        <f>A6465&amp;"|"&amp;B6465</f>
        <v/>
      </c>
      <c r="G6465">
        <f>C6465&amp;"|"&amp;D6465</f>
        <v/>
      </c>
      <c r="H6465" t="inlineStr">
        <is>
          <t>RISK_LINKED_GAP</t>
        </is>
      </c>
      <c r="I6465" t="inlineStr">
        <is>
          <t>Cross-reference</t>
        </is>
      </c>
      <c r="J6465" t="inlineStr">
        <is>
          <t>Optional</t>
        </is>
      </c>
      <c r="K6465" t="inlineStr">
        <is>
          <t>Primary</t>
        </is>
      </c>
      <c r="L6465" t="inlineStr"/>
      <c r="M6465" t="inlineStr">
        <is>
          <t>SourceField:Related Gap IDs</t>
        </is>
      </c>
    </row>
    <row r="6466">
      <c r="A6466" t="inlineStr">
        <is>
          <t>Risks</t>
        </is>
      </c>
      <c r="B6466" t="inlineStr">
        <is>
          <t>RA-017</t>
        </is>
      </c>
      <c r="C6466" t="inlineStr">
        <is>
          <t>Gaps</t>
        </is>
      </c>
      <c r="D6466" t="inlineStr">
        <is>
          <t>G-024</t>
        </is>
      </c>
      <c r="E6466" t="inlineStr">
        <is>
          <t>Related Gap IDs</t>
        </is>
      </c>
      <c r="F6466">
        <f>A6466&amp;"|"&amp;B6466</f>
        <v/>
      </c>
      <c r="G6466">
        <f>C6466&amp;"|"&amp;D6466</f>
        <v/>
      </c>
      <c r="H6466" t="inlineStr">
        <is>
          <t>RISK_LINKED_GAP</t>
        </is>
      </c>
      <c r="I6466" t="inlineStr">
        <is>
          <t>Cross-reference</t>
        </is>
      </c>
      <c r="J6466" t="inlineStr">
        <is>
          <t>Optional</t>
        </is>
      </c>
      <c r="K6466" t="inlineStr">
        <is>
          <t>Primary</t>
        </is>
      </c>
      <c r="L6466" t="inlineStr"/>
      <c r="M6466" t="inlineStr">
        <is>
          <t>SourceField:Related Gap IDs</t>
        </is>
      </c>
    </row>
    <row r="6467">
      <c r="A6467" t="inlineStr">
        <is>
          <t>Risks</t>
        </is>
      </c>
      <c r="B6467" t="inlineStr">
        <is>
          <t>RA-017</t>
        </is>
      </c>
      <c r="C6467" t="inlineStr">
        <is>
          <t>WPS</t>
        </is>
      </c>
      <c r="D6467" t="inlineStr">
        <is>
          <t>WPS-01</t>
        </is>
      </c>
      <c r="E6467" t="inlineStr">
        <is>
          <t>Related WPS IDs</t>
        </is>
      </c>
      <c r="F6467">
        <f>A6467&amp;"|"&amp;B6467</f>
        <v/>
      </c>
      <c r="G6467">
        <f>C6467&amp;"|"&amp;D6467</f>
        <v/>
      </c>
      <c r="H6467" t="inlineStr">
        <is>
          <t>RISK_APPLIES_TO_WPS</t>
        </is>
      </c>
      <c r="I6467" t="inlineStr">
        <is>
          <t>Cross-reference</t>
        </is>
      </c>
      <c r="J6467" t="inlineStr">
        <is>
          <t>Optional</t>
        </is>
      </c>
      <c r="K6467" t="inlineStr">
        <is>
          <t>Primary</t>
        </is>
      </c>
      <c r="L6467" t="inlineStr"/>
      <c r="M6467" t="inlineStr">
        <is>
          <t>SourceField:Related WPS IDs</t>
        </is>
      </c>
    </row>
    <row r="6468">
      <c r="A6468" t="inlineStr">
        <is>
          <t>Risks</t>
        </is>
      </c>
      <c r="B6468" t="inlineStr">
        <is>
          <t>RA-017</t>
        </is>
      </c>
      <c r="C6468" t="inlineStr">
        <is>
          <t>WPS</t>
        </is>
      </c>
      <c r="D6468" t="inlineStr">
        <is>
          <t>WPS-16</t>
        </is>
      </c>
      <c r="E6468" t="inlineStr">
        <is>
          <t>Related WPS IDs</t>
        </is>
      </c>
      <c r="F6468">
        <f>A6468&amp;"|"&amp;B6468</f>
        <v/>
      </c>
      <c r="G6468">
        <f>C6468&amp;"|"&amp;D6468</f>
        <v/>
      </c>
      <c r="H6468" t="inlineStr">
        <is>
          <t>RISK_APPLIES_TO_WPS</t>
        </is>
      </c>
      <c r="I6468" t="inlineStr">
        <is>
          <t>Cross-reference</t>
        </is>
      </c>
      <c r="J6468" t="inlineStr">
        <is>
          <t>Optional</t>
        </is>
      </c>
      <c r="K6468" t="inlineStr">
        <is>
          <t>Primary</t>
        </is>
      </c>
      <c r="L6468" t="inlineStr"/>
      <c r="M6468" t="inlineStr">
        <is>
          <t>SourceField:Related WPS IDs</t>
        </is>
      </c>
    </row>
    <row r="6469">
      <c r="A6469" t="inlineStr">
        <is>
          <t>Risks</t>
        </is>
      </c>
      <c r="B6469" t="inlineStr">
        <is>
          <t>RA-018</t>
        </is>
      </c>
      <c r="C6469" t="inlineStr">
        <is>
          <t>Gaps</t>
        </is>
      </c>
      <c r="D6469" t="inlineStr">
        <is>
          <t>G-001</t>
        </is>
      </c>
      <c r="E6469" t="inlineStr">
        <is>
          <t>Related Gap IDs</t>
        </is>
      </c>
      <c r="F6469">
        <f>A6469&amp;"|"&amp;B6469</f>
        <v/>
      </c>
      <c r="G6469">
        <f>C6469&amp;"|"&amp;D6469</f>
        <v/>
      </c>
      <c r="H6469" t="inlineStr">
        <is>
          <t>RISK_LINKED_GAP</t>
        </is>
      </c>
      <c r="I6469" t="inlineStr">
        <is>
          <t>Cross-reference</t>
        </is>
      </c>
      <c r="J6469" t="inlineStr">
        <is>
          <t>Optional</t>
        </is>
      </c>
      <c r="K6469" t="inlineStr">
        <is>
          <t>Primary</t>
        </is>
      </c>
      <c r="L6469" t="inlineStr"/>
      <c r="M6469" t="inlineStr">
        <is>
          <t>SourceField:Related Gap IDs</t>
        </is>
      </c>
    </row>
    <row r="6470">
      <c r="A6470" t="inlineStr">
        <is>
          <t>Risks</t>
        </is>
      </c>
      <c r="B6470" t="inlineStr">
        <is>
          <t>RA-018</t>
        </is>
      </c>
      <c r="C6470" t="inlineStr">
        <is>
          <t>Gaps</t>
        </is>
      </c>
      <c r="D6470" t="inlineStr">
        <is>
          <t>G-024</t>
        </is>
      </c>
      <c r="E6470" t="inlineStr">
        <is>
          <t>Related Gap IDs</t>
        </is>
      </c>
      <c r="F6470">
        <f>A6470&amp;"|"&amp;B6470</f>
        <v/>
      </c>
      <c r="G6470">
        <f>C6470&amp;"|"&amp;D6470</f>
        <v/>
      </c>
      <c r="H6470" t="inlineStr">
        <is>
          <t>RISK_LINKED_GAP</t>
        </is>
      </c>
      <c r="I6470" t="inlineStr">
        <is>
          <t>Cross-reference</t>
        </is>
      </c>
      <c r="J6470" t="inlineStr">
        <is>
          <t>Optional</t>
        </is>
      </c>
      <c r="K6470" t="inlineStr">
        <is>
          <t>Primary</t>
        </is>
      </c>
      <c r="L6470" t="inlineStr"/>
      <c r="M6470" t="inlineStr">
        <is>
          <t>SourceField:Related Gap IDs</t>
        </is>
      </c>
    </row>
    <row r="6471">
      <c r="A6471" t="inlineStr">
        <is>
          <t>Risks</t>
        </is>
      </c>
      <c r="B6471" t="inlineStr">
        <is>
          <t>RA-018</t>
        </is>
      </c>
      <c r="C6471" t="inlineStr">
        <is>
          <t>WPS</t>
        </is>
      </c>
      <c r="D6471" t="inlineStr">
        <is>
          <t>WPS-01</t>
        </is>
      </c>
      <c r="E6471" t="inlineStr">
        <is>
          <t>Related WPS IDs</t>
        </is>
      </c>
      <c r="F6471">
        <f>A6471&amp;"|"&amp;B6471</f>
        <v/>
      </c>
      <c r="G6471">
        <f>C6471&amp;"|"&amp;D6471</f>
        <v/>
      </c>
      <c r="H6471" t="inlineStr">
        <is>
          <t>RISK_APPLIES_TO_WPS</t>
        </is>
      </c>
      <c r="I6471" t="inlineStr">
        <is>
          <t>Cross-reference</t>
        </is>
      </c>
      <c r="J6471" t="inlineStr">
        <is>
          <t>Optional</t>
        </is>
      </c>
      <c r="K6471" t="inlineStr">
        <is>
          <t>Primary</t>
        </is>
      </c>
      <c r="L6471" t="inlineStr"/>
      <c r="M6471" t="inlineStr">
        <is>
          <t>SourceField:Related WPS IDs</t>
        </is>
      </c>
    </row>
    <row r="6472">
      <c r="A6472" t="inlineStr">
        <is>
          <t>Risks</t>
        </is>
      </c>
      <c r="B6472" t="inlineStr">
        <is>
          <t>RA-018</t>
        </is>
      </c>
      <c r="C6472" t="inlineStr">
        <is>
          <t>WPS</t>
        </is>
      </c>
      <c r="D6472" t="inlineStr">
        <is>
          <t>WPS-16</t>
        </is>
      </c>
      <c r="E6472" t="inlineStr">
        <is>
          <t>Related WPS IDs</t>
        </is>
      </c>
      <c r="F6472">
        <f>A6472&amp;"|"&amp;B6472</f>
        <v/>
      </c>
      <c r="G6472">
        <f>C6472&amp;"|"&amp;D6472</f>
        <v/>
      </c>
      <c r="H6472" t="inlineStr">
        <is>
          <t>RISK_APPLIES_TO_WPS</t>
        </is>
      </c>
      <c r="I6472" t="inlineStr">
        <is>
          <t>Cross-reference</t>
        </is>
      </c>
      <c r="J6472" t="inlineStr">
        <is>
          <t>Optional</t>
        </is>
      </c>
      <c r="K6472" t="inlineStr">
        <is>
          <t>Primary</t>
        </is>
      </c>
      <c r="L6472" t="inlineStr"/>
      <c r="M6472" t="inlineStr">
        <is>
          <t>SourceField:Related WPS IDs</t>
        </is>
      </c>
    </row>
    <row r="6473">
      <c r="A6473" t="inlineStr">
        <is>
          <t>Risks</t>
        </is>
      </c>
      <c r="B6473" t="inlineStr">
        <is>
          <t>RA-019</t>
        </is>
      </c>
      <c r="C6473" t="inlineStr">
        <is>
          <t>Gaps</t>
        </is>
      </c>
      <c r="D6473" t="inlineStr">
        <is>
          <t>G-001</t>
        </is>
      </c>
      <c r="E6473" t="inlineStr">
        <is>
          <t>Related Gap IDs</t>
        </is>
      </c>
      <c r="F6473">
        <f>A6473&amp;"|"&amp;B6473</f>
        <v/>
      </c>
      <c r="G6473">
        <f>C6473&amp;"|"&amp;D6473</f>
        <v/>
      </c>
      <c r="H6473" t="inlineStr">
        <is>
          <t>RISK_LINKED_GAP</t>
        </is>
      </c>
      <c r="I6473" t="inlineStr">
        <is>
          <t>Cross-reference</t>
        </is>
      </c>
      <c r="J6473" t="inlineStr">
        <is>
          <t>Optional</t>
        </is>
      </c>
      <c r="K6473" t="inlineStr">
        <is>
          <t>Primary</t>
        </is>
      </c>
      <c r="L6473" t="inlineStr"/>
      <c r="M6473" t="inlineStr">
        <is>
          <t>SourceField:Related Gap IDs</t>
        </is>
      </c>
    </row>
    <row r="6474">
      <c r="A6474" t="inlineStr">
        <is>
          <t>Risks</t>
        </is>
      </c>
      <c r="B6474" t="inlineStr">
        <is>
          <t>RA-019</t>
        </is>
      </c>
      <c r="C6474" t="inlineStr">
        <is>
          <t>Gaps</t>
        </is>
      </c>
      <c r="D6474" t="inlineStr">
        <is>
          <t>G-024</t>
        </is>
      </c>
      <c r="E6474" t="inlineStr">
        <is>
          <t>Related Gap IDs</t>
        </is>
      </c>
      <c r="F6474">
        <f>A6474&amp;"|"&amp;B6474</f>
        <v/>
      </c>
      <c r="G6474">
        <f>C6474&amp;"|"&amp;D6474</f>
        <v/>
      </c>
      <c r="H6474" t="inlineStr">
        <is>
          <t>RISK_LINKED_GAP</t>
        </is>
      </c>
      <c r="I6474" t="inlineStr">
        <is>
          <t>Cross-reference</t>
        </is>
      </c>
      <c r="J6474" t="inlineStr">
        <is>
          <t>Optional</t>
        </is>
      </c>
      <c r="K6474" t="inlineStr">
        <is>
          <t>Primary</t>
        </is>
      </c>
      <c r="L6474" t="inlineStr"/>
      <c r="M6474" t="inlineStr">
        <is>
          <t>SourceField:Related Gap IDs</t>
        </is>
      </c>
    </row>
    <row r="6475">
      <c r="A6475" t="inlineStr">
        <is>
          <t>Risks</t>
        </is>
      </c>
      <c r="B6475" t="inlineStr">
        <is>
          <t>RA-019</t>
        </is>
      </c>
      <c r="C6475" t="inlineStr">
        <is>
          <t>WPS</t>
        </is>
      </c>
      <c r="D6475" t="inlineStr">
        <is>
          <t>WPS-01</t>
        </is>
      </c>
      <c r="E6475" t="inlineStr">
        <is>
          <t>Related WPS IDs</t>
        </is>
      </c>
      <c r="F6475">
        <f>A6475&amp;"|"&amp;B6475</f>
        <v/>
      </c>
      <c r="G6475">
        <f>C6475&amp;"|"&amp;D6475</f>
        <v/>
      </c>
      <c r="H6475" t="inlineStr">
        <is>
          <t>RISK_APPLIES_TO_WPS</t>
        </is>
      </c>
      <c r="I6475" t="inlineStr">
        <is>
          <t>Cross-reference</t>
        </is>
      </c>
      <c r="J6475" t="inlineStr">
        <is>
          <t>Optional</t>
        </is>
      </c>
      <c r="K6475" t="inlineStr">
        <is>
          <t>Primary</t>
        </is>
      </c>
      <c r="L6475" t="inlineStr"/>
      <c r="M6475" t="inlineStr">
        <is>
          <t>SourceField:Related WPS IDs</t>
        </is>
      </c>
    </row>
    <row r="6476">
      <c r="A6476" t="inlineStr">
        <is>
          <t>Risks</t>
        </is>
      </c>
      <c r="B6476" t="inlineStr">
        <is>
          <t>RA-019</t>
        </is>
      </c>
      <c r="C6476" t="inlineStr">
        <is>
          <t>WPS</t>
        </is>
      </c>
      <c r="D6476" t="inlineStr">
        <is>
          <t>WPS-16</t>
        </is>
      </c>
      <c r="E6476" t="inlineStr">
        <is>
          <t>Related WPS IDs</t>
        </is>
      </c>
      <c r="F6476">
        <f>A6476&amp;"|"&amp;B6476</f>
        <v/>
      </c>
      <c r="G6476">
        <f>C6476&amp;"|"&amp;D6476</f>
        <v/>
      </c>
      <c r="H6476" t="inlineStr">
        <is>
          <t>RISK_APPLIES_TO_WPS</t>
        </is>
      </c>
      <c r="I6476" t="inlineStr">
        <is>
          <t>Cross-reference</t>
        </is>
      </c>
      <c r="J6476" t="inlineStr">
        <is>
          <t>Optional</t>
        </is>
      </c>
      <c r="K6476" t="inlineStr">
        <is>
          <t>Primary</t>
        </is>
      </c>
      <c r="L6476" t="inlineStr"/>
      <c r="M6476" t="inlineStr">
        <is>
          <t>SourceField:Related WPS IDs</t>
        </is>
      </c>
    </row>
    <row r="6477">
      <c r="A6477" t="inlineStr">
        <is>
          <t>Risks</t>
        </is>
      </c>
      <c r="B6477" t="inlineStr">
        <is>
          <t>RA-020</t>
        </is>
      </c>
      <c r="C6477" t="inlineStr">
        <is>
          <t>Gaps</t>
        </is>
      </c>
      <c r="D6477" t="inlineStr">
        <is>
          <t>G-001</t>
        </is>
      </c>
      <c r="E6477" t="inlineStr">
        <is>
          <t>Related Gap IDs</t>
        </is>
      </c>
      <c r="F6477">
        <f>A6477&amp;"|"&amp;B6477</f>
        <v/>
      </c>
      <c r="G6477">
        <f>C6477&amp;"|"&amp;D6477</f>
        <v/>
      </c>
      <c r="H6477" t="inlineStr">
        <is>
          <t>RISK_LINKED_GAP</t>
        </is>
      </c>
      <c r="I6477" t="inlineStr">
        <is>
          <t>Cross-reference</t>
        </is>
      </c>
      <c r="J6477" t="inlineStr">
        <is>
          <t>Optional</t>
        </is>
      </c>
      <c r="K6477" t="inlineStr">
        <is>
          <t>Primary</t>
        </is>
      </c>
      <c r="L6477" t="inlineStr"/>
      <c r="M6477" t="inlineStr">
        <is>
          <t>SourceField:Related Gap IDs</t>
        </is>
      </c>
    </row>
    <row r="6478">
      <c r="A6478" t="inlineStr">
        <is>
          <t>Risks</t>
        </is>
      </c>
      <c r="B6478" t="inlineStr">
        <is>
          <t>RA-020</t>
        </is>
      </c>
      <c r="C6478" t="inlineStr">
        <is>
          <t>Gaps</t>
        </is>
      </c>
      <c r="D6478" t="inlineStr">
        <is>
          <t>G-024</t>
        </is>
      </c>
      <c r="E6478" t="inlineStr">
        <is>
          <t>Related Gap IDs</t>
        </is>
      </c>
      <c r="F6478">
        <f>A6478&amp;"|"&amp;B6478</f>
        <v/>
      </c>
      <c r="G6478">
        <f>C6478&amp;"|"&amp;D6478</f>
        <v/>
      </c>
      <c r="H6478" t="inlineStr">
        <is>
          <t>RISK_LINKED_GAP</t>
        </is>
      </c>
      <c r="I6478" t="inlineStr">
        <is>
          <t>Cross-reference</t>
        </is>
      </c>
      <c r="J6478" t="inlineStr">
        <is>
          <t>Optional</t>
        </is>
      </c>
      <c r="K6478" t="inlineStr">
        <is>
          <t>Primary</t>
        </is>
      </c>
      <c r="L6478" t="inlineStr"/>
      <c r="M6478" t="inlineStr">
        <is>
          <t>SourceField:Related Gap IDs</t>
        </is>
      </c>
    </row>
    <row r="6479">
      <c r="A6479" t="inlineStr">
        <is>
          <t>Risks</t>
        </is>
      </c>
      <c r="B6479" t="inlineStr">
        <is>
          <t>RA-020</t>
        </is>
      </c>
      <c r="C6479" t="inlineStr">
        <is>
          <t>WPS</t>
        </is>
      </c>
      <c r="D6479" t="inlineStr">
        <is>
          <t>WPS-01</t>
        </is>
      </c>
      <c r="E6479" t="inlineStr">
        <is>
          <t>Related WPS IDs</t>
        </is>
      </c>
      <c r="F6479">
        <f>A6479&amp;"|"&amp;B6479</f>
        <v/>
      </c>
      <c r="G6479">
        <f>C6479&amp;"|"&amp;D6479</f>
        <v/>
      </c>
      <c r="H6479" t="inlineStr">
        <is>
          <t>RISK_APPLIES_TO_WPS</t>
        </is>
      </c>
      <c r="I6479" t="inlineStr">
        <is>
          <t>Cross-reference</t>
        </is>
      </c>
      <c r="J6479" t="inlineStr">
        <is>
          <t>Optional</t>
        </is>
      </c>
      <c r="K6479" t="inlineStr">
        <is>
          <t>Primary</t>
        </is>
      </c>
      <c r="L6479" t="inlineStr"/>
      <c r="M6479" t="inlineStr">
        <is>
          <t>SourceField:Related WPS IDs</t>
        </is>
      </c>
    </row>
    <row r="6480">
      <c r="A6480" t="inlineStr">
        <is>
          <t>Risks</t>
        </is>
      </c>
      <c r="B6480" t="inlineStr">
        <is>
          <t>RA-020</t>
        </is>
      </c>
      <c r="C6480" t="inlineStr">
        <is>
          <t>WPS</t>
        </is>
      </c>
      <c r="D6480" t="inlineStr">
        <is>
          <t>WPS-16</t>
        </is>
      </c>
      <c r="E6480" t="inlineStr">
        <is>
          <t>Related WPS IDs</t>
        </is>
      </c>
      <c r="F6480">
        <f>A6480&amp;"|"&amp;B6480</f>
        <v/>
      </c>
      <c r="G6480">
        <f>C6480&amp;"|"&amp;D6480</f>
        <v/>
      </c>
      <c r="H6480" t="inlineStr">
        <is>
          <t>RISK_APPLIES_TO_WPS</t>
        </is>
      </c>
      <c r="I6480" t="inlineStr">
        <is>
          <t>Cross-reference</t>
        </is>
      </c>
      <c r="J6480" t="inlineStr">
        <is>
          <t>Optional</t>
        </is>
      </c>
      <c r="K6480" t="inlineStr">
        <is>
          <t>Primary</t>
        </is>
      </c>
      <c r="L6480" t="inlineStr"/>
      <c r="M6480" t="inlineStr">
        <is>
          <t>SourceField:Related WPS IDs</t>
        </is>
      </c>
    </row>
    <row r="6481">
      <c r="A6481" t="inlineStr">
        <is>
          <t>Rules</t>
        </is>
      </c>
      <c r="B6481" t="inlineStr">
        <is>
          <t>R-001</t>
        </is>
      </c>
      <c r="C6481" t="inlineStr">
        <is>
          <t>Acceptance</t>
        </is>
      </c>
      <c r="D6481" t="inlineStr">
        <is>
          <t>AC-R-001</t>
        </is>
      </c>
      <c r="E6481" t="inlineStr">
        <is>
          <t>Acceptance Criteria ID</t>
        </is>
      </c>
      <c r="F6481">
        <f>A6481&amp;"|"&amp;B6481</f>
        <v/>
      </c>
      <c r="G6481">
        <f>C6481&amp;"|"&amp;D6481</f>
        <v/>
      </c>
      <c r="H6481" t="inlineStr">
        <is>
          <t>VERIFIED_BY</t>
        </is>
      </c>
      <c r="I6481" t="inlineStr">
        <is>
          <t>Cross-reference</t>
        </is>
      </c>
      <c r="J6481" t="inlineStr">
        <is>
          <t>Optional</t>
        </is>
      </c>
      <c r="K6481" t="inlineStr">
        <is>
          <t>Primary</t>
        </is>
      </c>
      <c r="L6481" t="inlineStr"/>
      <c r="M6481" t="inlineStr">
        <is>
          <t>SourceField:Acceptance Criteria ID</t>
        </is>
      </c>
    </row>
    <row r="6482">
      <c r="A6482" t="inlineStr">
        <is>
          <t>Rules</t>
        </is>
      </c>
      <c r="B6482" t="inlineStr">
        <is>
          <t>R-001</t>
        </is>
      </c>
      <c r="C6482" t="inlineStr">
        <is>
          <t>Activities</t>
        </is>
      </c>
      <c r="D6482" t="inlineStr">
        <is>
          <t>A-R-001</t>
        </is>
      </c>
      <c r="E6482" t="inlineStr">
        <is>
          <t>Activity ID</t>
        </is>
      </c>
      <c r="F6482">
        <f>A6482&amp;"|"&amp;B6482</f>
        <v/>
      </c>
      <c r="G6482">
        <f>C6482&amp;"|"&amp;D6482</f>
        <v/>
      </c>
      <c r="H6482" t="inlineStr">
        <is>
          <t>IMPLEMENTED_BY</t>
        </is>
      </c>
      <c r="I6482" t="inlineStr">
        <is>
          <t>Cross-reference</t>
        </is>
      </c>
      <c r="J6482" t="inlineStr">
        <is>
          <t>Optional</t>
        </is>
      </c>
      <c r="K6482" t="inlineStr">
        <is>
          <t>Primary</t>
        </is>
      </c>
      <c r="L6482" t="inlineStr"/>
      <c r="M6482" t="inlineStr">
        <is>
          <t>SourceField:Activity ID</t>
        </is>
      </c>
    </row>
    <row r="6483">
      <c r="A6483" t="inlineStr">
        <is>
          <t>Rules</t>
        </is>
      </c>
      <c r="B6483" t="inlineStr">
        <is>
          <t>R-001</t>
        </is>
      </c>
      <c r="C6483" t="inlineStr">
        <is>
          <t>Deliverables</t>
        </is>
      </c>
      <c r="D6483" t="inlineStr">
        <is>
          <t>D-R-001</t>
        </is>
      </c>
      <c r="E6483" t="inlineStr">
        <is>
          <t>Deliverable ID</t>
        </is>
      </c>
      <c r="F6483">
        <f>A6483&amp;"|"&amp;B6483</f>
        <v/>
      </c>
      <c r="G6483">
        <f>C6483&amp;"|"&amp;D6483</f>
        <v/>
      </c>
      <c r="H6483" t="inlineStr">
        <is>
          <t>OUTPUTS</t>
        </is>
      </c>
      <c r="I6483" t="inlineStr">
        <is>
          <t>Cross-reference</t>
        </is>
      </c>
      <c r="J6483" t="inlineStr">
        <is>
          <t>Optional</t>
        </is>
      </c>
      <c r="K6483" t="inlineStr">
        <is>
          <t>Primary</t>
        </is>
      </c>
      <c r="L6483" t="inlineStr"/>
      <c r="M6483" t="inlineStr">
        <is>
          <t>SourceField:Deliverable ID</t>
        </is>
      </c>
    </row>
    <row r="6484">
      <c r="A6484" t="inlineStr">
        <is>
          <t>Rules</t>
        </is>
      </c>
      <c r="B6484" t="inlineStr">
        <is>
          <t>R-001</t>
        </is>
      </c>
      <c r="C6484" t="inlineStr">
        <is>
          <t>Gaps</t>
        </is>
      </c>
      <c r="D6484" t="inlineStr">
        <is>
          <t>G-001</t>
        </is>
      </c>
      <c r="E6484" t="inlineStr">
        <is>
          <t>Gap ID</t>
        </is>
      </c>
      <c r="F6484">
        <f>A6484&amp;"|"&amp;B6484</f>
        <v/>
      </c>
      <c r="G6484">
        <f>C6484&amp;"|"&amp;D6484</f>
        <v/>
      </c>
      <c r="H6484" t="inlineStr">
        <is>
          <t>HAS_GAP</t>
        </is>
      </c>
      <c r="I6484" t="inlineStr">
        <is>
          <t>Cross-reference</t>
        </is>
      </c>
      <c r="J6484" t="inlineStr">
        <is>
          <t>Optional</t>
        </is>
      </c>
      <c r="K6484" t="inlineStr">
        <is>
          <t>Primary</t>
        </is>
      </c>
      <c r="L6484" t="inlineStr"/>
      <c r="M6484" t="inlineStr">
        <is>
          <t>SourceField:Gap ID</t>
        </is>
      </c>
    </row>
    <row r="6485">
      <c r="A6485" t="inlineStr">
        <is>
          <t>Rules</t>
        </is>
      </c>
      <c r="B6485" t="inlineStr">
        <is>
          <t>R-001</t>
        </is>
      </c>
      <c r="C6485" t="inlineStr">
        <is>
          <t>WPS</t>
        </is>
      </c>
      <c r="D6485" t="inlineStr">
        <is>
          <t>WPS-01</t>
        </is>
      </c>
      <c r="E6485" t="inlineStr">
        <is>
          <t>WPS ID</t>
        </is>
      </c>
      <c r="F6485">
        <f>A6485&amp;"|"&amp;B6485</f>
        <v/>
      </c>
      <c r="G6485">
        <f>C6485&amp;"|"&amp;D6485</f>
        <v/>
      </c>
      <c r="H6485" t="inlineStr">
        <is>
          <t>APPLIES_TO</t>
        </is>
      </c>
      <c r="I6485" t="inlineStr">
        <is>
          <t>Cross-reference</t>
        </is>
      </c>
      <c r="J6485" t="inlineStr">
        <is>
          <t>Optional</t>
        </is>
      </c>
      <c r="K6485" t="inlineStr">
        <is>
          <t>Primary</t>
        </is>
      </c>
      <c r="L6485" t="inlineStr"/>
      <c r="M6485" t="inlineStr">
        <is>
          <t>SourceField:WPS ID</t>
        </is>
      </c>
    </row>
    <row r="6486">
      <c r="A6486" t="inlineStr">
        <is>
          <t>Rules</t>
        </is>
      </c>
      <c r="B6486" t="inlineStr">
        <is>
          <t>R-002</t>
        </is>
      </c>
      <c r="C6486" t="inlineStr">
        <is>
          <t>Acceptance</t>
        </is>
      </c>
      <c r="D6486" t="inlineStr">
        <is>
          <t>AC-R-002</t>
        </is>
      </c>
      <c r="E6486" t="inlineStr">
        <is>
          <t>Acceptance Criteria ID</t>
        </is>
      </c>
      <c r="F6486">
        <f>A6486&amp;"|"&amp;B6486</f>
        <v/>
      </c>
      <c r="G6486">
        <f>C6486&amp;"|"&amp;D6486</f>
        <v/>
      </c>
      <c r="H6486" t="inlineStr">
        <is>
          <t>VERIFIED_BY</t>
        </is>
      </c>
      <c r="I6486" t="inlineStr">
        <is>
          <t>Cross-reference</t>
        </is>
      </c>
      <c r="J6486" t="inlineStr">
        <is>
          <t>Optional</t>
        </is>
      </c>
      <c r="K6486" t="inlineStr">
        <is>
          <t>Primary</t>
        </is>
      </c>
      <c r="L6486" t="inlineStr"/>
      <c r="M6486" t="inlineStr">
        <is>
          <t>SourceField:Acceptance Criteria ID</t>
        </is>
      </c>
    </row>
    <row r="6487">
      <c r="A6487" t="inlineStr">
        <is>
          <t>Rules</t>
        </is>
      </c>
      <c r="B6487" t="inlineStr">
        <is>
          <t>R-002</t>
        </is>
      </c>
      <c r="C6487" t="inlineStr">
        <is>
          <t>Activities</t>
        </is>
      </c>
      <c r="D6487" t="inlineStr">
        <is>
          <t>A-R-002</t>
        </is>
      </c>
      <c r="E6487" t="inlineStr">
        <is>
          <t>Activity ID</t>
        </is>
      </c>
      <c r="F6487">
        <f>A6487&amp;"|"&amp;B6487</f>
        <v/>
      </c>
      <c r="G6487">
        <f>C6487&amp;"|"&amp;D6487</f>
        <v/>
      </c>
      <c r="H6487" t="inlineStr">
        <is>
          <t>IMPLEMENTED_BY</t>
        </is>
      </c>
      <c r="I6487" t="inlineStr">
        <is>
          <t>Cross-reference</t>
        </is>
      </c>
      <c r="J6487" t="inlineStr">
        <is>
          <t>Optional</t>
        </is>
      </c>
      <c r="K6487" t="inlineStr">
        <is>
          <t>Primary</t>
        </is>
      </c>
      <c r="L6487" t="inlineStr"/>
      <c r="M6487" t="inlineStr">
        <is>
          <t>SourceField:Activity ID</t>
        </is>
      </c>
    </row>
    <row r="6488">
      <c r="A6488" t="inlineStr">
        <is>
          <t>Rules</t>
        </is>
      </c>
      <c r="B6488" t="inlineStr">
        <is>
          <t>R-002</t>
        </is>
      </c>
      <c r="C6488" t="inlineStr">
        <is>
          <t>Deliverables</t>
        </is>
      </c>
      <c r="D6488" t="inlineStr">
        <is>
          <t>D-R-002</t>
        </is>
      </c>
      <c r="E6488" t="inlineStr">
        <is>
          <t>Deliverable ID</t>
        </is>
      </c>
      <c r="F6488">
        <f>A6488&amp;"|"&amp;B6488</f>
        <v/>
      </c>
      <c r="G6488">
        <f>C6488&amp;"|"&amp;D6488</f>
        <v/>
      </c>
      <c r="H6488" t="inlineStr">
        <is>
          <t>OUTPUTS</t>
        </is>
      </c>
      <c r="I6488" t="inlineStr">
        <is>
          <t>Cross-reference</t>
        </is>
      </c>
      <c r="J6488" t="inlineStr">
        <is>
          <t>Optional</t>
        </is>
      </c>
      <c r="K6488" t="inlineStr">
        <is>
          <t>Primary</t>
        </is>
      </c>
      <c r="L6488" t="inlineStr"/>
      <c r="M6488" t="inlineStr">
        <is>
          <t>SourceField:Deliverable ID</t>
        </is>
      </c>
    </row>
    <row r="6489">
      <c r="A6489" t="inlineStr">
        <is>
          <t>Rules</t>
        </is>
      </c>
      <c r="B6489" t="inlineStr">
        <is>
          <t>R-002</t>
        </is>
      </c>
      <c r="C6489" t="inlineStr">
        <is>
          <t>Gaps</t>
        </is>
      </c>
      <c r="D6489" t="inlineStr">
        <is>
          <t>G-002</t>
        </is>
      </c>
      <c r="E6489" t="inlineStr">
        <is>
          <t>Gap ID</t>
        </is>
      </c>
      <c r="F6489">
        <f>A6489&amp;"|"&amp;B6489</f>
        <v/>
      </c>
      <c r="G6489">
        <f>C6489&amp;"|"&amp;D6489</f>
        <v/>
      </c>
      <c r="H6489" t="inlineStr">
        <is>
          <t>HAS_GAP</t>
        </is>
      </c>
      <c r="I6489" t="inlineStr">
        <is>
          <t>Cross-reference</t>
        </is>
      </c>
      <c r="J6489" t="inlineStr">
        <is>
          <t>Optional</t>
        </is>
      </c>
      <c r="K6489" t="inlineStr">
        <is>
          <t>Primary</t>
        </is>
      </c>
      <c r="L6489" t="inlineStr"/>
      <c r="M6489" t="inlineStr">
        <is>
          <t>SourceField:Gap ID</t>
        </is>
      </c>
    </row>
    <row r="6490">
      <c r="A6490" t="inlineStr">
        <is>
          <t>Rules</t>
        </is>
      </c>
      <c r="B6490" t="inlineStr">
        <is>
          <t>R-002</t>
        </is>
      </c>
      <c r="C6490" t="inlineStr">
        <is>
          <t>WPS</t>
        </is>
      </c>
      <c r="D6490" t="inlineStr">
        <is>
          <t>WPS-01</t>
        </is>
      </c>
      <c r="E6490" t="inlineStr">
        <is>
          <t>WPS ID</t>
        </is>
      </c>
      <c r="F6490">
        <f>A6490&amp;"|"&amp;B6490</f>
        <v/>
      </c>
      <c r="G6490">
        <f>C6490&amp;"|"&amp;D6490</f>
        <v/>
      </c>
      <c r="H6490" t="inlineStr">
        <is>
          <t>APPLIES_TO</t>
        </is>
      </c>
      <c r="I6490" t="inlineStr">
        <is>
          <t>Cross-reference</t>
        </is>
      </c>
      <c r="J6490" t="inlineStr">
        <is>
          <t>Optional</t>
        </is>
      </c>
      <c r="K6490" t="inlineStr">
        <is>
          <t>Primary</t>
        </is>
      </c>
      <c r="L6490" t="inlineStr"/>
      <c r="M6490" t="inlineStr">
        <is>
          <t>SourceField:WPS ID</t>
        </is>
      </c>
    </row>
    <row r="6491">
      <c r="A6491" t="inlineStr">
        <is>
          <t>Rules</t>
        </is>
      </c>
      <c r="B6491" t="inlineStr">
        <is>
          <t>R-003</t>
        </is>
      </c>
      <c r="C6491" t="inlineStr">
        <is>
          <t>Acceptance</t>
        </is>
      </c>
      <c r="D6491" t="inlineStr">
        <is>
          <t>AC-R-003</t>
        </is>
      </c>
      <c r="E6491" t="inlineStr">
        <is>
          <t>Acceptance Criteria ID</t>
        </is>
      </c>
      <c r="F6491">
        <f>A6491&amp;"|"&amp;B6491</f>
        <v/>
      </c>
      <c r="G6491">
        <f>C6491&amp;"|"&amp;D6491</f>
        <v/>
      </c>
      <c r="H6491" t="inlineStr">
        <is>
          <t>VERIFIED_BY</t>
        </is>
      </c>
      <c r="I6491" t="inlineStr">
        <is>
          <t>Cross-reference</t>
        </is>
      </c>
      <c r="J6491" t="inlineStr">
        <is>
          <t>Optional</t>
        </is>
      </c>
      <c r="K6491" t="inlineStr">
        <is>
          <t>Primary</t>
        </is>
      </c>
      <c r="L6491" t="inlineStr"/>
      <c r="M6491" t="inlineStr">
        <is>
          <t>SourceField:Acceptance Criteria ID</t>
        </is>
      </c>
    </row>
    <row r="6492">
      <c r="A6492" t="inlineStr">
        <is>
          <t>Rules</t>
        </is>
      </c>
      <c r="B6492" t="inlineStr">
        <is>
          <t>R-003</t>
        </is>
      </c>
      <c r="C6492" t="inlineStr">
        <is>
          <t>Activities</t>
        </is>
      </c>
      <c r="D6492" t="inlineStr">
        <is>
          <t>A-R-003</t>
        </is>
      </c>
      <c r="E6492" t="inlineStr">
        <is>
          <t>Activity ID</t>
        </is>
      </c>
      <c r="F6492">
        <f>A6492&amp;"|"&amp;B6492</f>
        <v/>
      </c>
      <c r="G6492">
        <f>C6492&amp;"|"&amp;D6492</f>
        <v/>
      </c>
      <c r="H6492" t="inlineStr">
        <is>
          <t>IMPLEMENTED_BY</t>
        </is>
      </c>
      <c r="I6492" t="inlineStr">
        <is>
          <t>Cross-reference</t>
        </is>
      </c>
      <c r="J6492" t="inlineStr">
        <is>
          <t>Optional</t>
        </is>
      </c>
      <c r="K6492" t="inlineStr">
        <is>
          <t>Primary</t>
        </is>
      </c>
      <c r="L6492" t="inlineStr"/>
      <c r="M6492" t="inlineStr">
        <is>
          <t>SourceField:Activity ID</t>
        </is>
      </c>
    </row>
    <row r="6493">
      <c r="A6493" t="inlineStr">
        <is>
          <t>Rules</t>
        </is>
      </c>
      <c r="B6493" t="inlineStr">
        <is>
          <t>R-003</t>
        </is>
      </c>
      <c r="C6493" t="inlineStr">
        <is>
          <t>Deliverables</t>
        </is>
      </c>
      <c r="D6493" t="inlineStr">
        <is>
          <t>D-R-003</t>
        </is>
      </c>
      <c r="E6493" t="inlineStr">
        <is>
          <t>Deliverable ID</t>
        </is>
      </c>
      <c r="F6493">
        <f>A6493&amp;"|"&amp;B6493</f>
        <v/>
      </c>
      <c r="G6493">
        <f>C6493&amp;"|"&amp;D6493</f>
        <v/>
      </c>
      <c r="H6493" t="inlineStr">
        <is>
          <t>OUTPUTS</t>
        </is>
      </c>
      <c r="I6493" t="inlineStr">
        <is>
          <t>Cross-reference</t>
        </is>
      </c>
      <c r="J6493" t="inlineStr">
        <is>
          <t>Optional</t>
        </is>
      </c>
      <c r="K6493" t="inlineStr">
        <is>
          <t>Primary</t>
        </is>
      </c>
      <c r="L6493" t="inlineStr"/>
      <c r="M6493" t="inlineStr">
        <is>
          <t>SourceField:Deliverable ID</t>
        </is>
      </c>
    </row>
    <row r="6494">
      <c r="A6494" t="inlineStr">
        <is>
          <t>Rules</t>
        </is>
      </c>
      <c r="B6494" t="inlineStr">
        <is>
          <t>R-003</t>
        </is>
      </c>
      <c r="C6494" t="inlineStr">
        <is>
          <t>Gaps</t>
        </is>
      </c>
      <c r="D6494" t="inlineStr">
        <is>
          <t>G-003</t>
        </is>
      </c>
      <c r="E6494" t="inlineStr">
        <is>
          <t>Gap ID</t>
        </is>
      </c>
      <c r="F6494">
        <f>A6494&amp;"|"&amp;B6494</f>
        <v/>
      </c>
      <c r="G6494">
        <f>C6494&amp;"|"&amp;D6494</f>
        <v/>
      </c>
      <c r="H6494" t="inlineStr">
        <is>
          <t>HAS_GAP</t>
        </is>
      </c>
      <c r="I6494" t="inlineStr">
        <is>
          <t>Cross-reference</t>
        </is>
      </c>
      <c r="J6494" t="inlineStr">
        <is>
          <t>Optional</t>
        </is>
      </c>
      <c r="K6494" t="inlineStr">
        <is>
          <t>Primary</t>
        </is>
      </c>
      <c r="L6494" t="inlineStr"/>
      <c r="M6494" t="inlineStr">
        <is>
          <t>SourceField:Gap ID</t>
        </is>
      </c>
    </row>
    <row r="6495">
      <c r="A6495" t="inlineStr">
        <is>
          <t>Rules</t>
        </is>
      </c>
      <c r="B6495" t="inlineStr">
        <is>
          <t>R-003</t>
        </is>
      </c>
      <c r="C6495" t="inlineStr">
        <is>
          <t>WPS</t>
        </is>
      </c>
      <c r="D6495" t="inlineStr">
        <is>
          <t>WPS-02</t>
        </is>
      </c>
      <c r="E6495" t="inlineStr">
        <is>
          <t>WPS ID</t>
        </is>
      </c>
      <c r="F6495">
        <f>A6495&amp;"|"&amp;B6495</f>
        <v/>
      </c>
      <c r="G6495">
        <f>C6495&amp;"|"&amp;D6495</f>
        <v/>
      </c>
      <c r="H6495" t="inlineStr">
        <is>
          <t>APPLIES_TO</t>
        </is>
      </c>
      <c r="I6495" t="inlineStr">
        <is>
          <t>Cross-reference</t>
        </is>
      </c>
      <c r="J6495" t="inlineStr">
        <is>
          <t>Optional</t>
        </is>
      </c>
      <c r="K6495" t="inlineStr">
        <is>
          <t>Primary</t>
        </is>
      </c>
      <c r="L6495" t="inlineStr"/>
      <c r="M6495" t="inlineStr">
        <is>
          <t>SourceField:WPS ID</t>
        </is>
      </c>
    </row>
    <row r="6496">
      <c r="A6496" t="inlineStr">
        <is>
          <t>Rules</t>
        </is>
      </c>
      <c r="B6496" t="inlineStr">
        <is>
          <t>R-004</t>
        </is>
      </c>
      <c r="C6496" t="inlineStr">
        <is>
          <t>Acceptance</t>
        </is>
      </c>
      <c r="D6496" t="inlineStr">
        <is>
          <t>AC-R-004</t>
        </is>
      </c>
      <c r="E6496" t="inlineStr">
        <is>
          <t>Acceptance Criteria ID</t>
        </is>
      </c>
      <c r="F6496">
        <f>A6496&amp;"|"&amp;B6496</f>
        <v/>
      </c>
      <c r="G6496">
        <f>C6496&amp;"|"&amp;D6496</f>
        <v/>
      </c>
      <c r="H6496" t="inlineStr">
        <is>
          <t>VERIFIED_BY</t>
        </is>
      </c>
      <c r="I6496" t="inlineStr">
        <is>
          <t>Cross-reference</t>
        </is>
      </c>
      <c r="J6496" t="inlineStr">
        <is>
          <t>Optional</t>
        </is>
      </c>
      <c r="K6496" t="inlineStr">
        <is>
          <t>Primary</t>
        </is>
      </c>
      <c r="L6496" t="inlineStr"/>
      <c r="M6496" t="inlineStr">
        <is>
          <t>SourceField:Acceptance Criteria ID</t>
        </is>
      </c>
    </row>
    <row r="6497">
      <c r="A6497" t="inlineStr">
        <is>
          <t>Rules</t>
        </is>
      </c>
      <c r="B6497" t="inlineStr">
        <is>
          <t>R-004</t>
        </is>
      </c>
      <c r="C6497" t="inlineStr">
        <is>
          <t>Activities</t>
        </is>
      </c>
      <c r="D6497" t="inlineStr">
        <is>
          <t>A-R-004</t>
        </is>
      </c>
      <c r="E6497" t="inlineStr">
        <is>
          <t>Activity ID</t>
        </is>
      </c>
      <c r="F6497">
        <f>A6497&amp;"|"&amp;B6497</f>
        <v/>
      </c>
      <c r="G6497">
        <f>C6497&amp;"|"&amp;D6497</f>
        <v/>
      </c>
      <c r="H6497" t="inlineStr">
        <is>
          <t>IMPLEMENTED_BY</t>
        </is>
      </c>
      <c r="I6497" t="inlineStr">
        <is>
          <t>Cross-reference</t>
        </is>
      </c>
      <c r="J6497" t="inlineStr">
        <is>
          <t>Optional</t>
        </is>
      </c>
      <c r="K6497" t="inlineStr">
        <is>
          <t>Primary</t>
        </is>
      </c>
      <c r="L6497" t="inlineStr"/>
      <c r="M6497" t="inlineStr">
        <is>
          <t>SourceField:Activity ID</t>
        </is>
      </c>
    </row>
    <row r="6498">
      <c r="A6498" t="inlineStr">
        <is>
          <t>Rules</t>
        </is>
      </c>
      <c r="B6498" t="inlineStr">
        <is>
          <t>R-004</t>
        </is>
      </c>
      <c r="C6498" t="inlineStr">
        <is>
          <t>Deliverables</t>
        </is>
      </c>
      <c r="D6498" t="inlineStr">
        <is>
          <t>D-R-004</t>
        </is>
      </c>
      <c r="E6498" t="inlineStr">
        <is>
          <t>Deliverable ID</t>
        </is>
      </c>
      <c r="F6498">
        <f>A6498&amp;"|"&amp;B6498</f>
        <v/>
      </c>
      <c r="G6498">
        <f>C6498&amp;"|"&amp;D6498</f>
        <v/>
      </c>
      <c r="H6498" t="inlineStr">
        <is>
          <t>OUTPUTS</t>
        </is>
      </c>
      <c r="I6498" t="inlineStr">
        <is>
          <t>Cross-reference</t>
        </is>
      </c>
      <c r="J6498" t="inlineStr">
        <is>
          <t>Optional</t>
        </is>
      </c>
      <c r="K6498" t="inlineStr">
        <is>
          <t>Primary</t>
        </is>
      </c>
      <c r="L6498" t="inlineStr"/>
      <c r="M6498" t="inlineStr">
        <is>
          <t>SourceField:Deliverable ID</t>
        </is>
      </c>
    </row>
    <row r="6499">
      <c r="A6499" t="inlineStr">
        <is>
          <t>Rules</t>
        </is>
      </c>
      <c r="B6499" t="inlineStr">
        <is>
          <t>R-004</t>
        </is>
      </c>
      <c r="C6499" t="inlineStr">
        <is>
          <t>Gaps</t>
        </is>
      </c>
      <c r="D6499" t="inlineStr">
        <is>
          <t>G-004</t>
        </is>
      </c>
      <c r="E6499" t="inlineStr">
        <is>
          <t>Gap ID</t>
        </is>
      </c>
      <c r="F6499">
        <f>A6499&amp;"|"&amp;B6499</f>
        <v/>
      </c>
      <c r="G6499">
        <f>C6499&amp;"|"&amp;D6499</f>
        <v/>
      </c>
      <c r="H6499" t="inlineStr">
        <is>
          <t>HAS_GAP</t>
        </is>
      </c>
      <c r="I6499" t="inlineStr">
        <is>
          <t>Cross-reference</t>
        </is>
      </c>
      <c r="J6499" t="inlineStr">
        <is>
          <t>Optional</t>
        </is>
      </c>
      <c r="K6499" t="inlineStr">
        <is>
          <t>Primary</t>
        </is>
      </c>
      <c r="L6499" t="inlineStr"/>
      <c r="M6499" t="inlineStr">
        <is>
          <t>SourceField:Gap ID</t>
        </is>
      </c>
    </row>
    <row r="6500">
      <c r="A6500" t="inlineStr">
        <is>
          <t>Rules</t>
        </is>
      </c>
      <c r="B6500" t="inlineStr">
        <is>
          <t>R-004</t>
        </is>
      </c>
      <c r="C6500" t="inlineStr">
        <is>
          <t>WPS</t>
        </is>
      </c>
      <c r="D6500" t="inlineStr">
        <is>
          <t>WPS-01</t>
        </is>
      </c>
      <c r="E6500" t="inlineStr">
        <is>
          <t>WPS ID</t>
        </is>
      </c>
      <c r="F6500">
        <f>A6500&amp;"|"&amp;B6500</f>
        <v/>
      </c>
      <c r="G6500">
        <f>C6500&amp;"|"&amp;D6500</f>
        <v/>
      </c>
      <c r="H6500" t="inlineStr">
        <is>
          <t>APPLIES_TO</t>
        </is>
      </c>
      <c r="I6500" t="inlineStr">
        <is>
          <t>Cross-reference</t>
        </is>
      </c>
      <c r="J6500" t="inlineStr">
        <is>
          <t>Optional</t>
        </is>
      </c>
      <c r="K6500" t="inlineStr">
        <is>
          <t>Primary</t>
        </is>
      </c>
      <c r="L6500" t="inlineStr"/>
      <c r="M6500" t="inlineStr">
        <is>
          <t>SourceField:WPS ID</t>
        </is>
      </c>
    </row>
    <row r="6501">
      <c r="A6501" t="inlineStr">
        <is>
          <t>Rules</t>
        </is>
      </c>
      <c r="B6501" t="inlineStr">
        <is>
          <t>R-005</t>
        </is>
      </c>
      <c r="C6501" t="inlineStr">
        <is>
          <t>Acceptance</t>
        </is>
      </c>
      <c r="D6501" t="inlineStr">
        <is>
          <t>AC-R-005</t>
        </is>
      </c>
      <c r="E6501" t="inlineStr">
        <is>
          <t>Acceptance Criteria ID</t>
        </is>
      </c>
      <c r="F6501">
        <f>A6501&amp;"|"&amp;B6501</f>
        <v/>
      </c>
      <c r="G6501">
        <f>C6501&amp;"|"&amp;D6501</f>
        <v/>
      </c>
      <c r="H6501" t="inlineStr">
        <is>
          <t>VERIFIED_BY</t>
        </is>
      </c>
      <c r="I6501" t="inlineStr">
        <is>
          <t>Cross-reference</t>
        </is>
      </c>
      <c r="J6501" t="inlineStr">
        <is>
          <t>Optional</t>
        </is>
      </c>
      <c r="K6501" t="inlineStr">
        <is>
          <t>Primary</t>
        </is>
      </c>
      <c r="L6501" t="inlineStr"/>
      <c r="M6501" t="inlineStr">
        <is>
          <t>SourceField:Acceptance Criteria ID</t>
        </is>
      </c>
    </row>
    <row r="6502">
      <c r="A6502" t="inlineStr">
        <is>
          <t>Rules</t>
        </is>
      </c>
      <c r="B6502" t="inlineStr">
        <is>
          <t>R-005</t>
        </is>
      </c>
      <c r="C6502" t="inlineStr">
        <is>
          <t>Activities</t>
        </is>
      </c>
      <c r="D6502" t="inlineStr">
        <is>
          <t>A-R-005</t>
        </is>
      </c>
      <c r="E6502" t="inlineStr">
        <is>
          <t>Activity ID</t>
        </is>
      </c>
      <c r="F6502">
        <f>A6502&amp;"|"&amp;B6502</f>
        <v/>
      </c>
      <c r="G6502">
        <f>C6502&amp;"|"&amp;D6502</f>
        <v/>
      </c>
      <c r="H6502" t="inlineStr">
        <is>
          <t>IMPLEMENTED_BY</t>
        </is>
      </c>
      <c r="I6502" t="inlineStr">
        <is>
          <t>Cross-reference</t>
        </is>
      </c>
      <c r="J6502" t="inlineStr">
        <is>
          <t>Optional</t>
        </is>
      </c>
      <c r="K6502" t="inlineStr">
        <is>
          <t>Primary</t>
        </is>
      </c>
      <c r="L6502" t="inlineStr"/>
      <c r="M6502" t="inlineStr">
        <is>
          <t>SourceField:Activity ID</t>
        </is>
      </c>
    </row>
    <row r="6503">
      <c r="A6503" t="inlineStr">
        <is>
          <t>Rules</t>
        </is>
      </c>
      <c r="B6503" t="inlineStr">
        <is>
          <t>R-005</t>
        </is>
      </c>
      <c r="C6503" t="inlineStr">
        <is>
          <t>Deliverables</t>
        </is>
      </c>
      <c r="D6503" t="inlineStr">
        <is>
          <t>D-R-005</t>
        </is>
      </c>
      <c r="E6503" t="inlineStr">
        <is>
          <t>Deliverable ID</t>
        </is>
      </c>
      <c r="F6503">
        <f>A6503&amp;"|"&amp;B6503</f>
        <v/>
      </c>
      <c r="G6503">
        <f>C6503&amp;"|"&amp;D6503</f>
        <v/>
      </c>
      <c r="H6503" t="inlineStr">
        <is>
          <t>OUTPUTS</t>
        </is>
      </c>
      <c r="I6503" t="inlineStr">
        <is>
          <t>Cross-reference</t>
        </is>
      </c>
      <c r="J6503" t="inlineStr">
        <is>
          <t>Optional</t>
        </is>
      </c>
      <c r="K6503" t="inlineStr">
        <is>
          <t>Primary</t>
        </is>
      </c>
      <c r="L6503" t="inlineStr"/>
      <c r="M6503" t="inlineStr">
        <is>
          <t>SourceField:Deliverable ID</t>
        </is>
      </c>
    </row>
    <row r="6504">
      <c r="A6504" t="inlineStr">
        <is>
          <t>Rules</t>
        </is>
      </c>
      <c r="B6504" t="inlineStr">
        <is>
          <t>R-005</t>
        </is>
      </c>
      <c r="C6504" t="inlineStr">
        <is>
          <t>Gaps</t>
        </is>
      </c>
      <c r="D6504" t="inlineStr">
        <is>
          <t>G-005</t>
        </is>
      </c>
      <c r="E6504" t="inlineStr">
        <is>
          <t>Gap ID</t>
        </is>
      </c>
      <c r="F6504">
        <f>A6504&amp;"|"&amp;B6504</f>
        <v/>
      </c>
      <c r="G6504">
        <f>C6504&amp;"|"&amp;D6504</f>
        <v/>
      </c>
      <c r="H6504" t="inlineStr">
        <is>
          <t>HAS_GAP</t>
        </is>
      </c>
      <c r="I6504" t="inlineStr">
        <is>
          <t>Cross-reference</t>
        </is>
      </c>
      <c r="J6504" t="inlineStr">
        <is>
          <t>Optional</t>
        </is>
      </c>
      <c r="K6504" t="inlineStr">
        <is>
          <t>Primary</t>
        </is>
      </c>
      <c r="L6504" t="inlineStr"/>
      <c r="M6504" t="inlineStr">
        <is>
          <t>SourceField:Gap ID</t>
        </is>
      </c>
    </row>
    <row r="6505">
      <c r="A6505" t="inlineStr">
        <is>
          <t>Rules</t>
        </is>
      </c>
      <c r="B6505" t="inlineStr">
        <is>
          <t>R-005</t>
        </is>
      </c>
      <c r="C6505" t="inlineStr">
        <is>
          <t>WPS</t>
        </is>
      </c>
      <c r="D6505" t="inlineStr">
        <is>
          <t>WPS-01</t>
        </is>
      </c>
      <c r="E6505" t="inlineStr">
        <is>
          <t>WPS ID</t>
        </is>
      </c>
      <c r="F6505">
        <f>A6505&amp;"|"&amp;B6505</f>
        <v/>
      </c>
      <c r="G6505">
        <f>C6505&amp;"|"&amp;D6505</f>
        <v/>
      </c>
      <c r="H6505" t="inlineStr">
        <is>
          <t>APPLIES_TO</t>
        </is>
      </c>
      <c r="I6505" t="inlineStr">
        <is>
          <t>Cross-reference</t>
        </is>
      </c>
      <c r="J6505" t="inlineStr">
        <is>
          <t>Optional</t>
        </is>
      </c>
      <c r="K6505" t="inlineStr">
        <is>
          <t>Primary</t>
        </is>
      </c>
      <c r="L6505" t="inlineStr"/>
      <c r="M6505" t="inlineStr">
        <is>
          <t>SourceField:WPS ID</t>
        </is>
      </c>
    </row>
    <row r="6506">
      <c r="A6506" t="inlineStr">
        <is>
          <t>Rules</t>
        </is>
      </c>
      <c r="B6506" t="inlineStr">
        <is>
          <t>R-006</t>
        </is>
      </c>
      <c r="C6506" t="inlineStr">
        <is>
          <t>Acceptance</t>
        </is>
      </c>
      <c r="D6506" t="inlineStr">
        <is>
          <t>AC-R-006</t>
        </is>
      </c>
      <c r="E6506" t="inlineStr">
        <is>
          <t>Acceptance Criteria ID</t>
        </is>
      </c>
      <c r="F6506">
        <f>A6506&amp;"|"&amp;B6506</f>
        <v/>
      </c>
      <c r="G6506">
        <f>C6506&amp;"|"&amp;D6506</f>
        <v/>
      </c>
      <c r="H6506" t="inlineStr">
        <is>
          <t>VERIFIED_BY</t>
        </is>
      </c>
      <c r="I6506" t="inlineStr">
        <is>
          <t>Cross-reference</t>
        </is>
      </c>
      <c r="J6506" t="inlineStr">
        <is>
          <t>Optional</t>
        </is>
      </c>
      <c r="K6506" t="inlineStr">
        <is>
          <t>Primary</t>
        </is>
      </c>
      <c r="L6506" t="inlineStr"/>
      <c r="M6506" t="inlineStr">
        <is>
          <t>SourceField:Acceptance Criteria ID</t>
        </is>
      </c>
    </row>
    <row r="6507">
      <c r="A6507" t="inlineStr">
        <is>
          <t>Rules</t>
        </is>
      </c>
      <c r="B6507" t="inlineStr">
        <is>
          <t>R-006</t>
        </is>
      </c>
      <c r="C6507" t="inlineStr">
        <is>
          <t>Activities</t>
        </is>
      </c>
      <c r="D6507" t="inlineStr">
        <is>
          <t>A-R-006</t>
        </is>
      </c>
      <c r="E6507" t="inlineStr">
        <is>
          <t>Activity ID</t>
        </is>
      </c>
      <c r="F6507">
        <f>A6507&amp;"|"&amp;B6507</f>
        <v/>
      </c>
      <c r="G6507">
        <f>C6507&amp;"|"&amp;D6507</f>
        <v/>
      </c>
      <c r="H6507" t="inlineStr">
        <is>
          <t>IMPLEMENTED_BY</t>
        </is>
      </c>
      <c r="I6507" t="inlineStr">
        <is>
          <t>Cross-reference</t>
        </is>
      </c>
      <c r="J6507" t="inlineStr">
        <is>
          <t>Optional</t>
        </is>
      </c>
      <c r="K6507" t="inlineStr">
        <is>
          <t>Primary</t>
        </is>
      </c>
      <c r="L6507" t="inlineStr"/>
      <c r="M6507" t="inlineStr">
        <is>
          <t>SourceField:Activity ID</t>
        </is>
      </c>
    </row>
    <row r="6508">
      <c r="A6508" t="inlineStr">
        <is>
          <t>Rules</t>
        </is>
      </c>
      <c r="B6508" t="inlineStr">
        <is>
          <t>R-006</t>
        </is>
      </c>
      <c r="C6508" t="inlineStr">
        <is>
          <t>Deliverables</t>
        </is>
      </c>
      <c r="D6508" t="inlineStr">
        <is>
          <t>D-R-006</t>
        </is>
      </c>
      <c r="E6508" t="inlineStr">
        <is>
          <t>Deliverable ID</t>
        </is>
      </c>
      <c r="F6508">
        <f>A6508&amp;"|"&amp;B6508</f>
        <v/>
      </c>
      <c r="G6508">
        <f>C6508&amp;"|"&amp;D6508</f>
        <v/>
      </c>
      <c r="H6508" t="inlineStr">
        <is>
          <t>OUTPUTS</t>
        </is>
      </c>
      <c r="I6508" t="inlineStr">
        <is>
          <t>Cross-reference</t>
        </is>
      </c>
      <c r="J6508" t="inlineStr">
        <is>
          <t>Optional</t>
        </is>
      </c>
      <c r="K6508" t="inlineStr">
        <is>
          <t>Primary</t>
        </is>
      </c>
      <c r="L6508" t="inlineStr"/>
      <c r="M6508" t="inlineStr">
        <is>
          <t>SourceField:Deliverable ID</t>
        </is>
      </c>
    </row>
    <row r="6509">
      <c r="A6509" t="inlineStr">
        <is>
          <t>Rules</t>
        </is>
      </c>
      <c r="B6509" t="inlineStr">
        <is>
          <t>R-006</t>
        </is>
      </c>
      <c r="C6509" t="inlineStr">
        <is>
          <t>Gaps</t>
        </is>
      </c>
      <c r="D6509" t="inlineStr">
        <is>
          <t>G-006</t>
        </is>
      </c>
      <c r="E6509" t="inlineStr">
        <is>
          <t>Gap ID</t>
        </is>
      </c>
      <c r="F6509">
        <f>A6509&amp;"|"&amp;B6509</f>
        <v/>
      </c>
      <c r="G6509">
        <f>C6509&amp;"|"&amp;D6509</f>
        <v/>
      </c>
      <c r="H6509" t="inlineStr">
        <is>
          <t>HAS_GAP</t>
        </is>
      </c>
      <c r="I6509" t="inlineStr">
        <is>
          <t>Cross-reference</t>
        </is>
      </c>
      <c r="J6509" t="inlineStr">
        <is>
          <t>Optional</t>
        </is>
      </c>
      <c r="K6509" t="inlineStr">
        <is>
          <t>Primary</t>
        </is>
      </c>
      <c r="L6509" t="inlineStr"/>
      <c r="M6509" t="inlineStr">
        <is>
          <t>SourceField:Gap ID</t>
        </is>
      </c>
    </row>
    <row r="6510">
      <c r="A6510" t="inlineStr">
        <is>
          <t>Rules</t>
        </is>
      </c>
      <c r="B6510" t="inlineStr">
        <is>
          <t>R-006</t>
        </is>
      </c>
      <c r="C6510" t="inlineStr">
        <is>
          <t>WPS</t>
        </is>
      </c>
      <c r="D6510" t="inlineStr">
        <is>
          <t>WPS-02</t>
        </is>
      </c>
      <c r="E6510" t="inlineStr">
        <is>
          <t>WPS ID</t>
        </is>
      </c>
      <c r="F6510">
        <f>A6510&amp;"|"&amp;B6510</f>
        <v/>
      </c>
      <c r="G6510">
        <f>C6510&amp;"|"&amp;D6510</f>
        <v/>
      </c>
      <c r="H6510" t="inlineStr">
        <is>
          <t>APPLIES_TO</t>
        </is>
      </c>
      <c r="I6510" t="inlineStr">
        <is>
          <t>Cross-reference</t>
        </is>
      </c>
      <c r="J6510" t="inlineStr">
        <is>
          <t>Optional</t>
        </is>
      </c>
      <c r="K6510" t="inlineStr">
        <is>
          <t>Primary</t>
        </is>
      </c>
      <c r="L6510" t="inlineStr"/>
      <c r="M6510" t="inlineStr">
        <is>
          <t>SourceField:WPS ID</t>
        </is>
      </c>
    </row>
    <row r="6511">
      <c r="A6511" t="inlineStr">
        <is>
          <t>Rules</t>
        </is>
      </c>
      <c r="B6511" t="inlineStr">
        <is>
          <t>R-007</t>
        </is>
      </c>
      <c r="C6511" t="inlineStr">
        <is>
          <t>Acceptance</t>
        </is>
      </c>
      <c r="D6511" t="inlineStr">
        <is>
          <t>AC-R-007</t>
        </is>
      </c>
      <c r="E6511" t="inlineStr">
        <is>
          <t>Acceptance Criteria ID</t>
        </is>
      </c>
      <c r="F6511">
        <f>A6511&amp;"|"&amp;B6511</f>
        <v/>
      </c>
      <c r="G6511">
        <f>C6511&amp;"|"&amp;D6511</f>
        <v/>
      </c>
      <c r="H6511" t="inlineStr">
        <is>
          <t>VERIFIED_BY</t>
        </is>
      </c>
      <c r="I6511" t="inlineStr">
        <is>
          <t>Cross-reference</t>
        </is>
      </c>
      <c r="J6511" t="inlineStr">
        <is>
          <t>Optional</t>
        </is>
      </c>
      <c r="K6511" t="inlineStr">
        <is>
          <t>Primary</t>
        </is>
      </c>
      <c r="L6511" t="inlineStr"/>
      <c r="M6511" t="inlineStr">
        <is>
          <t>SourceField:Acceptance Criteria ID</t>
        </is>
      </c>
    </row>
    <row r="6512">
      <c r="A6512" t="inlineStr">
        <is>
          <t>Rules</t>
        </is>
      </c>
      <c r="B6512" t="inlineStr">
        <is>
          <t>R-007</t>
        </is>
      </c>
      <c r="C6512" t="inlineStr">
        <is>
          <t>Activities</t>
        </is>
      </c>
      <c r="D6512" t="inlineStr">
        <is>
          <t>A-R-007</t>
        </is>
      </c>
      <c r="E6512" t="inlineStr">
        <is>
          <t>Activity ID</t>
        </is>
      </c>
      <c r="F6512">
        <f>A6512&amp;"|"&amp;B6512</f>
        <v/>
      </c>
      <c r="G6512">
        <f>C6512&amp;"|"&amp;D6512</f>
        <v/>
      </c>
      <c r="H6512" t="inlineStr">
        <is>
          <t>IMPLEMENTED_BY</t>
        </is>
      </c>
      <c r="I6512" t="inlineStr">
        <is>
          <t>Cross-reference</t>
        </is>
      </c>
      <c r="J6512" t="inlineStr">
        <is>
          <t>Optional</t>
        </is>
      </c>
      <c r="K6512" t="inlineStr">
        <is>
          <t>Primary</t>
        </is>
      </c>
      <c r="L6512" t="inlineStr"/>
      <c r="M6512" t="inlineStr">
        <is>
          <t>SourceField:Activity ID</t>
        </is>
      </c>
    </row>
    <row r="6513">
      <c r="A6513" t="inlineStr">
        <is>
          <t>Rules</t>
        </is>
      </c>
      <c r="B6513" t="inlineStr">
        <is>
          <t>R-007</t>
        </is>
      </c>
      <c r="C6513" t="inlineStr">
        <is>
          <t>Deliverables</t>
        </is>
      </c>
      <c r="D6513" t="inlineStr">
        <is>
          <t>D-R-007</t>
        </is>
      </c>
      <c r="E6513" t="inlineStr">
        <is>
          <t>Deliverable ID</t>
        </is>
      </c>
      <c r="F6513">
        <f>A6513&amp;"|"&amp;B6513</f>
        <v/>
      </c>
      <c r="G6513">
        <f>C6513&amp;"|"&amp;D6513</f>
        <v/>
      </c>
      <c r="H6513" t="inlineStr">
        <is>
          <t>OUTPUTS</t>
        </is>
      </c>
      <c r="I6513" t="inlineStr">
        <is>
          <t>Cross-reference</t>
        </is>
      </c>
      <c r="J6513" t="inlineStr">
        <is>
          <t>Optional</t>
        </is>
      </c>
      <c r="K6513" t="inlineStr">
        <is>
          <t>Primary</t>
        </is>
      </c>
      <c r="L6513" t="inlineStr"/>
      <c r="M6513" t="inlineStr">
        <is>
          <t>SourceField:Deliverable ID</t>
        </is>
      </c>
    </row>
    <row r="6514">
      <c r="A6514" t="inlineStr">
        <is>
          <t>Rules</t>
        </is>
      </c>
      <c r="B6514" t="inlineStr">
        <is>
          <t>R-007</t>
        </is>
      </c>
      <c r="C6514" t="inlineStr">
        <is>
          <t>Gaps</t>
        </is>
      </c>
      <c r="D6514" t="inlineStr">
        <is>
          <t>G-007</t>
        </is>
      </c>
      <c r="E6514" t="inlineStr">
        <is>
          <t>Gap ID</t>
        </is>
      </c>
      <c r="F6514">
        <f>A6514&amp;"|"&amp;B6514</f>
        <v/>
      </c>
      <c r="G6514">
        <f>C6514&amp;"|"&amp;D6514</f>
        <v/>
      </c>
      <c r="H6514" t="inlineStr">
        <is>
          <t>HAS_GAP</t>
        </is>
      </c>
      <c r="I6514" t="inlineStr">
        <is>
          <t>Cross-reference</t>
        </is>
      </c>
      <c r="J6514" t="inlineStr">
        <is>
          <t>Optional</t>
        </is>
      </c>
      <c r="K6514" t="inlineStr">
        <is>
          <t>Primary</t>
        </is>
      </c>
      <c r="L6514" t="inlineStr"/>
      <c r="M6514" t="inlineStr">
        <is>
          <t>SourceField:Gap ID</t>
        </is>
      </c>
    </row>
    <row r="6515">
      <c r="A6515" t="inlineStr">
        <is>
          <t>Rules</t>
        </is>
      </c>
      <c r="B6515" t="inlineStr">
        <is>
          <t>R-007</t>
        </is>
      </c>
      <c r="C6515" t="inlineStr">
        <is>
          <t>WPS</t>
        </is>
      </c>
      <c r="D6515" t="inlineStr">
        <is>
          <t>WPS-02</t>
        </is>
      </c>
      <c r="E6515" t="inlineStr">
        <is>
          <t>WPS ID</t>
        </is>
      </c>
      <c r="F6515">
        <f>A6515&amp;"|"&amp;B6515</f>
        <v/>
      </c>
      <c r="G6515">
        <f>C6515&amp;"|"&amp;D6515</f>
        <v/>
      </c>
      <c r="H6515" t="inlineStr">
        <is>
          <t>APPLIES_TO</t>
        </is>
      </c>
      <c r="I6515" t="inlineStr">
        <is>
          <t>Cross-reference</t>
        </is>
      </c>
      <c r="J6515" t="inlineStr">
        <is>
          <t>Optional</t>
        </is>
      </c>
      <c r="K6515" t="inlineStr">
        <is>
          <t>Primary</t>
        </is>
      </c>
      <c r="L6515" t="inlineStr"/>
      <c r="M6515" t="inlineStr">
        <is>
          <t>SourceField:WPS ID</t>
        </is>
      </c>
    </row>
    <row r="6516">
      <c r="A6516" t="inlineStr">
        <is>
          <t>Rules</t>
        </is>
      </c>
      <c r="B6516" t="inlineStr">
        <is>
          <t>R-008</t>
        </is>
      </c>
      <c r="C6516" t="inlineStr">
        <is>
          <t>Acceptance</t>
        </is>
      </c>
      <c r="D6516" t="inlineStr">
        <is>
          <t>AC-R-008</t>
        </is>
      </c>
      <c r="E6516" t="inlineStr">
        <is>
          <t>Acceptance Criteria ID</t>
        </is>
      </c>
      <c r="F6516">
        <f>A6516&amp;"|"&amp;B6516</f>
        <v/>
      </c>
      <c r="G6516">
        <f>C6516&amp;"|"&amp;D6516</f>
        <v/>
      </c>
      <c r="H6516" t="inlineStr">
        <is>
          <t>VERIFIED_BY</t>
        </is>
      </c>
      <c r="I6516" t="inlineStr">
        <is>
          <t>Cross-reference</t>
        </is>
      </c>
      <c r="J6516" t="inlineStr">
        <is>
          <t>Optional</t>
        </is>
      </c>
      <c r="K6516" t="inlineStr">
        <is>
          <t>Primary</t>
        </is>
      </c>
      <c r="L6516" t="inlineStr"/>
      <c r="M6516" t="inlineStr">
        <is>
          <t>SourceField:Acceptance Criteria ID</t>
        </is>
      </c>
    </row>
    <row r="6517">
      <c r="A6517" t="inlineStr">
        <is>
          <t>Rules</t>
        </is>
      </c>
      <c r="B6517" t="inlineStr">
        <is>
          <t>R-008</t>
        </is>
      </c>
      <c r="C6517" t="inlineStr">
        <is>
          <t>Activities</t>
        </is>
      </c>
      <c r="D6517" t="inlineStr">
        <is>
          <t>A-R-008</t>
        </is>
      </c>
      <c r="E6517" t="inlineStr">
        <is>
          <t>Activity ID</t>
        </is>
      </c>
      <c r="F6517">
        <f>A6517&amp;"|"&amp;B6517</f>
        <v/>
      </c>
      <c r="G6517">
        <f>C6517&amp;"|"&amp;D6517</f>
        <v/>
      </c>
      <c r="H6517" t="inlineStr">
        <is>
          <t>IMPLEMENTED_BY</t>
        </is>
      </c>
      <c r="I6517" t="inlineStr">
        <is>
          <t>Cross-reference</t>
        </is>
      </c>
      <c r="J6517" t="inlineStr">
        <is>
          <t>Optional</t>
        </is>
      </c>
      <c r="K6517" t="inlineStr">
        <is>
          <t>Primary</t>
        </is>
      </c>
      <c r="L6517" t="inlineStr"/>
      <c r="M6517" t="inlineStr">
        <is>
          <t>SourceField:Activity ID</t>
        </is>
      </c>
    </row>
    <row r="6518">
      <c r="A6518" t="inlineStr">
        <is>
          <t>Rules</t>
        </is>
      </c>
      <c r="B6518" t="inlineStr">
        <is>
          <t>R-008</t>
        </is>
      </c>
      <c r="C6518" t="inlineStr">
        <is>
          <t>Deliverables</t>
        </is>
      </c>
      <c r="D6518" t="inlineStr">
        <is>
          <t>D-R-008</t>
        </is>
      </c>
      <c r="E6518" t="inlineStr">
        <is>
          <t>Deliverable ID</t>
        </is>
      </c>
      <c r="F6518">
        <f>A6518&amp;"|"&amp;B6518</f>
        <v/>
      </c>
      <c r="G6518">
        <f>C6518&amp;"|"&amp;D6518</f>
        <v/>
      </c>
      <c r="H6518" t="inlineStr">
        <is>
          <t>OUTPUTS</t>
        </is>
      </c>
      <c r="I6518" t="inlineStr">
        <is>
          <t>Cross-reference</t>
        </is>
      </c>
      <c r="J6518" t="inlineStr">
        <is>
          <t>Optional</t>
        </is>
      </c>
      <c r="K6518" t="inlineStr">
        <is>
          <t>Primary</t>
        </is>
      </c>
      <c r="L6518" t="inlineStr"/>
      <c r="M6518" t="inlineStr">
        <is>
          <t>SourceField:Deliverable ID</t>
        </is>
      </c>
    </row>
    <row r="6519">
      <c r="A6519" t="inlineStr">
        <is>
          <t>Rules</t>
        </is>
      </c>
      <c r="B6519" t="inlineStr">
        <is>
          <t>R-008</t>
        </is>
      </c>
      <c r="C6519" t="inlineStr">
        <is>
          <t>Gaps</t>
        </is>
      </c>
      <c r="D6519" t="inlineStr">
        <is>
          <t>G-008</t>
        </is>
      </c>
      <c r="E6519" t="inlineStr">
        <is>
          <t>Gap ID</t>
        </is>
      </c>
      <c r="F6519">
        <f>A6519&amp;"|"&amp;B6519</f>
        <v/>
      </c>
      <c r="G6519">
        <f>C6519&amp;"|"&amp;D6519</f>
        <v/>
      </c>
      <c r="H6519" t="inlineStr">
        <is>
          <t>HAS_GAP</t>
        </is>
      </c>
      <c r="I6519" t="inlineStr">
        <is>
          <t>Cross-reference</t>
        </is>
      </c>
      <c r="J6519" t="inlineStr">
        <is>
          <t>Optional</t>
        </is>
      </c>
      <c r="K6519" t="inlineStr">
        <is>
          <t>Primary</t>
        </is>
      </c>
      <c r="L6519" t="inlineStr"/>
      <c r="M6519" t="inlineStr">
        <is>
          <t>SourceField:Gap ID</t>
        </is>
      </c>
    </row>
    <row r="6520">
      <c r="A6520" t="inlineStr">
        <is>
          <t>Rules</t>
        </is>
      </c>
      <c r="B6520" t="inlineStr">
        <is>
          <t>R-008</t>
        </is>
      </c>
      <c r="C6520" t="inlineStr">
        <is>
          <t>WPS</t>
        </is>
      </c>
      <c r="D6520" t="inlineStr">
        <is>
          <t>WPS-01</t>
        </is>
      </c>
      <c r="E6520" t="inlineStr">
        <is>
          <t>WPS ID</t>
        </is>
      </c>
      <c r="F6520">
        <f>A6520&amp;"|"&amp;B6520</f>
        <v/>
      </c>
      <c r="G6520">
        <f>C6520&amp;"|"&amp;D6520</f>
        <v/>
      </c>
      <c r="H6520" t="inlineStr">
        <is>
          <t>APPLIES_TO</t>
        </is>
      </c>
      <c r="I6520" t="inlineStr">
        <is>
          <t>Cross-reference</t>
        </is>
      </c>
      <c r="J6520" t="inlineStr">
        <is>
          <t>Optional</t>
        </is>
      </c>
      <c r="K6520" t="inlineStr">
        <is>
          <t>Primary</t>
        </is>
      </c>
      <c r="L6520" t="inlineStr"/>
      <c r="M6520" t="inlineStr">
        <is>
          <t>SourceField:WPS ID</t>
        </is>
      </c>
    </row>
    <row r="6521">
      <c r="A6521" t="inlineStr">
        <is>
          <t>Rules</t>
        </is>
      </c>
      <c r="B6521" t="inlineStr">
        <is>
          <t>R-009</t>
        </is>
      </c>
      <c r="C6521" t="inlineStr">
        <is>
          <t>Acceptance</t>
        </is>
      </c>
      <c r="D6521" t="inlineStr">
        <is>
          <t>AC-R-009</t>
        </is>
      </c>
      <c r="E6521" t="inlineStr">
        <is>
          <t>Acceptance Criteria ID</t>
        </is>
      </c>
      <c r="F6521">
        <f>A6521&amp;"|"&amp;B6521</f>
        <v/>
      </c>
      <c r="G6521">
        <f>C6521&amp;"|"&amp;D6521</f>
        <v/>
      </c>
      <c r="H6521" t="inlineStr">
        <is>
          <t>VERIFIED_BY</t>
        </is>
      </c>
      <c r="I6521" t="inlineStr">
        <is>
          <t>Cross-reference</t>
        </is>
      </c>
      <c r="J6521" t="inlineStr">
        <is>
          <t>Optional</t>
        </is>
      </c>
      <c r="K6521" t="inlineStr">
        <is>
          <t>Primary</t>
        </is>
      </c>
      <c r="L6521" t="inlineStr"/>
      <c r="M6521" t="inlineStr">
        <is>
          <t>SourceField:Acceptance Criteria ID</t>
        </is>
      </c>
    </row>
    <row r="6522">
      <c r="A6522" t="inlineStr">
        <is>
          <t>Rules</t>
        </is>
      </c>
      <c r="B6522" t="inlineStr">
        <is>
          <t>R-009</t>
        </is>
      </c>
      <c r="C6522" t="inlineStr">
        <is>
          <t>Activities</t>
        </is>
      </c>
      <c r="D6522" t="inlineStr">
        <is>
          <t>A-R-009</t>
        </is>
      </c>
      <c r="E6522" t="inlineStr">
        <is>
          <t>Activity ID</t>
        </is>
      </c>
      <c r="F6522">
        <f>A6522&amp;"|"&amp;B6522</f>
        <v/>
      </c>
      <c r="G6522">
        <f>C6522&amp;"|"&amp;D6522</f>
        <v/>
      </c>
      <c r="H6522" t="inlineStr">
        <is>
          <t>IMPLEMENTED_BY</t>
        </is>
      </c>
      <c r="I6522" t="inlineStr">
        <is>
          <t>Cross-reference</t>
        </is>
      </c>
      <c r="J6522" t="inlineStr">
        <is>
          <t>Optional</t>
        </is>
      </c>
      <c r="K6522" t="inlineStr">
        <is>
          <t>Primary</t>
        </is>
      </c>
      <c r="L6522" t="inlineStr"/>
      <c r="M6522" t="inlineStr">
        <is>
          <t>SourceField:Activity ID</t>
        </is>
      </c>
    </row>
    <row r="6523">
      <c r="A6523" t="inlineStr">
        <is>
          <t>Rules</t>
        </is>
      </c>
      <c r="B6523" t="inlineStr">
        <is>
          <t>R-009</t>
        </is>
      </c>
      <c r="C6523" t="inlineStr">
        <is>
          <t>Deliverables</t>
        </is>
      </c>
      <c r="D6523" t="inlineStr">
        <is>
          <t>D-R-009</t>
        </is>
      </c>
      <c r="E6523" t="inlineStr">
        <is>
          <t>Deliverable ID</t>
        </is>
      </c>
      <c r="F6523">
        <f>A6523&amp;"|"&amp;B6523</f>
        <v/>
      </c>
      <c r="G6523">
        <f>C6523&amp;"|"&amp;D6523</f>
        <v/>
      </c>
      <c r="H6523" t="inlineStr">
        <is>
          <t>OUTPUTS</t>
        </is>
      </c>
      <c r="I6523" t="inlineStr">
        <is>
          <t>Cross-reference</t>
        </is>
      </c>
      <c r="J6523" t="inlineStr">
        <is>
          <t>Optional</t>
        </is>
      </c>
      <c r="K6523" t="inlineStr">
        <is>
          <t>Primary</t>
        </is>
      </c>
      <c r="L6523" t="inlineStr"/>
      <c r="M6523" t="inlineStr">
        <is>
          <t>SourceField:Deliverable ID</t>
        </is>
      </c>
    </row>
    <row r="6524">
      <c r="A6524" t="inlineStr">
        <is>
          <t>Rules</t>
        </is>
      </c>
      <c r="B6524" t="inlineStr">
        <is>
          <t>R-009</t>
        </is>
      </c>
      <c r="C6524" t="inlineStr">
        <is>
          <t>Gaps</t>
        </is>
      </c>
      <c r="D6524" t="inlineStr">
        <is>
          <t>G-009</t>
        </is>
      </c>
      <c r="E6524" t="inlineStr">
        <is>
          <t>Gap ID</t>
        </is>
      </c>
      <c r="F6524">
        <f>A6524&amp;"|"&amp;B6524</f>
        <v/>
      </c>
      <c r="G6524">
        <f>C6524&amp;"|"&amp;D6524</f>
        <v/>
      </c>
      <c r="H6524" t="inlineStr">
        <is>
          <t>HAS_GAP</t>
        </is>
      </c>
      <c r="I6524" t="inlineStr">
        <is>
          <t>Cross-reference</t>
        </is>
      </c>
      <c r="J6524" t="inlineStr">
        <is>
          <t>Optional</t>
        </is>
      </c>
      <c r="K6524" t="inlineStr">
        <is>
          <t>Primary</t>
        </is>
      </c>
      <c r="L6524" t="inlineStr"/>
      <c r="M6524" t="inlineStr">
        <is>
          <t>SourceField:Gap ID</t>
        </is>
      </c>
    </row>
    <row r="6525">
      <c r="A6525" t="inlineStr">
        <is>
          <t>Rules</t>
        </is>
      </c>
      <c r="B6525" t="inlineStr">
        <is>
          <t>R-009</t>
        </is>
      </c>
      <c r="C6525" t="inlineStr">
        <is>
          <t>WPS</t>
        </is>
      </c>
      <c r="D6525" t="inlineStr">
        <is>
          <t>WPS-03</t>
        </is>
      </c>
      <c r="E6525" t="inlineStr">
        <is>
          <t>WPS ID</t>
        </is>
      </c>
      <c r="F6525">
        <f>A6525&amp;"|"&amp;B6525</f>
        <v/>
      </c>
      <c r="G6525">
        <f>C6525&amp;"|"&amp;D6525</f>
        <v/>
      </c>
      <c r="H6525" t="inlineStr">
        <is>
          <t>APPLIES_TO</t>
        </is>
      </c>
      <c r="I6525" t="inlineStr">
        <is>
          <t>Cross-reference</t>
        </is>
      </c>
      <c r="J6525" t="inlineStr">
        <is>
          <t>Optional</t>
        </is>
      </c>
      <c r="K6525" t="inlineStr">
        <is>
          <t>Primary</t>
        </is>
      </c>
      <c r="L6525" t="inlineStr"/>
      <c r="M6525" t="inlineStr">
        <is>
          <t>SourceField:WPS ID</t>
        </is>
      </c>
    </row>
    <row r="6526">
      <c r="A6526" t="inlineStr">
        <is>
          <t>Rules</t>
        </is>
      </c>
      <c r="B6526" t="inlineStr">
        <is>
          <t>R-010</t>
        </is>
      </c>
      <c r="C6526" t="inlineStr">
        <is>
          <t>Acceptance</t>
        </is>
      </c>
      <c r="D6526" t="inlineStr">
        <is>
          <t>AC-R-010</t>
        </is>
      </c>
      <c r="E6526" t="inlineStr">
        <is>
          <t>Acceptance Criteria ID</t>
        </is>
      </c>
      <c r="F6526">
        <f>A6526&amp;"|"&amp;B6526</f>
        <v/>
      </c>
      <c r="G6526">
        <f>C6526&amp;"|"&amp;D6526</f>
        <v/>
      </c>
      <c r="H6526" t="inlineStr">
        <is>
          <t>VERIFIED_BY</t>
        </is>
      </c>
      <c r="I6526" t="inlineStr">
        <is>
          <t>Cross-reference</t>
        </is>
      </c>
      <c r="J6526" t="inlineStr">
        <is>
          <t>Optional</t>
        </is>
      </c>
      <c r="K6526" t="inlineStr">
        <is>
          <t>Primary</t>
        </is>
      </c>
      <c r="L6526" t="inlineStr"/>
      <c r="M6526" t="inlineStr">
        <is>
          <t>SourceField:Acceptance Criteria ID</t>
        </is>
      </c>
    </row>
    <row r="6527">
      <c r="A6527" t="inlineStr">
        <is>
          <t>Rules</t>
        </is>
      </c>
      <c r="B6527" t="inlineStr">
        <is>
          <t>R-010</t>
        </is>
      </c>
      <c r="C6527" t="inlineStr">
        <is>
          <t>Activities</t>
        </is>
      </c>
      <c r="D6527" t="inlineStr">
        <is>
          <t>A-R-010</t>
        </is>
      </c>
      <c r="E6527" t="inlineStr">
        <is>
          <t>Activity ID</t>
        </is>
      </c>
      <c r="F6527">
        <f>A6527&amp;"|"&amp;B6527</f>
        <v/>
      </c>
      <c r="G6527">
        <f>C6527&amp;"|"&amp;D6527</f>
        <v/>
      </c>
      <c r="H6527" t="inlineStr">
        <is>
          <t>IMPLEMENTED_BY</t>
        </is>
      </c>
      <c r="I6527" t="inlineStr">
        <is>
          <t>Cross-reference</t>
        </is>
      </c>
      <c r="J6527" t="inlineStr">
        <is>
          <t>Optional</t>
        </is>
      </c>
      <c r="K6527" t="inlineStr">
        <is>
          <t>Primary</t>
        </is>
      </c>
      <c r="L6527" t="inlineStr"/>
      <c r="M6527" t="inlineStr">
        <is>
          <t>SourceField:Activity ID</t>
        </is>
      </c>
    </row>
    <row r="6528">
      <c r="A6528" t="inlineStr">
        <is>
          <t>Rules</t>
        </is>
      </c>
      <c r="B6528" t="inlineStr">
        <is>
          <t>R-010</t>
        </is>
      </c>
      <c r="C6528" t="inlineStr">
        <is>
          <t>Deliverables</t>
        </is>
      </c>
      <c r="D6528" t="inlineStr">
        <is>
          <t>D-R-010</t>
        </is>
      </c>
      <c r="E6528" t="inlineStr">
        <is>
          <t>Deliverable ID</t>
        </is>
      </c>
      <c r="F6528">
        <f>A6528&amp;"|"&amp;B6528</f>
        <v/>
      </c>
      <c r="G6528">
        <f>C6528&amp;"|"&amp;D6528</f>
        <v/>
      </c>
      <c r="H6528" t="inlineStr">
        <is>
          <t>OUTPUTS</t>
        </is>
      </c>
      <c r="I6528" t="inlineStr">
        <is>
          <t>Cross-reference</t>
        </is>
      </c>
      <c r="J6528" t="inlineStr">
        <is>
          <t>Optional</t>
        </is>
      </c>
      <c r="K6528" t="inlineStr">
        <is>
          <t>Primary</t>
        </is>
      </c>
      <c r="L6528" t="inlineStr"/>
      <c r="M6528" t="inlineStr">
        <is>
          <t>SourceField:Deliverable ID</t>
        </is>
      </c>
    </row>
    <row r="6529">
      <c r="A6529" t="inlineStr">
        <is>
          <t>Rules</t>
        </is>
      </c>
      <c r="B6529" t="inlineStr">
        <is>
          <t>R-010</t>
        </is>
      </c>
      <c r="C6529" t="inlineStr">
        <is>
          <t>Gaps</t>
        </is>
      </c>
      <c r="D6529" t="inlineStr">
        <is>
          <t>G-010</t>
        </is>
      </c>
      <c r="E6529" t="inlineStr">
        <is>
          <t>Gap ID</t>
        </is>
      </c>
      <c r="F6529">
        <f>A6529&amp;"|"&amp;B6529</f>
        <v/>
      </c>
      <c r="G6529">
        <f>C6529&amp;"|"&amp;D6529</f>
        <v/>
      </c>
      <c r="H6529" t="inlineStr">
        <is>
          <t>HAS_GAP</t>
        </is>
      </c>
      <c r="I6529" t="inlineStr">
        <is>
          <t>Cross-reference</t>
        </is>
      </c>
      <c r="J6529" t="inlineStr">
        <is>
          <t>Optional</t>
        </is>
      </c>
      <c r="K6529" t="inlineStr">
        <is>
          <t>Primary</t>
        </is>
      </c>
      <c r="L6529" t="inlineStr"/>
      <c r="M6529" t="inlineStr">
        <is>
          <t>SourceField:Gap ID</t>
        </is>
      </c>
    </row>
    <row r="6530">
      <c r="A6530" t="inlineStr">
        <is>
          <t>Rules</t>
        </is>
      </c>
      <c r="B6530" t="inlineStr">
        <is>
          <t>R-010</t>
        </is>
      </c>
      <c r="C6530" t="inlineStr">
        <is>
          <t>WPS</t>
        </is>
      </c>
      <c r="D6530" t="inlineStr">
        <is>
          <t>WPS-03</t>
        </is>
      </c>
      <c r="E6530" t="inlineStr">
        <is>
          <t>WPS ID</t>
        </is>
      </c>
      <c r="F6530">
        <f>A6530&amp;"|"&amp;B6530</f>
        <v/>
      </c>
      <c r="G6530">
        <f>C6530&amp;"|"&amp;D6530</f>
        <v/>
      </c>
      <c r="H6530" t="inlineStr">
        <is>
          <t>APPLIES_TO</t>
        </is>
      </c>
      <c r="I6530" t="inlineStr">
        <is>
          <t>Cross-reference</t>
        </is>
      </c>
      <c r="J6530" t="inlineStr">
        <is>
          <t>Optional</t>
        </is>
      </c>
      <c r="K6530" t="inlineStr">
        <is>
          <t>Primary</t>
        </is>
      </c>
      <c r="L6530" t="inlineStr"/>
      <c r="M6530" t="inlineStr">
        <is>
          <t>SourceField:WPS ID</t>
        </is>
      </c>
    </row>
    <row r="6531">
      <c r="A6531" t="inlineStr">
        <is>
          <t>Rules</t>
        </is>
      </c>
      <c r="B6531" t="inlineStr">
        <is>
          <t>R-011</t>
        </is>
      </c>
      <c r="C6531" t="inlineStr">
        <is>
          <t>Acceptance</t>
        </is>
      </c>
      <c r="D6531" t="inlineStr">
        <is>
          <t>AC-R-011</t>
        </is>
      </c>
      <c r="E6531" t="inlineStr">
        <is>
          <t>Acceptance Criteria ID</t>
        </is>
      </c>
      <c r="F6531">
        <f>A6531&amp;"|"&amp;B6531</f>
        <v/>
      </c>
      <c r="G6531">
        <f>C6531&amp;"|"&amp;D6531</f>
        <v/>
      </c>
      <c r="H6531" t="inlineStr">
        <is>
          <t>VERIFIED_BY</t>
        </is>
      </c>
      <c r="I6531" t="inlineStr">
        <is>
          <t>Cross-reference</t>
        </is>
      </c>
      <c r="J6531" t="inlineStr">
        <is>
          <t>Optional</t>
        </is>
      </c>
      <c r="K6531" t="inlineStr">
        <is>
          <t>Primary</t>
        </is>
      </c>
      <c r="L6531" t="inlineStr"/>
      <c r="M6531" t="inlineStr">
        <is>
          <t>SourceField:Acceptance Criteria ID</t>
        </is>
      </c>
    </row>
    <row r="6532">
      <c r="A6532" t="inlineStr">
        <is>
          <t>Rules</t>
        </is>
      </c>
      <c r="B6532" t="inlineStr">
        <is>
          <t>R-011</t>
        </is>
      </c>
      <c r="C6532" t="inlineStr">
        <is>
          <t>Activities</t>
        </is>
      </c>
      <c r="D6532" t="inlineStr">
        <is>
          <t>A-R-011</t>
        </is>
      </c>
      <c r="E6532" t="inlineStr">
        <is>
          <t>Activity ID</t>
        </is>
      </c>
      <c r="F6532">
        <f>A6532&amp;"|"&amp;B6532</f>
        <v/>
      </c>
      <c r="G6532">
        <f>C6532&amp;"|"&amp;D6532</f>
        <v/>
      </c>
      <c r="H6532" t="inlineStr">
        <is>
          <t>IMPLEMENTED_BY</t>
        </is>
      </c>
      <c r="I6532" t="inlineStr">
        <is>
          <t>Cross-reference</t>
        </is>
      </c>
      <c r="J6532" t="inlineStr">
        <is>
          <t>Optional</t>
        </is>
      </c>
      <c r="K6532" t="inlineStr">
        <is>
          <t>Primary</t>
        </is>
      </c>
      <c r="L6532" t="inlineStr"/>
      <c r="M6532" t="inlineStr">
        <is>
          <t>SourceField:Activity ID</t>
        </is>
      </c>
    </row>
    <row r="6533">
      <c r="A6533" t="inlineStr">
        <is>
          <t>Rules</t>
        </is>
      </c>
      <c r="B6533" t="inlineStr">
        <is>
          <t>R-011</t>
        </is>
      </c>
      <c r="C6533" t="inlineStr">
        <is>
          <t>Deliverables</t>
        </is>
      </c>
      <c r="D6533" t="inlineStr">
        <is>
          <t>D-R-011</t>
        </is>
      </c>
      <c r="E6533" t="inlineStr">
        <is>
          <t>Deliverable ID</t>
        </is>
      </c>
      <c r="F6533">
        <f>A6533&amp;"|"&amp;B6533</f>
        <v/>
      </c>
      <c r="G6533">
        <f>C6533&amp;"|"&amp;D6533</f>
        <v/>
      </c>
      <c r="H6533" t="inlineStr">
        <is>
          <t>OUTPUTS</t>
        </is>
      </c>
      <c r="I6533" t="inlineStr">
        <is>
          <t>Cross-reference</t>
        </is>
      </c>
      <c r="J6533" t="inlineStr">
        <is>
          <t>Optional</t>
        </is>
      </c>
      <c r="K6533" t="inlineStr">
        <is>
          <t>Primary</t>
        </is>
      </c>
      <c r="L6533" t="inlineStr"/>
      <c r="M6533" t="inlineStr">
        <is>
          <t>SourceField:Deliverable ID</t>
        </is>
      </c>
    </row>
    <row r="6534">
      <c r="A6534" t="inlineStr">
        <is>
          <t>Rules</t>
        </is>
      </c>
      <c r="B6534" t="inlineStr">
        <is>
          <t>R-011</t>
        </is>
      </c>
      <c r="C6534" t="inlineStr">
        <is>
          <t>Gaps</t>
        </is>
      </c>
      <c r="D6534" t="inlineStr">
        <is>
          <t>G-011</t>
        </is>
      </c>
      <c r="E6534" t="inlineStr">
        <is>
          <t>Gap ID</t>
        </is>
      </c>
      <c r="F6534">
        <f>A6534&amp;"|"&amp;B6534</f>
        <v/>
      </c>
      <c r="G6534">
        <f>C6534&amp;"|"&amp;D6534</f>
        <v/>
      </c>
      <c r="H6534" t="inlineStr">
        <is>
          <t>HAS_GAP</t>
        </is>
      </c>
      <c r="I6534" t="inlineStr">
        <is>
          <t>Cross-reference</t>
        </is>
      </c>
      <c r="J6534" t="inlineStr">
        <is>
          <t>Optional</t>
        </is>
      </c>
      <c r="K6534" t="inlineStr">
        <is>
          <t>Primary</t>
        </is>
      </c>
      <c r="L6534" t="inlineStr"/>
      <c r="M6534" t="inlineStr">
        <is>
          <t>SourceField:Gap ID</t>
        </is>
      </c>
    </row>
    <row r="6535">
      <c r="A6535" t="inlineStr">
        <is>
          <t>Rules</t>
        </is>
      </c>
      <c r="B6535" t="inlineStr">
        <is>
          <t>R-011</t>
        </is>
      </c>
      <c r="C6535" t="inlineStr">
        <is>
          <t>WPS</t>
        </is>
      </c>
      <c r="D6535" t="inlineStr">
        <is>
          <t>WPS-03</t>
        </is>
      </c>
      <c r="E6535" t="inlineStr">
        <is>
          <t>WPS ID</t>
        </is>
      </c>
      <c r="F6535">
        <f>A6535&amp;"|"&amp;B6535</f>
        <v/>
      </c>
      <c r="G6535">
        <f>C6535&amp;"|"&amp;D6535</f>
        <v/>
      </c>
      <c r="H6535" t="inlineStr">
        <is>
          <t>APPLIES_TO</t>
        </is>
      </c>
      <c r="I6535" t="inlineStr">
        <is>
          <t>Cross-reference</t>
        </is>
      </c>
      <c r="J6535" t="inlineStr">
        <is>
          <t>Optional</t>
        </is>
      </c>
      <c r="K6535" t="inlineStr">
        <is>
          <t>Primary</t>
        </is>
      </c>
      <c r="L6535" t="inlineStr"/>
      <c r="M6535" t="inlineStr">
        <is>
          <t>SourceField:WPS ID</t>
        </is>
      </c>
    </row>
    <row r="6536">
      <c r="A6536" t="inlineStr">
        <is>
          <t>Rules</t>
        </is>
      </c>
      <c r="B6536" t="inlineStr">
        <is>
          <t>R-012</t>
        </is>
      </c>
      <c r="C6536" t="inlineStr">
        <is>
          <t>Acceptance</t>
        </is>
      </c>
      <c r="D6536" t="inlineStr">
        <is>
          <t>AC-R-012</t>
        </is>
      </c>
      <c r="E6536" t="inlineStr">
        <is>
          <t>Acceptance Criteria ID</t>
        </is>
      </c>
      <c r="F6536">
        <f>A6536&amp;"|"&amp;B6536</f>
        <v/>
      </c>
      <c r="G6536">
        <f>C6536&amp;"|"&amp;D6536</f>
        <v/>
      </c>
      <c r="H6536" t="inlineStr">
        <is>
          <t>VERIFIED_BY</t>
        </is>
      </c>
      <c r="I6536" t="inlineStr">
        <is>
          <t>Cross-reference</t>
        </is>
      </c>
      <c r="J6536" t="inlineStr">
        <is>
          <t>Optional</t>
        </is>
      </c>
      <c r="K6536" t="inlineStr">
        <is>
          <t>Primary</t>
        </is>
      </c>
      <c r="L6536" t="inlineStr"/>
      <c r="M6536" t="inlineStr">
        <is>
          <t>SourceField:Acceptance Criteria ID</t>
        </is>
      </c>
    </row>
    <row r="6537">
      <c r="A6537" t="inlineStr">
        <is>
          <t>Rules</t>
        </is>
      </c>
      <c r="B6537" t="inlineStr">
        <is>
          <t>R-012</t>
        </is>
      </c>
      <c r="C6537" t="inlineStr">
        <is>
          <t>Activities</t>
        </is>
      </c>
      <c r="D6537" t="inlineStr">
        <is>
          <t>A-R-012</t>
        </is>
      </c>
      <c r="E6537" t="inlineStr">
        <is>
          <t>Activity ID</t>
        </is>
      </c>
      <c r="F6537">
        <f>A6537&amp;"|"&amp;B6537</f>
        <v/>
      </c>
      <c r="G6537">
        <f>C6537&amp;"|"&amp;D6537</f>
        <v/>
      </c>
      <c r="H6537" t="inlineStr">
        <is>
          <t>IMPLEMENTED_BY</t>
        </is>
      </c>
      <c r="I6537" t="inlineStr">
        <is>
          <t>Cross-reference</t>
        </is>
      </c>
      <c r="J6537" t="inlineStr">
        <is>
          <t>Optional</t>
        </is>
      </c>
      <c r="K6537" t="inlineStr">
        <is>
          <t>Primary</t>
        </is>
      </c>
      <c r="L6537" t="inlineStr"/>
      <c r="M6537" t="inlineStr">
        <is>
          <t>SourceField:Activity ID</t>
        </is>
      </c>
    </row>
    <row r="6538">
      <c r="A6538" t="inlineStr">
        <is>
          <t>Rules</t>
        </is>
      </c>
      <c r="B6538" t="inlineStr">
        <is>
          <t>R-012</t>
        </is>
      </c>
      <c r="C6538" t="inlineStr">
        <is>
          <t>Deliverables</t>
        </is>
      </c>
      <c r="D6538" t="inlineStr">
        <is>
          <t>D-R-012</t>
        </is>
      </c>
      <c r="E6538" t="inlineStr">
        <is>
          <t>Deliverable ID</t>
        </is>
      </c>
      <c r="F6538">
        <f>A6538&amp;"|"&amp;B6538</f>
        <v/>
      </c>
      <c r="G6538">
        <f>C6538&amp;"|"&amp;D6538</f>
        <v/>
      </c>
      <c r="H6538" t="inlineStr">
        <is>
          <t>OUTPUTS</t>
        </is>
      </c>
      <c r="I6538" t="inlineStr">
        <is>
          <t>Cross-reference</t>
        </is>
      </c>
      <c r="J6538" t="inlineStr">
        <is>
          <t>Optional</t>
        </is>
      </c>
      <c r="K6538" t="inlineStr">
        <is>
          <t>Primary</t>
        </is>
      </c>
      <c r="L6538" t="inlineStr"/>
      <c r="M6538" t="inlineStr">
        <is>
          <t>SourceField:Deliverable ID</t>
        </is>
      </c>
    </row>
    <row r="6539">
      <c r="A6539" t="inlineStr">
        <is>
          <t>Rules</t>
        </is>
      </c>
      <c r="B6539" t="inlineStr">
        <is>
          <t>R-012</t>
        </is>
      </c>
      <c r="C6539" t="inlineStr">
        <is>
          <t>Gaps</t>
        </is>
      </c>
      <c r="D6539" t="inlineStr">
        <is>
          <t>G-012</t>
        </is>
      </c>
      <c r="E6539" t="inlineStr">
        <is>
          <t>Gap ID</t>
        </is>
      </c>
      <c r="F6539">
        <f>A6539&amp;"|"&amp;B6539</f>
        <v/>
      </c>
      <c r="G6539">
        <f>C6539&amp;"|"&amp;D6539</f>
        <v/>
      </c>
      <c r="H6539" t="inlineStr">
        <is>
          <t>HAS_GAP</t>
        </is>
      </c>
      <c r="I6539" t="inlineStr">
        <is>
          <t>Cross-reference</t>
        </is>
      </c>
      <c r="J6539" t="inlineStr">
        <is>
          <t>Optional</t>
        </is>
      </c>
      <c r="K6539" t="inlineStr">
        <is>
          <t>Primary</t>
        </is>
      </c>
      <c r="L6539" t="inlineStr"/>
      <c r="M6539" t="inlineStr">
        <is>
          <t>SourceField:Gap ID</t>
        </is>
      </c>
    </row>
    <row r="6540">
      <c r="A6540" t="inlineStr">
        <is>
          <t>Rules</t>
        </is>
      </c>
      <c r="B6540" t="inlineStr">
        <is>
          <t>R-012</t>
        </is>
      </c>
      <c r="C6540" t="inlineStr">
        <is>
          <t>WPS</t>
        </is>
      </c>
      <c r="D6540" t="inlineStr">
        <is>
          <t>WPS-04</t>
        </is>
      </c>
      <c r="E6540" t="inlineStr">
        <is>
          <t>WPS ID</t>
        </is>
      </c>
      <c r="F6540">
        <f>A6540&amp;"|"&amp;B6540</f>
        <v/>
      </c>
      <c r="G6540">
        <f>C6540&amp;"|"&amp;D6540</f>
        <v/>
      </c>
      <c r="H6540" t="inlineStr">
        <is>
          <t>APPLIES_TO</t>
        </is>
      </c>
      <c r="I6540" t="inlineStr">
        <is>
          <t>Cross-reference</t>
        </is>
      </c>
      <c r="J6540" t="inlineStr">
        <is>
          <t>Optional</t>
        </is>
      </c>
      <c r="K6540" t="inlineStr">
        <is>
          <t>Primary</t>
        </is>
      </c>
      <c r="L6540" t="inlineStr"/>
      <c r="M6540" t="inlineStr">
        <is>
          <t>SourceField:WPS ID</t>
        </is>
      </c>
    </row>
    <row r="6541">
      <c r="A6541" t="inlineStr">
        <is>
          <t>Rules</t>
        </is>
      </c>
      <c r="B6541" t="inlineStr">
        <is>
          <t>R-013</t>
        </is>
      </c>
      <c r="C6541" t="inlineStr">
        <is>
          <t>Acceptance</t>
        </is>
      </c>
      <c r="D6541" t="inlineStr">
        <is>
          <t>AC-R-013</t>
        </is>
      </c>
      <c r="E6541" t="inlineStr">
        <is>
          <t>Acceptance Criteria ID</t>
        </is>
      </c>
      <c r="F6541">
        <f>A6541&amp;"|"&amp;B6541</f>
        <v/>
      </c>
      <c r="G6541">
        <f>C6541&amp;"|"&amp;D6541</f>
        <v/>
      </c>
      <c r="H6541" t="inlineStr">
        <is>
          <t>VERIFIED_BY</t>
        </is>
      </c>
      <c r="I6541" t="inlineStr">
        <is>
          <t>Cross-reference</t>
        </is>
      </c>
      <c r="J6541" t="inlineStr">
        <is>
          <t>Optional</t>
        </is>
      </c>
      <c r="K6541" t="inlineStr">
        <is>
          <t>Primary</t>
        </is>
      </c>
      <c r="L6541" t="inlineStr"/>
      <c r="M6541" t="inlineStr">
        <is>
          <t>SourceField:Acceptance Criteria ID</t>
        </is>
      </c>
    </row>
    <row r="6542">
      <c r="A6542" t="inlineStr">
        <is>
          <t>Rules</t>
        </is>
      </c>
      <c r="B6542" t="inlineStr">
        <is>
          <t>R-013</t>
        </is>
      </c>
      <c r="C6542" t="inlineStr">
        <is>
          <t>Activities</t>
        </is>
      </c>
      <c r="D6542" t="inlineStr">
        <is>
          <t>A-R-013</t>
        </is>
      </c>
      <c r="E6542" t="inlineStr">
        <is>
          <t>Activity ID</t>
        </is>
      </c>
      <c r="F6542">
        <f>A6542&amp;"|"&amp;B6542</f>
        <v/>
      </c>
      <c r="G6542">
        <f>C6542&amp;"|"&amp;D6542</f>
        <v/>
      </c>
      <c r="H6542" t="inlineStr">
        <is>
          <t>IMPLEMENTED_BY</t>
        </is>
      </c>
      <c r="I6542" t="inlineStr">
        <is>
          <t>Cross-reference</t>
        </is>
      </c>
      <c r="J6542" t="inlineStr">
        <is>
          <t>Optional</t>
        </is>
      </c>
      <c r="K6542" t="inlineStr">
        <is>
          <t>Primary</t>
        </is>
      </c>
      <c r="L6542" t="inlineStr"/>
      <c r="M6542" t="inlineStr">
        <is>
          <t>SourceField:Activity ID</t>
        </is>
      </c>
    </row>
    <row r="6543">
      <c r="A6543" t="inlineStr">
        <is>
          <t>Rules</t>
        </is>
      </c>
      <c r="B6543" t="inlineStr">
        <is>
          <t>R-013</t>
        </is>
      </c>
      <c r="C6543" t="inlineStr">
        <is>
          <t>Deliverables</t>
        </is>
      </c>
      <c r="D6543" t="inlineStr">
        <is>
          <t>D-R-013</t>
        </is>
      </c>
      <c r="E6543" t="inlineStr">
        <is>
          <t>Deliverable ID</t>
        </is>
      </c>
      <c r="F6543">
        <f>A6543&amp;"|"&amp;B6543</f>
        <v/>
      </c>
      <c r="G6543">
        <f>C6543&amp;"|"&amp;D6543</f>
        <v/>
      </c>
      <c r="H6543" t="inlineStr">
        <is>
          <t>OUTPUTS</t>
        </is>
      </c>
      <c r="I6543" t="inlineStr">
        <is>
          <t>Cross-reference</t>
        </is>
      </c>
      <c r="J6543" t="inlineStr">
        <is>
          <t>Optional</t>
        </is>
      </c>
      <c r="K6543" t="inlineStr">
        <is>
          <t>Primary</t>
        </is>
      </c>
      <c r="L6543" t="inlineStr"/>
      <c r="M6543" t="inlineStr">
        <is>
          <t>SourceField:Deliverable ID</t>
        </is>
      </c>
    </row>
    <row r="6544">
      <c r="A6544" t="inlineStr">
        <is>
          <t>Rules</t>
        </is>
      </c>
      <c r="B6544" t="inlineStr">
        <is>
          <t>R-013</t>
        </is>
      </c>
      <c r="C6544" t="inlineStr">
        <is>
          <t>Gaps</t>
        </is>
      </c>
      <c r="D6544" t="inlineStr">
        <is>
          <t>G-013</t>
        </is>
      </c>
      <c r="E6544" t="inlineStr">
        <is>
          <t>Gap ID</t>
        </is>
      </c>
      <c r="F6544">
        <f>A6544&amp;"|"&amp;B6544</f>
        <v/>
      </c>
      <c r="G6544">
        <f>C6544&amp;"|"&amp;D6544</f>
        <v/>
      </c>
      <c r="H6544" t="inlineStr">
        <is>
          <t>HAS_GAP</t>
        </is>
      </c>
      <c r="I6544" t="inlineStr">
        <is>
          <t>Cross-reference</t>
        </is>
      </c>
      <c r="J6544" t="inlineStr">
        <is>
          <t>Optional</t>
        </is>
      </c>
      <c r="K6544" t="inlineStr">
        <is>
          <t>Primary</t>
        </is>
      </c>
      <c r="L6544" t="inlineStr"/>
      <c r="M6544" t="inlineStr">
        <is>
          <t>SourceField:Gap ID</t>
        </is>
      </c>
    </row>
    <row r="6545">
      <c r="A6545" t="inlineStr">
        <is>
          <t>Rules</t>
        </is>
      </c>
      <c r="B6545" t="inlineStr">
        <is>
          <t>R-013</t>
        </is>
      </c>
      <c r="C6545" t="inlineStr">
        <is>
          <t>WPS</t>
        </is>
      </c>
      <c r="D6545" t="inlineStr">
        <is>
          <t>WPS-04</t>
        </is>
      </c>
      <c r="E6545" t="inlineStr">
        <is>
          <t>WPS ID</t>
        </is>
      </c>
      <c r="F6545">
        <f>A6545&amp;"|"&amp;B6545</f>
        <v/>
      </c>
      <c r="G6545">
        <f>C6545&amp;"|"&amp;D6545</f>
        <v/>
      </c>
      <c r="H6545" t="inlineStr">
        <is>
          <t>APPLIES_TO</t>
        </is>
      </c>
      <c r="I6545" t="inlineStr">
        <is>
          <t>Cross-reference</t>
        </is>
      </c>
      <c r="J6545" t="inlineStr">
        <is>
          <t>Optional</t>
        </is>
      </c>
      <c r="K6545" t="inlineStr">
        <is>
          <t>Primary</t>
        </is>
      </c>
      <c r="L6545" t="inlineStr"/>
      <c r="M6545" t="inlineStr">
        <is>
          <t>SourceField:WPS ID</t>
        </is>
      </c>
    </row>
    <row r="6546">
      <c r="A6546" t="inlineStr">
        <is>
          <t>Rules</t>
        </is>
      </c>
      <c r="B6546" t="inlineStr">
        <is>
          <t>R-014</t>
        </is>
      </c>
      <c r="C6546" t="inlineStr">
        <is>
          <t>Acceptance</t>
        </is>
      </c>
      <c r="D6546" t="inlineStr">
        <is>
          <t>AC-R-014</t>
        </is>
      </c>
      <c r="E6546" t="inlineStr">
        <is>
          <t>Acceptance Criteria ID</t>
        </is>
      </c>
      <c r="F6546">
        <f>A6546&amp;"|"&amp;B6546</f>
        <v/>
      </c>
      <c r="G6546">
        <f>C6546&amp;"|"&amp;D6546</f>
        <v/>
      </c>
      <c r="H6546" t="inlineStr">
        <is>
          <t>VERIFIED_BY</t>
        </is>
      </c>
      <c r="I6546" t="inlineStr">
        <is>
          <t>Cross-reference</t>
        </is>
      </c>
      <c r="J6546" t="inlineStr">
        <is>
          <t>Optional</t>
        </is>
      </c>
      <c r="K6546" t="inlineStr">
        <is>
          <t>Primary</t>
        </is>
      </c>
      <c r="L6546" t="inlineStr"/>
      <c r="M6546" t="inlineStr">
        <is>
          <t>SourceField:Acceptance Criteria ID</t>
        </is>
      </c>
    </row>
    <row r="6547">
      <c r="A6547" t="inlineStr">
        <is>
          <t>Rules</t>
        </is>
      </c>
      <c r="B6547" t="inlineStr">
        <is>
          <t>R-014</t>
        </is>
      </c>
      <c r="C6547" t="inlineStr">
        <is>
          <t>Activities</t>
        </is>
      </c>
      <c r="D6547" t="inlineStr">
        <is>
          <t>A-R-014</t>
        </is>
      </c>
      <c r="E6547" t="inlineStr">
        <is>
          <t>Activity ID</t>
        </is>
      </c>
      <c r="F6547">
        <f>A6547&amp;"|"&amp;B6547</f>
        <v/>
      </c>
      <c r="G6547">
        <f>C6547&amp;"|"&amp;D6547</f>
        <v/>
      </c>
      <c r="H6547" t="inlineStr">
        <is>
          <t>IMPLEMENTED_BY</t>
        </is>
      </c>
      <c r="I6547" t="inlineStr">
        <is>
          <t>Cross-reference</t>
        </is>
      </c>
      <c r="J6547" t="inlineStr">
        <is>
          <t>Optional</t>
        </is>
      </c>
      <c r="K6547" t="inlineStr">
        <is>
          <t>Primary</t>
        </is>
      </c>
      <c r="L6547" t="inlineStr"/>
      <c r="M6547" t="inlineStr">
        <is>
          <t>SourceField:Activity ID</t>
        </is>
      </c>
    </row>
    <row r="6548">
      <c r="A6548" t="inlineStr">
        <is>
          <t>Rules</t>
        </is>
      </c>
      <c r="B6548" t="inlineStr">
        <is>
          <t>R-014</t>
        </is>
      </c>
      <c r="C6548" t="inlineStr">
        <is>
          <t>Deliverables</t>
        </is>
      </c>
      <c r="D6548" t="inlineStr">
        <is>
          <t>D-R-014</t>
        </is>
      </c>
      <c r="E6548" t="inlineStr">
        <is>
          <t>Deliverable ID</t>
        </is>
      </c>
      <c r="F6548">
        <f>A6548&amp;"|"&amp;B6548</f>
        <v/>
      </c>
      <c r="G6548">
        <f>C6548&amp;"|"&amp;D6548</f>
        <v/>
      </c>
      <c r="H6548" t="inlineStr">
        <is>
          <t>OUTPUTS</t>
        </is>
      </c>
      <c r="I6548" t="inlineStr">
        <is>
          <t>Cross-reference</t>
        </is>
      </c>
      <c r="J6548" t="inlineStr">
        <is>
          <t>Optional</t>
        </is>
      </c>
      <c r="K6548" t="inlineStr">
        <is>
          <t>Primary</t>
        </is>
      </c>
      <c r="L6548" t="inlineStr"/>
      <c r="M6548" t="inlineStr">
        <is>
          <t>SourceField:Deliverable ID</t>
        </is>
      </c>
    </row>
    <row r="6549">
      <c r="A6549" t="inlineStr">
        <is>
          <t>Rules</t>
        </is>
      </c>
      <c r="B6549" t="inlineStr">
        <is>
          <t>R-014</t>
        </is>
      </c>
      <c r="C6549" t="inlineStr">
        <is>
          <t>Gaps</t>
        </is>
      </c>
      <c r="D6549" t="inlineStr">
        <is>
          <t>G-014</t>
        </is>
      </c>
      <c r="E6549" t="inlineStr">
        <is>
          <t>Gap ID</t>
        </is>
      </c>
      <c r="F6549">
        <f>A6549&amp;"|"&amp;B6549</f>
        <v/>
      </c>
      <c r="G6549">
        <f>C6549&amp;"|"&amp;D6549</f>
        <v/>
      </c>
      <c r="H6549" t="inlineStr">
        <is>
          <t>HAS_GAP</t>
        </is>
      </c>
      <c r="I6549" t="inlineStr">
        <is>
          <t>Cross-reference</t>
        </is>
      </c>
      <c r="J6549" t="inlineStr">
        <is>
          <t>Optional</t>
        </is>
      </c>
      <c r="K6549" t="inlineStr">
        <is>
          <t>Primary</t>
        </is>
      </c>
      <c r="L6549" t="inlineStr"/>
      <c r="M6549" t="inlineStr">
        <is>
          <t>SourceField:Gap ID</t>
        </is>
      </c>
    </row>
    <row r="6550">
      <c r="A6550" t="inlineStr">
        <is>
          <t>Rules</t>
        </is>
      </c>
      <c r="B6550" t="inlineStr">
        <is>
          <t>R-014</t>
        </is>
      </c>
      <c r="C6550" t="inlineStr">
        <is>
          <t>WPS</t>
        </is>
      </c>
      <c r="D6550" t="inlineStr">
        <is>
          <t>WPS-05</t>
        </is>
      </c>
      <c r="E6550" t="inlineStr">
        <is>
          <t>WPS ID</t>
        </is>
      </c>
      <c r="F6550">
        <f>A6550&amp;"|"&amp;B6550</f>
        <v/>
      </c>
      <c r="G6550">
        <f>C6550&amp;"|"&amp;D6550</f>
        <v/>
      </c>
      <c r="H6550" t="inlineStr">
        <is>
          <t>APPLIES_TO</t>
        </is>
      </c>
      <c r="I6550" t="inlineStr">
        <is>
          <t>Cross-reference</t>
        </is>
      </c>
      <c r="J6550" t="inlineStr">
        <is>
          <t>Optional</t>
        </is>
      </c>
      <c r="K6550" t="inlineStr">
        <is>
          <t>Primary</t>
        </is>
      </c>
      <c r="L6550" t="inlineStr"/>
      <c r="M6550" t="inlineStr">
        <is>
          <t>SourceField:WPS ID</t>
        </is>
      </c>
    </row>
    <row r="6551">
      <c r="A6551" t="inlineStr">
        <is>
          <t>Rules</t>
        </is>
      </c>
      <c r="B6551" t="inlineStr">
        <is>
          <t>R-015</t>
        </is>
      </c>
      <c r="C6551" t="inlineStr">
        <is>
          <t>Acceptance</t>
        </is>
      </c>
      <c r="D6551" t="inlineStr">
        <is>
          <t>AC-R-015</t>
        </is>
      </c>
      <c r="E6551" t="inlineStr">
        <is>
          <t>Acceptance Criteria ID</t>
        </is>
      </c>
      <c r="F6551">
        <f>A6551&amp;"|"&amp;B6551</f>
        <v/>
      </c>
      <c r="G6551">
        <f>C6551&amp;"|"&amp;D6551</f>
        <v/>
      </c>
      <c r="H6551" t="inlineStr">
        <is>
          <t>VERIFIED_BY</t>
        </is>
      </c>
      <c r="I6551" t="inlineStr">
        <is>
          <t>Cross-reference</t>
        </is>
      </c>
      <c r="J6551" t="inlineStr">
        <is>
          <t>Optional</t>
        </is>
      </c>
      <c r="K6551" t="inlineStr">
        <is>
          <t>Primary</t>
        </is>
      </c>
      <c r="L6551" t="inlineStr"/>
      <c r="M6551" t="inlineStr">
        <is>
          <t>SourceField:Acceptance Criteria ID</t>
        </is>
      </c>
    </row>
    <row r="6552">
      <c r="A6552" t="inlineStr">
        <is>
          <t>Rules</t>
        </is>
      </c>
      <c r="B6552" t="inlineStr">
        <is>
          <t>R-015</t>
        </is>
      </c>
      <c r="C6552" t="inlineStr">
        <is>
          <t>Activities</t>
        </is>
      </c>
      <c r="D6552" t="inlineStr">
        <is>
          <t>A-R-015</t>
        </is>
      </c>
      <c r="E6552" t="inlineStr">
        <is>
          <t>Activity ID</t>
        </is>
      </c>
      <c r="F6552">
        <f>A6552&amp;"|"&amp;B6552</f>
        <v/>
      </c>
      <c r="G6552">
        <f>C6552&amp;"|"&amp;D6552</f>
        <v/>
      </c>
      <c r="H6552" t="inlineStr">
        <is>
          <t>IMPLEMENTED_BY</t>
        </is>
      </c>
      <c r="I6552" t="inlineStr">
        <is>
          <t>Cross-reference</t>
        </is>
      </c>
      <c r="J6552" t="inlineStr">
        <is>
          <t>Optional</t>
        </is>
      </c>
      <c r="K6552" t="inlineStr">
        <is>
          <t>Primary</t>
        </is>
      </c>
      <c r="L6552" t="inlineStr"/>
      <c r="M6552" t="inlineStr">
        <is>
          <t>SourceField:Activity ID</t>
        </is>
      </c>
    </row>
    <row r="6553">
      <c r="A6553" t="inlineStr">
        <is>
          <t>Rules</t>
        </is>
      </c>
      <c r="B6553" t="inlineStr">
        <is>
          <t>R-015</t>
        </is>
      </c>
      <c r="C6553" t="inlineStr">
        <is>
          <t>Deliverables</t>
        </is>
      </c>
      <c r="D6553" t="inlineStr">
        <is>
          <t>D-R-015</t>
        </is>
      </c>
      <c r="E6553" t="inlineStr">
        <is>
          <t>Deliverable ID</t>
        </is>
      </c>
      <c r="F6553">
        <f>A6553&amp;"|"&amp;B6553</f>
        <v/>
      </c>
      <c r="G6553">
        <f>C6553&amp;"|"&amp;D6553</f>
        <v/>
      </c>
      <c r="H6553" t="inlineStr">
        <is>
          <t>OUTPUTS</t>
        </is>
      </c>
      <c r="I6553" t="inlineStr">
        <is>
          <t>Cross-reference</t>
        </is>
      </c>
      <c r="J6553" t="inlineStr">
        <is>
          <t>Optional</t>
        </is>
      </c>
      <c r="K6553" t="inlineStr">
        <is>
          <t>Primary</t>
        </is>
      </c>
      <c r="L6553" t="inlineStr"/>
      <c r="M6553" t="inlineStr">
        <is>
          <t>SourceField:Deliverable ID</t>
        </is>
      </c>
    </row>
    <row r="6554">
      <c r="A6554" t="inlineStr">
        <is>
          <t>Rules</t>
        </is>
      </c>
      <c r="B6554" t="inlineStr">
        <is>
          <t>R-015</t>
        </is>
      </c>
      <c r="C6554" t="inlineStr">
        <is>
          <t>Gaps</t>
        </is>
      </c>
      <c r="D6554" t="inlineStr">
        <is>
          <t>G-015</t>
        </is>
      </c>
      <c r="E6554" t="inlineStr">
        <is>
          <t>Gap ID</t>
        </is>
      </c>
      <c r="F6554">
        <f>A6554&amp;"|"&amp;B6554</f>
        <v/>
      </c>
      <c r="G6554">
        <f>C6554&amp;"|"&amp;D6554</f>
        <v/>
      </c>
      <c r="H6554" t="inlineStr">
        <is>
          <t>HAS_GAP</t>
        </is>
      </c>
      <c r="I6554" t="inlineStr">
        <is>
          <t>Cross-reference</t>
        </is>
      </c>
      <c r="J6554" t="inlineStr">
        <is>
          <t>Optional</t>
        </is>
      </c>
      <c r="K6554" t="inlineStr">
        <is>
          <t>Primary</t>
        </is>
      </c>
      <c r="L6554" t="inlineStr"/>
      <c r="M6554" t="inlineStr">
        <is>
          <t>SourceField:Gap ID</t>
        </is>
      </c>
    </row>
    <row r="6555">
      <c r="A6555" t="inlineStr">
        <is>
          <t>Rules</t>
        </is>
      </c>
      <c r="B6555" t="inlineStr">
        <is>
          <t>R-015</t>
        </is>
      </c>
      <c r="C6555" t="inlineStr">
        <is>
          <t>WPS</t>
        </is>
      </c>
      <c r="D6555" t="inlineStr">
        <is>
          <t>WPS-05</t>
        </is>
      </c>
      <c r="E6555" t="inlineStr">
        <is>
          <t>WPS ID</t>
        </is>
      </c>
      <c r="F6555">
        <f>A6555&amp;"|"&amp;B6555</f>
        <v/>
      </c>
      <c r="G6555">
        <f>C6555&amp;"|"&amp;D6555</f>
        <v/>
      </c>
      <c r="H6555" t="inlineStr">
        <is>
          <t>APPLIES_TO</t>
        </is>
      </c>
      <c r="I6555" t="inlineStr">
        <is>
          <t>Cross-reference</t>
        </is>
      </c>
      <c r="J6555" t="inlineStr">
        <is>
          <t>Optional</t>
        </is>
      </c>
      <c r="K6555" t="inlineStr">
        <is>
          <t>Primary</t>
        </is>
      </c>
      <c r="L6555" t="inlineStr"/>
      <c r="M6555" t="inlineStr">
        <is>
          <t>SourceField:WPS ID</t>
        </is>
      </c>
    </row>
    <row r="6556">
      <c r="A6556" t="inlineStr">
        <is>
          <t>Rules</t>
        </is>
      </c>
      <c r="B6556" t="inlineStr">
        <is>
          <t>R-016</t>
        </is>
      </c>
      <c r="C6556" t="inlineStr">
        <is>
          <t>Acceptance</t>
        </is>
      </c>
      <c r="D6556" t="inlineStr">
        <is>
          <t>AC-R-016</t>
        </is>
      </c>
      <c r="E6556" t="inlineStr">
        <is>
          <t>Acceptance Criteria ID</t>
        </is>
      </c>
      <c r="F6556">
        <f>A6556&amp;"|"&amp;B6556</f>
        <v/>
      </c>
      <c r="G6556">
        <f>C6556&amp;"|"&amp;D6556</f>
        <v/>
      </c>
      <c r="H6556" t="inlineStr">
        <is>
          <t>VERIFIED_BY</t>
        </is>
      </c>
      <c r="I6556" t="inlineStr">
        <is>
          <t>Cross-reference</t>
        </is>
      </c>
      <c r="J6556" t="inlineStr">
        <is>
          <t>Optional</t>
        </is>
      </c>
      <c r="K6556" t="inlineStr">
        <is>
          <t>Primary</t>
        </is>
      </c>
      <c r="L6556" t="inlineStr"/>
      <c r="M6556" t="inlineStr">
        <is>
          <t>SourceField:Acceptance Criteria ID</t>
        </is>
      </c>
    </row>
    <row r="6557">
      <c r="A6557" t="inlineStr">
        <is>
          <t>Rules</t>
        </is>
      </c>
      <c r="B6557" t="inlineStr">
        <is>
          <t>R-016</t>
        </is>
      </c>
      <c r="C6557" t="inlineStr">
        <is>
          <t>Activities</t>
        </is>
      </c>
      <c r="D6557" t="inlineStr">
        <is>
          <t>A-R-016</t>
        </is>
      </c>
      <c r="E6557" t="inlineStr">
        <is>
          <t>Activity ID</t>
        </is>
      </c>
      <c r="F6557">
        <f>A6557&amp;"|"&amp;B6557</f>
        <v/>
      </c>
      <c r="G6557">
        <f>C6557&amp;"|"&amp;D6557</f>
        <v/>
      </c>
      <c r="H6557" t="inlineStr">
        <is>
          <t>IMPLEMENTED_BY</t>
        </is>
      </c>
      <c r="I6557" t="inlineStr">
        <is>
          <t>Cross-reference</t>
        </is>
      </c>
      <c r="J6557" t="inlineStr">
        <is>
          <t>Optional</t>
        </is>
      </c>
      <c r="K6557" t="inlineStr">
        <is>
          <t>Primary</t>
        </is>
      </c>
      <c r="L6557" t="inlineStr"/>
      <c r="M6557" t="inlineStr">
        <is>
          <t>SourceField:Activity ID</t>
        </is>
      </c>
    </row>
    <row r="6558">
      <c r="A6558" t="inlineStr">
        <is>
          <t>Rules</t>
        </is>
      </c>
      <c r="B6558" t="inlineStr">
        <is>
          <t>R-016</t>
        </is>
      </c>
      <c r="C6558" t="inlineStr">
        <is>
          <t>Deliverables</t>
        </is>
      </c>
      <c r="D6558" t="inlineStr">
        <is>
          <t>D-R-016</t>
        </is>
      </c>
      <c r="E6558" t="inlineStr">
        <is>
          <t>Deliverable ID</t>
        </is>
      </c>
      <c r="F6558">
        <f>A6558&amp;"|"&amp;B6558</f>
        <v/>
      </c>
      <c r="G6558">
        <f>C6558&amp;"|"&amp;D6558</f>
        <v/>
      </c>
      <c r="H6558" t="inlineStr">
        <is>
          <t>OUTPUTS</t>
        </is>
      </c>
      <c r="I6558" t="inlineStr">
        <is>
          <t>Cross-reference</t>
        </is>
      </c>
      <c r="J6558" t="inlineStr">
        <is>
          <t>Optional</t>
        </is>
      </c>
      <c r="K6558" t="inlineStr">
        <is>
          <t>Primary</t>
        </is>
      </c>
      <c r="L6558" t="inlineStr"/>
      <c r="M6558" t="inlineStr">
        <is>
          <t>SourceField:Deliverable ID</t>
        </is>
      </c>
    </row>
    <row r="6559">
      <c r="A6559" t="inlineStr">
        <is>
          <t>Rules</t>
        </is>
      </c>
      <c r="B6559" t="inlineStr">
        <is>
          <t>R-016</t>
        </is>
      </c>
      <c r="C6559" t="inlineStr">
        <is>
          <t>Gaps</t>
        </is>
      </c>
      <c r="D6559" t="inlineStr">
        <is>
          <t>G-016</t>
        </is>
      </c>
      <c r="E6559" t="inlineStr">
        <is>
          <t>Gap ID</t>
        </is>
      </c>
      <c r="F6559">
        <f>A6559&amp;"|"&amp;B6559</f>
        <v/>
      </c>
      <c r="G6559">
        <f>C6559&amp;"|"&amp;D6559</f>
        <v/>
      </c>
      <c r="H6559" t="inlineStr">
        <is>
          <t>HAS_GAP</t>
        </is>
      </c>
      <c r="I6559" t="inlineStr">
        <is>
          <t>Cross-reference</t>
        </is>
      </c>
      <c r="J6559" t="inlineStr">
        <is>
          <t>Optional</t>
        </is>
      </c>
      <c r="K6559" t="inlineStr">
        <is>
          <t>Primary</t>
        </is>
      </c>
      <c r="L6559" t="inlineStr"/>
      <c r="M6559" t="inlineStr">
        <is>
          <t>SourceField:Gap ID</t>
        </is>
      </c>
    </row>
    <row r="6560">
      <c r="A6560" t="inlineStr">
        <is>
          <t>Rules</t>
        </is>
      </c>
      <c r="B6560" t="inlineStr">
        <is>
          <t>R-016</t>
        </is>
      </c>
      <c r="C6560" t="inlineStr">
        <is>
          <t>WPS</t>
        </is>
      </c>
      <c r="D6560" t="inlineStr">
        <is>
          <t>WPS-03</t>
        </is>
      </c>
      <c r="E6560" t="inlineStr">
        <is>
          <t>WPS ID</t>
        </is>
      </c>
      <c r="F6560">
        <f>A6560&amp;"|"&amp;B6560</f>
        <v/>
      </c>
      <c r="G6560">
        <f>C6560&amp;"|"&amp;D6560</f>
        <v/>
      </c>
      <c r="H6560" t="inlineStr">
        <is>
          <t>APPLIES_TO</t>
        </is>
      </c>
      <c r="I6560" t="inlineStr">
        <is>
          <t>Cross-reference</t>
        </is>
      </c>
      <c r="J6560" t="inlineStr">
        <is>
          <t>Optional</t>
        </is>
      </c>
      <c r="K6560" t="inlineStr">
        <is>
          <t>Primary</t>
        </is>
      </c>
      <c r="L6560" t="inlineStr"/>
      <c r="M6560" t="inlineStr">
        <is>
          <t>SourceField:WPS ID</t>
        </is>
      </c>
    </row>
    <row r="6561">
      <c r="A6561" t="inlineStr">
        <is>
          <t>Rules</t>
        </is>
      </c>
      <c r="B6561" t="inlineStr">
        <is>
          <t>R-017</t>
        </is>
      </c>
      <c r="C6561" t="inlineStr">
        <is>
          <t>Acceptance</t>
        </is>
      </c>
      <c r="D6561" t="inlineStr">
        <is>
          <t>AC-R-017</t>
        </is>
      </c>
      <c r="E6561" t="inlineStr">
        <is>
          <t>Acceptance Criteria ID</t>
        </is>
      </c>
      <c r="F6561">
        <f>A6561&amp;"|"&amp;B6561</f>
        <v/>
      </c>
      <c r="G6561">
        <f>C6561&amp;"|"&amp;D6561</f>
        <v/>
      </c>
      <c r="H6561" t="inlineStr">
        <is>
          <t>VERIFIED_BY</t>
        </is>
      </c>
      <c r="I6561" t="inlineStr">
        <is>
          <t>Cross-reference</t>
        </is>
      </c>
      <c r="J6561" t="inlineStr">
        <is>
          <t>Optional</t>
        </is>
      </c>
      <c r="K6561" t="inlineStr">
        <is>
          <t>Primary</t>
        </is>
      </c>
      <c r="L6561" t="inlineStr"/>
      <c r="M6561" t="inlineStr">
        <is>
          <t>SourceField:Acceptance Criteria ID</t>
        </is>
      </c>
    </row>
    <row r="6562">
      <c r="A6562" t="inlineStr">
        <is>
          <t>Rules</t>
        </is>
      </c>
      <c r="B6562" t="inlineStr">
        <is>
          <t>R-017</t>
        </is>
      </c>
      <c r="C6562" t="inlineStr">
        <is>
          <t>Activities</t>
        </is>
      </c>
      <c r="D6562" t="inlineStr">
        <is>
          <t>A-R-017</t>
        </is>
      </c>
      <c r="E6562" t="inlineStr">
        <is>
          <t>Activity ID</t>
        </is>
      </c>
      <c r="F6562">
        <f>A6562&amp;"|"&amp;B6562</f>
        <v/>
      </c>
      <c r="G6562">
        <f>C6562&amp;"|"&amp;D6562</f>
        <v/>
      </c>
      <c r="H6562" t="inlineStr">
        <is>
          <t>IMPLEMENTED_BY</t>
        </is>
      </c>
      <c r="I6562" t="inlineStr">
        <is>
          <t>Cross-reference</t>
        </is>
      </c>
      <c r="J6562" t="inlineStr">
        <is>
          <t>Optional</t>
        </is>
      </c>
      <c r="K6562" t="inlineStr">
        <is>
          <t>Primary</t>
        </is>
      </c>
      <c r="L6562" t="inlineStr"/>
      <c r="M6562" t="inlineStr">
        <is>
          <t>SourceField:Activity ID</t>
        </is>
      </c>
    </row>
    <row r="6563">
      <c r="A6563" t="inlineStr">
        <is>
          <t>Rules</t>
        </is>
      </c>
      <c r="B6563" t="inlineStr">
        <is>
          <t>R-017</t>
        </is>
      </c>
      <c r="C6563" t="inlineStr">
        <is>
          <t>Deliverables</t>
        </is>
      </c>
      <c r="D6563" t="inlineStr">
        <is>
          <t>D-R-017</t>
        </is>
      </c>
      <c r="E6563" t="inlineStr">
        <is>
          <t>Deliverable ID</t>
        </is>
      </c>
      <c r="F6563">
        <f>A6563&amp;"|"&amp;B6563</f>
        <v/>
      </c>
      <c r="G6563">
        <f>C6563&amp;"|"&amp;D6563</f>
        <v/>
      </c>
      <c r="H6563" t="inlineStr">
        <is>
          <t>OUTPUTS</t>
        </is>
      </c>
      <c r="I6563" t="inlineStr">
        <is>
          <t>Cross-reference</t>
        </is>
      </c>
      <c r="J6563" t="inlineStr">
        <is>
          <t>Optional</t>
        </is>
      </c>
      <c r="K6563" t="inlineStr">
        <is>
          <t>Primary</t>
        </is>
      </c>
      <c r="L6563" t="inlineStr"/>
      <c r="M6563" t="inlineStr">
        <is>
          <t>SourceField:Deliverable ID</t>
        </is>
      </c>
    </row>
    <row r="6564">
      <c r="A6564" t="inlineStr">
        <is>
          <t>Rules</t>
        </is>
      </c>
      <c r="B6564" t="inlineStr">
        <is>
          <t>R-017</t>
        </is>
      </c>
      <c r="C6564" t="inlineStr">
        <is>
          <t>Gaps</t>
        </is>
      </c>
      <c r="D6564" t="inlineStr">
        <is>
          <t>G-017</t>
        </is>
      </c>
      <c r="E6564" t="inlineStr">
        <is>
          <t>Gap ID</t>
        </is>
      </c>
      <c r="F6564">
        <f>A6564&amp;"|"&amp;B6564</f>
        <v/>
      </c>
      <c r="G6564">
        <f>C6564&amp;"|"&amp;D6564</f>
        <v/>
      </c>
      <c r="H6564" t="inlineStr">
        <is>
          <t>HAS_GAP</t>
        </is>
      </c>
      <c r="I6564" t="inlineStr">
        <is>
          <t>Cross-reference</t>
        </is>
      </c>
      <c r="J6564" t="inlineStr">
        <is>
          <t>Optional</t>
        </is>
      </c>
      <c r="K6564" t="inlineStr">
        <is>
          <t>Primary</t>
        </is>
      </c>
      <c r="L6564" t="inlineStr"/>
      <c r="M6564" t="inlineStr">
        <is>
          <t>SourceField:Gap ID</t>
        </is>
      </c>
    </row>
    <row r="6565">
      <c r="A6565" t="inlineStr">
        <is>
          <t>Rules</t>
        </is>
      </c>
      <c r="B6565" t="inlineStr">
        <is>
          <t>R-017</t>
        </is>
      </c>
      <c r="C6565" t="inlineStr">
        <is>
          <t>WPS</t>
        </is>
      </c>
      <c r="D6565" t="inlineStr">
        <is>
          <t>WPS-03</t>
        </is>
      </c>
      <c r="E6565" t="inlineStr">
        <is>
          <t>WPS ID</t>
        </is>
      </c>
      <c r="F6565">
        <f>A6565&amp;"|"&amp;B6565</f>
        <v/>
      </c>
      <c r="G6565">
        <f>C6565&amp;"|"&amp;D6565</f>
        <v/>
      </c>
      <c r="H6565" t="inlineStr">
        <is>
          <t>APPLIES_TO</t>
        </is>
      </c>
      <c r="I6565" t="inlineStr">
        <is>
          <t>Cross-reference</t>
        </is>
      </c>
      <c r="J6565" t="inlineStr">
        <is>
          <t>Optional</t>
        </is>
      </c>
      <c r="K6565" t="inlineStr">
        <is>
          <t>Primary</t>
        </is>
      </c>
      <c r="L6565" t="inlineStr"/>
      <c r="M6565" t="inlineStr">
        <is>
          <t>SourceField:WPS ID</t>
        </is>
      </c>
    </row>
    <row r="6566">
      <c r="A6566" t="inlineStr">
        <is>
          <t>Rules</t>
        </is>
      </c>
      <c r="B6566" t="inlineStr">
        <is>
          <t>R-018</t>
        </is>
      </c>
      <c r="C6566" t="inlineStr">
        <is>
          <t>Acceptance</t>
        </is>
      </c>
      <c r="D6566" t="inlineStr">
        <is>
          <t>AC-R-018</t>
        </is>
      </c>
      <c r="E6566" t="inlineStr">
        <is>
          <t>Acceptance Criteria ID</t>
        </is>
      </c>
      <c r="F6566">
        <f>A6566&amp;"|"&amp;B6566</f>
        <v/>
      </c>
      <c r="G6566">
        <f>C6566&amp;"|"&amp;D6566</f>
        <v/>
      </c>
      <c r="H6566" t="inlineStr">
        <is>
          <t>VERIFIED_BY</t>
        </is>
      </c>
      <c r="I6566" t="inlineStr">
        <is>
          <t>Cross-reference</t>
        </is>
      </c>
      <c r="J6566" t="inlineStr">
        <is>
          <t>Optional</t>
        </is>
      </c>
      <c r="K6566" t="inlineStr">
        <is>
          <t>Primary</t>
        </is>
      </c>
      <c r="L6566" t="inlineStr"/>
      <c r="M6566" t="inlineStr">
        <is>
          <t>SourceField:Acceptance Criteria ID</t>
        </is>
      </c>
    </row>
    <row r="6567">
      <c r="A6567" t="inlineStr">
        <is>
          <t>Rules</t>
        </is>
      </c>
      <c r="B6567" t="inlineStr">
        <is>
          <t>R-018</t>
        </is>
      </c>
      <c r="C6567" t="inlineStr">
        <is>
          <t>Activities</t>
        </is>
      </c>
      <c r="D6567" t="inlineStr">
        <is>
          <t>A-R-018</t>
        </is>
      </c>
      <c r="E6567" t="inlineStr">
        <is>
          <t>Activity ID</t>
        </is>
      </c>
      <c r="F6567">
        <f>A6567&amp;"|"&amp;B6567</f>
        <v/>
      </c>
      <c r="G6567">
        <f>C6567&amp;"|"&amp;D6567</f>
        <v/>
      </c>
      <c r="H6567" t="inlineStr">
        <is>
          <t>IMPLEMENTED_BY</t>
        </is>
      </c>
      <c r="I6567" t="inlineStr">
        <is>
          <t>Cross-reference</t>
        </is>
      </c>
      <c r="J6567" t="inlineStr">
        <is>
          <t>Optional</t>
        </is>
      </c>
      <c r="K6567" t="inlineStr">
        <is>
          <t>Primary</t>
        </is>
      </c>
      <c r="L6567" t="inlineStr"/>
      <c r="M6567" t="inlineStr">
        <is>
          <t>SourceField:Activity ID</t>
        </is>
      </c>
    </row>
    <row r="6568">
      <c r="A6568" t="inlineStr">
        <is>
          <t>Rules</t>
        </is>
      </c>
      <c r="B6568" t="inlineStr">
        <is>
          <t>R-018</t>
        </is>
      </c>
      <c r="C6568" t="inlineStr">
        <is>
          <t>Deliverables</t>
        </is>
      </c>
      <c r="D6568" t="inlineStr">
        <is>
          <t>D-R-018</t>
        </is>
      </c>
      <c r="E6568" t="inlineStr">
        <is>
          <t>Deliverable ID</t>
        </is>
      </c>
      <c r="F6568">
        <f>A6568&amp;"|"&amp;B6568</f>
        <v/>
      </c>
      <c r="G6568">
        <f>C6568&amp;"|"&amp;D6568</f>
        <v/>
      </c>
      <c r="H6568" t="inlineStr">
        <is>
          <t>OUTPUTS</t>
        </is>
      </c>
      <c r="I6568" t="inlineStr">
        <is>
          <t>Cross-reference</t>
        </is>
      </c>
      <c r="J6568" t="inlineStr">
        <is>
          <t>Optional</t>
        </is>
      </c>
      <c r="K6568" t="inlineStr">
        <is>
          <t>Primary</t>
        </is>
      </c>
      <c r="L6568" t="inlineStr"/>
      <c r="M6568" t="inlineStr">
        <is>
          <t>SourceField:Deliverable ID</t>
        </is>
      </c>
    </row>
    <row r="6569">
      <c r="A6569" t="inlineStr">
        <is>
          <t>Rules</t>
        </is>
      </c>
      <c r="B6569" t="inlineStr">
        <is>
          <t>R-018</t>
        </is>
      </c>
      <c r="C6569" t="inlineStr">
        <is>
          <t>Gaps</t>
        </is>
      </c>
      <c r="D6569" t="inlineStr">
        <is>
          <t>G-018</t>
        </is>
      </c>
      <c r="E6569" t="inlineStr">
        <is>
          <t>Gap ID</t>
        </is>
      </c>
      <c r="F6569">
        <f>A6569&amp;"|"&amp;B6569</f>
        <v/>
      </c>
      <c r="G6569">
        <f>C6569&amp;"|"&amp;D6569</f>
        <v/>
      </c>
      <c r="H6569" t="inlineStr">
        <is>
          <t>HAS_GAP</t>
        </is>
      </c>
      <c r="I6569" t="inlineStr">
        <is>
          <t>Cross-reference</t>
        </is>
      </c>
      <c r="J6569" t="inlineStr">
        <is>
          <t>Optional</t>
        </is>
      </c>
      <c r="K6569" t="inlineStr">
        <is>
          <t>Primary</t>
        </is>
      </c>
      <c r="L6569" t="inlineStr"/>
      <c r="M6569" t="inlineStr">
        <is>
          <t>SourceField:Gap ID</t>
        </is>
      </c>
    </row>
    <row r="6570">
      <c r="A6570" t="inlineStr">
        <is>
          <t>Rules</t>
        </is>
      </c>
      <c r="B6570" t="inlineStr">
        <is>
          <t>R-018</t>
        </is>
      </c>
      <c r="C6570" t="inlineStr">
        <is>
          <t>WPS</t>
        </is>
      </c>
      <c r="D6570" t="inlineStr">
        <is>
          <t>WPS-03</t>
        </is>
      </c>
      <c r="E6570" t="inlineStr">
        <is>
          <t>WPS ID</t>
        </is>
      </c>
      <c r="F6570">
        <f>A6570&amp;"|"&amp;B6570</f>
        <v/>
      </c>
      <c r="G6570">
        <f>C6570&amp;"|"&amp;D6570</f>
        <v/>
      </c>
      <c r="H6570" t="inlineStr">
        <is>
          <t>APPLIES_TO</t>
        </is>
      </c>
      <c r="I6570" t="inlineStr">
        <is>
          <t>Cross-reference</t>
        </is>
      </c>
      <c r="J6570" t="inlineStr">
        <is>
          <t>Optional</t>
        </is>
      </c>
      <c r="K6570" t="inlineStr">
        <is>
          <t>Primary</t>
        </is>
      </c>
      <c r="L6570" t="inlineStr"/>
      <c r="M6570" t="inlineStr">
        <is>
          <t>SourceField:WPS ID</t>
        </is>
      </c>
    </row>
    <row r="6571">
      <c r="A6571" t="inlineStr">
        <is>
          <t>Rules</t>
        </is>
      </c>
      <c r="B6571" t="inlineStr">
        <is>
          <t>R-019</t>
        </is>
      </c>
      <c r="C6571" t="inlineStr">
        <is>
          <t>Acceptance</t>
        </is>
      </c>
      <c r="D6571" t="inlineStr">
        <is>
          <t>AC-R-019</t>
        </is>
      </c>
      <c r="E6571" t="inlineStr">
        <is>
          <t>Acceptance Criteria ID</t>
        </is>
      </c>
      <c r="F6571">
        <f>A6571&amp;"|"&amp;B6571</f>
        <v/>
      </c>
      <c r="G6571">
        <f>C6571&amp;"|"&amp;D6571</f>
        <v/>
      </c>
      <c r="H6571" t="inlineStr">
        <is>
          <t>VERIFIED_BY</t>
        </is>
      </c>
      <c r="I6571" t="inlineStr">
        <is>
          <t>Cross-reference</t>
        </is>
      </c>
      <c r="J6571" t="inlineStr">
        <is>
          <t>Optional</t>
        </is>
      </c>
      <c r="K6571" t="inlineStr">
        <is>
          <t>Primary</t>
        </is>
      </c>
      <c r="L6571" t="inlineStr"/>
      <c r="M6571" t="inlineStr">
        <is>
          <t>SourceField:Acceptance Criteria ID</t>
        </is>
      </c>
    </row>
    <row r="6572">
      <c r="A6572" t="inlineStr">
        <is>
          <t>Rules</t>
        </is>
      </c>
      <c r="B6572" t="inlineStr">
        <is>
          <t>R-019</t>
        </is>
      </c>
      <c r="C6572" t="inlineStr">
        <is>
          <t>Activities</t>
        </is>
      </c>
      <c r="D6572" t="inlineStr">
        <is>
          <t>A-R-019</t>
        </is>
      </c>
      <c r="E6572" t="inlineStr">
        <is>
          <t>Activity ID</t>
        </is>
      </c>
      <c r="F6572">
        <f>A6572&amp;"|"&amp;B6572</f>
        <v/>
      </c>
      <c r="G6572">
        <f>C6572&amp;"|"&amp;D6572</f>
        <v/>
      </c>
      <c r="H6572" t="inlineStr">
        <is>
          <t>IMPLEMENTED_BY</t>
        </is>
      </c>
      <c r="I6572" t="inlineStr">
        <is>
          <t>Cross-reference</t>
        </is>
      </c>
      <c r="J6572" t="inlineStr">
        <is>
          <t>Optional</t>
        </is>
      </c>
      <c r="K6572" t="inlineStr">
        <is>
          <t>Primary</t>
        </is>
      </c>
      <c r="L6572" t="inlineStr"/>
      <c r="M6572" t="inlineStr">
        <is>
          <t>SourceField:Activity ID</t>
        </is>
      </c>
    </row>
    <row r="6573">
      <c r="A6573" t="inlineStr">
        <is>
          <t>Rules</t>
        </is>
      </c>
      <c r="B6573" t="inlineStr">
        <is>
          <t>R-019</t>
        </is>
      </c>
      <c r="C6573" t="inlineStr">
        <is>
          <t>Deliverables</t>
        </is>
      </c>
      <c r="D6573" t="inlineStr">
        <is>
          <t>D-R-019</t>
        </is>
      </c>
      <c r="E6573" t="inlineStr">
        <is>
          <t>Deliverable ID</t>
        </is>
      </c>
      <c r="F6573">
        <f>A6573&amp;"|"&amp;B6573</f>
        <v/>
      </c>
      <c r="G6573">
        <f>C6573&amp;"|"&amp;D6573</f>
        <v/>
      </c>
      <c r="H6573" t="inlineStr">
        <is>
          <t>OUTPUTS</t>
        </is>
      </c>
      <c r="I6573" t="inlineStr">
        <is>
          <t>Cross-reference</t>
        </is>
      </c>
      <c r="J6573" t="inlineStr">
        <is>
          <t>Optional</t>
        </is>
      </c>
      <c r="K6573" t="inlineStr">
        <is>
          <t>Primary</t>
        </is>
      </c>
      <c r="L6573" t="inlineStr"/>
      <c r="M6573" t="inlineStr">
        <is>
          <t>SourceField:Deliverable ID</t>
        </is>
      </c>
    </row>
    <row r="6574">
      <c r="A6574" t="inlineStr">
        <is>
          <t>Rules</t>
        </is>
      </c>
      <c r="B6574" t="inlineStr">
        <is>
          <t>R-019</t>
        </is>
      </c>
      <c r="C6574" t="inlineStr">
        <is>
          <t>Gaps</t>
        </is>
      </c>
      <c r="D6574" t="inlineStr">
        <is>
          <t>G-019</t>
        </is>
      </c>
      <c r="E6574" t="inlineStr">
        <is>
          <t>Gap ID</t>
        </is>
      </c>
      <c r="F6574">
        <f>A6574&amp;"|"&amp;B6574</f>
        <v/>
      </c>
      <c r="G6574">
        <f>C6574&amp;"|"&amp;D6574</f>
        <v/>
      </c>
      <c r="H6574" t="inlineStr">
        <is>
          <t>HAS_GAP</t>
        </is>
      </c>
      <c r="I6574" t="inlineStr">
        <is>
          <t>Cross-reference</t>
        </is>
      </c>
      <c r="J6574" t="inlineStr">
        <is>
          <t>Optional</t>
        </is>
      </c>
      <c r="K6574" t="inlineStr">
        <is>
          <t>Primary</t>
        </is>
      </c>
      <c r="L6574" t="inlineStr"/>
      <c r="M6574" t="inlineStr">
        <is>
          <t>SourceField:Gap ID</t>
        </is>
      </c>
    </row>
    <row r="6575">
      <c r="A6575" t="inlineStr">
        <is>
          <t>Rules</t>
        </is>
      </c>
      <c r="B6575" t="inlineStr">
        <is>
          <t>R-019</t>
        </is>
      </c>
      <c r="C6575" t="inlineStr">
        <is>
          <t>WPS</t>
        </is>
      </c>
      <c r="D6575" t="inlineStr">
        <is>
          <t>WPS-06</t>
        </is>
      </c>
      <c r="E6575" t="inlineStr">
        <is>
          <t>WPS ID</t>
        </is>
      </c>
      <c r="F6575">
        <f>A6575&amp;"|"&amp;B6575</f>
        <v/>
      </c>
      <c r="G6575">
        <f>C6575&amp;"|"&amp;D6575</f>
        <v/>
      </c>
      <c r="H6575" t="inlineStr">
        <is>
          <t>APPLIES_TO</t>
        </is>
      </c>
      <c r="I6575" t="inlineStr">
        <is>
          <t>Cross-reference</t>
        </is>
      </c>
      <c r="J6575" t="inlineStr">
        <is>
          <t>Optional</t>
        </is>
      </c>
      <c r="K6575" t="inlineStr">
        <is>
          <t>Primary</t>
        </is>
      </c>
      <c r="L6575" t="inlineStr"/>
      <c r="M6575" t="inlineStr">
        <is>
          <t>SourceField:WPS ID</t>
        </is>
      </c>
    </row>
    <row r="6576">
      <c r="A6576" t="inlineStr">
        <is>
          <t>Rules</t>
        </is>
      </c>
      <c r="B6576" t="inlineStr">
        <is>
          <t>R-020</t>
        </is>
      </c>
      <c r="C6576" t="inlineStr">
        <is>
          <t>Acceptance</t>
        </is>
      </c>
      <c r="D6576" t="inlineStr">
        <is>
          <t>AC-R-020</t>
        </is>
      </c>
      <c r="E6576" t="inlineStr">
        <is>
          <t>Acceptance Criteria ID</t>
        </is>
      </c>
      <c r="F6576">
        <f>A6576&amp;"|"&amp;B6576</f>
        <v/>
      </c>
      <c r="G6576">
        <f>C6576&amp;"|"&amp;D6576</f>
        <v/>
      </c>
      <c r="H6576" t="inlineStr">
        <is>
          <t>VERIFIED_BY</t>
        </is>
      </c>
      <c r="I6576" t="inlineStr">
        <is>
          <t>Cross-reference</t>
        </is>
      </c>
      <c r="J6576" t="inlineStr">
        <is>
          <t>Optional</t>
        </is>
      </c>
      <c r="K6576" t="inlineStr">
        <is>
          <t>Primary</t>
        </is>
      </c>
      <c r="L6576" t="inlineStr"/>
      <c r="M6576" t="inlineStr">
        <is>
          <t>SourceField:Acceptance Criteria ID</t>
        </is>
      </c>
    </row>
    <row r="6577">
      <c r="A6577" t="inlineStr">
        <is>
          <t>Rules</t>
        </is>
      </c>
      <c r="B6577" t="inlineStr">
        <is>
          <t>R-020</t>
        </is>
      </c>
      <c r="C6577" t="inlineStr">
        <is>
          <t>Activities</t>
        </is>
      </c>
      <c r="D6577" t="inlineStr">
        <is>
          <t>A-R-020</t>
        </is>
      </c>
      <c r="E6577" t="inlineStr">
        <is>
          <t>Activity ID</t>
        </is>
      </c>
      <c r="F6577">
        <f>A6577&amp;"|"&amp;B6577</f>
        <v/>
      </c>
      <c r="G6577">
        <f>C6577&amp;"|"&amp;D6577</f>
        <v/>
      </c>
      <c r="H6577" t="inlineStr">
        <is>
          <t>IMPLEMENTED_BY</t>
        </is>
      </c>
      <c r="I6577" t="inlineStr">
        <is>
          <t>Cross-reference</t>
        </is>
      </c>
      <c r="J6577" t="inlineStr">
        <is>
          <t>Optional</t>
        </is>
      </c>
      <c r="K6577" t="inlineStr">
        <is>
          <t>Primary</t>
        </is>
      </c>
      <c r="L6577" t="inlineStr"/>
      <c r="M6577" t="inlineStr">
        <is>
          <t>SourceField:Activity ID</t>
        </is>
      </c>
    </row>
    <row r="6578">
      <c r="A6578" t="inlineStr">
        <is>
          <t>Rules</t>
        </is>
      </c>
      <c r="B6578" t="inlineStr">
        <is>
          <t>R-020</t>
        </is>
      </c>
      <c r="C6578" t="inlineStr">
        <is>
          <t>Deliverables</t>
        </is>
      </c>
      <c r="D6578" t="inlineStr">
        <is>
          <t>D-R-020</t>
        </is>
      </c>
      <c r="E6578" t="inlineStr">
        <is>
          <t>Deliverable ID</t>
        </is>
      </c>
      <c r="F6578">
        <f>A6578&amp;"|"&amp;B6578</f>
        <v/>
      </c>
      <c r="G6578">
        <f>C6578&amp;"|"&amp;D6578</f>
        <v/>
      </c>
      <c r="H6578" t="inlineStr">
        <is>
          <t>OUTPUTS</t>
        </is>
      </c>
      <c r="I6578" t="inlineStr">
        <is>
          <t>Cross-reference</t>
        </is>
      </c>
      <c r="J6578" t="inlineStr">
        <is>
          <t>Optional</t>
        </is>
      </c>
      <c r="K6578" t="inlineStr">
        <is>
          <t>Primary</t>
        </is>
      </c>
      <c r="L6578" t="inlineStr"/>
      <c r="M6578" t="inlineStr">
        <is>
          <t>SourceField:Deliverable ID</t>
        </is>
      </c>
    </row>
    <row r="6579">
      <c r="A6579" t="inlineStr">
        <is>
          <t>Rules</t>
        </is>
      </c>
      <c r="B6579" t="inlineStr">
        <is>
          <t>R-020</t>
        </is>
      </c>
      <c r="C6579" t="inlineStr">
        <is>
          <t>Gaps</t>
        </is>
      </c>
      <c r="D6579" t="inlineStr">
        <is>
          <t>G-020</t>
        </is>
      </c>
      <c r="E6579" t="inlineStr">
        <is>
          <t>Gap ID</t>
        </is>
      </c>
      <c r="F6579">
        <f>A6579&amp;"|"&amp;B6579</f>
        <v/>
      </c>
      <c r="G6579">
        <f>C6579&amp;"|"&amp;D6579</f>
        <v/>
      </c>
      <c r="H6579" t="inlineStr">
        <is>
          <t>HAS_GAP</t>
        </is>
      </c>
      <c r="I6579" t="inlineStr">
        <is>
          <t>Cross-reference</t>
        </is>
      </c>
      <c r="J6579" t="inlineStr">
        <is>
          <t>Optional</t>
        </is>
      </c>
      <c r="K6579" t="inlineStr">
        <is>
          <t>Primary</t>
        </is>
      </c>
      <c r="L6579" t="inlineStr"/>
      <c r="M6579" t="inlineStr">
        <is>
          <t>SourceField:Gap ID</t>
        </is>
      </c>
    </row>
    <row r="6580">
      <c r="A6580" t="inlineStr">
        <is>
          <t>Rules</t>
        </is>
      </c>
      <c r="B6580" t="inlineStr">
        <is>
          <t>R-020</t>
        </is>
      </c>
      <c r="C6580" t="inlineStr">
        <is>
          <t>WPS</t>
        </is>
      </c>
      <c r="D6580" t="inlineStr">
        <is>
          <t>WPS-06</t>
        </is>
      </c>
      <c r="E6580" t="inlineStr">
        <is>
          <t>WPS ID</t>
        </is>
      </c>
      <c r="F6580">
        <f>A6580&amp;"|"&amp;B6580</f>
        <v/>
      </c>
      <c r="G6580">
        <f>C6580&amp;"|"&amp;D6580</f>
        <v/>
      </c>
      <c r="H6580" t="inlineStr">
        <is>
          <t>APPLIES_TO</t>
        </is>
      </c>
      <c r="I6580" t="inlineStr">
        <is>
          <t>Cross-reference</t>
        </is>
      </c>
      <c r="J6580" t="inlineStr">
        <is>
          <t>Optional</t>
        </is>
      </c>
      <c r="K6580" t="inlineStr">
        <is>
          <t>Primary</t>
        </is>
      </c>
      <c r="L6580" t="inlineStr"/>
      <c r="M6580" t="inlineStr">
        <is>
          <t>SourceField:WPS ID</t>
        </is>
      </c>
    </row>
    <row r="6581">
      <c r="A6581" t="inlineStr">
        <is>
          <t>Rules</t>
        </is>
      </c>
      <c r="B6581" t="inlineStr">
        <is>
          <t>R-021</t>
        </is>
      </c>
      <c r="C6581" t="inlineStr">
        <is>
          <t>Acceptance</t>
        </is>
      </c>
      <c r="D6581" t="inlineStr">
        <is>
          <t>AC-R-021</t>
        </is>
      </c>
      <c r="E6581" t="inlineStr">
        <is>
          <t>Acceptance Criteria ID</t>
        </is>
      </c>
      <c r="F6581">
        <f>A6581&amp;"|"&amp;B6581</f>
        <v/>
      </c>
      <c r="G6581">
        <f>C6581&amp;"|"&amp;D6581</f>
        <v/>
      </c>
      <c r="H6581" t="inlineStr">
        <is>
          <t>VERIFIED_BY</t>
        </is>
      </c>
      <c r="I6581" t="inlineStr">
        <is>
          <t>Cross-reference</t>
        </is>
      </c>
      <c r="J6581" t="inlineStr">
        <is>
          <t>Optional</t>
        </is>
      </c>
      <c r="K6581" t="inlineStr">
        <is>
          <t>Primary</t>
        </is>
      </c>
      <c r="L6581" t="inlineStr"/>
      <c r="M6581" t="inlineStr">
        <is>
          <t>SourceField:Acceptance Criteria ID</t>
        </is>
      </c>
    </row>
    <row r="6582">
      <c r="A6582" t="inlineStr">
        <is>
          <t>Rules</t>
        </is>
      </c>
      <c r="B6582" t="inlineStr">
        <is>
          <t>R-021</t>
        </is>
      </c>
      <c r="C6582" t="inlineStr">
        <is>
          <t>Activities</t>
        </is>
      </c>
      <c r="D6582" t="inlineStr">
        <is>
          <t>A-R-021</t>
        </is>
      </c>
      <c r="E6582" t="inlineStr">
        <is>
          <t>Activity ID</t>
        </is>
      </c>
      <c r="F6582">
        <f>A6582&amp;"|"&amp;B6582</f>
        <v/>
      </c>
      <c r="G6582">
        <f>C6582&amp;"|"&amp;D6582</f>
        <v/>
      </c>
      <c r="H6582" t="inlineStr">
        <is>
          <t>IMPLEMENTED_BY</t>
        </is>
      </c>
      <c r="I6582" t="inlineStr">
        <is>
          <t>Cross-reference</t>
        </is>
      </c>
      <c r="J6582" t="inlineStr">
        <is>
          <t>Optional</t>
        </is>
      </c>
      <c r="K6582" t="inlineStr">
        <is>
          <t>Primary</t>
        </is>
      </c>
      <c r="L6582" t="inlineStr"/>
      <c r="M6582" t="inlineStr">
        <is>
          <t>SourceField:Activity ID</t>
        </is>
      </c>
    </row>
    <row r="6583">
      <c r="A6583" t="inlineStr">
        <is>
          <t>Rules</t>
        </is>
      </c>
      <c r="B6583" t="inlineStr">
        <is>
          <t>R-021</t>
        </is>
      </c>
      <c r="C6583" t="inlineStr">
        <is>
          <t>Deliverables</t>
        </is>
      </c>
      <c r="D6583" t="inlineStr">
        <is>
          <t>D-R-021</t>
        </is>
      </c>
      <c r="E6583" t="inlineStr">
        <is>
          <t>Deliverable ID</t>
        </is>
      </c>
      <c r="F6583">
        <f>A6583&amp;"|"&amp;B6583</f>
        <v/>
      </c>
      <c r="G6583">
        <f>C6583&amp;"|"&amp;D6583</f>
        <v/>
      </c>
      <c r="H6583" t="inlineStr">
        <is>
          <t>OUTPUTS</t>
        </is>
      </c>
      <c r="I6583" t="inlineStr">
        <is>
          <t>Cross-reference</t>
        </is>
      </c>
      <c r="J6583" t="inlineStr">
        <is>
          <t>Optional</t>
        </is>
      </c>
      <c r="K6583" t="inlineStr">
        <is>
          <t>Primary</t>
        </is>
      </c>
      <c r="L6583" t="inlineStr"/>
      <c r="M6583" t="inlineStr">
        <is>
          <t>SourceField:Deliverable ID</t>
        </is>
      </c>
    </row>
    <row r="6584">
      <c r="A6584" t="inlineStr">
        <is>
          <t>Rules</t>
        </is>
      </c>
      <c r="B6584" t="inlineStr">
        <is>
          <t>R-021</t>
        </is>
      </c>
      <c r="C6584" t="inlineStr">
        <is>
          <t>Gaps</t>
        </is>
      </c>
      <c r="D6584" t="inlineStr">
        <is>
          <t>G-021</t>
        </is>
      </c>
      <c r="E6584" t="inlineStr">
        <is>
          <t>Gap ID</t>
        </is>
      </c>
      <c r="F6584">
        <f>A6584&amp;"|"&amp;B6584</f>
        <v/>
      </c>
      <c r="G6584">
        <f>C6584&amp;"|"&amp;D6584</f>
        <v/>
      </c>
      <c r="H6584" t="inlineStr">
        <is>
          <t>HAS_GAP</t>
        </is>
      </c>
      <c r="I6584" t="inlineStr">
        <is>
          <t>Cross-reference</t>
        </is>
      </c>
      <c r="J6584" t="inlineStr">
        <is>
          <t>Optional</t>
        </is>
      </c>
      <c r="K6584" t="inlineStr">
        <is>
          <t>Primary</t>
        </is>
      </c>
      <c r="L6584" t="inlineStr"/>
      <c r="M6584" t="inlineStr">
        <is>
          <t>SourceField:Gap ID</t>
        </is>
      </c>
    </row>
    <row r="6585">
      <c r="A6585" t="inlineStr">
        <is>
          <t>Rules</t>
        </is>
      </c>
      <c r="B6585" t="inlineStr">
        <is>
          <t>R-021</t>
        </is>
      </c>
      <c r="C6585" t="inlineStr">
        <is>
          <t>WPS</t>
        </is>
      </c>
      <c r="D6585" t="inlineStr">
        <is>
          <t>WPS-06</t>
        </is>
      </c>
      <c r="E6585" t="inlineStr">
        <is>
          <t>WPS ID</t>
        </is>
      </c>
      <c r="F6585">
        <f>A6585&amp;"|"&amp;B6585</f>
        <v/>
      </c>
      <c r="G6585">
        <f>C6585&amp;"|"&amp;D6585</f>
        <v/>
      </c>
      <c r="H6585" t="inlineStr">
        <is>
          <t>APPLIES_TO</t>
        </is>
      </c>
      <c r="I6585" t="inlineStr">
        <is>
          <t>Cross-reference</t>
        </is>
      </c>
      <c r="J6585" t="inlineStr">
        <is>
          <t>Optional</t>
        </is>
      </c>
      <c r="K6585" t="inlineStr">
        <is>
          <t>Primary</t>
        </is>
      </c>
      <c r="L6585" t="inlineStr"/>
      <c r="M6585" t="inlineStr">
        <is>
          <t>SourceField:WPS ID</t>
        </is>
      </c>
    </row>
    <row r="6586">
      <c r="A6586" t="inlineStr">
        <is>
          <t>Rules</t>
        </is>
      </c>
      <c r="B6586" t="inlineStr">
        <is>
          <t>R-022</t>
        </is>
      </c>
      <c r="C6586" t="inlineStr">
        <is>
          <t>Acceptance</t>
        </is>
      </c>
      <c r="D6586" t="inlineStr">
        <is>
          <t>AC-R-022</t>
        </is>
      </c>
      <c r="E6586" t="inlineStr">
        <is>
          <t>Acceptance Criteria ID</t>
        </is>
      </c>
      <c r="F6586">
        <f>A6586&amp;"|"&amp;B6586</f>
        <v/>
      </c>
      <c r="G6586">
        <f>C6586&amp;"|"&amp;D6586</f>
        <v/>
      </c>
      <c r="H6586" t="inlineStr">
        <is>
          <t>VERIFIED_BY</t>
        </is>
      </c>
      <c r="I6586" t="inlineStr">
        <is>
          <t>Cross-reference</t>
        </is>
      </c>
      <c r="J6586" t="inlineStr">
        <is>
          <t>Optional</t>
        </is>
      </c>
      <c r="K6586" t="inlineStr">
        <is>
          <t>Primary</t>
        </is>
      </c>
      <c r="L6586" t="inlineStr"/>
      <c r="M6586" t="inlineStr">
        <is>
          <t>SourceField:Acceptance Criteria ID</t>
        </is>
      </c>
    </row>
    <row r="6587">
      <c r="A6587" t="inlineStr">
        <is>
          <t>Rules</t>
        </is>
      </c>
      <c r="B6587" t="inlineStr">
        <is>
          <t>R-022</t>
        </is>
      </c>
      <c r="C6587" t="inlineStr">
        <is>
          <t>Activities</t>
        </is>
      </c>
      <c r="D6587" t="inlineStr">
        <is>
          <t>A-R-022</t>
        </is>
      </c>
      <c r="E6587" t="inlineStr">
        <is>
          <t>Activity ID</t>
        </is>
      </c>
      <c r="F6587">
        <f>A6587&amp;"|"&amp;B6587</f>
        <v/>
      </c>
      <c r="G6587">
        <f>C6587&amp;"|"&amp;D6587</f>
        <v/>
      </c>
      <c r="H6587" t="inlineStr">
        <is>
          <t>IMPLEMENTED_BY</t>
        </is>
      </c>
      <c r="I6587" t="inlineStr">
        <is>
          <t>Cross-reference</t>
        </is>
      </c>
      <c r="J6587" t="inlineStr">
        <is>
          <t>Optional</t>
        </is>
      </c>
      <c r="K6587" t="inlineStr">
        <is>
          <t>Primary</t>
        </is>
      </c>
      <c r="L6587" t="inlineStr"/>
      <c r="M6587" t="inlineStr">
        <is>
          <t>SourceField:Activity ID</t>
        </is>
      </c>
    </row>
    <row r="6588">
      <c r="A6588" t="inlineStr">
        <is>
          <t>Rules</t>
        </is>
      </c>
      <c r="B6588" t="inlineStr">
        <is>
          <t>R-022</t>
        </is>
      </c>
      <c r="C6588" t="inlineStr">
        <is>
          <t>Deliverables</t>
        </is>
      </c>
      <c r="D6588" t="inlineStr">
        <is>
          <t>D-R-022</t>
        </is>
      </c>
      <c r="E6588" t="inlineStr">
        <is>
          <t>Deliverable ID</t>
        </is>
      </c>
      <c r="F6588">
        <f>A6588&amp;"|"&amp;B6588</f>
        <v/>
      </c>
      <c r="G6588">
        <f>C6588&amp;"|"&amp;D6588</f>
        <v/>
      </c>
      <c r="H6588" t="inlineStr">
        <is>
          <t>OUTPUTS</t>
        </is>
      </c>
      <c r="I6588" t="inlineStr">
        <is>
          <t>Cross-reference</t>
        </is>
      </c>
      <c r="J6588" t="inlineStr">
        <is>
          <t>Optional</t>
        </is>
      </c>
      <c r="K6588" t="inlineStr">
        <is>
          <t>Primary</t>
        </is>
      </c>
      <c r="L6588" t="inlineStr"/>
      <c r="M6588" t="inlineStr">
        <is>
          <t>SourceField:Deliverable ID</t>
        </is>
      </c>
    </row>
    <row r="6589">
      <c r="A6589" t="inlineStr">
        <is>
          <t>Rules</t>
        </is>
      </c>
      <c r="B6589" t="inlineStr">
        <is>
          <t>R-022</t>
        </is>
      </c>
      <c r="C6589" t="inlineStr">
        <is>
          <t>Gaps</t>
        </is>
      </c>
      <c r="D6589" t="inlineStr">
        <is>
          <t>G-022</t>
        </is>
      </c>
      <c r="E6589" t="inlineStr">
        <is>
          <t>Gap ID</t>
        </is>
      </c>
      <c r="F6589">
        <f>A6589&amp;"|"&amp;B6589</f>
        <v/>
      </c>
      <c r="G6589">
        <f>C6589&amp;"|"&amp;D6589</f>
        <v/>
      </c>
      <c r="H6589" t="inlineStr">
        <is>
          <t>HAS_GAP</t>
        </is>
      </c>
      <c r="I6589" t="inlineStr">
        <is>
          <t>Cross-reference</t>
        </is>
      </c>
      <c r="J6589" t="inlineStr">
        <is>
          <t>Optional</t>
        </is>
      </c>
      <c r="K6589" t="inlineStr">
        <is>
          <t>Primary</t>
        </is>
      </c>
      <c r="L6589" t="inlineStr"/>
      <c r="M6589" t="inlineStr">
        <is>
          <t>SourceField:Gap ID</t>
        </is>
      </c>
    </row>
    <row r="6590">
      <c r="A6590" t="inlineStr">
        <is>
          <t>Rules</t>
        </is>
      </c>
      <c r="B6590" t="inlineStr">
        <is>
          <t>R-022</t>
        </is>
      </c>
      <c r="C6590" t="inlineStr">
        <is>
          <t>WPS</t>
        </is>
      </c>
      <c r="D6590" t="inlineStr">
        <is>
          <t>WPS-06</t>
        </is>
      </c>
      <c r="E6590" t="inlineStr">
        <is>
          <t>WPS ID</t>
        </is>
      </c>
      <c r="F6590">
        <f>A6590&amp;"|"&amp;B6590</f>
        <v/>
      </c>
      <c r="G6590">
        <f>C6590&amp;"|"&amp;D6590</f>
        <v/>
      </c>
      <c r="H6590" t="inlineStr">
        <is>
          <t>APPLIES_TO</t>
        </is>
      </c>
      <c r="I6590" t="inlineStr">
        <is>
          <t>Cross-reference</t>
        </is>
      </c>
      <c r="J6590" t="inlineStr">
        <is>
          <t>Optional</t>
        </is>
      </c>
      <c r="K6590" t="inlineStr">
        <is>
          <t>Primary</t>
        </is>
      </c>
      <c r="L6590" t="inlineStr"/>
      <c r="M6590" t="inlineStr">
        <is>
          <t>SourceField:WPS ID</t>
        </is>
      </c>
    </row>
    <row r="6591">
      <c r="A6591" t="inlineStr">
        <is>
          <t>Rules</t>
        </is>
      </c>
      <c r="B6591" t="inlineStr">
        <is>
          <t>R-023</t>
        </is>
      </c>
      <c r="C6591" t="inlineStr">
        <is>
          <t>Acceptance</t>
        </is>
      </c>
      <c r="D6591" t="inlineStr">
        <is>
          <t>AC-R-023</t>
        </is>
      </c>
      <c r="E6591" t="inlineStr">
        <is>
          <t>Acceptance Criteria ID</t>
        </is>
      </c>
      <c r="F6591">
        <f>A6591&amp;"|"&amp;B6591</f>
        <v/>
      </c>
      <c r="G6591">
        <f>C6591&amp;"|"&amp;D6591</f>
        <v/>
      </c>
      <c r="H6591" t="inlineStr">
        <is>
          <t>VERIFIED_BY</t>
        </is>
      </c>
      <c r="I6591" t="inlineStr">
        <is>
          <t>Cross-reference</t>
        </is>
      </c>
      <c r="J6591" t="inlineStr">
        <is>
          <t>Optional</t>
        </is>
      </c>
      <c r="K6591" t="inlineStr">
        <is>
          <t>Primary</t>
        </is>
      </c>
      <c r="L6591" t="inlineStr"/>
      <c r="M6591" t="inlineStr">
        <is>
          <t>SourceField:Acceptance Criteria ID</t>
        </is>
      </c>
    </row>
    <row r="6592">
      <c r="A6592" t="inlineStr">
        <is>
          <t>Rules</t>
        </is>
      </c>
      <c r="B6592" t="inlineStr">
        <is>
          <t>R-023</t>
        </is>
      </c>
      <c r="C6592" t="inlineStr">
        <is>
          <t>Activities</t>
        </is>
      </c>
      <c r="D6592" t="inlineStr">
        <is>
          <t>A-R-023</t>
        </is>
      </c>
      <c r="E6592" t="inlineStr">
        <is>
          <t>Activity ID</t>
        </is>
      </c>
      <c r="F6592">
        <f>A6592&amp;"|"&amp;B6592</f>
        <v/>
      </c>
      <c r="G6592">
        <f>C6592&amp;"|"&amp;D6592</f>
        <v/>
      </c>
      <c r="H6592" t="inlineStr">
        <is>
          <t>IMPLEMENTED_BY</t>
        </is>
      </c>
      <c r="I6592" t="inlineStr">
        <is>
          <t>Cross-reference</t>
        </is>
      </c>
      <c r="J6592" t="inlineStr">
        <is>
          <t>Optional</t>
        </is>
      </c>
      <c r="K6592" t="inlineStr">
        <is>
          <t>Primary</t>
        </is>
      </c>
      <c r="L6592" t="inlineStr"/>
      <c r="M6592" t="inlineStr">
        <is>
          <t>SourceField:Activity ID</t>
        </is>
      </c>
    </row>
    <row r="6593">
      <c r="A6593" t="inlineStr">
        <is>
          <t>Rules</t>
        </is>
      </c>
      <c r="B6593" t="inlineStr">
        <is>
          <t>R-023</t>
        </is>
      </c>
      <c r="C6593" t="inlineStr">
        <is>
          <t>Deliverables</t>
        </is>
      </c>
      <c r="D6593" t="inlineStr">
        <is>
          <t>D-R-023</t>
        </is>
      </c>
      <c r="E6593" t="inlineStr">
        <is>
          <t>Deliverable ID</t>
        </is>
      </c>
      <c r="F6593">
        <f>A6593&amp;"|"&amp;B6593</f>
        <v/>
      </c>
      <c r="G6593">
        <f>C6593&amp;"|"&amp;D6593</f>
        <v/>
      </c>
      <c r="H6593" t="inlineStr">
        <is>
          <t>OUTPUTS</t>
        </is>
      </c>
      <c r="I6593" t="inlineStr">
        <is>
          <t>Cross-reference</t>
        </is>
      </c>
      <c r="J6593" t="inlineStr">
        <is>
          <t>Optional</t>
        </is>
      </c>
      <c r="K6593" t="inlineStr">
        <is>
          <t>Primary</t>
        </is>
      </c>
      <c r="L6593" t="inlineStr"/>
      <c r="M6593" t="inlineStr">
        <is>
          <t>SourceField:Deliverable ID</t>
        </is>
      </c>
    </row>
    <row r="6594">
      <c r="A6594" t="inlineStr">
        <is>
          <t>Rules</t>
        </is>
      </c>
      <c r="B6594" t="inlineStr">
        <is>
          <t>R-023</t>
        </is>
      </c>
      <c r="C6594" t="inlineStr">
        <is>
          <t>Gaps</t>
        </is>
      </c>
      <c r="D6594" t="inlineStr">
        <is>
          <t>G-023</t>
        </is>
      </c>
      <c r="E6594" t="inlineStr">
        <is>
          <t>Gap ID</t>
        </is>
      </c>
      <c r="F6594">
        <f>A6594&amp;"|"&amp;B6594</f>
        <v/>
      </c>
      <c r="G6594">
        <f>C6594&amp;"|"&amp;D6594</f>
        <v/>
      </c>
      <c r="H6594" t="inlineStr">
        <is>
          <t>HAS_GAP</t>
        </is>
      </c>
      <c r="I6594" t="inlineStr">
        <is>
          <t>Cross-reference</t>
        </is>
      </c>
      <c r="J6594" t="inlineStr">
        <is>
          <t>Optional</t>
        </is>
      </c>
      <c r="K6594" t="inlineStr">
        <is>
          <t>Primary</t>
        </is>
      </c>
      <c r="L6594" t="inlineStr"/>
      <c r="M6594" t="inlineStr">
        <is>
          <t>SourceField:Gap ID</t>
        </is>
      </c>
    </row>
    <row r="6595">
      <c r="A6595" t="inlineStr">
        <is>
          <t>Rules</t>
        </is>
      </c>
      <c r="B6595" t="inlineStr">
        <is>
          <t>R-023</t>
        </is>
      </c>
      <c r="C6595" t="inlineStr">
        <is>
          <t>WPS</t>
        </is>
      </c>
      <c r="D6595" t="inlineStr">
        <is>
          <t>WPS-07</t>
        </is>
      </c>
      <c r="E6595" t="inlineStr">
        <is>
          <t>WPS ID</t>
        </is>
      </c>
      <c r="F6595">
        <f>A6595&amp;"|"&amp;B6595</f>
        <v/>
      </c>
      <c r="G6595">
        <f>C6595&amp;"|"&amp;D6595</f>
        <v/>
      </c>
      <c r="H6595" t="inlineStr">
        <is>
          <t>APPLIES_TO</t>
        </is>
      </c>
      <c r="I6595" t="inlineStr">
        <is>
          <t>Cross-reference</t>
        </is>
      </c>
      <c r="J6595" t="inlineStr">
        <is>
          <t>Optional</t>
        </is>
      </c>
      <c r="K6595" t="inlineStr">
        <is>
          <t>Primary</t>
        </is>
      </c>
      <c r="L6595" t="inlineStr"/>
      <c r="M6595" t="inlineStr">
        <is>
          <t>SourceField:WPS ID</t>
        </is>
      </c>
    </row>
    <row r="6596">
      <c r="A6596" t="inlineStr">
        <is>
          <t>Rules</t>
        </is>
      </c>
      <c r="B6596" t="inlineStr">
        <is>
          <t>R-024</t>
        </is>
      </c>
      <c r="C6596" t="inlineStr">
        <is>
          <t>Acceptance</t>
        </is>
      </c>
      <c r="D6596" t="inlineStr">
        <is>
          <t>AC-R-024</t>
        </is>
      </c>
      <c r="E6596" t="inlineStr">
        <is>
          <t>Acceptance Criteria ID</t>
        </is>
      </c>
      <c r="F6596">
        <f>A6596&amp;"|"&amp;B6596</f>
        <v/>
      </c>
      <c r="G6596">
        <f>C6596&amp;"|"&amp;D6596</f>
        <v/>
      </c>
      <c r="H6596" t="inlineStr">
        <is>
          <t>VERIFIED_BY</t>
        </is>
      </c>
      <c r="I6596" t="inlineStr">
        <is>
          <t>Cross-reference</t>
        </is>
      </c>
      <c r="J6596" t="inlineStr">
        <is>
          <t>Optional</t>
        </is>
      </c>
      <c r="K6596" t="inlineStr">
        <is>
          <t>Primary</t>
        </is>
      </c>
      <c r="L6596" t="inlineStr"/>
      <c r="M6596" t="inlineStr">
        <is>
          <t>SourceField:Acceptance Criteria ID</t>
        </is>
      </c>
    </row>
    <row r="6597">
      <c r="A6597" t="inlineStr">
        <is>
          <t>Rules</t>
        </is>
      </c>
      <c r="B6597" t="inlineStr">
        <is>
          <t>R-024</t>
        </is>
      </c>
      <c r="C6597" t="inlineStr">
        <is>
          <t>Activities</t>
        </is>
      </c>
      <c r="D6597" t="inlineStr">
        <is>
          <t>A-R-024</t>
        </is>
      </c>
      <c r="E6597" t="inlineStr">
        <is>
          <t>Activity ID</t>
        </is>
      </c>
      <c r="F6597">
        <f>A6597&amp;"|"&amp;B6597</f>
        <v/>
      </c>
      <c r="G6597">
        <f>C6597&amp;"|"&amp;D6597</f>
        <v/>
      </c>
      <c r="H6597" t="inlineStr">
        <is>
          <t>IMPLEMENTED_BY</t>
        </is>
      </c>
      <c r="I6597" t="inlineStr">
        <is>
          <t>Cross-reference</t>
        </is>
      </c>
      <c r="J6597" t="inlineStr">
        <is>
          <t>Optional</t>
        </is>
      </c>
      <c r="K6597" t="inlineStr">
        <is>
          <t>Primary</t>
        </is>
      </c>
      <c r="L6597" t="inlineStr"/>
      <c r="M6597" t="inlineStr">
        <is>
          <t>SourceField:Activity ID</t>
        </is>
      </c>
    </row>
    <row r="6598">
      <c r="A6598" t="inlineStr">
        <is>
          <t>Rules</t>
        </is>
      </c>
      <c r="B6598" t="inlineStr">
        <is>
          <t>R-024</t>
        </is>
      </c>
      <c r="C6598" t="inlineStr">
        <is>
          <t>Deliverables</t>
        </is>
      </c>
      <c r="D6598" t="inlineStr">
        <is>
          <t>D-R-024</t>
        </is>
      </c>
      <c r="E6598" t="inlineStr">
        <is>
          <t>Deliverable ID</t>
        </is>
      </c>
      <c r="F6598">
        <f>A6598&amp;"|"&amp;B6598</f>
        <v/>
      </c>
      <c r="G6598">
        <f>C6598&amp;"|"&amp;D6598</f>
        <v/>
      </c>
      <c r="H6598" t="inlineStr">
        <is>
          <t>OUTPUTS</t>
        </is>
      </c>
      <c r="I6598" t="inlineStr">
        <is>
          <t>Cross-reference</t>
        </is>
      </c>
      <c r="J6598" t="inlineStr">
        <is>
          <t>Optional</t>
        </is>
      </c>
      <c r="K6598" t="inlineStr">
        <is>
          <t>Primary</t>
        </is>
      </c>
      <c r="L6598" t="inlineStr"/>
      <c r="M6598" t="inlineStr">
        <is>
          <t>SourceField:Deliverable ID</t>
        </is>
      </c>
    </row>
    <row r="6599">
      <c r="A6599" t="inlineStr">
        <is>
          <t>Rules</t>
        </is>
      </c>
      <c r="B6599" t="inlineStr">
        <is>
          <t>R-024</t>
        </is>
      </c>
      <c r="C6599" t="inlineStr">
        <is>
          <t>Gaps</t>
        </is>
      </c>
      <c r="D6599" t="inlineStr">
        <is>
          <t>G-024</t>
        </is>
      </c>
      <c r="E6599" t="inlineStr">
        <is>
          <t>Gap ID</t>
        </is>
      </c>
      <c r="F6599">
        <f>A6599&amp;"|"&amp;B6599</f>
        <v/>
      </c>
      <c r="G6599">
        <f>C6599&amp;"|"&amp;D6599</f>
        <v/>
      </c>
      <c r="H6599" t="inlineStr">
        <is>
          <t>HAS_GAP</t>
        </is>
      </c>
      <c r="I6599" t="inlineStr">
        <is>
          <t>Cross-reference</t>
        </is>
      </c>
      <c r="J6599" t="inlineStr">
        <is>
          <t>Optional</t>
        </is>
      </c>
      <c r="K6599" t="inlineStr">
        <is>
          <t>Primary</t>
        </is>
      </c>
      <c r="L6599" t="inlineStr"/>
      <c r="M6599" t="inlineStr">
        <is>
          <t>SourceField:Gap ID</t>
        </is>
      </c>
    </row>
    <row r="6600">
      <c r="A6600" t="inlineStr">
        <is>
          <t>Rules</t>
        </is>
      </c>
      <c r="B6600" t="inlineStr">
        <is>
          <t>R-024</t>
        </is>
      </c>
      <c r="C6600" t="inlineStr">
        <is>
          <t>WPS</t>
        </is>
      </c>
      <c r="D6600" t="inlineStr">
        <is>
          <t>WPS-07</t>
        </is>
      </c>
      <c r="E6600" t="inlineStr">
        <is>
          <t>WPS ID</t>
        </is>
      </c>
      <c r="F6600">
        <f>A6600&amp;"|"&amp;B6600</f>
        <v/>
      </c>
      <c r="G6600">
        <f>C6600&amp;"|"&amp;D6600</f>
        <v/>
      </c>
      <c r="H6600" t="inlineStr">
        <is>
          <t>APPLIES_TO</t>
        </is>
      </c>
      <c r="I6600" t="inlineStr">
        <is>
          <t>Cross-reference</t>
        </is>
      </c>
      <c r="J6600" t="inlineStr">
        <is>
          <t>Optional</t>
        </is>
      </c>
      <c r="K6600" t="inlineStr">
        <is>
          <t>Primary</t>
        </is>
      </c>
      <c r="L6600" t="inlineStr"/>
      <c r="M6600" t="inlineStr">
        <is>
          <t>SourceField:WPS ID</t>
        </is>
      </c>
    </row>
    <row r="6601">
      <c r="A6601" t="inlineStr">
        <is>
          <t>Rules</t>
        </is>
      </c>
      <c r="B6601" t="inlineStr">
        <is>
          <t>R-025</t>
        </is>
      </c>
      <c r="C6601" t="inlineStr">
        <is>
          <t>Acceptance</t>
        </is>
      </c>
      <c r="D6601" t="inlineStr">
        <is>
          <t>AC-R-025</t>
        </is>
      </c>
      <c r="E6601" t="inlineStr">
        <is>
          <t>Acceptance Criteria ID</t>
        </is>
      </c>
      <c r="F6601">
        <f>A6601&amp;"|"&amp;B6601</f>
        <v/>
      </c>
      <c r="G6601">
        <f>C6601&amp;"|"&amp;D6601</f>
        <v/>
      </c>
      <c r="H6601" t="inlineStr">
        <is>
          <t>VERIFIED_BY</t>
        </is>
      </c>
      <c r="I6601" t="inlineStr">
        <is>
          <t>Cross-reference</t>
        </is>
      </c>
      <c r="J6601" t="inlineStr">
        <is>
          <t>Optional</t>
        </is>
      </c>
      <c r="K6601" t="inlineStr">
        <is>
          <t>Primary</t>
        </is>
      </c>
      <c r="L6601" t="inlineStr"/>
      <c r="M6601" t="inlineStr">
        <is>
          <t>SourceField:Acceptance Criteria ID</t>
        </is>
      </c>
    </row>
    <row r="6602">
      <c r="A6602" t="inlineStr">
        <is>
          <t>Rules</t>
        </is>
      </c>
      <c r="B6602" t="inlineStr">
        <is>
          <t>R-025</t>
        </is>
      </c>
      <c r="C6602" t="inlineStr">
        <is>
          <t>Activities</t>
        </is>
      </c>
      <c r="D6602" t="inlineStr">
        <is>
          <t>A-R-025</t>
        </is>
      </c>
      <c r="E6602" t="inlineStr">
        <is>
          <t>Activity ID</t>
        </is>
      </c>
      <c r="F6602">
        <f>A6602&amp;"|"&amp;B6602</f>
        <v/>
      </c>
      <c r="G6602">
        <f>C6602&amp;"|"&amp;D6602</f>
        <v/>
      </c>
      <c r="H6602" t="inlineStr">
        <is>
          <t>IMPLEMENTED_BY</t>
        </is>
      </c>
      <c r="I6602" t="inlineStr">
        <is>
          <t>Cross-reference</t>
        </is>
      </c>
      <c r="J6602" t="inlineStr">
        <is>
          <t>Optional</t>
        </is>
      </c>
      <c r="K6602" t="inlineStr">
        <is>
          <t>Primary</t>
        </is>
      </c>
      <c r="L6602" t="inlineStr"/>
      <c r="M6602" t="inlineStr">
        <is>
          <t>SourceField:Activity ID</t>
        </is>
      </c>
    </row>
    <row r="6603">
      <c r="A6603" t="inlineStr">
        <is>
          <t>Rules</t>
        </is>
      </c>
      <c r="B6603" t="inlineStr">
        <is>
          <t>R-025</t>
        </is>
      </c>
      <c r="C6603" t="inlineStr">
        <is>
          <t>Deliverables</t>
        </is>
      </c>
      <c r="D6603" t="inlineStr">
        <is>
          <t>D-R-025</t>
        </is>
      </c>
      <c r="E6603" t="inlineStr">
        <is>
          <t>Deliverable ID</t>
        </is>
      </c>
      <c r="F6603">
        <f>A6603&amp;"|"&amp;B6603</f>
        <v/>
      </c>
      <c r="G6603">
        <f>C6603&amp;"|"&amp;D6603</f>
        <v/>
      </c>
      <c r="H6603" t="inlineStr">
        <is>
          <t>OUTPUTS</t>
        </is>
      </c>
      <c r="I6603" t="inlineStr">
        <is>
          <t>Cross-reference</t>
        </is>
      </c>
      <c r="J6603" t="inlineStr">
        <is>
          <t>Optional</t>
        </is>
      </c>
      <c r="K6603" t="inlineStr">
        <is>
          <t>Primary</t>
        </is>
      </c>
      <c r="L6603" t="inlineStr"/>
      <c r="M6603" t="inlineStr">
        <is>
          <t>SourceField:Deliverable ID</t>
        </is>
      </c>
    </row>
    <row r="6604">
      <c r="A6604" t="inlineStr">
        <is>
          <t>Rules</t>
        </is>
      </c>
      <c r="B6604" t="inlineStr">
        <is>
          <t>R-025</t>
        </is>
      </c>
      <c r="C6604" t="inlineStr">
        <is>
          <t>Gaps</t>
        </is>
      </c>
      <c r="D6604" t="inlineStr">
        <is>
          <t>G-025</t>
        </is>
      </c>
      <c r="E6604" t="inlineStr">
        <is>
          <t>Gap ID</t>
        </is>
      </c>
      <c r="F6604">
        <f>A6604&amp;"|"&amp;B6604</f>
        <v/>
      </c>
      <c r="G6604">
        <f>C6604&amp;"|"&amp;D6604</f>
        <v/>
      </c>
      <c r="H6604" t="inlineStr">
        <is>
          <t>HAS_GAP</t>
        </is>
      </c>
      <c r="I6604" t="inlineStr">
        <is>
          <t>Cross-reference</t>
        </is>
      </c>
      <c r="J6604" t="inlineStr">
        <is>
          <t>Optional</t>
        </is>
      </c>
      <c r="K6604" t="inlineStr">
        <is>
          <t>Primary</t>
        </is>
      </c>
      <c r="L6604" t="inlineStr"/>
      <c r="M6604" t="inlineStr">
        <is>
          <t>SourceField:Gap ID</t>
        </is>
      </c>
    </row>
    <row r="6605">
      <c r="A6605" t="inlineStr">
        <is>
          <t>Rules</t>
        </is>
      </c>
      <c r="B6605" t="inlineStr">
        <is>
          <t>R-025</t>
        </is>
      </c>
      <c r="C6605" t="inlineStr">
        <is>
          <t>WPS</t>
        </is>
      </c>
      <c r="D6605" t="inlineStr">
        <is>
          <t>WPS-07</t>
        </is>
      </c>
      <c r="E6605" t="inlineStr">
        <is>
          <t>WPS ID</t>
        </is>
      </c>
      <c r="F6605">
        <f>A6605&amp;"|"&amp;B6605</f>
        <v/>
      </c>
      <c r="G6605">
        <f>C6605&amp;"|"&amp;D6605</f>
        <v/>
      </c>
      <c r="H6605" t="inlineStr">
        <is>
          <t>APPLIES_TO</t>
        </is>
      </c>
      <c r="I6605" t="inlineStr">
        <is>
          <t>Cross-reference</t>
        </is>
      </c>
      <c r="J6605" t="inlineStr">
        <is>
          <t>Optional</t>
        </is>
      </c>
      <c r="K6605" t="inlineStr">
        <is>
          <t>Primary</t>
        </is>
      </c>
      <c r="L6605" t="inlineStr"/>
      <c r="M6605" t="inlineStr">
        <is>
          <t>SourceField:WPS ID</t>
        </is>
      </c>
    </row>
    <row r="6606">
      <c r="A6606" t="inlineStr">
        <is>
          <t>Rules</t>
        </is>
      </c>
      <c r="B6606" t="inlineStr">
        <is>
          <t>R-026</t>
        </is>
      </c>
      <c r="C6606" t="inlineStr">
        <is>
          <t>Acceptance</t>
        </is>
      </c>
      <c r="D6606" t="inlineStr">
        <is>
          <t>AC-R-026</t>
        </is>
      </c>
      <c r="E6606" t="inlineStr">
        <is>
          <t>Acceptance Criteria ID</t>
        </is>
      </c>
      <c r="F6606">
        <f>A6606&amp;"|"&amp;B6606</f>
        <v/>
      </c>
      <c r="G6606">
        <f>C6606&amp;"|"&amp;D6606</f>
        <v/>
      </c>
      <c r="H6606" t="inlineStr">
        <is>
          <t>VERIFIED_BY</t>
        </is>
      </c>
      <c r="I6606" t="inlineStr">
        <is>
          <t>Cross-reference</t>
        </is>
      </c>
      <c r="J6606" t="inlineStr">
        <is>
          <t>Optional</t>
        </is>
      </c>
      <c r="K6606" t="inlineStr">
        <is>
          <t>Primary</t>
        </is>
      </c>
      <c r="L6606" t="inlineStr"/>
      <c r="M6606" t="inlineStr">
        <is>
          <t>SourceField:Acceptance Criteria ID</t>
        </is>
      </c>
    </row>
    <row r="6607">
      <c r="A6607" t="inlineStr">
        <is>
          <t>Rules</t>
        </is>
      </c>
      <c r="B6607" t="inlineStr">
        <is>
          <t>R-026</t>
        </is>
      </c>
      <c r="C6607" t="inlineStr">
        <is>
          <t>Activities</t>
        </is>
      </c>
      <c r="D6607" t="inlineStr">
        <is>
          <t>A-R-026</t>
        </is>
      </c>
      <c r="E6607" t="inlineStr">
        <is>
          <t>Activity ID</t>
        </is>
      </c>
      <c r="F6607">
        <f>A6607&amp;"|"&amp;B6607</f>
        <v/>
      </c>
      <c r="G6607">
        <f>C6607&amp;"|"&amp;D6607</f>
        <v/>
      </c>
      <c r="H6607" t="inlineStr">
        <is>
          <t>IMPLEMENTED_BY</t>
        </is>
      </c>
      <c r="I6607" t="inlineStr">
        <is>
          <t>Cross-reference</t>
        </is>
      </c>
      <c r="J6607" t="inlineStr">
        <is>
          <t>Optional</t>
        </is>
      </c>
      <c r="K6607" t="inlineStr">
        <is>
          <t>Primary</t>
        </is>
      </c>
      <c r="L6607" t="inlineStr"/>
      <c r="M6607" t="inlineStr">
        <is>
          <t>SourceField:Activity ID</t>
        </is>
      </c>
    </row>
    <row r="6608">
      <c r="A6608" t="inlineStr">
        <is>
          <t>Rules</t>
        </is>
      </c>
      <c r="B6608" t="inlineStr">
        <is>
          <t>R-026</t>
        </is>
      </c>
      <c r="C6608" t="inlineStr">
        <is>
          <t>Deliverables</t>
        </is>
      </c>
      <c r="D6608" t="inlineStr">
        <is>
          <t>D-R-026</t>
        </is>
      </c>
      <c r="E6608" t="inlineStr">
        <is>
          <t>Deliverable ID</t>
        </is>
      </c>
      <c r="F6608">
        <f>A6608&amp;"|"&amp;B6608</f>
        <v/>
      </c>
      <c r="G6608">
        <f>C6608&amp;"|"&amp;D6608</f>
        <v/>
      </c>
      <c r="H6608" t="inlineStr">
        <is>
          <t>OUTPUTS</t>
        </is>
      </c>
      <c r="I6608" t="inlineStr">
        <is>
          <t>Cross-reference</t>
        </is>
      </c>
      <c r="J6608" t="inlineStr">
        <is>
          <t>Optional</t>
        </is>
      </c>
      <c r="K6608" t="inlineStr">
        <is>
          <t>Primary</t>
        </is>
      </c>
      <c r="L6608" t="inlineStr"/>
      <c r="M6608" t="inlineStr">
        <is>
          <t>SourceField:Deliverable ID</t>
        </is>
      </c>
    </row>
    <row r="6609">
      <c r="A6609" t="inlineStr">
        <is>
          <t>Rules</t>
        </is>
      </c>
      <c r="B6609" t="inlineStr">
        <is>
          <t>R-026</t>
        </is>
      </c>
      <c r="C6609" t="inlineStr">
        <is>
          <t>Gaps</t>
        </is>
      </c>
      <c r="D6609" t="inlineStr">
        <is>
          <t>G-026</t>
        </is>
      </c>
      <c r="E6609" t="inlineStr">
        <is>
          <t>Gap ID</t>
        </is>
      </c>
      <c r="F6609">
        <f>A6609&amp;"|"&amp;B6609</f>
        <v/>
      </c>
      <c r="G6609">
        <f>C6609&amp;"|"&amp;D6609</f>
        <v/>
      </c>
      <c r="H6609" t="inlineStr">
        <is>
          <t>HAS_GAP</t>
        </is>
      </c>
      <c r="I6609" t="inlineStr">
        <is>
          <t>Cross-reference</t>
        </is>
      </c>
      <c r="J6609" t="inlineStr">
        <is>
          <t>Optional</t>
        </is>
      </c>
      <c r="K6609" t="inlineStr">
        <is>
          <t>Primary</t>
        </is>
      </c>
      <c r="L6609" t="inlineStr"/>
      <c r="M6609" t="inlineStr">
        <is>
          <t>SourceField:Gap ID</t>
        </is>
      </c>
    </row>
    <row r="6610">
      <c r="A6610" t="inlineStr">
        <is>
          <t>Rules</t>
        </is>
      </c>
      <c r="B6610" t="inlineStr">
        <is>
          <t>R-026</t>
        </is>
      </c>
      <c r="C6610" t="inlineStr">
        <is>
          <t>WPS</t>
        </is>
      </c>
      <c r="D6610" t="inlineStr">
        <is>
          <t>WPS-07</t>
        </is>
      </c>
      <c r="E6610" t="inlineStr">
        <is>
          <t>WPS ID</t>
        </is>
      </c>
      <c r="F6610">
        <f>A6610&amp;"|"&amp;B6610</f>
        <v/>
      </c>
      <c r="G6610">
        <f>C6610&amp;"|"&amp;D6610</f>
        <v/>
      </c>
      <c r="H6610" t="inlineStr">
        <is>
          <t>APPLIES_TO</t>
        </is>
      </c>
      <c r="I6610" t="inlineStr">
        <is>
          <t>Cross-reference</t>
        </is>
      </c>
      <c r="J6610" t="inlineStr">
        <is>
          <t>Optional</t>
        </is>
      </c>
      <c r="K6610" t="inlineStr">
        <is>
          <t>Primary</t>
        </is>
      </c>
      <c r="L6610" t="inlineStr"/>
      <c r="M6610" t="inlineStr">
        <is>
          <t>SourceField:WPS ID</t>
        </is>
      </c>
    </row>
    <row r="6611">
      <c r="A6611" t="inlineStr">
        <is>
          <t>Rules</t>
        </is>
      </c>
      <c r="B6611" t="inlineStr">
        <is>
          <t>R-027</t>
        </is>
      </c>
      <c r="C6611" t="inlineStr">
        <is>
          <t>Acceptance</t>
        </is>
      </c>
      <c r="D6611" t="inlineStr">
        <is>
          <t>AC-R-027</t>
        </is>
      </c>
      <c r="E6611" t="inlineStr">
        <is>
          <t>Acceptance Criteria ID</t>
        </is>
      </c>
      <c r="F6611">
        <f>A6611&amp;"|"&amp;B6611</f>
        <v/>
      </c>
      <c r="G6611">
        <f>C6611&amp;"|"&amp;D6611</f>
        <v/>
      </c>
      <c r="H6611" t="inlineStr">
        <is>
          <t>VERIFIED_BY</t>
        </is>
      </c>
      <c r="I6611" t="inlineStr">
        <is>
          <t>Cross-reference</t>
        </is>
      </c>
      <c r="J6611" t="inlineStr">
        <is>
          <t>Optional</t>
        </is>
      </c>
      <c r="K6611" t="inlineStr">
        <is>
          <t>Primary</t>
        </is>
      </c>
      <c r="L6611" t="inlineStr"/>
      <c r="M6611" t="inlineStr">
        <is>
          <t>SourceField:Acceptance Criteria ID</t>
        </is>
      </c>
    </row>
    <row r="6612">
      <c r="A6612" t="inlineStr">
        <is>
          <t>Rules</t>
        </is>
      </c>
      <c r="B6612" t="inlineStr">
        <is>
          <t>R-027</t>
        </is>
      </c>
      <c r="C6612" t="inlineStr">
        <is>
          <t>Activities</t>
        </is>
      </c>
      <c r="D6612" t="inlineStr">
        <is>
          <t>A-R-027</t>
        </is>
      </c>
      <c r="E6612" t="inlineStr">
        <is>
          <t>Activity ID</t>
        </is>
      </c>
      <c r="F6612">
        <f>A6612&amp;"|"&amp;B6612</f>
        <v/>
      </c>
      <c r="G6612">
        <f>C6612&amp;"|"&amp;D6612</f>
        <v/>
      </c>
      <c r="H6612" t="inlineStr">
        <is>
          <t>IMPLEMENTED_BY</t>
        </is>
      </c>
      <c r="I6612" t="inlineStr">
        <is>
          <t>Cross-reference</t>
        </is>
      </c>
      <c r="J6612" t="inlineStr">
        <is>
          <t>Optional</t>
        </is>
      </c>
      <c r="K6612" t="inlineStr">
        <is>
          <t>Primary</t>
        </is>
      </c>
      <c r="L6612" t="inlineStr"/>
      <c r="M6612" t="inlineStr">
        <is>
          <t>SourceField:Activity ID</t>
        </is>
      </c>
    </row>
    <row r="6613">
      <c r="A6613" t="inlineStr">
        <is>
          <t>Rules</t>
        </is>
      </c>
      <c r="B6613" t="inlineStr">
        <is>
          <t>R-027</t>
        </is>
      </c>
      <c r="C6613" t="inlineStr">
        <is>
          <t>Deliverables</t>
        </is>
      </c>
      <c r="D6613" t="inlineStr">
        <is>
          <t>D-R-027</t>
        </is>
      </c>
      <c r="E6613" t="inlineStr">
        <is>
          <t>Deliverable ID</t>
        </is>
      </c>
      <c r="F6613">
        <f>A6613&amp;"|"&amp;B6613</f>
        <v/>
      </c>
      <c r="G6613">
        <f>C6613&amp;"|"&amp;D6613</f>
        <v/>
      </c>
      <c r="H6613" t="inlineStr">
        <is>
          <t>OUTPUTS</t>
        </is>
      </c>
      <c r="I6613" t="inlineStr">
        <is>
          <t>Cross-reference</t>
        </is>
      </c>
      <c r="J6613" t="inlineStr">
        <is>
          <t>Optional</t>
        </is>
      </c>
      <c r="K6613" t="inlineStr">
        <is>
          <t>Primary</t>
        </is>
      </c>
      <c r="L6613" t="inlineStr"/>
      <c r="M6613" t="inlineStr">
        <is>
          <t>SourceField:Deliverable ID</t>
        </is>
      </c>
    </row>
    <row r="6614">
      <c r="A6614" t="inlineStr">
        <is>
          <t>Rules</t>
        </is>
      </c>
      <c r="B6614" t="inlineStr">
        <is>
          <t>R-027</t>
        </is>
      </c>
      <c r="C6614" t="inlineStr">
        <is>
          <t>Gaps</t>
        </is>
      </c>
      <c r="D6614" t="inlineStr">
        <is>
          <t>G-027</t>
        </is>
      </c>
      <c r="E6614" t="inlineStr">
        <is>
          <t>Gap ID</t>
        </is>
      </c>
      <c r="F6614">
        <f>A6614&amp;"|"&amp;B6614</f>
        <v/>
      </c>
      <c r="G6614">
        <f>C6614&amp;"|"&amp;D6614</f>
        <v/>
      </c>
      <c r="H6614" t="inlineStr">
        <is>
          <t>HAS_GAP</t>
        </is>
      </c>
      <c r="I6614" t="inlineStr">
        <is>
          <t>Cross-reference</t>
        </is>
      </c>
      <c r="J6614" t="inlineStr">
        <is>
          <t>Optional</t>
        </is>
      </c>
      <c r="K6614" t="inlineStr">
        <is>
          <t>Primary</t>
        </is>
      </c>
      <c r="L6614" t="inlineStr"/>
      <c r="M6614" t="inlineStr">
        <is>
          <t>SourceField:Gap ID</t>
        </is>
      </c>
    </row>
    <row r="6615">
      <c r="A6615" t="inlineStr">
        <is>
          <t>Rules</t>
        </is>
      </c>
      <c r="B6615" t="inlineStr">
        <is>
          <t>R-027</t>
        </is>
      </c>
      <c r="C6615" t="inlineStr">
        <is>
          <t>WPS</t>
        </is>
      </c>
      <c r="D6615" t="inlineStr">
        <is>
          <t>WPS-07</t>
        </is>
      </c>
      <c r="E6615" t="inlineStr">
        <is>
          <t>WPS ID</t>
        </is>
      </c>
      <c r="F6615">
        <f>A6615&amp;"|"&amp;B6615</f>
        <v/>
      </c>
      <c r="G6615">
        <f>C6615&amp;"|"&amp;D6615</f>
        <v/>
      </c>
      <c r="H6615" t="inlineStr">
        <is>
          <t>APPLIES_TO</t>
        </is>
      </c>
      <c r="I6615" t="inlineStr">
        <is>
          <t>Cross-reference</t>
        </is>
      </c>
      <c r="J6615" t="inlineStr">
        <is>
          <t>Optional</t>
        </is>
      </c>
      <c r="K6615" t="inlineStr">
        <is>
          <t>Primary</t>
        </is>
      </c>
      <c r="L6615" t="inlineStr"/>
      <c r="M6615" t="inlineStr">
        <is>
          <t>SourceField:WPS ID</t>
        </is>
      </c>
    </row>
    <row r="6616">
      <c r="A6616" t="inlineStr">
        <is>
          <t>Rules</t>
        </is>
      </c>
      <c r="B6616" t="inlineStr">
        <is>
          <t>R-028</t>
        </is>
      </c>
      <c r="C6616" t="inlineStr">
        <is>
          <t>Acceptance</t>
        </is>
      </c>
      <c r="D6616" t="inlineStr">
        <is>
          <t>AC-R-028</t>
        </is>
      </c>
      <c r="E6616" t="inlineStr">
        <is>
          <t>Acceptance Criteria ID</t>
        </is>
      </c>
      <c r="F6616">
        <f>A6616&amp;"|"&amp;B6616</f>
        <v/>
      </c>
      <c r="G6616">
        <f>C6616&amp;"|"&amp;D6616</f>
        <v/>
      </c>
      <c r="H6616" t="inlineStr">
        <is>
          <t>VERIFIED_BY</t>
        </is>
      </c>
      <c r="I6616" t="inlineStr">
        <is>
          <t>Cross-reference</t>
        </is>
      </c>
      <c r="J6616" t="inlineStr">
        <is>
          <t>Optional</t>
        </is>
      </c>
      <c r="K6616" t="inlineStr">
        <is>
          <t>Primary</t>
        </is>
      </c>
      <c r="L6616" t="inlineStr"/>
      <c r="M6616" t="inlineStr">
        <is>
          <t>SourceField:Acceptance Criteria ID</t>
        </is>
      </c>
    </row>
    <row r="6617">
      <c r="A6617" t="inlineStr">
        <is>
          <t>Rules</t>
        </is>
      </c>
      <c r="B6617" t="inlineStr">
        <is>
          <t>R-028</t>
        </is>
      </c>
      <c r="C6617" t="inlineStr">
        <is>
          <t>Activities</t>
        </is>
      </c>
      <c r="D6617" t="inlineStr">
        <is>
          <t>A-R-028</t>
        </is>
      </c>
      <c r="E6617" t="inlineStr">
        <is>
          <t>Activity ID</t>
        </is>
      </c>
      <c r="F6617">
        <f>A6617&amp;"|"&amp;B6617</f>
        <v/>
      </c>
      <c r="G6617">
        <f>C6617&amp;"|"&amp;D6617</f>
        <v/>
      </c>
      <c r="H6617" t="inlineStr">
        <is>
          <t>IMPLEMENTED_BY</t>
        </is>
      </c>
      <c r="I6617" t="inlineStr">
        <is>
          <t>Cross-reference</t>
        </is>
      </c>
      <c r="J6617" t="inlineStr">
        <is>
          <t>Optional</t>
        </is>
      </c>
      <c r="K6617" t="inlineStr">
        <is>
          <t>Primary</t>
        </is>
      </c>
      <c r="L6617" t="inlineStr"/>
      <c r="M6617" t="inlineStr">
        <is>
          <t>SourceField:Activity ID</t>
        </is>
      </c>
    </row>
    <row r="6618">
      <c r="A6618" t="inlineStr">
        <is>
          <t>Rules</t>
        </is>
      </c>
      <c r="B6618" t="inlineStr">
        <is>
          <t>R-028</t>
        </is>
      </c>
      <c r="C6618" t="inlineStr">
        <is>
          <t>Deliverables</t>
        </is>
      </c>
      <c r="D6618" t="inlineStr">
        <is>
          <t>D-R-028</t>
        </is>
      </c>
      <c r="E6618" t="inlineStr">
        <is>
          <t>Deliverable ID</t>
        </is>
      </c>
      <c r="F6618">
        <f>A6618&amp;"|"&amp;B6618</f>
        <v/>
      </c>
      <c r="G6618">
        <f>C6618&amp;"|"&amp;D6618</f>
        <v/>
      </c>
      <c r="H6618" t="inlineStr">
        <is>
          <t>OUTPUTS</t>
        </is>
      </c>
      <c r="I6618" t="inlineStr">
        <is>
          <t>Cross-reference</t>
        </is>
      </c>
      <c r="J6618" t="inlineStr">
        <is>
          <t>Optional</t>
        </is>
      </c>
      <c r="K6618" t="inlineStr">
        <is>
          <t>Primary</t>
        </is>
      </c>
      <c r="L6618" t="inlineStr"/>
      <c r="M6618" t="inlineStr">
        <is>
          <t>SourceField:Deliverable ID</t>
        </is>
      </c>
    </row>
    <row r="6619">
      <c r="A6619" t="inlineStr">
        <is>
          <t>Rules</t>
        </is>
      </c>
      <c r="B6619" t="inlineStr">
        <is>
          <t>R-028</t>
        </is>
      </c>
      <c r="C6619" t="inlineStr">
        <is>
          <t>Gaps</t>
        </is>
      </c>
      <c r="D6619" t="inlineStr">
        <is>
          <t>G-028</t>
        </is>
      </c>
      <c r="E6619" t="inlineStr">
        <is>
          <t>Gap ID</t>
        </is>
      </c>
      <c r="F6619">
        <f>A6619&amp;"|"&amp;B6619</f>
        <v/>
      </c>
      <c r="G6619">
        <f>C6619&amp;"|"&amp;D6619</f>
        <v/>
      </c>
      <c r="H6619" t="inlineStr">
        <is>
          <t>HAS_GAP</t>
        </is>
      </c>
      <c r="I6619" t="inlineStr">
        <is>
          <t>Cross-reference</t>
        </is>
      </c>
      <c r="J6619" t="inlineStr">
        <is>
          <t>Optional</t>
        </is>
      </c>
      <c r="K6619" t="inlineStr">
        <is>
          <t>Primary</t>
        </is>
      </c>
      <c r="L6619" t="inlineStr"/>
      <c r="M6619" t="inlineStr">
        <is>
          <t>SourceField:Gap ID</t>
        </is>
      </c>
    </row>
    <row r="6620">
      <c r="A6620" t="inlineStr">
        <is>
          <t>Rules</t>
        </is>
      </c>
      <c r="B6620" t="inlineStr">
        <is>
          <t>R-028</t>
        </is>
      </c>
      <c r="C6620" t="inlineStr">
        <is>
          <t>WPS</t>
        </is>
      </c>
      <c r="D6620" t="inlineStr">
        <is>
          <t>WPS-07</t>
        </is>
      </c>
      <c r="E6620" t="inlineStr">
        <is>
          <t>WPS ID</t>
        </is>
      </c>
      <c r="F6620">
        <f>A6620&amp;"|"&amp;B6620</f>
        <v/>
      </c>
      <c r="G6620">
        <f>C6620&amp;"|"&amp;D6620</f>
        <v/>
      </c>
      <c r="H6620" t="inlineStr">
        <is>
          <t>APPLIES_TO</t>
        </is>
      </c>
      <c r="I6620" t="inlineStr">
        <is>
          <t>Cross-reference</t>
        </is>
      </c>
      <c r="J6620" t="inlineStr">
        <is>
          <t>Optional</t>
        </is>
      </c>
      <c r="K6620" t="inlineStr">
        <is>
          <t>Primary</t>
        </is>
      </c>
      <c r="L6620" t="inlineStr"/>
      <c r="M6620" t="inlineStr">
        <is>
          <t>SourceField:WPS ID</t>
        </is>
      </c>
    </row>
    <row r="6621">
      <c r="A6621" t="inlineStr">
        <is>
          <t>Rules</t>
        </is>
      </c>
      <c r="B6621" t="inlineStr">
        <is>
          <t>R-029</t>
        </is>
      </c>
      <c r="C6621" t="inlineStr">
        <is>
          <t>Acceptance</t>
        </is>
      </c>
      <c r="D6621" t="inlineStr">
        <is>
          <t>AC-R-029</t>
        </is>
      </c>
      <c r="E6621" t="inlineStr">
        <is>
          <t>Acceptance Criteria ID</t>
        </is>
      </c>
      <c r="F6621">
        <f>A6621&amp;"|"&amp;B6621</f>
        <v/>
      </c>
      <c r="G6621">
        <f>C6621&amp;"|"&amp;D6621</f>
        <v/>
      </c>
      <c r="H6621" t="inlineStr">
        <is>
          <t>VERIFIED_BY</t>
        </is>
      </c>
      <c r="I6621" t="inlineStr">
        <is>
          <t>Cross-reference</t>
        </is>
      </c>
      <c r="J6621" t="inlineStr">
        <is>
          <t>Optional</t>
        </is>
      </c>
      <c r="K6621" t="inlineStr">
        <is>
          <t>Primary</t>
        </is>
      </c>
      <c r="L6621" t="inlineStr"/>
      <c r="M6621" t="inlineStr">
        <is>
          <t>SourceField:Acceptance Criteria ID</t>
        </is>
      </c>
    </row>
    <row r="6622">
      <c r="A6622" t="inlineStr">
        <is>
          <t>Rules</t>
        </is>
      </c>
      <c r="B6622" t="inlineStr">
        <is>
          <t>R-029</t>
        </is>
      </c>
      <c r="C6622" t="inlineStr">
        <is>
          <t>Activities</t>
        </is>
      </c>
      <c r="D6622" t="inlineStr">
        <is>
          <t>A-R-029</t>
        </is>
      </c>
      <c r="E6622" t="inlineStr">
        <is>
          <t>Activity ID</t>
        </is>
      </c>
      <c r="F6622">
        <f>A6622&amp;"|"&amp;B6622</f>
        <v/>
      </c>
      <c r="G6622">
        <f>C6622&amp;"|"&amp;D6622</f>
        <v/>
      </c>
      <c r="H6622" t="inlineStr">
        <is>
          <t>IMPLEMENTED_BY</t>
        </is>
      </c>
      <c r="I6622" t="inlineStr">
        <is>
          <t>Cross-reference</t>
        </is>
      </c>
      <c r="J6622" t="inlineStr">
        <is>
          <t>Optional</t>
        </is>
      </c>
      <c r="K6622" t="inlineStr">
        <is>
          <t>Primary</t>
        </is>
      </c>
      <c r="L6622" t="inlineStr"/>
      <c r="M6622" t="inlineStr">
        <is>
          <t>SourceField:Activity ID</t>
        </is>
      </c>
    </row>
    <row r="6623">
      <c r="A6623" t="inlineStr">
        <is>
          <t>Rules</t>
        </is>
      </c>
      <c r="B6623" t="inlineStr">
        <is>
          <t>R-029</t>
        </is>
      </c>
      <c r="C6623" t="inlineStr">
        <is>
          <t>Deliverables</t>
        </is>
      </c>
      <c r="D6623" t="inlineStr">
        <is>
          <t>D-R-029</t>
        </is>
      </c>
      <c r="E6623" t="inlineStr">
        <is>
          <t>Deliverable ID</t>
        </is>
      </c>
      <c r="F6623">
        <f>A6623&amp;"|"&amp;B6623</f>
        <v/>
      </c>
      <c r="G6623">
        <f>C6623&amp;"|"&amp;D6623</f>
        <v/>
      </c>
      <c r="H6623" t="inlineStr">
        <is>
          <t>OUTPUTS</t>
        </is>
      </c>
      <c r="I6623" t="inlineStr">
        <is>
          <t>Cross-reference</t>
        </is>
      </c>
      <c r="J6623" t="inlineStr">
        <is>
          <t>Optional</t>
        </is>
      </c>
      <c r="K6623" t="inlineStr">
        <is>
          <t>Primary</t>
        </is>
      </c>
      <c r="L6623" t="inlineStr"/>
      <c r="M6623" t="inlineStr">
        <is>
          <t>SourceField:Deliverable ID</t>
        </is>
      </c>
    </row>
    <row r="6624">
      <c r="A6624" t="inlineStr">
        <is>
          <t>Rules</t>
        </is>
      </c>
      <c r="B6624" t="inlineStr">
        <is>
          <t>R-029</t>
        </is>
      </c>
      <c r="C6624" t="inlineStr">
        <is>
          <t>Gaps</t>
        </is>
      </c>
      <c r="D6624" t="inlineStr">
        <is>
          <t>G-029</t>
        </is>
      </c>
      <c r="E6624" t="inlineStr">
        <is>
          <t>Gap ID</t>
        </is>
      </c>
      <c r="F6624">
        <f>A6624&amp;"|"&amp;B6624</f>
        <v/>
      </c>
      <c r="G6624">
        <f>C6624&amp;"|"&amp;D6624</f>
        <v/>
      </c>
      <c r="H6624" t="inlineStr">
        <is>
          <t>HAS_GAP</t>
        </is>
      </c>
      <c r="I6624" t="inlineStr">
        <is>
          <t>Cross-reference</t>
        </is>
      </c>
      <c r="J6624" t="inlineStr">
        <is>
          <t>Optional</t>
        </is>
      </c>
      <c r="K6624" t="inlineStr">
        <is>
          <t>Primary</t>
        </is>
      </c>
      <c r="L6624" t="inlineStr"/>
      <c r="M6624" t="inlineStr">
        <is>
          <t>SourceField:Gap ID</t>
        </is>
      </c>
    </row>
    <row r="6625">
      <c r="A6625" t="inlineStr">
        <is>
          <t>Rules</t>
        </is>
      </c>
      <c r="B6625" t="inlineStr">
        <is>
          <t>R-029</t>
        </is>
      </c>
      <c r="C6625" t="inlineStr">
        <is>
          <t>WPS</t>
        </is>
      </c>
      <c r="D6625" t="inlineStr">
        <is>
          <t>WPS-08</t>
        </is>
      </c>
      <c r="E6625" t="inlineStr">
        <is>
          <t>WPS ID</t>
        </is>
      </c>
      <c r="F6625">
        <f>A6625&amp;"|"&amp;B6625</f>
        <v/>
      </c>
      <c r="G6625">
        <f>C6625&amp;"|"&amp;D6625</f>
        <v/>
      </c>
      <c r="H6625" t="inlineStr">
        <is>
          <t>APPLIES_TO</t>
        </is>
      </c>
      <c r="I6625" t="inlineStr">
        <is>
          <t>Cross-reference</t>
        </is>
      </c>
      <c r="J6625" t="inlineStr">
        <is>
          <t>Optional</t>
        </is>
      </c>
      <c r="K6625" t="inlineStr">
        <is>
          <t>Primary</t>
        </is>
      </c>
      <c r="L6625" t="inlineStr"/>
      <c r="M6625" t="inlineStr">
        <is>
          <t>SourceField:WPS ID</t>
        </is>
      </c>
    </row>
    <row r="6626">
      <c r="A6626" t="inlineStr">
        <is>
          <t>Rules</t>
        </is>
      </c>
      <c r="B6626" t="inlineStr">
        <is>
          <t>R-030</t>
        </is>
      </c>
      <c r="C6626" t="inlineStr">
        <is>
          <t>Acceptance</t>
        </is>
      </c>
      <c r="D6626" t="inlineStr">
        <is>
          <t>AC-R-030</t>
        </is>
      </c>
      <c r="E6626" t="inlineStr">
        <is>
          <t>Acceptance Criteria ID</t>
        </is>
      </c>
      <c r="F6626">
        <f>A6626&amp;"|"&amp;B6626</f>
        <v/>
      </c>
      <c r="G6626">
        <f>C6626&amp;"|"&amp;D6626</f>
        <v/>
      </c>
      <c r="H6626" t="inlineStr">
        <is>
          <t>VERIFIED_BY</t>
        </is>
      </c>
      <c r="I6626" t="inlineStr">
        <is>
          <t>Cross-reference</t>
        </is>
      </c>
      <c r="J6626" t="inlineStr">
        <is>
          <t>Optional</t>
        </is>
      </c>
      <c r="K6626" t="inlineStr">
        <is>
          <t>Primary</t>
        </is>
      </c>
      <c r="L6626" t="inlineStr"/>
      <c r="M6626" t="inlineStr">
        <is>
          <t>SourceField:Acceptance Criteria ID</t>
        </is>
      </c>
    </row>
    <row r="6627">
      <c r="A6627" t="inlineStr">
        <is>
          <t>Rules</t>
        </is>
      </c>
      <c r="B6627" t="inlineStr">
        <is>
          <t>R-030</t>
        </is>
      </c>
      <c r="C6627" t="inlineStr">
        <is>
          <t>Activities</t>
        </is>
      </c>
      <c r="D6627" t="inlineStr">
        <is>
          <t>A-R-030</t>
        </is>
      </c>
      <c r="E6627" t="inlineStr">
        <is>
          <t>Activity ID</t>
        </is>
      </c>
      <c r="F6627">
        <f>A6627&amp;"|"&amp;B6627</f>
        <v/>
      </c>
      <c r="G6627">
        <f>C6627&amp;"|"&amp;D6627</f>
        <v/>
      </c>
      <c r="H6627" t="inlineStr">
        <is>
          <t>IMPLEMENTED_BY</t>
        </is>
      </c>
      <c r="I6627" t="inlineStr">
        <is>
          <t>Cross-reference</t>
        </is>
      </c>
      <c r="J6627" t="inlineStr">
        <is>
          <t>Optional</t>
        </is>
      </c>
      <c r="K6627" t="inlineStr">
        <is>
          <t>Primary</t>
        </is>
      </c>
      <c r="L6627" t="inlineStr"/>
      <c r="M6627" t="inlineStr">
        <is>
          <t>SourceField:Activity ID</t>
        </is>
      </c>
    </row>
    <row r="6628">
      <c r="A6628" t="inlineStr">
        <is>
          <t>Rules</t>
        </is>
      </c>
      <c r="B6628" t="inlineStr">
        <is>
          <t>R-030</t>
        </is>
      </c>
      <c r="C6628" t="inlineStr">
        <is>
          <t>Deliverables</t>
        </is>
      </c>
      <c r="D6628" t="inlineStr">
        <is>
          <t>D-R-030</t>
        </is>
      </c>
      <c r="E6628" t="inlineStr">
        <is>
          <t>Deliverable ID</t>
        </is>
      </c>
      <c r="F6628">
        <f>A6628&amp;"|"&amp;B6628</f>
        <v/>
      </c>
      <c r="G6628">
        <f>C6628&amp;"|"&amp;D6628</f>
        <v/>
      </c>
      <c r="H6628" t="inlineStr">
        <is>
          <t>OUTPUTS</t>
        </is>
      </c>
      <c r="I6628" t="inlineStr">
        <is>
          <t>Cross-reference</t>
        </is>
      </c>
      <c r="J6628" t="inlineStr">
        <is>
          <t>Optional</t>
        </is>
      </c>
      <c r="K6628" t="inlineStr">
        <is>
          <t>Primary</t>
        </is>
      </c>
      <c r="L6628" t="inlineStr"/>
      <c r="M6628" t="inlineStr">
        <is>
          <t>SourceField:Deliverable ID</t>
        </is>
      </c>
    </row>
    <row r="6629">
      <c r="A6629" t="inlineStr">
        <is>
          <t>Rules</t>
        </is>
      </c>
      <c r="B6629" t="inlineStr">
        <is>
          <t>R-030</t>
        </is>
      </c>
      <c r="C6629" t="inlineStr">
        <is>
          <t>Gaps</t>
        </is>
      </c>
      <c r="D6629" t="inlineStr">
        <is>
          <t>G-030</t>
        </is>
      </c>
      <c r="E6629" t="inlineStr">
        <is>
          <t>Gap ID</t>
        </is>
      </c>
      <c r="F6629">
        <f>A6629&amp;"|"&amp;B6629</f>
        <v/>
      </c>
      <c r="G6629">
        <f>C6629&amp;"|"&amp;D6629</f>
        <v/>
      </c>
      <c r="H6629" t="inlineStr">
        <is>
          <t>HAS_GAP</t>
        </is>
      </c>
      <c r="I6629" t="inlineStr">
        <is>
          <t>Cross-reference</t>
        </is>
      </c>
      <c r="J6629" t="inlineStr">
        <is>
          <t>Optional</t>
        </is>
      </c>
      <c r="K6629" t="inlineStr">
        <is>
          <t>Primary</t>
        </is>
      </c>
      <c r="L6629" t="inlineStr"/>
      <c r="M6629" t="inlineStr">
        <is>
          <t>SourceField:Gap ID</t>
        </is>
      </c>
    </row>
    <row r="6630">
      <c r="A6630" t="inlineStr">
        <is>
          <t>Rules</t>
        </is>
      </c>
      <c r="B6630" t="inlineStr">
        <is>
          <t>R-030</t>
        </is>
      </c>
      <c r="C6630" t="inlineStr">
        <is>
          <t>WPS</t>
        </is>
      </c>
      <c r="D6630" t="inlineStr">
        <is>
          <t>WPS-08</t>
        </is>
      </c>
      <c r="E6630" t="inlineStr">
        <is>
          <t>WPS ID</t>
        </is>
      </c>
      <c r="F6630">
        <f>A6630&amp;"|"&amp;B6630</f>
        <v/>
      </c>
      <c r="G6630">
        <f>C6630&amp;"|"&amp;D6630</f>
        <v/>
      </c>
      <c r="H6630" t="inlineStr">
        <is>
          <t>APPLIES_TO</t>
        </is>
      </c>
      <c r="I6630" t="inlineStr">
        <is>
          <t>Cross-reference</t>
        </is>
      </c>
      <c r="J6630" t="inlineStr">
        <is>
          <t>Optional</t>
        </is>
      </c>
      <c r="K6630" t="inlineStr">
        <is>
          <t>Primary</t>
        </is>
      </c>
      <c r="L6630" t="inlineStr"/>
      <c r="M6630" t="inlineStr">
        <is>
          <t>SourceField:WPS ID</t>
        </is>
      </c>
    </row>
    <row r="6631">
      <c r="A6631" t="inlineStr">
        <is>
          <t>Rules</t>
        </is>
      </c>
      <c r="B6631" t="inlineStr">
        <is>
          <t>R-031</t>
        </is>
      </c>
      <c r="C6631" t="inlineStr">
        <is>
          <t>Acceptance</t>
        </is>
      </c>
      <c r="D6631" t="inlineStr">
        <is>
          <t>AC-R-031</t>
        </is>
      </c>
      <c r="E6631" t="inlineStr">
        <is>
          <t>Acceptance Criteria ID</t>
        </is>
      </c>
      <c r="F6631">
        <f>A6631&amp;"|"&amp;B6631</f>
        <v/>
      </c>
      <c r="G6631">
        <f>C6631&amp;"|"&amp;D6631</f>
        <v/>
      </c>
      <c r="H6631" t="inlineStr">
        <is>
          <t>VERIFIED_BY</t>
        </is>
      </c>
      <c r="I6631" t="inlineStr">
        <is>
          <t>Cross-reference</t>
        </is>
      </c>
      <c r="J6631" t="inlineStr">
        <is>
          <t>Optional</t>
        </is>
      </c>
      <c r="K6631" t="inlineStr">
        <is>
          <t>Primary</t>
        </is>
      </c>
      <c r="L6631" t="inlineStr"/>
      <c r="M6631" t="inlineStr">
        <is>
          <t>SourceField:Acceptance Criteria ID</t>
        </is>
      </c>
    </row>
    <row r="6632">
      <c r="A6632" t="inlineStr">
        <is>
          <t>Rules</t>
        </is>
      </c>
      <c r="B6632" t="inlineStr">
        <is>
          <t>R-031</t>
        </is>
      </c>
      <c r="C6632" t="inlineStr">
        <is>
          <t>Activities</t>
        </is>
      </c>
      <c r="D6632" t="inlineStr">
        <is>
          <t>A-R-031</t>
        </is>
      </c>
      <c r="E6632" t="inlineStr">
        <is>
          <t>Activity ID</t>
        </is>
      </c>
      <c r="F6632">
        <f>A6632&amp;"|"&amp;B6632</f>
        <v/>
      </c>
      <c r="G6632">
        <f>C6632&amp;"|"&amp;D6632</f>
        <v/>
      </c>
      <c r="H6632" t="inlineStr">
        <is>
          <t>IMPLEMENTED_BY</t>
        </is>
      </c>
      <c r="I6632" t="inlineStr">
        <is>
          <t>Cross-reference</t>
        </is>
      </c>
      <c r="J6632" t="inlineStr">
        <is>
          <t>Optional</t>
        </is>
      </c>
      <c r="K6632" t="inlineStr">
        <is>
          <t>Primary</t>
        </is>
      </c>
      <c r="L6632" t="inlineStr"/>
      <c r="M6632" t="inlineStr">
        <is>
          <t>SourceField:Activity ID</t>
        </is>
      </c>
    </row>
    <row r="6633">
      <c r="A6633" t="inlineStr">
        <is>
          <t>Rules</t>
        </is>
      </c>
      <c r="B6633" t="inlineStr">
        <is>
          <t>R-031</t>
        </is>
      </c>
      <c r="C6633" t="inlineStr">
        <is>
          <t>Deliverables</t>
        </is>
      </c>
      <c r="D6633" t="inlineStr">
        <is>
          <t>D-R-031</t>
        </is>
      </c>
      <c r="E6633" t="inlineStr">
        <is>
          <t>Deliverable ID</t>
        </is>
      </c>
      <c r="F6633">
        <f>A6633&amp;"|"&amp;B6633</f>
        <v/>
      </c>
      <c r="G6633">
        <f>C6633&amp;"|"&amp;D6633</f>
        <v/>
      </c>
      <c r="H6633" t="inlineStr">
        <is>
          <t>OUTPUTS</t>
        </is>
      </c>
      <c r="I6633" t="inlineStr">
        <is>
          <t>Cross-reference</t>
        </is>
      </c>
      <c r="J6633" t="inlineStr">
        <is>
          <t>Optional</t>
        </is>
      </c>
      <c r="K6633" t="inlineStr">
        <is>
          <t>Primary</t>
        </is>
      </c>
      <c r="L6633" t="inlineStr"/>
      <c r="M6633" t="inlineStr">
        <is>
          <t>SourceField:Deliverable ID</t>
        </is>
      </c>
    </row>
    <row r="6634">
      <c r="A6634" t="inlineStr">
        <is>
          <t>Rules</t>
        </is>
      </c>
      <c r="B6634" t="inlineStr">
        <is>
          <t>R-031</t>
        </is>
      </c>
      <c r="C6634" t="inlineStr">
        <is>
          <t>Gaps</t>
        </is>
      </c>
      <c r="D6634" t="inlineStr">
        <is>
          <t>G-031</t>
        </is>
      </c>
      <c r="E6634" t="inlineStr">
        <is>
          <t>Gap ID</t>
        </is>
      </c>
      <c r="F6634">
        <f>A6634&amp;"|"&amp;B6634</f>
        <v/>
      </c>
      <c r="G6634">
        <f>C6634&amp;"|"&amp;D6634</f>
        <v/>
      </c>
      <c r="H6634" t="inlineStr">
        <is>
          <t>HAS_GAP</t>
        </is>
      </c>
      <c r="I6634" t="inlineStr">
        <is>
          <t>Cross-reference</t>
        </is>
      </c>
      <c r="J6634" t="inlineStr">
        <is>
          <t>Optional</t>
        </is>
      </c>
      <c r="K6634" t="inlineStr">
        <is>
          <t>Primary</t>
        </is>
      </c>
      <c r="L6634" t="inlineStr"/>
      <c r="M6634" t="inlineStr">
        <is>
          <t>SourceField:Gap ID</t>
        </is>
      </c>
    </row>
    <row r="6635">
      <c r="A6635" t="inlineStr">
        <is>
          <t>Rules</t>
        </is>
      </c>
      <c r="B6635" t="inlineStr">
        <is>
          <t>R-031</t>
        </is>
      </c>
      <c r="C6635" t="inlineStr">
        <is>
          <t>WPS</t>
        </is>
      </c>
      <c r="D6635" t="inlineStr">
        <is>
          <t>WPS-08</t>
        </is>
      </c>
      <c r="E6635" t="inlineStr">
        <is>
          <t>WPS ID</t>
        </is>
      </c>
      <c r="F6635">
        <f>A6635&amp;"|"&amp;B6635</f>
        <v/>
      </c>
      <c r="G6635">
        <f>C6635&amp;"|"&amp;D6635</f>
        <v/>
      </c>
      <c r="H6635" t="inlineStr">
        <is>
          <t>APPLIES_TO</t>
        </is>
      </c>
      <c r="I6635" t="inlineStr">
        <is>
          <t>Cross-reference</t>
        </is>
      </c>
      <c r="J6635" t="inlineStr">
        <is>
          <t>Optional</t>
        </is>
      </c>
      <c r="K6635" t="inlineStr">
        <is>
          <t>Primary</t>
        </is>
      </c>
      <c r="L6635" t="inlineStr"/>
      <c r="M6635" t="inlineStr">
        <is>
          <t>SourceField:WPS ID</t>
        </is>
      </c>
    </row>
    <row r="6636">
      <c r="A6636" t="inlineStr">
        <is>
          <t>Rules</t>
        </is>
      </c>
      <c r="B6636" t="inlineStr">
        <is>
          <t>R-032</t>
        </is>
      </c>
      <c r="C6636" t="inlineStr">
        <is>
          <t>Acceptance</t>
        </is>
      </c>
      <c r="D6636" t="inlineStr">
        <is>
          <t>AC-R-032</t>
        </is>
      </c>
      <c r="E6636" t="inlineStr">
        <is>
          <t>Acceptance Criteria ID</t>
        </is>
      </c>
      <c r="F6636">
        <f>A6636&amp;"|"&amp;B6636</f>
        <v/>
      </c>
      <c r="G6636">
        <f>C6636&amp;"|"&amp;D6636</f>
        <v/>
      </c>
      <c r="H6636" t="inlineStr">
        <is>
          <t>VERIFIED_BY</t>
        </is>
      </c>
      <c r="I6636" t="inlineStr">
        <is>
          <t>Cross-reference</t>
        </is>
      </c>
      <c r="J6636" t="inlineStr">
        <is>
          <t>Optional</t>
        </is>
      </c>
      <c r="K6636" t="inlineStr">
        <is>
          <t>Primary</t>
        </is>
      </c>
      <c r="L6636" t="inlineStr"/>
      <c r="M6636" t="inlineStr">
        <is>
          <t>SourceField:Acceptance Criteria ID</t>
        </is>
      </c>
    </row>
    <row r="6637">
      <c r="A6637" t="inlineStr">
        <is>
          <t>Rules</t>
        </is>
      </c>
      <c r="B6637" t="inlineStr">
        <is>
          <t>R-032</t>
        </is>
      </c>
      <c r="C6637" t="inlineStr">
        <is>
          <t>Activities</t>
        </is>
      </c>
      <c r="D6637" t="inlineStr">
        <is>
          <t>A-R-032</t>
        </is>
      </c>
      <c r="E6637" t="inlineStr">
        <is>
          <t>Activity ID</t>
        </is>
      </c>
      <c r="F6637">
        <f>A6637&amp;"|"&amp;B6637</f>
        <v/>
      </c>
      <c r="G6637">
        <f>C6637&amp;"|"&amp;D6637</f>
        <v/>
      </c>
      <c r="H6637" t="inlineStr">
        <is>
          <t>IMPLEMENTED_BY</t>
        </is>
      </c>
      <c r="I6637" t="inlineStr">
        <is>
          <t>Cross-reference</t>
        </is>
      </c>
      <c r="J6637" t="inlineStr">
        <is>
          <t>Optional</t>
        </is>
      </c>
      <c r="K6637" t="inlineStr">
        <is>
          <t>Primary</t>
        </is>
      </c>
      <c r="L6637" t="inlineStr"/>
      <c r="M6637" t="inlineStr">
        <is>
          <t>SourceField:Activity ID</t>
        </is>
      </c>
    </row>
    <row r="6638">
      <c r="A6638" t="inlineStr">
        <is>
          <t>Rules</t>
        </is>
      </c>
      <c r="B6638" t="inlineStr">
        <is>
          <t>R-032</t>
        </is>
      </c>
      <c r="C6638" t="inlineStr">
        <is>
          <t>Deliverables</t>
        </is>
      </c>
      <c r="D6638" t="inlineStr">
        <is>
          <t>D-R-032</t>
        </is>
      </c>
      <c r="E6638" t="inlineStr">
        <is>
          <t>Deliverable ID</t>
        </is>
      </c>
      <c r="F6638">
        <f>A6638&amp;"|"&amp;B6638</f>
        <v/>
      </c>
      <c r="G6638">
        <f>C6638&amp;"|"&amp;D6638</f>
        <v/>
      </c>
      <c r="H6638" t="inlineStr">
        <is>
          <t>OUTPUTS</t>
        </is>
      </c>
      <c r="I6638" t="inlineStr">
        <is>
          <t>Cross-reference</t>
        </is>
      </c>
      <c r="J6638" t="inlineStr">
        <is>
          <t>Optional</t>
        </is>
      </c>
      <c r="K6638" t="inlineStr">
        <is>
          <t>Primary</t>
        </is>
      </c>
      <c r="L6638" t="inlineStr"/>
      <c r="M6638" t="inlineStr">
        <is>
          <t>SourceField:Deliverable ID</t>
        </is>
      </c>
    </row>
    <row r="6639">
      <c r="A6639" t="inlineStr">
        <is>
          <t>Rules</t>
        </is>
      </c>
      <c r="B6639" t="inlineStr">
        <is>
          <t>R-032</t>
        </is>
      </c>
      <c r="C6639" t="inlineStr">
        <is>
          <t>Gaps</t>
        </is>
      </c>
      <c r="D6639" t="inlineStr">
        <is>
          <t>G-032</t>
        </is>
      </c>
      <c r="E6639" t="inlineStr">
        <is>
          <t>Gap ID</t>
        </is>
      </c>
      <c r="F6639">
        <f>A6639&amp;"|"&amp;B6639</f>
        <v/>
      </c>
      <c r="G6639">
        <f>C6639&amp;"|"&amp;D6639</f>
        <v/>
      </c>
      <c r="H6639" t="inlineStr">
        <is>
          <t>HAS_GAP</t>
        </is>
      </c>
      <c r="I6639" t="inlineStr">
        <is>
          <t>Cross-reference</t>
        </is>
      </c>
      <c r="J6639" t="inlineStr">
        <is>
          <t>Optional</t>
        </is>
      </c>
      <c r="K6639" t="inlineStr">
        <is>
          <t>Primary</t>
        </is>
      </c>
      <c r="L6639" t="inlineStr"/>
      <c r="M6639" t="inlineStr">
        <is>
          <t>SourceField:Gap ID</t>
        </is>
      </c>
    </row>
    <row r="6640">
      <c r="A6640" t="inlineStr">
        <is>
          <t>Rules</t>
        </is>
      </c>
      <c r="B6640" t="inlineStr">
        <is>
          <t>R-032</t>
        </is>
      </c>
      <c r="C6640" t="inlineStr">
        <is>
          <t>WPS</t>
        </is>
      </c>
      <c r="D6640" t="inlineStr">
        <is>
          <t>WPS-09</t>
        </is>
      </c>
      <c r="E6640" t="inlineStr">
        <is>
          <t>WPS ID</t>
        </is>
      </c>
      <c r="F6640">
        <f>A6640&amp;"|"&amp;B6640</f>
        <v/>
      </c>
      <c r="G6640">
        <f>C6640&amp;"|"&amp;D6640</f>
        <v/>
      </c>
      <c r="H6640" t="inlineStr">
        <is>
          <t>APPLIES_TO</t>
        </is>
      </c>
      <c r="I6640" t="inlineStr">
        <is>
          <t>Cross-reference</t>
        </is>
      </c>
      <c r="J6640" t="inlineStr">
        <is>
          <t>Optional</t>
        </is>
      </c>
      <c r="K6640" t="inlineStr">
        <is>
          <t>Primary</t>
        </is>
      </c>
      <c r="L6640" t="inlineStr"/>
      <c r="M6640" t="inlineStr">
        <is>
          <t>SourceField:WPS ID</t>
        </is>
      </c>
    </row>
    <row r="6641">
      <c r="A6641" t="inlineStr">
        <is>
          <t>Rules</t>
        </is>
      </c>
      <c r="B6641" t="inlineStr">
        <is>
          <t>R-033</t>
        </is>
      </c>
      <c r="C6641" t="inlineStr">
        <is>
          <t>Acceptance</t>
        </is>
      </c>
      <c r="D6641" t="inlineStr">
        <is>
          <t>AC-R-033</t>
        </is>
      </c>
      <c r="E6641" t="inlineStr">
        <is>
          <t>Acceptance Criteria ID</t>
        </is>
      </c>
      <c r="F6641">
        <f>A6641&amp;"|"&amp;B6641</f>
        <v/>
      </c>
      <c r="G6641">
        <f>C6641&amp;"|"&amp;D6641</f>
        <v/>
      </c>
      <c r="H6641" t="inlineStr">
        <is>
          <t>VERIFIED_BY</t>
        </is>
      </c>
      <c r="I6641" t="inlineStr">
        <is>
          <t>Cross-reference</t>
        </is>
      </c>
      <c r="J6641" t="inlineStr">
        <is>
          <t>Optional</t>
        </is>
      </c>
      <c r="K6641" t="inlineStr">
        <is>
          <t>Primary</t>
        </is>
      </c>
      <c r="L6641" t="inlineStr"/>
      <c r="M6641" t="inlineStr">
        <is>
          <t>SourceField:Acceptance Criteria ID</t>
        </is>
      </c>
    </row>
    <row r="6642">
      <c r="A6642" t="inlineStr">
        <is>
          <t>Rules</t>
        </is>
      </c>
      <c r="B6642" t="inlineStr">
        <is>
          <t>R-033</t>
        </is>
      </c>
      <c r="C6642" t="inlineStr">
        <is>
          <t>Activities</t>
        </is>
      </c>
      <c r="D6642" t="inlineStr">
        <is>
          <t>A-R-033</t>
        </is>
      </c>
      <c r="E6642" t="inlineStr">
        <is>
          <t>Activity ID</t>
        </is>
      </c>
      <c r="F6642">
        <f>A6642&amp;"|"&amp;B6642</f>
        <v/>
      </c>
      <c r="G6642">
        <f>C6642&amp;"|"&amp;D6642</f>
        <v/>
      </c>
      <c r="H6642" t="inlineStr">
        <is>
          <t>IMPLEMENTED_BY</t>
        </is>
      </c>
      <c r="I6642" t="inlineStr">
        <is>
          <t>Cross-reference</t>
        </is>
      </c>
      <c r="J6642" t="inlineStr">
        <is>
          <t>Optional</t>
        </is>
      </c>
      <c r="K6642" t="inlineStr">
        <is>
          <t>Primary</t>
        </is>
      </c>
      <c r="L6642" t="inlineStr"/>
      <c r="M6642" t="inlineStr">
        <is>
          <t>SourceField:Activity ID</t>
        </is>
      </c>
    </row>
    <row r="6643">
      <c r="A6643" t="inlineStr">
        <is>
          <t>Rules</t>
        </is>
      </c>
      <c r="B6643" t="inlineStr">
        <is>
          <t>R-033</t>
        </is>
      </c>
      <c r="C6643" t="inlineStr">
        <is>
          <t>Deliverables</t>
        </is>
      </c>
      <c r="D6643" t="inlineStr">
        <is>
          <t>D-R-033</t>
        </is>
      </c>
      <c r="E6643" t="inlineStr">
        <is>
          <t>Deliverable ID</t>
        </is>
      </c>
      <c r="F6643">
        <f>A6643&amp;"|"&amp;B6643</f>
        <v/>
      </c>
      <c r="G6643">
        <f>C6643&amp;"|"&amp;D6643</f>
        <v/>
      </c>
      <c r="H6643" t="inlineStr">
        <is>
          <t>OUTPUTS</t>
        </is>
      </c>
      <c r="I6643" t="inlineStr">
        <is>
          <t>Cross-reference</t>
        </is>
      </c>
      <c r="J6643" t="inlineStr">
        <is>
          <t>Optional</t>
        </is>
      </c>
      <c r="K6643" t="inlineStr">
        <is>
          <t>Primary</t>
        </is>
      </c>
      <c r="L6643" t="inlineStr"/>
      <c r="M6643" t="inlineStr">
        <is>
          <t>SourceField:Deliverable ID</t>
        </is>
      </c>
    </row>
    <row r="6644">
      <c r="A6644" t="inlineStr">
        <is>
          <t>Rules</t>
        </is>
      </c>
      <c r="B6644" t="inlineStr">
        <is>
          <t>R-033</t>
        </is>
      </c>
      <c r="C6644" t="inlineStr">
        <is>
          <t>Gaps</t>
        </is>
      </c>
      <c r="D6644" t="inlineStr">
        <is>
          <t>G-033</t>
        </is>
      </c>
      <c r="E6644" t="inlineStr">
        <is>
          <t>Gap ID</t>
        </is>
      </c>
      <c r="F6644">
        <f>A6644&amp;"|"&amp;B6644</f>
        <v/>
      </c>
      <c r="G6644">
        <f>C6644&amp;"|"&amp;D6644</f>
        <v/>
      </c>
      <c r="H6644" t="inlineStr">
        <is>
          <t>HAS_GAP</t>
        </is>
      </c>
      <c r="I6644" t="inlineStr">
        <is>
          <t>Cross-reference</t>
        </is>
      </c>
      <c r="J6644" t="inlineStr">
        <is>
          <t>Optional</t>
        </is>
      </c>
      <c r="K6644" t="inlineStr">
        <is>
          <t>Primary</t>
        </is>
      </c>
      <c r="L6644" t="inlineStr"/>
      <c r="M6644" t="inlineStr">
        <is>
          <t>SourceField:Gap ID</t>
        </is>
      </c>
    </row>
    <row r="6645">
      <c r="A6645" t="inlineStr">
        <is>
          <t>Rules</t>
        </is>
      </c>
      <c r="B6645" t="inlineStr">
        <is>
          <t>R-033</t>
        </is>
      </c>
      <c r="C6645" t="inlineStr">
        <is>
          <t>WPS</t>
        </is>
      </c>
      <c r="D6645" t="inlineStr">
        <is>
          <t>WPS-09</t>
        </is>
      </c>
      <c r="E6645" t="inlineStr">
        <is>
          <t>WPS ID</t>
        </is>
      </c>
      <c r="F6645">
        <f>A6645&amp;"|"&amp;B6645</f>
        <v/>
      </c>
      <c r="G6645">
        <f>C6645&amp;"|"&amp;D6645</f>
        <v/>
      </c>
      <c r="H6645" t="inlineStr">
        <is>
          <t>APPLIES_TO</t>
        </is>
      </c>
      <c r="I6645" t="inlineStr">
        <is>
          <t>Cross-reference</t>
        </is>
      </c>
      <c r="J6645" t="inlineStr">
        <is>
          <t>Optional</t>
        </is>
      </c>
      <c r="K6645" t="inlineStr">
        <is>
          <t>Primary</t>
        </is>
      </c>
      <c r="L6645" t="inlineStr"/>
      <c r="M6645" t="inlineStr">
        <is>
          <t>SourceField:WPS ID</t>
        </is>
      </c>
    </row>
    <row r="6646">
      <c r="A6646" t="inlineStr">
        <is>
          <t>Rules</t>
        </is>
      </c>
      <c r="B6646" t="inlineStr">
        <is>
          <t>R-034</t>
        </is>
      </c>
      <c r="C6646" t="inlineStr">
        <is>
          <t>Acceptance</t>
        </is>
      </c>
      <c r="D6646" t="inlineStr">
        <is>
          <t>AC-R-034</t>
        </is>
      </c>
      <c r="E6646" t="inlineStr">
        <is>
          <t>Acceptance Criteria ID</t>
        </is>
      </c>
      <c r="F6646">
        <f>A6646&amp;"|"&amp;B6646</f>
        <v/>
      </c>
      <c r="G6646">
        <f>C6646&amp;"|"&amp;D6646</f>
        <v/>
      </c>
      <c r="H6646" t="inlineStr">
        <is>
          <t>VERIFIED_BY</t>
        </is>
      </c>
      <c r="I6646" t="inlineStr">
        <is>
          <t>Cross-reference</t>
        </is>
      </c>
      <c r="J6646" t="inlineStr">
        <is>
          <t>Optional</t>
        </is>
      </c>
      <c r="K6646" t="inlineStr">
        <is>
          <t>Primary</t>
        </is>
      </c>
      <c r="L6646" t="inlineStr"/>
      <c r="M6646" t="inlineStr">
        <is>
          <t>SourceField:Acceptance Criteria ID</t>
        </is>
      </c>
    </row>
    <row r="6647">
      <c r="A6647" t="inlineStr">
        <is>
          <t>Rules</t>
        </is>
      </c>
      <c r="B6647" t="inlineStr">
        <is>
          <t>R-034</t>
        </is>
      </c>
      <c r="C6647" t="inlineStr">
        <is>
          <t>Activities</t>
        </is>
      </c>
      <c r="D6647" t="inlineStr">
        <is>
          <t>A-R-034</t>
        </is>
      </c>
      <c r="E6647" t="inlineStr">
        <is>
          <t>Activity ID</t>
        </is>
      </c>
      <c r="F6647">
        <f>A6647&amp;"|"&amp;B6647</f>
        <v/>
      </c>
      <c r="G6647">
        <f>C6647&amp;"|"&amp;D6647</f>
        <v/>
      </c>
      <c r="H6647" t="inlineStr">
        <is>
          <t>IMPLEMENTED_BY</t>
        </is>
      </c>
      <c r="I6647" t="inlineStr">
        <is>
          <t>Cross-reference</t>
        </is>
      </c>
      <c r="J6647" t="inlineStr">
        <is>
          <t>Optional</t>
        </is>
      </c>
      <c r="K6647" t="inlineStr">
        <is>
          <t>Primary</t>
        </is>
      </c>
      <c r="L6647" t="inlineStr"/>
      <c r="M6647" t="inlineStr">
        <is>
          <t>SourceField:Activity ID</t>
        </is>
      </c>
    </row>
    <row r="6648">
      <c r="A6648" t="inlineStr">
        <is>
          <t>Rules</t>
        </is>
      </c>
      <c r="B6648" t="inlineStr">
        <is>
          <t>R-034</t>
        </is>
      </c>
      <c r="C6648" t="inlineStr">
        <is>
          <t>Deliverables</t>
        </is>
      </c>
      <c r="D6648" t="inlineStr">
        <is>
          <t>D-R-034</t>
        </is>
      </c>
      <c r="E6648" t="inlineStr">
        <is>
          <t>Deliverable ID</t>
        </is>
      </c>
      <c r="F6648">
        <f>A6648&amp;"|"&amp;B6648</f>
        <v/>
      </c>
      <c r="G6648">
        <f>C6648&amp;"|"&amp;D6648</f>
        <v/>
      </c>
      <c r="H6648" t="inlineStr">
        <is>
          <t>OUTPUTS</t>
        </is>
      </c>
      <c r="I6648" t="inlineStr">
        <is>
          <t>Cross-reference</t>
        </is>
      </c>
      <c r="J6648" t="inlineStr">
        <is>
          <t>Optional</t>
        </is>
      </c>
      <c r="K6648" t="inlineStr">
        <is>
          <t>Primary</t>
        </is>
      </c>
      <c r="L6648" t="inlineStr"/>
      <c r="M6648" t="inlineStr">
        <is>
          <t>SourceField:Deliverable ID</t>
        </is>
      </c>
    </row>
    <row r="6649">
      <c r="A6649" t="inlineStr">
        <is>
          <t>Rules</t>
        </is>
      </c>
      <c r="B6649" t="inlineStr">
        <is>
          <t>R-034</t>
        </is>
      </c>
      <c r="C6649" t="inlineStr">
        <is>
          <t>Gaps</t>
        </is>
      </c>
      <c r="D6649" t="inlineStr">
        <is>
          <t>G-034</t>
        </is>
      </c>
      <c r="E6649" t="inlineStr">
        <is>
          <t>Gap ID</t>
        </is>
      </c>
      <c r="F6649">
        <f>A6649&amp;"|"&amp;B6649</f>
        <v/>
      </c>
      <c r="G6649">
        <f>C6649&amp;"|"&amp;D6649</f>
        <v/>
      </c>
      <c r="H6649" t="inlineStr">
        <is>
          <t>HAS_GAP</t>
        </is>
      </c>
      <c r="I6649" t="inlineStr">
        <is>
          <t>Cross-reference</t>
        </is>
      </c>
      <c r="J6649" t="inlineStr">
        <is>
          <t>Optional</t>
        </is>
      </c>
      <c r="K6649" t="inlineStr">
        <is>
          <t>Primary</t>
        </is>
      </c>
      <c r="L6649" t="inlineStr"/>
      <c r="M6649" t="inlineStr">
        <is>
          <t>SourceField:Gap ID</t>
        </is>
      </c>
    </row>
    <row r="6650">
      <c r="A6650" t="inlineStr">
        <is>
          <t>Rules</t>
        </is>
      </c>
      <c r="B6650" t="inlineStr">
        <is>
          <t>R-034</t>
        </is>
      </c>
      <c r="C6650" t="inlineStr">
        <is>
          <t>WPS</t>
        </is>
      </c>
      <c r="D6650" t="inlineStr">
        <is>
          <t>WPS-09</t>
        </is>
      </c>
      <c r="E6650" t="inlineStr">
        <is>
          <t>WPS ID</t>
        </is>
      </c>
      <c r="F6650">
        <f>A6650&amp;"|"&amp;B6650</f>
        <v/>
      </c>
      <c r="G6650">
        <f>C6650&amp;"|"&amp;D6650</f>
        <v/>
      </c>
      <c r="H6650" t="inlineStr">
        <is>
          <t>APPLIES_TO</t>
        </is>
      </c>
      <c r="I6650" t="inlineStr">
        <is>
          <t>Cross-reference</t>
        </is>
      </c>
      <c r="J6650" t="inlineStr">
        <is>
          <t>Optional</t>
        </is>
      </c>
      <c r="K6650" t="inlineStr">
        <is>
          <t>Primary</t>
        </is>
      </c>
      <c r="L6650" t="inlineStr"/>
      <c r="M6650" t="inlineStr">
        <is>
          <t>SourceField:WPS ID</t>
        </is>
      </c>
    </row>
    <row r="6651">
      <c r="A6651" t="inlineStr">
        <is>
          <t>Rules</t>
        </is>
      </c>
      <c r="B6651" t="inlineStr">
        <is>
          <t>R-035</t>
        </is>
      </c>
      <c r="C6651" t="inlineStr">
        <is>
          <t>Acceptance</t>
        </is>
      </c>
      <c r="D6651" t="inlineStr">
        <is>
          <t>AC-R-035</t>
        </is>
      </c>
      <c r="E6651" t="inlineStr">
        <is>
          <t>Acceptance Criteria ID</t>
        </is>
      </c>
      <c r="F6651">
        <f>A6651&amp;"|"&amp;B6651</f>
        <v/>
      </c>
      <c r="G6651">
        <f>C6651&amp;"|"&amp;D6651</f>
        <v/>
      </c>
      <c r="H6651" t="inlineStr">
        <is>
          <t>VERIFIED_BY</t>
        </is>
      </c>
      <c r="I6651" t="inlineStr">
        <is>
          <t>Cross-reference</t>
        </is>
      </c>
      <c r="J6651" t="inlineStr">
        <is>
          <t>Optional</t>
        </is>
      </c>
      <c r="K6651" t="inlineStr">
        <is>
          <t>Primary</t>
        </is>
      </c>
      <c r="L6651" t="inlineStr"/>
      <c r="M6651" t="inlineStr">
        <is>
          <t>SourceField:Acceptance Criteria ID</t>
        </is>
      </c>
    </row>
    <row r="6652">
      <c r="A6652" t="inlineStr">
        <is>
          <t>Rules</t>
        </is>
      </c>
      <c r="B6652" t="inlineStr">
        <is>
          <t>R-035</t>
        </is>
      </c>
      <c r="C6652" t="inlineStr">
        <is>
          <t>Activities</t>
        </is>
      </c>
      <c r="D6652" t="inlineStr">
        <is>
          <t>A-R-035</t>
        </is>
      </c>
      <c r="E6652" t="inlineStr">
        <is>
          <t>Activity ID</t>
        </is>
      </c>
      <c r="F6652">
        <f>A6652&amp;"|"&amp;B6652</f>
        <v/>
      </c>
      <c r="G6652">
        <f>C6652&amp;"|"&amp;D6652</f>
        <v/>
      </c>
      <c r="H6652" t="inlineStr">
        <is>
          <t>IMPLEMENTED_BY</t>
        </is>
      </c>
      <c r="I6652" t="inlineStr">
        <is>
          <t>Cross-reference</t>
        </is>
      </c>
      <c r="J6652" t="inlineStr">
        <is>
          <t>Optional</t>
        </is>
      </c>
      <c r="K6652" t="inlineStr">
        <is>
          <t>Primary</t>
        </is>
      </c>
      <c r="L6652" t="inlineStr"/>
      <c r="M6652" t="inlineStr">
        <is>
          <t>SourceField:Activity ID</t>
        </is>
      </c>
    </row>
    <row r="6653">
      <c r="A6653" t="inlineStr">
        <is>
          <t>Rules</t>
        </is>
      </c>
      <c r="B6653" t="inlineStr">
        <is>
          <t>R-035</t>
        </is>
      </c>
      <c r="C6653" t="inlineStr">
        <is>
          <t>Deliverables</t>
        </is>
      </c>
      <c r="D6653" t="inlineStr">
        <is>
          <t>D-R-035</t>
        </is>
      </c>
      <c r="E6653" t="inlineStr">
        <is>
          <t>Deliverable ID</t>
        </is>
      </c>
      <c r="F6653">
        <f>A6653&amp;"|"&amp;B6653</f>
        <v/>
      </c>
      <c r="G6653">
        <f>C6653&amp;"|"&amp;D6653</f>
        <v/>
      </c>
      <c r="H6653" t="inlineStr">
        <is>
          <t>OUTPUTS</t>
        </is>
      </c>
      <c r="I6653" t="inlineStr">
        <is>
          <t>Cross-reference</t>
        </is>
      </c>
      <c r="J6653" t="inlineStr">
        <is>
          <t>Optional</t>
        </is>
      </c>
      <c r="K6653" t="inlineStr">
        <is>
          <t>Primary</t>
        </is>
      </c>
      <c r="L6653" t="inlineStr"/>
      <c r="M6653" t="inlineStr">
        <is>
          <t>SourceField:Deliverable ID</t>
        </is>
      </c>
    </row>
    <row r="6654">
      <c r="A6654" t="inlineStr">
        <is>
          <t>Rules</t>
        </is>
      </c>
      <c r="B6654" t="inlineStr">
        <is>
          <t>R-035</t>
        </is>
      </c>
      <c r="C6654" t="inlineStr">
        <is>
          <t>Gaps</t>
        </is>
      </c>
      <c r="D6654" t="inlineStr">
        <is>
          <t>G-035</t>
        </is>
      </c>
      <c r="E6654" t="inlineStr">
        <is>
          <t>Gap ID</t>
        </is>
      </c>
      <c r="F6654">
        <f>A6654&amp;"|"&amp;B6654</f>
        <v/>
      </c>
      <c r="G6654">
        <f>C6654&amp;"|"&amp;D6654</f>
        <v/>
      </c>
      <c r="H6654" t="inlineStr">
        <is>
          <t>HAS_GAP</t>
        </is>
      </c>
      <c r="I6654" t="inlineStr">
        <is>
          <t>Cross-reference</t>
        </is>
      </c>
      <c r="J6654" t="inlineStr">
        <is>
          <t>Optional</t>
        </is>
      </c>
      <c r="K6654" t="inlineStr">
        <is>
          <t>Primary</t>
        </is>
      </c>
      <c r="L6654" t="inlineStr"/>
      <c r="M6654" t="inlineStr">
        <is>
          <t>SourceField:Gap ID</t>
        </is>
      </c>
    </row>
    <row r="6655">
      <c r="A6655" t="inlineStr">
        <is>
          <t>Rules</t>
        </is>
      </c>
      <c r="B6655" t="inlineStr">
        <is>
          <t>R-035</t>
        </is>
      </c>
      <c r="C6655" t="inlineStr">
        <is>
          <t>WPS</t>
        </is>
      </c>
      <c r="D6655" t="inlineStr">
        <is>
          <t>WPS-11</t>
        </is>
      </c>
      <c r="E6655" t="inlineStr">
        <is>
          <t>WPS ID</t>
        </is>
      </c>
      <c r="F6655">
        <f>A6655&amp;"|"&amp;B6655</f>
        <v/>
      </c>
      <c r="G6655">
        <f>C6655&amp;"|"&amp;D6655</f>
        <v/>
      </c>
      <c r="H6655" t="inlineStr">
        <is>
          <t>APPLIES_TO</t>
        </is>
      </c>
      <c r="I6655" t="inlineStr">
        <is>
          <t>Cross-reference</t>
        </is>
      </c>
      <c r="J6655" t="inlineStr">
        <is>
          <t>Optional</t>
        </is>
      </c>
      <c r="K6655" t="inlineStr">
        <is>
          <t>Primary</t>
        </is>
      </c>
      <c r="L6655" t="inlineStr"/>
      <c r="M6655" t="inlineStr">
        <is>
          <t>SourceField:WPS ID</t>
        </is>
      </c>
    </row>
    <row r="6656">
      <c r="A6656" t="inlineStr">
        <is>
          <t>Rules</t>
        </is>
      </c>
      <c r="B6656" t="inlineStr">
        <is>
          <t>R-036</t>
        </is>
      </c>
      <c r="C6656" t="inlineStr">
        <is>
          <t>Acceptance</t>
        </is>
      </c>
      <c r="D6656" t="inlineStr">
        <is>
          <t>AC-R-036</t>
        </is>
      </c>
      <c r="E6656" t="inlineStr">
        <is>
          <t>Acceptance Criteria ID</t>
        </is>
      </c>
      <c r="F6656">
        <f>A6656&amp;"|"&amp;B6656</f>
        <v/>
      </c>
      <c r="G6656">
        <f>C6656&amp;"|"&amp;D6656</f>
        <v/>
      </c>
      <c r="H6656" t="inlineStr">
        <is>
          <t>VERIFIED_BY</t>
        </is>
      </c>
      <c r="I6656" t="inlineStr">
        <is>
          <t>Cross-reference</t>
        </is>
      </c>
      <c r="J6656" t="inlineStr">
        <is>
          <t>Optional</t>
        </is>
      </c>
      <c r="K6656" t="inlineStr">
        <is>
          <t>Primary</t>
        </is>
      </c>
      <c r="L6656" t="inlineStr"/>
      <c r="M6656" t="inlineStr">
        <is>
          <t>SourceField:Acceptance Criteria ID</t>
        </is>
      </c>
    </row>
    <row r="6657">
      <c r="A6657" t="inlineStr">
        <is>
          <t>Rules</t>
        </is>
      </c>
      <c r="B6657" t="inlineStr">
        <is>
          <t>R-036</t>
        </is>
      </c>
      <c r="C6657" t="inlineStr">
        <is>
          <t>Activities</t>
        </is>
      </c>
      <c r="D6657" t="inlineStr">
        <is>
          <t>A-R-036</t>
        </is>
      </c>
      <c r="E6657" t="inlineStr">
        <is>
          <t>Activity ID</t>
        </is>
      </c>
      <c r="F6657">
        <f>A6657&amp;"|"&amp;B6657</f>
        <v/>
      </c>
      <c r="G6657">
        <f>C6657&amp;"|"&amp;D6657</f>
        <v/>
      </c>
      <c r="H6657" t="inlineStr">
        <is>
          <t>IMPLEMENTED_BY</t>
        </is>
      </c>
      <c r="I6657" t="inlineStr">
        <is>
          <t>Cross-reference</t>
        </is>
      </c>
      <c r="J6657" t="inlineStr">
        <is>
          <t>Optional</t>
        </is>
      </c>
      <c r="K6657" t="inlineStr">
        <is>
          <t>Primary</t>
        </is>
      </c>
      <c r="L6657" t="inlineStr"/>
      <c r="M6657" t="inlineStr">
        <is>
          <t>SourceField:Activity ID</t>
        </is>
      </c>
    </row>
    <row r="6658">
      <c r="A6658" t="inlineStr">
        <is>
          <t>Rules</t>
        </is>
      </c>
      <c r="B6658" t="inlineStr">
        <is>
          <t>R-036</t>
        </is>
      </c>
      <c r="C6658" t="inlineStr">
        <is>
          <t>Deliverables</t>
        </is>
      </c>
      <c r="D6658" t="inlineStr">
        <is>
          <t>D-R-036</t>
        </is>
      </c>
      <c r="E6658" t="inlineStr">
        <is>
          <t>Deliverable ID</t>
        </is>
      </c>
      <c r="F6658">
        <f>A6658&amp;"|"&amp;B6658</f>
        <v/>
      </c>
      <c r="G6658">
        <f>C6658&amp;"|"&amp;D6658</f>
        <v/>
      </c>
      <c r="H6658" t="inlineStr">
        <is>
          <t>OUTPUTS</t>
        </is>
      </c>
      <c r="I6658" t="inlineStr">
        <is>
          <t>Cross-reference</t>
        </is>
      </c>
      <c r="J6658" t="inlineStr">
        <is>
          <t>Optional</t>
        </is>
      </c>
      <c r="K6658" t="inlineStr">
        <is>
          <t>Primary</t>
        </is>
      </c>
      <c r="L6658" t="inlineStr"/>
      <c r="M6658" t="inlineStr">
        <is>
          <t>SourceField:Deliverable ID</t>
        </is>
      </c>
    </row>
    <row r="6659">
      <c r="A6659" t="inlineStr">
        <is>
          <t>Rules</t>
        </is>
      </c>
      <c r="B6659" t="inlineStr">
        <is>
          <t>R-036</t>
        </is>
      </c>
      <c r="C6659" t="inlineStr">
        <is>
          <t>Gaps</t>
        </is>
      </c>
      <c r="D6659" t="inlineStr">
        <is>
          <t>G-036</t>
        </is>
      </c>
      <c r="E6659" t="inlineStr">
        <is>
          <t>Gap ID</t>
        </is>
      </c>
      <c r="F6659">
        <f>A6659&amp;"|"&amp;B6659</f>
        <v/>
      </c>
      <c r="G6659">
        <f>C6659&amp;"|"&amp;D6659</f>
        <v/>
      </c>
      <c r="H6659" t="inlineStr">
        <is>
          <t>HAS_GAP</t>
        </is>
      </c>
      <c r="I6659" t="inlineStr">
        <is>
          <t>Cross-reference</t>
        </is>
      </c>
      <c r="J6659" t="inlineStr">
        <is>
          <t>Optional</t>
        </is>
      </c>
      <c r="K6659" t="inlineStr">
        <is>
          <t>Primary</t>
        </is>
      </c>
      <c r="L6659" t="inlineStr"/>
      <c r="M6659" t="inlineStr">
        <is>
          <t>SourceField:Gap ID</t>
        </is>
      </c>
    </row>
    <row r="6660">
      <c r="A6660" t="inlineStr">
        <is>
          <t>Rules</t>
        </is>
      </c>
      <c r="B6660" t="inlineStr">
        <is>
          <t>R-036</t>
        </is>
      </c>
      <c r="C6660" t="inlineStr">
        <is>
          <t>WPS</t>
        </is>
      </c>
      <c r="D6660" t="inlineStr">
        <is>
          <t>WPS-08</t>
        </is>
      </c>
      <c r="E6660" t="inlineStr">
        <is>
          <t>WPS ID</t>
        </is>
      </c>
      <c r="F6660">
        <f>A6660&amp;"|"&amp;B6660</f>
        <v/>
      </c>
      <c r="G6660">
        <f>C6660&amp;"|"&amp;D6660</f>
        <v/>
      </c>
      <c r="H6660" t="inlineStr">
        <is>
          <t>APPLIES_TO</t>
        </is>
      </c>
      <c r="I6660" t="inlineStr">
        <is>
          <t>Cross-reference</t>
        </is>
      </c>
      <c r="J6660" t="inlineStr">
        <is>
          <t>Optional</t>
        </is>
      </c>
      <c r="K6660" t="inlineStr">
        <is>
          <t>Primary</t>
        </is>
      </c>
      <c r="L6660" t="inlineStr"/>
      <c r="M6660" t="inlineStr">
        <is>
          <t>SourceField:WPS ID</t>
        </is>
      </c>
    </row>
    <row r="6661">
      <c r="A6661" t="inlineStr">
        <is>
          <t>Rules</t>
        </is>
      </c>
      <c r="B6661" t="inlineStr">
        <is>
          <t>R-037</t>
        </is>
      </c>
      <c r="C6661" t="inlineStr">
        <is>
          <t>Acceptance</t>
        </is>
      </c>
      <c r="D6661" t="inlineStr">
        <is>
          <t>AC-R-037</t>
        </is>
      </c>
      <c r="E6661" t="inlineStr">
        <is>
          <t>Acceptance Criteria ID</t>
        </is>
      </c>
      <c r="F6661">
        <f>A6661&amp;"|"&amp;B6661</f>
        <v/>
      </c>
      <c r="G6661">
        <f>C6661&amp;"|"&amp;D6661</f>
        <v/>
      </c>
      <c r="H6661" t="inlineStr">
        <is>
          <t>VERIFIED_BY</t>
        </is>
      </c>
      <c r="I6661" t="inlineStr">
        <is>
          <t>Cross-reference</t>
        </is>
      </c>
      <c r="J6661" t="inlineStr">
        <is>
          <t>Optional</t>
        </is>
      </c>
      <c r="K6661" t="inlineStr">
        <is>
          <t>Primary</t>
        </is>
      </c>
      <c r="L6661" t="inlineStr"/>
      <c r="M6661" t="inlineStr">
        <is>
          <t>SourceField:Acceptance Criteria ID</t>
        </is>
      </c>
    </row>
    <row r="6662">
      <c r="A6662" t="inlineStr">
        <is>
          <t>Rules</t>
        </is>
      </c>
      <c r="B6662" t="inlineStr">
        <is>
          <t>R-037</t>
        </is>
      </c>
      <c r="C6662" t="inlineStr">
        <is>
          <t>Activities</t>
        </is>
      </c>
      <c r="D6662" t="inlineStr">
        <is>
          <t>A-R-037</t>
        </is>
      </c>
      <c r="E6662" t="inlineStr">
        <is>
          <t>Activity ID</t>
        </is>
      </c>
      <c r="F6662">
        <f>A6662&amp;"|"&amp;B6662</f>
        <v/>
      </c>
      <c r="G6662">
        <f>C6662&amp;"|"&amp;D6662</f>
        <v/>
      </c>
      <c r="H6662" t="inlineStr">
        <is>
          <t>IMPLEMENTED_BY</t>
        </is>
      </c>
      <c r="I6662" t="inlineStr">
        <is>
          <t>Cross-reference</t>
        </is>
      </c>
      <c r="J6662" t="inlineStr">
        <is>
          <t>Optional</t>
        </is>
      </c>
      <c r="K6662" t="inlineStr">
        <is>
          <t>Primary</t>
        </is>
      </c>
      <c r="L6662" t="inlineStr"/>
      <c r="M6662" t="inlineStr">
        <is>
          <t>SourceField:Activity ID</t>
        </is>
      </c>
    </row>
    <row r="6663">
      <c r="A6663" t="inlineStr">
        <is>
          <t>Rules</t>
        </is>
      </c>
      <c r="B6663" t="inlineStr">
        <is>
          <t>R-037</t>
        </is>
      </c>
      <c r="C6663" t="inlineStr">
        <is>
          <t>Deliverables</t>
        </is>
      </c>
      <c r="D6663" t="inlineStr">
        <is>
          <t>D-R-037</t>
        </is>
      </c>
      <c r="E6663" t="inlineStr">
        <is>
          <t>Deliverable ID</t>
        </is>
      </c>
      <c r="F6663">
        <f>A6663&amp;"|"&amp;B6663</f>
        <v/>
      </c>
      <c r="G6663">
        <f>C6663&amp;"|"&amp;D6663</f>
        <v/>
      </c>
      <c r="H6663" t="inlineStr">
        <is>
          <t>OUTPUTS</t>
        </is>
      </c>
      <c r="I6663" t="inlineStr">
        <is>
          <t>Cross-reference</t>
        </is>
      </c>
      <c r="J6663" t="inlineStr">
        <is>
          <t>Optional</t>
        </is>
      </c>
      <c r="K6663" t="inlineStr">
        <is>
          <t>Primary</t>
        </is>
      </c>
      <c r="L6663" t="inlineStr"/>
      <c r="M6663" t="inlineStr">
        <is>
          <t>SourceField:Deliverable ID</t>
        </is>
      </c>
    </row>
    <row r="6664">
      <c r="A6664" t="inlineStr">
        <is>
          <t>Rules</t>
        </is>
      </c>
      <c r="B6664" t="inlineStr">
        <is>
          <t>R-037</t>
        </is>
      </c>
      <c r="C6664" t="inlineStr">
        <is>
          <t>Gaps</t>
        </is>
      </c>
      <c r="D6664" t="inlineStr">
        <is>
          <t>G-037</t>
        </is>
      </c>
      <c r="E6664" t="inlineStr">
        <is>
          <t>Gap ID</t>
        </is>
      </c>
      <c r="F6664">
        <f>A6664&amp;"|"&amp;B6664</f>
        <v/>
      </c>
      <c r="G6664">
        <f>C6664&amp;"|"&amp;D6664</f>
        <v/>
      </c>
      <c r="H6664" t="inlineStr">
        <is>
          <t>HAS_GAP</t>
        </is>
      </c>
      <c r="I6664" t="inlineStr">
        <is>
          <t>Cross-reference</t>
        </is>
      </c>
      <c r="J6664" t="inlineStr">
        <is>
          <t>Optional</t>
        </is>
      </c>
      <c r="K6664" t="inlineStr">
        <is>
          <t>Primary</t>
        </is>
      </c>
      <c r="L6664" t="inlineStr"/>
      <c r="M6664" t="inlineStr">
        <is>
          <t>SourceField:Gap ID</t>
        </is>
      </c>
    </row>
    <row r="6665">
      <c r="A6665" t="inlineStr">
        <is>
          <t>Rules</t>
        </is>
      </c>
      <c r="B6665" t="inlineStr">
        <is>
          <t>R-037</t>
        </is>
      </c>
      <c r="C6665" t="inlineStr">
        <is>
          <t>WPS</t>
        </is>
      </c>
      <c r="D6665" t="inlineStr">
        <is>
          <t>WPS-10</t>
        </is>
      </c>
      <c r="E6665" t="inlineStr">
        <is>
          <t>WPS ID</t>
        </is>
      </c>
      <c r="F6665">
        <f>A6665&amp;"|"&amp;B6665</f>
        <v/>
      </c>
      <c r="G6665">
        <f>C6665&amp;"|"&amp;D6665</f>
        <v/>
      </c>
      <c r="H6665" t="inlineStr">
        <is>
          <t>APPLIES_TO</t>
        </is>
      </c>
      <c r="I6665" t="inlineStr">
        <is>
          <t>Cross-reference</t>
        </is>
      </c>
      <c r="J6665" t="inlineStr">
        <is>
          <t>Optional</t>
        </is>
      </c>
      <c r="K6665" t="inlineStr">
        <is>
          <t>Primary</t>
        </is>
      </c>
      <c r="L6665" t="inlineStr"/>
      <c r="M6665" t="inlineStr">
        <is>
          <t>SourceField:WPS ID</t>
        </is>
      </c>
    </row>
    <row r="6666">
      <c r="A6666" t="inlineStr">
        <is>
          <t>Rules</t>
        </is>
      </c>
      <c r="B6666" t="inlineStr">
        <is>
          <t>R-038</t>
        </is>
      </c>
      <c r="C6666" t="inlineStr">
        <is>
          <t>Acceptance</t>
        </is>
      </c>
      <c r="D6666" t="inlineStr">
        <is>
          <t>AC-R-038</t>
        </is>
      </c>
      <c r="E6666" t="inlineStr">
        <is>
          <t>Acceptance Criteria ID</t>
        </is>
      </c>
      <c r="F6666">
        <f>A6666&amp;"|"&amp;B6666</f>
        <v/>
      </c>
      <c r="G6666">
        <f>C6666&amp;"|"&amp;D6666</f>
        <v/>
      </c>
      <c r="H6666" t="inlineStr">
        <is>
          <t>VERIFIED_BY</t>
        </is>
      </c>
      <c r="I6666" t="inlineStr">
        <is>
          <t>Cross-reference</t>
        </is>
      </c>
      <c r="J6666" t="inlineStr">
        <is>
          <t>Optional</t>
        </is>
      </c>
      <c r="K6666" t="inlineStr">
        <is>
          <t>Primary</t>
        </is>
      </c>
      <c r="L6666" t="inlineStr"/>
      <c r="M6666" t="inlineStr">
        <is>
          <t>SourceField:Acceptance Criteria ID</t>
        </is>
      </c>
    </row>
    <row r="6667">
      <c r="A6667" t="inlineStr">
        <is>
          <t>Rules</t>
        </is>
      </c>
      <c r="B6667" t="inlineStr">
        <is>
          <t>R-038</t>
        </is>
      </c>
      <c r="C6667" t="inlineStr">
        <is>
          <t>Activities</t>
        </is>
      </c>
      <c r="D6667" t="inlineStr">
        <is>
          <t>A-R-038</t>
        </is>
      </c>
      <c r="E6667" t="inlineStr">
        <is>
          <t>Activity ID</t>
        </is>
      </c>
      <c r="F6667">
        <f>A6667&amp;"|"&amp;B6667</f>
        <v/>
      </c>
      <c r="G6667">
        <f>C6667&amp;"|"&amp;D6667</f>
        <v/>
      </c>
      <c r="H6667" t="inlineStr">
        <is>
          <t>IMPLEMENTED_BY</t>
        </is>
      </c>
      <c r="I6667" t="inlineStr">
        <is>
          <t>Cross-reference</t>
        </is>
      </c>
      <c r="J6667" t="inlineStr">
        <is>
          <t>Optional</t>
        </is>
      </c>
      <c r="K6667" t="inlineStr">
        <is>
          <t>Primary</t>
        </is>
      </c>
      <c r="L6667" t="inlineStr"/>
      <c r="M6667" t="inlineStr">
        <is>
          <t>SourceField:Activity ID</t>
        </is>
      </c>
    </row>
    <row r="6668">
      <c r="A6668" t="inlineStr">
        <is>
          <t>Rules</t>
        </is>
      </c>
      <c r="B6668" t="inlineStr">
        <is>
          <t>R-038</t>
        </is>
      </c>
      <c r="C6668" t="inlineStr">
        <is>
          <t>Deliverables</t>
        </is>
      </c>
      <c r="D6668" t="inlineStr">
        <is>
          <t>D-R-038</t>
        </is>
      </c>
      <c r="E6668" t="inlineStr">
        <is>
          <t>Deliverable ID</t>
        </is>
      </c>
      <c r="F6668">
        <f>A6668&amp;"|"&amp;B6668</f>
        <v/>
      </c>
      <c r="G6668">
        <f>C6668&amp;"|"&amp;D6668</f>
        <v/>
      </c>
      <c r="H6668" t="inlineStr">
        <is>
          <t>OUTPUTS</t>
        </is>
      </c>
      <c r="I6668" t="inlineStr">
        <is>
          <t>Cross-reference</t>
        </is>
      </c>
      <c r="J6668" t="inlineStr">
        <is>
          <t>Optional</t>
        </is>
      </c>
      <c r="K6668" t="inlineStr">
        <is>
          <t>Primary</t>
        </is>
      </c>
      <c r="L6668" t="inlineStr"/>
      <c r="M6668" t="inlineStr">
        <is>
          <t>SourceField:Deliverable ID</t>
        </is>
      </c>
    </row>
    <row r="6669">
      <c r="A6669" t="inlineStr">
        <is>
          <t>Rules</t>
        </is>
      </c>
      <c r="B6669" t="inlineStr">
        <is>
          <t>R-038</t>
        </is>
      </c>
      <c r="C6669" t="inlineStr">
        <is>
          <t>Gaps</t>
        </is>
      </c>
      <c r="D6669" t="inlineStr">
        <is>
          <t>G-038</t>
        </is>
      </c>
      <c r="E6669" t="inlineStr">
        <is>
          <t>Gap ID</t>
        </is>
      </c>
      <c r="F6669">
        <f>A6669&amp;"|"&amp;B6669</f>
        <v/>
      </c>
      <c r="G6669">
        <f>C6669&amp;"|"&amp;D6669</f>
        <v/>
      </c>
      <c r="H6669" t="inlineStr">
        <is>
          <t>HAS_GAP</t>
        </is>
      </c>
      <c r="I6669" t="inlineStr">
        <is>
          <t>Cross-reference</t>
        </is>
      </c>
      <c r="J6669" t="inlineStr">
        <is>
          <t>Optional</t>
        </is>
      </c>
      <c r="K6669" t="inlineStr">
        <is>
          <t>Primary</t>
        </is>
      </c>
      <c r="L6669" t="inlineStr"/>
      <c r="M6669" t="inlineStr">
        <is>
          <t>SourceField:Gap ID</t>
        </is>
      </c>
    </row>
    <row r="6670">
      <c r="A6670" t="inlineStr">
        <is>
          <t>Rules</t>
        </is>
      </c>
      <c r="B6670" t="inlineStr">
        <is>
          <t>R-038</t>
        </is>
      </c>
      <c r="C6670" t="inlineStr">
        <is>
          <t>WPS</t>
        </is>
      </c>
      <c r="D6670" t="inlineStr">
        <is>
          <t>WPS-10</t>
        </is>
      </c>
      <c r="E6670" t="inlineStr">
        <is>
          <t>WPS ID</t>
        </is>
      </c>
      <c r="F6670">
        <f>A6670&amp;"|"&amp;B6670</f>
        <v/>
      </c>
      <c r="G6670">
        <f>C6670&amp;"|"&amp;D6670</f>
        <v/>
      </c>
      <c r="H6670" t="inlineStr">
        <is>
          <t>APPLIES_TO</t>
        </is>
      </c>
      <c r="I6670" t="inlineStr">
        <is>
          <t>Cross-reference</t>
        </is>
      </c>
      <c r="J6670" t="inlineStr">
        <is>
          <t>Optional</t>
        </is>
      </c>
      <c r="K6670" t="inlineStr">
        <is>
          <t>Primary</t>
        </is>
      </c>
      <c r="L6670" t="inlineStr"/>
      <c r="M6670" t="inlineStr">
        <is>
          <t>SourceField:WPS ID</t>
        </is>
      </c>
    </row>
    <row r="6671">
      <c r="A6671" t="inlineStr">
        <is>
          <t>Rules</t>
        </is>
      </c>
      <c r="B6671" t="inlineStr">
        <is>
          <t>R-039</t>
        </is>
      </c>
      <c r="C6671" t="inlineStr">
        <is>
          <t>Acceptance</t>
        </is>
      </c>
      <c r="D6671" t="inlineStr">
        <is>
          <t>AC-R-039</t>
        </is>
      </c>
      <c r="E6671" t="inlineStr">
        <is>
          <t>Acceptance Criteria ID</t>
        </is>
      </c>
      <c r="F6671">
        <f>A6671&amp;"|"&amp;B6671</f>
        <v/>
      </c>
      <c r="G6671">
        <f>C6671&amp;"|"&amp;D6671</f>
        <v/>
      </c>
      <c r="H6671" t="inlineStr">
        <is>
          <t>VERIFIED_BY</t>
        </is>
      </c>
      <c r="I6671" t="inlineStr">
        <is>
          <t>Cross-reference</t>
        </is>
      </c>
      <c r="J6671" t="inlineStr">
        <is>
          <t>Optional</t>
        </is>
      </c>
      <c r="K6671" t="inlineStr">
        <is>
          <t>Primary</t>
        </is>
      </c>
      <c r="L6671" t="inlineStr"/>
      <c r="M6671" t="inlineStr">
        <is>
          <t>SourceField:Acceptance Criteria ID</t>
        </is>
      </c>
    </row>
    <row r="6672">
      <c r="A6672" t="inlineStr">
        <is>
          <t>Rules</t>
        </is>
      </c>
      <c r="B6672" t="inlineStr">
        <is>
          <t>R-039</t>
        </is>
      </c>
      <c r="C6672" t="inlineStr">
        <is>
          <t>Activities</t>
        </is>
      </c>
      <c r="D6672" t="inlineStr">
        <is>
          <t>A-R-039</t>
        </is>
      </c>
      <c r="E6672" t="inlineStr">
        <is>
          <t>Activity ID</t>
        </is>
      </c>
      <c r="F6672">
        <f>A6672&amp;"|"&amp;B6672</f>
        <v/>
      </c>
      <c r="G6672">
        <f>C6672&amp;"|"&amp;D6672</f>
        <v/>
      </c>
      <c r="H6672" t="inlineStr">
        <is>
          <t>IMPLEMENTED_BY</t>
        </is>
      </c>
      <c r="I6672" t="inlineStr">
        <is>
          <t>Cross-reference</t>
        </is>
      </c>
      <c r="J6672" t="inlineStr">
        <is>
          <t>Optional</t>
        </is>
      </c>
      <c r="K6672" t="inlineStr">
        <is>
          <t>Primary</t>
        </is>
      </c>
      <c r="L6672" t="inlineStr"/>
      <c r="M6672" t="inlineStr">
        <is>
          <t>SourceField:Activity ID</t>
        </is>
      </c>
    </row>
    <row r="6673">
      <c r="A6673" t="inlineStr">
        <is>
          <t>Rules</t>
        </is>
      </c>
      <c r="B6673" t="inlineStr">
        <is>
          <t>R-039</t>
        </is>
      </c>
      <c r="C6673" t="inlineStr">
        <is>
          <t>Deliverables</t>
        </is>
      </c>
      <c r="D6673" t="inlineStr">
        <is>
          <t>D-R-039</t>
        </is>
      </c>
      <c r="E6673" t="inlineStr">
        <is>
          <t>Deliverable ID</t>
        </is>
      </c>
      <c r="F6673">
        <f>A6673&amp;"|"&amp;B6673</f>
        <v/>
      </c>
      <c r="G6673">
        <f>C6673&amp;"|"&amp;D6673</f>
        <v/>
      </c>
      <c r="H6673" t="inlineStr">
        <is>
          <t>OUTPUTS</t>
        </is>
      </c>
      <c r="I6673" t="inlineStr">
        <is>
          <t>Cross-reference</t>
        </is>
      </c>
      <c r="J6673" t="inlineStr">
        <is>
          <t>Optional</t>
        </is>
      </c>
      <c r="K6673" t="inlineStr">
        <is>
          <t>Primary</t>
        </is>
      </c>
      <c r="L6673" t="inlineStr"/>
      <c r="M6673" t="inlineStr">
        <is>
          <t>SourceField:Deliverable ID</t>
        </is>
      </c>
    </row>
    <row r="6674">
      <c r="A6674" t="inlineStr">
        <is>
          <t>Rules</t>
        </is>
      </c>
      <c r="B6674" t="inlineStr">
        <is>
          <t>R-039</t>
        </is>
      </c>
      <c r="C6674" t="inlineStr">
        <is>
          <t>Gaps</t>
        </is>
      </c>
      <c r="D6674" t="inlineStr">
        <is>
          <t>G-039</t>
        </is>
      </c>
      <c r="E6674" t="inlineStr">
        <is>
          <t>Gap ID</t>
        </is>
      </c>
      <c r="F6674">
        <f>A6674&amp;"|"&amp;B6674</f>
        <v/>
      </c>
      <c r="G6674">
        <f>C6674&amp;"|"&amp;D6674</f>
        <v/>
      </c>
      <c r="H6674" t="inlineStr">
        <is>
          <t>HAS_GAP</t>
        </is>
      </c>
      <c r="I6674" t="inlineStr">
        <is>
          <t>Cross-reference</t>
        </is>
      </c>
      <c r="J6674" t="inlineStr">
        <is>
          <t>Optional</t>
        </is>
      </c>
      <c r="K6674" t="inlineStr">
        <is>
          <t>Primary</t>
        </is>
      </c>
      <c r="L6674" t="inlineStr"/>
      <c r="M6674" t="inlineStr">
        <is>
          <t>SourceField:Gap ID</t>
        </is>
      </c>
    </row>
    <row r="6675">
      <c r="A6675" t="inlineStr">
        <is>
          <t>Rules</t>
        </is>
      </c>
      <c r="B6675" t="inlineStr">
        <is>
          <t>R-039</t>
        </is>
      </c>
      <c r="C6675" t="inlineStr">
        <is>
          <t>WPS</t>
        </is>
      </c>
      <c r="D6675" t="inlineStr">
        <is>
          <t>WPS-10</t>
        </is>
      </c>
      <c r="E6675" t="inlineStr">
        <is>
          <t>WPS ID</t>
        </is>
      </c>
      <c r="F6675">
        <f>A6675&amp;"|"&amp;B6675</f>
        <v/>
      </c>
      <c r="G6675">
        <f>C6675&amp;"|"&amp;D6675</f>
        <v/>
      </c>
      <c r="H6675" t="inlineStr">
        <is>
          <t>APPLIES_TO</t>
        </is>
      </c>
      <c r="I6675" t="inlineStr">
        <is>
          <t>Cross-reference</t>
        </is>
      </c>
      <c r="J6675" t="inlineStr">
        <is>
          <t>Optional</t>
        </is>
      </c>
      <c r="K6675" t="inlineStr">
        <is>
          <t>Primary</t>
        </is>
      </c>
      <c r="L6675" t="inlineStr"/>
      <c r="M6675" t="inlineStr">
        <is>
          <t>SourceField:WPS ID</t>
        </is>
      </c>
    </row>
    <row r="6676">
      <c r="A6676" t="inlineStr">
        <is>
          <t>Rules</t>
        </is>
      </c>
      <c r="B6676" t="inlineStr">
        <is>
          <t>R-040</t>
        </is>
      </c>
      <c r="C6676" t="inlineStr">
        <is>
          <t>Acceptance</t>
        </is>
      </c>
      <c r="D6676" t="inlineStr">
        <is>
          <t>AC-R-040</t>
        </is>
      </c>
      <c r="E6676" t="inlineStr">
        <is>
          <t>Acceptance Criteria ID</t>
        </is>
      </c>
      <c r="F6676">
        <f>A6676&amp;"|"&amp;B6676</f>
        <v/>
      </c>
      <c r="G6676">
        <f>C6676&amp;"|"&amp;D6676</f>
        <v/>
      </c>
      <c r="H6676" t="inlineStr">
        <is>
          <t>VERIFIED_BY</t>
        </is>
      </c>
      <c r="I6676" t="inlineStr">
        <is>
          <t>Cross-reference</t>
        </is>
      </c>
      <c r="J6676" t="inlineStr">
        <is>
          <t>Optional</t>
        </is>
      </c>
      <c r="K6676" t="inlineStr">
        <is>
          <t>Primary</t>
        </is>
      </c>
      <c r="L6676" t="inlineStr"/>
      <c r="M6676" t="inlineStr">
        <is>
          <t>SourceField:Acceptance Criteria ID</t>
        </is>
      </c>
    </row>
    <row r="6677">
      <c r="A6677" t="inlineStr">
        <is>
          <t>Rules</t>
        </is>
      </c>
      <c r="B6677" t="inlineStr">
        <is>
          <t>R-040</t>
        </is>
      </c>
      <c r="C6677" t="inlineStr">
        <is>
          <t>Activities</t>
        </is>
      </c>
      <c r="D6677" t="inlineStr">
        <is>
          <t>A-R-040</t>
        </is>
      </c>
      <c r="E6677" t="inlineStr">
        <is>
          <t>Activity ID</t>
        </is>
      </c>
      <c r="F6677">
        <f>A6677&amp;"|"&amp;B6677</f>
        <v/>
      </c>
      <c r="G6677">
        <f>C6677&amp;"|"&amp;D6677</f>
        <v/>
      </c>
      <c r="H6677" t="inlineStr">
        <is>
          <t>IMPLEMENTED_BY</t>
        </is>
      </c>
      <c r="I6677" t="inlineStr">
        <is>
          <t>Cross-reference</t>
        </is>
      </c>
      <c r="J6677" t="inlineStr">
        <is>
          <t>Optional</t>
        </is>
      </c>
      <c r="K6677" t="inlineStr">
        <is>
          <t>Primary</t>
        </is>
      </c>
      <c r="L6677" t="inlineStr"/>
      <c r="M6677" t="inlineStr">
        <is>
          <t>SourceField:Activity ID</t>
        </is>
      </c>
    </row>
    <row r="6678">
      <c r="A6678" t="inlineStr">
        <is>
          <t>Rules</t>
        </is>
      </c>
      <c r="B6678" t="inlineStr">
        <is>
          <t>R-040</t>
        </is>
      </c>
      <c r="C6678" t="inlineStr">
        <is>
          <t>Deliverables</t>
        </is>
      </c>
      <c r="D6678" t="inlineStr">
        <is>
          <t>D-R-040</t>
        </is>
      </c>
      <c r="E6678" t="inlineStr">
        <is>
          <t>Deliverable ID</t>
        </is>
      </c>
      <c r="F6678">
        <f>A6678&amp;"|"&amp;B6678</f>
        <v/>
      </c>
      <c r="G6678">
        <f>C6678&amp;"|"&amp;D6678</f>
        <v/>
      </c>
      <c r="H6678" t="inlineStr">
        <is>
          <t>OUTPUTS</t>
        </is>
      </c>
      <c r="I6678" t="inlineStr">
        <is>
          <t>Cross-reference</t>
        </is>
      </c>
      <c r="J6678" t="inlineStr">
        <is>
          <t>Optional</t>
        </is>
      </c>
      <c r="K6678" t="inlineStr">
        <is>
          <t>Primary</t>
        </is>
      </c>
      <c r="L6678" t="inlineStr"/>
      <c r="M6678" t="inlineStr">
        <is>
          <t>SourceField:Deliverable ID</t>
        </is>
      </c>
    </row>
    <row r="6679">
      <c r="A6679" t="inlineStr">
        <is>
          <t>Rules</t>
        </is>
      </c>
      <c r="B6679" t="inlineStr">
        <is>
          <t>R-040</t>
        </is>
      </c>
      <c r="C6679" t="inlineStr">
        <is>
          <t>Gaps</t>
        </is>
      </c>
      <c r="D6679" t="inlineStr">
        <is>
          <t>G-040</t>
        </is>
      </c>
      <c r="E6679" t="inlineStr">
        <is>
          <t>Gap ID</t>
        </is>
      </c>
      <c r="F6679">
        <f>A6679&amp;"|"&amp;B6679</f>
        <v/>
      </c>
      <c r="G6679">
        <f>C6679&amp;"|"&amp;D6679</f>
        <v/>
      </c>
      <c r="H6679" t="inlineStr">
        <is>
          <t>HAS_GAP</t>
        </is>
      </c>
      <c r="I6679" t="inlineStr">
        <is>
          <t>Cross-reference</t>
        </is>
      </c>
      <c r="J6679" t="inlineStr">
        <is>
          <t>Optional</t>
        </is>
      </c>
      <c r="K6679" t="inlineStr">
        <is>
          <t>Primary</t>
        </is>
      </c>
      <c r="L6679" t="inlineStr"/>
      <c r="M6679" t="inlineStr">
        <is>
          <t>SourceField:Gap ID</t>
        </is>
      </c>
    </row>
    <row r="6680">
      <c r="A6680" t="inlineStr">
        <is>
          <t>Rules</t>
        </is>
      </c>
      <c r="B6680" t="inlineStr">
        <is>
          <t>R-040</t>
        </is>
      </c>
      <c r="C6680" t="inlineStr">
        <is>
          <t>WPS</t>
        </is>
      </c>
      <c r="D6680" t="inlineStr">
        <is>
          <t>WPS-10</t>
        </is>
      </c>
      <c r="E6680" t="inlineStr">
        <is>
          <t>WPS ID</t>
        </is>
      </c>
      <c r="F6680">
        <f>A6680&amp;"|"&amp;B6680</f>
        <v/>
      </c>
      <c r="G6680">
        <f>C6680&amp;"|"&amp;D6680</f>
        <v/>
      </c>
      <c r="H6680" t="inlineStr">
        <is>
          <t>APPLIES_TO</t>
        </is>
      </c>
      <c r="I6680" t="inlineStr">
        <is>
          <t>Cross-reference</t>
        </is>
      </c>
      <c r="J6680" t="inlineStr">
        <is>
          <t>Optional</t>
        </is>
      </c>
      <c r="K6680" t="inlineStr">
        <is>
          <t>Primary</t>
        </is>
      </c>
      <c r="L6680" t="inlineStr"/>
      <c r="M6680" t="inlineStr">
        <is>
          <t>SourceField:WPS ID</t>
        </is>
      </c>
    </row>
    <row r="6681">
      <c r="A6681" t="inlineStr">
        <is>
          <t>Rules</t>
        </is>
      </c>
      <c r="B6681" t="inlineStr">
        <is>
          <t>R-041</t>
        </is>
      </c>
      <c r="C6681" t="inlineStr">
        <is>
          <t>Acceptance</t>
        </is>
      </c>
      <c r="D6681" t="inlineStr">
        <is>
          <t>AC-R-041</t>
        </is>
      </c>
      <c r="E6681" t="inlineStr">
        <is>
          <t>Acceptance Criteria ID</t>
        </is>
      </c>
      <c r="F6681">
        <f>A6681&amp;"|"&amp;B6681</f>
        <v/>
      </c>
      <c r="G6681">
        <f>C6681&amp;"|"&amp;D6681</f>
        <v/>
      </c>
      <c r="H6681" t="inlineStr">
        <is>
          <t>VERIFIED_BY</t>
        </is>
      </c>
      <c r="I6681" t="inlineStr">
        <is>
          <t>Cross-reference</t>
        </is>
      </c>
      <c r="J6681" t="inlineStr">
        <is>
          <t>Optional</t>
        </is>
      </c>
      <c r="K6681" t="inlineStr">
        <is>
          <t>Primary</t>
        </is>
      </c>
      <c r="L6681" t="inlineStr"/>
      <c r="M6681" t="inlineStr">
        <is>
          <t>SourceField:Acceptance Criteria ID</t>
        </is>
      </c>
    </row>
    <row r="6682">
      <c r="A6682" t="inlineStr">
        <is>
          <t>Rules</t>
        </is>
      </c>
      <c r="B6682" t="inlineStr">
        <is>
          <t>R-041</t>
        </is>
      </c>
      <c r="C6682" t="inlineStr">
        <is>
          <t>Activities</t>
        </is>
      </c>
      <c r="D6682" t="inlineStr">
        <is>
          <t>A-R-041</t>
        </is>
      </c>
      <c r="E6682" t="inlineStr">
        <is>
          <t>Activity ID</t>
        </is>
      </c>
      <c r="F6682">
        <f>A6682&amp;"|"&amp;B6682</f>
        <v/>
      </c>
      <c r="G6682">
        <f>C6682&amp;"|"&amp;D6682</f>
        <v/>
      </c>
      <c r="H6682" t="inlineStr">
        <is>
          <t>IMPLEMENTED_BY</t>
        </is>
      </c>
      <c r="I6682" t="inlineStr">
        <is>
          <t>Cross-reference</t>
        </is>
      </c>
      <c r="J6682" t="inlineStr">
        <is>
          <t>Optional</t>
        </is>
      </c>
      <c r="K6682" t="inlineStr">
        <is>
          <t>Primary</t>
        </is>
      </c>
      <c r="L6682" t="inlineStr"/>
      <c r="M6682" t="inlineStr">
        <is>
          <t>SourceField:Activity ID</t>
        </is>
      </c>
    </row>
    <row r="6683">
      <c r="A6683" t="inlineStr">
        <is>
          <t>Rules</t>
        </is>
      </c>
      <c r="B6683" t="inlineStr">
        <is>
          <t>R-041</t>
        </is>
      </c>
      <c r="C6683" t="inlineStr">
        <is>
          <t>Deliverables</t>
        </is>
      </c>
      <c r="D6683" t="inlineStr">
        <is>
          <t>D-R-041</t>
        </is>
      </c>
      <c r="E6683" t="inlineStr">
        <is>
          <t>Deliverable ID</t>
        </is>
      </c>
      <c r="F6683">
        <f>A6683&amp;"|"&amp;B6683</f>
        <v/>
      </c>
      <c r="G6683">
        <f>C6683&amp;"|"&amp;D6683</f>
        <v/>
      </c>
      <c r="H6683" t="inlineStr">
        <is>
          <t>OUTPUTS</t>
        </is>
      </c>
      <c r="I6683" t="inlineStr">
        <is>
          <t>Cross-reference</t>
        </is>
      </c>
      <c r="J6683" t="inlineStr">
        <is>
          <t>Optional</t>
        </is>
      </c>
      <c r="K6683" t="inlineStr">
        <is>
          <t>Primary</t>
        </is>
      </c>
      <c r="L6683" t="inlineStr"/>
      <c r="M6683" t="inlineStr">
        <is>
          <t>SourceField:Deliverable ID</t>
        </is>
      </c>
    </row>
    <row r="6684">
      <c r="A6684" t="inlineStr">
        <is>
          <t>Rules</t>
        </is>
      </c>
      <c r="B6684" t="inlineStr">
        <is>
          <t>R-041</t>
        </is>
      </c>
      <c r="C6684" t="inlineStr">
        <is>
          <t>Gaps</t>
        </is>
      </c>
      <c r="D6684" t="inlineStr">
        <is>
          <t>G-041</t>
        </is>
      </c>
      <c r="E6684" t="inlineStr">
        <is>
          <t>Gap ID</t>
        </is>
      </c>
      <c r="F6684">
        <f>A6684&amp;"|"&amp;B6684</f>
        <v/>
      </c>
      <c r="G6684">
        <f>C6684&amp;"|"&amp;D6684</f>
        <v/>
      </c>
      <c r="H6684" t="inlineStr">
        <is>
          <t>HAS_GAP</t>
        </is>
      </c>
      <c r="I6684" t="inlineStr">
        <is>
          <t>Cross-reference</t>
        </is>
      </c>
      <c r="J6684" t="inlineStr">
        <is>
          <t>Optional</t>
        </is>
      </c>
      <c r="K6684" t="inlineStr">
        <is>
          <t>Primary</t>
        </is>
      </c>
      <c r="L6684" t="inlineStr"/>
      <c r="M6684" t="inlineStr">
        <is>
          <t>SourceField:Gap ID</t>
        </is>
      </c>
    </row>
    <row r="6685">
      <c r="A6685" t="inlineStr">
        <is>
          <t>Rules</t>
        </is>
      </c>
      <c r="B6685" t="inlineStr">
        <is>
          <t>R-041</t>
        </is>
      </c>
      <c r="C6685" t="inlineStr">
        <is>
          <t>WPS</t>
        </is>
      </c>
      <c r="D6685" t="inlineStr">
        <is>
          <t>WPS-10</t>
        </is>
      </c>
      <c r="E6685" t="inlineStr">
        <is>
          <t>WPS ID</t>
        </is>
      </c>
      <c r="F6685">
        <f>A6685&amp;"|"&amp;B6685</f>
        <v/>
      </c>
      <c r="G6685">
        <f>C6685&amp;"|"&amp;D6685</f>
        <v/>
      </c>
      <c r="H6685" t="inlineStr">
        <is>
          <t>APPLIES_TO</t>
        </is>
      </c>
      <c r="I6685" t="inlineStr">
        <is>
          <t>Cross-reference</t>
        </is>
      </c>
      <c r="J6685" t="inlineStr">
        <is>
          <t>Optional</t>
        </is>
      </c>
      <c r="K6685" t="inlineStr">
        <is>
          <t>Primary</t>
        </is>
      </c>
      <c r="L6685" t="inlineStr"/>
      <c r="M6685" t="inlineStr">
        <is>
          <t>SourceField:WPS ID</t>
        </is>
      </c>
    </row>
    <row r="6686">
      <c r="A6686" t="inlineStr">
        <is>
          <t>Rules</t>
        </is>
      </c>
      <c r="B6686" t="inlineStr">
        <is>
          <t>R-042</t>
        </is>
      </c>
      <c r="C6686" t="inlineStr">
        <is>
          <t>Acceptance</t>
        </is>
      </c>
      <c r="D6686" t="inlineStr">
        <is>
          <t>AC-R-042</t>
        </is>
      </c>
      <c r="E6686" t="inlineStr">
        <is>
          <t>Acceptance Criteria ID</t>
        </is>
      </c>
      <c r="F6686">
        <f>A6686&amp;"|"&amp;B6686</f>
        <v/>
      </c>
      <c r="G6686">
        <f>C6686&amp;"|"&amp;D6686</f>
        <v/>
      </c>
      <c r="H6686" t="inlineStr">
        <is>
          <t>VERIFIED_BY</t>
        </is>
      </c>
      <c r="I6686" t="inlineStr">
        <is>
          <t>Cross-reference</t>
        </is>
      </c>
      <c r="J6686" t="inlineStr">
        <is>
          <t>Optional</t>
        </is>
      </c>
      <c r="K6686" t="inlineStr">
        <is>
          <t>Primary</t>
        </is>
      </c>
      <c r="L6686" t="inlineStr"/>
      <c r="M6686" t="inlineStr">
        <is>
          <t>SourceField:Acceptance Criteria ID</t>
        </is>
      </c>
    </row>
    <row r="6687">
      <c r="A6687" t="inlineStr">
        <is>
          <t>Rules</t>
        </is>
      </c>
      <c r="B6687" t="inlineStr">
        <is>
          <t>R-042</t>
        </is>
      </c>
      <c r="C6687" t="inlineStr">
        <is>
          <t>Activities</t>
        </is>
      </c>
      <c r="D6687" t="inlineStr">
        <is>
          <t>A-R-042</t>
        </is>
      </c>
      <c r="E6687" t="inlineStr">
        <is>
          <t>Activity ID</t>
        </is>
      </c>
      <c r="F6687">
        <f>A6687&amp;"|"&amp;B6687</f>
        <v/>
      </c>
      <c r="G6687">
        <f>C6687&amp;"|"&amp;D6687</f>
        <v/>
      </c>
      <c r="H6687" t="inlineStr">
        <is>
          <t>IMPLEMENTED_BY</t>
        </is>
      </c>
      <c r="I6687" t="inlineStr">
        <is>
          <t>Cross-reference</t>
        </is>
      </c>
      <c r="J6687" t="inlineStr">
        <is>
          <t>Optional</t>
        </is>
      </c>
      <c r="K6687" t="inlineStr">
        <is>
          <t>Primary</t>
        </is>
      </c>
      <c r="L6687" t="inlineStr"/>
      <c r="M6687" t="inlineStr">
        <is>
          <t>SourceField:Activity ID</t>
        </is>
      </c>
    </row>
    <row r="6688">
      <c r="A6688" t="inlineStr">
        <is>
          <t>Rules</t>
        </is>
      </c>
      <c r="B6688" t="inlineStr">
        <is>
          <t>R-042</t>
        </is>
      </c>
      <c r="C6688" t="inlineStr">
        <is>
          <t>Deliverables</t>
        </is>
      </c>
      <c r="D6688" t="inlineStr">
        <is>
          <t>D-R-042</t>
        </is>
      </c>
      <c r="E6688" t="inlineStr">
        <is>
          <t>Deliverable ID</t>
        </is>
      </c>
      <c r="F6688">
        <f>A6688&amp;"|"&amp;B6688</f>
        <v/>
      </c>
      <c r="G6688">
        <f>C6688&amp;"|"&amp;D6688</f>
        <v/>
      </c>
      <c r="H6688" t="inlineStr">
        <is>
          <t>OUTPUTS</t>
        </is>
      </c>
      <c r="I6688" t="inlineStr">
        <is>
          <t>Cross-reference</t>
        </is>
      </c>
      <c r="J6688" t="inlineStr">
        <is>
          <t>Optional</t>
        </is>
      </c>
      <c r="K6688" t="inlineStr">
        <is>
          <t>Primary</t>
        </is>
      </c>
      <c r="L6688" t="inlineStr"/>
      <c r="M6688" t="inlineStr">
        <is>
          <t>SourceField:Deliverable ID</t>
        </is>
      </c>
    </row>
    <row r="6689">
      <c r="A6689" t="inlineStr">
        <is>
          <t>Rules</t>
        </is>
      </c>
      <c r="B6689" t="inlineStr">
        <is>
          <t>R-042</t>
        </is>
      </c>
      <c r="C6689" t="inlineStr">
        <is>
          <t>Gaps</t>
        </is>
      </c>
      <c r="D6689" t="inlineStr">
        <is>
          <t>G-042</t>
        </is>
      </c>
      <c r="E6689" t="inlineStr">
        <is>
          <t>Gap ID</t>
        </is>
      </c>
      <c r="F6689">
        <f>A6689&amp;"|"&amp;B6689</f>
        <v/>
      </c>
      <c r="G6689">
        <f>C6689&amp;"|"&amp;D6689</f>
        <v/>
      </c>
      <c r="H6689" t="inlineStr">
        <is>
          <t>HAS_GAP</t>
        </is>
      </c>
      <c r="I6689" t="inlineStr">
        <is>
          <t>Cross-reference</t>
        </is>
      </c>
      <c r="J6689" t="inlineStr">
        <is>
          <t>Optional</t>
        </is>
      </c>
      <c r="K6689" t="inlineStr">
        <is>
          <t>Primary</t>
        </is>
      </c>
      <c r="L6689" t="inlineStr"/>
      <c r="M6689" t="inlineStr">
        <is>
          <t>SourceField:Gap ID</t>
        </is>
      </c>
    </row>
    <row r="6690">
      <c r="A6690" t="inlineStr">
        <is>
          <t>Rules</t>
        </is>
      </c>
      <c r="B6690" t="inlineStr">
        <is>
          <t>R-042</t>
        </is>
      </c>
      <c r="C6690" t="inlineStr">
        <is>
          <t>WPS</t>
        </is>
      </c>
      <c r="D6690" t="inlineStr">
        <is>
          <t>WPS-10</t>
        </is>
      </c>
      <c r="E6690" t="inlineStr">
        <is>
          <t>WPS ID</t>
        </is>
      </c>
      <c r="F6690">
        <f>A6690&amp;"|"&amp;B6690</f>
        <v/>
      </c>
      <c r="G6690">
        <f>C6690&amp;"|"&amp;D6690</f>
        <v/>
      </c>
      <c r="H6690" t="inlineStr">
        <is>
          <t>APPLIES_TO</t>
        </is>
      </c>
      <c r="I6690" t="inlineStr">
        <is>
          <t>Cross-reference</t>
        </is>
      </c>
      <c r="J6690" t="inlineStr">
        <is>
          <t>Optional</t>
        </is>
      </c>
      <c r="K6690" t="inlineStr">
        <is>
          <t>Primary</t>
        </is>
      </c>
      <c r="L6690" t="inlineStr"/>
      <c r="M6690" t="inlineStr">
        <is>
          <t>SourceField:WPS ID</t>
        </is>
      </c>
    </row>
    <row r="6691">
      <c r="A6691" t="inlineStr">
        <is>
          <t>Rules</t>
        </is>
      </c>
      <c r="B6691" t="inlineStr">
        <is>
          <t>R-043</t>
        </is>
      </c>
      <c r="C6691" t="inlineStr">
        <is>
          <t>Acceptance</t>
        </is>
      </c>
      <c r="D6691" t="inlineStr">
        <is>
          <t>AC-R-043</t>
        </is>
      </c>
      <c r="E6691" t="inlineStr">
        <is>
          <t>Acceptance Criteria ID</t>
        </is>
      </c>
      <c r="F6691">
        <f>A6691&amp;"|"&amp;B6691</f>
        <v/>
      </c>
      <c r="G6691">
        <f>C6691&amp;"|"&amp;D6691</f>
        <v/>
      </c>
      <c r="H6691" t="inlineStr">
        <is>
          <t>VERIFIED_BY</t>
        </is>
      </c>
      <c r="I6691" t="inlineStr">
        <is>
          <t>Cross-reference</t>
        </is>
      </c>
      <c r="J6691" t="inlineStr">
        <is>
          <t>Optional</t>
        </is>
      </c>
      <c r="K6691" t="inlineStr">
        <is>
          <t>Primary</t>
        </is>
      </c>
      <c r="L6691" t="inlineStr"/>
      <c r="M6691" t="inlineStr">
        <is>
          <t>SourceField:Acceptance Criteria ID</t>
        </is>
      </c>
    </row>
    <row r="6692">
      <c r="A6692" t="inlineStr">
        <is>
          <t>Rules</t>
        </is>
      </c>
      <c r="B6692" t="inlineStr">
        <is>
          <t>R-043</t>
        </is>
      </c>
      <c r="C6692" t="inlineStr">
        <is>
          <t>Activities</t>
        </is>
      </c>
      <c r="D6692" t="inlineStr">
        <is>
          <t>A-R-043</t>
        </is>
      </c>
      <c r="E6692" t="inlineStr">
        <is>
          <t>Activity ID</t>
        </is>
      </c>
      <c r="F6692">
        <f>A6692&amp;"|"&amp;B6692</f>
        <v/>
      </c>
      <c r="G6692">
        <f>C6692&amp;"|"&amp;D6692</f>
        <v/>
      </c>
      <c r="H6692" t="inlineStr">
        <is>
          <t>IMPLEMENTED_BY</t>
        </is>
      </c>
      <c r="I6692" t="inlineStr">
        <is>
          <t>Cross-reference</t>
        </is>
      </c>
      <c r="J6692" t="inlineStr">
        <is>
          <t>Optional</t>
        </is>
      </c>
      <c r="K6692" t="inlineStr">
        <is>
          <t>Primary</t>
        </is>
      </c>
      <c r="L6692" t="inlineStr"/>
      <c r="M6692" t="inlineStr">
        <is>
          <t>SourceField:Activity ID</t>
        </is>
      </c>
    </row>
    <row r="6693">
      <c r="A6693" t="inlineStr">
        <is>
          <t>Rules</t>
        </is>
      </c>
      <c r="B6693" t="inlineStr">
        <is>
          <t>R-043</t>
        </is>
      </c>
      <c r="C6693" t="inlineStr">
        <is>
          <t>Deliverables</t>
        </is>
      </c>
      <c r="D6693" t="inlineStr">
        <is>
          <t>D-R-043</t>
        </is>
      </c>
      <c r="E6693" t="inlineStr">
        <is>
          <t>Deliverable ID</t>
        </is>
      </c>
      <c r="F6693">
        <f>A6693&amp;"|"&amp;B6693</f>
        <v/>
      </c>
      <c r="G6693">
        <f>C6693&amp;"|"&amp;D6693</f>
        <v/>
      </c>
      <c r="H6693" t="inlineStr">
        <is>
          <t>OUTPUTS</t>
        </is>
      </c>
      <c r="I6693" t="inlineStr">
        <is>
          <t>Cross-reference</t>
        </is>
      </c>
      <c r="J6693" t="inlineStr">
        <is>
          <t>Optional</t>
        </is>
      </c>
      <c r="K6693" t="inlineStr">
        <is>
          <t>Primary</t>
        </is>
      </c>
      <c r="L6693" t="inlineStr"/>
      <c r="M6693" t="inlineStr">
        <is>
          <t>SourceField:Deliverable ID</t>
        </is>
      </c>
    </row>
    <row r="6694">
      <c r="A6694" t="inlineStr">
        <is>
          <t>Rules</t>
        </is>
      </c>
      <c r="B6694" t="inlineStr">
        <is>
          <t>R-043</t>
        </is>
      </c>
      <c r="C6694" t="inlineStr">
        <is>
          <t>Gaps</t>
        </is>
      </c>
      <c r="D6694" t="inlineStr">
        <is>
          <t>G-043</t>
        </is>
      </c>
      <c r="E6694" t="inlineStr">
        <is>
          <t>Gap ID</t>
        </is>
      </c>
      <c r="F6694">
        <f>A6694&amp;"|"&amp;B6694</f>
        <v/>
      </c>
      <c r="G6694">
        <f>C6694&amp;"|"&amp;D6694</f>
        <v/>
      </c>
      <c r="H6694" t="inlineStr">
        <is>
          <t>HAS_GAP</t>
        </is>
      </c>
      <c r="I6694" t="inlineStr">
        <is>
          <t>Cross-reference</t>
        </is>
      </c>
      <c r="J6694" t="inlineStr">
        <is>
          <t>Optional</t>
        </is>
      </c>
      <c r="K6694" t="inlineStr">
        <is>
          <t>Primary</t>
        </is>
      </c>
      <c r="L6694" t="inlineStr"/>
      <c r="M6694" t="inlineStr">
        <is>
          <t>SourceField:Gap ID</t>
        </is>
      </c>
    </row>
    <row r="6695">
      <c r="A6695" t="inlineStr">
        <is>
          <t>Rules</t>
        </is>
      </c>
      <c r="B6695" t="inlineStr">
        <is>
          <t>R-043</t>
        </is>
      </c>
      <c r="C6695" t="inlineStr">
        <is>
          <t>WPS</t>
        </is>
      </c>
      <c r="D6695" t="inlineStr">
        <is>
          <t>WPS-11</t>
        </is>
      </c>
      <c r="E6695" t="inlineStr">
        <is>
          <t>WPS ID</t>
        </is>
      </c>
      <c r="F6695">
        <f>A6695&amp;"|"&amp;B6695</f>
        <v/>
      </c>
      <c r="G6695">
        <f>C6695&amp;"|"&amp;D6695</f>
        <v/>
      </c>
      <c r="H6695" t="inlineStr">
        <is>
          <t>APPLIES_TO</t>
        </is>
      </c>
      <c r="I6695" t="inlineStr">
        <is>
          <t>Cross-reference</t>
        </is>
      </c>
      <c r="J6695" t="inlineStr">
        <is>
          <t>Optional</t>
        </is>
      </c>
      <c r="K6695" t="inlineStr">
        <is>
          <t>Primary</t>
        </is>
      </c>
      <c r="L6695" t="inlineStr"/>
      <c r="M6695" t="inlineStr">
        <is>
          <t>SourceField:WPS ID</t>
        </is>
      </c>
    </row>
    <row r="6696">
      <c r="A6696" t="inlineStr">
        <is>
          <t>Rules</t>
        </is>
      </c>
      <c r="B6696" t="inlineStr">
        <is>
          <t>R-044</t>
        </is>
      </c>
      <c r="C6696" t="inlineStr">
        <is>
          <t>Acceptance</t>
        </is>
      </c>
      <c r="D6696" t="inlineStr">
        <is>
          <t>AC-R-044</t>
        </is>
      </c>
      <c r="E6696" t="inlineStr">
        <is>
          <t>Acceptance Criteria ID</t>
        </is>
      </c>
      <c r="F6696">
        <f>A6696&amp;"|"&amp;B6696</f>
        <v/>
      </c>
      <c r="G6696">
        <f>C6696&amp;"|"&amp;D6696</f>
        <v/>
      </c>
      <c r="H6696" t="inlineStr">
        <is>
          <t>VERIFIED_BY</t>
        </is>
      </c>
      <c r="I6696" t="inlineStr">
        <is>
          <t>Cross-reference</t>
        </is>
      </c>
      <c r="J6696" t="inlineStr">
        <is>
          <t>Optional</t>
        </is>
      </c>
      <c r="K6696" t="inlineStr">
        <is>
          <t>Primary</t>
        </is>
      </c>
      <c r="L6696" t="inlineStr"/>
      <c r="M6696" t="inlineStr">
        <is>
          <t>SourceField:Acceptance Criteria ID</t>
        </is>
      </c>
    </row>
    <row r="6697">
      <c r="A6697" t="inlineStr">
        <is>
          <t>Rules</t>
        </is>
      </c>
      <c r="B6697" t="inlineStr">
        <is>
          <t>R-044</t>
        </is>
      </c>
      <c r="C6697" t="inlineStr">
        <is>
          <t>Activities</t>
        </is>
      </c>
      <c r="D6697" t="inlineStr">
        <is>
          <t>A-R-044</t>
        </is>
      </c>
      <c r="E6697" t="inlineStr">
        <is>
          <t>Activity ID</t>
        </is>
      </c>
      <c r="F6697">
        <f>A6697&amp;"|"&amp;B6697</f>
        <v/>
      </c>
      <c r="G6697">
        <f>C6697&amp;"|"&amp;D6697</f>
        <v/>
      </c>
      <c r="H6697" t="inlineStr">
        <is>
          <t>IMPLEMENTED_BY</t>
        </is>
      </c>
      <c r="I6697" t="inlineStr">
        <is>
          <t>Cross-reference</t>
        </is>
      </c>
      <c r="J6697" t="inlineStr">
        <is>
          <t>Optional</t>
        </is>
      </c>
      <c r="K6697" t="inlineStr">
        <is>
          <t>Primary</t>
        </is>
      </c>
      <c r="L6697" t="inlineStr"/>
      <c r="M6697" t="inlineStr">
        <is>
          <t>SourceField:Activity ID</t>
        </is>
      </c>
    </row>
    <row r="6698">
      <c r="A6698" t="inlineStr">
        <is>
          <t>Rules</t>
        </is>
      </c>
      <c r="B6698" t="inlineStr">
        <is>
          <t>R-044</t>
        </is>
      </c>
      <c r="C6698" t="inlineStr">
        <is>
          <t>Deliverables</t>
        </is>
      </c>
      <c r="D6698" t="inlineStr">
        <is>
          <t>D-R-044</t>
        </is>
      </c>
      <c r="E6698" t="inlineStr">
        <is>
          <t>Deliverable ID</t>
        </is>
      </c>
      <c r="F6698">
        <f>A6698&amp;"|"&amp;B6698</f>
        <v/>
      </c>
      <c r="G6698">
        <f>C6698&amp;"|"&amp;D6698</f>
        <v/>
      </c>
      <c r="H6698" t="inlineStr">
        <is>
          <t>OUTPUTS</t>
        </is>
      </c>
      <c r="I6698" t="inlineStr">
        <is>
          <t>Cross-reference</t>
        </is>
      </c>
      <c r="J6698" t="inlineStr">
        <is>
          <t>Optional</t>
        </is>
      </c>
      <c r="K6698" t="inlineStr">
        <is>
          <t>Primary</t>
        </is>
      </c>
      <c r="L6698" t="inlineStr"/>
      <c r="M6698" t="inlineStr">
        <is>
          <t>SourceField:Deliverable ID</t>
        </is>
      </c>
    </row>
    <row r="6699">
      <c r="A6699" t="inlineStr">
        <is>
          <t>Rules</t>
        </is>
      </c>
      <c r="B6699" t="inlineStr">
        <is>
          <t>R-044</t>
        </is>
      </c>
      <c r="C6699" t="inlineStr">
        <is>
          <t>Gaps</t>
        </is>
      </c>
      <c r="D6699" t="inlineStr">
        <is>
          <t>G-044</t>
        </is>
      </c>
      <c r="E6699" t="inlineStr">
        <is>
          <t>Gap ID</t>
        </is>
      </c>
      <c r="F6699">
        <f>A6699&amp;"|"&amp;B6699</f>
        <v/>
      </c>
      <c r="G6699">
        <f>C6699&amp;"|"&amp;D6699</f>
        <v/>
      </c>
      <c r="H6699" t="inlineStr">
        <is>
          <t>HAS_GAP</t>
        </is>
      </c>
      <c r="I6699" t="inlineStr">
        <is>
          <t>Cross-reference</t>
        </is>
      </c>
      <c r="J6699" t="inlineStr">
        <is>
          <t>Optional</t>
        </is>
      </c>
      <c r="K6699" t="inlineStr">
        <is>
          <t>Primary</t>
        </is>
      </c>
      <c r="L6699" t="inlineStr"/>
      <c r="M6699" t="inlineStr">
        <is>
          <t>SourceField:Gap ID</t>
        </is>
      </c>
    </row>
    <row r="6700">
      <c r="A6700" t="inlineStr">
        <is>
          <t>Rules</t>
        </is>
      </c>
      <c r="B6700" t="inlineStr">
        <is>
          <t>R-044</t>
        </is>
      </c>
      <c r="C6700" t="inlineStr">
        <is>
          <t>WPS</t>
        </is>
      </c>
      <c r="D6700" t="inlineStr">
        <is>
          <t>WPS-12</t>
        </is>
      </c>
      <c r="E6700" t="inlineStr">
        <is>
          <t>WPS ID</t>
        </is>
      </c>
      <c r="F6700">
        <f>A6700&amp;"|"&amp;B6700</f>
        <v/>
      </c>
      <c r="G6700">
        <f>C6700&amp;"|"&amp;D6700</f>
        <v/>
      </c>
      <c r="H6700" t="inlineStr">
        <is>
          <t>APPLIES_TO</t>
        </is>
      </c>
      <c r="I6700" t="inlineStr">
        <is>
          <t>Cross-reference</t>
        </is>
      </c>
      <c r="J6700" t="inlineStr">
        <is>
          <t>Optional</t>
        </is>
      </c>
      <c r="K6700" t="inlineStr">
        <is>
          <t>Primary</t>
        </is>
      </c>
      <c r="L6700" t="inlineStr"/>
      <c r="M6700" t="inlineStr">
        <is>
          <t>SourceField:WPS ID</t>
        </is>
      </c>
    </row>
    <row r="6701">
      <c r="A6701" t="inlineStr">
        <is>
          <t>Rules</t>
        </is>
      </c>
      <c r="B6701" t="inlineStr">
        <is>
          <t>R-045</t>
        </is>
      </c>
      <c r="C6701" t="inlineStr">
        <is>
          <t>Acceptance</t>
        </is>
      </c>
      <c r="D6701" t="inlineStr">
        <is>
          <t>AC-R-045</t>
        </is>
      </c>
      <c r="E6701" t="inlineStr">
        <is>
          <t>Acceptance Criteria ID</t>
        </is>
      </c>
      <c r="F6701">
        <f>A6701&amp;"|"&amp;B6701</f>
        <v/>
      </c>
      <c r="G6701">
        <f>C6701&amp;"|"&amp;D6701</f>
        <v/>
      </c>
      <c r="H6701" t="inlineStr">
        <is>
          <t>VERIFIED_BY</t>
        </is>
      </c>
      <c r="I6701" t="inlineStr">
        <is>
          <t>Cross-reference</t>
        </is>
      </c>
      <c r="J6701" t="inlineStr">
        <is>
          <t>Optional</t>
        </is>
      </c>
      <c r="K6701" t="inlineStr">
        <is>
          <t>Primary</t>
        </is>
      </c>
      <c r="L6701" t="inlineStr"/>
      <c r="M6701" t="inlineStr">
        <is>
          <t>SourceField:Acceptance Criteria ID</t>
        </is>
      </c>
    </row>
    <row r="6702">
      <c r="A6702" t="inlineStr">
        <is>
          <t>Rules</t>
        </is>
      </c>
      <c r="B6702" t="inlineStr">
        <is>
          <t>R-045</t>
        </is>
      </c>
      <c r="C6702" t="inlineStr">
        <is>
          <t>Activities</t>
        </is>
      </c>
      <c r="D6702" t="inlineStr">
        <is>
          <t>A-R-045</t>
        </is>
      </c>
      <c r="E6702" t="inlineStr">
        <is>
          <t>Activity ID</t>
        </is>
      </c>
      <c r="F6702">
        <f>A6702&amp;"|"&amp;B6702</f>
        <v/>
      </c>
      <c r="G6702">
        <f>C6702&amp;"|"&amp;D6702</f>
        <v/>
      </c>
      <c r="H6702" t="inlineStr">
        <is>
          <t>IMPLEMENTED_BY</t>
        </is>
      </c>
      <c r="I6702" t="inlineStr">
        <is>
          <t>Cross-reference</t>
        </is>
      </c>
      <c r="J6702" t="inlineStr">
        <is>
          <t>Optional</t>
        </is>
      </c>
      <c r="K6702" t="inlineStr">
        <is>
          <t>Primary</t>
        </is>
      </c>
      <c r="L6702" t="inlineStr"/>
      <c r="M6702" t="inlineStr">
        <is>
          <t>SourceField:Activity ID</t>
        </is>
      </c>
    </row>
    <row r="6703">
      <c r="A6703" t="inlineStr">
        <is>
          <t>Rules</t>
        </is>
      </c>
      <c r="B6703" t="inlineStr">
        <is>
          <t>R-045</t>
        </is>
      </c>
      <c r="C6703" t="inlineStr">
        <is>
          <t>Deliverables</t>
        </is>
      </c>
      <c r="D6703" t="inlineStr">
        <is>
          <t>D-R-045</t>
        </is>
      </c>
      <c r="E6703" t="inlineStr">
        <is>
          <t>Deliverable ID</t>
        </is>
      </c>
      <c r="F6703">
        <f>A6703&amp;"|"&amp;B6703</f>
        <v/>
      </c>
      <c r="G6703">
        <f>C6703&amp;"|"&amp;D6703</f>
        <v/>
      </c>
      <c r="H6703" t="inlineStr">
        <is>
          <t>OUTPUTS</t>
        </is>
      </c>
      <c r="I6703" t="inlineStr">
        <is>
          <t>Cross-reference</t>
        </is>
      </c>
      <c r="J6703" t="inlineStr">
        <is>
          <t>Optional</t>
        </is>
      </c>
      <c r="K6703" t="inlineStr">
        <is>
          <t>Primary</t>
        </is>
      </c>
      <c r="L6703" t="inlineStr"/>
      <c r="M6703" t="inlineStr">
        <is>
          <t>SourceField:Deliverable ID</t>
        </is>
      </c>
    </row>
    <row r="6704">
      <c r="A6704" t="inlineStr">
        <is>
          <t>Rules</t>
        </is>
      </c>
      <c r="B6704" t="inlineStr">
        <is>
          <t>R-045</t>
        </is>
      </c>
      <c r="C6704" t="inlineStr">
        <is>
          <t>Gaps</t>
        </is>
      </c>
      <c r="D6704" t="inlineStr">
        <is>
          <t>G-045</t>
        </is>
      </c>
      <c r="E6704" t="inlineStr">
        <is>
          <t>Gap ID</t>
        </is>
      </c>
      <c r="F6704">
        <f>A6704&amp;"|"&amp;B6704</f>
        <v/>
      </c>
      <c r="G6704">
        <f>C6704&amp;"|"&amp;D6704</f>
        <v/>
      </c>
      <c r="H6704" t="inlineStr">
        <is>
          <t>HAS_GAP</t>
        </is>
      </c>
      <c r="I6704" t="inlineStr">
        <is>
          <t>Cross-reference</t>
        </is>
      </c>
      <c r="J6704" t="inlineStr">
        <is>
          <t>Optional</t>
        </is>
      </c>
      <c r="K6704" t="inlineStr">
        <is>
          <t>Primary</t>
        </is>
      </c>
      <c r="L6704" t="inlineStr"/>
      <c r="M6704" t="inlineStr">
        <is>
          <t>SourceField:Gap ID</t>
        </is>
      </c>
    </row>
    <row r="6705">
      <c r="A6705" t="inlineStr">
        <is>
          <t>Rules</t>
        </is>
      </c>
      <c r="B6705" t="inlineStr">
        <is>
          <t>R-045</t>
        </is>
      </c>
      <c r="C6705" t="inlineStr">
        <is>
          <t>WPS</t>
        </is>
      </c>
      <c r="D6705" t="inlineStr">
        <is>
          <t>WPS-12</t>
        </is>
      </c>
      <c r="E6705" t="inlineStr">
        <is>
          <t>WPS ID</t>
        </is>
      </c>
      <c r="F6705">
        <f>A6705&amp;"|"&amp;B6705</f>
        <v/>
      </c>
      <c r="G6705">
        <f>C6705&amp;"|"&amp;D6705</f>
        <v/>
      </c>
      <c r="H6705" t="inlineStr">
        <is>
          <t>APPLIES_TO</t>
        </is>
      </c>
      <c r="I6705" t="inlineStr">
        <is>
          <t>Cross-reference</t>
        </is>
      </c>
      <c r="J6705" t="inlineStr">
        <is>
          <t>Optional</t>
        </is>
      </c>
      <c r="K6705" t="inlineStr">
        <is>
          <t>Primary</t>
        </is>
      </c>
      <c r="L6705" t="inlineStr"/>
      <c r="M6705" t="inlineStr">
        <is>
          <t>SourceField:WPS ID</t>
        </is>
      </c>
    </row>
    <row r="6706">
      <c r="A6706" t="inlineStr">
        <is>
          <t>Rules</t>
        </is>
      </c>
      <c r="B6706" t="inlineStr">
        <is>
          <t>R-046</t>
        </is>
      </c>
      <c r="C6706" t="inlineStr">
        <is>
          <t>Acceptance</t>
        </is>
      </c>
      <c r="D6706" t="inlineStr">
        <is>
          <t>AC-R-046</t>
        </is>
      </c>
      <c r="E6706" t="inlineStr">
        <is>
          <t>Acceptance Criteria ID</t>
        </is>
      </c>
      <c r="F6706">
        <f>A6706&amp;"|"&amp;B6706</f>
        <v/>
      </c>
      <c r="G6706">
        <f>C6706&amp;"|"&amp;D6706</f>
        <v/>
      </c>
      <c r="H6706" t="inlineStr">
        <is>
          <t>VERIFIED_BY</t>
        </is>
      </c>
      <c r="I6706" t="inlineStr">
        <is>
          <t>Cross-reference</t>
        </is>
      </c>
      <c r="J6706" t="inlineStr">
        <is>
          <t>Optional</t>
        </is>
      </c>
      <c r="K6706" t="inlineStr">
        <is>
          <t>Primary</t>
        </is>
      </c>
      <c r="L6706" t="inlineStr"/>
      <c r="M6706" t="inlineStr">
        <is>
          <t>SourceField:Acceptance Criteria ID</t>
        </is>
      </c>
    </row>
    <row r="6707">
      <c r="A6707" t="inlineStr">
        <is>
          <t>Rules</t>
        </is>
      </c>
      <c r="B6707" t="inlineStr">
        <is>
          <t>R-046</t>
        </is>
      </c>
      <c r="C6707" t="inlineStr">
        <is>
          <t>Activities</t>
        </is>
      </c>
      <c r="D6707" t="inlineStr">
        <is>
          <t>A-R-046</t>
        </is>
      </c>
      <c r="E6707" t="inlineStr">
        <is>
          <t>Activity ID</t>
        </is>
      </c>
      <c r="F6707">
        <f>A6707&amp;"|"&amp;B6707</f>
        <v/>
      </c>
      <c r="G6707">
        <f>C6707&amp;"|"&amp;D6707</f>
        <v/>
      </c>
      <c r="H6707" t="inlineStr">
        <is>
          <t>IMPLEMENTED_BY</t>
        </is>
      </c>
      <c r="I6707" t="inlineStr">
        <is>
          <t>Cross-reference</t>
        </is>
      </c>
      <c r="J6707" t="inlineStr">
        <is>
          <t>Optional</t>
        </is>
      </c>
      <c r="K6707" t="inlineStr">
        <is>
          <t>Primary</t>
        </is>
      </c>
      <c r="L6707" t="inlineStr"/>
      <c r="M6707" t="inlineStr">
        <is>
          <t>SourceField:Activity ID</t>
        </is>
      </c>
    </row>
    <row r="6708">
      <c r="A6708" t="inlineStr">
        <is>
          <t>Rules</t>
        </is>
      </c>
      <c r="B6708" t="inlineStr">
        <is>
          <t>R-046</t>
        </is>
      </c>
      <c r="C6708" t="inlineStr">
        <is>
          <t>Deliverables</t>
        </is>
      </c>
      <c r="D6708" t="inlineStr">
        <is>
          <t>D-R-046</t>
        </is>
      </c>
      <c r="E6708" t="inlineStr">
        <is>
          <t>Deliverable ID</t>
        </is>
      </c>
      <c r="F6708">
        <f>A6708&amp;"|"&amp;B6708</f>
        <v/>
      </c>
      <c r="G6708">
        <f>C6708&amp;"|"&amp;D6708</f>
        <v/>
      </c>
      <c r="H6708" t="inlineStr">
        <is>
          <t>OUTPUTS</t>
        </is>
      </c>
      <c r="I6708" t="inlineStr">
        <is>
          <t>Cross-reference</t>
        </is>
      </c>
      <c r="J6708" t="inlineStr">
        <is>
          <t>Optional</t>
        </is>
      </c>
      <c r="K6708" t="inlineStr">
        <is>
          <t>Primary</t>
        </is>
      </c>
      <c r="L6708" t="inlineStr"/>
      <c r="M6708" t="inlineStr">
        <is>
          <t>SourceField:Deliverable ID</t>
        </is>
      </c>
    </row>
    <row r="6709">
      <c r="A6709" t="inlineStr">
        <is>
          <t>Rules</t>
        </is>
      </c>
      <c r="B6709" t="inlineStr">
        <is>
          <t>R-046</t>
        </is>
      </c>
      <c r="C6709" t="inlineStr">
        <is>
          <t>Gaps</t>
        </is>
      </c>
      <c r="D6709" t="inlineStr">
        <is>
          <t>G-046</t>
        </is>
      </c>
      <c r="E6709" t="inlineStr">
        <is>
          <t>Gap ID</t>
        </is>
      </c>
      <c r="F6709">
        <f>A6709&amp;"|"&amp;B6709</f>
        <v/>
      </c>
      <c r="G6709">
        <f>C6709&amp;"|"&amp;D6709</f>
        <v/>
      </c>
      <c r="H6709" t="inlineStr">
        <is>
          <t>HAS_GAP</t>
        </is>
      </c>
      <c r="I6709" t="inlineStr">
        <is>
          <t>Cross-reference</t>
        </is>
      </c>
      <c r="J6709" t="inlineStr">
        <is>
          <t>Optional</t>
        </is>
      </c>
      <c r="K6709" t="inlineStr">
        <is>
          <t>Primary</t>
        </is>
      </c>
      <c r="L6709" t="inlineStr"/>
      <c r="M6709" t="inlineStr">
        <is>
          <t>SourceField:Gap ID</t>
        </is>
      </c>
    </row>
    <row r="6710">
      <c r="A6710" t="inlineStr">
        <is>
          <t>Rules</t>
        </is>
      </c>
      <c r="B6710" t="inlineStr">
        <is>
          <t>R-046</t>
        </is>
      </c>
      <c r="C6710" t="inlineStr">
        <is>
          <t>WPS</t>
        </is>
      </c>
      <c r="D6710" t="inlineStr">
        <is>
          <t>WPS-12</t>
        </is>
      </c>
      <c r="E6710" t="inlineStr">
        <is>
          <t>WPS ID</t>
        </is>
      </c>
      <c r="F6710">
        <f>A6710&amp;"|"&amp;B6710</f>
        <v/>
      </c>
      <c r="G6710">
        <f>C6710&amp;"|"&amp;D6710</f>
        <v/>
      </c>
      <c r="H6710" t="inlineStr">
        <is>
          <t>APPLIES_TO</t>
        </is>
      </c>
      <c r="I6710" t="inlineStr">
        <is>
          <t>Cross-reference</t>
        </is>
      </c>
      <c r="J6710" t="inlineStr">
        <is>
          <t>Optional</t>
        </is>
      </c>
      <c r="K6710" t="inlineStr">
        <is>
          <t>Primary</t>
        </is>
      </c>
      <c r="L6710" t="inlineStr"/>
      <c r="M6710" t="inlineStr">
        <is>
          <t>SourceField:WPS ID</t>
        </is>
      </c>
    </row>
    <row r="6711">
      <c r="A6711" t="inlineStr">
        <is>
          <t>Rules</t>
        </is>
      </c>
      <c r="B6711" t="inlineStr">
        <is>
          <t>R-047</t>
        </is>
      </c>
      <c r="C6711" t="inlineStr">
        <is>
          <t>Acceptance</t>
        </is>
      </c>
      <c r="D6711" t="inlineStr">
        <is>
          <t>AC-R-047</t>
        </is>
      </c>
      <c r="E6711" t="inlineStr">
        <is>
          <t>Acceptance Criteria ID</t>
        </is>
      </c>
      <c r="F6711">
        <f>A6711&amp;"|"&amp;B6711</f>
        <v/>
      </c>
      <c r="G6711">
        <f>C6711&amp;"|"&amp;D6711</f>
        <v/>
      </c>
      <c r="H6711" t="inlineStr">
        <is>
          <t>VERIFIED_BY</t>
        </is>
      </c>
      <c r="I6711" t="inlineStr">
        <is>
          <t>Cross-reference</t>
        </is>
      </c>
      <c r="J6711" t="inlineStr">
        <is>
          <t>Optional</t>
        </is>
      </c>
      <c r="K6711" t="inlineStr">
        <is>
          <t>Primary</t>
        </is>
      </c>
      <c r="L6711" t="inlineStr"/>
      <c r="M6711" t="inlineStr">
        <is>
          <t>SourceField:Acceptance Criteria ID</t>
        </is>
      </c>
    </row>
    <row r="6712">
      <c r="A6712" t="inlineStr">
        <is>
          <t>Rules</t>
        </is>
      </c>
      <c r="B6712" t="inlineStr">
        <is>
          <t>R-047</t>
        </is>
      </c>
      <c r="C6712" t="inlineStr">
        <is>
          <t>Activities</t>
        </is>
      </c>
      <c r="D6712" t="inlineStr">
        <is>
          <t>A-R-047</t>
        </is>
      </c>
      <c r="E6712" t="inlineStr">
        <is>
          <t>Activity ID</t>
        </is>
      </c>
      <c r="F6712">
        <f>A6712&amp;"|"&amp;B6712</f>
        <v/>
      </c>
      <c r="G6712">
        <f>C6712&amp;"|"&amp;D6712</f>
        <v/>
      </c>
      <c r="H6712" t="inlineStr">
        <is>
          <t>IMPLEMENTED_BY</t>
        </is>
      </c>
      <c r="I6712" t="inlineStr">
        <is>
          <t>Cross-reference</t>
        </is>
      </c>
      <c r="J6712" t="inlineStr">
        <is>
          <t>Optional</t>
        </is>
      </c>
      <c r="K6712" t="inlineStr">
        <is>
          <t>Primary</t>
        </is>
      </c>
      <c r="L6712" t="inlineStr"/>
      <c r="M6712" t="inlineStr">
        <is>
          <t>SourceField:Activity ID</t>
        </is>
      </c>
    </row>
    <row r="6713">
      <c r="A6713" t="inlineStr">
        <is>
          <t>Rules</t>
        </is>
      </c>
      <c r="B6713" t="inlineStr">
        <is>
          <t>R-047</t>
        </is>
      </c>
      <c r="C6713" t="inlineStr">
        <is>
          <t>Deliverables</t>
        </is>
      </c>
      <c r="D6713" t="inlineStr">
        <is>
          <t>D-R-047</t>
        </is>
      </c>
      <c r="E6713" t="inlineStr">
        <is>
          <t>Deliverable ID</t>
        </is>
      </c>
      <c r="F6713">
        <f>A6713&amp;"|"&amp;B6713</f>
        <v/>
      </c>
      <c r="G6713">
        <f>C6713&amp;"|"&amp;D6713</f>
        <v/>
      </c>
      <c r="H6713" t="inlineStr">
        <is>
          <t>OUTPUTS</t>
        </is>
      </c>
      <c r="I6713" t="inlineStr">
        <is>
          <t>Cross-reference</t>
        </is>
      </c>
      <c r="J6713" t="inlineStr">
        <is>
          <t>Optional</t>
        </is>
      </c>
      <c r="K6713" t="inlineStr">
        <is>
          <t>Primary</t>
        </is>
      </c>
      <c r="L6713" t="inlineStr"/>
      <c r="M6713" t="inlineStr">
        <is>
          <t>SourceField:Deliverable ID</t>
        </is>
      </c>
    </row>
    <row r="6714">
      <c r="A6714" t="inlineStr">
        <is>
          <t>Rules</t>
        </is>
      </c>
      <c r="B6714" t="inlineStr">
        <is>
          <t>R-047</t>
        </is>
      </c>
      <c r="C6714" t="inlineStr">
        <is>
          <t>Gaps</t>
        </is>
      </c>
      <c r="D6714" t="inlineStr">
        <is>
          <t>G-047</t>
        </is>
      </c>
      <c r="E6714" t="inlineStr">
        <is>
          <t>Gap ID</t>
        </is>
      </c>
      <c r="F6714">
        <f>A6714&amp;"|"&amp;B6714</f>
        <v/>
      </c>
      <c r="G6714">
        <f>C6714&amp;"|"&amp;D6714</f>
        <v/>
      </c>
      <c r="H6714" t="inlineStr">
        <is>
          <t>HAS_GAP</t>
        </is>
      </c>
      <c r="I6714" t="inlineStr">
        <is>
          <t>Cross-reference</t>
        </is>
      </c>
      <c r="J6714" t="inlineStr">
        <is>
          <t>Optional</t>
        </is>
      </c>
      <c r="K6714" t="inlineStr">
        <is>
          <t>Primary</t>
        </is>
      </c>
      <c r="L6714" t="inlineStr"/>
      <c r="M6714" t="inlineStr">
        <is>
          <t>SourceField:Gap ID</t>
        </is>
      </c>
    </row>
    <row r="6715">
      <c r="A6715" t="inlineStr">
        <is>
          <t>Rules</t>
        </is>
      </c>
      <c r="B6715" t="inlineStr">
        <is>
          <t>R-047</t>
        </is>
      </c>
      <c r="C6715" t="inlineStr">
        <is>
          <t>WPS</t>
        </is>
      </c>
      <c r="D6715" t="inlineStr">
        <is>
          <t>WPS-12</t>
        </is>
      </c>
      <c r="E6715" t="inlineStr">
        <is>
          <t>WPS ID</t>
        </is>
      </c>
      <c r="F6715">
        <f>A6715&amp;"|"&amp;B6715</f>
        <v/>
      </c>
      <c r="G6715">
        <f>C6715&amp;"|"&amp;D6715</f>
        <v/>
      </c>
      <c r="H6715" t="inlineStr">
        <is>
          <t>APPLIES_TO</t>
        </is>
      </c>
      <c r="I6715" t="inlineStr">
        <is>
          <t>Cross-reference</t>
        </is>
      </c>
      <c r="J6715" t="inlineStr">
        <is>
          <t>Optional</t>
        </is>
      </c>
      <c r="K6715" t="inlineStr">
        <is>
          <t>Primary</t>
        </is>
      </c>
      <c r="L6715" t="inlineStr"/>
      <c r="M6715" t="inlineStr">
        <is>
          <t>SourceField:WPS ID</t>
        </is>
      </c>
    </row>
    <row r="6716">
      <c r="A6716" t="inlineStr">
        <is>
          <t>Rules</t>
        </is>
      </c>
      <c r="B6716" t="inlineStr">
        <is>
          <t>R-048</t>
        </is>
      </c>
      <c r="C6716" t="inlineStr">
        <is>
          <t>Acceptance</t>
        </is>
      </c>
      <c r="D6716" t="inlineStr">
        <is>
          <t>AC-R-048</t>
        </is>
      </c>
      <c r="E6716" t="inlineStr">
        <is>
          <t>Acceptance Criteria ID</t>
        </is>
      </c>
      <c r="F6716">
        <f>A6716&amp;"|"&amp;B6716</f>
        <v/>
      </c>
      <c r="G6716">
        <f>C6716&amp;"|"&amp;D6716</f>
        <v/>
      </c>
      <c r="H6716" t="inlineStr">
        <is>
          <t>VERIFIED_BY</t>
        </is>
      </c>
      <c r="I6716" t="inlineStr">
        <is>
          <t>Cross-reference</t>
        </is>
      </c>
      <c r="J6716" t="inlineStr">
        <is>
          <t>Optional</t>
        </is>
      </c>
      <c r="K6716" t="inlineStr">
        <is>
          <t>Primary</t>
        </is>
      </c>
      <c r="L6716" t="inlineStr"/>
      <c r="M6716" t="inlineStr">
        <is>
          <t>SourceField:Acceptance Criteria ID</t>
        </is>
      </c>
    </row>
    <row r="6717">
      <c r="A6717" t="inlineStr">
        <is>
          <t>Rules</t>
        </is>
      </c>
      <c r="B6717" t="inlineStr">
        <is>
          <t>R-048</t>
        </is>
      </c>
      <c r="C6717" t="inlineStr">
        <is>
          <t>Activities</t>
        </is>
      </c>
      <c r="D6717" t="inlineStr">
        <is>
          <t>A-R-048</t>
        </is>
      </c>
      <c r="E6717" t="inlineStr">
        <is>
          <t>Activity ID</t>
        </is>
      </c>
      <c r="F6717">
        <f>A6717&amp;"|"&amp;B6717</f>
        <v/>
      </c>
      <c r="G6717">
        <f>C6717&amp;"|"&amp;D6717</f>
        <v/>
      </c>
      <c r="H6717" t="inlineStr">
        <is>
          <t>IMPLEMENTED_BY</t>
        </is>
      </c>
      <c r="I6717" t="inlineStr">
        <is>
          <t>Cross-reference</t>
        </is>
      </c>
      <c r="J6717" t="inlineStr">
        <is>
          <t>Optional</t>
        </is>
      </c>
      <c r="K6717" t="inlineStr">
        <is>
          <t>Primary</t>
        </is>
      </c>
      <c r="L6717" t="inlineStr"/>
      <c r="M6717" t="inlineStr">
        <is>
          <t>SourceField:Activity ID</t>
        </is>
      </c>
    </row>
    <row r="6718">
      <c r="A6718" t="inlineStr">
        <is>
          <t>Rules</t>
        </is>
      </c>
      <c r="B6718" t="inlineStr">
        <is>
          <t>R-048</t>
        </is>
      </c>
      <c r="C6718" t="inlineStr">
        <is>
          <t>Deliverables</t>
        </is>
      </c>
      <c r="D6718" t="inlineStr">
        <is>
          <t>D-R-048</t>
        </is>
      </c>
      <c r="E6718" t="inlineStr">
        <is>
          <t>Deliverable ID</t>
        </is>
      </c>
      <c r="F6718">
        <f>A6718&amp;"|"&amp;B6718</f>
        <v/>
      </c>
      <c r="G6718">
        <f>C6718&amp;"|"&amp;D6718</f>
        <v/>
      </c>
      <c r="H6718" t="inlineStr">
        <is>
          <t>OUTPUTS</t>
        </is>
      </c>
      <c r="I6718" t="inlineStr">
        <is>
          <t>Cross-reference</t>
        </is>
      </c>
      <c r="J6718" t="inlineStr">
        <is>
          <t>Optional</t>
        </is>
      </c>
      <c r="K6718" t="inlineStr">
        <is>
          <t>Primary</t>
        </is>
      </c>
      <c r="L6718" t="inlineStr"/>
      <c r="M6718" t="inlineStr">
        <is>
          <t>SourceField:Deliverable ID</t>
        </is>
      </c>
    </row>
    <row r="6719">
      <c r="A6719" t="inlineStr">
        <is>
          <t>Rules</t>
        </is>
      </c>
      <c r="B6719" t="inlineStr">
        <is>
          <t>R-048</t>
        </is>
      </c>
      <c r="C6719" t="inlineStr">
        <is>
          <t>Gaps</t>
        </is>
      </c>
      <c r="D6719" t="inlineStr">
        <is>
          <t>G-048</t>
        </is>
      </c>
      <c r="E6719" t="inlineStr">
        <is>
          <t>Gap ID</t>
        </is>
      </c>
      <c r="F6719">
        <f>A6719&amp;"|"&amp;B6719</f>
        <v/>
      </c>
      <c r="G6719">
        <f>C6719&amp;"|"&amp;D6719</f>
        <v/>
      </c>
      <c r="H6719" t="inlineStr">
        <is>
          <t>HAS_GAP</t>
        </is>
      </c>
      <c r="I6719" t="inlineStr">
        <is>
          <t>Cross-reference</t>
        </is>
      </c>
      <c r="J6719" t="inlineStr">
        <is>
          <t>Optional</t>
        </is>
      </c>
      <c r="K6719" t="inlineStr">
        <is>
          <t>Primary</t>
        </is>
      </c>
      <c r="L6719" t="inlineStr"/>
      <c r="M6719" t="inlineStr">
        <is>
          <t>SourceField:Gap ID</t>
        </is>
      </c>
    </row>
    <row r="6720">
      <c r="A6720" t="inlineStr">
        <is>
          <t>Rules</t>
        </is>
      </c>
      <c r="B6720" t="inlineStr">
        <is>
          <t>R-048</t>
        </is>
      </c>
      <c r="C6720" t="inlineStr">
        <is>
          <t>WPS</t>
        </is>
      </c>
      <c r="D6720" t="inlineStr">
        <is>
          <t>WPS-12</t>
        </is>
      </c>
      <c r="E6720" t="inlineStr">
        <is>
          <t>WPS ID</t>
        </is>
      </c>
      <c r="F6720">
        <f>A6720&amp;"|"&amp;B6720</f>
        <v/>
      </c>
      <c r="G6720">
        <f>C6720&amp;"|"&amp;D6720</f>
        <v/>
      </c>
      <c r="H6720" t="inlineStr">
        <is>
          <t>APPLIES_TO</t>
        </is>
      </c>
      <c r="I6720" t="inlineStr">
        <is>
          <t>Cross-reference</t>
        </is>
      </c>
      <c r="J6720" t="inlineStr">
        <is>
          <t>Optional</t>
        </is>
      </c>
      <c r="K6720" t="inlineStr">
        <is>
          <t>Primary</t>
        </is>
      </c>
      <c r="L6720" t="inlineStr"/>
      <c r="M6720" t="inlineStr">
        <is>
          <t>SourceField:WPS ID</t>
        </is>
      </c>
    </row>
    <row r="6721">
      <c r="A6721" t="inlineStr">
        <is>
          <t>Rules</t>
        </is>
      </c>
      <c r="B6721" t="inlineStr">
        <is>
          <t>R-049</t>
        </is>
      </c>
      <c r="C6721" t="inlineStr">
        <is>
          <t>Acceptance</t>
        </is>
      </c>
      <c r="D6721" t="inlineStr">
        <is>
          <t>AC-R-049</t>
        </is>
      </c>
      <c r="E6721" t="inlineStr">
        <is>
          <t>Acceptance Criteria ID</t>
        </is>
      </c>
      <c r="F6721">
        <f>A6721&amp;"|"&amp;B6721</f>
        <v/>
      </c>
      <c r="G6721">
        <f>C6721&amp;"|"&amp;D6721</f>
        <v/>
      </c>
      <c r="H6721" t="inlineStr">
        <is>
          <t>VERIFIED_BY</t>
        </is>
      </c>
      <c r="I6721" t="inlineStr">
        <is>
          <t>Cross-reference</t>
        </is>
      </c>
      <c r="J6721" t="inlineStr">
        <is>
          <t>Optional</t>
        </is>
      </c>
      <c r="K6721" t="inlineStr">
        <is>
          <t>Primary</t>
        </is>
      </c>
      <c r="L6721" t="inlineStr"/>
      <c r="M6721" t="inlineStr">
        <is>
          <t>SourceField:Acceptance Criteria ID</t>
        </is>
      </c>
    </row>
    <row r="6722">
      <c r="A6722" t="inlineStr">
        <is>
          <t>Rules</t>
        </is>
      </c>
      <c r="B6722" t="inlineStr">
        <is>
          <t>R-049</t>
        </is>
      </c>
      <c r="C6722" t="inlineStr">
        <is>
          <t>Activities</t>
        </is>
      </c>
      <c r="D6722" t="inlineStr">
        <is>
          <t>A-R-049</t>
        </is>
      </c>
      <c r="E6722" t="inlineStr">
        <is>
          <t>Activity ID</t>
        </is>
      </c>
      <c r="F6722">
        <f>A6722&amp;"|"&amp;B6722</f>
        <v/>
      </c>
      <c r="G6722">
        <f>C6722&amp;"|"&amp;D6722</f>
        <v/>
      </c>
      <c r="H6722" t="inlineStr">
        <is>
          <t>IMPLEMENTED_BY</t>
        </is>
      </c>
      <c r="I6722" t="inlineStr">
        <is>
          <t>Cross-reference</t>
        </is>
      </c>
      <c r="J6722" t="inlineStr">
        <is>
          <t>Optional</t>
        </is>
      </c>
      <c r="K6722" t="inlineStr">
        <is>
          <t>Primary</t>
        </is>
      </c>
      <c r="L6722" t="inlineStr"/>
      <c r="M6722" t="inlineStr">
        <is>
          <t>SourceField:Activity ID</t>
        </is>
      </c>
    </row>
    <row r="6723">
      <c r="A6723" t="inlineStr">
        <is>
          <t>Rules</t>
        </is>
      </c>
      <c r="B6723" t="inlineStr">
        <is>
          <t>R-049</t>
        </is>
      </c>
      <c r="C6723" t="inlineStr">
        <is>
          <t>Deliverables</t>
        </is>
      </c>
      <c r="D6723" t="inlineStr">
        <is>
          <t>D-R-049</t>
        </is>
      </c>
      <c r="E6723" t="inlineStr">
        <is>
          <t>Deliverable ID</t>
        </is>
      </c>
      <c r="F6723">
        <f>A6723&amp;"|"&amp;B6723</f>
        <v/>
      </c>
      <c r="G6723">
        <f>C6723&amp;"|"&amp;D6723</f>
        <v/>
      </c>
      <c r="H6723" t="inlineStr">
        <is>
          <t>OUTPUTS</t>
        </is>
      </c>
      <c r="I6723" t="inlineStr">
        <is>
          <t>Cross-reference</t>
        </is>
      </c>
      <c r="J6723" t="inlineStr">
        <is>
          <t>Optional</t>
        </is>
      </c>
      <c r="K6723" t="inlineStr">
        <is>
          <t>Primary</t>
        </is>
      </c>
      <c r="L6723" t="inlineStr"/>
      <c r="M6723" t="inlineStr">
        <is>
          <t>SourceField:Deliverable ID</t>
        </is>
      </c>
    </row>
    <row r="6724">
      <c r="A6724" t="inlineStr">
        <is>
          <t>Rules</t>
        </is>
      </c>
      <c r="B6724" t="inlineStr">
        <is>
          <t>R-049</t>
        </is>
      </c>
      <c r="C6724" t="inlineStr">
        <is>
          <t>Gaps</t>
        </is>
      </c>
      <c r="D6724" t="inlineStr">
        <is>
          <t>G-049</t>
        </is>
      </c>
      <c r="E6724" t="inlineStr">
        <is>
          <t>Gap ID</t>
        </is>
      </c>
      <c r="F6724">
        <f>A6724&amp;"|"&amp;B6724</f>
        <v/>
      </c>
      <c r="G6724">
        <f>C6724&amp;"|"&amp;D6724</f>
        <v/>
      </c>
      <c r="H6724" t="inlineStr">
        <is>
          <t>HAS_GAP</t>
        </is>
      </c>
      <c r="I6724" t="inlineStr">
        <is>
          <t>Cross-reference</t>
        </is>
      </c>
      <c r="J6724" t="inlineStr">
        <is>
          <t>Optional</t>
        </is>
      </c>
      <c r="K6724" t="inlineStr">
        <is>
          <t>Primary</t>
        </is>
      </c>
      <c r="L6724" t="inlineStr"/>
      <c r="M6724" t="inlineStr">
        <is>
          <t>SourceField:Gap ID</t>
        </is>
      </c>
    </row>
    <row r="6725">
      <c r="A6725" t="inlineStr">
        <is>
          <t>Rules</t>
        </is>
      </c>
      <c r="B6725" t="inlineStr">
        <is>
          <t>R-049</t>
        </is>
      </c>
      <c r="C6725" t="inlineStr">
        <is>
          <t>WPS</t>
        </is>
      </c>
      <c r="D6725" t="inlineStr">
        <is>
          <t>WPS-13</t>
        </is>
      </c>
      <c r="E6725" t="inlineStr">
        <is>
          <t>WPS ID</t>
        </is>
      </c>
      <c r="F6725">
        <f>A6725&amp;"|"&amp;B6725</f>
        <v/>
      </c>
      <c r="G6725">
        <f>C6725&amp;"|"&amp;D6725</f>
        <v/>
      </c>
      <c r="H6725" t="inlineStr">
        <is>
          <t>APPLIES_TO</t>
        </is>
      </c>
      <c r="I6725" t="inlineStr">
        <is>
          <t>Cross-reference</t>
        </is>
      </c>
      <c r="J6725" t="inlineStr">
        <is>
          <t>Optional</t>
        </is>
      </c>
      <c r="K6725" t="inlineStr">
        <is>
          <t>Primary</t>
        </is>
      </c>
      <c r="L6725" t="inlineStr"/>
      <c r="M6725" t="inlineStr">
        <is>
          <t>SourceField:WPS ID</t>
        </is>
      </c>
    </row>
    <row r="6726">
      <c r="A6726" t="inlineStr">
        <is>
          <t>Rules</t>
        </is>
      </c>
      <c r="B6726" t="inlineStr">
        <is>
          <t>R-050</t>
        </is>
      </c>
      <c r="C6726" t="inlineStr">
        <is>
          <t>Acceptance</t>
        </is>
      </c>
      <c r="D6726" t="inlineStr">
        <is>
          <t>AC-R-050</t>
        </is>
      </c>
      <c r="E6726" t="inlineStr">
        <is>
          <t>Acceptance Criteria ID</t>
        </is>
      </c>
      <c r="F6726">
        <f>A6726&amp;"|"&amp;B6726</f>
        <v/>
      </c>
      <c r="G6726">
        <f>C6726&amp;"|"&amp;D6726</f>
        <v/>
      </c>
      <c r="H6726" t="inlineStr">
        <is>
          <t>VERIFIED_BY</t>
        </is>
      </c>
      <c r="I6726" t="inlineStr">
        <is>
          <t>Cross-reference</t>
        </is>
      </c>
      <c r="J6726" t="inlineStr">
        <is>
          <t>Optional</t>
        </is>
      </c>
      <c r="K6726" t="inlineStr">
        <is>
          <t>Primary</t>
        </is>
      </c>
      <c r="L6726" t="inlineStr"/>
      <c r="M6726" t="inlineStr">
        <is>
          <t>SourceField:Acceptance Criteria ID</t>
        </is>
      </c>
    </row>
    <row r="6727">
      <c r="A6727" t="inlineStr">
        <is>
          <t>Rules</t>
        </is>
      </c>
      <c r="B6727" t="inlineStr">
        <is>
          <t>R-050</t>
        </is>
      </c>
      <c r="C6727" t="inlineStr">
        <is>
          <t>Activities</t>
        </is>
      </c>
      <c r="D6727" t="inlineStr">
        <is>
          <t>A-R-050</t>
        </is>
      </c>
      <c r="E6727" t="inlineStr">
        <is>
          <t>Activity ID</t>
        </is>
      </c>
      <c r="F6727">
        <f>A6727&amp;"|"&amp;B6727</f>
        <v/>
      </c>
      <c r="G6727">
        <f>C6727&amp;"|"&amp;D6727</f>
        <v/>
      </c>
      <c r="H6727" t="inlineStr">
        <is>
          <t>IMPLEMENTED_BY</t>
        </is>
      </c>
      <c r="I6727" t="inlineStr">
        <is>
          <t>Cross-reference</t>
        </is>
      </c>
      <c r="J6727" t="inlineStr">
        <is>
          <t>Optional</t>
        </is>
      </c>
      <c r="K6727" t="inlineStr">
        <is>
          <t>Primary</t>
        </is>
      </c>
      <c r="L6727" t="inlineStr"/>
      <c r="M6727" t="inlineStr">
        <is>
          <t>SourceField:Activity ID</t>
        </is>
      </c>
    </row>
    <row r="6728">
      <c r="A6728" t="inlineStr">
        <is>
          <t>Rules</t>
        </is>
      </c>
      <c r="B6728" t="inlineStr">
        <is>
          <t>R-050</t>
        </is>
      </c>
      <c r="C6728" t="inlineStr">
        <is>
          <t>Deliverables</t>
        </is>
      </c>
      <c r="D6728" t="inlineStr">
        <is>
          <t>D-R-050</t>
        </is>
      </c>
      <c r="E6728" t="inlineStr">
        <is>
          <t>Deliverable ID</t>
        </is>
      </c>
      <c r="F6728">
        <f>A6728&amp;"|"&amp;B6728</f>
        <v/>
      </c>
      <c r="G6728">
        <f>C6728&amp;"|"&amp;D6728</f>
        <v/>
      </c>
      <c r="H6728" t="inlineStr">
        <is>
          <t>OUTPUTS</t>
        </is>
      </c>
      <c r="I6728" t="inlineStr">
        <is>
          <t>Cross-reference</t>
        </is>
      </c>
      <c r="J6728" t="inlineStr">
        <is>
          <t>Optional</t>
        </is>
      </c>
      <c r="K6728" t="inlineStr">
        <is>
          <t>Primary</t>
        </is>
      </c>
      <c r="L6728" t="inlineStr"/>
      <c r="M6728" t="inlineStr">
        <is>
          <t>SourceField:Deliverable ID</t>
        </is>
      </c>
    </row>
    <row r="6729">
      <c r="A6729" t="inlineStr">
        <is>
          <t>Rules</t>
        </is>
      </c>
      <c r="B6729" t="inlineStr">
        <is>
          <t>R-050</t>
        </is>
      </c>
      <c r="C6729" t="inlineStr">
        <is>
          <t>Gaps</t>
        </is>
      </c>
      <c r="D6729" t="inlineStr">
        <is>
          <t>G-050</t>
        </is>
      </c>
      <c r="E6729" t="inlineStr">
        <is>
          <t>Gap ID</t>
        </is>
      </c>
      <c r="F6729">
        <f>A6729&amp;"|"&amp;B6729</f>
        <v/>
      </c>
      <c r="G6729">
        <f>C6729&amp;"|"&amp;D6729</f>
        <v/>
      </c>
      <c r="H6729" t="inlineStr">
        <is>
          <t>HAS_GAP</t>
        </is>
      </c>
      <c r="I6729" t="inlineStr">
        <is>
          <t>Cross-reference</t>
        </is>
      </c>
      <c r="J6729" t="inlineStr">
        <is>
          <t>Optional</t>
        </is>
      </c>
      <c r="K6729" t="inlineStr">
        <is>
          <t>Primary</t>
        </is>
      </c>
      <c r="L6729" t="inlineStr"/>
      <c r="M6729" t="inlineStr">
        <is>
          <t>SourceField:Gap ID</t>
        </is>
      </c>
    </row>
    <row r="6730">
      <c r="A6730" t="inlineStr">
        <is>
          <t>Rules</t>
        </is>
      </c>
      <c r="B6730" t="inlineStr">
        <is>
          <t>R-050</t>
        </is>
      </c>
      <c r="C6730" t="inlineStr">
        <is>
          <t>WPS</t>
        </is>
      </c>
      <c r="D6730" t="inlineStr">
        <is>
          <t>WPS-13</t>
        </is>
      </c>
      <c r="E6730" t="inlineStr">
        <is>
          <t>WPS ID</t>
        </is>
      </c>
      <c r="F6730">
        <f>A6730&amp;"|"&amp;B6730</f>
        <v/>
      </c>
      <c r="G6730">
        <f>C6730&amp;"|"&amp;D6730</f>
        <v/>
      </c>
      <c r="H6730" t="inlineStr">
        <is>
          <t>APPLIES_TO</t>
        </is>
      </c>
      <c r="I6730" t="inlineStr">
        <is>
          <t>Cross-reference</t>
        </is>
      </c>
      <c r="J6730" t="inlineStr">
        <is>
          <t>Optional</t>
        </is>
      </c>
      <c r="K6730" t="inlineStr">
        <is>
          <t>Primary</t>
        </is>
      </c>
      <c r="L6730" t="inlineStr"/>
      <c r="M6730" t="inlineStr">
        <is>
          <t>SourceField:WPS ID</t>
        </is>
      </c>
    </row>
    <row r="6731">
      <c r="A6731" t="inlineStr">
        <is>
          <t>Rules</t>
        </is>
      </c>
      <c r="B6731" t="inlineStr">
        <is>
          <t>R-051</t>
        </is>
      </c>
      <c r="C6731" t="inlineStr">
        <is>
          <t>Acceptance</t>
        </is>
      </c>
      <c r="D6731" t="inlineStr">
        <is>
          <t>AC-R-051</t>
        </is>
      </c>
      <c r="E6731" t="inlineStr">
        <is>
          <t>Acceptance Criteria ID</t>
        </is>
      </c>
      <c r="F6731">
        <f>A6731&amp;"|"&amp;B6731</f>
        <v/>
      </c>
      <c r="G6731">
        <f>C6731&amp;"|"&amp;D6731</f>
        <v/>
      </c>
      <c r="H6731" t="inlineStr">
        <is>
          <t>VERIFIED_BY</t>
        </is>
      </c>
      <c r="I6731" t="inlineStr">
        <is>
          <t>Cross-reference</t>
        </is>
      </c>
      <c r="J6731" t="inlineStr">
        <is>
          <t>Optional</t>
        </is>
      </c>
      <c r="K6731" t="inlineStr">
        <is>
          <t>Primary</t>
        </is>
      </c>
      <c r="L6731" t="inlineStr"/>
      <c r="M6731" t="inlineStr">
        <is>
          <t>SourceField:Acceptance Criteria ID</t>
        </is>
      </c>
    </row>
    <row r="6732">
      <c r="A6732" t="inlineStr">
        <is>
          <t>Rules</t>
        </is>
      </c>
      <c r="B6732" t="inlineStr">
        <is>
          <t>R-051</t>
        </is>
      </c>
      <c r="C6732" t="inlineStr">
        <is>
          <t>Activities</t>
        </is>
      </c>
      <c r="D6732" t="inlineStr">
        <is>
          <t>A-R-051</t>
        </is>
      </c>
      <c r="E6732" t="inlineStr">
        <is>
          <t>Activity ID</t>
        </is>
      </c>
      <c r="F6732">
        <f>A6732&amp;"|"&amp;B6732</f>
        <v/>
      </c>
      <c r="G6732">
        <f>C6732&amp;"|"&amp;D6732</f>
        <v/>
      </c>
      <c r="H6732" t="inlineStr">
        <is>
          <t>IMPLEMENTED_BY</t>
        </is>
      </c>
      <c r="I6732" t="inlineStr">
        <is>
          <t>Cross-reference</t>
        </is>
      </c>
      <c r="J6732" t="inlineStr">
        <is>
          <t>Optional</t>
        </is>
      </c>
      <c r="K6732" t="inlineStr">
        <is>
          <t>Primary</t>
        </is>
      </c>
      <c r="L6732" t="inlineStr"/>
      <c r="M6732" t="inlineStr">
        <is>
          <t>SourceField:Activity ID</t>
        </is>
      </c>
    </row>
    <row r="6733">
      <c r="A6733" t="inlineStr">
        <is>
          <t>Rules</t>
        </is>
      </c>
      <c r="B6733" t="inlineStr">
        <is>
          <t>R-051</t>
        </is>
      </c>
      <c r="C6733" t="inlineStr">
        <is>
          <t>Deliverables</t>
        </is>
      </c>
      <c r="D6733" t="inlineStr">
        <is>
          <t>D-R-051</t>
        </is>
      </c>
      <c r="E6733" t="inlineStr">
        <is>
          <t>Deliverable ID</t>
        </is>
      </c>
      <c r="F6733">
        <f>A6733&amp;"|"&amp;B6733</f>
        <v/>
      </c>
      <c r="G6733">
        <f>C6733&amp;"|"&amp;D6733</f>
        <v/>
      </c>
      <c r="H6733" t="inlineStr">
        <is>
          <t>OUTPUTS</t>
        </is>
      </c>
      <c r="I6733" t="inlineStr">
        <is>
          <t>Cross-reference</t>
        </is>
      </c>
      <c r="J6733" t="inlineStr">
        <is>
          <t>Optional</t>
        </is>
      </c>
      <c r="K6733" t="inlineStr">
        <is>
          <t>Primary</t>
        </is>
      </c>
      <c r="L6733" t="inlineStr"/>
      <c r="M6733" t="inlineStr">
        <is>
          <t>SourceField:Deliverable ID</t>
        </is>
      </c>
    </row>
    <row r="6734">
      <c r="A6734" t="inlineStr">
        <is>
          <t>Rules</t>
        </is>
      </c>
      <c r="B6734" t="inlineStr">
        <is>
          <t>R-051</t>
        </is>
      </c>
      <c r="C6734" t="inlineStr">
        <is>
          <t>Gaps</t>
        </is>
      </c>
      <c r="D6734" t="inlineStr">
        <is>
          <t>G-051</t>
        </is>
      </c>
      <c r="E6734" t="inlineStr">
        <is>
          <t>Gap ID</t>
        </is>
      </c>
      <c r="F6734">
        <f>A6734&amp;"|"&amp;B6734</f>
        <v/>
      </c>
      <c r="G6734">
        <f>C6734&amp;"|"&amp;D6734</f>
        <v/>
      </c>
      <c r="H6734" t="inlineStr">
        <is>
          <t>HAS_GAP</t>
        </is>
      </c>
      <c r="I6734" t="inlineStr">
        <is>
          <t>Cross-reference</t>
        </is>
      </c>
      <c r="J6734" t="inlineStr">
        <is>
          <t>Optional</t>
        </is>
      </c>
      <c r="K6734" t="inlineStr">
        <is>
          <t>Primary</t>
        </is>
      </c>
      <c r="L6734" t="inlineStr"/>
      <c r="M6734" t="inlineStr">
        <is>
          <t>SourceField:Gap ID</t>
        </is>
      </c>
    </row>
    <row r="6735">
      <c r="A6735" t="inlineStr">
        <is>
          <t>Rules</t>
        </is>
      </c>
      <c r="B6735" t="inlineStr">
        <is>
          <t>R-051</t>
        </is>
      </c>
      <c r="C6735" t="inlineStr">
        <is>
          <t>WPS</t>
        </is>
      </c>
      <c r="D6735" t="inlineStr">
        <is>
          <t>WPS-14</t>
        </is>
      </c>
      <c r="E6735" t="inlineStr">
        <is>
          <t>WPS ID</t>
        </is>
      </c>
      <c r="F6735">
        <f>A6735&amp;"|"&amp;B6735</f>
        <v/>
      </c>
      <c r="G6735">
        <f>C6735&amp;"|"&amp;D6735</f>
        <v/>
      </c>
      <c r="H6735" t="inlineStr">
        <is>
          <t>APPLIES_TO</t>
        </is>
      </c>
      <c r="I6735" t="inlineStr">
        <is>
          <t>Cross-reference</t>
        </is>
      </c>
      <c r="J6735" t="inlineStr">
        <is>
          <t>Optional</t>
        </is>
      </c>
      <c r="K6735" t="inlineStr">
        <is>
          <t>Primary</t>
        </is>
      </c>
      <c r="L6735" t="inlineStr"/>
      <c r="M6735" t="inlineStr">
        <is>
          <t>SourceField:WPS ID</t>
        </is>
      </c>
    </row>
    <row r="6736">
      <c r="A6736" t="inlineStr">
        <is>
          <t>Rules</t>
        </is>
      </c>
      <c r="B6736" t="inlineStr">
        <is>
          <t>R-052</t>
        </is>
      </c>
      <c r="C6736" t="inlineStr">
        <is>
          <t>Acceptance</t>
        </is>
      </c>
      <c r="D6736" t="inlineStr">
        <is>
          <t>AC-R-052</t>
        </is>
      </c>
      <c r="E6736" t="inlineStr">
        <is>
          <t>Acceptance Criteria ID</t>
        </is>
      </c>
      <c r="F6736">
        <f>A6736&amp;"|"&amp;B6736</f>
        <v/>
      </c>
      <c r="G6736">
        <f>C6736&amp;"|"&amp;D6736</f>
        <v/>
      </c>
      <c r="H6736" t="inlineStr">
        <is>
          <t>VERIFIED_BY</t>
        </is>
      </c>
      <c r="I6736" t="inlineStr">
        <is>
          <t>Cross-reference</t>
        </is>
      </c>
      <c r="J6736" t="inlineStr">
        <is>
          <t>Optional</t>
        </is>
      </c>
      <c r="K6736" t="inlineStr">
        <is>
          <t>Primary</t>
        </is>
      </c>
      <c r="L6736" t="inlineStr"/>
      <c r="M6736" t="inlineStr">
        <is>
          <t>SourceField:Acceptance Criteria ID</t>
        </is>
      </c>
    </row>
    <row r="6737">
      <c r="A6737" t="inlineStr">
        <is>
          <t>Rules</t>
        </is>
      </c>
      <c r="B6737" t="inlineStr">
        <is>
          <t>R-052</t>
        </is>
      </c>
      <c r="C6737" t="inlineStr">
        <is>
          <t>Activities</t>
        </is>
      </c>
      <c r="D6737" t="inlineStr">
        <is>
          <t>A-R-052</t>
        </is>
      </c>
      <c r="E6737" t="inlineStr">
        <is>
          <t>Activity ID</t>
        </is>
      </c>
      <c r="F6737">
        <f>A6737&amp;"|"&amp;B6737</f>
        <v/>
      </c>
      <c r="G6737">
        <f>C6737&amp;"|"&amp;D6737</f>
        <v/>
      </c>
      <c r="H6737" t="inlineStr">
        <is>
          <t>IMPLEMENTED_BY</t>
        </is>
      </c>
      <c r="I6737" t="inlineStr">
        <is>
          <t>Cross-reference</t>
        </is>
      </c>
      <c r="J6737" t="inlineStr">
        <is>
          <t>Optional</t>
        </is>
      </c>
      <c r="K6737" t="inlineStr">
        <is>
          <t>Primary</t>
        </is>
      </c>
      <c r="L6737" t="inlineStr"/>
      <c r="M6737" t="inlineStr">
        <is>
          <t>SourceField:Activity ID</t>
        </is>
      </c>
    </row>
    <row r="6738">
      <c r="A6738" t="inlineStr">
        <is>
          <t>Rules</t>
        </is>
      </c>
      <c r="B6738" t="inlineStr">
        <is>
          <t>R-052</t>
        </is>
      </c>
      <c r="C6738" t="inlineStr">
        <is>
          <t>Deliverables</t>
        </is>
      </c>
      <c r="D6738" t="inlineStr">
        <is>
          <t>D-R-052</t>
        </is>
      </c>
      <c r="E6738" t="inlineStr">
        <is>
          <t>Deliverable ID</t>
        </is>
      </c>
      <c r="F6738">
        <f>A6738&amp;"|"&amp;B6738</f>
        <v/>
      </c>
      <c r="G6738">
        <f>C6738&amp;"|"&amp;D6738</f>
        <v/>
      </c>
      <c r="H6738" t="inlineStr">
        <is>
          <t>OUTPUTS</t>
        </is>
      </c>
      <c r="I6738" t="inlineStr">
        <is>
          <t>Cross-reference</t>
        </is>
      </c>
      <c r="J6738" t="inlineStr">
        <is>
          <t>Optional</t>
        </is>
      </c>
      <c r="K6738" t="inlineStr">
        <is>
          <t>Primary</t>
        </is>
      </c>
      <c r="L6738" t="inlineStr"/>
      <c r="M6738" t="inlineStr">
        <is>
          <t>SourceField:Deliverable ID</t>
        </is>
      </c>
    </row>
    <row r="6739">
      <c r="A6739" t="inlineStr">
        <is>
          <t>Rules</t>
        </is>
      </c>
      <c r="B6739" t="inlineStr">
        <is>
          <t>R-052</t>
        </is>
      </c>
      <c r="C6739" t="inlineStr">
        <is>
          <t>Gaps</t>
        </is>
      </c>
      <c r="D6739" t="inlineStr">
        <is>
          <t>G-052</t>
        </is>
      </c>
      <c r="E6739" t="inlineStr">
        <is>
          <t>Gap ID</t>
        </is>
      </c>
      <c r="F6739">
        <f>A6739&amp;"|"&amp;B6739</f>
        <v/>
      </c>
      <c r="G6739">
        <f>C6739&amp;"|"&amp;D6739</f>
        <v/>
      </c>
      <c r="H6739" t="inlineStr">
        <is>
          <t>HAS_GAP</t>
        </is>
      </c>
      <c r="I6739" t="inlineStr">
        <is>
          <t>Cross-reference</t>
        </is>
      </c>
      <c r="J6739" t="inlineStr">
        <is>
          <t>Optional</t>
        </is>
      </c>
      <c r="K6739" t="inlineStr">
        <is>
          <t>Primary</t>
        </is>
      </c>
      <c r="L6739" t="inlineStr"/>
      <c r="M6739" t="inlineStr">
        <is>
          <t>SourceField:Gap ID</t>
        </is>
      </c>
    </row>
    <row r="6740">
      <c r="A6740" t="inlineStr">
        <is>
          <t>Rules</t>
        </is>
      </c>
      <c r="B6740" t="inlineStr">
        <is>
          <t>R-052</t>
        </is>
      </c>
      <c r="C6740" t="inlineStr">
        <is>
          <t>WPS</t>
        </is>
      </c>
      <c r="D6740" t="inlineStr">
        <is>
          <t>WPS-14</t>
        </is>
      </c>
      <c r="E6740" t="inlineStr">
        <is>
          <t>WPS ID</t>
        </is>
      </c>
      <c r="F6740">
        <f>A6740&amp;"|"&amp;B6740</f>
        <v/>
      </c>
      <c r="G6740">
        <f>C6740&amp;"|"&amp;D6740</f>
        <v/>
      </c>
      <c r="H6740" t="inlineStr">
        <is>
          <t>APPLIES_TO</t>
        </is>
      </c>
      <c r="I6740" t="inlineStr">
        <is>
          <t>Cross-reference</t>
        </is>
      </c>
      <c r="J6740" t="inlineStr">
        <is>
          <t>Optional</t>
        </is>
      </c>
      <c r="K6740" t="inlineStr">
        <is>
          <t>Primary</t>
        </is>
      </c>
      <c r="L6740" t="inlineStr"/>
      <c r="M6740" t="inlineStr">
        <is>
          <t>SourceField:WPS ID</t>
        </is>
      </c>
    </row>
    <row r="6741">
      <c r="A6741" t="inlineStr">
        <is>
          <t>Rules</t>
        </is>
      </c>
      <c r="B6741" t="inlineStr">
        <is>
          <t>R-053</t>
        </is>
      </c>
      <c r="C6741" t="inlineStr">
        <is>
          <t>Acceptance</t>
        </is>
      </c>
      <c r="D6741" t="inlineStr">
        <is>
          <t>AC-R-053</t>
        </is>
      </c>
      <c r="E6741" t="inlineStr">
        <is>
          <t>Acceptance Criteria ID</t>
        </is>
      </c>
      <c r="F6741">
        <f>A6741&amp;"|"&amp;B6741</f>
        <v/>
      </c>
      <c r="G6741">
        <f>C6741&amp;"|"&amp;D6741</f>
        <v/>
      </c>
      <c r="H6741" t="inlineStr">
        <is>
          <t>VERIFIED_BY</t>
        </is>
      </c>
      <c r="I6741" t="inlineStr">
        <is>
          <t>Cross-reference</t>
        </is>
      </c>
      <c r="J6741" t="inlineStr">
        <is>
          <t>Optional</t>
        </is>
      </c>
      <c r="K6741" t="inlineStr">
        <is>
          <t>Primary</t>
        </is>
      </c>
      <c r="L6741" t="inlineStr"/>
      <c r="M6741" t="inlineStr">
        <is>
          <t>SourceField:Acceptance Criteria ID</t>
        </is>
      </c>
    </row>
    <row r="6742">
      <c r="A6742" t="inlineStr">
        <is>
          <t>Rules</t>
        </is>
      </c>
      <c r="B6742" t="inlineStr">
        <is>
          <t>R-053</t>
        </is>
      </c>
      <c r="C6742" t="inlineStr">
        <is>
          <t>Activities</t>
        </is>
      </c>
      <c r="D6742" t="inlineStr">
        <is>
          <t>A-R-053</t>
        </is>
      </c>
      <c r="E6742" t="inlineStr">
        <is>
          <t>Activity ID</t>
        </is>
      </c>
      <c r="F6742">
        <f>A6742&amp;"|"&amp;B6742</f>
        <v/>
      </c>
      <c r="G6742">
        <f>C6742&amp;"|"&amp;D6742</f>
        <v/>
      </c>
      <c r="H6742" t="inlineStr">
        <is>
          <t>IMPLEMENTED_BY</t>
        </is>
      </c>
      <c r="I6742" t="inlineStr">
        <is>
          <t>Cross-reference</t>
        </is>
      </c>
      <c r="J6742" t="inlineStr">
        <is>
          <t>Optional</t>
        </is>
      </c>
      <c r="K6742" t="inlineStr">
        <is>
          <t>Primary</t>
        </is>
      </c>
      <c r="L6742" t="inlineStr"/>
      <c r="M6742" t="inlineStr">
        <is>
          <t>SourceField:Activity ID</t>
        </is>
      </c>
    </row>
    <row r="6743">
      <c r="A6743" t="inlineStr">
        <is>
          <t>Rules</t>
        </is>
      </c>
      <c r="B6743" t="inlineStr">
        <is>
          <t>R-053</t>
        </is>
      </c>
      <c r="C6743" t="inlineStr">
        <is>
          <t>Deliverables</t>
        </is>
      </c>
      <c r="D6743" t="inlineStr">
        <is>
          <t>D-R-053</t>
        </is>
      </c>
      <c r="E6743" t="inlineStr">
        <is>
          <t>Deliverable ID</t>
        </is>
      </c>
      <c r="F6743">
        <f>A6743&amp;"|"&amp;B6743</f>
        <v/>
      </c>
      <c r="G6743">
        <f>C6743&amp;"|"&amp;D6743</f>
        <v/>
      </c>
      <c r="H6743" t="inlineStr">
        <is>
          <t>OUTPUTS</t>
        </is>
      </c>
      <c r="I6743" t="inlineStr">
        <is>
          <t>Cross-reference</t>
        </is>
      </c>
      <c r="J6743" t="inlineStr">
        <is>
          <t>Optional</t>
        </is>
      </c>
      <c r="K6743" t="inlineStr">
        <is>
          <t>Primary</t>
        </is>
      </c>
      <c r="L6743" t="inlineStr"/>
      <c r="M6743" t="inlineStr">
        <is>
          <t>SourceField:Deliverable ID</t>
        </is>
      </c>
    </row>
    <row r="6744">
      <c r="A6744" t="inlineStr">
        <is>
          <t>Rules</t>
        </is>
      </c>
      <c r="B6744" t="inlineStr">
        <is>
          <t>R-053</t>
        </is>
      </c>
      <c r="C6744" t="inlineStr">
        <is>
          <t>Gaps</t>
        </is>
      </c>
      <c r="D6744" t="inlineStr">
        <is>
          <t>G-053</t>
        </is>
      </c>
      <c r="E6744" t="inlineStr">
        <is>
          <t>Gap ID</t>
        </is>
      </c>
      <c r="F6744">
        <f>A6744&amp;"|"&amp;B6744</f>
        <v/>
      </c>
      <c r="G6744">
        <f>C6744&amp;"|"&amp;D6744</f>
        <v/>
      </c>
      <c r="H6744" t="inlineStr">
        <is>
          <t>HAS_GAP</t>
        </is>
      </c>
      <c r="I6744" t="inlineStr">
        <is>
          <t>Cross-reference</t>
        </is>
      </c>
      <c r="J6744" t="inlineStr">
        <is>
          <t>Optional</t>
        </is>
      </c>
      <c r="K6744" t="inlineStr">
        <is>
          <t>Primary</t>
        </is>
      </c>
      <c r="L6744" t="inlineStr"/>
      <c r="M6744" t="inlineStr">
        <is>
          <t>SourceField:Gap ID</t>
        </is>
      </c>
    </row>
    <row r="6745">
      <c r="A6745" t="inlineStr">
        <is>
          <t>Rules</t>
        </is>
      </c>
      <c r="B6745" t="inlineStr">
        <is>
          <t>R-053</t>
        </is>
      </c>
      <c r="C6745" t="inlineStr">
        <is>
          <t>WPS</t>
        </is>
      </c>
      <c r="D6745" t="inlineStr">
        <is>
          <t>WPS-14</t>
        </is>
      </c>
      <c r="E6745" t="inlineStr">
        <is>
          <t>WPS ID</t>
        </is>
      </c>
      <c r="F6745">
        <f>A6745&amp;"|"&amp;B6745</f>
        <v/>
      </c>
      <c r="G6745">
        <f>C6745&amp;"|"&amp;D6745</f>
        <v/>
      </c>
      <c r="H6745" t="inlineStr">
        <is>
          <t>APPLIES_TO</t>
        </is>
      </c>
      <c r="I6745" t="inlineStr">
        <is>
          <t>Cross-reference</t>
        </is>
      </c>
      <c r="J6745" t="inlineStr">
        <is>
          <t>Optional</t>
        </is>
      </c>
      <c r="K6745" t="inlineStr">
        <is>
          <t>Primary</t>
        </is>
      </c>
      <c r="L6745" t="inlineStr"/>
      <c r="M6745" t="inlineStr">
        <is>
          <t>SourceField:WPS ID</t>
        </is>
      </c>
    </row>
    <row r="6746">
      <c r="A6746" t="inlineStr">
        <is>
          <t>Rules</t>
        </is>
      </c>
      <c r="B6746" t="inlineStr">
        <is>
          <t>R-054</t>
        </is>
      </c>
      <c r="C6746" t="inlineStr">
        <is>
          <t>Acceptance</t>
        </is>
      </c>
      <c r="D6746" t="inlineStr">
        <is>
          <t>AC-R-054</t>
        </is>
      </c>
      <c r="E6746" t="inlineStr">
        <is>
          <t>Acceptance Criteria ID</t>
        </is>
      </c>
      <c r="F6746">
        <f>A6746&amp;"|"&amp;B6746</f>
        <v/>
      </c>
      <c r="G6746">
        <f>C6746&amp;"|"&amp;D6746</f>
        <v/>
      </c>
      <c r="H6746" t="inlineStr">
        <is>
          <t>VERIFIED_BY</t>
        </is>
      </c>
      <c r="I6746" t="inlineStr">
        <is>
          <t>Cross-reference</t>
        </is>
      </c>
      <c r="J6746" t="inlineStr">
        <is>
          <t>Optional</t>
        </is>
      </c>
      <c r="K6746" t="inlineStr">
        <is>
          <t>Primary</t>
        </is>
      </c>
      <c r="L6746" t="inlineStr"/>
      <c r="M6746" t="inlineStr">
        <is>
          <t>SourceField:Acceptance Criteria ID</t>
        </is>
      </c>
    </row>
    <row r="6747">
      <c r="A6747" t="inlineStr">
        <is>
          <t>Rules</t>
        </is>
      </c>
      <c r="B6747" t="inlineStr">
        <is>
          <t>R-054</t>
        </is>
      </c>
      <c r="C6747" t="inlineStr">
        <is>
          <t>Activities</t>
        </is>
      </c>
      <c r="D6747" t="inlineStr">
        <is>
          <t>A-R-054</t>
        </is>
      </c>
      <c r="E6747" t="inlineStr">
        <is>
          <t>Activity ID</t>
        </is>
      </c>
      <c r="F6747">
        <f>A6747&amp;"|"&amp;B6747</f>
        <v/>
      </c>
      <c r="G6747">
        <f>C6747&amp;"|"&amp;D6747</f>
        <v/>
      </c>
      <c r="H6747" t="inlineStr">
        <is>
          <t>IMPLEMENTED_BY</t>
        </is>
      </c>
      <c r="I6747" t="inlineStr">
        <is>
          <t>Cross-reference</t>
        </is>
      </c>
      <c r="J6747" t="inlineStr">
        <is>
          <t>Optional</t>
        </is>
      </c>
      <c r="K6747" t="inlineStr">
        <is>
          <t>Primary</t>
        </is>
      </c>
      <c r="L6747" t="inlineStr"/>
      <c r="M6747" t="inlineStr">
        <is>
          <t>SourceField:Activity ID</t>
        </is>
      </c>
    </row>
    <row r="6748">
      <c r="A6748" t="inlineStr">
        <is>
          <t>Rules</t>
        </is>
      </c>
      <c r="B6748" t="inlineStr">
        <is>
          <t>R-054</t>
        </is>
      </c>
      <c r="C6748" t="inlineStr">
        <is>
          <t>Deliverables</t>
        </is>
      </c>
      <c r="D6748" t="inlineStr">
        <is>
          <t>D-R-054</t>
        </is>
      </c>
      <c r="E6748" t="inlineStr">
        <is>
          <t>Deliverable ID</t>
        </is>
      </c>
      <c r="F6748">
        <f>A6748&amp;"|"&amp;B6748</f>
        <v/>
      </c>
      <c r="G6748">
        <f>C6748&amp;"|"&amp;D6748</f>
        <v/>
      </c>
      <c r="H6748" t="inlineStr">
        <is>
          <t>OUTPUTS</t>
        </is>
      </c>
      <c r="I6748" t="inlineStr">
        <is>
          <t>Cross-reference</t>
        </is>
      </c>
      <c r="J6748" t="inlineStr">
        <is>
          <t>Optional</t>
        </is>
      </c>
      <c r="K6748" t="inlineStr">
        <is>
          <t>Primary</t>
        </is>
      </c>
      <c r="L6748" t="inlineStr"/>
      <c r="M6748" t="inlineStr">
        <is>
          <t>SourceField:Deliverable ID</t>
        </is>
      </c>
    </row>
    <row r="6749">
      <c r="A6749" t="inlineStr">
        <is>
          <t>Rules</t>
        </is>
      </c>
      <c r="B6749" t="inlineStr">
        <is>
          <t>R-054</t>
        </is>
      </c>
      <c r="C6749" t="inlineStr">
        <is>
          <t>Gaps</t>
        </is>
      </c>
      <c r="D6749" t="inlineStr">
        <is>
          <t>G-054</t>
        </is>
      </c>
      <c r="E6749" t="inlineStr">
        <is>
          <t>Gap ID</t>
        </is>
      </c>
      <c r="F6749">
        <f>A6749&amp;"|"&amp;B6749</f>
        <v/>
      </c>
      <c r="G6749">
        <f>C6749&amp;"|"&amp;D6749</f>
        <v/>
      </c>
      <c r="H6749" t="inlineStr">
        <is>
          <t>HAS_GAP</t>
        </is>
      </c>
      <c r="I6749" t="inlineStr">
        <is>
          <t>Cross-reference</t>
        </is>
      </c>
      <c r="J6749" t="inlineStr">
        <is>
          <t>Optional</t>
        </is>
      </c>
      <c r="K6749" t="inlineStr">
        <is>
          <t>Primary</t>
        </is>
      </c>
      <c r="L6749" t="inlineStr"/>
      <c r="M6749" t="inlineStr">
        <is>
          <t>SourceField:Gap ID</t>
        </is>
      </c>
    </row>
    <row r="6750">
      <c r="A6750" t="inlineStr">
        <is>
          <t>Rules</t>
        </is>
      </c>
      <c r="B6750" t="inlineStr">
        <is>
          <t>R-054</t>
        </is>
      </c>
      <c r="C6750" t="inlineStr">
        <is>
          <t>WPS</t>
        </is>
      </c>
      <c r="D6750" t="inlineStr">
        <is>
          <t>WPS-14</t>
        </is>
      </c>
      <c r="E6750" t="inlineStr">
        <is>
          <t>WPS ID</t>
        </is>
      </c>
      <c r="F6750">
        <f>A6750&amp;"|"&amp;B6750</f>
        <v/>
      </c>
      <c r="G6750">
        <f>C6750&amp;"|"&amp;D6750</f>
        <v/>
      </c>
      <c r="H6750" t="inlineStr">
        <is>
          <t>APPLIES_TO</t>
        </is>
      </c>
      <c r="I6750" t="inlineStr">
        <is>
          <t>Cross-reference</t>
        </is>
      </c>
      <c r="J6750" t="inlineStr">
        <is>
          <t>Optional</t>
        </is>
      </c>
      <c r="K6750" t="inlineStr">
        <is>
          <t>Primary</t>
        </is>
      </c>
      <c r="L6750" t="inlineStr"/>
      <c r="M6750" t="inlineStr">
        <is>
          <t>SourceField:WPS ID</t>
        </is>
      </c>
    </row>
    <row r="6751">
      <c r="A6751" t="inlineStr">
        <is>
          <t>Rules</t>
        </is>
      </c>
      <c r="B6751" t="inlineStr">
        <is>
          <t>R-055</t>
        </is>
      </c>
      <c r="C6751" t="inlineStr">
        <is>
          <t>Acceptance</t>
        </is>
      </c>
      <c r="D6751" t="inlineStr">
        <is>
          <t>AC-R-055</t>
        </is>
      </c>
      <c r="E6751" t="inlineStr">
        <is>
          <t>Acceptance Criteria ID</t>
        </is>
      </c>
      <c r="F6751">
        <f>A6751&amp;"|"&amp;B6751</f>
        <v/>
      </c>
      <c r="G6751">
        <f>C6751&amp;"|"&amp;D6751</f>
        <v/>
      </c>
      <c r="H6751" t="inlineStr">
        <is>
          <t>VERIFIED_BY</t>
        </is>
      </c>
      <c r="I6751" t="inlineStr">
        <is>
          <t>Cross-reference</t>
        </is>
      </c>
      <c r="J6751" t="inlineStr">
        <is>
          <t>Optional</t>
        </is>
      </c>
      <c r="K6751" t="inlineStr">
        <is>
          <t>Primary</t>
        </is>
      </c>
      <c r="L6751" t="inlineStr"/>
      <c r="M6751" t="inlineStr">
        <is>
          <t>SourceField:Acceptance Criteria ID</t>
        </is>
      </c>
    </row>
    <row r="6752">
      <c r="A6752" t="inlineStr">
        <is>
          <t>Rules</t>
        </is>
      </c>
      <c r="B6752" t="inlineStr">
        <is>
          <t>R-055</t>
        </is>
      </c>
      <c r="C6752" t="inlineStr">
        <is>
          <t>Activities</t>
        </is>
      </c>
      <c r="D6752" t="inlineStr">
        <is>
          <t>A-R-055</t>
        </is>
      </c>
      <c r="E6752" t="inlineStr">
        <is>
          <t>Activity ID</t>
        </is>
      </c>
      <c r="F6752">
        <f>A6752&amp;"|"&amp;B6752</f>
        <v/>
      </c>
      <c r="G6752">
        <f>C6752&amp;"|"&amp;D6752</f>
        <v/>
      </c>
      <c r="H6752" t="inlineStr">
        <is>
          <t>IMPLEMENTED_BY</t>
        </is>
      </c>
      <c r="I6752" t="inlineStr">
        <is>
          <t>Cross-reference</t>
        </is>
      </c>
      <c r="J6752" t="inlineStr">
        <is>
          <t>Optional</t>
        </is>
      </c>
      <c r="K6752" t="inlineStr">
        <is>
          <t>Primary</t>
        </is>
      </c>
      <c r="L6752" t="inlineStr"/>
      <c r="M6752" t="inlineStr">
        <is>
          <t>SourceField:Activity ID</t>
        </is>
      </c>
    </row>
    <row r="6753">
      <c r="A6753" t="inlineStr">
        <is>
          <t>Rules</t>
        </is>
      </c>
      <c r="B6753" t="inlineStr">
        <is>
          <t>R-055</t>
        </is>
      </c>
      <c r="C6753" t="inlineStr">
        <is>
          <t>Deliverables</t>
        </is>
      </c>
      <c r="D6753" t="inlineStr">
        <is>
          <t>D-R-055</t>
        </is>
      </c>
      <c r="E6753" t="inlineStr">
        <is>
          <t>Deliverable ID</t>
        </is>
      </c>
      <c r="F6753">
        <f>A6753&amp;"|"&amp;B6753</f>
        <v/>
      </c>
      <c r="G6753">
        <f>C6753&amp;"|"&amp;D6753</f>
        <v/>
      </c>
      <c r="H6753" t="inlineStr">
        <is>
          <t>OUTPUTS</t>
        </is>
      </c>
      <c r="I6753" t="inlineStr">
        <is>
          <t>Cross-reference</t>
        </is>
      </c>
      <c r="J6753" t="inlineStr">
        <is>
          <t>Optional</t>
        </is>
      </c>
      <c r="K6753" t="inlineStr">
        <is>
          <t>Primary</t>
        </is>
      </c>
      <c r="L6753" t="inlineStr"/>
      <c r="M6753" t="inlineStr">
        <is>
          <t>SourceField:Deliverable ID</t>
        </is>
      </c>
    </row>
    <row r="6754">
      <c r="A6754" t="inlineStr">
        <is>
          <t>Rules</t>
        </is>
      </c>
      <c r="B6754" t="inlineStr">
        <is>
          <t>R-055</t>
        </is>
      </c>
      <c r="C6754" t="inlineStr">
        <is>
          <t>Gaps</t>
        </is>
      </c>
      <c r="D6754" t="inlineStr">
        <is>
          <t>G-055</t>
        </is>
      </c>
      <c r="E6754" t="inlineStr">
        <is>
          <t>Gap ID</t>
        </is>
      </c>
      <c r="F6754">
        <f>A6754&amp;"|"&amp;B6754</f>
        <v/>
      </c>
      <c r="G6754">
        <f>C6754&amp;"|"&amp;D6754</f>
        <v/>
      </c>
      <c r="H6754" t="inlineStr">
        <is>
          <t>HAS_GAP</t>
        </is>
      </c>
      <c r="I6754" t="inlineStr">
        <is>
          <t>Cross-reference</t>
        </is>
      </c>
      <c r="J6754" t="inlineStr">
        <is>
          <t>Optional</t>
        </is>
      </c>
      <c r="K6754" t="inlineStr">
        <is>
          <t>Primary</t>
        </is>
      </c>
      <c r="L6754" t="inlineStr"/>
      <c r="M6754" t="inlineStr">
        <is>
          <t>SourceField:Gap ID</t>
        </is>
      </c>
    </row>
    <row r="6755">
      <c r="A6755" t="inlineStr">
        <is>
          <t>Rules</t>
        </is>
      </c>
      <c r="B6755" t="inlineStr">
        <is>
          <t>R-055</t>
        </is>
      </c>
      <c r="C6755" t="inlineStr">
        <is>
          <t>WPS</t>
        </is>
      </c>
      <c r="D6755" t="inlineStr">
        <is>
          <t>WPS-15</t>
        </is>
      </c>
      <c r="E6755" t="inlineStr">
        <is>
          <t>WPS ID</t>
        </is>
      </c>
      <c r="F6755">
        <f>A6755&amp;"|"&amp;B6755</f>
        <v/>
      </c>
      <c r="G6755">
        <f>C6755&amp;"|"&amp;D6755</f>
        <v/>
      </c>
      <c r="H6755" t="inlineStr">
        <is>
          <t>APPLIES_TO</t>
        </is>
      </c>
      <c r="I6755" t="inlineStr">
        <is>
          <t>Cross-reference</t>
        </is>
      </c>
      <c r="J6755" t="inlineStr">
        <is>
          <t>Optional</t>
        </is>
      </c>
      <c r="K6755" t="inlineStr">
        <is>
          <t>Primary</t>
        </is>
      </c>
      <c r="L6755" t="inlineStr"/>
      <c r="M6755" t="inlineStr">
        <is>
          <t>SourceField:WPS ID</t>
        </is>
      </c>
    </row>
    <row r="6756">
      <c r="A6756" t="inlineStr">
        <is>
          <t>Rules</t>
        </is>
      </c>
      <c r="B6756" t="inlineStr">
        <is>
          <t>R-056</t>
        </is>
      </c>
      <c r="C6756" t="inlineStr">
        <is>
          <t>Acceptance</t>
        </is>
      </c>
      <c r="D6756" t="inlineStr">
        <is>
          <t>AC-R-056</t>
        </is>
      </c>
      <c r="E6756" t="inlineStr">
        <is>
          <t>Acceptance Criteria ID</t>
        </is>
      </c>
      <c r="F6756">
        <f>A6756&amp;"|"&amp;B6756</f>
        <v/>
      </c>
      <c r="G6756">
        <f>C6756&amp;"|"&amp;D6756</f>
        <v/>
      </c>
      <c r="H6756" t="inlineStr">
        <is>
          <t>VERIFIED_BY</t>
        </is>
      </c>
      <c r="I6756" t="inlineStr">
        <is>
          <t>Cross-reference</t>
        </is>
      </c>
      <c r="J6756" t="inlineStr">
        <is>
          <t>Optional</t>
        </is>
      </c>
      <c r="K6756" t="inlineStr">
        <is>
          <t>Primary</t>
        </is>
      </c>
      <c r="L6756" t="inlineStr"/>
      <c r="M6756" t="inlineStr">
        <is>
          <t>SourceField:Acceptance Criteria ID</t>
        </is>
      </c>
    </row>
    <row r="6757">
      <c r="A6757" t="inlineStr">
        <is>
          <t>Rules</t>
        </is>
      </c>
      <c r="B6757" t="inlineStr">
        <is>
          <t>R-056</t>
        </is>
      </c>
      <c r="C6757" t="inlineStr">
        <is>
          <t>Activities</t>
        </is>
      </c>
      <c r="D6757" t="inlineStr">
        <is>
          <t>A-R-056</t>
        </is>
      </c>
      <c r="E6757" t="inlineStr">
        <is>
          <t>Activity ID</t>
        </is>
      </c>
      <c r="F6757">
        <f>A6757&amp;"|"&amp;B6757</f>
        <v/>
      </c>
      <c r="G6757">
        <f>C6757&amp;"|"&amp;D6757</f>
        <v/>
      </c>
      <c r="H6757" t="inlineStr">
        <is>
          <t>IMPLEMENTED_BY</t>
        </is>
      </c>
      <c r="I6757" t="inlineStr">
        <is>
          <t>Cross-reference</t>
        </is>
      </c>
      <c r="J6757" t="inlineStr">
        <is>
          <t>Optional</t>
        </is>
      </c>
      <c r="K6757" t="inlineStr">
        <is>
          <t>Primary</t>
        </is>
      </c>
      <c r="L6757" t="inlineStr"/>
      <c r="M6757" t="inlineStr">
        <is>
          <t>SourceField:Activity ID</t>
        </is>
      </c>
    </row>
    <row r="6758">
      <c r="A6758" t="inlineStr">
        <is>
          <t>Rules</t>
        </is>
      </c>
      <c r="B6758" t="inlineStr">
        <is>
          <t>R-056</t>
        </is>
      </c>
      <c r="C6758" t="inlineStr">
        <is>
          <t>Deliverables</t>
        </is>
      </c>
      <c r="D6758" t="inlineStr">
        <is>
          <t>D-R-056</t>
        </is>
      </c>
      <c r="E6758" t="inlineStr">
        <is>
          <t>Deliverable ID</t>
        </is>
      </c>
      <c r="F6758">
        <f>A6758&amp;"|"&amp;B6758</f>
        <v/>
      </c>
      <c r="G6758">
        <f>C6758&amp;"|"&amp;D6758</f>
        <v/>
      </c>
      <c r="H6758" t="inlineStr">
        <is>
          <t>OUTPUTS</t>
        </is>
      </c>
      <c r="I6758" t="inlineStr">
        <is>
          <t>Cross-reference</t>
        </is>
      </c>
      <c r="J6758" t="inlineStr">
        <is>
          <t>Optional</t>
        </is>
      </c>
      <c r="K6758" t="inlineStr">
        <is>
          <t>Primary</t>
        </is>
      </c>
      <c r="L6758" t="inlineStr"/>
      <c r="M6758" t="inlineStr">
        <is>
          <t>SourceField:Deliverable ID</t>
        </is>
      </c>
    </row>
    <row r="6759">
      <c r="A6759" t="inlineStr">
        <is>
          <t>Rules</t>
        </is>
      </c>
      <c r="B6759" t="inlineStr">
        <is>
          <t>R-056</t>
        </is>
      </c>
      <c r="C6759" t="inlineStr">
        <is>
          <t>Gaps</t>
        </is>
      </c>
      <c r="D6759" t="inlineStr">
        <is>
          <t>G-056</t>
        </is>
      </c>
      <c r="E6759" t="inlineStr">
        <is>
          <t>Gap ID</t>
        </is>
      </c>
      <c r="F6759">
        <f>A6759&amp;"|"&amp;B6759</f>
        <v/>
      </c>
      <c r="G6759">
        <f>C6759&amp;"|"&amp;D6759</f>
        <v/>
      </c>
      <c r="H6759" t="inlineStr">
        <is>
          <t>HAS_GAP</t>
        </is>
      </c>
      <c r="I6759" t="inlineStr">
        <is>
          <t>Cross-reference</t>
        </is>
      </c>
      <c r="J6759" t="inlineStr">
        <is>
          <t>Optional</t>
        </is>
      </c>
      <c r="K6759" t="inlineStr">
        <is>
          <t>Primary</t>
        </is>
      </c>
      <c r="L6759" t="inlineStr"/>
      <c r="M6759" t="inlineStr">
        <is>
          <t>SourceField:Gap ID</t>
        </is>
      </c>
    </row>
    <row r="6760">
      <c r="A6760" t="inlineStr">
        <is>
          <t>Rules</t>
        </is>
      </c>
      <c r="B6760" t="inlineStr">
        <is>
          <t>R-056</t>
        </is>
      </c>
      <c r="C6760" t="inlineStr">
        <is>
          <t>WPS</t>
        </is>
      </c>
      <c r="D6760" t="inlineStr">
        <is>
          <t>WPS-15</t>
        </is>
      </c>
      <c r="E6760" t="inlineStr">
        <is>
          <t>WPS ID</t>
        </is>
      </c>
      <c r="F6760">
        <f>A6760&amp;"|"&amp;B6760</f>
        <v/>
      </c>
      <c r="G6760">
        <f>C6760&amp;"|"&amp;D6760</f>
        <v/>
      </c>
      <c r="H6760" t="inlineStr">
        <is>
          <t>APPLIES_TO</t>
        </is>
      </c>
      <c r="I6760" t="inlineStr">
        <is>
          <t>Cross-reference</t>
        </is>
      </c>
      <c r="J6760" t="inlineStr">
        <is>
          <t>Optional</t>
        </is>
      </c>
      <c r="K6760" t="inlineStr">
        <is>
          <t>Primary</t>
        </is>
      </c>
      <c r="L6760" t="inlineStr"/>
      <c r="M6760" t="inlineStr">
        <is>
          <t>SourceField:WPS ID</t>
        </is>
      </c>
    </row>
    <row r="6761">
      <c r="A6761" t="inlineStr">
        <is>
          <t>Rules</t>
        </is>
      </c>
      <c r="B6761" t="inlineStr">
        <is>
          <t>R-057</t>
        </is>
      </c>
      <c r="C6761" t="inlineStr">
        <is>
          <t>Acceptance</t>
        </is>
      </c>
      <c r="D6761" t="inlineStr">
        <is>
          <t>AC-R-057</t>
        </is>
      </c>
      <c r="E6761" t="inlineStr">
        <is>
          <t>Acceptance Criteria ID</t>
        </is>
      </c>
      <c r="F6761">
        <f>A6761&amp;"|"&amp;B6761</f>
        <v/>
      </c>
      <c r="G6761">
        <f>C6761&amp;"|"&amp;D6761</f>
        <v/>
      </c>
      <c r="H6761" t="inlineStr">
        <is>
          <t>VERIFIED_BY</t>
        </is>
      </c>
      <c r="I6761" t="inlineStr">
        <is>
          <t>Cross-reference</t>
        </is>
      </c>
      <c r="J6761" t="inlineStr">
        <is>
          <t>Optional</t>
        </is>
      </c>
      <c r="K6761" t="inlineStr">
        <is>
          <t>Primary</t>
        </is>
      </c>
      <c r="L6761" t="inlineStr"/>
      <c r="M6761" t="inlineStr">
        <is>
          <t>SourceField:Acceptance Criteria ID</t>
        </is>
      </c>
    </row>
    <row r="6762">
      <c r="A6762" t="inlineStr">
        <is>
          <t>Rules</t>
        </is>
      </c>
      <c r="B6762" t="inlineStr">
        <is>
          <t>R-057</t>
        </is>
      </c>
      <c r="C6762" t="inlineStr">
        <is>
          <t>Activities</t>
        </is>
      </c>
      <c r="D6762" t="inlineStr">
        <is>
          <t>A-R-057</t>
        </is>
      </c>
      <c r="E6762" t="inlineStr">
        <is>
          <t>Activity ID</t>
        </is>
      </c>
      <c r="F6762">
        <f>A6762&amp;"|"&amp;B6762</f>
        <v/>
      </c>
      <c r="G6762">
        <f>C6762&amp;"|"&amp;D6762</f>
        <v/>
      </c>
      <c r="H6762" t="inlineStr">
        <is>
          <t>IMPLEMENTED_BY</t>
        </is>
      </c>
      <c r="I6762" t="inlineStr">
        <is>
          <t>Cross-reference</t>
        </is>
      </c>
      <c r="J6762" t="inlineStr">
        <is>
          <t>Optional</t>
        </is>
      </c>
      <c r="K6762" t="inlineStr">
        <is>
          <t>Primary</t>
        </is>
      </c>
      <c r="L6762" t="inlineStr"/>
      <c r="M6762" t="inlineStr">
        <is>
          <t>SourceField:Activity ID</t>
        </is>
      </c>
    </row>
    <row r="6763">
      <c r="A6763" t="inlineStr">
        <is>
          <t>Rules</t>
        </is>
      </c>
      <c r="B6763" t="inlineStr">
        <is>
          <t>R-057</t>
        </is>
      </c>
      <c r="C6763" t="inlineStr">
        <is>
          <t>Deliverables</t>
        </is>
      </c>
      <c r="D6763" t="inlineStr">
        <is>
          <t>D-R-057</t>
        </is>
      </c>
      <c r="E6763" t="inlineStr">
        <is>
          <t>Deliverable ID</t>
        </is>
      </c>
      <c r="F6763">
        <f>A6763&amp;"|"&amp;B6763</f>
        <v/>
      </c>
      <c r="G6763">
        <f>C6763&amp;"|"&amp;D6763</f>
        <v/>
      </c>
      <c r="H6763" t="inlineStr">
        <is>
          <t>OUTPUTS</t>
        </is>
      </c>
      <c r="I6763" t="inlineStr">
        <is>
          <t>Cross-reference</t>
        </is>
      </c>
      <c r="J6763" t="inlineStr">
        <is>
          <t>Optional</t>
        </is>
      </c>
      <c r="K6763" t="inlineStr">
        <is>
          <t>Primary</t>
        </is>
      </c>
      <c r="L6763" t="inlineStr"/>
      <c r="M6763" t="inlineStr">
        <is>
          <t>SourceField:Deliverable ID</t>
        </is>
      </c>
    </row>
    <row r="6764">
      <c r="A6764" t="inlineStr">
        <is>
          <t>Rules</t>
        </is>
      </c>
      <c r="B6764" t="inlineStr">
        <is>
          <t>R-057</t>
        </is>
      </c>
      <c r="C6764" t="inlineStr">
        <is>
          <t>Gaps</t>
        </is>
      </c>
      <c r="D6764" t="inlineStr">
        <is>
          <t>G-057</t>
        </is>
      </c>
      <c r="E6764" t="inlineStr">
        <is>
          <t>Gap ID</t>
        </is>
      </c>
      <c r="F6764">
        <f>A6764&amp;"|"&amp;B6764</f>
        <v/>
      </c>
      <c r="G6764">
        <f>C6764&amp;"|"&amp;D6764</f>
        <v/>
      </c>
      <c r="H6764" t="inlineStr">
        <is>
          <t>HAS_GAP</t>
        </is>
      </c>
      <c r="I6764" t="inlineStr">
        <is>
          <t>Cross-reference</t>
        </is>
      </c>
      <c r="J6764" t="inlineStr">
        <is>
          <t>Optional</t>
        </is>
      </c>
      <c r="K6764" t="inlineStr">
        <is>
          <t>Primary</t>
        </is>
      </c>
      <c r="L6764" t="inlineStr"/>
      <c r="M6764" t="inlineStr">
        <is>
          <t>SourceField:Gap ID</t>
        </is>
      </c>
    </row>
    <row r="6765">
      <c r="A6765" t="inlineStr">
        <is>
          <t>Rules</t>
        </is>
      </c>
      <c r="B6765" t="inlineStr">
        <is>
          <t>R-057</t>
        </is>
      </c>
      <c r="C6765" t="inlineStr">
        <is>
          <t>WPS</t>
        </is>
      </c>
      <c r="D6765" t="inlineStr">
        <is>
          <t>WPS-15</t>
        </is>
      </c>
      <c r="E6765" t="inlineStr">
        <is>
          <t>WPS ID</t>
        </is>
      </c>
      <c r="F6765">
        <f>A6765&amp;"|"&amp;B6765</f>
        <v/>
      </c>
      <c r="G6765">
        <f>C6765&amp;"|"&amp;D6765</f>
        <v/>
      </c>
      <c r="H6765" t="inlineStr">
        <is>
          <t>APPLIES_TO</t>
        </is>
      </c>
      <c r="I6765" t="inlineStr">
        <is>
          <t>Cross-reference</t>
        </is>
      </c>
      <c r="J6765" t="inlineStr">
        <is>
          <t>Optional</t>
        </is>
      </c>
      <c r="K6765" t="inlineStr">
        <is>
          <t>Primary</t>
        </is>
      </c>
      <c r="L6765" t="inlineStr"/>
      <c r="M6765" t="inlineStr">
        <is>
          <t>SourceField:WPS ID</t>
        </is>
      </c>
    </row>
    <row r="6766">
      <c r="A6766" t="inlineStr">
        <is>
          <t>Rules</t>
        </is>
      </c>
      <c r="B6766" t="inlineStr">
        <is>
          <t>R-058</t>
        </is>
      </c>
      <c r="C6766" t="inlineStr">
        <is>
          <t>Acceptance</t>
        </is>
      </c>
      <c r="D6766" t="inlineStr">
        <is>
          <t>AC-R-058</t>
        </is>
      </c>
      <c r="E6766" t="inlineStr">
        <is>
          <t>Acceptance Criteria ID</t>
        </is>
      </c>
      <c r="F6766">
        <f>A6766&amp;"|"&amp;B6766</f>
        <v/>
      </c>
      <c r="G6766">
        <f>C6766&amp;"|"&amp;D6766</f>
        <v/>
      </c>
      <c r="H6766" t="inlineStr">
        <is>
          <t>VERIFIED_BY</t>
        </is>
      </c>
      <c r="I6766" t="inlineStr">
        <is>
          <t>Cross-reference</t>
        </is>
      </c>
      <c r="J6766" t="inlineStr">
        <is>
          <t>Optional</t>
        </is>
      </c>
      <c r="K6766" t="inlineStr">
        <is>
          <t>Primary</t>
        </is>
      </c>
      <c r="L6766" t="inlineStr"/>
      <c r="M6766" t="inlineStr">
        <is>
          <t>SourceField:Acceptance Criteria ID</t>
        </is>
      </c>
    </row>
    <row r="6767">
      <c r="A6767" t="inlineStr">
        <is>
          <t>Rules</t>
        </is>
      </c>
      <c r="B6767" t="inlineStr">
        <is>
          <t>R-058</t>
        </is>
      </c>
      <c r="C6767" t="inlineStr">
        <is>
          <t>Activities</t>
        </is>
      </c>
      <c r="D6767" t="inlineStr">
        <is>
          <t>A-R-058</t>
        </is>
      </c>
      <c r="E6767" t="inlineStr">
        <is>
          <t>Activity ID</t>
        </is>
      </c>
      <c r="F6767">
        <f>A6767&amp;"|"&amp;B6767</f>
        <v/>
      </c>
      <c r="G6767">
        <f>C6767&amp;"|"&amp;D6767</f>
        <v/>
      </c>
      <c r="H6767" t="inlineStr">
        <is>
          <t>IMPLEMENTED_BY</t>
        </is>
      </c>
      <c r="I6767" t="inlineStr">
        <is>
          <t>Cross-reference</t>
        </is>
      </c>
      <c r="J6767" t="inlineStr">
        <is>
          <t>Optional</t>
        </is>
      </c>
      <c r="K6767" t="inlineStr">
        <is>
          <t>Primary</t>
        </is>
      </c>
      <c r="L6767" t="inlineStr"/>
      <c r="M6767" t="inlineStr">
        <is>
          <t>SourceField:Activity ID</t>
        </is>
      </c>
    </row>
    <row r="6768">
      <c r="A6768" t="inlineStr">
        <is>
          <t>Rules</t>
        </is>
      </c>
      <c r="B6768" t="inlineStr">
        <is>
          <t>R-058</t>
        </is>
      </c>
      <c r="C6768" t="inlineStr">
        <is>
          <t>Deliverables</t>
        </is>
      </c>
      <c r="D6768" t="inlineStr">
        <is>
          <t>D-R-058</t>
        </is>
      </c>
      <c r="E6768" t="inlineStr">
        <is>
          <t>Deliverable ID</t>
        </is>
      </c>
      <c r="F6768">
        <f>A6768&amp;"|"&amp;B6768</f>
        <v/>
      </c>
      <c r="G6768">
        <f>C6768&amp;"|"&amp;D6768</f>
        <v/>
      </c>
      <c r="H6768" t="inlineStr">
        <is>
          <t>OUTPUTS</t>
        </is>
      </c>
      <c r="I6768" t="inlineStr">
        <is>
          <t>Cross-reference</t>
        </is>
      </c>
      <c r="J6768" t="inlineStr">
        <is>
          <t>Optional</t>
        </is>
      </c>
      <c r="K6768" t="inlineStr">
        <is>
          <t>Primary</t>
        </is>
      </c>
      <c r="L6768" t="inlineStr"/>
      <c r="M6768" t="inlineStr">
        <is>
          <t>SourceField:Deliverable ID</t>
        </is>
      </c>
    </row>
    <row r="6769">
      <c r="A6769" t="inlineStr">
        <is>
          <t>Rules</t>
        </is>
      </c>
      <c r="B6769" t="inlineStr">
        <is>
          <t>R-058</t>
        </is>
      </c>
      <c r="C6769" t="inlineStr">
        <is>
          <t>Gaps</t>
        </is>
      </c>
      <c r="D6769" t="inlineStr">
        <is>
          <t>G-058</t>
        </is>
      </c>
      <c r="E6769" t="inlineStr">
        <is>
          <t>Gap ID</t>
        </is>
      </c>
      <c r="F6769">
        <f>A6769&amp;"|"&amp;B6769</f>
        <v/>
      </c>
      <c r="G6769">
        <f>C6769&amp;"|"&amp;D6769</f>
        <v/>
      </c>
      <c r="H6769" t="inlineStr">
        <is>
          <t>HAS_GAP</t>
        </is>
      </c>
      <c r="I6769" t="inlineStr">
        <is>
          <t>Cross-reference</t>
        </is>
      </c>
      <c r="J6769" t="inlineStr">
        <is>
          <t>Optional</t>
        </is>
      </c>
      <c r="K6769" t="inlineStr">
        <is>
          <t>Primary</t>
        </is>
      </c>
      <c r="L6769" t="inlineStr"/>
      <c r="M6769" t="inlineStr">
        <is>
          <t>SourceField:Gap ID</t>
        </is>
      </c>
    </row>
    <row r="6770">
      <c r="A6770" t="inlineStr">
        <is>
          <t>Rules</t>
        </is>
      </c>
      <c r="B6770" t="inlineStr">
        <is>
          <t>R-058</t>
        </is>
      </c>
      <c r="C6770" t="inlineStr">
        <is>
          <t>WPS</t>
        </is>
      </c>
      <c r="D6770" t="inlineStr">
        <is>
          <t>WPS-15</t>
        </is>
      </c>
      <c r="E6770" t="inlineStr">
        <is>
          <t>WPS ID</t>
        </is>
      </c>
      <c r="F6770">
        <f>A6770&amp;"|"&amp;B6770</f>
        <v/>
      </c>
      <c r="G6770">
        <f>C6770&amp;"|"&amp;D6770</f>
        <v/>
      </c>
      <c r="H6770" t="inlineStr">
        <is>
          <t>APPLIES_TO</t>
        </is>
      </c>
      <c r="I6770" t="inlineStr">
        <is>
          <t>Cross-reference</t>
        </is>
      </c>
      <c r="J6770" t="inlineStr">
        <is>
          <t>Optional</t>
        </is>
      </c>
      <c r="K6770" t="inlineStr">
        <is>
          <t>Primary</t>
        </is>
      </c>
      <c r="L6770" t="inlineStr"/>
      <c r="M6770" t="inlineStr">
        <is>
          <t>SourceField:WPS ID</t>
        </is>
      </c>
    </row>
    <row r="6771">
      <c r="A6771" t="inlineStr">
        <is>
          <t>Rules</t>
        </is>
      </c>
      <c r="B6771" t="inlineStr">
        <is>
          <t>R-059</t>
        </is>
      </c>
      <c r="C6771" t="inlineStr">
        <is>
          <t>Acceptance</t>
        </is>
      </c>
      <c r="D6771" t="inlineStr">
        <is>
          <t>AC-R-059</t>
        </is>
      </c>
      <c r="E6771" t="inlineStr">
        <is>
          <t>Acceptance Criteria ID</t>
        </is>
      </c>
      <c r="F6771">
        <f>A6771&amp;"|"&amp;B6771</f>
        <v/>
      </c>
      <c r="G6771">
        <f>C6771&amp;"|"&amp;D6771</f>
        <v/>
      </c>
      <c r="H6771" t="inlineStr">
        <is>
          <t>VERIFIED_BY</t>
        </is>
      </c>
      <c r="I6771" t="inlineStr">
        <is>
          <t>Cross-reference</t>
        </is>
      </c>
      <c r="J6771" t="inlineStr">
        <is>
          <t>Optional</t>
        </is>
      </c>
      <c r="K6771" t="inlineStr">
        <is>
          <t>Primary</t>
        </is>
      </c>
      <c r="L6771" t="inlineStr"/>
      <c r="M6771" t="inlineStr">
        <is>
          <t>SourceField:Acceptance Criteria ID</t>
        </is>
      </c>
    </row>
    <row r="6772">
      <c r="A6772" t="inlineStr">
        <is>
          <t>Rules</t>
        </is>
      </c>
      <c r="B6772" t="inlineStr">
        <is>
          <t>R-059</t>
        </is>
      </c>
      <c r="C6772" t="inlineStr">
        <is>
          <t>Activities</t>
        </is>
      </c>
      <c r="D6772" t="inlineStr">
        <is>
          <t>A-R-059</t>
        </is>
      </c>
      <c r="E6772" t="inlineStr">
        <is>
          <t>Activity ID</t>
        </is>
      </c>
      <c r="F6772">
        <f>A6772&amp;"|"&amp;B6772</f>
        <v/>
      </c>
      <c r="G6772">
        <f>C6772&amp;"|"&amp;D6772</f>
        <v/>
      </c>
      <c r="H6772" t="inlineStr">
        <is>
          <t>IMPLEMENTED_BY</t>
        </is>
      </c>
      <c r="I6772" t="inlineStr">
        <is>
          <t>Cross-reference</t>
        </is>
      </c>
      <c r="J6772" t="inlineStr">
        <is>
          <t>Optional</t>
        </is>
      </c>
      <c r="K6772" t="inlineStr">
        <is>
          <t>Primary</t>
        </is>
      </c>
      <c r="L6772" t="inlineStr"/>
      <c r="M6772" t="inlineStr">
        <is>
          <t>SourceField:Activity ID</t>
        </is>
      </c>
    </row>
    <row r="6773">
      <c r="A6773" t="inlineStr">
        <is>
          <t>Rules</t>
        </is>
      </c>
      <c r="B6773" t="inlineStr">
        <is>
          <t>R-059</t>
        </is>
      </c>
      <c r="C6773" t="inlineStr">
        <is>
          <t>Deliverables</t>
        </is>
      </c>
      <c r="D6773" t="inlineStr">
        <is>
          <t>D-R-059</t>
        </is>
      </c>
      <c r="E6773" t="inlineStr">
        <is>
          <t>Deliverable ID</t>
        </is>
      </c>
      <c r="F6773">
        <f>A6773&amp;"|"&amp;B6773</f>
        <v/>
      </c>
      <c r="G6773">
        <f>C6773&amp;"|"&amp;D6773</f>
        <v/>
      </c>
      <c r="H6773" t="inlineStr">
        <is>
          <t>OUTPUTS</t>
        </is>
      </c>
      <c r="I6773" t="inlineStr">
        <is>
          <t>Cross-reference</t>
        </is>
      </c>
      <c r="J6773" t="inlineStr">
        <is>
          <t>Optional</t>
        </is>
      </c>
      <c r="K6773" t="inlineStr">
        <is>
          <t>Primary</t>
        </is>
      </c>
      <c r="L6773" t="inlineStr"/>
      <c r="M6773" t="inlineStr">
        <is>
          <t>SourceField:Deliverable ID</t>
        </is>
      </c>
    </row>
    <row r="6774">
      <c r="A6774" t="inlineStr">
        <is>
          <t>Rules</t>
        </is>
      </c>
      <c r="B6774" t="inlineStr">
        <is>
          <t>R-059</t>
        </is>
      </c>
      <c r="C6774" t="inlineStr">
        <is>
          <t>Gaps</t>
        </is>
      </c>
      <c r="D6774" t="inlineStr">
        <is>
          <t>G-059</t>
        </is>
      </c>
      <c r="E6774" t="inlineStr">
        <is>
          <t>Gap ID</t>
        </is>
      </c>
      <c r="F6774">
        <f>A6774&amp;"|"&amp;B6774</f>
        <v/>
      </c>
      <c r="G6774">
        <f>C6774&amp;"|"&amp;D6774</f>
        <v/>
      </c>
      <c r="H6774" t="inlineStr">
        <is>
          <t>HAS_GAP</t>
        </is>
      </c>
      <c r="I6774" t="inlineStr">
        <is>
          <t>Cross-reference</t>
        </is>
      </c>
      <c r="J6774" t="inlineStr">
        <is>
          <t>Optional</t>
        </is>
      </c>
      <c r="K6774" t="inlineStr">
        <is>
          <t>Primary</t>
        </is>
      </c>
      <c r="L6774" t="inlineStr"/>
      <c r="M6774" t="inlineStr">
        <is>
          <t>SourceField:Gap ID</t>
        </is>
      </c>
    </row>
    <row r="6775">
      <c r="A6775" t="inlineStr">
        <is>
          <t>Rules</t>
        </is>
      </c>
      <c r="B6775" t="inlineStr">
        <is>
          <t>R-059</t>
        </is>
      </c>
      <c r="C6775" t="inlineStr">
        <is>
          <t>WPS</t>
        </is>
      </c>
      <c r="D6775" t="inlineStr">
        <is>
          <t>WPS-13</t>
        </is>
      </c>
      <c r="E6775" t="inlineStr">
        <is>
          <t>WPS ID</t>
        </is>
      </c>
      <c r="F6775">
        <f>A6775&amp;"|"&amp;B6775</f>
        <v/>
      </c>
      <c r="G6775">
        <f>C6775&amp;"|"&amp;D6775</f>
        <v/>
      </c>
      <c r="H6775" t="inlineStr">
        <is>
          <t>APPLIES_TO</t>
        </is>
      </c>
      <c r="I6775" t="inlineStr">
        <is>
          <t>Cross-reference</t>
        </is>
      </c>
      <c r="J6775" t="inlineStr">
        <is>
          <t>Optional</t>
        </is>
      </c>
      <c r="K6775" t="inlineStr">
        <is>
          <t>Primary</t>
        </is>
      </c>
      <c r="L6775" t="inlineStr"/>
      <c r="M6775" t="inlineStr">
        <is>
          <t>SourceField:WPS ID</t>
        </is>
      </c>
    </row>
    <row r="6776">
      <c r="A6776" t="inlineStr">
        <is>
          <t>Rules</t>
        </is>
      </c>
      <c r="B6776" t="inlineStr">
        <is>
          <t>R-060</t>
        </is>
      </c>
      <c r="C6776" t="inlineStr">
        <is>
          <t>Acceptance</t>
        </is>
      </c>
      <c r="D6776" t="inlineStr">
        <is>
          <t>AC-R-060</t>
        </is>
      </c>
      <c r="E6776" t="inlineStr">
        <is>
          <t>Acceptance Criteria ID</t>
        </is>
      </c>
      <c r="F6776">
        <f>A6776&amp;"|"&amp;B6776</f>
        <v/>
      </c>
      <c r="G6776">
        <f>C6776&amp;"|"&amp;D6776</f>
        <v/>
      </c>
      <c r="H6776" t="inlineStr">
        <is>
          <t>VERIFIED_BY</t>
        </is>
      </c>
      <c r="I6776" t="inlineStr">
        <is>
          <t>Cross-reference</t>
        </is>
      </c>
      <c r="J6776" t="inlineStr">
        <is>
          <t>Optional</t>
        </is>
      </c>
      <c r="K6776" t="inlineStr">
        <is>
          <t>Primary</t>
        </is>
      </c>
      <c r="L6776" t="inlineStr"/>
      <c r="M6776" t="inlineStr">
        <is>
          <t>SourceField:Acceptance Criteria ID</t>
        </is>
      </c>
    </row>
    <row r="6777">
      <c r="A6777" t="inlineStr">
        <is>
          <t>Rules</t>
        </is>
      </c>
      <c r="B6777" t="inlineStr">
        <is>
          <t>R-060</t>
        </is>
      </c>
      <c r="C6777" t="inlineStr">
        <is>
          <t>Activities</t>
        </is>
      </c>
      <c r="D6777" t="inlineStr">
        <is>
          <t>A-R-060</t>
        </is>
      </c>
      <c r="E6777" t="inlineStr">
        <is>
          <t>Activity ID</t>
        </is>
      </c>
      <c r="F6777">
        <f>A6777&amp;"|"&amp;B6777</f>
        <v/>
      </c>
      <c r="G6777">
        <f>C6777&amp;"|"&amp;D6777</f>
        <v/>
      </c>
      <c r="H6777" t="inlineStr">
        <is>
          <t>IMPLEMENTED_BY</t>
        </is>
      </c>
      <c r="I6777" t="inlineStr">
        <is>
          <t>Cross-reference</t>
        </is>
      </c>
      <c r="J6777" t="inlineStr">
        <is>
          <t>Optional</t>
        </is>
      </c>
      <c r="K6777" t="inlineStr">
        <is>
          <t>Primary</t>
        </is>
      </c>
      <c r="L6777" t="inlineStr"/>
      <c r="M6777" t="inlineStr">
        <is>
          <t>SourceField:Activity ID</t>
        </is>
      </c>
    </row>
    <row r="6778">
      <c r="A6778" t="inlineStr">
        <is>
          <t>Rules</t>
        </is>
      </c>
      <c r="B6778" t="inlineStr">
        <is>
          <t>R-060</t>
        </is>
      </c>
      <c r="C6778" t="inlineStr">
        <is>
          <t>Deliverables</t>
        </is>
      </c>
      <c r="D6778" t="inlineStr">
        <is>
          <t>D-R-060</t>
        </is>
      </c>
      <c r="E6778" t="inlineStr">
        <is>
          <t>Deliverable ID</t>
        </is>
      </c>
      <c r="F6778">
        <f>A6778&amp;"|"&amp;B6778</f>
        <v/>
      </c>
      <c r="G6778">
        <f>C6778&amp;"|"&amp;D6778</f>
        <v/>
      </c>
      <c r="H6778" t="inlineStr">
        <is>
          <t>OUTPUTS</t>
        </is>
      </c>
      <c r="I6778" t="inlineStr">
        <is>
          <t>Cross-reference</t>
        </is>
      </c>
      <c r="J6778" t="inlineStr">
        <is>
          <t>Optional</t>
        </is>
      </c>
      <c r="K6778" t="inlineStr">
        <is>
          <t>Primary</t>
        </is>
      </c>
      <c r="L6778" t="inlineStr"/>
      <c r="M6778" t="inlineStr">
        <is>
          <t>SourceField:Deliverable ID</t>
        </is>
      </c>
    </row>
    <row r="6779">
      <c r="A6779" t="inlineStr">
        <is>
          <t>Rules</t>
        </is>
      </c>
      <c r="B6779" t="inlineStr">
        <is>
          <t>R-060</t>
        </is>
      </c>
      <c r="C6779" t="inlineStr">
        <is>
          <t>Gaps</t>
        </is>
      </c>
      <c r="D6779" t="inlineStr">
        <is>
          <t>G-060</t>
        </is>
      </c>
      <c r="E6779" t="inlineStr">
        <is>
          <t>Gap ID</t>
        </is>
      </c>
      <c r="F6779">
        <f>A6779&amp;"|"&amp;B6779</f>
        <v/>
      </c>
      <c r="G6779">
        <f>C6779&amp;"|"&amp;D6779</f>
        <v/>
      </c>
      <c r="H6779" t="inlineStr">
        <is>
          <t>HAS_GAP</t>
        </is>
      </c>
      <c r="I6779" t="inlineStr">
        <is>
          <t>Cross-reference</t>
        </is>
      </c>
      <c r="J6779" t="inlineStr">
        <is>
          <t>Optional</t>
        </is>
      </c>
      <c r="K6779" t="inlineStr">
        <is>
          <t>Primary</t>
        </is>
      </c>
      <c r="L6779" t="inlineStr"/>
      <c r="M6779" t="inlineStr">
        <is>
          <t>SourceField:Gap ID</t>
        </is>
      </c>
    </row>
    <row r="6780">
      <c r="A6780" t="inlineStr">
        <is>
          <t>Rules</t>
        </is>
      </c>
      <c r="B6780" t="inlineStr">
        <is>
          <t>R-060</t>
        </is>
      </c>
      <c r="C6780" t="inlineStr">
        <is>
          <t>WPS</t>
        </is>
      </c>
      <c r="D6780" t="inlineStr">
        <is>
          <t>WPS-13</t>
        </is>
      </c>
      <c r="E6780" t="inlineStr">
        <is>
          <t>WPS ID</t>
        </is>
      </c>
      <c r="F6780">
        <f>A6780&amp;"|"&amp;B6780</f>
        <v/>
      </c>
      <c r="G6780">
        <f>C6780&amp;"|"&amp;D6780</f>
        <v/>
      </c>
      <c r="H6780" t="inlineStr">
        <is>
          <t>APPLIES_TO</t>
        </is>
      </c>
      <c r="I6780" t="inlineStr">
        <is>
          <t>Cross-reference</t>
        </is>
      </c>
      <c r="J6780" t="inlineStr">
        <is>
          <t>Optional</t>
        </is>
      </c>
      <c r="K6780" t="inlineStr">
        <is>
          <t>Primary</t>
        </is>
      </c>
      <c r="L6780" t="inlineStr"/>
      <c r="M6780" t="inlineStr">
        <is>
          <t>SourceField:WPS ID</t>
        </is>
      </c>
    </row>
    <row r="6781">
      <c r="A6781" t="inlineStr">
        <is>
          <t>Rules</t>
        </is>
      </c>
      <c r="B6781" t="inlineStr">
        <is>
          <t>R-061</t>
        </is>
      </c>
      <c r="C6781" t="inlineStr">
        <is>
          <t>Acceptance</t>
        </is>
      </c>
      <c r="D6781" t="inlineStr">
        <is>
          <t>AC-R-061</t>
        </is>
      </c>
      <c r="E6781" t="inlineStr">
        <is>
          <t>Acceptance Criteria ID</t>
        </is>
      </c>
      <c r="F6781">
        <f>A6781&amp;"|"&amp;B6781</f>
        <v/>
      </c>
      <c r="G6781">
        <f>C6781&amp;"|"&amp;D6781</f>
        <v/>
      </c>
      <c r="H6781" t="inlineStr">
        <is>
          <t>VERIFIED_BY</t>
        </is>
      </c>
      <c r="I6781" t="inlineStr">
        <is>
          <t>Cross-reference</t>
        </is>
      </c>
      <c r="J6781" t="inlineStr">
        <is>
          <t>Optional</t>
        </is>
      </c>
      <c r="K6781" t="inlineStr">
        <is>
          <t>Primary</t>
        </is>
      </c>
      <c r="L6781" t="inlineStr"/>
      <c r="M6781" t="inlineStr">
        <is>
          <t>SourceField:Acceptance Criteria ID</t>
        </is>
      </c>
    </row>
    <row r="6782">
      <c r="A6782" t="inlineStr">
        <is>
          <t>Rules</t>
        </is>
      </c>
      <c r="B6782" t="inlineStr">
        <is>
          <t>R-061</t>
        </is>
      </c>
      <c r="C6782" t="inlineStr">
        <is>
          <t>Activities</t>
        </is>
      </c>
      <c r="D6782" t="inlineStr">
        <is>
          <t>A-R-061</t>
        </is>
      </c>
      <c r="E6782" t="inlineStr">
        <is>
          <t>Activity ID</t>
        </is>
      </c>
      <c r="F6782">
        <f>A6782&amp;"|"&amp;B6782</f>
        <v/>
      </c>
      <c r="G6782">
        <f>C6782&amp;"|"&amp;D6782</f>
        <v/>
      </c>
      <c r="H6782" t="inlineStr">
        <is>
          <t>IMPLEMENTED_BY</t>
        </is>
      </c>
      <c r="I6782" t="inlineStr">
        <is>
          <t>Cross-reference</t>
        </is>
      </c>
      <c r="J6782" t="inlineStr">
        <is>
          <t>Optional</t>
        </is>
      </c>
      <c r="K6782" t="inlineStr">
        <is>
          <t>Primary</t>
        </is>
      </c>
      <c r="L6782" t="inlineStr"/>
      <c r="M6782" t="inlineStr">
        <is>
          <t>SourceField:Activity ID</t>
        </is>
      </c>
    </row>
    <row r="6783">
      <c r="A6783" t="inlineStr">
        <is>
          <t>Rules</t>
        </is>
      </c>
      <c r="B6783" t="inlineStr">
        <is>
          <t>R-061</t>
        </is>
      </c>
      <c r="C6783" t="inlineStr">
        <is>
          <t>Deliverables</t>
        </is>
      </c>
      <c r="D6783" t="inlineStr">
        <is>
          <t>D-R-061</t>
        </is>
      </c>
      <c r="E6783" t="inlineStr">
        <is>
          <t>Deliverable ID</t>
        </is>
      </c>
      <c r="F6783">
        <f>A6783&amp;"|"&amp;B6783</f>
        <v/>
      </c>
      <c r="G6783">
        <f>C6783&amp;"|"&amp;D6783</f>
        <v/>
      </c>
      <c r="H6783" t="inlineStr">
        <is>
          <t>OUTPUTS</t>
        </is>
      </c>
      <c r="I6783" t="inlineStr">
        <is>
          <t>Cross-reference</t>
        </is>
      </c>
      <c r="J6783" t="inlineStr">
        <is>
          <t>Optional</t>
        </is>
      </c>
      <c r="K6783" t="inlineStr">
        <is>
          <t>Primary</t>
        </is>
      </c>
      <c r="L6783" t="inlineStr"/>
      <c r="M6783" t="inlineStr">
        <is>
          <t>SourceField:Deliverable ID</t>
        </is>
      </c>
    </row>
    <row r="6784">
      <c r="A6784" t="inlineStr">
        <is>
          <t>Rules</t>
        </is>
      </c>
      <c r="B6784" t="inlineStr">
        <is>
          <t>R-061</t>
        </is>
      </c>
      <c r="C6784" t="inlineStr">
        <is>
          <t>Gaps</t>
        </is>
      </c>
      <c r="D6784" t="inlineStr">
        <is>
          <t>G-061</t>
        </is>
      </c>
      <c r="E6784" t="inlineStr">
        <is>
          <t>Gap ID</t>
        </is>
      </c>
      <c r="F6784">
        <f>A6784&amp;"|"&amp;B6784</f>
        <v/>
      </c>
      <c r="G6784">
        <f>C6784&amp;"|"&amp;D6784</f>
        <v/>
      </c>
      <c r="H6784" t="inlineStr">
        <is>
          <t>HAS_GAP</t>
        </is>
      </c>
      <c r="I6784" t="inlineStr">
        <is>
          <t>Cross-reference</t>
        </is>
      </c>
      <c r="J6784" t="inlineStr">
        <is>
          <t>Optional</t>
        </is>
      </c>
      <c r="K6784" t="inlineStr">
        <is>
          <t>Primary</t>
        </is>
      </c>
      <c r="L6784" t="inlineStr"/>
      <c r="M6784" t="inlineStr">
        <is>
          <t>SourceField:Gap ID</t>
        </is>
      </c>
    </row>
    <row r="6785">
      <c r="A6785" t="inlineStr">
        <is>
          <t>Rules</t>
        </is>
      </c>
      <c r="B6785" t="inlineStr">
        <is>
          <t>R-061</t>
        </is>
      </c>
      <c r="C6785" t="inlineStr">
        <is>
          <t>WPS</t>
        </is>
      </c>
      <c r="D6785" t="inlineStr">
        <is>
          <t>WPS-16</t>
        </is>
      </c>
      <c r="E6785" t="inlineStr">
        <is>
          <t>WPS ID</t>
        </is>
      </c>
      <c r="F6785">
        <f>A6785&amp;"|"&amp;B6785</f>
        <v/>
      </c>
      <c r="G6785">
        <f>C6785&amp;"|"&amp;D6785</f>
        <v/>
      </c>
      <c r="H6785" t="inlineStr">
        <is>
          <t>APPLIES_TO</t>
        </is>
      </c>
      <c r="I6785" t="inlineStr">
        <is>
          <t>Cross-reference</t>
        </is>
      </c>
      <c r="J6785" t="inlineStr">
        <is>
          <t>Optional</t>
        </is>
      </c>
      <c r="K6785" t="inlineStr">
        <is>
          <t>Primary</t>
        </is>
      </c>
      <c r="L6785" t="inlineStr"/>
      <c r="M6785" t="inlineStr">
        <is>
          <t>SourceField:WPS ID</t>
        </is>
      </c>
    </row>
    <row r="6786">
      <c r="A6786" t="inlineStr">
        <is>
          <t>Rules</t>
        </is>
      </c>
      <c r="B6786" t="inlineStr">
        <is>
          <t>R-062</t>
        </is>
      </c>
      <c r="C6786" t="inlineStr">
        <is>
          <t>Acceptance</t>
        </is>
      </c>
      <c r="D6786" t="inlineStr">
        <is>
          <t>AC-R-062</t>
        </is>
      </c>
      <c r="E6786" t="inlineStr">
        <is>
          <t>Acceptance Criteria ID</t>
        </is>
      </c>
      <c r="F6786">
        <f>A6786&amp;"|"&amp;B6786</f>
        <v/>
      </c>
      <c r="G6786">
        <f>C6786&amp;"|"&amp;D6786</f>
        <v/>
      </c>
      <c r="H6786" t="inlineStr">
        <is>
          <t>VERIFIED_BY</t>
        </is>
      </c>
      <c r="I6786" t="inlineStr">
        <is>
          <t>Cross-reference</t>
        </is>
      </c>
      <c r="J6786" t="inlineStr">
        <is>
          <t>Optional</t>
        </is>
      </c>
      <c r="K6786" t="inlineStr">
        <is>
          <t>Primary</t>
        </is>
      </c>
      <c r="L6786" t="inlineStr"/>
      <c r="M6786" t="inlineStr">
        <is>
          <t>SourceField:Acceptance Criteria ID</t>
        </is>
      </c>
    </row>
    <row r="6787">
      <c r="A6787" t="inlineStr">
        <is>
          <t>Rules</t>
        </is>
      </c>
      <c r="B6787" t="inlineStr">
        <is>
          <t>R-062</t>
        </is>
      </c>
      <c r="C6787" t="inlineStr">
        <is>
          <t>Activities</t>
        </is>
      </c>
      <c r="D6787" t="inlineStr">
        <is>
          <t>A-R-062</t>
        </is>
      </c>
      <c r="E6787" t="inlineStr">
        <is>
          <t>Activity ID</t>
        </is>
      </c>
      <c r="F6787">
        <f>A6787&amp;"|"&amp;B6787</f>
        <v/>
      </c>
      <c r="G6787">
        <f>C6787&amp;"|"&amp;D6787</f>
        <v/>
      </c>
      <c r="H6787" t="inlineStr">
        <is>
          <t>IMPLEMENTED_BY</t>
        </is>
      </c>
      <c r="I6787" t="inlineStr">
        <is>
          <t>Cross-reference</t>
        </is>
      </c>
      <c r="J6787" t="inlineStr">
        <is>
          <t>Optional</t>
        </is>
      </c>
      <c r="K6787" t="inlineStr">
        <is>
          <t>Primary</t>
        </is>
      </c>
      <c r="L6787" t="inlineStr"/>
      <c r="M6787" t="inlineStr">
        <is>
          <t>SourceField:Activity ID</t>
        </is>
      </c>
    </row>
    <row r="6788">
      <c r="A6788" t="inlineStr">
        <is>
          <t>Rules</t>
        </is>
      </c>
      <c r="B6788" t="inlineStr">
        <is>
          <t>R-062</t>
        </is>
      </c>
      <c r="C6788" t="inlineStr">
        <is>
          <t>Deliverables</t>
        </is>
      </c>
      <c r="D6788" t="inlineStr">
        <is>
          <t>D-R-062</t>
        </is>
      </c>
      <c r="E6788" t="inlineStr">
        <is>
          <t>Deliverable ID</t>
        </is>
      </c>
      <c r="F6788">
        <f>A6788&amp;"|"&amp;B6788</f>
        <v/>
      </c>
      <c r="G6788">
        <f>C6788&amp;"|"&amp;D6788</f>
        <v/>
      </c>
      <c r="H6788" t="inlineStr">
        <is>
          <t>OUTPUTS</t>
        </is>
      </c>
      <c r="I6788" t="inlineStr">
        <is>
          <t>Cross-reference</t>
        </is>
      </c>
      <c r="J6788" t="inlineStr">
        <is>
          <t>Optional</t>
        </is>
      </c>
      <c r="K6788" t="inlineStr">
        <is>
          <t>Primary</t>
        </is>
      </c>
      <c r="L6788" t="inlineStr"/>
      <c r="M6788" t="inlineStr">
        <is>
          <t>SourceField:Deliverable ID</t>
        </is>
      </c>
    </row>
    <row r="6789">
      <c r="A6789" t="inlineStr">
        <is>
          <t>Rules</t>
        </is>
      </c>
      <c r="B6789" t="inlineStr">
        <is>
          <t>R-062</t>
        </is>
      </c>
      <c r="C6789" t="inlineStr">
        <is>
          <t>Gaps</t>
        </is>
      </c>
      <c r="D6789" t="inlineStr">
        <is>
          <t>G-062</t>
        </is>
      </c>
      <c r="E6789" t="inlineStr">
        <is>
          <t>Gap ID</t>
        </is>
      </c>
      <c r="F6789">
        <f>A6789&amp;"|"&amp;B6789</f>
        <v/>
      </c>
      <c r="G6789">
        <f>C6789&amp;"|"&amp;D6789</f>
        <v/>
      </c>
      <c r="H6789" t="inlineStr">
        <is>
          <t>HAS_GAP</t>
        </is>
      </c>
      <c r="I6789" t="inlineStr">
        <is>
          <t>Cross-reference</t>
        </is>
      </c>
      <c r="J6789" t="inlineStr">
        <is>
          <t>Optional</t>
        </is>
      </c>
      <c r="K6789" t="inlineStr">
        <is>
          <t>Primary</t>
        </is>
      </c>
      <c r="L6789" t="inlineStr"/>
      <c r="M6789" t="inlineStr">
        <is>
          <t>SourceField:Gap ID</t>
        </is>
      </c>
    </row>
    <row r="6790">
      <c r="A6790" t="inlineStr">
        <is>
          <t>Rules</t>
        </is>
      </c>
      <c r="B6790" t="inlineStr">
        <is>
          <t>R-062</t>
        </is>
      </c>
      <c r="C6790" t="inlineStr">
        <is>
          <t>WPS</t>
        </is>
      </c>
      <c r="D6790" t="inlineStr">
        <is>
          <t>WPS-16</t>
        </is>
      </c>
      <c r="E6790" t="inlineStr">
        <is>
          <t>WPS ID</t>
        </is>
      </c>
      <c r="F6790">
        <f>A6790&amp;"|"&amp;B6790</f>
        <v/>
      </c>
      <c r="G6790">
        <f>C6790&amp;"|"&amp;D6790</f>
        <v/>
      </c>
      <c r="H6790" t="inlineStr">
        <is>
          <t>APPLIES_TO</t>
        </is>
      </c>
      <c r="I6790" t="inlineStr">
        <is>
          <t>Cross-reference</t>
        </is>
      </c>
      <c r="J6790" t="inlineStr">
        <is>
          <t>Optional</t>
        </is>
      </c>
      <c r="K6790" t="inlineStr">
        <is>
          <t>Primary</t>
        </is>
      </c>
      <c r="L6790" t="inlineStr"/>
      <c r="M6790" t="inlineStr">
        <is>
          <t>SourceField:WPS ID</t>
        </is>
      </c>
    </row>
    <row r="6791">
      <c r="A6791" t="inlineStr">
        <is>
          <t>Rules</t>
        </is>
      </c>
      <c r="B6791" t="inlineStr">
        <is>
          <t>R-063</t>
        </is>
      </c>
      <c r="C6791" t="inlineStr">
        <is>
          <t>Acceptance</t>
        </is>
      </c>
      <c r="D6791" t="inlineStr">
        <is>
          <t>AC-R-063</t>
        </is>
      </c>
      <c r="E6791" t="inlineStr">
        <is>
          <t>Acceptance Criteria ID</t>
        </is>
      </c>
      <c r="F6791">
        <f>A6791&amp;"|"&amp;B6791</f>
        <v/>
      </c>
      <c r="G6791">
        <f>C6791&amp;"|"&amp;D6791</f>
        <v/>
      </c>
      <c r="H6791" t="inlineStr">
        <is>
          <t>VERIFIED_BY</t>
        </is>
      </c>
      <c r="I6791" t="inlineStr">
        <is>
          <t>Cross-reference</t>
        </is>
      </c>
      <c r="J6791" t="inlineStr">
        <is>
          <t>Optional</t>
        </is>
      </c>
      <c r="K6791" t="inlineStr">
        <is>
          <t>Primary</t>
        </is>
      </c>
      <c r="L6791" t="inlineStr"/>
      <c r="M6791" t="inlineStr">
        <is>
          <t>SourceField:Acceptance Criteria ID</t>
        </is>
      </c>
    </row>
    <row r="6792">
      <c r="A6792" t="inlineStr">
        <is>
          <t>Rules</t>
        </is>
      </c>
      <c r="B6792" t="inlineStr">
        <is>
          <t>R-063</t>
        </is>
      </c>
      <c r="C6792" t="inlineStr">
        <is>
          <t>Activities</t>
        </is>
      </c>
      <c r="D6792" t="inlineStr">
        <is>
          <t>A-R-063</t>
        </is>
      </c>
      <c r="E6792" t="inlineStr">
        <is>
          <t>Activity ID</t>
        </is>
      </c>
      <c r="F6792">
        <f>A6792&amp;"|"&amp;B6792</f>
        <v/>
      </c>
      <c r="G6792">
        <f>C6792&amp;"|"&amp;D6792</f>
        <v/>
      </c>
      <c r="H6792" t="inlineStr">
        <is>
          <t>IMPLEMENTED_BY</t>
        </is>
      </c>
      <c r="I6792" t="inlineStr">
        <is>
          <t>Cross-reference</t>
        </is>
      </c>
      <c r="J6792" t="inlineStr">
        <is>
          <t>Optional</t>
        </is>
      </c>
      <c r="K6792" t="inlineStr">
        <is>
          <t>Primary</t>
        </is>
      </c>
      <c r="L6792" t="inlineStr"/>
      <c r="M6792" t="inlineStr">
        <is>
          <t>SourceField:Activity ID</t>
        </is>
      </c>
    </row>
    <row r="6793">
      <c r="A6793" t="inlineStr">
        <is>
          <t>Rules</t>
        </is>
      </c>
      <c r="B6793" t="inlineStr">
        <is>
          <t>R-063</t>
        </is>
      </c>
      <c r="C6793" t="inlineStr">
        <is>
          <t>Deliverables</t>
        </is>
      </c>
      <c r="D6793" t="inlineStr">
        <is>
          <t>D-R-063</t>
        </is>
      </c>
      <c r="E6793" t="inlineStr">
        <is>
          <t>Deliverable ID</t>
        </is>
      </c>
      <c r="F6793">
        <f>A6793&amp;"|"&amp;B6793</f>
        <v/>
      </c>
      <c r="G6793">
        <f>C6793&amp;"|"&amp;D6793</f>
        <v/>
      </c>
      <c r="H6793" t="inlineStr">
        <is>
          <t>OUTPUTS</t>
        </is>
      </c>
      <c r="I6793" t="inlineStr">
        <is>
          <t>Cross-reference</t>
        </is>
      </c>
      <c r="J6793" t="inlineStr">
        <is>
          <t>Optional</t>
        </is>
      </c>
      <c r="K6793" t="inlineStr">
        <is>
          <t>Primary</t>
        </is>
      </c>
      <c r="L6793" t="inlineStr"/>
      <c r="M6793" t="inlineStr">
        <is>
          <t>SourceField:Deliverable ID</t>
        </is>
      </c>
    </row>
    <row r="6794">
      <c r="A6794" t="inlineStr">
        <is>
          <t>Rules</t>
        </is>
      </c>
      <c r="B6794" t="inlineStr">
        <is>
          <t>R-063</t>
        </is>
      </c>
      <c r="C6794" t="inlineStr">
        <is>
          <t>Gaps</t>
        </is>
      </c>
      <c r="D6794" t="inlineStr">
        <is>
          <t>G-063</t>
        </is>
      </c>
      <c r="E6794" t="inlineStr">
        <is>
          <t>Gap ID</t>
        </is>
      </c>
      <c r="F6794">
        <f>A6794&amp;"|"&amp;B6794</f>
        <v/>
      </c>
      <c r="G6794">
        <f>C6794&amp;"|"&amp;D6794</f>
        <v/>
      </c>
      <c r="H6794" t="inlineStr">
        <is>
          <t>HAS_GAP</t>
        </is>
      </c>
      <c r="I6794" t="inlineStr">
        <is>
          <t>Cross-reference</t>
        </is>
      </c>
      <c r="J6794" t="inlineStr">
        <is>
          <t>Optional</t>
        </is>
      </c>
      <c r="K6794" t="inlineStr">
        <is>
          <t>Primary</t>
        </is>
      </c>
      <c r="L6794" t="inlineStr"/>
      <c r="M6794" t="inlineStr">
        <is>
          <t>SourceField:Gap ID</t>
        </is>
      </c>
    </row>
    <row r="6795">
      <c r="A6795" t="inlineStr">
        <is>
          <t>Rules</t>
        </is>
      </c>
      <c r="B6795" t="inlineStr">
        <is>
          <t>R-063</t>
        </is>
      </c>
      <c r="C6795" t="inlineStr">
        <is>
          <t>WPS</t>
        </is>
      </c>
      <c r="D6795" t="inlineStr">
        <is>
          <t>WPS-16</t>
        </is>
      </c>
      <c r="E6795" t="inlineStr">
        <is>
          <t>WPS ID</t>
        </is>
      </c>
      <c r="F6795">
        <f>A6795&amp;"|"&amp;B6795</f>
        <v/>
      </c>
      <c r="G6795">
        <f>C6795&amp;"|"&amp;D6795</f>
        <v/>
      </c>
      <c r="H6795" t="inlineStr">
        <is>
          <t>APPLIES_TO</t>
        </is>
      </c>
      <c r="I6795" t="inlineStr">
        <is>
          <t>Cross-reference</t>
        </is>
      </c>
      <c r="J6795" t="inlineStr">
        <is>
          <t>Optional</t>
        </is>
      </c>
      <c r="K6795" t="inlineStr">
        <is>
          <t>Primary</t>
        </is>
      </c>
      <c r="L6795" t="inlineStr"/>
      <c r="M6795" t="inlineStr">
        <is>
          <t>SourceField:WPS ID</t>
        </is>
      </c>
    </row>
    <row r="6796">
      <c r="A6796" t="inlineStr">
        <is>
          <t>Rules</t>
        </is>
      </c>
      <c r="B6796" t="inlineStr">
        <is>
          <t>R-064</t>
        </is>
      </c>
      <c r="C6796" t="inlineStr">
        <is>
          <t>Acceptance</t>
        </is>
      </c>
      <c r="D6796" t="inlineStr">
        <is>
          <t>AC-R-064</t>
        </is>
      </c>
      <c r="E6796" t="inlineStr">
        <is>
          <t>Acceptance Criteria ID</t>
        </is>
      </c>
      <c r="F6796">
        <f>A6796&amp;"|"&amp;B6796</f>
        <v/>
      </c>
      <c r="G6796">
        <f>C6796&amp;"|"&amp;D6796</f>
        <v/>
      </c>
      <c r="H6796" t="inlineStr">
        <is>
          <t>VERIFIED_BY</t>
        </is>
      </c>
      <c r="I6796" t="inlineStr">
        <is>
          <t>Cross-reference</t>
        </is>
      </c>
      <c r="J6796" t="inlineStr">
        <is>
          <t>Optional</t>
        </is>
      </c>
      <c r="K6796" t="inlineStr">
        <is>
          <t>Primary</t>
        </is>
      </c>
      <c r="L6796" t="inlineStr"/>
      <c r="M6796" t="inlineStr">
        <is>
          <t>SourceField:Acceptance Criteria ID</t>
        </is>
      </c>
    </row>
    <row r="6797">
      <c r="A6797" t="inlineStr">
        <is>
          <t>Rules</t>
        </is>
      </c>
      <c r="B6797" t="inlineStr">
        <is>
          <t>R-064</t>
        </is>
      </c>
      <c r="C6797" t="inlineStr">
        <is>
          <t>Activities</t>
        </is>
      </c>
      <c r="D6797" t="inlineStr">
        <is>
          <t>A-R-064</t>
        </is>
      </c>
      <c r="E6797" t="inlineStr">
        <is>
          <t>Activity ID</t>
        </is>
      </c>
      <c r="F6797">
        <f>A6797&amp;"|"&amp;B6797</f>
        <v/>
      </c>
      <c r="G6797">
        <f>C6797&amp;"|"&amp;D6797</f>
        <v/>
      </c>
      <c r="H6797" t="inlineStr">
        <is>
          <t>IMPLEMENTED_BY</t>
        </is>
      </c>
      <c r="I6797" t="inlineStr">
        <is>
          <t>Cross-reference</t>
        </is>
      </c>
      <c r="J6797" t="inlineStr">
        <is>
          <t>Optional</t>
        </is>
      </c>
      <c r="K6797" t="inlineStr">
        <is>
          <t>Primary</t>
        </is>
      </c>
      <c r="L6797" t="inlineStr"/>
      <c r="M6797" t="inlineStr">
        <is>
          <t>SourceField:Activity ID</t>
        </is>
      </c>
    </row>
    <row r="6798">
      <c r="A6798" t="inlineStr">
        <is>
          <t>Rules</t>
        </is>
      </c>
      <c r="B6798" t="inlineStr">
        <is>
          <t>R-064</t>
        </is>
      </c>
      <c r="C6798" t="inlineStr">
        <is>
          <t>Deliverables</t>
        </is>
      </c>
      <c r="D6798" t="inlineStr">
        <is>
          <t>D-R-064</t>
        </is>
      </c>
      <c r="E6798" t="inlineStr">
        <is>
          <t>Deliverable ID</t>
        </is>
      </c>
      <c r="F6798">
        <f>A6798&amp;"|"&amp;B6798</f>
        <v/>
      </c>
      <c r="G6798">
        <f>C6798&amp;"|"&amp;D6798</f>
        <v/>
      </c>
      <c r="H6798" t="inlineStr">
        <is>
          <t>OUTPUTS</t>
        </is>
      </c>
      <c r="I6798" t="inlineStr">
        <is>
          <t>Cross-reference</t>
        </is>
      </c>
      <c r="J6798" t="inlineStr">
        <is>
          <t>Optional</t>
        </is>
      </c>
      <c r="K6798" t="inlineStr">
        <is>
          <t>Primary</t>
        </is>
      </c>
      <c r="L6798" t="inlineStr"/>
      <c r="M6798" t="inlineStr">
        <is>
          <t>SourceField:Deliverable ID</t>
        </is>
      </c>
    </row>
    <row r="6799">
      <c r="A6799" t="inlineStr">
        <is>
          <t>Rules</t>
        </is>
      </c>
      <c r="B6799" t="inlineStr">
        <is>
          <t>R-064</t>
        </is>
      </c>
      <c r="C6799" t="inlineStr">
        <is>
          <t>Gaps</t>
        </is>
      </c>
      <c r="D6799" t="inlineStr">
        <is>
          <t>G-064</t>
        </is>
      </c>
      <c r="E6799" t="inlineStr">
        <is>
          <t>Gap ID</t>
        </is>
      </c>
      <c r="F6799">
        <f>A6799&amp;"|"&amp;B6799</f>
        <v/>
      </c>
      <c r="G6799">
        <f>C6799&amp;"|"&amp;D6799</f>
        <v/>
      </c>
      <c r="H6799" t="inlineStr">
        <is>
          <t>HAS_GAP</t>
        </is>
      </c>
      <c r="I6799" t="inlineStr">
        <is>
          <t>Cross-reference</t>
        </is>
      </c>
      <c r="J6799" t="inlineStr">
        <is>
          <t>Optional</t>
        </is>
      </c>
      <c r="K6799" t="inlineStr">
        <is>
          <t>Primary</t>
        </is>
      </c>
      <c r="L6799" t="inlineStr"/>
      <c r="M6799" t="inlineStr">
        <is>
          <t>SourceField:Gap ID</t>
        </is>
      </c>
    </row>
    <row r="6800">
      <c r="A6800" t="inlineStr">
        <is>
          <t>Rules</t>
        </is>
      </c>
      <c r="B6800" t="inlineStr">
        <is>
          <t>R-064</t>
        </is>
      </c>
      <c r="C6800" t="inlineStr">
        <is>
          <t>WPS</t>
        </is>
      </c>
      <c r="D6800" t="inlineStr">
        <is>
          <t>WPS-16</t>
        </is>
      </c>
      <c r="E6800" t="inlineStr">
        <is>
          <t>WPS ID</t>
        </is>
      </c>
      <c r="F6800">
        <f>A6800&amp;"|"&amp;B6800</f>
        <v/>
      </c>
      <c r="G6800">
        <f>C6800&amp;"|"&amp;D6800</f>
        <v/>
      </c>
      <c r="H6800" t="inlineStr">
        <is>
          <t>APPLIES_TO</t>
        </is>
      </c>
      <c r="I6800" t="inlineStr">
        <is>
          <t>Cross-reference</t>
        </is>
      </c>
      <c r="J6800" t="inlineStr">
        <is>
          <t>Optional</t>
        </is>
      </c>
      <c r="K6800" t="inlineStr">
        <is>
          <t>Primary</t>
        </is>
      </c>
      <c r="L6800" t="inlineStr"/>
      <c r="M6800" t="inlineStr">
        <is>
          <t>SourceField:WPS ID</t>
        </is>
      </c>
    </row>
    <row r="6801">
      <c r="A6801" t="inlineStr">
        <is>
          <t>Rules</t>
        </is>
      </c>
      <c r="B6801" t="inlineStr">
        <is>
          <t>R-065</t>
        </is>
      </c>
      <c r="C6801" t="inlineStr">
        <is>
          <t>Acceptance</t>
        </is>
      </c>
      <c r="D6801" t="inlineStr">
        <is>
          <t>AC-R-065</t>
        </is>
      </c>
      <c r="E6801" t="inlineStr">
        <is>
          <t>Acceptance Criteria ID</t>
        </is>
      </c>
      <c r="F6801">
        <f>A6801&amp;"|"&amp;B6801</f>
        <v/>
      </c>
      <c r="G6801">
        <f>C6801&amp;"|"&amp;D6801</f>
        <v/>
      </c>
      <c r="H6801" t="inlineStr">
        <is>
          <t>VERIFIED_BY</t>
        </is>
      </c>
      <c r="I6801" t="inlineStr">
        <is>
          <t>Cross-reference</t>
        </is>
      </c>
      <c r="J6801" t="inlineStr">
        <is>
          <t>Optional</t>
        </is>
      </c>
      <c r="K6801" t="inlineStr">
        <is>
          <t>Primary</t>
        </is>
      </c>
      <c r="L6801" t="inlineStr"/>
      <c r="M6801" t="inlineStr">
        <is>
          <t>SourceField:Acceptance Criteria ID</t>
        </is>
      </c>
    </row>
    <row r="6802">
      <c r="A6802" t="inlineStr">
        <is>
          <t>Rules</t>
        </is>
      </c>
      <c r="B6802" t="inlineStr">
        <is>
          <t>R-065</t>
        </is>
      </c>
      <c r="C6802" t="inlineStr">
        <is>
          <t>Activities</t>
        </is>
      </c>
      <c r="D6802" t="inlineStr">
        <is>
          <t>A-R-065</t>
        </is>
      </c>
      <c r="E6802" t="inlineStr">
        <is>
          <t>Activity ID</t>
        </is>
      </c>
      <c r="F6802">
        <f>A6802&amp;"|"&amp;B6802</f>
        <v/>
      </c>
      <c r="G6802">
        <f>C6802&amp;"|"&amp;D6802</f>
        <v/>
      </c>
      <c r="H6802" t="inlineStr">
        <is>
          <t>IMPLEMENTED_BY</t>
        </is>
      </c>
      <c r="I6802" t="inlineStr">
        <is>
          <t>Cross-reference</t>
        </is>
      </c>
      <c r="J6802" t="inlineStr">
        <is>
          <t>Optional</t>
        </is>
      </c>
      <c r="K6802" t="inlineStr">
        <is>
          <t>Primary</t>
        </is>
      </c>
      <c r="L6802" t="inlineStr"/>
      <c r="M6802" t="inlineStr">
        <is>
          <t>SourceField:Activity ID</t>
        </is>
      </c>
    </row>
    <row r="6803">
      <c r="A6803" t="inlineStr">
        <is>
          <t>Rules</t>
        </is>
      </c>
      <c r="B6803" t="inlineStr">
        <is>
          <t>R-065</t>
        </is>
      </c>
      <c r="C6803" t="inlineStr">
        <is>
          <t>Deliverables</t>
        </is>
      </c>
      <c r="D6803" t="inlineStr">
        <is>
          <t>D-R-065</t>
        </is>
      </c>
      <c r="E6803" t="inlineStr">
        <is>
          <t>Deliverable ID</t>
        </is>
      </c>
      <c r="F6803">
        <f>A6803&amp;"|"&amp;B6803</f>
        <v/>
      </c>
      <c r="G6803">
        <f>C6803&amp;"|"&amp;D6803</f>
        <v/>
      </c>
      <c r="H6803" t="inlineStr">
        <is>
          <t>OUTPUTS</t>
        </is>
      </c>
      <c r="I6803" t="inlineStr">
        <is>
          <t>Cross-reference</t>
        </is>
      </c>
      <c r="J6803" t="inlineStr">
        <is>
          <t>Optional</t>
        </is>
      </c>
      <c r="K6803" t="inlineStr">
        <is>
          <t>Primary</t>
        </is>
      </c>
      <c r="L6803" t="inlineStr"/>
      <c r="M6803" t="inlineStr">
        <is>
          <t>SourceField:Deliverable ID</t>
        </is>
      </c>
    </row>
    <row r="6804">
      <c r="A6804" t="inlineStr">
        <is>
          <t>Rules</t>
        </is>
      </c>
      <c r="B6804" t="inlineStr">
        <is>
          <t>R-065</t>
        </is>
      </c>
      <c r="C6804" t="inlineStr">
        <is>
          <t>Gaps</t>
        </is>
      </c>
      <c r="D6804" t="inlineStr">
        <is>
          <t>G-065</t>
        </is>
      </c>
      <c r="E6804" t="inlineStr">
        <is>
          <t>Gap ID</t>
        </is>
      </c>
      <c r="F6804">
        <f>A6804&amp;"|"&amp;B6804</f>
        <v/>
      </c>
      <c r="G6804">
        <f>C6804&amp;"|"&amp;D6804</f>
        <v/>
      </c>
      <c r="H6804" t="inlineStr">
        <is>
          <t>HAS_GAP</t>
        </is>
      </c>
      <c r="I6804" t="inlineStr">
        <is>
          <t>Cross-reference</t>
        </is>
      </c>
      <c r="J6804" t="inlineStr">
        <is>
          <t>Optional</t>
        </is>
      </c>
      <c r="K6804" t="inlineStr">
        <is>
          <t>Primary</t>
        </is>
      </c>
      <c r="L6804" t="inlineStr"/>
      <c r="M6804" t="inlineStr">
        <is>
          <t>SourceField:Gap ID</t>
        </is>
      </c>
    </row>
    <row r="6805">
      <c r="A6805" t="inlineStr">
        <is>
          <t>Rules</t>
        </is>
      </c>
      <c r="B6805" t="inlineStr">
        <is>
          <t>R-065</t>
        </is>
      </c>
      <c r="C6805" t="inlineStr">
        <is>
          <t>WPS</t>
        </is>
      </c>
      <c r="D6805" t="inlineStr">
        <is>
          <t>WPS-16</t>
        </is>
      </c>
      <c r="E6805" t="inlineStr">
        <is>
          <t>WPS ID</t>
        </is>
      </c>
      <c r="F6805">
        <f>A6805&amp;"|"&amp;B6805</f>
        <v/>
      </c>
      <c r="G6805">
        <f>C6805&amp;"|"&amp;D6805</f>
        <v/>
      </c>
      <c r="H6805" t="inlineStr">
        <is>
          <t>APPLIES_TO</t>
        </is>
      </c>
      <c r="I6805" t="inlineStr">
        <is>
          <t>Cross-reference</t>
        </is>
      </c>
      <c r="J6805" t="inlineStr">
        <is>
          <t>Optional</t>
        </is>
      </c>
      <c r="K6805" t="inlineStr">
        <is>
          <t>Primary</t>
        </is>
      </c>
      <c r="L6805" t="inlineStr"/>
      <c r="M6805" t="inlineStr">
        <is>
          <t>SourceField:WPS ID</t>
        </is>
      </c>
    </row>
    <row r="6806">
      <c r="A6806" t="inlineStr">
        <is>
          <t>Rules</t>
        </is>
      </c>
      <c r="B6806" t="inlineStr">
        <is>
          <t>R-066</t>
        </is>
      </c>
      <c r="C6806" t="inlineStr">
        <is>
          <t>Acceptance</t>
        </is>
      </c>
      <c r="D6806" t="inlineStr">
        <is>
          <t>AC-R-066</t>
        </is>
      </c>
      <c r="E6806" t="inlineStr">
        <is>
          <t>Acceptance Criteria ID</t>
        </is>
      </c>
      <c r="F6806">
        <f>A6806&amp;"|"&amp;B6806</f>
        <v/>
      </c>
      <c r="G6806">
        <f>C6806&amp;"|"&amp;D6806</f>
        <v/>
      </c>
      <c r="H6806" t="inlineStr">
        <is>
          <t>VERIFIED_BY</t>
        </is>
      </c>
      <c r="I6806" t="inlineStr">
        <is>
          <t>Cross-reference</t>
        </is>
      </c>
      <c r="J6806" t="inlineStr">
        <is>
          <t>Optional</t>
        </is>
      </c>
      <c r="K6806" t="inlineStr">
        <is>
          <t>Primary</t>
        </is>
      </c>
      <c r="L6806" t="inlineStr"/>
      <c r="M6806" t="inlineStr">
        <is>
          <t>SourceField:Acceptance Criteria ID</t>
        </is>
      </c>
    </row>
    <row r="6807">
      <c r="A6807" t="inlineStr">
        <is>
          <t>Rules</t>
        </is>
      </c>
      <c r="B6807" t="inlineStr">
        <is>
          <t>R-066</t>
        </is>
      </c>
      <c r="C6807" t="inlineStr">
        <is>
          <t>Activities</t>
        </is>
      </c>
      <c r="D6807" t="inlineStr">
        <is>
          <t>A-R-066</t>
        </is>
      </c>
      <c r="E6807" t="inlineStr">
        <is>
          <t>Activity ID</t>
        </is>
      </c>
      <c r="F6807">
        <f>A6807&amp;"|"&amp;B6807</f>
        <v/>
      </c>
      <c r="G6807">
        <f>C6807&amp;"|"&amp;D6807</f>
        <v/>
      </c>
      <c r="H6807" t="inlineStr">
        <is>
          <t>IMPLEMENTED_BY</t>
        </is>
      </c>
      <c r="I6807" t="inlineStr">
        <is>
          <t>Cross-reference</t>
        </is>
      </c>
      <c r="J6807" t="inlineStr">
        <is>
          <t>Optional</t>
        </is>
      </c>
      <c r="K6807" t="inlineStr">
        <is>
          <t>Primary</t>
        </is>
      </c>
      <c r="L6807" t="inlineStr"/>
      <c r="M6807" t="inlineStr">
        <is>
          <t>SourceField:Activity ID</t>
        </is>
      </c>
    </row>
    <row r="6808">
      <c r="A6808" t="inlineStr">
        <is>
          <t>Rules</t>
        </is>
      </c>
      <c r="B6808" t="inlineStr">
        <is>
          <t>R-066</t>
        </is>
      </c>
      <c r="C6808" t="inlineStr">
        <is>
          <t>Deliverables</t>
        </is>
      </c>
      <c r="D6808" t="inlineStr">
        <is>
          <t>D-R-066</t>
        </is>
      </c>
      <c r="E6808" t="inlineStr">
        <is>
          <t>Deliverable ID</t>
        </is>
      </c>
      <c r="F6808">
        <f>A6808&amp;"|"&amp;B6808</f>
        <v/>
      </c>
      <c r="G6808">
        <f>C6808&amp;"|"&amp;D6808</f>
        <v/>
      </c>
      <c r="H6808" t="inlineStr">
        <is>
          <t>OUTPUTS</t>
        </is>
      </c>
      <c r="I6808" t="inlineStr">
        <is>
          <t>Cross-reference</t>
        </is>
      </c>
      <c r="J6808" t="inlineStr">
        <is>
          <t>Optional</t>
        </is>
      </c>
      <c r="K6808" t="inlineStr">
        <is>
          <t>Primary</t>
        </is>
      </c>
      <c r="L6808" t="inlineStr"/>
      <c r="M6808" t="inlineStr">
        <is>
          <t>SourceField:Deliverable ID</t>
        </is>
      </c>
    </row>
    <row r="6809">
      <c r="A6809" t="inlineStr">
        <is>
          <t>Rules</t>
        </is>
      </c>
      <c r="B6809" t="inlineStr">
        <is>
          <t>R-066</t>
        </is>
      </c>
      <c r="C6809" t="inlineStr">
        <is>
          <t>Gaps</t>
        </is>
      </c>
      <c r="D6809" t="inlineStr">
        <is>
          <t>G-066</t>
        </is>
      </c>
      <c r="E6809" t="inlineStr">
        <is>
          <t>Gap ID</t>
        </is>
      </c>
      <c r="F6809">
        <f>A6809&amp;"|"&amp;B6809</f>
        <v/>
      </c>
      <c r="G6809">
        <f>C6809&amp;"|"&amp;D6809</f>
        <v/>
      </c>
      <c r="H6809" t="inlineStr">
        <is>
          <t>HAS_GAP</t>
        </is>
      </c>
      <c r="I6809" t="inlineStr">
        <is>
          <t>Cross-reference</t>
        </is>
      </c>
      <c r="J6809" t="inlineStr">
        <is>
          <t>Optional</t>
        </is>
      </c>
      <c r="K6809" t="inlineStr">
        <is>
          <t>Primary</t>
        </is>
      </c>
      <c r="L6809" t="inlineStr"/>
      <c r="M6809" t="inlineStr">
        <is>
          <t>SourceField:Gap ID</t>
        </is>
      </c>
    </row>
    <row r="6810">
      <c r="A6810" t="inlineStr">
        <is>
          <t>Rules</t>
        </is>
      </c>
      <c r="B6810" t="inlineStr">
        <is>
          <t>R-066</t>
        </is>
      </c>
      <c r="C6810" t="inlineStr">
        <is>
          <t>WPS</t>
        </is>
      </c>
      <c r="D6810" t="inlineStr">
        <is>
          <t>WPS-16</t>
        </is>
      </c>
      <c r="E6810" t="inlineStr">
        <is>
          <t>WPS ID</t>
        </is>
      </c>
      <c r="F6810">
        <f>A6810&amp;"|"&amp;B6810</f>
        <v/>
      </c>
      <c r="G6810">
        <f>C6810&amp;"|"&amp;D6810</f>
        <v/>
      </c>
      <c r="H6810" t="inlineStr">
        <is>
          <t>APPLIES_TO</t>
        </is>
      </c>
      <c r="I6810" t="inlineStr">
        <is>
          <t>Cross-reference</t>
        </is>
      </c>
      <c r="J6810" t="inlineStr">
        <is>
          <t>Optional</t>
        </is>
      </c>
      <c r="K6810" t="inlineStr">
        <is>
          <t>Primary</t>
        </is>
      </c>
      <c r="L6810" t="inlineStr"/>
      <c r="M6810" t="inlineStr">
        <is>
          <t>SourceField:WPS ID</t>
        </is>
      </c>
    </row>
    <row r="6811">
      <c r="A6811" t="inlineStr">
        <is>
          <t>Rules</t>
        </is>
      </c>
      <c r="B6811" t="inlineStr">
        <is>
          <t>R-067</t>
        </is>
      </c>
      <c r="C6811" t="inlineStr">
        <is>
          <t>Acceptance</t>
        </is>
      </c>
      <c r="D6811" t="inlineStr">
        <is>
          <t>AC-R-067</t>
        </is>
      </c>
      <c r="E6811" t="inlineStr">
        <is>
          <t>Acceptance Criteria ID</t>
        </is>
      </c>
      <c r="F6811">
        <f>A6811&amp;"|"&amp;B6811</f>
        <v/>
      </c>
      <c r="G6811">
        <f>C6811&amp;"|"&amp;D6811</f>
        <v/>
      </c>
      <c r="H6811" t="inlineStr">
        <is>
          <t>VERIFIED_BY</t>
        </is>
      </c>
      <c r="I6811" t="inlineStr">
        <is>
          <t>Cross-reference</t>
        </is>
      </c>
      <c r="J6811" t="inlineStr">
        <is>
          <t>Optional</t>
        </is>
      </c>
      <c r="K6811" t="inlineStr">
        <is>
          <t>Primary</t>
        </is>
      </c>
      <c r="L6811" t="inlineStr"/>
      <c r="M6811" t="inlineStr">
        <is>
          <t>SourceField:Acceptance Criteria ID</t>
        </is>
      </c>
    </row>
    <row r="6812">
      <c r="A6812" t="inlineStr">
        <is>
          <t>Rules</t>
        </is>
      </c>
      <c r="B6812" t="inlineStr">
        <is>
          <t>R-067</t>
        </is>
      </c>
      <c r="C6812" t="inlineStr">
        <is>
          <t>Activities</t>
        </is>
      </c>
      <c r="D6812" t="inlineStr">
        <is>
          <t>A-R-067</t>
        </is>
      </c>
      <c r="E6812" t="inlineStr">
        <is>
          <t>Activity ID</t>
        </is>
      </c>
      <c r="F6812">
        <f>A6812&amp;"|"&amp;B6812</f>
        <v/>
      </c>
      <c r="G6812">
        <f>C6812&amp;"|"&amp;D6812</f>
        <v/>
      </c>
      <c r="H6812" t="inlineStr">
        <is>
          <t>IMPLEMENTED_BY</t>
        </is>
      </c>
      <c r="I6812" t="inlineStr">
        <is>
          <t>Cross-reference</t>
        </is>
      </c>
      <c r="J6812" t="inlineStr">
        <is>
          <t>Optional</t>
        </is>
      </c>
      <c r="K6812" t="inlineStr">
        <is>
          <t>Primary</t>
        </is>
      </c>
      <c r="L6812" t="inlineStr"/>
      <c r="M6812" t="inlineStr">
        <is>
          <t>SourceField:Activity ID</t>
        </is>
      </c>
    </row>
    <row r="6813">
      <c r="A6813" t="inlineStr">
        <is>
          <t>Rules</t>
        </is>
      </c>
      <c r="B6813" t="inlineStr">
        <is>
          <t>R-067</t>
        </is>
      </c>
      <c r="C6813" t="inlineStr">
        <is>
          <t>Deliverables</t>
        </is>
      </c>
      <c r="D6813" t="inlineStr">
        <is>
          <t>D-R-067</t>
        </is>
      </c>
      <c r="E6813" t="inlineStr">
        <is>
          <t>Deliverable ID</t>
        </is>
      </c>
      <c r="F6813">
        <f>A6813&amp;"|"&amp;B6813</f>
        <v/>
      </c>
      <c r="G6813">
        <f>C6813&amp;"|"&amp;D6813</f>
        <v/>
      </c>
      <c r="H6813" t="inlineStr">
        <is>
          <t>OUTPUTS</t>
        </is>
      </c>
      <c r="I6813" t="inlineStr">
        <is>
          <t>Cross-reference</t>
        </is>
      </c>
      <c r="J6813" t="inlineStr">
        <is>
          <t>Optional</t>
        </is>
      </c>
      <c r="K6813" t="inlineStr">
        <is>
          <t>Primary</t>
        </is>
      </c>
      <c r="L6813" t="inlineStr"/>
      <c r="M6813" t="inlineStr">
        <is>
          <t>SourceField:Deliverable ID</t>
        </is>
      </c>
    </row>
    <row r="6814">
      <c r="A6814" t="inlineStr">
        <is>
          <t>Rules</t>
        </is>
      </c>
      <c r="B6814" t="inlineStr">
        <is>
          <t>R-067</t>
        </is>
      </c>
      <c r="C6814" t="inlineStr">
        <is>
          <t>Gaps</t>
        </is>
      </c>
      <c r="D6814" t="inlineStr">
        <is>
          <t>G-067</t>
        </is>
      </c>
      <c r="E6814" t="inlineStr">
        <is>
          <t>Gap ID</t>
        </is>
      </c>
      <c r="F6814">
        <f>A6814&amp;"|"&amp;B6814</f>
        <v/>
      </c>
      <c r="G6814">
        <f>C6814&amp;"|"&amp;D6814</f>
        <v/>
      </c>
      <c r="H6814" t="inlineStr">
        <is>
          <t>HAS_GAP</t>
        </is>
      </c>
      <c r="I6814" t="inlineStr">
        <is>
          <t>Cross-reference</t>
        </is>
      </c>
      <c r="J6814" t="inlineStr">
        <is>
          <t>Optional</t>
        </is>
      </c>
      <c r="K6814" t="inlineStr">
        <is>
          <t>Primary</t>
        </is>
      </c>
      <c r="L6814" t="inlineStr"/>
      <c r="M6814" t="inlineStr">
        <is>
          <t>SourceField:Gap ID</t>
        </is>
      </c>
    </row>
    <row r="6815">
      <c r="A6815" t="inlineStr">
        <is>
          <t>Rules</t>
        </is>
      </c>
      <c r="B6815" t="inlineStr">
        <is>
          <t>R-067</t>
        </is>
      </c>
      <c r="C6815" t="inlineStr">
        <is>
          <t>WPS</t>
        </is>
      </c>
      <c r="D6815" t="inlineStr">
        <is>
          <t>WPS-16</t>
        </is>
      </c>
      <c r="E6815" t="inlineStr">
        <is>
          <t>WPS ID</t>
        </is>
      </c>
      <c r="F6815">
        <f>A6815&amp;"|"&amp;B6815</f>
        <v/>
      </c>
      <c r="G6815">
        <f>C6815&amp;"|"&amp;D6815</f>
        <v/>
      </c>
      <c r="H6815" t="inlineStr">
        <is>
          <t>APPLIES_TO</t>
        </is>
      </c>
      <c r="I6815" t="inlineStr">
        <is>
          <t>Cross-reference</t>
        </is>
      </c>
      <c r="J6815" t="inlineStr">
        <is>
          <t>Optional</t>
        </is>
      </c>
      <c r="K6815" t="inlineStr">
        <is>
          <t>Primary</t>
        </is>
      </c>
      <c r="L6815" t="inlineStr"/>
      <c r="M6815" t="inlineStr">
        <is>
          <t>SourceField:WPS ID</t>
        </is>
      </c>
    </row>
    <row r="6816">
      <c r="A6816" t="inlineStr">
        <is>
          <t>Rules</t>
        </is>
      </c>
      <c r="B6816" t="inlineStr">
        <is>
          <t>R-068</t>
        </is>
      </c>
      <c r="C6816" t="inlineStr">
        <is>
          <t>Acceptance</t>
        </is>
      </c>
      <c r="D6816" t="inlineStr">
        <is>
          <t>AC-R-068</t>
        </is>
      </c>
      <c r="E6816" t="inlineStr">
        <is>
          <t>Acceptance Criteria ID</t>
        </is>
      </c>
      <c r="F6816">
        <f>A6816&amp;"|"&amp;B6816</f>
        <v/>
      </c>
      <c r="G6816">
        <f>C6816&amp;"|"&amp;D6816</f>
        <v/>
      </c>
      <c r="H6816" t="inlineStr">
        <is>
          <t>VERIFIED_BY</t>
        </is>
      </c>
      <c r="I6816" t="inlineStr">
        <is>
          <t>Cross-reference</t>
        </is>
      </c>
      <c r="J6816" t="inlineStr">
        <is>
          <t>Optional</t>
        </is>
      </c>
      <c r="K6816" t="inlineStr">
        <is>
          <t>Primary</t>
        </is>
      </c>
      <c r="L6816" t="inlineStr"/>
      <c r="M6816" t="inlineStr">
        <is>
          <t>SourceField:Acceptance Criteria ID</t>
        </is>
      </c>
    </row>
    <row r="6817">
      <c r="A6817" t="inlineStr">
        <is>
          <t>Rules</t>
        </is>
      </c>
      <c r="B6817" t="inlineStr">
        <is>
          <t>R-068</t>
        </is>
      </c>
      <c r="C6817" t="inlineStr">
        <is>
          <t>Activities</t>
        </is>
      </c>
      <c r="D6817" t="inlineStr">
        <is>
          <t>A-R-068</t>
        </is>
      </c>
      <c r="E6817" t="inlineStr">
        <is>
          <t>Activity ID</t>
        </is>
      </c>
      <c r="F6817">
        <f>A6817&amp;"|"&amp;B6817</f>
        <v/>
      </c>
      <c r="G6817">
        <f>C6817&amp;"|"&amp;D6817</f>
        <v/>
      </c>
      <c r="H6817" t="inlineStr">
        <is>
          <t>IMPLEMENTED_BY</t>
        </is>
      </c>
      <c r="I6817" t="inlineStr">
        <is>
          <t>Cross-reference</t>
        </is>
      </c>
      <c r="J6817" t="inlineStr">
        <is>
          <t>Optional</t>
        </is>
      </c>
      <c r="K6817" t="inlineStr">
        <is>
          <t>Primary</t>
        </is>
      </c>
      <c r="L6817" t="inlineStr"/>
      <c r="M6817" t="inlineStr">
        <is>
          <t>SourceField:Activity ID</t>
        </is>
      </c>
    </row>
    <row r="6818">
      <c r="A6818" t="inlineStr">
        <is>
          <t>Rules</t>
        </is>
      </c>
      <c r="B6818" t="inlineStr">
        <is>
          <t>R-068</t>
        </is>
      </c>
      <c r="C6818" t="inlineStr">
        <is>
          <t>Deliverables</t>
        </is>
      </c>
      <c r="D6818" t="inlineStr">
        <is>
          <t>D-R-068</t>
        </is>
      </c>
      <c r="E6818" t="inlineStr">
        <is>
          <t>Deliverable ID</t>
        </is>
      </c>
      <c r="F6818">
        <f>A6818&amp;"|"&amp;B6818</f>
        <v/>
      </c>
      <c r="G6818">
        <f>C6818&amp;"|"&amp;D6818</f>
        <v/>
      </c>
      <c r="H6818" t="inlineStr">
        <is>
          <t>OUTPUTS</t>
        </is>
      </c>
      <c r="I6818" t="inlineStr">
        <is>
          <t>Cross-reference</t>
        </is>
      </c>
      <c r="J6818" t="inlineStr">
        <is>
          <t>Optional</t>
        </is>
      </c>
      <c r="K6818" t="inlineStr">
        <is>
          <t>Primary</t>
        </is>
      </c>
      <c r="L6818" t="inlineStr"/>
      <c r="M6818" t="inlineStr">
        <is>
          <t>SourceField:Deliverable ID</t>
        </is>
      </c>
    </row>
    <row r="6819">
      <c r="A6819" t="inlineStr">
        <is>
          <t>Rules</t>
        </is>
      </c>
      <c r="B6819" t="inlineStr">
        <is>
          <t>R-068</t>
        </is>
      </c>
      <c r="C6819" t="inlineStr">
        <is>
          <t>Gaps</t>
        </is>
      </c>
      <c r="D6819" t="inlineStr">
        <is>
          <t>G-068</t>
        </is>
      </c>
      <c r="E6819" t="inlineStr">
        <is>
          <t>Gap ID</t>
        </is>
      </c>
      <c r="F6819">
        <f>A6819&amp;"|"&amp;B6819</f>
        <v/>
      </c>
      <c r="G6819">
        <f>C6819&amp;"|"&amp;D6819</f>
        <v/>
      </c>
      <c r="H6819" t="inlineStr">
        <is>
          <t>HAS_GAP</t>
        </is>
      </c>
      <c r="I6819" t="inlineStr">
        <is>
          <t>Cross-reference</t>
        </is>
      </c>
      <c r="J6819" t="inlineStr">
        <is>
          <t>Optional</t>
        </is>
      </c>
      <c r="K6819" t="inlineStr">
        <is>
          <t>Primary</t>
        </is>
      </c>
      <c r="L6819" t="inlineStr"/>
      <c r="M6819" t="inlineStr">
        <is>
          <t>SourceField:Gap ID</t>
        </is>
      </c>
    </row>
    <row r="6820">
      <c r="A6820" t="inlineStr">
        <is>
          <t>Rules</t>
        </is>
      </c>
      <c r="B6820" t="inlineStr">
        <is>
          <t>R-068</t>
        </is>
      </c>
      <c r="C6820" t="inlineStr">
        <is>
          <t>WPS</t>
        </is>
      </c>
      <c r="D6820" t="inlineStr">
        <is>
          <t>WPS-16</t>
        </is>
      </c>
      <c r="E6820" t="inlineStr">
        <is>
          <t>WPS ID</t>
        </is>
      </c>
      <c r="F6820">
        <f>A6820&amp;"|"&amp;B6820</f>
        <v/>
      </c>
      <c r="G6820">
        <f>C6820&amp;"|"&amp;D6820</f>
        <v/>
      </c>
      <c r="H6820" t="inlineStr">
        <is>
          <t>APPLIES_TO</t>
        </is>
      </c>
      <c r="I6820" t="inlineStr">
        <is>
          <t>Cross-reference</t>
        </is>
      </c>
      <c r="J6820" t="inlineStr">
        <is>
          <t>Optional</t>
        </is>
      </c>
      <c r="K6820" t="inlineStr">
        <is>
          <t>Primary</t>
        </is>
      </c>
      <c r="L6820" t="inlineStr"/>
      <c r="M6820" t="inlineStr">
        <is>
          <t>SourceField:WPS ID</t>
        </is>
      </c>
    </row>
    <row r="6821">
      <c r="A6821" t="inlineStr">
        <is>
          <t>Rules</t>
        </is>
      </c>
      <c r="B6821" t="inlineStr">
        <is>
          <t>R-069</t>
        </is>
      </c>
      <c r="C6821" t="inlineStr">
        <is>
          <t>Acceptance</t>
        </is>
      </c>
      <c r="D6821" t="inlineStr">
        <is>
          <t>AC-R-069</t>
        </is>
      </c>
      <c r="E6821" t="inlineStr">
        <is>
          <t>Acceptance Criteria ID</t>
        </is>
      </c>
      <c r="F6821">
        <f>A6821&amp;"|"&amp;B6821</f>
        <v/>
      </c>
      <c r="G6821">
        <f>C6821&amp;"|"&amp;D6821</f>
        <v/>
      </c>
      <c r="H6821" t="inlineStr">
        <is>
          <t>VERIFIED_BY</t>
        </is>
      </c>
      <c r="I6821" t="inlineStr">
        <is>
          <t>Cross-reference</t>
        </is>
      </c>
      <c r="J6821" t="inlineStr">
        <is>
          <t>Optional</t>
        </is>
      </c>
      <c r="K6821" t="inlineStr">
        <is>
          <t>Primary</t>
        </is>
      </c>
      <c r="L6821" t="inlineStr"/>
      <c r="M6821" t="inlineStr">
        <is>
          <t>SourceField:Acceptance Criteria ID</t>
        </is>
      </c>
    </row>
    <row r="6822">
      <c r="A6822" t="inlineStr">
        <is>
          <t>Rules</t>
        </is>
      </c>
      <c r="B6822" t="inlineStr">
        <is>
          <t>R-069</t>
        </is>
      </c>
      <c r="C6822" t="inlineStr">
        <is>
          <t>Activities</t>
        </is>
      </c>
      <c r="D6822" t="inlineStr">
        <is>
          <t>A-R-069</t>
        </is>
      </c>
      <c r="E6822" t="inlineStr">
        <is>
          <t>Activity ID</t>
        </is>
      </c>
      <c r="F6822">
        <f>A6822&amp;"|"&amp;B6822</f>
        <v/>
      </c>
      <c r="G6822">
        <f>C6822&amp;"|"&amp;D6822</f>
        <v/>
      </c>
      <c r="H6822" t="inlineStr">
        <is>
          <t>IMPLEMENTED_BY</t>
        </is>
      </c>
      <c r="I6822" t="inlineStr">
        <is>
          <t>Cross-reference</t>
        </is>
      </c>
      <c r="J6822" t="inlineStr">
        <is>
          <t>Optional</t>
        </is>
      </c>
      <c r="K6822" t="inlineStr">
        <is>
          <t>Primary</t>
        </is>
      </c>
      <c r="L6822" t="inlineStr"/>
      <c r="M6822" t="inlineStr">
        <is>
          <t>SourceField:Activity ID</t>
        </is>
      </c>
    </row>
    <row r="6823">
      <c r="A6823" t="inlineStr">
        <is>
          <t>Rules</t>
        </is>
      </c>
      <c r="B6823" t="inlineStr">
        <is>
          <t>R-069</t>
        </is>
      </c>
      <c r="C6823" t="inlineStr">
        <is>
          <t>Deliverables</t>
        </is>
      </c>
      <c r="D6823" t="inlineStr">
        <is>
          <t>D-R-069</t>
        </is>
      </c>
      <c r="E6823" t="inlineStr">
        <is>
          <t>Deliverable ID</t>
        </is>
      </c>
      <c r="F6823">
        <f>A6823&amp;"|"&amp;B6823</f>
        <v/>
      </c>
      <c r="G6823">
        <f>C6823&amp;"|"&amp;D6823</f>
        <v/>
      </c>
      <c r="H6823" t="inlineStr">
        <is>
          <t>OUTPUTS</t>
        </is>
      </c>
      <c r="I6823" t="inlineStr">
        <is>
          <t>Cross-reference</t>
        </is>
      </c>
      <c r="J6823" t="inlineStr">
        <is>
          <t>Optional</t>
        </is>
      </c>
      <c r="K6823" t="inlineStr">
        <is>
          <t>Primary</t>
        </is>
      </c>
      <c r="L6823" t="inlineStr"/>
      <c r="M6823" t="inlineStr">
        <is>
          <t>SourceField:Deliverable ID</t>
        </is>
      </c>
    </row>
    <row r="6824">
      <c r="A6824" t="inlineStr">
        <is>
          <t>Rules</t>
        </is>
      </c>
      <c r="B6824" t="inlineStr">
        <is>
          <t>R-069</t>
        </is>
      </c>
      <c r="C6824" t="inlineStr">
        <is>
          <t>Gaps</t>
        </is>
      </c>
      <c r="D6824" t="inlineStr">
        <is>
          <t>G-069</t>
        </is>
      </c>
      <c r="E6824" t="inlineStr">
        <is>
          <t>Gap ID</t>
        </is>
      </c>
      <c r="F6824">
        <f>A6824&amp;"|"&amp;B6824</f>
        <v/>
      </c>
      <c r="G6824">
        <f>C6824&amp;"|"&amp;D6824</f>
        <v/>
      </c>
      <c r="H6824" t="inlineStr">
        <is>
          <t>HAS_GAP</t>
        </is>
      </c>
      <c r="I6824" t="inlineStr">
        <is>
          <t>Cross-reference</t>
        </is>
      </c>
      <c r="J6824" t="inlineStr">
        <is>
          <t>Optional</t>
        </is>
      </c>
      <c r="K6824" t="inlineStr">
        <is>
          <t>Primary</t>
        </is>
      </c>
      <c r="L6824" t="inlineStr"/>
      <c r="M6824" t="inlineStr">
        <is>
          <t>SourceField:Gap ID</t>
        </is>
      </c>
    </row>
    <row r="6825">
      <c r="A6825" t="inlineStr">
        <is>
          <t>Rules</t>
        </is>
      </c>
      <c r="B6825" t="inlineStr">
        <is>
          <t>R-069</t>
        </is>
      </c>
      <c r="C6825" t="inlineStr">
        <is>
          <t>WPS</t>
        </is>
      </c>
      <c r="D6825" t="inlineStr">
        <is>
          <t>WPS-16</t>
        </is>
      </c>
      <c r="E6825" t="inlineStr">
        <is>
          <t>WPS ID</t>
        </is>
      </c>
      <c r="F6825">
        <f>A6825&amp;"|"&amp;B6825</f>
        <v/>
      </c>
      <c r="G6825">
        <f>C6825&amp;"|"&amp;D6825</f>
        <v/>
      </c>
      <c r="H6825" t="inlineStr">
        <is>
          <t>APPLIES_TO</t>
        </is>
      </c>
      <c r="I6825" t="inlineStr">
        <is>
          <t>Cross-reference</t>
        </is>
      </c>
      <c r="J6825" t="inlineStr">
        <is>
          <t>Optional</t>
        </is>
      </c>
      <c r="K6825" t="inlineStr">
        <is>
          <t>Primary</t>
        </is>
      </c>
      <c r="L6825" t="inlineStr"/>
      <c r="M6825" t="inlineStr">
        <is>
          <t>SourceField:WPS ID</t>
        </is>
      </c>
    </row>
    <row r="6826">
      <c r="A6826" t="inlineStr">
        <is>
          <t>Rules</t>
        </is>
      </c>
      <c r="B6826" t="inlineStr">
        <is>
          <t>R-070</t>
        </is>
      </c>
      <c r="C6826" t="inlineStr">
        <is>
          <t>Acceptance</t>
        </is>
      </c>
      <c r="D6826" t="inlineStr">
        <is>
          <t>AC-R-070</t>
        </is>
      </c>
      <c r="E6826" t="inlineStr">
        <is>
          <t>Acceptance Criteria ID</t>
        </is>
      </c>
      <c r="F6826">
        <f>A6826&amp;"|"&amp;B6826</f>
        <v/>
      </c>
      <c r="G6826">
        <f>C6826&amp;"|"&amp;D6826</f>
        <v/>
      </c>
      <c r="H6826" t="inlineStr">
        <is>
          <t>VERIFIED_BY</t>
        </is>
      </c>
      <c r="I6826" t="inlineStr">
        <is>
          <t>Cross-reference</t>
        </is>
      </c>
      <c r="J6826" t="inlineStr">
        <is>
          <t>Optional</t>
        </is>
      </c>
      <c r="K6826" t="inlineStr">
        <is>
          <t>Primary</t>
        </is>
      </c>
      <c r="L6826" t="inlineStr"/>
      <c r="M6826" t="inlineStr">
        <is>
          <t>SourceField:Acceptance Criteria ID</t>
        </is>
      </c>
    </row>
    <row r="6827">
      <c r="A6827" t="inlineStr">
        <is>
          <t>Rules</t>
        </is>
      </c>
      <c r="B6827" t="inlineStr">
        <is>
          <t>R-070</t>
        </is>
      </c>
      <c r="C6827" t="inlineStr">
        <is>
          <t>Activities</t>
        </is>
      </c>
      <c r="D6827" t="inlineStr">
        <is>
          <t>A-R-070</t>
        </is>
      </c>
      <c r="E6827" t="inlineStr">
        <is>
          <t>Activity ID</t>
        </is>
      </c>
      <c r="F6827">
        <f>A6827&amp;"|"&amp;B6827</f>
        <v/>
      </c>
      <c r="G6827">
        <f>C6827&amp;"|"&amp;D6827</f>
        <v/>
      </c>
      <c r="H6827" t="inlineStr">
        <is>
          <t>IMPLEMENTED_BY</t>
        </is>
      </c>
      <c r="I6827" t="inlineStr">
        <is>
          <t>Cross-reference</t>
        </is>
      </c>
      <c r="J6827" t="inlineStr">
        <is>
          <t>Optional</t>
        </is>
      </c>
      <c r="K6827" t="inlineStr">
        <is>
          <t>Primary</t>
        </is>
      </c>
      <c r="L6827" t="inlineStr"/>
      <c r="M6827" t="inlineStr">
        <is>
          <t>SourceField:Activity ID</t>
        </is>
      </c>
    </row>
    <row r="6828">
      <c r="A6828" t="inlineStr">
        <is>
          <t>Rules</t>
        </is>
      </c>
      <c r="B6828" t="inlineStr">
        <is>
          <t>R-070</t>
        </is>
      </c>
      <c r="C6828" t="inlineStr">
        <is>
          <t>Deliverables</t>
        </is>
      </c>
      <c r="D6828" t="inlineStr">
        <is>
          <t>D-R-070</t>
        </is>
      </c>
      <c r="E6828" t="inlineStr">
        <is>
          <t>Deliverable ID</t>
        </is>
      </c>
      <c r="F6828">
        <f>A6828&amp;"|"&amp;B6828</f>
        <v/>
      </c>
      <c r="G6828">
        <f>C6828&amp;"|"&amp;D6828</f>
        <v/>
      </c>
      <c r="H6828" t="inlineStr">
        <is>
          <t>OUTPUTS</t>
        </is>
      </c>
      <c r="I6828" t="inlineStr">
        <is>
          <t>Cross-reference</t>
        </is>
      </c>
      <c r="J6828" t="inlineStr">
        <is>
          <t>Optional</t>
        </is>
      </c>
      <c r="K6828" t="inlineStr">
        <is>
          <t>Primary</t>
        </is>
      </c>
      <c r="L6828" t="inlineStr"/>
      <c r="M6828" t="inlineStr">
        <is>
          <t>SourceField:Deliverable ID</t>
        </is>
      </c>
    </row>
    <row r="6829">
      <c r="A6829" t="inlineStr">
        <is>
          <t>Rules</t>
        </is>
      </c>
      <c r="B6829" t="inlineStr">
        <is>
          <t>R-070</t>
        </is>
      </c>
      <c r="C6829" t="inlineStr">
        <is>
          <t>Gaps</t>
        </is>
      </c>
      <c r="D6829" t="inlineStr">
        <is>
          <t>G-070</t>
        </is>
      </c>
      <c r="E6829" t="inlineStr">
        <is>
          <t>Gap ID</t>
        </is>
      </c>
      <c r="F6829">
        <f>A6829&amp;"|"&amp;B6829</f>
        <v/>
      </c>
      <c r="G6829">
        <f>C6829&amp;"|"&amp;D6829</f>
        <v/>
      </c>
      <c r="H6829" t="inlineStr">
        <is>
          <t>HAS_GAP</t>
        </is>
      </c>
      <c r="I6829" t="inlineStr">
        <is>
          <t>Cross-reference</t>
        </is>
      </c>
      <c r="J6829" t="inlineStr">
        <is>
          <t>Optional</t>
        </is>
      </c>
      <c r="K6829" t="inlineStr">
        <is>
          <t>Primary</t>
        </is>
      </c>
      <c r="L6829" t="inlineStr"/>
      <c r="M6829" t="inlineStr">
        <is>
          <t>SourceField:Gap ID</t>
        </is>
      </c>
    </row>
    <row r="6830">
      <c r="A6830" t="inlineStr">
        <is>
          <t>Rules</t>
        </is>
      </c>
      <c r="B6830" t="inlineStr">
        <is>
          <t>R-070</t>
        </is>
      </c>
      <c r="C6830" t="inlineStr">
        <is>
          <t>WPS</t>
        </is>
      </c>
      <c r="D6830" t="inlineStr">
        <is>
          <t>WPS-16</t>
        </is>
      </c>
      <c r="E6830" t="inlineStr">
        <is>
          <t>WPS ID</t>
        </is>
      </c>
      <c r="F6830">
        <f>A6830&amp;"|"&amp;B6830</f>
        <v/>
      </c>
      <c r="G6830">
        <f>C6830&amp;"|"&amp;D6830</f>
        <v/>
      </c>
      <c r="H6830" t="inlineStr">
        <is>
          <t>APPLIES_TO</t>
        </is>
      </c>
      <c r="I6830" t="inlineStr">
        <is>
          <t>Cross-reference</t>
        </is>
      </c>
      <c r="J6830" t="inlineStr">
        <is>
          <t>Optional</t>
        </is>
      </c>
      <c r="K6830" t="inlineStr">
        <is>
          <t>Primary</t>
        </is>
      </c>
      <c r="L6830" t="inlineStr"/>
      <c r="M6830" t="inlineStr">
        <is>
          <t>SourceField:WPS ID</t>
        </is>
      </c>
    </row>
    <row r="6831">
      <c r="A6831" t="inlineStr">
        <is>
          <t>Rules</t>
        </is>
      </c>
      <c r="B6831" t="inlineStr">
        <is>
          <t>R-071</t>
        </is>
      </c>
      <c r="C6831" t="inlineStr">
        <is>
          <t>Acceptance</t>
        </is>
      </c>
      <c r="D6831" t="inlineStr">
        <is>
          <t>AC-R-071</t>
        </is>
      </c>
      <c r="E6831" t="inlineStr">
        <is>
          <t>Acceptance Criteria ID</t>
        </is>
      </c>
      <c r="F6831">
        <f>A6831&amp;"|"&amp;B6831</f>
        <v/>
      </c>
      <c r="G6831">
        <f>C6831&amp;"|"&amp;D6831</f>
        <v/>
      </c>
      <c r="H6831" t="inlineStr">
        <is>
          <t>VERIFIED_BY</t>
        </is>
      </c>
      <c r="I6831" t="inlineStr">
        <is>
          <t>Cross-reference</t>
        </is>
      </c>
      <c r="J6831" t="inlineStr">
        <is>
          <t>Optional</t>
        </is>
      </c>
      <c r="K6831" t="inlineStr">
        <is>
          <t>Primary</t>
        </is>
      </c>
      <c r="L6831" t="inlineStr"/>
      <c r="M6831" t="inlineStr">
        <is>
          <t>SourceField:Acceptance Criteria ID</t>
        </is>
      </c>
    </row>
    <row r="6832">
      <c r="A6832" t="inlineStr">
        <is>
          <t>Rules</t>
        </is>
      </c>
      <c r="B6832" t="inlineStr">
        <is>
          <t>R-071</t>
        </is>
      </c>
      <c r="C6832" t="inlineStr">
        <is>
          <t>Activities</t>
        </is>
      </c>
      <c r="D6832" t="inlineStr">
        <is>
          <t>A-R-071</t>
        </is>
      </c>
      <c r="E6832" t="inlineStr">
        <is>
          <t>Activity ID</t>
        </is>
      </c>
      <c r="F6832">
        <f>A6832&amp;"|"&amp;B6832</f>
        <v/>
      </c>
      <c r="G6832">
        <f>C6832&amp;"|"&amp;D6832</f>
        <v/>
      </c>
      <c r="H6832" t="inlineStr">
        <is>
          <t>IMPLEMENTED_BY</t>
        </is>
      </c>
      <c r="I6832" t="inlineStr">
        <is>
          <t>Cross-reference</t>
        </is>
      </c>
      <c r="J6832" t="inlineStr">
        <is>
          <t>Optional</t>
        </is>
      </c>
      <c r="K6832" t="inlineStr">
        <is>
          <t>Primary</t>
        </is>
      </c>
      <c r="L6832" t="inlineStr"/>
      <c r="M6832" t="inlineStr">
        <is>
          <t>SourceField:Activity ID</t>
        </is>
      </c>
    </row>
    <row r="6833">
      <c r="A6833" t="inlineStr">
        <is>
          <t>Rules</t>
        </is>
      </c>
      <c r="B6833" t="inlineStr">
        <is>
          <t>R-071</t>
        </is>
      </c>
      <c r="C6833" t="inlineStr">
        <is>
          <t>Deliverables</t>
        </is>
      </c>
      <c r="D6833" t="inlineStr">
        <is>
          <t>D-R-071</t>
        </is>
      </c>
      <c r="E6833" t="inlineStr">
        <is>
          <t>Deliverable ID</t>
        </is>
      </c>
      <c r="F6833">
        <f>A6833&amp;"|"&amp;B6833</f>
        <v/>
      </c>
      <c r="G6833">
        <f>C6833&amp;"|"&amp;D6833</f>
        <v/>
      </c>
      <c r="H6833" t="inlineStr">
        <is>
          <t>OUTPUTS</t>
        </is>
      </c>
      <c r="I6833" t="inlineStr">
        <is>
          <t>Cross-reference</t>
        </is>
      </c>
      <c r="J6833" t="inlineStr">
        <is>
          <t>Optional</t>
        </is>
      </c>
      <c r="K6833" t="inlineStr">
        <is>
          <t>Primary</t>
        </is>
      </c>
      <c r="L6833" t="inlineStr"/>
      <c r="M6833" t="inlineStr">
        <is>
          <t>SourceField:Deliverable ID</t>
        </is>
      </c>
    </row>
    <row r="6834">
      <c r="A6834" t="inlineStr">
        <is>
          <t>Rules</t>
        </is>
      </c>
      <c r="B6834" t="inlineStr">
        <is>
          <t>R-071</t>
        </is>
      </c>
      <c r="C6834" t="inlineStr">
        <is>
          <t>Gaps</t>
        </is>
      </c>
      <c r="D6834" t="inlineStr">
        <is>
          <t>G-071</t>
        </is>
      </c>
      <c r="E6834" t="inlineStr">
        <is>
          <t>Gap ID</t>
        </is>
      </c>
      <c r="F6834">
        <f>A6834&amp;"|"&amp;B6834</f>
        <v/>
      </c>
      <c r="G6834">
        <f>C6834&amp;"|"&amp;D6834</f>
        <v/>
      </c>
      <c r="H6834" t="inlineStr">
        <is>
          <t>HAS_GAP</t>
        </is>
      </c>
      <c r="I6834" t="inlineStr">
        <is>
          <t>Cross-reference</t>
        </is>
      </c>
      <c r="J6834" t="inlineStr">
        <is>
          <t>Optional</t>
        </is>
      </c>
      <c r="K6834" t="inlineStr">
        <is>
          <t>Primary</t>
        </is>
      </c>
      <c r="L6834" t="inlineStr"/>
      <c r="M6834" t="inlineStr">
        <is>
          <t>SourceField:Gap ID</t>
        </is>
      </c>
    </row>
    <row r="6835">
      <c r="A6835" t="inlineStr">
        <is>
          <t>Rules</t>
        </is>
      </c>
      <c r="B6835" t="inlineStr">
        <is>
          <t>R-071</t>
        </is>
      </c>
      <c r="C6835" t="inlineStr">
        <is>
          <t>WPS</t>
        </is>
      </c>
      <c r="D6835" t="inlineStr">
        <is>
          <t>WPS-09</t>
        </is>
      </c>
      <c r="E6835" t="inlineStr">
        <is>
          <t>WPS ID</t>
        </is>
      </c>
      <c r="F6835">
        <f>A6835&amp;"|"&amp;B6835</f>
        <v/>
      </c>
      <c r="G6835">
        <f>C6835&amp;"|"&amp;D6835</f>
        <v/>
      </c>
      <c r="H6835" t="inlineStr">
        <is>
          <t>APPLIES_TO</t>
        </is>
      </c>
      <c r="I6835" t="inlineStr">
        <is>
          <t>Cross-reference</t>
        </is>
      </c>
      <c r="J6835" t="inlineStr">
        <is>
          <t>Optional</t>
        </is>
      </c>
      <c r="K6835" t="inlineStr">
        <is>
          <t>Primary</t>
        </is>
      </c>
      <c r="L6835" t="inlineStr"/>
      <c r="M6835" t="inlineStr">
        <is>
          <t>SourceField:WPS ID</t>
        </is>
      </c>
    </row>
    <row r="6836">
      <c r="A6836" t="inlineStr">
        <is>
          <t>Rules</t>
        </is>
      </c>
      <c r="B6836" t="inlineStr">
        <is>
          <t>R-072</t>
        </is>
      </c>
      <c r="C6836" t="inlineStr">
        <is>
          <t>Acceptance</t>
        </is>
      </c>
      <c r="D6836" t="inlineStr">
        <is>
          <t>AC-R-072</t>
        </is>
      </c>
      <c r="E6836" t="inlineStr">
        <is>
          <t>Acceptance Criteria ID</t>
        </is>
      </c>
      <c r="F6836">
        <f>A6836&amp;"|"&amp;B6836</f>
        <v/>
      </c>
      <c r="G6836">
        <f>C6836&amp;"|"&amp;D6836</f>
        <v/>
      </c>
      <c r="H6836" t="inlineStr">
        <is>
          <t>VERIFIED_BY</t>
        </is>
      </c>
      <c r="I6836" t="inlineStr">
        <is>
          <t>Cross-reference</t>
        </is>
      </c>
      <c r="J6836" t="inlineStr">
        <is>
          <t>Optional</t>
        </is>
      </c>
      <c r="K6836" t="inlineStr">
        <is>
          <t>Primary</t>
        </is>
      </c>
      <c r="L6836" t="inlineStr"/>
      <c r="M6836" t="inlineStr">
        <is>
          <t>SourceField:Acceptance Criteria ID</t>
        </is>
      </c>
    </row>
    <row r="6837">
      <c r="A6837" t="inlineStr">
        <is>
          <t>Rules</t>
        </is>
      </c>
      <c r="B6837" t="inlineStr">
        <is>
          <t>R-072</t>
        </is>
      </c>
      <c r="C6837" t="inlineStr">
        <is>
          <t>Activities</t>
        </is>
      </c>
      <c r="D6837" t="inlineStr">
        <is>
          <t>A-R-072</t>
        </is>
      </c>
      <c r="E6837" t="inlineStr">
        <is>
          <t>Activity ID</t>
        </is>
      </c>
      <c r="F6837">
        <f>A6837&amp;"|"&amp;B6837</f>
        <v/>
      </c>
      <c r="G6837">
        <f>C6837&amp;"|"&amp;D6837</f>
        <v/>
      </c>
      <c r="H6837" t="inlineStr">
        <is>
          <t>IMPLEMENTED_BY</t>
        </is>
      </c>
      <c r="I6837" t="inlineStr">
        <is>
          <t>Cross-reference</t>
        </is>
      </c>
      <c r="J6837" t="inlineStr">
        <is>
          <t>Optional</t>
        </is>
      </c>
      <c r="K6837" t="inlineStr">
        <is>
          <t>Primary</t>
        </is>
      </c>
      <c r="L6837" t="inlineStr"/>
      <c r="M6837" t="inlineStr">
        <is>
          <t>SourceField:Activity ID</t>
        </is>
      </c>
    </row>
    <row r="6838">
      <c r="A6838" t="inlineStr">
        <is>
          <t>Rules</t>
        </is>
      </c>
      <c r="B6838" t="inlineStr">
        <is>
          <t>R-072</t>
        </is>
      </c>
      <c r="C6838" t="inlineStr">
        <is>
          <t>Deliverables</t>
        </is>
      </c>
      <c r="D6838" t="inlineStr">
        <is>
          <t>D-R-072</t>
        </is>
      </c>
      <c r="E6838" t="inlineStr">
        <is>
          <t>Deliverable ID</t>
        </is>
      </c>
      <c r="F6838">
        <f>A6838&amp;"|"&amp;B6838</f>
        <v/>
      </c>
      <c r="G6838">
        <f>C6838&amp;"|"&amp;D6838</f>
        <v/>
      </c>
      <c r="H6838" t="inlineStr">
        <is>
          <t>OUTPUTS</t>
        </is>
      </c>
      <c r="I6838" t="inlineStr">
        <is>
          <t>Cross-reference</t>
        </is>
      </c>
      <c r="J6838" t="inlineStr">
        <is>
          <t>Optional</t>
        </is>
      </c>
      <c r="K6838" t="inlineStr">
        <is>
          <t>Primary</t>
        </is>
      </c>
      <c r="L6838" t="inlineStr"/>
      <c r="M6838" t="inlineStr">
        <is>
          <t>SourceField:Deliverable ID</t>
        </is>
      </c>
    </row>
    <row r="6839">
      <c r="A6839" t="inlineStr">
        <is>
          <t>Rules</t>
        </is>
      </c>
      <c r="B6839" t="inlineStr">
        <is>
          <t>R-072</t>
        </is>
      </c>
      <c r="C6839" t="inlineStr">
        <is>
          <t>Gaps</t>
        </is>
      </c>
      <c r="D6839" t="inlineStr">
        <is>
          <t>G-072</t>
        </is>
      </c>
      <c r="E6839" t="inlineStr">
        <is>
          <t>Gap ID</t>
        </is>
      </c>
      <c r="F6839">
        <f>A6839&amp;"|"&amp;B6839</f>
        <v/>
      </c>
      <c r="G6839">
        <f>C6839&amp;"|"&amp;D6839</f>
        <v/>
      </c>
      <c r="H6839" t="inlineStr">
        <is>
          <t>HAS_GAP</t>
        </is>
      </c>
      <c r="I6839" t="inlineStr">
        <is>
          <t>Cross-reference</t>
        </is>
      </c>
      <c r="J6839" t="inlineStr">
        <is>
          <t>Optional</t>
        </is>
      </c>
      <c r="K6839" t="inlineStr">
        <is>
          <t>Primary</t>
        </is>
      </c>
      <c r="L6839" t="inlineStr"/>
      <c r="M6839" t="inlineStr">
        <is>
          <t>SourceField:Gap ID</t>
        </is>
      </c>
    </row>
    <row r="6840">
      <c r="A6840" t="inlineStr">
        <is>
          <t>Rules</t>
        </is>
      </c>
      <c r="B6840" t="inlineStr">
        <is>
          <t>R-072</t>
        </is>
      </c>
      <c r="C6840" t="inlineStr">
        <is>
          <t>WPS</t>
        </is>
      </c>
      <c r="D6840" t="inlineStr">
        <is>
          <t>WPS-14</t>
        </is>
      </c>
      <c r="E6840" t="inlineStr">
        <is>
          <t>WPS ID</t>
        </is>
      </c>
      <c r="F6840">
        <f>A6840&amp;"|"&amp;B6840</f>
        <v/>
      </c>
      <c r="G6840">
        <f>C6840&amp;"|"&amp;D6840</f>
        <v/>
      </c>
      <c r="H6840" t="inlineStr">
        <is>
          <t>APPLIES_TO</t>
        </is>
      </c>
      <c r="I6840" t="inlineStr">
        <is>
          <t>Cross-reference</t>
        </is>
      </c>
      <c r="J6840" t="inlineStr">
        <is>
          <t>Optional</t>
        </is>
      </c>
      <c r="K6840" t="inlineStr">
        <is>
          <t>Primary</t>
        </is>
      </c>
      <c r="L6840" t="inlineStr"/>
      <c r="M6840" t="inlineStr">
        <is>
          <t>SourceField:WPS ID</t>
        </is>
      </c>
    </row>
    <row r="6841">
      <c r="A6841" t="inlineStr">
        <is>
          <t>Rules</t>
        </is>
      </c>
      <c r="B6841" t="inlineStr">
        <is>
          <t>R-073</t>
        </is>
      </c>
      <c r="C6841" t="inlineStr">
        <is>
          <t>Acceptance</t>
        </is>
      </c>
      <c r="D6841" t="inlineStr">
        <is>
          <t>AC-R-073</t>
        </is>
      </c>
      <c r="E6841" t="inlineStr">
        <is>
          <t>Acceptance Criteria ID</t>
        </is>
      </c>
      <c r="F6841">
        <f>A6841&amp;"|"&amp;B6841</f>
        <v/>
      </c>
      <c r="G6841">
        <f>C6841&amp;"|"&amp;D6841</f>
        <v/>
      </c>
      <c r="H6841" t="inlineStr">
        <is>
          <t>VERIFIED_BY</t>
        </is>
      </c>
      <c r="I6841" t="inlineStr">
        <is>
          <t>Cross-reference</t>
        </is>
      </c>
      <c r="J6841" t="inlineStr">
        <is>
          <t>Optional</t>
        </is>
      </c>
      <c r="K6841" t="inlineStr">
        <is>
          <t>Primary</t>
        </is>
      </c>
      <c r="L6841" t="inlineStr"/>
      <c r="M6841" t="inlineStr">
        <is>
          <t>SourceField:Acceptance Criteria ID</t>
        </is>
      </c>
    </row>
    <row r="6842">
      <c r="A6842" t="inlineStr">
        <is>
          <t>Rules</t>
        </is>
      </c>
      <c r="B6842" t="inlineStr">
        <is>
          <t>R-073</t>
        </is>
      </c>
      <c r="C6842" t="inlineStr">
        <is>
          <t>Activities</t>
        </is>
      </c>
      <c r="D6842" t="inlineStr">
        <is>
          <t>A-R-073</t>
        </is>
      </c>
      <c r="E6842" t="inlineStr">
        <is>
          <t>Activity ID</t>
        </is>
      </c>
      <c r="F6842">
        <f>A6842&amp;"|"&amp;B6842</f>
        <v/>
      </c>
      <c r="G6842">
        <f>C6842&amp;"|"&amp;D6842</f>
        <v/>
      </c>
      <c r="H6842" t="inlineStr">
        <is>
          <t>IMPLEMENTED_BY</t>
        </is>
      </c>
      <c r="I6842" t="inlineStr">
        <is>
          <t>Cross-reference</t>
        </is>
      </c>
      <c r="J6842" t="inlineStr">
        <is>
          <t>Optional</t>
        </is>
      </c>
      <c r="K6842" t="inlineStr">
        <is>
          <t>Primary</t>
        </is>
      </c>
      <c r="L6842" t="inlineStr"/>
      <c r="M6842" t="inlineStr">
        <is>
          <t>SourceField:Activity ID</t>
        </is>
      </c>
    </row>
    <row r="6843">
      <c r="A6843" t="inlineStr">
        <is>
          <t>Rules</t>
        </is>
      </c>
      <c r="B6843" t="inlineStr">
        <is>
          <t>R-073</t>
        </is>
      </c>
      <c r="C6843" t="inlineStr">
        <is>
          <t>Deliverables</t>
        </is>
      </c>
      <c r="D6843" t="inlineStr">
        <is>
          <t>D-R-073</t>
        </is>
      </c>
      <c r="E6843" t="inlineStr">
        <is>
          <t>Deliverable ID</t>
        </is>
      </c>
      <c r="F6843">
        <f>A6843&amp;"|"&amp;B6843</f>
        <v/>
      </c>
      <c r="G6843">
        <f>C6843&amp;"|"&amp;D6843</f>
        <v/>
      </c>
      <c r="H6843" t="inlineStr">
        <is>
          <t>OUTPUTS</t>
        </is>
      </c>
      <c r="I6843" t="inlineStr">
        <is>
          <t>Cross-reference</t>
        </is>
      </c>
      <c r="J6843" t="inlineStr">
        <is>
          <t>Optional</t>
        </is>
      </c>
      <c r="K6843" t="inlineStr">
        <is>
          <t>Primary</t>
        </is>
      </c>
      <c r="L6843" t="inlineStr"/>
      <c r="M6843" t="inlineStr">
        <is>
          <t>SourceField:Deliverable ID</t>
        </is>
      </c>
    </row>
    <row r="6844">
      <c r="A6844" t="inlineStr">
        <is>
          <t>Rules</t>
        </is>
      </c>
      <c r="B6844" t="inlineStr">
        <is>
          <t>R-073</t>
        </is>
      </c>
      <c r="C6844" t="inlineStr">
        <is>
          <t>Gaps</t>
        </is>
      </c>
      <c r="D6844" t="inlineStr">
        <is>
          <t>G-073</t>
        </is>
      </c>
      <c r="E6844" t="inlineStr">
        <is>
          <t>Gap ID</t>
        </is>
      </c>
      <c r="F6844">
        <f>A6844&amp;"|"&amp;B6844</f>
        <v/>
      </c>
      <c r="G6844">
        <f>C6844&amp;"|"&amp;D6844</f>
        <v/>
      </c>
      <c r="H6844" t="inlineStr">
        <is>
          <t>HAS_GAP</t>
        </is>
      </c>
      <c r="I6844" t="inlineStr">
        <is>
          <t>Cross-reference</t>
        </is>
      </c>
      <c r="J6844" t="inlineStr">
        <is>
          <t>Optional</t>
        </is>
      </c>
      <c r="K6844" t="inlineStr">
        <is>
          <t>Primary</t>
        </is>
      </c>
      <c r="L6844" t="inlineStr"/>
      <c r="M6844" t="inlineStr">
        <is>
          <t>SourceField:Gap ID</t>
        </is>
      </c>
    </row>
    <row r="6845">
      <c r="A6845" t="inlineStr">
        <is>
          <t>Rules</t>
        </is>
      </c>
      <c r="B6845" t="inlineStr">
        <is>
          <t>R-073</t>
        </is>
      </c>
      <c r="C6845" t="inlineStr">
        <is>
          <t>WPS</t>
        </is>
      </c>
      <c r="D6845" t="inlineStr">
        <is>
          <t>WPS-14</t>
        </is>
      </c>
      <c r="E6845" t="inlineStr">
        <is>
          <t>WPS ID</t>
        </is>
      </c>
      <c r="F6845">
        <f>A6845&amp;"|"&amp;B6845</f>
        <v/>
      </c>
      <c r="G6845">
        <f>C6845&amp;"|"&amp;D6845</f>
        <v/>
      </c>
      <c r="H6845" t="inlineStr">
        <is>
          <t>APPLIES_TO</t>
        </is>
      </c>
      <c r="I6845" t="inlineStr">
        <is>
          <t>Cross-reference</t>
        </is>
      </c>
      <c r="J6845" t="inlineStr">
        <is>
          <t>Optional</t>
        </is>
      </c>
      <c r="K6845" t="inlineStr">
        <is>
          <t>Primary</t>
        </is>
      </c>
      <c r="L6845" t="inlineStr"/>
      <c r="M6845" t="inlineStr">
        <is>
          <t>SourceField:WPS ID</t>
        </is>
      </c>
    </row>
    <row r="6846">
      <c r="A6846" t="inlineStr">
        <is>
          <t>Rules</t>
        </is>
      </c>
      <c r="B6846" t="inlineStr">
        <is>
          <t>R-074</t>
        </is>
      </c>
      <c r="C6846" t="inlineStr">
        <is>
          <t>Acceptance</t>
        </is>
      </c>
      <c r="D6846" t="inlineStr">
        <is>
          <t>AC-R-074</t>
        </is>
      </c>
      <c r="E6846" t="inlineStr">
        <is>
          <t>Acceptance Criteria ID</t>
        </is>
      </c>
      <c r="F6846">
        <f>A6846&amp;"|"&amp;B6846</f>
        <v/>
      </c>
      <c r="G6846">
        <f>C6846&amp;"|"&amp;D6846</f>
        <v/>
      </c>
      <c r="H6846" t="inlineStr">
        <is>
          <t>VERIFIED_BY</t>
        </is>
      </c>
      <c r="I6846" t="inlineStr">
        <is>
          <t>Cross-reference</t>
        </is>
      </c>
      <c r="J6846" t="inlineStr">
        <is>
          <t>Optional</t>
        </is>
      </c>
      <c r="K6846" t="inlineStr">
        <is>
          <t>Primary</t>
        </is>
      </c>
      <c r="L6846" t="inlineStr"/>
      <c r="M6846" t="inlineStr">
        <is>
          <t>SourceField:Acceptance Criteria ID</t>
        </is>
      </c>
    </row>
    <row r="6847">
      <c r="A6847" t="inlineStr">
        <is>
          <t>Rules</t>
        </is>
      </c>
      <c r="B6847" t="inlineStr">
        <is>
          <t>R-074</t>
        </is>
      </c>
      <c r="C6847" t="inlineStr">
        <is>
          <t>Activities</t>
        </is>
      </c>
      <c r="D6847" t="inlineStr">
        <is>
          <t>A-R-074</t>
        </is>
      </c>
      <c r="E6847" t="inlineStr">
        <is>
          <t>Activity ID</t>
        </is>
      </c>
      <c r="F6847">
        <f>A6847&amp;"|"&amp;B6847</f>
        <v/>
      </c>
      <c r="G6847">
        <f>C6847&amp;"|"&amp;D6847</f>
        <v/>
      </c>
      <c r="H6847" t="inlineStr">
        <is>
          <t>IMPLEMENTED_BY</t>
        </is>
      </c>
      <c r="I6847" t="inlineStr">
        <is>
          <t>Cross-reference</t>
        </is>
      </c>
      <c r="J6847" t="inlineStr">
        <is>
          <t>Optional</t>
        </is>
      </c>
      <c r="K6847" t="inlineStr">
        <is>
          <t>Primary</t>
        </is>
      </c>
      <c r="L6847" t="inlineStr"/>
      <c r="M6847" t="inlineStr">
        <is>
          <t>SourceField:Activity ID</t>
        </is>
      </c>
    </row>
    <row r="6848">
      <c r="A6848" t="inlineStr">
        <is>
          <t>Rules</t>
        </is>
      </c>
      <c r="B6848" t="inlineStr">
        <is>
          <t>R-074</t>
        </is>
      </c>
      <c r="C6848" t="inlineStr">
        <is>
          <t>Deliverables</t>
        </is>
      </c>
      <c r="D6848" t="inlineStr">
        <is>
          <t>D-R-074</t>
        </is>
      </c>
      <c r="E6848" t="inlineStr">
        <is>
          <t>Deliverable ID</t>
        </is>
      </c>
      <c r="F6848">
        <f>A6848&amp;"|"&amp;B6848</f>
        <v/>
      </c>
      <c r="G6848">
        <f>C6848&amp;"|"&amp;D6848</f>
        <v/>
      </c>
      <c r="H6848" t="inlineStr">
        <is>
          <t>OUTPUTS</t>
        </is>
      </c>
      <c r="I6848" t="inlineStr">
        <is>
          <t>Cross-reference</t>
        </is>
      </c>
      <c r="J6848" t="inlineStr">
        <is>
          <t>Optional</t>
        </is>
      </c>
      <c r="K6848" t="inlineStr">
        <is>
          <t>Primary</t>
        </is>
      </c>
      <c r="L6848" t="inlineStr"/>
      <c r="M6848" t="inlineStr">
        <is>
          <t>SourceField:Deliverable ID</t>
        </is>
      </c>
    </row>
    <row r="6849">
      <c r="A6849" t="inlineStr">
        <is>
          <t>Rules</t>
        </is>
      </c>
      <c r="B6849" t="inlineStr">
        <is>
          <t>R-074</t>
        </is>
      </c>
      <c r="C6849" t="inlineStr">
        <is>
          <t>Gaps</t>
        </is>
      </c>
      <c r="D6849" t="inlineStr">
        <is>
          <t>G-074</t>
        </is>
      </c>
      <c r="E6849" t="inlineStr">
        <is>
          <t>Gap ID</t>
        </is>
      </c>
      <c r="F6849">
        <f>A6849&amp;"|"&amp;B6849</f>
        <v/>
      </c>
      <c r="G6849">
        <f>C6849&amp;"|"&amp;D6849</f>
        <v/>
      </c>
      <c r="H6849" t="inlineStr">
        <is>
          <t>HAS_GAP</t>
        </is>
      </c>
      <c r="I6849" t="inlineStr">
        <is>
          <t>Cross-reference</t>
        </is>
      </c>
      <c r="J6849" t="inlineStr">
        <is>
          <t>Optional</t>
        </is>
      </c>
      <c r="K6849" t="inlineStr">
        <is>
          <t>Primary</t>
        </is>
      </c>
      <c r="L6849" t="inlineStr"/>
      <c r="M6849" t="inlineStr">
        <is>
          <t>SourceField:Gap ID</t>
        </is>
      </c>
    </row>
    <row r="6850">
      <c r="A6850" t="inlineStr">
        <is>
          <t>Rules</t>
        </is>
      </c>
      <c r="B6850" t="inlineStr">
        <is>
          <t>R-074</t>
        </is>
      </c>
      <c r="C6850" t="inlineStr">
        <is>
          <t>WPS</t>
        </is>
      </c>
      <c r="D6850" t="inlineStr">
        <is>
          <t>WPS-16</t>
        </is>
      </c>
      <c r="E6850" t="inlineStr">
        <is>
          <t>WPS ID</t>
        </is>
      </c>
      <c r="F6850">
        <f>A6850&amp;"|"&amp;B6850</f>
        <v/>
      </c>
      <c r="G6850">
        <f>C6850&amp;"|"&amp;D6850</f>
        <v/>
      </c>
      <c r="H6850" t="inlineStr">
        <is>
          <t>APPLIES_TO</t>
        </is>
      </c>
      <c r="I6850" t="inlineStr">
        <is>
          <t>Cross-reference</t>
        </is>
      </c>
      <c r="J6850" t="inlineStr">
        <is>
          <t>Optional</t>
        </is>
      </c>
      <c r="K6850" t="inlineStr">
        <is>
          <t>Primary</t>
        </is>
      </c>
      <c r="L6850" t="inlineStr"/>
      <c r="M6850" t="inlineStr">
        <is>
          <t>SourceField:WPS ID</t>
        </is>
      </c>
    </row>
    <row r="6851">
      <c r="A6851" t="inlineStr">
        <is>
          <t>Rules</t>
        </is>
      </c>
      <c r="B6851" t="inlineStr">
        <is>
          <t>R-075</t>
        </is>
      </c>
      <c r="C6851" t="inlineStr">
        <is>
          <t>Acceptance</t>
        </is>
      </c>
      <c r="D6851" t="inlineStr">
        <is>
          <t>AC-R-075</t>
        </is>
      </c>
      <c r="E6851" t="inlineStr">
        <is>
          <t>Acceptance Criteria ID</t>
        </is>
      </c>
      <c r="F6851">
        <f>A6851&amp;"|"&amp;B6851</f>
        <v/>
      </c>
      <c r="G6851">
        <f>C6851&amp;"|"&amp;D6851</f>
        <v/>
      </c>
      <c r="H6851" t="inlineStr">
        <is>
          <t>VERIFIED_BY</t>
        </is>
      </c>
      <c r="I6851" t="inlineStr">
        <is>
          <t>Cross-reference</t>
        </is>
      </c>
      <c r="J6851" t="inlineStr">
        <is>
          <t>Optional</t>
        </is>
      </c>
      <c r="K6851" t="inlineStr">
        <is>
          <t>Primary</t>
        </is>
      </c>
      <c r="L6851" t="inlineStr"/>
      <c r="M6851" t="inlineStr">
        <is>
          <t>SourceField:Acceptance Criteria ID</t>
        </is>
      </c>
    </row>
    <row r="6852">
      <c r="A6852" t="inlineStr">
        <is>
          <t>Rules</t>
        </is>
      </c>
      <c r="B6852" t="inlineStr">
        <is>
          <t>R-075</t>
        </is>
      </c>
      <c r="C6852" t="inlineStr">
        <is>
          <t>Activities</t>
        </is>
      </c>
      <c r="D6852" t="inlineStr">
        <is>
          <t>A-R-075</t>
        </is>
      </c>
      <c r="E6852" t="inlineStr">
        <is>
          <t>Activity ID</t>
        </is>
      </c>
      <c r="F6852">
        <f>A6852&amp;"|"&amp;B6852</f>
        <v/>
      </c>
      <c r="G6852">
        <f>C6852&amp;"|"&amp;D6852</f>
        <v/>
      </c>
      <c r="H6852" t="inlineStr">
        <is>
          <t>IMPLEMENTED_BY</t>
        </is>
      </c>
      <c r="I6852" t="inlineStr">
        <is>
          <t>Cross-reference</t>
        </is>
      </c>
      <c r="J6852" t="inlineStr">
        <is>
          <t>Optional</t>
        </is>
      </c>
      <c r="K6852" t="inlineStr">
        <is>
          <t>Primary</t>
        </is>
      </c>
      <c r="L6852" t="inlineStr"/>
      <c r="M6852" t="inlineStr">
        <is>
          <t>SourceField:Activity ID</t>
        </is>
      </c>
    </row>
    <row r="6853">
      <c r="A6853" t="inlineStr">
        <is>
          <t>Rules</t>
        </is>
      </c>
      <c r="B6853" t="inlineStr">
        <is>
          <t>R-075</t>
        </is>
      </c>
      <c r="C6853" t="inlineStr">
        <is>
          <t>Deliverables</t>
        </is>
      </c>
      <c r="D6853" t="inlineStr">
        <is>
          <t>D-R-075</t>
        </is>
      </c>
      <c r="E6853" t="inlineStr">
        <is>
          <t>Deliverable ID</t>
        </is>
      </c>
      <c r="F6853">
        <f>A6853&amp;"|"&amp;B6853</f>
        <v/>
      </c>
      <c r="G6853">
        <f>C6853&amp;"|"&amp;D6853</f>
        <v/>
      </c>
      <c r="H6853" t="inlineStr">
        <is>
          <t>OUTPUTS</t>
        </is>
      </c>
      <c r="I6853" t="inlineStr">
        <is>
          <t>Cross-reference</t>
        </is>
      </c>
      <c r="J6853" t="inlineStr">
        <is>
          <t>Optional</t>
        </is>
      </c>
      <c r="K6853" t="inlineStr">
        <is>
          <t>Primary</t>
        </is>
      </c>
      <c r="L6853" t="inlineStr"/>
      <c r="M6853" t="inlineStr">
        <is>
          <t>SourceField:Deliverable ID</t>
        </is>
      </c>
    </row>
    <row r="6854">
      <c r="A6854" t="inlineStr">
        <is>
          <t>Rules</t>
        </is>
      </c>
      <c r="B6854" t="inlineStr">
        <is>
          <t>R-075</t>
        </is>
      </c>
      <c r="C6854" t="inlineStr">
        <is>
          <t>Gaps</t>
        </is>
      </c>
      <c r="D6854" t="inlineStr">
        <is>
          <t>G-075</t>
        </is>
      </c>
      <c r="E6854" t="inlineStr">
        <is>
          <t>Gap ID</t>
        </is>
      </c>
      <c r="F6854">
        <f>A6854&amp;"|"&amp;B6854</f>
        <v/>
      </c>
      <c r="G6854">
        <f>C6854&amp;"|"&amp;D6854</f>
        <v/>
      </c>
      <c r="H6854" t="inlineStr">
        <is>
          <t>HAS_GAP</t>
        </is>
      </c>
      <c r="I6854" t="inlineStr">
        <is>
          <t>Cross-reference</t>
        </is>
      </c>
      <c r="J6854" t="inlineStr">
        <is>
          <t>Optional</t>
        </is>
      </c>
      <c r="K6854" t="inlineStr">
        <is>
          <t>Primary</t>
        </is>
      </c>
      <c r="L6854" t="inlineStr"/>
      <c r="M6854" t="inlineStr">
        <is>
          <t>SourceField:Gap ID</t>
        </is>
      </c>
    </row>
    <row r="6855">
      <c r="A6855" t="inlineStr">
        <is>
          <t>Rules</t>
        </is>
      </c>
      <c r="B6855" t="inlineStr">
        <is>
          <t>R-075</t>
        </is>
      </c>
      <c r="C6855" t="inlineStr">
        <is>
          <t>WPS</t>
        </is>
      </c>
      <c r="D6855" t="inlineStr">
        <is>
          <t>WPS-09</t>
        </is>
      </c>
      <c r="E6855" t="inlineStr">
        <is>
          <t>WPS ID</t>
        </is>
      </c>
      <c r="F6855">
        <f>A6855&amp;"|"&amp;B6855</f>
        <v/>
      </c>
      <c r="G6855">
        <f>C6855&amp;"|"&amp;D6855</f>
        <v/>
      </c>
      <c r="H6855" t="inlineStr">
        <is>
          <t>APPLIES_TO</t>
        </is>
      </c>
      <c r="I6855" t="inlineStr">
        <is>
          <t>Cross-reference</t>
        </is>
      </c>
      <c r="J6855" t="inlineStr">
        <is>
          <t>Optional</t>
        </is>
      </c>
      <c r="K6855" t="inlineStr">
        <is>
          <t>Primary</t>
        </is>
      </c>
      <c r="L6855" t="inlineStr"/>
      <c r="M6855" t="inlineStr">
        <is>
          <t>SourceField:WPS ID</t>
        </is>
      </c>
    </row>
    <row r="6856">
      <c r="A6856" t="inlineStr">
        <is>
          <t>Rules</t>
        </is>
      </c>
      <c r="B6856" t="inlineStr">
        <is>
          <t>R-076</t>
        </is>
      </c>
      <c r="C6856" t="inlineStr">
        <is>
          <t>Acceptance</t>
        </is>
      </c>
      <c r="D6856" t="inlineStr">
        <is>
          <t>AC-R-076</t>
        </is>
      </c>
      <c r="E6856" t="inlineStr">
        <is>
          <t>Acceptance Criteria ID</t>
        </is>
      </c>
      <c r="F6856">
        <f>A6856&amp;"|"&amp;B6856</f>
        <v/>
      </c>
      <c r="G6856">
        <f>C6856&amp;"|"&amp;D6856</f>
        <v/>
      </c>
      <c r="H6856" t="inlineStr">
        <is>
          <t>VERIFIED_BY</t>
        </is>
      </c>
      <c r="I6856" t="inlineStr">
        <is>
          <t>Cross-reference</t>
        </is>
      </c>
      <c r="J6856" t="inlineStr">
        <is>
          <t>Optional</t>
        </is>
      </c>
      <c r="K6856" t="inlineStr">
        <is>
          <t>Primary</t>
        </is>
      </c>
      <c r="L6856" t="inlineStr"/>
      <c r="M6856" t="inlineStr">
        <is>
          <t>SourceField:Acceptance Criteria ID</t>
        </is>
      </c>
    </row>
    <row r="6857">
      <c r="A6857" t="inlineStr">
        <is>
          <t>Rules</t>
        </is>
      </c>
      <c r="B6857" t="inlineStr">
        <is>
          <t>R-076</t>
        </is>
      </c>
      <c r="C6857" t="inlineStr">
        <is>
          <t>Activities</t>
        </is>
      </c>
      <c r="D6857" t="inlineStr">
        <is>
          <t>A-R-076</t>
        </is>
      </c>
      <c r="E6857" t="inlineStr">
        <is>
          <t>Activity ID</t>
        </is>
      </c>
      <c r="F6857">
        <f>A6857&amp;"|"&amp;B6857</f>
        <v/>
      </c>
      <c r="G6857">
        <f>C6857&amp;"|"&amp;D6857</f>
        <v/>
      </c>
      <c r="H6857" t="inlineStr">
        <is>
          <t>IMPLEMENTED_BY</t>
        </is>
      </c>
      <c r="I6857" t="inlineStr">
        <is>
          <t>Cross-reference</t>
        </is>
      </c>
      <c r="J6857" t="inlineStr">
        <is>
          <t>Optional</t>
        </is>
      </c>
      <c r="K6857" t="inlineStr">
        <is>
          <t>Primary</t>
        </is>
      </c>
      <c r="L6857" t="inlineStr"/>
      <c r="M6857" t="inlineStr">
        <is>
          <t>SourceField:Activity ID</t>
        </is>
      </c>
    </row>
    <row r="6858">
      <c r="A6858" t="inlineStr">
        <is>
          <t>Rules</t>
        </is>
      </c>
      <c r="B6858" t="inlineStr">
        <is>
          <t>R-076</t>
        </is>
      </c>
      <c r="C6858" t="inlineStr">
        <is>
          <t>Deliverables</t>
        </is>
      </c>
      <c r="D6858" t="inlineStr">
        <is>
          <t>D-R-076</t>
        </is>
      </c>
      <c r="E6858" t="inlineStr">
        <is>
          <t>Deliverable ID</t>
        </is>
      </c>
      <c r="F6858">
        <f>A6858&amp;"|"&amp;B6858</f>
        <v/>
      </c>
      <c r="G6858">
        <f>C6858&amp;"|"&amp;D6858</f>
        <v/>
      </c>
      <c r="H6858" t="inlineStr">
        <is>
          <t>OUTPUTS</t>
        </is>
      </c>
      <c r="I6858" t="inlineStr">
        <is>
          <t>Cross-reference</t>
        </is>
      </c>
      <c r="J6858" t="inlineStr">
        <is>
          <t>Optional</t>
        </is>
      </c>
      <c r="K6858" t="inlineStr">
        <is>
          <t>Primary</t>
        </is>
      </c>
      <c r="L6858" t="inlineStr"/>
      <c r="M6858" t="inlineStr">
        <is>
          <t>SourceField:Deliverable ID</t>
        </is>
      </c>
    </row>
    <row r="6859">
      <c r="A6859" t="inlineStr">
        <is>
          <t>Rules</t>
        </is>
      </c>
      <c r="B6859" t="inlineStr">
        <is>
          <t>R-076</t>
        </is>
      </c>
      <c r="C6859" t="inlineStr">
        <is>
          <t>Gaps</t>
        </is>
      </c>
      <c r="D6859" t="inlineStr">
        <is>
          <t>G-076</t>
        </is>
      </c>
      <c r="E6859" t="inlineStr">
        <is>
          <t>Gap ID</t>
        </is>
      </c>
      <c r="F6859">
        <f>A6859&amp;"|"&amp;B6859</f>
        <v/>
      </c>
      <c r="G6859">
        <f>C6859&amp;"|"&amp;D6859</f>
        <v/>
      </c>
      <c r="H6859" t="inlineStr">
        <is>
          <t>HAS_GAP</t>
        </is>
      </c>
      <c r="I6859" t="inlineStr">
        <is>
          <t>Cross-reference</t>
        </is>
      </c>
      <c r="J6859" t="inlineStr">
        <is>
          <t>Optional</t>
        </is>
      </c>
      <c r="K6859" t="inlineStr">
        <is>
          <t>Primary</t>
        </is>
      </c>
      <c r="L6859" t="inlineStr"/>
      <c r="M6859" t="inlineStr">
        <is>
          <t>SourceField:Gap ID</t>
        </is>
      </c>
    </row>
    <row r="6860">
      <c r="A6860" t="inlineStr">
        <is>
          <t>Rules</t>
        </is>
      </c>
      <c r="B6860" t="inlineStr">
        <is>
          <t>R-076</t>
        </is>
      </c>
      <c r="C6860" t="inlineStr">
        <is>
          <t>WPS</t>
        </is>
      </c>
      <c r="D6860" t="inlineStr">
        <is>
          <t>WPS-09</t>
        </is>
      </c>
      <c r="E6860" t="inlineStr">
        <is>
          <t>WPS ID</t>
        </is>
      </c>
      <c r="F6860">
        <f>A6860&amp;"|"&amp;B6860</f>
        <v/>
      </c>
      <c r="G6860">
        <f>C6860&amp;"|"&amp;D6860</f>
        <v/>
      </c>
      <c r="H6860" t="inlineStr">
        <is>
          <t>APPLIES_TO</t>
        </is>
      </c>
      <c r="I6860" t="inlineStr">
        <is>
          <t>Cross-reference</t>
        </is>
      </c>
      <c r="J6860" t="inlineStr">
        <is>
          <t>Optional</t>
        </is>
      </c>
      <c r="K6860" t="inlineStr">
        <is>
          <t>Primary</t>
        </is>
      </c>
      <c r="L6860" t="inlineStr"/>
      <c r="M6860" t="inlineStr">
        <is>
          <t>SourceField:WPS ID</t>
        </is>
      </c>
    </row>
    <row r="6861">
      <c r="A6861" t="inlineStr">
        <is>
          <t>Rules</t>
        </is>
      </c>
      <c r="B6861" t="inlineStr">
        <is>
          <t>R-077</t>
        </is>
      </c>
      <c r="C6861" t="inlineStr">
        <is>
          <t>Acceptance</t>
        </is>
      </c>
      <c r="D6861" t="inlineStr">
        <is>
          <t>AC-R-077</t>
        </is>
      </c>
      <c r="E6861" t="inlineStr">
        <is>
          <t>Acceptance Criteria ID</t>
        </is>
      </c>
      <c r="F6861">
        <f>A6861&amp;"|"&amp;B6861</f>
        <v/>
      </c>
      <c r="G6861">
        <f>C6861&amp;"|"&amp;D6861</f>
        <v/>
      </c>
      <c r="H6861" t="inlineStr">
        <is>
          <t>VERIFIED_BY</t>
        </is>
      </c>
      <c r="I6861" t="inlineStr">
        <is>
          <t>Cross-reference</t>
        </is>
      </c>
      <c r="J6861" t="inlineStr">
        <is>
          <t>Optional</t>
        </is>
      </c>
      <c r="K6861" t="inlineStr">
        <is>
          <t>Primary</t>
        </is>
      </c>
      <c r="L6861" t="inlineStr"/>
      <c r="M6861" t="inlineStr">
        <is>
          <t>SourceField:Acceptance Criteria ID</t>
        </is>
      </c>
    </row>
    <row r="6862">
      <c r="A6862" t="inlineStr">
        <is>
          <t>Rules</t>
        </is>
      </c>
      <c r="B6862" t="inlineStr">
        <is>
          <t>R-077</t>
        </is>
      </c>
      <c r="C6862" t="inlineStr">
        <is>
          <t>Activities</t>
        </is>
      </c>
      <c r="D6862" t="inlineStr">
        <is>
          <t>A-R-077</t>
        </is>
      </c>
      <c r="E6862" t="inlineStr">
        <is>
          <t>Activity ID</t>
        </is>
      </c>
      <c r="F6862">
        <f>A6862&amp;"|"&amp;B6862</f>
        <v/>
      </c>
      <c r="G6862">
        <f>C6862&amp;"|"&amp;D6862</f>
        <v/>
      </c>
      <c r="H6862" t="inlineStr">
        <is>
          <t>IMPLEMENTED_BY</t>
        </is>
      </c>
      <c r="I6862" t="inlineStr">
        <is>
          <t>Cross-reference</t>
        </is>
      </c>
      <c r="J6862" t="inlineStr">
        <is>
          <t>Optional</t>
        </is>
      </c>
      <c r="K6862" t="inlineStr">
        <is>
          <t>Primary</t>
        </is>
      </c>
      <c r="L6862" t="inlineStr"/>
      <c r="M6862" t="inlineStr">
        <is>
          <t>SourceField:Activity ID</t>
        </is>
      </c>
    </row>
    <row r="6863">
      <c r="A6863" t="inlineStr">
        <is>
          <t>Rules</t>
        </is>
      </c>
      <c r="B6863" t="inlineStr">
        <is>
          <t>R-077</t>
        </is>
      </c>
      <c r="C6863" t="inlineStr">
        <is>
          <t>Deliverables</t>
        </is>
      </c>
      <c r="D6863" t="inlineStr">
        <is>
          <t>D-R-077</t>
        </is>
      </c>
      <c r="E6863" t="inlineStr">
        <is>
          <t>Deliverable ID</t>
        </is>
      </c>
      <c r="F6863">
        <f>A6863&amp;"|"&amp;B6863</f>
        <v/>
      </c>
      <c r="G6863">
        <f>C6863&amp;"|"&amp;D6863</f>
        <v/>
      </c>
      <c r="H6863" t="inlineStr">
        <is>
          <t>OUTPUTS</t>
        </is>
      </c>
      <c r="I6863" t="inlineStr">
        <is>
          <t>Cross-reference</t>
        </is>
      </c>
      <c r="J6863" t="inlineStr">
        <is>
          <t>Optional</t>
        </is>
      </c>
      <c r="K6863" t="inlineStr">
        <is>
          <t>Primary</t>
        </is>
      </c>
      <c r="L6863" t="inlineStr"/>
      <c r="M6863" t="inlineStr">
        <is>
          <t>SourceField:Deliverable ID</t>
        </is>
      </c>
    </row>
    <row r="6864">
      <c r="A6864" t="inlineStr">
        <is>
          <t>Rules</t>
        </is>
      </c>
      <c r="B6864" t="inlineStr">
        <is>
          <t>R-077</t>
        </is>
      </c>
      <c r="C6864" t="inlineStr">
        <is>
          <t>Gaps</t>
        </is>
      </c>
      <c r="D6864" t="inlineStr">
        <is>
          <t>G-077</t>
        </is>
      </c>
      <c r="E6864" t="inlineStr">
        <is>
          <t>Gap ID</t>
        </is>
      </c>
      <c r="F6864">
        <f>A6864&amp;"|"&amp;B6864</f>
        <v/>
      </c>
      <c r="G6864">
        <f>C6864&amp;"|"&amp;D6864</f>
        <v/>
      </c>
      <c r="H6864" t="inlineStr">
        <is>
          <t>HAS_GAP</t>
        </is>
      </c>
      <c r="I6864" t="inlineStr">
        <is>
          <t>Cross-reference</t>
        </is>
      </c>
      <c r="J6864" t="inlineStr">
        <is>
          <t>Optional</t>
        </is>
      </c>
      <c r="K6864" t="inlineStr">
        <is>
          <t>Primary</t>
        </is>
      </c>
      <c r="L6864" t="inlineStr"/>
      <c r="M6864" t="inlineStr">
        <is>
          <t>SourceField:Gap ID</t>
        </is>
      </c>
    </row>
    <row r="6865">
      <c r="A6865" t="inlineStr">
        <is>
          <t>Rules</t>
        </is>
      </c>
      <c r="B6865" t="inlineStr">
        <is>
          <t>R-077</t>
        </is>
      </c>
      <c r="C6865" t="inlineStr">
        <is>
          <t>WPS</t>
        </is>
      </c>
      <c r="D6865" t="inlineStr">
        <is>
          <t>WPS-09</t>
        </is>
      </c>
      <c r="E6865" t="inlineStr">
        <is>
          <t>WPS ID</t>
        </is>
      </c>
      <c r="F6865">
        <f>A6865&amp;"|"&amp;B6865</f>
        <v/>
      </c>
      <c r="G6865">
        <f>C6865&amp;"|"&amp;D6865</f>
        <v/>
      </c>
      <c r="H6865" t="inlineStr">
        <is>
          <t>APPLIES_TO</t>
        </is>
      </c>
      <c r="I6865" t="inlineStr">
        <is>
          <t>Cross-reference</t>
        </is>
      </c>
      <c r="J6865" t="inlineStr">
        <is>
          <t>Optional</t>
        </is>
      </c>
      <c r="K6865" t="inlineStr">
        <is>
          <t>Primary</t>
        </is>
      </c>
      <c r="L6865" t="inlineStr"/>
      <c r="M6865" t="inlineStr">
        <is>
          <t>SourceField:WPS ID</t>
        </is>
      </c>
    </row>
    <row r="6866">
      <c r="A6866" t="inlineStr">
        <is>
          <t>Rules</t>
        </is>
      </c>
      <c r="B6866" t="inlineStr">
        <is>
          <t>R-078</t>
        </is>
      </c>
      <c r="C6866" t="inlineStr">
        <is>
          <t>Acceptance</t>
        </is>
      </c>
      <c r="D6866" t="inlineStr">
        <is>
          <t>AC-R-078</t>
        </is>
      </c>
      <c r="E6866" t="inlineStr">
        <is>
          <t>Acceptance Criteria ID</t>
        </is>
      </c>
      <c r="F6866">
        <f>A6866&amp;"|"&amp;B6866</f>
        <v/>
      </c>
      <c r="G6866">
        <f>C6866&amp;"|"&amp;D6866</f>
        <v/>
      </c>
      <c r="H6866" t="inlineStr">
        <is>
          <t>VERIFIED_BY</t>
        </is>
      </c>
      <c r="I6866" t="inlineStr">
        <is>
          <t>Cross-reference</t>
        </is>
      </c>
      <c r="J6866" t="inlineStr">
        <is>
          <t>Optional</t>
        </is>
      </c>
      <c r="K6866" t="inlineStr">
        <is>
          <t>Primary</t>
        </is>
      </c>
      <c r="L6866" t="inlineStr"/>
      <c r="M6866" t="inlineStr">
        <is>
          <t>SourceField:Acceptance Criteria ID</t>
        </is>
      </c>
    </row>
    <row r="6867">
      <c r="A6867" t="inlineStr">
        <is>
          <t>Rules</t>
        </is>
      </c>
      <c r="B6867" t="inlineStr">
        <is>
          <t>R-078</t>
        </is>
      </c>
      <c r="C6867" t="inlineStr">
        <is>
          <t>Activities</t>
        </is>
      </c>
      <c r="D6867" t="inlineStr">
        <is>
          <t>A-R-078</t>
        </is>
      </c>
      <c r="E6867" t="inlineStr">
        <is>
          <t>Activity ID</t>
        </is>
      </c>
      <c r="F6867">
        <f>A6867&amp;"|"&amp;B6867</f>
        <v/>
      </c>
      <c r="G6867">
        <f>C6867&amp;"|"&amp;D6867</f>
        <v/>
      </c>
      <c r="H6867" t="inlineStr">
        <is>
          <t>IMPLEMENTED_BY</t>
        </is>
      </c>
      <c r="I6867" t="inlineStr">
        <is>
          <t>Cross-reference</t>
        </is>
      </c>
      <c r="J6867" t="inlineStr">
        <is>
          <t>Optional</t>
        </is>
      </c>
      <c r="K6867" t="inlineStr">
        <is>
          <t>Primary</t>
        </is>
      </c>
      <c r="L6867" t="inlineStr"/>
      <c r="M6867" t="inlineStr">
        <is>
          <t>SourceField:Activity ID</t>
        </is>
      </c>
    </row>
    <row r="6868">
      <c r="A6868" t="inlineStr">
        <is>
          <t>Rules</t>
        </is>
      </c>
      <c r="B6868" t="inlineStr">
        <is>
          <t>R-078</t>
        </is>
      </c>
      <c r="C6868" t="inlineStr">
        <is>
          <t>Deliverables</t>
        </is>
      </c>
      <c r="D6868" t="inlineStr">
        <is>
          <t>D-R-078</t>
        </is>
      </c>
      <c r="E6868" t="inlineStr">
        <is>
          <t>Deliverable ID</t>
        </is>
      </c>
      <c r="F6868">
        <f>A6868&amp;"|"&amp;B6868</f>
        <v/>
      </c>
      <c r="G6868">
        <f>C6868&amp;"|"&amp;D6868</f>
        <v/>
      </c>
      <c r="H6868" t="inlineStr">
        <is>
          <t>OUTPUTS</t>
        </is>
      </c>
      <c r="I6868" t="inlineStr">
        <is>
          <t>Cross-reference</t>
        </is>
      </c>
      <c r="J6868" t="inlineStr">
        <is>
          <t>Optional</t>
        </is>
      </c>
      <c r="K6868" t="inlineStr">
        <is>
          <t>Primary</t>
        </is>
      </c>
      <c r="L6868" t="inlineStr"/>
      <c r="M6868" t="inlineStr">
        <is>
          <t>SourceField:Deliverable ID</t>
        </is>
      </c>
    </row>
    <row r="6869">
      <c r="A6869" t="inlineStr">
        <is>
          <t>Rules</t>
        </is>
      </c>
      <c r="B6869" t="inlineStr">
        <is>
          <t>R-078</t>
        </is>
      </c>
      <c r="C6869" t="inlineStr">
        <is>
          <t>Gaps</t>
        </is>
      </c>
      <c r="D6869" t="inlineStr">
        <is>
          <t>G-078</t>
        </is>
      </c>
      <c r="E6869" t="inlineStr">
        <is>
          <t>Gap ID</t>
        </is>
      </c>
      <c r="F6869">
        <f>A6869&amp;"|"&amp;B6869</f>
        <v/>
      </c>
      <c r="G6869">
        <f>C6869&amp;"|"&amp;D6869</f>
        <v/>
      </c>
      <c r="H6869" t="inlineStr">
        <is>
          <t>HAS_GAP</t>
        </is>
      </c>
      <c r="I6869" t="inlineStr">
        <is>
          <t>Cross-reference</t>
        </is>
      </c>
      <c r="J6869" t="inlineStr">
        <is>
          <t>Optional</t>
        </is>
      </c>
      <c r="K6869" t="inlineStr">
        <is>
          <t>Primary</t>
        </is>
      </c>
      <c r="L6869" t="inlineStr"/>
      <c r="M6869" t="inlineStr">
        <is>
          <t>SourceField:Gap ID</t>
        </is>
      </c>
    </row>
    <row r="6870">
      <c r="A6870" t="inlineStr">
        <is>
          <t>Rules</t>
        </is>
      </c>
      <c r="B6870" t="inlineStr">
        <is>
          <t>R-078</t>
        </is>
      </c>
      <c r="C6870" t="inlineStr">
        <is>
          <t>WPS</t>
        </is>
      </c>
      <c r="D6870" t="inlineStr">
        <is>
          <t>WPS-09</t>
        </is>
      </c>
      <c r="E6870" t="inlineStr">
        <is>
          <t>WPS ID</t>
        </is>
      </c>
      <c r="F6870">
        <f>A6870&amp;"|"&amp;B6870</f>
        <v/>
      </c>
      <c r="G6870">
        <f>C6870&amp;"|"&amp;D6870</f>
        <v/>
      </c>
      <c r="H6870" t="inlineStr">
        <is>
          <t>APPLIES_TO</t>
        </is>
      </c>
      <c r="I6870" t="inlineStr">
        <is>
          <t>Cross-reference</t>
        </is>
      </c>
      <c r="J6870" t="inlineStr">
        <is>
          <t>Optional</t>
        </is>
      </c>
      <c r="K6870" t="inlineStr">
        <is>
          <t>Primary</t>
        </is>
      </c>
      <c r="L6870" t="inlineStr"/>
      <c r="M6870" t="inlineStr">
        <is>
          <t>SourceField:WPS ID</t>
        </is>
      </c>
    </row>
    <row r="6871">
      <c r="A6871" t="inlineStr">
        <is>
          <t>Rules</t>
        </is>
      </c>
      <c r="B6871" t="inlineStr">
        <is>
          <t>R-079</t>
        </is>
      </c>
      <c r="C6871" t="inlineStr">
        <is>
          <t>Acceptance</t>
        </is>
      </c>
      <c r="D6871" t="inlineStr">
        <is>
          <t>AC-R-079</t>
        </is>
      </c>
      <c r="E6871" t="inlineStr">
        <is>
          <t>Acceptance Criteria ID</t>
        </is>
      </c>
      <c r="F6871">
        <f>A6871&amp;"|"&amp;B6871</f>
        <v/>
      </c>
      <c r="G6871">
        <f>C6871&amp;"|"&amp;D6871</f>
        <v/>
      </c>
      <c r="H6871" t="inlineStr">
        <is>
          <t>VERIFIED_BY</t>
        </is>
      </c>
      <c r="I6871" t="inlineStr">
        <is>
          <t>Cross-reference</t>
        </is>
      </c>
      <c r="J6871" t="inlineStr">
        <is>
          <t>Optional</t>
        </is>
      </c>
      <c r="K6871" t="inlineStr">
        <is>
          <t>Primary</t>
        </is>
      </c>
      <c r="L6871" t="inlineStr"/>
      <c r="M6871" t="inlineStr">
        <is>
          <t>SourceField:Acceptance Criteria ID</t>
        </is>
      </c>
    </row>
    <row r="6872">
      <c r="A6872" t="inlineStr">
        <is>
          <t>Rules</t>
        </is>
      </c>
      <c r="B6872" t="inlineStr">
        <is>
          <t>R-079</t>
        </is>
      </c>
      <c r="C6872" t="inlineStr">
        <is>
          <t>Activities</t>
        </is>
      </c>
      <c r="D6872" t="inlineStr">
        <is>
          <t>A-R-079</t>
        </is>
      </c>
      <c r="E6872" t="inlineStr">
        <is>
          <t>Activity ID</t>
        </is>
      </c>
      <c r="F6872">
        <f>A6872&amp;"|"&amp;B6872</f>
        <v/>
      </c>
      <c r="G6872">
        <f>C6872&amp;"|"&amp;D6872</f>
        <v/>
      </c>
      <c r="H6872" t="inlineStr">
        <is>
          <t>IMPLEMENTED_BY</t>
        </is>
      </c>
      <c r="I6872" t="inlineStr">
        <is>
          <t>Cross-reference</t>
        </is>
      </c>
      <c r="J6872" t="inlineStr">
        <is>
          <t>Optional</t>
        </is>
      </c>
      <c r="K6872" t="inlineStr">
        <is>
          <t>Primary</t>
        </is>
      </c>
      <c r="L6872" t="inlineStr"/>
      <c r="M6872" t="inlineStr">
        <is>
          <t>SourceField:Activity ID</t>
        </is>
      </c>
    </row>
    <row r="6873">
      <c r="A6873" t="inlineStr">
        <is>
          <t>Rules</t>
        </is>
      </c>
      <c r="B6873" t="inlineStr">
        <is>
          <t>R-079</t>
        </is>
      </c>
      <c r="C6873" t="inlineStr">
        <is>
          <t>Deliverables</t>
        </is>
      </c>
      <c r="D6873" t="inlineStr">
        <is>
          <t>D-R-079</t>
        </is>
      </c>
      <c r="E6873" t="inlineStr">
        <is>
          <t>Deliverable ID</t>
        </is>
      </c>
      <c r="F6873">
        <f>A6873&amp;"|"&amp;B6873</f>
        <v/>
      </c>
      <c r="G6873">
        <f>C6873&amp;"|"&amp;D6873</f>
        <v/>
      </c>
      <c r="H6873" t="inlineStr">
        <is>
          <t>OUTPUTS</t>
        </is>
      </c>
      <c r="I6873" t="inlineStr">
        <is>
          <t>Cross-reference</t>
        </is>
      </c>
      <c r="J6873" t="inlineStr">
        <is>
          <t>Optional</t>
        </is>
      </c>
      <c r="K6873" t="inlineStr">
        <is>
          <t>Primary</t>
        </is>
      </c>
      <c r="L6873" t="inlineStr"/>
      <c r="M6873" t="inlineStr">
        <is>
          <t>SourceField:Deliverable ID</t>
        </is>
      </c>
    </row>
    <row r="6874">
      <c r="A6874" t="inlineStr">
        <is>
          <t>Rules</t>
        </is>
      </c>
      <c r="B6874" t="inlineStr">
        <is>
          <t>R-079</t>
        </is>
      </c>
      <c r="C6874" t="inlineStr">
        <is>
          <t>Gaps</t>
        </is>
      </c>
      <c r="D6874" t="inlineStr">
        <is>
          <t>G-079</t>
        </is>
      </c>
      <c r="E6874" t="inlineStr">
        <is>
          <t>Gap ID</t>
        </is>
      </c>
      <c r="F6874">
        <f>A6874&amp;"|"&amp;B6874</f>
        <v/>
      </c>
      <c r="G6874">
        <f>C6874&amp;"|"&amp;D6874</f>
        <v/>
      </c>
      <c r="H6874" t="inlineStr">
        <is>
          <t>HAS_GAP</t>
        </is>
      </c>
      <c r="I6874" t="inlineStr">
        <is>
          <t>Cross-reference</t>
        </is>
      </c>
      <c r="J6874" t="inlineStr">
        <is>
          <t>Optional</t>
        </is>
      </c>
      <c r="K6874" t="inlineStr">
        <is>
          <t>Primary</t>
        </is>
      </c>
      <c r="L6874" t="inlineStr"/>
      <c r="M6874" t="inlineStr">
        <is>
          <t>SourceField:Gap ID</t>
        </is>
      </c>
    </row>
    <row r="6875">
      <c r="A6875" t="inlineStr">
        <is>
          <t>Rules</t>
        </is>
      </c>
      <c r="B6875" t="inlineStr">
        <is>
          <t>R-079</t>
        </is>
      </c>
      <c r="C6875" t="inlineStr">
        <is>
          <t>WPS</t>
        </is>
      </c>
      <c r="D6875" t="inlineStr">
        <is>
          <t>WPS-16</t>
        </is>
      </c>
      <c r="E6875" t="inlineStr">
        <is>
          <t>WPS ID</t>
        </is>
      </c>
      <c r="F6875">
        <f>A6875&amp;"|"&amp;B6875</f>
        <v/>
      </c>
      <c r="G6875">
        <f>C6875&amp;"|"&amp;D6875</f>
        <v/>
      </c>
      <c r="H6875" t="inlineStr">
        <is>
          <t>APPLIES_TO</t>
        </is>
      </c>
      <c r="I6875" t="inlineStr">
        <is>
          <t>Cross-reference</t>
        </is>
      </c>
      <c r="J6875" t="inlineStr">
        <is>
          <t>Optional</t>
        </is>
      </c>
      <c r="K6875" t="inlineStr">
        <is>
          <t>Primary</t>
        </is>
      </c>
      <c r="L6875" t="inlineStr"/>
      <c r="M6875" t="inlineStr">
        <is>
          <t>SourceField:WPS ID</t>
        </is>
      </c>
    </row>
    <row r="6876">
      <c r="A6876" t="inlineStr">
        <is>
          <t>Rules</t>
        </is>
      </c>
      <c r="B6876" t="inlineStr">
        <is>
          <t>R-080</t>
        </is>
      </c>
      <c r="C6876" t="inlineStr">
        <is>
          <t>Acceptance</t>
        </is>
      </c>
      <c r="D6876" t="inlineStr">
        <is>
          <t>AC-R-080</t>
        </is>
      </c>
      <c r="E6876" t="inlineStr">
        <is>
          <t>Acceptance Criteria ID</t>
        </is>
      </c>
      <c r="F6876">
        <f>A6876&amp;"|"&amp;B6876</f>
        <v/>
      </c>
      <c r="G6876">
        <f>C6876&amp;"|"&amp;D6876</f>
        <v/>
      </c>
      <c r="H6876" t="inlineStr">
        <is>
          <t>VERIFIED_BY</t>
        </is>
      </c>
      <c r="I6876" t="inlineStr">
        <is>
          <t>Cross-reference</t>
        </is>
      </c>
      <c r="J6876" t="inlineStr">
        <is>
          <t>Optional</t>
        </is>
      </c>
      <c r="K6876" t="inlineStr">
        <is>
          <t>Primary</t>
        </is>
      </c>
      <c r="L6876" t="inlineStr"/>
      <c r="M6876" t="inlineStr">
        <is>
          <t>SourceField:Acceptance Criteria ID</t>
        </is>
      </c>
    </row>
    <row r="6877">
      <c r="A6877" t="inlineStr">
        <is>
          <t>Rules</t>
        </is>
      </c>
      <c r="B6877" t="inlineStr">
        <is>
          <t>R-080</t>
        </is>
      </c>
      <c r="C6877" t="inlineStr">
        <is>
          <t>Activities</t>
        </is>
      </c>
      <c r="D6877" t="inlineStr">
        <is>
          <t>A-R-080</t>
        </is>
      </c>
      <c r="E6877" t="inlineStr">
        <is>
          <t>Activity ID</t>
        </is>
      </c>
      <c r="F6877">
        <f>A6877&amp;"|"&amp;B6877</f>
        <v/>
      </c>
      <c r="G6877">
        <f>C6877&amp;"|"&amp;D6877</f>
        <v/>
      </c>
      <c r="H6877" t="inlineStr">
        <is>
          <t>IMPLEMENTED_BY</t>
        </is>
      </c>
      <c r="I6877" t="inlineStr">
        <is>
          <t>Cross-reference</t>
        </is>
      </c>
      <c r="J6877" t="inlineStr">
        <is>
          <t>Optional</t>
        </is>
      </c>
      <c r="K6877" t="inlineStr">
        <is>
          <t>Primary</t>
        </is>
      </c>
      <c r="L6877" t="inlineStr"/>
      <c r="M6877" t="inlineStr">
        <is>
          <t>SourceField:Activity ID</t>
        </is>
      </c>
    </row>
    <row r="6878">
      <c r="A6878" t="inlineStr">
        <is>
          <t>Rules</t>
        </is>
      </c>
      <c r="B6878" t="inlineStr">
        <is>
          <t>R-080</t>
        </is>
      </c>
      <c r="C6878" t="inlineStr">
        <is>
          <t>Deliverables</t>
        </is>
      </c>
      <c r="D6878" t="inlineStr">
        <is>
          <t>D-R-080</t>
        </is>
      </c>
      <c r="E6878" t="inlineStr">
        <is>
          <t>Deliverable ID</t>
        </is>
      </c>
      <c r="F6878">
        <f>A6878&amp;"|"&amp;B6878</f>
        <v/>
      </c>
      <c r="G6878">
        <f>C6878&amp;"|"&amp;D6878</f>
        <v/>
      </c>
      <c r="H6878" t="inlineStr">
        <is>
          <t>OUTPUTS</t>
        </is>
      </c>
      <c r="I6878" t="inlineStr">
        <is>
          <t>Cross-reference</t>
        </is>
      </c>
      <c r="J6878" t="inlineStr">
        <is>
          <t>Optional</t>
        </is>
      </c>
      <c r="K6878" t="inlineStr">
        <is>
          <t>Primary</t>
        </is>
      </c>
      <c r="L6878" t="inlineStr"/>
      <c r="M6878" t="inlineStr">
        <is>
          <t>SourceField:Deliverable ID</t>
        </is>
      </c>
    </row>
    <row r="6879">
      <c r="A6879" t="inlineStr">
        <is>
          <t>Rules</t>
        </is>
      </c>
      <c r="B6879" t="inlineStr">
        <is>
          <t>R-080</t>
        </is>
      </c>
      <c r="C6879" t="inlineStr">
        <is>
          <t>Gaps</t>
        </is>
      </c>
      <c r="D6879" t="inlineStr">
        <is>
          <t>G-080</t>
        </is>
      </c>
      <c r="E6879" t="inlineStr">
        <is>
          <t>Gap ID</t>
        </is>
      </c>
      <c r="F6879">
        <f>A6879&amp;"|"&amp;B6879</f>
        <v/>
      </c>
      <c r="G6879">
        <f>C6879&amp;"|"&amp;D6879</f>
        <v/>
      </c>
      <c r="H6879" t="inlineStr">
        <is>
          <t>HAS_GAP</t>
        </is>
      </c>
      <c r="I6879" t="inlineStr">
        <is>
          <t>Cross-reference</t>
        </is>
      </c>
      <c r="J6879" t="inlineStr">
        <is>
          <t>Optional</t>
        </is>
      </c>
      <c r="K6879" t="inlineStr">
        <is>
          <t>Primary</t>
        </is>
      </c>
      <c r="L6879" t="inlineStr"/>
      <c r="M6879" t="inlineStr">
        <is>
          <t>SourceField:Gap ID</t>
        </is>
      </c>
    </row>
    <row r="6880">
      <c r="A6880" t="inlineStr">
        <is>
          <t>Rules</t>
        </is>
      </c>
      <c r="B6880" t="inlineStr">
        <is>
          <t>R-080</t>
        </is>
      </c>
      <c r="C6880" t="inlineStr">
        <is>
          <t>WPS</t>
        </is>
      </c>
      <c r="D6880" t="inlineStr">
        <is>
          <t>WPS-01</t>
        </is>
      </c>
      <c r="E6880" t="inlineStr">
        <is>
          <t>WPS ID</t>
        </is>
      </c>
      <c r="F6880">
        <f>A6880&amp;"|"&amp;B6880</f>
        <v/>
      </c>
      <c r="G6880">
        <f>C6880&amp;"|"&amp;D6880</f>
        <v/>
      </c>
      <c r="H6880" t="inlineStr">
        <is>
          <t>APPLIES_TO</t>
        </is>
      </c>
      <c r="I6880" t="inlineStr">
        <is>
          <t>Cross-reference</t>
        </is>
      </c>
      <c r="J6880" t="inlineStr">
        <is>
          <t>Optional</t>
        </is>
      </c>
      <c r="K6880" t="inlineStr">
        <is>
          <t>Primary</t>
        </is>
      </c>
      <c r="L6880" t="inlineStr"/>
      <c r="M6880" t="inlineStr">
        <is>
          <t>SourceField:WPS ID</t>
        </is>
      </c>
    </row>
    <row r="6881">
      <c r="A6881" t="inlineStr">
        <is>
          <t>Rules</t>
        </is>
      </c>
      <c r="B6881" t="inlineStr">
        <is>
          <t>R-081</t>
        </is>
      </c>
      <c r="C6881" t="inlineStr">
        <is>
          <t>Acceptance</t>
        </is>
      </c>
      <c r="D6881" t="inlineStr">
        <is>
          <t>AC-R-081</t>
        </is>
      </c>
      <c r="E6881" t="inlineStr">
        <is>
          <t>Acceptance Criteria ID</t>
        </is>
      </c>
      <c r="F6881">
        <f>A6881&amp;"|"&amp;B6881</f>
        <v/>
      </c>
      <c r="G6881">
        <f>C6881&amp;"|"&amp;D6881</f>
        <v/>
      </c>
      <c r="H6881" t="inlineStr">
        <is>
          <t>VERIFIED_BY</t>
        </is>
      </c>
      <c r="I6881" t="inlineStr">
        <is>
          <t>Cross-reference</t>
        </is>
      </c>
      <c r="J6881" t="inlineStr">
        <is>
          <t>Optional</t>
        </is>
      </c>
      <c r="K6881" t="inlineStr">
        <is>
          <t>Primary</t>
        </is>
      </c>
      <c r="L6881" t="inlineStr"/>
      <c r="M6881" t="inlineStr">
        <is>
          <t>SourceField:Acceptance Criteria ID</t>
        </is>
      </c>
    </row>
    <row r="6882">
      <c r="A6882" t="inlineStr">
        <is>
          <t>Rules</t>
        </is>
      </c>
      <c r="B6882" t="inlineStr">
        <is>
          <t>R-081</t>
        </is>
      </c>
      <c r="C6882" t="inlineStr">
        <is>
          <t>Activities</t>
        </is>
      </c>
      <c r="D6882" t="inlineStr">
        <is>
          <t>A-R-081</t>
        </is>
      </c>
      <c r="E6882" t="inlineStr">
        <is>
          <t>Activity ID</t>
        </is>
      </c>
      <c r="F6882">
        <f>A6882&amp;"|"&amp;B6882</f>
        <v/>
      </c>
      <c r="G6882">
        <f>C6882&amp;"|"&amp;D6882</f>
        <v/>
      </c>
      <c r="H6882" t="inlineStr">
        <is>
          <t>IMPLEMENTED_BY</t>
        </is>
      </c>
      <c r="I6882" t="inlineStr">
        <is>
          <t>Cross-reference</t>
        </is>
      </c>
      <c r="J6882" t="inlineStr">
        <is>
          <t>Optional</t>
        </is>
      </c>
      <c r="K6882" t="inlineStr">
        <is>
          <t>Primary</t>
        </is>
      </c>
      <c r="L6882" t="inlineStr"/>
      <c r="M6882" t="inlineStr">
        <is>
          <t>SourceField:Activity ID</t>
        </is>
      </c>
    </row>
    <row r="6883">
      <c r="A6883" t="inlineStr">
        <is>
          <t>Rules</t>
        </is>
      </c>
      <c r="B6883" t="inlineStr">
        <is>
          <t>R-081</t>
        </is>
      </c>
      <c r="C6883" t="inlineStr">
        <is>
          <t>Deliverables</t>
        </is>
      </c>
      <c r="D6883" t="inlineStr">
        <is>
          <t>D-R-081</t>
        </is>
      </c>
      <c r="E6883" t="inlineStr">
        <is>
          <t>Deliverable ID</t>
        </is>
      </c>
      <c r="F6883">
        <f>A6883&amp;"|"&amp;B6883</f>
        <v/>
      </c>
      <c r="G6883">
        <f>C6883&amp;"|"&amp;D6883</f>
        <v/>
      </c>
      <c r="H6883" t="inlineStr">
        <is>
          <t>OUTPUTS</t>
        </is>
      </c>
      <c r="I6883" t="inlineStr">
        <is>
          <t>Cross-reference</t>
        </is>
      </c>
      <c r="J6883" t="inlineStr">
        <is>
          <t>Optional</t>
        </is>
      </c>
      <c r="K6883" t="inlineStr">
        <is>
          <t>Primary</t>
        </is>
      </c>
      <c r="L6883" t="inlineStr"/>
      <c r="M6883" t="inlineStr">
        <is>
          <t>SourceField:Deliverable ID</t>
        </is>
      </c>
    </row>
    <row r="6884">
      <c r="A6884" t="inlineStr">
        <is>
          <t>Rules</t>
        </is>
      </c>
      <c r="B6884" t="inlineStr">
        <is>
          <t>R-081</t>
        </is>
      </c>
      <c r="C6884" t="inlineStr">
        <is>
          <t>Gaps</t>
        </is>
      </c>
      <c r="D6884" t="inlineStr">
        <is>
          <t>G-081</t>
        </is>
      </c>
      <c r="E6884" t="inlineStr">
        <is>
          <t>Gap ID</t>
        </is>
      </c>
      <c r="F6884">
        <f>A6884&amp;"|"&amp;B6884</f>
        <v/>
      </c>
      <c r="G6884">
        <f>C6884&amp;"|"&amp;D6884</f>
        <v/>
      </c>
      <c r="H6884" t="inlineStr">
        <is>
          <t>HAS_GAP</t>
        </is>
      </c>
      <c r="I6884" t="inlineStr">
        <is>
          <t>Cross-reference</t>
        </is>
      </c>
      <c r="J6884" t="inlineStr">
        <is>
          <t>Optional</t>
        </is>
      </c>
      <c r="K6884" t="inlineStr">
        <is>
          <t>Primary</t>
        </is>
      </c>
      <c r="L6884" t="inlineStr"/>
      <c r="M6884" t="inlineStr">
        <is>
          <t>SourceField:Gap ID</t>
        </is>
      </c>
    </row>
    <row r="6885">
      <c r="A6885" t="inlineStr">
        <is>
          <t>Rules</t>
        </is>
      </c>
      <c r="B6885" t="inlineStr">
        <is>
          <t>R-081</t>
        </is>
      </c>
      <c r="C6885" t="inlineStr">
        <is>
          <t>WPS</t>
        </is>
      </c>
      <c r="D6885" t="inlineStr">
        <is>
          <t>WPS-02</t>
        </is>
      </c>
      <c r="E6885" t="inlineStr">
        <is>
          <t>WPS ID</t>
        </is>
      </c>
      <c r="F6885">
        <f>A6885&amp;"|"&amp;B6885</f>
        <v/>
      </c>
      <c r="G6885">
        <f>C6885&amp;"|"&amp;D6885</f>
        <v/>
      </c>
      <c r="H6885" t="inlineStr">
        <is>
          <t>APPLIES_TO</t>
        </is>
      </c>
      <c r="I6885" t="inlineStr">
        <is>
          <t>Cross-reference</t>
        </is>
      </c>
      <c r="J6885" t="inlineStr">
        <is>
          <t>Optional</t>
        </is>
      </c>
      <c r="K6885" t="inlineStr">
        <is>
          <t>Primary</t>
        </is>
      </c>
      <c r="L6885" t="inlineStr"/>
      <c r="M6885" t="inlineStr">
        <is>
          <t>SourceField:WPS ID</t>
        </is>
      </c>
    </row>
    <row r="6886">
      <c r="A6886" t="inlineStr">
        <is>
          <t>Rules</t>
        </is>
      </c>
      <c r="B6886" t="inlineStr">
        <is>
          <t>R-082</t>
        </is>
      </c>
      <c r="C6886" t="inlineStr">
        <is>
          <t>Acceptance</t>
        </is>
      </c>
      <c r="D6886" t="inlineStr">
        <is>
          <t>AC-R-082</t>
        </is>
      </c>
      <c r="E6886" t="inlineStr">
        <is>
          <t>Acceptance Criteria ID</t>
        </is>
      </c>
      <c r="F6886">
        <f>A6886&amp;"|"&amp;B6886</f>
        <v/>
      </c>
      <c r="G6886">
        <f>C6886&amp;"|"&amp;D6886</f>
        <v/>
      </c>
      <c r="H6886" t="inlineStr">
        <is>
          <t>VERIFIED_BY</t>
        </is>
      </c>
      <c r="I6886" t="inlineStr">
        <is>
          <t>Cross-reference</t>
        </is>
      </c>
      <c r="J6886" t="inlineStr">
        <is>
          <t>Optional</t>
        </is>
      </c>
      <c r="K6886" t="inlineStr">
        <is>
          <t>Primary</t>
        </is>
      </c>
      <c r="L6886" t="inlineStr"/>
      <c r="M6886" t="inlineStr">
        <is>
          <t>SourceField:Acceptance Criteria ID</t>
        </is>
      </c>
    </row>
    <row r="6887">
      <c r="A6887" t="inlineStr">
        <is>
          <t>Rules</t>
        </is>
      </c>
      <c r="B6887" t="inlineStr">
        <is>
          <t>R-082</t>
        </is>
      </c>
      <c r="C6887" t="inlineStr">
        <is>
          <t>Activities</t>
        </is>
      </c>
      <c r="D6887" t="inlineStr">
        <is>
          <t>A-R-082</t>
        </is>
      </c>
      <c r="E6887" t="inlineStr">
        <is>
          <t>Activity ID</t>
        </is>
      </c>
      <c r="F6887">
        <f>A6887&amp;"|"&amp;B6887</f>
        <v/>
      </c>
      <c r="G6887">
        <f>C6887&amp;"|"&amp;D6887</f>
        <v/>
      </c>
      <c r="H6887" t="inlineStr">
        <is>
          <t>IMPLEMENTED_BY</t>
        </is>
      </c>
      <c r="I6887" t="inlineStr">
        <is>
          <t>Cross-reference</t>
        </is>
      </c>
      <c r="J6887" t="inlineStr">
        <is>
          <t>Optional</t>
        </is>
      </c>
      <c r="K6887" t="inlineStr">
        <is>
          <t>Primary</t>
        </is>
      </c>
      <c r="L6887" t="inlineStr"/>
      <c r="M6887" t="inlineStr">
        <is>
          <t>SourceField:Activity ID</t>
        </is>
      </c>
    </row>
    <row r="6888">
      <c r="A6888" t="inlineStr">
        <is>
          <t>Rules</t>
        </is>
      </c>
      <c r="B6888" t="inlineStr">
        <is>
          <t>R-082</t>
        </is>
      </c>
      <c r="C6888" t="inlineStr">
        <is>
          <t>Deliverables</t>
        </is>
      </c>
      <c r="D6888" t="inlineStr">
        <is>
          <t>D-R-082</t>
        </is>
      </c>
      <c r="E6888" t="inlineStr">
        <is>
          <t>Deliverable ID</t>
        </is>
      </c>
      <c r="F6888">
        <f>A6888&amp;"|"&amp;B6888</f>
        <v/>
      </c>
      <c r="G6888">
        <f>C6888&amp;"|"&amp;D6888</f>
        <v/>
      </c>
      <c r="H6888" t="inlineStr">
        <is>
          <t>OUTPUTS</t>
        </is>
      </c>
      <c r="I6888" t="inlineStr">
        <is>
          <t>Cross-reference</t>
        </is>
      </c>
      <c r="J6888" t="inlineStr">
        <is>
          <t>Optional</t>
        </is>
      </c>
      <c r="K6888" t="inlineStr">
        <is>
          <t>Primary</t>
        </is>
      </c>
      <c r="L6888" t="inlineStr"/>
      <c r="M6888" t="inlineStr">
        <is>
          <t>SourceField:Deliverable ID</t>
        </is>
      </c>
    </row>
    <row r="6889">
      <c r="A6889" t="inlineStr">
        <is>
          <t>Rules</t>
        </is>
      </c>
      <c r="B6889" t="inlineStr">
        <is>
          <t>R-082</t>
        </is>
      </c>
      <c r="C6889" t="inlineStr">
        <is>
          <t>Gaps</t>
        </is>
      </c>
      <c r="D6889" t="inlineStr">
        <is>
          <t>G-082</t>
        </is>
      </c>
      <c r="E6889" t="inlineStr">
        <is>
          <t>Gap ID</t>
        </is>
      </c>
      <c r="F6889">
        <f>A6889&amp;"|"&amp;B6889</f>
        <v/>
      </c>
      <c r="G6889">
        <f>C6889&amp;"|"&amp;D6889</f>
        <v/>
      </c>
      <c r="H6889" t="inlineStr">
        <is>
          <t>HAS_GAP</t>
        </is>
      </c>
      <c r="I6889" t="inlineStr">
        <is>
          <t>Cross-reference</t>
        </is>
      </c>
      <c r="J6889" t="inlineStr">
        <is>
          <t>Optional</t>
        </is>
      </c>
      <c r="K6889" t="inlineStr">
        <is>
          <t>Primary</t>
        </is>
      </c>
      <c r="L6889" t="inlineStr"/>
      <c r="M6889" t="inlineStr">
        <is>
          <t>SourceField:Gap ID</t>
        </is>
      </c>
    </row>
    <row r="6890">
      <c r="A6890" t="inlineStr">
        <is>
          <t>Rules</t>
        </is>
      </c>
      <c r="B6890" t="inlineStr">
        <is>
          <t>R-082</t>
        </is>
      </c>
      <c r="C6890" t="inlineStr">
        <is>
          <t>WPS</t>
        </is>
      </c>
      <c r="D6890" t="inlineStr">
        <is>
          <t>WPS-01</t>
        </is>
      </c>
      <c r="E6890" t="inlineStr">
        <is>
          <t>WPS ID</t>
        </is>
      </c>
      <c r="F6890">
        <f>A6890&amp;"|"&amp;B6890</f>
        <v/>
      </c>
      <c r="G6890">
        <f>C6890&amp;"|"&amp;D6890</f>
        <v/>
      </c>
      <c r="H6890" t="inlineStr">
        <is>
          <t>APPLIES_TO</t>
        </is>
      </c>
      <c r="I6890" t="inlineStr">
        <is>
          <t>Cross-reference</t>
        </is>
      </c>
      <c r="J6890" t="inlineStr">
        <is>
          <t>Optional</t>
        </is>
      </c>
      <c r="K6890" t="inlineStr">
        <is>
          <t>Primary</t>
        </is>
      </c>
      <c r="L6890" t="inlineStr"/>
      <c r="M6890" t="inlineStr">
        <is>
          <t>SourceField:WPS ID</t>
        </is>
      </c>
    </row>
    <row r="6891">
      <c r="A6891" t="inlineStr">
        <is>
          <t>Rules</t>
        </is>
      </c>
      <c r="B6891" t="inlineStr">
        <is>
          <t>R-083</t>
        </is>
      </c>
      <c r="C6891" t="inlineStr">
        <is>
          <t>Acceptance</t>
        </is>
      </c>
      <c r="D6891" t="inlineStr">
        <is>
          <t>AC-R-083</t>
        </is>
      </c>
      <c r="E6891" t="inlineStr">
        <is>
          <t>Acceptance Criteria ID</t>
        </is>
      </c>
      <c r="F6891">
        <f>A6891&amp;"|"&amp;B6891</f>
        <v/>
      </c>
      <c r="G6891">
        <f>C6891&amp;"|"&amp;D6891</f>
        <v/>
      </c>
      <c r="H6891" t="inlineStr">
        <is>
          <t>VERIFIED_BY</t>
        </is>
      </c>
      <c r="I6891" t="inlineStr">
        <is>
          <t>Cross-reference</t>
        </is>
      </c>
      <c r="J6891" t="inlineStr">
        <is>
          <t>Optional</t>
        </is>
      </c>
      <c r="K6891" t="inlineStr">
        <is>
          <t>Primary</t>
        </is>
      </c>
      <c r="L6891" t="inlineStr"/>
      <c r="M6891" t="inlineStr">
        <is>
          <t>SourceField:Acceptance Criteria ID</t>
        </is>
      </c>
    </row>
    <row r="6892">
      <c r="A6892" t="inlineStr">
        <is>
          <t>Rules</t>
        </is>
      </c>
      <c r="B6892" t="inlineStr">
        <is>
          <t>R-083</t>
        </is>
      </c>
      <c r="C6892" t="inlineStr">
        <is>
          <t>Activities</t>
        </is>
      </c>
      <c r="D6892" t="inlineStr">
        <is>
          <t>A-R-083</t>
        </is>
      </c>
      <c r="E6892" t="inlineStr">
        <is>
          <t>Activity ID</t>
        </is>
      </c>
      <c r="F6892">
        <f>A6892&amp;"|"&amp;B6892</f>
        <v/>
      </c>
      <c r="G6892">
        <f>C6892&amp;"|"&amp;D6892</f>
        <v/>
      </c>
      <c r="H6892" t="inlineStr">
        <is>
          <t>IMPLEMENTED_BY</t>
        </is>
      </c>
      <c r="I6892" t="inlineStr">
        <is>
          <t>Cross-reference</t>
        </is>
      </c>
      <c r="J6892" t="inlineStr">
        <is>
          <t>Optional</t>
        </is>
      </c>
      <c r="K6892" t="inlineStr">
        <is>
          <t>Primary</t>
        </is>
      </c>
      <c r="L6892" t="inlineStr"/>
      <c r="M6892" t="inlineStr">
        <is>
          <t>SourceField:Activity ID</t>
        </is>
      </c>
    </row>
    <row r="6893">
      <c r="A6893" t="inlineStr">
        <is>
          <t>Rules</t>
        </is>
      </c>
      <c r="B6893" t="inlineStr">
        <is>
          <t>R-083</t>
        </is>
      </c>
      <c r="C6893" t="inlineStr">
        <is>
          <t>Deliverables</t>
        </is>
      </c>
      <c r="D6893" t="inlineStr">
        <is>
          <t>D-R-083</t>
        </is>
      </c>
      <c r="E6893" t="inlineStr">
        <is>
          <t>Deliverable ID</t>
        </is>
      </c>
      <c r="F6893">
        <f>A6893&amp;"|"&amp;B6893</f>
        <v/>
      </c>
      <c r="G6893">
        <f>C6893&amp;"|"&amp;D6893</f>
        <v/>
      </c>
      <c r="H6893" t="inlineStr">
        <is>
          <t>OUTPUTS</t>
        </is>
      </c>
      <c r="I6893" t="inlineStr">
        <is>
          <t>Cross-reference</t>
        </is>
      </c>
      <c r="J6893" t="inlineStr">
        <is>
          <t>Optional</t>
        </is>
      </c>
      <c r="K6893" t="inlineStr">
        <is>
          <t>Primary</t>
        </is>
      </c>
      <c r="L6893" t="inlineStr"/>
      <c r="M6893" t="inlineStr">
        <is>
          <t>SourceField:Deliverable ID</t>
        </is>
      </c>
    </row>
    <row r="6894">
      <c r="A6894" t="inlineStr">
        <is>
          <t>Rules</t>
        </is>
      </c>
      <c r="B6894" t="inlineStr">
        <is>
          <t>R-083</t>
        </is>
      </c>
      <c r="C6894" t="inlineStr">
        <is>
          <t>Gaps</t>
        </is>
      </c>
      <c r="D6894" t="inlineStr">
        <is>
          <t>G-083</t>
        </is>
      </c>
      <c r="E6894" t="inlineStr">
        <is>
          <t>Gap ID</t>
        </is>
      </c>
      <c r="F6894">
        <f>A6894&amp;"|"&amp;B6894</f>
        <v/>
      </c>
      <c r="G6894">
        <f>C6894&amp;"|"&amp;D6894</f>
        <v/>
      </c>
      <c r="H6894" t="inlineStr">
        <is>
          <t>HAS_GAP</t>
        </is>
      </c>
      <c r="I6894" t="inlineStr">
        <is>
          <t>Cross-reference</t>
        </is>
      </c>
      <c r="J6894" t="inlineStr">
        <is>
          <t>Optional</t>
        </is>
      </c>
      <c r="K6894" t="inlineStr">
        <is>
          <t>Primary</t>
        </is>
      </c>
      <c r="L6894" t="inlineStr"/>
      <c r="M6894" t="inlineStr">
        <is>
          <t>SourceField:Gap ID</t>
        </is>
      </c>
    </row>
    <row r="6895">
      <c r="A6895" t="inlineStr">
        <is>
          <t>Rules</t>
        </is>
      </c>
      <c r="B6895" t="inlineStr">
        <is>
          <t>R-083</t>
        </is>
      </c>
      <c r="C6895" t="inlineStr">
        <is>
          <t>WPS</t>
        </is>
      </c>
      <c r="D6895" t="inlineStr">
        <is>
          <t>WPS-01</t>
        </is>
      </c>
      <c r="E6895" t="inlineStr">
        <is>
          <t>WPS ID</t>
        </is>
      </c>
      <c r="F6895">
        <f>A6895&amp;"|"&amp;B6895</f>
        <v/>
      </c>
      <c r="G6895">
        <f>C6895&amp;"|"&amp;D6895</f>
        <v/>
      </c>
      <c r="H6895" t="inlineStr">
        <is>
          <t>APPLIES_TO</t>
        </is>
      </c>
      <c r="I6895" t="inlineStr">
        <is>
          <t>Cross-reference</t>
        </is>
      </c>
      <c r="J6895" t="inlineStr">
        <is>
          <t>Optional</t>
        </is>
      </c>
      <c r="K6895" t="inlineStr">
        <is>
          <t>Primary</t>
        </is>
      </c>
      <c r="L6895" t="inlineStr"/>
      <c r="M6895" t="inlineStr">
        <is>
          <t>SourceField:WPS ID</t>
        </is>
      </c>
    </row>
    <row r="6896">
      <c r="A6896" t="inlineStr">
        <is>
          <t>Rules</t>
        </is>
      </c>
      <c r="B6896" t="inlineStr">
        <is>
          <t>R-084</t>
        </is>
      </c>
      <c r="C6896" t="inlineStr">
        <is>
          <t>Acceptance</t>
        </is>
      </c>
      <c r="D6896" t="inlineStr">
        <is>
          <t>AC-R-084</t>
        </is>
      </c>
      <c r="E6896" t="inlineStr">
        <is>
          <t>Acceptance Criteria ID</t>
        </is>
      </c>
      <c r="F6896">
        <f>A6896&amp;"|"&amp;B6896</f>
        <v/>
      </c>
      <c r="G6896">
        <f>C6896&amp;"|"&amp;D6896</f>
        <v/>
      </c>
      <c r="H6896" t="inlineStr">
        <is>
          <t>VERIFIED_BY</t>
        </is>
      </c>
      <c r="I6896" t="inlineStr">
        <is>
          <t>Cross-reference</t>
        </is>
      </c>
      <c r="J6896" t="inlineStr">
        <is>
          <t>Optional</t>
        </is>
      </c>
      <c r="K6896" t="inlineStr">
        <is>
          <t>Primary</t>
        </is>
      </c>
      <c r="L6896" t="inlineStr"/>
      <c r="M6896" t="inlineStr">
        <is>
          <t>SourceField:Acceptance Criteria ID</t>
        </is>
      </c>
    </row>
    <row r="6897">
      <c r="A6897" t="inlineStr">
        <is>
          <t>Rules</t>
        </is>
      </c>
      <c r="B6897" t="inlineStr">
        <is>
          <t>R-084</t>
        </is>
      </c>
      <c r="C6897" t="inlineStr">
        <is>
          <t>Activities</t>
        </is>
      </c>
      <c r="D6897" t="inlineStr">
        <is>
          <t>A-R-084</t>
        </is>
      </c>
      <c r="E6897" t="inlineStr">
        <is>
          <t>Activity ID</t>
        </is>
      </c>
      <c r="F6897">
        <f>A6897&amp;"|"&amp;B6897</f>
        <v/>
      </c>
      <c r="G6897">
        <f>C6897&amp;"|"&amp;D6897</f>
        <v/>
      </c>
      <c r="H6897" t="inlineStr">
        <is>
          <t>IMPLEMENTED_BY</t>
        </is>
      </c>
      <c r="I6897" t="inlineStr">
        <is>
          <t>Cross-reference</t>
        </is>
      </c>
      <c r="J6897" t="inlineStr">
        <is>
          <t>Optional</t>
        </is>
      </c>
      <c r="K6897" t="inlineStr">
        <is>
          <t>Primary</t>
        </is>
      </c>
      <c r="L6897" t="inlineStr"/>
      <c r="M6897" t="inlineStr">
        <is>
          <t>SourceField:Activity ID</t>
        </is>
      </c>
    </row>
    <row r="6898">
      <c r="A6898" t="inlineStr">
        <is>
          <t>Rules</t>
        </is>
      </c>
      <c r="B6898" t="inlineStr">
        <is>
          <t>R-084</t>
        </is>
      </c>
      <c r="C6898" t="inlineStr">
        <is>
          <t>Deliverables</t>
        </is>
      </c>
      <c r="D6898" t="inlineStr">
        <is>
          <t>D-R-084</t>
        </is>
      </c>
      <c r="E6898" t="inlineStr">
        <is>
          <t>Deliverable ID</t>
        </is>
      </c>
      <c r="F6898">
        <f>A6898&amp;"|"&amp;B6898</f>
        <v/>
      </c>
      <c r="G6898">
        <f>C6898&amp;"|"&amp;D6898</f>
        <v/>
      </c>
      <c r="H6898" t="inlineStr">
        <is>
          <t>OUTPUTS</t>
        </is>
      </c>
      <c r="I6898" t="inlineStr">
        <is>
          <t>Cross-reference</t>
        </is>
      </c>
      <c r="J6898" t="inlineStr">
        <is>
          <t>Optional</t>
        </is>
      </c>
      <c r="K6898" t="inlineStr">
        <is>
          <t>Primary</t>
        </is>
      </c>
      <c r="L6898" t="inlineStr"/>
      <c r="M6898" t="inlineStr">
        <is>
          <t>SourceField:Deliverable ID</t>
        </is>
      </c>
    </row>
    <row r="6899">
      <c r="A6899" t="inlineStr">
        <is>
          <t>Rules</t>
        </is>
      </c>
      <c r="B6899" t="inlineStr">
        <is>
          <t>R-084</t>
        </is>
      </c>
      <c r="C6899" t="inlineStr">
        <is>
          <t>Gaps</t>
        </is>
      </c>
      <c r="D6899" t="inlineStr">
        <is>
          <t>G-084</t>
        </is>
      </c>
      <c r="E6899" t="inlineStr">
        <is>
          <t>Gap ID</t>
        </is>
      </c>
      <c r="F6899">
        <f>A6899&amp;"|"&amp;B6899</f>
        <v/>
      </c>
      <c r="G6899">
        <f>C6899&amp;"|"&amp;D6899</f>
        <v/>
      </c>
      <c r="H6899" t="inlineStr">
        <is>
          <t>HAS_GAP</t>
        </is>
      </c>
      <c r="I6899" t="inlineStr">
        <is>
          <t>Cross-reference</t>
        </is>
      </c>
      <c r="J6899" t="inlineStr">
        <is>
          <t>Optional</t>
        </is>
      </c>
      <c r="K6899" t="inlineStr">
        <is>
          <t>Primary</t>
        </is>
      </c>
      <c r="L6899" t="inlineStr"/>
      <c r="M6899" t="inlineStr">
        <is>
          <t>SourceField:Gap ID</t>
        </is>
      </c>
    </row>
    <row r="6900">
      <c r="A6900" t="inlineStr">
        <is>
          <t>Rules</t>
        </is>
      </c>
      <c r="B6900" t="inlineStr">
        <is>
          <t>R-084</t>
        </is>
      </c>
      <c r="C6900" t="inlineStr">
        <is>
          <t>WPS</t>
        </is>
      </c>
      <c r="D6900" t="inlineStr">
        <is>
          <t>WPS-13</t>
        </is>
      </c>
      <c r="E6900" t="inlineStr">
        <is>
          <t>WPS ID</t>
        </is>
      </c>
      <c r="F6900">
        <f>A6900&amp;"|"&amp;B6900</f>
        <v/>
      </c>
      <c r="G6900">
        <f>C6900&amp;"|"&amp;D6900</f>
        <v/>
      </c>
      <c r="H6900" t="inlineStr">
        <is>
          <t>APPLIES_TO</t>
        </is>
      </c>
      <c r="I6900" t="inlineStr">
        <is>
          <t>Cross-reference</t>
        </is>
      </c>
      <c r="J6900" t="inlineStr">
        <is>
          <t>Optional</t>
        </is>
      </c>
      <c r="K6900" t="inlineStr">
        <is>
          <t>Primary</t>
        </is>
      </c>
      <c r="L6900" t="inlineStr"/>
      <c r="M6900" t="inlineStr">
        <is>
          <t>SourceField:WPS ID</t>
        </is>
      </c>
    </row>
    <row r="6901">
      <c r="A6901" t="inlineStr">
        <is>
          <t>Rules</t>
        </is>
      </c>
      <c r="B6901" t="inlineStr">
        <is>
          <t>R-085</t>
        </is>
      </c>
      <c r="C6901" t="inlineStr">
        <is>
          <t>Acceptance</t>
        </is>
      </c>
      <c r="D6901" t="inlineStr">
        <is>
          <t>AC-R-085</t>
        </is>
      </c>
      <c r="E6901" t="inlineStr">
        <is>
          <t>Acceptance Criteria ID</t>
        </is>
      </c>
      <c r="F6901">
        <f>A6901&amp;"|"&amp;B6901</f>
        <v/>
      </c>
      <c r="G6901">
        <f>C6901&amp;"|"&amp;D6901</f>
        <v/>
      </c>
      <c r="H6901" t="inlineStr">
        <is>
          <t>VERIFIED_BY</t>
        </is>
      </c>
      <c r="I6901" t="inlineStr">
        <is>
          <t>Cross-reference</t>
        </is>
      </c>
      <c r="J6901" t="inlineStr">
        <is>
          <t>Optional</t>
        </is>
      </c>
      <c r="K6901" t="inlineStr">
        <is>
          <t>Primary</t>
        </is>
      </c>
      <c r="L6901" t="inlineStr"/>
      <c r="M6901" t="inlineStr">
        <is>
          <t>SourceField:Acceptance Criteria ID</t>
        </is>
      </c>
    </row>
    <row r="6902">
      <c r="A6902" t="inlineStr">
        <is>
          <t>Rules</t>
        </is>
      </c>
      <c r="B6902" t="inlineStr">
        <is>
          <t>R-085</t>
        </is>
      </c>
      <c r="C6902" t="inlineStr">
        <is>
          <t>Activities</t>
        </is>
      </c>
      <c r="D6902" t="inlineStr">
        <is>
          <t>A-R-085</t>
        </is>
      </c>
      <c r="E6902" t="inlineStr">
        <is>
          <t>Activity ID</t>
        </is>
      </c>
      <c r="F6902">
        <f>A6902&amp;"|"&amp;B6902</f>
        <v/>
      </c>
      <c r="G6902">
        <f>C6902&amp;"|"&amp;D6902</f>
        <v/>
      </c>
      <c r="H6902" t="inlineStr">
        <is>
          <t>IMPLEMENTED_BY</t>
        </is>
      </c>
      <c r="I6902" t="inlineStr">
        <is>
          <t>Cross-reference</t>
        </is>
      </c>
      <c r="J6902" t="inlineStr">
        <is>
          <t>Optional</t>
        </is>
      </c>
      <c r="K6902" t="inlineStr">
        <is>
          <t>Primary</t>
        </is>
      </c>
      <c r="L6902" t="inlineStr"/>
      <c r="M6902" t="inlineStr">
        <is>
          <t>SourceField:Activity ID</t>
        </is>
      </c>
    </row>
    <row r="6903">
      <c r="A6903" t="inlineStr">
        <is>
          <t>Rules</t>
        </is>
      </c>
      <c r="B6903" t="inlineStr">
        <is>
          <t>R-085</t>
        </is>
      </c>
      <c r="C6903" t="inlineStr">
        <is>
          <t>Deliverables</t>
        </is>
      </c>
      <c r="D6903" t="inlineStr">
        <is>
          <t>D-R-085</t>
        </is>
      </c>
      <c r="E6903" t="inlineStr">
        <is>
          <t>Deliverable ID</t>
        </is>
      </c>
      <c r="F6903">
        <f>A6903&amp;"|"&amp;B6903</f>
        <v/>
      </c>
      <c r="G6903">
        <f>C6903&amp;"|"&amp;D6903</f>
        <v/>
      </c>
      <c r="H6903" t="inlineStr">
        <is>
          <t>OUTPUTS</t>
        </is>
      </c>
      <c r="I6903" t="inlineStr">
        <is>
          <t>Cross-reference</t>
        </is>
      </c>
      <c r="J6903" t="inlineStr">
        <is>
          <t>Optional</t>
        </is>
      </c>
      <c r="K6903" t="inlineStr">
        <is>
          <t>Primary</t>
        </is>
      </c>
      <c r="L6903" t="inlineStr"/>
      <c r="M6903" t="inlineStr">
        <is>
          <t>SourceField:Deliverable ID</t>
        </is>
      </c>
    </row>
    <row r="6904">
      <c r="A6904" t="inlineStr">
        <is>
          <t>Rules</t>
        </is>
      </c>
      <c r="B6904" t="inlineStr">
        <is>
          <t>R-085</t>
        </is>
      </c>
      <c r="C6904" t="inlineStr">
        <is>
          <t>Gaps</t>
        </is>
      </c>
      <c r="D6904" t="inlineStr">
        <is>
          <t>G-085</t>
        </is>
      </c>
      <c r="E6904" t="inlineStr">
        <is>
          <t>Gap ID</t>
        </is>
      </c>
      <c r="F6904">
        <f>A6904&amp;"|"&amp;B6904</f>
        <v/>
      </c>
      <c r="G6904">
        <f>C6904&amp;"|"&amp;D6904</f>
        <v/>
      </c>
      <c r="H6904" t="inlineStr">
        <is>
          <t>HAS_GAP</t>
        </is>
      </c>
      <c r="I6904" t="inlineStr">
        <is>
          <t>Cross-reference</t>
        </is>
      </c>
      <c r="J6904" t="inlineStr">
        <is>
          <t>Optional</t>
        </is>
      </c>
      <c r="K6904" t="inlineStr">
        <is>
          <t>Primary</t>
        </is>
      </c>
      <c r="L6904" t="inlineStr"/>
      <c r="M6904" t="inlineStr">
        <is>
          <t>SourceField:Gap ID</t>
        </is>
      </c>
    </row>
    <row r="6905">
      <c r="A6905" t="inlineStr">
        <is>
          <t>Rules</t>
        </is>
      </c>
      <c r="B6905" t="inlineStr">
        <is>
          <t>R-085</t>
        </is>
      </c>
      <c r="C6905" t="inlineStr">
        <is>
          <t>WPS</t>
        </is>
      </c>
      <c r="D6905" t="inlineStr">
        <is>
          <t>WPS-11</t>
        </is>
      </c>
      <c r="E6905" t="inlineStr">
        <is>
          <t>WPS ID</t>
        </is>
      </c>
      <c r="F6905">
        <f>A6905&amp;"|"&amp;B6905</f>
        <v/>
      </c>
      <c r="G6905">
        <f>C6905&amp;"|"&amp;D6905</f>
        <v/>
      </c>
      <c r="H6905" t="inlineStr">
        <is>
          <t>APPLIES_TO</t>
        </is>
      </c>
      <c r="I6905" t="inlineStr">
        <is>
          <t>Cross-reference</t>
        </is>
      </c>
      <c r="J6905" t="inlineStr">
        <is>
          <t>Optional</t>
        </is>
      </c>
      <c r="K6905" t="inlineStr">
        <is>
          <t>Primary</t>
        </is>
      </c>
      <c r="L6905" t="inlineStr"/>
      <c r="M6905" t="inlineStr">
        <is>
          <t>SourceField:WPS ID</t>
        </is>
      </c>
    </row>
    <row r="6906">
      <c r="A6906" t="inlineStr">
        <is>
          <t>Rules</t>
        </is>
      </c>
      <c r="B6906" t="inlineStr">
        <is>
          <t>R-086</t>
        </is>
      </c>
      <c r="C6906" t="inlineStr">
        <is>
          <t>Acceptance</t>
        </is>
      </c>
      <c r="D6906" t="inlineStr">
        <is>
          <t>AC-R-086</t>
        </is>
      </c>
      <c r="E6906" t="inlineStr">
        <is>
          <t>Acceptance Criteria ID</t>
        </is>
      </c>
      <c r="F6906">
        <f>A6906&amp;"|"&amp;B6906</f>
        <v/>
      </c>
      <c r="G6906">
        <f>C6906&amp;"|"&amp;D6906</f>
        <v/>
      </c>
      <c r="H6906" t="inlineStr">
        <is>
          <t>VERIFIED_BY</t>
        </is>
      </c>
      <c r="I6906" t="inlineStr">
        <is>
          <t>Cross-reference</t>
        </is>
      </c>
      <c r="J6906" t="inlineStr">
        <is>
          <t>Optional</t>
        </is>
      </c>
      <c r="K6906" t="inlineStr">
        <is>
          <t>Primary</t>
        </is>
      </c>
      <c r="L6906" t="inlineStr"/>
      <c r="M6906" t="inlineStr">
        <is>
          <t>SourceField:Acceptance Criteria ID</t>
        </is>
      </c>
    </row>
    <row r="6907">
      <c r="A6907" t="inlineStr">
        <is>
          <t>Rules</t>
        </is>
      </c>
      <c r="B6907" t="inlineStr">
        <is>
          <t>R-086</t>
        </is>
      </c>
      <c r="C6907" t="inlineStr">
        <is>
          <t>Activities</t>
        </is>
      </c>
      <c r="D6907" t="inlineStr">
        <is>
          <t>A-R-086</t>
        </is>
      </c>
      <c r="E6907" t="inlineStr">
        <is>
          <t>Activity ID</t>
        </is>
      </c>
      <c r="F6907">
        <f>A6907&amp;"|"&amp;B6907</f>
        <v/>
      </c>
      <c r="G6907">
        <f>C6907&amp;"|"&amp;D6907</f>
        <v/>
      </c>
      <c r="H6907" t="inlineStr">
        <is>
          <t>IMPLEMENTED_BY</t>
        </is>
      </c>
      <c r="I6907" t="inlineStr">
        <is>
          <t>Cross-reference</t>
        </is>
      </c>
      <c r="J6907" t="inlineStr">
        <is>
          <t>Optional</t>
        </is>
      </c>
      <c r="K6907" t="inlineStr">
        <is>
          <t>Primary</t>
        </is>
      </c>
      <c r="L6907" t="inlineStr"/>
      <c r="M6907" t="inlineStr">
        <is>
          <t>SourceField:Activity ID</t>
        </is>
      </c>
    </row>
    <row r="6908">
      <c r="A6908" t="inlineStr">
        <is>
          <t>Rules</t>
        </is>
      </c>
      <c r="B6908" t="inlineStr">
        <is>
          <t>R-086</t>
        </is>
      </c>
      <c r="C6908" t="inlineStr">
        <is>
          <t>Deliverables</t>
        </is>
      </c>
      <c r="D6908" t="inlineStr">
        <is>
          <t>D-R-086</t>
        </is>
      </c>
      <c r="E6908" t="inlineStr">
        <is>
          <t>Deliverable ID</t>
        </is>
      </c>
      <c r="F6908">
        <f>A6908&amp;"|"&amp;B6908</f>
        <v/>
      </c>
      <c r="G6908">
        <f>C6908&amp;"|"&amp;D6908</f>
        <v/>
      </c>
      <c r="H6908" t="inlineStr">
        <is>
          <t>OUTPUTS</t>
        </is>
      </c>
      <c r="I6908" t="inlineStr">
        <is>
          <t>Cross-reference</t>
        </is>
      </c>
      <c r="J6908" t="inlineStr">
        <is>
          <t>Optional</t>
        </is>
      </c>
      <c r="K6908" t="inlineStr">
        <is>
          <t>Primary</t>
        </is>
      </c>
      <c r="L6908" t="inlineStr"/>
      <c r="M6908" t="inlineStr">
        <is>
          <t>SourceField:Deliverable ID</t>
        </is>
      </c>
    </row>
    <row r="6909">
      <c r="A6909" t="inlineStr">
        <is>
          <t>Rules</t>
        </is>
      </c>
      <c r="B6909" t="inlineStr">
        <is>
          <t>R-086</t>
        </is>
      </c>
      <c r="C6909" t="inlineStr">
        <is>
          <t>Gaps</t>
        </is>
      </c>
      <c r="D6909" t="inlineStr">
        <is>
          <t>G-086</t>
        </is>
      </c>
      <c r="E6909" t="inlineStr">
        <is>
          <t>Gap ID</t>
        </is>
      </c>
      <c r="F6909">
        <f>A6909&amp;"|"&amp;B6909</f>
        <v/>
      </c>
      <c r="G6909">
        <f>C6909&amp;"|"&amp;D6909</f>
        <v/>
      </c>
      <c r="H6909" t="inlineStr">
        <is>
          <t>HAS_GAP</t>
        </is>
      </c>
      <c r="I6909" t="inlineStr">
        <is>
          <t>Cross-reference</t>
        </is>
      </c>
      <c r="J6909" t="inlineStr">
        <is>
          <t>Optional</t>
        </is>
      </c>
      <c r="K6909" t="inlineStr">
        <is>
          <t>Primary</t>
        </is>
      </c>
      <c r="L6909" t="inlineStr"/>
      <c r="M6909" t="inlineStr">
        <is>
          <t>SourceField:Gap ID</t>
        </is>
      </c>
    </row>
    <row r="6910">
      <c r="A6910" t="inlineStr">
        <is>
          <t>Rules</t>
        </is>
      </c>
      <c r="B6910" t="inlineStr">
        <is>
          <t>R-086</t>
        </is>
      </c>
      <c r="C6910" t="inlineStr">
        <is>
          <t>WPS</t>
        </is>
      </c>
      <c r="D6910" t="inlineStr">
        <is>
          <t>WPS-09</t>
        </is>
      </c>
      <c r="E6910" t="inlineStr">
        <is>
          <t>WPS ID</t>
        </is>
      </c>
      <c r="F6910">
        <f>A6910&amp;"|"&amp;B6910</f>
        <v/>
      </c>
      <c r="G6910">
        <f>C6910&amp;"|"&amp;D6910</f>
        <v/>
      </c>
      <c r="H6910" t="inlineStr">
        <is>
          <t>APPLIES_TO</t>
        </is>
      </c>
      <c r="I6910" t="inlineStr">
        <is>
          <t>Cross-reference</t>
        </is>
      </c>
      <c r="J6910" t="inlineStr">
        <is>
          <t>Optional</t>
        </is>
      </c>
      <c r="K6910" t="inlineStr">
        <is>
          <t>Primary</t>
        </is>
      </c>
      <c r="L6910" t="inlineStr"/>
      <c r="M6910" t="inlineStr">
        <is>
          <t>SourceField:WPS ID</t>
        </is>
      </c>
    </row>
    <row r="6911">
      <c r="A6911" t="inlineStr">
        <is>
          <t>Rules</t>
        </is>
      </c>
      <c r="B6911" t="inlineStr">
        <is>
          <t>R-087</t>
        </is>
      </c>
      <c r="C6911" t="inlineStr">
        <is>
          <t>Acceptance</t>
        </is>
      </c>
      <c r="D6911" t="inlineStr">
        <is>
          <t>AC-R-087</t>
        </is>
      </c>
      <c r="E6911" t="inlineStr">
        <is>
          <t>Acceptance Criteria ID</t>
        </is>
      </c>
      <c r="F6911">
        <f>A6911&amp;"|"&amp;B6911</f>
        <v/>
      </c>
      <c r="G6911">
        <f>C6911&amp;"|"&amp;D6911</f>
        <v/>
      </c>
      <c r="H6911" t="inlineStr">
        <is>
          <t>VERIFIED_BY</t>
        </is>
      </c>
      <c r="I6911" t="inlineStr">
        <is>
          <t>Cross-reference</t>
        </is>
      </c>
      <c r="J6911" t="inlineStr">
        <is>
          <t>Optional</t>
        </is>
      </c>
      <c r="K6911" t="inlineStr">
        <is>
          <t>Primary</t>
        </is>
      </c>
      <c r="L6911" t="inlineStr"/>
      <c r="M6911" t="inlineStr">
        <is>
          <t>SourceField:Acceptance Criteria ID</t>
        </is>
      </c>
    </row>
    <row r="6912">
      <c r="A6912" t="inlineStr">
        <is>
          <t>Rules</t>
        </is>
      </c>
      <c r="B6912" t="inlineStr">
        <is>
          <t>R-087</t>
        </is>
      </c>
      <c r="C6912" t="inlineStr">
        <is>
          <t>Activities</t>
        </is>
      </c>
      <c r="D6912" t="inlineStr">
        <is>
          <t>A-R-087</t>
        </is>
      </c>
      <c r="E6912" t="inlineStr">
        <is>
          <t>Activity ID</t>
        </is>
      </c>
      <c r="F6912">
        <f>A6912&amp;"|"&amp;B6912</f>
        <v/>
      </c>
      <c r="G6912">
        <f>C6912&amp;"|"&amp;D6912</f>
        <v/>
      </c>
      <c r="H6912" t="inlineStr">
        <is>
          <t>IMPLEMENTED_BY</t>
        </is>
      </c>
      <c r="I6912" t="inlineStr">
        <is>
          <t>Cross-reference</t>
        </is>
      </c>
      <c r="J6912" t="inlineStr">
        <is>
          <t>Optional</t>
        </is>
      </c>
      <c r="K6912" t="inlineStr">
        <is>
          <t>Primary</t>
        </is>
      </c>
      <c r="L6912" t="inlineStr"/>
      <c r="M6912" t="inlineStr">
        <is>
          <t>SourceField:Activity ID</t>
        </is>
      </c>
    </row>
    <row r="6913">
      <c r="A6913" t="inlineStr">
        <is>
          <t>Rules</t>
        </is>
      </c>
      <c r="B6913" t="inlineStr">
        <is>
          <t>R-087</t>
        </is>
      </c>
      <c r="C6913" t="inlineStr">
        <is>
          <t>Deliverables</t>
        </is>
      </c>
      <c r="D6913" t="inlineStr">
        <is>
          <t>D-R-087</t>
        </is>
      </c>
      <c r="E6913" t="inlineStr">
        <is>
          <t>Deliverable ID</t>
        </is>
      </c>
      <c r="F6913">
        <f>A6913&amp;"|"&amp;B6913</f>
        <v/>
      </c>
      <c r="G6913">
        <f>C6913&amp;"|"&amp;D6913</f>
        <v/>
      </c>
      <c r="H6913" t="inlineStr">
        <is>
          <t>OUTPUTS</t>
        </is>
      </c>
      <c r="I6913" t="inlineStr">
        <is>
          <t>Cross-reference</t>
        </is>
      </c>
      <c r="J6913" t="inlineStr">
        <is>
          <t>Optional</t>
        </is>
      </c>
      <c r="K6913" t="inlineStr">
        <is>
          <t>Primary</t>
        </is>
      </c>
      <c r="L6913" t="inlineStr"/>
      <c r="M6913" t="inlineStr">
        <is>
          <t>SourceField:Deliverable ID</t>
        </is>
      </c>
    </row>
    <row r="6914">
      <c r="A6914" t="inlineStr">
        <is>
          <t>Rules</t>
        </is>
      </c>
      <c r="B6914" t="inlineStr">
        <is>
          <t>R-087</t>
        </is>
      </c>
      <c r="C6914" t="inlineStr">
        <is>
          <t>Gaps</t>
        </is>
      </c>
      <c r="D6914" t="inlineStr">
        <is>
          <t>G-087</t>
        </is>
      </c>
      <c r="E6914" t="inlineStr">
        <is>
          <t>Gap ID</t>
        </is>
      </c>
      <c r="F6914">
        <f>A6914&amp;"|"&amp;B6914</f>
        <v/>
      </c>
      <c r="G6914">
        <f>C6914&amp;"|"&amp;D6914</f>
        <v/>
      </c>
      <c r="H6914" t="inlineStr">
        <is>
          <t>HAS_GAP</t>
        </is>
      </c>
      <c r="I6914" t="inlineStr">
        <is>
          <t>Cross-reference</t>
        </is>
      </c>
      <c r="J6914" t="inlineStr">
        <is>
          <t>Optional</t>
        </is>
      </c>
      <c r="K6914" t="inlineStr">
        <is>
          <t>Primary</t>
        </is>
      </c>
      <c r="L6914" t="inlineStr"/>
      <c r="M6914" t="inlineStr">
        <is>
          <t>SourceField:Gap ID</t>
        </is>
      </c>
    </row>
    <row r="6915">
      <c r="A6915" t="inlineStr">
        <is>
          <t>Rules</t>
        </is>
      </c>
      <c r="B6915" t="inlineStr">
        <is>
          <t>R-087</t>
        </is>
      </c>
      <c r="C6915" t="inlineStr">
        <is>
          <t>WPS</t>
        </is>
      </c>
      <c r="D6915" t="inlineStr">
        <is>
          <t>WPS-16</t>
        </is>
      </c>
      <c r="E6915" t="inlineStr">
        <is>
          <t>WPS ID</t>
        </is>
      </c>
      <c r="F6915">
        <f>A6915&amp;"|"&amp;B6915</f>
        <v/>
      </c>
      <c r="G6915">
        <f>C6915&amp;"|"&amp;D6915</f>
        <v/>
      </c>
      <c r="H6915" t="inlineStr">
        <is>
          <t>APPLIES_TO</t>
        </is>
      </c>
      <c r="I6915" t="inlineStr">
        <is>
          <t>Cross-reference</t>
        </is>
      </c>
      <c r="J6915" t="inlineStr">
        <is>
          <t>Optional</t>
        </is>
      </c>
      <c r="K6915" t="inlineStr">
        <is>
          <t>Primary</t>
        </is>
      </c>
      <c r="L6915" t="inlineStr"/>
      <c r="M6915" t="inlineStr">
        <is>
          <t>SourceField:WPS ID</t>
        </is>
      </c>
    </row>
    <row r="6916">
      <c r="A6916" t="inlineStr">
        <is>
          <t>Rules</t>
        </is>
      </c>
      <c r="B6916" t="inlineStr">
        <is>
          <t>R-088</t>
        </is>
      </c>
      <c r="C6916" t="inlineStr">
        <is>
          <t>Acceptance</t>
        </is>
      </c>
      <c r="D6916" t="inlineStr">
        <is>
          <t>AC-R-088</t>
        </is>
      </c>
      <c r="E6916" t="inlineStr">
        <is>
          <t>Acceptance Criteria ID</t>
        </is>
      </c>
      <c r="F6916">
        <f>A6916&amp;"|"&amp;B6916</f>
        <v/>
      </c>
      <c r="G6916">
        <f>C6916&amp;"|"&amp;D6916</f>
        <v/>
      </c>
      <c r="H6916" t="inlineStr">
        <is>
          <t>VERIFIED_BY</t>
        </is>
      </c>
      <c r="I6916" t="inlineStr">
        <is>
          <t>Cross-reference</t>
        </is>
      </c>
      <c r="J6916" t="inlineStr">
        <is>
          <t>Optional</t>
        </is>
      </c>
      <c r="K6916" t="inlineStr">
        <is>
          <t>Primary</t>
        </is>
      </c>
      <c r="L6916" t="inlineStr"/>
      <c r="M6916" t="inlineStr">
        <is>
          <t>SourceField:Acceptance Criteria ID</t>
        </is>
      </c>
    </row>
    <row r="6917">
      <c r="A6917" t="inlineStr">
        <is>
          <t>Rules</t>
        </is>
      </c>
      <c r="B6917" t="inlineStr">
        <is>
          <t>R-088</t>
        </is>
      </c>
      <c r="C6917" t="inlineStr">
        <is>
          <t>Activities</t>
        </is>
      </c>
      <c r="D6917" t="inlineStr">
        <is>
          <t>A-R-088</t>
        </is>
      </c>
      <c r="E6917" t="inlineStr">
        <is>
          <t>Activity ID</t>
        </is>
      </c>
      <c r="F6917">
        <f>A6917&amp;"|"&amp;B6917</f>
        <v/>
      </c>
      <c r="G6917">
        <f>C6917&amp;"|"&amp;D6917</f>
        <v/>
      </c>
      <c r="H6917" t="inlineStr">
        <is>
          <t>IMPLEMENTED_BY</t>
        </is>
      </c>
      <c r="I6917" t="inlineStr">
        <is>
          <t>Cross-reference</t>
        </is>
      </c>
      <c r="J6917" t="inlineStr">
        <is>
          <t>Optional</t>
        </is>
      </c>
      <c r="K6917" t="inlineStr">
        <is>
          <t>Primary</t>
        </is>
      </c>
      <c r="L6917" t="inlineStr"/>
      <c r="M6917" t="inlineStr">
        <is>
          <t>SourceField:Activity ID</t>
        </is>
      </c>
    </row>
    <row r="6918">
      <c r="A6918" t="inlineStr">
        <is>
          <t>Rules</t>
        </is>
      </c>
      <c r="B6918" t="inlineStr">
        <is>
          <t>R-088</t>
        </is>
      </c>
      <c r="C6918" t="inlineStr">
        <is>
          <t>Deliverables</t>
        </is>
      </c>
      <c r="D6918" t="inlineStr">
        <is>
          <t>D-R-088</t>
        </is>
      </c>
      <c r="E6918" t="inlineStr">
        <is>
          <t>Deliverable ID</t>
        </is>
      </c>
      <c r="F6918">
        <f>A6918&amp;"|"&amp;B6918</f>
        <v/>
      </c>
      <c r="G6918">
        <f>C6918&amp;"|"&amp;D6918</f>
        <v/>
      </c>
      <c r="H6918" t="inlineStr">
        <is>
          <t>OUTPUTS</t>
        </is>
      </c>
      <c r="I6918" t="inlineStr">
        <is>
          <t>Cross-reference</t>
        </is>
      </c>
      <c r="J6918" t="inlineStr">
        <is>
          <t>Optional</t>
        </is>
      </c>
      <c r="K6918" t="inlineStr">
        <is>
          <t>Primary</t>
        </is>
      </c>
      <c r="L6918" t="inlineStr"/>
      <c r="M6918" t="inlineStr">
        <is>
          <t>SourceField:Deliverable ID</t>
        </is>
      </c>
    </row>
    <row r="6919">
      <c r="A6919" t="inlineStr">
        <is>
          <t>Rules</t>
        </is>
      </c>
      <c r="B6919" t="inlineStr">
        <is>
          <t>R-088</t>
        </is>
      </c>
      <c r="C6919" t="inlineStr">
        <is>
          <t>Gaps</t>
        </is>
      </c>
      <c r="D6919" t="inlineStr">
        <is>
          <t>G-088</t>
        </is>
      </c>
      <c r="E6919" t="inlineStr">
        <is>
          <t>Gap ID</t>
        </is>
      </c>
      <c r="F6919">
        <f>A6919&amp;"|"&amp;B6919</f>
        <v/>
      </c>
      <c r="G6919">
        <f>C6919&amp;"|"&amp;D6919</f>
        <v/>
      </c>
      <c r="H6919" t="inlineStr">
        <is>
          <t>HAS_GAP</t>
        </is>
      </c>
      <c r="I6919" t="inlineStr">
        <is>
          <t>Cross-reference</t>
        </is>
      </c>
      <c r="J6919" t="inlineStr">
        <is>
          <t>Optional</t>
        </is>
      </c>
      <c r="K6919" t="inlineStr">
        <is>
          <t>Primary</t>
        </is>
      </c>
      <c r="L6919" t="inlineStr"/>
      <c r="M6919" t="inlineStr">
        <is>
          <t>SourceField:Gap ID</t>
        </is>
      </c>
    </row>
    <row r="6920">
      <c r="A6920" t="inlineStr">
        <is>
          <t>Rules</t>
        </is>
      </c>
      <c r="B6920" t="inlineStr">
        <is>
          <t>R-088</t>
        </is>
      </c>
      <c r="C6920" t="inlineStr">
        <is>
          <t>WPS</t>
        </is>
      </c>
      <c r="D6920" t="inlineStr">
        <is>
          <t>WPS-02</t>
        </is>
      </c>
      <c r="E6920" t="inlineStr">
        <is>
          <t>WPS ID</t>
        </is>
      </c>
      <c r="F6920">
        <f>A6920&amp;"|"&amp;B6920</f>
        <v/>
      </c>
      <c r="G6920">
        <f>C6920&amp;"|"&amp;D6920</f>
        <v/>
      </c>
      <c r="H6920" t="inlineStr">
        <is>
          <t>APPLIES_TO</t>
        </is>
      </c>
      <c r="I6920" t="inlineStr">
        <is>
          <t>Cross-reference</t>
        </is>
      </c>
      <c r="J6920" t="inlineStr">
        <is>
          <t>Optional</t>
        </is>
      </c>
      <c r="K6920" t="inlineStr">
        <is>
          <t>Primary</t>
        </is>
      </c>
      <c r="L6920" t="inlineStr"/>
      <c r="M6920" t="inlineStr">
        <is>
          <t>SourceField:WPS ID</t>
        </is>
      </c>
    </row>
    <row r="6921">
      <c r="A6921" t="inlineStr">
        <is>
          <t>Rules</t>
        </is>
      </c>
      <c r="B6921" t="inlineStr">
        <is>
          <t>R-089</t>
        </is>
      </c>
      <c r="C6921" t="inlineStr">
        <is>
          <t>Acceptance</t>
        </is>
      </c>
      <c r="D6921" t="inlineStr">
        <is>
          <t>AC-R-089</t>
        </is>
      </c>
      <c r="E6921" t="inlineStr">
        <is>
          <t>Acceptance Criteria ID</t>
        </is>
      </c>
      <c r="F6921">
        <f>A6921&amp;"|"&amp;B6921</f>
        <v/>
      </c>
      <c r="G6921">
        <f>C6921&amp;"|"&amp;D6921</f>
        <v/>
      </c>
      <c r="H6921" t="inlineStr">
        <is>
          <t>VERIFIED_BY</t>
        </is>
      </c>
      <c r="I6921" t="inlineStr">
        <is>
          <t>Cross-reference</t>
        </is>
      </c>
      <c r="J6921" t="inlineStr">
        <is>
          <t>Optional</t>
        </is>
      </c>
      <c r="K6921" t="inlineStr">
        <is>
          <t>Primary</t>
        </is>
      </c>
      <c r="L6921" t="inlineStr"/>
      <c r="M6921" t="inlineStr">
        <is>
          <t>SourceField:Acceptance Criteria ID</t>
        </is>
      </c>
    </row>
    <row r="6922">
      <c r="A6922" t="inlineStr">
        <is>
          <t>Rules</t>
        </is>
      </c>
      <c r="B6922" t="inlineStr">
        <is>
          <t>R-089</t>
        </is>
      </c>
      <c r="C6922" t="inlineStr">
        <is>
          <t>Activities</t>
        </is>
      </c>
      <c r="D6922" t="inlineStr">
        <is>
          <t>A-R-089</t>
        </is>
      </c>
      <c r="E6922" t="inlineStr">
        <is>
          <t>Activity ID</t>
        </is>
      </c>
      <c r="F6922">
        <f>A6922&amp;"|"&amp;B6922</f>
        <v/>
      </c>
      <c r="G6922">
        <f>C6922&amp;"|"&amp;D6922</f>
        <v/>
      </c>
      <c r="H6922" t="inlineStr">
        <is>
          <t>IMPLEMENTED_BY</t>
        </is>
      </c>
      <c r="I6922" t="inlineStr">
        <is>
          <t>Cross-reference</t>
        </is>
      </c>
      <c r="J6922" t="inlineStr">
        <is>
          <t>Optional</t>
        </is>
      </c>
      <c r="K6922" t="inlineStr">
        <is>
          <t>Primary</t>
        </is>
      </c>
      <c r="L6922" t="inlineStr"/>
      <c r="M6922" t="inlineStr">
        <is>
          <t>SourceField:Activity ID</t>
        </is>
      </c>
    </row>
    <row r="6923">
      <c r="A6923" t="inlineStr">
        <is>
          <t>Rules</t>
        </is>
      </c>
      <c r="B6923" t="inlineStr">
        <is>
          <t>R-089</t>
        </is>
      </c>
      <c r="C6923" t="inlineStr">
        <is>
          <t>Deliverables</t>
        </is>
      </c>
      <c r="D6923" t="inlineStr">
        <is>
          <t>D-R-089</t>
        </is>
      </c>
      <c r="E6923" t="inlineStr">
        <is>
          <t>Deliverable ID</t>
        </is>
      </c>
      <c r="F6923">
        <f>A6923&amp;"|"&amp;B6923</f>
        <v/>
      </c>
      <c r="G6923">
        <f>C6923&amp;"|"&amp;D6923</f>
        <v/>
      </c>
      <c r="H6923" t="inlineStr">
        <is>
          <t>OUTPUTS</t>
        </is>
      </c>
      <c r="I6923" t="inlineStr">
        <is>
          <t>Cross-reference</t>
        </is>
      </c>
      <c r="J6923" t="inlineStr">
        <is>
          <t>Optional</t>
        </is>
      </c>
      <c r="K6923" t="inlineStr">
        <is>
          <t>Primary</t>
        </is>
      </c>
      <c r="L6923" t="inlineStr"/>
      <c r="M6923" t="inlineStr">
        <is>
          <t>SourceField:Deliverable ID</t>
        </is>
      </c>
    </row>
    <row r="6924">
      <c r="A6924" t="inlineStr">
        <is>
          <t>Rules</t>
        </is>
      </c>
      <c r="B6924" t="inlineStr">
        <is>
          <t>R-089</t>
        </is>
      </c>
      <c r="C6924" t="inlineStr">
        <is>
          <t>Gaps</t>
        </is>
      </c>
      <c r="D6924" t="inlineStr">
        <is>
          <t>G-089</t>
        </is>
      </c>
      <c r="E6924" t="inlineStr">
        <is>
          <t>Gap ID</t>
        </is>
      </c>
      <c r="F6924">
        <f>A6924&amp;"|"&amp;B6924</f>
        <v/>
      </c>
      <c r="G6924">
        <f>C6924&amp;"|"&amp;D6924</f>
        <v/>
      </c>
      <c r="H6924" t="inlineStr">
        <is>
          <t>HAS_GAP</t>
        </is>
      </c>
      <c r="I6924" t="inlineStr">
        <is>
          <t>Cross-reference</t>
        </is>
      </c>
      <c r="J6924" t="inlineStr">
        <is>
          <t>Optional</t>
        </is>
      </c>
      <c r="K6924" t="inlineStr">
        <is>
          <t>Primary</t>
        </is>
      </c>
      <c r="L6924" t="inlineStr"/>
      <c r="M6924" t="inlineStr">
        <is>
          <t>SourceField:Gap ID</t>
        </is>
      </c>
    </row>
    <row r="6925">
      <c r="A6925" t="inlineStr">
        <is>
          <t>Rules</t>
        </is>
      </c>
      <c r="B6925" t="inlineStr">
        <is>
          <t>R-089</t>
        </is>
      </c>
      <c r="C6925" t="inlineStr">
        <is>
          <t>WPS</t>
        </is>
      </c>
      <c r="D6925" t="inlineStr">
        <is>
          <t>WPS-02</t>
        </is>
      </c>
      <c r="E6925" t="inlineStr">
        <is>
          <t>WPS ID</t>
        </is>
      </c>
      <c r="F6925">
        <f>A6925&amp;"|"&amp;B6925</f>
        <v/>
      </c>
      <c r="G6925">
        <f>C6925&amp;"|"&amp;D6925</f>
        <v/>
      </c>
      <c r="H6925" t="inlineStr">
        <is>
          <t>APPLIES_TO</t>
        </is>
      </c>
      <c r="I6925" t="inlineStr">
        <is>
          <t>Cross-reference</t>
        </is>
      </c>
      <c r="J6925" t="inlineStr">
        <is>
          <t>Optional</t>
        </is>
      </c>
      <c r="K6925" t="inlineStr">
        <is>
          <t>Primary</t>
        </is>
      </c>
      <c r="L6925" t="inlineStr"/>
      <c r="M6925" t="inlineStr">
        <is>
          <t>SourceField:WPS ID</t>
        </is>
      </c>
    </row>
    <row r="6926">
      <c r="A6926" t="inlineStr">
        <is>
          <t>Tasks</t>
        </is>
      </c>
      <c r="B6926" t="inlineStr">
        <is>
          <t>T-R-001-01</t>
        </is>
      </c>
      <c r="C6926" t="inlineStr">
        <is>
          <t>Acceptance</t>
        </is>
      </c>
      <c r="D6926" t="inlineStr">
        <is>
          <t>AC-R-001</t>
        </is>
      </c>
      <c r="E6926" t="inlineStr">
        <is>
          <t>Acceptance Criteria ID</t>
        </is>
      </c>
      <c r="F6926">
        <f>A6926&amp;"|"&amp;B6926</f>
        <v/>
      </c>
      <c r="G6926">
        <f>C6926&amp;"|"&amp;D6926</f>
        <v/>
      </c>
      <c r="H6926" t="inlineStr">
        <is>
          <t>ACCEPTED_BY</t>
        </is>
      </c>
      <c r="I6926" t="inlineStr">
        <is>
          <t>Structural</t>
        </is>
      </c>
      <c r="J6926" t="inlineStr">
        <is>
          <t>Required</t>
        </is>
      </c>
      <c r="K6926" t="inlineStr">
        <is>
          <t>Primary</t>
        </is>
      </c>
      <c r="L6926" t="inlineStr"/>
      <c r="M6926" t="inlineStr">
        <is>
          <t>SourceField:Acceptance Criteria ID</t>
        </is>
      </c>
    </row>
    <row r="6927">
      <c r="A6927" t="inlineStr">
        <is>
          <t>Tasks</t>
        </is>
      </c>
      <c r="B6927" t="inlineStr">
        <is>
          <t>T-R-001-01</t>
        </is>
      </c>
      <c r="C6927" t="inlineStr">
        <is>
          <t>Activities</t>
        </is>
      </c>
      <c r="D6927" t="inlineStr">
        <is>
          <t>A-R-001</t>
        </is>
      </c>
      <c r="E6927" t="inlineStr">
        <is>
          <t>Activity ID</t>
        </is>
      </c>
      <c r="F6927">
        <f>A6927&amp;"|"&amp;B6927</f>
        <v/>
      </c>
      <c r="G6927">
        <f>C6927&amp;"|"&amp;D6927</f>
        <v/>
      </c>
      <c r="H6927" t="inlineStr">
        <is>
          <t>UNDEFINED</t>
        </is>
      </c>
      <c r="I6927" t="inlineStr">
        <is>
          <t>Cross-reference</t>
        </is>
      </c>
      <c r="J6927" t="inlineStr">
        <is>
          <t>Optional</t>
        </is>
      </c>
      <c r="K6927" t="inlineStr">
        <is>
          <t>Primary</t>
        </is>
      </c>
      <c r="L6927" t="inlineStr"/>
      <c r="M6927" t="inlineStr">
        <is>
          <t>SourceField:Activity ID</t>
        </is>
      </c>
    </row>
    <row r="6928">
      <c r="A6928" t="inlineStr">
        <is>
          <t>Tasks</t>
        </is>
      </c>
      <c r="B6928" t="inlineStr">
        <is>
          <t>T-R-001-01</t>
        </is>
      </c>
      <c r="C6928" t="inlineStr">
        <is>
          <t>Deliverables</t>
        </is>
      </c>
      <c r="D6928" t="inlineStr">
        <is>
          <t>D-R-001</t>
        </is>
      </c>
      <c r="E6928" t="inlineStr">
        <is>
          <t>Related Deliverable ID</t>
        </is>
      </c>
      <c r="F6928">
        <f>A6928&amp;"|"&amp;B6928</f>
        <v/>
      </c>
      <c r="G6928">
        <f>C6928&amp;"|"&amp;D6928</f>
        <v/>
      </c>
      <c r="H6928" t="inlineStr">
        <is>
          <t>PRODUCES</t>
        </is>
      </c>
      <c r="I6928" t="inlineStr">
        <is>
          <t>Cross-reference</t>
        </is>
      </c>
      <c r="J6928" t="inlineStr">
        <is>
          <t>Optional</t>
        </is>
      </c>
      <c r="K6928" t="inlineStr">
        <is>
          <t>Primary</t>
        </is>
      </c>
      <c r="L6928" t="inlineStr"/>
      <c r="M6928" t="inlineStr">
        <is>
          <t>SourceField:Related Deliverable ID</t>
        </is>
      </c>
    </row>
    <row r="6929">
      <c r="A6929" t="inlineStr">
        <is>
          <t>Tasks</t>
        </is>
      </c>
      <c r="B6929" t="inlineStr">
        <is>
          <t>T-R-001-01</t>
        </is>
      </c>
      <c r="C6929" t="inlineStr">
        <is>
          <t>WPS</t>
        </is>
      </c>
      <c r="D6929" t="inlineStr">
        <is>
          <t>WPS-01</t>
        </is>
      </c>
      <c r="E6929" t="inlineStr">
        <is>
          <t>WPS ID</t>
        </is>
      </c>
      <c r="F6929">
        <f>A6929&amp;"|"&amp;B6929</f>
        <v/>
      </c>
      <c r="G6929">
        <f>C6929&amp;"|"&amp;D6929</f>
        <v/>
      </c>
      <c r="H6929" t="inlineStr">
        <is>
          <t>BELONGS_TO_WPS</t>
        </is>
      </c>
      <c r="I6929" t="inlineStr">
        <is>
          <t>Structural</t>
        </is>
      </c>
      <c r="J6929" t="inlineStr">
        <is>
          <t>Required</t>
        </is>
      </c>
      <c r="K6929" t="inlineStr">
        <is>
          <t>Primary</t>
        </is>
      </c>
      <c r="L6929" t="inlineStr"/>
      <c r="M6929" t="inlineStr">
        <is>
          <t>SourceField:WPS ID</t>
        </is>
      </c>
    </row>
    <row r="6930">
      <c r="A6930" t="inlineStr">
        <is>
          <t>Tasks</t>
        </is>
      </c>
      <c r="B6930" t="inlineStr">
        <is>
          <t>T-R-001-02</t>
        </is>
      </c>
      <c r="C6930" t="inlineStr">
        <is>
          <t>Acceptance</t>
        </is>
      </c>
      <c r="D6930" t="inlineStr">
        <is>
          <t>AC-R-001</t>
        </is>
      </c>
      <c r="E6930" t="inlineStr">
        <is>
          <t>Acceptance Criteria ID</t>
        </is>
      </c>
      <c r="F6930">
        <f>A6930&amp;"|"&amp;B6930</f>
        <v/>
      </c>
      <c r="G6930">
        <f>C6930&amp;"|"&amp;D6930</f>
        <v/>
      </c>
      <c r="H6930" t="inlineStr">
        <is>
          <t>ACCEPTED_BY</t>
        </is>
      </c>
      <c r="I6930" t="inlineStr">
        <is>
          <t>Structural</t>
        </is>
      </c>
      <c r="J6930" t="inlineStr">
        <is>
          <t>Required</t>
        </is>
      </c>
      <c r="K6930" t="inlineStr">
        <is>
          <t>Primary</t>
        </is>
      </c>
      <c r="L6930" t="inlineStr"/>
      <c r="M6930" t="inlineStr">
        <is>
          <t>SourceField:Acceptance Criteria ID</t>
        </is>
      </c>
    </row>
    <row r="6931">
      <c r="A6931" t="inlineStr">
        <is>
          <t>Tasks</t>
        </is>
      </c>
      <c r="B6931" t="inlineStr">
        <is>
          <t>T-R-001-02</t>
        </is>
      </c>
      <c r="C6931" t="inlineStr">
        <is>
          <t>Activities</t>
        </is>
      </c>
      <c r="D6931" t="inlineStr">
        <is>
          <t>A-R-001</t>
        </is>
      </c>
      <c r="E6931" t="inlineStr">
        <is>
          <t>Activity ID</t>
        </is>
      </c>
      <c r="F6931">
        <f>A6931&amp;"|"&amp;B6931</f>
        <v/>
      </c>
      <c r="G6931">
        <f>C6931&amp;"|"&amp;D6931</f>
        <v/>
      </c>
      <c r="H6931" t="inlineStr">
        <is>
          <t>UNDEFINED</t>
        </is>
      </c>
      <c r="I6931" t="inlineStr">
        <is>
          <t>Cross-reference</t>
        </is>
      </c>
      <c r="J6931" t="inlineStr">
        <is>
          <t>Optional</t>
        </is>
      </c>
      <c r="K6931" t="inlineStr">
        <is>
          <t>Primary</t>
        </is>
      </c>
      <c r="L6931" t="inlineStr"/>
      <c r="M6931" t="inlineStr">
        <is>
          <t>SourceField:Activity ID</t>
        </is>
      </c>
    </row>
    <row r="6932">
      <c r="A6932" t="inlineStr">
        <is>
          <t>Tasks</t>
        </is>
      </c>
      <c r="B6932" t="inlineStr">
        <is>
          <t>T-R-001-02</t>
        </is>
      </c>
      <c r="C6932" t="inlineStr">
        <is>
          <t>Deliverables</t>
        </is>
      </c>
      <c r="D6932" t="inlineStr">
        <is>
          <t>D-R-001</t>
        </is>
      </c>
      <c r="E6932" t="inlineStr">
        <is>
          <t>Related Deliverable ID</t>
        </is>
      </c>
      <c r="F6932">
        <f>A6932&amp;"|"&amp;B6932</f>
        <v/>
      </c>
      <c r="G6932">
        <f>C6932&amp;"|"&amp;D6932</f>
        <v/>
      </c>
      <c r="H6932" t="inlineStr">
        <is>
          <t>PRODUCES</t>
        </is>
      </c>
      <c r="I6932" t="inlineStr">
        <is>
          <t>Cross-reference</t>
        </is>
      </c>
      <c r="J6932" t="inlineStr">
        <is>
          <t>Optional</t>
        </is>
      </c>
      <c r="K6932" t="inlineStr">
        <is>
          <t>Primary</t>
        </is>
      </c>
      <c r="L6932" t="inlineStr"/>
      <c r="M6932" t="inlineStr">
        <is>
          <t>SourceField:Related Deliverable ID</t>
        </is>
      </c>
    </row>
    <row r="6933">
      <c r="A6933" t="inlineStr">
        <is>
          <t>Tasks</t>
        </is>
      </c>
      <c r="B6933" t="inlineStr">
        <is>
          <t>T-R-001-02</t>
        </is>
      </c>
      <c r="C6933" t="inlineStr">
        <is>
          <t>WPS</t>
        </is>
      </c>
      <c r="D6933" t="inlineStr">
        <is>
          <t>WPS-01</t>
        </is>
      </c>
      <c r="E6933" t="inlineStr">
        <is>
          <t>WPS ID</t>
        </is>
      </c>
      <c r="F6933">
        <f>A6933&amp;"|"&amp;B6933</f>
        <v/>
      </c>
      <c r="G6933">
        <f>C6933&amp;"|"&amp;D6933</f>
        <v/>
      </c>
      <c r="H6933" t="inlineStr">
        <is>
          <t>BELONGS_TO_WPS</t>
        </is>
      </c>
      <c r="I6933" t="inlineStr">
        <is>
          <t>Structural</t>
        </is>
      </c>
      <c r="J6933" t="inlineStr">
        <is>
          <t>Required</t>
        </is>
      </c>
      <c r="K6933" t="inlineStr">
        <is>
          <t>Primary</t>
        </is>
      </c>
      <c r="L6933" t="inlineStr"/>
      <c r="M6933" t="inlineStr">
        <is>
          <t>SourceField:WPS ID</t>
        </is>
      </c>
    </row>
    <row r="6934">
      <c r="A6934" t="inlineStr">
        <is>
          <t>Tasks</t>
        </is>
      </c>
      <c r="B6934" t="inlineStr">
        <is>
          <t>T-R-001-03</t>
        </is>
      </c>
      <c r="C6934" t="inlineStr">
        <is>
          <t>Acceptance</t>
        </is>
      </c>
      <c r="D6934" t="inlineStr">
        <is>
          <t>AC-R-001</t>
        </is>
      </c>
      <c r="E6934" t="inlineStr">
        <is>
          <t>Acceptance Criteria ID</t>
        </is>
      </c>
      <c r="F6934">
        <f>A6934&amp;"|"&amp;B6934</f>
        <v/>
      </c>
      <c r="G6934">
        <f>C6934&amp;"|"&amp;D6934</f>
        <v/>
      </c>
      <c r="H6934" t="inlineStr">
        <is>
          <t>ACCEPTED_BY</t>
        </is>
      </c>
      <c r="I6934" t="inlineStr">
        <is>
          <t>Structural</t>
        </is>
      </c>
      <c r="J6934" t="inlineStr">
        <is>
          <t>Required</t>
        </is>
      </c>
      <c r="K6934" t="inlineStr">
        <is>
          <t>Primary</t>
        </is>
      </c>
      <c r="L6934" t="inlineStr"/>
      <c r="M6934" t="inlineStr">
        <is>
          <t>SourceField:Acceptance Criteria ID</t>
        </is>
      </c>
    </row>
    <row r="6935">
      <c r="A6935" t="inlineStr">
        <is>
          <t>Tasks</t>
        </is>
      </c>
      <c r="B6935" t="inlineStr">
        <is>
          <t>T-R-001-03</t>
        </is>
      </c>
      <c r="C6935" t="inlineStr">
        <is>
          <t>Activities</t>
        </is>
      </c>
      <c r="D6935" t="inlineStr">
        <is>
          <t>A-R-001</t>
        </is>
      </c>
      <c r="E6935" t="inlineStr">
        <is>
          <t>Activity ID</t>
        </is>
      </c>
      <c r="F6935">
        <f>A6935&amp;"|"&amp;B6935</f>
        <v/>
      </c>
      <c r="G6935">
        <f>C6935&amp;"|"&amp;D6935</f>
        <v/>
      </c>
      <c r="H6935" t="inlineStr">
        <is>
          <t>UNDEFINED</t>
        </is>
      </c>
      <c r="I6935" t="inlineStr">
        <is>
          <t>Cross-reference</t>
        </is>
      </c>
      <c r="J6935" t="inlineStr">
        <is>
          <t>Optional</t>
        </is>
      </c>
      <c r="K6935" t="inlineStr">
        <is>
          <t>Primary</t>
        </is>
      </c>
      <c r="L6935" t="inlineStr"/>
      <c r="M6935" t="inlineStr">
        <is>
          <t>SourceField:Activity ID</t>
        </is>
      </c>
    </row>
    <row r="6936">
      <c r="A6936" t="inlineStr">
        <is>
          <t>Tasks</t>
        </is>
      </c>
      <c r="B6936" t="inlineStr">
        <is>
          <t>T-R-001-03</t>
        </is>
      </c>
      <c r="C6936" t="inlineStr">
        <is>
          <t>Deliverables</t>
        </is>
      </c>
      <c r="D6936" t="inlineStr">
        <is>
          <t>D-R-001</t>
        </is>
      </c>
      <c r="E6936" t="inlineStr">
        <is>
          <t>Related Deliverable ID</t>
        </is>
      </c>
      <c r="F6936">
        <f>A6936&amp;"|"&amp;B6936</f>
        <v/>
      </c>
      <c r="G6936">
        <f>C6936&amp;"|"&amp;D6936</f>
        <v/>
      </c>
      <c r="H6936" t="inlineStr">
        <is>
          <t>PRODUCES</t>
        </is>
      </c>
      <c r="I6936" t="inlineStr">
        <is>
          <t>Cross-reference</t>
        </is>
      </c>
      <c r="J6936" t="inlineStr">
        <is>
          <t>Optional</t>
        </is>
      </c>
      <c r="K6936" t="inlineStr">
        <is>
          <t>Primary</t>
        </is>
      </c>
      <c r="L6936" t="inlineStr"/>
      <c r="M6936" t="inlineStr">
        <is>
          <t>SourceField:Related Deliverable ID</t>
        </is>
      </c>
    </row>
    <row r="6937">
      <c r="A6937" t="inlineStr">
        <is>
          <t>Tasks</t>
        </is>
      </c>
      <c r="B6937" t="inlineStr">
        <is>
          <t>T-R-001-03</t>
        </is>
      </c>
      <c r="C6937" t="inlineStr">
        <is>
          <t>WPS</t>
        </is>
      </c>
      <c r="D6937" t="inlineStr">
        <is>
          <t>WPS-01</t>
        </is>
      </c>
      <c r="E6937" t="inlineStr">
        <is>
          <t>WPS ID</t>
        </is>
      </c>
      <c r="F6937">
        <f>A6937&amp;"|"&amp;B6937</f>
        <v/>
      </c>
      <c r="G6937">
        <f>C6937&amp;"|"&amp;D6937</f>
        <v/>
      </c>
      <c r="H6937" t="inlineStr">
        <is>
          <t>BELONGS_TO_WPS</t>
        </is>
      </c>
      <c r="I6937" t="inlineStr">
        <is>
          <t>Structural</t>
        </is>
      </c>
      <c r="J6937" t="inlineStr">
        <is>
          <t>Required</t>
        </is>
      </c>
      <c r="K6937" t="inlineStr">
        <is>
          <t>Primary</t>
        </is>
      </c>
      <c r="L6937" t="inlineStr"/>
      <c r="M6937" t="inlineStr">
        <is>
          <t>SourceField:WPS ID</t>
        </is>
      </c>
    </row>
    <row r="6938">
      <c r="A6938" t="inlineStr">
        <is>
          <t>Tasks</t>
        </is>
      </c>
      <c r="B6938" t="inlineStr">
        <is>
          <t>T-R-002-01</t>
        </is>
      </c>
      <c r="C6938" t="inlineStr">
        <is>
          <t>Acceptance</t>
        </is>
      </c>
      <c r="D6938" t="inlineStr">
        <is>
          <t>AC-R-002</t>
        </is>
      </c>
      <c r="E6938" t="inlineStr">
        <is>
          <t>Acceptance Criteria ID</t>
        </is>
      </c>
      <c r="F6938">
        <f>A6938&amp;"|"&amp;B6938</f>
        <v/>
      </c>
      <c r="G6938">
        <f>C6938&amp;"|"&amp;D6938</f>
        <v/>
      </c>
      <c r="H6938" t="inlineStr">
        <is>
          <t>ACCEPTED_BY</t>
        </is>
      </c>
      <c r="I6938" t="inlineStr">
        <is>
          <t>Structural</t>
        </is>
      </c>
      <c r="J6938" t="inlineStr">
        <is>
          <t>Required</t>
        </is>
      </c>
      <c r="K6938" t="inlineStr">
        <is>
          <t>Primary</t>
        </is>
      </c>
      <c r="L6938" t="inlineStr"/>
      <c r="M6938" t="inlineStr">
        <is>
          <t>SourceField:Acceptance Criteria ID</t>
        </is>
      </c>
    </row>
    <row r="6939">
      <c r="A6939" t="inlineStr">
        <is>
          <t>Tasks</t>
        </is>
      </c>
      <c r="B6939" t="inlineStr">
        <is>
          <t>T-R-002-01</t>
        </is>
      </c>
      <c r="C6939" t="inlineStr">
        <is>
          <t>Activities</t>
        </is>
      </c>
      <c r="D6939" t="inlineStr">
        <is>
          <t>A-R-002</t>
        </is>
      </c>
      <c r="E6939" t="inlineStr">
        <is>
          <t>Activity ID</t>
        </is>
      </c>
      <c r="F6939">
        <f>A6939&amp;"|"&amp;B6939</f>
        <v/>
      </c>
      <c r="G6939">
        <f>C6939&amp;"|"&amp;D6939</f>
        <v/>
      </c>
      <c r="H6939" t="inlineStr">
        <is>
          <t>UNDEFINED</t>
        </is>
      </c>
      <c r="I6939" t="inlineStr">
        <is>
          <t>Cross-reference</t>
        </is>
      </c>
      <c r="J6939" t="inlineStr">
        <is>
          <t>Optional</t>
        </is>
      </c>
      <c r="K6939" t="inlineStr">
        <is>
          <t>Primary</t>
        </is>
      </c>
      <c r="L6939" t="inlineStr"/>
      <c r="M6939" t="inlineStr">
        <is>
          <t>SourceField:Activity ID</t>
        </is>
      </c>
    </row>
    <row r="6940">
      <c r="A6940" t="inlineStr">
        <is>
          <t>Tasks</t>
        </is>
      </c>
      <c r="B6940" t="inlineStr">
        <is>
          <t>T-R-002-01</t>
        </is>
      </c>
      <c r="C6940" t="inlineStr">
        <is>
          <t>Deliverables</t>
        </is>
      </c>
      <c r="D6940" t="inlineStr">
        <is>
          <t>D-R-002</t>
        </is>
      </c>
      <c r="E6940" t="inlineStr">
        <is>
          <t>Related Deliverable ID</t>
        </is>
      </c>
      <c r="F6940">
        <f>A6940&amp;"|"&amp;B6940</f>
        <v/>
      </c>
      <c r="G6940">
        <f>C6940&amp;"|"&amp;D6940</f>
        <v/>
      </c>
      <c r="H6940" t="inlineStr">
        <is>
          <t>PRODUCES</t>
        </is>
      </c>
      <c r="I6940" t="inlineStr">
        <is>
          <t>Cross-reference</t>
        </is>
      </c>
      <c r="J6940" t="inlineStr">
        <is>
          <t>Optional</t>
        </is>
      </c>
      <c r="K6940" t="inlineStr">
        <is>
          <t>Primary</t>
        </is>
      </c>
      <c r="L6940" t="inlineStr"/>
      <c r="M6940" t="inlineStr">
        <is>
          <t>SourceField:Related Deliverable ID</t>
        </is>
      </c>
    </row>
    <row r="6941">
      <c r="A6941" t="inlineStr">
        <is>
          <t>Tasks</t>
        </is>
      </c>
      <c r="B6941" t="inlineStr">
        <is>
          <t>T-R-002-01</t>
        </is>
      </c>
      <c r="C6941" t="inlineStr">
        <is>
          <t>WPS</t>
        </is>
      </c>
      <c r="D6941" t="inlineStr">
        <is>
          <t>WPS-01</t>
        </is>
      </c>
      <c r="E6941" t="inlineStr">
        <is>
          <t>WPS ID</t>
        </is>
      </c>
      <c r="F6941">
        <f>A6941&amp;"|"&amp;B6941</f>
        <v/>
      </c>
      <c r="G6941">
        <f>C6941&amp;"|"&amp;D6941</f>
        <v/>
      </c>
      <c r="H6941" t="inlineStr">
        <is>
          <t>BELONGS_TO_WPS</t>
        </is>
      </c>
      <c r="I6941" t="inlineStr">
        <is>
          <t>Structural</t>
        </is>
      </c>
      <c r="J6941" t="inlineStr">
        <is>
          <t>Required</t>
        </is>
      </c>
      <c r="K6941" t="inlineStr">
        <is>
          <t>Primary</t>
        </is>
      </c>
      <c r="L6941" t="inlineStr"/>
      <c r="M6941" t="inlineStr">
        <is>
          <t>SourceField:WPS ID</t>
        </is>
      </c>
    </row>
    <row r="6942">
      <c r="A6942" t="inlineStr">
        <is>
          <t>Tasks</t>
        </is>
      </c>
      <c r="B6942" t="inlineStr">
        <is>
          <t>T-R-002-02</t>
        </is>
      </c>
      <c r="C6942" t="inlineStr">
        <is>
          <t>Acceptance</t>
        </is>
      </c>
      <c r="D6942" t="inlineStr">
        <is>
          <t>AC-R-002</t>
        </is>
      </c>
      <c r="E6942" t="inlineStr">
        <is>
          <t>Acceptance Criteria ID</t>
        </is>
      </c>
      <c r="F6942">
        <f>A6942&amp;"|"&amp;B6942</f>
        <v/>
      </c>
      <c r="G6942">
        <f>C6942&amp;"|"&amp;D6942</f>
        <v/>
      </c>
      <c r="H6942" t="inlineStr">
        <is>
          <t>ACCEPTED_BY</t>
        </is>
      </c>
      <c r="I6942" t="inlineStr">
        <is>
          <t>Structural</t>
        </is>
      </c>
      <c r="J6942" t="inlineStr">
        <is>
          <t>Required</t>
        </is>
      </c>
      <c r="K6942" t="inlineStr">
        <is>
          <t>Primary</t>
        </is>
      </c>
      <c r="L6942" t="inlineStr"/>
      <c r="M6942" t="inlineStr">
        <is>
          <t>SourceField:Acceptance Criteria ID</t>
        </is>
      </c>
    </row>
    <row r="6943">
      <c r="A6943" t="inlineStr">
        <is>
          <t>Tasks</t>
        </is>
      </c>
      <c r="B6943" t="inlineStr">
        <is>
          <t>T-R-002-02</t>
        </is>
      </c>
      <c r="C6943" t="inlineStr">
        <is>
          <t>Activities</t>
        </is>
      </c>
      <c r="D6943" t="inlineStr">
        <is>
          <t>A-R-002</t>
        </is>
      </c>
      <c r="E6943" t="inlineStr">
        <is>
          <t>Activity ID</t>
        </is>
      </c>
      <c r="F6943">
        <f>A6943&amp;"|"&amp;B6943</f>
        <v/>
      </c>
      <c r="G6943">
        <f>C6943&amp;"|"&amp;D6943</f>
        <v/>
      </c>
      <c r="H6943" t="inlineStr">
        <is>
          <t>UNDEFINED</t>
        </is>
      </c>
      <c r="I6943" t="inlineStr">
        <is>
          <t>Cross-reference</t>
        </is>
      </c>
      <c r="J6943" t="inlineStr">
        <is>
          <t>Optional</t>
        </is>
      </c>
      <c r="K6943" t="inlineStr">
        <is>
          <t>Primary</t>
        </is>
      </c>
      <c r="L6943" t="inlineStr"/>
      <c r="M6943" t="inlineStr">
        <is>
          <t>SourceField:Activity ID</t>
        </is>
      </c>
    </row>
    <row r="6944">
      <c r="A6944" t="inlineStr">
        <is>
          <t>Tasks</t>
        </is>
      </c>
      <c r="B6944" t="inlineStr">
        <is>
          <t>T-R-002-02</t>
        </is>
      </c>
      <c r="C6944" t="inlineStr">
        <is>
          <t>Deliverables</t>
        </is>
      </c>
      <c r="D6944" t="inlineStr">
        <is>
          <t>D-R-002</t>
        </is>
      </c>
      <c r="E6944" t="inlineStr">
        <is>
          <t>Related Deliverable ID</t>
        </is>
      </c>
      <c r="F6944">
        <f>A6944&amp;"|"&amp;B6944</f>
        <v/>
      </c>
      <c r="G6944">
        <f>C6944&amp;"|"&amp;D6944</f>
        <v/>
      </c>
      <c r="H6944" t="inlineStr">
        <is>
          <t>PRODUCES</t>
        </is>
      </c>
      <c r="I6944" t="inlineStr">
        <is>
          <t>Cross-reference</t>
        </is>
      </c>
      <c r="J6944" t="inlineStr">
        <is>
          <t>Optional</t>
        </is>
      </c>
      <c r="K6944" t="inlineStr">
        <is>
          <t>Primary</t>
        </is>
      </c>
      <c r="L6944" t="inlineStr"/>
      <c r="M6944" t="inlineStr">
        <is>
          <t>SourceField:Related Deliverable ID</t>
        </is>
      </c>
    </row>
    <row r="6945">
      <c r="A6945" t="inlineStr">
        <is>
          <t>Tasks</t>
        </is>
      </c>
      <c r="B6945" t="inlineStr">
        <is>
          <t>T-R-002-02</t>
        </is>
      </c>
      <c r="C6945" t="inlineStr">
        <is>
          <t>WPS</t>
        </is>
      </c>
      <c r="D6945" t="inlineStr">
        <is>
          <t>WPS-01</t>
        </is>
      </c>
      <c r="E6945" t="inlineStr">
        <is>
          <t>WPS ID</t>
        </is>
      </c>
      <c r="F6945">
        <f>A6945&amp;"|"&amp;B6945</f>
        <v/>
      </c>
      <c r="G6945">
        <f>C6945&amp;"|"&amp;D6945</f>
        <v/>
      </c>
      <c r="H6945" t="inlineStr">
        <is>
          <t>BELONGS_TO_WPS</t>
        </is>
      </c>
      <c r="I6945" t="inlineStr">
        <is>
          <t>Structural</t>
        </is>
      </c>
      <c r="J6945" t="inlineStr">
        <is>
          <t>Required</t>
        </is>
      </c>
      <c r="K6945" t="inlineStr">
        <is>
          <t>Primary</t>
        </is>
      </c>
      <c r="L6945" t="inlineStr"/>
      <c r="M6945" t="inlineStr">
        <is>
          <t>SourceField:WPS ID</t>
        </is>
      </c>
    </row>
    <row r="6946">
      <c r="A6946" t="inlineStr">
        <is>
          <t>Tasks</t>
        </is>
      </c>
      <c r="B6946" t="inlineStr">
        <is>
          <t>T-R-002-03</t>
        </is>
      </c>
      <c r="C6946" t="inlineStr">
        <is>
          <t>Acceptance</t>
        </is>
      </c>
      <c r="D6946" t="inlineStr">
        <is>
          <t>AC-R-002</t>
        </is>
      </c>
      <c r="E6946" t="inlineStr">
        <is>
          <t>Acceptance Criteria ID</t>
        </is>
      </c>
      <c r="F6946">
        <f>A6946&amp;"|"&amp;B6946</f>
        <v/>
      </c>
      <c r="G6946">
        <f>C6946&amp;"|"&amp;D6946</f>
        <v/>
      </c>
      <c r="H6946" t="inlineStr">
        <is>
          <t>ACCEPTED_BY</t>
        </is>
      </c>
      <c r="I6946" t="inlineStr">
        <is>
          <t>Structural</t>
        </is>
      </c>
      <c r="J6946" t="inlineStr">
        <is>
          <t>Required</t>
        </is>
      </c>
      <c r="K6946" t="inlineStr">
        <is>
          <t>Primary</t>
        </is>
      </c>
      <c r="L6946" t="inlineStr"/>
      <c r="M6946" t="inlineStr">
        <is>
          <t>SourceField:Acceptance Criteria ID</t>
        </is>
      </c>
    </row>
    <row r="6947">
      <c r="A6947" t="inlineStr">
        <is>
          <t>Tasks</t>
        </is>
      </c>
      <c r="B6947" t="inlineStr">
        <is>
          <t>T-R-002-03</t>
        </is>
      </c>
      <c r="C6947" t="inlineStr">
        <is>
          <t>Activities</t>
        </is>
      </c>
      <c r="D6947" t="inlineStr">
        <is>
          <t>A-R-002</t>
        </is>
      </c>
      <c r="E6947" t="inlineStr">
        <is>
          <t>Activity ID</t>
        </is>
      </c>
      <c r="F6947">
        <f>A6947&amp;"|"&amp;B6947</f>
        <v/>
      </c>
      <c r="G6947">
        <f>C6947&amp;"|"&amp;D6947</f>
        <v/>
      </c>
      <c r="H6947" t="inlineStr">
        <is>
          <t>UNDEFINED</t>
        </is>
      </c>
      <c r="I6947" t="inlineStr">
        <is>
          <t>Cross-reference</t>
        </is>
      </c>
      <c r="J6947" t="inlineStr">
        <is>
          <t>Optional</t>
        </is>
      </c>
      <c r="K6947" t="inlineStr">
        <is>
          <t>Primary</t>
        </is>
      </c>
      <c r="L6947" t="inlineStr"/>
      <c r="M6947" t="inlineStr">
        <is>
          <t>SourceField:Activity ID</t>
        </is>
      </c>
    </row>
    <row r="6948">
      <c r="A6948" t="inlineStr">
        <is>
          <t>Tasks</t>
        </is>
      </c>
      <c r="B6948" t="inlineStr">
        <is>
          <t>T-R-002-03</t>
        </is>
      </c>
      <c r="C6948" t="inlineStr">
        <is>
          <t>Deliverables</t>
        </is>
      </c>
      <c r="D6948" t="inlineStr">
        <is>
          <t>D-R-002</t>
        </is>
      </c>
      <c r="E6948" t="inlineStr">
        <is>
          <t>Related Deliverable ID</t>
        </is>
      </c>
      <c r="F6948">
        <f>A6948&amp;"|"&amp;B6948</f>
        <v/>
      </c>
      <c r="G6948">
        <f>C6948&amp;"|"&amp;D6948</f>
        <v/>
      </c>
      <c r="H6948" t="inlineStr">
        <is>
          <t>PRODUCES</t>
        </is>
      </c>
      <c r="I6948" t="inlineStr">
        <is>
          <t>Cross-reference</t>
        </is>
      </c>
      <c r="J6948" t="inlineStr">
        <is>
          <t>Optional</t>
        </is>
      </c>
      <c r="K6948" t="inlineStr">
        <is>
          <t>Primary</t>
        </is>
      </c>
      <c r="L6948" t="inlineStr"/>
      <c r="M6948" t="inlineStr">
        <is>
          <t>SourceField:Related Deliverable ID</t>
        </is>
      </c>
    </row>
    <row r="6949">
      <c r="A6949" t="inlineStr">
        <is>
          <t>Tasks</t>
        </is>
      </c>
      <c r="B6949" t="inlineStr">
        <is>
          <t>T-R-002-03</t>
        </is>
      </c>
      <c r="C6949" t="inlineStr">
        <is>
          <t>WPS</t>
        </is>
      </c>
      <c r="D6949" t="inlineStr">
        <is>
          <t>WPS-01</t>
        </is>
      </c>
      <c r="E6949" t="inlineStr">
        <is>
          <t>WPS ID</t>
        </is>
      </c>
      <c r="F6949">
        <f>A6949&amp;"|"&amp;B6949</f>
        <v/>
      </c>
      <c r="G6949">
        <f>C6949&amp;"|"&amp;D6949</f>
        <v/>
      </c>
      <c r="H6949" t="inlineStr">
        <is>
          <t>BELONGS_TO_WPS</t>
        </is>
      </c>
      <c r="I6949" t="inlineStr">
        <is>
          <t>Structural</t>
        </is>
      </c>
      <c r="J6949" t="inlineStr">
        <is>
          <t>Required</t>
        </is>
      </c>
      <c r="K6949" t="inlineStr">
        <is>
          <t>Primary</t>
        </is>
      </c>
      <c r="L6949" t="inlineStr"/>
      <c r="M6949" t="inlineStr">
        <is>
          <t>SourceField:WPS ID</t>
        </is>
      </c>
    </row>
    <row r="6950">
      <c r="A6950" t="inlineStr">
        <is>
          <t>Tasks</t>
        </is>
      </c>
      <c r="B6950" t="inlineStr">
        <is>
          <t>T-R-003-01</t>
        </is>
      </c>
      <c r="C6950" t="inlineStr">
        <is>
          <t>Acceptance</t>
        </is>
      </c>
      <c r="D6950" t="inlineStr">
        <is>
          <t>AC-R-003</t>
        </is>
      </c>
      <c r="E6950" t="inlineStr">
        <is>
          <t>Acceptance Criteria ID</t>
        </is>
      </c>
      <c r="F6950">
        <f>A6950&amp;"|"&amp;B6950</f>
        <v/>
      </c>
      <c r="G6950">
        <f>C6950&amp;"|"&amp;D6950</f>
        <v/>
      </c>
      <c r="H6950" t="inlineStr">
        <is>
          <t>ACCEPTED_BY</t>
        </is>
      </c>
      <c r="I6950" t="inlineStr">
        <is>
          <t>Structural</t>
        </is>
      </c>
      <c r="J6950" t="inlineStr">
        <is>
          <t>Required</t>
        </is>
      </c>
      <c r="K6950" t="inlineStr">
        <is>
          <t>Primary</t>
        </is>
      </c>
      <c r="L6950" t="inlineStr"/>
      <c r="M6950" t="inlineStr">
        <is>
          <t>SourceField:Acceptance Criteria ID</t>
        </is>
      </c>
    </row>
    <row r="6951">
      <c r="A6951" t="inlineStr">
        <is>
          <t>Tasks</t>
        </is>
      </c>
      <c r="B6951" t="inlineStr">
        <is>
          <t>T-R-003-01</t>
        </is>
      </c>
      <c r="C6951" t="inlineStr">
        <is>
          <t>Activities</t>
        </is>
      </c>
      <c r="D6951" t="inlineStr">
        <is>
          <t>A-R-003</t>
        </is>
      </c>
      <c r="E6951" t="inlineStr">
        <is>
          <t>Activity ID</t>
        </is>
      </c>
      <c r="F6951">
        <f>A6951&amp;"|"&amp;B6951</f>
        <v/>
      </c>
      <c r="G6951">
        <f>C6951&amp;"|"&amp;D6951</f>
        <v/>
      </c>
      <c r="H6951" t="inlineStr">
        <is>
          <t>UNDEFINED</t>
        </is>
      </c>
      <c r="I6951" t="inlineStr">
        <is>
          <t>Cross-reference</t>
        </is>
      </c>
      <c r="J6951" t="inlineStr">
        <is>
          <t>Optional</t>
        </is>
      </c>
      <c r="K6951" t="inlineStr">
        <is>
          <t>Primary</t>
        </is>
      </c>
      <c r="L6951" t="inlineStr"/>
      <c r="M6951" t="inlineStr">
        <is>
          <t>SourceField:Activity ID</t>
        </is>
      </c>
    </row>
    <row r="6952">
      <c r="A6952" t="inlineStr">
        <is>
          <t>Tasks</t>
        </is>
      </c>
      <c r="B6952" t="inlineStr">
        <is>
          <t>T-R-003-01</t>
        </is>
      </c>
      <c r="C6952" t="inlineStr">
        <is>
          <t>Deliverables</t>
        </is>
      </c>
      <c r="D6952" t="inlineStr">
        <is>
          <t>D-R-003</t>
        </is>
      </c>
      <c r="E6952" t="inlineStr">
        <is>
          <t>Related Deliverable ID</t>
        </is>
      </c>
      <c r="F6952">
        <f>A6952&amp;"|"&amp;B6952</f>
        <v/>
      </c>
      <c r="G6952">
        <f>C6952&amp;"|"&amp;D6952</f>
        <v/>
      </c>
      <c r="H6952" t="inlineStr">
        <is>
          <t>PRODUCES</t>
        </is>
      </c>
      <c r="I6952" t="inlineStr">
        <is>
          <t>Cross-reference</t>
        </is>
      </c>
      <c r="J6952" t="inlineStr">
        <is>
          <t>Optional</t>
        </is>
      </c>
      <c r="K6952" t="inlineStr">
        <is>
          <t>Primary</t>
        </is>
      </c>
      <c r="L6952" t="inlineStr"/>
      <c r="M6952" t="inlineStr">
        <is>
          <t>SourceField:Related Deliverable ID</t>
        </is>
      </c>
    </row>
    <row r="6953">
      <c r="A6953" t="inlineStr">
        <is>
          <t>Tasks</t>
        </is>
      </c>
      <c r="B6953" t="inlineStr">
        <is>
          <t>T-R-003-01</t>
        </is>
      </c>
      <c r="C6953" t="inlineStr">
        <is>
          <t>WPS</t>
        </is>
      </c>
      <c r="D6953" t="inlineStr">
        <is>
          <t>WPS-02</t>
        </is>
      </c>
      <c r="E6953" t="inlineStr">
        <is>
          <t>WPS ID</t>
        </is>
      </c>
      <c r="F6953">
        <f>A6953&amp;"|"&amp;B6953</f>
        <v/>
      </c>
      <c r="G6953">
        <f>C6953&amp;"|"&amp;D6953</f>
        <v/>
      </c>
      <c r="H6953" t="inlineStr">
        <is>
          <t>BELONGS_TO_WPS</t>
        </is>
      </c>
      <c r="I6953" t="inlineStr">
        <is>
          <t>Structural</t>
        </is>
      </c>
      <c r="J6953" t="inlineStr">
        <is>
          <t>Required</t>
        </is>
      </c>
      <c r="K6953" t="inlineStr">
        <is>
          <t>Primary</t>
        </is>
      </c>
      <c r="L6953" t="inlineStr"/>
      <c r="M6953" t="inlineStr">
        <is>
          <t>SourceField:WPS ID</t>
        </is>
      </c>
    </row>
    <row r="6954">
      <c r="A6954" t="inlineStr">
        <is>
          <t>Tasks</t>
        </is>
      </c>
      <c r="B6954" t="inlineStr">
        <is>
          <t>T-R-003-02</t>
        </is>
      </c>
      <c r="C6954" t="inlineStr">
        <is>
          <t>Acceptance</t>
        </is>
      </c>
      <c r="D6954" t="inlineStr">
        <is>
          <t>AC-R-003</t>
        </is>
      </c>
      <c r="E6954" t="inlineStr">
        <is>
          <t>Acceptance Criteria ID</t>
        </is>
      </c>
      <c r="F6954">
        <f>A6954&amp;"|"&amp;B6954</f>
        <v/>
      </c>
      <c r="G6954">
        <f>C6954&amp;"|"&amp;D6954</f>
        <v/>
      </c>
      <c r="H6954" t="inlineStr">
        <is>
          <t>ACCEPTED_BY</t>
        </is>
      </c>
      <c r="I6954" t="inlineStr">
        <is>
          <t>Structural</t>
        </is>
      </c>
      <c r="J6954" t="inlineStr">
        <is>
          <t>Required</t>
        </is>
      </c>
      <c r="K6954" t="inlineStr">
        <is>
          <t>Primary</t>
        </is>
      </c>
      <c r="L6954" t="inlineStr"/>
      <c r="M6954" t="inlineStr">
        <is>
          <t>SourceField:Acceptance Criteria ID</t>
        </is>
      </c>
    </row>
    <row r="6955">
      <c r="A6955" t="inlineStr">
        <is>
          <t>Tasks</t>
        </is>
      </c>
      <c r="B6955" t="inlineStr">
        <is>
          <t>T-R-003-02</t>
        </is>
      </c>
      <c r="C6955" t="inlineStr">
        <is>
          <t>Activities</t>
        </is>
      </c>
      <c r="D6955" t="inlineStr">
        <is>
          <t>A-R-003</t>
        </is>
      </c>
      <c r="E6955" t="inlineStr">
        <is>
          <t>Activity ID</t>
        </is>
      </c>
      <c r="F6955">
        <f>A6955&amp;"|"&amp;B6955</f>
        <v/>
      </c>
      <c r="G6955">
        <f>C6955&amp;"|"&amp;D6955</f>
        <v/>
      </c>
      <c r="H6955" t="inlineStr">
        <is>
          <t>UNDEFINED</t>
        </is>
      </c>
      <c r="I6955" t="inlineStr">
        <is>
          <t>Cross-reference</t>
        </is>
      </c>
      <c r="J6955" t="inlineStr">
        <is>
          <t>Optional</t>
        </is>
      </c>
      <c r="K6955" t="inlineStr">
        <is>
          <t>Primary</t>
        </is>
      </c>
      <c r="L6955" t="inlineStr"/>
      <c r="M6955" t="inlineStr">
        <is>
          <t>SourceField:Activity ID</t>
        </is>
      </c>
    </row>
    <row r="6956">
      <c r="A6956" t="inlineStr">
        <is>
          <t>Tasks</t>
        </is>
      </c>
      <c r="B6956" t="inlineStr">
        <is>
          <t>T-R-003-02</t>
        </is>
      </c>
      <c r="C6956" t="inlineStr">
        <is>
          <t>Deliverables</t>
        </is>
      </c>
      <c r="D6956" t="inlineStr">
        <is>
          <t>D-R-003</t>
        </is>
      </c>
      <c r="E6956" t="inlineStr">
        <is>
          <t>Related Deliverable ID</t>
        </is>
      </c>
      <c r="F6956">
        <f>A6956&amp;"|"&amp;B6956</f>
        <v/>
      </c>
      <c r="G6956">
        <f>C6956&amp;"|"&amp;D6956</f>
        <v/>
      </c>
      <c r="H6956" t="inlineStr">
        <is>
          <t>PRODUCES</t>
        </is>
      </c>
      <c r="I6956" t="inlineStr">
        <is>
          <t>Cross-reference</t>
        </is>
      </c>
      <c r="J6956" t="inlineStr">
        <is>
          <t>Optional</t>
        </is>
      </c>
      <c r="K6956" t="inlineStr">
        <is>
          <t>Primary</t>
        </is>
      </c>
      <c r="L6956" t="inlineStr"/>
      <c r="M6956" t="inlineStr">
        <is>
          <t>SourceField:Related Deliverable ID</t>
        </is>
      </c>
    </row>
    <row r="6957">
      <c r="A6957" t="inlineStr">
        <is>
          <t>Tasks</t>
        </is>
      </c>
      <c r="B6957" t="inlineStr">
        <is>
          <t>T-R-003-02</t>
        </is>
      </c>
      <c r="C6957" t="inlineStr">
        <is>
          <t>WPS</t>
        </is>
      </c>
      <c r="D6957" t="inlineStr">
        <is>
          <t>WPS-02</t>
        </is>
      </c>
      <c r="E6957" t="inlineStr">
        <is>
          <t>WPS ID</t>
        </is>
      </c>
      <c r="F6957">
        <f>A6957&amp;"|"&amp;B6957</f>
        <v/>
      </c>
      <c r="G6957">
        <f>C6957&amp;"|"&amp;D6957</f>
        <v/>
      </c>
      <c r="H6957" t="inlineStr">
        <is>
          <t>BELONGS_TO_WPS</t>
        </is>
      </c>
      <c r="I6957" t="inlineStr">
        <is>
          <t>Structural</t>
        </is>
      </c>
      <c r="J6957" t="inlineStr">
        <is>
          <t>Required</t>
        </is>
      </c>
      <c r="K6957" t="inlineStr">
        <is>
          <t>Primary</t>
        </is>
      </c>
      <c r="L6957" t="inlineStr"/>
      <c r="M6957" t="inlineStr">
        <is>
          <t>SourceField:WPS ID</t>
        </is>
      </c>
    </row>
    <row r="6958">
      <c r="A6958" t="inlineStr">
        <is>
          <t>Tasks</t>
        </is>
      </c>
      <c r="B6958" t="inlineStr">
        <is>
          <t>T-R-003-03</t>
        </is>
      </c>
      <c r="C6958" t="inlineStr">
        <is>
          <t>Acceptance</t>
        </is>
      </c>
      <c r="D6958" t="inlineStr">
        <is>
          <t>AC-R-003</t>
        </is>
      </c>
      <c r="E6958" t="inlineStr">
        <is>
          <t>Acceptance Criteria ID</t>
        </is>
      </c>
      <c r="F6958">
        <f>A6958&amp;"|"&amp;B6958</f>
        <v/>
      </c>
      <c r="G6958">
        <f>C6958&amp;"|"&amp;D6958</f>
        <v/>
      </c>
      <c r="H6958" t="inlineStr">
        <is>
          <t>ACCEPTED_BY</t>
        </is>
      </c>
      <c r="I6958" t="inlineStr">
        <is>
          <t>Structural</t>
        </is>
      </c>
      <c r="J6958" t="inlineStr">
        <is>
          <t>Required</t>
        </is>
      </c>
      <c r="K6958" t="inlineStr">
        <is>
          <t>Primary</t>
        </is>
      </c>
      <c r="L6958" t="inlineStr"/>
      <c r="M6958" t="inlineStr">
        <is>
          <t>SourceField:Acceptance Criteria ID</t>
        </is>
      </c>
    </row>
    <row r="6959">
      <c r="A6959" t="inlineStr">
        <is>
          <t>Tasks</t>
        </is>
      </c>
      <c r="B6959" t="inlineStr">
        <is>
          <t>T-R-003-03</t>
        </is>
      </c>
      <c r="C6959" t="inlineStr">
        <is>
          <t>Activities</t>
        </is>
      </c>
      <c r="D6959" t="inlineStr">
        <is>
          <t>A-R-003</t>
        </is>
      </c>
      <c r="E6959" t="inlineStr">
        <is>
          <t>Activity ID</t>
        </is>
      </c>
      <c r="F6959">
        <f>A6959&amp;"|"&amp;B6959</f>
        <v/>
      </c>
      <c r="G6959">
        <f>C6959&amp;"|"&amp;D6959</f>
        <v/>
      </c>
      <c r="H6959" t="inlineStr">
        <is>
          <t>UNDEFINED</t>
        </is>
      </c>
      <c r="I6959" t="inlineStr">
        <is>
          <t>Cross-reference</t>
        </is>
      </c>
      <c r="J6959" t="inlineStr">
        <is>
          <t>Optional</t>
        </is>
      </c>
      <c r="K6959" t="inlineStr">
        <is>
          <t>Primary</t>
        </is>
      </c>
      <c r="L6959" t="inlineStr"/>
      <c r="M6959" t="inlineStr">
        <is>
          <t>SourceField:Activity ID</t>
        </is>
      </c>
    </row>
    <row r="6960">
      <c r="A6960" t="inlineStr">
        <is>
          <t>Tasks</t>
        </is>
      </c>
      <c r="B6960" t="inlineStr">
        <is>
          <t>T-R-003-03</t>
        </is>
      </c>
      <c r="C6960" t="inlineStr">
        <is>
          <t>Deliverables</t>
        </is>
      </c>
      <c r="D6960" t="inlineStr">
        <is>
          <t>D-R-003</t>
        </is>
      </c>
      <c r="E6960" t="inlineStr">
        <is>
          <t>Related Deliverable ID</t>
        </is>
      </c>
      <c r="F6960">
        <f>A6960&amp;"|"&amp;B6960</f>
        <v/>
      </c>
      <c r="G6960">
        <f>C6960&amp;"|"&amp;D6960</f>
        <v/>
      </c>
      <c r="H6960" t="inlineStr">
        <is>
          <t>PRODUCES</t>
        </is>
      </c>
      <c r="I6960" t="inlineStr">
        <is>
          <t>Cross-reference</t>
        </is>
      </c>
      <c r="J6960" t="inlineStr">
        <is>
          <t>Optional</t>
        </is>
      </c>
      <c r="K6960" t="inlineStr">
        <is>
          <t>Primary</t>
        </is>
      </c>
      <c r="L6960" t="inlineStr"/>
      <c r="M6960" t="inlineStr">
        <is>
          <t>SourceField:Related Deliverable ID</t>
        </is>
      </c>
    </row>
    <row r="6961">
      <c r="A6961" t="inlineStr">
        <is>
          <t>Tasks</t>
        </is>
      </c>
      <c r="B6961" t="inlineStr">
        <is>
          <t>T-R-003-03</t>
        </is>
      </c>
      <c r="C6961" t="inlineStr">
        <is>
          <t>WPS</t>
        </is>
      </c>
      <c r="D6961" t="inlineStr">
        <is>
          <t>WPS-02</t>
        </is>
      </c>
      <c r="E6961" t="inlineStr">
        <is>
          <t>WPS ID</t>
        </is>
      </c>
      <c r="F6961">
        <f>A6961&amp;"|"&amp;B6961</f>
        <v/>
      </c>
      <c r="G6961">
        <f>C6961&amp;"|"&amp;D6961</f>
        <v/>
      </c>
      <c r="H6961" t="inlineStr">
        <is>
          <t>BELONGS_TO_WPS</t>
        </is>
      </c>
      <c r="I6961" t="inlineStr">
        <is>
          <t>Structural</t>
        </is>
      </c>
      <c r="J6961" t="inlineStr">
        <is>
          <t>Required</t>
        </is>
      </c>
      <c r="K6961" t="inlineStr">
        <is>
          <t>Primary</t>
        </is>
      </c>
      <c r="L6961" t="inlineStr"/>
      <c r="M6961" t="inlineStr">
        <is>
          <t>SourceField:WPS ID</t>
        </is>
      </c>
    </row>
    <row r="6962">
      <c r="A6962" t="inlineStr">
        <is>
          <t>Tasks</t>
        </is>
      </c>
      <c r="B6962" t="inlineStr">
        <is>
          <t>T-R-004-01</t>
        </is>
      </c>
      <c r="C6962" t="inlineStr">
        <is>
          <t>Acceptance</t>
        </is>
      </c>
      <c r="D6962" t="inlineStr">
        <is>
          <t>AC-R-004</t>
        </is>
      </c>
      <c r="E6962" t="inlineStr">
        <is>
          <t>Acceptance Criteria ID</t>
        </is>
      </c>
      <c r="F6962">
        <f>A6962&amp;"|"&amp;B6962</f>
        <v/>
      </c>
      <c r="G6962">
        <f>C6962&amp;"|"&amp;D6962</f>
        <v/>
      </c>
      <c r="H6962" t="inlineStr">
        <is>
          <t>ACCEPTED_BY</t>
        </is>
      </c>
      <c r="I6962" t="inlineStr">
        <is>
          <t>Structural</t>
        </is>
      </c>
      <c r="J6962" t="inlineStr">
        <is>
          <t>Required</t>
        </is>
      </c>
      <c r="K6962" t="inlineStr">
        <is>
          <t>Primary</t>
        </is>
      </c>
      <c r="L6962" t="inlineStr"/>
      <c r="M6962" t="inlineStr">
        <is>
          <t>SourceField:Acceptance Criteria ID</t>
        </is>
      </c>
    </row>
    <row r="6963">
      <c r="A6963" t="inlineStr">
        <is>
          <t>Tasks</t>
        </is>
      </c>
      <c r="B6963" t="inlineStr">
        <is>
          <t>T-R-004-01</t>
        </is>
      </c>
      <c r="C6963" t="inlineStr">
        <is>
          <t>Activities</t>
        </is>
      </c>
      <c r="D6963" t="inlineStr">
        <is>
          <t>A-R-004</t>
        </is>
      </c>
      <c r="E6963" t="inlineStr">
        <is>
          <t>Activity ID</t>
        </is>
      </c>
      <c r="F6963">
        <f>A6963&amp;"|"&amp;B6963</f>
        <v/>
      </c>
      <c r="G6963">
        <f>C6963&amp;"|"&amp;D6963</f>
        <v/>
      </c>
      <c r="H6963" t="inlineStr">
        <is>
          <t>UNDEFINED</t>
        </is>
      </c>
      <c r="I6963" t="inlineStr">
        <is>
          <t>Cross-reference</t>
        </is>
      </c>
      <c r="J6963" t="inlineStr">
        <is>
          <t>Optional</t>
        </is>
      </c>
      <c r="K6963" t="inlineStr">
        <is>
          <t>Primary</t>
        </is>
      </c>
      <c r="L6963" t="inlineStr"/>
      <c r="M6963" t="inlineStr">
        <is>
          <t>SourceField:Activity ID</t>
        </is>
      </c>
    </row>
    <row r="6964">
      <c r="A6964" t="inlineStr">
        <is>
          <t>Tasks</t>
        </is>
      </c>
      <c r="B6964" t="inlineStr">
        <is>
          <t>T-R-004-01</t>
        </is>
      </c>
      <c r="C6964" t="inlineStr">
        <is>
          <t>Deliverables</t>
        </is>
      </c>
      <c r="D6964" t="inlineStr">
        <is>
          <t>D-R-004</t>
        </is>
      </c>
      <c r="E6964" t="inlineStr">
        <is>
          <t>Related Deliverable ID</t>
        </is>
      </c>
      <c r="F6964">
        <f>A6964&amp;"|"&amp;B6964</f>
        <v/>
      </c>
      <c r="G6964">
        <f>C6964&amp;"|"&amp;D6964</f>
        <v/>
      </c>
      <c r="H6964" t="inlineStr">
        <is>
          <t>PRODUCES</t>
        </is>
      </c>
      <c r="I6964" t="inlineStr">
        <is>
          <t>Cross-reference</t>
        </is>
      </c>
      <c r="J6964" t="inlineStr">
        <is>
          <t>Optional</t>
        </is>
      </c>
      <c r="K6964" t="inlineStr">
        <is>
          <t>Primary</t>
        </is>
      </c>
      <c r="L6964" t="inlineStr"/>
      <c r="M6964" t="inlineStr">
        <is>
          <t>SourceField:Related Deliverable ID</t>
        </is>
      </c>
    </row>
    <row r="6965">
      <c r="A6965" t="inlineStr">
        <is>
          <t>Tasks</t>
        </is>
      </c>
      <c r="B6965" t="inlineStr">
        <is>
          <t>T-R-004-01</t>
        </is>
      </c>
      <c r="C6965" t="inlineStr">
        <is>
          <t>WPS</t>
        </is>
      </c>
      <c r="D6965" t="inlineStr">
        <is>
          <t>WPS-01</t>
        </is>
      </c>
      <c r="E6965" t="inlineStr">
        <is>
          <t>WPS ID</t>
        </is>
      </c>
      <c r="F6965">
        <f>A6965&amp;"|"&amp;B6965</f>
        <v/>
      </c>
      <c r="G6965">
        <f>C6965&amp;"|"&amp;D6965</f>
        <v/>
      </c>
      <c r="H6965" t="inlineStr">
        <is>
          <t>BELONGS_TO_WPS</t>
        </is>
      </c>
      <c r="I6965" t="inlineStr">
        <is>
          <t>Structural</t>
        </is>
      </c>
      <c r="J6965" t="inlineStr">
        <is>
          <t>Required</t>
        </is>
      </c>
      <c r="K6965" t="inlineStr">
        <is>
          <t>Primary</t>
        </is>
      </c>
      <c r="L6965" t="inlineStr"/>
      <c r="M6965" t="inlineStr">
        <is>
          <t>SourceField:WPS ID</t>
        </is>
      </c>
    </row>
    <row r="6966">
      <c r="A6966" t="inlineStr">
        <is>
          <t>Tasks</t>
        </is>
      </c>
      <c r="B6966" t="inlineStr">
        <is>
          <t>T-R-004-02</t>
        </is>
      </c>
      <c r="C6966" t="inlineStr">
        <is>
          <t>Acceptance</t>
        </is>
      </c>
      <c r="D6966" t="inlineStr">
        <is>
          <t>AC-R-004</t>
        </is>
      </c>
      <c r="E6966" t="inlineStr">
        <is>
          <t>Acceptance Criteria ID</t>
        </is>
      </c>
      <c r="F6966">
        <f>A6966&amp;"|"&amp;B6966</f>
        <v/>
      </c>
      <c r="G6966">
        <f>C6966&amp;"|"&amp;D6966</f>
        <v/>
      </c>
      <c r="H6966" t="inlineStr">
        <is>
          <t>ACCEPTED_BY</t>
        </is>
      </c>
      <c r="I6966" t="inlineStr">
        <is>
          <t>Structural</t>
        </is>
      </c>
      <c r="J6966" t="inlineStr">
        <is>
          <t>Required</t>
        </is>
      </c>
      <c r="K6966" t="inlineStr">
        <is>
          <t>Primary</t>
        </is>
      </c>
      <c r="L6966" t="inlineStr"/>
      <c r="M6966" t="inlineStr">
        <is>
          <t>SourceField:Acceptance Criteria ID</t>
        </is>
      </c>
    </row>
    <row r="6967">
      <c r="A6967" t="inlineStr">
        <is>
          <t>Tasks</t>
        </is>
      </c>
      <c r="B6967" t="inlineStr">
        <is>
          <t>T-R-004-02</t>
        </is>
      </c>
      <c r="C6967" t="inlineStr">
        <is>
          <t>Activities</t>
        </is>
      </c>
      <c r="D6967" t="inlineStr">
        <is>
          <t>A-R-004</t>
        </is>
      </c>
      <c r="E6967" t="inlineStr">
        <is>
          <t>Activity ID</t>
        </is>
      </c>
      <c r="F6967">
        <f>A6967&amp;"|"&amp;B6967</f>
        <v/>
      </c>
      <c r="G6967">
        <f>C6967&amp;"|"&amp;D6967</f>
        <v/>
      </c>
      <c r="H6967" t="inlineStr">
        <is>
          <t>UNDEFINED</t>
        </is>
      </c>
      <c r="I6967" t="inlineStr">
        <is>
          <t>Cross-reference</t>
        </is>
      </c>
      <c r="J6967" t="inlineStr">
        <is>
          <t>Optional</t>
        </is>
      </c>
      <c r="K6967" t="inlineStr">
        <is>
          <t>Primary</t>
        </is>
      </c>
      <c r="L6967" t="inlineStr"/>
      <c r="M6967" t="inlineStr">
        <is>
          <t>SourceField:Activity ID</t>
        </is>
      </c>
    </row>
    <row r="6968">
      <c r="A6968" t="inlineStr">
        <is>
          <t>Tasks</t>
        </is>
      </c>
      <c r="B6968" t="inlineStr">
        <is>
          <t>T-R-004-02</t>
        </is>
      </c>
      <c r="C6968" t="inlineStr">
        <is>
          <t>Deliverables</t>
        </is>
      </c>
      <c r="D6968" t="inlineStr">
        <is>
          <t>D-R-004</t>
        </is>
      </c>
      <c r="E6968" t="inlineStr">
        <is>
          <t>Related Deliverable ID</t>
        </is>
      </c>
      <c r="F6968">
        <f>A6968&amp;"|"&amp;B6968</f>
        <v/>
      </c>
      <c r="G6968">
        <f>C6968&amp;"|"&amp;D6968</f>
        <v/>
      </c>
      <c r="H6968" t="inlineStr">
        <is>
          <t>PRODUCES</t>
        </is>
      </c>
      <c r="I6968" t="inlineStr">
        <is>
          <t>Cross-reference</t>
        </is>
      </c>
      <c r="J6968" t="inlineStr">
        <is>
          <t>Optional</t>
        </is>
      </c>
      <c r="K6968" t="inlineStr">
        <is>
          <t>Primary</t>
        </is>
      </c>
      <c r="L6968" t="inlineStr"/>
      <c r="M6968" t="inlineStr">
        <is>
          <t>SourceField:Related Deliverable ID</t>
        </is>
      </c>
    </row>
    <row r="6969">
      <c r="A6969" t="inlineStr">
        <is>
          <t>Tasks</t>
        </is>
      </c>
      <c r="B6969" t="inlineStr">
        <is>
          <t>T-R-004-02</t>
        </is>
      </c>
      <c r="C6969" t="inlineStr">
        <is>
          <t>WPS</t>
        </is>
      </c>
      <c r="D6969" t="inlineStr">
        <is>
          <t>WPS-01</t>
        </is>
      </c>
      <c r="E6969" t="inlineStr">
        <is>
          <t>WPS ID</t>
        </is>
      </c>
      <c r="F6969">
        <f>A6969&amp;"|"&amp;B6969</f>
        <v/>
      </c>
      <c r="G6969">
        <f>C6969&amp;"|"&amp;D6969</f>
        <v/>
      </c>
      <c r="H6969" t="inlineStr">
        <is>
          <t>BELONGS_TO_WPS</t>
        </is>
      </c>
      <c r="I6969" t="inlineStr">
        <is>
          <t>Structural</t>
        </is>
      </c>
      <c r="J6969" t="inlineStr">
        <is>
          <t>Required</t>
        </is>
      </c>
      <c r="K6969" t="inlineStr">
        <is>
          <t>Primary</t>
        </is>
      </c>
      <c r="L6969" t="inlineStr"/>
      <c r="M6969" t="inlineStr">
        <is>
          <t>SourceField:WPS ID</t>
        </is>
      </c>
    </row>
    <row r="6970">
      <c r="A6970" t="inlineStr">
        <is>
          <t>Tasks</t>
        </is>
      </c>
      <c r="B6970" t="inlineStr">
        <is>
          <t>T-R-004-03</t>
        </is>
      </c>
      <c r="C6970" t="inlineStr">
        <is>
          <t>Acceptance</t>
        </is>
      </c>
      <c r="D6970" t="inlineStr">
        <is>
          <t>AC-R-004</t>
        </is>
      </c>
      <c r="E6970" t="inlineStr">
        <is>
          <t>Acceptance Criteria ID</t>
        </is>
      </c>
      <c r="F6970">
        <f>A6970&amp;"|"&amp;B6970</f>
        <v/>
      </c>
      <c r="G6970">
        <f>C6970&amp;"|"&amp;D6970</f>
        <v/>
      </c>
      <c r="H6970" t="inlineStr">
        <is>
          <t>ACCEPTED_BY</t>
        </is>
      </c>
      <c r="I6970" t="inlineStr">
        <is>
          <t>Structural</t>
        </is>
      </c>
      <c r="J6970" t="inlineStr">
        <is>
          <t>Required</t>
        </is>
      </c>
      <c r="K6970" t="inlineStr">
        <is>
          <t>Primary</t>
        </is>
      </c>
      <c r="L6970" t="inlineStr"/>
      <c r="M6970" t="inlineStr">
        <is>
          <t>SourceField:Acceptance Criteria ID</t>
        </is>
      </c>
    </row>
    <row r="6971">
      <c r="A6971" t="inlineStr">
        <is>
          <t>Tasks</t>
        </is>
      </c>
      <c r="B6971" t="inlineStr">
        <is>
          <t>T-R-004-03</t>
        </is>
      </c>
      <c r="C6971" t="inlineStr">
        <is>
          <t>Activities</t>
        </is>
      </c>
      <c r="D6971" t="inlineStr">
        <is>
          <t>A-R-004</t>
        </is>
      </c>
      <c r="E6971" t="inlineStr">
        <is>
          <t>Activity ID</t>
        </is>
      </c>
      <c r="F6971">
        <f>A6971&amp;"|"&amp;B6971</f>
        <v/>
      </c>
      <c r="G6971">
        <f>C6971&amp;"|"&amp;D6971</f>
        <v/>
      </c>
      <c r="H6971" t="inlineStr">
        <is>
          <t>UNDEFINED</t>
        </is>
      </c>
      <c r="I6971" t="inlineStr">
        <is>
          <t>Cross-reference</t>
        </is>
      </c>
      <c r="J6971" t="inlineStr">
        <is>
          <t>Optional</t>
        </is>
      </c>
      <c r="K6971" t="inlineStr">
        <is>
          <t>Primary</t>
        </is>
      </c>
      <c r="L6971" t="inlineStr"/>
      <c r="M6971" t="inlineStr">
        <is>
          <t>SourceField:Activity ID</t>
        </is>
      </c>
    </row>
    <row r="6972">
      <c r="A6972" t="inlineStr">
        <is>
          <t>Tasks</t>
        </is>
      </c>
      <c r="B6972" t="inlineStr">
        <is>
          <t>T-R-004-03</t>
        </is>
      </c>
      <c r="C6972" t="inlineStr">
        <is>
          <t>Deliverables</t>
        </is>
      </c>
      <c r="D6972" t="inlineStr">
        <is>
          <t>D-R-004</t>
        </is>
      </c>
      <c r="E6972" t="inlineStr">
        <is>
          <t>Related Deliverable ID</t>
        </is>
      </c>
      <c r="F6972">
        <f>A6972&amp;"|"&amp;B6972</f>
        <v/>
      </c>
      <c r="G6972">
        <f>C6972&amp;"|"&amp;D6972</f>
        <v/>
      </c>
      <c r="H6972" t="inlineStr">
        <is>
          <t>PRODUCES</t>
        </is>
      </c>
      <c r="I6972" t="inlineStr">
        <is>
          <t>Cross-reference</t>
        </is>
      </c>
      <c r="J6972" t="inlineStr">
        <is>
          <t>Optional</t>
        </is>
      </c>
      <c r="K6972" t="inlineStr">
        <is>
          <t>Primary</t>
        </is>
      </c>
      <c r="L6972" t="inlineStr"/>
      <c r="M6972" t="inlineStr">
        <is>
          <t>SourceField:Related Deliverable ID</t>
        </is>
      </c>
    </row>
    <row r="6973">
      <c r="A6973" t="inlineStr">
        <is>
          <t>Tasks</t>
        </is>
      </c>
      <c r="B6973" t="inlineStr">
        <is>
          <t>T-R-004-03</t>
        </is>
      </c>
      <c r="C6973" t="inlineStr">
        <is>
          <t>WPS</t>
        </is>
      </c>
      <c r="D6973" t="inlineStr">
        <is>
          <t>WPS-01</t>
        </is>
      </c>
      <c r="E6973" t="inlineStr">
        <is>
          <t>WPS ID</t>
        </is>
      </c>
      <c r="F6973">
        <f>A6973&amp;"|"&amp;B6973</f>
        <v/>
      </c>
      <c r="G6973">
        <f>C6973&amp;"|"&amp;D6973</f>
        <v/>
      </c>
      <c r="H6973" t="inlineStr">
        <is>
          <t>BELONGS_TO_WPS</t>
        </is>
      </c>
      <c r="I6973" t="inlineStr">
        <is>
          <t>Structural</t>
        </is>
      </c>
      <c r="J6973" t="inlineStr">
        <is>
          <t>Required</t>
        </is>
      </c>
      <c r="K6973" t="inlineStr">
        <is>
          <t>Primary</t>
        </is>
      </c>
      <c r="L6973" t="inlineStr"/>
      <c r="M6973" t="inlineStr">
        <is>
          <t>SourceField:WPS ID</t>
        </is>
      </c>
    </row>
    <row r="6974">
      <c r="A6974" t="inlineStr">
        <is>
          <t>Tasks</t>
        </is>
      </c>
      <c r="B6974" t="inlineStr">
        <is>
          <t>T-R-005-01</t>
        </is>
      </c>
      <c r="C6974" t="inlineStr">
        <is>
          <t>Acceptance</t>
        </is>
      </c>
      <c r="D6974" t="inlineStr">
        <is>
          <t>AC-R-005</t>
        </is>
      </c>
      <c r="E6974" t="inlineStr">
        <is>
          <t>Acceptance Criteria ID</t>
        </is>
      </c>
      <c r="F6974">
        <f>A6974&amp;"|"&amp;B6974</f>
        <v/>
      </c>
      <c r="G6974">
        <f>C6974&amp;"|"&amp;D6974</f>
        <v/>
      </c>
      <c r="H6974" t="inlineStr">
        <is>
          <t>ACCEPTED_BY</t>
        </is>
      </c>
      <c r="I6974" t="inlineStr">
        <is>
          <t>Structural</t>
        </is>
      </c>
      <c r="J6974" t="inlineStr">
        <is>
          <t>Required</t>
        </is>
      </c>
      <c r="K6974" t="inlineStr">
        <is>
          <t>Primary</t>
        </is>
      </c>
      <c r="L6974" t="inlineStr"/>
      <c r="M6974" t="inlineStr">
        <is>
          <t>SourceField:Acceptance Criteria ID</t>
        </is>
      </c>
    </row>
    <row r="6975">
      <c r="A6975" t="inlineStr">
        <is>
          <t>Tasks</t>
        </is>
      </c>
      <c r="B6975" t="inlineStr">
        <is>
          <t>T-R-005-01</t>
        </is>
      </c>
      <c r="C6975" t="inlineStr">
        <is>
          <t>Activities</t>
        </is>
      </c>
      <c r="D6975" t="inlineStr">
        <is>
          <t>A-R-005</t>
        </is>
      </c>
      <c r="E6975" t="inlineStr">
        <is>
          <t>Activity ID</t>
        </is>
      </c>
      <c r="F6975">
        <f>A6975&amp;"|"&amp;B6975</f>
        <v/>
      </c>
      <c r="G6975">
        <f>C6975&amp;"|"&amp;D6975</f>
        <v/>
      </c>
      <c r="H6975" t="inlineStr">
        <is>
          <t>UNDEFINED</t>
        </is>
      </c>
      <c r="I6975" t="inlineStr">
        <is>
          <t>Cross-reference</t>
        </is>
      </c>
      <c r="J6975" t="inlineStr">
        <is>
          <t>Optional</t>
        </is>
      </c>
      <c r="K6975" t="inlineStr">
        <is>
          <t>Primary</t>
        </is>
      </c>
      <c r="L6975" t="inlineStr"/>
      <c r="M6975" t="inlineStr">
        <is>
          <t>SourceField:Activity ID</t>
        </is>
      </c>
    </row>
    <row r="6976">
      <c r="A6976" t="inlineStr">
        <is>
          <t>Tasks</t>
        </is>
      </c>
      <c r="B6976" t="inlineStr">
        <is>
          <t>T-R-005-01</t>
        </is>
      </c>
      <c r="C6976" t="inlineStr">
        <is>
          <t>Deliverables</t>
        </is>
      </c>
      <c r="D6976" t="inlineStr">
        <is>
          <t>D-R-005</t>
        </is>
      </c>
      <c r="E6976" t="inlineStr">
        <is>
          <t>Related Deliverable ID</t>
        </is>
      </c>
      <c r="F6976">
        <f>A6976&amp;"|"&amp;B6976</f>
        <v/>
      </c>
      <c r="G6976">
        <f>C6976&amp;"|"&amp;D6976</f>
        <v/>
      </c>
      <c r="H6976" t="inlineStr">
        <is>
          <t>PRODUCES</t>
        </is>
      </c>
      <c r="I6976" t="inlineStr">
        <is>
          <t>Cross-reference</t>
        </is>
      </c>
      <c r="J6976" t="inlineStr">
        <is>
          <t>Optional</t>
        </is>
      </c>
      <c r="K6976" t="inlineStr">
        <is>
          <t>Primary</t>
        </is>
      </c>
      <c r="L6976" t="inlineStr"/>
      <c r="M6976" t="inlineStr">
        <is>
          <t>SourceField:Related Deliverable ID</t>
        </is>
      </c>
    </row>
    <row r="6977">
      <c r="A6977" t="inlineStr">
        <is>
          <t>Tasks</t>
        </is>
      </c>
      <c r="B6977" t="inlineStr">
        <is>
          <t>T-R-005-01</t>
        </is>
      </c>
      <c r="C6977" t="inlineStr">
        <is>
          <t>WPS</t>
        </is>
      </c>
      <c r="D6977" t="inlineStr">
        <is>
          <t>WPS-01</t>
        </is>
      </c>
      <c r="E6977" t="inlineStr">
        <is>
          <t>WPS ID</t>
        </is>
      </c>
      <c r="F6977">
        <f>A6977&amp;"|"&amp;B6977</f>
        <v/>
      </c>
      <c r="G6977">
        <f>C6977&amp;"|"&amp;D6977</f>
        <v/>
      </c>
      <c r="H6977" t="inlineStr">
        <is>
          <t>BELONGS_TO_WPS</t>
        </is>
      </c>
      <c r="I6977" t="inlineStr">
        <is>
          <t>Structural</t>
        </is>
      </c>
      <c r="J6977" t="inlineStr">
        <is>
          <t>Required</t>
        </is>
      </c>
      <c r="K6977" t="inlineStr">
        <is>
          <t>Primary</t>
        </is>
      </c>
      <c r="L6977" t="inlineStr"/>
      <c r="M6977" t="inlineStr">
        <is>
          <t>SourceField:WPS ID</t>
        </is>
      </c>
    </row>
    <row r="6978">
      <c r="A6978" t="inlineStr">
        <is>
          <t>Tasks</t>
        </is>
      </c>
      <c r="B6978" t="inlineStr">
        <is>
          <t>T-R-005-02</t>
        </is>
      </c>
      <c r="C6978" t="inlineStr">
        <is>
          <t>Acceptance</t>
        </is>
      </c>
      <c r="D6978" t="inlineStr">
        <is>
          <t>AC-R-005</t>
        </is>
      </c>
      <c r="E6978" t="inlineStr">
        <is>
          <t>Acceptance Criteria ID</t>
        </is>
      </c>
      <c r="F6978">
        <f>A6978&amp;"|"&amp;B6978</f>
        <v/>
      </c>
      <c r="G6978">
        <f>C6978&amp;"|"&amp;D6978</f>
        <v/>
      </c>
      <c r="H6978" t="inlineStr">
        <is>
          <t>ACCEPTED_BY</t>
        </is>
      </c>
      <c r="I6978" t="inlineStr">
        <is>
          <t>Structural</t>
        </is>
      </c>
      <c r="J6978" t="inlineStr">
        <is>
          <t>Required</t>
        </is>
      </c>
      <c r="K6978" t="inlineStr">
        <is>
          <t>Primary</t>
        </is>
      </c>
      <c r="L6978" t="inlineStr"/>
      <c r="M6978" t="inlineStr">
        <is>
          <t>SourceField:Acceptance Criteria ID</t>
        </is>
      </c>
    </row>
    <row r="6979">
      <c r="A6979" t="inlineStr">
        <is>
          <t>Tasks</t>
        </is>
      </c>
      <c r="B6979" t="inlineStr">
        <is>
          <t>T-R-005-02</t>
        </is>
      </c>
      <c r="C6979" t="inlineStr">
        <is>
          <t>Activities</t>
        </is>
      </c>
      <c r="D6979" t="inlineStr">
        <is>
          <t>A-R-005</t>
        </is>
      </c>
      <c r="E6979" t="inlineStr">
        <is>
          <t>Activity ID</t>
        </is>
      </c>
      <c r="F6979">
        <f>A6979&amp;"|"&amp;B6979</f>
        <v/>
      </c>
      <c r="G6979">
        <f>C6979&amp;"|"&amp;D6979</f>
        <v/>
      </c>
      <c r="H6979" t="inlineStr">
        <is>
          <t>UNDEFINED</t>
        </is>
      </c>
      <c r="I6979" t="inlineStr">
        <is>
          <t>Cross-reference</t>
        </is>
      </c>
      <c r="J6979" t="inlineStr">
        <is>
          <t>Optional</t>
        </is>
      </c>
      <c r="K6979" t="inlineStr">
        <is>
          <t>Primary</t>
        </is>
      </c>
      <c r="L6979" t="inlineStr"/>
      <c r="M6979" t="inlineStr">
        <is>
          <t>SourceField:Activity ID</t>
        </is>
      </c>
    </row>
    <row r="6980">
      <c r="A6980" t="inlineStr">
        <is>
          <t>Tasks</t>
        </is>
      </c>
      <c r="B6980" t="inlineStr">
        <is>
          <t>T-R-005-02</t>
        </is>
      </c>
      <c r="C6980" t="inlineStr">
        <is>
          <t>Deliverables</t>
        </is>
      </c>
      <c r="D6980" t="inlineStr">
        <is>
          <t>D-R-005</t>
        </is>
      </c>
      <c r="E6980" t="inlineStr">
        <is>
          <t>Related Deliverable ID</t>
        </is>
      </c>
      <c r="F6980">
        <f>A6980&amp;"|"&amp;B6980</f>
        <v/>
      </c>
      <c r="G6980">
        <f>C6980&amp;"|"&amp;D6980</f>
        <v/>
      </c>
      <c r="H6980" t="inlineStr">
        <is>
          <t>PRODUCES</t>
        </is>
      </c>
      <c r="I6980" t="inlineStr">
        <is>
          <t>Cross-reference</t>
        </is>
      </c>
      <c r="J6980" t="inlineStr">
        <is>
          <t>Optional</t>
        </is>
      </c>
      <c r="K6980" t="inlineStr">
        <is>
          <t>Primary</t>
        </is>
      </c>
      <c r="L6980" t="inlineStr"/>
      <c r="M6980" t="inlineStr">
        <is>
          <t>SourceField:Related Deliverable ID</t>
        </is>
      </c>
    </row>
    <row r="6981">
      <c r="A6981" t="inlineStr">
        <is>
          <t>Tasks</t>
        </is>
      </c>
      <c r="B6981" t="inlineStr">
        <is>
          <t>T-R-005-02</t>
        </is>
      </c>
      <c r="C6981" t="inlineStr">
        <is>
          <t>WPS</t>
        </is>
      </c>
      <c r="D6981" t="inlineStr">
        <is>
          <t>WPS-01</t>
        </is>
      </c>
      <c r="E6981" t="inlineStr">
        <is>
          <t>WPS ID</t>
        </is>
      </c>
      <c r="F6981">
        <f>A6981&amp;"|"&amp;B6981</f>
        <v/>
      </c>
      <c r="G6981">
        <f>C6981&amp;"|"&amp;D6981</f>
        <v/>
      </c>
      <c r="H6981" t="inlineStr">
        <is>
          <t>BELONGS_TO_WPS</t>
        </is>
      </c>
      <c r="I6981" t="inlineStr">
        <is>
          <t>Structural</t>
        </is>
      </c>
      <c r="J6981" t="inlineStr">
        <is>
          <t>Required</t>
        </is>
      </c>
      <c r="K6981" t="inlineStr">
        <is>
          <t>Primary</t>
        </is>
      </c>
      <c r="L6981" t="inlineStr"/>
      <c r="M6981" t="inlineStr">
        <is>
          <t>SourceField:WPS ID</t>
        </is>
      </c>
    </row>
    <row r="6982">
      <c r="A6982" t="inlineStr">
        <is>
          <t>Tasks</t>
        </is>
      </c>
      <c r="B6982" t="inlineStr">
        <is>
          <t>T-R-005-03</t>
        </is>
      </c>
      <c r="C6982" t="inlineStr">
        <is>
          <t>Acceptance</t>
        </is>
      </c>
      <c r="D6982" t="inlineStr">
        <is>
          <t>AC-R-005</t>
        </is>
      </c>
      <c r="E6982" t="inlineStr">
        <is>
          <t>Acceptance Criteria ID</t>
        </is>
      </c>
      <c r="F6982">
        <f>A6982&amp;"|"&amp;B6982</f>
        <v/>
      </c>
      <c r="G6982">
        <f>C6982&amp;"|"&amp;D6982</f>
        <v/>
      </c>
      <c r="H6982" t="inlineStr">
        <is>
          <t>ACCEPTED_BY</t>
        </is>
      </c>
      <c r="I6982" t="inlineStr">
        <is>
          <t>Structural</t>
        </is>
      </c>
      <c r="J6982" t="inlineStr">
        <is>
          <t>Required</t>
        </is>
      </c>
      <c r="K6982" t="inlineStr">
        <is>
          <t>Primary</t>
        </is>
      </c>
      <c r="L6982" t="inlineStr"/>
      <c r="M6982" t="inlineStr">
        <is>
          <t>SourceField:Acceptance Criteria ID</t>
        </is>
      </c>
    </row>
    <row r="6983">
      <c r="A6983" t="inlineStr">
        <is>
          <t>Tasks</t>
        </is>
      </c>
      <c r="B6983" t="inlineStr">
        <is>
          <t>T-R-005-03</t>
        </is>
      </c>
      <c r="C6983" t="inlineStr">
        <is>
          <t>Activities</t>
        </is>
      </c>
      <c r="D6983" t="inlineStr">
        <is>
          <t>A-R-005</t>
        </is>
      </c>
      <c r="E6983" t="inlineStr">
        <is>
          <t>Activity ID</t>
        </is>
      </c>
      <c r="F6983">
        <f>A6983&amp;"|"&amp;B6983</f>
        <v/>
      </c>
      <c r="G6983">
        <f>C6983&amp;"|"&amp;D6983</f>
        <v/>
      </c>
      <c r="H6983" t="inlineStr">
        <is>
          <t>UNDEFINED</t>
        </is>
      </c>
      <c r="I6983" t="inlineStr">
        <is>
          <t>Cross-reference</t>
        </is>
      </c>
      <c r="J6983" t="inlineStr">
        <is>
          <t>Optional</t>
        </is>
      </c>
      <c r="K6983" t="inlineStr">
        <is>
          <t>Primary</t>
        </is>
      </c>
      <c r="L6983" t="inlineStr"/>
      <c r="M6983" t="inlineStr">
        <is>
          <t>SourceField:Activity ID</t>
        </is>
      </c>
    </row>
    <row r="6984">
      <c r="A6984" t="inlineStr">
        <is>
          <t>Tasks</t>
        </is>
      </c>
      <c r="B6984" t="inlineStr">
        <is>
          <t>T-R-005-03</t>
        </is>
      </c>
      <c r="C6984" t="inlineStr">
        <is>
          <t>Deliverables</t>
        </is>
      </c>
      <c r="D6984" t="inlineStr">
        <is>
          <t>D-R-005</t>
        </is>
      </c>
      <c r="E6984" t="inlineStr">
        <is>
          <t>Related Deliverable ID</t>
        </is>
      </c>
      <c r="F6984">
        <f>A6984&amp;"|"&amp;B6984</f>
        <v/>
      </c>
      <c r="G6984">
        <f>C6984&amp;"|"&amp;D6984</f>
        <v/>
      </c>
      <c r="H6984" t="inlineStr">
        <is>
          <t>PRODUCES</t>
        </is>
      </c>
      <c r="I6984" t="inlineStr">
        <is>
          <t>Cross-reference</t>
        </is>
      </c>
      <c r="J6984" t="inlineStr">
        <is>
          <t>Optional</t>
        </is>
      </c>
      <c r="K6984" t="inlineStr">
        <is>
          <t>Primary</t>
        </is>
      </c>
      <c r="L6984" t="inlineStr"/>
      <c r="M6984" t="inlineStr">
        <is>
          <t>SourceField:Related Deliverable ID</t>
        </is>
      </c>
    </row>
    <row r="6985">
      <c r="A6985" t="inlineStr">
        <is>
          <t>Tasks</t>
        </is>
      </c>
      <c r="B6985" t="inlineStr">
        <is>
          <t>T-R-005-03</t>
        </is>
      </c>
      <c r="C6985" t="inlineStr">
        <is>
          <t>WPS</t>
        </is>
      </c>
      <c r="D6985" t="inlineStr">
        <is>
          <t>WPS-01</t>
        </is>
      </c>
      <c r="E6985" t="inlineStr">
        <is>
          <t>WPS ID</t>
        </is>
      </c>
      <c r="F6985">
        <f>A6985&amp;"|"&amp;B6985</f>
        <v/>
      </c>
      <c r="G6985">
        <f>C6985&amp;"|"&amp;D6985</f>
        <v/>
      </c>
      <c r="H6985" t="inlineStr">
        <is>
          <t>BELONGS_TO_WPS</t>
        </is>
      </c>
      <c r="I6985" t="inlineStr">
        <is>
          <t>Structural</t>
        </is>
      </c>
      <c r="J6985" t="inlineStr">
        <is>
          <t>Required</t>
        </is>
      </c>
      <c r="K6985" t="inlineStr">
        <is>
          <t>Primary</t>
        </is>
      </c>
      <c r="L6985" t="inlineStr"/>
      <c r="M6985" t="inlineStr">
        <is>
          <t>SourceField:WPS ID</t>
        </is>
      </c>
    </row>
    <row r="6986">
      <c r="A6986" t="inlineStr">
        <is>
          <t>Tasks</t>
        </is>
      </c>
      <c r="B6986" t="inlineStr">
        <is>
          <t>T-R-006-01</t>
        </is>
      </c>
      <c r="C6986" t="inlineStr">
        <is>
          <t>Acceptance</t>
        </is>
      </c>
      <c r="D6986" t="inlineStr">
        <is>
          <t>AC-R-006</t>
        </is>
      </c>
      <c r="E6986" t="inlineStr">
        <is>
          <t>Acceptance Criteria ID</t>
        </is>
      </c>
      <c r="F6986">
        <f>A6986&amp;"|"&amp;B6986</f>
        <v/>
      </c>
      <c r="G6986">
        <f>C6986&amp;"|"&amp;D6986</f>
        <v/>
      </c>
      <c r="H6986" t="inlineStr">
        <is>
          <t>ACCEPTED_BY</t>
        </is>
      </c>
      <c r="I6986" t="inlineStr">
        <is>
          <t>Structural</t>
        </is>
      </c>
      <c r="J6986" t="inlineStr">
        <is>
          <t>Required</t>
        </is>
      </c>
      <c r="K6986" t="inlineStr">
        <is>
          <t>Primary</t>
        </is>
      </c>
      <c r="L6986" t="inlineStr"/>
      <c r="M6986" t="inlineStr">
        <is>
          <t>SourceField:Acceptance Criteria ID</t>
        </is>
      </c>
    </row>
    <row r="6987">
      <c r="A6987" t="inlineStr">
        <is>
          <t>Tasks</t>
        </is>
      </c>
      <c r="B6987" t="inlineStr">
        <is>
          <t>T-R-006-01</t>
        </is>
      </c>
      <c r="C6987" t="inlineStr">
        <is>
          <t>Activities</t>
        </is>
      </c>
      <c r="D6987" t="inlineStr">
        <is>
          <t>A-R-006</t>
        </is>
      </c>
      <c r="E6987" t="inlineStr">
        <is>
          <t>Activity ID</t>
        </is>
      </c>
      <c r="F6987">
        <f>A6987&amp;"|"&amp;B6987</f>
        <v/>
      </c>
      <c r="G6987">
        <f>C6987&amp;"|"&amp;D6987</f>
        <v/>
      </c>
      <c r="H6987" t="inlineStr">
        <is>
          <t>UNDEFINED</t>
        </is>
      </c>
      <c r="I6987" t="inlineStr">
        <is>
          <t>Cross-reference</t>
        </is>
      </c>
      <c r="J6987" t="inlineStr">
        <is>
          <t>Optional</t>
        </is>
      </c>
      <c r="K6987" t="inlineStr">
        <is>
          <t>Primary</t>
        </is>
      </c>
      <c r="L6987" t="inlineStr"/>
      <c r="M6987" t="inlineStr">
        <is>
          <t>SourceField:Activity ID</t>
        </is>
      </c>
    </row>
    <row r="6988">
      <c r="A6988" t="inlineStr">
        <is>
          <t>Tasks</t>
        </is>
      </c>
      <c r="B6988" t="inlineStr">
        <is>
          <t>T-R-006-01</t>
        </is>
      </c>
      <c r="C6988" t="inlineStr">
        <is>
          <t>Deliverables</t>
        </is>
      </c>
      <c r="D6988" t="inlineStr">
        <is>
          <t>D-R-006</t>
        </is>
      </c>
      <c r="E6988" t="inlineStr">
        <is>
          <t>Related Deliverable ID</t>
        </is>
      </c>
      <c r="F6988">
        <f>A6988&amp;"|"&amp;B6988</f>
        <v/>
      </c>
      <c r="G6988">
        <f>C6988&amp;"|"&amp;D6988</f>
        <v/>
      </c>
      <c r="H6988" t="inlineStr">
        <is>
          <t>PRODUCES</t>
        </is>
      </c>
      <c r="I6988" t="inlineStr">
        <is>
          <t>Cross-reference</t>
        </is>
      </c>
      <c r="J6988" t="inlineStr">
        <is>
          <t>Optional</t>
        </is>
      </c>
      <c r="K6988" t="inlineStr">
        <is>
          <t>Primary</t>
        </is>
      </c>
      <c r="L6988" t="inlineStr"/>
      <c r="M6988" t="inlineStr">
        <is>
          <t>SourceField:Related Deliverable ID</t>
        </is>
      </c>
    </row>
    <row r="6989">
      <c r="A6989" t="inlineStr">
        <is>
          <t>Tasks</t>
        </is>
      </c>
      <c r="B6989" t="inlineStr">
        <is>
          <t>T-R-006-01</t>
        </is>
      </c>
      <c r="C6989" t="inlineStr">
        <is>
          <t>WPS</t>
        </is>
      </c>
      <c r="D6989" t="inlineStr">
        <is>
          <t>WPS-02</t>
        </is>
      </c>
      <c r="E6989" t="inlineStr">
        <is>
          <t>WPS ID</t>
        </is>
      </c>
      <c r="F6989">
        <f>A6989&amp;"|"&amp;B6989</f>
        <v/>
      </c>
      <c r="G6989">
        <f>C6989&amp;"|"&amp;D6989</f>
        <v/>
      </c>
      <c r="H6989" t="inlineStr">
        <is>
          <t>BELONGS_TO_WPS</t>
        </is>
      </c>
      <c r="I6989" t="inlineStr">
        <is>
          <t>Structural</t>
        </is>
      </c>
      <c r="J6989" t="inlineStr">
        <is>
          <t>Required</t>
        </is>
      </c>
      <c r="K6989" t="inlineStr">
        <is>
          <t>Primary</t>
        </is>
      </c>
      <c r="L6989" t="inlineStr"/>
      <c r="M6989" t="inlineStr">
        <is>
          <t>SourceField:WPS ID</t>
        </is>
      </c>
    </row>
    <row r="6990">
      <c r="A6990" t="inlineStr">
        <is>
          <t>Tasks</t>
        </is>
      </c>
      <c r="B6990" t="inlineStr">
        <is>
          <t>T-R-006-02</t>
        </is>
      </c>
      <c r="C6990" t="inlineStr">
        <is>
          <t>Acceptance</t>
        </is>
      </c>
      <c r="D6990" t="inlineStr">
        <is>
          <t>AC-R-006</t>
        </is>
      </c>
      <c r="E6990" t="inlineStr">
        <is>
          <t>Acceptance Criteria ID</t>
        </is>
      </c>
      <c r="F6990">
        <f>A6990&amp;"|"&amp;B6990</f>
        <v/>
      </c>
      <c r="G6990">
        <f>C6990&amp;"|"&amp;D6990</f>
        <v/>
      </c>
      <c r="H6990" t="inlineStr">
        <is>
          <t>ACCEPTED_BY</t>
        </is>
      </c>
      <c r="I6990" t="inlineStr">
        <is>
          <t>Structural</t>
        </is>
      </c>
      <c r="J6990" t="inlineStr">
        <is>
          <t>Required</t>
        </is>
      </c>
      <c r="K6990" t="inlineStr">
        <is>
          <t>Primary</t>
        </is>
      </c>
      <c r="L6990" t="inlineStr"/>
      <c r="M6990" t="inlineStr">
        <is>
          <t>SourceField:Acceptance Criteria ID</t>
        </is>
      </c>
    </row>
    <row r="6991">
      <c r="A6991" t="inlineStr">
        <is>
          <t>Tasks</t>
        </is>
      </c>
      <c r="B6991" t="inlineStr">
        <is>
          <t>T-R-006-02</t>
        </is>
      </c>
      <c r="C6991" t="inlineStr">
        <is>
          <t>Activities</t>
        </is>
      </c>
      <c r="D6991" t="inlineStr">
        <is>
          <t>A-R-006</t>
        </is>
      </c>
      <c r="E6991" t="inlineStr">
        <is>
          <t>Activity ID</t>
        </is>
      </c>
      <c r="F6991">
        <f>A6991&amp;"|"&amp;B6991</f>
        <v/>
      </c>
      <c r="G6991">
        <f>C6991&amp;"|"&amp;D6991</f>
        <v/>
      </c>
      <c r="H6991" t="inlineStr">
        <is>
          <t>UNDEFINED</t>
        </is>
      </c>
      <c r="I6991" t="inlineStr">
        <is>
          <t>Cross-reference</t>
        </is>
      </c>
      <c r="J6991" t="inlineStr">
        <is>
          <t>Optional</t>
        </is>
      </c>
      <c r="K6991" t="inlineStr">
        <is>
          <t>Primary</t>
        </is>
      </c>
      <c r="L6991" t="inlineStr"/>
      <c r="M6991" t="inlineStr">
        <is>
          <t>SourceField:Activity ID</t>
        </is>
      </c>
    </row>
    <row r="6992">
      <c r="A6992" t="inlineStr">
        <is>
          <t>Tasks</t>
        </is>
      </c>
      <c r="B6992" t="inlineStr">
        <is>
          <t>T-R-006-02</t>
        </is>
      </c>
      <c r="C6992" t="inlineStr">
        <is>
          <t>Deliverables</t>
        </is>
      </c>
      <c r="D6992" t="inlineStr">
        <is>
          <t>D-R-006</t>
        </is>
      </c>
      <c r="E6992" t="inlineStr">
        <is>
          <t>Related Deliverable ID</t>
        </is>
      </c>
      <c r="F6992">
        <f>A6992&amp;"|"&amp;B6992</f>
        <v/>
      </c>
      <c r="G6992">
        <f>C6992&amp;"|"&amp;D6992</f>
        <v/>
      </c>
      <c r="H6992" t="inlineStr">
        <is>
          <t>PRODUCES</t>
        </is>
      </c>
      <c r="I6992" t="inlineStr">
        <is>
          <t>Cross-reference</t>
        </is>
      </c>
      <c r="J6992" t="inlineStr">
        <is>
          <t>Optional</t>
        </is>
      </c>
      <c r="K6992" t="inlineStr">
        <is>
          <t>Primary</t>
        </is>
      </c>
      <c r="L6992" t="inlineStr"/>
      <c r="M6992" t="inlineStr">
        <is>
          <t>SourceField:Related Deliverable ID</t>
        </is>
      </c>
    </row>
    <row r="6993">
      <c r="A6993" t="inlineStr">
        <is>
          <t>Tasks</t>
        </is>
      </c>
      <c r="B6993" t="inlineStr">
        <is>
          <t>T-R-006-02</t>
        </is>
      </c>
      <c r="C6993" t="inlineStr">
        <is>
          <t>WPS</t>
        </is>
      </c>
      <c r="D6993" t="inlineStr">
        <is>
          <t>WPS-02</t>
        </is>
      </c>
      <c r="E6993" t="inlineStr">
        <is>
          <t>WPS ID</t>
        </is>
      </c>
      <c r="F6993">
        <f>A6993&amp;"|"&amp;B6993</f>
        <v/>
      </c>
      <c r="G6993">
        <f>C6993&amp;"|"&amp;D6993</f>
        <v/>
      </c>
      <c r="H6993" t="inlineStr">
        <is>
          <t>BELONGS_TO_WPS</t>
        </is>
      </c>
      <c r="I6993" t="inlineStr">
        <is>
          <t>Structural</t>
        </is>
      </c>
      <c r="J6993" t="inlineStr">
        <is>
          <t>Required</t>
        </is>
      </c>
      <c r="K6993" t="inlineStr">
        <is>
          <t>Primary</t>
        </is>
      </c>
      <c r="L6993" t="inlineStr"/>
      <c r="M6993" t="inlineStr">
        <is>
          <t>SourceField:WPS ID</t>
        </is>
      </c>
    </row>
    <row r="6994">
      <c r="A6994" t="inlineStr">
        <is>
          <t>Tasks</t>
        </is>
      </c>
      <c r="B6994" t="inlineStr">
        <is>
          <t>T-R-006-03</t>
        </is>
      </c>
      <c r="C6994" t="inlineStr">
        <is>
          <t>Acceptance</t>
        </is>
      </c>
      <c r="D6994" t="inlineStr">
        <is>
          <t>AC-R-006</t>
        </is>
      </c>
      <c r="E6994" t="inlineStr">
        <is>
          <t>Acceptance Criteria ID</t>
        </is>
      </c>
      <c r="F6994">
        <f>A6994&amp;"|"&amp;B6994</f>
        <v/>
      </c>
      <c r="G6994">
        <f>C6994&amp;"|"&amp;D6994</f>
        <v/>
      </c>
      <c r="H6994" t="inlineStr">
        <is>
          <t>ACCEPTED_BY</t>
        </is>
      </c>
      <c r="I6994" t="inlineStr">
        <is>
          <t>Structural</t>
        </is>
      </c>
      <c r="J6994" t="inlineStr">
        <is>
          <t>Required</t>
        </is>
      </c>
      <c r="K6994" t="inlineStr">
        <is>
          <t>Primary</t>
        </is>
      </c>
      <c r="L6994" t="inlineStr"/>
      <c r="M6994" t="inlineStr">
        <is>
          <t>SourceField:Acceptance Criteria ID</t>
        </is>
      </c>
    </row>
    <row r="6995">
      <c r="A6995" t="inlineStr">
        <is>
          <t>Tasks</t>
        </is>
      </c>
      <c r="B6995" t="inlineStr">
        <is>
          <t>T-R-006-03</t>
        </is>
      </c>
      <c r="C6995" t="inlineStr">
        <is>
          <t>Activities</t>
        </is>
      </c>
      <c r="D6995" t="inlineStr">
        <is>
          <t>A-R-006</t>
        </is>
      </c>
      <c r="E6995" t="inlineStr">
        <is>
          <t>Activity ID</t>
        </is>
      </c>
      <c r="F6995">
        <f>A6995&amp;"|"&amp;B6995</f>
        <v/>
      </c>
      <c r="G6995">
        <f>C6995&amp;"|"&amp;D6995</f>
        <v/>
      </c>
      <c r="H6995" t="inlineStr">
        <is>
          <t>UNDEFINED</t>
        </is>
      </c>
      <c r="I6995" t="inlineStr">
        <is>
          <t>Cross-reference</t>
        </is>
      </c>
      <c r="J6995" t="inlineStr">
        <is>
          <t>Optional</t>
        </is>
      </c>
      <c r="K6995" t="inlineStr">
        <is>
          <t>Primary</t>
        </is>
      </c>
      <c r="L6995" t="inlineStr"/>
      <c r="M6995" t="inlineStr">
        <is>
          <t>SourceField:Activity ID</t>
        </is>
      </c>
    </row>
    <row r="6996">
      <c r="A6996" t="inlineStr">
        <is>
          <t>Tasks</t>
        </is>
      </c>
      <c r="B6996" t="inlineStr">
        <is>
          <t>T-R-006-03</t>
        </is>
      </c>
      <c r="C6996" t="inlineStr">
        <is>
          <t>Deliverables</t>
        </is>
      </c>
      <c r="D6996" t="inlineStr">
        <is>
          <t>D-R-006</t>
        </is>
      </c>
      <c r="E6996" t="inlineStr">
        <is>
          <t>Related Deliverable ID</t>
        </is>
      </c>
      <c r="F6996">
        <f>A6996&amp;"|"&amp;B6996</f>
        <v/>
      </c>
      <c r="G6996">
        <f>C6996&amp;"|"&amp;D6996</f>
        <v/>
      </c>
      <c r="H6996" t="inlineStr">
        <is>
          <t>PRODUCES</t>
        </is>
      </c>
      <c r="I6996" t="inlineStr">
        <is>
          <t>Cross-reference</t>
        </is>
      </c>
      <c r="J6996" t="inlineStr">
        <is>
          <t>Optional</t>
        </is>
      </c>
      <c r="K6996" t="inlineStr">
        <is>
          <t>Primary</t>
        </is>
      </c>
      <c r="L6996" t="inlineStr"/>
      <c r="M6996" t="inlineStr">
        <is>
          <t>SourceField:Related Deliverable ID</t>
        </is>
      </c>
    </row>
    <row r="6997">
      <c r="A6997" t="inlineStr">
        <is>
          <t>Tasks</t>
        </is>
      </c>
      <c r="B6997" t="inlineStr">
        <is>
          <t>T-R-006-03</t>
        </is>
      </c>
      <c r="C6997" t="inlineStr">
        <is>
          <t>WPS</t>
        </is>
      </c>
      <c r="D6997" t="inlineStr">
        <is>
          <t>WPS-02</t>
        </is>
      </c>
      <c r="E6997" t="inlineStr">
        <is>
          <t>WPS ID</t>
        </is>
      </c>
      <c r="F6997">
        <f>A6997&amp;"|"&amp;B6997</f>
        <v/>
      </c>
      <c r="G6997">
        <f>C6997&amp;"|"&amp;D6997</f>
        <v/>
      </c>
      <c r="H6997" t="inlineStr">
        <is>
          <t>BELONGS_TO_WPS</t>
        </is>
      </c>
      <c r="I6997" t="inlineStr">
        <is>
          <t>Structural</t>
        </is>
      </c>
      <c r="J6997" t="inlineStr">
        <is>
          <t>Required</t>
        </is>
      </c>
      <c r="K6997" t="inlineStr">
        <is>
          <t>Primary</t>
        </is>
      </c>
      <c r="L6997" t="inlineStr"/>
      <c r="M6997" t="inlineStr">
        <is>
          <t>SourceField:WPS ID</t>
        </is>
      </c>
    </row>
    <row r="6998">
      <c r="A6998" t="inlineStr">
        <is>
          <t>Tasks</t>
        </is>
      </c>
      <c r="B6998" t="inlineStr">
        <is>
          <t>T-R-007-01</t>
        </is>
      </c>
      <c r="C6998" t="inlineStr">
        <is>
          <t>Acceptance</t>
        </is>
      </c>
      <c r="D6998" t="inlineStr">
        <is>
          <t>AC-R-007</t>
        </is>
      </c>
      <c r="E6998" t="inlineStr">
        <is>
          <t>Acceptance Criteria ID</t>
        </is>
      </c>
      <c r="F6998">
        <f>A6998&amp;"|"&amp;B6998</f>
        <v/>
      </c>
      <c r="G6998">
        <f>C6998&amp;"|"&amp;D6998</f>
        <v/>
      </c>
      <c r="H6998" t="inlineStr">
        <is>
          <t>ACCEPTED_BY</t>
        </is>
      </c>
      <c r="I6998" t="inlineStr">
        <is>
          <t>Structural</t>
        </is>
      </c>
      <c r="J6998" t="inlineStr">
        <is>
          <t>Required</t>
        </is>
      </c>
      <c r="K6998" t="inlineStr">
        <is>
          <t>Primary</t>
        </is>
      </c>
      <c r="L6998" t="inlineStr"/>
      <c r="M6998" t="inlineStr">
        <is>
          <t>SourceField:Acceptance Criteria ID</t>
        </is>
      </c>
    </row>
    <row r="6999">
      <c r="A6999" t="inlineStr">
        <is>
          <t>Tasks</t>
        </is>
      </c>
      <c r="B6999" t="inlineStr">
        <is>
          <t>T-R-007-01</t>
        </is>
      </c>
      <c r="C6999" t="inlineStr">
        <is>
          <t>Activities</t>
        </is>
      </c>
      <c r="D6999" t="inlineStr">
        <is>
          <t>A-R-007</t>
        </is>
      </c>
      <c r="E6999" t="inlineStr">
        <is>
          <t>Activity ID</t>
        </is>
      </c>
      <c r="F6999">
        <f>A6999&amp;"|"&amp;B6999</f>
        <v/>
      </c>
      <c r="G6999">
        <f>C6999&amp;"|"&amp;D6999</f>
        <v/>
      </c>
      <c r="H6999" t="inlineStr">
        <is>
          <t>UNDEFINED</t>
        </is>
      </c>
      <c r="I6999" t="inlineStr">
        <is>
          <t>Cross-reference</t>
        </is>
      </c>
      <c r="J6999" t="inlineStr">
        <is>
          <t>Optional</t>
        </is>
      </c>
      <c r="K6999" t="inlineStr">
        <is>
          <t>Primary</t>
        </is>
      </c>
      <c r="L6999" t="inlineStr"/>
      <c r="M6999" t="inlineStr">
        <is>
          <t>SourceField:Activity ID</t>
        </is>
      </c>
    </row>
    <row r="7000">
      <c r="A7000" t="inlineStr">
        <is>
          <t>Tasks</t>
        </is>
      </c>
      <c r="B7000" t="inlineStr">
        <is>
          <t>T-R-007-01</t>
        </is>
      </c>
      <c r="C7000" t="inlineStr">
        <is>
          <t>Deliverables</t>
        </is>
      </c>
      <c r="D7000" t="inlineStr">
        <is>
          <t>D-R-007</t>
        </is>
      </c>
      <c r="E7000" t="inlineStr">
        <is>
          <t>Related Deliverable ID</t>
        </is>
      </c>
      <c r="F7000">
        <f>A7000&amp;"|"&amp;B7000</f>
        <v/>
      </c>
      <c r="G7000">
        <f>C7000&amp;"|"&amp;D7000</f>
        <v/>
      </c>
      <c r="H7000" t="inlineStr">
        <is>
          <t>PRODUCES</t>
        </is>
      </c>
      <c r="I7000" t="inlineStr">
        <is>
          <t>Cross-reference</t>
        </is>
      </c>
      <c r="J7000" t="inlineStr">
        <is>
          <t>Optional</t>
        </is>
      </c>
      <c r="K7000" t="inlineStr">
        <is>
          <t>Primary</t>
        </is>
      </c>
      <c r="L7000" t="inlineStr"/>
      <c r="M7000" t="inlineStr">
        <is>
          <t>SourceField:Related Deliverable ID</t>
        </is>
      </c>
    </row>
    <row r="7001">
      <c r="A7001" t="inlineStr">
        <is>
          <t>Tasks</t>
        </is>
      </c>
      <c r="B7001" t="inlineStr">
        <is>
          <t>T-R-007-01</t>
        </is>
      </c>
      <c r="C7001" t="inlineStr">
        <is>
          <t>WPS</t>
        </is>
      </c>
      <c r="D7001" t="inlineStr">
        <is>
          <t>WPS-02</t>
        </is>
      </c>
      <c r="E7001" t="inlineStr">
        <is>
          <t>WPS ID</t>
        </is>
      </c>
      <c r="F7001">
        <f>A7001&amp;"|"&amp;B7001</f>
        <v/>
      </c>
      <c r="G7001">
        <f>C7001&amp;"|"&amp;D7001</f>
        <v/>
      </c>
      <c r="H7001" t="inlineStr">
        <is>
          <t>BELONGS_TO_WPS</t>
        </is>
      </c>
      <c r="I7001" t="inlineStr">
        <is>
          <t>Structural</t>
        </is>
      </c>
      <c r="J7001" t="inlineStr">
        <is>
          <t>Required</t>
        </is>
      </c>
      <c r="K7001" t="inlineStr">
        <is>
          <t>Primary</t>
        </is>
      </c>
      <c r="L7001" t="inlineStr"/>
      <c r="M7001" t="inlineStr">
        <is>
          <t>SourceField:WPS ID</t>
        </is>
      </c>
    </row>
    <row r="7002">
      <c r="A7002" t="inlineStr">
        <is>
          <t>Tasks</t>
        </is>
      </c>
      <c r="B7002" t="inlineStr">
        <is>
          <t>T-R-007-02</t>
        </is>
      </c>
      <c r="C7002" t="inlineStr">
        <is>
          <t>Acceptance</t>
        </is>
      </c>
      <c r="D7002" t="inlineStr">
        <is>
          <t>AC-R-007</t>
        </is>
      </c>
      <c r="E7002" t="inlineStr">
        <is>
          <t>Acceptance Criteria ID</t>
        </is>
      </c>
      <c r="F7002">
        <f>A7002&amp;"|"&amp;B7002</f>
        <v/>
      </c>
      <c r="G7002">
        <f>C7002&amp;"|"&amp;D7002</f>
        <v/>
      </c>
      <c r="H7002" t="inlineStr">
        <is>
          <t>ACCEPTED_BY</t>
        </is>
      </c>
      <c r="I7002" t="inlineStr">
        <is>
          <t>Structural</t>
        </is>
      </c>
      <c r="J7002" t="inlineStr">
        <is>
          <t>Required</t>
        </is>
      </c>
      <c r="K7002" t="inlineStr">
        <is>
          <t>Primary</t>
        </is>
      </c>
      <c r="L7002" t="inlineStr"/>
      <c r="M7002" t="inlineStr">
        <is>
          <t>SourceField:Acceptance Criteria ID</t>
        </is>
      </c>
    </row>
    <row r="7003">
      <c r="A7003" t="inlineStr">
        <is>
          <t>Tasks</t>
        </is>
      </c>
      <c r="B7003" t="inlineStr">
        <is>
          <t>T-R-007-02</t>
        </is>
      </c>
      <c r="C7003" t="inlineStr">
        <is>
          <t>Activities</t>
        </is>
      </c>
      <c r="D7003" t="inlineStr">
        <is>
          <t>A-R-007</t>
        </is>
      </c>
      <c r="E7003" t="inlineStr">
        <is>
          <t>Activity ID</t>
        </is>
      </c>
      <c r="F7003">
        <f>A7003&amp;"|"&amp;B7003</f>
        <v/>
      </c>
      <c r="G7003">
        <f>C7003&amp;"|"&amp;D7003</f>
        <v/>
      </c>
      <c r="H7003" t="inlineStr">
        <is>
          <t>UNDEFINED</t>
        </is>
      </c>
      <c r="I7003" t="inlineStr">
        <is>
          <t>Cross-reference</t>
        </is>
      </c>
      <c r="J7003" t="inlineStr">
        <is>
          <t>Optional</t>
        </is>
      </c>
      <c r="K7003" t="inlineStr">
        <is>
          <t>Primary</t>
        </is>
      </c>
      <c r="L7003" t="inlineStr"/>
      <c r="M7003" t="inlineStr">
        <is>
          <t>SourceField:Activity ID</t>
        </is>
      </c>
    </row>
    <row r="7004">
      <c r="A7004" t="inlineStr">
        <is>
          <t>Tasks</t>
        </is>
      </c>
      <c r="B7004" t="inlineStr">
        <is>
          <t>T-R-007-02</t>
        </is>
      </c>
      <c r="C7004" t="inlineStr">
        <is>
          <t>Deliverables</t>
        </is>
      </c>
      <c r="D7004" t="inlineStr">
        <is>
          <t>D-R-007</t>
        </is>
      </c>
      <c r="E7004" t="inlineStr">
        <is>
          <t>Related Deliverable ID</t>
        </is>
      </c>
      <c r="F7004">
        <f>A7004&amp;"|"&amp;B7004</f>
        <v/>
      </c>
      <c r="G7004">
        <f>C7004&amp;"|"&amp;D7004</f>
        <v/>
      </c>
      <c r="H7004" t="inlineStr">
        <is>
          <t>PRODUCES</t>
        </is>
      </c>
      <c r="I7004" t="inlineStr">
        <is>
          <t>Cross-reference</t>
        </is>
      </c>
      <c r="J7004" t="inlineStr">
        <is>
          <t>Optional</t>
        </is>
      </c>
      <c r="K7004" t="inlineStr">
        <is>
          <t>Primary</t>
        </is>
      </c>
      <c r="L7004" t="inlineStr"/>
      <c r="M7004" t="inlineStr">
        <is>
          <t>SourceField:Related Deliverable ID</t>
        </is>
      </c>
    </row>
    <row r="7005">
      <c r="A7005" t="inlineStr">
        <is>
          <t>Tasks</t>
        </is>
      </c>
      <c r="B7005" t="inlineStr">
        <is>
          <t>T-R-007-02</t>
        </is>
      </c>
      <c r="C7005" t="inlineStr">
        <is>
          <t>WPS</t>
        </is>
      </c>
      <c r="D7005" t="inlineStr">
        <is>
          <t>WPS-02</t>
        </is>
      </c>
      <c r="E7005" t="inlineStr">
        <is>
          <t>WPS ID</t>
        </is>
      </c>
      <c r="F7005">
        <f>A7005&amp;"|"&amp;B7005</f>
        <v/>
      </c>
      <c r="G7005">
        <f>C7005&amp;"|"&amp;D7005</f>
        <v/>
      </c>
      <c r="H7005" t="inlineStr">
        <is>
          <t>BELONGS_TO_WPS</t>
        </is>
      </c>
      <c r="I7005" t="inlineStr">
        <is>
          <t>Structural</t>
        </is>
      </c>
      <c r="J7005" t="inlineStr">
        <is>
          <t>Required</t>
        </is>
      </c>
      <c r="K7005" t="inlineStr">
        <is>
          <t>Primary</t>
        </is>
      </c>
      <c r="L7005" t="inlineStr"/>
      <c r="M7005" t="inlineStr">
        <is>
          <t>SourceField:WPS ID</t>
        </is>
      </c>
    </row>
    <row r="7006">
      <c r="A7006" t="inlineStr">
        <is>
          <t>Tasks</t>
        </is>
      </c>
      <c r="B7006" t="inlineStr">
        <is>
          <t>T-R-007-03</t>
        </is>
      </c>
      <c r="C7006" t="inlineStr">
        <is>
          <t>Acceptance</t>
        </is>
      </c>
      <c r="D7006" t="inlineStr">
        <is>
          <t>AC-R-007</t>
        </is>
      </c>
      <c r="E7006" t="inlineStr">
        <is>
          <t>Acceptance Criteria ID</t>
        </is>
      </c>
      <c r="F7006">
        <f>A7006&amp;"|"&amp;B7006</f>
        <v/>
      </c>
      <c r="G7006">
        <f>C7006&amp;"|"&amp;D7006</f>
        <v/>
      </c>
      <c r="H7006" t="inlineStr">
        <is>
          <t>ACCEPTED_BY</t>
        </is>
      </c>
      <c r="I7006" t="inlineStr">
        <is>
          <t>Structural</t>
        </is>
      </c>
      <c r="J7006" t="inlineStr">
        <is>
          <t>Required</t>
        </is>
      </c>
      <c r="K7006" t="inlineStr">
        <is>
          <t>Primary</t>
        </is>
      </c>
      <c r="L7006" t="inlineStr"/>
      <c r="M7006" t="inlineStr">
        <is>
          <t>SourceField:Acceptance Criteria ID</t>
        </is>
      </c>
    </row>
    <row r="7007">
      <c r="A7007" t="inlineStr">
        <is>
          <t>Tasks</t>
        </is>
      </c>
      <c r="B7007" t="inlineStr">
        <is>
          <t>T-R-007-03</t>
        </is>
      </c>
      <c r="C7007" t="inlineStr">
        <is>
          <t>Activities</t>
        </is>
      </c>
      <c r="D7007" t="inlineStr">
        <is>
          <t>A-R-007</t>
        </is>
      </c>
      <c r="E7007" t="inlineStr">
        <is>
          <t>Activity ID</t>
        </is>
      </c>
      <c r="F7007">
        <f>A7007&amp;"|"&amp;B7007</f>
        <v/>
      </c>
      <c r="G7007">
        <f>C7007&amp;"|"&amp;D7007</f>
        <v/>
      </c>
      <c r="H7007" t="inlineStr">
        <is>
          <t>UNDEFINED</t>
        </is>
      </c>
      <c r="I7007" t="inlineStr">
        <is>
          <t>Cross-reference</t>
        </is>
      </c>
      <c r="J7007" t="inlineStr">
        <is>
          <t>Optional</t>
        </is>
      </c>
      <c r="K7007" t="inlineStr">
        <is>
          <t>Primary</t>
        </is>
      </c>
      <c r="L7007" t="inlineStr"/>
      <c r="M7007" t="inlineStr">
        <is>
          <t>SourceField:Activity ID</t>
        </is>
      </c>
    </row>
    <row r="7008">
      <c r="A7008" t="inlineStr">
        <is>
          <t>Tasks</t>
        </is>
      </c>
      <c r="B7008" t="inlineStr">
        <is>
          <t>T-R-007-03</t>
        </is>
      </c>
      <c r="C7008" t="inlineStr">
        <is>
          <t>Deliverables</t>
        </is>
      </c>
      <c r="D7008" t="inlineStr">
        <is>
          <t>D-R-007</t>
        </is>
      </c>
      <c r="E7008" t="inlineStr">
        <is>
          <t>Related Deliverable ID</t>
        </is>
      </c>
      <c r="F7008">
        <f>A7008&amp;"|"&amp;B7008</f>
        <v/>
      </c>
      <c r="G7008">
        <f>C7008&amp;"|"&amp;D7008</f>
        <v/>
      </c>
      <c r="H7008" t="inlineStr">
        <is>
          <t>PRODUCES</t>
        </is>
      </c>
      <c r="I7008" t="inlineStr">
        <is>
          <t>Cross-reference</t>
        </is>
      </c>
      <c r="J7008" t="inlineStr">
        <is>
          <t>Optional</t>
        </is>
      </c>
      <c r="K7008" t="inlineStr">
        <is>
          <t>Primary</t>
        </is>
      </c>
      <c r="L7008" t="inlineStr"/>
      <c r="M7008" t="inlineStr">
        <is>
          <t>SourceField:Related Deliverable ID</t>
        </is>
      </c>
    </row>
    <row r="7009">
      <c r="A7009" t="inlineStr">
        <is>
          <t>Tasks</t>
        </is>
      </c>
      <c r="B7009" t="inlineStr">
        <is>
          <t>T-R-007-03</t>
        </is>
      </c>
      <c r="C7009" t="inlineStr">
        <is>
          <t>WPS</t>
        </is>
      </c>
      <c r="D7009" t="inlineStr">
        <is>
          <t>WPS-02</t>
        </is>
      </c>
      <c r="E7009" t="inlineStr">
        <is>
          <t>WPS ID</t>
        </is>
      </c>
      <c r="F7009">
        <f>A7009&amp;"|"&amp;B7009</f>
        <v/>
      </c>
      <c r="G7009">
        <f>C7009&amp;"|"&amp;D7009</f>
        <v/>
      </c>
      <c r="H7009" t="inlineStr">
        <is>
          <t>BELONGS_TO_WPS</t>
        </is>
      </c>
      <c r="I7009" t="inlineStr">
        <is>
          <t>Structural</t>
        </is>
      </c>
      <c r="J7009" t="inlineStr">
        <is>
          <t>Required</t>
        </is>
      </c>
      <c r="K7009" t="inlineStr">
        <is>
          <t>Primary</t>
        </is>
      </c>
      <c r="L7009" t="inlineStr"/>
      <c r="M7009" t="inlineStr">
        <is>
          <t>SourceField:WPS ID</t>
        </is>
      </c>
    </row>
    <row r="7010">
      <c r="A7010" t="inlineStr">
        <is>
          <t>Tasks</t>
        </is>
      </c>
      <c r="B7010" t="inlineStr">
        <is>
          <t>T-R-008-01</t>
        </is>
      </c>
      <c r="C7010" t="inlineStr">
        <is>
          <t>Acceptance</t>
        </is>
      </c>
      <c r="D7010" t="inlineStr">
        <is>
          <t>AC-R-008</t>
        </is>
      </c>
      <c r="E7010" t="inlineStr">
        <is>
          <t>Acceptance Criteria ID</t>
        </is>
      </c>
      <c r="F7010">
        <f>A7010&amp;"|"&amp;B7010</f>
        <v/>
      </c>
      <c r="G7010">
        <f>C7010&amp;"|"&amp;D7010</f>
        <v/>
      </c>
      <c r="H7010" t="inlineStr">
        <is>
          <t>ACCEPTED_BY</t>
        </is>
      </c>
      <c r="I7010" t="inlineStr">
        <is>
          <t>Structural</t>
        </is>
      </c>
      <c r="J7010" t="inlineStr">
        <is>
          <t>Required</t>
        </is>
      </c>
      <c r="K7010" t="inlineStr">
        <is>
          <t>Primary</t>
        </is>
      </c>
      <c r="L7010" t="inlineStr"/>
      <c r="M7010" t="inlineStr">
        <is>
          <t>SourceField:Acceptance Criteria ID</t>
        </is>
      </c>
    </row>
    <row r="7011">
      <c r="A7011" t="inlineStr">
        <is>
          <t>Tasks</t>
        </is>
      </c>
      <c r="B7011" t="inlineStr">
        <is>
          <t>T-R-008-01</t>
        </is>
      </c>
      <c r="C7011" t="inlineStr">
        <is>
          <t>Activities</t>
        </is>
      </c>
      <c r="D7011" t="inlineStr">
        <is>
          <t>A-R-008</t>
        </is>
      </c>
      <c r="E7011" t="inlineStr">
        <is>
          <t>Activity ID</t>
        </is>
      </c>
      <c r="F7011">
        <f>A7011&amp;"|"&amp;B7011</f>
        <v/>
      </c>
      <c r="G7011">
        <f>C7011&amp;"|"&amp;D7011</f>
        <v/>
      </c>
      <c r="H7011" t="inlineStr">
        <is>
          <t>UNDEFINED</t>
        </is>
      </c>
      <c r="I7011" t="inlineStr">
        <is>
          <t>Cross-reference</t>
        </is>
      </c>
      <c r="J7011" t="inlineStr">
        <is>
          <t>Optional</t>
        </is>
      </c>
      <c r="K7011" t="inlineStr">
        <is>
          <t>Primary</t>
        </is>
      </c>
      <c r="L7011" t="inlineStr"/>
      <c r="M7011" t="inlineStr">
        <is>
          <t>SourceField:Activity ID</t>
        </is>
      </c>
    </row>
    <row r="7012">
      <c r="A7012" t="inlineStr">
        <is>
          <t>Tasks</t>
        </is>
      </c>
      <c r="B7012" t="inlineStr">
        <is>
          <t>T-R-008-01</t>
        </is>
      </c>
      <c r="C7012" t="inlineStr">
        <is>
          <t>Deliverables</t>
        </is>
      </c>
      <c r="D7012" t="inlineStr">
        <is>
          <t>D-R-008</t>
        </is>
      </c>
      <c r="E7012" t="inlineStr">
        <is>
          <t>Related Deliverable ID</t>
        </is>
      </c>
      <c r="F7012">
        <f>A7012&amp;"|"&amp;B7012</f>
        <v/>
      </c>
      <c r="G7012">
        <f>C7012&amp;"|"&amp;D7012</f>
        <v/>
      </c>
      <c r="H7012" t="inlineStr">
        <is>
          <t>PRODUCES</t>
        </is>
      </c>
      <c r="I7012" t="inlineStr">
        <is>
          <t>Cross-reference</t>
        </is>
      </c>
      <c r="J7012" t="inlineStr">
        <is>
          <t>Optional</t>
        </is>
      </c>
      <c r="K7012" t="inlineStr">
        <is>
          <t>Primary</t>
        </is>
      </c>
      <c r="L7012" t="inlineStr"/>
      <c r="M7012" t="inlineStr">
        <is>
          <t>SourceField:Related Deliverable ID</t>
        </is>
      </c>
    </row>
    <row r="7013">
      <c r="A7013" t="inlineStr">
        <is>
          <t>Tasks</t>
        </is>
      </c>
      <c r="B7013" t="inlineStr">
        <is>
          <t>T-R-008-01</t>
        </is>
      </c>
      <c r="C7013" t="inlineStr">
        <is>
          <t>WPS</t>
        </is>
      </c>
      <c r="D7013" t="inlineStr">
        <is>
          <t>WPS-01</t>
        </is>
      </c>
      <c r="E7013" t="inlineStr">
        <is>
          <t>WPS ID</t>
        </is>
      </c>
      <c r="F7013">
        <f>A7013&amp;"|"&amp;B7013</f>
        <v/>
      </c>
      <c r="G7013">
        <f>C7013&amp;"|"&amp;D7013</f>
        <v/>
      </c>
      <c r="H7013" t="inlineStr">
        <is>
          <t>BELONGS_TO_WPS</t>
        </is>
      </c>
      <c r="I7013" t="inlineStr">
        <is>
          <t>Structural</t>
        </is>
      </c>
      <c r="J7013" t="inlineStr">
        <is>
          <t>Required</t>
        </is>
      </c>
      <c r="K7013" t="inlineStr">
        <is>
          <t>Primary</t>
        </is>
      </c>
      <c r="L7013" t="inlineStr"/>
      <c r="M7013" t="inlineStr">
        <is>
          <t>SourceField:WPS ID</t>
        </is>
      </c>
    </row>
    <row r="7014">
      <c r="A7014" t="inlineStr">
        <is>
          <t>Tasks</t>
        </is>
      </c>
      <c r="B7014" t="inlineStr">
        <is>
          <t>T-R-008-02</t>
        </is>
      </c>
      <c r="C7014" t="inlineStr">
        <is>
          <t>Acceptance</t>
        </is>
      </c>
      <c r="D7014" t="inlineStr">
        <is>
          <t>AC-R-008</t>
        </is>
      </c>
      <c r="E7014" t="inlineStr">
        <is>
          <t>Acceptance Criteria ID</t>
        </is>
      </c>
      <c r="F7014">
        <f>A7014&amp;"|"&amp;B7014</f>
        <v/>
      </c>
      <c r="G7014">
        <f>C7014&amp;"|"&amp;D7014</f>
        <v/>
      </c>
      <c r="H7014" t="inlineStr">
        <is>
          <t>ACCEPTED_BY</t>
        </is>
      </c>
      <c r="I7014" t="inlineStr">
        <is>
          <t>Structural</t>
        </is>
      </c>
      <c r="J7014" t="inlineStr">
        <is>
          <t>Required</t>
        </is>
      </c>
      <c r="K7014" t="inlineStr">
        <is>
          <t>Primary</t>
        </is>
      </c>
      <c r="L7014" t="inlineStr"/>
      <c r="M7014" t="inlineStr">
        <is>
          <t>SourceField:Acceptance Criteria ID</t>
        </is>
      </c>
    </row>
    <row r="7015">
      <c r="A7015" t="inlineStr">
        <is>
          <t>Tasks</t>
        </is>
      </c>
      <c r="B7015" t="inlineStr">
        <is>
          <t>T-R-008-02</t>
        </is>
      </c>
      <c r="C7015" t="inlineStr">
        <is>
          <t>Activities</t>
        </is>
      </c>
      <c r="D7015" t="inlineStr">
        <is>
          <t>A-R-008</t>
        </is>
      </c>
      <c r="E7015" t="inlineStr">
        <is>
          <t>Activity ID</t>
        </is>
      </c>
      <c r="F7015">
        <f>A7015&amp;"|"&amp;B7015</f>
        <v/>
      </c>
      <c r="G7015">
        <f>C7015&amp;"|"&amp;D7015</f>
        <v/>
      </c>
      <c r="H7015" t="inlineStr">
        <is>
          <t>UNDEFINED</t>
        </is>
      </c>
      <c r="I7015" t="inlineStr">
        <is>
          <t>Cross-reference</t>
        </is>
      </c>
      <c r="J7015" t="inlineStr">
        <is>
          <t>Optional</t>
        </is>
      </c>
      <c r="K7015" t="inlineStr">
        <is>
          <t>Primary</t>
        </is>
      </c>
      <c r="L7015" t="inlineStr"/>
      <c r="M7015" t="inlineStr">
        <is>
          <t>SourceField:Activity ID</t>
        </is>
      </c>
    </row>
    <row r="7016">
      <c r="A7016" t="inlineStr">
        <is>
          <t>Tasks</t>
        </is>
      </c>
      <c r="B7016" t="inlineStr">
        <is>
          <t>T-R-008-02</t>
        </is>
      </c>
      <c r="C7016" t="inlineStr">
        <is>
          <t>Deliverables</t>
        </is>
      </c>
      <c r="D7016" t="inlineStr">
        <is>
          <t>D-R-008</t>
        </is>
      </c>
      <c r="E7016" t="inlineStr">
        <is>
          <t>Related Deliverable ID</t>
        </is>
      </c>
      <c r="F7016">
        <f>A7016&amp;"|"&amp;B7016</f>
        <v/>
      </c>
      <c r="G7016">
        <f>C7016&amp;"|"&amp;D7016</f>
        <v/>
      </c>
      <c r="H7016" t="inlineStr">
        <is>
          <t>PRODUCES</t>
        </is>
      </c>
      <c r="I7016" t="inlineStr">
        <is>
          <t>Cross-reference</t>
        </is>
      </c>
      <c r="J7016" t="inlineStr">
        <is>
          <t>Optional</t>
        </is>
      </c>
      <c r="K7016" t="inlineStr">
        <is>
          <t>Primary</t>
        </is>
      </c>
      <c r="L7016" t="inlineStr"/>
      <c r="M7016" t="inlineStr">
        <is>
          <t>SourceField:Related Deliverable ID</t>
        </is>
      </c>
    </row>
    <row r="7017">
      <c r="A7017" t="inlineStr">
        <is>
          <t>Tasks</t>
        </is>
      </c>
      <c r="B7017" t="inlineStr">
        <is>
          <t>T-R-008-02</t>
        </is>
      </c>
      <c r="C7017" t="inlineStr">
        <is>
          <t>WPS</t>
        </is>
      </c>
      <c r="D7017" t="inlineStr">
        <is>
          <t>WPS-01</t>
        </is>
      </c>
      <c r="E7017" t="inlineStr">
        <is>
          <t>WPS ID</t>
        </is>
      </c>
      <c r="F7017">
        <f>A7017&amp;"|"&amp;B7017</f>
        <v/>
      </c>
      <c r="G7017">
        <f>C7017&amp;"|"&amp;D7017</f>
        <v/>
      </c>
      <c r="H7017" t="inlineStr">
        <is>
          <t>BELONGS_TO_WPS</t>
        </is>
      </c>
      <c r="I7017" t="inlineStr">
        <is>
          <t>Structural</t>
        </is>
      </c>
      <c r="J7017" t="inlineStr">
        <is>
          <t>Required</t>
        </is>
      </c>
      <c r="K7017" t="inlineStr">
        <is>
          <t>Primary</t>
        </is>
      </c>
      <c r="L7017" t="inlineStr"/>
      <c r="M7017" t="inlineStr">
        <is>
          <t>SourceField:WPS ID</t>
        </is>
      </c>
    </row>
    <row r="7018">
      <c r="A7018" t="inlineStr">
        <is>
          <t>Tasks</t>
        </is>
      </c>
      <c r="B7018" t="inlineStr">
        <is>
          <t>T-R-008-03</t>
        </is>
      </c>
      <c r="C7018" t="inlineStr">
        <is>
          <t>Acceptance</t>
        </is>
      </c>
      <c r="D7018" t="inlineStr">
        <is>
          <t>AC-R-008</t>
        </is>
      </c>
      <c r="E7018" t="inlineStr">
        <is>
          <t>Acceptance Criteria ID</t>
        </is>
      </c>
      <c r="F7018">
        <f>A7018&amp;"|"&amp;B7018</f>
        <v/>
      </c>
      <c r="G7018">
        <f>C7018&amp;"|"&amp;D7018</f>
        <v/>
      </c>
      <c r="H7018" t="inlineStr">
        <is>
          <t>ACCEPTED_BY</t>
        </is>
      </c>
      <c r="I7018" t="inlineStr">
        <is>
          <t>Structural</t>
        </is>
      </c>
      <c r="J7018" t="inlineStr">
        <is>
          <t>Required</t>
        </is>
      </c>
      <c r="K7018" t="inlineStr">
        <is>
          <t>Primary</t>
        </is>
      </c>
      <c r="L7018" t="inlineStr"/>
      <c r="M7018" t="inlineStr">
        <is>
          <t>SourceField:Acceptance Criteria ID</t>
        </is>
      </c>
    </row>
    <row r="7019">
      <c r="A7019" t="inlineStr">
        <is>
          <t>Tasks</t>
        </is>
      </c>
      <c r="B7019" t="inlineStr">
        <is>
          <t>T-R-008-03</t>
        </is>
      </c>
      <c r="C7019" t="inlineStr">
        <is>
          <t>Activities</t>
        </is>
      </c>
      <c r="D7019" t="inlineStr">
        <is>
          <t>A-R-008</t>
        </is>
      </c>
      <c r="E7019" t="inlineStr">
        <is>
          <t>Activity ID</t>
        </is>
      </c>
      <c r="F7019">
        <f>A7019&amp;"|"&amp;B7019</f>
        <v/>
      </c>
      <c r="G7019">
        <f>C7019&amp;"|"&amp;D7019</f>
        <v/>
      </c>
      <c r="H7019" t="inlineStr">
        <is>
          <t>UNDEFINED</t>
        </is>
      </c>
      <c r="I7019" t="inlineStr">
        <is>
          <t>Cross-reference</t>
        </is>
      </c>
      <c r="J7019" t="inlineStr">
        <is>
          <t>Optional</t>
        </is>
      </c>
      <c r="K7019" t="inlineStr">
        <is>
          <t>Primary</t>
        </is>
      </c>
      <c r="L7019" t="inlineStr"/>
      <c r="M7019" t="inlineStr">
        <is>
          <t>SourceField:Activity ID</t>
        </is>
      </c>
    </row>
    <row r="7020">
      <c r="A7020" t="inlineStr">
        <is>
          <t>Tasks</t>
        </is>
      </c>
      <c r="B7020" t="inlineStr">
        <is>
          <t>T-R-008-03</t>
        </is>
      </c>
      <c r="C7020" t="inlineStr">
        <is>
          <t>Deliverables</t>
        </is>
      </c>
      <c r="D7020" t="inlineStr">
        <is>
          <t>D-R-008</t>
        </is>
      </c>
      <c r="E7020" t="inlineStr">
        <is>
          <t>Related Deliverable ID</t>
        </is>
      </c>
      <c r="F7020">
        <f>A7020&amp;"|"&amp;B7020</f>
        <v/>
      </c>
      <c r="G7020">
        <f>C7020&amp;"|"&amp;D7020</f>
        <v/>
      </c>
      <c r="H7020" t="inlineStr">
        <is>
          <t>PRODUCES</t>
        </is>
      </c>
      <c r="I7020" t="inlineStr">
        <is>
          <t>Cross-reference</t>
        </is>
      </c>
      <c r="J7020" t="inlineStr">
        <is>
          <t>Optional</t>
        </is>
      </c>
      <c r="K7020" t="inlineStr">
        <is>
          <t>Primary</t>
        </is>
      </c>
      <c r="L7020" t="inlineStr"/>
      <c r="M7020" t="inlineStr">
        <is>
          <t>SourceField:Related Deliverable ID</t>
        </is>
      </c>
    </row>
    <row r="7021">
      <c r="A7021" t="inlineStr">
        <is>
          <t>Tasks</t>
        </is>
      </c>
      <c r="B7021" t="inlineStr">
        <is>
          <t>T-R-008-03</t>
        </is>
      </c>
      <c r="C7021" t="inlineStr">
        <is>
          <t>WPS</t>
        </is>
      </c>
      <c r="D7021" t="inlineStr">
        <is>
          <t>WPS-01</t>
        </is>
      </c>
      <c r="E7021" t="inlineStr">
        <is>
          <t>WPS ID</t>
        </is>
      </c>
      <c r="F7021">
        <f>A7021&amp;"|"&amp;B7021</f>
        <v/>
      </c>
      <c r="G7021">
        <f>C7021&amp;"|"&amp;D7021</f>
        <v/>
      </c>
      <c r="H7021" t="inlineStr">
        <is>
          <t>BELONGS_TO_WPS</t>
        </is>
      </c>
      <c r="I7021" t="inlineStr">
        <is>
          <t>Structural</t>
        </is>
      </c>
      <c r="J7021" t="inlineStr">
        <is>
          <t>Required</t>
        </is>
      </c>
      <c r="K7021" t="inlineStr">
        <is>
          <t>Primary</t>
        </is>
      </c>
      <c r="L7021" t="inlineStr"/>
      <c r="M7021" t="inlineStr">
        <is>
          <t>SourceField:WPS ID</t>
        </is>
      </c>
    </row>
    <row r="7022">
      <c r="A7022" t="inlineStr">
        <is>
          <t>Tasks</t>
        </is>
      </c>
      <c r="B7022" t="inlineStr">
        <is>
          <t>T-R-009-01</t>
        </is>
      </c>
      <c r="C7022" t="inlineStr">
        <is>
          <t>Acceptance</t>
        </is>
      </c>
      <c r="D7022" t="inlineStr">
        <is>
          <t>AC-R-009</t>
        </is>
      </c>
      <c r="E7022" t="inlineStr">
        <is>
          <t>Acceptance Criteria ID</t>
        </is>
      </c>
      <c r="F7022">
        <f>A7022&amp;"|"&amp;B7022</f>
        <v/>
      </c>
      <c r="G7022">
        <f>C7022&amp;"|"&amp;D7022</f>
        <v/>
      </c>
      <c r="H7022" t="inlineStr">
        <is>
          <t>ACCEPTED_BY</t>
        </is>
      </c>
      <c r="I7022" t="inlineStr">
        <is>
          <t>Structural</t>
        </is>
      </c>
      <c r="J7022" t="inlineStr">
        <is>
          <t>Required</t>
        </is>
      </c>
      <c r="K7022" t="inlineStr">
        <is>
          <t>Primary</t>
        </is>
      </c>
      <c r="L7022" t="inlineStr"/>
      <c r="M7022" t="inlineStr">
        <is>
          <t>SourceField:Acceptance Criteria ID</t>
        </is>
      </c>
    </row>
    <row r="7023">
      <c r="A7023" t="inlineStr">
        <is>
          <t>Tasks</t>
        </is>
      </c>
      <c r="B7023" t="inlineStr">
        <is>
          <t>T-R-009-01</t>
        </is>
      </c>
      <c r="C7023" t="inlineStr">
        <is>
          <t>Activities</t>
        </is>
      </c>
      <c r="D7023" t="inlineStr">
        <is>
          <t>A-R-009</t>
        </is>
      </c>
      <c r="E7023" t="inlineStr">
        <is>
          <t>Activity ID</t>
        </is>
      </c>
      <c r="F7023">
        <f>A7023&amp;"|"&amp;B7023</f>
        <v/>
      </c>
      <c r="G7023">
        <f>C7023&amp;"|"&amp;D7023</f>
        <v/>
      </c>
      <c r="H7023" t="inlineStr">
        <is>
          <t>UNDEFINED</t>
        </is>
      </c>
      <c r="I7023" t="inlineStr">
        <is>
          <t>Cross-reference</t>
        </is>
      </c>
      <c r="J7023" t="inlineStr">
        <is>
          <t>Optional</t>
        </is>
      </c>
      <c r="K7023" t="inlineStr">
        <is>
          <t>Primary</t>
        </is>
      </c>
      <c r="L7023" t="inlineStr"/>
      <c r="M7023" t="inlineStr">
        <is>
          <t>SourceField:Activity ID</t>
        </is>
      </c>
    </row>
    <row r="7024">
      <c r="A7024" t="inlineStr">
        <is>
          <t>Tasks</t>
        </is>
      </c>
      <c r="B7024" t="inlineStr">
        <is>
          <t>T-R-009-01</t>
        </is>
      </c>
      <c r="C7024" t="inlineStr">
        <is>
          <t>Deliverables</t>
        </is>
      </c>
      <c r="D7024" t="inlineStr">
        <is>
          <t>D-R-009</t>
        </is>
      </c>
      <c r="E7024" t="inlineStr">
        <is>
          <t>Related Deliverable ID</t>
        </is>
      </c>
      <c r="F7024">
        <f>A7024&amp;"|"&amp;B7024</f>
        <v/>
      </c>
      <c r="G7024">
        <f>C7024&amp;"|"&amp;D7024</f>
        <v/>
      </c>
      <c r="H7024" t="inlineStr">
        <is>
          <t>PRODUCES</t>
        </is>
      </c>
      <c r="I7024" t="inlineStr">
        <is>
          <t>Cross-reference</t>
        </is>
      </c>
      <c r="J7024" t="inlineStr">
        <is>
          <t>Optional</t>
        </is>
      </c>
      <c r="K7024" t="inlineStr">
        <is>
          <t>Primary</t>
        </is>
      </c>
      <c r="L7024" t="inlineStr"/>
      <c r="M7024" t="inlineStr">
        <is>
          <t>SourceField:Related Deliverable ID</t>
        </is>
      </c>
    </row>
    <row r="7025">
      <c r="A7025" t="inlineStr">
        <is>
          <t>Tasks</t>
        </is>
      </c>
      <c r="B7025" t="inlineStr">
        <is>
          <t>T-R-009-01</t>
        </is>
      </c>
      <c r="C7025" t="inlineStr">
        <is>
          <t>WPS</t>
        </is>
      </c>
      <c r="D7025" t="inlineStr">
        <is>
          <t>WPS-03</t>
        </is>
      </c>
      <c r="E7025" t="inlineStr">
        <is>
          <t>WPS ID</t>
        </is>
      </c>
      <c r="F7025">
        <f>A7025&amp;"|"&amp;B7025</f>
        <v/>
      </c>
      <c r="G7025">
        <f>C7025&amp;"|"&amp;D7025</f>
        <v/>
      </c>
      <c r="H7025" t="inlineStr">
        <is>
          <t>BELONGS_TO_WPS</t>
        </is>
      </c>
      <c r="I7025" t="inlineStr">
        <is>
          <t>Structural</t>
        </is>
      </c>
      <c r="J7025" t="inlineStr">
        <is>
          <t>Required</t>
        </is>
      </c>
      <c r="K7025" t="inlineStr">
        <is>
          <t>Primary</t>
        </is>
      </c>
      <c r="L7025" t="inlineStr"/>
      <c r="M7025" t="inlineStr">
        <is>
          <t>SourceField:WPS ID</t>
        </is>
      </c>
    </row>
    <row r="7026">
      <c r="A7026" t="inlineStr">
        <is>
          <t>Tasks</t>
        </is>
      </c>
      <c r="B7026" t="inlineStr">
        <is>
          <t>T-R-009-02</t>
        </is>
      </c>
      <c r="C7026" t="inlineStr">
        <is>
          <t>Acceptance</t>
        </is>
      </c>
      <c r="D7026" t="inlineStr">
        <is>
          <t>AC-R-009</t>
        </is>
      </c>
      <c r="E7026" t="inlineStr">
        <is>
          <t>Acceptance Criteria ID</t>
        </is>
      </c>
      <c r="F7026">
        <f>A7026&amp;"|"&amp;B7026</f>
        <v/>
      </c>
      <c r="G7026">
        <f>C7026&amp;"|"&amp;D7026</f>
        <v/>
      </c>
      <c r="H7026" t="inlineStr">
        <is>
          <t>ACCEPTED_BY</t>
        </is>
      </c>
      <c r="I7026" t="inlineStr">
        <is>
          <t>Structural</t>
        </is>
      </c>
      <c r="J7026" t="inlineStr">
        <is>
          <t>Required</t>
        </is>
      </c>
      <c r="K7026" t="inlineStr">
        <is>
          <t>Primary</t>
        </is>
      </c>
      <c r="L7026" t="inlineStr"/>
      <c r="M7026" t="inlineStr">
        <is>
          <t>SourceField:Acceptance Criteria ID</t>
        </is>
      </c>
    </row>
    <row r="7027">
      <c r="A7027" t="inlineStr">
        <is>
          <t>Tasks</t>
        </is>
      </c>
      <c r="B7027" t="inlineStr">
        <is>
          <t>T-R-009-02</t>
        </is>
      </c>
      <c r="C7027" t="inlineStr">
        <is>
          <t>Activities</t>
        </is>
      </c>
      <c r="D7027" t="inlineStr">
        <is>
          <t>A-R-009</t>
        </is>
      </c>
      <c r="E7027" t="inlineStr">
        <is>
          <t>Activity ID</t>
        </is>
      </c>
      <c r="F7027">
        <f>A7027&amp;"|"&amp;B7027</f>
        <v/>
      </c>
      <c r="G7027">
        <f>C7027&amp;"|"&amp;D7027</f>
        <v/>
      </c>
      <c r="H7027" t="inlineStr">
        <is>
          <t>UNDEFINED</t>
        </is>
      </c>
      <c r="I7027" t="inlineStr">
        <is>
          <t>Cross-reference</t>
        </is>
      </c>
      <c r="J7027" t="inlineStr">
        <is>
          <t>Optional</t>
        </is>
      </c>
      <c r="K7027" t="inlineStr">
        <is>
          <t>Primary</t>
        </is>
      </c>
      <c r="L7027" t="inlineStr"/>
      <c r="M7027" t="inlineStr">
        <is>
          <t>SourceField:Activity ID</t>
        </is>
      </c>
    </row>
    <row r="7028">
      <c r="A7028" t="inlineStr">
        <is>
          <t>Tasks</t>
        </is>
      </c>
      <c r="B7028" t="inlineStr">
        <is>
          <t>T-R-009-02</t>
        </is>
      </c>
      <c r="C7028" t="inlineStr">
        <is>
          <t>Deliverables</t>
        </is>
      </c>
      <c r="D7028" t="inlineStr">
        <is>
          <t>D-R-009</t>
        </is>
      </c>
      <c r="E7028" t="inlineStr">
        <is>
          <t>Related Deliverable ID</t>
        </is>
      </c>
      <c r="F7028">
        <f>A7028&amp;"|"&amp;B7028</f>
        <v/>
      </c>
      <c r="G7028">
        <f>C7028&amp;"|"&amp;D7028</f>
        <v/>
      </c>
      <c r="H7028" t="inlineStr">
        <is>
          <t>PRODUCES</t>
        </is>
      </c>
      <c r="I7028" t="inlineStr">
        <is>
          <t>Cross-reference</t>
        </is>
      </c>
      <c r="J7028" t="inlineStr">
        <is>
          <t>Optional</t>
        </is>
      </c>
      <c r="K7028" t="inlineStr">
        <is>
          <t>Primary</t>
        </is>
      </c>
      <c r="L7028" t="inlineStr"/>
      <c r="M7028" t="inlineStr">
        <is>
          <t>SourceField:Related Deliverable ID</t>
        </is>
      </c>
    </row>
    <row r="7029">
      <c r="A7029" t="inlineStr">
        <is>
          <t>Tasks</t>
        </is>
      </c>
      <c r="B7029" t="inlineStr">
        <is>
          <t>T-R-009-02</t>
        </is>
      </c>
      <c r="C7029" t="inlineStr">
        <is>
          <t>WPS</t>
        </is>
      </c>
      <c r="D7029" t="inlineStr">
        <is>
          <t>WPS-03</t>
        </is>
      </c>
      <c r="E7029" t="inlineStr">
        <is>
          <t>WPS ID</t>
        </is>
      </c>
      <c r="F7029">
        <f>A7029&amp;"|"&amp;B7029</f>
        <v/>
      </c>
      <c r="G7029">
        <f>C7029&amp;"|"&amp;D7029</f>
        <v/>
      </c>
      <c r="H7029" t="inlineStr">
        <is>
          <t>BELONGS_TO_WPS</t>
        </is>
      </c>
      <c r="I7029" t="inlineStr">
        <is>
          <t>Structural</t>
        </is>
      </c>
      <c r="J7029" t="inlineStr">
        <is>
          <t>Required</t>
        </is>
      </c>
      <c r="K7029" t="inlineStr">
        <is>
          <t>Primary</t>
        </is>
      </c>
      <c r="L7029" t="inlineStr"/>
      <c r="M7029" t="inlineStr">
        <is>
          <t>SourceField:WPS ID</t>
        </is>
      </c>
    </row>
    <row r="7030">
      <c r="A7030" t="inlineStr">
        <is>
          <t>Tasks</t>
        </is>
      </c>
      <c r="B7030" t="inlineStr">
        <is>
          <t>T-R-009-03</t>
        </is>
      </c>
      <c r="C7030" t="inlineStr">
        <is>
          <t>Acceptance</t>
        </is>
      </c>
      <c r="D7030" t="inlineStr">
        <is>
          <t>AC-R-009</t>
        </is>
      </c>
      <c r="E7030" t="inlineStr">
        <is>
          <t>Acceptance Criteria ID</t>
        </is>
      </c>
      <c r="F7030">
        <f>A7030&amp;"|"&amp;B7030</f>
        <v/>
      </c>
      <c r="G7030">
        <f>C7030&amp;"|"&amp;D7030</f>
        <v/>
      </c>
      <c r="H7030" t="inlineStr">
        <is>
          <t>ACCEPTED_BY</t>
        </is>
      </c>
      <c r="I7030" t="inlineStr">
        <is>
          <t>Structural</t>
        </is>
      </c>
      <c r="J7030" t="inlineStr">
        <is>
          <t>Required</t>
        </is>
      </c>
      <c r="K7030" t="inlineStr">
        <is>
          <t>Primary</t>
        </is>
      </c>
      <c r="L7030" t="inlineStr"/>
      <c r="M7030" t="inlineStr">
        <is>
          <t>SourceField:Acceptance Criteria ID</t>
        </is>
      </c>
    </row>
    <row r="7031">
      <c r="A7031" t="inlineStr">
        <is>
          <t>Tasks</t>
        </is>
      </c>
      <c r="B7031" t="inlineStr">
        <is>
          <t>T-R-009-03</t>
        </is>
      </c>
      <c r="C7031" t="inlineStr">
        <is>
          <t>Activities</t>
        </is>
      </c>
      <c r="D7031" t="inlineStr">
        <is>
          <t>A-R-009</t>
        </is>
      </c>
      <c r="E7031" t="inlineStr">
        <is>
          <t>Activity ID</t>
        </is>
      </c>
      <c r="F7031">
        <f>A7031&amp;"|"&amp;B7031</f>
        <v/>
      </c>
      <c r="G7031">
        <f>C7031&amp;"|"&amp;D7031</f>
        <v/>
      </c>
      <c r="H7031" t="inlineStr">
        <is>
          <t>UNDEFINED</t>
        </is>
      </c>
      <c r="I7031" t="inlineStr">
        <is>
          <t>Cross-reference</t>
        </is>
      </c>
      <c r="J7031" t="inlineStr">
        <is>
          <t>Optional</t>
        </is>
      </c>
      <c r="K7031" t="inlineStr">
        <is>
          <t>Primary</t>
        </is>
      </c>
      <c r="L7031" t="inlineStr"/>
      <c r="M7031" t="inlineStr">
        <is>
          <t>SourceField:Activity ID</t>
        </is>
      </c>
    </row>
    <row r="7032">
      <c r="A7032" t="inlineStr">
        <is>
          <t>Tasks</t>
        </is>
      </c>
      <c r="B7032" t="inlineStr">
        <is>
          <t>T-R-009-03</t>
        </is>
      </c>
      <c r="C7032" t="inlineStr">
        <is>
          <t>Deliverables</t>
        </is>
      </c>
      <c r="D7032" t="inlineStr">
        <is>
          <t>D-R-009</t>
        </is>
      </c>
      <c r="E7032" t="inlineStr">
        <is>
          <t>Related Deliverable ID</t>
        </is>
      </c>
      <c r="F7032">
        <f>A7032&amp;"|"&amp;B7032</f>
        <v/>
      </c>
      <c r="G7032">
        <f>C7032&amp;"|"&amp;D7032</f>
        <v/>
      </c>
      <c r="H7032" t="inlineStr">
        <is>
          <t>PRODUCES</t>
        </is>
      </c>
      <c r="I7032" t="inlineStr">
        <is>
          <t>Cross-reference</t>
        </is>
      </c>
      <c r="J7032" t="inlineStr">
        <is>
          <t>Optional</t>
        </is>
      </c>
      <c r="K7032" t="inlineStr">
        <is>
          <t>Primary</t>
        </is>
      </c>
      <c r="L7032" t="inlineStr"/>
      <c r="M7032" t="inlineStr">
        <is>
          <t>SourceField:Related Deliverable ID</t>
        </is>
      </c>
    </row>
    <row r="7033">
      <c r="A7033" t="inlineStr">
        <is>
          <t>Tasks</t>
        </is>
      </c>
      <c r="B7033" t="inlineStr">
        <is>
          <t>T-R-009-03</t>
        </is>
      </c>
      <c r="C7033" t="inlineStr">
        <is>
          <t>WPS</t>
        </is>
      </c>
      <c r="D7033" t="inlineStr">
        <is>
          <t>WPS-03</t>
        </is>
      </c>
      <c r="E7033" t="inlineStr">
        <is>
          <t>WPS ID</t>
        </is>
      </c>
      <c r="F7033">
        <f>A7033&amp;"|"&amp;B7033</f>
        <v/>
      </c>
      <c r="G7033">
        <f>C7033&amp;"|"&amp;D7033</f>
        <v/>
      </c>
      <c r="H7033" t="inlineStr">
        <is>
          <t>BELONGS_TO_WPS</t>
        </is>
      </c>
      <c r="I7033" t="inlineStr">
        <is>
          <t>Structural</t>
        </is>
      </c>
      <c r="J7033" t="inlineStr">
        <is>
          <t>Required</t>
        </is>
      </c>
      <c r="K7033" t="inlineStr">
        <is>
          <t>Primary</t>
        </is>
      </c>
      <c r="L7033" t="inlineStr"/>
      <c r="M7033" t="inlineStr">
        <is>
          <t>SourceField:WPS ID</t>
        </is>
      </c>
    </row>
    <row r="7034">
      <c r="A7034" t="inlineStr">
        <is>
          <t>Tasks</t>
        </is>
      </c>
      <c r="B7034" t="inlineStr">
        <is>
          <t>T-R-010-01</t>
        </is>
      </c>
      <c r="C7034" t="inlineStr">
        <is>
          <t>Acceptance</t>
        </is>
      </c>
      <c r="D7034" t="inlineStr">
        <is>
          <t>AC-R-010</t>
        </is>
      </c>
      <c r="E7034" t="inlineStr">
        <is>
          <t>Acceptance Criteria ID</t>
        </is>
      </c>
      <c r="F7034">
        <f>A7034&amp;"|"&amp;B7034</f>
        <v/>
      </c>
      <c r="G7034">
        <f>C7034&amp;"|"&amp;D7034</f>
        <v/>
      </c>
      <c r="H7034" t="inlineStr">
        <is>
          <t>ACCEPTED_BY</t>
        </is>
      </c>
      <c r="I7034" t="inlineStr">
        <is>
          <t>Structural</t>
        </is>
      </c>
      <c r="J7034" t="inlineStr">
        <is>
          <t>Required</t>
        </is>
      </c>
      <c r="K7034" t="inlineStr">
        <is>
          <t>Primary</t>
        </is>
      </c>
      <c r="L7034" t="inlineStr"/>
      <c r="M7034" t="inlineStr">
        <is>
          <t>SourceField:Acceptance Criteria ID</t>
        </is>
      </c>
    </row>
    <row r="7035">
      <c r="A7035" t="inlineStr">
        <is>
          <t>Tasks</t>
        </is>
      </c>
      <c r="B7035" t="inlineStr">
        <is>
          <t>T-R-010-01</t>
        </is>
      </c>
      <c r="C7035" t="inlineStr">
        <is>
          <t>Activities</t>
        </is>
      </c>
      <c r="D7035" t="inlineStr">
        <is>
          <t>A-R-010</t>
        </is>
      </c>
      <c r="E7035" t="inlineStr">
        <is>
          <t>Activity ID</t>
        </is>
      </c>
      <c r="F7035">
        <f>A7035&amp;"|"&amp;B7035</f>
        <v/>
      </c>
      <c r="G7035">
        <f>C7035&amp;"|"&amp;D7035</f>
        <v/>
      </c>
      <c r="H7035" t="inlineStr">
        <is>
          <t>UNDEFINED</t>
        </is>
      </c>
      <c r="I7035" t="inlineStr">
        <is>
          <t>Cross-reference</t>
        </is>
      </c>
      <c r="J7035" t="inlineStr">
        <is>
          <t>Optional</t>
        </is>
      </c>
      <c r="K7035" t="inlineStr">
        <is>
          <t>Primary</t>
        </is>
      </c>
      <c r="L7035" t="inlineStr"/>
      <c r="M7035" t="inlineStr">
        <is>
          <t>SourceField:Activity ID</t>
        </is>
      </c>
    </row>
    <row r="7036">
      <c r="A7036" t="inlineStr">
        <is>
          <t>Tasks</t>
        </is>
      </c>
      <c r="B7036" t="inlineStr">
        <is>
          <t>T-R-010-01</t>
        </is>
      </c>
      <c r="C7036" t="inlineStr">
        <is>
          <t>Deliverables</t>
        </is>
      </c>
      <c r="D7036" t="inlineStr">
        <is>
          <t>D-R-010</t>
        </is>
      </c>
      <c r="E7036" t="inlineStr">
        <is>
          <t>Related Deliverable ID</t>
        </is>
      </c>
      <c r="F7036">
        <f>A7036&amp;"|"&amp;B7036</f>
        <v/>
      </c>
      <c r="G7036">
        <f>C7036&amp;"|"&amp;D7036</f>
        <v/>
      </c>
      <c r="H7036" t="inlineStr">
        <is>
          <t>PRODUCES</t>
        </is>
      </c>
      <c r="I7036" t="inlineStr">
        <is>
          <t>Cross-reference</t>
        </is>
      </c>
      <c r="J7036" t="inlineStr">
        <is>
          <t>Optional</t>
        </is>
      </c>
      <c r="K7036" t="inlineStr">
        <is>
          <t>Primary</t>
        </is>
      </c>
      <c r="L7036" t="inlineStr"/>
      <c r="M7036" t="inlineStr">
        <is>
          <t>SourceField:Related Deliverable ID</t>
        </is>
      </c>
    </row>
    <row r="7037">
      <c r="A7037" t="inlineStr">
        <is>
          <t>Tasks</t>
        </is>
      </c>
      <c r="B7037" t="inlineStr">
        <is>
          <t>T-R-010-01</t>
        </is>
      </c>
      <c r="C7037" t="inlineStr">
        <is>
          <t>WPS</t>
        </is>
      </c>
      <c r="D7037" t="inlineStr">
        <is>
          <t>WPS-03</t>
        </is>
      </c>
      <c r="E7037" t="inlineStr">
        <is>
          <t>WPS ID</t>
        </is>
      </c>
      <c r="F7037">
        <f>A7037&amp;"|"&amp;B7037</f>
        <v/>
      </c>
      <c r="G7037">
        <f>C7037&amp;"|"&amp;D7037</f>
        <v/>
      </c>
      <c r="H7037" t="inlineStr">
        <is>
          <t>BELONGS_TO_WPS</t>
        </is>
      </c>
      <c r="I7037" t="inlineStr">
        <is>
          <t>Structural</t>
        </is>
      </c>
      <c r="J7037" t="inlineStr">
        <is>
          <t>Required</t>
        </is>
      </c>
      <c r="K7037" t="inlineStr">
        <is>
          <t>Primary</t>
        </is>
      </c>
      <c r="L7037" t="inlineStr"/>
      <c r="M7037" t="inlineStr">
        <is>
          <t>SourceField:WPS ID</t>
        </is>
      </c>
    </row>
    <row r="7038">
      <c r="A7038" t="inlineStr">
        <is>
          <t>Tasks</t>
        </is>
      </c>
      <c r="B7038" t="inlineStr">
        <is>
          <t>T-R-010-02</t>
        </is>
      </c>
      <c r="C7038" t="inlineStr">
        <is>
          <t>Acceptance</t>
        </is>
      </c>
      <c r="D7038" t="inlineStr">
        <is>
          <t>AC-R-010</t>
        </is>
      </c>
      <c r="E7038" t="inlineStr">
        <is>
          <t>Acceptance Criteria ID</t>
        </is>
      </c>
      <c r="F7038">
        <f>A7038&amp;"|"&amp;B7038</f>
        <v/>
      </c>
      <c r="G7038">
        <f>C7038&amp;"|"&amp;D7038</f>
        <v/>
      </c>
      <c r="H7038" t="inlineStr">
        <is>
          <t>ACCEPTED_BY</t>
        </is>
      </c>
      <c r="I7038" t="inlineStr">
        <is>
          <t>Structural</t>
        </is>
      </c>
      <c r="J7038" t="inlineStr">
        <is>
          <t>Required</t>
        </is>
      </c>
      <c r="K7038" t="inlineStr">
        <is>
          <t>Primary</t>
        </is>
      </c>
      <c r="L7038" t="inlineStr"/>
      <c r="M7038" t="inlineStr">
        <is>
          <t>SourceField:Acceptance Criteria ID</t>
        </is>
      </c>
    </row>
    <row r="7039">
      <c r="A7039" t="inlineStr">
        <is>
          <t>Tasks</t>
        </is>
      </c>
      <c r="B7039" t="inlineStr">
        <is>
          <t>T-R-010-02</t>
        </is>
      </c>
      <c r="C7039" t="inlineStr">
        <is>
          <t>Activities</t>
        </is>
      </c>
      <c r="D7039" t="inlineStr">
        <is>
          <t>A-R-010</t>
        </is>
      </c>
      <c r="E7039" t="inlineStr">
        <is>
          <t>Activity ID</t>
        </is>
      </c>
      <c r="F7039">
        <f>A7039&amp;"|"&amp;B7039</f>
        <v/>
      </c>
      <c r="G7039">
        <f>C7039&amp;"|"&amp;D7039</f>
        <v/>
      </c>
      <c r="H7039" t="inlineStr">
        <is>
          <t>UNDEFINED</t>
        </is>
      </c>
      <c r="I7039" t="inlineStr">
        <is>
          <t>Cross-reference</t>
        </is>
      </c>
      <c r="J7039" t="inlineStr">
        <is>
          <t>Optional</t>
        </is>
      </c>
      <c r="K7039" t="inlineStr">
        <is>
          <t>Primary</t>
        </is>
      </c>
      <c r="L7039" t="inlineStr"/>
      <c r="M7039" t="inlineStr">
        <is>
          <t>SourceField:Activity ID</t>
        </is>
      </c>
    </row>
    <row r="7040">
      <c r="A7040" t="inlineStr">
        <is>
          <t>Tasks</t>
        </is>
      </c>
      <c r="B7040" t="inlineStr">
        <is>
          <t>T-R-010-02</t>
        </is>
      </c>
      <c r="C7040" t="inlineStr">
        <is>
          <t>Deliverables</t>
        </is>
      </c>
      <c r="D7040" t="inlineStr">
        <is>
          <t>D-R-010</t>
        </is>
      </c>
      <c r="E7040" t="inlineStr">
        <is>
          <t>Related Deliverable ID</t>
        </is>
      </c>
      <c r="F7040">
        <f>A7040&amp;"|"&amp;B7040</f>
        <v/>
      </c>
      <c r="G7040">
        <f>C7040&amp;"|"&amp;D7040</f>
        <v/>
      </c>
      <c r="H7040" t="inlineStr">
        <is>
          <t>PRODUCES</t>
        </is>
      </c>
      <c r="I7040" t="inlineStr">
        <is>
          <t>Cross-reference</t>
        </is>
      </c>
      <c r="J7040" t="inlineStr">
        <is>
          <t>Optional</t>
        </is>
      </c>
      <c r="K7040" t="inlineStr">
        <is>
          <t>Primary</t>
        </is>
      </c>
      <c r="L7040" t="inlineStr"/>
      <c r="M7040" t="inlineStr">
        <is>
          <t>SourceField:Related Deliverable ID</t>
        </is>
      </c>
    </row>
    <row r="7041">
      <c r="A7041" t="inlineStr">
        <is>
          <t>Tasks</t>
        </is>
      </c>
      <c r="B7041" t="inlineStr">
        <is>
          <t>T-R-010-02</t>
        </is>
      </c>
      <c r="C7041" t="inlineStr">
        <is>
          <t>WPS</t>
        </is>
      </c>
      <c r="D7041" t="inlineStr">
        <is>
          <t>WPS-03</t>
        </is>
      </c>
      <c r="E7041" t="inlineStr">
        <is>
          <t>WPS ID</t>
        </is>
      </c>
      <c r="F7041">
        <f>A7041&amp;"|"&amp;B7041</f>
        <v/>
      </c>
      <c r="G7041">
        <f>C7041&amp;"|"&amp;D7041</f>
        <v/>
      </c>
      <c r="H7041" t="inlineStr">
        <is>
          <t>BELONGS_TO_WPS</t>
        </is>
      </c>
      <c r="I7041" t="inlineStr">
        <is>
          <t>Structural</t>
        </is>
      </c>
      <c r="J7041" t="inlineStr">
        <is>
          <t>Required</t>
        </is>
      </c>
      <c r="K7041" t="inlineStr">
        <is>
          <t>Primary</t>
        </is>
      </c>
      <c r="L7041" t="inlineStr"/>
      <c r="M7041" t="inlineStr">
        <is>
          <t>SourceField:WPS ID</t>
        </is>
      </c>
    </row>
    <row r="7042">
      <c r="A7042" t="inlineStr">
        <is>
          <t>Tasks</t>
        </is>
      </c>
      <c r="B7042" t="inlineStr">
        <is>
          <t>T-R-010-03</t>
        </is>
      </c>
      <c r="C7042" t="inlineStr">
        <is>
          <t>Acceptance</t>
        </is>
      </c>
      <c r="D7042" t="inlineStr">
        <is>
          <t>AC-R-010</t>
        </is>
      </c>
      <c r="E7042" t="inlineStr">
        <is>
          <t>Acceptance Criteria ID</t>
        </is>
      </c>
      <c r="F7042">
        <f>A7042&amp;"|"&amp;B7042</f>
        <v/>
      </c>
      <c r="G7042">
        <f>C7042&amp;"|"&amp;D7042</f>
        <v/>
      </c>
      <c r="H7042" t="inlineStr">
        <is>
          <t>ACCEPTED_BY</t>
        </is>
      </c>
      <c r="I7042" t="inlineStr">
        <is>
          <t>Structural</t>
        </is>
      </c>
      <c r="J7042" t="inlineStr">
        <is>
          <t>Required</t>
        </is>
      </c>
      <c r="K7042" t="inlineStr">
        <is>
          <t>Primary</t>
        </is>
      </c>
      <c r="L7042" t="inlineStr"/>
      <c r="M7042" t="inlineStr">
        <is>
          <t>SourceField:Acceptance Criteria ID</t>
        </is>
      </c>
    </row>
    <row r="7043">
      <c r="A7043" t="inlineStr">
        <is>
          <t>Tasks</t>
        </is>
      </c>
      <c r="B7043" t="inlineStr">
        <is>
          <t>T-R-010-03</t>
        </is>
      </c>
      <c r="C7043" t="inlineStr">
        <is>
          <t>Activities</t>
        </is>
      </c>
      <c r="D7043" t="inlineStr">
        <is>
          <t>A-R-010</t>
        </is>
      </c>
      <c r="E7043" t="inlineStr">
        <is>
          <t>Activity ID</t>
        </is>
      </c>
      <c r="F7043">
        <f>A7043&amp;"|"&amp;B7043</f>
        <v/>
      </c>
      <c r="G7043">
        <f>C7043&amp;"|"&amp;D7043</f>
        <v/>
      </c>
      <c r="H7043" t="inlineStr">
        <is>
          <t>UNDEFINED</t>
        </is>
      </c>
      <c r="I7043" t="inlineStr">
        <is>
          <t>Cross-reference</t>
        </is>
      </c>
      <c r="J7043" t="inlineStr">
        <is>
          <t>Optional</t>
        </is>
      </c>
      <c r="K7043" t="inlineStr">
        <is>
          <t>Primary</t>
        </is>
      </c>
      <c r="L7043" t="inlineStr"/>
      <c r="M7043" t="inlineStr">
        <is>
          <t>SourceField:Activity ID</t>
        </is>
      </c>
    </row>
    <row r="7044">
      <c r="A7044" t="inlineStr">
        <is>
          <t>Tasks</t>
        </is>
      </c>
      <c r="B7044" t="inlineStr">
        <is>
          <t>T-R-010-03</t>
        </is>
      </c>
      <c r="C7044" t="inlineStr">
        <is>
          <t>Deliverables</t>
        </is>
      </c>
      <c r="D7044" t="inlineStr">
        <is>
          <t>D-R-010</t>
        </is>
      </c>
      <c r="E7044" t="inlineStr">
        <is>
          <t>Related Deliverable ID</t>
        </is>
      </c>
      <c r="F7044">
        <f>A7044&amp;"|"&amp;B7044</f>
        <v/>
      </c>
      <c r="G7044">
        <f>C7044&amp;"|"&amp;D7044</f>
        <v/>
      </c>
      <c r="H7044" t="inlineStr">
        <is>
          <t>PRODUCES</t>
        </is>
      </c>
      <c r="I7044" t="inlineStr">
        <is>
          <t>Cross-reference</t>
        </is>
      </c>
      <c r="J7044" t="inlineStr">
        <is>
          <t>Optional</t>
        </is>
      </c>
      <c r="K7044" t="inlineStr">
        <is>
          <t>Primary</t>
        </is>
      </c>
      <c r="L7044" t="inlineStr"/>
      <c r="M7044" t="inlineStr">
        <is>
          <t>SourceField:Related Deliverable ID</t>
        </is>
      </c>
    </row>
    <row r="7045">
      <c r="A7045" t="inlineStr">
        <is>
          <t>Tasks</t>
        </is>
      </c>
      <c r="B7045" t="inlineStr">
        <is>
          <t>T-R-010-03</t>
        </is>
      </c>
      <c r="C7045" t="inlineStr">
        <is>
          <t>WPS</t>
        </is>
      </c>
      <c r="D7045" t="inlineStr">
        <is>
          <t>WPS-03</t>
        </is>
      </c>
      <c r="E7045" t="inlineStr">
        <is>
          <t>WPS ID</t>
        </is>
      </c>
      <c r="F7045">
        <f>A7045&amp;"|"&amp;B7045</f>
        <v/>
      </c>
      <c r="G7045">
        <f>C7045&amp;"|"&amp;D7045</f>
        <v/>
      </c>
      <c r="H7045" t="inlineStr">
        <is>
          <t>BELONGS_TO_WPS</t>
        </is>
      </c>
      <c r="I7045" t="inlineStr">
        <is>
          <t>Structural</t>
        </is>
      </c>
      <c r="J7045" t="inlineStr">
        <is>
          <t>Required</t>
        </is>
      </c>
      <c r="K7045" t="inlineStr">
        <is>
          <t>Primary</t>
        </is>
      </c>
      <c r="L7045" t="inlineStr"/>
      <c r="M7045" t="inlineStr">
        <is>
          <t>SourceField:WPS ID</t>
        </is>
      </c>
    </row>
    <row r="7046">
      <c r="A7046" t="inlineStr">
        <is>
          <t>Tasks</t>
        </is>
      </c>
      <c r="B7046" t="inlineStr">
        <is>
          <t>T-R-011-01</t>
        </is>
      </c>
      <c r="C7046" t="inlineStr">
        <is>
          <t>Acceptance</t>
        </is>
      </c>
      <c r="D7046" t="inlineStr">
        <is>
          <t>AC-R-011</t>
        </is>
      </c>
      <c r="E7046" t="inlineStr">
        <is>
          <t>Acceptance Criteria ID</t>
        </is>
      </c>
      <c r="F7046">
        <f>A7046&amp;"|"&amp;B7046</f>
        <v/>
      </c>
      <c r="G7046">
        <f>C7046&amp;"|"&amp;D7046</f>
        <v/>
      </c>
      <c r="H7046" t="inlineStr">
        <is>
          <t>ACCEPTED_BY</t>
        </is>
      </c>
      <c r="I7046" t="inlineStr">
        <is>
          <t>Structural</t>
        </is>
      </c>
      <c r="J7046" t="inlineStr">
        <is>
          <t>Required</t>
        </is>
      </c>
      <c r="K7046" t="inlineStr">
        <is>
          <t>Primary</t>
        </is>
      </c>
      <c r="L7046" t="inlineStr"/>
      <c r="M7046" t="inlineStr">
        <is>
          <t>SourceField:Acceptance Criteria ID</t>
        </is>
      </c>
    </row>
    <row r="7047">
      <c r="A7047" t="inlineStr">
        <is>
          <t>Tasks</t>
        </is>
      </c>
      <c r="B7047" t="inlineStr">
        <is>
          <t>T-R-011-01</t>
        </is>
      </c>
      <c r="C7047" t="inlineStr">
        <is>
          <t>Activities</t>
        </is>
      </c>
      <c r="D7047" t="inlineStr">
        <is>
          <t>A-R-011</t>
        </is>
      </c>
      <c r="E7047" t="inlineStr">
        <is>
          <t>Activity ID</t>
        </is>
      </c>
      <c r="F7047">
        <f>A7047&amp;"|"&amp;B7047</f>
        <v/>
      </c>
      <c r="G7047">
        <f>C7047&amp;"|"&amp;D7047</f>
        <v/>
      </c>
      <c r="H7047" t="inlineStr">
        <is>
          <t>UNDEFINED</t>
        </is>
      </c>
      <c r="I7047" t="inlineStr">
        <is>
          <t>Cross-reference</t>
        </is>
      </c>
      <c r="J7047" t="inlineStr">
        <is>
          <t>Optional</t>
        </is>
      </c>
      <c r="K7047" t="inlineStr">
        <is>
          <t>Primary</t>
        </is>
      </c>
      <c r="L7047" t="inlineStr"/>
      <c r="M7047" t="inlineStr">
        <is>
          <t>SourceField:Activity ID</t>
        </is>
      </c>
    </row>
    <row r="7048">
      <c r="A7048" t="inlineStr">
        <is>
          <t>Tasks</t>
        </is>
      </c>
      <c r="B7048" t="inlineStr">
        <is>
          <t>T-R-011-01</t>
        </is>
      </c>
      <c r="C7048" t="inlineStr">
        <is>
          <t>Deliverables</t>
        </is>
      </c>
      <c r="D7048" t="inlineStr">
        <is>
          <t>D-R-011</t>
        </is>
      </c>
      <c r="E7048" t="inlineStr">
        <is>
          <t>Related Deliverable ID</t>
        </is>
      </c>
      <c r="F7048">
        <f>A7048&amp;"|"&amp;B7048</f>
        <v/>
      </c>
      <c r="G7048">
        <f>C7048&amp;"|"&amp;D7048</f>
        <v/>
      </c>
      <c r="H7048" t="inlineStr">
        <is>
          <t>PRODUCES</t>
        </is>
      </c>
      <c r="I7048" t="inlineStr">
        <is>
          <t>Cross-reference</t>
        </is>
      </c>
      <c r="J7048" t="inlineStr">
        <is>
          <t>Optional</t>
        </is>
      </c>
      <c r="K7048" t="inlineStr">
        <is>
          <t>Primary</t>
        </is>
      </c>
      <c r="L7048" t="inlineStr"/>
      <c r="M7048" t="inlineStr">
        <is>
          <t>SourceField:Related Deliverable ID</t>
        </is>
      </c>
    </row>
    <row r="7049">
      <c r="A7049" t="inlineStr">
        <is>
          <t>Tasks</t>
        </is>
      </c>
      <c r="B7049" t="inlineStr">
        <is>
          <t>T-R-011-01</t>
        </is>
      </c>
      <c r="C7049" t="inlineStr">
        <is>
          <t>WPS</t>
        </is>
      </c>
      <c r="D7049" t="inlineStr">
        <is>
          <t>WPS-03</t>
        </is>
      </c>
      <c r="E7049" t="inlineStr">
        <is>
          <t>WPS ID</t>
        </is>
      </c>
      <c r="F7049">
        <f>A7049&amp;"|"&amp;B7049</f>
        <v/>
      </c>
      <c r="G7049">
        <f>C7049&amp;"|"&amp;D7049</f>
        <v/>
      </c>
      <c r="H7049" t="inlineStr">
        <is>
          <t>BELONGS_TO_WPS</t>
        </is>
      </c>
      <c r="I7049" t="inlineStr">
        <is>
          <t>Structural</t>
        </is>
      </c>
      <c r="J7049" t="inlineStr">
        <is>
          <t>Required</t>
        </is>
      </c>
      <c r="K7049" t="inlineStr">
        <is>
          <t>Primary</t>
        </is>
      </c>
      <c r="L7049" t="inlineStr"/>
      <c r="M7049" t="inlineStr">
        <is>
          <t>SourceField:WPS ID</t>
        </is>
      </c>
    </row>
    <row r="7050">
      <c r="A7050" t="inlineStr">
        <is>
          <t>Tasks</t>
        </is>
      </c>
      <c r="B7050" t="inlineStr">
        <is>
          <t>T-R-011-02</t>
        </is>
      </c>
      <c r="C7050" t="inlineStr">
        <is>
          <t>Acceptance</t>
        </is>
      </c>
      <c r="D7050" t="inlineStr">
        <is>
          <t>AC-R-011</t>
        </is>
      </c>
      <c r="E7050" t="inlineStr">
        <is>
          <t>Acceptance Criteria ID</t>
        </is>
      </c>
      <c r="F7050">
        <f>A7050&amp;"|"&amp;B7050</f>
        <v/>
      </c>
      <c r="G7050">
        <f>C7050&amp;"|"&amp;D7050</f>
        <v/>
      </c>
      <c r="H7050" t="inlineStr">
        <is>
          <t>ACCEPTED_BY</t>
        </is>
      </c>
      <c r="I7050" t="inlineStr">
        <is>
          <t>Structural</t>
        </is>
      </c>
      <c r="J7050" t="inlineStr">
        <is>
          <t>Required</t>
        </is>
      </c>
      <c r="K7050" t="inlineStr">
        <is>
          <t>Primary</t>
        </is>
      </c>
      <c r="L7050" t="inlineStr"/>
      <c r="M7050" t="inlineStr">
        <is>
          <t>SourceField:Acceptance Criteria ID</t>
        </is>
      </c>
    </row>
    <row r="7051">
      <c r="A7051" t="inlineStr">
        <is>
          <t>Tasks</t>
        </is>
      </c>
      <c r="B7051" t="inlineStr">
        <is>
          <t>T-R-011-02</t>
        </is>
      </c>
      <c r="C7051" t="inlineStr">
        <is>
          <t>Activities</t>
        </is>
      </c>
      <c r="D7051" t="inlineStr">
        <is>
          <t>A-R-011</t>
        </is>
      </c>
      <c r="E7051" t="inlineStr">
        <is>
          <t>Activity ID</t>
        </is>
      </c>
      <c r="F7051">
        <f>A7051&amp;"|"&amp;B7051</f>
        <v/>
      </c>
      <c r="G7051">
        <f>C7051&amp;"|"&amp;D7051</f>
        <v/>
      </c>
      <c r="H7051" t="inlineStr">
        <is>
          <t>UNDEFINED</t>
        </is>
      </c>
      <c r="I7051" t="inlineStr">
        <is>
          <t>Cross-reference</t>
        </is>
      </c>
      <c r="J7051" t="inlineStr">
        <is>
          <t>Optional</t>
        </is>
      </c>
      <c r="K7051" t="inlineStr">
        <is>
          <t>Primary</t>
        </is>
      </c>
      <c r="L7051" t="inlineStr"/>
      <c r="M7051" t="inlineStr">
        <is>
          <t>SourceField:Activity ID</t>
        </is>
      </c>
    </row>
    <row r="7052">
      <c r="A7052" t="inlineStr">
        <is>
          <t>Tasks</t>
        </is>
      </c>
      <c r="B7052" t="inlineStr">
        <is>
          <t>T-R-011-02</t>
        </is>
      </c>
      <c r="C7052" t="inlineStr">
        <is>
          <t>Deliverables</t>
        </is>
      </c>
      <c r="D7052" t="inlineStr">
        <is>
          <t>D-R-011</t>
        </is>
      </c>
      <c r="E7052" t="inlineStr">
        <is>
          <t>Related Deliverable ID</t>
        </is>
      </c>
      <c r="F7052">
        <f>A7052&amp;"|"&amp;B7052</f>
        <v/>
      </c>
      <c r="G7052">
        <f>C7052&amp;"|"&amp;D7052</f>
        <v/>
      </c>
      <c r="H7052" t="inlineStr">
        <is>
          <t>PRODUCES</t>
        </is>
      </c>
      <c r="I7052" t="inlineStr">
        <is>
          <t>Cross-reference</t>
        </is>
      </c>
      <c r="J7052" t="inlineStr">
        <is>
          <t>Optional</t>
        </is>
      </c>
      <c r="K7052" t="inlineStr">
        <is>
          <t>Primary</t>
        </is>
      </c>
      <c r="L7052" t="inlineStr"/>
      <c r="M7052" t="inlineStr">
        <is>
          <t>SourceField:Related Deliverable ID</t>
        </is>
      </c>
    </row>
    <row r="7053">
      <c r="A7053" t="inlineStr">
        <is>
          <t>Tasks</t>
        </is>
      </c>
      <c r="B7053" t="inlineStr">
        <is>
          <t>T-R-011-02</t>
        </is>
      </c>
      <c r="C7053" t="inlineStr">
        <is>
          <t>WPS</t>
        </is>
      </c>
      <c r="D7053" t="inlineStr">
        <is>
          <t>WPS-03</t>
        </is>
      </c>
      <c r="E7053" t="inlineStr">
        <is>
          <t>WPS ID</t>
        </is>
      </c>
      <c r="F7053">
        <f>A7053&amp;"|"&amp;B7053</f>
        <v/>
      </c>
      <c r="G7053">
        <f>C7053&amp;"|"&amp;D7053</f>
        <v/>
      </c>
      <c r="H7053" t="inlineStr">
        <is>
          <t>BELONGS_TO_WPS</t>
        </is>
      </c>
      <c r="I7053" t="inlineStr">
        <is>
          <t>Structural</t>
        </is>
      </c>
      <c r="J7053" t="inlineStr">
        <is>
          <t>Required</t>
        </is>
      </c>
      <c r="K7053" t="inlineStr">
        <is>
          <t>Primary</t>
        </is>
      </c>
      <c r="L7053" t="inlineStr"/>
      <c r="M7053" t="inlineStr">
        <is>
          <t>SourceField:WPS ID</t>
        </is>
      </c>
    </row>
    <row r="7054">
      <c r="A7054" t="inlineStr">
        <is>
          <t>Tasks</t>
        </is>
      </c>
      <c r="B7054" t="inlineStr">
        <is>
          <t>T-R-011-03</t>
        </is>
      </c>
      <c r="C7054" t="inlineStr">
        <is>
          <t>Acceptance</t>
        </is>
      </c>
      <c r="D7054" t="inlineStr">
        <is>
          <t>AC-R-011</t>
        </is>
      </c>
      <c r="E7054" t="inlineStr">
        <is>
          <t>Acceptance Criteria ID</t>
        </is>
      </c>
      <c r="F7054">
        <f>A7054&amp;"|"&amp;B7054</f>
        <v/>
      </c>
      <c r="G7054">
        <f>C7054&amp;"|"&amp;D7054</f>
        <v/>
      </c>
      <c r="H7054" t="inlineStr">
        <is>
          <t>ACCEPTED_BY</t>
        </is>
      </c>
      <c r="I7054" t="inlineStr">
        <is>
          <t>Structural</t>
        </is>
      </c>
      <c r="J7054" t="inlineStr">
        <is>
          <t>Required</t>
        </is>
      </c>
      <c r="K7054" t="inlineStr">
        <is>
          <t>Primary</t>
        </is>
      </c>
      <c r="L7054" t="inlineStr"/>
      <c r="M7054" t="inlineStr">
        <is>
          <t>SourceField:Acceptance Criteria ID</t>
        </is>
      </c>
    </row>
    <row r="7055">
      <c r="A7055" t="inlineStr">
        <is>
          <t>Tasks</t>
        </is>
      </c>
      <c r="B7055" t="inlineStr">
        <is>
          <t>T-R-011-03</t>
        </is>
      </c>
      <c r="C7055" t="inlineStr">
        <is>
          <t>Activities</t>
        </is>
      </c>
      <c r="D7055" t="inlineStr">
        <is>
          <t>A-R-011</t>
        </is>
      </c>
      <c r="E7055" t="inlineStr">
        <is>
          <t>Activity ID</t>
        </is>
      </c>
      <c r="F7055">
        <f>A7055&amp;"|"&amp;B7055</f>
        <v/>
      </c>
      <c r="G7055">
        <f>C7055&amp;"|"&amp;D7055</f>
        <v/>
      </c>
      <c r="H7055" t="inlineStr">
        <is>
          <t>UNDEFINED</t>
        </is>
      </c>
      <c r="I7055" t="inlineStr">
        <is>
          <t>Cross-reference</t>
        </is>
      </c>
      <c r="J7055" t="inlineStr">
        <is>
          <t>Optional</t>
        </is>
      </c>
      <c r="K7055" t="inlineStr">
        <is>
          <t>Primary</t>
        </is>
      </c>
      <c r="L7055" t="inlineStr"/>
      <c r="M7055" t="inlineStr">
        <is>
          <t>SourceField:Activity ID</t>
        </is>
      </c>
    </row>
    <row r="7056">
      <c r="A7056" t="inlineStr">
        <is>
          <t>Tasks</t>
        </is>
      </c>
      <c r="B7056" t="inlineStr">
        <is>
          <t>T-R-011-03</t>
        </is>
      </c>
      <c r="C7056" t="inlineStr">
        <is>
          <t>Deliverables</t>
        </is>
      </c>
      <c r="D7056" t="inlineStr">
        <is>
          <t>D-R-011</t>
        </is>
      </c>
      <c r="E7056" t="inlineStr">
        <is>
          <t>Related Deliverable ID</t>
        </is>
      </c>
      <c r="F7056">
        <f>A7056&amp;"|"&amp;B7056</f>
        <v/>
      </c>
      <c r="G7056">
        <f>C7056&amp;"|"&amp;D7056</f>
        <v/>
      </c>
      <c r="H7056" t="inlineStr">
        <is>
          <t>PRODUCES</t>
        </is>
      </c>
      <c r="I7056" t="inlineStr">
        <is>
          <t>Cross-reference</t>
        </is>
      </c>
      <c r="J7056" t="inlineStr">
        <is>
          <t>Optional</t>
        </is>
      </c>
      <c r="K7056" t="inlineStr">
        <is>
          <t>Primary</t>
        </is>
      </c>
      <c r="L7056" t="inlineStr"/>
      <c r="M7056" t="inlineStr">
        <is>
          <t>SourceField:Related Deliverable ID</t>
        </is>
      </c>
    </row>
    <row r="7057">
      <c r="A7057" t="inlineStr">
        <is>
          <t>Tasks</t>
        </is>
      </c>
      <c r="B7057" t="inlineStr">
        <is>
          <t>T-R-011-03</t>
        </is>
      </c>
      <c r="C7057" t="inlineStr">
        <is>
          <t>WPS</t>
        </is>
      </c>
      <c r="D7057" t="inlineStr">
        <is>
          <t>WPS-03</t>
        </is>
      </c>
      <c r="E7057" t="inlineStr">
        <is>
          <t>WPS ID</t>
        </is>
      </c>
      <c r="F7057">
        <f>A7057&amp;"|"&amp;B7057</f>
        <v/>
      </c>
      <c r="G7057">
        <f>C7057&amp;"|"&amp;D7057</f>
        <v/>
      </c>
      <c r="H7057" t="inlineStr">
        <is>
          <t>BELONGS_TO_WPS</t>
        </is>
      </c>
      <c r="I7057" t="inlineStr">
        <is>
          <t>Structural</t>
        </is>
      </c>
      <c r="J7057" t="inlineStr">
        <is>
          <t>Required</t>
        </is>
      </c>
      <c r="K7057" t="inlineStr">
        <is>
          <t>Primary</t>
        </is>
      </c>
      <c r="L7057" t="inlineStr"/>
      <c r="M7057" t="inlineStr">
        <is>
          <t>SourceField:WPS ID</t>
        </is>
      </c>
    </row>
    <row r="7058">
      <c r="A7058" t="inlineStr">
        <is>
          <t>Tasks</t>
        </is>
      </c>
      <c r="B7058" t="inlineStr">
        <is>
          <t>T-R-012-01</t>
        </is>
      </c>
      <c r="C7058" t="inlineStr">
        <is>
          <t>Acceptance</t>
        </is>
      </c>
      <c r="D7058" t="inlineStr">
        <is>
          <t>AC-R-012</t>
        </is>
      </c>
      <c r="E7058" t="inlineStr">
        <is>
          <t>Acceptance Criteria ID</t>
        </is>
      </c>
      <c r="F7058">
        <f>A7058&amp;"|"&amp;B7058</f>
        <v/>
      </c>
      <c r="G7058">
        <f>C7058&amp;"|"&amp;D7058</f>
        <v/>
      </c>
      <c r="H7058" t="inlineStr">
        <is>
          <t>ACCEPTED_BY</t>
        </is>
      </c>
      <c r="I7058" t="inlineStr">
        <is>
          <t>Structural</t>
        </is>
      </c>
      <c r="J7058" t="inlineStr">
        <is>
          <t>Required</t>
        </is>
      </c>
      <c r="K7058" t="inlineStr">
        <is>
          <t>Primary</t>
        </is>
      </c>
      <c r="L7058" t="inlineStr"/>
      <c r="M7058" t="inlineStr">
        <is>
          <t>SourceField:Acceptance Criteria ID</t>
        </is>
      </c>
    </row>
    <row r="7059">
      <c r="A7059" t="inlineStr">
        <is>
          <t>Tasks</t>
        </is>
      </c>
      <c r="B7059" t="inlineStr">
        <is>
          <t>T-R-012-01</t>
        </is>
      </c>
      <c r="C7059" t="inlineStr">
        <is>
          <t>Activities</t>
        </is>
      </c>
      <c r="D7059" t="inlineStr">
        <is>
          <t>A-R-012</t>
        </is>
      </c>
      <c r="E7059" t="inlineStr">
        <is>
          <t>Activity ID</t>
        </is>
      </c>
      <c r="F7059">
        <f>A7059&amp;"|"&amp;B7059</f>
        <v/>
      </c>
      <c r="G7059">
        <f>C7059&amp;"|"&amp;D7059</f>
        <v/>
      </c>
      <c r="H7059" t="inlineStr">
        <is>
          <t>UNDEFINED</t>
        </is>
      </c>
      <c r="I7059" t="inlineStr">
        <is>
          <t>Cross-reference</t>
        </is>
      </c>
      <c r="J7059" t="inlineStr">
        <is>
          <t>Optional</t>
        </is>
      </c>
      <c r="K7059" t="inlineStr">
        <is>
          <t>Primary</t>
        </is>
      </c>
      <c r="L7059" t="inlineStr"/>
      <c r="M7059" t="inlineStr">
        <is>
          <t>SourceField:Activity ID</t>
        </is>
      </c>
    </row>
    <row r="7060">
      <c r="A7060" t="inlineStr">
        <is>
          <t>Tasks</t>
        </is>
      </c>
      <c r="B7060" t="inlineStr">
        <is>
          <t>T-R-012-01</t>
        </is>
      </c>
      <c r="C7060" t="inlineStr">
        <is>
          <t>Deliverables</t>
        </is>
      </c>
      <c r="D7060" t="inlineStr">
        <is>
          <t>D-R-012</t>
        </is>
      </c>
      <c r="E7060" t="inlineStr">
        <is>
          <t>Related Deliverable ID</t>
        </is>
      </c>
      <c r="F7060">
        <f>A7060&amp;"|"&amp;B7060</f>
        <v/>
      </c>
      <c r="G7060">
        <f>C7060&amp;"|"&amp;D7060</f>
        <v/>
      </c>
      <c r="H7060" t="inlineStr">
        <is>
          <t>PRODUCES</t>
        </is>
      </c>
      <c r="I7060" t="inlineStr">
        <is>
          <t>Cross-reference</t>
        </is>
      </c>
      <c r="J7060" t="inlineStr">
        <is>
          <t>Optional</t>
        </is>
      </c>
      <c r="K7060" t="inlineStr">
        <is>
          <t>Primary</t>
        </is>
      </c>
      <c r="L7060" t="inlineStr"/>
      <c r="M7060" t="inlineStr">
        <is>
          <t>SourceField:Related Deliverable ID</t>
        </is>
      </c>
    </row>
    <row r="7061">
      <c r="A7061" t="inlineStr">
        <is>
          <t>Tasks</t>
        </is>
      </c>
      <c r="B7061" t="inlineStr">
        <is>
          <t>T-R-012-01</t>
        </is>
      </c>
      <c r="C7061" t="inlineStr">
        <is>
          <t>WPS</t>
        </is>
      </c>
      <c r="D7061" t="inlineStr">
        <is>
          <t>WPS-04</t>
        </is>
      </c>
      <c r="E7061" t="inlineStr">
        <is>
          <t>WPS ID</t>
        </is>
      </c>
      <c r="F7061">
        <f>A7061&amp;"|"&amp;B7061</f>
        <v/>
      </c>
      <c r="G7061">
        <f>C7061&amp;"|"&amp;D7061</f>
        <v/>
      </c>
      <c r="H7061" t="inlineStr">
        <is>
          <t>BELONGS_TO_WPS</t>
        </is>
      </c>
      <c r="I7061" t="inlineStr">
        <is>
          <t>Structural</t>
        </is>
      </c>
      <c r="J7061" t="inlineStr">
        <is>
          <t>Required</t>
        </is>
      </c>
      <c r="K7061" t="inlineStr">
        <is>
          <t>Primary</t>
        </is>
      </c>
      <c r="L7061" t="inlineStr"/>
      <c r="M7061" t="inlineStr">
        <is>
          <t>SourceField:WPS ID</t>
        </is>
      </c>
    </row>
    <row r="7062">
      <c r="A7062" t="inlineStr">
        <is>
          <t>Tasks</t>
        </is>
      </c>
      <c r="B7062" t="inlineStr">
        <is>
          <t>T-R-012-02</t>
        </is>
      </c>
      <c r="C7062" t="inlineStr">
        <is>
          <t>Acceptance</t>
        </is>
      </c>
      <c r="D7062" t="inlineStr">
        <is>
          <t>AC-R-012</t>
        </is>
      </c>
      <c r="E7062" t="inlineStr">
        <is>
          <t>Acceptance Criteria ID</t>
        </is>
      </c>
      <c r="F7062">
        <f>A7062&amp;"|"&amp;B7062</f>
        <v/>
      </c>
      <c r="G7062">
        <f>C7062&amp;"|"&amp;D7062</f>
        <v/>
      </c>
      <c r="H7062" t="inlineStr">
        <is>
          <t>ACCEPTED_BY</t>
        </is>
      </c>
      <c r="I7062" t="inlineStr">
        <is>
          <t>Structural</t>
        </is>
      </c>
      <c r="J7062" t="inlineStr">
        <is>
          <t>Required</t>
        </is>
      </c>
      <c r="K7062" t="inlineStr">
        <is>
          <t>Primary</t>
        </is>
      </c>
      <c r="L7062" t="inlineStr"/>
      <c r="M7062" t="inlineStr">
        <is>
          <t>SourceField:Acceptance Criteria ID</t>
        </is>
      </c>
    </row>
    <row r="7063">
      <c r="A7063" t="inlineStr">
        <is>
          <t>Tasks</t>
        </is>
      </c>
      <c r="B7063" t="inlineStr">
        <is>
          <t>T-R-012-02</t>
        </is>
      </c>
      <c r="C7063" t="inlineStr">
        <is>
          <t>Activities</t>
        </is>
      </c>
      <c r="D7063" t="inlineStr">
        <is>
          <t>A-R-012</t>
        </is>
      </c>
      <c r="E7063" t="inlineStr">
        <is>
          <t>Activity ID</t>
        </is>
      </c>
      <c r="F7063">
        <f>A7063&amp;"|"&amp;B7063</f>
        <v/>
      </c>
      <c r="G7063">
        <f>C7063&amp;"|"&amp;D7063</f>
        <v/>
      </c>
      <c r="H7063" t="inlineStr">
        <is>
          <t>UNDEFINED</t>
        </is>
      </c>
      <c r="I7063" t="inlineStr">
        <is>
          <t>Cross-reference</t>
        </is>
      </c>
      <c r="J7063" t="inlineStr">
        <is>
          <t>Optional</t>
        </is>
      </c>
      <c r="K7063" t="inlineStr">
        <is>
          <t>Primary</t>
        </is>
      </c>
      <c r="L7063" t="inlineStr"/>
      <c r="M7063" t="inlineStr">
        <is>
          <t>SourceField:Activity ID</t>
        </is>
      </c>
    </row>
    <row r="7064">
      <c r="A7064" t="inlineStr">
        <is>
          <t>Tasks</t>
        </is>
      </c>
      <c r="B7064" t="inlineStr">
        <is>
          <t>T-R-012-02</t>
        </is>
      </c>
      <c r="C7064" t="inlineStr">
        <is>
          <t>Deliverables</t>
        </is>
      </c>
      <c r="D7064" t="inlineStr">
        <is>
          <t>D-R-012</t>
        </is>
      </c>
      <c r="E7064" t="inlineStr">
        <is>
          <t>Related Deliverable ID</t>
        </is>
      </c>
      <c r="F7064">
        <f>A7064&amp;"|"&amp;B7064</f>
        <v/>
      </c>
      <c r="G7064">
        <f>C7064&amp;"|"&amp;D7064</f>
        <v/>
      </c>
      <c r="H7064" t="inlineStr">
        <is>
          <t>PRODUCES</t>
        </is>
      </c>
      <c r="I7064" t="inlineStr">
        <is>
          <t>Cross-reference</t>
        </is>
      </c>
      <c r="J7064" t="inlineStr">
        <is>
          <t>Optional</t>
        </is>
      </c>
      <c r="K7064" t="inlineStr">
        <is>
          <t>Primary</t>
        </is>
      </c>
      <c r="L7064" t="inlineStr"/>
      <c r="M7064" t="inlineStr">
        <is>
          <t>SourceField:Related Deliverable ID</t>
        </is>
      </c>
    </row>
    <row r="7065">
      <c r="A7065" t="inlineStr">
        <is>
          <t>Tasks</t>
        </is>
      </c>
      <c r="B7065" t="inlineStr">
        <is>
          <t>T-R-012-02</t>
        </is>
      </c>
      <c r="C7065" t="inlineStr">
        <is>
          <t>WPS</t>
        </is>
      </c>
      <c r="D7065" t="inlineStr">
        <is>
          <t>WPS-04</t>
        </is>
      </c>
      <c r="E7065" t="inlineStr">
        <is>
          <t>WPS ID</t>
        </is>
      </c>
      <c r="F7065">
        <f>A7065&amp;"|"&amp;B7065</f>
        <v/>
      </c>
      <c r="G7065">
        <f>C7065&amp;"|"&amp;D7065</f>
        <v/>
      </c>
      <c r="H7065" t="inlineStr">
        <is>
          <t>BELONGS_TO_WPS</t>
        </is>
      </c>
      <c r="I7065" t="inlineStr">
        <is>
          <t>Structural</t>
        </is>
      </c>
      <c r="J7065" t="inlineStr">
        <is>
          <t>Required</t>
        </is>
      </c>
      <c r="K7065" t="inlineStr">
        <is>
          <t>Primary</t>
        </is>
      </c>
      <c r="L7065" t="inlineStr"/>
      <c r="M7065" t="inlineStr">
        <is>
          <t>SourceField:WPS ID</t>
        </is>
      </c>
    </row>
    <row r="7066">
      <c r="A7066" t="inlineStr">
        <is>
          <t>Tasks</t>
        </is>
      </c>
      <c r="B7066" t="inlineStr">
        <is>
          <t>T-R-012-03</t>
        </is>
      </c>
      <c r="C7066" t="inlineStr">
        <is>
          <t>Acceptance</t>
        </is>
      </c>
      <c r="D7066" t="inlineStr">
        <is>
          <t>AC-R-012</t>
        </is>
      </c>
      <c r="E7066" t="inlineStr">
        <is>
          <t>Acceptance Criteria ID</t>
        </is>
      </c>
      <c r="F7066">
        <f>A7066&amp;"|"&amp;B7066</f>
        <v/>
      </c>
      <c r="G7066">
        <f>C7066&amp;"|"&amp;D7066</f>
        <v/>
      </c>
      <c r="H7066" t="inlineStr">
        <is>
          <t>ACCEPTED_BY</t>
        </is>
      </c>
      <c r="I7066" t="inlineStr">
        <is>
          <t>Structural</t>
        </is>
      </c>
      <c r="J7066" t="inlineStr">
        <is>
          <t>Required</t>
        </is>
      </c>
      <c r="K7066" t="inlineStr">
        <is>
          <t>Primary</t>
        </is>
      </c>
      <c r="L7066" t="inlineStr"/>
      <c r="M7066" t="inlineStr">
        <is>
          <t>SourceField:Acceptance Criteria ID</t>
        </is>
      </c>
    </row>
    <row r="7067">
      <c r="A7067" t="inlineStr">
        <is>
          <t>Tasks</t>
        </is>
      </c>
      <c r="B7067" t="inlineStr">
        <is>
          <t>T-R-012-03</t>
        </is>
      </c>
      <c r="C7067" t="inlineStr">
        <is>
          <t>Activities</t>
        </is>
      </c>
      <c r="D7067" t="inlineStr">
        <is>
          <t>A-R-012</t>
        </is>
      </c>
      <c r="E7067" t="inlineStr">
        <is>
          <t>Activity ID</t>
        </is>
      </c>
      <c r="F7067">
        <f>A7067&amp;"|"&amp;B7067</f>
        <v/>
      </c>
      <c r="G7067">
        <f>C7067&amp;"|"&amp;D7067</f>
        <v/>
      </c>
      <c r="H7067" t="inlineStr">
        <is>
          <t>UNDEFINED</t>
        </is>
      </c>
      <c r="I7067" t="inlineStr">
        <is>
          <t>Cross-reference</t>
        </is>
      </c>
      <c r="J7067" t="inlineStr">
        <is>
          <t>Optional</t>
        </is>
      </c>
      <c r="K7067" t="inlineStr">
        <is>
          <t>Primary</t>
        </is>
      </c>
      <c r="L7067" t="inlineStr"/>
      <c r="M7067" t="inlineStr">
        <is>
          <t>SourceField:Activity ID</t>
        </is>
      </c>
    </row>
    <row r="7068">
      <c r="A7068" t="inlineStr">
        <is>
          <t>Tasks</t>
        </is>
      </c>
      <c r="B7068" t="inlineStr">
        <is>
          <t>T-R-012-03</t>
        </is>
      </c>
      <c r="C7068" t="inlineStr">
        <is>
          <t>Deliverables</t>
        </is>
      </c>
      <c r="D7068" t="inlineStr">
        <is>
          <t>D-R-012</t>
        </is>
      </c>
      <c r="E7068" t="inlineStr">
        <is>
          <t>Related Deliverable ID</t>
        </is>
      </c>
      <c r="F7068">
        <f>A7068&amp;"|"&amp;B7068</f>
        <v/>
      </c>
      <c r="G7068">
        <f>C7068&amp;"|"&amp;D7068</f>
        <v/>
      </c>
      <c r="H7068" t="inlineStr">
        <is>
          <t>PRODUCES</t>
        </is>
      </c>
      <c r="I7068" t="inlineStr">
        <is>
          <t>Cross-reference</t>
        </is>
      </c>
      <c r="J7068" t="inlineStr">
        <is>
          <t>Optional</t>
        </is>
      </c>
      <c r="K7068" t="inlineStr">
        <is>
          <t>Primary</t>
        </is>
      </c>
      <c r="L7068" t="inlineStr"/>
      <c r="M7068" t="inlineStr">
        <is>
          <t>SourceField:Related Deliverable ID</t>
        </is>
      </c>
    </row>
    <row r="7069">
      <c r="A7069" t="inlineStr">
        <is>
          <t>Tasks</t>
        </is>
      </c>
      <c r="B7069" t="inlineStr">
        <is>
          <t>T-R-012-03</t>
        </is>
      </c>
      <c r="C7069" t="inlineStr">
        <is>
          <t>WPS</t>
        </is>
      </c>
      <c r="D7069" t="inlineStr">
        <is>
          <t>WPS-04</t>
        </is>
      </c>
      <c r="E7069" t="inlineStr">
        <is>
          <t>WPS ID</t>
        </is>
      </c>
      <c r="F7069">
        <f>A7069&amp;"|"&amp;B7069</f>
        <v/>
      </c>
      <c r="G7069">
        <f>C7069&amp;"|"&amp;D7069</f>
        <v/>
      </c>
      <c r="H7069" t="inlineStr">
        <is>
          <t>BELONGS_TO_WPS</t>
        </is>
      </c>
      <c r="I7069" t="inlineStr">
        <is>
          <t>Structural</t>
        </is>
      </c>
      <c r="J7069" t="inlineStr">
        <is>
          <t>Required</t>
        </is>
      </c>
      <c r="K7069" t="inlineStr">
        <is>
          <t>Primary</t>
        </is>
      </c>
      <c r="L7069" t="inlineStr"/>
      <c r="M7069" t="inlineStr">
        <is>
          <t>SourceField:WPS ID</t>
        </is>
      </c>
    </row>
    <row r="7070">
      <c r="A7070" t="inlineStr">
        <is>
          <t>Tasks</t>
        </is>
      </c>
      <c r="B7070" t="inlineStr">
        <is>
          <t>T-R-013-01</t>
        </is>
      </c>
      <c r="C7070" t="inlineStr">
        <is>
          <t>Acceptance</t>
        </is>
      </c>
      <c r="D7070" t="inlineStr">
        <is>
          <t>AC-R-013</t>
        </is>
      </c>
      <c r="E7070" t="inlineStr">
        <is>
          <t>Acceptance Criteria ID</t>
        </is>
      </c>
      <c r="F7070">
        <f>A7070&amp;"|"&amp;B7070</f>
        <v/>
      </c>
      <c r="G7070">
        <f>C7070&amp;"|"&amp;D7070</f>
        <v/>
      </c>
      <c r="H7070" t="inlineStr">
        <is>
          <t>ACCEPTED_BY</t>
        </is>
      </c>
      <c r="I7070" t="inlineStr">
        <is>
          <t>Structural</t>
        </is>
      </c>
      <c r="J7070" t="inlineStr">
        <is>
          <t>Required</t>
        </is>
      </c>
      <c r="K7070" t="inlineStr">
        <is>
          <t>Primary</t>
        </is>
      </c>
      <c r="L7070" t="inlineStr"/>
      <c r="M7070" t="inlineStr">
        <is>
          <t>SourceField:Acceptance Criteria ID</t>
        </is>
      </c>
    </row>
    <row r="7071">
      <c r="A7071" t="inlineStr">
        <is>
          <t>Tasks</t>
        </is>
      </c>
      <c r="B7071" t="inlineStr">
        <is>
          <t>T-R-013-01</t>
        </is>
      </c>
      <c r="C7071" t="inlineStr">
        <is>
          <t>Activities</t>
        </is>
      </c>
      <c r="D7071" t="inlineStr">
        <is>
          <t>A-R-013</t>
        </is>
      </c>
      <c r="E7071" t="inlineStr">
        <is>
          <t>Activity ID</t>
        </is>
      </c>
      <c r="F7071">
        <f>A7071&amp;"|"&amp;B7071</f>
        <v/>
      </c>
      <c r="G7071">
        <f>C7071&amp;"|"&amp;D7071</f>
        <v/>
      </c>
      <c r="H7071" t="inlineStr">
        <is>
          <t>UNDEFINED</t>
        </is>
      </c>
      <c r="I7071" t="inlineStr">
        <is>
          <t>Cross-reference</t>
        </is>
      </c>
      <c r="J7071" t="inlineStr">
        <is>
          <t>Optional</t>
        </is>
      </c>
      <c r="K7071" t="inlineStr">
        <is>
          <t>Primary</t>
        </is>
      </c>
      <c r="L7071" t="inlineStr"/>
      <c r="M7071" t="inlineStr">
        <is>
          <t>SourceField:Activity ID</t>
        </is>
      </c>
    </row>
    <row r="7072">
      <c r="A7072" t="inlineStr">
        <is>
          <t>Tasks</t>
        </is>
      </c>
      <c r="B7072" t="inlineStr">
        <is>
          <t>T-R-013-01</t>
        </is>
      </c>
      <c r="C7072" t="inlineStr">
        <is>
          <t>Deliverables</t>
        </is>
      </c>
      <c r="D7072" t="inlineStr">
        <is>
          <t>D-R-013</t>
        </is>
      </c>
      <c r="E7072" t="inlineStr">
        <is>
          <t>Related Deliverable ID</t>
        </is>
      </c>
      <c r="F7072">
        <f>A7072&amp;"|"&amp;B7072</f>
        <v/>
      </c>
      <c r="G7072">
        <f>C7072&amp;"|"&amp;D7072</f>
        <v/>
      </c>
      <c r="H7072" t="inlineStr">
        <is>
          <t>PRODUCES</t>
        </is>
      </c>
      <c r="I7072" t="inlineStr">
        <is>
          <t>Cross-reference</t>
        </is>
      </c>
      <c r="J7072" t="inlineStr">
        <is>
          <t>Optional</t>
        </is>
      </c>
      <c r="K7072" t="inlineStr">
        <is>
          <t>Primary</t>
        </is>
      </c>
      <c r="L7072" t="inlineStr"/>
      <c r="M7072" t="inlineStr">
        <is>
          <t>SourceField:Related Deliverable ID</t>
        </is>
      </c>
    </row>
    <row r="7073">
      <c r="A7073" t="inlineStr">
        <is>
          <t>Tasks</t>
        </is>
      </c>
      <c r="B7073" t="inlineStr">
        <is>
          <t>T-R-013-01</t>
        </is>
      </c>
      <c r="C7073" t="inlineStr">
        <is>
          <t>WPS</t>
        </is>
      </c>
      <c r="D7073" t="inlineStr">
        <is>
          <t>WPS-04</t>
        </is>
      </c>
      <c r="E7073" t="inlineStr">
        <is>
          <t>WPS ID</t>
        </is>
      </c>
      <c r="F7073">
        <f>A7073&amp;"|"&amp;B7073</f>
        <v/>
      </c>
      <c r="G7073">
        <f>C7073&amp;"|"&amp;D7073</f>
        <v/>
      </c>
      <c r="H7073" t="inlineStr">
        <is>
          <t>BELONGS_TO_WPS</t>
        </is>
      </c>
      <c r="I7073" t="inlineStr">
        <is>
          <t>Structural</t>
        </is>
      </c>
      <c r="J7073" t="inlineStr">
        <is>
          <t>Required</t>
        </is>
      </c>
      <c r="K7073" t="inlineStr">
        <is>
          <t>Primary</t>
        </is>
      </c>
      <c r="L7073" t="inlineStr"/>
      <c r="M7073" t="inlineStr">
        <is>
          <t>SourceField:WPS ID</t>
        </is>
      </c>
    </row>
    <row r="7074">
      <c r="A7074" t="inlineStr">
        <is>
          <t>Tasks</t>
        </is>
      </c>
      <c r="B7074" t="inlineStr">
        <is>
          <t>T-R-013-02</t>
        </is>
      </c>
      <c r="C7074" t="inlineStr">
        <is>
          <t>Acceptance</t>
        </is>
      </c>
      <c r="D7074" t="inlineStr">
        <is>
          <t>AC-R-013</t>
        </is>
      </c>
      <c r="E7074" t="inlineStr">
        <is>
          <t>Acceptance Criteria ID</t>
        </is>
      </c>
      <c r="F7074">
        <f>A7074&amp;"|"&amp;B7074</f>
        <v/>
      </c>
      <c r="G7074">
        <f>C7074&amp;"|"&amp;D7074</f>
        <v/>
      </c>
      <c r="H7074" t="inlineStr">
        <is>
          <t>ACCEPTED_BY</t>
        </is>
      </c>
      <c r="I7074" t="inlineStr">
        <is>
          <t>Structural</t>
        </is>
      </c>
      <c r="J7074" t="inlineStr">
        <is>
          <t>Required</t>
        </is>
      </c>
      <c r="K7074" t="inlineStr">
        <is>
          <t>Primary</t>
        </is>
      </c>
      <c r="L7074" t="inlineStr"/>
      <c r="M7074" t="inlineStr">
        <is>
          <t>SourceField:Acceptance Criteria ID</t>
        </is>
      </c>
    </row>
    <row r="7075">
      <c r="A7075" t="inlineStr">
        <is>
          <t>Tasks</t>
        </is>
      </c>
      <c r="B7075" t="inlineStr">
        <is>
          <t>T-R-013-02</t>
        </is>
      </c>
      <c r="C7075" t="inlineStr">
        <is>
          <t>Activities</t>
        </is>
      </c>
      <c r="D7075" t="inlineStr">
        <is>
          <t>A-R-013</t>
        </is>
      </c>
      <c r="E7075" t="inlineStr">
        <is>
          <t>Activity ID</t>
        </is>
      </c>
      <c r="F7075">
        <f>A7075&amp;"|"&amp;B7075</f>
        <v/>
      </c>
      <c r="G7075">
        <f>C7075&amp;"|"&amp;D7075</f>
        <v/>
      </c>
      <c r="H7075" t="inlineStr">
        <is>
          <t>UNDEFINED</t>
        </is>
      </c>
      <c r="I7075" t="inlineStr">
        <is>
          <t>Cross-reference</t>
        </is>
      </c>
      <c r="J7075" t="inlineStr">
        <is>
          <t>Optional</t>
        </is>
      </c>
      <c r="K7075" t="inlineStr">
        <is>
          <t>Primary</t>
        </is>
      </c>
      <c r="L7075" t="inlineStr"/>
      <c r="M7075" t="inlineStr">
        <is>
          <t>SourceField:Activity ID</t>
        </is>
      </c>
    </row>
    <row r="7076">
      <c r="A7076" t="inlineStr">
        <is>
          <t>Tasks</t>
        </is>
      </c>
      <c r="B7076" t="inlineStr">
        <is>
          <t>T-R-013-02</t>
        </is>
      </c>
      <c r="C7076" t="inlineStr">
        <is>
          <t>Deliverables</t>
        </is>
      </c>
      <c r="D7076" t="inlineStr">
        <is>
          <t>D-R-013</t>
        </is>
      </c>
      <c r="E7076" t="inlineStr">
        <is>
          <t>Related Deliverable ID</t>
        </is>
      </c>
      <c r="F7076">
        <f>A7076&amp;"|"&amp;B7076</f>
        <v/>
      </c>
      <c r="G7076">
        <f>C7076&amp;"|"&amp;D7076</f>
        <v/>
      </c>
      <c r="H7076" t="inlineStr">
        <is>
          <t>PRODUCES</t>
        </is>
      </c>
      <c r="I7076" t="inlineStr">
        <is>
          <t>Cross-reference</t>
        </is>
      </c>
      <c r="J7076" t="inlineStr">
        <is>
          <t>Optional</t>
        </is>
      </c>
      <c r="K7076" t="inlineStr">
        <is>
          <t>Primary</t>
        </is>
      </c>
      <c r="L7076" t="inlineStr"/>
      <c r="M7076" t="inlineStr">
        <is>
          <t>SourceField:Related Deliverable ID</t>
        </is>
      </c>
    </row>
    <row r="7077">
      <c r="A7077" t="inlineStr">
        <is>
          <t>Tasks</t>
        </is>
      </c>
      <c r="B7077" t="inlineStr">
        <is>
          <t>T-R-013-02</t>
        </is>
      </c>
      <c r="C7077" t="inlineStr">
        <is>
          <t>WPS</t>
        </is>
      </c>
      <c r="D7077" t="inlineStr">
        <is>
          <t>WPS-04</t>
        </is>
      </c>
      <c r="E7077" t="inlineStr">
        <is>
          <t>WPS ID</t>
        </is>
      </c>
      <c r="F7077">
        <f>A7077&amp;"|"&amp;B7077</f>
        <v/>
      </c>
      <c r="G7077">
        <f>C7077&amp;"|"&amp;D7077</f>
        <v/>
      </c>
      <c r="H7077" t="inlineStr">
        <is>
          <t>BELONGS_TO_WPS</t>
        </is>
      </c>
      <c r="I7077" t="inlineStr">
        <is>
          <t>Structural</t>
        </is>
      </c>
      <c r="J7077" t="inlineStr">
        <is>
          <t>Required</t>
        </is>
      </c>
      <c r="K7077" t="inlineStr">
        <is>
          <t>Primary</t>
        </is>
      </c>
      <c r="L7077" t="inlineStr"/>
      <c r="M7077" t="inlineStr">
        <is>
          <t>SourceField:WPS ID</t>
        </is>
      </c>
    </row>
    <row r="7078">
      <c r="A7078" t="inlineStr">
        <is>
          <t>Tasks</t>
        </is>
      </c>
      <c r="B7078" t="inlineStr">
        <is>
          <t>T-R-013-03</t>
        </is>
      </c>
      <c r="C7078" t="inlineStr">
        <is>
          <t>Acceptance</t>
        </is>
      </c>
      <c r="D7078" t="inlineStr">
        <is>
          <t>AC-R-013</t>
        </is>
      </c>
      <c r="E7078" t="inlineStr">
        <is>
          <t>Acceptance Criteria ID</t>
        </is>
      </c>
      <c r="F7078">
        <f>A7078&amp;"|"&amp;B7078</f>
        <v/>
      </c>
      <c r="G7078">
        <f>C7078&amp;"|"&amp;D7078</f>
        <v/>
      </c>
      <c r="H7078" t="inlineStr">
        <is>
          <t>ACCEPTED_BY</t>
        </is>
      </c>
      <c r="I7078" t="inlineStr">
        <is>
          <t>Structural</t>
        </is>
      </c>
      <c r="J7078" t="inlineStr">
        <is>
          <t>Required</t>
        </is>
      </c>
      <c r="K7078" t="inlineStr">
        <is>
          <t>Primary</t>
        </is>
      </c>
      <c r="L7078" t="inlineStr"/>
      <c r="M7078" t="inlineStr">
        <is>
          <t>SourceField:Acceptance Criteria ID</t>
        </is>
      </c>
    </row>
    <row r="7079">
      <c r="A7079" t="inlineStr">
        <is>
          <t>Tasks</t>
        </is>
      </c>
      <c r="B7079" t="inlineStr">
        <is>
          <t>T-R-013-03</t>
        </is>
      </c>
      <c r="C7079" t="inlineStr">
        <is>
          <t>Activities</t>
        </is>
      </c>
      <c r="D7079" t="inlineStr">
        <is>
          <t>A-R-013</t>
        </is>
      </c>
      <c r="E7079" t="inlineStr">
        <is>
          <t>Activity ID</t>
        </is>
      </c>
      <c r="F7079">
        <f>A7079&amp;"|"&amp;B7079</f>
        <v/>
      </c>
      <c r="G7079">
        <f>C7079&amp;"|"&amp;D7079</f>
        <v/>
      </c>
      <c r="H7079" t="inlineStr">
        <is>
          <t>UNDEFINED</t>
        </is>
      </c>
      <c r="I7079" t="inlineStr">
        <is>
          <t>Cross-reference</t>
        </is>
      </c>
      <c r="J7079" t="inlineStr">
        <is>
          <t>Optional</t>
        </is>
      </c>
      <c r="K7079" t="inlineStr">
        <is>
          <t>Primary</t>
        </is>
      </c>
      <c r="L7079" t="inlineStr"/>
      <c r="M7079" t="inlineStr">
        <is>
          <t>SourceField:Activity ID</t>
        </is>
      </c>
    </row>
    <row r="7080">
      <c r="A7080" t="inlineStr">
        <is>
          <t>Tasks</t>
        </is>
      </c>
      <c r="B7080" t="inlineStr">
        <is>
          <t>T-R-013-03</t>
        </is>
      </c>
      <c r="C7080" t="inlineStr">
        <is>
          <t>Deliverables</t>
        </is>
      </c>
      <c r="D7080" t="inlineStr">
        <is>
          <t>D-R-013</t>
        </is>
      </c>
      <c r="E7080" t="inlineStr">
        <is>
          <t>Related Deliverable ID</t>
        </is>
      </c>
      <c r="F7080">
        <f>A7080&amp;"|"&amp;B7080</f>
        <v/>
      </c>
      <c r="G7080">
        <f>C7080&amp;"|"&amp;D7080</f>
        <v/>
      </c>
      <c r="H7080" t="inlineStr">
        <is>
          <t>PRODUCES</t>
        </is>
      </c>
      <c r="I7080" t="inlineStr">
        <is>
          <t>Cross-reference</t>
        </is>
      </c>
      <c r="J7080" t="inlineStr">
        <is>
          <t>Optional</t>
        </is>
      </c>
      <c r="K7080" t="inlineStr">
        <is>
          <t>Primary</t>
        </is>
      </c>
      <c r="L7080" t="inlineStr"/>
      <c r="M7080" t="inlineStr">
        <is>
          <t>SourceField:Related Deliverable ID</t>
        </is>
      </c>
    </row>
    <row r="7081">
      <c r="A7081" t="inlineStr">
        <is>
          <t>Tasks</t>
        </is>
      </c>
      <c r="B7081" t="inlineStr">
        <is>
          <t>T-R-013-03</t>
        </is>
      </c>
      <c r="C7081" t="inlineStr">
        <is>
          <t>WPS</t>
        </is>
      </c>
      <c r="D7081" t="inlineStr">
        <is>
          <t>WPS-04</t>
        </is>
      </c>
      <c r="E7081" t="inlineStr">
        <is>
          <t>WPS ID</t>
        </is>
      </c>
      <c r="F7081">
        <f>A7081&amp;"|"&amp;B7081</f>
        <v/>
      </c>
      <c r="G7081">
        <f>C7081&amp;"|"&amp;D7081</f>
        <v/>
      </c>
      <c r="H7081" t="inlineStr">
        <is>
          <t>BELONGS_TO_WPS</t>
        </is>
      </c>
      <c r="I7081" t="inlineStr">
        <is>
          <t>Structural</t>
        </is>
      </c>
      <c r="J7081" t="inlineStr">
        <is>
          <t>Required</t>
        </is>
      </c>
      <c r="K7081" t="inlineStr">
        <is>
          <t>Primary</t>
        </is>
      </c>
      <c r="L7081" t="inlineStr"/>
      <c r="M7081" t="inlineStr">
        <is>
          <t>SourceField:WPS ID</t>
        </is>
      </c>
    </row>
    <row r="7082">
      <c r="A7082" t="inlineStr">
        <is>
          <t>Tasks</t>
        </is>
      </c>
      <c r="B7082" t="inlineStr">
        <is>
          <t>T-R-014-01</t>
        </is>
      </c>
      <c r="C7082" t="inlineStr">
        <is>
          <t>Acceptance</t>
        </is>
      </c>
      <c r="D7082" t="inlineStr">
        <is>
          <t>AC-R-014</t>
        </is>
      </c>
      <c r="E7082" t="inlineStr">
        <is>
          <t>Acceptance Criteria ID</t>
        </is>
      </c>
      <c r="F7082">
        <f>A7082&amp;"|"&amp;B7082</f>
        <v/>
      </c>
      <c r="G7082">
        <f>C7082&amp;"|"&amp;D7082</f>
        <v/>
      </c>
      <c r="H7082" t="inlineStr">
        <is>
          <t>ACCEPTED_BY</t>
        </is>
      </c>
      <c r="I7082" t="inlineStr">
        <is>
          <t>Structural</t>
        </is>
      </c>
      <c r="J7082" t="inlineStr">
        <is>
          <t>Required</t>
        </is>
      </c>
      <c r="K7082" t="inlineStr">
        <is>
          <t>Primary</t>
        </is>
      </c>
      <c r="L7082" t="inlineStr"/>
      <c r="M7082" t="inlineStr">
        <is>
          <t>SourceField:Acceptance Criteria ID</t>
        </is>
      </c>
    </row>
    <row r="7083">
      <c r="A7083" t="inlineStr">
        <is>
          <t>Tasks</t>
        </is>
      </c>
      <c r="B7083" t="inlineStr">
        <is>
          <t>T-R-014-01</t>
        </is>
      </c>
      <c r="C7083" t="inlineStr">
        <is>
          <t>Activities</t>
        </is>
      </c>
      <c r="D7083" t="inlineStr">
        <is>
          <t>A-R-014</t>
        </is>
      </c>
      <c r="E7083" t="inlineStr">
        <is>
          <t>Activity ID</t>
        </is>
      </c>
      <c r="F7083">
        <f>A7083&amp;"|"&amp;B7083</f>
        <v/>
      </c>
      <c r="G7083">
        <f>C7083&amp;"|"&amp;D7083</f>
        <v/>
      </c>
      <c r="H7083" t="inlineStr">
        <is>
          <t>UNDEFINED</t>
        </is>
      </c>
      <c r="I7083" t="inlineStr">
        <is>
          <t>Cross-reference</t>
        </is>
      </c>
      <c r="J7083" t="inlineStr">
        <is>
          <t>Optional</t>
        </is>
      </c>
      <c r="K7083" t="inlineStr">
        <is>
          <t>Primary</t>
        </is>
      </c>
      <c r="L7083" t="inlineStr"/>
      <c r="M7083" t="inlineStr">
        <is>
          <t>SourceField:Activity ID</t>
        </is>
      </c>
    </row>
    <row r="7084">
      <c r="A7084" t="inlineStr">
        <is>
          <t>Tasks</t>
        </is>
      </c>
      <c r="B7084" t="inlineStr">
        <is>
          <t>T-R-014-01</t>
        </is>
      </c>
      <c r="C7084" t="inlineStr">
        <is>
          <t>Deliverables</t>
        </is>
      </c>
      <c r="D7084" t="inlineStr">
        <is>
          <t>D-R-014</t>
        </is>
      </c>
      <c r="E7084" t="inlineStr">
        <is>
          <t>Related Deliverable ID</t>
        </is>
      </c>
      <c r="F7084">
        <f>A7084&amp;"|"&amp;B7084</f>
        <v/>
      </c>
      <c r="G7084">
        <f>C7084&amp;"|"&amp;D7084</f>
        <v/>
      </c>
      <c r="H7084" t="inlineStr">
        <is>
          <t>PRODUCES</t>
        </is>
      </c>
      <c r="I7084" t="inlineStr">
        <is>
          <t>Cross-reference</t>
        </is>
      </c>
      <c r="J7084" t="inlineStr">
        <is>
          <t>Optional</t>
        </is>
      </c>
      <c r="K7084" t="inlineStr">
        <is>
          <t>Primary</t>
        </is>
      </c>
      <c r="L7084" t="inlineStr"/>
      <c r="M7084" t="inlineStr">
        <is>
          <t>SourceField:Related Deliverable ID</t>
        </is>
      </c>
    </row>
    <row r="7085">
      <c r="A7085" t="inlineStr">
        <is>
          <t>Tasks</t>
        </is>
      </c>
      <c r="B7085" t="inlineStr">
        <is>
          <t>T-R-014-01</t>
        </is>
      </c>
      <c r="C7085" t="inlineStr">
        <is>
          <t>WPS</t>
        </is>
      </c>
      <c r="D7085" t="inlineStr">
        <is>
          <t>WPS-05</t>
        </is>
      </c>
      <c r="E7085" t="inlineStr">
        <is>
          <t>WPS ID</t>
        </is>
      </c>
      <c r="F7085">
        <f>A7085&amp;"|"&amp;B7085</f>
        <v/>
      </c>
      <c r="G7085">
        <f>C7085&amp;"|"&amp;D7085</f>
        <v/>
      </c>
      <c r="H7085" t="inlineStr">
        <is>
          <t>BELONGS_TO_WPS</t>
        </is>
      </c>
      <c r="I7085" t="inlineStr">
        <is>
          <t>Structural</t>
        </is>
      </c>
      <c r="J7085" t="inlineStr">
        <is>
          <t>Required</t>
        </is>
      </c>
      <c r="K7085" t="inlineStr">
        <is>
          <t>Primary</t>
        </is>
      </c>
      <c r="L7085" t="inlineStr"/>
      <c r="M7085" t="inlineStr">
        <is>
          <t>SourceField:WPS ID</t>
        </is>
      </c>
    </row>
    <row r="7086">
      <c r="A7086" t="inlineStr">
        <is>
          <t>Tasks</t>
        </is>
      </c>
      <c r="B7086" t="inlineStr">
        <is>
          <t>T-R-014-02</t>
        </is>
      </c>
      <c r="C7086" t="inlineStr">
        <is>
          <t>Acceptance</t>
        </is>
      </c>
      <c r="D7086" t="inlineStr">
        <is>
          <t>AC-R-014</t>
        </is>
      </c>
      <c r="E7086" t="inlineStr">
        <is>
          <t>Acceptance Criteria ID</t>
        </is>
      </c>
      <c r="F7086">
        <f>A7086&amp;"|"&amp;B7086</f>
        <v/>
      </c>
      <c r="G7086">
        <f>C7086&amp;"|"&amp;D7086</f>
        <v/>
      </c>
      <c r="H7086" t="inlineStr">
        <is>
          <t>ACCEPTED_BY</t>
        </is>
      </c>
      <c r="I7086" t="inlineStr">
        <is>
          <t>Structural</t>
        </is>
      </c>
      <c r="J7086" t="inlineStr">
        <is>
          <t>Required</t>
        </is>
      </c>
      <c r="K7086" t="inlineStr">
        <is>
          <t>Primary</t>
        </is>
      </c>
      <c r="L7086" t="inlineStr"/>
      <c r="M7086" t="inlineStr">
        <is>
          <t>SourceField:Acceptance Criteria ID</t>
        </is>
      </c>
    </row>
    <row r="7087">
      <c r="A7087" t="inlineStr">
        <is>
          <t>Tasks</t>
        </is>
      </c>
      <c r="B7087" t="inlineStr">
        <is>
          <t>T-R-014-02</t>
        </is>
      </c>
      <c r="C7087" t="inlineStr">
        <is>
          <t>Activities</t>
        </is>
      </c>
      <c r="D7087" t="inlineStr">
        <is>
          <t>A-R-014</t>
        </is>
      </c>
      <c r="E7087" t="inlineStr">
        <is>
          <t>Activity ID</t>
        </is>
      </c>
      <c r="F7087">
        <f>A7087&amp;"|"&amp;B7087</f>
        <v/>
      </c>
      <c r="G7087">
        <f>C7087&amp;"|"&amp;D7087</f>
        <v/>
      </c>
      <c r="H7087" t="inlineStr">
        <is>
          <t>UNDEFINED</t>
        </is>
      </c>
      <c r="I7087" t="inlineStr">
        <is>
          <t>Cross-reference</t>
        </is>
      </c>
      <c r="J7087" t="inlineStr">
        <is>
          <t>Optional</t>
        </is>
      </c>
      <c r="K7087" t="inlineStr">
        <is>
          <t>Primary</t>
        </is>
      </c>
      <c r="L7087" t="inlineStr"/>
      <c r="M7087" t="inlineStr">
        <is>
          <t>SourceField:Activity ID</t>
        </is>
      </c>
    </row>
    <row r="7088">
      <c r="A7088" t="inlineStr">
        <is>
          <t>Tasks</t>
        </is>
      </c>
      <c r="B7088" t="inlineStr">
        <is>
          <t>T-R-014-02</t>
        </is>
      </c>
      <c r="C7088" t="inlineStr">
        <is>
          <t>Deliverables</t>
        </is>
      </c>
      <c r="D7088" t="inlineStr">
        <is>
          <t>D-R-014</t>
        </is>
      </c>
      <c r="E7088" t="inlineStr">
        <is>
          <t>Related Deliverable ID</t>
        </is>
      </c>
      <c r="F7088">
        <f>A7088&amp;"|"&amp;B7088</f>
        <v/>
      </c>
      <c r="G7088">
        <f>C7088&amp;"|"&amp;D7088</f>
        <v/>
      </c>
      <c r="H7088" t="inlineStr">
        <is>
          <t>PRODUCES</t>
        </is>
      </c>
      <c r="I7088" t="inlineStr">
        <is>
          <t>Cross-reference</t>
        </is>
      </c>
      <c r="J7088" t="inlineStr">
        <is>
          <t>Optional</t>
        </is>
      </c>
      <c r="K7088" t="inlineStr">
        <is>
          <t>Primary</t>
        </is>
      </c>
      <c r="L7088" t="inlineStr"/>
      <c r="M7088" t="inlineStr">
        <is>
          <t>SourceField:Related Deliverable ID</t>
        </is>
      </c>
    </row>
    <row r="7089">
      <c r="A7089" t="inlineStr">
        <is>
          <t>Tasks</t>
        </is>
      </c>
      <c r="B7089" t="inlineStr">
        <is>
          <t>T-R-014-02</t>
        </is>
      </c>
      <c r="C7089" t="inlineStr">
        <is>
          <t>WPS</t>
        </is>
      </c>
      <c r="D7089" t="inlineStr">
        <is>
          <t>WPS-05</t>
        </is>
      </c>
      <c r="E7089" t="inlineStr">
        <is>
          <t>WPS ID</t>
        </is>
      </c>
      <c r="F7089">
        <f>A7089&amp;"|"&amp;B7089</f>
        <v/>
      </c>
      <c r="G7089">
        <f>C7089&amp;"|"&amp;D7089</f>
        <v/>
      </c>
      <c r="H7089" t="inlineStr">
        <is>
          <t>BELONGS_TO_WPS</t>
        </is>
      </c>
      <c r="I7089" t="inlineStr">
        <is>
          <t>Structural</t>
        </is>
      </c>
      <c r="J7089" t="inlineStr">
        <is>
          <t>Required</t>
        </is>
      </c>
      <c r="K7089" t="inlineStr">
        <is>
          <t>Primary</t>
        </is>
      </c>
      <c r="L7089" t="inlineStr"/>
      <c r="M7089" t="inlineStr">
        <is>
          <t>SourceField:WPS ID</t>
        </is>
      </c>
    </row>
    <row r="7090">
      <c r="A7090" t="inlineStr">
        <is>
          <t>Tasks</t>
        </is>
      </c>
      <c r="B7090" t="inlineStr">
        <is>
          <t>T-R-014-03</t>
        </is>
      </c>
      <c r="C7090" t="inlineStr">
        <is>
          <t>Acceptance</t>
        </is>
      </c>
      <c r="D7090" t="inlineStr">
        <is>
          <t>AC-R-014</t>
        </is>
      </c>
      <c r="E7090" t="inlineStr">
        <is>
          <t>Acceptance Criteria ID</t>
        </is>
      </c>
      <c r="F7090">
        <f>A7090&amp;"|"&amp;B7090</f>
        <v/>
      </c>
      <c r="G7090">
        <f>C7090&amp;"|"&amp;D7090</f>
        <v/>
      </c>
      <c r="H7090" t="inlineStr">
        <is>
          <t>ACCEPTED_BY</t>
        </is>
      </c>
      <c r="I7090" t="inlineStr">
        <is>
          <t>Structural</t>
        </is>
      </c>
      <c r="J7090" t="inlineStr">
        <is>
          <t>Required</t>
        </is>
      </c>
      <c r="K7090" t="inlineStr">
        <is>
          <t>Primary</t>
        </is>
      </c>
      <c r="L7090" t="inlineStr"/>
      <c r="M7090" t="inlineStr">
        <is>
          <t>SourceField:Acceptance Criteria ID</t>
        </is>
      </c>
    </row>
    <row r="7091">
      <c r="A7091" t="inlineStr">
        <is>
          <t>Tasks</t>
        </is>
      </c>
      <c r="B7091" t="inlineStr">
        <is>
          <t>T-R-014-03</t>
        </is>
      </c>
      <c r="C7091" t="inlineStr">
        <is>
          <t>Activities</t>
        </is>
      </c>
      <c r="D7091" t="inlineStr">
        <is>
          <t>A-R-014</t>
        </is>
      </c>
      <c r="E7091" t="inlineStr">
        <is>
          <t>Activity ID</t>
        </is>
      </c>
      <c r="F7091">
        <f>A7091&amp;"|"&amp;B7091</f>
        <v/>
      </c>
      <c r="G7091">
        <f>C7091&amp;"|"&amp;D7091</f>
        <v/>
      </c>
      <c r="H7091" t="inlineStr">
        <is>
          <t>UNDEFINED</t>
        </is>
      </c>
      <c r="I7091" t="inlineStr">
        <is>
          <t>Cross-reference</t>
        </is>
      </c>
      <c r="J7091" t="inlineStr">
        <is>
          <t>Optional</t>
        </is>
      </c>
      <c r="K7091" t="inlineStr">
        <is>
          <t>Primary</t>
        </is>
      </c>
      <c r="L7091" t="inlineStr"/>
      <c r="M7091" t="inlineStr">
        <is>
          <t>SourceField:Activity ID</t>
        </is>
      </c>
    </row>
    <row r="7092">
      <c r="A7092" t="inlineStr">
        <is>
          <t>Tasks</t>
        </is>
      </c>
      <c r="B7092" t="inlineStr">
        <is>
          <t>T-R-014-03</t>
        </is>
      </c>
      <c r="C7092" t="inlineStr">
        <is>
          <t>Deliverables</t>
        </is>
      </c>
      <c r="D7092" t="inlineStr">
        <is>
          <t>D-R-014</t>
        </is>
      </c>
      <c r="E7092" t="inlineStr">
        <is>
          <t>Related Deliverable ID</t>
        </is>
      </c>
      <c r="F7092">
        <f>A7092&amp;"|"&amp;B7092</f>
        <v/>
      </c>
      <c r="G7092">
        <f>C7092&amp;"|"&amp;D7092</f>
        <v/>
      </c>
      <c r="H7092" t="inlineStr">
        <is>
          <t>PRODUCES</t>
        </is>
      </c>
      <c r="I7092" t="inlineStr">
        <is>
          <t>Cross-reference</t>
        </is>
      </c>
      <c r="J7092" t="inlineStr">
        <is>
          <t>Optional</t>
        </is>
      </c>
      <c r="K7092" t="inlineStr">
        <is>
          <t>Primary</t>
        </is>
      </c>
      <c r="L7092" t="inlineStr"/>
      <c r="M7092" t="inlineStr">
        <is>
          <t>SourceField:Related Deliverable ID</t>
        </is>
      </c>
    </row>
    <row r="7093">
      <c r="A7093" t="inlineStr">
        <is>
          <t>Tasks</t>
        </is>
      </c>
      <c r="B7093" t="inlineStr">
        <is>
          <t>T-R-014-03</t>
        </is>
      </c>
      <c r="C7093" t="inlineStr">
        <is>
          <t>WPS</t>
        </is>
      </c>
      <c r="D7093" t="inlineStr">
        <is>
          <t>WPS-05</t>
        </is>
      </c>
      <c r="E7093" t="inlineStr">
        <is>
          <t>WPS ID</t>
        </is>
      </c>
      <c r="F7093">
        <f>A7093&amp;"|"&amp;B7093</f>
        <v/>
      </c>
      <c r="G7093">
        <f>C7093&amp;"|"&amp;D7093</f>
        <v/>
      </c>
      <c r="H7093" t="inlineStr">
        <is>
          <t>BELONGS_TO_WPS</t>
        </is>
      </c>
      <c r="I7093" t="inlineStr">
        <is>
          <t>Structural</t>
        </is>
      </c>
      <c r="J7093" t="inlineStr">
        <is>
          <t>Required</t>
        </is>
      </c>
      <c r="K7093" t="inlineStr">
        <is>
          <t>Primary</t>
        </is>
      </c>
      <c r="L7093" t="inlineStr"/>
      <c r="M7093" t="inlineStr">
        <is>
          <t>SourceField:WPS ID</t>
        </is>
      </c>
    </row>
    <row r="7094">
      <c r="A7094" t="inlineStr">
        <is>
          <t>Tasks</t>
        </is>
      </c>
      <c r="B7094" t="inlineStr">
        <is>
          <t>T-R-015-01</t>
        </is>
      </c>
      <c r="C7094" t="inlineStr">
        <is>
          <t>Acceptance</t>
        </is>
      </c>
      <c r="D7094" t="inlineStr">
        <is>
          <t>AC-R-015</t>
        </is>
      </c>
      <c r="E7094" t="inlineStr">
        <is>
          <t>Acceptance Criteria ID</t>
        </is>
      </c>
      <c r="F7094">
        <f>A7094&amp;"|"&amp;B7094</f>
        <v/>
      </c>
      <c r="G7094">
        <f>C7094&amp;"|"&amp;D7094</f>
        <v/>
      </c>
      <c r="H7094" t="inlineStr">
        <is>
          <t>ACCEPTED_BY</t>
        </is>
      </c>
      <c r="I7094" t="inlineStr">
        <is>
          <t>Structural</t>
        </is>
      </c>
      <c r="J7094" t="inlineStr">
        <is>
          <t>Required</t>
        </is>
      </c>
      <c r="K7094" t="inlineStr">
        <is>
          <t>Primary</t>
        </is>
      </c>
      <c r="L7094" t="inlineStr"/>
      <c r="M7094" t="inlineStr">
        <is>
          <t>SourceField:Acceptance Criteria ID</t>
        </is>
      </c>
    </row>
    <row r="7095">
      <c r="A7095" t="inlineStr">
        <is>
          <t>Tasks</t>
        </is>
      </c>
      <c r="B7095" t="inlineStr">
        <is>
          <t>T-R-015-01</t>
        </is>
      </c>
      <c r="C7095" t="inlineStr">
        <is>
          <t>Activities</t>
        </is>
      </c>
      <c r="D7095" t="inlineStr">
        <is>
          <t>A-R-015</t>
        </is>
      </c>
      <c r="E7095" t="inlineStr">
        <is>
          <t>Activity ID</t>
        </is>
      </c>
      <c r="F7095">
        <f>A7095&amp;"|"&amp;B7095</f>
        <v/>
      </c>
      <c r="G7095">
        <f>C7095&amp;"|"&amp;D7095</f>
        <v/>
      </c>
      <c r="H7095" t="inlineStr">
        <is>
          <t>UNDEFINED</t>
        </is>
      </c>
      <c r="I7095" t="inlineStr">
        <is>
          <t>Cross-reference</t>
        </is>
      </c>
      <c r="J7095" t="inlineStr">
        <is>
          <t>Optional</t>
        </is>
      </c>
      <c r="K7095" t="inlineStr">
        <is>
          <t>Primary</t>
        </is>
      </c>
      <c r="L7095" t="inlineStr"/>
      <c r="M7095" t="inlineStr">
        <is>
          <t>SourceField:Activity ID</t>
        </is>
      </c>
    </row>
    <row r="7096">
      <c r="A7096" t="inlineStr">
        <is>
          <t>Tasks</t>
        </is>
      </c>
      <c r="B7096" t="inlineStr">
        <is>
          <t>T-R-015-01</t>
        </is>
      </c>
      <c r="C7096" t="inlineStr">
        <is>
          <t>Deliverables</t>
        </is>
      </c>
      <c r="D7096" t="inlineStr">
        <is>
          <t>D-R-015</t>
        </is>
      </c>
      <c r="E7096" t="inlineStr">
        <is>
          <t>Related Deliverable ID</t>
        </is>
      </c>
      <c r="F7096">
        <f>A7096&amp;"|"&amp;B7096</f>
        <v/>
      </c>
      <c r="G7096">
        <f>C7096&amp;"|"&amp;D7096</f>
        <v/>
      </c>
      <c r="H7096" t="inlineStr">
        <is>
          <t>PRODUCES</t>
        </is>
      </c>
      <c r="I7096" t="inlineStr">
        <is>
          <t>Cross-reference</t>
        </is>
      </c>
      <c r="J7096" t="inlineStr">
        <is>
          <t>Optional</t>
        </is>
      </c>
      <c r="K7096" t="inlineStr">
        <is>
          <t>Primary</t>
        </is>
      </c>
      <c r="L7096" t="inlineStr"/>
      <c r="M7096" t="inlineStr">
        <is>
          <t>SourceField:Related Deliverable ID</t>
        </is>
      </c>
    </row>
    <row r="7097">
      <c r="A7097" t="inlineStr">
        <is>
          <t>Tasks</t>
        </is>
      </c>
      <c r="B7097" t="inlineStr">
        <is>
          <t>T-R-015-01</t>
        </is>
      </c>
      <c r="C7097" t="inlineStr">
        <is>
          <t>WPS</t>
        </is>
      </c>
      <c r="D7097" t="inlineStr">
        <is>
          <t>WPS-05</t>
        </is>
      </c>
      <c r="E7097" t="inlineStr">
        <is>
          <t>WPS ID</t>
        </is>
      </c>
      <c r="F7097">
        <f>A7097&amp;"|"&amp;B7097</f>
        <v/>
      </c>
      <c r="G7097">
        <f>C7097&amp;"|"&amp;D7097</f>
        <v/>
      </c>
      <c r="H7097" t="inlineStr">
        <is>
          <t>BELONGS_TO_WPS</t>
        </is>
      </c>
      <c r="I7097" t="inlineStr">
        <is>
          <t>Structural</t>
        </is>
      </c>
      <c r="J7097" t="inlineStr">
        <is>
          <t>Required</t>
        </is>
      </c>
      <c r="K7097" t="inlineStr">
        <is>
          <t>Primary</t>
        </is>
      </c>
      <c r="L7097" t="inlineStr"/>
      <c r="M7097" t="inlineStr">
        <is>
          <t>SourceField:WPS ID</t>
        </is>
      </c>
    </row>
    <row r="7098">
      <c r="A7098" t="inlineStr">
        <is>
          <t>Tasks</t>
        </is>
      </c>
      <c r="B7098" t="inlineStr">
        <is>
          <t>T-R-015-02</t>
        </is>
      </c>
      <c r="C7098" t="inlineStr">
        <is>
          <t>Acceptance</t>
        </is>
      </c>
      <c r="D7098" t="inlineStr">
        <is>
          <t>AC-R-015</t>
        </is>
      </c>
      <c r="E7098" t="inlineStr">
        <is>
          <t>Acceptance Criteria ID</t>
        </is>
      </c>
      <c r="F7098">
        <f>A7098&amp;"|"&amp;B7098</f>
        <v/>
      </c>
      <c r="G7098">
        <f>C7098&amp;"|"&amp;D7098</f>
        <v/>
      </c>
      <c r="H7098" t="inlineStr">
        <is>
          <t>ACCEPTED_BY</t>
        </is>
      </c>
      <c r="I7098" t="inlineStr">
        <is>
          <t>Structural</t>
        </is>
      </c>
      <c r="J7098" t="inlineStr">
        <is>
          <t>Required</t>
        </is>
      </c>
      <c r="K7098" t="inlineStr">
        <is>
          <t>Primary</t>
        </is>
      </c>
      <c r="L7098" t="inlineStr"/>
      <c r="M7098" t="inlineStr">
        <is>
          <t>SourceField:Acceptance Criteria ID</t>
        </is>
      </c>
    </row>
    <row r="7099">
      <c r="A7099" t="inlineStr">
        <is>
          <t>Tasks</t>
        </is>
      </c>
      <c r="B7099" t="inlineStr">
        <is>
          <t>T-R-015-02</t>
        </is>
      </c>
      <c r="C7099" t="inlineStr">
        <is>
          <t>Activities</t>
        </is>
      </c>
      <c r="D7099" t="inlineStr">
        <is>
          <t>A-R-015</t>
        </is>
      </c>
      <c r="E7099" t="inlineStr">
        <is>
          <t>Activity ID</t>
        </is>
      </c>
      <c r="F7099">
        <f>A7099&amp;"|"&amp;B7099</f>
        <v/>
      </c>
      <c r="G7099">
        <f>C7099&amp;"|"&amp;D7099</f>
        <v/>
      </c>
      <c r="H7099" t="inlineStr">
        <is>
          <t>UNDEFINED</t>
        </is>
      </c>
      <c r="I7099" t="inlineStr">
        <is>
          <t>Cross-reference</t>
        </is>
      </c>
      <c r="J7099" t="inlineStr">
        <is>
          <t>Optional</t>
        </is>
      </c>
      <c r="K7099" t="inlineStr">
        <is>
          <t>Primary</t>
        </is>
      </c>
      <c r="L7099" t="inlineStr"/>
      <c r="M7099" t="inlineStr">
        <is>
          <t>SourceField:Activity ID</t>
        </is>
      </c>
    </row>
    <row r="7100">
      <c r="A7100" t="inlineStr">
        <is>
          <t>Tasks</t>
        </is>
      </c>
      <c r="B7100" t="inlineStr">
        <is>
          <t>T-R-015-02</t>
        </is>
      </c>
      <c r="C7100" t="inlineStr">
        <is>
          <t>Deliverables</t>
        </is>
      </c>
      <c r="D7100" t="inlineStr">
        <is>
          <t>D-R-015</t>
        </is>
      </c>
      <c r="E7100" t="inlineStr">
        <is>
          <t>Related Deliverable ID</t>
        </is>
      </c>
      <c r="F7100">
        <f>A7100&amp;"|"&amp;B7100</f>
        <v/>
      </c>
      <c r="G7100">
        <f>C7100&amp;"|"&amp;D7100</f>
        <v/>
      </c>
      <c r="H7100" t="inlineStr">
        <is>
          <t>PRODUCES</t>
        </is>
      </c>
      <c r="I7100" t="inlineStr">
        <is>
          <t>Cross-reference</t>
        </is>
      </c>
      <c r="J7100" t="inlineStr">
        <is>
          <t>Optional</t>
        </is>
      </c>
      <c r="K7100" t="inlineStr">
        <is>
          <t>Primary</t>
        </is>
      </c>
      <c r="L7100" t="inlineStr"/>
      <c r="M7100" t="inlineStr">
        <is>
          <t>SourceField:Related Deliverable ID</t>
        </is>
      </c>
    </row>
    <row r="7101">
      <c r="A7101" t="inlineStr">
        <is>
          <t>Tasks</t>
        </is>
      </c>
      <c r="B7101" t="inlineStr">
        <is>
          <t>T-R-015-02</t>
        </is>
      </c>
      <c r="C7101" t="inlineStr">
        <is>
          <t>WPS</t>
        </is>
      </c>
      <c r="D7101" t="inlineStr">
        <is>
          <t>WPS-05</t>
        </is>
      </c>
      <c r="E7101" t="inlineStr">
        <is>
          <t>WPS ID</t>
        </is>
      </c>
      <c r="F7101">
        <f>A7101&amp;"|"&amp;B7101</f>
        <v/>
      </c>
      <c r="G7101">
        <f>C7101&amp;"|"&amp;D7101</f>
        <v/>
      </c>
      <c r="H7101" t="inlineStr">
        <is>
          <t>BELONGS_TO_WPS</t>
        </is>
      </c>
      <c r="I7101" t="inlineStr">
        <is>
          <t>Structural</t>
        </is>
      </c>
      <c r="J7101" t="inlineStr">
        <is>
          <t>Required</t>
        </is>
      </c>
      <c r="K7101" t="inlineStr">
        <is>
          <t>Primary</t>
        </is>
      </c>
      <c r="L7101" t="inlineStr"/>
      <c r="M7101" t="inlineStr">
        <is>
          <t>SourceField:WPS ID</t>
        </is>
      </c>
    </row>
    <row r="7102">
      <c r="A7102" t="inlineStr">
        <is>
          <t>Tasks</t>
        </is>
      </c>
      <c r="B7102" t="inlineStr">
        <is>
          <t>T-R-015-03</t>
        </is>
      </c>
      <c r="C7102" t="inlineStr">
        <is>
          <t>Acceptance</t>
        </is>
      </c>
      <c r="D7102" t="inlineStr">
        <is>
          <t>AC-R-015</t>
        </is>
      </c>
      <c r="E7102" t="inlineStr">
        <is>
          <t>Acceptance Criteria ID</t>
        </is>
      </c>
      <c r="F7102">
        <f>A7102&amp;"|"&amp;B7102</f>
        <v/>
      </c>
      <c r="G7102">
        <f>C7102&amp;"|"&amp;D7102</f>
        <v/>
      </c>
      <c r="H7102" t="inlineStr">
        <is>
          <t>ACCEPTED_BY</t>
        </is>
      </c>
      <c r="I7102" t="inlineStr">
        <is>
          <t>Structural</t>
        </is>
      </c>
      <c r="J7102" t="inlineStr">
        <is>
          <t>Required</t>
        </is>
      </c>
      <c r="K7102" t="inlineStr">
        <is>
          <t>Primary</t>
        </is>
      </c>
      <c r="L7102" t="inlineStr"/>
      <c r="M7102" t="inlineStr">
        <is>
          <t>SourceField:Acceptance Criteria ID</t>
        </is>
      </c>
    </row>
    <row r="7103">
      <c r="A7103" t="inlineStr">
        <is>
          <t>Tasks</t>
        </is>
      </c>
      <c r="B7103" t="inlineStr">
        <is>
          <t>T-R-015-03</t>
        </is>
      </c>
      <c r="C7103" t="inlineStr">
        <is>
          <t>Activities</t>
        </is>
      </c>
      <c r="D7103" t="inlineStr">
        <is>
          <t>A-R-015</t>
        </is>
      </c>
      <c r="E7103" t="inlineStr">
        <is>
          <t>Activity ID</t>
        </is>
      </c>
      <c r="F7103">
        <f>A7103&amp;"|"&amp;B7103</f>
        <v/>
      </c>
      <c r="G7103">
        <f>C7103&amp;"|"&amp;D7103</f>
        <v/>
      </c>
      <c r="H7103" t="inlineStr">
        <is>
          <t>UNDEFINED</t>
        </is>
      </c>
      <c r="I7103" t="inlineStr">
        <is>
          <t>Cross-reference</t>
        </is>
      </c>
      <c r="J7103" t="inlineStr">
        <is>
          <t>Optional</t>
        </is>
      </c>
      <c r="K7103" t="inlineStr">
        <is>
          <t>Primary</t>
        </is>
      </c>
      <c r="L7103" t="inlineStr"/>
      <c r="M7103" t="inlineStr">
        <is>
          <t>SourceField:Activity ID</t>
        </is>
      </c>
    </row>
    <row r="7104">
      <c r="A7104" t="inlineStr">
        <is>
          <t>Tasks</t>
        </is>
      </c>
      <c r="B7104" t="inlineStr">
        <is>
          <t>T-R-015-03</t>
        </is>
      </c>
      <c r="C7104" t="inlineStr">
        <is>
          <t>Deliverables</t>
        </is>
      </c>
      <c r="D7104" t="inlineStr">
        <is>
          <t>D-R-015</t>
        </is>
      </c>
      <c r="E7104" t="inlineStr">
        <is>
          <t>Related Deliverable ID</t>
        </is>
      </c>
      <c r="F7104">
        <f>A7104&amp;"|"&amp;B7104</f>
        <v/>
      </c>
      <c r="G7104">
        <f>C7104&amp;"|"&amp;D7104</f>
        <v/>
      </c>
      <c r="H7104" t="inlineStr">
        <is>
          <t>PRODUCES</t>
        </is>
      </c>
      <c r="I7104" t="inlineStr">
        <is>
          <t>Cross-reference</t>
        </is>
      </c>
      <c r="J7104" t="inlineStr">
        <is>
          <t>Optional</t>
        </is>
      </c>
      <c r="K7104" t="inlineStr">
        <is>
          <t>Primary</t>
        </is>
      </c>
      <c r="L7104" t="inlineStr"/>
      <c r="M7104" t="inlineStr">
        <is>
          <t>SourceField:Related Deliverable ID</t>
        </is>
      </c>
    </row>
    <row r="7105">
      <c r="A7105" t="inlineStr">
        <is>
          <t>Tasks</t>
        </is>
      </c>
      <c r="B7105" t="inlineStr">
        <is>
          <t>T-R-015-03</t>
        </is>
      </c>
      <c r="C7105" t="inlineStr">
        <is>
          <t>WPS</t>
        </is>
      </c>
      <c r="D7105" t="inlineStr">
        <is>
          <t>WPS-05</t>
        </is>
      </c>
      <c r="E7105" t="inlineStr">
        <is>
          <t>WPS ID</t>
        </is>
      </c>
      <c r="F7105">
        <f>A7105&amp;"|"&amp;B7105</f>
        <v/>
      </c>
      <c r="G7105">
        <f>C7105&amp;"|"&amp;D7105</f>
        <v/>
      </c>
      <c r="H7105" t="inlineStr">
        <is>
          <t>BELONGS_TO_WPS</t>
        </is>
      </c>
      <c r="I7105" t="inlineStr">
        <is>
          <t>Structural</t>
        </is>
      </c>
      <c r="J7105" t="inlineStr">
        <is>
          <t>Required</t>
        </is>
      </c>
      <c r="K7105" t="inlineStr">
        <is>
          <t>Primary</t>
        </is>
      </c>
      <c r="L7105" t="inlineStr"/>
      <c r="M7105" t="inlineStr">
        <is>
          <t>SourceField:WPS ID</t>
        </is>
      </c>
    </row>
    <row r="7106">
      <c r="A7106" t="inlineStr">
        <is>
          <t>Tasks</t>
        </is>
      </c>
      <c r="B7106" t="inlineStr">
        <is>
          <t>T-R-016-01</t>
        </is>
      </c>
      <c r="C7106" t="inlineStr">
        <is>
          <t>Acceptance</t>
        </is>
      </c>
      <c r="D7106" t="inlineStr">
        <is>
          <t>AC-R-016</t>
        </is>
      </c>
      <c r="E7106" t="inlineStr">
        <is>
          <t>Acceptance Criteria ID</t>
        </is>
      </c>
      <c r="F7106">
        <f>A7106&amp;"|"&amp;B7106</f>
        <v/>
      </c>
      <c r="G7106">
        <f>C7106&amp;"|"&amp;D7106</f>
        <v/>
      </c>
      <c r="H7106" t="inlineStr">
        <is>
          <t>ACCEPTED_BY</t>
        </is>
      </c>
      <c r="I7106" t="inlineStr">
        <is>
          <t>Structural</t>
        </is>
      </c>
      <c r="J7106" t="inlineStr">
        <is>
          <t>Required</t>
        </is>
      </c>
      <c r="K7106" t="inlineStr">
        <is>
          <t>Primary</t>
        </is>
      </c>
      <c r="L7106" t="inlineStr"/>
      <c r="M7106" t="inlineStr">
        <is>
          <t>SourceField:Acceptance Criteria ID</t>
        </is>
      </c>
    </row>
    <row r="7107">
      <c r="A7107" t="inlineStr">
        <is>
          <t>Tasks</t>
        </is>
      </c>
      <c r="B7107" t="inlineStr">
        <is>
          <t>T-R-016-01</t>
        </is>
      </c>
      <c r="C7107" t="inlineStr">
        <is>
          <t>Activities</t>
        </is>
      </c>
      <c r="D7107" t="inlineStr">
        <is>
          <t>A-R-016</t>
        </is>
      </c>
      <c r="E7107" t="inlineStr">
        <is>
          <t>Activity ID</t>
        </is>
      </c>
      <c r="F7107">
        <f>A7107&amp;"|"&amp;B7107</f>
        <v/>
      </c>
      <c r="G7107">
        <f>C7107&amp;"|"&amp;D7107</f>
        <v/>
      </c>
      <c r="H7107" t="inlineStr">
        <is>
          <t>UNDEFINED</t>
        </is>
      </c>
      <c r="I7107" t="inlineStr">
        <is>
          <t>Cross-reference</t>
        </is>
      </c>
      <c r="J7107" t="inlineStr">
        <is>
          <t>Optional</t>
        </is>
      </c>
      <c r="K7107" t="inlineStr">
        <is>
          <t>Primary</t>
        </is>
      </c>
      <c r="L7107" t="inlineStr"/>
      <c r="M7107" t="inlineStr">
        <is>
          <t>SourceField:Activity ID</t>
        </is>
      </c>
    </row>
    <row r="7108">
      <c r="A7108" t="inlineStr">
        <is>
          <t>Tasks</t>
        </is>
      </c>
      <c r="B7108" t="inlineStr">
        <is>
          <t>T-R-016-01</t>
        </is>
      </c>
      <c r="C7108" t="inlineStr">
        <is>
          <t>Deliverables</t>
        </is>
      </c>
      <c r="D7108" t="inlineStr">
        <is>
          <t>D-R-016</t>
        </is>
      </c>
      <c r="E7108" t="inlineStr">
        <is>
          <t>Related Deliverable ID</t>
        </is>
      </c>
      <c r="F7108">
        <f>A7108&amp;"|"&amp;B7108</f>
        <v/>
      </c>
      <c r="G7108">
        <f>C7108&amp;"|"&amp;D7108</f>
        <v/>
      </c>
      <c r="H7108" t="inlineStr">
        <is>
          <t>PRODUCES</t>
        </is>
      </c>
      <c r="I7108" t="inlineStr">
        <is>
          <t>Cross-reference</t>
        </is>
      </c>
      <c r="J7108" t="inlineStr">
        <is>
          <t>Optional</t>
        </is>
      </c>
      <c r="K7108" t="inlineStr">
        <is>
          <t>Primary</t>
        </is>
      </c>
      <c r="L7108" t="inlineStr"/>
      <c r="M7108" t="inlineStr">
        <is>
          <t>SourceField:Related Deliverable ID</t>
        </is>
      </c>
    </row>
    <row r="7109">
      <c r="A7109" t="inlineStr">
        <is>
          <t>Tasks</t>
        </is>
      </c>
      <c r="B7109" t="inlineStr">
        <is>
          <t>T-R-016-01</t>
        </is>
      </c>
      <c r="C7109" t="inlineStr">
        <is>
          <t>WPS</t>
        </is>
      </c>
      <c r="D7109" t="inlineStr">
        <is>
          <t>WPS-03</t>
        </is>
      </c>
      <c r="E7109" t="inlineStr">
        <is>
          <t>WPS ID</t>
        </is>
      </c>
      <c r="F7109">
        <f>A7109&amp;"|"&amp;B7109</f>
        <v/>
      </c>
      <c r="G7109">
        <f>C7109&amp;"|"&amp;D7109</f>
        <v/>
      </c>
      <c r="H7109" t="inlineStr">
        <is>
          <t>BELONGS_TO_WPS</t>
        </is>
      </c>
      <c r="I7109" t="inlineStr">
        <is>
          <t>Structural</t>
        </is>
      </c>
      <c r="J7109" t="inlineStr">
        <is>
          <t>Required</t>
        </is>
      </c>
      <c r="K7109" t="inlineStr">
        <is>
          <t>Primary</t>
        </is>
      </c>
      <c r="L7109" t="inlineStr"/>
      <c r="M7109" t="inlineStr">
        <is>
          <t>SourceField:WPS ID</t>
        </is>
      </c>
    </row>
    <row r="7110">
      <c r="A7110" t="inlineStr">
        <is>
          <t>Tasks</t>
        </is>
      </c>
      <c r="B7110" t="inlineStr">
        <is>
          <t>T-R-016-02</t>
        </is>
      </c>
      <c r="C7110" t="inlineStr">
        <is>
          <t>Acceptance</t>
        </is>
      </c>
      <c r="D7110" t="inlineStr">
        <is>
          <t>AC-R-016</t>
        </is>
      </c>
      <c r="E7110" t="inlineStr">
        <is>
          <t>Acceptance Criteria ID</t>
        </is>
      </c>
      <c r="F7110">
        <f>A7110&amp;"|"&amp;B7110</f>
        <v/>
      </c>
      <c r="G7110">
        <f>C7110&amp;"|"&amp;D7110</f>
        <v/>
      </c>
      <c r="H7110" t="inlineStr">
        <is>
          <t>ACCEPTED_BY</t>
        </is>
      </c>
      <c r="I7110" t="inlineStr">
        <is>
          <t>Structural</t>
        </is>
      </c>
      <c r="J7110" t="inlineStr">
        <is>
          <t>Required</t>
        </is>
      </c>
      <c r="K7110" t="inlineStr">
        <is>
          <t>Primary</t>
        </is>
      </c>
      <c r="L7110" t="inlineStr"/>
      <c r="M7110" t="inlineStr">
        <is>
          <t>SourceField:Acceptance Criteria ID</t>
        </is>
      </c>
    </row>
    <row r="7111">
      <c r="A7111" t="inlineStr">
        <is>
          <t>Tasks</t>
        </is>
      </c>
      <c r="B7111" t="inlineStr">
        <is>
          <t>T-R-016-02</t>
        </is>
      </c>
      <c r="C7111" t="inlineStr">
        <is>
          <t>Activities</t>
        </is>
      </c>
      <c r="D7111" t="inlineStr">
        <is>
          <t>A-R-016</t>
        </is>
      </c>
      <c r="E7111" t="inlineStr">
        <is>
          <t>Activity ID</t>
        </is>
      </c>
      <c r="F7111">
        <f>A7111&amp;"|"&amp;B7111</f>
        <v/>
      </c>
      <c r="G7111">
        <f>C7111&amp;"|"&amp;D7111</f>
        <v/>
      </c>
      <c r="H7111" t="inlineStr">
        <is>
          <t>UNDEFINED</t>
        </is>
      </c>
      <c r="I7111" t="inlineStr">
        <is>
          <t>Cross-reference</t>
        </is>
      </c>
      <c r="J7111" t="inlineStr">
        <is>
          <t>Optional</t>
        </is>
      </c>
      <c r="K7111" t="inlineStr">
        <is>
          <t>Primary</t>
        </is>
      </c>
      <c r="L7111" t="inlineStr"/>
      <c r="M7111" t="inlineStr">
        <is>
          <t>SourceField:Activity ID</t>
        </is>
      </c>
    </row>
    <row r="7112">
      <c r="A7112" t="inlineStr">
        <is>
          <t>Tasks</t>
        </is>
      </c>
      <c r="B7112" t="inlineStr">
        <is>
          <t>T-R-016-02</t>
        </is>
      </c>
      <c r="C7112" t="inlineStr">
        <is>
          <t>Deliverables</t>
        </is>
      </c>
      <c r="D7112" t="inlineStr">
        <is>
          <t>D-R-016</t>
        </is>
      </c>
      <c r="E7112" t="inlineStr">
        <is>
          <t>Related Deliverable ID</t>
        </is>
      </c>
      <c r="F7112">
        <f>A7112&amp;"|"&amp;B7112</f>
        <v/>
      </c>
      <c r="G7112">
        <f>C7112&amp;"|"&amp;D7112</f>
        <v/>
      </c>
      <c r="H7112" t="inlineStr">
        <is>
          <t>PRODUCES</t>
        </is>
      </c>
      <c r="I7112" t="inlineStr">
        <is>
          <t>Cross-reference</t>
        </is>
      </c>
      <c r="J7112" t="inlineStr">
        <is>
          <t>Optional</t>
        </is>
      </c>
      <c r="K7112" t="inlineStr">
        <is>
          <t>Primary</t>
        </is>
      </c>
      <c r="L7112" t="inlineStr"/>
      <c r="M7112" t="inlineStr">
        <is>
          <t>SourceField:Related Deliverable ID</t>
        </is>
      </c>
    </row>
    <row r="7113">
      <c r="A7113" t="inlineStr">
        <is>
          <t>Tasks</t>
        </is>
      </c>
      <c r="B7113" t="inlineStr">
        <is>
          <t>T-R-016-02</t>
        </is>
      </c>
      <c r="C7113" t="inlineStr">
        <is>
          <t>WPS</t>
        </is>
      </c>
      <c r="D7113" t="inlineStr">
        <is>
          <t>WPS-03</t>
        </is>
      </c>
      <c r="E7113" t="inlineStr">
        <is>
          <t>WPS ID</t>
        </is>
      </c>
      <c r="F7113">
        <f>A7113&amp;"|"&amp;B7113</f>
        <v/>
      </c>
      <c r="G7113">
        <f>C7113&amp;"|"&amp;D7113</f>
        <v/>
      </c>
      <c r="H7113" t="inlineStr">
        <is>
          <t>BELONGS_TO_WPS</t>
        </is>
      </c>
      <c r="I7113" t="inlineStr">
        <is>
          <t>Structural</t>
        </is>
      </c>
      <c r="J7113" t="inlineStr">
        <is>
          <t>Required</t>
        </is>
      </c>
      <c r="K7113" t="inlineStr">
        <is>
          <t>Primary</t>
        </is>
      </c>
      <c r="L7113" t="inlineStr"/>
      <c r="M7113" t="inlineStr">
        <is>
          <t>SourceField:WPS ID</t>
        </is>
      </c>
    </row>
    <row r="7114">
      <c r="A7114" t="inlineStr">
        <is>
          <t>Tasks</t>
        </is>
      </c>
      <c r="B7114" t="inlineStr">
        <is>
          <t>T-R-016-03</t>
        </is>
      </c>
      <c r="C7114" t="inlineStr">
        <is>
          <t>Acceptance</t>
        </is>
      </c>
      <c r="D7114" t="inlineStr">
        <is>
          <t>AC-R-016</t>
        </is>
      </c>
      <c r="E7114" t="inlineStr">
        <is>
          <t>Acceptance Criteria ID</t>
        </is>
      </c>
      <c r="F7114">
        <f>A7114&amp;"|"&amp;B7114</f>
        <v/>
      </c>
      <c r="G7114">
        <f>C7114&amp;"|"&amp;D7114</f>
        <v/>
      </c>
      <c r="H7114" t="inlineStr">
        <is>
          <t>ACCEPTED_BY</t>
        </is>
      </c>
      <c r="I7114" t="inlineStr">
        <is>
          <t>Structural</t>
        </is>
      </c>
      <c r="J7114" t="inlineStr">
        <is>
          <t>Required</t>
        </is>
      </c>
      <c r="K7114" t="inlineStr">
        <is>
          <t>Primary</t>
        </is>
      </c>
      <c r="L7114" t="inlineStr"/>
      <c r="M7114" t="inlineStr">
        <is>
          <t>SourceField:Acceptance Criteria ID</t>
        </is>
      </c>
    </row>
    <row r="7115">
      <c r="A7115" t="inlineStr">
        <is>
          <t>Tasks</t>
        </is>
      </c>
      <c r="B7115" t="inlineStr">
        <is>
          <t>T-R-016-03</t>
        </is>
      </c>
      <c r="C7115" t="inlineStr">
        <is>
          <t>Activities</t>
        </is>
      </c>
      <c r="D7115" t="inlineStr">
        <is>
          <t>A-R-016</t>
        </is>
      </c>
      <c r="E7115" t="inlineStr">
        <is>
          <t>Activity ID</t>
        </is>
      </c>
      <c r="F7115">
        <f>A7115&amp;"|"&amp;B7115</f>
        <v/>
      </c>
      <c r="G7115">
        <f>C7115&amp;"|"&amp;D7115</f>
        <v/>
      </c>
      <c r="H7115" t="inlineStr">
        <is>
          <t>UNDEFINED</t>
        </is>
      </c>
      <c r="I7115" t="inlineStr">
        <is>
          <t>Cross-reference</t>
        </is>
      </c>
      <c r="J7115" t="inlineStr">
        <is>
          <t>Optional</t>
        </is>
      </c>
      <c r="K7115" t="inlineStr">
        <is>
          <t>Primary</t>
        </is>
      </c>
      <c r="L7115" t="inlineStr"/>
      <c r="M7115" t="inlineStr">
        <is>
          <t>SourceField:Activity ID</t>
        </is>
      </c>
    </row>
    <row r="7116">
      <c r="A7116" t="inlineStr">
        <is>
          <t>Tasks</t>
        </is>
      </c>
      <c r="B7116" t="inlineStr">
        <is>
          <t>T-R-016-03</t>
        </is>
      </c>
      <c r="C7116" t="inlineStr">
        <is>
          <t>Deliverables</t>
        </is>
      </c>
      <c r="D7116" t="inlineStr">
        <is>
          <t>D-R-016</t>
        </is>
      </c>
      <c r="E7116" t="inlineStr">
        <is>
          <t>Related Deliverable ID</t>
        </is>
      </c>
      <c r="F7116">
        <f>A7116&amp;"|"&amp;B7116</f>
        <v/>
      </c>
      <c r="G7116">
        <f>C7116&amp;"|"&amp;D7116</f>
        <v/>
      </c>
      <c r="H7116" t="inlineStr">
        <is>
          <t>PRODUCES</t>
        </is>
      </c>
      <c r="I7116" t="inlineStr">
        <is>
          <t>Cross-reference</t>
        </is>
      </c>
      <c r="J7116" t="inlineStr">
        <is>
          <t>Optional</t>
        </is>
      </c>
      <c r="K7116" t="inlineStr">
        <is>
          <t>Primary</t>
        </is>
      </c>
      <c r="L7116" t="inlineStr"/>
      <c r="M7116" t="inlineStr">
        <is>
          <t>SourceField:Related Deliverable ID</t>
        </is>
      </c>
    </row>
    <row r="7117">
      <c r="A7117" t="inlineStr">
        <is>
          <t>Tasks</t>
        </is>
      </c>
      <c r="B7117" t="inlineStr">
        <is>
          <t>T-R-016-03</t>
        </is>
      </c>
      <c r="C7117" t="inlineStr">
        <is>
          <t>WPS</t>
        </is>
      </c>
      <c r="D7117" t="inlineStr">
        <is>
          <t>WPS-03</t>
        </is>
      </c>
      <c r="E7117" t="inlineStr">
        <is>
          <t>WPS ID</t>
        </is>
      </c>
      <c r="F7117">
        <f>A7117&amp;"|"&amp;B7117</f>
        <v/>
      </c>
      <c r="G7117">
        <f>C7117&amp;"|"&amp;D7117</f>
        <v/>
      </c>
      <c r="H7117" t="inlineStr">
        <is>
          <t>BELONGS_TO_WPS</t>
        </is>
      </c>
      <c r="I7117" t="inlineStr">
        <is>
          <t>Structural</t>
        </is>
      </c>
      <c r="J7117" t="inlineStr">
        <is>
          <t>Required</t>
        </is>
      </c>
      <c r="K7117" t="inlineStr">
        <is>
          <t>Primary</t>
        </is>
      </c>
      <c r="L7117" t="inlineStr"/>
      <c r="M7117" t="inlineStr">
        <is>
          <t>SourceField:WPS ID</t>
        </is>
      </c>
    </row>
    <row r="7118">
      <c r="A7118" t="inlineStr">
        <is>
          <t>Tasks</t>
        </is>
      </c>
      <c r="B7118" t="inlineStr">
        <is>
          <t>T-R-017-01</t>
        </is>
      </c>
      <c r="C7118" t="inlineStr">
        <is>
          <t>Acceptance</t>
        </is>
      </c>
      <c r="D7118" t="inlineStr">
        <is>
          <t>AC-R-017</t>
        </is>
      </c>
      <c r="E7118" t="inlineStr">
        <is>
          <t>Acceptance Criteria ID</t>
        </is>
      </c>
      <c r="F7118">
        <f>A7118&amp;"|"&amp;B7118</f>
        <v/>
      </c>
      <c r="G7118">
        <f>C7118&amp;"|"&amp;D7118</f>
        <v/>
      </c>
      <c r="H7118" t="inlineStr">
        <is>
          <t>ACCEPTED_BY</t>
        </is>
      </c>
      <c r="I7118" t="inlineStr">
        <is>
          <t>Structural</t>
        </is>
      </c>
      <c r="J7118" t="inlineStr">
        <is>
          <t>Required</t>
        </is>
      </c>
      <c r="K7118" t="inlineStr">
        <is>
          <t>Primary</t>
        </is>
      </c>
      <c r="L7118" t="inlineStr"/>
      <c r="M7118" t="inlineStr">
        <is>
          <t>SourceField:Acceptance Criteria ID</t>
        </is>
      </c>
    </row>
    <row r="7119">
      <c r="A7119" t="inlineStr">
        <is>
          <t>Tasks</t>
        </is>
      </c>
      <c r="B7119" t="inlineStr">
        <is>
          <t>T-R-017-01</t>
        </is>
      </c>
      <c r="C7119" t="inlineStr">
        <is>
          <t>Activities</t>
        </is>
      </c>
      <c r="D7119" t="inlineStr">
        <is>
          <t>A-R-017</t>
        </is>
      </c>
      <c r="E7119" t="inlineStr">
        <is>
          <t>Activity ID</t>
        </is>
      </c>
      <c r="F7119">
        <f>A7119&amp;"|"&amp;B7119</f>
        <v/>
      </c>
      <c r="G7119">
        <f>C7119&amp;"|"&amp;D7119</f>
        <v/>
      </c>
      <c r="H7119" t="inlineStr">
        <is>
          <t>UNDEFINED</t>
        </is>
      </c>
      <c r="I7119" t="inlineStr">
        <is>
          <t>Cross-reference</t>
        </is>
      </c>
      <c r="J7119" t="inlineStr">
        <is>
          <t>Optional</t>
        </is>
      </c>
      <c r="K7119" t="inlineStr">
        <is>
          <t>Primary</t>
        </is>
      </c>
      <c r="L7119" t="inlineStr"/>
      <c r="M7119" t="inlineStr">
        <is>
          <t>SourceField:Activity ID</t>
        </is>
      </c>
    </row>
    <row r="7120">
      <c r="A7120" t="inlineStr">
        <is>
          <t>Tasks</t>
        </is>
      </c>
      <c r="B7120" t="inlineStr">
        <is>
          <t>T-R-017-01</t>
        </is>
      </c>
      <c r="C7120" t="inlineStr">
        <is>
          <t>Deliverables</t>
        </is>
      </c>
      <c r="D7120" t="inlineStr">
        <is>
          <t>D-R-017</t>
        </is>
      </c>
      <c r="E7120" t="inlineStr">
        <is>
          <t>Related Deliverable ID</t>
        </is>
      </c>
      <c r="F7120">
        <f>A7120&amp;"|"&amp;B7120</f>
        <v/>
      </c>
      <c r="G7120">
        <f>C7120&amp;"|"&amp;D7120</f>
        <v/>
      </c>
      <c r="H7120" t="inlineStr">
        <is>
          <t>PRODUCES</t>
        </is>
      </c>
      <c r="I7120" t="inlineStr">
        <is>
          <t>Cross-reference</t>
        </is>
      </c>
      <c r="J7120" t="inlineStr">
        <is>
          <t>Optional</t>
        </is>
      </c>
      <c r="K7120" t="inlineStr">
        <is>
          <t>Primary</t>
        </is>
      </c>
      <c r="L7120" t="inlineStr"/>
      <c r="M7120" t="inlineStr">
        <is>
          <t>SourceField:Related Deliverable ID</t>
        </is>
      </c>
    </row>
    <row r="7121">
      <c r="A7121" t="inlineStr">
        <is>
          <t>Tasks</t>
        </is>
      </c>
      <c r="B7121" t="inlineStr">
        <is>
          <t>T-R-017-01</t>
        </is>
      </c>
      <c r="C7121" t="inlineStr">
        <is>
          <t>WPS</t>
        </is>
      </c>
      <c r="D7121" t="inlineStr">
        <is>
          <t>WPS-03</t>
        </is>
      </c>
      <c r="E7121" t="inlineStr">
        <is>
          <t>WPS ID</t>
        </is>
      </c>
      <c r="F7121">
        <f>A7121&amp;"|"&amp;B7121</f>
        <v/>
      </c>
      <c r="G7121">
        <f>C7121&amp;"|"&amp;D7121</f>
        <v/>
      </c>
      <c r="H7121" t="inlineStr">
        <is>
          <t>BELONGS_TO_WPS</t>
        </is>
      </c>
      <c r="I7121" t="inlineStr">
        <is>
          <t>Structural</t>
        </is>
      </c>
      <c r="J7121" t="inlineStr">
        <is>
          <t>Required</t>
        </is>
      </c>
      <c r="K7121" t="inlineStr">
        <is>
          <t>Primary</t>
        </is>
      </c>
      <c r="L7121" t="inlineStr"/>
      <c r="M7121" t="inlineStr">
        <is>
          <t>SourceField:WPS ID</t>
        </is>
      </c>
    </row>
    <row r="7122">
      <c r="A7122" t="inlineStr">
        <is>
          <t>Tasks</t>
        </is>
      </c>
      <c r="B7122" t="inlineStr">
        <is>
          <t>T-R-017-02</t>
        </is>
      </c>
      <c r="C7122" t="inlineStr">
        <is>
          <t>Acceptance</t>
        </is>
      </c>
      <c r="D7122" t="inlineStr">
        <is>
          <t>AC-R-017</t>
        </is>
      </c>
      <c r="E7122" t="inlineStr">
        <is>
          <t>Acceptance Criteria ID</t>
        </is>
      </c>
      <c r="F7122">
        <f>A7122&amp;"|"&amp;B7122</f>
        <v/>
      </c>
      <c r="G7122">
        <f>C7122&amp;"|"&amp;D7122</f>
        <v/>
      </c>
      <c r="H7122" t="inlineStr">
        <is>
          <t>ACCEPTED_BY</t>
        </is>
      </c>
      <c r="I7122" t="inlineStr">
        <is>
          <t>Structural</t>
        </is>
      </c>
      <c r="J7122" t="inlineStr">
        <is>
          <t>Required</t>
        </is>
      </c>
      <c r="K7122" t="inlineStr">
        <is>
          <t>Primary</t>
        </is>
      </c>
      <c r="L7122" t="inlineStr"/>
      <c r="M7122" t="inlineStr">
        <is>
          <t>SourceField:Acceptance Criteria ID</t>
        </is>
      </c>
    </row>
    <row r="7123">
      <c r="A7123" t="inlineStr">
        <is>
          <t>Tasks</t>
        </is>
      </c>
      <c r="B7123" t="inlineStr">
        <is>
          <t>T-R-017-02</t>
        </is>
      </c>
      <c r="C7123" t="inlineStr">
        <is>
          <t>Activities</t>
        </is>
      </c>
      <c r="D7123" t="inlineStr">
        <is>
          <t>A-R-017</t>
        </is>
      </c>
      <c r="E7123" t="inlineStr">
        <is>
          <t>Activity ID</t>
        </is>
      </c>
      <c r="F7123">
        <f>A7123&amp;"|"&amp;B7123</f>
        <v/>
      </c>
      <c r="G7123">
        <f>C7123&amp;"|"&amp;D7123</f>
        <v/>
      </c>
      <c r="H7123" t="inlineStr">
        <is>
          <t>UNDEFINED</t>
        </is>
      </c>
      <c r="I7123" t="inlineStr">
        <is>
          <t>Cross-reference</t>
        </is>
      </c>
      <c r="J7123" t="inlineStr">
        <is>
          <t>Optional</t>
        </is>
      </c>
      <c r="K7123" t="inlineStr">
        <is>
          <t>Primary</t>
        </is>
      </c>
      <c r="L7123" t="inlineStr"/>
      <c r="M7123" t="inlineStr">
        <is>
          <t>SourceField:Activity ID</t>
        </is>
      </c>
    </row>
    <row r="7124">
      <c r="A7124" t="inlineStr">
        <is>
          <t>Tasks</t>
        </is>
      </c>
      <c r="B7124" t="inlineStr">
        <is>
          <t>T-R-017-02</t>
        </is>
      </c>
      <c r="C7124" t="inlineStr">
        <is>
          <t>Deliverables</t>
        </is>
      </c>
      <c r="D7124" t="inlineStr">
        <is>
          <t>D-R-017</t>
        </is>
      </c>
      <c r="E7124" t="inlineStr">
        <is>
          <t>Related Deliverable ID</t>
        </is>
      </c>
      <c r="F7124">
        <f>A7124&amp;"|"&amp;B7124</f>
        <v/>
      </c>
      <c r="G7124">
        <f>C7124&amp;"|"&amp;D7124</f>
        <v/>
      </c>
      <c r="H7124" t="inlineStr">
        <is>
          <t>PRODUCES</t>
        </is>
      </c>
      <c r="I7124" t="inlineStr">
        <is>
          <t>Cross-reference</t>
        </is>
      </c>
      <c r="J7124" t="inlineStr">
        <is>
          <t>Optional</t>
        </is>
      </c>
      <c r="K7124" t="inlineStr">
        <is>
          <t>Primary</t>
        </is>
      </c>
      <c r="L7124" t="inlineStr"/>
      <c r="M7124" t="inlineStr">
        <is>
          <t>SourceField:Related Deliverable ID</t>
        </is>
      </c>
    </row>
    <row r="7125">
      <c r="A7125" t="inlineStr">
        <is>
          <t>Tasks</t>
        </is>
      </c>
      <c r="B7125" t="inlineStr">
        <is>
          <t>T-R-017-02</t>
        </is>
      </c>
      <c r="C7125" t="inlineStr">
        <is>
          <t>WPS</t>
        </is>
      </c>
      <c r="D7125" t="inlineStr">
        <is>
          <t>WPS-03</t>
        </is>
      </c>
      <c r="E7125" t="inlineStr">
        <is>
          <t>WPS ID</t>
        </is>
      </c>
      <c r="F7125">
        <f>A7125&amp;"|"&amp;B7125</f>
        <v/>
      </c>
      <c r="G7125">
        <f>C7125&amp;"|"&amp;D7125</f>
        <v/>
      </c>
      <c r="H7125" t="inlineStr">
        <is>
          <t>BELONGS_TO_WPS</t>
        </is>
      </c>
      <c r="I7125" t="inlineStr">
        <is>
          <t>Structural</t>
        </is>
      </c>
      <c r="J7125" t="inlineStr">
        <is>
          <t>Required</t>
        </is>
      </c>
      <c r="K7125" t="inlineStr">
        <is>
          <t>Primary</t>
        </is>
      </c>
      <c r="L7125" t="inlineStr"/>
      <c r="M7125" t="inlineStr">
        <is>
          <t>SourceField:WPS ID</t>
        </is>
      </c>
    </row>
    <row r="7126">
      <c r="A7126" t="inlineStr">
        <is>
          <t>Tasks</t>
        </is>
      </c>
      <c r="B7126" t="inlineStr">
        <is>
          <t>T-R-017-03</t>
        </is>
      </c>
      <c r="C7126" t="inlineStr">
        <is>
          <t>Acceptance</t>
        </is>
      </c>
      <c r="D7126" t="inlineStr">
        <is>
          <t>AC-R-017</t>
        </is>
      </c>
      <c r="E7126" t="inlineStr">
        <is>
          <t>Acceptance Criteria ID</t>
        </is>
      </c>
      <c r="F7126">
        <f>A7126&amp;"|"&amp;B7126</f>
        <v/>
      </c>
      <c r="G7126">
        <f>C7126&amp;"|"&amp;D7126</f>
        <v/>
      </c>
      <c r="H7126" t="inlineStr">
        <is>
          <t>ACCEPTED_BY</t>
        </is>
      </c>
      <c r="I7126" t="inlineStr">
        <is>
          <t>Structural</t>
        </is>
      </c>
      <c r="J7126" t="inlineStr">
        <is>
          <t>Required</t>
        </is>
      </c>
      <c r="K7126" t="inlineStr">
        <is>
          <t>Primary</t>
        </is>
      </c>
      <c r="L7126" t="inlineStr"/>
      <c r="M7126" t="inlineStr">
        <is>
          <t>SourceField:Acceptance Criteria ID</t>
        </is>
      </c>
    </row>
    <row r="7127">
      <c r="A7127" t="inlineStr">
        <is>
          <t>Tasks</t>
        </is>
      </c>
      <c r="B7127" t="inlineStr">
        <is>
          <t>T-R-017-03</t>
        </is>
      </c>
      <c r="C7127" t="inlineStr">
        <is>
          <t>Activities</t>
        </is>
      </c>
      <c r="D7127" t="inlineStr">
        <is>
          <t>A-R-017</t>
        </is>
      </c>
      <c r="E7127" t="inlineStr">
        <is>
          <t>Activity ID</t>
        </is>
      </c>
      <c r="F7127">
        <f>A7127&amp;"|"&amp;B7127</f>
        <v/>
      </c>
      <c r="G7127">
        <f>C7127&amp;"|"&amp;D7127</f>
        <v/>
      </c>
      <c r="H7127" t="inlineStr">
        <is>
          <t>UNDEFINED</t>
        </is>
      </c>
      <c r="I7127" t="inlineStr">
        <is>
          <t>Cross-reference</t>
        </is>
      </c>
      <c r="J7127" t="inlineStr">
        <is>
          <t>Optional</t>
        </is>
      </c>
      <c r="K7127" t="inlineStr">
        <is>
          <t>Primary</t>
        </is>
      </c>
      <c r="L7127" t="inlineStr"/>
      <c r="M7127" t="inlineStr">
        <is>
          <t>SourceField:Activity ID</t>
        </is>
      </c>
    </row>
    <row r="7128">
      <c r="A7128" t="inlineStr">
        <is>
          <t>Tasks</t>
        </is>
      </c>
      <c r="B7128" t="inlineStr">
        <is>
          <t>T-R-017-03</t>
        </is>
      </c>
      <c r="C7128" t="inlineStr">
        <is>
          <t>Deliverables</t>
        </is>
      </c>
      <c r="D7128" t="inlineStr">
        <is>
          <t>D-R-017</t>
        </is>
      </c>
      <c r="E7128" t="inlineStr">
        <is>
          <t>Related Deliverable ID</t>
        </is>
      </c>
      <c r="F7128">
        <f>A7128&amp;"|"&amp;B7128</f>
        <v/>
      </c>
      <c r="G7128">
        <f>C7128&amp;"|"&amp;D7128</f>
        <v/>
      </c>
      <c r="H7128" t="inlineStr">
        <is>
          <t>PRODUCES</t>
        </is>
      </c>
      <c r="I7128" t="inlineStr">
        <is>
          <t>Cross-reference</t>
        </is>
      </c>
      <c r="J7128" t="inlineStr">
        <is>
          <t>Optional</t>
        </is>
      </c>
      <c r="K7128" t="inlineStr">
        <is>
          <t>Primary</t>
        </is>
      </c>
      <c r="L7128" t="inlineStr"/>
      <c r="M7128" t="inlineStr">
        <is>
          <t>SourceField:Related Deliverable ID</t>
        </is>
      </c>
    </row>
    <row r="7129">
      <c r="A7129" t="inlineStr">
        <is>
          <t>Tasks</t>
        </is>
      </c>
      <c r="B7129" t="inlineStr">
        <is>
          <t>T-R-017-03</t>
        </is>
      </c>
      <c r="C7129" t="inlineStr">
        <is>
          <t>WPS</t>
        </is>
      </c>
      <c r="D7129" t="inlineStr">
        <is>
          <t>WPS-03</t>
        </is>
      </c>
      <c r="E7129" t="inlineStr">
        <is>
          <t>WPS ID</t>
        </is>
      </c>
      <c r="F7129">
        <f>A7129&amp;"|"&amp;B7129</f>
        <v/>
      </c>
      <c r="G7129">
        <f>C7129&amp;"|"&amp;D7129</f>
        <v/>
      </c>
      <c r="H7129" t="inlineStr">
        <is>
          <t>BELONGS_TO_WPS</t>
        </is>
      </c>
      <c r="I7129" t="inlineStr">
        <is>
          <t>Structural</t>
        </is>
      </c>
      <c r="J7129" t="inlineStr">
        <is>
          <t>Required</t>
        </is>
      </c>
      <c r="K7129" t="inlineStr">
        <is>
          <t>Primary</t>
        </is>
      </c>
      <c r="L7129" t="inlineStr"/>
      <c r="M7129" t="inlineStr">
        <is>
          <t>SourceField:WPS ID</t>
        </is>
      </c>
    </row>
    <row r="7130">
      <c r="A7130" t="inlineStr">
        <is>
          <t>Tasks</t>
        </is>
      </c>
      <c r="B7130" t="inlineStr">
        <is>
          <t>T-R-018-01</t>
        </is>
      </c>
      <c r="C7130" t="inlineStr">
        <is>
          <t>Acceptance</t>
        </is>
      </c>
      <c r="D7130" t="inlineStr">
        <is>
          <t>AC-R-018</t>
        </is>
      </c>
      <c r="E7130" t="inlineStr">
        <is>
          <t>Acceptance Criteria ID</t>
        </is>
      </c>
      <c r="F7130">
        <f>A7130&amp;"|"&amp;B7130</f>
        <v/>
      </c>
      <c r="G7130">
        <f>C7130&amp;"|"&amp;D7130</f>
        <v/>
      </c>
      <c r="H7130" t="inlineStr">
        <is>
          <t>ACCEPTED_BY</t>
        </is>
      </c>
      <c r="I7130" t="inlineStr">
        <is>
          <t>Structural</t>
        </is>
      </c>
      <c r="J7130" t="inlineStr">
        <is>
          <t>Required</t>
        </is>
      </c>
      <c r="K7130" t="inlineStr">
        <is>
          <t>Primary</t>
        </is>
      </c>
      <c r="L7130" t="inlineStr"/>
      <c r="M7130" t="inlineStr">
        <is>
          <t>SourceField:Acceptance Criteria ID</t>
        </is>
      </c>
    </row>
    <row r="7131">
      <c r="A7131" t="inlineStr">
        <is>
          <t>Tasks</t>
        </is>
      </c>
      <c r="B7131" t="inlineStr">
        <is>
          <t>T-R-018-01</t>
        </is>
      </c>
      <c r="C7131" t="inlineStr">
        <is>
          <t>Activities</t>
        </is>
      </c>
      <c r="D7131" t="inlineStr">
        <is>
          <t>A-R-018</t>
        </is>
      </c>
      <c r="E7131" t="inlineStr">
        <is>
          <t>Activity ID</t>
        </is>
      </c>
      <c r="F7131">
        <f>A7131&amp;"|"&amp;B7131</f>
        <v/>
      </c>
      <c r="G7131">
        <f>C7131&amp;"|"&amp;D7131</f>
        <v/>
      </c>
      <c r="H7131" t="inlineStr">
        <is>
          <t>UNDEFINED</t>
        </is>
      </c>
      <c r="I7131" t="inlineStr">
        <is>
          <t>Cross-reference</t>
        </is>
      </c>
      <c r="J7131" t="inlineStr">
        <is>
          <t>Optional</t>
        </is>
      </c>
      <c r="K7131" t="inlineStr">
        <is>
          <t>Primary</t>
        </is>
      </c>
      <c r="L7131" t="inlineStr"/>
      <c r="M7131" t="inlineStr">
        <is>
          <t>SourceField:Activity ID</t>
        </is>
      </c>
    </row>
    <row r="7132">
      <c r="A7132" t="inlineStr">
        <is>
          <t>Tasks</t>
        </is>
      </c>
      <c r="B7132" t="inlineStr">
        <is>
          <t>T-R-018-01</t>
        </is>
      </c>
      <c r="C7132" t="inlineStr">
        <is>
          <t>Deliverables</t>
        </is>
      </c>
      <c r="D7132" t="inlineStr">
        <is>
          <t>D-R-018</t>
        </is>
      </c>
      <c r="E7132" t="inlineStr">
        <is>
          <t>Related Deliverable ID</t>
        </is>
      </c>
      <c r="F7132">
        <f>A7132&amp;"|"&amp;B7132</f>
        <v/>
      </c>
      <c r="G7132">
        <f>C7132&amp;"|"&amp;D7132</f>
        <v/>
      </c>
      <c r="H7132" t="inlineStr">
        <is>
          <t>PRODUCES</t>
        </is>
      </c>
      <c r="I7132" t="inlineStr">
        <is>
          <t>Cross-reference</t>
        </is>
      </c>
      <c r="J7132" t="inlineStr">
        <is>
          <t>Optional</t>
        </is>
      </c>
      <c r="K7132" t="inlineStr">
        <is>
          <t>Primary</t>
        </is>
      </c>
      <c r="L7132" t="inlineStr"/>
      <c r="M7132" t="inlineStr">
        <is>
          <t>SourceField:Related Deliverable ID</t>
        </is>
      </c>
    </row>
    <row r="7133">
      <c r="A7133" t="inlineStr">
        <is>
          <t>Tasks</t>
        </is>
      </c>
      <c r="B7133" t="inlineStr">
        <is>
          <t>T-R-018-01</t>
        </is>
      </c>
      <c r="C7133" t="inlineStr">
        <is>
          <t>WPS</t>
        </is>
      </c>
      <c r="D7133" t="inlineStr">
        <is>
          <t>WPS-03</t>
        </is>
      </c>
      <c r="E7133" t="inlineStr">
        <is>
          <t>WPS ID</t>
        </is>
      </c>
      <c r="F7133">
        <f>A7133&amp;"|"&amp;B7133</f>
        <v/>
      </c>
      <c r="G7133">
        <f>C7133&amp;"|"&amp;D7133</f>
        <v/>
      </c>
      <c r="H7133" t="inlineStr">
        <is>
          <t>BELONGS_TO_WPS</t>
        </is>
      </c>
      <c r="I7133" t="inlineStr">
        <is>
          <t>Structural</t>
        </is>
      </c>
      <c r="J7133" t="inlineStr">
        <is>
          <t>Required</t>
        </is>
      </c>
      <c r="K7133" t="inlineStr">
        <is>
          <t>Primary</t>
        </is>
      </c>
      <c r="L7133" t="inlineStr"/>
      <c r="M7133" t="inlineStr">
        <is>
          <t>SourceField:WPS ID</t>
        </is>
      </c>
    </row>
    <row r="7134">
      <c r="A7134" t="inlineStr">
        <is>
          <t>Tasks</t>
        </is>
      </c>
      <c r="B7134" t="inlineStr">
        <is>
          <t>T-R-018-02</t>
        </is>
      </c>
      <c r="C7134" t="inlineStr">
        <is>
          <t>Acceptance</t>
        </is>
      </c>
      <c r="D7134" t="inlineStr">
        <is>
          <t>AC-R-018</t>
        </is>
      </c>
      <c r="E7134" t="inlineStr">
        <is>
          <t>Acceptance Criteria ID</t>
        </is>
      </c>
      <c r="F7134">
        <f>A7134&amp;"|"&amp;B7134</f>
        <v/>
      </c>
      <c r="G7134">
        <f>C7134&amp;"|"&amp;D7134</f>
        <v/>
      </c>
      <c r="H7134" t="inlineStr">
        <is>
          <t>ACCEPTED_BY</t>
        </is>
      </c>
      <c r="I7134" t="inlineStr">
        <is>
          <t>Structural</t>
        </is>
      </c>
      <c r="J7134" t="inlineStr">
        <is>
          <t>Required</t>
        </is>
      </c>
      <c r="K7134" t="inlineStr">
        <is>
          <t>Primary</t>
        </is>
      </c>
      <c r="L7134" t="inlineStr"/>
      <c r="M7134" t="inlineStr">
        <is>
          <t>SourceField:Acceptance Criteria ID</t>
        </is>
      </c>
    </row>
    <row r="7135">
      <c r="A7135" t="inlineStr">
        <is>
          <t>Tasks</t>
        </is>
      </c>
      <c r="B7135" t="inlineStr">
        <is>
          <t>T-R-018-02</t>
        </is>
      </c>
      <c r="C7135" t="inlineStr">
        <is>
          <t>Activities</t>
        </is>
      </c>
      <c r="D7135" t="inlineStr">
        <is>
          <t>A-R-018</t>
        </is>
      </c>
      <c r="E7135" t="inlineStr">
        <is>
          <t>Activity ID</t>
        </is>
      </c>
      <c r="F7135">
        <f>A7135&amp;"|"&amp;B7135</f>
        <v/>
      </c>
      <c r="G7135">
        <f>C7135&amp;"|"&amp;D7135</f>
        <v/>
      </c>
      <c r="H7135" t="inlineStr">
        <is>
          <t>UNDEFINED</t>
        </is>
      </c>
      <c r="I7135" t="inlineStr">
        <is>
          <t>Cross-reference</t>
        </is>
      </c>
      <c r="J7135" t="inlineStr">
        <is>
          <t>Optional</t>
        </is>
      </c>
      <c r="K7135" t="inlineStr">
        <is>
          <t>Primary</t>
        </is>
      </c>
      <c r="L7135" t="inlineStr"/>
      <c r="M7135" t="inlineStr">
        <is>
          <t>SourceField:Activity ID</t>
        </is>
      </c>
    </row>
    <row r="7136">
      <c r="A7136" t="inlineStr">
        <is>
          <t>Tasks</t>
        </is>
      </c>
      <c r="B7136" t="inlineStr">
        <is>
          <t>T-R-018-02</t>
        </is>
      </c>
      <c r="C7136" t="inlineStr">
        <is>
          <t>Deliverables</t>
        </is>
      </c>
      <c r="D7136" t="inlineStr">
        <is>
          <t>D-R-018</t>
        </is>
      </c>
      <c r="E7136" t="inlineStr">
        <is>
          <t>Related Deliverable ID</t>
        </is>
      </c>
      <c r="F7136">
        <f>A7136&amp;"|"&amp;B7136</f>
        <v/>
      </c>
      <c r="G7136">
        <f>C7136&amp;"|"&amp;D7136</f>
        <v/>
      </c>
      <c r="H7136" t="inlineStr">
        <is>
          <t>PRODUCES</t>
        </is>
      </c>
      <c r="I7136" t="inlineStr">
        <is>
          <t>Cross-reference</t>
        </is>
      </c>
      <c r="J7136" t="inlineStr">
        <is>
          <t>Optional</t>
        </is>
      </c>
      <c r="K7136" t="inlineStr">
        <is>
          <t>Primary</t>
        </is>
      </c>
      <c r="L7136" t="inlineStr"/>
      <c r="M7136" t="inlineStr">
        <is>
          <t>SourceField:Related Deliverable ID</t>
        </is>
      </c>
    </row>
    <row r="7137">
      <c r="A7137" t="inlineStr">
        <is>
          <t>Tasks</t>
        </is>
      </c>
      <c r="B7137" t="inlineStr">
        <is>
          <t>T-R-018-02</t>
        </is>
      </c>
      <c r="C7137" t="inlineStr">
        <is>
          <t>WPS</t>
        </is>
      </c>
      <c r="D7137" t="inlineStr">
        <is>
          <t>WPS-03</t>
        </is>
      </c>
      <c r="E7137" t="inlineStr">
        <is>
          <t>WPS ID</t>
        </is>
      </c>
      <c r="F7137">
        <f>A7137&amp;"|"&amp;B7137</f>
        <v/>
      </c>
      <c r="G7137">
        <f>C7137&amp;"|"&amp;D7137</f>
        <v/>
      </c>
      <c r="H7137" t="inlineStr">
        <is>
          <t>BELONGS_TO_WPS</t>
        </is>
      </c>
      <c r="I7137" t="inlineStr">
        <is>
          <t>Structural</t>
        </is>
      </c>
      <c r="J7137" t="inlineStr">
        <is>
          <t>Required</t>
        </is>
      </c>
      <c r="K7137" t="inlineStr">
        <is>
          <t>Primary</t>
        </is>
      </c>
      <c r="L7137" t="inlineStr"/>
      <c r="M7137" t="inlineStr">
        <is>
          <t>SourceField:WPS ID</t>
        </is>
      </c>
    </row>
    <row r="7138">
      <c r="A7138" t="inlineStr">
        <is>
          <t>Tasks</t>
        </is>
      </c>
      <c r="B7138" t="inlineStr">
        <is>
          <t>T-R-018-03</t>
        </is>
      </c>
      <c r="C7138" t="inlineStr">
        <is>
          <t>Acceptance</t>
        </is>
      </c>
      <c r="D7138" t="inlineStr">
        <is>
          <t>AC-R-018</t>
        </is>
      </c>
      <c r="E7138" t="inlineStr">
        <is>
          <t>Acceptance Criteria ID</t>
        </is>
      </c>
      <c r="F7138">
        <f>A7138&amp;"|"&amp;B7138</f>
        <v/>
      </c>
      <c r="G7138">
        <f>C7138&amp;"|"&amp;D7138</f>
        <v/>
      </c>
      <c r="H7138" t="inlineStr">
        <is>
          <t>ACCEPTED_BY</t>
        </is>
      </c>
      <c r="I7138" t="inlineStr">
        <is>
          <t>Structural</t>
        </is>
      </c>
      <c r="J7138" t="inlineStr">
        <is>
          <t>Required</t>
        </is>
      </c>
      <c r="K7138" t="inlineStr">
        <is>
          <t>Primary</t>
        </is>
      </c>
      <c r="L7138" t="inlineStr"/>
      <c r="M7138" t="inlineStr">
        <is>
          <t>SourceField:Acceptance Criteria ID</t>
        </is>
      </c>
    </row>
    <row r="7139">
      <c r="A7139" t="inlineStr">
        <is>
          <t>Tasks</t>
        </is>
      </c>
      <c r="B7139" t="inlineStr">
        <is>
          <t>T-R-018-03</t>
        </is>
      </c>
      <c r="C7139" t="inlineStr">
        <is>
          <t>Activities</t>
        </is>
      </c>
      <c r="D7139" t="inlineStr">
        <is>
          <t>A-R-018</t>
        </is>
      </c>
      <c r="E7139" t="inlineStr">
        <is>
          <t>Activity ID</t>
        </is>
      </c>
      <c r="F7139">
        <f>A7139&amp;"|"&amp;B7139</f>
        <v/>
      </c>
      <c r="G7139">
        <f>C7139&amp;"|"&amp;D7139</f>
        <v/>
      </c>
      <c r="H7139" t="inlineStr">
        <is>
          <t>UNDEFINED</t>
        </is>
      </c>
      <c r="I7139" t="inlineStr">
        <is>
          <t>Cross-reference</t>
        </is>
      </c>
      <c r="J7139" t="inlineStr">
        <is>
          <t>Optional</t>
        </is>
      </c>
      <c r="K7139" t="inlineStr">
        <is>
          <t>Primary</t>
        </is>
      </c>
      <c r="L7139" t="inlineStr"/>
      <c r="M7139" t="inlineStr">
        <is>
          <t>SourceField:Activity ID</t>
        </is>
      </c>
    </row>
    <row r="7140">
      <c r="A7140" t="inlineStr">
        <is>
          <t>Tasks</t>
        </is>
      </c>
      <c r="B7140" t="inlineStr">
        <is>
          <t>T-R-018-03</t>
        </is>
      </c>
      <c r="C7140" t="inlineStr">
        <is>
          <t>Deliverables</t>
        </is>
      </c>
      <c r="D7140" t="inlineStr">
        <is>
          <t>D-R-018</t>
        </is>
      </c>
      <c r="E7140" t="inlineStr">
        <is>
          <t>Related Deliverable ID</t>
        </is>
      </c>
      <c r="F7140">
        <f>A7140&amp;"|"&amp;B7140</f>
        <v/>
      </c>
      <c r="G7140">
        <f>C7140&amp;"|"&amp;D7140</f>
        <v/>
      </c>
      <c r="H7140" t="inlineStr">
        <is>
          <t>PRODUCES</t>
        </is>
      </c>
      <c r="I7140" t="inlineStr">
        <is>
          <t>Cross-reference</t>
        </is>
      </c>
      <c r="J7140" t="inlineStr">
        <is>
          <t>Optional</t>
        </is>
      </c>
      <c r="K7140" t="inlineStr">
        <is>
          <t>Primary</t>
        </is>
      </c>
      <c r="L7140" t="inlineStr"/>
      <c r="M7140" t="inlineStr">
        <is>
          <t>SourceField:Related Deliverable ID</t>
        </is>
      </c>
    </row>
    <row r="7141">
      <c r="A7141" t="inlineStr">
        <is>
          <t>Tasks</t>
        </is>
      </c>
      <c r="B7141" t="inlineStr">
        <is>
          <t>T-R-018-03</t>
        </is>
      </c>
      <c r="C7141" t="inlineStr">
        <is>
          <t>WPS</t>
        </is>
      </c>
      <c r="D7141" t="inlineStr">
        <is>
          <t>WPS-03</t>
        </is>
      </c>
      <c r="E7141" t="inlineStr">
        <is>
          <t>WPS ID</t>
        </is>
      </c>
      <c r="F7141">
        <f>A7141&amp;"|"&amp;B7141</f>
        <v/>
      </c>
      <c r="G7141">
        <f>C7141&amp;"|"&amp;D7141</f>
        <v/>
      </c>
      <c r="H7141" t="inlineStr">
        <is>
          <t>BELONGS_TO_WPS</t>
        </is>
      </c>
      <c r="I7141" t="inlineStr">
        <is>
          <t>Structural</t>
        </is>
      </c>
      <c r="J7141" t="inlineStr">
        <is>
          <t>Required</t>
        </is>
      </c>
      <c r="K7141" t="inlineStr">
        <is>
          <t>Primary</t>
        </is>
      </c>
      <c r="L7141" t="inlineStr"/>
      <c r="M7141" t="inlineStr">
        <is>
          <t>SourceField:WPS ID</t>
        </is>
      </c>
    </row>
    <row r="7142">
      <c r="A7142" t="inlineStr">
        <is>
          <t>Tasks</t>
        </is>
      </c>
      <c r="B7142" t="inlineStr">
        <is>
          <t>T-R-019-01</t>
        </is>
      </c>
      <c r="C7142" t="inlineStr">
        <is>
          <t>Acceptance</t>
        </is>
      </c>
      <c r="D7142" t="inlineStr">
        <is>
          <t>AC-R-019</t>
        </is>
      </c>
      <c r="E7142" t="inlineStr">
        <is>
          <t>Acceptance Criteria ID</t>
        </is>
      </c>
      <c r="F7142">
        <f>A7142&amp;"|"&amp;B7142</f>
        <v/>
      </c>
      <c r="G7142">
        <f>C7142&amp;"|"&amp;D7142</f>
        <v/>
      </c>
      <c r="H7142" t="inlineStr">
        <is>
          <t>ACCEPTED_BY</t>
        </is>
      </c>
      <c r="I7142" t="inlineStr">
        <is>
          <t>Structural</t>
        </is>
      </c>
      <c r="J7142" t="inlineStr">
        <is>
          <t>Required</t>
        </is>
      </c>
      <c r="K7142" t="inlineStr">
        <is>
          <t>Primary</t>
        </is>
      </c>
      <c r="L7142" t="inlineStr"/>
      <c r="M7142" t="inlineStr">
        <is>
          <t>SourceField:Acceptance Criteria ID</t>
        </is>
      </c>
    </row>
    <row r="7143">
      <c r="A7143" t="inlineStr">
        <is>
          <t>Tasks</t>
        </is>
      </c>
      <c r="B7143" t="inlineStr">
        <is>
          <t>T-R-019-01</t>
        </is>
      </c>
      <c r="C7143" t="inlineStr">
        <is>
          <t>Activities</t>
        </is>
      </c>
      <c r="D7143" t="inlineStr">
        <is>
          <t>A-R-019</t>
        </is>
      </c>
      <c r="E7143" t="inlineStr">
        <is>
          <t>Activity ID</t>
        </is>
      </c>
      <c r="F7143">
        <f>A7143&amp;"|"&amp;B7143</f>
        <v/>
      </c>
      <c r="G7143">
        <f>C7143&amp;"|"&amp;D7143</f>
        <v/>
      </c>
      <c r="H7143" t="inlineStr">
        <is>
          <t>UNDEFINED</t>
        </is>
      </c>
      <c r="I7143" t="inlineStr">
        <is>
          <t>Cross-reference</t>
        </is>
      </c>
      <c r="J7143" t="inlineStr">
        <is>
          <t>Optional</t>
        </is>
      </c>
      <c r="K7143" t="inlineStr">
        <is>
          <t>Primary</t>
        </is>
      </c>
      <c r="L7143" t="inlineStr"/>
      <c r="M7143" t="inlineStr">
        <is>
          <t>SourceField:Activity ID</t>
        </is>
      </c>
    </row>
    <row r="7144">
      <c r="A7144" t="inlineStr">
        <is>
          <t>Tasks</t>
        </is>
      </c>
      <c r="B7144" t="inlineStr">
        <is>
          <t>T-R-019-01</t>
        </is>
      </c>
      <c r="C7144" t="inlineStr">
        <is>
          <t>Deliverables</t>
        </is>
      </c>
      <c r="D7144" t="inlineStr">
        <is>
          <t>D-R-019</t>
        </is>
      </c>
      <c r="E7144" t="inlineStr">
        <is>
          <t>Related Deliverable ID</t>
        </is>
      </c>
      <c r="F7144">
        <f>A7144&amp;"|"&amp;B7144</f>
        <v/>
      </c>
      <c r="G7144">
        <f>C7144&amp;"|"&amp;D7144</f>
        <v/>
      </c>
      <c r="H7144" t="inlineStr">
        <is>
          <t>PRODUCES</t>
        </is>
      </c>
      <c r="I7144" t="inlineStr">
        <is>
          <t>Cross-reference</t>
        </is>
      </c>
      <c r="J7144" t="inlineStr">
        <is>
          <t>Optional</t>
        </is>
      </c>
      <c r="K7144" t="inlineStr">
        <is>
          <t>Primary</t>
        </is>
      </c>
      <c r="L7144" t="inlineStr"/>
      <c r="M7144" t="inlineStr">
        <is>
          <t>SourceField:Related Deliverable ID</t>
        </is>
      </c>
    </row>
    <row r="7145">
      <c r="A7145" t="inlineStr">
        <is>
          <t>Tasks</t>
        </is>
      </c>
      <c r="B7145" t="inlineStr">
        <is>
          <t>T-R-019-01</t>
        </is>
      </c>
      <c r="C7145" t="inlineStr">
        <is>
          <t>WPS</t>
        </is>
      </c>
      <c r="D7145" t="inlineStr">
        <is>
          <t>WPS-06</t>
        </is>
      </c>
      <c r="E7145" t="inlineStr">
        <is>
          <t>WPS ID</t>
        </is>
      </c>
      <c r="F7145">
        <f>A7145&amp;"|"&amp;B7145</f>
        <v/>
      </c>
      <c r="G7145">
        <f>C7145&amp;"|"&amp;D7145</f>
        <v/>
      </c>
      <c r="H7145" t="inlineStr">
        <is>
          <t>BELONGS_TO_WPS</t>
        </is>
      </c>
      <c r="I7145" t="inlineStr">
        <is>
          <t>Structural</t>
        </is>
      </c>
      <c r="J7145" t="inlineStr">
        <is>
          <t>Required</t>
        </is>
      </c>
      <c r="K7145" t="inlineStr">
        <is>
          <t>Primary</t>
        </is>
      </c>
      <c r="L7145" t="inlineStr"/>
      <c r="M7145" t="inlineStr">
        <is>
          <t>SourceField:WPS ID</t>
        </is>
      </c>
    </row>
    <row r="7146">
      <c r="A7146" t="inlineStr">
        <is>
          <t>Tasks</t>
        </is>
      </c>
      <c r="B7146" t="inlineStr">
        <is>
          <t>T-R-019-02</t>
        </is>
      </c>
      <c r="C7146" t="inlineStr">
        <is>
          <t>Acceptance</t>
        </is>
      </c>
      <c r="D7146" t="inlineStr">
        <is>
          <t>AC-R-019</t>
        </is>
      </c>
      <c r="E7146" t="inlineStr">
        <is>
          <t>Acceptance Criteria ID</t>
        </is>
      </c>
      <c r="F7146">
        <f>A7146&amp;"|"&amp;B7146</f>
        <v/>
      </c>
      <c r="G7146">
        <f>C7146&amp;"|"&amp;D7146</f>
        <v/>
      </c>
      <c r="H7146" t="inlineStr">
        <is>
          <t>ACCEPTED_BY</t>
        </is>
      </c>
      <c r="I7146" t="inlineStr">
        <is>
          <t>Structural</t>
        </is>
      </c>
      <c r="J7146" t="inlineStr">
        <is>
          <t>Required</t>
        </is>
      </c>
      <c r="K7146" t="inlineStr">
        <is>
          <t>Primary</t>
        </is>
      </c>
      <c r="L7146" t="inlineStr"/>
      <c r="M7146" t="inlineStr">
        <is>
          <t>SourceField:Acceptance Criteria ID</t>
        </is>
      </c>
    </row>
    <row r="7147">
      <c r="A7147" t="inlineStr">
        <is>
          <t>Tasks</t>
        </is>
      </c>
      <c r="B7147" t="inlineStr">
        <is>
          <t>T-R-019-02</t>
        </is>
      </c>
      <c r="C7147" t="inlineStr">
        <is>
          <t>Activities</t>
        </is>
      </c>
      <c r="D7147" t="inlineStr">
        <is>
          <t>A-R-019</t>
        </is>
      </c>
      <c r="E7147" t="inlineStr">
        <is>
          <t>Activity ID</t>
        </is>
      </c>
      <c r="F7147">
        <f>A7147&amp;"|"&amp;B7147</f>
        <v/>
      </c>
      <c r="G7147">
        <f>C7147&amp;"|"&amp;D7147</f>
        <v/>
      </c>
      <c r="H7147" t="inlineStr">
        <is>
          <t>UNDEFINED</t>
        </is>
      </c>
      <c r="I7147" t="inlineStr">
        <is>
          <t>Cross-reference</t>
        </is>
      </c>
      <c r="J7147" t="inlineStr">
        <is>
          <t>Optional</t>
        </is>
      </c>
      <c r="K7147" t="inlineStr">
        <is>
          <t>Primary</t>
        </is>
      </c>
      <c r="L7147" t="inlineStr"/>
      <c r="M7147" t="inlineStr">
        <is>
          <t>SourceField:Activity ID</t>
        </is>
      </c>
    </row>
    <row r="7148">
      <c r="A7148" t="inlineStr">
        <is>
          <t>Tasks</t>
        </is>
      </c>
      <c r="B7148" t="inlineStr">
        <is>
          <t>T-R-019-02</t>
        </is>
      </c>
      <c r="C7148" t="inlineStr">
        <is>
          <t>Deliverables</t>
        </is>
      </c>
      <c r="D7148" t="inlineStr">
        <is>
          <t>D-R-019</t>
        </is>
      </c>
      <c r="E7148" t="inlineStr">
        <is>
          <t>Related Deliverable ID</t>
        </is>
      </c>
      <c r="F7148">
        <f>A7148&amp;"|"&amp;B7148</f>
        <v/>
      </c>
      <c r="G7148">
        <f>C7148&amp;"|"&amp;D7148</f>
        <v/>
      </c>
      <c r="H7148" t="inlineStr">
        <is>
          <t>PRODUCES</t>
        </is>
      </c>
      <c r="I7148" t="inlineStr">
        <is>
          <t>Cross-reference</t>
        </is>
      </c>
      <c r="J7148" t="inlineStr">
        <is>
          <t>Optional</t>
        </is>
      </c>
      <c r="K7148" t="inlineStr">
        <is>
          <t>Primary</t>
        </is>
      </c>
      <c r="L7148" t="inlineStr"/>
      <c r="M7148" t="inlineStr">
        <is>
          <t>SourceField:Related Deliverable ID</t>
        </is>
      </c>
    </row>
    <row r="7149">
      <c r="A7149" t="inlineStr">
        <is>
          <t>Tasks</t>
        </is>
      </c>
      <c r="B7149" t="inlineStr">
        <is>
          <t>T-R-019-02</t>
        </is>
      </c>
      <c r="C7149" t="inlineStr">
        <is>
          <t>WPS</t>
        </is>
      </c>
      <c r="D7149" t="inlineStr">
        <is>
          <t>WPS-06</t>
        </is>
      </c>
      <c r="E7149" t="inlineStr">
        <is>
          <t>WPS ID</t>
        </is>
      </c>
      <c r="F7149">
        <f>A7149&amp;"|"&amp;B7149</f>
        <v/>
      </c>
      <c r="G7149">
        <f>C7149&amp;"|"&amp;D7149</f>
        <v/>
      </c>
      <c r="H7149" t="inlineStr">
        <is>
          <t>BELONGS_TO_WPS</t>
        </is>
      </c>
      <c r="I7149" t="inlineStr">
        <is>
          <t>Structural</t>
        </is>
      </c>
      <c r="J7149" t="inlineStr">
        <is>
          <t>Required</t>
        </is>
      </c>
      <c r="K7149" t="inlineStr">
        <is>
          <t>Primary</t>
        </is>
      </c>
      <c r="L7149" t="inlineStr"/>
      <c r="M7149" t="inlineStr">
        <is>
          <t>SourceField:WPS ID</t>
        </is>
      </c>
    </row>
    <row r="7150">
      <c r="A7150" t="inlineStr">
        <is>
          <t>Tasks</t>
        </is>
      </c>
      <c r="B7150" t="inlineStr">
        <is>
          <t>T-R-019-03</t>
        </is>
      </c>
      <c r="C7150" t="inlineStr">
        <is>
          <t>Acceptance</t>
        </is>
      </c>
      <c r="D7150" t="inlineStr">
        <is>
          <t>AC-R-019</t>
        </is>
      </c>
      <c r="E7150" t="inlineStr">
        <is>
          <t>Acceptance Criteria ID</t>
        </is>
      </c>
      <c r="F7150">
        <f>A7150&amp;"|"&amp;B7150</f>
        <v/>
      </c>
      <c r="G7150">
        <f>C7150&amp;"|"&amp;D7150</f>
        <v/>
      </c>
      <c r="H7150" t="inlineStr">
        <is>
          <t>ACCEPTED_BY</t>
        </is>
      </c>
      <c r="I7150" t="inlineStr">
        <is>
          <t>Structural</t>
        </is>
      </c>
      <c r="J7150" t="inlineStr">
        <is>
          <t>Required</t>
        </is>
      </c>
      <c r="K7150" t="inlineStr">
        <is>
          <t>Primary</t>
        </is>
      </c>
      <c r="L7150" t="inlineStr"/>
      <c r="M7150" t="inlineStr">
        <is>
          <t>SourceField:Acceptance Criteria ID</t>
        </is>
      </c>
    </row>
    <row r="7151">
      <c r="A7151" t="inlineStr">
        <is>
          <t>Tasks</t>
        </is>
      </c>
      <c r="B7151" t="inlineStr">
        <is>
          <t>T-R-019-03</t>
        </is>
      </c>
      <c r="C7151" t="inlineStr">
        <is>
          <t>Activities</t>
        </is>
      </c>
      <c r="D7151" t="inlineStr">
        <is>
          <t>A-R-019</t>
        </is>
      </c>
      <c r="E7151" t="inlineStr">
        <is>
          <t>Activity ID</t>
        </is>
      </c>
      <c r="F7151">
        <f>A7151&amp;"|"&amp;B7151</f>
        <v/>
      </c>
      <c r="G7151">
        <f>C7151&amp;"|"&amp;D7151</f>
        <v/>
      </c>
      <c r="H7151" t="inlineStr">
        <is>
          <t>UNDEFINED</t>
        </is>
      </c>
      <c r="I7151" t="inlineStr">
        <is>
          <t>Cross-reference</t>
        </is>
      </c>
      <c r="J7151" t="inlineStr">
        <is>
          <t>Optional</t>
        </is>
      </c>
      <c r="K7151" t="inlineStr">
        <is>
          <t>Primary</t>
        </is>
      </c>
      <c r="L7151" t="inlineStr"/>
      <c r="M7151" t="inlineStr">
        <is>
          <t>SourceField:Activity ID</t>
        </is>
      </c>
    </row>
    <row r="7152">
      <c r="A7152" t="inlineStr">
        <is>
          <t>Tasks</t>
        </is>
      </c>
      <c r="B7152" t="inlineStr">
        <is>
          <t>T-R-019-03</t>
        </is>
      </c>
      <c r="C7152" t="inlineStr">
        <is>
          <t>Deliverables</t>
        </is>
      </c>
      <c r="D7152" t="inlineStr">
        <is>
          <t>D-R-019</t>
        </is>
      </c>
      <c r="E7152" t="inlineStr">
        <is>
          <t>Related Deliverable ID</t>
        </is>
      </c>
      <c r="F7152">
        <f>A7152&amp;"|"&amp;B7152</f>
        <v/>
      </c>
      <c r="G7152">
        <f>C7152&amp;"|"&amp;D7152</f>
        <v/>
      </c>
      <c r="H7152" t="inlineStr">
        <is>
          <t>PRODUCES</t>
        </is>
      </c>
      <c r="I7152" t="inlineStr">
        <is>
          <t>Cross-reference</t>
        </is>
      </c>
      <c r="J7152" t="inlineStr">
        <is>
          <t>Optional</t>
        </is>
      </c>
      <c r="K7152" t="inlineStr">
        <is>
          <t>Primary</t>
        </is>
      </c>
      <c r="L7152" t="inlineStr"/>
      <c r="M7152" t="inlineStr">
        <is>
          <t>SourceField:Related Deliverable ID</t>
        </is>
      </c>
    </row>
    <row r="7153">
      <c r="A7153" t="inlineStr">
        <is>
          <t>Tasks</t>
        </is>
      </c>
      <c r="B7153" t="inlineStr">
        <is>
          <t>T-R-019-03</t>
        </is>
      </c>
      <c r="C7153" t="inlineStr">
        <is>
          <t>WPS</t>
        </is>
      </c>
      <c r="D7153" t="inlineStr">
        <is>
          <t>WPS-06</t>
        </is>
      </c>
      <c r="E7153" t="inlineStr">
        <is>
          <t>WPS ID</t>
        </is>
      </c>
      <c r="F7153">
        <f>A7153&amp;"|"&amp;B7153</f>
        <v/>
      </c>
      <c r="G7153">
        <f>C7153&amp;"|"&amp;D7153</f>
        <v/>
      </c>
      <c r="H7153" t="inlineStr">
        <is>
          <t>BELONGS_TO_WPS</t>
        </is>
      </c>
      <c r="I7153" t="inlineStr">
        <is>
          <t>Structural</t>
        </is>
      </c>
      <c r="J7153" t="inlineStr">
        <is>
          <t>Required</t>
        </is>
      </c>
      <c r="K7153" t="inlineStr">
        <is>
          <t>Primary</t>
        </is>
      </c>
      <c r="L7153" t="inlineStr"/>
      <c r="M7153" t="inlineStr">
        <is>
          <t>SourceField:WPS ID</t>
        </is>
      </c>
    </row>
    <row r="7154">
      <c r="A7154" t="inlineStr">
        <is>
          <t>Tasks</t>
        </is>
      </c>
      <c r="B7154" t="inlineStr">
        <is>
          <t>T-R-020-01</t>
        </is>
      </c>
      <c r="C7154" t="inlineStr">
        <is>
          <t>Acceptance</t>
        </is>
      </c>
      <c r="D7154" t="inlineStr">
        <is>
          <t>AC-R-020</t>
        </is>
      </c>
      <c r="E7154" t="inlineStr">
        <is>
          <t>Acceptance Criteria ID</t>
        </is>
      </c>
      <c r="F7154">
        <f>A7154&amp;"|"&amp;B7154</f>
        <v/>
      </c>
      <c r="G7154">
        <f>C7154&amp;"|"&amp;D7154</f>
        <v/>
      </c>
      <c r="H7154" t="inlineStr">
        <is>
          <t>ACCEPTED_BY</t>
        </is>
      </c>
      <c r="I7154" t="inlineStr">
        <is>
          <t>Structural</t>
        </is>
      </c>
      <c r="J7154" t="inlineStr">
        <is>
          <t>Required</t>
        </is>
      </c>
      <c r="K7154" t="inlineStr">
        <is>
          <t>Primary</t>
        </is>
      </c>
      <c r="L7154" t="inlineStr"/>
      <c r="M7154" t="inlineStr">
        <is>
          <t>SourceField:Acceptance Criteria ID</t>
        </is>
      </c>
    </row>
    <row r="7155">
      <c r="A7155" t="inlineStr">
        <is>
          <t>Tasks</t>
        </is>
      </c>
      <c r="B7155" t="inlineStr">
        <is>
          <t>T-R-020-01</t>
        </is>
      </c>
      <c r="C7155" t="inlineStr">
        <is>
          <t>Activities</t>
        </is>
      </c>
      <c r="D7155" t="inlineStr">
        <is>
          <t>A-R-020</t>
        </is>
      </c>
      <c r="E7155" t="inlineStr">
        <is>
          <t>Activity ID</t>
        </is>
      </c>
      <c r="F7155">
        <f>A7155&amp;"|"&amp;B7155</f>
        <v/>
      </c>
      <c r="G7155">
        <f>C7155&amp;"|"&amp;D7155</f>
        <v/>
      </c>
      <c r="H7155" t="inlineStr">
        <is>
          <t>UNDEFINED</t>
        </is>
      </c>
      <c r="I7155" t="inlineStr">
        <is>
          <t>Cross-reference</t>
        </is>
      </c>
      <c r="J7155" t="inlineStr">
        <is>
          <t>Optional</t>
        </is>
      </c>
      <c r="K7155" t="inlineStr">
        <is>
          <t>Primary</t>
        </is>
      </c>
      <c r="L7155" t="inlineStr"/>
      <c r="M7155" t="inlineStr">
        <is>
          <t>SourceField:Activity ID</t>
        </is>
      </c>
    </row>
    <row r="7156">
      <c r="A7156" t="inlineStr">
        <is>
          <t>Tasks</t>
        </is>
      </c>
      <c r="B7156" t="inlineStr">
        <is>
          <t>T-R-020-01</t>
        </is>
      </c>
      <c r="C7156" t="inlineStr">
        <is>
          <t>Deliverables</t>
        </is>
      </c>
      <c r="D7156" t="inlineStr">
        <is>
          <t>D-R-020</t>
        </is>
      </c>
      <c r="E7156" t="inlineStr">
        <is>
          <t>Related Deliverable ID</t>
        </is>
      </c>
      <c r="F7156">
        <f>A7156&amp;"|"&amp;B7156</f>
        <v/>
      </c>
      <c r="G7156">
        <f>C7156&amp;"|"&amp;D7156</f>
        <v/>
      </c>
      <c r="H7156" t="inlineStr">
        <is>
          <t>PRODUCES</t>
        </is>
      </c>
      <c r="I7156" t="inlineStr">
        <is>
          <t>Cross-reference</t>
        </is>
      </c>
      <c r="J7156" t="inlineStr">
        <is>
          <t>Optional</t>
        </is>
      </c>
      <c r="K7156" t="inlineStr">
        <is>
          <t>Primary</t>
        </is>
      </c>
      <c r="L7156" t="inlineStr"/>
      <c r="M7156" t="inlineStr">
        <is>
          <t>SourceField:Related Deliverable ID</t>
        </is>
      </c>
    </row>
    <row r="7157">
      <c r="A7157" t="inlineStr">
        <is>
          <t>Tasks</t>
        </is>
      </c>
      <c r="B7157" t="inlineStr">
        <is>
          <t>T-R-020-01</t>
        </is>
      </c>
      <c r="C7157" t="inlineStr">
        <is>
          <t>WPS</t>
        </is>
      </c>
      <c r="D7157" t="inlineStr">
        <is>
          <t>WPS-06</t>
        </is>
      </c>
      <c r="E7157" t="inlineStr">
        <is>
          <t>WPS ID</t>
        </is>
      </c>
      <c r="F7157">
        <f>A7157&amp;"|"&amp;B7157</f>
        <v/>
      </c>
      <c r="G7157">
        <f>C7157&amp;"|"&amp;D7157</f>
        <v/>
      </c>
      <c r="H7157" t="inlineStr">
        <is>
          <t>BELONGS_TO_WPS</t>
        </is>
      </c>
      <c r="I7157" t="inlineStr">
        <is>
          <t>Structural</t>
        </is>
      </c>
      <c r="J7157" t="inlineStr">
        <is>
          <t>Required</t>
        </is>
      </c>
      <c r="K7157" t="inlineStr">
        <is>
          <t>Primary</t>
        </is>
      </c>
      <c r="L7157" t="inlineStr"/>
      <c r="M7157" t="inlineStr">
        <is>
          <t>SourceField:WPS ID</t>
        </is>
      </c>
    </row>
    <row r="7158">
      <c r="A7158" t="inlineStr">
        <is>
          <t>Tasks</t>
        </is>
      </c>
      <c r="B7158" t="inlineStr">
        <is>
          <t>T-R-020-02</t>
        </is>
      </c>
      <c r="C7158" t="inlineStr">
        <is>
          <t>Acceptance</t>
        </is>
      </c>
      <c r="D7158" t="inlineStr">
        <is>
          <t>AC-R-020</t>
        </is>
      </c>
      <c r="E7158" t="inlineStr">
        <is>
          <t>Acceptance Criteria ID</t>
        </is>
      </c>
      <c r="F7158">
        <f>A7158&amp;"|"&amp;B7158</f>
        <v/>
      </c>
      <c r="G7158">
        <f>C7158&amp;"|"&amp;D7158</f>
        <v/>
      </c>
      <c r="H7158" t="inlineStr">
        <is>
          <t>ACCEPTED_BY</t>
        </is>
      </c>
      <c r="I7158" t="inlineStr">
        <is>
          <t>Structural</t>
        </is>
      </c>
      <c r="J7158" t="inlineStr">
        <is>
          <t>Required</t>
        </is>
      </c>
      <c r="K7158" t="inlineStr">
        <is>
          <t>Primary</t>
        </is>
      </c>
      <c r="L7158" t="inlineStr"/>
      <c r="M7158" t="inlineStr">
        <is>
          <t>SourceField:Acceptance Criteria ID</t>
        </is>
      </c>
    </row>
    <row r="7159">
      <c r="A7159" t="inlineStr">
        <is>
          <t>Tasks</t>
        </is>
      </c>
      <c r="B7159" t="inlineStr">
        <is>
          <t>T-R-020-02</t>
        </is>
      </c>
      <c r="C7159" t="inlineStr">
        <is>
          <t>Activities</t>
        </is>
      </c>
      <c r="D7159" t="inlineStr">
        <is>
          <t>A-R-020</t>
        </is>
      </c>
      <c r="E7159" t="inlineStr">
        <is>
          <t>Activity ID</t>
        </is>
      </c>
      <c r="F7159">
        <f>A7159&amp;"|"&amp;B7159</f>
        <v/>
      </c>
      <c r="G7159">
        <f>C7159&amp;"|"&amp;D7159</f>
        <v/>
      </c>
      <c r="H7159" t="inlineStr">
        <is>
          <t>UNDEFINED</t>
        </is>
      </c>
      <c r="I7159" t="inlineStr">
        <is>
          <t>Cross-reference</t>
        </is>
      </c>
      <c r="J7159" t="inlineStr">
        <is>
          <t>Optional</t>
        </is>
      </c>
      <c r="K7159" t="inlineStr">
        <is>
          <t>Primary</t>
        </is>
      </c>
      <c r="L7159" t="inlineStr"/>
      <c r="M7159" t="inlineStr">
        <is>
          <t>SourceField:Activity ID</t>
        </is>
      </c>
    </row>
    <row r="7160">
      <c r="A7160" t="inlineStr">
        <is>
          <t>Tasks</t>
        </is>
      </c>
      <c r="B7160" t="inlineStr">
        <is>
          <t>T-R-020-02</t>
        </is>
      </c>
      <c r="C7160" t="inlineStr">
        <is>
          <t>Deliverables</t>
        </is>
      </c>
      <c r="D7160" t="inlineStr">
        <is>
          <t>D-R-020</t>
        </is>
      </c>
      <c r="E7160" t="inlineStr">
        <is>
          <t>Related Deliverable ID</t>
        </is>
      </c>
      <c r="F7160">
        <f>A7160&amp;"|"&amp;B7160</f>
        <v/>
      </c>
      <c r="G7160">
        <f>C7160&amp;"|"&amp;D7160</f>
        <v/>
      </c>
      <c r="H7160" t="inlineStr">
        <is>
          <t>PRODUCES</t>
        </is>
      </c>
      <c r="I7160" t="inlineStr">
        <is>
          <t>Cross-reference</t>
        </is>
      </c>
      <c r="J7160" t="inlineStr">
        <is>
          <t>Optional</t>
        </is>
      </c>
      <c r="K7160" t="inlineStr">
        <is>
          <t>Primary</t>
        </is>
      </c>
      <c r="L7160" t="inlineStr"/>
      <c r="M7160" t="inlineStr">
        <is>
          <t>SourceField:Related Deliverable ID</t>
        </is>
      </c>
    </row>
    <row r="7161">
      <c r="A7161" t="inlineStr">
        <is>
          <t>Tasks</t>
        </is>
      </c>
      <c r="B7161" t="inlineStr">
        <is>
          <t>T-R-020-02</t>
        </is>
      </c>
      <c r="C7161" t="inlineStr">
        <is>
          <t>WPS</t>
        </is>
      </c>
      <c r="D7161" t="inlineStr">
        <is>
          <t>WPS-06</t>
        </is>
      </c>
      <c r="E7161" t="inlineStr">
        <is>
          <t>WPS ID</t>
        </is>
      </c>
      <c r="F7161">
        <f>A7161&amp;"|"&amp;B7161</f>
        <v/>
      </c>
      <c r="G7161">
        <f>C7161&amp;"|"&amp;D7161</f>
        <v/>
      </c>
      <c r="H7161" t="inlineStr">
        <is>
          <t>BELONGS_TO_WPS</t>
        </is>
      </c>
      <c r="I7161" t="inlineStr">
        <is>
          <t>Structural</t>
        </is>
      </c>
      <c r="J7161" t="inlineStr">
        <is>
          <t>Required</t>
        </is>
      </c>
      <c r="K7161" t="inlineStr">
        <is>
          <t>Primary</t>
        </is>
      </c>
      <c r="L7161" t="inlineStr"/>
      <c r="M7161" t="inlineStr">
        <is>
          <t>SourceField:WPS ID</t>
        </is>
      </c>
    </row>
    <row r="7162">
      <c r="A7162" t="inlineStr">
        <is>
          <t>Tasks</t>
        </is>
      </c>
      <c r="B7162" t="inlineStr">
        <is>
          <t>T-R-020-03</t>
        </is>
      </c>
      <c r="C7162" t="inlineStr">
        <is>
          <t>Acceptance</t>
        </is>
      </c>
      <c r="D7162" t="inlineStr">
        <is>
          <t>AC-R-020</t>
        </is>
      </c>
      <c r="E7162" t="inlineStr">
        <is>
          <t>Acceptance Criteria ID</t>
        </is>
      </c>
      <c r="F7162">
        <f>A7162&amp;"|"&amp;B7162</f>
        <v/>
      </c>
      <c r="G7162">
        <f>C7162&amp;"|"&amp;D7162</f>
        <v/>
      </c>
      <c r="H7162" t="inlineStr">
        <is>
          <t>ACCEPTED_BY</t>
        </is>
      </c>
      <c r="I7162" t="inlineStr">
        <is>
          <t>Structural</t>
        </is>
      </c>
      <c r="J7162" t="inlineStr">
        <is>
          <t>Required</t>
        </is>
      </c>
      <c r="K7162" t="inlineStr">
        <is>
          <t>Primary</t>
        </is>
      </c>
      <c r="L7162" t="inlineStr"/>
      <c r="M7162" t="inlineStr">
        <is>
          <t>SourceField:Acceptance Criteria ID</t>
        </is>
      </c>
    </row>
    <row r="7163">
      <c r="A7163" t="inlineStr">
        <is>
          <t>Tasks</t>
        </is>
      </c>
      <c r="B7163" t="inlineStr">
        <is>
          <t>T-R-020-03</t>
        </is>
      </c>
      <c r="C7163" t="inlineStr">
        <is>
          <t>Activities</t>
        </is>
      </c>
      <c r="D7163" t="inlineStr">
        <is>
          <t>A-R-020</t>
        </is>
      </c>
      <c r="E7163" t="inlineStr">
        <is>
          <t>Activity ID</t>
        </is>
      </c>
      <c r="F7163">
        <f>A7163&amp;"|"&amp;B7163</f>
        <v/>
      </c>
      <c r="G7163">
        <f>C7163&amp;"|"&amp;D7163</f>
        <v/>
      </c>
      <c r="H7163" t="inlineStr">
        <is>
          <t>UNDEFINED</t>
        </is>
      </c>
      <c r="I7163" t="inlineStr">
        <is>
          <t>Cross-reference</t>
        </is>
      </c>
      <c r="J7163" t="inlineStr">
        <is>
          <t>Optional</t>
        </is>
      </c>
      <c r="K7163" t="inlineStr">
        <is>
          <t>Primary</t>
        </is>
      </c>
      <c r="L7163" t="inlineStr"/>
      <c r="M7163" t="inlineStr">
        <is>
          <t>SourceField:Activity ID</t>
        </is>
      </c>
    </row>
    <row r="7164">
      <c r="A7164" t="inlineStr">
        <is>
          <t>Tasks</t>
        </is>
      </c>
      <c r="B7164" t="inlineStr">
        <is>
          <t>T-R-020-03</t>
        </is>
      </c>
      <c r="C7164" t="inlineStr">
        <is>
          <t>Deliverables</t>
        </is>
      </c>
      <c r="D7164" t="inlineStr">
        <is>
          <t>D-R-020</t>
        </is>
      </c>
      <c r="E7164" t="inlineStr">
        <is>
          <t>Related Deliverable ID</t>
        </is>
      </c>
      <c r="F7164">
        <f>A7164&amp;"|"&amp;B7164</f>
        <v/>
      </c>
      <c r="G7164">
        <f>C7164&amp;"|"&amp;D7164</f>
        <v/>
      </c>
      <c r="H7164" t="inlineStr">
        <is>
          <t>PRODUCES</t>
        </is>
      </c>
      <c r="I7164" t="inlineStr">
        <is>
          <t>Cross-reference</t>
        </is>
      </c>
      <c r="J7164" t="inlineStr">
        <is>
          <t>Optional</t>
        </is>
      </c>
      <c r="K7164" t="inlineStr">
        <is>
          <t>Primary</t>
        </is>
      </c>
      <c r="L7164" t="inlineStr"/>
      <c r="M7164" t="inlineStr">
        <is>
          <t>SourceField:Related Deliverable ID</t>
        </is>
      </c>
    </row>
    <row r="7165">
      <c r="A7165" t="inlineStr">
        <is>
          <t>Tasks</t>
        </is>
      </c>
      <c r="B7165" t="inlineStr">
        <is>
          <t>T-R-020-03</t>
        </is>
      </c>
      <c r="C7165" t="inlineStr">
        <is>
          <t>WPS</t>
        </is>
      </c>
      <c r="D7165" t="inlineStr">
        <is>
          <t>WPS-06</t>
        </is>
      </c>
      <c r="E7165" t="inlineStr">
        <is>
          <t>WPS ID</t>
        </is>
      </c>
      <c r="F7165">
        <f>A7165&amp;"|"&amp;B7165</f>
        <v/>
      </c>
      <c r="G7165">
        <f>C7165&amp;"|"&amp;D7165</f>
        <v/>
      </c>
      <c r="H7165" t="inlineStr">
        <is>
          <t>BELONGS_TO_WPS</t>
        </is>
      </c>
      <c r="I7165" t="inlineStr">
        <is>
          <t>Structural</t>
        </is>
      </c>
      <c r="J7165" t="inlineStr">
        <is>
          <t>Required</t>
        </is>
      </c>
      <c r="K7165" t="inlineStr">
        <is>
          <t>Primary</t>
        </is>
      </c>
      <c r="L7165" t="inlineStr"/>
      <c r="M7165" t="inlineStr">
        <is>
          <t>SourceField:WPS ID</t>
        </is>
      </c>
    </row>
    <row r="7166">
      <c r="A7166" t="inlineStr">
        <is>
          <t>Tasks</t>
        </is>
      </c>
      <c r="B7166" t="inlineStr">
        <is>
          <t>T-R-021-01</t>
        </is>
      </c>
      <c r="C7166" t="inlineStr">
        <is>
          <t>Acceptance</t>
        </is>
      </c>
      <c r="D7166" t="inlineStr">
        <is>
          <t>AC-R-021</t>
        </is>
      </c>
      <c r="E7166" t="inlineStr">
        <is>
          <t>Acceptance Criteria ID</t>
        </is>
      </c>
      <c r="F7166">
        <f>A7166&amp;"|"&amp;B7166</f>
        <v/>
      </c>
      <c r="G7166">
        <f>C7166&amp;"|"&amp;D7166</f>
        <v/>
      </c>
      <c r="H7166" t="inlineStr">
        <is>
          <t>ACCEPTED_BY</t>
        </is>
      </c>
      <c r="I7166" t="inlineStr">
        <is>
          <t>Structural</t>
        </is>
      </c>
      <c r="J7166" t="inlineStr">
        <is>
          <t>Required</t>
        </is>
      </c>
      <c r="K7166" t="inlineStr">
        <is>
          <t>Primary</t>
        </is>
      </c>
      <c r="L7166" t="inlineStr"/>
      <c r="M7166" t="inlineStr">
        <is>
          <t>SourceField:Acceptance Criteria ID</t>
        </is>
      </c>
    </row>
    <row r="7167">
      <c r="A7167" t="inlineStr">
        <is>
          <t>Tasks</t>
        </is>
      </c>
      <c r="B7167" t="inlineStr">
        <is>
          <t>T-R-021-01</t>
        </is>
      </c>
      <c r="C7167" t="inlineStr">
        <is>
          <t>Activities</t>
        </is>
      </c>
      <c r="D7167" t="inlineStr">
        <is>
          <t>A-R-021</t>
        </is>
      </c>
      <c r="E7167" t="inlineStr">
        <is>
          <t>Activity ID</t>
        </is>
      </c>
      <c r="F7167">
        <f>A7167&amp;"|"&amp;B7167</f>
        <v/>
      </c>
      <c r="G7167">
        <f>C7167&amp;"|"&amp;D7167</f>
        <v/>
      </c>
      <c r="H7167" t="inlineStr">
        <is>
          <t>UNDEFINED</t>
        </is>
      </c>
      <c r="I7167" t="inlineStr">
        <is>
          <t>Cross-reference</t>
        </is>
      </c>
      <c r="J7167" t="inlineStr">
        <is>
          <t>Optional</t>
        </is>
      </c>
      <c r="K7167" t="inlineStr">
        <is>
          <t>Primary</t>
        </is>
      </c>
      <c r="L7167" t="inlineStr"/>
      <c r="M7167" t="inlineStr">
        <is>
          <t>SourceField:Activity ID</t>
        </is>
      </c>
    </row>
    <row r="7168">
      <c r="A7168" t="inlineStr">
        <is>
          <t>Tasks</t>
        </is>
      </c>
      <c r="B7168" t="inlineStr">
        <is>
          <t>T-R-021-01</t>
        </is>
      </c>
      <c r="C7168" t="inlineStr">
        <is>
          <t>Deliverables</t>
        </is>
      </c>
      <c r="D7168" t="inlineStr">
        <is>
          <t>D-R-021</t>
        </is>
      </c>
      <c r="E7168" t="inlineStr">
        <is>
          <t>Related Deliverable ID</t>
        </is>
      </c>
      <c r="F7168">
        <f>A7168&amp;"|"&amp;B7168</f>
        <v/>
      </c>
      <c r="G7168">
        <f>C7168&amp;"|"&amp;D7168</f>
        <v/>
      </c>
      <c r="H7168" t="inlineStr">
        <is>
          <t>PRODUCES</t>
        </is>
      </c>
      <c r="I7168" t="inlineStr">
        <is>
          <t>Cross-reference</t>
        </is>
      </c>
      <c r="J7168" t="inlineStr">
        <is>
          <t>Optional</t>
        </is>
      </c>
      <c r="K7168" t="inlineStr">
        <is>
          <t>Primary</t>
        </is>
      </c>
      <c r="L7168" t="inlineStr"/>
      <c r="M7168" t="inlineStr">
        <is>
          <t>SourceField:Related Deliverable ID</t>
        </is>
      </c>
    </row>
    <row r="7169">
      <c r="A7169" t="inlineStr">
        <is>
          <t>Tasks</t>
        </is>
      </c>
      <c r="B7169" t="inlineStr">
        <is>
          <t>T-R-021-01</t>
        </is>
      </c>
      <c r="C7169" t="inlineStr">
        <is>
          <t>WPS</t>
        </is>
      </c>
      <c r="D7169" t="inlineStr">
        <is>
          <t>WPS-06</t>
        </is>
      </c>
      <c r="E7169" t="inlineStr">
        <is>
          <t>WPS ID</t>
        </is>
      </c>
      <c r="F7169">
        <f>A7169&amp;"|"&amp;B7169</f>
        <v/>
      </c>
      <c r="G7169">
        <f>C7169&amp;"|"&amp;D7169</f>
        <v/>
      </c>
      <c r="H7169" t="inlineStr">
        <is>
          <t>BELONGS_TO_WPS</t>
        </is>
      </c>
      <c r="I7169" t="inlineStr">
        <is>
          <t>Structural</t>
        </is>
      </c>
      <c r="J7169" t="inlineStr">
        <is>
          <t>Required</t>
        </is>
      </c>
      <c r="K7169" t="inlineStr">
        <is>
          <t>Primary</t>
        </is>
      </c>
      <c r="L7169" t="inlineStr"/>
      <c r="M7169" t="inlineStr">
        <is>
          <t>SourceField:WPS ID</t>
        </is>
      </c>
    </row>
    <row r="7170">
      <c r="A7170" t="inlineStr">
        <is>
          <t>Tasks</t>
        </is>
      </c>
      <c r="B7170" t="inlineStr">
        <is>
          <t>T-R-021-02</t>
        </is>
      </c>
      <c r="C7170" t="inlineStr">
        <is>
          <t>Acceptance</t>
        </is>
      </c>
      <c r="D7170" t="inlineStr">
        <is>
          <t>AC-R-021</t>
        </is>
      </c>
      <c r="E7170" t="inlineStr">
        <is>
          <t>Acceptance Criteria ID</t>
        </is>
      </c>
      <c r="F7170">
        <f>A7170&amp;"|"&amp;B7170</f>
        <v/>
      </c>
      <c r="G7170">
        <f>C7170&amp;"|"&amp;D7170</f>
        <v/>
      </c>
      <c r="H7170" t="inlineStr">
        <is>
          <t>ACCEPTED_BY</t>
        </is>
      </c>
      <c r="I7170" t="inlineStr">
        <is>
          <t>Structural</t>
        </is>
      </c>
      <c r="J7170" t="inlineStr">
        <is>
          <t>Required</t>
        </is>
      </c>
      <c r="K7170" t="inlineStr">
        <is>
          <t>Primary</t>
        </is>
      </c>
      <c r="L7170" t="inlineStr"/>
      <c r="M7170" t="inlineStr">
        <is>
          <t>SourceField:Acceptance Criteria ID</t>
        </is>
      </c>
    </row>
    <row r="7171">
      <c r="A7171" t="inlineStr">
        <is>
          <t>Tasks</t>
        </is>
      </c>
      <c r="B7171" t="inlineStr">
        <is>
          <t>T-R-021-02</t>
        </is>
      </c>
      <c r="C7171" t="inlineStr">
        <is>
          <t>Activities</t>
        </is>
      </c>
      <c r="D7171" t="inlineStr">
        <is>
          <t>A-R-021</t>
        </is>
      </c>
      <c r="E7171" t="inlineStr">
        <is>
          <t>Activity ID</t>
        </is>
      </c>
      <c r="F7171">
        <f>A7171&amp;"|"&amp;B7171</f>
        <v/>
      </c>
      <c r="G7171">
        <f>C7171&amp;"|"&amp;D7171</f>
        <v/>
      </c>
      <c r="H7171" t="inlineStr">
        <is>
          <t>UNDEFINED</t>
        </is>
      </c>
      <c r="I7171" t="inlineStr">
        <is>
          <t>Cross-reference</t>
        </is>
      </c>
      <c r="J7171" t="inlineStr">
        <is>
          <t>Optional</t>
        </is>
      </c>
      <c r="K7171" t="inlineStr">
        <is>
          <t>Primary</t>
        </is>
      </c>
      <c r="L7171" t="inlineStr"/>
      <c r="M7171" t="inlineStr">
        <is>
          <t>SourceField:Activity ID</t>
        </is>
      </c>
    </row>
    <row r="7172">
      <c r="A7172" t="inlineStr">
        <is>
          <t>Tasks</t>
        </is>
      </c>
      <c r="B7172" t="inlineStr">
        <is>
          <t>T-R-021-02</t>
        </is>
      </c>
      <c r="C7172" t="inlineStr">
        <is>
          <t>Deliverables</t>
        </is>
      </c>
      <c r="D7172" t="inlineStr">
        <is>
          <t>D-R-021</t>
        </is>
      </c>
      <c r="E7172" t="inlineStr">
        <is>
          <t>Related Deliverable ID</t>
        </is>
      </c>
      <c r="F7172">
        <f>A7172&amp;"|"&amp;B7172</f>
        <v/>
      </c>
      <c r="G7172">
        <f>C7172&amp;"|"&amp;D7172</f>
        <v/>
      </c>
      <c r="H7172" t="inlineStr">
        <is>
          <t>PRODUCES</t>
        </is>
      </c>
      <c r="I7172" t="inlineStr">
        <is>
          <t>Cross-reference</t>
        </is>
      </c>
      <c r="J7172" t="inlineStr">
        <is>
          <t>Optional</t>
        </is>
      </c>
      <c r="K7172" t="inlineStr">
        <is>
          <t>Primary</t>
        </is>
      </c>
      <c r="L7172" t="inlineStr"/>
      <c r="M7172" t="inlineStr">
        <is>
          <t>SourceField:Related Deliverable ID</t>
        </is>
      </c>
    </row>
    <row r="7173">
      <c r="A7173" t="inlineStr">
        <is>
          <t>Tasks</t>
        </is>
      </c>
      <c r="B7173" t="inlineStr">
        <is>
          <t>T-R-021-02</t>
        </is>
      </c>
      <c r="C7173" t="inlineStr">
        <is>
          <t>WPS</t>
        </is>
      </c>
      <c r="D7173" t="inlineStr">
        <is>
          <t>WPS-06</t>
        </is>
      </c>
      <c r="E7173" t="inlineStr">
        <is>
          <t>WPS ID</t>
        </is>
      </c>
      <c r="F7173">
        <f>A7173&amp;"|"&amp;B7173</f>
        <v/>
      </c>
      <c r="G7173">
        <f>C7173&amp;"|"&amp;D7173</f>
        <v/>
      </c>
      <c r="H7173" t="inlineStr">
        <is>
          <t>BELONGS_TO_WPS</t>
        </is>
      </c>
      <c r="I7173" t="inlineStr">
        <is>
          <t>Structural</t>
        </is>
      </c>
      <c r="J7173" t="inlineStr">
        <is>
          <t>Required</t>
        </is>
      </c>
      <c r="K7173" t="inlineStr">
        <is>
          <t>Primary</t>
        </is>
      </c>
      <c r="L7173" t="inlineStr"/>
      <c r="M7173" t="inlineStr">
        <is>
          <t>SourceField:WPS ID</t>
        </is>
      </c>
    </row>
    <row r="7174">
      <c r="A7174" t="inlineStr">
        <is>
          <t>Tasks</t>
        </is>
      </c>
      <c r="B7174" t="inlineStr">
        <is>
          <t>T-R-021-03</t>
        </is>
      </c>
      <c r="C7174" t="inlineStr">
        <is>
          <t>Acceptance</t>
        </is>
      </c>
      <c r="D7174" t="inlineStr">
        <is>
          <t>AC-R-021</t>
        </is>
      </c>
      <c r="E7174" t="inlineStr">
        <is>
          <t>Acceptance Criteria ID</t>
        </is>
      </c>
      <c r="F7174">
        <f>A7174&amp;"|"&amp;B7174</f>
        <v/>
      </c>
      <c r="G7174">
        <f>C7174&amp;"|"&amp;D7174</f>
        <v/>
      </c>
      <c r="H7174" t="inlineStr">
        <is>
          <t>ACCEPTED_BY</t>
        </is>
      </c>
      <c r="I7174" t="inlineStr">
        <is>
          <t>Structural</t>
        </is>
      </c>
      <c r="J7174" t="inlineStr">
        <is>
          <t>Required</t>
        </is>
      </c>
      <c r="K7174" t="inlineStr">
        <is>
          <t>Primary</t>
        </is>
      </c>
      <c r="L7174" t="inlineStr"/>
      <c r="M7174" t="inlineStr">
        <is>
          <t>SourceField:Acceptance Criteria ID</t>
        </is>
      </c>
    </row>
    <row r="7175">
      <c r="A7175" t="inlineStr">
        <is>
          <t>Tasks</t>
        </is>
      </c>
      <c r="B7175" t="inlineStr">
        <is>
          <t>T-R-021-03</t>
        </is>
      </c>
      <c r="C7175" t="inlineStr">
        <is>
          <t>Activities</t>
        </is>
      </c>
      <c r="D7175" t="inlineStr">
        <is>
          <t>A-R-021</t>
        </is>
      </c>
      <c r="E7175" t="inlineStr">
        <is>
          <t>Activity ID</t>
        </is>
      </c>
      <c r="F7175">
        <f>A7175&amp;"|"&amp;B7175</f>
        <v/>
      </c>
      <c r="G7175">
        <f>C7175&amp;"|"&amp;D7175</f>
        <v/>
      </c>
      <c r="H7175" t="inlineStr">
        <is>
          <t>UNDEFINED</t>
        </is>
      </c>
      <c r="I7175" t="inlineStr">
        <is>
          <t>Cross-reference</t>
        </is>
      </c>
      <c r="J7175" t="inlineStr">
        <is>
          <t>Optional</t>
        </is>
      </c>
      <c r="K7175" t="inlineStr">
        <is>
          <t>Primary</t>
        </is>
      </c>
      <c r="L7175" t="inlineStr"/>
      <c r="M7175" t="inlineStr">
        <is>
          <t>SourceField:Activity ID</t>
        </is>
      </c>
    </row>
    <row r="7176">
      <c r="A7176" t="inlineStr">
        <is>
          <t>Tasks</t>
        </is>
      </c>
      <c r="B7176" t="inlineStr">
        <is>
          <t>T-R-021-03</t>
        </is>
      </c>
      <c r="C7176" t="inlineStr">
        <is>
          <t>Deliverables</t>
        </is>
      </c>
      <c r="D7176" t="inlineStr">
        <is>
          <t>D-R-021</t>
        </is>
      </c>
      <c r="E7176" t="inlineStr">
        <is>
          <t>Related Deliverable ID</t>
        </is>
      </c>
      <c r="F7176">
        <f>A7176&amp;"|"&amp;B7176</f>
        <v/>
      </c>
      <c r="G7176">
        <f>C7176&amp;"|"&amp;D7176</f>
        <v/>
      </c>
      <c r="H7176" t="inlineStr">
        <is>
          <t>PRODUCES</t>
        </is>
      </c>
      <c r="I7176" t="inlineStr">
        <is>
          <t>Cross-reference</t>
        </is>
      </c>
      <c r="J7176" t="inlineStr">
        <is>
          <t>Optional</t>
        </is>
      </c>
      <c r="K7176" t="inlineStr">
        <is>
          <t>Primary</t>
        </is>
      </c>
      <c r="L7176" t="inlineStr"/>
      <c r="M7176" t="inlineStr">
        <is>
          <t>SourceField:Related Deliverable ID</t>
        </is>
      </c>
    </row>
    <row r="7177">
      <c r="A7177" t="inlineStr">
        <is>
          <t>Tasks</t>
        </is>
      </c>
      <c r="B7177" t="inlineStr">
        <is>
          <t>T-R-021-03</t>
        </is>
      </c>
      <c r="C7177" t="inlineStr">
        <is>
          <t>WPS</t>
        </is>
      </c>
      <c r="D7177" t="inlineStr">
        <is>
          <t>WPS-06</t>
        </is>
      </c>
      <c r="E7177" t="inlineStr">
        <is>
          <t>WPS ID</t>
        </is>
      </c>
      <c r="F7177">
        <f>A7177&amp;"|"&amp;B7177</f>
        <v/>
      </c>
      <c r="G7177">
        <f>C7177&amp;"|"&amp;D7177</f>
        <v/>
      </c>
      <c r="H7177" t="inlineStr">
        <is>
          <t>BELONGS_TO_WPS</t>
        </is>
      </c>
      <c r="I7177" t="inlineStr">
        <is>
          <t>Structural</t>
        </is>
      </c>
      <c r="J7177" t="inlineStr">
        <is>
          <t>Required</t>
        </is>
      </c>
      <c r="K7177" t="inlineStr">
        <is>
          <t>Primary</t>
        </is>
      </c>
      <c r="L7177" t="inlineStr"/>
      <c r="M7177" t="inlineStr">
        <is>
          <t>SourceField:WPS ID</t>
        </is>
      </c>
    </row>
    <row r="7178">
      <c r="A7178" t="inlineStr">
        <is>
          <t>Tasks</t>
        </is>
      </c>
      <c r="B7178" t="inlineStr">
        <is>
          <t>T-R-022-01</t>
        </is>
      </c>
      <c r="C7178" t="inlineStr">
        <is>
          <t>Acceptance</t>
        </is>
      </c>
      <c r="D7178" t="inlineStr">
        <is>
          <t>AC-R-022</t>
        </is>
      </c>
      <c r="E7178" t="inlineStr">
        <is>
          <t>Acceptance Criteria ID</t>
        </is>
      </c>
      <c r="F7178">
        <f>A7178&amp;"|"&amp;B7178</f>
        <v/>
      </c>
      <c r="G7178">
        <f>C7178&amp;"|"&amp;D7178</f>
        <v/>
      </c>
      <c r="H7178" t="inlineStr">
        <is>
          <t>ACCEPTED_BY</t>
        </is>
      </c>
      <c r="I7178" t="inlineStr">
        <is>
          <t>Structural</t>
        </is>
      </c>
      <c r="J7178" t="inlineStr">
        <is>
          <t>Required</t>
        </is>
      </c>
      <c r="K7178" t="inlineStr">
        <is>
          <t>Primary</t>
        </is>
      </c>
      <c r="L7178" t="inlineStr"/>
      <c r="M7178" t="inlineStr">
        <is>
          <t>SourceField:Acceptance Criteria ID</t>
        </is>
      </c>
    </row>
    <row r="7179">
      <c r="A7179" t="inlineStr">
        <is>
          <t>Tasks</t>
        </is>
      </c>
      <c r="B7179" t="inlineStr">
        <is>
          <t>T-R-022-01</t>
        </is>
      </c>
      <c r="C7179" t="inlineStr">
        <is>
          <t>Activities</t>
        </is>
      </c>
      <c r="D7179" t="inlineStr">
        <is>
          <t>A-R-022</t>
        </is>
      </c>
      <c r="E7179" t="inlineStr">
        <is>
          <t>Activity ID</t>
        </is>
      </c>
      <c r="F7179">
        <f>A7179&amp;"|"&amp;B7179</f>
        <v/>
      </c>
      <c r="G7179">
        <f>C7179&amp;"|"&amp;D7179</f>
        <v/>
      </c>
      <c r="H7179" t="inlineStr">
        <is>
          <t>UNDEFINED</t>
        </is>
      </c>
      <c r="I7179" t="inlineStr">
        <is>
          <t>Cross-reference</t>
        </is>
      </c>
      <c r="J7179" t="inlineStr">
        <is>
          <t>Optional</t>
        </is>
      </c>
      <c r="K7179" t="inlineStr">
        <is>
          <t>Primary</t>
        </is>
      </c>
      <c r="L7179" t="inlineStr"/>
      <c r="M7179" t="inlineStr">
        <is>
          <t>SourceField:Activity ID</t>
        </is>
      </c>
    </row>
    <row r="7180">
      <c r="A7180" t="inlineStr">
        <is>
          <t>Tasks</t>
        </is>
      </c>
      <c r="B7180" t="inlineStr">
        <is>
          <t>T-R-022-01</t>
        </is>
      </c>
      <c r="C7180" t="inlineStr">
        <is>
          <t>Deliverables</t>
        </is>
      </c>
      <c r="D7180" t="inlineStr">
        <is>
          <t>D-R-022</t>
        </is>
      </c>
      <c r="E7180" t="inlineStr">
        <is>
          <t>Related Deliverable ID</t>
        </is>
      </c>
      <c r="F7180">
        <f>A7180&amp;"|"&amp;B7180</f>
        <v/>
      </c>
      <c r="G7180">
        <f>C7180&amp;"|"&amp;D7180</f>
        <v/>
      </c>
      <c r="H7180" t="inlineStr">
        <is>
          <t>PRODUCES</t>
        </is>
      </c>
      <c r="I7180" t="inlineStr">
        <is>
          <t>Cross-reference</t>
        </is>
      </c>
      <c r="J7180" t="inlineStr">
        <is>
          <t>Optional</t>
        </is>
      </c>
      <c r="K7180" t="inlineStr">
        <is>
          <t>Primary</t>
        </is>
      </c>
      <c r="L7180" t="inlineStr"/>
      <c r="M7180" t="inlineStr">
        <is>
          <t>SourceField:Related Deliverable ID</t>
        </is>
      </c>
    </row>
    <row r="7181">
      <c r="A7181" t="inlineStr">
        <is>
          <t>Tasks</t>
        </is>
      </c>
      <c r="B7181" t="inlineStr">
        <is>
          <t>T-R-022-01</t>
        </is>
      </c>
      <c r="C7181" t="inlineStr">
        <is>
          <t>WPS</t>
        </is>
      </c>
      <c r="D7181" t="inlineStr">
        <is>
          <t>WPS-06</t>
        </is>
      </c>
      <c r="E7181" t="inlineStr">
        <is>
          <t>WPS ID</t>
        </is>
      </c>
      <c r="F7181">
        <f>A7181&amp;"|"&amp;B7181</f>
        <v/>
      </c>
      <c r="G7181">
        <f>C7181&amp;"|"&amp;D7181</f>
        <v/>
      </c>
      <c r="H7181" t="inlineStr">
        <is>
          <t>BELONGS_TO_WPS</t>
        </is>
      </c>
      <c r="I7181" t="inlineStr">
        <is>
          <t>Structural</t>
        </is>
      </c>
      <c r="J7181" t="inlineStr">
        <is>
          <t>Required</t>
        </is>
      </c>
      <c r="K7181" t="inlineStr">
        <is>
          <t>Primary</t>
        </is>
      </c>
      <c r="L7181" t="inlineStr"/>
      <c r="M7181" t="inlineStr">
        <is>
          <t>SourceField:WPS ID</t>
        </is>
      </c>
    </row>
    <row r="7182">
      <c r="A7182" t="inlineStr">
        <is>
          <t>Tasks</t>
        </is>
      </c>
      <c r="B7182" t="inlineStr">
        <is>
          <t>T-R-022-02</t>
        </is>
      </c>
      <c r="C7182" t="inlineStr">
        <is>
          <t>Acceptance</t>
        </is>
      </c>
      <c r="D7182" t="inlineStr">
        <is>
          <t>AC-R-022</t>
        </is>
      </c>
      <c r="E7182" t="inlineStr">
        <is>
          <t>Acceptance Criteria ID</t>
        </is>
      </c>
      <c r="F7182">
        <f>A7182&amp;"|"&amp;B7182</f>
        <v/>
      </c>
      <c r="G7182">
        <f>C7182&amp;"|"&amp;D7182</f>
        <v/>
      </c>
      <c r="H7182" t="inlineStr">
        <is>
          <t>ACCEPTED_BY</t>
        </is>
      </c>
      <c r="I7182" t="inlineStr">
        <is>
          <t>Structural</t>
        </is>
      </c>
      <c r="J7182" t="inlineStr">
        <is>
          <t>Required</t>
        </is>
      </c>
      <c r="K7182" t="inlineStr">
        <is>
          <t>Primary</t>
        </is>
      </c>
      <c r="L7182" t="inlineStr"/>
      <c r="M7182" t="inlineStr">
        <is>
          <t>SourceField:Acceptance Criteria ID</t>
        </is>
      </c>
    </row>
    <row r="7183">
      <c r="A7183" t="inlineStr">
        <is>
          <t>Tasks</t>
        </is>
      </c>
      <c r="B7183" t="inlineStr">
        <is>
          <t>T-R-022-02</t>
        </is>
      </c>
      <c r="C7183" t="inlineStr">
        <is>
          <t>Activities</t>
        </is>
      </c>
      <c r="D7183" t="inlineStr">
        <is>
          <t>A-R-022</t>
        </is>
      </c>
      <c r="E7183" t="inlineStr">
        <is>
          <t>Activity ID</t>
        </is>
      </c>
      <c r="F7183">
        <f>A7183&amp;"|"&amp;B7183</f>
        <v/>
      </c>
      <c r="G7183">
        <f>C7183&amp;"|"&amp;D7183</f>
        <v/>
      </c>
      <c r="H7183" t="inlineStr">
        <is>
          <t>UNDEFINED</t>
        </is>
      </c>
      <c r="I7183" t="inlineStr">
        <is>
          <t>Cross-reference</t>
        </is>
      </c>
      <c r="J7183" t="inlineStr">
        <is>
          <t>Optional</t>
        </is>
      </c>
      <c r="K7183" t="inlineStr">
        <is>
          <t>Primary</t>
        </is>
      </c>
      <c r="L7183" t="inlineStr"/>
      <c r="M7183" t="inlineStr">
        <is>
          <t>SourceField:Activity ID</t>
        </is>
      </c>
    </row>
    <row r="7184">
      <c r="A7184" t="inlineStr">
        <is>
          <t>Tasks</t>
        </is>
      </c>
      <c r="B7184" t="inlineStr">
        <is>
          <t>T-R-022-02</t>
        </is>
      </c>
      <c r="C7184" t="inlineStr">
        <is>
          <t>Deliverables</t>
        </is>
      </c>
      <c r="D7184" t="inlineStr">
        <is>
          <t>D-R-022</t>
        </is>
      </c>
      <c r="E7184" t="inlineStr">
        <is>
          <t>Related Deliverable ID</t>
        </is>
      </c>
      <c r="F7184">
        <f>A7184&amp;"|"&amp;B7184</f>
        <v/>
      </c>
      <c r="G7184">
        <f>C7184&amp;"|"&amp;D7184</f>
        <v/>
      </c>
      <c r="H7184" t="inlineStr">
        <is>
          <t>PRODUCES</t>
        </is>
      </c>
      <c r="I7184" t="inlineStr">
        <is>
          <t>Cross-reference</t>
        </is>
      </c>
      <c r="J7184" t="inlineStr">
        <is>
          <t>Optional</t>
        </is>
      </c>
      <c r="K7184" t="inlineStr">
        <is>
          <t>Primary</t>
        </is>
      </c>
      <c r="L7184" t="inlineStr"/>
      <c r="M7184" t="inlineStr">
        <is>
          <t>SourceField:Related Deliverable ID</t>
        </is>
      </c>
    </row>
    <row r="7185">
      <c r="A7185" t="inlineStr">
        <is>
          <t>Tasks</t>
        </is>
      </c>
      <c r="B7185" t="inlineStr">
        <is>
          <t>T-R-022-02</t>
        </is>
      </c>
      <c r="C7185" t="inlineStr">
        <is>
          <t>WPS</t>
        </is>
      </c>
      <c r="D7185" t="inlineStr">
        <is>
          <t>WPS-06</t>
        </is>
      </c>
      <c r="E7185" t="inlineStr">
        <is>
          <t>WPS ID</t>
        </is>
      </c>
      <c r="F7185">
        <f>A7185&amp;"|"&amp;B7185</f>
        <v/>
      </c>
      <c r="G7185">
        <f>C7185&amp;"|"&amp;D7185</f>
        <v/>
      </c>
      <c r="H7185" t="inlineStr">
        <is>
          <t>BELONGS_TO_WPS</t>
        </is>
      </c>
      <c r="I7185" t="inlineStr">
        <is>
          <t>Structural</t>
        </is>
      </c>
      <c r="J7185" t="inlineStr">
        <is>
          <t>Required</t>
        </is>
      </c>
      <c r="K7185" t="inlineStr">
        <is>
          <t>Primary</t>
        </is>
      </c>
      <c r="L7185" t="inlineStr"/>
      <c r="M7185" t="inlineStr">
        <is>
          <t>SourceField:WPS ID</t>
        </is>
      </c>
    </row>
    <row r="7186">
      <c r="A7186" t="inlineStr">
        <is>
          <t>Tasks</t>
        </is>
      </c>
      <c r="B7186" t="inlineStr">
        <is>
          <t>T-R-022-03</t>
        </is>
      </c>
      <c r="C7186" t="inlineStr">
        <is>
          <t>Acceptance</t>
        </is>
      </c>
      <c r="D7186" t="inlineStr">
        <is>
          <t>AC-R-022</t>
        </is>
      </c>
      <c r="E7186" t="inlineStr">
        <is>
          <t>Acceptance Criteria ID</t>
        </is>
      </c>
      <c r="F7186">
        <f>A7186&amp;"|"&amp;B7186</f>
        <v/>
      </c>
      <c r="G7186">
        <f>C7186&amp;"|"&amp;D7186</f>
        <v/>
      </c>
      <c r="H7186" t="inlineStr">
        <is>
          <t>ACCEPTED_BY</t>
        </is>
      </c>
      <c r="I7186" t="inlineStr">
        <is>
          <t>Structural</t>
        </is>
      </c>
      <c r="J7186" t="inlineStr">
        <is>
          <t>Required</t>
        </is>
      </c>
      <c r="K7186" t="inlineStr">
        <is>
          <t>Primary</t>
        </is>
      </c>
      <c r="L7186" t="inlineStr"/>
      <c r="M7186" t="inlineStr">
        <is>
          <t>SourceField:Acceptance Criteria ID</t>
        </is>
      </c>
    </row>
    <row r="7187">
      <c r="A7187" t="inlineStr">
        <is>
          <t>Tasks</t>
        </is>
      </c>
      <c r="B7187" t="inlineStr">
        <is>
          <t>T-R-022-03</t>
        </is>
      </c>
      <c r="C7187" t="inlineStr">
        <is>
          <t>Activities</t>
        </is>
      </c>
      <c r="D7187" t="inlineStr">
        <is>
          <t>A-R-022</t>
        </is>
      </c>
      <c r="E7187" t="inlineStr">
        <is>
          <t>Activity ID</t>
        </is>
      </c>
      <c r="F7187">
        <f>A7187&amp;"|"&amp;B7187</f>
        <v/>
      </c>
      <c r="G7187">
        <f>C7187&amp;"|"&amp;D7187</f>
        <v/>
      </c>
      <c r="H7187" t="inlineStr">
        <is>
          <t>UNDEFINED</t>
        </is>
      </c>
      <c r="I7187" t="inlineStr">
        <is>
          <t>Cross-reference</t>
        </is>
      </c>
      <c r="J7187" t="inlineStr">
        <is>
          <t>Optional</t>
        </is>
      </c>
      <c r="K7187" t="inlineStr">
        <is>
          <t>Primary</t>
        </is>
      </c>
      <c r="L7187" t="inlineStr"/>
      <c r="M7187" t="inlineStr">
        <is>
          <t>SourceField:Activity ID</t>
        </is>
      </c>
    </row>
    <row r="7188">
      <c r="A7188" t="inlineStr">
        <is>
          <t>Tasks</t>
        </is>
      </c>
      <c r="B7188" t="inlineStr">
        <is>
          <t>T-R-022-03</t>
        </is>
      </c>
      <c r="C7188" t="inlineStr">
        <is>
          <t>Deliverables</t>
        </is>
      </c>
      <c r="D7188" t="inlineStr">
        <is>
          <t>D-R-022</t>
        </is>
      </c>
      <c r="E7188" t="inlineStr">
        <is>
          <t>Related Deliverable ID</t>
        </is>
      </c>
      <c r="F7188">
        <f>A7188&amp;"|"&amp;B7188</f>
        <v/>
      </c>
      <c r="G7188">
        <f>C7188&amp;"|"&amp;D7188</f>
        <v/>
      </c>
      <c r="H7188" t="inlineStr">
        <is>
          <t>PRODUCES</t>
        </is>
      </c>
      <c r="I7188" t="inlineStr">
        <is>
          <t>Cross-reference</t>
        </is>
      </c>
      <c r="J7188" t="inlineStr">
        <is>
          <t>Optional</t>
        </is>
      </c>
      <c r="K7188" t="inlineStr">
        <is>
          <t>Primary</t>
        </is>
      </c>
      <c r="L7188" t="inlineStr"/>
      <c r="M7188" t="inlineStr">
        <is>
          <t>SourceField:Related Deliverable ID</t>
        </is>
      </c>
    </row>
    <row r="7189">
      <c r="A7189" t="inlineStr">
        <is>
          <t>Tasks</t>
        </is>
      </c>
      <c r="B7189" t="inlineStr">
        <is>
          <t>T-R-022-03</t>
        </is>
      </c>
      <c r="C7189" t="inlineStr">
        <is>
          <t>WPS</t>
        </is>
      </c>
      <c r="D7189" t="inlineStr">
        <is>
          <t>WPS-06</t>
        </is>
      </c>
      <c r="E7189" t="inlineStr">
        <is>
          <t>WPS ID</t>
        </is>
      </c>
      <c r="F7189">
        <f>A7189&amp;"|"&amp;B7189</f>
        <v/>
      </c>
      <c r="G7189">
        <f>C7189&amp;"|"&amp;D7189</f>
        <v/>
      </c>
      <c r="H7189" t="inlineStr">
        <is>
          <t>BELONGS_TO_WPS</t>
        </is>
      </c>
      <c r="I7189" t="inlineStr">
        <is>
          <t>Structural</t>
        </is>
      </c>
      <c r="J7189" t="inlineStr">
        <is>
          <t>Required</t>
        </is>
      </c>
      <c r="K7189" t="inlineStr">
        <is>
          <t>Primary</t>
        </is>
      </c>
      <c r="L7189" t="inlineStr"/>
      <c r="M7189" t="inlineStr">
        <is>
          <t>SourceField:WPS ID</t>
        </is>
      </c>
    </row>
    <row r="7190">
      <c r="A7190" t="inlineStr">
        <is>
          <t>Tasks</t>
        </is>
      </c>
      <c r="B7190" t="inlineStr">
        <is>
          <t>T-R-023-01</t>
        </is>
      </c>
      <c r="C7190" t="inlineStr">
        <is>
          <t>Acceptance</t>
        </is>
      </c>
      <c r="D7190" t="inlineStr">
        <is>
          <t>AC-R-023</t>
        </is>
      </c>
      <c r="E7190" t="inlineStr">
        <is>
          <t>Acceptance Criteria ID</t>
        </is>
      </c>
      <c r="F7190">
        <f>A7190&amp;"|"&amp;B7190</f>
        <v/>
      </c>
      <c r="G7190">
        <f>C7190&amp;"|"&amp;D7190</f>
        <v/>
      </c>
      <c r="H7190" t="inlineStr">
        <is>
          <t>ACCEPTED_BY</t>
        </is>
      </c>
      <c r="I7190" t="inlineStr">
        <is>
          <t>Structural</t>
        </is>
      </c>
      <c r="J7190" t="inlineStr">
        <is>
          <t>Required</t>
        </is>
      </c>
      <c r="K7190" t="inlineStr">
        <is>
          <t>Primary</t>
        </is>
      </c>
      <c r="L7190" t="inlineStr"/>
      <c r="M7190" t="inlineStr">
        <is>
          <t>SourceField:Acceptance Criteria ID</t>
        </is>
      </c>
    </row>
    <row r="7191">
      <c r="A7191" t="inlineStr">
        <is>
          <t>Tasks</t>
        </is>
      </c>
      <c r="B7191" t="inlineStr">
        <is>
          <t>T-R-023-01</t>
        </is>
      </c>
      <c r="C7191" t="inlineStr">
        <is>
          <t>Activities</t>
        </is>
      </c>
      <c r="D7191" t="inlineStr">
        <is>
          <t>A-R-023</t>
        </is>
      </c>
      <c r="E7191" t="inlineStr">
        <is>
          <t>Activity ID</t>
        </is>
      </c>
      <c r="F7191">
        <f>A7191&amp;"|"&amp;B7191</f>
        <v/>
      </c>
      <c r="G7191">
        <f>C7191&amp;"|"&amp;D7191</f>
        <v/>
      </c>
      <c r="H7191" t="inlineStr">
        <is>
          <t>UNDEFINED</t>
        </is>
      </c>
      <c r="I7191" t="inlineStr">
        <is>
          <t>Cross-reference</t>
        </is>
      </c>
      <c r="J7191" t="inlineStr">
        <is>
          <t>Optional</t>
        </is>
      </c>
      <c r="K7191" t="inlineStr">
        <is>
          <t>Primary</t>
        </is>
      </c>
      <c r="L7191" t="inlineStr"/>
      <c r="M7191" t="inlineStr">
        <is>
          <t>SourceField:Activity ID</t>
        </is>
      </c>
    </row>
    <row r="7192">
      <c r="A7192" t="inlineStr">
        <is>
          <t>Tasks</t>
        </is>
      </c>
      <c r="B7192" t="inlineStr">
        <is>
          <t>T-R-023-01</t>
        </is>
      </c>
      <c r="C7192" t="inlineStr">
        <is>
          <t>Deliverables</t>
        </is>
      </c>
      <c r="D7192" t="inlineStr">
        <is>
          <t>D-R-023</t>
        </is>
      </c>
      <c r="E7192" t="inlineStr">
        <is>
          <t>Related Deliverable ID</t>
        </is>
      </c>
      <c r="F7192">
        <f>A7192&amp;"|"&amp;B7192</f>
        <v/>
      </c>
      <c r="G7192">
        <f>C7192&amp;"|"&amp;D7192</f>
        <v/>
      </c>
      <c r="H7192" t="inlineStr">
        <is>
          <t>PRODUCES</t>
        </is>
      </c>
      <c r="I7192" t="inlineStr">
        <is>
          <t>Cross-reference</t>
        </is>
      </c>
      <c r="J7192" t="inlineStr">
        <is>
          <t>Optional</t>
        </is>
      </c>
      <c r="K7192" t="inlineStr">
        <is>
          <t>Primary</t>
        </is>
      </c>
      <c r="L7192" t="inlineStr"/>
      <c r="M7192" t="inlineStr">
        <is>
          <t>SourceField:Related Deliverable ID</t>
        </is>
      </c>
    </row>
    <row r="7193">
      <c r="A7193" t="inlineStr">
        <is>
          <t>Tasks</t>
        </is>
      </c>
      <c r="B7193" t="inlineStr">
        <is>
          <t>T-R-023-01</t>
        </is>
      </c>
      <c r="C7193" t="inlineStr">
        <is>
          <t>WPS</t>
        </is>
      </c>
      <c r="D7193" t="inlineStr">
        <is>
          <t>WPS-07</t>
        </is>
      </c>
      <c r="E7193" t="inlineStr">
        <is>
          <t>WPS ID</t>
        </is>
      </c>
      <c r="F7193">
        <f>A7193&amp;"|"&amp;B7193</f>
        <v/>
      </c>
      <c r="G7193">
        <f>C7193&amp;"|"&amp;D7193</f>
        <v/>
      </c>
      <c r="H7193" t="inlineStr">
        <is>
          <t>BELONGS_TO_WPS</t>
        </is>
      </c>
      <c r="I7193" t="inlineStr">
        <is>
          <t>Structural</t>
        </is>
      </c>
      <c r="J7193" t="inlineStr">
        <is>
          <t>Required</t>
        </is>
      </c>
      <c r="K7193" t="inlineStr">
        <is>
          <t>Primary</t>
        </is>
      </c>
      <c r="L7193" t="inlineStr"/>
      <c r="M7193" t="inlineStr">
        <is>
          <t>SourceField:WPS ID</t>
        </is>
      </c>
    </row>
    <row r="7194">
      <c r="A7194" t="inlineStr">
        <is>
          <t>Tasks</t>
        </is>
      </c>
      <c r="B7194" t="inlineStr">
        <is>
          <t>T-R-023-02</t>
        </is>
      </c>
      <c r="C7194" t="inlineStr">
        <is>
          <t>Acceptance</t>
        </is>
      </c>
      <c r="D7194" t="inlineStr">
        <is>
          <t>AC-R-023</t>
        </is>
      </c>
      <c r="E7194" t="inlineStr">
        <is>
          <t>Acceptance Criteria ID</t>
        </is>
      </c>
      <c r="F7194">
        <f>A7194&amp;"|"&amp;B7194</f>
        <v/>
      </c>
      <c r="G7194">
        <f>C7194&amp;"|"&amp;D7194</f>
        <v/>
      </c>
      <c r="H7194" t="inlineStr">
        <is>
          <t>ACCEPTED_BY</t>
        </is>
      </c>
      <c r="I7194" t="inlineStr">
        <is>
          <t>Structural</t>
        </is>
      </c>
      <c r="J7194" t="inlineStr">
        <is>
          <t>Required</t>
        </is>
      </c>
      <c r="K7194" t="inlineStr">
        <is>
          <t>Primary</t>
        </is>
      </c>
      <c r="L7194" t="inlineStr"/>
      <c r="M7194" t="inlineStr">
        <is>
          <t>SourceField:Acceptance Criteria ID</t>
        </is>
      </c>
    </row>
    <row r="7195">
      <c r="A7195" t="inlineStr">
        <is>
          <t>Tasks</t>
        </is>
      </c>
      <c r="B7195" t="inlineStr">
        <is>
          <t>T-R-023-02</t>
        </is>
      </c>
      <c r="C7195" t="inlineStr">
        <is>
          <t>Activities</t>
        </is>
      </c>
      <c r="D7195" t="inlineStr">
        <is>
          <t>A-R-023</t>
        </is>
      </c>
      <c r="E7195" t="inlineStr">
        <is>
          <t>Activity ID</t>
        </is>
      </c>
      <c r="F7195">
        <f>A7195&amp;"|"&amp;B7195</f>
        <v/>
      </c>
      <c r="G7195">
        <f>C7195&amp;"|"&amp;D7195</f>
        <v/>
      </c>
      <c r="H7195" t="inlineStr">
        <is>
          <t>UNDEFINED</t>
        </is>
      </c>
      <c r="I7195" t="inlineStr">
        <is>
          <t>Cross-reference</t>
        </is>
      </c>
      <c r="J7195" t="inlineStr">
        <is>
          <t>Optional</t>
        </is>
      </c>
      <c r="K7195" t="inlineStr">
        <is>
          <t>Primary</t>
        </is>
      </c>
      <c r="L7195" t="inlineStr"/>
      <c r="M7195" t="inlineStr">
        <is>
          <t>SourceField:Activity ID</t>
        </is>
      </c>
    </row>
    <row r="7196">
      <c r="A7196" t="inlineStr">
        <is>
          <t>Tasks</t>
        </is>
      </c>
      <c r="B7196" t="inlineStr">
        <is>
          <t>T-R-023-02</t>
        </is>
      </c>
      <c r="C7196" t="inlineStr">
        <is>
          <t>Deliverables</t>
        </is>
      </c>
      <c r="D7196" t="inlineStr">
        <is>
          <t>D-R-023</t>
        </is>
      </c>
      <c r="E7196" t="inlineStr">
        <is>
          <t>Related Deliverable ID</t>
        </is>
      </c>
      <c r="F7196">
        <f>A7196&amp;"|"&amp;B7196</f>
        <v/>
      </c>
      <c r="G7196">
        <f>C7196&amp;"|"&amp;D7196</f>
        <v/>
      </c>
      <c r="H7196" t="inlineStr">
        <is>
          <t>PRODUCES</t>
        </is>
      </c>
      <c r="I7196" t="inlineStr">
        <is>
          <t>Cross-reference</t>
        </is>
      </c>
      <c r="J7196" t="inlineStr">
        <is>
          <t>Optional</t>
        </is>
      </c>
      <c r="K7196" t="inlineStr">
        <is>
          <t>Primary</t>
        </is>
      </c>
      <c r="L7196" t="inlineStr"/>
      <c r="M7196" t="inlineStr">
        <is>
          <t>SourceField:Related Deliverable ID</t>
        </is>
      </c>
    </row>
    <row r="7197">
      <c r="A7197" t="inlineStr">
        <is>
          <t>Tasks</t>
        </is>
      </c>
      <c r="B7197" t="inlineStr">
        <is>
          <t>T-R-023-02</t>
        </is>
      </c>
      <c r="C7197" t="inlineStr">
        <is>
          <t>WPS</t>
        </is>
      </c>
      <c r="D7197" t="inlineStr">
        <is>
          <t>WPS-07</t>
        </is>
      </c>
      <c r="E7197" t="inlineStr">
        <is>
          <t>WPS ID</t>
        </is>
      </c>
      <c r="F7197">
        <f>A7197&amp;"|"&amp;B7197</f>
        <v/>
      </c>
      <c r="G7197">
        <f>C7197&amp;"|"&amp;D7197</f>
        <v/>
      </c>
      <c r="H7197" t="inlineStr">
        <is>
          <t>BELONGS_TO_WPS</t>
        </is>
      </c>
      <c r="I7197" t="inlineStr">
        <is>
          <t>Structural</t>
        </is>
      </c>
      <c r="J7197" t="inlineStr">
        <is>
          <t>Required</t>
        </is>
      </c>
      <c r="K7197" t="inlineStr">
        <is>
          <t>Primary</t>
        </is>
      </c>
      <c r="L7197" t="inlineStr"/>
      <c r="M7197" t="inlineStr">
        <is>
          <t>SourceField:WPS ID</t>
        </is>
      </c>
    </row>
    <row r="7198">
      <c r="A7198" t="inlineStr">
        <is>
          <t>Tasks</t>
        </is>
      </c>
      <c r="B7198" t="inlineStr">
        <is>
          <t>T-R-023-03</t>
        </is>
      </c>
      <c r="C7198" t="inlineStr">
        <is>
          <t>Acceptance</t>
        </is>
      </c>
      <c r="D7198" t="inlineStr">
        <is>
          <t>AC-R-023</t>
        </is>
      </c>
      <c r="E7198" t="inlineStr">
        <is>
          <t>Acceptance Criteria ID</t>
        </is>
      </c>
      <c r="F7198">
        <f>A7198&amp;"|"&amp;B7198</f>
        <v/>
      </c>
      <c r="G7198">
        <f>C7198&amp;"|"&amp;D7198</f>
        <v/>
      </c>
      <c r="H7198" t="inlineStr">
        <is>
          <t>ACCEPTED_BY</t>
        </is>
      </c>
      <c r="I7198" t="inlineStr">
        <is>
          <t>Structural</t>
        </is>
      </c>
      <c r="J7198" t="inlineStr">
        <is>
          <t>Required</t>
        </is>
      </c>
      <c r="K7198" t="inlineStr">
        <is>
          <t>Primary</t>
        </is>
      </c>
      <c r="L7198" t="inlineStr"/>
      <c r="M7198" t="inlineStr">
        <is>
          <t>SourceField:Acceptance Criteria ID</t>
        </is>
      </c>
    </row>
    <row r="7199">
      <c r="A7199" t="inlineStr">
        <is>
          <t>Tasks</t>
        </is>
      </c>
      <c r="B7199" t="inlineStr">
        <is>
          <t>T-R-023-03</t>
        </is>
      </c>
      <c r="C7199" t="inlineStr">
        <is>
          <t>Activities</t>
        </is>
      </c>
      <c r="D7199" t="inlineStr">
        <is>
          <t>A-R-023</t>
        </is>
      </c>
      <c r="E7199" t="inlineStr">
        <is>
          <t>Activity ID</t>
        </is>
      </c>
      <c r="F7199">
        <f>A7199&amp;"|"&amp;B7199</f>
        <v/>
      </c>
      <c r="G7199">
        <f>C7199&amp;"|"&amp;D7199</f>
        <v/>
      </c>
      <c r="H7199" t="inlineStr">
        <is>
          <t>UNDEFINED</t>
        </is>
      </c>
      <c r="I7199" t="inlineStr">
        <is>
          <t>Cross-reference</t>
        </is>
      </c>
      <c r="J7199" t="inlineStr">
        <is>
          <t>Optional</t>
        </is>
      </c>
      <c r="K7199" t="inlineStr">
        <is>
          <t>Primary</t>
        </is>
      </c>
      <c r="L7199" t="inlineStr"/>
      <c r="M7199" t="inlineStr">
        <is>
          <t>SourceField:Activity ID</t>
        </is>
      </c>
    </row>
    <row r="7200">
      <c r="A7200" t="inlineStr">
        <is>
          <t>Tasks</t>
        </is>
      </c>
      <c r="B7200" t="inlineStr">
        <is>
          <t>T-R-023-03</t>
        </is>
      </c>
      <c r="C7200" t="inlineStr">
        <is>
          <t>Deliverables</t>
        </is>
      </c>
      <c r="D7200" t="inlineStr">
        <is>
          <t>D-R-023</t>
        </is>
      </c>
      <c r="E7200" t="inlineStr">
        <is>
          <t>Related Deliverable ID</t>
        </is>
      </c>
      <c r="F7200">
        <f>A7200&amp;"|"&amp;B7200</f>
        <v/>
      </c>
      <c r="G7200">
        <f>C7200&amp;"|"&amp;D7200</f>
        <v/>
      </c>
      <c r="H7200" t="inlineStr">
        <is>
          <t>PRODUCES</t>
        </is>
      </c>
      <c r="I7200" t="inlineStr">
        <is>
          <t>Cross-reference</t>
        </is>
      </c>
      <c r="J7200" t="inlineStr">
        <is>
          <t>Optional</t>
        </is>
      </c>
      <c r="K7200" t="inlineStr">
        <is>
          <t>Primary</t>
        </is>
      </c>
      <c r="L7200" t="inlineStr"/>
      <c r="M7200" t="inlineStr">
        <is>
          <t>SourceField:Related Deliverable ID</t>
        </is>
      </c>
    </row>
    <row r="7201">
      <c r="A7201" t="inlineStr">
        <is>
          <t>Tasks</t>
        </is>
      </c>
      <c r="B7201" t="inlineStr">
        <is>
          <t>T-R-023-03</t>
        </is>
      </c>
      <c r="C7201" t="inlineStr">
        <is>
          <t>WPS</t>
        </is>
      </c>
      <c r="D7201" t="inlineStr">
        <is>
          <t>WPS-07</t>
        </is>
      </c>
      <c r="E7201" t="inlineStr">
        <is>
          <t>WPS ID</t>
        </is>
      </c>
      <c r="F7201">
        <f>A7201&amp;"|"&amp;B7201</f>
        <v/>
      </c>
      <c r="G7201">
        <f>C7201&amp;"|"&amp;D7201</f>
        <v/>
      </c>
      <c r="H7201" t="inlineStr">
        <is>
          <t>BELONGS_TO_WPS</t>
        </is>
      </c>
      <c r="I7201" t="inlineStr">
        <is>
          <t>Structural</t>
        </is>
      </c>
      <c r="J7201" t="inlineStr">
        <is>
          <t>Required</t>
        </is>
      </c>
      <c r="K7201" t="inlineStr">
        <is>
          <t>Primary</t>
        </is>
      </c>
      <c r="L7201" t="inlineStr"/>
      <c r="M7201" t="inlineStr">
        <is>
          <t>SourceField:WPS ID</t>
        </is>
      </c>
    </row>
    <row r="7202">
      <c r="A7202" t="inlineStr">
        <is>
          <t>Tasks</t>
        </is>
      </c>
      <c r="B7202" t="inlineStr">
        <is>
          <t>T-R-024-01</t>
        </is>
      </c>
      <c r="C7202" t="inlineStr">
        <is>
          <t>Acceptance</t>
        </is>
      </c>
      <c r="D7202" t="inlineStr">
        <is>
          <t>AC-R-024</t>
        </is>
      </c>
      <c r="E7202" t="inlineStr">
        <is>
          <t>Acceptance Criteria ID</t>
        </is>
      </c>
      <c r="F7202">
        <f>A7202&amp;"|"&amp;B7202</f>
        <v/>
      </c>
      <c r="G7202">
        <f>C7202&amp;"|"&amp;D7202</f>
        <v/>
      </c>
      <c r="H7202" t="inlineStr">
        <is>
          <t>ACCEPTED_BY</t>
        </is>
      </c>
      <c r="I7202" t="inlineStr">
        <is>
          <t>Structural</t>
        </is>
      </c>
      <c r="J7202" t="inlineStr">
        <is>
          <t>Required</t>
        </is>
      </c>
      <c r="K7202" t="inlineStr">
        <is>
          <t>Primary</t>
        </is>
      </c>
      <c r="L7202" t="inlineStr"/>
      <c r="M7202" t="inlineStr">
        <is>
          <t>SourceField:Acceptance Criteria ID</t>
        </is>
      </c>
    </row>
    <row r="7203">
      <c r="A7203" t="inlineStr">
        <is>
          <t>Tasks</t>
        </is>
      </c>
      <c r="B7203" t="inlineStr">
        <is>
          <t>T-R-024-01</t>
        </is>
      </c>
      <c r="C7203" t="inlineStr">
        <is>
          <t>Activities</t>
        </is>
      </c>
      <c r="D7203" t="inlineStr">
        <is>
          <t>A-R-024</t>
        </is>
      </c>
      <c r="E7203" t="inlineStr">
        <is>
          <t>Activity ID</t>
        </is>
      </c>
      <c r="F7203">
        <f>A7203&amp;"|"&amp;B7203</f>
        <v/>
      </c>
      <c r="G7203">
        <f>C7203&amp;"|"&amp;D7203</f>
        <v/>
      </c>
      <c r="H7203" t="inlineStr">
        <is>
          <t>UNDEFINED</t>
        </is>
      </c>
      <c r="I7203" t="inlineStr">
        <is>
          <t>Cross-reference</t>
        </is>
      </c>
      <c r="J7203" t="inlineStr">
        <is>
          <t>Optional</t>
        </is>
      </c>
      <c r="K7203" t="inlineStr">
        <is>
          <t>Primary</t>
        </is>
      </c>
      <c r="L7203" t="inlineStr"/>
      <c r="M7203" t="inlineStr">
        <is>
          <t>SourceField:Activity ID</t>
        </is>
      </c>
    </row>
    <row r="7204">
      <c r="A7204" t="inlineStr">
        <is>
          <t>Tasks</t>
        </is>
      </c>
      <c r="B7204" t="inlineStr">
        <is>
          <t>T-R-024-01</t>
        </is>
      </c>
      <c r="C7204" t="inlineStr">
        <is>
          <t>Deliverables</t>
        </is>
      </c>
      <c r="D7204" t="inlineStr">
        <is>
          <t>D-R-024</t>
        </is>
      </c>
      <c r="E7204" t="inlineStr">
        <is>
          <t>Related Deliverable ID</t>
        </is>
      </c>
      <c r="F7204">
        <f>A7204&amp;"|"&amp;B7204</f>
        <v/>
      </c>
      <c r="G7204">
        <f>C7204&amp;"|"&amp;D7204</f>
        <v/>
      </c>
      <c r="H7204" t="inlineStr">
        <is>
          <t>PRODUCES</t>
        </is>
      </c>
      <c r="I7204" t="inlineStr">
        <is>
          <t>Cross-reference</t>
        </is>
      </c>
      <c r="J7204" t="inlineStr">
        <is>
          <t>Optional</t>
        </is>
      </c>
      <c r="K7204" t="inlineStr">
        <is>
          <t>Primary</t>
        </is>
      </c>
      <c r="L7204" t="inlineStr"/>
      <c r="M7204" t="inlineStr">
        <is>
          <t>SourceField:Related Deliverable ID</t>
        </is>
      </c>
    </row>
    <row r="7205">
      <c r="A7205" t="inlineStr">
        <is>
          <t>Tasks</t>
        </is>
      </c>
      <c r="B7205" t="inlineStr">
        <is>
          <t>T-R-024-01</t>
        </is>
      </c>
      <c r="C7205" t="inlineStr">
        <is>
          <t>WPS</t>
        </is>
      </c>
      <c r="D7205" t="inlineStr">
        <is>
          <t>WPS-07</t>
        </is>
      </c>
      <c r="E7205" t="inlineStr">
        <is>
          <t>WPS ID</t>
        </is>
      </c>
      <c r="F7205">
        <f>A7205&amp;"|"&amp;B7205</f>
        <v/>
      </c>
      <c r="G7205">
        <f>C7205&amp;"|"&amp;D7205</f>
        <v/>
      </c>
      <c r="H7205" t="inlineStr">
        <is>
          <t>BELONGS_TO_WPS</t>
        </is>
      </c>
      <c r="I7205" t="inlineStr">
        <is>
          <t>Structural</t>
        </is>
      </c>
      <c r="J7205" t="inlineStr">
        <is>
          <t>Required</t>
        </is>
      </c>
      <c r="K7205" t="inlineStr">
        <is>
          <t>Primary</t>
        </is>
      </c>
      <c r="L7205" t="inlineStr"/>
      <c r="M7205" t="inlineStr">
        <is>
          <t>SourceField:WPS ID</t>
        </is>
      </c>
    </row>
    <row r="7206">
      <c r="A7206" t="inlineStr">
        <is>
          <t>Tasks</t>
        </is>
      </c>
      <c r="B7206" t="inlineStr">
        <is>
          <t>T-R-024-02</t>
        </is>
      </c>
      <c r="C7206" t="inlineStr">
        <is>
          <t>Acceptance</t>
        </is>
      </c>
      <c r="D7206" t="inlineStr">
        <is>
          <t>AC-R-024</t>
        </is>
      </c>
      <c r="E7206" t="inlineStr">
        <is>
          <t>Acceptance Criteria ID</t>
        </is>
      </c>
      <c r="F7206">
        <f>A7206&amp;"|"&amp;B7206</f>
        <v/>
      </c>
      <c r="G7206">
        <f>C7206&amp;"|"&amp;D7206</f>
        <v/>
      </c>
      <c r="H7206" t="inlineStr">
        <is>
          <t>ACCEPTED_BY</t>
        </is>
      </c>
      <c r="I7206" t="inlineStr">
        <is>
          <t>Structural</t>
        </is>
      </c>
      <c r="J7206" t="inlineStr">
        <is>
          <t>Required</t>
        </is>
      </c>
      <c r="K7206" t="inlineStr">
        <is>
          <t>Primary</t>
        </is>
      </c>
      <c r="L7206" t="inlineStr"/>
      <c r="M7206" t="inlineStr">
        <is>
          <t>SourceField:Acceptance Criteria ID</t>
        </is>
      </c>
    </row>
    <row r="7207">
      <c r="A7207" t="inlineStr">
        <is>
          <t>Tasks</t>
        </is>
      </c>
      <c r="B7207" t="inlineStr">
        <is>
          <t>T-R-024-02</t>
        </is>
      </c>
      <c r="C7207" t="inlineStr">
        <is>
          <t>Activities</t>
        </is>
      </c>
      <c r="D7207" t="inlineStr">
        <is>
          <t>A-R-024</t>
        </is>
      </c>
      <c r="E7207" t="inlineStr">
        <is>
          <t>Activity ID</t>
        </is>
      </c>
      <c r="F7207">
        <f>A7207&amp;"|"&amp;B7207</f>
        <v/>
      </c>
      <c r="G7207">
        <f>C7207&amp;"|"&amp;D7207</f>
        <v/>
      </c>
      <c r="H7207" t="inlineStr">
        <is>
          <t>UNDEFINED</t>
        </is>
      </c>
      <c r="I7207" t="inlineStr">
        <is>
          <t>Cross-reference</t>
        </is>
      </c>
      <c r="J7207" t="inlineStr">
        <is>
          <t>Optional</t>
        </is>
      </c>
      <c r="K7207" t="inlineStr">
        <is>
          <t>Primary</t>
        </is>
      </c>
      <c r="L7207" t="inlineStr"/>
      <c r="M7207" t="inlineStr">
        <is>
          <t>SourceField:Activity ID</t>
        </is>
      </c>
    </row>
    <row r="7208">
      <c r="A7208" t="inlineStr">
        <is>
          <t>Tasks</t>
        </is>
      </c>
      <c r="B7208" t="inlineStr">
        <is>
          <t>T-R-024-02</t>
        </is>
      </c>
      <c r="C7208" t="inlineStr">
        <is>
          <t>Deliverables</t>
        </is>
      </c>
      <c r="D7208" t="inlineStr">
        <is>
          <t>D-R-024</t>
        </is>
      </c>
      <c r="E7208" t="inlineStr">
        <is>
          <t>Related Deliverable ID</t>
        </is>
      </c>
      <c r="F7208">
        <f>A7208&amp;"|"&amp;B7208</f>
        <v/>
      </c>
      <c r="G7208">
        <f>C7208&amp;"|"&amp;D7208</f>
        <v/>
      </c>
      <c r="H7208" t="inlineStr">
        <is>
          <t>PRODUCES</t>
        </is>
      </c>
      <c r="I7208" t="inlineStr">
        <is>
          <t>Cross-reference</t>
        </is>
      </c>
      <c r="J7208" t="inlineStr">
        <is>
          <t>Optional</t>
        </is>
      </c>
      <c r="K7208" t="inlineStr">
        <is>
          <t>Primary</t>
        </is>
      </c>
      <c r="L7208" t="inlineStr"/>
      <c r="M7208" t="inlineStr">
        <is>
          <t>SourceField:Related Deliverable ID</t>
        </is>
      </c>
    </row>
    <row r="7209">
      <c r="A7209" t="inlineStr">
        <is>
          <t>Tasks</t>
        </is>
      </c>
      <c r="B7209" t="inlineStr">
        <is>
          <t>T-R-024-02</t>
        </is>
      </c>
      <c r="C7209" t="inlineStr">
        <is>
          <t>WPS</t>
        </is>
      </c>
      <c r="D7209" t="inlineStr">
        <is>
          <t>WPS-07</t>
        </is>
      </c>
      <c r="E7209" t="inlineStr">
        <is>
          <t>WPS ID</t>
        </is>
      </c>
      <c r="F7209">
        <f>A7209&amp;"|"&amp;B7209</f>
        <v/>
      </c>
      <c r="G7209">
        <f>C7209&amp;"|"&amp;D7209</f>
        <v/>
      </c>
      <c r="H7209" t="inlineStr">
        <is>
          <t>BELONGS_TO_WPS</t>
        </is>
      </c>
      <c r="I7209" t="inlineStr">
        <is>
          <t>Structural</t>
        </is>
      </c>
      <c r="J7209" t="inlineStr">
        <is>
          <t>Required</t>
        </is>
      </c>
      <c r="K7209" t="inlineStr">
        <is>
          <t>Primary</t>
        </is>
      </c>
      <c r="L7209" t="inlineStr"/>
      <c r="M7209" t="inlineStr">
        <is>
          <t>SourceField:WPS ID</t>
        </is>
      </c>
    </row>
    <row r="7210">
      <c r="A7210" t="inlineStr">
        <is>
          <t>Tasks</t>
        </is>
      </c>
      <c r="B7210" t="inlineStr">
        <is>
          <t>T-R-024-03</t>
        </is>
      </c>
      <c r="C7210" t="inlineStr">
        <is>
          <t>Acceptance</t>
        </is>
      </c>
      <c r="D7210" t="inlineStr">
        <is>
          <t>AC-R-024</t>
        </is>
      </c>
      <c r="E7210" t="inlineStr">
        <is>
          <t>Acceptance Criteria ID</t>
        </is>
      </c>
      <c r="F7210">
        <f>A7210&amp;"|"&amp;B7210</f>
        <v/>
      </c>
      <c r="G7210">
        <f>C7210&amp;"|"&amp;D7210</f>
        <v/>
      </c>
      <c r="H7210" t="inlineStr">
        <is>
          <t>ACCEPTED_BY</t>
        </is>
      </c>
      <c r="I7210" t="inlineStr">
        <is>
          <t>Structural</t>
        </is>
      </c>
      <c r="J7210" t="inlineStr">
        <is>
          <t>Required</t>
        </is>
      </c>
      <c r="K7210" t="inlineStr">
        <is>
          <t>Primary</t>
        </is>
      </c>
      <c r="L7210" t="inlineStr"/>
      <c r="M7210" t="inlineStr">
        <is>
          <t>SourceField:Acceptance Criteria ID</t>
        </is>
      </c>
    </row>
    <row r="7211">
      <c r="A7211" t="inlineStr">
        <is>
          <t>Tasks</t>
        </is>
      </c>
      <c r="B7211" t="inlineStr">
        <is>
          <t>T-R-024-03</t>
        </is>
      </c>
      <c r="C7211" t="inlineStr">
        <is>
          <t>Activities</t>
        </is>
      </c>
      <c r="D7211" t="inlineStr">
        <is>
          <t>A-R-024</t>
        </is>
      </c>
      <c r="E7211" t="inlineStr">
        <is>
          <t>Activity ID</t>
        </is>
      </c>
      <c r="F7211">
        <f>A7211&amp;"|"&amp;B7211</f>
        <v/>
      </c>
      <c r="G7211">
        <f>C7211&amp;"|"&amp;D7211</f>
        <v/>
      </c>
      <c r="H7211" t="inlineStr">
        <is>
          <t>UNDEFINED</t>
        </is>
      </c>
      <c r="I7211" t="inlineStr">
        <is>
          <t>Cross-reference</t>
        </is>
      </c>
      <c r="J7211" t="inlineStr">
        <is>
          <t>Optional</t>
        </is>
      </c>
      <c r="K7211" t="inlineStr">
        <is>
          <t>Primary</t>
        </is>
      </c>
      <c r="L7211" t="inlineStr"/>
      <c r="M7211" t="inlineStr">
        <is>
          <t>SourceField:Activity ID</t>
        </is>
      </c>
    </row>
    <row r="7212">
      <c r="A7212" t="inlineStr">
        <is>
          <t>Tasks</t>
        </is>
      </c>
      <c r="B7212" t="inlineStr">
        <is>
          <t>T-R-024-03</t>
        </is>
      </c>
      <c r="C7212" t="inlineStr">
        <is>
          <t>Deliverables</t>
        </is>
      </c>
      <c r="D7212" t="inlineStr">
        <is>
          <t>D-R-024</t>
        </is>
      </c>
      <c r="E7212" t="inlineStr">
        <is>
          <t>Related Deliverable ID</t>
        </is>
      </c>
      <c r="F7212">
        <f>A7212&amp;"|"&amp;B7212</f>
        <v/>
      </c>
      <c r="G7212">
        <f>C7212&amp;"|"&amp;D7212</f>
        <v/>
      </c>
      <c r="H7212" t="inlineStr">
        <is>
          <t>PRODUCES</t>
        </is>
      </c>
      <c r="I7212" t="inlineStr">
        <is>
          <t>Cross-reference</t>
        </is>
      </c>
      <c r="J7212" t="inlineStr">
        <is>
          <t>Optional</t>
        </is>
      </c>
      <c r="K7212" t="inlineStr">
        <is>
          <t>Primary</t>
        </is>
      </c>
      <c r="L7212" t="inlineStr"/>
      <c r="M7212" t="inlineStr">
        <is>
          <t>SourceField:Related Deliverable ID</t>
        </is>
      </c>
    </row>
    <row r="7213">
      <c r="A7213" t="inlineStr">
        <is>
          <t>Tasks</t>
        </is>
      </c>
      <c r="B7213" t="inlineStr">
        <is>
          <t>T-R-024-03</t>
        </is>
      </c>
      <c r="C7213" t="inlineStr">
        <is>
          <t>WPS</t>
        </is>
      </c>
      <c r="D7213" t="inlineStr">
        <is>
          <t>WPS-07</t>
        </is>
      </c>
      <c r="E7213" t="inlineStr">
        <is>
          <t>WPS ID</t>
        </is>
      </c>
      <c r="F7213">
        <f>A7213&amp;"|"&amp;B7213</f>
        <v/>
      </c>
      <c r="G7213">
        <f>C7213&amp;"|"&amp;D7213</f>
        <v/>
      </c>
      <c r="H7213" t="inlineStr">
        <is>
          <t>BELONGS_TO_WPS</t>
        </is>
      </c>
      <c r="I7213" t="inlineStr">
        <is>
          <t>Structural</t>
        </is>
      </c>
      <c r="J7213" t="inlineStr">
        <is>
          <t>Required</t>
        </is>
      </c>
      <c r="K7213" t="inlineStr">
        <is>
          <t>Primary</t>
        </is>
      </c>
      <c r="L7213" t="inlineStr"/>
      <c r="M7213" t="inlineStr">
        <is>
          <t>SourceField:WPS ID</t>
        </is>
      </c>
    </row>
    <row r="7214">
      <c r="A7214" t="inlineStr">
        <is>
          <t>Tasks</t>
        </is>
      </c>
      <c r="B7214" t="inlineStr">
        <is>
          <t>T-R-025-01</t>
        </is>
      </c>
      <c r="C7214" t="inlineStr">
        <is>
          <t>Acceptance</t>
        </is>
      </c>
      <c r="D7214" t="inlineStr">
        <is>
          <t>AC-R-025</t>
        </is>
      </c>
      <c r="E7214" t="inlineStr">
        <is>
          <t>Acceptance Criteria ID</t>
        </is>
      </c>
      <c r="F7214">
        <f>A7214&amp;"|"&amp;B7214</f>
        <v/>
      </c>
      <c r="G7214">
        <f>C7214&amp;"|"&amp;D7214</f>
        <v/>
      </c>
      <c r="H7214" t="inlineStr">
        <is>
          <t>ACCEPTED_BY</t>
        </is>
      </c>
      <c r="I7214" t="inlineStr">
        <is>
          <t>Structural</t>
        </is>
      </c>
      <c r="J7214" t="inlineStr">
        <is>
          <t>Required</t>
        </is>
      </c>
      <c r="K7214" t="inlineStr">
        <is>
          <t>Primary</t>
        </is>
      </c>
      <c r="L7214" t="inlineStr"/>
      <c r="M7214" t="inlineStr">
        <is>
          <t>SourceField:Acceptance Criteria ID</t>
        </is>
      </c>
    </row>
    <row r="7215">
      <c r="A7215" t="inlineStr">
        <is>
          <t>Tasks</t>
        </is>
      </c>
      <c r="B7215" t="inlineStr">
        <is>
          <t>T-R-025-01</t>
        </is>
      </c>
      <c r="C7215" t="inlineStr">
        <is>
          <t>Activities</t>
        </is>
      </c>
      <c r="D7215" t="inlineStr">
        <is>
          <t>A-R-025</t>
        </is>
      </c>
      <c r="E7215" t="inlineStr">
        <is>
          <t>Activity ID</t>
        </is>
      </c>
      <c r="F7215">
        <f>A7215&amp;"|"&amp;B7215</f>
        <v/>
      </c>
      <c r="G7215">
        <f>C7215&amp;"|"&amp;D7215</f>
        <v/>
      </c>
      <c r="H7215" t="inlineStr">
        <is>
          <t>UNDEFINED</t>
        </is>
      </c>
      <c r="I7215" t="inlineStr">
        <is>
          <t>Cross-reference</t>
        </is>
      </c>
      <c r="J7215" t="inlineStr">
        <is>
          <t>Optional</t>
        </is>
      </c>
      <c r="K7215" t="inlineStr">
        <is>
          <t>Primary</t>
        </is>
      </c>
      <c r="L7215" t="inlineStr"/>
      <c r="M7215" t="inlineStr">
        <is>
          <t>SourceField:Activity ID</t>
        </is>
      </c>
    </row>
    <row r="7216">
      <c r="A7216" t="inlineStr">
        <is>
          <t>Tasks</t>
        </is>
      </c>
      <c r="B7216" t="inlineStr">
        <is>
          <t>T-R-025-01</t>
        </is>
      </c>
      <c r="C7216" t="inlineStr">
        <is>
          <t>Deliverables</t>
        </is>
      </c>
      <c r="D7216" t="inlineStr">
        <is>
          <t>D-R-025</t>
        </is>
      </c>
      <c r="E7216" t="inlineStr">
        <is>
          <t>Related Deliverable ID</t>
        </is>
      </c>
      <c r="F7216">
        <f>A7216&amp;"|"&amp;B7216</f>
        <v/>
      </c>
      <c r="G7216">
        <f>C7216&amp;"|"&amp;D7216</f>
        <v/>
      </c>
      <c r="H7216" t="inlineStr">
        <is>
          <t>PRODUCES</t>
        </is>
      </c>
      <c r="I7216" t="inlineStr">
        <is>
          <t>Cross-reference</t>
        </is>
      </c>
      <c r="J7216" t="inlineStr">
        <is>
          <t>Optional</t>
        </is>
      </c>
      <c r="K7216" t="inlineStr">
        <is>
          <t>Primary</t>
        </is>
      </c>
      <c r="L7216" t="inlineStr"/>
      <c r="M7216" t="inlineStr">
        <is>
          <t>SourceField:Related Deliverable ID</t>
        </is>
      </c>
    </row>
    <row r="7217">
      <c r="A7217" t="inlineStr">
        <is>
          <t>Tasks</t>
        </is>
      </c>
      <c r="B7217" t="inlineStr">
        <is>
          <t>T-R-025-01</t>
        </is>
      </c>
      <c r="C7217" t="inlineStr">
        <is>
          <t>WPS</t>
        </is>
      </c>
      <c r="D7217" t="inlineStr">
        <is>
          <t>WPS-07</t>
        </is>
      </c>
      <c r="E7217" t="inlineStr">
        <is>
          <t>WPS ID</t>
        </is>
      </c>
      <c r="F7217">
        <f>A7217&amp;"|"&amp;B7217</f>
        <v/>
      </c>
      <c r="G7217">
        <f>C7217&amp;"|"&amp;D7217</f>
        <v/>
      </c>
      <c r="H7217" t="inlineStr">
        <is>
          <t>BELONGS_TO_WPS</t>
        </is>
      </c>
      <c r="I7217" t="inlineStr">
        <is>
          <t>Structural</t>
        </is>
      </c>
      <c r="J7217" t="inlineStr">
        <is>
          <t>Required</t>
        </is>
      </c>
      <c r="K7217" t="inlineStr">
        <is>
          <t>Primary</t>
        </is>
      </c>
      <c r="L7217" t="inlineStr"/>
      <c r="M7217" t="inlineStr">
        <is>
          <t>SourceField:WPS ID</t>
        </is>
      </c>
    </row>
    <row r="7218">
      <c r="A7218" t="inlineStr">
        <is>
          <t>Tasks</t>
        </is>
      </c>
      <c r="B7218" t="inlineStr">
        <is>
          <t>T-R-025-02</t>
        </is>
      </c>
      <c r="C7218" t="inlineStr">
        <is>
          <t>Acceptance</t>
        </is>
      </c>
      <c r="D7218" t="inlineStr">
        <is>
          <t>AC-R-025</t>
        </is>
      </c>
      <c r="E7218" t="inlineStr">
        <is>
          <t>Acceptance Criteria ID</t>
        </is>
      </c>
      <c r="F7218">
        <f>A7218&amp;"|"&amp;B7218</f>
        <v/>
      </c>
      <c r="G7218">
        <f>C7218&amp;"|"&amp;D7218</f>
        <v/>
      </c>
      <c r="H7218" t="inlineStr">
        <is>
          <t>ACCEPTED_BY</t>
        </is>
      </c>
      <c r="I7218" t="inlineStr">
        <is>
          <t>Structural</t>
        </is>
      </c>
      <c r="J7218" t="inlineStr">
        <is>
          <t>Required</t>
        </is>
      </c>
      <c r="K7218" t="inlineStr">
        <is>
          <t>Primary</t>
        </is>
      </c>
      <c r="L7218" t="inlineStr"/>
      <c r="M7218" t="inlineStr">
        <is>
          <t>SourceField:Acceptance Criteria ID</t>
        </is>
      </c>
    </row>
    <row r="7219">
      <c r="A7219" t="inlineStr">
        <is>
          <t>Tasks</t>
        </is>
      </c>
      <c r="B7219" t="inlineStr">
        <is>
          <t>T-R-025-02</t>
        </is>
      </c>
      <c r="C7219" t="inlineStr">
        <is>
          <t>Activities</t>
        </is>
      </c>
      <c r="D7219" t="inlineStr">
        <is>
          <t>A-R-025</t>
        </is>
      </c>
      <c r="E7219" t="inlineStr">
        <is>
          <t>Activity ID</t>
        </is>
      </c>
      <c r="F7219">
        <f>A7219&amp;"|"&amp;B7219</f>
        <v/>
      </c>
      <c r="G7219">
        <f>C7219&amp;"|"&amp;D7219</f>
        <v/>
      </c>
      <c r="H7219" t="inlineStr">
        <is>
          <t>UNDEFINED</t>
        </is>
      </c>
      <c r="I7219" t="inlineStr">
        <is>
          <t>Cross-reference</t>
        </is>
      </c>
      <c r="J7219" t="inlineStr">
        <is>
          <t>Optional</t>
        </is>
      </c>
      <c r="K7219" t="inlineStr">
        <is>
          <t>Primary</t>
        </is>
      </c>
      <c r="L7219" t="inlineStr"/>
      <c r="M7219" t="inlineStr">
        <is>
          <t>SourceField:Activity ID</t>
        </is>
      </c>
    </row>
    <row r="7220">
      <c r="A7220" t="inlineStr">
        <is>
          <t>Tasks</t>
        </is>
      </c>
      <c r="B7220" t="inlineStr">
        <is>
          <t>T-R-025-02</t>
        </is>
      </c>
      <c r="C7220" t="inlineStr">
        <is>
          <t>Deliverables</t>
        </is>
      </c>
      <c r="D7220" t="inlineStr">
        <is>
          <t>D-R-025</t>
        </is>
      </c>
      <c r="E7220" t="inlineStr">
        <is>
          <t>Related Deliverable ID</t>
        </is>
      </c>
      <c r="F7220">
        <f>A7220&amp;"|"&amp;B7220</f>
        <v/>
      </c>
      <c r="G7220">
        <f>C7220&amp;"|"&amp;D7220</f>
        <v/>
      </c>
      <c r="H7220" t="inlineStr">
        <is>
          <t>PRODUCES</t>
        </is>
      </c>
      <c r="I7220" t="inlineStr">
        <is>
          <t>Cross-reference</t>
        </is>
      </c>
      <c r="J7220" t="inlineStr">
        <is>
          <t>Optional</t>
        </is>
      </c>
      <c r="K7220" t="inlineStr">
        <is>
          <t>Primary</t>
        </is>
      </c>
      <c r="L7220" t="inlineStr"/>
      <c r="M7220" t="inlineStr">
        <is>
          <t>SourceField:Related Deliverable ID</t>
        </is>
      </c>
    </row>
    <row r="7221">
      <c r="A7221" t="inlineStr">
        <is>
          <t>Tasks</t>
        </is>
      </c>
      <c r="B7221" t="inlineStr">
        <is>
          <t>T-R-025-02</t>
        </is>
      </c>
      <c r="C7221" t="inlineStr">
        <is>
          <t>WPS</t>
        </is>
      </c>
      <c r="D7221" t="inlineStr">
        <is>
          <t>WPS-07</t>
        </is>
      </c>
      <c r="E7221" t="inlineStr">
        <is>
          <t>WPS ID</t>
        </is>
      </c>
      <c r="F7221">
        <f>A7221&amp;"|"&amp;B7221</f>
        <v/>
      </c>
      <c r="G7221">
        <f>C7221&amp;"|"&amp;D7221</f>
        <v/>
      </c>
      <c r="H7221" t="inlineStr">
        <is>
          <t>BELONGS_TO_WPS</t>
        </is>
      </c>
      <c r="I7221" t="inlineStr">
        <is>
          <t>Structural</t>
        </is>
      </c>
      <c r="J7221" t="inlineStr">
        <is>
          <t>Required</t>
        </is>
      </c>
      <c r="K7221" t="inlineStr">
        <is>
          <t>Primary</t>
        </is>
      </c>
      <c r="L7221" t="inlineStr"/>
      <c r="M7221" t="inlineStr">
        <is>
          <t>SourceField:WPS ID</t>
        </is>
      </c>
    </row>
    <row r="7222">
      <c r="A7222" t="inlineStr">
        <is>
          <t>Tasks</t>
        </is>
      </c>
      <c r="B7222" t="inlineStr">
        <is>
          <t>T-R-025-03</t>
        </is>
      </c>
      <c r="C7222" t="inlineStr">
        <is>
          <t>Acceptance</t>
        </is>
      </c>
      <c r="D7222" t="inlineStr">
        <is>
          <t>AC-R-025</t>
        </is>
      </c>
      <c r="E7222" t="inlineStr">
        <is>
          <t>Acceptance Criteria ID</t>
        </is>
      </c>
      <c r="F7222">
        <f>A7222&amp;"|"&amp;B7222</f>
        <v/>
      </c>
      <c r="G7222">
        <f>C7222&amp;"|"&amp;D7222</f>
        <v/>
      </c>
      <c r="H7222" t="inlineStr">
        <is>
          <t>ACCEPTED_BY</t>
        </is>
      </c>
      <c r="I7222" t="inlineStr">
        <is>
          <t>Structural</t>
        </is>
      </c>
      <c r="J7222" t="inlineStr">
        <is>
          <t>Required</t>
        </is>
      </c>
      <c r="K7222" t="inlineStr">
        <is>
          <t>Primary</t>
        </is>
      </c>
      <c r="L7222" t="inlineStr"/>
      <c r="M7222" t="inlineStr">
        <is>
          <t>SourceField:Acceptance Criteria ID</t>
        </is>
      </c>
    </row>
    <row r="7223">
      <c r="A7223" t="inlineStr">
        <is>
          <t>Tasks</t>
        </is>
      </c>
      <c r="B7223" t="inlineStr">
        <is>
          <t>T-R-025-03</t>
        </is>
      </c>
      <c r="C7223" t="inlineStr">
        <is>
          <t>Activities</t>
        </is>
      </c>
      <c r="D7223" t="inlineStr">
        <is>
          <t>A-R-025</t>
        </is>
      </c>
      <c r="E7223" t="inlineStr">
        <is>
          <t>Activity ID</t>
        </is>
      </c>
      <c r="F7223">
        <f>A7223&amp;"|"&amp;B7223</f>
        <v/>
      </c>
      <c r="G7223">
        <f>C7223&amp;"|"&amp;D7223</f>
        <v/>
      </c>
      <c r="H7223" t="inlineStr">
        <is>
          <t>UNDEFINED</t>
        </is>
      </c>
      <c r="I7223" t="inlineStr">
        <is>
          <t>Cross-reference</t>
        </is>
      </c>
      <c r="J7223" t="inlineStr">
        <is>
          <t>Optional</t>
        </is>
      </c>
      <c r="K7223" t="inlineStr">
        <is>
          <t>Primary</t>
        </is>
      </c>
      <c r="L7223" t="inlineStr"/>
      <c r="M7223" t="inlineStr">
        <is>
          <t>SourceField:Activity ID</t>
        </is>
      </c>
    </row>
    <row r="7224">
      <c r="A7224" t="inlineStr">
        <is>
          <t>Tasks</t>
        </is>
      </c>
      <c r="B7224" t="inlineStr">
        <is>
          <t>T-R-025-03</t>
        </is>
      </c>
      <c r="C7224" t="inlineStr">
        <is>
          <t>Deliverables</t>
        </is>
      </c>
      <c r="D7224" t="inlineStr">
        <is>
          <t>D-R-025</t>
        </is>
      </c>
      <c r="E7224" t="inlineStr">
        <is>
          <t>Related Deliverable ID</t>
        </is>
      </c>
      <c r="F7224">
        <f>A7224&amp;"|"&amp;B7224</f>
        <v/>
      </c>
      <c r="G7224">
        <f>C7224&amp;"|"&amp;D7224</f>
        <v/>
      </c>
      <c r="H7224" t="inlineStr">
        <is>
          <t>PRODUCES</t>
        </is>
      </c>
      <c r="I7224" t="inlineStr">
        <is>
          <t>Cross-reference</t>
        </is>
      </c>
      <c r="J7224" t="inlineStr">
        <is>
          <t>Optional</t>
        </is>
      </c>
      <c r="K7224" t="inlineStr">
        <is>
          <t>Primary</t>
        </is>
      </c>
      <c r="L7224" t="inlineStr"/>
      <c r="M7224" t="inlineStr">
        <is>
          <t>SourceField:Related Deliverable ID</t>
        </is>
      </c>
    </row>
    <row r="7225">
      <c r="A7225" t="inlineStr">
        <is>
          <t>Tasks</t>
        </is>
      </c>
      <c r="B7225" t="inlineStr">
        <is>
          <t>T-R-025-03</t>
        </is>
      </c>
      <c r="C7225" t="inlineStr">
        <is>
          <t>WPS</t>
        </is>
      </c>
      <c r="D7225" t="inlineStr">
        <is>
          <t>WPS-07</t>
        </is>
      </c>
      <c r="E7225" t="inlineStr">
        <is>
          <t>WPS ID</t>
        </is>
      </c>
      <c r="F7225">
        <f>A7225&amp;"|"&amp;B7225</f>
        <v/>
      </c>
      <c r="G7225">
        <f>C7225&amp;"|"&amp;D7225</f>
        <v/>
      </c>
      <c r="H7225" t="inlineStr">
        <is>
          <t>BELONGS_TO_WPS</t>
        </is>
      </c>
      <c r="I7225" t="inlineStr">
        <is>
          <t>Structural</t>
        </is>
      </c>
      <c r="J7225" t="inlineStr">
        <is>
          <t>Required</t>
        </is>
      </c>
      <c r="K7225" t="inlineStr">
        <is>
          <t>Primary</t>
        </is>
      </c>
      <c r="L7225" t="inlineStr"/>
      <c r="M7225" t="inlineStr">
        <is>
          <t>SourceField:WPS ID</t>
        </is>
      </c>
    </row>
    <row r="7226">
      <c r="A7226" t="inlineStr">
        <is>
          <t>Tasks</t>
        </is>
      </c>
      <c r="B7226" t="inlineStr">
        <is>
          <t>T-R-026-01</t>
        </is>
      </c>
      <c r="C7226" t="inlineStr">
        <is>
          <t>Acceptance</t>
        </is>
      </c>
      <c r="D7226" t="inlineStr">
        <is>
          <t>AC-R-026</t>
        </is>
      </c>
      <c r="E7226" t="inlineStr">
        <is>
          <t>Acceptance Criteria ID</t>
        </is>
      </c>
      <c r="F7226">
        <f>A7226&amp;"|"&amp;B7226</f>
        <v/>
      </c>
      <c r="G7226">
        <f>C7226&amp;"|"&amp;D7226</f>
        <v/>
      </c>
      <c r="H7226" t="inlineStr">
        <is>
          <t>ACCEPTED_BY</t>
        </is>
      </c>
      <c r="I7226" t="inlineStr">
        <is>
          <t>Structural</t>
        </is>
      </c>
      <c r="J7226" t="inlineStr">
        <is>
          <t>Required</t>
        </is>
      </c>
      <c r="K7226" t="inlineStr">
        <is>
          <t>Primary</t>
        </is>
      </c>
      <c r="L7226" t="inlineStr"/>
      <c r="M7226" t="inlineStr">
        <is>
          <t>SourceField:Acceptance Criteria ID</t>
        </is>
      </c>
    </row>
    <row r="7227">
      <c r="A7227" t="inlineStr">
        <is>
          <t>Tasks</t>
        </is>
      </c>
      <c r="B7227" t="inlineStr">
        <is>
          <t>T-R-026-01</t>
        </is>
      </c>
      <c r="C7227" t="inlineStr">
        <is>
          <t>Activities</t>
        </is>
      </c>
      <c r="D7227" t="inlineStr">
        <is>
          <t>A-R-026</t>
        </is>
      </c>
      <c r="E7227" t="inlineStr">
        <is>
          <t>Activity ID</t>
        </is>
      </c>
      <c r="F7227">
        <f>A7227&amp;"|"&amp;B7227</f>
        <v/>
      </c>
      <c r="G7227">
        <f>C7227&amp;"|"&amp;D7227</f>
        <v/>
      </c>
      <c r="H7227" t="inlineStr">
        <is>
          <t>UNDEFINED</t>
        </is>
      </c>
      <c r="I7227" t="inlineStr">
        <is>
          <t>Cross-reference</t>
        </is>
      </c>
      <c r="J7227" t="inlineStr">
        <is>
          <t>Optional</t>
        </is>
      </c>
      <c r="K7227" t="inlineStr">
        <is>
          <t>Primary</t>
        </is>
      </c>
      <c r="L7227" t="inlineStr"/>
      <c r="M7227" t="inlineStr">
        <is>
          <t>SourceField:Activity ID</t>
        </is>
      </c>
    </row>
    <row r="7228">
      <c r="A7228" t="inlineStr">
        <is>
          <t>Tasks</t>
        </is>
      </c>
      <c r="B7228" t="inlineStr">
        <is>
          <t>T-R-026-01</t>
        </is>
      </c>
      <c r="C7228" t="inlineStr">
        <is>
          <t>Deliverables</t>
        </is>
      </c>
      <c r="D7228" t="inlineStr">
        <is>
          <t>D-R-026</t>
        </is>
      </c>
      <c r="E7228" t="inlineStr">
        <is>
          <t>Related Deliverable ID</t>
        </is>
      </c>
      <c r="F7228">
        <f>A7228&amp;"|"&amp;B7228</f>
        <v/>
      </c>
      <c r="G7228">
        <f>C7228&amp;"|"&amp;D7228</f>
        <v/>
      </c>
      <c r="H7228" t="inlineStr">
        <is>
          <t>PRODUCES</t>
        </is>
      </c>
      <c r="I7228" t="inlineStr">
        <is>
          <t>Cross-reference</t>
        </is>
      </c>
      <c r="J7228" t="inlineStr">
        <is>
          <t>Optional</t>
        </is>
      </c>
      <c r="K7228" t="inlineStr">
        <is>
          <t>Primary</t>
        </is>
      </c>
      <c r="L7228" t="inlineStr"/>
      <c r="M7228" t="inlineStr">
        <is>
          <t>SourceField:Related Deliverable ID</t>
        </is>
      </c>
    </row>
    <row r="7229">
      <c r="A7229" t="inlineStr">
        <is>
          <t>Tasks</t>
        </is>
      </c>
      <c r="B7229" t="inlineStr">
        <is>
          <t>T-R-026-01</t>
        </is>
      </c>
      <c r="C7229" t="inlineStr">
        <is>
          <t>WPS</t>
        </is>
      </c>
      <c r="D7229" t="inlineStr">
        <is>
          <t>WPS-07</t>
        </is>
      </c>
      <c r="E7229" t="inlineStr">
        <is>
          <t>WPS ID</t>
        </is>
      </c>
      <c r="F7229">
        <f>A7229&amp;"|"&amp;B7229</f>
        <v/>
      </c>
      <c r="G7229">
        <f>C7229&amp;"|"&amp;D7229</f>
        <v/>
      </c>
      <c r="H7229" t="inlineStr">
        <is>
          <t>BELONGS_TO_WPS</t>
        </is>
      </c>
      <c r="I7229" t="inlineStr">
        <is>
          <t>Structural</t>
        </is>
      </c>
      <c r="J7229" t="inlineStr">
        <is>
          <t>Required</t>
        </is>
      </c>
      <c r="K7229" t="inlineStr">
        <is>
          <t>Primary</t>
        </is>
      </c>
      <c r="L7229" t="inlineStr"/>
      <c r="M7229" t="inlineStr">
        <is>
          <t>SourceField:WPS ID</t>
        </is>
      </c>
    </row>
    <row r="7230">
      <c r="A7230" t="inlineStr">
        <is>
          <t>Tasks</t>
        </is>
      </c>
      <c r="B7230" t="inlineStr">
        <is>
          <t>T-R-026-02</t>
        </is>
      </c>
      <c r="C7230" t="inlineStr">
        <is>
          <t>Acceptance</t>
        </is>
      </c>
      <c r="D7230" t="inlineStr">
        <is>
          <t>AC-R-026</t>
        </is>
      </c>
      <c r="E7230" t="inlineStr">
        <is>
          <t>Acceptance Criteria ID</t>
        </is>
      </c>
      <c r="F7230">
        <f>A7230&amp;"|"&amp;B7230</f>
        <v/>
      </c>
      <c r="G7230">
        <f>C7230&amp;"|"&amp;D7230</f>
        <v/>
      </c>
      <c r="H7230" t="inlineStr">
        <is>
          <t>ACCEPTED_BY</t>
        </is>
      </c>
      <c r="I7230" t="inlineStr">
        <is>
          <t>Structural</t>
        </is>
      </c>
      <c r="J7230" t="inlineStr">
        <is>
          <t>Required</t>
        </is>
      </c>
      <c r="K7230" t="inlineStr">
        <is>
          <t>Primary</t>
        </is>
      </c>
      <c r="L7230" t="inlineStr"/>
      <c r="M7230" t="inlineStr">
        <is>
          <t>SourceField:Acceptance Criteria ID</t>
        </is>
      </c>
    </row>
    <row r="7231">
      <c r="A7231" t="inlineStr">
        <is>
          <t>Tasks</t>
        </is>
      </c>
      <c r="B7231" t="inlineStr">
        <is>
          <t>T-R-026-02</t>
        </is>
      </c>
      <c r="C7231" t="inlineStr">
        <is>
          <t>Activities</t>
        </is>
      </c>
      <c r="D7231" t="inlineStr">
        <is>
          <t>A-R-026</t>
        </is>
      </c>
      <c r="E7231" t="inlineStr">
        <is>
          <t>Activity ID</t>
        </is>
      </c>
      <c r="F7231">
        <f>A7231&amp;"|"&amp;B7231</f>
        <v/>
      </c>
      <c r="G7231">
        <f>C7231&amp;"|"&amp;D7231</f>
        <v/>
      </c>
      <c r="H7231" t="inlineStr">
        <is>
          <t>UNDEFINED</t>
        </is>
      </c>
      <c r="I7231" t="inlineStr">
        <is>
          <t>Cross-reference</t>
        </is>
      </c>
      <c r="J7231" t="inlineStr">
        <is>
          <t>Optional</t>
        </is>
      </c>
      <c r="K7231" t="inlineStr">
        <is>
          <t>Primary</t>
        </is>
      </c>
      <c r="L7231" t="inlineStr"/>
      <c r="M7231" t="inlineStr">
        <is>
          <t>SourceField:Activity ID</t>
        </is>
      </c>
    </row>
    <row r="7232">
      <c r="A7232" t="inlineStr">
        <is>
          <t>Tasks</t>
        </is>
      </c>
      <c r="B7232" t="inlineStr">
        <is>
          <t>T-R-026-02</t>
        </is>
      </c>
      <c r="C7232" t="inlineStr">
        <is>
          <t>Deliverables</t>
        </is>
      </c>
      <c r="D7232" t="inlineStr">
        <is>
          <t>D-R-026</t>
        </is>
      </c>
      <c r="E7232" t="inlineStr">
        <is>
          <t>Related Deliverable ID</t>
        </is>
      </c>
      <c r="F7232">
        <f>A7232&amp;"|"&amp;B7232</f>
        <v/>
      </c>
      <c r="G7232">
        <f>C7232&amp;"|"&amp;D7232</f>
        <v/>
      </c>
      <c r="H7232" t="inlineStr">
        <is>
          <t>PRODUCES</t>
        </is>
      </c>
      <c r="I7232" t="inlineStr">
        <is>
          <t>Cross-reference</t>
        </is>
      </c>
      <c r="J7232" t="inlineStr">
        <is>
          <t>Optional</t>
        </is>
      </c>
      <c r="K7232" t="inlineStr">
        <is>
          <t>Primary</t>
        </is>
      </c>
      <c r="L7232" t="inlineStr"/>
      <c r="M7232" t="inlineStr">
        <is>
          <t>SourceField:Related Deliverable ID</t>
        </is>
      </c>
    </row>
    <row r="7233">
      <c r="A7233" t="inlineStr">
        <is>
          <t>Tasks</t>
        </is>
      </c>
      <c r="B7233" t="inlineStr">
        <is>
          <t>T-R-026-02</t>
        </is>
      </c>
      <c r="C7233" t="inlineStr">
        <is>
          <t>WPS</t>
        </is>
      </c>
      <c r="D7233" t="inlineStr">
        <is>
          <t>WPS-07</t>
        </is>
      </c>
      <c r="E7233" t="inlineStr">
        <is>
          <t>WPS ID</t>
        </is>
      </c>
      <c r="F7233">
        <f>A7233&amp;"|"&amp;B7233</f>
        <v/>
      </c>
      <c r="G7233">
        <f>C7233&amp;"|"&amp;D7233</f>
        <v/>
      </c>
      <c r="H7233" t="inlineStr">
        <is>
          <t>BELONGS_TO_WPS</t>
        </is>
      </c>
      <c r="I7233" t="inlineStr">
        <is>
          <t>Structural</t>
        </is>
      </c>
      <c r="J7233" t="inlineStr">
        <is>
          <t>Required</t>
        </is>
      </c>
      <c r="K7233" t="inlineStr">
        <is>
          <t>Primary</t>
        </is>
      </c>
      <c r="L7233" t="inlineStr"/>
      <c r="M7233" t="inlineStr">
        <is>
          <t>SourceField:WPS ID</t>
        </is>
      </c>
    </row>
    <row r="7234">
      <c r="A7234" t="inlineStr">
        <is>
          <t>Tasks</t>
        </is>
      </c>
      <c r="B7234" t="inlineStr">
        <is>
          <t>T-R-026-03</t>
        </is>
      </c>
      <c r="C7234" t="inlineStr">
        <is>
          <t>Acceptance</t>
        </is>
      </c>
      <c r="D7234" t="inlineStr">
        <is>
          <t>AC-R-026</t>
        </is>
      </c>
      <c r="E7234" t="inlineStr">
        <is>
          <t>Acceptance Criteria ID</t>
        </is>
      </c>
      <c r="F7234">
        <f>A7234&amp;"|"&amp;B7234</f>
        <v/>
      </c>
      <c r="G7234">
        <f>C7234&amp;"|"&amp;D7234</f>
        <v/>
      </c>
      <c r="H7234" t="inlineStr">
        <is>
          <t>ACCEPTED_BY</t>
        </is>
      </c>
      <c r="I7234" t="inlineStr">
        <is>
          <t>Structural</t>
        </is>
      </c>
      <c r="J7234" t="inlineStr">
        <is>
          <t>Required</t>
        </is>
      </c>
      <c r="K7234" t="inlineStr">
        <is>
          <t>Primary</t>
        </is>
      </c>
      <c r="L7234" t="inlineStr"/>
      <c r="M7234" t="inlineStr">
        <is>
          <t>SourceField:Acceptance Criteria ID</t>
        </is>
      </c>
    </row>
    <row r="7235">
      <c r="A7235" t="inlineStr">
        <is>
          <t>Tasks</t>
        </is>
      </c>
      <c r="B7235" t="inlineStr">
        <is>
          <t>T-R-026-03</t>
        </is>
      </c>
      <c r="C7235" t="inlineStr">
        <is>
          <t>Activities</t>
        </is>
      </c>
      <c r="D7235" t="inlineStr">
        <is>
          <t>A-R-026</t>
        </is>
      </c>
      <c r="E7235" t="inlineStr">
        <is>
          <t>Activity ID</t>
        </is>
      </c>
      <c r="F7235">
        <f>A7235&amp;"|"&amp;B7235</f>
        <v/>
      </c>
      <c r="G7235">
        <f>C7235&amp;"|"&amp;D7235</f>
        <v/>
      </c>
      <c r="H7235" t="inlineStr">
        <is>
          <t>UNDEFINED</t>
        </is>
      </c>
      <c r="I7235" t="inlineStr">
        <is>
          <t>Cross-reference</t>
        </is>
      </c>
      <c r="J7235" t="inlineStr">
        <is>
          <t>Optional</t>
        </is>
      </c>
      <c r="K7235" t="inlineStr">
        <is>
          <t>Primary</t>
        </is>
      </c>
      <c r="L7235" t="inlineStr"/>
      <c r="M7235" t="inlineStr">
        <is>
          <t>SourceField:Activity ID</t>
        </is>
      </c>
    </row>
    <row r="7236">
      <c r="A7236" t="inlineStr">
        <is>
          <t>Tasks</t>
        </is>
      </c>
      <c r="B7236" t="inlineStr">
        <is>
          <t>T-R-026-03</t>
        </is>
      </c>
      <c r="C7236" t="inlineStr">
        <is>
          <t>Deliverables</t>
        </is>
      </c>
      <c r="D7236" t="inlineStr">
        <is>
          <t>D-R-026</t>
        </is>
      </c>
      <c r="E7236" t="inlineStr">
        <is>
          <t>Related Deliverable ID</t>
        </is>
      </c>
      <c r="F7236">
        <f>A7236&amp;"|"&amp;B7236</f>
        <v/>
      </c>
      <c r="G7236">
        <f>C7236&amp;"|"&amp;D7236</f>
        <v/>
      </c>
      <c r="H7236" t="inlineStr">
        <is>
          <t>PRODUCES</t>
        </is>
      </c>
      <c r="I7236" t="inlineStr">
        <is>
          <t>Cross-reference</t>
        </is>
      </c>
      <c r="J7236" t="inlineStr">
        <is>
          <t>Optional</t>
        </is>
      </c>
      <c r="K7236" t="inlineStr">
        <is>
          <t>Primary</t>
        </is>
      </c>
      <c r="L7236" t="inlineStr"/>
      <c r="M7236" t="inlineStr">
        <is>
          <t>SourceField:Related Deliverable ID</t>
        </is>
      </c>
    </row>
    <row r="7237">
      <c r="A7237" t="inlineStr">
        <is>
          <t>Tasks</t>
        </is>
      </c>
      <c r="B7237" t="inlineStr">
        <is>
          <t>T-R-026-03</t>
        </is>
      </c>
      <c r="C7237" t="inlineStr">
        <is>
          <t>WPS</t>
        </is>
      </c>
      <c r="D7237" t="inlineStr">
        <is>
          <t>WPS-07</t>
        </is>
      </c>
      <c r="E7237" t="inlineStr">
        <is>
          <t>WPS ID</t>
        </is>
      </c>
      <c r="F7237">
        <f>A7237&amp;"|"&amp;B7237</f>
        <v/>
      </c>
      <c r="G7237">
        <f>C7237&amp;"|"&amp;D7237</f>
        <v/>
      </c>
      <c r="H7237" t="inlineStr">
        <is>
          <t>BELONGS_TO_WPS</t>
        </is>
      </c>
      <c r="I7237" t="inlineStr">
        <is>
          <t>Structural</t>
        </is>
      </c>
      <c r="J7237" t="inlineStr">
        <is>
          <t>Required</t>
        </is>
      </c>
      <c r="K7237" t="inlineStr">
        <is>
          <t>Primary</t>
        </is>
      </c>
      <c r="L7237" t="inlineStr"/>
      <c r="M7237" t="inlineStr">
        <is>
          <t>SourceField:WPS ID</t>
        </is>
      </c>
    </row>
    <row r="7238">
      <c r="A7238" t="inlineStr">
        <is>
          <t>Tasks</t>
        </is>
      </c>
      <c r="B7238" t="inlineStr">
        <is>
          <t>T-R-027-01</t>
        </is>
      </c>
      <c r="C7238" t="inlineStr">
        <is>
          <t>Acceptance</t>
        </is>
      </c>
      <c r="D7238" t="inlineStr">
        <is>
          <t>AC-R-027</t>
        </is>
      </c>
      <c r="E7238" t="inlineStr">
        <is>
          <t>Acceptance Criteria ID</t>
        </is>
      </c>
      <c r="F7238">
        <f>A7238&amp;"|"&amp;B7238</f>
        <v/>
      </c>
      <c r="G7238">
        <f>C7238&amp;"|"&amp;D7238</f>
        <v/>
      </c>
      <c r="H7238" t="inlineStr">
        <is>
          <t>ACCEPTED_BY</t>
        </is>
      </c>
      <c r="I7238" t="inlineStr">
        <is>
          <t>Structural</t>
        </is>
      </c>
      <c r="J7238" t="inlineStr">
        <is>
          <t>Required</t>
        </is>
      </c>
      <c r="K7238" t="inlineStr">
        <is>
          <t>Primary</t>
        </is>
      </c>
      <c r="L7238" t="inlineStr"/>
      <c r="M7238" t="inlineStr">
        <is>
          <t>SourceField:Acceptance Criteria ID</t>
        </is>
      </c>
    </row>
    <row r="7239">
      <c r="A7239" t="inlineStr">
        <is>
          <t>Tasks</t>
        </is>
      </c>
      <c r="B7239" t="inlineStr">
        <is>
          <t>T-R-027-01</t>
        </is>
      </c>
      <c r="C7239" t="inlineStr">
        <is>
          <t>Activities</t>
        </is>
      </c>
      <c r="D7239" t="inlineStr">
        <is>
          <t>A-R-027</t>
        </is>
      </c>
      <c r="E7239" t="inlineStr">
        <is>
          <t>Activity ID</t>
        </is>
      </c>
      <c r="F7239">
        <f>A7239&amp;"|"&amp;B7239</f>
        <v/>
      </c>
      <c r="G7239">
        <f>C7239&amp;"|"&amp;D7239</f>
        <v/>
      </c>
      <c r="H7239" t="inlineStr">
        <is>
          <t>UNDEFINED</t>
        </is>
      </c>
      <c r="I7239" t="inlineStr">
        <is>
          <t>Cross-reference</t>
        </is>
      </c>
      <c r="J7239" t="inlineStr">
        <is>
          <t>Optional</t>
        </is>
      </c>
      <c r="K7239" t="inlineStr">
        <is>
          <t>Primary</t>
        </is>
      </c>
      <c r="L7239" t="inlineStr"/>
      <c r="M7239" t="inlineStr">
        <is>
          <t>SourceField:Activity ID</t>
        </is>
      </c>
    </row>
    <row r="7240">
      <c r="A7240" t="inlineStr">
        <is>
          <t>Tasks</t>
        </is>
      </c>
      <c r="B7240" t="inlineStr">
        <is>
          <t>T-R-027-01</t>
        </is>
      </c>
      <c r="C7240" t="inlineStr">
        <is>
          <t>Deliverables</t>
        </is>
      </c>
      <c r="D7240" t="inlineStr">
        <is>
          <t>D-R-027</t>
        </is>
      </c>
      <c r="E7240" t="inlineStr">
        <is>
          <t>Related Deliverable ID</t>
        </is>
      </c>
      <c r="F7240">
        <f>A7240&amp;"|"&amp;B7240</f>
        <v/>
      </c>
      <c r="G7240">
        <f>C7240&amp;"|"&amp;D7240</f>
        <v/>
      </c>
      <c r="H7240" t="inlineStr">
        <is>
          <t>PRODUCES</t>
        </is>
      </c>
      <c r="I7240" t="inlineStr">
        <is>
          <t>Cross-reference</t>
        </is>
      </c>
      <c r="J7240" t="inlineStr">
        <is>
          <t>Optional</t>
        </is>
      </c>
      <c r="K7240" t="inlineStr">
        <is>
          <t>Primary</t>
        </is>
      </c>
      <c r="L7240" t="inlineStr"/>
      <c r="M7240" t="inlineStr">
        <is>
          <t>SourceField:Related Deliverable ID</t>
        </is>
      </c>
    </row>
    <row r="7241">
      <c r="A7241" t="inlineStr">
        <is>
          <t>Tasks</t>
        </is>
      </c>
      <c r="B7241" t="inlineStr">
        <is>
          <t>T-R-027-01</t>
        </is>
      </c>
      <c r="C7241" t="inlineStr">
        <is>
          <t>WPS</t>
        </is>
      </c>
      <c r="D7241" t="inlineStr">
        <is>
          <t>WPS-07</t>
        </is>
      </c>
      <c r="E7241" t="inlineStr">
        <is>
          <t>WPS ID</t>
        </is>
      </c>
      <c r="F7241">
        <f>A7241&amp;"|"&amp;B7241</f>
        <v/>
      </c>
      <c r="G7241">
        <f>C7241&amp;"|"&amp;D7241</f>
        <v/>
      </c>
      <c r="H7241" t="inlineStr">
        <is>
          <t>BELONGS_TO_WPS</t>
        </is>
      </c>
      <c r="I7241" t="inlineStr">
        <is>
          <t>Structural</t>
        </is>
      </c>
      <c r="J7241" t="inlineStr">
        <is>
          <t>Required</t>
        </is>
      </c>
      <c r="K7241" t="inlineStr">
        <is>
          <t>Primary</t>
        </is>
      </c>
      <c r="L7241" t="inlineStr"/>
      <c r="M7241" t="inlineStr">
        <is>
          <t>SourceField:WPS ID</t>
        </is>
      </c>
    </row>
    <row r="7242">
      <c r="A7242" t="inlineStr">
        <is>
          <t>Tasks</t>
        </is>
      </c>
      <c r="B7242" t="inlineStr">
        <is>
          <t>T-R-027-02</t>
        </is>
      </c>
      <c r="C7242" t="inlineStr">
        <is>
          <t>Acceptance</t>
        </is>
      </c>
      <c r="D7242" t="inlineStr">
        <is>
          <t>AC-R-027</t>
        </is>
      </c>
      <c r="E7242" t="inlineStr">
        <is>
          <t>Acceptance Criteria ID</t>
        </is>
      </c>
      <c r="F7242">
        <f>A7242&amp;"|"&amp;B7242</f>
        <v/>
      </c>
      <c r="G7242">
        <f>C7242&amp;"|"&amp;D7242</f>
        <v/>
      </c>
      <c r="H7242" t="inlineStr">
        <is>
          <t>ACCEPTED_BY</t>
        </is>
      </c>
      <c r="I7242" t="inlineStr">
        <is>
          <t>Structural</t>
        </is>
      </c>
      <c r="J7242" t="inlineStr">
        <is>
          <t>Required</t>
        </is>
      </c>
      <c r="K7242" t="inlineStr">
        <is>
          <t>Primary</t>
        </is>
      </c>
      <c r="L7242" t="inlineStr"/>
      <c r="M7242" t="inlineStr">
        <is>
          <t>SourceField:Acceptance Criteria ID</t>
        </is>
      </c>
    </row>
    <row r="7243">
      <c r="A7243" t="inlineStr">
        <is>
          <t>Tasks</t>
        </is>
      </c>
      <c r="B7243" t="inlineStr">
        <is>
          <t>T-R-027-02</t>
        </is>
      </c>
      <c r="C7243" t="inlineStr">
        <is>
          <t>Activities</t>
        </is>
      </c>
      <c r="D7243" t="inlineStr">
        <is>
          <t>A-R-027</t>
        </is>
      </c>
      <c r="E7243" t="inlineStr">
        <is>
          <t>Activity ID</t>
        </is>
      </c>
      <c r="F7243">
        <f>A7243&amp;"|"&amp;B7243</f>
        <v/>
      </c>
      <c r="G7243">
        <f>C7243&amp;"|"&amp;D7243</f>
        <v/>
      </c>
      <c r="H7243" t="inlineStr">
        <is>
          <t>UNDEFINED</t>
        </is>
      </c>
      <c r="I7243" t="inlineStr">
        <is>
          <t>Cross-reference</t>
        </is>
      </c>
      <c r="J7243" t="inlineStr">
        <is>
          <t>Optional</t>
        </is>
      </c>
      <c r="K7243" t="inlineStr">
        <is>
          <t>Primary</t>
        </is>
      </c>
      <c r="L7243" t="inlineStr"/>
      <c r="M7243" t="inlineStr">
        <is>
          <t>SourceField:Activity ID</t>
        </is>
      </c>
    </row>
    <row r="7244">
      <c r="A7244" t="inlineStr">
        <is>
          <t>Tasks</t>
        </is>
      </c>
      <c r="B7244" t="inlineStr">
        <is>
          <t>T-R-027-02</t>
        </is>
      </c>
      <c r="C7244" t="inlineStr">
        <is>
          <t>Deliverables</t>
        </is>
      </c>
      <c r="D7244" t="inlineStr">
        <is>
          <t>D-R-027</t>
        </is>
      </c>
      <c r="E7244" t="inlineStr">
        <is>
          <t>Related Deliverable ID</t>
        </is>
      </c>
      <c r="F7244">
        <f>A7244&amp;"|"&amp;B7244</f>
        <v/>
      </c>
      <c r="G7244">
        <f>C7244&amp;"|"&amp;D7244</f>
        <v/>
      </c>
      <c r="H7244" t="inlineStr">
        <is>
          <t>PRODUCES</t>
        </is>
      </c>
      <c r="I7244" t="inlineStr">
        <is>
          <t>Cross-reference</t>
        </is>
      </c>
      <c r="J7244" t="inlineStr">
        <is>
          <t>Optional</t>
        </is>
      </c>
      <c r="K7244" t="inlineStr">
        <is>
          <t>Primary</t>
        </is>
      </c>
      <c r="L7244" t="inlineStr"/>
      <c r="M7244" t="inlineStr">
        <is>
          <t>SourceField:Related Deliverable ID</t>
        </is>
      </c>
    </row>
    <row r="7245">
      <c r="A7245" t="inlineStr">
        <is>
          <t>Tasks</t>
        </is>
      </c>
      <c r="B7245" t="inlineStr">
        <is>
          <t>T-R-027-02</t>
        </is>
      </c>
      <c r="C7245" t="inlineStr">
        <is>
          <t>WPS</t>
        </is>
      </c>
      <c r="D7245" t="inlineStr">
        <is>
          <t>WPS-07</t>
        </is>
      </c>
      <c r="E7245" t="inlineStr">
        <is>
          <t>WPS ID</t>
        </is>
      </c>
      <c r="F7245">
        <f>A7245&amp;"|"&amp;B7245</f>
        <v/>
      </c>
      <c r="G7245">
        <f>C7245&amp;"|"&amp;D7245</f>
        <v/>
      </c>
      <c r="H7245" t="inlineStr">
        <is>
          <t>BELONGS_TO_WPS</t>
        </is>
      </c>
      <c r="I7245" t="inlineStr">
        <is>
          <t>Structural</t>
        </is>
      </c>
      <c r="J7245" t="inlineStr">
        <is>
          <t>Required</t>
        </is>
      </c>
      <c r="K7245" t="inlineStr">
        <is>
          <t>Primary</t>
        </is>
      </c>
      <c r="L7245" t="inlineStr"/>
      <c r="M7245" t="inlineStr">
        <is>
          <t>SourceField:WPS ID</t>
        </is>
      </c>
    </row>
    <row r="7246">
      <c r="A7246" t="inlineStr">
        <is>
          <t>Tasks</t>
        </is>
      </c>
      <c r="B7246" t="inlineStr">
        <is>
          <t>T-R-027-03</t>
        </is>
      </c>
      <c r="C7246" t="inlineStr">
        <is>
          <t>Acceptance</t>
        </is>
      </c>
      <c r="D7246" t="inlineStr">
        <is>
          <t>AC-R-027</t>
        </is>
      </c>
      <c r="E7246" t="inlineStr">
        <is>
          <t>Acceptance Criteria ID</t>
        </is>
      </c>
      <c r="F7246">
        <f>A7246&amp;"|"&amp;B7246</f>
        <v/>
      </c>
      <c r="G7246">
        <f>C7246&amp;"|"&amp;D7246</f>
        <v/>
      </c>
      <c r="H7246" t="inlineStr">
        <is>
          <t>ACCEPTED_BY</t>
        </is>
      </c>
      <c r="I7246" t="inlineStr">
        <is>
          <t>Structural</t>
        </is>
      </c>
      <c r="J7246" t="inlineStr">
        <is>
          <t>Required</t>
        </is>
      </c>
      <c r="K7246" t="inlineStr">
        <is>
          <t>Primary</t>
        </is>
      </c>
      <c r="L7246" t="inlineStr"/>
      <c r="M7246" t="inlineStr">
        <is>
          <t>SourceField:Acceptance Criteria ID</t>
        </is>
      </c>
    </row>
    <row r="7247">
      <c r="A7247" t="inlineStr">
        <is>
          <t>Tasks</t>
        </is>
      </c>
      <c r="B7247" t="inlineStr">
        <is>
          <t>T-R-027-03</t>
        </is>
      </c>
      <c r="C7247" t="inlineStr">
        <is>
          <t>Activities</t>
        </is>
      </c>
      <c r="D7247" t="inlineStr">
        <is>
          <t>A-R-027</t>
        </is>
      </c>
      <c r="E7247" t="inlineStr">
        <is>
          <t>Activity ID</t>
        </is>
      </c>
      <c r="F7247">
        <f>A7247&amp;"|"&amp;B7247</f>
        <v/>
      </c>
      <c r="G7247">
        <f>C7247&amp;"|"&amp;D7247</f>
        <v/>
      </c>
      <c r="H7247" t="inlineStr">
        <is>
          <t>UNDEFINED</t>
        </is>
      </c>
      <c r="I7247" t="inlineStr">
        <is>
          <t>Cross-reference</t>
        </is>
      </c>
      <c r="J7247" t="inlineStr">
        <is>
          <t>Optional</t>
        </is>
      </c>
      <c r="K7247" t="inlineStr">
        <is>
          <t>Primary</t>
        </is>
      </c>
      <c r="L7247" t="inlineStr"/>
      <c r="M7247" t="inlineStr">
        <is>
          <t>SourceField:Activity ID</t>
        </is>
      </c>
    </row>
    <row r="7248">
      <c r="A7248" t="inlineStr">
        <is>
          <t>Tasks</t>
        </is>
      </c>
      <c r="B7248" t="inlineStr">
        <is>
          <t>T-R-027-03</t>
        </is>
      </c>
      <c r="C7248" t="inlineStr">
        <is>
          <t>Deliverables</t>
        </is>
      </c>
      <c r="D7248" t="inlineStr">
        <is>
          <t>D-R-027</t>
        </is>
      </c>
      <c r="E7248" t="inlineStr">
        <is>
          <t>Related Deliverable ID</t>
        </is>
      </c>
      <c r="F7248">
        <f>A7248&amp;"|"&amp;B7248</f>
        <v/>
      </c>
      <c r="G7248">
        <f>C7248&amp;"|"&amp;D7248</f>
        <v/>
      </c>
      <c r="H7248" t="inlineStr">
        <is>
          <t>PRODUCES</t>
        </is>
      </c>
      <c r="I7248" t="inlineStr">
        <is>
          <t>Cross-reference</t>
        </is>
      </c>
      <c r="J7248" t="inlineStr">
        <is>
          <t>Optional</t>
        </is>
      </c>
      <c r="K7248" t="inlineStr">
        <is>
          <t>Primary</t>
        </is>
      </c>
      <c r="L7248" t="inlineStr"/>
      <c r="M7248" t="inlineStr">
        <is>
          <t>SourceField:Related Deliverable ID</t>
        </is>
      </c>
    </row>
    <row r="7249">
      <c r="A7249" t="inlineStr">
        <is>
          <t>Tasks</t>
        </is>
      </c>
      <c r="B7249" t="inlineStr">
        <is>
          <t>T-R-027-03</t>
        </is>
      </c>
      <c r="C7249" t="inlineStr">
        <is>
          <t>WPS</t>
        </is>
      </c>
      <c r="D7249" t="inlineStr">
        <is>
          <t>WPS-07</t>
        </is>
      </c>
      <c r="E7249" t="inlineStr">
        <is>
          <t>WPS ID</t>
        </is>
      </c>
      <c r="F7249">
        <f>A7249&amp;"|"&amp;B7249</f>
        <v/>
      </c>
      <c r="G7249">
        <f>C7249&amp;"|"&amp;D7249</f>
        <v/>
      </c>
      <c r="H7249" t="inlineStr">
        <is>
          <t>BELONGS_TO_WPS</t>
        </is>
      </c>
      <c r="I7249" t="inlineStr">
        <is>
          <t>Structural</t>
        </is>
      </c>
      <c r="J7249" t="inlineStr">
        <is>
          <t>Required</t>
        </is>
      </c>
      <c r="K7249" t="inlineStr">
        <is>
          <t>Primary</t>
        </is>
      </c>
      <c r="L7249" t="inlineStr"/>
      <c r="M7249" t="inlineStr">
        <is>
          <t>SourceField:WPS ID</t>
        </is>
      </c>
    </row>
    <row r="7250">
      <c r="A7250" t="inlineStr">
        <is>
          <t>Tasks</t>
        </is>
      </c>
      <c r="B7250" t="inlineStr">
        <is>
          <t>T-R-028-01</t>
        </is>
      </c>
      <c r="C7250" t="inlineStr">
        <is>
          <t>Acceptance</t>
        </is>
      </c>
      <c r="D7250" t="inlineStr">
        <is>
          <t>AC-R-028</t>
        </is>
      </c>
      <c r="E7250" t="inlineStr">
        <is>
          <t>Acceptance Criteria ID</t>
        </is>
      </c>
      <c r="F7250">
        <f>A7250&amp;"|"&amp;B7250</f>
        <v/>
      </c>
      <c r="G7250">
        <f>C7250&amp;"|"&amp;D7250</f>
        <v/>
      </c>
      <c r="H7250" t="inlineStr">
        <is>
          <t>ACCEPTED_BY</t>
        </is>
      </c>
      <c r="I7250" t="inlineStr">
        <is>
          <t>Structural</t>
        </is>
      </c>
      <c r="J7250" t="inlineStr">
        <is>
          <t>Required</t>
        </is>
      </c>
      <c r="K7250" t="inlineStr">
        <is>
          <t>Primary</t>
        </is>
      </c>
      <c r="L7250" t="inlineStr"/>
      <c r="M7250" t="inlineStr">
        <is>
          <t>SourceField:Acceptance Criteria ID</t>
        </is>
      </c>
    </row>
    <row r="7251">
      <c r="A7251" t="inlineStr">
        <is>
          <t>Tasks</t>
        </is>
      </c>
      <c r="B7251" t="inlineStr">
        <is>
          <t>T-R-028-01</t>
        </is>
      </c>
      <c r="C7251" t="inlineStr">
        <is>
          <t>Activities</t>
        </is>
      </c>
      <c r="D7251" t="inlineStr">
        <is>
          <t>A-R-028</t>
        </is>
      </c>
      <c r="E7251" t="inlineStr">
        <is>
          <t>Activity ID</t>
        </is>
      </c>
      <c r="F7251">
        <f>A7251&amp;"|"&amp;B7251</f>
        <v/>
      </c>
      <c r="G7251">
        <f>C7251&amp;"|"&amp;D7251</f>
        <v/>
      </c>
      <c r="H7251" t="inlineStr">
        <is>
          <t>UNDEFINED</t>
        </is>
      </c>
      <c r="I7251" t="inlineStr">
        <is>
          <t>Cross-reference</t>
        </is>
      </c>
      <c r="J7251" t="inlineStr">
        <is>
          <t>Optional</t>
        </is>
      </c>
      <c r="K7251" t="inlineStr">
        <is>
          <t>Primary</t>
        </is>
      </c>
      <c r="L7251" t="inlineStr"/>
      <c r="M7251" t="inlineStr">
        <is>
          <t>SourceField:Activity ID</t>
        </is>
      </c>
    </row>
    <row r="7252">
      <c r="A7252" t="inlineStr">
        <is>
          <t>Tasks</t>
        </is>
      </c>
      <c r="B7252" t="inlineStr">
        <is>
          <t>T-R-028-01</t>
        </is>
      </c>
      <c r="C7252" t="inlineStr">
        <is>
          <t>Deliverables</t>
        </is>
      </c>
      <c r="D7252" t="inlineStr">
        <is>
          <t>D-R-028</t>
        </is>
      </c>
      <c r="E7252" t="inlineStr">
        <is>
          <t>Related Deliverable ID</t>
        </is>
      </c>
      <c r="F7252">
        <f>A7252&amp;"|"&amp;B7252</f>
        <v/>
      </c>
      <c r="G7252">
        <f>C7252&amp;"|"&amp;D7252</f>
        <v/>
      </c>
      <c r="H7252" t="inlineStr">
        <is>
          <t>PRODUCES</t>
        </is>
      </c>
      <c r="I7252" t="inlineStr">
        <is>
          <t>Cross-reference</t>
        </is>
      </c>
      <c r="J7252" t="inlineStr">
        <is>
          <t>Optional</t>
        </is>
      </c>
      <c r="K7252" t="inlineStr">
        <is>
          <t>Primary</t>
        </is>
      </c>
      <c r="L7252" t="inlineStr"/>
      <c r="M7252" t="inlineStr">
        <is>
          <t>SourceField:Related Deliverable ID</t>
        </is>
      </c>
    </row>
    <row r="7253">
      <c r="A7253" t="inlineStr">
        <is>
          <t>Tasks</t>
        </is>
      </c>
      <c r="B7253" t="inlineStr">
        <is>
          <t>T-R-028-01</t>
        </is>
      </c>
      <c r="C7253" t="inlineStr">
        <is>
          <t>WPS</t>
        </is>
      </c>
      <c r="D7253" t="inlineStr">
        <is>
          <t>WPS-07</t>
        </is>
      </c>
      <c r="E7253" t="inlineStr">
        <is>
          <t>WPS ID</t>
        </is>
      </c>
      <c r="F7253">
        <f>A7253&amp;"|"&amp;B7253</f>
        <v/>
      </c>
      <c r="G7253">
        <f>C7253&amp;"|"&amp;D7253</f>
        <v/>
      </c>
      <c r="H7253" t="inlineStr">
        <is>
          <t>BELONGS_TO_WPS</t>
        </is>
      </c>
      <c r="I7253" t="inlineStr">
        <is>
          <t>Structural</t>
        </is>
      </c>
      <c r="J7253" t="inlineStr">
        <is>
          <t>Required</t>
        </is>
      </c>
      <c r="K7253" t="inlineStr">
        <is>
          <t>Primary</t>
        </is>
      </c>
      <c r="L7253" t="inlineStr"/>
      <c r="M7253" t="inlineStr">
        <is>
          <t>SourceField:WPS ID</t>
        </is>
      </c>
    </row>
    <row r="7254">
      <c r="A7254" t="inlineStr">
        <is>
          <t>Tasks</t>
        </is>
      </c>
      <c r="B7254" t="inlineStr">
        <is>
          <t>T-R-028-02</t>
        </is>
      </c>
      <c r="C7254" t="inlineStr">
        <is>
          <t>Acceptance</t>
        </is>
      </c>
      <c r="D7254" t="inlineStr">
        <is>
          <t>AC-R-028</t>
        </is>
      </c>
      <c r="E7254" t="inlineStr">
        <is>
          <t>Acceptance Criteria ID</t>
        </is>
      </c>
      <c r="F7254">
        <f>A7254&amp;"|"&amp;B7254</f>
        <v/>
      </c>
      <c r="G7254">
        <f>C7254&amp;"|"&amp;D7254</f>
        <v/>
      </c>
      <c r="H7254" t="inlineStr">
        <is>
          <t>ACCEPTED_BY</t>
        </is>
      </c>
      <c r="I7254" t="inlineStr">
        <is>
          <t>Structural</t>
        </is>
      </c>
      <c r="J7254" t="inlineStr">
        <is>
          <t>Required</t>
        </is>
      </c>
      <c r="K7254" t="inlineStr">
        <is>
          <t>Primary</t>
        </is>
      </c>
      <c r="L7254" t="inlineStr"/>
      <c r="M7254" t="inlineStr">
        <is>
          <t>SourceField:Acceptance Criteria ID</t>
        </is>
      </c>
    </row>
    <row r="7255">
      <c r="A7255" t="inlineStr">
        <is>
          <t>Tasks</t>
        </is>
      </c>
      <c r="B7255" t="inlineStr">
        <is>
          <t>T-R-028-02</t>
        </is>
      </c>
      <c r="C7255" t="inlineStr">
        <is>
          <t>Activities</t>
        </is>
      </c>
      <c r="D7255" t="inlineStr">
        <is>
          <t>A-R-028</t>
        </is>
      </c>
      <c r="E7255" t="inlineStr">
        <is>
          <t>Activity ID</t>
        </is>
      </c>
      <c r="F7255">
        <f>A7255&amp;"|"&amp;B7255</f>
        <v/>
      </c>
      <c r="G7255">
        <f>C7255&amp;"|"&amp;D7255</f>
        <v/>
      </c>
      <c r="H7255" t="inlineStr">
        <is>
          <t>UNDEFINED</t>
        </is>
      </c>
      <c r="I7255" t="inlineStr">
        <is>
          <t>Cross-reference</t>
        </is>
      </c>
      <c r="J7255" t="inlineStr">
        <is>
          <t>Optional</t>
        </is>
      </c>
      <c r="K7255" t="inlineStr">
        <is>
          <t>Primary</t>
        </is>
      </c>
      <c r="L7255" t="inlineStr"/>
      <c r="M7255" t="inlineStr">
        <is>
          <t>SourceField:Activity ID</t>
        </is>
      </c>
    </row>
    <row r="7256">
      <c r="A7256" t="inlineStr">
        <is>
          <t>Tasks</t>
        </is>
      </c>
      <c r="B7256" t="inlineStr">
        <is>
          <t>T-R-028-02</t>
        </is>
      </c>
      <c r="C7256" t="inlineStr">
        <is>
          <t>Deliverables</t>
        </is>
      </c>
      <c r="D7256" t="inlineStr">
        <is>
          <t>D-R-028</t>
        </is>
      </c>
      <c r="E7256" t="inlineStr">
        <is>
          <t>Related Deliverable ID</t>
        </is>
      </c>
      <c r="F7256">
        <f>A7256&amp;"|"&amp;B7256</f>
        <v/>
      </c>
      <c r="G7256">
        <f>C7256&amp;"|"&amp;D7256</f>
        <v/>
      </c>
      <c r="H7256" t="inlineStr">
        <is>
          <t>PRODUCES</t>
        </is>
      </c>
      <c r="I7256" t="inlineStr">
        <is>
          <t>Cross-reference</t>
        </is>
      </c>
      <c r="J7256" t="inlineStr">
        <is>
          <t>Optional</t>
        </is>
      </c>
      <c r="K7256" t="inlineStr">
        <is>
          <t>Primary</t>
        </is>
      </c>
      <c r="L7256" t="inlineStr"/>
      <c r="M7256" t="inlineStr">
        <is>
          <t>SourceField:Related Deliverable ID</t>
        </is>
      </c>
    </row>
    <row r="7257">
      <c r="A7257" t="inlineStr">
        <is>
          <t>Tasks</t>
        </is>
      </c>
      <c r="B7257" t="inlineStr">
        <is>
          <t>T-R-028-02</t>
        </is>
      </c>
      <c r="C7257" t="inlineStr">
        <is>
          <t>WPS</t>
        </is>
      </c>
      <c r="D7257" t="inlineStr">
        <is>
          <t>WPS-07</t>
        </is>
      </c>
      <c r="E7257" t="inlineStr">
        <is>
          <t>WPS ID</t>
        </is>
      </c>
      <c r="F7257">
        <f>A7257&amp;"|"&amp;B7257</f>
        <v/>
      </c>
      <c r="G7257">
        <f>C7257&amp;"|"&amp;D7257</f>
        <v/>
      </c>
      <c r="H7257" t="inlineStr">
        <is>
          <t>BELONGS_TO_WPS</t>
        </is>
      </c>
      <c r="I7257" t="inlineStr">
        <is>
          <t>Structural</t>
        </is>
      </c>
      <c r="J7257" t="inlineStr">
        <is>
          <t>Required</t>
        </is>
      </c>
      <c r="K7257" t="inlineStr">
        <is>
          <t>Primary</t>
        </is>
      </c>
      <c r="L7257" t="inlineStr"/>
      <c r="M7257" t="inlineStr">
        <is>
          <t>SourceField:WPS ID</t>
        </is>
      </c>
    </row>
    <row r="7258">
      <c r="A7258" t="inlineStr">
        <is>
          <t>Tasks</t>
        </is>
      </c>
      <c r="B7258" t="inlineStr">
        <is>
          <t>T-R-028-03</t>
        </is>
      </c>
      <c r="C7258" t="inlineStr">
        <is>
          <t>Acceptance</t>
        </is>
      </c>
      <c r="D7258" t="inlineStr">
        <is>
          <t>AC-R-028</t>
        </is>
      </c>
      <c r="E7258" t="inlineStr">
        <is>
          <t>Acceptance Criteria ID</t>
        </is>
      </c>
      <c r="F7258">
        <f>A7258&amp;"|"&amp;B7258</f>
        <v/>
      </c>
      <c r="G7258">
        <f>C7258&amp;"|"&amp;D7258</f>
        <v/>
      </c>
      <c r="H7258" t="inlineStr">
        <is>
          <t>ACCEPTED_BY</t>
        </is>
      </c>
      <c r="I7258" t="inlineStr">
        <is>
          <t>Structural</t>
        </is>
      </c>
      <c r="J7258" t="inlineStr">
        <is>
          <t>Required</t>
        </is>
      </c>
      <c r="K7258" t="inlineStr">
        <is>
          <t>Primary</t>
        </is>
      </c>
      <c r="L7258" t="inlineStr"/>
      <c r="M7258" t="inlineStr">
        <is>
          <t>SourceField:Acceptance Criteria ID</t>
        </is>
      </c>
    </row>
    <row r="7259">
      <c r="A7259" t="inlineStr">
        <is>
          <t>Tasks</t>
        </is>
      </c>
      <c r="B7259" t="inlineStr">
        <is>
          <t>T-R-028-03</t>
        </is>
      </c>
      <c r="C7259" t="inlineStr">
        <is>
          <t>Activities</t>
        </is>
      </c>
      <c r="D7259" t="inlineStr">
        <is>
          <t>A-R-028</t>
        </is>
      </c>
      <c r="E7259" t="inlineStr">
        <is>
          <t>Activity ID</t>
        </is>
      </c>
      <c r="F7259">
        <f>A7259&amp;"|"&amp;B7259</f>
        <v/>
      </c>
      <c r="G7259">
        <f>C7259&amp;"|"&amp;D7259</f>
        <v/>
      </c>
      <c r="H7259" t="inlineStr">
        <is>
          <t>UNDEFINED</t>
        </is>
      </c>
      <c r="I7259" t="inlineStr">
        <is>
          <t>Cross-reference</t>
        </is>
      </c>
      <c r="J7259" t="inlineStr">
        <is>
          <t>Optional</t>
        </is>
      </c>
      <c r="K7259" t="inlineStr">
        <is>
          <t>Primary</t>
        </is>
      </c>
      <c r="L7259" t="inlineStr"/>
      <c r="M7259" t="inlineStr">
        <is>
          <t>SourceField:Activity ID</t>
        </is>
      </c>
    </row>
    <row r="7260">
      <c r="A7260" t="inlineStr">
        <is>
          <t>Tasks</t>
        </is>
      </c>
      <c r="B7260" t="inlineStr">
        <is>
          <t>T-R-028-03</t>
        </is>
      </c>
      <c r="C7260" t="inlineStr">
        <is>
          <t>Deliverables</t>
        </is>
      </c>
      <c r="D7260" t="inlineStr">
        <is>
          <t>D-R-028</t>
        </is>
      </c>
      <c r="E7260" t="inlineStr">
        <is>
          <t>Related Deliverable ID</t>
        </is>
      </c>
      <c r="F7260">
        <f>A7260&amp;"|"&amp;B7260</f>
        <v/>
      </c>
      <c r="G7260">
        <f>C7260&amp;"|"&amp;D7260</f>
        <v/>
      </c>
      <c r="H7260" t="inlineStr">
        <is>
          <t>PRODUCES</t>
        </is>
      </c>
      <c r="I7260" t="inlineStr">
        <is>
          <t>Cross-reference</t>
        </is>
      </c>
      <c r="J7260" t="inlineStr">
        <is>
          <t>Optional</t>
        </is>
      </c>
      <c r="K7260" t="inlineStr">
        <is>
          <t>Primary</t>
        </is>
      </c>
      <c r="L7260" t="inlineStr"/>
      <c r="M7260" t="inlineStr">
        <is>
          <t>SourceField:Related Deliverable ID</t>
        </is>
      </c>
    </row>
    <row r="7261">
      <c r="A7261" t="inlineStr">
        <is>
          <t>Tasks</t>
        </is>
      </c>
      <c r="B7261" t="inlineStr">
        <is>
          <t>T-R-028-03</t>
        </is>
      </c>
      <c r="C7261" t="inlineStr">
        <is>
          <t>WPS</t>
        </is>
      </c>
      <c r="D7261" t="inlineStr">
        <is>
          <t>WPS-07</t>
        </is>
      </c>
      <c r="E7261" t="inlineStr">
        <is>
          <t>WPS ID</t>
        </is>
      </c>
      <c r="F7261">
        <f>A7261&amp;"|"&amp;B7261</f>
        <v/>
      </c>
      <c r="G7261">
        <f>C7261&amp;"|"&amp;D7261</f>
        <v/>
      </c>
      <c r="H7261" t="inlineStr">
        <is>
          <t>BELONGS_TO_WPS</t>
        </is>
      </c>
      <c r="I7261" t="inlineStr">
        <is>
          <t>Structural</t>
        </is>
      </c>
      <c r="J7261" t="inlineStr">
        <is>
          <t>Required</t>
        </is>
      </c>
      <c r="K7261" t="inlineStr">
        <is>
          <t>Primary</t>
        </is>
      </c>
      <c r="L7261" t="inlineStr"/>
      <c r="M7261" t="inlineStr">
        <is>
          <t>SourceField:WPS ID</t>
        </is>
      </c>
    </row>
    <row r="7262">
      <c r="A7262" t="inlineStr">
        <is>
          <t>Tasks</t>
        </is>
      </c>
      <c r="B7262" t="inlineStr">
        <is>
          <t>T-R-029-01</t>
        </is>
      </c>
      <c r="C7262" t="inlineStr">
        <is>
          <t>Acceptance</t>
        </is>
      </c>
      <c r="D7262" t="inlineStr">
        <is>
          <t>AC-R-029</t>
        </is>
      </c>
      <c r="E7262" t="inlineStr">
        <is>
          <t>Acceptance Criteria ID</t>
        </is>
      </c>
      <c r="F7262">
        <f>A7262&amp;"|"&amp;B7262</f>
        <v/>
      </c>
      <c r="G7262">
        <f>C7262&amp;"|"&amp;D7262</f>
        <v/>
      </c>
      <c r="H7262" t="inlineStr">
        <is>
          <t>ACCEPTED_BY</t>
        </is>
      </c>
      <c r="I7262" t="inlineStr">
        <is>
          <t>Structural</t>
        </is>
      </c>
      <c r="J7262" t="inlineStr">
        <is>
          <t>Required</t>
        </is>
      </c>
      <c r="K7262" t="inlineStr">
        <is>
          <t>Primary</t>
        </is>
      </c>
      <c r="L7262" t="inlineStr"/>
      <c r="M7262" t="inlineStr">
        <is>
          <t>SourceField:Acceptance Criteria ID</t>
        </is>
      </c>
    </row>
    <row r="7263">
      <c r="A7263" t="inlineStr">
        <is>
          <t>Tasks</t>
        </is>
      </c>
      <c r="B7263" t="inlineStr">
        <is>
          <t>T-R-029-01</t>
        </is>
      </c>
      <c r="C7263" t="inlineStr">
        <is>
          <t>Activities</t>
        </is>
      </c>
      <c r="D7263" t="inlineStr">
        <is>
          <t>A-R-029</t>
        </is>
      </c>
      <c r="E7263" t="inlineStr">
        <is>
          <t>Activity ID</t>
        </is>
      </c>
      <c r="F7263">
        <f>A7263&amp;"|"&amp;B7263</f>
        <v/>
      </c>
      <c r="G7263">
        <f>C7263&amp;"|"&amp;D7263</f>
        <v/>
      </c>
      <c r="H7263" t="inlineStr">
        <is>
          <t>UNDEFINED</t>
        </is>
      </c>
      <c r="I7263" t="inlineStr">
        <is>
          <t>Cross-reference</t>
        </is>
      </c>
      <c r="J7263" t="inlineStr">
        <is>
          <t>Optional</t>
        </is>
      </c>
      <c r="K7263" t="inlineStr">
        <is>
          <t>Primary</t>
        </is>
      </c>
      <c r="L7263" t="inlineStr"/>
      <c r="M7263" t="inlineStr">
        <is>
          <t>SourceField:Activity ID</t>
        </is>
      </c>
    </row>
    <row r="7264">
      <c r="A7264" t="inlineStr">
        <is>
          <t>Tasks</t>
        </is>
      </c>
      <c r="B7264" t="inlineStr">
        <is>
          <t>T-R-029-01</t>
        </is>
      </c>
      <c r="C7264" t="inlineStr">
        <is>
          <t>Deliverables</t>
        </is>
      </c>
      <c r="D7264" t="inlineStr">
        <is>
          <t>D-R-029</t>
        </is>
      </c>
      <c r="E7264" t="inlineStr">
        <is>
          <t>Related Deliverable ID</t>
        </is>
      </c>
      <c r="F7264">
        <f>A7264&amp;"|"&amp;B7264</f>
        <v/>
      </c>
      <c r="G7264">
        <f>C7264&amp;"|"&amp;D7264</f>
        <v/>
      </c>
      <c r="H7264" t="inlineStr">
        <is>
          <t>PRODUCES</t>
        </is>
      </c>
      <c r="I7264" t="inlineStr">
        <is>
          <t>Cross-reference</t>
        </is>
      </c>
      <c r="J7264" t="inlineStr">
        <is>
          <t>Optional</t>
        </is>
      </c>
      <c r="K7264" t="inlineStr">
        <is>
          <t>Primary</t>
        </is>
      </c>
      <c r="L7264" t="inlineStr"/>
      <c r="M7264" t="inlineStr">
        <is>
          <t>SourceField:Related Deliverable ID</t>
        </is>
      </c>
    </row>
    <row r="7265">
      <c r="A7265" t="inlineStr">
        <is>
          <t>Tasks</t>
        </is>
      </c>
      <c r="B7265" t="inlineStr">
        <is>
          <t>T-R-029-01</t>
        </is>
      </c>
      <c r="C7265" t="inlineStr">
        <is>
          <t>WPS</t>
        </is>
      </c>
      <c r="D7265" t="inlineStr">
        <is>
          <t>WPS-08</t>
        </is>
      </c>
      <c r="E7265" t="inlineStr">
        <is>
          <t>WPS ID</t>
        </is>
      </c>
      <c r="F7265">
        <f>A7265&amp;"|"&amp;B7265</f>
        <v/>
      </c>
      <c r="G7265">
        <f>C7265&amp;"|"&amp;D7265</f>
        <v/>
      </c>
      <c r="H7265" t="inlineStr">
        <is>
          <t>BELONGS_TO_WPS</t>
        </is>
      </c>
      <c r="I7265" t="inlineStr">
        <is>
          <t>Structural</t>
        </is>
      </c>
      <c r="J7265" t="inlineStr">
        <is>
          <t>Required</t>
        </is>
      </c>
      <c r="K7265" t="inlineStr">
        <is>
          <t>Primary</t>
        </is>
      </c>
      <c r="L7265" t="inlineStr"/>
      <c r="M7265" t="inlineStr">
        <is>
          <t>SourceField:WPS ID</t>
        </is>
      </c>
    </row>
    <row r="7266">
      <c r="A7266" t="inlineStr">
        <is>
          <t>Tasks</t>
        </is>
      </c>
      <c r="B7266" t="inlineStr">
        <is>
          <t>T-R-029-02</t>
        </is>
      </c>
      <c r="C7266" t="inlineStr">
        <is>
          <t>Acceptance</t>
        </is>
      </c>
      <c r="D7266" t="inlineStr">
        <is>
          <t>AC-R-029</t>
        </is>
      </c>
      <c r="E7266" t="inlineStr">
        <is>
          <t>Acceptance Criteria ID</t>
        </is>
      </c>
      <c r="F7266">
        <f>A7266&amp;"|"&amp;B7266</f>
        <v/>
      </c>
      <c r="G7266">
        <f>C7266&amp;"|"&amp;D7266</f>
        <v/>
      </c>
      <c r="H7266" t="inlineStr">
        <is>
          <t>ACCEPTED_BY</t>
        </is>
      </c>
      <c r="I7266" t="inlineStr">
        <is>
          <t>Structural</t>
        </is>
      </c>
      <c r="J7266" t="inlineStr">
        <is>
          <t>Required</t>
        </is>
      </c>
      <c r="K7266" t="inlineStr">
        <is>
          <t>Primary</t>
        </is>
      </c>
      <c r="L7266" t="inlineStr"/>
      <c r="M7266" t="inlineStr">
        <is>
          <t>SourceField:Acceptance Criteria ID</t>
        </is>
      </c>
    </row>
    <row r="7267">
      <c r="A7267" t="inlineStr">
        <is>
          <t>Tasks</t>
        </is>
      </c>
      <c r="B7267" t="inlineStr">
        <is>
          <t>T-R-029-02</t>
        </is>
      </c>
      <c r="C7267" t="inlineStr">
        <is>
          <t>Activities</t>
        </is>
      </c>
      <c r="D7267" t="inlineStr">
        <is>
          <t>A-R-029</t>
        </is>
      </c>
      <c r="E7267" t="inlineStr">
        <is>
          <t>Activity ID</t>
        </is>
      </c>
      <c r="F7267">
        <f>A7267&amp;"|"&amp;B7267</f>
        <v/>
      </c>
      <c r="G7267">
        <f>C7267&amp;"|"&amp;D7267</f>
        <v/>
      </c>
      <c r="H7267" t="inlineStr">
        <is>
          <t>UNDEFINED</t>
        </is>
      </c>
      <c r="I7267" t="inlineStr">
        <is>
          <t>Cross-reference</t>
        </is>
      </c>
      <c r="J7267" t="inlineStr">
        <is>
          <t>Optional</t>
        </is>
      </c>
      <c r="K7267" t="inlineStr">
        <is>
          <t>Primary</t>
        </is>
      </c>
      <c r="L7267" t="inlineStr"/>
      <c r="M7267" t="inlineStr">
        <is>
          <t>SourceField:Activity ID</t>
        </is>
      </c>
    </row>
    <row r="7268">
      <c r="A7268" t="inlineStr">
        <is>
          <t>Tasks</t>
        </is>
      </c>
      <c r="B7268" t="inlineStr">
        <is>
          <t>T-R-029-02</t>
        </is>
      </c>
      <c r="C7268" t="inlineStr">
        <is>
          <t>Deliverables</t>
        </is>
      </c>
      <c r="D7268" t="inlineStr">
        <is>
          <t>D-R-029</t>
        </is>
      </c>
      <c r="E7268" t="inlineStr">
        <is>
          <t>Related Deliverable ID</t>
        </is>
      </c>
      <c r="F7268">
        <f>A7268&amp;"|"&amp;B7268</f>
        <v/>
      </c>
      <c r="G7268">
        <f>C7268&amp;"|"&amp;D7268</f>
        <v/>
      </c>
      <c r="H7268" t="inlineStr">
        <is>
          <t>PRODUCES</t>
        </is>
      </c>
      <c r="I7268" t="inlineStr">
        <is>
          <t>Cross-reference</t>
        </is>
      </c>
      <c r="J7268" t="inlineStr">
        <is>
          <t>Optional</t>
        </is>
      </c>
      <c r="K7268" t="inlineStr">
        <is>
          <t>Primary</t>
        </is>
      </c>
      <c r="L7268" t="inlineStr"/>
      <c r="M7268" t="inlineStr">
        <is>
          <t>SourceField:Related Deliverable ID</t>
        </is>
      </c>
    </row>
    <row r="7269">
      <c r="A7269" t="inlineStr">
        <is>
          <t>Tasks</t>
        </is>
      </c>
      <c r="B7269" t="inlineStr">
        <is>
          <t>T-R-029-02</t>
        </is>
      </c>
      <c r="C7269" t="inlineStr">
        <is>
          <t>WPS</t>
        </is>
      </c>
      <c r="D7269" t="inlineStr">
        <is>
          <t>WPS-08</t>
        </is>
      </c>
      <c r="E7269" t="inlineStr">
        <is>
          <t>WPS ID</t>
        </is>
      </c>
      <c r="F7269">
        <f>A7269&amp;"|"&amp;B7269</f>
        <v/>
      </c>
      <c r="G7269">
        <f>C7269&amp;"|"&amp;D7269</f>
        <v/>
      </c>
      <c r="H7269" t="inlineStr">
        <is>
          <t>BELONGS_TO_WPS</t>
        </is>
      </c>
      <c r="I7269" t="inlineStr">
        <is>
          <t>Structural</t>
        </is>
      </c>
      <c r="J7269" t="inlineStr">
        <is>
          <t>Required</t>
        </is>
      </c>
      <c r="K7269" t="inlineStr">
        <is>
          <t>Primary</t>
        </is>
      </c>
      <c r="L7269" t="inlineStr"/>
      <c r="M7269" t="inlineStr">
        <is>
          <t>SourceField:WPS ID</t>
        </is>
      </c>
    </row>
    <row r="7270">
      <c r="A7270" t="inlineStr">
        <is>
          <t>Tasks</t>
        </is>
      </c>
      <c r="B7270" t="inlineStr">
        <is>
          <t>T-R-029-03</t>
        </is>
      </c>
      <c r="C7270" t="inlineStr">
        <is>
          <t>Acceptance</t>
        </is>
      </c>
      <c r="D7270" t="inlineStr">
        <is>
          <t>AC-R-029</t>
        </is>
      </c>
      <c r="E7270" t="inlineStr">
        <is>
          <t>Acceptance Criteria ID</t>
        </is>
      </c>
      <c r="F7270">
        <f>A7270&amp;"|"&amp;B7270</f>
        <v/>
      </c>
      <c r="G7270">
        <f>C7270&amp;"|"&amp;D7270</f>
        <v/>
      </c>
      <c r="H7270" t="inlineStr">
        <is>
          <t>ACCEPTED_BY</t>
        </is>
      </c>
      <c r="I7270" t="inlineStr">
        <is>
          <t>Structural</t>
        </is>
      </c>
      <c r="J7270" t="inlineStr">
        <is>
          <t>Required</t>
        </is>
      </c>
      <c r="K7270" t="inlineStr">
        <is>
          <t>Primary</t>
        </is>
      </c>
      <c r="L7270" t="inlineStr"/>
      <c r="M7270" t="inlineStr">
        <is>
          <t>SourceField:Acceptance Criteria ID</t>
        </is>
      </c>
    </row>
    <row r="7271">
      <c r="A7271" t="inlineStr">
        <is>
          <t>Tasks</t>
        </is>
      </c>
      <c r="B7271" t="inlineStr">
        <is>
          <t>T-R-029-03</t>
        </is>
      </c>
      <c r="C7271" t="inlineStr">
        <is>
          <t>Activities</t>
        </is>
      </c>
      <c r="D7271" t="inlineStr">
        <is>
          <t>A-R-029</t>
        </is>
      </c>
      <c r="E7271" t="inlineStr">
        <is>
          <t>Activity ID</t>
        </is>
      </c>
      <c r="F7271">
        <f>A7271&amp;"|"&amp;B7271</f>
        <v/>
      </c>
      <c r="G7271">
        <f>C7271&amp;"|"&amp;D7271</f>
        <v/>
      </c>
      <c r="H7271" t="inlineStr">
        <is>
          <t>UNDEFINED</t>
        </is>
      </c>
      <c r="I7271" t="inlineStr">
        <is>
          <t>Cross-reference</t>
        </is>
      </c>
      <c r="J7271" t="inlineStr">
        <is>
          <t>Optional</t>
        </is>
      </c>
      <c r="K7271" t="inlineStr">
        <is>
          <t>Primary</t>
        </is>
      </c>
      <c r="L7271" t="inlineStr"/>
      <c r="M7271" t="inlineStr">
        <is>
          <t>SourceField:Activity ID</t>
        </is>
      </c>
    </row>
    <row r="7272">
      <c r="A7272" t="inlineStr">
        <is>
          <t>Tasks</t>
        </is>
      </c>
      <c r="B7272" t="inlineStr">
        <is>
          <t>T-R-029-03</t>
        </is>
      </c>
      <c r="C7272" t="inlineStr">
        <is>
          <t>Deliverables</t>
        </is>
      </c>
      <c r="D7272" t="inlineStr">
        <is>
          <t>D-R-029</t>
        </is>
      </c>
      <c r="E7272" t="inlineStr">
        <is>
          <t>Related Deliverable ID</t>
        </is>
      </c>
      <c r="F7272">
        <f>A7272&amp;"|"&amp;B7272</f>
        <v/>
      </c>
      <c r="G7272">
        <f>C7272&amp;"|"&amp;D7272</f>
        <v/>
      </c>
      <c r="H7272" t="inlineStr">
        <is>
          <t>PRODUCES</t>
        </is>
      </c>
      <c r="I7272" t="inlineStr">
        <is>
          <t>Cross-reference</t>
        </is>
      </c>
      <c r="J7272" t="inlineStr">
        <is>
          <t>Optional</t>
        </is>
      </c>
      <c r="K7272" t="inlineStr">
        <is>
          <t>Primary</t>
        </is>
      </c>
      <c r="L7272" t="inlineStr"/>
      <c r="M7272" t="inlineStr">
        <is>
          <t>SourceField:Related Deliverable ID</t>
        </is>
      </c>
    </row>
    <row r="7273">
      <c r="A7273" t="inlineStr">
        <is>
          <t>Tasks</t>
        </is>
      </c>
      <c r="B7273" t="inlineStr">
        <is>
          <t>T-R-029-03</t>
        </is>
      </c>
      <c r="C7273" t="inlineStr">
        <is>
          <t>WPS</t>
        </is>
      </c>
      <c r="D7273" t="inlineStr">
        <is>
          <t>WPS-08</t>
        </is>
      </c>
      <c r="E7273" t="inlineStr">
        <is>
          <t>WPS ID</t>
        </is>
      </c>
      <c r="F7273">
        <f>A7273&amp;"|"&amp;B7273</f>
        <v/>
      </c>
      <c r="G7273">
        <f>C7273&amp;"|"&amp;D7273</f>
        <v/>
      </c>
      <c r="H7273" t="inlineStr">
        <is>
          <t>BELONGS_TO_WPS</t>
        </is>
      </c>
      <c r="I7273" t="inlineStr">
        <is>
          <t>Structural</t>
        </is>
      </c>
      <c r="J7273" t="inlineStr">
        <is>
          <t>Required</t>
        </is>
      </c>
      <c r="K7273" t="inlineStr">
        <is>
          <t>Primary</t>
        </is>
      </c>
      <c r="L7273" t="inlineStr"/>
      <c r="M7273" t="inlineStr">
        <is>
          <t>SourceField:WPS ID</t>
        </is>
      </c>
    </row>
    <row r="7274">
      <c r="A7274" t="inlineStr">
        <is>
          <t>Tasks</t>
        </is>
      </c>
      <c r="B7274" t="inlineStr">
        <is>
          <t>T-R-030-01</t>
        </is>
      </c>
      <c r="C7274" t="inlineStr">
        <is>
          <t>Acceptance</t>
        </is>
      </c>
      <c r="D7274" t="inlineStr">
        <is>
          <t>AC-R-030</t>
        </is>
      </c>
      <c r="E7274" t="inlineStr">
        <is>
          <t>Acceptance Criteria ID</t>
        </is>
      </c>
      <c r="F7274">
        <f>A7274&amp;"|"&amp;B7274</f>
        <v/>
      </c>
      <c r="G7274">
        <f>C7274&amp;"|"&amp;D7274</f>
        <v/>
      </c>
      <c r="H7274" t="inlineStr">
        <is>
          <t>ACCEPTED_BY</t>
        </is>
      </c>
      <c r="I7274" t="inlineStr">
        <is>
          <t>Structural</t>
        </is>
      </c>
      <c r="J7274" t="inlineStr">
        <is>
          <t>Required</t>
        </is>
      </c>
      <c r="K7274" t="inlineStr">
        <is>
          <t>Primary</t>
        </is>
      </c>
      <c r="L7274" t="inlineStr"/>
      <c r="M7274" t="inlineStr">
        <is>
          <t>SourceField:Acceptance Criteria ID</t>
        </is>
      </c>
    </row>
    <row r="7275">
      <c r="A7275" t="inlineStr">
        <is>
          <t>Tasks</t>
        </is>
      </c>
      <c r="B7275" t="inlineStr">
        <is>
          <t>T-R-030-01</t>
        </is>
      </c>
      <c r="C7275" t="inlineStr">
        <is>
          <t>Activities</t>
        </is>
      </c>
      <c r="D7275" t="inlineStr">
        <is>
          <t>A-R-030</t>
        </is>
      </c>
      <c r="E7275" t="inlineStr">
        <is>
          <t>Activity ID</t>
        </is>
      </c>
      <c r="F7275">
        <f>A7275&amp;"|"&amp;B7275</f>
        <v/>
      </c>
      <c r="G7275">
        <f>C7275&amp;"|"&amp;D7275</f>
        <v/>
      </c>
      <c r="H7275" t="inlineStr">
        <is>
          <t>UNDEFINED</t>
        </is>
      </c>
      <c r="I7275" t="inlineStr">
        <is>
          <t>Cross-reference</t>
        </is>
      </c>
      <c r="J7275" t="inlineStr">
        <is>
          <t>Optional</t>
        </is>
      </c>
      <c r="K7275" t="inlineStr">
        <is>
          <t>Primary</t>
        </is>
      </c>
      <c r="L7275" t="inlineStr"/>
      <c r="M7275" t="inlineStr">
        <is>
          <t>SourceField:Activity ID</t>
        </is>
      </c>
    </row>
    <row r="7276">
      <c r="A7276" t="inlineStr">
        <is>
          <t>Tasks</t>
        </is>
      </c>
      <c r="B7276" t="inlineStr">
        <is>
          <t>T-R-030-01</t>
        </is>
      </c>
      <c r="C7276" t="inlineStr">
        <is>
          <t>Deliverables</t>
        </is>
      </c>
      <c r="D7276" t="inlineStr">
        <is>
          <t>D-R-030</t>
        </is>
      </c>
      <c r="E7276" t="inlineStr">
        <is>
          <t>Related Deliverable ID</t>
        </is>
      </c>
      <c r="F7276">
        <f>A7276&amp;"|"&amp;B7276</f>
        <v/>
      </c>
      <c r="G7276">
        <f>C7276&amp;"|"&amp;D7276</f>
        <v/>
      </c>
      <c r="H7276" t="inlineStr">
        <is>
          <t>PRODUCES</t>
        </is>
      </c>
      <c r="I7276" t="inlineStr">
        <is>
          <t>Cross-reference</t>
        </is>
      </c>
      <c r="J7276" t="inlineStr">
        <is>
          <t>Optional</t>
        </is>
      </c>
      <c r="K7276" t="inlineStr">
        <is>
          <t>Primary</t>
        </is>
      </c>
      <c r="L7276" t="inlineStr"/>
      <c r="M7276" t="inlineStr">
        <is>
          <t>SourceField:Related Deliverable ID</t>
        </is>
      </c>
    </row>
    <row r="7277">
      <c r="A7277" t="inlineStr">
        <is>
          <t>Tasks</t>
        </is>
      </c>
      <c r="B7277" t="inlineStr">
        <is>
          <t>T-R-030-01</t>
        </is>
      </c>
      <c r="C7277" t="inlineStr">
        <is>
          <t>WPS</t>
        </is>
      </c>
      <c r="D7277" t="inlineStr">
        <is>
          <t>WPS-08</t>
        </is>
      </c>
      <c r="E7277" t="inlineStr">
        <is>
          <t>WPS ID</t>
        </is>
      </c>
      <c r="F7277">
        <f>A7277&amp;"|"&amp;B7277</f>
        <v/>
      </c>
      <c r="G7277">
        <f>C7277&amp;"|"&amp;D7277</f>
        <v/>
      </c>
      <c r="H7277" t="inlineStr">
        <is>
          <t>BELONGS_TO_WPS</t>
        </is>
      </c>
      <c r="I7277" t="inlineStr">
        <is>
          <t>Structural</t>
        </is>
      </c>
      <c r="J7277" t="inlineStr">
        <is>
          <t>Required</t>
        </is>
      </c>
      <c r="K7277" t="inlineStr">
        <is>
          <t>Primary</t>
        </is>
      </c>
      <c r="L7277" t="inlineStr"/>
      <c r="M7277" t="inlineStr">
        <is>
          <t>SourceField:WPS ID</t>
        </is>
      </c>
    </row>
    <row r="7278">
      <c r="A7278" t="inlineStr">
        <is>
          <t>Tasks</t>
        </is>
      </c>
      <c r="B7278" t="inlineStr">
        <is>
          <t>T-R-030-02</t>
        </is>
      </c>
      <c r="C7278" t="inlineStr">
        <is>
          <t>Acceptance</t>
        </is>
      </c>
      <c r="D7278" t="inlineStr">
        <is>
          <t>AC-R-030</t>
        </is>
      </c>
      <c r="E7278" t="inlineStr">
        <is>
          <t>Acceptance Criteria ID</t>
        </is>
      </c>
      <c r="F7278">
        <f>A7278&amp;"|"&amp;B7278</f>
        <v/>
      </c>
      <c r="G7278">
        <f>C7278&amp;"|"&amp;D7278</f>
        <v/>
      </c>
      <c r="H7278" t="inlineStr">
        <is>
          <t>ACCEPTED_BY</t>
        </is>
      </c>
      <c r="I7278" t="inlineStr">
        <is>
          <t>Structural</t>
        </is>
      </c>
      <c r="J7278" t="inlineStr">
        <is>
          <t>Required</t>
        </is>
      </c>
      <c r="K7278" t="inlineStr">
        <is>
          <t>Primary</t>
        </is>
      </c>
      <c r="L7278" t="inlineStr"/>
      <c r="M7278" t="inlineStr">
        <is>
          <t>SourceField:Acceptance Criteria ID</t>
        </is>
      </c>
    </row>
    <row r="7279">
      <c r="A7279" t="inlineStr">
        <is>
          <t>Tasks</t>
        </is>
      </c>
      <c r="B7279" t="inlineStr">
        <is>
          <t>T-R-030-02</t>
        </is>
      </c>
      <c r="C7279" t="inlineStr">
        <is>
          <t>Activities</t>
        </is>
      </c>
      <c r="D7279" t="inlineStr">
        <is>
          <t>A-R-030</t>
        </is>
      </c>
      <c r="E7279" t="inlineStr">
        <is>
          <t>Activity ID</t>
        </is>
      </c>
      <c r="F7279">
        <f>A7279&amp;"|"&amp;B7279</f>
        <v/>
      </c>
      <c r="G7279">
        <f>C7279&amp;"|"&amp;D7279</f>
        <v/>
      </c>
      <c r="H7279" t="inlineStr">
        <is>
          <t>UNDEFINED</t>
        </is>
      </c>
      <c r="I7279" t="inlineStr">
        <is>
          <t>Cross-reference</t>
        </is>
      </c>
      <c r="J7279" t="inlineStr">
        <is>
          <t>Optional</t>
        </is>
      </c>
      <c r="K7279" t="inlineStr">
        <is>
          <t>Primary</t>
        </is>
      </c>
      <c r="L7279" t="inlineStr"/>
      <c r="M7279" t="inlineStr">
        <is>
          <t>SourceField:Activity ID</t>
        </is>
      </c>
    </row>
    <row r="7280">
      <c r="A7280" t="inlineStr">
        <is>
          <t>Tasks</t>
        </is>
      </c>
      <c r="B7280" t="inlineStr">
        <is>
          <t>T-R-030-02</t>
        </is>
      </c>
      <c r="C7280" t="inlineStr">
        <is>
          <t>Deliverables</t>
        </is>
      </c>
      <c r="D7280" t="inlineStr">
        <is>
          <t>D-R-030</t>
        </is>
      </c>
      <c r="E7280" t="inlineStr">
        <is>
          <t>Related Deliverable ID</t>
        </is>
      </c>
      <c r="F7280">
        <f>A7280&amp;"|"&amp;B7280</f>
        <v/>
      </c>
      <c r="G7280">
        <f>C7280&amp;"|"&amp;D7280</f>
        <v/>
      </c>
      <c r="H7280" t="inlineStr">
        <is>
          <t>PRODUCES</t>
        </is>
      </c>
      <c r="I7280" t="inlineStr">
        <is>
          <t>Cross-reference</t>
        </is>
      </c>
      <c r="J7280" t="inlineStr">
        <is>
          <t>Optional</t>
        </is>
      </c>
      <c r="K7280" t="inlineStr">
        <is>
          <t>Primary</t>
        </is>
      </c>
      <c r="L7280" t="inlineStr"/>
      <c r="M7280" t="inlineStr">
        <is>
          <t>SourceField:Related Deliverable ID</t>
        </is>
      </c>
    </row>
    <row r="7281">
      <c r="A7281" t="inlineStr">
        <is>
          <t>Tasks</t>
        </is>
      </c>
      <c r="B7281" t="inlineStr">
        <is>
          <t>T-R-030-02</t>
        </is>
      </c>
      <c r="C7281" t="inlineStr">
        <is>
          <t>WPS</t>
        </is>
      </c>
      <c r="D7281" t="inlineStr">
        <is>
          <t>WPS-08</t>
        </is>
      </c>
      <c r="E7281" t="inlineStr">
        <is>
          <t>WPS ID</t>
        </is>
      </c>
      <c r="F7281">
        <f>A7281&amp;"|"&amp;B7281</f>
        <v/>
      </c>
      <c r="G7281">
        <f>C7281&amp;"|"&amp;D7281</f>
        <v/>
      </c>
      <c r="H7281" t="inlineStr">
        <is>
          <t>BELONGS_TO_WPS</t>
        </is>
      </c>
      <c r="I7281" t="inlineStr">
        <is>
          <t>Structural</t>
        </is>
      </c>
      <c r="J7281" t="inlineStr">
        <is>
          <t>Required</t>
        </is>
      </c>
      <c r="K7281" t="inlineStr">
        <is>
          <t>Primary</t>
        </is>
      </c>
      <c r="L7281" t="inlineStr"/>
      <c r="M7281" t="inlineStr">
        <is>
          <t>SourceField:WPS ID</t>
        </is>
      </c>
    </row>
    <row r="7282">
      <c r="A7282" t="inlineStr">
        <is>
          <t>Tasks</t>
        </is>
      </c>
      <c r="B7282" t="inlineStr">
        <is>
          <t>T-R-030-03</t>
        </is>
      </c>
      <c r="C7282" t="inlineStr">
        <is>
          <t>Acceptance</t>
        </is>
      </c>
      <c r="D7282" t="inlineStr">
        <is>
          <t>AC-R-030</t>
        </is>
      </c>
      <c r="E7282" t="inlineStr">
        <is>
          <t>Acceptance Criteria ID</t>
        </is>
      </c>
      <c r="F7282">
        <f>A7282&amp;"|"&amp;B7282</f>
        <v/>
      </c>
      <c r="G7282">
        <f>C7282&amp;"|"&amp;D7282</f>
        <v/>
      </c>
      <c r="H7282" t="inlineStr">
        <is>
          <t>ACCEPTED_BY</t>
        </is>
      </c>
      <c r="I7282" t="inlineStr">
        <is>
          <t>Structural</t>
        </is>
      </c>
      <c r="J7282" t="inlineStr">
        <is>
          <t>Required</t>
        </is>
      </c>
      <c r="K7282" t="inlineStr">
        <is>
          <t>Primary</t>
        </is>
      </c>
      <c r="L7282" t="inlineStr"/>
      <c r="M7282" t="inlineStr">
        <is>
          <t>SourceField:Acceptance Criteria ID</t>
        </is>
      </c>
    </row>
    <row r="7283">
      <c r="A7283" t="inlineStr">
        <is>
          <t>Tasks</t>
        </is>
      </c>
      <c r="B7283" t="inlineStr">
        <is>
          <t>T-R-030-03</t>
        </is>
      </c>
      <c r="C7283" t="inlineStr">
        <is>
          <t>Activities</t>
        </is>
      </c>
      <c r="D7283" t="inlineStr">
        <is>
          <t>A-R-030</t>
        </is>
      </c>
      <c r="E7283" t="inlineStr">
        <is>
          <t>Activity ID</t>
        </is>
      </c>
      <c r="F7283">
        <f>A7283&amp;"|"&amp;B7283</f>
        <v/>
      </c>
      <c r="G7283">
        <f>C7283&amp;"|"&amp;D7283</f>
        <v/>
      </c>
      <c r="H7283" t="inlineStr">
        <is>
          <t>UNDEFINED</t>
        </is>
      </c>
      <c r="I7283" t="inlineStr">
        <is>
          <t>Cross-reference</t>
        </is>
      </c>
      <c r="J7283" t="inlineStr">
        <is>
          <t>Optional</t>
        </is>
      </c>
      <c r="K7283" t="inlineStr">
        <is>
          <t>Primary</t>
        </is>
      </c>
      <c r="L7283" t="inlineStr"/>
      <c r="M7283" t="inlineStr">
        <is>
          <t>SourceField:Activity ID</t>
        </is>
      </c>
    </row>
    <row r="7284">
      <c r="A7284" t="inlineStr">
        <is>
          <t>Tasks</t>
        </is>
      </c>
      <c r="B7284" t="inlineStr">
        <is>
          <t>T-R-030-03</t>
        </is>
      </c>
      <c r="C7284" t="inlineStr">
        <is>
          <t>Deliverables</t>
        </is>
      </c>
      <c r="D7284" t="inlineStr">
        <is>
          <t>D-R-030</t>
        </is>
      </c>
      <c r="E7284" t="inlineStr">
        <is>
          <t>Related Deliverable ID</t>
        </is>
      </c>
      <c r="F7284">
        <f>A7284&amp;"|"&amp;B7284</f>
        <v/>
      </c>
      <c r="G7284">
        <f>C7284&amp;"|"&amp;D7284</f>
        <v/>
      </c>
      <c r="H7284" t="inlineStr">
        <is>
          <t>PRODUCES</t>
        </is>
      </c>
      <c r="I7284" t="inlineStr">
        <is>
          <t>Cross-reference</t>
        </is>
      </c>
      <c r="J7284" t="inlineStr">
        <is>
          <t>Optional</t>
        </is>
      </c>
      <c r="K7284" t="inlineStr">
        <is>
          <t>Primary</t>
        </is>
      </c>
      <c r="L7284" t="inlineStr"/>
      <c r="M7284" t="inlineStr">
        <is>
          <t>SourceField:Related Deliverable ID</t>
        </is>
      </c>
    </row>
    <row r="7285">
      <c r="A7285" t="inlineStr">
        <is>
          <t>Tasks</t>
        </is>
      </c>
      <c r="B7285" t="inlineStr">
        <is>
          <t>T-R-030-03</t>
        </is>
      </c>
      <c r="C7285" t="inlineStr">
        <is>
          <t>WPS</t>
        </is>
      </c>
      <c r="D7285" t="inlineStr">
        <is>
          <t>WPS-08</t>
        </is>
      </c>
      <c r="E7285" t="inlineStr">
        <is>
          <t>WPS ID</t>
        </is>
      </c>
      <c r="F7285">
        <f>A7285&amp;"|"&amp;B7285</f>
        <v/>
      </c>
      <c r="G7285">
        <f>C7285&amp;"|"&amp;D7285</f>
        <v/>
      </c>
      <c r="H7285" t="inlineStr">
        <is>
          <t>BELONGS_TO_WPS</t>
        </is>
      </c>
      <c r="I7285" t="inlineStr">
        <is>
          <t>Structural</t>
        </is>
      </c>
      <c r="J7285" t="inlineStr">
        <is>
          <t>Required</t>
        </is>
      </c>
      <c r="K7285" t="inlineStr">
        <is>
          <t>Primary</t>
        </is>
      </c>
      <c r="L7285" t="inlineStr"/>
      <c r="M7285" t="inlineStr">
        <is>
          <t>SourceField:WPS ID</t>
        </is>
      </c>
    </row>
    <row r="7286">
      <c r="A7286" t="inlineStr">
        <is>
          <t>Tasks</t>
        </is>
      </c>
      <c r="B7286" t="inlineStr">
        <is>
          <t>T-R-031-01</t>
        </is>
      </c>
      <c r="C7286" t="inlineStr">
        <is>
          <t>Acceptance</t>
        </is>
      </c>
      <c r="D7286" t="inlineStr">
        <is>
          <t>AC-R-031</t>
        </is>
      </c>
      <c r="E7286" t="inlineStr">
        <is>
          <t>Acceptance Criteria ID</t>
        </is>
      </c>
      <c r="F7286">
        <f>A7286&amp;"|"&amp;B7286</f>
        <v/>
      </c>
      <c r="G7286">
        <f>C7286&amp;"|"&amp;D7286</f>
        <v/>
      </c>
      <c r="H7286" t="inlineStr">
        <is>
          <t>ACCEPTED_BY</t>
        </is>
      </c>
      <c r="I7286" t="inlineStr">
        <is>
          <t>Structural</t>
        </is>
      </c>
      <c r="J7286" t="inlineStr">
        <is>
          <t>Required</t>
        </is>
      </c>
      <c r="K7286" t="inlineStr">
        <is>
          <t>Primary</t>
        </is>
      </c>
      <c r="L7286" t="inlineStr"/>
      <c r="M7286" t="inlineStr">
        <is>
          <t>SourceField:Acceptance Criteria ID</t>
        </is>
      </c>
    </row>
    <row r="7287">
      <c r="A7287" t="inlineStr">
        <is>
          <t>Tasks</t>
        </is>
      </c>
      <c r="B7287" t="inlineStr">
        <is>
          <t>T-R-031-01</t>
        </is>
      </c>
      <c r="C7287" t="inlineStr">
        <is>
          <t>Activities</t>
        </is>
      </c>
      <c r="D7287" t="inlineStr">
        <is>
          <t>A-R-031</t>
        </is>
      </c>
      <c r="E7287" t="inlineStr">
        <is>
          <t>Activity ID</t>
        </is>
      </c>
      <c r="F7287">
        <f>A7287&amp;"|"&amp;B7287</f>
        <v/>
      </c>
      <c r="G7287">
        <f>C7287&amp;"|"&amp;D7287</f>
        <v/>
      </c>
      <c r="H7287" t="inlineStr">
        <is>
          <t>UNDEFINED</t>
        </is>
      </c>
      <c r="I7287" t="inlineStr">
        <is>
          <t>Cross-reference</t>
        </is>
      </c>
      <c r="J7287" t="inlineStr">
        <is>
          <t>Optional</t>
        </is>
      </c>
      <c r="K7287" t="inlineStr">
        <is>
          <t>Primary</t>
        </is>
      </c>
      <c r="L7287" t="inlineStr"/>
      <c r="M7287" t="inlineStr">
        <is>
          <t>SourceField:Activity ID</t>
        </is>
      </c>
    </row>
    <row r="7288">
      <c r="A7288" t="inlineStr">
        <is>
          <t>Tasks</t>
        </is>
      </c>
      <c r="B7288" t="inlineStr">
        <is>
          <t>T-R-031-01</t>
        </is>
      </c>
      <c r="C7288" t="inlineStr">
        <is>
          <t>Deliverables</t>
        </is>
      </c>
      <c r="D7288" t="inlineStr">
        <is>
          <t>D-R-031</t>
        </is>
      </c>
      <c r="E7288" t="inlineStr">
        <is>
          <t>Related Deliverable ID</t>
        </is>
      </c>
      <c r="F7288">
        <f>A7288&amp;"|"&amp;B7288</f>
        <v/>
      </c>
      <c r="G7288">
        <f>C7288&amp;"|"&amp;D7288</f>
        <v/>
      </c>
      <c r="H7288" t="inlineStr">
        <is>
          <t>PRODUCES</t>
        </is>
      </c>
      <c r="I7288" t="inlineStr">
        <is>
          <t>Cross-reference</t>
        </is>
      </c>
      <c r="J7288" t="inlineStr">
        <is>
          <t>Optional</t>
        </is>
      </c>
      <c r="K7288" t="inlineStr">
        <is>
          <t>Primary</t>
        </is>
      </c>
      <c r="L7288" t="inlineStr"/>
      <c r="M7288" t="inlineStr">
        <is>
          <t>SourceField:Related Deliverable ID</t>
        </is>
      </c>
    </row>
    <row r="7289">
      <c r="A7289" t="inlineStr">
        <is>
          <t>Tasks</t>
        </is>
      </c>
      <c r="B7289" t="inlineStr">
        <is>
          <t>T-R-031-01</t>
        </is>
      </c>
      <c r="C7289" t="inlineStr">
        <is>
          <t>WPS</t>
        </is>
      </c>
      <c r="D7289" t="inlineStr">
        <is>
          <t>WPS-08</t>
        </is>
      </c>
      <c r="E7289" t="inlineStr">
        <is>
          <t>WPS ID</t>
        </is>
      </c>
      <c r="F7289">
        <f>A7289&amp;"|"&amp;B7289</f>
        <v/>
      </c>
      <c r="G7289">
        <f>C7289&amp;"|"&amp;D7289</f>
        <v/>
      </c>
      <c r="H7289" t="inlineStr">
        <is>
          <t>BELONGS_TO_WPS</t>
        </is>
      </c>
      <c r="I7289" t="inlineStr">
        <is>
          <t>Structural</t>
        </is>
      </c>
      <c r="J7289" t="inlineStr">
        <is>
          <t>Required</t>
        </is>
      </c>
      <c r="K7289" t="inlineStr">
        <is>
          <t>Primary</t>
        </is>
      </c>
      <c r="L7289" t="inlineStr"/>
      <c r="M7289" t="inlineStr">
        <is>
          <t>SourceField:WPS ID</t>
        </is>
      </c>
    </row>
    <row r="7290">
      <c r="A7290" t="inlineStr">
        <is>
          <t>Tasks</t>
        </is>
      </c>
      <c r="B7290" t="inlineStr">
        <is>
          <t>T-R-031-02</t>
        </is>
      </c>
      <c r="C7290" t="inlineStr">
        <is>
          <t>Acceptance</t>
        </is>
      </c>
      <c r="D7290" t="inlineStr">
        <is>
          <t>AC-R-031</t>
        </is>
      </c>
      <c r="E7290" t="inlineStr">
        <is>
          <t>Acceptance Criteria ID</t>
        </is>
      </c>
      <c r="F7290">
        <f>A7290&amp;"|"&amp;B7290</f>
        <v/>
      </c>
      <c r="G7290">
        <f>C7290&amp;"|"&amp;D7290</f>
        <v/>
      </c>
      <c r="H7290" t="inlineStr">
        <is>
          <t>ACCEPTED_BY</t>
        </is>
      </c>
      <c r="I7290" t="inlineStr">
        <is>
          <t>Structural</t>
        </is>
      </c>
      <c r="J7290" t="inlineStr">
        <is>
          <t>Required</t>
        </is>
      </c>
      <c r="K7290" t="inlineStr">
        <is>
          <t>Primary</t>
        </is>
      </c>
      <c r="L7290" t="inlineStr"/>
      <c r="M7290" t="inlineStr">
        <is>
          <t>SourceField:Acceptance Criteria ID</t>
        </is>
      </c>
    </row>
    <row r="7291">
      <c r="A7291" t="inlineStr">
        <is>
          <t>Tasks</t>
        </is>
      </c>
      <c r="B7291" t="inlineStr">
        <is>
          <t>T-R-031-02</t>
        </is>
      </c>
      <c r="C7291" t="inlineStr">
        <is>
          <t>Activities</t>
        </is>
      </c>
      <c r="D7291" t="inlineStr">
        <is>
          <t>A-R-031</t>
        </is>
      </c>
      <c r="E7291" t="inlineStr">
        <is>
          <t>Activity ID</t>
        </is>
      </c>
      <c r="F7291">
        <f>A7291&amp;"|"&amp;B7291</f>
        <v/>
      </c>
      <c r="G7291">
        <f>C7291&amp;"|"&amp;D7291</f>
        <v/>
      </c>
      <c r="H7291" t="inlineStr">
        <is>
          <t>UNDEFINED</t>
        </is>
      </c>
      <c r="I7291" t="inlineStr">
        <is>
          <t>Cross-reference</t>
        </is>
      </c>
      <c r="J7291" t="inlineStr">
        <is>
          <t>Optional</t>
        </is>
      </c>
      <c r="K7291" t="inlineStr">
        <is>
          <t>Primary</t>
        </is>
      </c>
      <c r="L7291" t="inlineStr"/>
      <c r="M7291" t="inlineStr">
        <is>
          <t>SourceField:Activity ID</t>
        </is>
      </c>
    </row>
    <row r="7292">
      <c r="A7292" t="inlineStr">
        <is>
          <t>Tasks</t>
        </is>
      </c>
      <c r="B7292" t="inlineStr">
        <is>
          <t>T-R-031-02</t>
        </is>
      </c>
      <c r="C7292" t="inlineStr">
        <is>
          <t>Deliverables</t>
        </is>
      </c>
      <c r="D7292" t="inlineStr">
        <is>
          <t>D-R-031</t>
        </is>
      </c>
      <c r="E7292" t="inlineStr">
        <is>
          <t>Related Deliverable ID</t>
        </is>
      </c>
      <c r="F7292">
        <f>A7292&amp;"|"&amp;B7292</f>
        <v/>
      </c>
      <c r="G7292">
        <f>C7292&amp;"|"&amp;D7292</f>
        <v/>
      </c>
      <c r="H7292" t="inlineStr">
        <is>
          <t>PRODUCES</t>
        </is>
      </c>
      <c r="I7292" t="inlineStr">
        <is>
          <t>Cross-reference</t>
        </is>
      </c>
      <c r="J7292" t="inlineStr">
        <is>
          <t>Optional</t>
        </is>
      </c>
      <c r="K7292" t="inlineStr">
        <is>
          <t>Primary</t>
        </is>
      </c>
      <c r="L7292" t="inlineStr"/>
      <c r="M7292" t="inlineStr">
        <is>
          <t>SourceField:Related Deliverable ID</t>
        </is>
      </c>
    </row>
    <row r="7293">
      <c r="A7293" t="inlineStr">
        <is>
          <t>Tasks</t>
        </is>
      </c>
      <c r="B7293" t="inlineStr">
        <is>
          <t>T-R-031-02</t>
        </is>
      </c>
      <c r="C7293" t="inlineStr">
        <is>
          <t>WPS</t>
        </is>
      </c>
      <c r="D7293" t="inlineStr">
        <is>
          <t>WPS-08</t>
        </is>
      </c>
      <c r="E7293" t="inlineStr">
        <is>
          <t>WPS ID</t>
        </is>
      </c>
      <c r="F7293">
        <f>A7293&amp;"|"&amp;B7293</f>
        <v/>
      </c>
      <c r="G7293">
        <f>C7293&amp;"|"&amp;D7293</f>
        <v/>
      </c>
      <c r="H7293" t="inlineStr">
        <is>
          <t>BELONGS_TO_WPS</t>
        </is>
      </c>
      <c r="I7293" t="inlineStr">
        <is>
          <t>Structural</t>
        </is>
      </c>
      <c r="J7293" t="inlineStr">
        <is>
          <t>Required</t>
        </is>
      </c>
      <c r="K7293" t="inlineStr">
        <is>
          <t>Primary</t>
        </is>
      </c>
      <c r="L7293" t="inlineStr"/>
      <c r="M7293" t="inlineStr">
        <is>
          <t>SourceField:WPS ID</t>
        </is>
      </c>
    </row>
    <row r="7294">
      <c r="A7294" t="inlineStr">
        <is>
          <t>Tasks</t>
        </is>
      </c>
      <c r="B7294" t="inlineStr">
        <is>
          <t>T-R-031-03</t>
        </is>
      </c>
      <c r="C7294" t="inlineStr">
        <is>
          <t>Acceptance</t>
        </is>
      </c>
      <c r="D7294" t="inlineStr">
        <is>
          <t>AC-R-031</t>
        </is>
      </c>
      <c r="E7294" t="inlineStr">
        <is>
          <t>Acceptance Criteria ID</t>
        </is>
      </c>
      <c r="F7294">
        <f>A7294&amp;"|"&amp;B7294</f>
        <v/>
      </c>
      <c r="G7294">
        <f>C7294&amp;"|"&amp;D7294</f>
        <v/>
      </c>
      <c r="H7294" t="inlineStr">
        <is>
          <t>ACCEPTED_BY</t>
        </is>
      </c>
      <c r="I7294" t="inlineStr">
        <is>
          <t>Structural</t>
        </is>
      </c>
      <c r="J7294" t="inlineStr">
        <is>
          <t>Required</t>
        </is>
      </c>
      <c r="K7294" t="inlineStr">
        <is>
          <t>Primary</t>
        </is>
      </c>
      <c r="L7294" t="inlineStr"/>
      <c r="M7294" t="inlineStr">
        <is>
          <t>SourceField:Acceptance Criteria ID</t>
        </is>
      </c>
    </row>
    <row r="7295">
      <c r="A7295" t="inlineStr">
        <is>
          <t>Tasks</t>
        </is>
      </c>
      <c r="B7295" t="inlineStr">
        <is>
          <t>T-R-031-03</t>
        </is>
      </c>
      <c r="C7295" t="inlineStr">
        <is>
          <t>Activities</t>
        </is>
      </c>
      <c r="D7295" t="inlineStr">
        <is>
          <t>A-R-031</t>
        </is>
      </c>
      <c r="E7295" t="inlineStr">
        <is>
          <t>Activity ID</t>
        </is>
      </c>
      <c r="F7295">
        <f>A7295&amp;"|"&amp;B7295</f>
        <v/>
      </c>
      <c r="G7295">
        <f>C7295&amp;"|"&amp;D7295</f>
        <v/>
      </c>
      <c r="H7295" t="inlineStr">
        <is>
          <t>UNDEFINED</t>
        </is>
      </c>
      <c r="I7295" t="inlineStr">
        <is>
          <t>Cross-reference</t>
        </is>
      </c>
      <c r="J7295" t="inlineStr">
        <is>
          <t>Optional</t>
        </is>
      </c>
      <c r="K7295" t="inlineStr">
        <is>
          <t>Primary</t>
        </is>
      </c>
      <c r="L7295" t="inlineStr"/>
      <c r="M7295" t="inlineStr">
        <is>
          <t>SourceField:Activity ID</t>
        </is>
      </c>
    </row>
    <row r="7296">
      <c r="A7296" t="inlineStr">
        <is>
          <t>Tasks</t>
        </is>
      </c>
      <c r="B7296" t="inlineStr">
        <is>
          <t>T-R-031-03</t>
        </is>
      </c>
      <c r="C7296" t="inlineStr">
        <is>
          <t>Deliverables</t>
        </is>
      </c>
      <c r="D7296" t="inlineStr">
        <is>
          <t>D-R-031</t>
        </is>
      </c>
      <c r="E7296" t="inlineStr">
        <is>
          <t>Related Deliverable ID</t>
        </is>
      </c>
      <c r="F7296">
        <f>A7296&amp;"|"&amp;B7296</f>
        <v/>
      </c>
      <c r="G7296">
        <f>C7296&amp;"|"&amp;D7296</f>
        <v/>
      </c>
      <c r="H7296" t="inlineStr">
        <is>
          <t>PRODUCES</t>
        </is>
      </c>
      <c r="I7296" t="inlineStr">
        <is>
          <t>Cross-reference</t>
        </is>
      </c>
      <c r="J7296" t="inlineStr">
        <is>
          <t>Optional</t>
        </is>
      </c>
      <c r="K7296" t="inlineStr">
        <is>
          <t>Primary</t>
        </is>
      </c>
      <c r="L7296" t="inlineStr"/>
      <c r="M7296" t="inlineStr">
        <is>
          <t>SourceField:Related Deliverable ID</t>
        </is>
      </c>
    </row>
    <row r="7297">
      <c r="A7297" t="inlineStr">
        <is>
          <t>Tasks</t>
        </is>
      </c>
      <c r="B7297" t="inlineStr">
        <is>
          <t>T-R-031-03</t>
        </is>
      </c>
      <c r="C7297" t="inlineStr">
        <is>
          <t>WPS</t>
        </is>
      </c>
      <c r="D7297" t="inlineStr">
        <is>
          <t>WPS-08</t>
        </is>
      </c>
      <c r="E7297" t="inlineStr">
        <is>
          <t>WPS ID</t>
        </is>
      </c>
      <c r="F7297">
        <f>A7297&amp;"|"&amp;B7297</f>
        <v/>
      </c>
      <c r="G7297">
        <f>C7297&amp;"|"&amp;D7297</f>
        <v/>
      </c>
      <c r="H7297" t="inlineStr">
        <is>
          <t>BELONGS_TO_WPS</t>
        </is>
      </c>
      <c r="I7297" t="inlineStr">
        <is>
          <t>Structural</t>
        </is>
      </c>
      <c r="J7297" t="inlineStr">
        <is>
          <t>Required</t>
        </is>
      </c>
      <c r="K7297" t="inlineStr">
        <is>
          <t>Primary</t>
        </is>
      </c>
      <c r="L7297" t="inlineStr"/>
      <c r="M7297" t="inlineStr">
        <is>
          <t>SourceField:WPS ID</t>
        </is>
      </c>
    </row>
    <row r="7298">
      <c r="A7298" t="inlineStr">
        <is>
          <t>Tasks</t>
        </is>
      </c>
      <c r="B7298" t="inlineStr">
        <is>
          <t>T-R-032-01</t>
        </is>
      </c>
      <c r="C7298" t="inlineStr">
        <is>
          <t>Acceptance</t>
        </is>
      </c>
      <c r="D7298" t="inlineStr">
        <is>
          <t>AC-R-032</t>
        </is>
      </c>
      <c r="E7298" t="inlineStr">
        <is>
          <t>Acceptance Criteria ID</t>
        </is>
      </c>
      <c r="F7298">
        <f>A7298&amp;"|"&amp;B7298</f>
        <v/>
      </c>
      <c r="G7298">
        <f>C7298&amp;"|"&amp;D7298</f>
        <v/>
      </c>
      <c r="H7298" t="inlineStr">
        <is>
          <t>ACCEPTED_BY</t>
        </is>
      </c>
      <c r="I7298" t="inlineStr">
        <is>
          <t>Structural</t>
        </is>
      </c>
      <c r="J7298" t="inlineStr">
        <is>
          <t>Required</t>
        </is>
      </c>
      <c r="K7298" t="inlineStr">
        <is>
          <t>Primary</t>
        </is>
      </c>
      <c r="L7298" t="inlineStr"/>
      <c r="M7298" t="inlineStr">
        <is>
          <t>SourceField:Acceptance Criteria ID</t>
        </is>
      </c>
    </row>
    <row r="7299">
      <c r="A7299" t="inlineStr">
        <is>
          <t>Tasks</t>
        </is>
      </c>
      <c r="B7299" t="inlineStr">
        <is>
          <t>T-R-032-01</t>
        </is>
      </c>
      <c r="C7299" t="inlineStr">
        <is>
          <t>Activities</t>
        </is>
      </c>
      <c r="D7299" t="inlineStr">
        <is>
          <t>A-R-032</t>
        </is>
      </c>
      <c r="E7299" t="inlineStr">
        <is>
          <t>Activity ID</t>
        </is>
      </c>
      <c r="F7299">
        <f>A7299&amp;"|"&amp;B7299</f>
        <v/>
      </c>
      <c r="G7299">
        <f>C7299&amp;"|"&amp;D7299</f>
        <v/>
      </c>
      <c r="H7299" t="inlineStr">
        <is>
          <t>UNDEFINED</t>
        </is>
      </c>
      <c r="I7299" t="inlineStr">
        <is>
          <t>Cross-reference</t>
        </is>
      </c>
      <c r="J7299" t="inlineStr">
        <is>
          <t>Optional</t>
        </is>
      </c>
      <c r="K7299" t="inlineStr">
        <is>
          <t>Primary</t>
        </is>
      </c>
      <c r="L7299" t="inlineStr"/>
      <c r="M7299" t="inlineStr">
        <is>
          <t>SourceField:Activity ID</t>
        </is>
      </c>
    </row>
    <row r="7300">
      <c r="A7300" t="inlineStr">
        <is>
          <t>Tasks</t>
        </is>
      </c>
      <c r="B7300" t="inlineStr">
        <is>
          <t>T-R-032-01</t>
        </is>
      </c>
      <c r="C7300" t="inlineStr">
        <is>
          <t>Deliverables</t>
        </is>
      </c>
      <c r="D7300" t="inlineStr">
        <is>
          <t>D-R-032</t>
        </is>
      </c>
      <c r="E7300" t="inlineStr">
        <is>
          <t>Related Deliverable ID</t>
        </is>
      </c>
      <c r="F7300">
        <f>A7300&amp;"|"&amp;B7300</f>
        <v/>
      </c>
      <c r="G7300">
        <f>C7300&amp;"|"&amp;D7300</f>
        <v/>
      </c>
      <c r="H7300" t="inlineStr">
        <is>
          <t>PRODUCES</t>
        </is>
      </c>
      <c r="I7300" t="inlineStr">
        <is>
          <t>Cross-reference</t>
        </is>
      </c>
      <c r="J7300" t="inlineStr">
        <is>
          <t>Optional</t>
        </is>
      </c>
      <c r="K7300" t="inlineStr">
        <is>
          <t>Primary</t>
        </is>
      </c>
      <c r="L7300" t="inlineStr"/>
      <c r="M7300" t="inlineStr">
        <is>
          <t>SourceField:Related Deliverable ID</t>
        </is>
      </c>
    </row>
    <row r="7301">
      <c r="A7301" t="inlineStr">
        <is>
          <t>Tasks</t>
        </is>
      </c>
      <c r="B7301" t="inlineStr">
        <is>
          <t>T-R-032-01</t>
        </is>
      </c>
      <c r="C7301" t="inlineStr">
        <is>
          <t>WPS</t>
        </is>
      </c>
      <c r="D7301" t="inlineStr">
        <is>
          <t>WPS-09</t>
        </is>
      </c>
      <c r="E7301" t="inlineStr">
        <is>
          <t>WPS ID</t>
        </is>
      </c>
      <c r="F7301">
        <f>A7301&amp;"|"&amp;B7301</f>
        <v/>
      </c>
      <c r="G7301">
        <f>C7301&amp;"|"&amp;D7301</f>
        <v/>
      </c>
      <c r="H7301" t="inlineStr">
        <is>
          <t>BELONGS_TO_WPS</t>
        </is>
      </c>
      <c r="I7301" t="inlineStr">
        <is>
          <t>Structural</t>
        </is>
      </c>
      <c r="J7301" t="inlineStr">
        <is>
          <t>Required</t>
        </is>
      </c>
      <c r="K7301" t="inlineStr">
        <is>
          <t>Primary</t>
        </is>
      </c>
      <c r="L7301" t="inlineStr"/>
      <c r="M7301" t="inlineStr">
        <is>
          <t>SourceField:WPS ID</t>
        </is>
      </c>
    </row>
    <row r="7302">
      <c r="A7302" t="inlineStr">
        <is>
          <t>Tasks</t>
        </is>
      </c>
      <c r="B7302" t="inlineStr">
        <is>
          <t>T-R-032-02</t>
        </is>
      </c>
      <c r="C7302" t="inlineStr">
        <is>
          <t>Acceptance</t>
        </is>
      </c>
      <c r="D7302" t="inlineStr">
        <is>
          <t>AC-R-032</t>
        </is>
      </c>
      <c r="E7302" t="inlineStr">
        <is>
          <t>Acceptance Criteria ID</t>
        </is>
      </c>
      <c r="F7302">
        <f>A7302&amp;"|"&amp;B7302</f>
        <v/>
      </c>
      <c r="G7302">
        <f>C7302&amp;"|"&amp;D7302</f>
        <v/>
      </c>
      <c r="H7302" t="inlineStr">
        <is>
          <t>ACCEPTED_BY</t>
        </is>
      </c>
      <c r="I7302" t="inlineStr">
        <is>
          <t>Structural</t>
        </is>
      </c>
      <c r="J7302" t="inlineStr">
        <is>
          <t>Required</t>
        </is>
      </c>
      <c r="K7302" t="inlineStr">
        <is>
          <t>Primary</t>
        </is>
      </c>
      <c r="L7302" t="inlineStr"/>
      <c r="M7302" t="inlineStr">
        <is>
          <t>SourceField:Acceptance Criteria ID</t>
        </is>
      </c>
    </row>
    <row r="7303">
      <c r="A7303" t="inlineStr">
        <is>
          <t>Tasks</t>
        </is>
      </c>
      <c r="B7303" t="inlineStr">
        <is>
          <t>T-R-032-02</t>
        </is>
      </c>
      <c r="C7303" t="inlineStr">
        <is>
          <t>Activities</t>
        </is>
      </c>
      <c r="D7303" t="inlineStr">
        <is>
          <t>A-R-032</t>
        </is>
      </c>
      <c r="E7303" t="inlineStr">
        <is>
          <t>Activity ID</t>
        </is>
      </c>
      <c r="F7303">
        <f>A7303&amp;"|"&amp;B7303</f>
        <v/>
      </c>
      <c r="G7303">
        <f>C7303&amp;"|"&amp;D7303</f>
        <v/>
      </c>
      <c r="H7303" t="inlineStr">
        <is>
          <t>UNDEFINED</t>
        </is>
      </c>
      <c r="I7303" t="inlineStr">
        <is>
          <t>Cross-reference</t>
        </is>
      </c>
      <c r="J7303" t="inlineStr">
        <is>
          <t>Optional</t>
        </is>
      </c>
      <c r="K7303" t="inlineStr">
        <is>
          <t>Primary</t>
        </is>
      </c>
      <c r="L7303" t="inlineStr"/>
      <c r="M7303" t="inlineStr">
        <is>
          <t>SourceField:Activity ID</t>
        </is>
      </c>
    </row>
    <row r="7304">
      <c r="A7304" t="inlineStr">
        <is>
          <t>Tasks</t>
        </is>
      </c>
      <c r="B7304" t="inlineStr">
        <is>
          <t>T-R-032-02</t>
        </is>
      </c>
      <c r="C7304" t="inlineStr">
        <is>
          <t>Deliverables</t>
        </is>
      </c>
      <c r="D7304" t="inlineStr">
        <is>
          <t>D-R-032</t>
        </is>
      </c>
      <c r="E7304" t="inlineStr">
        <is>
          <t>Related Deliverable ID</t>
        </is>
      </c>
      <c r="F7304">
        <f>A7304&amp;"|"&amp;B7304</f>
        <v/>
      </c>
      <c r="G7304">
        <f>C7304&amp;"|"&amp;D7304</f>
        <v/>
      </c>
      <c r="H7304" t="inlineStr">
        <is>
          <t>PRODUCES</t>
        </is>
      </c>
      <c r="I7304" t="inlineStr">
        <is>
          <t>Cross-reference</t>
        </is>
      </c>
      <c r="J7304" t="inlineStr">
        <is>
          <t>Optional</t>
        </is>
      </c>
      <c r="K7304" t="inlineStr">
        <is>
          <t>Primary</t>
        </is>
      </c>
      <c r="L7304" t="inlineStr"/>
      <c r="M7304" t="inlineStr">
        <is>
          <t>SourceField:Related Deliverable ID</t>
        </is>
      </c>
    </row>
    <row r="7305">
      <c r="A7305" t="inlineStr">
        <is>
          <t>Tasks</t>
        </is>
      </c>
      <c r="B7305" t="inlineStr">
        <is>
          <t>T-R-032-02</t>
        </is>
      </c>
      <c r="C7305" t="inlineStr">
        <is>
          <t>WPS</t>
        </is>
      </c>
      <c r="D7305" t="inlineStr">
        <is>
          <t>WPS-09</t>
        </is>
      </c>
      <c r="E7305" t="inlineStr">
        <is>
          <t>WPS ID</t>
        </is>
      </c>
      <c r="F7305">
        <f>A7305&amp;"|"&amp;B7305</f>
        <v/>
      </c>
      <c r="G7305">
        <f>C7305&amp;"|"&amp;D7305</f>
        <v/>
      </c>
      <c r="H7305" t="inlineStr">
        <is>
          <t>BELONGS_TO_WPS</t>
        </is>
      </c>
      <c r="I7305" t="inlineStr">
        <is>
          <t>Structural</t>
        </is>
      </c>
      <c r="J7305" t="inlineStr">
        <is>
          <t>Required</t>
        </is>
      </c>
      <c r="K7305" t="inlineStr">
        <is>
          <t>Primary</t>
        </is>
      </c>
      <c r="L7305" t="inlineStr"/>
      <c r="M7305" t="inlineStr">
        <is>
          <t>SourceField:WPS ID</t>
        </is>
      </c>
    </row>
    <row r="7306">
      <c r="A7306" t="inlineStr">
        <is>
          <t>Tasks</t>
        </is>
      </c>
      <c r="B7306" t="inlineStr">
        <is>
          <t>T-R-032-03</t>
        </is>
      </c>
      <c r="C7306" t="inlineStr">
        <is>
          <t>Acceptance</t>
        </is>
      </c>
      <c r="D7306" t="inlineStr">
        <is>
          <t>AC-R-032</t>
        </is>
      </c>
      <c r="E7306" t="inlineStr">
        <is>
          <t>Acceptance Criteria ID</t>
        </is>
      </c>
      <c r="F7306">
        <f>A7306&amp;"|"&amp;B7306</f>
        <v/>
      </c>
      <c r="G7306">
        <f>C7306&amp;"|"&amp;D7306</f>
        <v/>
      </c>
      <c r="H7306" t="inlineStr">
        <is>
          <t>ACCEPTED_BY</t>
        </is>
      </c>
      <c r="I7306" t="inlineStr">
        <is>
          <t>Structural</t>
        </is>
      </c>
      <c r="J7306" t="inlineStr">
        <is>
          <t>Required</t>
        </is>
      </c>
      <c r="K7306" t="inlineStr">
        <is>
          <t>Primary</t>
        </is>
      </c>
      <c r="L7306" t="inlineStr"/>
      <c r="M7306" t="inlineStr">
        <is>
          <t>SourceField:Acceptance Criteria ID</t>
        </is>
      </c>
    </row>
    <row r="7307">
      <c r="A7307" t="inlineStr">
        <is>
          <t>Tasks</t>
        </is>
      </c>
      <c r="B7307" t="inlineStr">
        <is>
          <t>T-R-032-03</t>
        </is>
      </c>
      <c r="C7307" t="inlineStr">
        <is>
          <t>Activities</t>
        </is>
      </c>
      <c r="D7307" t="inlineStr">
        <is>
          <t>A-R-032</t>
        </is>
      </c>
      <c r="E7307" t="inlineStr">
        <is>
          <t>Activity ID</t>
        </is>
      </c>
      <c r="F7307">
        <f>A7307&amp;"|"&amp;B7307</f>
        <v/>
      </c>
      <c r="G7307">
        <f>C7307&amp;"|"&amp;D7307</f>
        <v/>
      </c>
      <c r="H7307" t="inlineStr">
        <is>
          <t>UNDEFINED</t>
        </is>
      </c>
      <c r="I7307" t="inlineStr">
        <is>
          <t>Cross-reference</t>
        </is>
      </c>
      <c r="J7307" t="inlineStr">
        <is>
          <t>Optional</t>
        </is>
      </c>
      <c r="K7307" t="inlineStr">
        <is>
          <t>Primary</t>
        </is>
      </c>
      <c r="L7307" t="inlineStr"/>
      <c r="M7307" t="inlineStr">
        <is>
          <t>SourceField:Activity ID</t>
        </is>
      </c>
    </row>
    <row r="7308">
      <c r="A7308" t="inlineStr">
        <is>
          <t>Tasks</t>
        </is>
      </c>
      <c r="B7308" t="inlineStr">
        <is>
          <t>T-R-032-03</t>
        </is>
      </c>
      <c r="C7308" t="inlineStr">
        <is>
          <t>Deliverables</t>
        </is>
      </c>
      <c r="D7308" t="inlineStr">
        <is>
          <t>D-R-032</t>
        </is>
      </c>
      <c r="E7308" t="inlineStr">
        <is>
          <t>Related Deliverable ID</t>
        </is>
      </c>
      <c r="F7308">
        <f>A7308&amp;"|"&amp;B7308</f>
        <v/>
      </c>
      <c r="G7308">
        <f>C7308&amp;"|"&amp;D7308</f>
        <v/>
      </c>
      <c r="H7308" t="inlineStr">
        <is>
          <t>PRODUCES</t>
        </is>
      </c>
      <c r="I7308" t="inlineStr">
        <is>
          <t>Cross-reference</t>
        </is>
      </c>
      <c r="J7308" t="inlineStr">
        <is>
          <t>Optional</t>
        </is>
      </c>
      <c r="K7308" t="inlineStr">
        <is>
          <t>Primary</t>
        </is>
      </c>
      <c r="L7308" t="inlineStr"/>
      <c r="M7308" t="inlineStr">
        <is>
          <t>SourceField:Related Deliverable ID</t>
        </is>
      </c>
    </row>
    <row r="7309">
      <c r="A7309" t="inlineStr">
        <is>
          <t>Tasks</t>
        </is>
      </c>
      <c r="B7309" t="inlineStr">
        <is>
          <t>T-R-032-03</t>
        </is>
      </c>
      <c r="C7309" t="inlineStr">
        <is>
          <t>WPS</t>
        </is>
      </c>
      <c r="D7309" t="inlineStr">
        <is>
          <t>WPS-09</t>
        </is>
      </c>
      <c r="E7309" t="inlineStr">
        <is>
          <t>WPS ID</t>
        </is>
      </c>
      <c r="F7309">
        <f>A7309&amp;"|"&amp;B7309</f>
        <v/>
      </c>
      <c r="G7309">
        <f>C7309&amp;"|"&amp;D7309</f>
        <v/>
      </c>
      <c r="H7309" t="inlineStr">
        <is>
          <t>BELONGS_TO_WPS</t>
        </is>
      </c>
      <c r="I7309" t="inlineStr">
        <is>
          <t>Structural</t>
        </is>
      </c>
      <c r="J7309" t="inlineStr">
        <is>
          <t>Required</t>
        </is>
      </c>
      <c r="K7309" t="inlineStr">
        <is>
          <t>Primary</t>
        </is>
      </c>
      <c r="L7309" t="inlineStr"/>
      <c r="M7309" t="inlineStr">
        <is>
          <t>SourceField:WPS ID</t>
        </is>
      </c>
    </row>
    <row r="7310">
      <c r="A7310" t="inlineStr">
        <is>
          <t>Tasks</t>
        </is>
      </c>
      <c r="B7310" t="inlineStr">
        <is>
          <t>T-R-033-01</t>
        </is>
      </c>
      <c r="C7310" t="inlineStr">
        <is>
          <t>Acceptance</t>
        </is>
      </c>
      <c r="D7310" t="inlineStr">
        <is>
          <t>AC-R-033</t>
        </is>
      </c>
      <c r="E7310" t="inlineStr">
        <is>
          <t>Acceptance Criteria ID</t>
        </is>
      </c>
      <c r="F7310">
        <f>A7310&amp;"|"&amp;B7310</f>
        <v/>
      </c>
      <c r="G7310">
        <f>C7310&amp;"|"&amp;D7310</f>
        <v/>
      </c>
      <c r="H7310" t="inlineStr">
        <is>
          <t>ACCEPTED_BY</t>
        </is>
      </c>
      <c r="I7310" t="inlineStr">
        <is>
          <t>Structural</t>
        </is>
      </c>
      <c r="J7310" t="inlineStr">
        <is>
          <t>Required</t>
        </is>
      </c>
      <c r="K7310" t="inlineStr">
        <is>
          <t>Primary</t>
        </is>
      </c>
      <c r="L7310" t="inlineStr"/>
      <c r="M7310" t="inlineStr">
        <is>
          <t>SourceField:Acceptance Criteria ID</t>
        </is>
      </c>
    </row>
    <row r="7311">
      <c r="A7311" t="inlineStr">
        <is>
          <t>Tasks</t>
        </is>
      </c>
      <c r="B7311" t="inlineStr">
        <is>
          <t>T-R-033-01</t>
        </is>
      </c>
      <c r="C7311" t="inlineStr">
        <is>
          <t>Activities</t>
        </is>
      </c>
      <c r="D7311" t="inlineStr">
        <is>
          <t>A-R-033</t>
        </is>
      </c>
      <c r="E7311" t="inlineStr">
        <is>
          <t>Activity ID</t>
        </is>
      </c>
      <c r="F7311">
        <f>A7311&amp;"|"&amp;B7311</f>
        <v/>
      </c>
      <c r="G7311">
        <f>C7311&amp;"|"&amp;D7311</f>
        <v/>
      </c>
      <c r="H7311" t="inlineStr">
        <is>
          <t>UNDEFINED</t>
        </is>
      </c>
      <c r="I7311" t="inlineStr">
        <is>
          <t>Cross-reference</t>
        </is>
      </c>
      <c r="J7311" t="inlineStr">
        <is>
          <t>Optional</t>
        </is>
      </c>
      <c r="K7311" t="inlineStr">
        <is>
          <t>Primary</t>
        </is>
      </c>
      <c r="L7311" t="inlineStr"/>
      <c r="M7311" t="inlineStr">
        <is>
          <t>SourceField:Activity ID</t>
        </is>
      </c>
    </row>
    <row r="7312">
      <c r="A7312" t="inlineStr">
        <is>
          <t>Tasks</t>
        </is>
      </c>
      <c r="B7312" t="inlineStr">
        <is>
          <t>T-R-033-01</t>
        </is>
      </c>
      <c r="C7312" t="inlineStr">
        <is>
          <t>Deliverables</t>
        </is>
      </c>
      <c r="D7312" t="inlineStr">
        <is>
          <t>D-R-033</t>
        </is>
      </c>
      <c r="E7312" t="inlineStr">
        <is>
          <t>Related Deliverable ID</t>
        </is>
      </c>
      <c r="F7312">
        <f>A7312&amp;"|"&amp;B7312</f>
        <v/>
      </c>
      <c r="G7312">
        <f>C7312&amp;"|"&amp;D7312</f>
        <v/>
      </c>
      <c r="H7312" t="inlineStr">
        <is>
          <t>PRODUCES</t>
        </is>
      </c>
      <c r="I7312" t="inlineStr">
        <is>
          <t>Cross-reference</t>
        </is>
      </c>
      <c r="J7312" t="inlineStr">
        <is>
          <t>Optional</t>
        </is>
      </c>
      <c r="K7312" t="inlineStr">
        <is>
          <t>Primary</t>
        </is>
      </c>
      <c r="L7312" t="inlineStr"/>
      <c r="M7312" t="inlineStr">
        <is>
          <t>SourceField:Related Deliverable ID</t>
        </is>
      </c>
    </row>
    <row r="7313">
      <c r="A7313" t="inlineStr">
        <is>
          <t>Tasks</t>
        </is>
      </c>
      <c r="B7313" t="inlineStr">
        <is>
          <t>T-R-033-01</t>
        </is>
      </c>
      <c r="C7313" t="inlineStr">
        <is>
          <t>WPS</t>
        </is>
      </c>
      <c r="D7313" t="inlineStr">
        <is>
          <t>WPS-09</t>
        </is>
      </c>
      <c r="E7313" t="inlineStr">
        <is>
          <t>WPS ID</t>
        </is>
      </c>
      <c r="F7313">
        <f>A7313&amp;"|"&amp;B7313</f>
        <v/>
      </c>
      <c r="G7313">
        <f>C7313&amp;"|"&amp;D7313</f>
        <v/>
      </c>
      <c r="H7313" t="inlineStr">
        <is>
          <t>BELONGS_TO_WPS</t>
        </is>
      </c>
      <c r="I7313" t="inlineStr">
        <is>
          <t>Structural</t>
        </is>
      </c>
      <c r="J7313" t="inlineStr">
        <is>
          <t>Required</t>
        </is>
      </c>
      <c r="K7313" t="inlineStr">
        <is>
          <t>Primary</t>
        </is>
      </c>
      <c r="L7313" t="inlineStr"/>
      <c r="M7313" t="inlineStr">
        <is>
          <t>SourceField:WPS ID</t>
        </is>
      </c>
    </row>
    <row r="7314">
      <c r="A7314" t="inlineStr">
        <is>
          <t>Tasks</t>
        </is>
      </c>
      <c r="B7314" t="inlineStr">
        <is>
          <t>T-R-033-02</t>
        </is>
      </c>
      <c r="C7314" t="inlineStr">
        <is>
          <t>Acceptance</t>
        </is>
      </c>
      <c r="D7314" t="inlineStr">
        <is>
          <t>AC-R-033</t>
        </is>
      </c>
      <c r="E7314" t="inlineStr">
        <is>
          <t>Acceptance Criteria ID</t>
        </is>
      </c>
      <c r="F7314">
        <f>A7314&amp;"|"&amp;B7314</f>
        <v/>
      </c>
      <c r="G7314">
        <f>C7314&amp;"|"&amp;D7314</f>
        <v/>
      </c>
      <c r="H7314" t="inlineStr">
        <is>
          <t>ACCEPTED_BY</t>
        </is>
      </c>
      <c r="I7314" t="inlineStr">
        <is>
          <t>Structural</t>
        </is>
      </c>
      <c r="J7314" t="inlineStr">
        <is>
          <t>Required</t>
        </is>
      </c>
      <c r="K7314" t="inlineStr">
        <is>
          <t>Primary</t>
        </is>
      </c>
      <c r="L7314" t="inlineStr"/>
      <c r="M7314" t="inlineStr">
        <is>
          <t>SourceField:Acceptance Criteria ID</t>
        </is>
      </c>
    </row>
    <row r="7315">
      <c r="A7315" t="inlineStr">
        <is>
          <t>Tasks</t>
        </is>
      </c>
      <c r="B7315" t="inlineStr">
        <is>
          <t>T-R-033-02</t>
        </is>
      </c>
      <c r="C7315" t="inlineStr">
        <is>
          <t>Activities</t>
        </is>
      </c>
      <c r="D7315" t="inlineStr">
        <is>
          <t>A-R-033</t>
        </is>
      </c>
      <c r="E7315" t="inlineStr">
        <is>
          <t>Activity ID</t>
        </is>
      </c>
      <c r="F7315">
        <f>A7315&amp;"|"&amp;B7315</f>
        <v/>
      </c>
      <c r="G7315">
        <f>C7315&amp;"|"&amp;D7315</f>
        <v/>
      </c>
      <c r="H7315" t="inlineStr">
        <is>
          <t>UNDEFINED</t>
        </is>
      </c>
      <c r="I7315" t="inlineStr">
        <is>
          <t>Cross-reference</t>
        </is>
      </c>
      <c r="J7315" t="inlineStr">
        <is>
          <t>Optional</t>
        </is>
      </c>
      <c r="K7315" t="inlineStr">
        <is>
          <t>Primary</t>
        </is>
      </c>
      <c r="L7315" t="inlineStr"/>
      <c r="M7315" t="inlineStr">
        <is>
          <t>SourceField:Activity ID</t>
        </is>
      </c>
    </row>
    <row r="7316">
      <c r="A7316" t="inlineStr">
        <is>
          <t>Tasks</t>
        </is>
      </c>
      <c r="B7316" t="inlineStr">
        <is>
          <t>T-R-033-02</t>
        </is>
      </c>
      <c r="C7316" t="inlineStr">
        <is>
          <t>Deliverables</t>
        </is>
      </c>
      <c r="D7316" t="inlineStr">
        <is>
          <t>D-R-033</t>
        </is>
      </c>
      <c r="E7316" t="inlineStr">
        <is>
          <t>Related Deliverable ID</t>
        </is>
      </c>
      <c r="F7316">
        <f>A7316&amp;"|"&amp;B7316</f>
        <v/>
      </c>
      <c r="G7316">
        <f>C7316&amp;"|"&amp;D7316</f>
        <v/>
      </c>
      <c r="H7316" t="inlineStr">
        <is>
          <t>PRODUCES</t>
        </is>
      </c>
      <c r="I7316" t="inlineStr">
        <is>
          <t>Cross-reference</t>
        </is>
      </c>
      <c r="J7316" t="inlineStr">
        <is>
          <t>Optional</t>
        </is>
      </c>
      <c r="K7316" t="inlineStr">
        <is>
          <t>Primary</t>
        </is>
      </c>
      <c r="L7316" t="inlineStr"/>
      <c r="M7316" t="inlineStr">
        <is>
          <t>SourceField:Related Deliverable ID</t>
        </is>
      </c>
    </row>
    <row r="7317">
      <c r="A7317" t="inlineStr">
        <is>
          <t>Tasks</t>
        </is>
      </c>
      <c r="B7317" t="inlineStr">
        <is>
          <t>T-R-033-02</t>
        </is>
      </c>
      <c r="C7317" t="inlineStr">
        <is>
          <t>WPS</t>
        </is>
      </c>
      <c r="D7317" t="inlineStr">
        <is>
          <t>WPS-09</t>
        </is>
      </c>
      <c r="E7317" t="inlineStr">
        <is>
          <t>WPS ID</t>
        </is>
      </c>
      <c r="F7317">
        <f>A7317&amp;"|"&amp;B7317</f>
        <v/>
      </c>
      <c r="G7317">
        <f>C7317&amp;"|"&amp;D7317</f>
        <v/>
      </c>
      <c r="H7317" t="inlineStr">
        <is>
          <t>BELONGS_TO_WPS</t>
        </is>
      </c>
      <c r="I7317" t="inlineStr">
        <is>
          <t>Structural</t>
        </is>
      </c>
      <c r="J7317" t="inlineStr">
        <is>
          <t>Required</t>
        </is>
      </c>
      <c r="K7317" t="inlineStr">
        <is>
          <t>Primary</t>
        </is>
      </c>
      <c r="L7317" t="inlineStr"/>
      <c r="M7317" t="inlineStr">
        <is>
          <t>SourceField:WPS ID</t>
        </is>
      </c>
    </row>
    <row r="7318">
      <c r="A7318" t="inlineStr">
        <is>
          <t>Tasks</t>
        </is>
      </c>
      <c r="B7318" t="inlineStr">
        <is>
          <t>T-R-033-03</t>
        </is>
      </c>
      <c r="C7318" t="inlineStr">
        <is>
          <t>Acceptance</t>
        </is>
      </c>
      <c r="D7318" t="inlineStr">
        <is>
          <t>AC-R-033</t>
        </is>
      </c>
      <c r="E7318" t="inlineStr">
        <is>
          <t>Acceptance Criteria ID</t>
        </is>
      </c>
      <c r="F7318">
        <f>A7318&amp;"|"&amp;B7318</f>
        <v/>
      </c>
      <c r="G7318">
        <f>C7318&amp;"|"&amp;D7318</f>
        <v/>
      </c>
      <c r="H7318" t="inlineStr">
        <is>
          <t>ACCEPTED_BY</t>
        </is>
      </c>
      <c r="I7318" t="inlineStr">
        <is>
          <t>Structural</t>
        </is>
      </c>
      <c r="J7318" t="inlineStr">
        <is>
          <t>Required</t>
        </is>
      </c>
      <c r="K7318" t="inlineStr">
        <is>
          <t>Primary</t>
        </is>
      </c>
      <c r="L7318" t="inlineStr"/>
      <c r="M7318" t="inlineStr">
        <is>
          <t>SourceField:Acceptance Criteria ID</t>
        </is>
      </c>
    </row>
    <row r="7319">
      <c r="A7319" t="inlineStr">
        <is>
          <t>Tasks</t>
        </is>
      </c>
      <c r="B7319" t="inlineStr">
        <is>
          <t>T-R-033-03</t>
        </is>
      </c>
      <c r="C7319" t="inlineStr">
        <is>
          <t>Activities</t>
        </is>
      </c>
      <c r="D7319" t="inlineStr">
        <is>
          <t>A-R-033</t>
        </is>
      </c>
      <c r="E7319" t="inlineStr">
        <is>
          <t>Activity ID</t>
        </is>
      </c>
      <c r="F7319">
        <f>A7319&amp;"|"&amp;B7319</f>
        <v/>
      </c>
      <c r="G7319">
        <f>C7319&amp;"|"&amp;D7319</f>
        <v/>
      </c>
      <c r="H7319" t="inlineStr">
        <is>
          <t>UNDEFINED</t>
        </is>
      </c>
      <c r="I7319" t="inlineStr">
        <is>
          <t>Cross-reference</t>
        </is>
      </c>
      <c r="J7319" t="inlineStr">
        <is>
          <t>Optional</t>
        </is>
      </c>
      <c r="K7319" t="inlineStr">
        <is>
          <t>Primary</t>
        </is>
      </c>
      <c r="L7319" t="inlineStr"/>
      <c r="M7319" t="inlineStr">
        <is>
          <t>SourceField:Activity ID</t>
        </is>
      </c>
    </row>
    <row r="7320">
      <c r="A7320" t="inlineStr">
        <is>
          <t>Tasks</t>
        </is>
      </c>
      <c r="B7320" t="inlineStr">
        <is>
          <t>T-R-033-03</t>
        </is>
      </c>
      <c r="C7320" t="inlineStr">
        <is>
          <t>Deliverables</t>
        </is>
      </c>
      <c r="D7320" t="inlineStr">
        <is>
          <t>D-R-033</t>
        </is>
      </c>
      <c r="E7320" t="inlineStr">
        <is>
          <t>Related Deliverable ID</t>
        </is>
      </c>
      <c r="F7320">
        <f>A7320&amp;"|"&amp;B7320</f>
        <v/>
      </c>
      <c r="G7320">
        <f>C7320&amp;"|"&amp;D7320</f>
        <v/>
      </c>
      <c r="H7320" t="inlineStr">
        <is>
          <t>PRODUCES</t>
        </is>
      </c>
      <c r="I7320" t="inlineStr">
        <is>
          <t>Cross-reference</t>
        </is>
      </c>
      <c r="J7320" t="inlineStr">
        <is>
          <t>Optional</t>
        </is>
      </c>
      <c r="K7320" t="inlineStr">
        <is>
          <t>Primary</t>
        </is>
      </c>
      <c r="L7320" t="inlineStr"/>
      <c r="M7320" t="inlineStr">
        <is>
          <t>SourceField:Related Deliverable ID</t>
        </is>
      </c>
    </row>
    <row r="7321">
      <c r="A7321" t="inlineStr">
        <is>
          <t>Tasks</t>
        </is>
      </c>
      <c r="B7321" t="inlineStr">
        <is>
          <t>T-R-033-03</t>
        </is>
      </c>
      <c r="C7321" t="inlineStr">
        <is>
          <t>WPS</t>
        </is>
      </c>
      <c r="D7321" t="inlineStr">
        <is>
          <t>WPS-09</t>
        </is>
      </c>
      <c r="E7321" t="inlineStr">
        <is>
          <t>WPS ID</t>
        </is>
      </c>
      <c r="F7321">
        <f>A7321&amp;"|"&amp;B7321</f>
        <v/>
      </c>
      <c r="G7321">
        <f>C7321&amp;"|"&amp;D7321</f>
        <v/>
      </c>
      <c r="H7321" t="inlineStr">
        <is>
          <t>BELONGS_TO_WPS</t>
        </is>
      </c>
      <c r="I7321" t="inlineStr">
        <is>
          <t>Structural</t>
        </is>
      </c>
      <c r="J7321" t="inlineStr">
        <is>
          <t>Required</t>
        </is>
      </c>
      <c r="K7321" t="inlineStr">
        <is>
          <t>Primary</t>
        </is>
      </c>
      <c r="L7321" t="inlineStr"/>
      <c r="M7321" t="inlineStr">
        <is>
          <t>SourceField:WPS ID</t>
        </is>
      </c>
    </row>
    <row r="7322">
      <c r="A7322" t="inlineStr">
        <is>
          <t>Tasks</t>
        </is>
      </c>
      <c r="B7322" t="inlineStr">
        <is>
          <t>T-R-034-01</t>
        </is>
      </c>
      <c r="C7322" t="inlineStr">
        <is>
          <t>Acceptance</t>
        </is>
      </c>
      <c r="D7322" t="inlineStr">
        <is>
          <t>AC-R-034</t>
        </is>
      </c>
      <c r="E7322" t="inlineStr">
        <is>
          <t>Acceptance Criteria ID</t>
        </is>
      </c>
      <c r="F7322">
        <f>A7322&amp;"|"&amp;B7322</f>
        <v/>
      </c>
      <c r="G7322">
        <f>C7322&amp;"|"&amp;D7322</f>
        <v/>
      </c>
      <c r="H7322" t="inlineStr">
        <is>
          <t>ACCEPTED_BY</t>
        </is>
      </c>
      <c r="I7322" t="inlineStr">
        <is>
          <t>Structural</t>
        </is>
      </c>
      <c r="J7322" t="inlineStr">
        <is>
          <t>Required</t>
        </is>
      </c>
      <c r="K7322" t="inlineStr">
        <is>
          <t>Primary</t>
        </is>
      </c>
      <c r="L7322" t="inlineStr"/>
      <c r="M7322" t="inlineStr">
        <is>
          <t>SourceField:Acceptance Criteria ID</t>
        </is>
      </c>
    </row>
    <row r="7323">
      <c r="A7323" t="inlineStr">
        <is>
          <t>Tasks</t>
        </is>
      </c>
      <c r="B7323" t="inlineStr">
        <is>
          <t>T-R-034-01</t>
        </is>
      </c>
      <c r="C7323" t="inlineStr">
        <is>
          <t>Activities</t>
        </is>
      </c>
      <c r="D7323" t="inlineStr">
        <is>
          <t>A-R-034</t>
        </is>
      </c>
      <c r="E7323" t="inlineStr">
        <is>
          <t>Activity ID</t>
        </is>
      </c>
      <c r="F7323">
        <f>A7323&amp;"|"&amp;B7323</f>
        <v/>
      </c>
      <c r="G7323">
        <f>C7323&amp;"|"&amp;D7323</f>
        <v/>
      </c>
      <c r="H7323" t="inlineStr">
        <is>
          <t>UNDEFINED</t>
        </is>
      </c>
      <c r="I7323" t="inlineStr">
        <is>
          <t>Cross-reference</t>
        </is>
      </c>
      <c r="J7323" t="inlineStr">
        <is>
          <t>Optional</t>
        </is>
      </c>
      <c r="K7323" t="inlineStr">
        <is>
          <t>Primary</t>
        </is>
      </c>
      <c r="L7323" t="inlineStr"/>
      <c r="M7323" t="inlineStr">
        <is>
          <t>SourceField:Activity ID</t>
        </is>
      </c>
    </row>
    <row r="7324">
      <c r="A7324" t="inlineStr">
        <is>
          <t>Tasks</t>
        </is>
      </c>
      <c r="B7324" t="inlineStr">
        <is>
          <t>T-R-034-01</t>
        </is>
      </c>
      <c r="C7324" t="inlineStr">
        <is>
          <t>Deliverables</t>
        </is>
      </c>
      <c r="D7324" t="inlineStr">
        <is>
          <t>D-R-034</t>
        </is>
      </c>
      <c r="E7324" t="inlineStr">
        <is>
          <t>Related Deliverable ID</t>
        </is>
      </c>
      <c r="F7324">
        <f>A7324&amp;"|"&amp;B7324</f>
        <v/>
      </c>
      <c r="G7324">
        <f>C7324&amp;"|"&amp;D7324</f>
        <v/>
      </c>
      <c r="H7324" t="inlineStr">
        <is>
          <t>PRODUCES</t>
        </is>
      </c>
      <c r="I7324" t="inlineStr">
        <is>
          <t>Cross-reference</t>
        </is>
      </c>
      <c r="J7324" t="inlineStr">
        <is>
          <t>Optional</t>
        </is>
      </c>
      <c r="K7324" t="inlineStr">
        <is>
          <t>Primary</t>
        </is>
      </c>
      <c r="L7324" t="inlineStr"/>
      <c r="M7324" t="inlineStr">
        <is>
          <t>SourceField:Related Deliverable ID</t>
        </is>
      </c>
    </row>
    <row r="7325">
      <c r="A7325" t="inlineStr">
        <is>
          <t>Tasks</t>
        </is>
      </c>
      <c r="B7325" t="inlineStr">
        <is>
          <t>T-R-034-01</t>
        </is>
      </c>
      <c r="C7325" t="inlineStr">
        <is>
          <t>WPS</t>
        </is>
      </c>
      <c r="D7325" t="inlineStr">
        <is>
          <t>WPS-09</t>
        </is>
      </c>
      <c r="E7325" t="inlineStr">
        <is>
          <t>WPS ID</t>
        </is>
      </c>
      <c r="F7325">
        <f>A7325&amp;"|"&amp;B7325</f>
        <v/>
      </c>
      <c r="G7325">
        <f>C7325&amp;"|"&amp;D7325</f>
        <v/>
      </c>
      <c r="H7325" t="inlineStr">
        <is>
          <t>BELONGS_TO_WPS</t>
        </is>
      </c>
      <c r="I7325" t="inlineStr">
        <is>
          <t>Structural</t>
        </is>
      </c>
      <c r="J7325" t="inlineStr">
        <is>
          <t>Required</t>
        </is>
      </c>
      <c r="K7325" t="inlineStr">
        <is>
          <t>Primary</t>
        </is>
      </c>
      <c r="L7325" t="inlineStr"/>
      <c r="M7325" t="inlineStr">
        <is>
          <t>SourceField:WPS ID</t>
        </is>
      </c>
    </row>
    <row r="7326">
      <c r="A7326" t="inlineStr">
        <is>
          <t>Tasks</t>
        </is>
      </c>
      <c r="B7326" t="inlineStr">
        <is>
          <t>T-R-034-02</t>
        </is>
      </c>
      <c r="C7326" t="inlineStr">
        <is>
          <t>Acceptance</t>
        </is>
      </c>
      <c r="D7326" t="inlineStr">
        <is>
          <t>AC-R-034</t>
        </is>
      </c>
      <c r="E7326" t="inlineStr">
        <is>
          <t>Acceptance Criteria ID</t>
        </is>
      </c>
      <c r="F7326">
        <f>A7326&amp;"|"&amp;B7326</f>
        <v/>
      </c>
      <c r="G7326">
        <f>C7326&amp;"|"&amp;D7326</f>
        <v/>
      </c>
      <c r="H7326" t="inlineStr">
        <is>
          <t>ACCEPTED_BY</t>
        </is>
      </c>
      <c r="I7326" t="inlineStr">
        <is>
          <t>Structural</t>
        </is>
      </c>
      <c r="J7326" t="inlineStr">
        <is>
          <t>Required</t>
        </is>
      </c>
      <c r="K7326" t="inlineStr">
        <is>
          <t>Primary</t>
        </is>
      </c>
      <c r="L7326" t="inlineStr"/>
      <c r="M7326" t="inlineStr">
        <is>
          <t>SourceField:Acceptance Criteria ID</t>
        </is>
      </c>
    </row>
    <row r="7327">
      <c r="A7327" t="inlineStr">
        <is>
          <t>Tasks</t>
        </is>
      </c>
      <c r="B7327" t="inlineStr">
        <is>
          <t>T-R-034-02</t>
        </is>
      </c>
      <c r="C7327" t="inlineStr">
        <is>
          <t>Activities</t>
        </is>
      </c>
      <c r="D7327" t="inlineStr">
        <is>
          <t>A-R-034</t>
        </is>
      </c>
      <c r="E7327" t="inlineStr">
        <is>
          <t>Activity ID</t>
        </is>
      </c>
      <c r="F7327">
        <f>A7327&amp;"|"&amp;B7327</f>
        <v/>
      </c>
      <c r="G7327">
        <f>C7327&amp;"|"&amp;D7327</f>
        <v/>
      </c>
      <c r="H7327" t="inlineStr">
        <is>
          <t>UNDEFINED</t>
        </is>
      </c>
      <c r="I7327" t="inlineStr">
        <is>
          <t>Cross-reference</t>
        </is>
      </c>
      <c r="J7327" t="inlineStr">
        <is>
          <t>Optional</t>
        </is>
      </c>
      <c r="K7327" t="inlineStr">
        <is>
          <t>Primary</t>
        </is>
      </c>
      <c r="L7327" t="inlineStr"/>
      <c r="M7327" t="inlineStr">
        <is>
          <t>SourceField:Activity ID</t>
        </is>
      </c>
    </row>
    <row r="7328">
      <c r="A7328" t="inlineStr">
        <is>
          <t>Tasks</t>
        </is>
      </c>
      <c r="B7328" t="inlineStr">
        <is>
          <t>T-R-034-02</t>
        </is>
      </c>
      <c r="C7328" t="inlineStr">
        <is>
          <t>Deliverables</t>
        </is>
      </c>
      <c r="D7328" t="inlineStr">
        <is>
          <t>D-R-034</t>
        </is>
      </c>
      <c r="E7328" t="inlineStr">
        <is>
          <t>Related Deliverable ID</t>
        </is>
      </c>
      <c r="F7328">
        <f>A7328&amp;"|"&amp;B7328</f>
        <v/>
      </c>
      <c r="G7328">
        <f>C7328&amp;"|"&amp;D7328</f>
        <v/>
      </c>
      <c r="H7328" t="inlineStr">
        <is>
          <t>PRODUCES</t>
        </is>
      </c>
      <c r="I7328" t="inlineStr">
        <is>
          <t>Cross-reference</t>
        </is>
      </c>
      <c r="J7328" t="inlineStr">
        <is>
          <t>Optional</t>
        </is>
      </c>
      <c r="K7328" t="inlineStr">
        <is>
          <t>Primary</t>
        </is>
      </c>
      <c r="L7328" t="inlineStr"/>
      <c r="M7328" t="inlineStr">
        <is>
          <t>SourceField:Related Deliverable ID</t>
        </is>
      </c>
    </row>
    <row r="7329">
      <c r="A7329" t="inlineStr">
        <is>
          <t>Tasks</t>
        </is>
      </c>
      <c r="B7329" t="inlineStr">
        <is>
          <t>T-R-034-02</t>
        </is>
      </c>
      <c r="C7329" t="inlineStr">
        <is>
          <t>WPS</t>
        </is>
      </c>
      <c r="D7329" t="inlineStr">
        <is>
          <t>WPS-09</t>
        </is>
      </c>
      <c r="E7329" t="inlineStr">
        <is>
          <t>WPS ID</t>
        </is>
      </c>
      <c r="F7329">
        <f>A7329&amp;"|"&amp;B7329</f>
        <v/>
      </c>
      <c r="G7329">
        <f>C7329&amp;"|"&amp;D7329</f>
        <v/>
      </c>
      <c r="H7329" t="inlineStr">
        <is>
          <t>BELONGS_TO_WPS</t>
        </is>
      </c>
      <c r="I7329" t="inlineStr">
        <is>
          <t>Structural</t>
        </is>
      </c>
      <c r="J7329" t="inlineStr">
        <is>
          <t>Required</t>
        </is>
      </c>
      <c r="K7329" t="inlineStr">
        <is>
          <t>Primary</t>
        </is>
      </c>
      <c r="L7329" t="inlineStr"/>
      <c r="M7329" t="inlineStr">
        <is>
          <t>SourceField:WPS ID</t>
        </is>
      </c>
    </row>
    <row r="7330">
      <c r="A7330" t="inlineStr">
        <is>
          <t>Tasks</t>
        </is>
      </c>
      <c r="B7330" t="inlineStr">
        <is>
          <t>T-R-034-03</t>
        </is>
      </c>
      <c r="C7330" t="inlineStr">
        <is>
          <t>Acceptance</t>
        </is>
      </c>
      <c r="D7330" t="inlineStr">
        <is>
          <t>AC-R-034</t>
        </is>
      </c>
      <c r="E7330" t="inlineStr">
        <is>
          <t>Acceptance Criteria ID</t>
        </is>
      </c>
      <c r="F7330">
        <f>A7330&amp;"|"&amp;B7330</f>
        <v/>
      </c>
      <c r="G7330">
        <f>C7330&amp;"|"&amp;D7330</f>
        <v/>
      </c>
      <c r="H7330" t="inlineStr">
        <is>
          <t>ACCEPTED_BY</t>
        </is>
      </c>
      <c r="I7330" t="inlineStr">
        <is>
          <t>Structural</t>
        </is>
      </c>
      <c r="J7330" t="inlineStr">
        <is>
          <t>Required</t>
        </is>
      </c>
      <c r="K7330" t="inlineStr">
        <is>
          <t>Primary</t>
        </is>
      </c>
      <c r="L7330" t="inlineStr"/>
      <c r="M7330" t="inlineStr">
        <is>
          <t>SourceField:Acceptance Criteria ID</t>
        </is>
      </c>
    </row>
    <row r="7331">
      <c r="A7331" t="inlineStr">
        <is>
          <t>Tasks</t>
        </is>
      </c>
      <c r="B7331" t="inlineStr">
        <is>
          <t>T-R-034-03</t>
        </is>
      </c>
      <c r="C7331" t="inlineStr">
        <is>
          <t>Activities</t>
        </is>
      </c>
      <c r="D7331" t="inlineStr">
        <is>
          <t>A-R-034</t>
        </is>
      </c>
      <c r="E7331" t="inlineStr">
        <is>
          <t>Activity ID</t>
        </is>
      </c>
      <c r="F7331">
        <f>A7331&amp;"|"&amp;B7331</f>
        <v/>
      </c>
      <c r="G7331">
        <f>C7331&amp;"|"&amp;D7331</f>
        <v/>
      </c>
      <c r="H7331" t="inlineStr">
        <is>
          <t>UNDEFINED</t>
        </is>
      </c>
      <c r="I7331" t="inlineStr">
        <is>
          <t>Cross-reference</t>
        </is>
      </c>
      <c r="J7331" t="inlineStr">
        <is>
          <t>Optional</t>
        </is>
      </c>
      <c r="K7331" t="inlineStr">
        <is>
          <t>Primary</t>
        </is>
      </c>
      <c r="L7331" t="inlineStr"/>
      <c r="M7331" t="inlineStr">
        <is>
          <t>SourceField:Activity ID</t>
        </is>
      </c>
    </row>
    <row r="7332">
      <c r="A7332" t="inlineStr">
        <is>
          <t>Tasks</t>
        </is>
      </c>
      <c r="B7332" t="inlineStr">
        <is>
          <t>T-R-034-03</t>
        </is>
      </c>
      <c r="C7332" t="inlineStr">
        <is>
          <t>Deliverables</t>
        </is>
      </c>
      <c r="D7332" t="inlineStr">
        <is>
          <t>D-R-034</t>
        </is>
      </c>
      <c r="E7332" t="inlineStr">
        <is>
          <t>Related Deliverable ID</t>
        </is>
      </c>
      <c r="F7332">
        <f>A7332&amp;"|"&amp;B7332</f>
        <v/>
      </c>
      <c r="G7332">
        <f>C7332&amp;"|"&amp;D7332</f>
        <v/>
      </c>
      <c r="H7332" t="inlineStr">
        <is>
          <t>PRODUCES</t>
        </is>
      </c>
      <c r="I7332" t="inlineStr">
        <is>
          <t>Cross-reference</t>
        </is>
      </c>
      <c r="J7332" t="inlineStr">
        <is>
          <t>Optional</t>
        </is>
      </c>
      <c r="K7332" t="inlineStr">
        <is>
          <t>Primary</t>
        </is>
      </c>
      <c r="L7332" t="inlineStr"/>
      <c r="M7332" t="inlineStr">
        <is>
          <t>SourceField:Related Deliverable ID</t>
        </is>
      </c>
    </row>
    <row r="7333">
      <c r="A7333" t="inlineStr">
        <is>
          <t>Tasks</t>
        </is>
      </c>
      <c r="B7333" t="inlineStr">
        <is>
          <t>T-R-034-03</t>
        </is>
      </c>
      <c r="C7333" t="inlineStr">
        <is>
          <t>WPS</t>
        </is>
      </c>
      <c r="D7333" t="inlineStr">
        <is>
          <t>WPS-09</t>
        </is>
      </c>
      <c r="E7333" t="inlineStr">
        <is>
          <t>WPS ID</t>
        </is>
      </c>
      <c r="F7333">
        <f>A7333&amp;"|"&amp;B7333</f>
        <v/>
      </c>
      <c r="G7333">
        <f>C7333&amp;"|"&amp;D7333</f>
        <v/>
      </c>
      <c r="H7333" t="inlineStr">
        <is>
          <t>BELONGS_TO_WPS</t>
        </is>
      </c>
      <c r="I7333" t="inlineStr">
        <is>
          <t>Structural</t>
        </is>
      </c>
      <c r="J7333" t="inlineStr">
        <is>
          <t>Required</t>
        </is>
      </c>
      <c r="K7333" t="inlineStr">
        <is>
          <t>Primary</t>
        </is>
      </c>
      <c r="L7333" t="inlineStr"/>
      <c r="M7333" t="inlineStr">
        <is>
          <t>SourceField:WPS ID</t>
        </is>
      </c>
    </row>
    <row r="7334">
      <c r="A7334" t="inlineStr">
        <is>
          <t>Tasks</t>
        </is>
      </c>
      <c r="B7334" t="inlineStr">
        <is>
          <t>T-R-035-01</t>
        </is>
      </c>
      <c r="C7334" t="inlineStr">
        <is>
          <t>Acceptance</t>
        </is>
      </c>
      <c r="D7334" t="inlineStr">
        <is>
          <t>AC-R-035</t>
        </is>
      </c>
      <c r="E7334" t="inlineStr">
        <is>
          <t>Acceptance Criteria ID</t>
        </is>
      </c>
      <c r="F7334">
        <f>A7334&amp;"|"&amp;B7334</f>
        <v/>
      </c>
      <c r="G7334">
        <f>C7334&amp;"|"&amp;D7334</f>
        <v/>
      </c>
      <c r="H7334" t="inlineStr">
        <is>
          <t>ACCEPTED_BY</t>
        </is>
      </c>
      <c r="I7334" t="inlineStr">
        <is>
          <t>Structural</t>
        </is>
      </c>
      <c r="J7334" t="inlineStr">
        <is>
          <t>Required</t>
        </is>
      </c>
      <c r="K7334" t="inlineStr">
        <is>
          <t>Primary</t>
        </is>
      </c>
      <c r="L7334" t="inlineStr"/>
      <c r="M7334" t="inlineStr">
        <is>
          <t>SourceField:Acceptance Criteria ID</t>
        </is>
      </c>
    </row>
    <row r="7335">
      <c r="A7335" t="inlineStr">
        <is>
          <t>Tasks</t>
        </is>
      </c>
      <c r="B7335" t="inlineStr">
        <is>
          <t>T-R-035-01</t>
        </is>
      </c>
      <c r="C7335" t="inlineStr">
        <is>
          <t>Activities</t>
        </is>
      </c>
      <c r="D7335" t="inlineStr">
        <is>
          <t>A-R-035</t>
        </is>
      </c>
      <c r="E7335" t="inlineStr">
        <is>
          <t>Activity ID</t>
        </is>
      </c>
      <c r="F7335">
        <f>A7335&amp;"|"&amp;B7335</f>
        <v/>
      </c>
      <c r="G7335">
        <f>C7335&amp;"|"&amp;D7335</f>
        <v/>
      </c>
      <c r="H7335" t="inlineStr">
        <is>
          <t>UNDEFINED</t>
        </is>
      </c>
      <c r="I7335" t="inlineStr">
        <is>
          <t>Cross-reference</t>
        </is>
      </c>
      <c r="J7335" t="inlineStr">
        <is>
          <t>Optional</t>
        </is>
      </c>
      <c r="K7335" t="inlineStr">
        <is>
          <t>Primary</t>
        </is>
      </c>
      <c r="L7335" t="inlineStr"/>
      <c r="M7335" t="inlineStr">
        <is>
          <t>SourceField:Activity ID</t>
        </is>
      </c>
    </row>
    <row r="7336">
      <c r="A7336" t="inlineStr">
        <is>
          <t>Tasks</t>
        </is>
      </c>
      <c r="B7336" t="inlineStr">
        <is>
          <t>T-R-035-01</t>
        </is>
      </c>
      <c r="C7336" t="inlineStr">
        <is>
          <t>Deliverables</t>
        </is>
      </c>
      <c r="D7336" t="inlineStr">
        <is>
          <t>D-R-035</t>
        </is>
      </c>
      <c r="E7336" t="inlineStr">
        <is>
          <t>Related Deliverable ID</t>
        </is>
      </c>
      <c r="F7336">
        <f>A7336&amp;"|"&amp;B7336</f>
        <v/>
      </c>
      <c r="G7336">
        <f>C7336&amp;"|"&amp;D7336</f>
        <v/>
      </c>
      <c r="H7336" t="inlineStr">
        <is>
          <t>PRODUCES</t>
        </is>
      </c>
      <c r="I7336" t="inlineStr">
        <is>
          <t>Cross-reference</t>
        </is>
      </c>
      <c r="J7336" t="inlineStr">
        <is>
          <t>Optional</t>
        </is>
      </c>
      <c r="K7336" t="inlineStr">
        <is>
          <t>Primary</t>
        </is>
      </c>
      <c r="L7336" t="inlineStr"/>
      <c r="M7336" t="inlineStr">
        <is>
          <t>SourceField:Related Deliverable ID</t>
        </is>
      </c>
    </row>
    <row r="7337">
      <c r="A7337" t="inlineStr">
        <is>
          <t>Tasks</t>
        </is>
      </c>
      <c r="B7337" t="inlineStr">
        <is>
          <t>T-R-035-01</t>
        </is>
      </c>
      <c r="C7337" t="inlineStr">
        <is>
          <t>WPS</t>
        </is>
      </c>
      <c r="D7337" t="inlineStr">
        <is>
          <t>WPS-11</t>
        </is>
      </c>
      <c r="E7337" t="inlineStr">
        <is>
          <t>WPS ID</t>
        </is>
      </c>
      <c r="F7337">
        <f>A7337&amp;"|"&amp;B7337</f>
        <v/>
      </c>
      <c r="G7337">
        <f>C7337&amp;"|"&amp;D7337</f>
        <v/>
      </c>
      <c r="H7337" t="inlineStr">
        <is>
          <t>BELONGS_TO_WPS</t>
        </is>
      </c>
      <c r="I7337" t="inlineStr">
        <is>
          <t>Structural</t>
        </is>
      </c>
      <c r="J7337" t="inlineStr">
        <is>
          <t>Required</t>
        </is>
      </c>
      <c r="K7337" t="inlineStr">
        <is>
          <t>Primary</t>
        </is>
      </c>
      <c r="L7337" t="inlineStr"/>
      <c r="M7337" t="inlineStr">
        <is>
          <t>SourceField:WPS ID</t>
        </is>
      </c>
    </row>
    <row r="7338">
      <c r="A7338" t="inlineStr">
        <is>
          <t>Tasks</t>
        </is>
      </c>
      <c r="B7338" t="inlineStr">
        <is>
          <t>T-R-035-02</t>
        </is>
      </c>
      <c r="C7338" t="inlineStr">
        <is>
          <t>Acceptance</t>
        </is>
      </c>
      <c r="D7338" t="inlineStr">
        <is>
          <t>AC-R-035</t>
        </is>
      </c>
      <c r="E7338" t="inlineStr">
        <is>
          <t>Acceptance Criteria ID</t>
        </is>
      </c>
      <c r="F7338">
        <f>A7338&amp;"|"&amp;B7338</f>
        <v/>
      </c>
      <c r="G7338">
        <f>C7338&amp;"|"&amp;D7338</f>
        <v/>
      </c>
      <c r="H7338" t="inlineStr">
        <is>
          <t>ACCEPTED_BY</t>
        </is>
      </c>
      <c r="I7338" t="inlineStr">
        <is>
          <t>Structural</t>
        </is>
      </c>
      <c r="J7338" t="inlineStr">
        <is>
          <t>Required</t>
        </is>
      </c>
      <c r="K7338" t="inlineStr">
        <is>
          <t>Primary</t>
        </is>
      </c>
      <c r="L7338" t="inlineStr"/>
      <c r="M7338" t="inlineStr">
        <is>
          <t>SourceField:Acceptance Criteria ID</t>
        </is>
      </c>
    </row>
    <row r="7339">
      <c r="A7339" t="inlineStr">
        <is>
          <t>Tasks</t>
        </is>
      </c>
      <c r="B7339" t="inlineStr">
        <is>
          <t>T-R-035-02</t>
        </is>
      </c>
      <c r="C7339" t="inlineStr">
        <is>
          <t>Activities</t>
        </is>
      </c>
      <c r="D7339" t="inlineStr">
        <is>
          <t>A-R-035</t>
        </is>
      </c>
      <c r="E7339" t="inlineStr">
        <is>
          <t>Activity ID</t>
        </is>
      </c>
      <c r="F7339">
        <f>A7339&amp;"|"&amp;B7339</f>
        <v/>
      </c>
      <c r="G7339">
        <f>C7339&amp;"|"&amp;D7339</f>
        <v/>
      </c>
      <c r="H7339" t="inlineStr">
        <is>
          <t>UNDEFINED</t>
        </is>
      </c>
      <c r="I7339" t="inlineStr">
        <is>
          <t>Cross-reference</t>
        </is>
      </c>
      <c r="J7339" t="inlineStr">
        <is>
          <t>Optional</t>
        </is>
      </c>
      <c r="K7339" t="inlineStr">
        <is>
          <t>Primary</t>
        </is>
      </c>
      <c r="L7339" t="inlineStr"/>
      <c r="M7339" t="inlineStr">
        <is>
          <t>SourceField:Activity ID</t>
        </is>
      </c>
    </row>
    <row r="7340">
      <c r="A7340" t="inlineStr">
        <is>
          <t>Tasks</t>
        </is>
      </c>
      <c r="B7340" t="inlineStr">
        <is>
          <t>T-R-035-02</t>
        </is>
      </c>
      <c r="C7340" t="inlineStr">
        <is>
          <t>Deliverables</t>
        </is>
      </c>
      <c r="D7340" t="inlineStr">
        <is>
          <t>D-R-035</t>
        </is>
      </c>
      <c r="E7340" t="inlineStr">
        <is>
          <t>Related Deliverable ID</t>
        </is>
      </c>
      <c r="F7340">
        <f>A7340&amp;"|"&amp;B7340</f>
        <v/>
      </c>
      <c r="G7340">
        <f>C7340&amp;"|"&amp;D7340</f>
        <v/>
      </c>
      <c r="H7340" t="inlineStr">
        <is>
          <t>PRODUCES</t>
        </is>
      </c>
      <c r="I7340" t="inlineStr">
        <is>
          <t>Cross-reference</t>
        </is>
      </c>
      <c r="J7340" t="inlineStr">
        <is>
          <t>Optional</t>
        </is>
      </c>
      <c r="K7340" t="inlineStr">
        <is>
          <t>Primary</t>
        </is>
      </c>
      <c r="L7340" t="inlineStr"/>
      <c r="M7340" t="inlineStr">
        <is>
          <t>SourceField:Related Deliverable ID</t>
        </is>
      </c>
    </row>
    <row r="7341">
      <c r="A7341" t="inlineStr">
        <is>
          <t>Tasks</t>
        </is>
      </c>
      <c r="B7341" t="inlineStr">
        <is>
          <t>T-R-035-02</t>
        </is>
      </c>
      <c r="C7341" t="inlineStr">
        <is>
          <t>WPS</t>
        </is>
      </c>
      <c r="D7341" t="inlineStr">
        <is>
          <t>WPS-11</t>
        </is>
      </c>
      <c r="E7341" t="inlineStr">
        <is>
          <t>WPS ID</t>
        </is>
      </c>
      <c r="F7341">
        <f>A7341&amp;"|"&amp;B7341</f>
        <v/>
      </c>
      <c r="G7341">
        <f>C7341&amp;"|"&amp;D7341</f>
        <v/>
      </c>
      <c r="H7341" t="inlineStr">
        <is>
          <t>BELONGS_TO_WPS</t>
        </is>
      </c>
      <c r="I7341" t="inlineStr">
        <is>
          <t>Structural</t>
        </is>
      </c>
      <c r="J7341" t="inlineStr">
        <is>
          <t>Required</t>
        </is>
      </c>
      <c r="K7341" t="inlineStr">
        <is>
          <t>Primary</t>
        </is>
      </c>
      <c r="L7341" t="inlineStr"/>
      <c r="M7341" t="inlineStr">
        <is>
          <t>SourceField:WPS ID</t>
        </is>
      </c>
    </row>
    <row r="7342">
      <c r="A7342" t="inlineStr">
        <is>
          <t>Tasks</t>
        </is>
      </c>
      <c r="B7342" t="inlineStr">
        <is>
          <t>T-R-035-03</t>
        </is>
      </c>
      <c r="C7342" t="inlineStr">
        <is>
          <t>Acceptance</t>
        </is>
      </c>
      <c r="D7342" t="inlineStr">
        <is>
          <t>AC-R-035</t>
        </is>
      </c>
      <c r="E7342" t="inlineStr">
        <is>
          <t>Acceptance Criteria ID</t>
        </is>
      </c>
      <c r="F7342">
        <f>A7342&amp;"|"&amp;B7342</f>
        <v/>
      </c>
      <c r="G7342">
        <f>C7342&amp;"|"&amp;D7342</f>
        <v/>
      </c>
      <c r="H7342" t="inlineStr">
        <is>
          <t>ACCEPTED_BY</t>
        </is>
      </c>
      <c r="I7342" t="inlineStr">
        <is>
          <t>Structural</t>
        </is>
      </c>
      <c r="J7342" t="inlineStr">
        <is>
          <t>Required</t>
        </is>
      </c>
      <c r="K7342" t="inlineStr">
        <is>
          <t>Primary</t>
        </is>
      </c>
      <c r="L7342" t="inlineStr"/>
      <c r="M7342" t="inlineStr">
        <is>
          <t>SourceField:Acceptance Criteria ID</t>
        </is>
      </c>
    </row>
    <row r="7343">
      <c r="A7343" t="inlineStr">
        <is>
          <t>Tasks</t>
        </is>
      </c>
      <c r="B7343" t="inlineStr">
        <is>
          <t>T-R-035-03</t>
        </is>
      </c>
      <c r="C7343" t="inlineStr">
        <is>
          <t>Activities</t>
        </is>
      </c>
      <c r="D7343" t="inlineStr">
        <is>
          <t>A-R-035</t>
        </is>
      </c>
      <c r="E7343" t="inlineStr">
        <is>
          <t>Activity ID</t>
        </is>
      </c>
      <c r="F7343">
        <f>A7343&amp;"|"&amp;B7343</f>
        <v/>
      </c>
      <c r="G7343">
        <f>C7343&amp;"|"&amp;D7343</f>
        <v/>
      </c>
      <c r="H7343" t="inlineStr">
        <is>
          <t>UNDEFINED</t>
        </is>
      </c>
      <c r="I7343" t="inlineStr">
        <is>
          <t>Cross-reference</t>
        </is>
      </c>
      <c r="J7343" t="inlineStr">
        <is>
          <t>Optional</t>
        </is>
      </c>
      <c r="K7343" t="inlineStr">
        <is>
          <t>Primary</t>
        </is>
      </c>
      <c r="L7343" t="inlineStr"/>
      <c r="M7343" t="inlineStr">
        <is>
          <t>SourceField:Activity ID</t>
        </is>
      </c>
    </row>
    <row r="7344">
      <c r="A7344" t="inlineStr">
        <is>
          <t>Tasks</t>
        </is>
      </c>
      <c r="B7344" t="inlineStr">
        <is>
          <t>T-R-035-03</t>
        </is>
      </c>
      <c r="C7344" t="inlineStr">
        <is>
          <t>Deliverables</t>
        </is>
      </c>
      <c r="D7344" t="inlineStr">
        <is>
          <t>D-R-035</t>
        </is>
      </c>
      <c r="E7344" t="inlineStr">
        <is>
          <t>Related Deliverable ID</t>
        </is>
      </c>
      <c r="F7344">
        <f>A7344&amp;"|"&amp;B7344</f>
        <v/>
      </c>
      <c r="G7344">
        <f>C7344&amp;"|"&amp;D7344</f>
        <v/>
      </c>
      <c r="H7344" t="inlineStr">
        <is>
          <t>PRODUCES</t>
        </is>
      </c>
      <c r="I7344" t="inlineStr">
        <is>
          <t>Cross-reference</t>
        </is>
      </c>
      <c r="J7344" t="inlineStr">
        <is>
          <t>Optional</t>
        </is>
      </c>
      <c r="K7344" t="inlineStr">
        <is>
          <t>Primary</t>
        </is>
      </c>
      <c r="L7344" t="inlineStr"/>
      <c r="M7344" t="inlineStr">
        <is>
          <t>SourceField:Related Deliverable ID</t>
        </is>
      </c>
    </row>
    <row r="7345">
      <c r="A7345" t="inlineStr">
        <is>
          <t>Tasks</t>
        </is>
      </c>
      <c r="B7345" t="inlineStr">
        <is>
          <t>T-R-035-03</t>
        </is>
      </c>
      <c r="C7345" t="inlineStr">
        <is>
          <t>WPS</t>
        </is>
      </c>
      <c r="D7345" t="inlineStr">
        <is>
          <t>WPS-11</t>
        </is>
      </c>
      <c r="E7345" t="inlineStr">
        <is>
          <t>WPS ID</t>
        </is>
      </c>
      <c r="F7345">
        <f>A7345&amp;"|"&amp;B7345</f>
        <v/>
      </c>
      <c r="G7345">
        <f>C7345&amp;"|"&amp;D7345</f>
        <v/>
      </c>
      <c r="H7345" t="inlineStr">
        <is>
          <t>BELONGS_TO_WPS</t>
        </is>
      </c>
      <c r="I7345" t="inlineStr">
        <is>
          <t>Structural</t>
        </is>
      </c>
      <c r="J7345" t="inlineStr">
        <is>
          <t>Required</t>
        </is>
      </c>
      <c r="K7345" t="inlineStr">
        <is>
          <t>Primary</t>
        </is>
      </c>
      <c r="L7345" t="inlineStr"/>
      <c r="M7345" t="inlineStr">
        <is>
          <t>SourceField:WPS ID</t>
        </is>
      </c>
    </row>
    <row r="7346">
      <c r="A7346" t="inlineStr">
        <is>
          <t>Tasks</t>
        </is>
      </c>
      <c r="B7346" t="inlineStr">
        <is>
          <t>T-R-036-01</t>
        </is>
      </c>
      <c r="C7346" t="inlineStr">
        <is>
          <t>Acceptance</t>
        </is>
      </c>
      <c r="D7346" t="inlineStr">
        <is>
          <t>AC-R-036</t>
        </is>
      </c>
      <c r="E7346" t="inlineStr">
        <is>
          <t>Acceptance Criteria ID</t>
        </is>
      </c>
      <c r="F7346">
        <f>A7346&amp;"|"&amp;B7346</f>
        <v/>
      </c>
      <c r="G7346">
        <f>C7346&amp;"|"&amp;D7346</f>
        <v/>
      </c>
      <c r="H7346" t="inlineStr">
        <is>
          <t>ACCEPTED_BY</t>
        </is>
      </c>
      <c r="I7346" t="inlineStr">
        <is>
          <t>Structural</t>
        </is>
      </c>
      <c r="J7346" t="inlineStr">
        <is>
          <t>Required</t>
        </is>
      </c>
      <c r="K7346" t="inlineStr">
        <is>
          <t>Primary</t>
        </is>
      </c>
      <c r="L7346" t="inlineStr"/>
      <c r="M7346" t="inlineStr">
        <is>
          <t>SourceField:Acceptance Criteria ID</t>
        </is>
      </c>
    </row>
    <row r="7347">
      <c r="A7347" t="inlineStr">
        <is>
          <t>Tasks</t>
        </is>
      </c>
      <c r="B7347" t="inlineStr">
        <is>
          <t>T-R-036-01</t>
        </is>
      </c>
      <c r="C7347" t="inlineStr">
        <is>
          <t>Activities</t>
        </is>
      </c>
      <c r="D7347" t="inlineStr">
        <is>
          <t>A-R-036</t>
        </is>
      </c>
      <c r="E7347" t="inlineStr">
        <is>
          <t>Activity ID</t>
        </is>
      </c>
      <c r="F7347">
        <f>A7347&amp;"|"&amp;B7347</f>
        <v/>
      </c>
      <c r="G7347">
        <f>C7347&amp;"|"&amp;D7347</f>
        <v/>
      </c>
      <c r="H7347" t="inlineStr">
        <is>
          <t>UNDEFINED</t>
        </is>
      </c>
      <c r="I7347" t="inlineStr">
        <is>
          <t>Cross-reference</t>
        </is>
      </c>
      <c r="J7347" t="inlineStr">
        <is>
          <t>Optional</t>
        </is>
      </c>
      <c r="K7347" t="inlineStr">
        <is>
          <t>Primary</t>
        </is>
      </c>
      <c r="L7347" t="inlineStr"/>
      <c r="M7347" t="inlineStr">
        <is>
          <t>SourceField:Activity ID</t>
        </is>
      </c>
    </row>
    <row r="7348">
      <c r="A7348" t="inlineStr">
        <is>
          <t>Tasks</t>
        </is>
      </c>
      <c r="B7348" t="inlineStr">
        <is>
          <t>T-R-036-01</t>
        </is>
      </c>
      <c r="C7348" t="inlineStr">
        <is>
          <t>Deliverables</t>
        </is>
      </c>
      <c r="D7348" t="inlineStr">
        <is>
          <t>D-R-036</t>
        </is>
      </c>
      <c r="E7348" t="inlineStr">
        <is>
          <t>Related Deliverable ID</t>
        </is>
      </c>
      <c r="F7348">
        <f>A7348&amp;"|"&amp;B7348</f>
        <v/>
      </c>
      <c r="G7348">
        <f>C7348&amp;"|"&amp;D7348</f>
        <v/>
      </c>
      <c r="H7348" t="inlineStr">
        <is>
          <t>PRODUCES</t>
        </is>
      </c>
      <c r="I7348" t="inlineStr">
        <is>
          <t>Cross-reference</t>
        </is>
      </c>
      <c r="J7348" t="inlineStr">
        <is>
          <t>Optional</t>
        </is>
      </c>
      <c r="K7348" t="inlineStr">
        <is>
          <t>Primary</t>
        </is>
      </c>
      <c r="L7348" t="inlineStr"/>
      <c r="M7348" t="inlineStr">
        <is>
          <t>SourceField:Related Deliverable ID</t>
        </is>
      </c>
    </row>
    <row r="7349">
      <c r="A7349" t="inlineStr">
        <is>
          <t>Tasks</t>
        </is>
      </c>
      <c r="B7349" t="inlineStr">
        <is>
          <t>T-R-036-01</t>
        </is>
      </c>
      <c r="C7349" t="inlineStr">
        <is>
          <t>WPS</t>
        </is>
      </c>
      <c r="D7349" t="inlineStr">
        <is>
          <t>WPS-08</t>
        </is>
      </c>
      <c r="E7349" t="inlineStr">
        <is>
          <t>WPS ID</t>
        </is>
      </c>
      <c r="F7349">
        <f>A7349&amp;"|"&amp;B7349</f>
        <v/>
      </c>
      <c r="G7349">
        <f>C7349&amp;"|"&amp;D7349</f>
        <v/>
      </c>
      <c r="H7349" t="inlineStr">
        <is>
          <t>BELONGS_TO_WPS</t>
        </is>
      </c>
      <c r="I7349" t="inlineStr">
        <is>
          <t>Structural</t>
        </is>
      </c>
      <c r="J7349" t="inlineStr">
        <is>
          <t>Required</t>
        </is>
      </c>
      <c r="K7349" t="inlineStr">
        <is>
          <t>Primary</t>
        </is>
      </c>
      <c r="L7349" t="inlineStr"/>
      <c r="M7349" t="inlineStr">
        <is>
          <t>SourceField:WPS ID</t>
        </is>
      </c>
    </row>
    <row r="7350">
      <c r="A7350" t="inlineStr">
        <is>
          <t>Tasks</t>
        </is>
      </c>
      <c r="B7350" t="inlineStr">
        <is>
          <t>T-R-036-02</t>
        </is>
      </c>
      <c r="C7350" t="inlineStr">
        <is>
          <t>Acceptance</t>
        </is>
      </c>
      <c r="D7350" t="inlineStr">
        <is>
          <t>AC-R-036</t>
        </is>
      </c>
      <c r="E7350" t="inlineStr">
        <is>
          <t>Acceptance Criteria ID</t>
        </is>
      </c>
      <c r="F7350">
        <f>A7350&amp;"|"&amp;B7350</f>
        <v/>
      </c>
      <c r="G7350">
        <f>C7350&amp;"|"&amp;D7350</f>
        <v/>
      </c>
      <c r="H7350" t="inlineStr">
        <is>
          <t>ACCEPTED_BY</t>
        </is>
      </c>
      <c r="I7350" t="inlineStr">
        <is>
          <t>Structural</t>
        </is>
      </c>
      <c r="J7350" t="inlineStr">
        <is>
          <t>Required</t>
        </is>
      </c>
      <c r="K7350" t="inlineStr">
        <is>
          <t>Primary</t>
        </is>
      </c>
      <c r="L7350" t="inlineStr"/>
      <c r="M7350" t="inlineStr">
        <is>
          <t>SourceField:Acceptance Criteria ID</t>
        </is>
      </c>
    </row>
    <row r="7351">
      <c r="A7351" t="inlineStr">
        <is>
          <t>Tasks</t>
        </is>
      </c>
      <c r="B7351" t="inlineStr">
        <is>
          <t>T-R-036-02</t>
        </is>
      </c>
      <c r="C7351" t="inlineStr">
        <is>
          <t>Activities</t>
        </is>
      </c>
      <c r="D7351" t="inlineStr">
        <is>
          <t>A-R-036</t>
        </is>
      </c>
      <c r="E7351" t="inlineStr">
        <is>
          <t>Activity ID</t>
        </is>
      </c>
      <c r="F7351">
        <f>A7351&amp;"|"&amp;B7351</f>
        <v/>
      </c>
      <c r="G7351">
        <f>C7351&amp;"|"&amp;D7351</f>
        <v/>
      </c>
      <c r="H7351" t="inlineStr">
        <is>
          <t>UNDEFINED</t>
        </is>
      </c>
      <c r="I7351" t="inlineStr">
        <is>
          <t>Cross-reference</t>
        </is>
      </c>
      <c r="J7351" t="inlineStr">
        <is>
          <t>Optional</t>
        </is>
      </c>
      <c r="K7351" t="inlineStr">
        <is>
          <t>Primary</t>
        </is>
      </c>
      <c r="L7351" t="inlineStr"/>
      <c r="M7351" t="inlineStr">
        <is>
          <t>SourceField:Activity ID</t>
        </is>
      </c>
    </row>
    <row r="7352">
      <c r="A7352" t="inlineStr">
        <is>
          <t>Tasks</t>
        </is>
      </c>
      <c r="B7352" t="inlineStr">
        <is>
          <t>T-R-036-02</t>
        </is>
      </c>
      <c r="C7352" t="inlineStr">
        <is>
          <t>Deliverables</t>
        </is>
      </c>
      <c r="D7352" t="inlineStr">
        <is>
          <t>D-R-036</t>
        </is>
      </c>
      <c r="E7352" t="inlineStr">
        <is>
          <t>Related Deliverable ID</t>
        </is>
      </c>
      <c r="F7352">
        <f>A7352&amp;"|"&amp;B7352</f>
        <v/>
      </c>
      <c r="G7352">
        <f>C7352&amp;"|"&amp;D7352</f>
        <v/>
      </c>
      <c r="H7352" t="inlineStr">
        <is>
          <t>PRODUCES</t>
        </is>
      </c>
      <c r="I7352" t="inlineStr">
        <is>
          <t>Cross-reference</t>
        </is>
      </c>
      <c r="J7352" t="inlineStr">
        <is>
          <t>Optional</t>
        </is>
      </c>
      <c r="K7352" t="inlineStr">
        <is>
          <t>Primary</t>
        </is>
      </c>
      <c r="L7352" t="inlineStr"/>
      <c r="M7352" t="inlineStr">
        <is>
          <t>SourceField:Related Deliverable ID</t>
        </is>
      </c>
    </row>
    <row r="7353">
      <c r="A7353" t="inlineStr">
        <is>
          <t>Tasks</t>
        </is>
      </c>
      <c r="B7353" t="inlineStr">
        <is>
          <t>T-R-036-02</t>
        </is>
      </c>
      <c r="C7353" t="inlineStr">
        <is>
          <t>WPS</t>
        </is>
      </c>
      <c r="D7353" t="inlineStr">
        <is>
          <t>WPS-08</t>
        </is>
      </c>
      <c r="E7353" t="inlineStr">
        <is>
          <t>WPS ID</t>
        </is>
      </c>
      <c r="F7353">
        <f>A7353&amp;"|"&amp;B7353</f>
        <v/>
      </c>
      <c r="G7353">
        <f>C7353&amp;"|"&amp;D7353</f>
        <v/>
      </c>
      <c r="H7353" t="inlineStr">
        <is>
          <t>BELONGS_TO_WPS</t>
        </is>
      </c>
      <c r="I7353" t="inlineStr">
        <is>
          <t>Structural</t>
        </is>
      </c>
      <c r="J7353" t="inlineStr">
        <is>
          <t>Required</t>
        </is>
      </c>
      <c r="K7353" t="inlineStr">
        <is>
          <t>Primary</t>
        </is>
      </c>
      <c r="L7353" t="inlineStr"/>
      <c r="M7353" t="inlineStr">
        <is>
          <t>SourceField:WPS ID</t>
        </is>
      </c>
    </row>
    <row r="7354">
      <c r="A7354" t="inlineStr">
        <is>
          <t>Tasks</t>
        </is>
      </c>
      <c r="B7354" t="inlineStr">
        <is>
          <t>T-R-036-03</t>
        </is>
      </c>
      <c r="C7354" t="inlineStr">
        <is>
          <t>Acceptance</t>
        </is>
      </c>
      <c r="D7354" t="inlineStr">
        <is>
          <t>AC-R-036</t>
        </is>
      </c>
      <c r="E7354" t="inlineStr">
        <is>
          <t>Acceptance Criteria ID</t>
        </is>
      </c>
      <c r="F7354">
        <f>A7354&amp;"|"&amp;B7354</f>
        <v/>
      </c>
      <c r="G7354">
        <f>C7354&amp;"|"&amp;D7354</f>
        <v/>
      </c>
      <c r="H7354" t="inlineStr">
        <is>
          <t>ACCEPTED_BY</t>
        </is>
      </c>
      <c r="I7354" t="inlineStr">
        <is>
          <t>Structural</t>
        </is>
      </c>
      <c r="J7354" t="inlineStr">
        <is>
          <t>Required</t>
        </is>
      </c>
      <c r="K7354" t="inlineStr">
        <is>
          <t>Primary</t>
        </is>
      </c>
      <c r="L7354" t="inlineStr"/>
      <c r="M7354" t="inlineStr">
        <is>
          <t>SourceField:Acceptance Criteria ID</t>
        </is>
      </c>
    </row>
    <row r="7355">
      <c r="A7355" t="inlineStr">
        <is>
          <t>Tasks</t>
        </is>
      </c>
      <c r="B7355" t="inlineStr">
        <is>
          <t>T-R-036-03</t>
        </is>
      </c>
      <c r="C7355" t="inlineStr">
        <is>
          <t>Activities</t>
        </is>
      </c>
      <c r="D7355" t="inlineStr">
        <is>
          <t>A-R-036</t>
        </is>
      </c>
      <c r="E7355" t="inlineStr">
        <is>
          <t>Activity ID</t>
        </is>
      </c>
      <c r="F7355">
        <f>A7355&amp;"|"&amp;B7355</f>
        <v/>
      </c>
      <c r="G7355">
        <f>C7355&amp;"|"&amp;D7355</f>
        <v/>
      </c>
      <c r="H7355" t="inlineStr">
        <is>
          <t>UNDEFINED</t>
        </is>
      </c>
      <c r="I7355" t="inlineStr">
        <is>
          <t>Cross-reference</t>
        </is>
      </c>
      <c r="J7355" t="inlineStr">
        <is>
          <t>Optional</t>
        </is>
      </c>
      <c r="K7355" t="inlineStr">
        <is>
          <t>Primary</t>
        </is>
      </c>
      <c r="L7355" t="inlineStr"/>
      <c r="M7355" t="inlineStr">
        <is>
          <t>SourceField:Activity ID</t>
        </is>
      </c>
    </row>
    <row r="7356">
      <c r="A7356" t="inlineStr">
        <is>
          <t>Tasks</t>
        </is>
      </c>
      <c r="B7356" t="inlineStr">
        <is>
          <t>T-R-036-03</t>
        </is>
      </c>
      <c r="C7356" t="inlineStr">
        <is>
          <t>Deliverables</t>
        </is>
      </c>
      <c r="D7356" t="inlineStr">
        <is>
          <t>D-R-036</t>
        </is>
      </c>
      <c r="E7356" t="inlineStr">
        <is>
          <t>Related Deliverable ID</t>
        </is>
      </c>
      <c r="F7356">
        <f>A7356&amp;"|"&amp;B7356</f>
        <v/>
      </c>
      <c r="G7356">
        <f>C7356&amp;"|"&amp;D7356</f>
        <v/>
      </c>
      <c r="H7356" t="inlineStr">
        <is>
          <t>PRODUCES</t>
        </is>
      </c>
      <c r="I7356" t="inlineStr">
        <is>
          <t>Cross-reference</t>
        </is>
      </c>
      <c r="J7356" t="inlineStr">
        <is>
          <t>Optional</t>
        </is>
      </c>
      <c r="K7356" t="inlineStr">
        <is>
          <t>Primary</t>
        </is>
      </c>
      <c r="L7356" t="inlineStr"/>
      <c r="M7356" t="inlineStr">
        <is>
          <t>SourceField:Related Deliverable ID</t>
        </is>
      </c>
    </row>
    <row r="7357">
      <c r="A7357" t="inlineStr">
        <is>
          <t>Tasks</t>
        </is>
      </c>
      <c r="B7357" t="inlineStr">
        <is>
          <t>T-R-036-03</t>
        </is>
      </c>
      <c r="C7357" t="inlineStr">
        <is>
          <t>WPS</t>
        </is>
      </c>
      <c r="D7357" t="inlineStr">
        <is>
          <t>WPS-08</t>
        </is>
      </c>
      <c r="E7357" t="inlineStr">
        <is>
          <t>WPS ID</t>
        </is>
      </c>
      <c r="F7357">
        <f>A7357&amp;"|"&amp;B7357</f>
        <v/>
      </c>
      <c r="G7357">
        <f>C7357&amp;"|"&amp;D7357</f>
        <v/>
      </c>
      <c r="H7357" t="inlineStr">
        <is>
          <t>BELONGS_TO_WPS</t>
        </is>
      </c>
      <c r="I7357" t="inlineStr">
        <is>
          <t>Structural</t>
        </is>
      </c>
      <c r="J7357" t="inlineStr">
        <is>
          <t>Required</t>
        </is>
      </c>
      <c r="K7357" t="inlineStr">
        <is>
          <t>Primary</t>
        </is>
      </c>
      <c r="L7357" t="inlineStr"/>
      <c r="M7357" t="inlineStr">
        <is>
          <t>SourceField:WPS ID</t>
        </is>
      </c>
    </row>
    <row r="7358">
      <c r="A7358" t="inlineStr">
        <is>
          <t>Tasks</t>
        </is>
      </c>
      <c r="B7358" t="inlineStr">
        <is>
          <t>T-R-037-01</t>
        </is>
      </c>
      <c r="C7358" t="inlineStr">
        <is>
          <t>Acceptance</t>
        </is>
      </c>
      <c r="D7358" t="inlineStr">
        <is>
          <t>AC-R-037</t>
        </is>
      </c>
      <c r="E7358" t="inlineStr">
        <is>
          <t>Acceptance Criteria ID</t>
        </is>
      </c>
      <c r="F7358">
        <f>A7358&amp;"|"&amp;B7358</f>
        <v/>
      </c>
      <c r="G7358">
        <f>C7358&amp;"|"&amp;D7358</f>
        <v/>
      </c>
      <c r="H7358" t="inlineStr">
        <is>
          <t>ACCEPTED_BY</t>
        </is>
      </c>
      <c r="I7358" t="inlineStr">
        <is>
          <t>Structural</t>
        </is>
      </c>
      <c r="J7358" t="inlineStr">
        <is>
          <t>Required</t>
        </is>
      </c>
      <c r="K7358" t="inlineStr">
        <is>
          <t>Primary</t>
        </is>
      </c>
      <c r="L7358" t="inlineStr"/>
      <c r="M7358" t="inlineStr">
        <is>
          <t>SourceField:Acceptance Criteria ID</t>
        </is>
      </c>
    </row>
    <row r="7359">
      <c r="A7359" t="inlineStr">
        <is>
          <t>Tasks</t>
        </is>
      </c>
      <c r="B7359" t="inlineStr">
        <is>
          <t>T-R-037-01</t>
        </is>
      </c>
      <c r="C7359" t="inlineStr">
        <is>
          <t>Activities</t>
        </is>
      </c>
      <c r="D7359" t="inlineStr">
        <is>
          <t>A-R-037</t>
        </is>
      </c>
      <c r="E7359" t="inlineStr">
        <is>
          <t>Activity ID</t>
        </is>
      </c>
      <c r="F7359">
        <f>A7359&amp;"|"&amp;B7359</f>
        <v/>
      </c>
      <c r="G7359">
        <f>C7359&amp;"|"&amp;D7359</f>
        <v/>
      </c>
      <c r="H7359" t="inlineStr">
        <is>
          <t>UNDEFINED</t>
        </is>
      </c>
      <c r="I7359" t="inlineStr">
        <is>
          <t>Cross-reference</t>
        </is>
      </c>
      <c r="J7359" t="inlineStr">
        <is>
          <t>Optional</t>
        </is>
      </c>
      <c r="K7359" t="inlineStr">
        <is>
          <t>Primary</t>
        </is>
      </c>
      <c r="L7359" t="inlineStr"/>
      <c r="M7359" t="inlineStr">
        <is>
          <t>SourceField:Activity ID</t>
        </is>
      </c>
    </row>
    <row r="7360">
      <c r="A7360" t="inlineStr">
        <is>
          <t>Tasks</t>
        </is>
      </c>
      <c r="B7360" t="inlineStr">
        <is>
          <t>T-R-037-01</t>
        </is>
      </c>
      <c r="C7360" t="inlineStr">
        <is>
          <t>Deliverables</t>
        </is>
      </c>
      <c r="D7360" t="inlineStr">
        <is>
          <t>D-R-037</t>
        </is>
      </c>
      <c r="E7360" t="inlineStr">
        <is>
          <t>Related Deliverable ID</t>
        </is>
      </c>
      <c r="F7360">
        <f>A7360&amp;"|"&amp;B7360</f>
        <v/>
      </c>
      <c r="G7360">
        <f>C7360&amp;"|"&amp;D7360</f>
        <v/>
      </c>
      <c r="H7360" t="inlineStr">
        <is>
          <t>PRODUCES</t>
        </is>
      </c>
      <c r="I7360" t="inlineStr">
        <is>
          <t>Cross-reference</t>
        </is>
      </c>
      <c r="J7360" t="inlineStr">
        <is>
          <t>Optional</t>
        </is>
      </c>
      <c r="K7360" t="inlineStr">
        <is>
          <t>Primary</t>
        </is>
      </c>
      <c r="L7360" t="inlineStr"/>
      <c r="M7360" t="inlineStr">
        <is>
          <t>SourceField:Related Deliverable ID</t>
        </is>
      </c>
    </row>
    <row r="7361">
      <c r="A7361" t="inlineStr">
        <is>
          <t>Tasks</t>
        </is>
      </c>
      <c r="B7361" t="inlineStr">
        <is>
          <t>T-R-037-01</t>
        </is>
      </c>
      <c r="C7361" t="inlineStr">
        <is>
          <t>WPS</t>
        </is>
      </c>
      <c r="D7361" t="inlineStr">
        <is>
          <t>WPS-10</t>
        </is>
      </c>
      <c r="E7361" t="inlineStr">
        <is>
          <t>WPS ID</t>
        </is>
      </c>
      <c r="F7361">
        <f>A7361&amp;"|"&amp;B7361</f>
        <v/>
      </c>
      <c r="G7361">
        <f>C7361&amp;"|"&amp;D7361</f>
        <v/>
      </c>
      <c r="H7361" t="inlineStr">
        <is>
          <t>BELONGS_TO_WPS</t>
        </is>
      </c>
      <c r="I7361" t="inlineStr">
        <is>
          <t>Structural</t>
        </is>
      </c>
      <c r="J7361" t="inlineStr">
        <is>
          <t>Required</t>
        </is>
      </c>
      <c r="K7361" t="inlineStr">
        <is>
          <t>Primary</t>
        </is>
      </c>
      <c r="L7361" t="inlineStr"/>
      <c r="M7361" t="inlineStr">
        <is>
          <t>SourceField:WPS ID</t>
        </is>
      </c>
    </row>
    <row r="7362">
      <c r="A7362" t="inlineStr">
        <is>
          <t>Tasks</t>
        </is>
      </c>
      <c r="B7362" t="inlineStr">
        <is>
          <t>T-R-037-02</t>
        </is>
      </c>
      <c r="C7362" t="inlineStr">
        <is>
          <t>Acceptance</t>
        </is>
      </c>
      <c r="D7362" t="inlineStr">
        <is>
          <t>AC-R-037</t>
        </is>
      </c>
      <c r="E7362" t="inlineStr">
        <is>
          <t>Acceptance Criteria ID</t>
        </is>
      </c>
      <c r="F7362">
        <f>A7362&amp;"|"&amp;B7362</f>
        <v/>
      </c>
      <c r="G7362">
        <f>C7362&amp;"|"&amp;D7362</f>
        <v/>
      </c>
      <c r="H7362" t="inlineStr">
        <is>
          <t>ACCEPTED_BY</t>
        </is>
      </c>
      <c r="I7362" t="inlineStr">
        <is>
          <t>Structural</t>
        </is>
      </c>
      <c r="J7362" t="inlineStr">
        <is>
          <t>Required</t>
        </is>
      </c>
      <c r="K7362" t="inlineStr">
        <is>
          <t>Primary</t>
        </is>
      </c>
      <c r="L7362" t="inlineStr"/>
      <c r="M7362" t="inlineStr">
        <is>
          <t>SourceField:Acceptance Criteria ID</t>
        </is>
      </c>
    </row>
    <row r="7363">
      <c r="A7363" t="inlineStr">
        <is>
          <t>Tasks</t>
        </is>
      </c>
      <c r="B7363" t="inlineStr">
        <is>
          <t>T-R-037-02</t>
        </is>
      </c>
      <c r="C7363" t="inlineStr">
        <is>
          <t>Activities</t>
        </is>
      </c>
      <c r="D7363" t="inlineStr">
        <is>
          <t>A-R-037</t>
        </is>
      </c>
      <c r="E7363" t="inlineStr">
        <is>
          <t>Activity ID</t>
        </is>
      </c>
      <c r="F7363">
        <f>A7363&amp;"|"&amp;B7363</f>
        <v/>
      </c>
      <c r="G7363">
        <f>C7363&amp;"|"&amp;D7363</f>
        <v/>
      </c>
      <c r="H7363" t="inlineStr">
        <is>
          <t>UNDEFINED</t>
        </is>
      </c>
      <c r="I7363" t="inlineStr">
        <is>
          <t>Cross-reference</t>
        </is>
      </c>
      <c r="J7363" t="inlineStr">
        <is>
          <t>Optional</t>
        </is>
      </c>
      <c r="K7363" t="inlineStr">
        <is>
          <t>Primary</t>
        </is>
      </c>
      <c r="L7363" t="inlineStr"/>
      <c r="M7363" t="inlineStr">
        <is>
          <t>SourceField:Activity ID</t>
        </is>
      </c>
    </row>
    <row r="7364">
      <c r="A7364" t="inlineStr">
        <is>
          <t>Tasks</t>
        </is>
      </c>
      <c r="B7364" t="inlineStr">
        <is>
          <t>T-R-037-02</t>
        </is>
      </c>
      <c r="C7364" t="inlineStr">
        <is>
          <t>Deliverables</t>
        </is>
      </c>
      <c r="D7364" t="inlineStr">
        <is>
          <t>D-R-037</t>
        </is>
      </c>
      <c r="E7364" t="inlineStr">
        <is>
          <t>Related Deliverable ID</t>
        </is>
      </c>
      <c r="F7364">
        <f>A7364&amp;"|"&amp;B7364</f>
        <v/>
      </c>
      <c r="G7364">
        <f>C7364&amp;"|"&amp;D7364</f>
        <v/>
      </c>
      <c r="H7364" t="inlineStr">
        <is>
          <t>PRODUCES</t>
        </is>
      </c>
      <c r="I7364" t="inlineStr">
        <is>
          <t>Cross-reference</t>
        </is>
      </c>
      <c r="J7364" t="inlineStr">
        <is>
          <t>Optional</t>
        </is>
      </c>
      <c r="K7364" t="inlineStr">
        <is>
          <t>Primary</t>
        </is>
      </c>
      <c r="L7364" t="inlineStr"/>
      <c r="M7364" t="inlineStr">
        <is>
          <t>SourceField:Related Deliverable ID</t>
        </is>
      </c>
    </row>
    <row r="7365">
      <c r="A7365" t="inlineStr">
        <is>
          <t>Tasks</t>
        </is>
      </c>
      <c r="B7365" t="inlineStr">
        <is>
          <t>T-R-037-02</t>
        </is>
      </c>
      <c r="C7365" t="inlineStr">
        <is>
          <t>WPS</t>
        </is>
      </c>
      <c r="D7365" t="inlineStr">
        <is>
          <t>WPS-10</t>
        </is>
      </c>
      <c r="E7365" t="inlineStr">
        <is>
          <t>WPS ID</t>
        </is>
      </c>
      <c r="F7365">
        <f>A7365&amp;"|"&amp;B7365</f>
        <v/>
      </c>
      <c r="G7365">
        <f>C7365&amp;"|"&amp;D7365</f>
        <v/>
      </c>
      <c r="H7365" t="inlineStr">
        <is>
          <t>BELONGS_TO_WPS</t>
        </is>
      </c>
      <c r="I7365" t="inlineStr">
        <is>
          <t>Structural</t>
        </is>
      </c>
      <c r="J7365" t="inlineStr">
        <is>
          <t>Required</t>
        </is>
      </c>
      <c r="K7365" t="inlineStr">
        <is>
          <t>Primary</t>
        </is>
      </c>
      <c r="L7365" t="inlineStr"/>
      <c r="M7365" t="inlineStr">
        <is>
          <t>SourceField:WPS ID</t>
        </is>
      </c>
    </row>
    <row r="7366">
      <c r="A7366" t="inlineStr">
        <is>
          <t>Tasks</t>
        </is>
      </c>
      <c r="B7366" t="inlineStr">
        <is>
          <t>T-R-037-03</t>
        </is>
      </c>
      <c r="C7366" t="inlineStr">
        <is>
          <t>Acceptance</t>
        </is>
      </c>
      <c r="D7366" t="inlineStr">
        <is>
          <t>AC-R-037</t>
        </is>
      </c>
      <c r="E7366" t="inlineStr">
        <is>
          <t>Acceptance Criteria ID</t>
        </is>
      </c>
      <c r="F7366">
        <f>A7366&amp;"|"&amp;B7366</f>
        <v/>
      </c>
      <c r="G7366">
        <f>C7366&amp;"|"&amp;D7366</f>
        <v/>
      </c>
      <c r="H7366" t="inlineStr">
        <is>
          <t>ACCEPTED_BY</t>
        </is>
      </c>
      <c r="I7366" t="inlineStr">
        <is>
          <t>Structural</t>
        </is>
      </c>
      <c r="J7366" t="inlineStr">
        <is>
          <t>Required</t>
        </is>
      </c>
      <c r="K7366" t="inlineStr">
        <is>
          <t>Primary</t>
        </is>
      </c>
      <c r="L7366" t="inlineStr"/>
      <c r="M7366" t="inlineStr">
        <is>
          <t>SourceField:Acceptance Criteria ID</t>
        </is>
      </c>
    </row>
    <row r="7367">
      <c r="A7367" t="inlineStr">
        <is>
          <t>Tasks</t>
        </is>
      </c>
      <c r="B7367" t="inlineStr">
        <is>
          <t>T-R-037-03</t>
        </is>
      </c>
      <c r="C7367" t="inlineStr">
        <is>
          <t>Activities</t>
        </is>
      </c>
      <c r="D7367" t="inlineStr">
        <is>
          <t>A-R-037</t>
        </is>
      </c>
      <c r="E7367" t="inlineStr">
        <is>
          <t>Activity ID</t>
        </is>
      </c>
      <c r="F7367">
        <f>A7367&amp;"|"&amp;B7367</f>
        <v/>
      </c>
      <c r="G7367">
        <f>C7367&amp;"|"&amp;D7367</f>
        <v/>
      </c>
      <c r="H7367" t="inlineStr">
        <is>
          <t>UNDEFINED</t>
        </is>
      </c>
      <c r="I7367" t="inlineStr">
        <is>
          <t>Cross-reference</t>
        </is>
      </c>
      <c r="J7367" t="inlineStr">
        <is>
          <t>Optional</t>
        </is>
      </c>
      <c r="K7367" t="inlineStr">
        <is>
          <t>Primary</t>
        </is>
      </c>
      <c r="L7367" t="inlineStr"/>
      <c r="M7367" t="inlineStr">
        <is>
          <t>SourceField:Activity ID</t>
        </is>
      </c>
    </row>
    <row r="7368">
      <c r="A7368" t="inlineStr">
        <is>
          <t>Tasks</t>
        </is>
      </c>
      <c r="B7368" t="inlineStr">
        <is>
          <t>T-R-037-03</t>
        </is>
      </c>
      <c r="C7368" t="inlineStr">
        <is>
          <t>Deliverables</t>
        </is>
      </c>
      <c r="D7368" t="inlineStr">
        <is>
          <t>D-R-037</t>
        </is>
      </c>
      <c r="E7368" t="inlineStr">
        <is>
          <t>Related Deliverable ID</t>
        </is>
      </c>
      <c r="F7368">
        <f>A7368&amp;"|"&amp;B7368</f>
        <v/>
      </c>
      <c r="G7368">
        <f>C7368&amp;"|"&amp;D7368</f>
        <v/>
      </c>
      <c r="H7368" t="inlineStr">
        <is>
          <t>PRODUCES</t>
        </is>
      </c>
      <c r="I7368" t="inlineStr">
        <is>
          <t>Cross-reference</t>
        </is>
      </c>
      <c r="J7368" t="inlineStr">
        <is>
          <t>Optional</t>
        </is>
      </c>
      <c r="K7368" t="inlineStr">
        <is>
          <t>Primary</t>
        </is>
      </c>
      <c r="L7368" t="inlineStr"/>
      <c r="M7368" t="inlineStr">
        <is>
          <t>SourceField:Related Deliverable ID</t>
        </is>
      </c>
    </row>
    <row r="7369">
      <c r="A7369" t="inlineStr">
        <is>
          <t>Tasks</t>
        </is>
      </c>
      <c r="B7369" t="inlineStr">
        <is>
          <t>T-R-037-03</t>
        </is>
      </c>
      <c r="C7369" t="inlineStr">
        <is>
          <t>WPS</t>
        </is>
      </c>
      <c r="D7369" t="inlineStr">
        <is>
          <t>WPS-10</t>
        </is>
      </c>
      <c r="E7369" t="inlineStr">
        <is>
          <t>WPS ID</t>
        </is>
      </c>
      <c r="F7369">
        <f>A7369&amp;"|"&amp;B7369</f>
        <v/>
      </c>
      <c r="G7369">
        <f>C7369&amp;"|"&amp;D7369</f>
        <v/>
      </c>
      <c r="H7369" t="inlineStr">
        <is>
          <t>BELONGS_TO_WPS</t>
        </is>
      </c>
      <c r="I7369" t="inlineStr">
        <is>
          <t>Structural</t>
        </is>
      </c>
      <c r="J7369" t="inlineStr">
        <is>
          <t>Required</t>
        </is>
      </c>
      <c r="K7369" t="inlineStr">
        <is>
          <t>Primary</t>
        </is>
      </c>
      <c r="L7369" t="inlineStr"/>
      <c r="M7369" t="inlineStr">
        <is>
          <t>SourceField:WPS ID</t>
        </is>
      </c>
    </row>
    <row r="7370">
      <c r="A7370" t="inlineStr">
        <is>
          <t>Tasks</t>
        </is>
      </c>
      <c r="B7370" t="inlineStr">
        <is>
          <t>T-R-038-01</t>
        </is>
      </c>
      <c r="C7370" t="inlineStr">
        <is>
          <t>Acceptance</t>
        </is>
      </c>
      <c r="D7370" t="inlineStr">
        <is>
          <t>AC-R-038</t>
        </is>
      </c>
      <c r="E7370" t="inlineStr">
        <is>
          <t>Acceptance Criteria ID</t>
        </is>
      </c>
      <c r="F7370">
        <f>A7370&amp;"|"&amp;B7370</f>
        <v/>
      </c>
      <c r="G7370">
        <f>C7370&amp;"|"&amp;D7370</f>
        <v/>
      </c>
      <c r="H7370" t="inlineStr">
        <is>
          <t>ACCEPTED_BY</t>
        </is>
      </c>
      <c r="I7370" t="inlineStr">
        <is>
          <t>Structural</t>
        </is>
      </c>
      <c r="J7370" t="inlineStr">
        <is>
          <t>Required</t>
        </is>
      </c>
      <c r="K7370" t="inlineStr">
        <is>
          <t>Primary</t>
        </is>
      </c>
      <c r="L7370" t="inlineStr"/>
      <c r="M7370" t="inlineStr">
        <is>
          <t>SourceField:Acceptance Criteria ID</t>
        </is>
      </c>
    </row>
    <row r="7371">
      <c r="A7371" t="inlineStr">
        <is>
          <t>Tasks</t>
        </is>
      </c>
      <c r="B7371" t="inlineStr">
        <is>
          <t>T-R-038-01</t>
        </is>
      </c>
      <c r="C7371" t="inlineStr">
        <is>
          <t>Activities</t>
        </is>
      </c>
      <c r="D7371" t="inlineStr">
        <is>
          <t>A-R-038</t>
        </is>
      </c>
      <c r="E7371" t="inlineStr">
        <is>
          <t>Activity ID</t>
        </is>
      </c>
      <c r="F7371">
        <f>A7371&amp;"|"&amp;B7371</f>
        <v/>
      </c>
      <c r="G7371">
        <f>C7371&amp;"|"&amp;D7371</f>
        <v/>
      </c>
      <c r="H7371" t="inlineStr">
        <is>
          <t>UNDEFINED</t>
        </is>
      </c>
      <c r="I7371" t="inlineStr">
        <is>
          <t>Cross-reference</t>
        </is>
      </c>
      <c r="J7371" t="inlineStr">
        <is>
          <t>Optional</t>
        </is>
      </c>
      <c r="K7371" t="inlineStr">
        <is>
          <t>Primary</t>
        </is>
      </c>
      <c r="L7371" t="inlineStr"/>
      <c r="M7371" t="inlineStr">
        <is>
          <t>SourceField:Activity ID</t>
        </is>
      </c>
    </row>
    <row r="7372">
      <c r="A7372" t="inlineStr">
        <is>
          <t>Tasks</t>
        </is>
      </c>
      <c r="B7372" t="inlineStr">
        <is>
          <t>T-R-038-01</t>
        </is>
      </c>
      <c r="C7372" t="inlineStr">
        <is>
          <t>Deliverables</t>
        </is>
      </c>
      <c r="D7372" t="inlineStr">
        <is>
          <t>D-R-038</t>
        </is>
      </c>
      <c r="E7372" t="inlineStr">
        <is>
          <t>Related Deliverable ID</t>
        </is>
      </c>
      <c r="F7372">
        <f>A7372&amp;"|"&amp;B7372</f>
        <v/>
      </c>
      <c r="G7372">
        <f>C7372&amp;"|"&amp;D7372</f>
        <v/>
      </c>
      <c r="H7372" t="inlineStr">
        <is>
          <t>PRODUCES</t>
        </is>
      </c>
      <c r="I7372" t="inlineStr">
        <is>
          <t>Cross-reference</t>
        </is>
      </c>
      <c r="J7372" t="inlineStr">
        <is>
          <t>Optional</t>
        </is>
      </c>
      <c r="K7372" t="inlineStr">
        <is>
          <t>Primary</t>
        </is>
      </c>
      <c r="L7372" t="inlineStr"/>
      <c r="M7372" t="inlineStr">
        <is>
          <t>SourceField:Related Deliverable ID</t>
        </is>
      </c>
    </row>
    <row r="7373">
      <c r="A7373" t="inlineStr">
        <is>
          <t>Tasks</t>
        </is>
      </c>
      <c r="B7373" t="inlineStr">
        <is>
          <t>T-R-038-01</t>
        </is>
      </c>
      <c r="C7373" t="inlineStr">
        <is>
          <t>WPS</t>
        </is>
      </c>
      <c r="D7373" t="inlineStr">
        <is>
          <t>WPS-10</t>
        </is>
      </c>
      <c r="E7373" t="inlineStr">
        <is>
          <t>WPS ID</t>
        </is>
      </c>
      <c r="F7373">
        <f>A7373&amp;"|"&amp;B7373</f>
        <v/>
      </c>
      <c r="G7373">
        <f>C7373&amp;"|"&amp;D7373</f>
        <v/>
      </c>
      <c r="H7373" t="inlineStr">
        <is>
          <t>BELONGS_TO_WPS</t>
        </is>
      </c>
      <c r="I7373" t="inlineStr">
        <is>
          <t>Structural</t>
        </is>
      </c>
      <c r="J7373" t="inlineStr">
        <is>
          <t>Required</t>
        </is>
      </c>
      <c r="K7373" t="inlineStr">
        <is>
          <t>Primary</t>
        </is>
      </c>
      <c r="L7373" t="inlineStr"/>
      <c r="M7373" t="inlineStr">
        <is>
          <t>SourceField:WPS ID</t>
        </is>
      </c>
    </row>
    <row r="7374">
      <c r="A7374" t="inlineStr">
        <is>
          <t>Tasks</t>
        </is>
      </c>
      <c r="B7374" t="inlineStr">
        <is>
          <t>T-R-038-02</t>
        </is>
      </c>
      <c r="C7374" t="inlineStr">
        <is>
          <t>Acceptance</t>
        </is>
      </c>
      <c r="D7374" t="inlineStr">
        <is>
          <t>AC-R-038</t>
        </is>
      </c>
      <c r="E7374" t="inlineStr">
        <is>
          <t>Acceptance Criteria ID</t>
        </is>
      </c>
      <c r="F7374">
        <f>A7374&amp;"|"&amp;B7374</f>
        <v/>
      </c>
      <c r="G7374">
        <f>C7374&amp;"|"&amp;D7374</f>
        <v/>
      </c>
      <c r="H7374" t="inlineStr">
        <is>
          <t>ACCEPTED_BY</t>
        </is>
      </c>
      <c r="I7374" t="inlineStr">
        <is>
          <t>Structural</t>
        </is>
      </c>
      <c r="J7374" t="inlineStr">
        <is>
          <t>Required</t>
        </is>
      </c>
      <c r="K7374" t="inlineStr">
        <is>
          <t>Primary</t>
        </is>
      </c>
      <c r="L7374" t="inlineStr"/>
      <c r="M7374" t="inlineStr">
        <is>
          <t>SourceField:Acceptance Criteria ID</t>
        </is>
      </c>
    </row>
    <row r="7375">
      <c r="A7375" t="inlineStr">
        <is>
          <t>Tasks</t>
        </is>
      </c>
      <c r="B7375" t="inlineStr">
        <is>
          <t>T-R-038-02</t>
        </is>
      </c>
      <c r="C7375" t="inlineStr">
        <is>
          <t>Activities</t>
        </is>
      </c>
      <c r="D7375" t="inlineStr">
        <is>
          <t>A-R-038</t>
        </is>
      </c>
      <c r="E7375" t="inlineStr">
        <is>
          <t>Activity ID</t>
        </is>
      </c>
      <c r="F7375">
        <f>A7375&amp;"|"&amp;B7375</f>
        <v/>
      </c>
      <c r="G7375">
        <f>C7375&amp;"|"&amp;D7375</f>
        <v/>
      </c>
      <c r="H7375" t="inlineStr">
        <is>
          <t>UNDEFINED</t>
        </is>
      </c>
      <c r="I7375" t="inlineStr">
        <is>
          <t>Cross-reference</t>
        </is>
      </c>
      <c r="J7375" t="inlineStr">
        <is>
          <t>Optional</t>
        </is>
      </c>
      <c r="K7375" t="inlineStr">
        <is>
          <t>Primary</t>
        </is>
      </c>
      <c r="L7375" t="inlineStr"/>
      <c r="M7375" t="inlineStr">
        <is>
          <t>SourceField:Activity ID</t>
        </is>
      </c>
    </row>
    <row r="7376">
      <c r="A7376" t="inlineStr">
        <is>
          <t>Tasks</t>
        </is>
      </c>
      <c r="B7376" t="inlineStr">
        <is>
          <t>T-R-038-02</t>
        </is>
      </c>
      <c r="C7376" t="inlineStr">
        <is>
          <t>Deliverables</t>
        </is>
      </c>
      <c r="D7376" t="inlineStr">
        <is>
          <t>D-R-038</t>
        </is>
      </c>
      <c r="E7376" t="inlineStr">
        <is>
          <t>Related Deliverable ID</t>
        </is>
      </c>
      <c r="F7376">
        <f>A7376&amp;"|"&amp;B7376</f>
        <v/>
      </c>
      <c r="G7376">
        <f>C7376&amp;"|"&amp;D7376</f>
        <v/>
      </c>
      <c r="H7376" t="inlineStr">
        <is>
          <t>PRODUCES</t>
        </is>
      </c>
      <c r="I7376" t="inlineStr">
        <is>
          <t>Cross-reference</t>
        </is>
      </c>
      <c r="J7376" t="inlineStr">
        <is>
          <t>Optional</t>
        </is>
      </c>
      <c r="K7376" t="inlineStr">
        <is>
          <t>Primary</t>
        </is>
      </c>
      <c r="L7376" t="inlineStr"/>
      <c r="M7376" t="inlineStr">
        <is>
          <t>SourceField:Related Deliverable ID</t>
        </is>
      </c>
    </row>
    <row r="7377">
      <c r="A7377" t="inlineStr">
        <is>
          <t>Tasks</t>
        </is>
      </c>
      <c r="B7377" t="inlineStr">
        <is>
          <t>T-R-038-02</t>
        </is>
      </c>
      <c r="C7377" t="inlineStr">
        <is>
          <t>WPS</t>
        </is>
      </c>
      <c r="D7377" t="inlineStr">
        <is>
          <t>WPS-10</t>
        </is>
      </c>
      <c r="E7377" t="inlineStr">
        <is>
          <t>WPS ID</t>
        </is>
      </c>
      <c r="F7377">
        <f>A7377&amp;"|"&amp;B7377</f>
        <v/>
      </c>
      <c r="G7377">
        <f>C7377&amp;"|"&amp;D7377</f>
        <v/>
      </c>
      <c r="H7377" t="inlineStr">
        <is>
          <t>BELONGS_TO_WPS</t>
        </is>
      </c>
      <c r="I7377" t="inlineStr">
        <is>
          <t>Structural</t>
        </is>
      </c>
      <c r="J7377" t="inlineStr">
        <is>
          <t>Required</t>
        </is>
      </c>
      <c r="K7377" t="inlineStr">
        <is>
          <t>Primary</t>
        </is>
      </c>
      <c r="L7377" t="inlineStr"/>
      <c r="M7377" t="inlineStr">
        <is>
          <t>SourceField:WPS ID</t>
        </is>
      </c>
    </row>
    <row r="7378">
      <c r="A7378" t="inlineStr">
        <is>
          <t>Tasks</t>
        </is>
      </c>
      <c r="B7378" t="inlineStr">
        <is>
          <t>T-R-038-03</t>
        </is>
      </c>
      <c r="C7378" t="inlineStr">
        <is>
          <t>Acceptance</t>
        </is>
      </c>
      <c r="D7378" t="inlineStr">
        <is>
          <t>AC-R-038</t>
        </is>
      </c>
      <c r="E7378" t="inlineStr">
        <is>
          <t>Acceptance Criteria ID</t>
        </is>
      </c>
      <c r="F7378">
        <f>A7378&amp;"|"&amp;B7378</f>
        <v/>
      </c>
      <c r="G7378">
        <f>C7378&amp;"|"&amp;D7378</f>
        <v/>
      </c>
      <c r="H7378" t="inlineStr">
        <is>
          <t>ACCEPTED_BY</t>
        </is>
      </c>
      <c r="I7378" t="inlineStr">
        <is>
          <t>Structural</t>
        </is>
      </c>
      <c r="J7378" t="inlineStr">
        <is>
          <t>Required</t>
        </is>
      </c>
      <c r="K7378" t="inlineStr">
        <is>
          <t>Primary</t>
        </is>
      </c>
      <c r="L7378" t="inlineStr"/>
      <c r="M7378" t="inlineStr">
        <is>
          <t>SourceField:Acceptance Criteria ID</t>
        </is>
      </c>
    </row>
    <row r="7379">
      <c r="A7379" t="inlineStr">
        <is>
          <t>Tasks</t>
        </is>
      </c>
      <c r="B7379" t="inlineStr">
        <is>
          <t>T-R-038-03</t>
        </is>
      </c>
      <c r="C7379" t="inlineStr">
        <is>
          <t>Activities</t>
        </is>
      </c>
      <c r="D7379" t="inlineStr">
        <is>
          <t>A-R-038</t>
        </is>
      </c>
      <c r="E7379" t="inlineStr">
        <is>
          <t>Activity ID</t>
        </is>
      </c>
      <c r="F7379">
        <f>A7379&amp;"|"&amp;B7379</f>
        <v/>
      </c>
      <c r="G7379">
        <f>C7379&amp;"|"&amp;D7379</f>
        <v/>
      </c>
      <c r="H7379" t="inlineStr">
        <is>
          <t>UNDEFINED</t>
        </is>
      </c>
      <c r="I7379" t="inlineStr">
        <is>
          <t>Cross-reference</t>
        </is>
      </c>
      <c r="J7379" t="inlineStr">
        <is>
          <t>Optional</t>
        </is>
      </c>
      <c r="K7379" t="inlineStr">
        <is>
          <t>Primary</t>
        </is>
      </c>
      <c r="L7379" t="inlineStr"/>
      <c r="M7379" t="inlineStr">
        <is>
          <t>SourceField:Activity ID</t>
        </is>
      </c>
    </row>
    <row r="7380">
      <c r="A7380" t="inlineStr">
        <is>
          <t>Tasks</t>
        </is>
      </c>
      <c r="B7380" t="inlineStr">
        <is>
          <t>T-R-038-03</t>
        </is>
      </c>
      <c r="C7380" t="inlineStr">
        <is>
          <t>Deliverables</t>
        </is>
      </c>
      <c r="D7380" t="inlineStr">
        <is>
          <t>D-R-038</t>
        </is>
      </c>
      <c r="E7380" t="inlineStr">
        <is>
          <t>Related Deliverable ID</t>
        </is>
      </c>
      <c r="F7380">
        <f>A7380&amp;"|"&amp;B7380</f>
        <v/>
      </c>
      <c r="G7380">
        <f>C7380&amp;"|"&amp;D7380</f>
        <v/>
      </c>
      <c r="H7380" t="inlineStr">
        <is>
          <t>PRODUCES</t>
        </is>
      </c>
      <c r="I7380" t="inlineStr">
        <is>
          <t>Cross-reference</t>
        </is>
      </c>
      <c r="J7380" t="inlineStr">
        <is>
          <t>Optional</t>
        </is>
      </c>
      <c r="K7380" t="inlineStr">
        <is>
          <t>Primary</t>
        </is>
      </c>
      <c r="L7380" t="inlineStr"/>
      <c r="M7380" t="inlineStr">
        <is>
          <t>SourceField:Related Deliverable ID</t>
        </is>
      </c>
    </row>
    <row r="7381">
      <c r="A7381" t="inlineStr">
        <is>
          <t>Tasks</t>
        </is>
      </c>
      <c r="B7381" t="inlineStr">
        <is>
          <t>T-R-038-03</t>
        </is>
      </c>
      <c r="C7381" t="inlineStr">
        <is>
          <t>WPS</t>
        </is>
      </c>
      <c r="D7381" t="inlineStr">
        <is>
          <t>WPS-10</t>
        </is>
      </c>
      <c r="E7381" t="inlineStr">
        <is>
          <t>WPS ID</t>
        </is>
      </c>
      <c r="F7381">
        <f>A7381&amp;"|"&amp;B7381</f>
        <v/>
      </c>
      <c r="G7381">
        <f>C7381&amp;"|"&amp;D7381</f>
        <v/>
      </c>
      <c r="H7381" t="inlineStr">
        <is>
          <t>BELONGS_TO_WPS</t>
        </is>
      </c>
      <c r="I7381" t="inlineStr">
        <is>
          <t>Structural</t>
        </is>
      </c>
      <c r="J7381" t="inlineStr">
        <is>
          <t>Required</t>
        </is>
      </c>
      <c r="K7381" t="inlineStr">
        <is>
          <t>Primary</t>
        </is>
      </c>
      <c r="L7381" t="inlineStr"/>
      <c r="M7381" t="inlineStr">
        <is>
          <t>SourceField:WPS ID</t>
        </is>
      </c>
    </row>
    <row r="7382">
      <c r="A7382" t="inlineStr">
        <is>
          <t>Tasks</t>
        </is>
      </c>
      <c r="B7382" t="inlineStr">
        <is>
          <t>T-R-039-01</t>
        </is>
      </c>
      <c r="C7382" t="inlineStr">
        <is>
          <t>Acceptance</t>
        </is>
      </c>
      <c r="D7382" t="inlineStr">
        <is>
          <t>AC-R-039</t>
        </is>
      </c>
      <c r="E7382" t="inlineStr">
        <is>
          <t>Acceptance Criteria ID</t>
        </is>
      </c>
      <c r="F7382">
        <f>A7382&amp;"|"&amp;B7382</f>
        <v/>
      </c>
      <c r="G7382">
        <f>C7382&amp;"|"&amp;D7382</f>
        <v/>
      </c>
      <c r="H7382" t="inlineStr">
        <is>
          <t>ACCEPTED_BY</t>
        </is>
      </c>
      <c r="I7382" t="inlineStr">
        <is>
          <t>Structural</t>
        </is>
      </c>
      <c r="J7382" t="inlineStr">
        <is>
          <t>Required</t>
        </is>
      </c>
      <c r="K7382" t="inlineStr">
        <is>
          <t>Primary</t>
        </is>
      </c>
      <c r="L7382" t="inlineStr"/>
      <c r="M7382" t="inlineStr">
        <is>
          <t>SourceField:Acceptance Criteria ID</t>
        </is>
      </c>
    </row>
    <row r="7383">
      <c r="A7383" t="inlineStr">
        <is>
          <t>Tasks</t>
        </is>
      </c>
      <c r="B7383" t="inlineStr">
        <is>
          <t>T-R-039-01</t>
        </is>
      </c>
      <c r="C7383" t="inlineStr">
        <is>
          <t>Activities</t>
        </is>
      </c>
      <c r="D7383" t="inlineStr">
        <is>
          <t>A-R-039</t>
        </is>
      </c>
      <c r="E7383" t="inlineStr">
        <is>
          <t>Activity ID</t>
        </is>
      </c>
      <c r="F7383">
        <f>A7383&amp;"|"&amp;B7383</f>
        <v/>
      </c>
      <c r="G7383">
        <f>C7383&amp;"|"&amp;D7383</f>
        <v/>
      </c>
      <c r="H7383" t="inlineStr">
        <is>
          <t>UNDEFINED</t>
        </is>
      </c>
      <c r="I7383" t="inlineStr">
        <is>
          <t>Cross-reference</t>
        </is>
      </c>
      <c r="J7383" t="inlineStr">
        <is>
          <t>Optional</t>
        </is>
      </c>
      <c r="K7383" t="inlineStr">
        <is>
          <t>Primary</t>
        </is>
      </c>
      <c r="L7383" t="inlineStr"/>
      <c r="M7383" t="inlineStr">
        <is>
          <t>SourceField:Activity ID</t>
        </is>
      </c>
    </row>
    <row r="7384">
      <c r="A7384" t="inlineStr">
        <is>
          <t>Tasks</t>
        </is>
      </c>
      <c r="B7384" t="inlineStr">
        <is>
          <t>T-R-039-01</t>
        </is>
      </c>
      <c r="C7384" t="inlineStr">
        <is>
          <t>Deliverables</t>
        </is>
      </c>
      <c r="D7384" t="inlineStr">
        <is>
          <t>D-R-039</t>
        </is>
      </c>
      <c r="E7384" t="inlineStr">
        <is>
          <t>Related Deliverable ID</t>
        </is>
      </c>
      <c r="F7384">
        <f>A7384&amp;"|"&amp;B7384</f>
        <v/>
      </c>
      <c r="G7384">
        <f>C7384&amp;"|"&amp;D7384</f>
        <v/>
      </c>
      <c r="H7384" t="inlineStr">
        <is>
          <t>PRODUCES</t>
        </is>
      </c>
      <c r="I7384" t="inlineStr">
        <is>
          <t>Cross-reference</t>
        </is>
      </c>
      <c r="J7384" t="inlineStr">
        <is>
          <t>Optional</t>
        </is>
      </c>
      <c r="K7384" t="inlineStr">
        <is>
          <t>Primary</t>
        </is>
      </c>
      <c r="L7384" t="inlineStr"/>
      <c r="M7384" t="inlineStr">
        <is>
          <t>SourceField:Related Deliverable ID</t>
        </is>
      </c>
    </row>
    <row r="7385">
      <c r="A7385" t="inlineStr">
        <is>
          <t>Tasks</t>
        </is>
      </c>
      <c r="B7385" t="inlineStr">
        <is>
          <t>T-R-039-01</t>
        </is>
      </c>
      <c r="C7385" t="inlineStr">
        <is>
          <t>WPS</t>
        </is>
      </c>
      <c r="D7385" t="inlineStr">
        <is>
          <t>WPS-10</t>
        </is>
      </c>
      <c r="E7385" t="inlineStr">
        <is>
          <t>WPS ID</t>
        </is>
      </c>
      <c r="F7385">
        <f>A7385&amp;"|"&amp;B7385</f>
        <v/>
      </c>
      <c r="G7385">
        <f>C7385&amp;"|"&amp;D7385</f>
        <v/>
      </c>
      <c r="H7385" t="inlineStr">
        <is>
          <t>BELONGS_TO_WPS</t>
        </is>
      </c>
      <c r="I7385" t="inlineStr">
        <is>
          <t>Structural</t>
        </is>
      </c>
      <c r="J7385" t="inlineStr">
        <is>
          <t>Required</t>
        </is>
      </c>
      <c r="K7385" t="inlineStr">
        <is>
          <t>Primary</t>
        </is>
      </c>
      <c r="L7385" t="inlineStr"/>
      <c r="M7385" t="inlineStr">
        <is>
          <t>SourceField:WPS ID</t>
        </is>
      </c>
    </row>
    <row r="7386">
      <c r="A7386" t="inlineStr">
        <is>
          <t>Tasks</t>
        </is>
      </c>
      <c r="B7386" t="inlineStr">
        <is>
          <t>T-R-039-02</t>
        </is>
      </c>
      <c r="C7386" t="inlineStr">
        <is>
          <t>Acceptance</t>
        </is>
      </c>
      <c r="D7386" t="inlineStr">
        <is>
          <t>AC-R-039</t>
        </is>
      </c>
      <c r="E7386" t="inlineStr">
        <is>
          <t>Acceptance Criteria ID</t>
        </is>
      </c>
      <c r="F7386">
        <f>A7386&amp;"|"&amp;B7386</f>
        <v/>
      </c>
      <c r="G7386">
        <f>C7386&amp;"|"&amp;D7386</f>
        <v/>
      </c>
      <c r="H7386" t="inlineStr">
        <is>
          <t>ACCEPTED_BY</t>
        </is>
      </c>
      <c r="I7386" t="inlineStr">
        <is>
          <t>Structural</t>
        </is>
      </c>
      <c r="J7386" t="inlineStr">
        <is>
          <t>Required</t>
        </is>
      </c>
      <c r="K7386" t="inlineStr">
        <is>
          <t>Primary</t>
        </is>
      </c>
      <c r="L7386" t="inlineStr"/>
      <c r="M7386" t="inlineStr">
        <is>
          <t>SourceField:Acceptance Criteria ID</t>
        </is>
      </c>
    </row>
    <row r="7387">
      <c r="A7387" t="inlineStr">
        <is>
          <t>Tasks</t>
        </is>
      </c>
      <c r="B7387" t="inlineStr">
        <is>
          <t>T-R-039-02</t>
        </is>
      </c>
      <c r="C7387" t="inlineStr">
        <is>
          <t>Activities</t>
        </is>
      </c>
      <c r="D7387" t="inlineStr">
        <is>
          <t>A-R-039</t>
        </is>
      </c>
      <c r="E7387" t="inlineStr">
        <is>
          <t>Activity ID</t>
        </is>
      </c>
      <c r="F7387">
        <f>A7387&amp;"|"&amp;B7387</f>
        <v/>
      </c>
      <c r="G7387">
        <f>C7387&amp;"|"&amp;D7387</f>
        <v/>
      </c>
      <c r="H7387" t="inlineStr">
        <is>
          <t>UNDEFINED</t>
        </is>
      </c>
      <c r="I7387" t="inlineStr">
        <is>
          <t>Cross-reference</t>
        </is>
      </c>
      <c r="J7387" t="inlineStr">
        <is>
          <t>Optional</t>
        </is>
      </c>
      <c r="K7387" t="inlineStr">
        <is>
          <t>Primary</t>
        </is>
      </c>
      <c r="L7387" t="inlineStr"/>
      <c r="M7387" t="inlineStr">
        <is>
          <t>SourceField:Activity ID</t>
        </is>
      </c>
    </row>
    <row r="7388">
      <c r="A7388" t="inlineStr">
        <is>
          <t>Tasks</t>
        </is>
      </c>
      <c r="B7388" t="inlineStr">
        <is>
          <t>T-R-039-02</t>
        </is>
      </c>
      <c r="C7388" t="inlineStr">
        <is>
          <t>Deliverables</t>
        </is>
      </c>
      <c r="D7388" t="inlineStr">
        <is>
          <t>D-R-039</t>
        </is>
      </c>
      <c r="E7388" t="inlineStr">
        <is>
          <t>Related Deliverable ID</t>
        </is>
      </c>
      <c r="F7388">
        <f>A7388&amp;"|"&amp;B7388</f>
        <v/>
      </c>
      <c r="G7388">
        <f>C7388&amp;"|"&amp;D7388</f>
        <v/>
      </c>
      <c r="H7388" t="inlineStr">
        <is>
          <t>PRODUCES</t>
        </is>
      </c>
      <c r="I7388" t="inlineStr">
        <is>
          <t>Cross-reference</t>
        </is>
      </c>
      <c r="J7388" t="inlineStr">
        <is>
          <t>Optional</t>
        </is>
      </c>
      <c r="K7388" t="inlineStr">
        <is>
          <t>Primary</t>
        </is>
      </c>
      <c r="L7388" t="inlineStr"/>
      <c r="M7388" t="inlineStr">
        <is>
          <t>SourceField:Related Deliverable ID</t>
        </is>
      </c>
    </row>
    <row r="7389">
      <c r="A7389" t="inlineStr">
        <is>
          <t>Tasks</t>
        </is>
      </c>
      <c r="B7389" t="inlineStr">
        <is>
          <t>T-R-039-02</t>
        </is>
      </c>
      <c r="C7389" t="inlineStr">
        <is>
          <t>WPS</t>
        </is>
      </c>
      <c r="D7389" t="inlineStr">
        <is>
          <t>WPS-10</t>
        </is>
      </c>
      <c r="E7389" t="inlineStr">
        <is>
          <t>WPS ID</t>
        </is>
      </c>
      <c r="F7389">
        <f>A7389&amp;"|"&amp;B7389</f>
        <v/>
      </c>
      <c r="G7389">
        <f>C7389&amp;"|"&amp;D7389</f>
        <v/>
      </c>
      <c r="H7389" t="inlineStr">
        <is>
          <t>BELONGS_TO_WPS</t>
        </is>
      </c>
      <c r="I7389" t="inlineStr">
        <is>
          <t>Structural</t>
        </is>
      </c>
      <c r="J7389" t="inlineStr">
        <is>
          <t>Required</t>
        </is>
      </c>
      <c r="K7389" t="inlineStr">
        <is>
          <t>Primary</t>
        </is>
      </c>
      <c r="L7389" t="inlineStr"/>
      <c r="M7389" t="inlineStr">
        <is>
          <t>SourceField:WPS ID</t>
        </is>
      </c>
    </row>
    <row r="7390">
      <c r="A7390" t="inlineStr">
        <is>
          <t>Tasks</t>
        </is>
      </c>
      <c r="B7390" t="inlineStr">
        <is>
          <t>T-R-039-03</t>
        </is>
      </c>
      <c r="C7390" t="inlineStr">
        <is>
          <t>Acceptance</t>
        </is>
      </c>
      <c r="D7390" t="inlineStr">
        <is>
          <t>AC-R-039</t>
        </is>
      </c>
      <c r="E7390" t="inlineStr">
        <is>
          <t>Acceptance Criteria ID</t>
        </is>
      </c>
      <c r="F7390">
        <f>A7390&amp;"|"&amp;B7390</f>
        <v/>
      </c>
      <c r="G7390">
        <f>C7390&amp;"|"&amp;D7390</f>
        <v/>
      </c>
      <c r="H7390" t="inlineStr">
        <is>
          <t>ACCEPTED_BY</t>
        </is>
      </c>
      <c r="I7390" t="inlineStr">
        <is>
          <t>Structural</t>
        </is>
      </c>
      <c r="J7390" t="inlineStr">
        <is>
          <t>Required</t>
        </is>
      </c>
      <c r="K7390" t="inlineStr">
        <is>
          <t>Primary</t>
        </is>
      </c>
      <c r="L7390" t="inlineStr"/>
      <c r="M7390" t="inlineStr">
        <is>
          <t>SourceField:Acceptance Criteria ID</t>
        </is>
      </c>
    </row>
    <row r="7391">
      <c r="A7391" t="inlineStr">
        <is>
          <t>Tasks</t>
        </is>
      </c>
      <c r="B7391" t="inlineStr">
        <is>
          <t>T-R-039-03</t>
        </is>
      </c>
      <c r="C7391" t="inlineStr">
        <is>
          <t>Activities</t>
        </is>
      </c>
      <c r="D7391" t="inlineStr">
        <is>
          <t>A-R-039</t>
        </is>
      </c>
      <c r="E7391" t="inlineStr">
        <is>
          <t>Activity ID</t>
        </is>
      </c>
      <c r="F7391">
        <f>A7391&amp;"|"&amp;B7391</f>
        <v/>
      </c>
      <c r="G7391">
        <f>C7391&amp;"|"&amp;D7391</f>
        <v/>
      </c>
      <c r="H7391" t="inlineStr">
        <is>
          <t>UNDEFINED</t>
        </is>
      </c>
      <c r="I7391" t="inlineStr">
        <is>
          <t>Cross-reference</t>
        </is>
      </c>
      <c r="J7391" t="inlineStr">
        <is>
          <t>Optional</t>
        </is>
      </c>
      <c r="K7391" t="inlineStr">
        <is>
          <t>Primary</t>
        </is>
      </c>
      <c r="L7391" t="inlineStr"/>
      <c r="M7391" t="inlineStr">
        <is>
          <t>SourceField:Activity ID</t>
        </is>
      </c>
    </row>
    <row r="7392">
      <c r="A7392" t="inlineStr">
        <is>
          <t>Tasks</t>
        </is>
      </c>
      <c r="B7392" t="inlineStr">
        <is>
          <t>T-R-039-03</t>
        </is>
      </c>
      <c r="C7392" t="inlineStr">
        <is>
          <t>Deliverables</t>
        </is>
      </c>
      <c r="D7392" t="inlineStr">
        <is>
          <t>D-R-039</t>
        </is>
      </c>
      <c r="E7392" t="inlineStr">
        <is>
          <t>Related Deliverable ID</t>
        </is>
      </c>
      <c r="F7392">
        <f>A7392&amp;"|"&amp;B7392</f>
        <v/>
      </c>
      <c r="G7392">
        <f>C7392&amp;"|"&amp;D7392</f>
        <v/>
      </c>
      <c r="H7392" t="inlineStr">
        <is>
          <t>PRODUCES</t>
        </is>
      </c>
      <c r="I7392" t="inlineStr">
        <is>
          <t>Cross-reference</t>
        </is>
      </c>
      <c r="J7392" t="inlineStr">
        <is>
          <t>Optional</t>
        </is>
      </c>
      <c r="K7392" t="inlineStr">
        <is>
          <t>Primary</t>
        </is>
      </c>
      <c r="L7392" t="inlineStr"/>
      <c r="M7392" t="inlineStr">
        <is>
          <t>SourceField:Related Deliverable ID</t>
        </is>
      </c>
    </row>
    <row r="7393">
      <c r="A7393" t="inlineStr">
        <is>
          <t>Tasks</t>
        </is>
      </c>
      <c r="B7393" t="inlineStr">
        <is>
          <t>T-R-039-03</t>
        </is>
      </c>
      <c r="C7393" t="inlineStr">
        <is>
          <t>WPS</t>
        </is>
      </c>
      <c r="D7393" t="inlineStr">
        <is>
          <t>WPS-10</t>
        </is>
      </c>
      <c r="E7393" t="inlineStr">
        <is>
          <t>WPS ID</t>
        </is>
      </c>
      <c r="F7393">
        <f>A7393&amp;"|"&amp;B7393</f>
        <v/>
      </c>
      <c r="G7393">
        <f>C7393&amp;"|"&amp;D7393</f>
        <v/>
      </c>
      <c r="H7393" t="inlineStr">
        <is>
          <t>BELONGS_TO_WPS</t>
        </is>
      </c>
      <c r="I7393" t="inlineStr">
        <is>
          <t>Structural</t>
        </is>
      </c>
      <c r="J7393" t="inlineStr">
        <is>
          <t>Required</t>
        </is>
      </c>
      <c r="K7393" t="inlineStr">
        <is>
          <t>Primary</t>
        </is>
      </c>
      <c r="L7393" t="inlineStr"/>
      <c r="M7393" t="inlineStr">
        <is>
          <t>SourceField:WPS ID</t>
        </is>
      </c>
    </row>
    <row r="7394">
      <c r="A7394" t="inlineStr">
        <is>
          <t>Tasks</t>
        </is>
      </c>
      <c r="B7394" t="inlineStr">
        <is>
          <t>T-R-040-01</t>
        </is>
      </c>
      <c r="C7394" t="inlineStr">
        <is>
          <t>Acceptance</t>
        </is>
      </c>
      <c r="D7394" t="inlineStr">
        <is>
          <t>AC-R-040</t>
        </is>
      </c>
      <c r="E7394" t="inlineStr">
        <is>
          <t>Acceptance Criteria ID</t>
        </is>
      </c>
      <c r="F7394">
        <f>A7394&amp;"|"&amp;B7394</f>
        <v/>
      </c>
      <c r="G7394">
        <f>C7394&amp;"|"&amp;D7394</f>
        <v/>
      </c>
      <c r="H7394" t="inlineStr">
        <is>
          <t>ACCEPTED_BY</t>
        </is>
      </c>
      <c r="I7394" t="inlineStr">
        <is>
          <t>Structural</t>
        </is>
      </c>
      <c r="J7394" t="inlineStr">
        <is>
          <t>Required</t>
        </is>
      </c>
      <c r="K7394" t="inlineStr">
        <is>
          <t>Primary</t>
        </is>
      </c>
      <c r="L7394" t="inlineStr"/>
      <c r="M7394" t="inlineStr">
        <is>
          <t>SourceField:Acceptance Criteria ID</t>
        </is>
      </c>
    </row>
    <row r="7395">
      <c r="A7395" t="inlineStr">
        <is>
          <t>Tasks</t>
        </is>
      </c>
      <c r="B7395" t="inlineStr">
        <is>
          <t>T-R-040-01</t>
        </is>
      </c>
      <c r="C7395" t="inlineStr">
        <is>
          <t>Activities</t>
        </is>
      </c>
      <c r="D7395" t="inlineStr">
        <is>
          <t>A-R-040</t>
        </is>
      </c>
      <c r="E7395" t="inlineStr">
        <is>
          <t>Activity ID</t>
        </is>
      </c>
      <c r="F7395">
        <f>A7395&amp;"|"&amp;B7395</f>
        <v/>
      </c>
      <c r="G7395">
        <f>C7395&amp;"|"&amp;D7395</f>
        <v/>
      </c>
      <c r="H7395" t="inlineStr">
        <is>
          <t>UNDEFINED</t>
        </is>
      </c>
      <c r="I7395" t="inlineStr">
        <is>
          <t>Cross-reference</t>
        </is>
      </c>
      <c r="J7395" t="inlineStr">
        <is>
          <t>Optional</t>
        </is>
      </c>
      <c r="K7395" t="inlineStr">
        <is>
          <t>Primary</t>
        </is>
      </c>
      <c r="L7395" t="inlineStr"/>
      <c r="M7395" t="inlineStr">
        <is>
          <t>SourceField:Activity ID</t>
        </is>
      </c>
    </row>
    <row r="7396">
      <c r="A7396" t="inlineStr">
        <is>
          <t>Tasks</t>
        </is>
      </c>
      <c r="B7396" t="inlineStr">
        <is>
          <t>T-R-040-01</t>
        </is>
      </c>
      <c r="C7396" t="inlineStr">
        <is>
          <t>Deliverables</t>
        </is>
      </c>
      <c r="D7396" t="inlineStr">
        <is>
          <t>D-R-040</t>
        </is>
      </c>
      <c r="E7396" t="inlineStr">
        <is>
          <t>Related Deliverable ID</t>
        </is>
      </c>
      <c r="F7396">
        <f>A7396&amp;"|"&amp;B7396</f>
        <v/>
      </c>
      <c r="G7396">
        <f>C7396&amp;"|"&amp;D7396</f>
        <v/>
      </c>
      <c r="H7396" t="inlineStr">
        <is>
          <t>PRODUCES</t>
        </is>
      </c>
      <c r="I7396" t="inlineStr">
        <is>
          <t>Cross-reference</t>
        </is>
      </c>
      <c r="J7396" t="inlineStr">
        <is>
          <t>Optional</t>
        </is>
      </c>
      <c r="K7396" t="inlineStr">
        <is>
          <t>Primary</t>
        </is>
      </c>
      <c r="L7396" t="inlineStr"/>
      <c r="M7396" t="inlineStr">
        <is>
          <t>SourceField:Related Deliverable ID</t>
        </is>
      </c>
    </row>
    <row r="7397">
      <c r="A7397" t="inlineStr">
        <is>
          <t>Tasks</t>
        </is>
      </c>
      <c r="B7397" t="inlineStr">
        <is>
          <t>T-R-040-01</t>
        </is>
      </c>
      <c r="C7397" t="inlineStr">
        <is>
          <t>WPS</t>
        </is>
      </c>
      <c r="D7397" t="inlineStr">
        <is>
          <t>WPS-10</t>
        </is>
      </c>
      <c r="E7397" t="inlineStr">
        <is>
          <t>WPS ID</t>
        </is>
      </c>
      <c r="F7397">
        <f>A7397&amp;"|"&amp;B7397</f>
        <v/>
      </c>
      <c r="G7397">
        <f>C7397&amp;"|"&amp;D7397</f>
        <v/>
      </c>
      <c r="H7397" t="inlineStr">
        <is>
          <t>BELONGS_TO_WPS</t>
        </is>
      </c>
      <c r="I7397" t="inlineStr">
        <is>
          <t>Structural</t>
        </is>
      </c>
      <c r="J7397" t="inlineStr">
        <is>
          <t>Required</t>
        </is>
      </c>
      <c r="K7397" t="inlineStr">
        <is>
          <t>Primary</t>
        </is>
      </c>
      <c r="L7397" t="inlineStr"/>
      <c r="M7397" t="inlineStr">
        <is>
          <t>SourceField:WPS ID</t>
        </is>
      </c>
    </row>
    <row r="7398">
      <c r="A7398" t="inlineStr">
        <is>
          <t>Tasks</t>
        </is>
      </c>
      <c r="B7398" t="inlineStr">
        <is>
          <t>T-R-040-02</t>
        </is>
      </c>
      <c r="C7398" t="inlineStr">
        <is>
          <t>Acceptance</t>
        </is>
      </c>
      <c r="D7398" t="inlineStr">
        <is>
          <t>AC-R-040</t>
        </is>
      </c>
      <c r="E7398" t="inlineStr">
        <is>
          <t>Acceptance Criteria ID</t>
        </is>
      </c>
      <c r="F7398">
        <f>A7398&amp;"|"&amp;B7398</f>
        <v/>
      </c>
      <c r="G7398">
        <f>C7398&amp;"|"&amp;D7398</f>
        <v/>
      </c>
      <c r="H7398" t="inlineStr">
        <is>
          <t>ACCEPTED_BY</t>
        </is>
      </c>
      <c r="I7398" t="inlineStr">
        <is>
          <t>Structural</t>
        </is>
      </c>
      <c r="J7398" t="inlineStr">
        <is>
          <t>Required</t>
        </is>
      </c>
      <c r="K7398" t="inlineStr">
        <is>
          <t>Primary</t>
        </is>
      </c>
      <c r="L7398" t="inlineStr"/>
      <c r="M7398" t="inlineStr">
        <is>
          <t>SourceField:Acceptance Criteria ID</t>
        </is>
      </c>
    </row>
    <row r="7399">
      <c r="A7399" t="inlineStr">
        <is>
          <t>Tasks</t>
        </is>
      </c>
      <c r="B7399" t="inlineStr">
        <is>
          <t>T-R-040-02</t>
        </is>
      </c>
      <c r="C7399" t="inlineStr">
        <is>
          <t>Activities</t>
        </is>
      </c>
      <c r="D7399" t="inlineStr">
        <is>
          <t>A-R-040</t>
        </is>
      </c>
      <c r="E7399" t="inlineStr">
        <is>
          <t>Activity ID</t>
        </is>
      </c>
      <c r="F7399">
        <f>A7399&amp;"|"&amp;B7399</f>
        <v/>
      </c>
      <c r="G7399">
        <f>C7399&amp;"|"&amp;D7399</f>
        <v/>
      </c>
      <c r="H7399" t="inlineStr">
        <is>
          <t>UNDEFINED</t>
        </is>
      </c>
      <c r="I7399" t="inlineStr">
        <is>
          <t>Cross-reference</t>
        </is>
      </c>
      <c r="J7399" t="inlineStr">
        <is>
          <t>Optional</t>
        </is>
      </c>
      <c r="K7399" t="inlineStr">
        <is>
          <t>Primary</t>
        </is>
      </c>
      <c r="L7399" t="inlineStr"/>
      <c r="M7399" t="inlineStr">
        <is>
          <t>SourceField:Activity ID</t>
        </is>
      </c>
    </row>
    <row r="7400">
      <c r="A7400" t="inlineStr">
        <is>
          <t>Tasks</t>
        </is>
      </c>
      <c r="B7400" t="inlineStr">
        <is>
          <t>T-R-040-02</t>
        </is>
      </c>
      <c r="C7400" t="inlineStr">
        <is>
          <t>Deliverables</t>
        </is>
      </c>
      <c r="D7400" t="inlineStr">
        <is>
          <t>D-R-040</t>
        </is>
      </c>
      <c r="E7400" t="inlineStr">
        <is>
          <t>Related Deliverable ID</t>
        </is>
      </c>
      <c r="F7400">
        <f>A7400&amp;"|"&amp;B7400</f>
        <v/>
      </c>
      <c r="G7400">
        <f>C7400&amp;"|"&amp;D7400</f>
        <v/>
      </c>
      <c r="H7400" t="inlineStr">
        <is>
          <t>PRODUCES</t>
        </is>
      </c>
      <c r="I7400" t="inlineStr">
        <is>
          <t>Cross-reference</t>
        </is>
      </c>
      <c r="J7400" t="inlineStr">
        <is>
          <t>Optional</t>
        </is>
      </c>
      <c r="K7400" t="inlineStr">
        <is>
          <t>Primary</t>
        </is>
      </c>
      <c r="L7400" t="inlineStr"/>
      <c r="M7400" t="inlineStr">
        <is>
          <t>SourceField:Related Deliverable ID</t>
        </is>
      </c>
    </row>
    <row r="7401">
      <c r="A7401" t="inlineStr">
        <is>
          <t>Tasks</t>
        </is>
      </c>
      <c r="B7401" t="inlineStr">
        <is>
          <t>T-R-040-02</t>
        </is>
      </c>
      <c r="C7401" t="inlineStr">
        <is>
          <t>WPS</t>
        </is>
      </c>
      <c r="D7401" t="inlineStr">
        <is>
          <t>WPS-10</t>
        </is>
      </c>
      <c r="E7401" t="inlineStr">
        <is>
          <t>WPS ID</t>
        </is>
      </c>
      <c r="F7401">
        <f>A7401&amp;"|"&amp;B7401</f>
        <v/>
      </c>
      <c r="G7401">
        <f>C7401&amp;"|"&amp;D7401</f>
        <v/>
      </c>
      <c r="H7401" t="inlineStr">
        <is>
          <t>BELONGS_TO_WPS</t>
        </is>
      </c>
      <c r="I7401" t="inlineStr">
        <is>
          <t>Structural</t>
        </is>
      </c>
      <c r="J7401" t="inlineStr">
        <is>
          <t>Required</t>
        </is>
      </c>
      <c r="K7401" t="inlineStr">
        <is>
          <t>Primary</t>
        </is>
      </c>
      <c r="L7401" t="inlineStr"/>
      <c r="M7401" t="inlineStr">
        <is>
          <t>SourceField:WPS ID</t>
        </is>
      </c>
    </row>
    <row r="7402">
      <c r="A7402" t="inlineStr">
        <is>
          <t>Tasks</t>
        </is>
      </c>
      <c r="B7402" t="inlineStr">
        <is>
          <t>T-R-040-03</t>
        </is>
      </c>
      <c r="C7402" t="inlineStr">
        <is>
          <t>Acceptance</t>
        </is>
      </c>
      <c r="D7402" t="inlineStr">
        <is>
          <t>AC-R-040</t>
        </is>
      </c>
      <c r="E7402" t="inlineStr">
        <is>
          <t>Acceptance Criteria ID</t>
        </is>
      </c>
      <c r="F7402">
        <f>A7402&amp;"|"&amp;B7402</f>
        <v/>
      </c>
      <c r="G7402">
        <f>C7402&amp;"|"&amp;D7402</f>
        <v/>
      </c>
      <c r="H7402" t="inlineStr">
        <is>
          <t>ACCEPTED_BY</t>
        </is>
      </c>
      <c r="I7402" t="inlineStr">
        <is>
          <t>Structural</t>
        </is>
      </c>
      <c r="J7402" t="inlineStr">
        <is>
          <t>Required</t>
        </is>
      </c>
      <c r="K7402" t="inlineStr">
        <is>
          <t>Primary</t>
        </is>
      </c>
      <c r="L7402" t="inlineStr"/>
      <c r="M7402" t="inlineStr">
        <is>
          <t>SourceField:Acceptance Criteria ID</t>
        </is>
      </c>
    </row>
    <row r="7403">
      <c r="A7403" t="inlineStr">
        <is>
          <t>Tasks</t>
        </is>
      </c>
      <c r="B7403" t="inlineStr">
        <is>
          <t>T-R-040-03</t>
        </is>
      </c>
      <c r="C7403" t="inlineStr">
        <is>
          <t>Activities</t>
        </is>
      </c>
      <c r="D7403" t="inlineStr">
        <is>
          <t>A-R-040</t>
        </is>
      </c>
      <c r="E7403" t="inlineStr">
        <is>
          <t>Activity ID</t>
        </is>
      </c>
      <c r="F7403">
        <f>A7403&amp;"|"&amp;B7403</f>
        <v/>
      </c>
      <c r="G7403">
        <f>C7403&amp;"|"&amp;D7403</f>
        <v/>
      </c>
      <c r="H7403" t="inlineStr">
        <is>
          <t>UNDEFINED</t>
        </is>
      </c>
      <c r="I7403" t="inlineStr">
        <is>
          <t>Cross-reference</t>
        </is>
      </c>
      <c r="J7403" t="inlineStr">
        <is>
          <t>Optional</t>
        </is>
      </c>
      <c r="K7403" t="inlineStr">
        <is>
          <t>Primary</t>
        </is>
      </c>
      <c r="L7403" t="inlineStr"/>
      <c r="M7403" t="inlineStr">
        <is>
          <t>SourceField:Activity ID</t>
        </is>
      </c>
    </row>
    <row r="7404">
      <c r="A7404" t="inlineStr">
        <is>
          <t>Tasks</t>
        </is>
      </c>
      <c r="B7404" t="inlineStr">
        <is>
          <t>T-R-040-03</t>
        </is>
      </c>
      <c r="C7404" t="inlineStr">
        <is>
          <t>Deliverables</t>
        </is>
      </c>
      <c r="D7404" t="inlineStr">
        <is>
          <t>D-R-040</t>
        </is>
      </c>
      <c r="E7404" t="inlineStr">
        <is>
          <t>Related Deliverable ID</t>
        </is>
      </c>
      <c r="F7404">
        <f>A7404&amp;"|"&amp;B7404</f>
        <v/>
      </c>
      <c r="G7404">
        <f>C7404&amp;"|"&amp;D7404</f>
        <v/>
      </c>
      <c r="H7404" t="inlineStr">
        <is>
          <t>PRODUCES</t>
        </is>
      </c>
      <c r="I7404" t="inlineStr">
        <is>
          <t>Cross-reference</t>
        </is>
      </c>
      <c r="J7404" t="inlineStr">
        <is>
          <t>Optional</t>
        </is>
      </c>
      <c r="K7404" t="inlineStr">
        <is>
          <t>Primary</t>
        </is>
      </c>
      <c r="L7404" t="inlineStr"/>
      <c r="M7404" t="inlineStr">
        <is>
          <t>SourceField:Related Deliverable ID</t>
        </is>
      </c>
    </row>
    <row r="7405">
      <c r="A7405" t="inlineStr">
        <is>
          <t>Tasks</t>
        </is>
      </c>
      <c r="B7405" t="inlineStr">
        <is>
          <t>T-R-040-03</t>
        </is>
      </c>
      <c r="C7405" t="inlineStr">
        <is>
          <t>WPS</t>
        </is>
      </c>
      <c r="D7405" t="inlineStr">
        <is>
          <t>WPS-10</t>
        </is>
      </c>
      <c r="E7405" t="inlineStr">
        <is>
          <t>WPS ID</t>
        </is>
      </c>
      <c r="F7405">
        <f>A7405&amp;"|"&amp;B7405</f>
        <v/>
      </c>
      <c r="G7405">
        <f>C7405&amp;"|"&amp;D7405</f>
        <v/>
      </c>
      <c r="H7405" t="inlineStr">
        <is>
          <t>BELONGS_TO_WPS</t>
        </is>
      </c>
      <c r="I7405" t="inlineStr">
        <is>
          <t>Structural</t>
        </is>
      </c>
      <c r="J7405" t="inlineStr">
        <is>
          <t>Required</t>
        </is>
      </c>
      <c r="K7405" t="inlineStr">
        <is>
          <t>Primary</t>
        </is>
      </c>
      <c r="L7405" t="inlineStr"/>
      <c r="M7405" t="inlineStr">
        <is>
          <t>SourceField:WPS ID</t>
        </is>
      </c>
    </row>
    <row r="7406">
      <c r="A7406" t="inlineStr">
        <is>
          <t>Tasks</t>
        </is>
      </c>
      <c r="B7406" t="inlineStr">
        <is>
          <t>T-R-041-01</t>
        </is>
      </c>
      <c r="C7406" t="inlineStr">
        <is>
          <t>Acceptance</t>
        </is>
      </c>
      <c r="D7406" t="inlineStr">
        <is>
          <t>AC-R-041</t>
        </is>
      </c>
      <c r="E7406" t="inlineStr">
        <is>
          <t>Acceptance Criteria ID</t>
        </is>
      </c>
      <c r="F7406">
        <f>A7406&amp;"|"&amp;B7406</f>
        <v/>
      </c>
      <c r="G7406">
        <f>C7406&amp;"|"&amp;D7406</f>
        <v/>
      </c>
      <c r="H7406" t="inlineStr">
        <is>
          <t>ACCEPTED_BY</t>
        </is>
      </c>
      <c r="I7406" t="inlineStr">
        <is>
          <t>Structural</t>
        </is>
      </c>
      <c r="J7406" t="inlineStr">
        <is>
          <t>Required</t>
        </is>
      </c>
      <c r="K7406" t="inlineStr">
        <is>
          <t>Primary</t>
        </is>
      </c>
      <c r="L7406" t="inlineStr"/>
      <c r="M7406" t="inlineStr">
        <is>
          <t>SourceField:Acceptance Criteria ID</t>
        </is>
      </c>
    </row>
    <row r="7407">
      <c r="A7407" t="inlineStr">
        <is>
          <t>Tasks</t>
        </is>
      </c>
      <c r="B7407" t="inlineStr">
        <is>
          <t>T-R-041-01</t>
        </is>
      </c>
      <c r="C7407" t="inlineStr">
        <is>
          <t>Activities</t>
        </is>
      </c>
      <c r="D7407" t="inlineStr">
        <is>
          <t>A-R-041</t>
        </is>
      </c>
      <c r="E7407" t="inlineStr">
        <is>
          <t>Activity ID</t>
        </is>
      </c>
      <c r="F7407">
        <f>A7407&amp;"|"&amp;B7407</f>
        <v/>
      </c>
      <c r="G7407">
        <f>C7407&amp;"|"&amp;D7407</f>
        <v/>
      </c>
      <c r="H7407" t="inlineStr">
        <is>
          <t>UNDEFINED</t>
        </is>
      </c>
      <c r="I7407" t="inlineStr">
        <is>
          <t>Cross-reference</t>
        </is>
      </c>
      <c r="J7407" t="inlineStr">
        <is>
          <t>Optional</t>
        </is>
      </c>
      <c r="K7407" t="inlineStr">
        <is>
          <t>Primary</t>
        </is>
      </c>
      <c r="L7407" t="inlineStr"/>
      <c r="M7407" t="inlineStr">
        <is>
          <t>SourceField:Activity ID</t>
        </is>
      </c>
    </row>
    <row r="7408">
      <c r="A7408" t="inlineStr">
        <is>
          <t>Tasks</t>
        </is>
      </c>
      <c r="B7408" t="inlineStr">
        <is>
          <t>T-R-041-01</t>
        </is>
      </c>
      <c r="C7408" t="inlineStr">
        <is>
          <t>Deliverables</t>
        </is>
      </c>
      <c r="D7408" t="inlineStr">
        <is>
          <t>D-R-041</t>
        </is>
      </c>
      <c r="E7408" t="inlineStr">
        <is>
          <t>Related Deliverable ID</t>
        </is>
      </c>
      <c r="F7408">
        <f>A7408&amp;"|"&amp;B7408</f>
        <v/>
      </c>
      <c r="G7408">
        <f>C7408&amp;"|"&amp;D7408</f>
        <v/>
      </c>
      <c r="H7408" t="inlineStr">
        <is>
          <t>PRODUCES</t>
        </is>
      </c>
      <c r="I7408" t="inlineStr">
        <is>
          <t>Cross-reference</t>
        </is>
      </c>
      <c r="J7408" t="inlineStr">
        <is>
          <t>Optional</t>
        </is>
      </c>
      <c r="K7408" t="inlineStr">
        <is>
          <t>Primary</t>
        </is>
      </c>
      <c r="L7408" t="inlineStr"/>
      <c r="M7408" t="inlineStr">
        <is>
          <t>SourceField:Related Deliverable ID</t>
        </is>
      </c>
    </row>
    <row r="7409">
      <c r="A7409" t="inlineStr">
        <is>
          <t>Tasks</t>
        </is>
      </c>
      <c r="B7409" t="inlineStr">
        <is>
          <t>T-R-041-01</t>
        </is>
      </c>
      <c r="C7409" t="inlineStr">
        <is>
          <t>WPS</t>
        </is>
      </c>
      <c r="D7409" t="inlineStr">
        <is>
          <t>WPS-10</t>
        </is>
      </c>
      <c r="E7409" t="inlineStr">
        <is>
          <t>WPS ID</t>
        </is>
      </c>
      <c r="F7409">
        <f>A7409&amp;"|"&amp;B7409</f>
        <v/>
      </c>
      <c r="G7409">
        <f>C7409&amp;"|"&amp;D7409</f>
        <v/>
      </c>
      <c r="H7409" t="inlineStr">
        <is>
          <t>BELONGS_TO_WPS</t>
        </is>
      </c>
      <c r="I7409" t="inlineStr">
        <is>
          <t>Structural</t>
        </is>
      </c>
      <c r="J7409" t="inlineStr">
        <is>
          <t>Required</t>
        </is>
      </c>
      <c r="K7409" t="inlineStr">
        <is>
          <t>Primary</t>
        </is>
      </c>
      <c r="L7409" t="inlineStr"/>
      <c r="M7409" t="inlineStr">
        <is>
          <t>SourceField:WPS ID</t>
        </is>
      </c>
    </row>
    <row r="7410">
      <c r="A7410" t="inlineStr">
        <is>
          <t>Tasks</t>
        </is>
      </c>
      <c r="B7410" t="inlineStr">
        <is>
          <t>T-R-041-02</t>
        </is>
      </c>
      <c r="C7410" t="inlineStr">
        <is>
          <t>Acceptance</t>
        </is>
      </c>
      <c r="D7410" t="inlineStr">
        <is>
          <t>AC-R-041</t>
        </is>
      </c>
      <c r="E7410" t="inlineStr">
        <is>
          <t>Acceptance Criteria ID</t>
        </is>
      </c>
      <c r="F7410">
        <f>A7410&amp;"|"&amp;B7410</f>
        <v/>
      </c>
      <c r="G7410">
        <f>C7410&amp;"|"&amp;D7410</f>
        <v/>
      </c>
      <c r="H7410" t="inlineStr">
        <is>
          <t>ACCEPTED_BY</t>
        </is>
      </c>
      <c r="I7410" t="inlineStr">
        <is>
          <t>Structural</t>
        </is>
      </c>
      <c r="J7410" t="inlineStr">
        <is>
          <t>Required</t>
        </is>
      </c>
      <c r="K7410" t="inlineStr">
        <is>
          <t>Primary</t>
        </is>
      </c>
      <c r="L7410" t="inlineStr"/>
      <c r="M7410" t="inlineStr">
        <is>
          <t>SourceField:Acceptance Criteria ID</t>
        </is>
      </c>
    </row>
    <row r="7411">
      <c r="A7411" t="inlineStr">
        <is>
          <t>Tasks</t>
        </is>
      </c>
      <c r="B7411" t="inlineStr">
        <is>
          <t>T-R-041-02</t>
        </is>
      </c>
      <c r="C7411" t="inlineStr">
        <is>
          <t>Activities</t>
        </is>
      </c>
      <c r="D7411" t="inlineStr">
        <is>
          <t>A-R-041</t>
        </is>
      </c>
      <c r="E7411" t="inlineStr">
        <is>
          <t>Activity ID</t>
        </is>
      </c>
      <c r="F7411">
        <f>A7411&amp;"|"&amp;B7411</f>
        <v/>
      </c>
      <c r="G7411">
        <f>C7411&amp;"|"&amp;D7411</f>
        <v/>
      </c>
      <c r="H7411" t="inlineStr">
        <is>
          <t>UNDEFINED</t>
        </is>
      </c>
      <c r="I7411" t="inlineStr">
        <is>
          <t>Cross-reference</t>
        </is>
      </c>
      <c r="J7411" t="inlineStr">
        <is>
          <t>Optional</t>
        </is>
      </c>
      <c r="K7411" t="inlineStr">
        <is>
          <t>Primary</t>
        </is>
      </c>
      <c r="L7411" t="inlineStr"/>
      <c r="M7411" t="inlineStr">
        <is>
          <t>SourceField:Activity ID</t>
        </is>
      </c>
    </row>
    <row r="7412">
      <c r="A7412" t="inlineStr">
        <is>
          <t>Tasks</t>
        </is>
      </c>
      <c r="B7412" t="inlineStr">
        <is>
          <t>T-R-041-02</t>
        </is>
      </c>
      <c r="C7412" t="inlineStr">
        <is>
          <t>Deliverables</t>
        </is>
      </c>
      <c r="D7412" t="inlineStr">
        <is>
          <t>D-R-041</t>
        </is>
      </c>
      <c r="E7412" t="inlineStr">
        <is>
          <t>Related Deliverable ID</t>
        </is>
      </c>
      <c r="F7412">
        <f>A7412&amp;"|"&amp;B7412</f>
        <v/>
      </c>
      <c r="G7412">
        <f>C7412&amp;"|"&amp;D7412</f>
        <v/>
      </c>
      <c r="H7412" t="inlineStr">
        <is>
          <t>PRODUCES</t>
        </is>
      </c>
      <c r="I7412" t="inlineStr">
        <is>
          <t>Cross-reference</t>
        </is>
      </c>
      <c r="J7412" t="inlineStr">
        <is>
          <t>Optional</t>
        </is>
      </c>
      <c r="K7412" t="inlineStr">
        <is>
          <t>Primary</t>
        </is>
      </c>
      <c r="L7412" t="inlineStr"/>
      <c r="M7412" t="inlineStr">
        <is>
          <t>SourceField:Related Deliverable ID</t>
        </is>
      </c>
    </row>
    <row r="7413">
      <c r="A7413" t="inlineStr">
        <is>
          <t>Tasks</t>
        </is>
      </c>
      <c r="B7413" t="inlineStr">
        <is>
          <t>T-R-041-02</t>
        </is>
      </c>
      <c r="C7413" t="inlineStr">
        <is>
          <t>WPS</t>
        </is>
      </c>
      <c r="D7413" t="inlineStr">
        <is>
          <t>WPS-10</t>
        </is>
      </c>
      <c r="E7413" t="inlineStr">
        <is>
          <t>WPS ID</t>
        </is>
      </c>
      <c r="F7413">
        <f>A7413&amp;"|"&amp;B7413</f>
        <v/>
      </c>
      <c r="G7413">
        <f>C7413&amp;"|"&amp;D7413</f>
        <v/>
      </c>
      <c r="H7413" t="inlineStr">
        <is>
          <t>BELONGS_TO_WPS</t>
        </is>
      </c>
      <c r="I7413" t="inlineStr">
        <is>
          <t>Structural</t>
        </is>
      </c>
      <c r="J7413" t="inlineStr">
        <is>
          <t>Required</t>
        </is>
      </c>
      <c r="K7413" t="inlineStr">
        <is>
          <t>Primary</t>
        </is>
      </c>
      <c r="L7413" t="inlineStr"/>
      <c r="M7413" t="inlineStr">
        <is>
          <t>SourceField:WPS ID</t>
        </is>
      </c>
    </row>
    <row r="7414">
      <c r="A7414" t="inlineStr">
        <is>
          <t>Tasks</t>
        </is>
      </c>
      <c r="B7414" t="inlineStr">
        <is>
          <t>T-R-041-03</t>
        </is>
      </c>
      <c r="C7414" t="inlineStr">
        <is>
          <t>Acceptance</t>
        </is>
      </c>
      <c r="D7414" t="inlineStr">
        <is>
          <t>AC-R-041</t>
        </is>
      </c>
      <c r="E7414" t="inlineStr">
        <is>
          <t>Acceptance Criteria ID</t>
        </is>
      </c>
      <c r="F7414">
        <f>A7414&amp;"|"&amp;B7414</f>
        <v/>
      </c>
      <c r="G7414">
        <f>C7414&amp;"|"&amp;D7414</f>
        <v/>
      </c>
      <c r="H7414" t="inlineStr">
        <is>
          <t>ACCEPTED_BY</t>
        </is>
      </c>
      <c r="I7414" t="inlineStr">
        <is>
          <t>Structural</t>
        </is>
      </c>
      <c r="J7414" t="inlineStr">
        <is>
          <t>Required</t>
        </is>
      </c>
      <c r="K7414" t="inlineStr">
        <is>
          <t>Primary</t>
        </is>
      </c>
      <c r="L7414" t="inlineStr"/>
      <c r="M7414" t="inlineStr">
        <is>
          <t>SourceField:Acceptance Criteria ID</t>
        </is>
      </c>
    </row>
    <row r="7415">
      <c r="A7415" t="inlineStr">
        <is>
          <t>Tasks</t>
        </is>
      </c>
      <c r="B7415" t="inlineStr">
        <is>
          <t>T-R-041-03</t>
        </is>
      </c>
      <c r="C7415" t="inlineStr">
        <is>
          <t>Activities</t>
        </is>
      </c>
      <c r="D7415" t="inlineStr">
        <is>
          <t>A-R-041</t>
        </is>
      </c>
      <c r="E7415" t="inlineStr">
        <is>
          <t>Activity ID</t>
        </is>
      </c>
      <c r="F7415">
        <f>A7415&amp;"|"&amp;B7415</f>
        <v/>
      </c>
      <c r="G7415">
        <f>C7415&amp;"|"&amp;D7415</f>
        <v/>
      </c>
      <c r="H7415" t="inlineStr">
        <is>
          <t>UNDEFINED</t>
        </is>
      </c>
      <c r="I7415" t="inlineStr">
        <is>
          <t>Cross-reference</t>
        </is>
      </c>
      <c r="J7415" t="inlineStr">
        <is>
          <t>Optional</t>
        </is>
      </c>
      <c r="K7415" t="inlineStr">
        <is>
          <t>Primary</t>
        </is>
      </c>
      <c r="L7415" t="inlineStr"/>
      <c r="M7415" t="inlineStr">
        <is>
          <t>SourceField:Activity ID</t>
        </is>
      </c>
    </row>
    <row r="7416">
      <c r="A7416" t="inlineStr">
        <is>
          <t>Tasks</t>
        </is>
      </c>
      <c r="B7416" t="inlineStr">
        <is>
          <t>T-R-041-03</t>
        </is>
      </c>
      <c r="C7416" t="inlineStr">
        <is>
          <t>Deliverables</t>
        </is>
      </c>
      <c r="D7416" t="inlineStr">
        <is>
          <t>D-R-041</t>
        </is>
      </c>
      <c r="E7416" t="inlineStr">
        <is>
          <t>Related Deliverable ID</t>
        </is>
      </c>
      <c r="F7416">
        <f>A7416&amp;"|"&amp;B7416</f>
        <v/>
      </c>
      <c r="G7416">
        <f>C7416&amp;"|"&amp;D7416</f>
        <v/>
      </c>
      <c r="H7416" t="inlineStr">
        <is>
          <t>PRODUCES</t>
        </is>
      </c>
      <c r="I7416" t="inlineStr">
        <is>
          <t>Cross-reference</t>
        </is>
      </c>
      <c r="J7416" t="inlineStr">
        <is>
          <t>Optional</t>
        </is>
      </c>
      <c r="K7416" t="inlineStr">
        <is>
          <t>Primary</t>
        </is>
      </c>
      <c r="L7416" t="inlineStr"/>
      <c r="M7416" t="inlineStr">
        <is>
          <t>SourceField:Related Deliverable ID</t>
        </is>
      </c>
    </row>
    <row r="7417">
      <c r="A7417" t="inlineStr">
        <is>
          <t>Tasks</t>
        </is>
      </c>
      <c r="B7417" t="inlineStr">
        <is>
          <t>T-R-041-03</t>
        </is>
      </c>
      <c r="C7417" t="inlineStr">
        <is>
          <t>WPS</t>
        </is>
      </c>
      <c r="D7417" t="inlineStr">
        <is>
          <t>WPS-10</t>
        </is>
      </c>
      <c r="E7417" t="inlineStr">
        <is>
          <t>WPS ID</t>
        </is>
      </c>
      <c r="F7417">
        <f>A7417&amp;"|"&amp;B7417</f>
        <v/>
      </c>
      <c r="G7417">
        <f>C7417&amp;"|"&amp;D7417</f>
        <v/>
      </c>
      <c r="H7417" t="inlineStr">
        <is>
          <t>BELONGS_TO_WPS</t>
        </is>
      </c>
      <c r="I7417" t="inlineStr">
        <is>
          <t>Structural</t>
        </is>
      </c>
      <c r="J7417" t="inlineStr">
        <is>
          <t>Required</t>
        </is>
      </c>
      <c r="K7417" t="inlineStr">
        <is>
          <t>Primary</t>
        </is>
      </c>
      <c r="L7417" t="inlineStr"/>
      <c r="M7417" t="inlineStr">
        <is>
          <t>SourceField:WPS ID</t>
        </is>
      </c>
    </row>
    <row r="7418">
      <c r="A7418" t="inlineStr">
        <is>
          <t>Tasks</t>
        </is>
      </c>
      <c r="B7418" t="inlineStr">
        <is>
          <t>T-R-042-01</t>
        </is>
      </c>
      <c r="C7418" t="inlineStr">
        <is>
          <t>Acceptance</t>
        </is>
      </c>
      <c r="D7418" t="inlineStr">
        <is>
          <t>AC-R-042</t>
        </is>
      </c>
      <c r="E7418" t="inlineStr">
        <is>
          <t>Acceptance Criteria ID</t>
        </is>
      </c>
      <c r="F7418">
        <f>A7418&amp;"|"&amp;B7418</f>
        <v/>
      </c>
      <c r="G7418">
        <f>C7418&amp;"|"&amp;D7418</f>
        <v/>
      </c>
      <c r="H7418" t="inlineStr">
        <is>
          <t>ACCEPTED_BY</t>
        </is>
      </c>
      <c r="I7418" t="inlineStr">
        <is>
          <t>Structural</t>
        </is>
      </c>
      <c r="J7418" t="inlineStr">
        <is>
          <t>Required</t>
        </is>
      </c>
      <c r="K7418" t="inlineStr">
        <is>
          <t>Primary</t>
        </is>
      </c>
      <c r="L7418" t="inlineStr"/>
      <c r="M7418" t="inlineStr">
        <is>
          <t>SourceField:Acceptance Criteria ID</t>
        </is>
      </c>
    </row>
    <row r="7419">
      <c r="A7419" t="inlineStr">
        <is>
          <t>Tasks</t>
        </is>
      </c>
      <c r="B7419" t="inlineStr">
        <is>
          <t>T-R-042-01</t>
        </is>
      </c>
      <c r="C7419" t="inlineStr">
        <is>
          <t>Activities</t>
        </is>
      </c>
      <c r="D7419" t="inlineStr">
        <is>
          <t>A-R-042</t>
        </is>
      </c>
      <c r="E7419" t="inlineStr">
        <is>
          <t>Activity ID</t>
        </is>
      </c>
      <c r="F7419">
        <f>A7419&amp;"|"&amp;B7419</f>
        <v/>
      </c>
      <c r="G7419">
        <f>C7419&amp;"|"&amp;D7419</f>
        <v/>
      </c>
      <c r="H7419" t="inlineStr">
        <is>
          <t>UNDEFINED</t>
        </is>
      </c>
      <c r="I7419" t="inlineStr">
        <is>
          <t>Cross-reference</t>
        </is>
      </c>
      <c r="J7419" t="inlineStr">
        <is>
          <t>Optional</t>
        </is>
      </c>
      <c r="K7419" t="inlineStr">
        <is>
          <t>Primary</t>
        </is>
      </c>
      <c r="L7419" t="inlineStr"/>
      <c r="M7419" t="inlineStr">
        <is>
          <t>SourceField:Activity ID</t>
        </is>
      </c>
    </row>
    <row r="7420">
      <c r="A7420" t="inlineStr">
        <is>
          <t>Tasks</t>
        </is>
      </c>
      <c r="B7420" t="inlineStr">
        <is>
          <t>T-R-042-01</t>
        </is>
      </c>
      <c r="C7420" t="inlineStr">
        <is>
          <t>Deliverables</t>
        </is>
      </c>
      <c r="D7420" t="inlineStr">
        <is>
          <t>D-R-042</t>
        </is>
      </c>
      <c r="E7420" t="inlineStr">
        <is>
          <t>Related Deliverable ID</t>
        </is>
      </c>
      <c r="F7420">
        <f>A7420&amp;"|"&amp;B7420</f>
        <v/>
      </c>
      <c r="G7420">
        <f>C7420&amp;"|"&amp;D7420</f>
        <v/>
      </c>
      <c r="H7420" t="inlineStr">
        <is>
          <t>PRODUCES</t>
        </is>
      </c>
      <c r="I7420" t="inlineStr">
        <is>
          <t>Cross-reference</t>
        </is>
      </c>
      <c r="J7420" t="inlineStr">
        <is>
          <t>Optional</t>
        </is>
      </c>
      <c r="K7420" t="inlineStr">
        <is>
          <t>Primary</t>
        </is>
      </c>
      <c r="L7420" t="inlineStr"/>
      <c r="M7420" t="inlineStr">
        <is>
          <t>SourceField:Related Deliverable ID</t>
        </is>
      </c>
    </row>
    <row r="7421">
      <c r="A7421" t="inlineStr">
        <is>
          <t>Tasks</t>
        </is>
      </c>
      <c r="B7421" t="inlineStr">
        <is>
          <t>T-R-042-01</t>
        </is>
      </c>
      <c r="C7421" t="inlineStr">
        <is>
          <t>WPS</t>
        </is>
      </c>
      <c r="D7421" t="inlineStr">
        <is>
          <t>WPS-10</t>
        </is>
      </c>
      <c r="E7421" t="inlineStr">
        <is>
          <t>WPS ID</t>
        </is>
      </c>
      <c r="F7421">
        <f>A7421&amp;"|"&amp;B7421</f>
        <v/>
      </c>
      <c r="G7421">
        <f>C7421&amp;"|"&amp;D7421</f>
        <v/>
      </c>
      <c r="H7421" t="inlineStr">
        <is>
          <t>BELONGS_TO_WPS</t>
        </is>
      </c>
      <c r="I7421" t="inlineStr">
        <is>
          <t>Structural</t>
        </is>
      </c>
      <c r="J7421" t="inlineStr">
        <is>
          <t>Required</t>
        </is>
      </c>
      <c r="K7421" t="inlineStr">
        <is>
          <t>Primary</t>
        </is>
      </c>
      <c r="L7421" t="inlineStr"/>
      <c r="M7421" t="inlineStr">
        <is>
          <t>SourceField:WPS ID</t>
        </is>
      </c>
    </row>
    <row r="7422">
      <c r="A7422" t="inlineStr">
        <is>
          <t>Tasks</t>
        </is>
      </c>
      <c r="B7422" t="inlineStr">
        <is>
          <t>T-R-042-02</t>
        </is>
      </c>
      <c r="C7422" t="inlineStr">
        <is>
          <t>Acceptance</t>
        </is>
      </c>
      <c r="D7422" t="inlineStr">
        <is>
          <t>AC-R-042</t>
        </is>
      </c>
      <c r="E7422" t="inlineStr">
        <is>
          <t>Acceptance Criteria ID</t>
        </is>
      </c>
      <c r="F7422">
        <f>A7422&amp;"|"&amp;B7422</f>
        <v/>
      </c>
      <c r="G7422">
        <f>C7422&amp;"|"&amp;D7422</f>
        <v/>
      </c>
      <c r="H7422" t="inlineStr">
        <is>
          <t>ACCEPTED_BY</t>
        </is>
      </c>
      <c r="I7422" t="inlineStr">
        <is>
          <t>Structural</t>
        </is>
      </c>
      <c r="J7422" t="inlineStr">
        <is>
          <t>Required</t>
        </is>
      </c>
      <c r="K7422" t="inlineStr">
        <is>
          <t>Primary</t>
        </is>
      </c>
      <c r="L7422" t="inlineStr"/>
      <c r="M7422" t="inlineStr">
        <is>
          <t>SourceField:Acceptance Criteria ID</t>
        </is>
      </c>
    </row>
    <row r="7423">
      <c r="A7423" t="inlineStr">
        <is>
          <t>Tasks</t>
        </is>
      </c>
      <c r="B7423" t="inlineStr">
        <is>
          <t>T-R-042-02</t>
        </is>
      </c>
      <c r="C7423" t="inlineStr">
        <is>
          <t>Activities</t>
        </is>
      </c>
      <c r="D7423" t="inlineStr">
        <is>
          <t>A-R-042</t>
        </is>
      </c>
      <c r="E7423" t="inlineStr">
        <is>
          <t>Activity ID</t>
        </is>
      </c>
      <c r="F7423">
        <f>A7423&amp;"|"&amp;B7423</f>
        <v/>
      </c>
      <c r="G7423">
        <f>C7423&amp;"|"&amp;D7423</f>
        <v/>
      </c>
      <c r="H7423" t="inlineStr">
        <is>
          <t>UNDEFINED</t>
        </is>
      </c>
      <c r="I7423" t="inlineStr">
        <is>
          <t>Cross-reference</t>
        </is>
      </c>
      <c r="J7423" t="inlineStr">
        <is>
          <t>Optional</t>
        </is>
      </c>
      <c r="K7423" t="inlineStr">
        <is>
          <t>Primary</t>
        </is>
      </c>
      <c r="L7423" t="inlineStr"/>
      <c r="M7423" t="inlineStr">
        <is>
          <t>SourceField:Activity ID</t>
        </is>
      </c>
    </row>
    <row r="7424">
      <c r="A7424" t="inlineStr">
        <is>
          <t>Tasks</t>
        </is>
      </c>
      <c r="B7424" t="inlineStr">
        <is>
          <t>T-R-042-02</t>
        </is>
      </c>
      <c r="C7424" t="inlineStr">
        <is>
          <t>Deliverables</t>
        </is>
      </c>
      <c r="D7424" t="inlineStr">
        <is>
          <t>D-R-042</t>
        </is>
      </c>
      <c r="E7424" t="inlineStr">
        <is>
          <t>Related Deliverable ID</t>
        </is>
      </c>
      <c r="F7424">
        <f>A7424&amp;"|"&amp;B7424</f>
        <v/>
      </c>
      <c r="G7424">
        <f>C7424&amp;"|"&amp;D7424</f>
        <v/>
      </c>
      <c r="H7424" t="inlineStr">
        <is>
          <t>PRODUCES</t>
        </is>
      </c>
      <c r="I7424" t="inlineStr">
        <is>
          <t>Cross-reference</t>
        </is>
      </c>
      <c r="J7424" t="inlineStr">
        <is>
          <t>Optional</t>
        </is>
      </c>
      <c r="K7424" t="inlineStr">
        <is>
          <t>Primary</t>
        </is>
      </c>
      <c r="L7424" t="inlineStr"/>
      <c r="M7424" t="inlineStr">
        <is>
          <t>SourceField:Related Deliverable ID</t>
        </is>
      </c>
    </row>
    <row r="7425">
      <c r="A7425" t="inlineStr">
        <is>
          <t>Tasks</t>
        </is>
      </c>
      <c r="B7425" t="inlineStr">
        <is>
          <t>T-R-042-02</t>
        </is>
      </c>
      <c r="C7425" t="inlineStr">
        <is>
          <t>WPS</t>
        </is>
      </c>
      <c r="D7425" t="inlineStr">
        <is>
          <t>WPS-10</t>
        </is>
      </c>
      <c r="E7425" t="inlineStr">
        <is>
          <t>WPS ID</t>
        </is>
      </c>
      <c r="F7425">
        <f>A7425&amp;"|"&amp;B7425</f>
        <v/>
      </c>
      <c r="G7425">
        <f>C7425&amp;"|"&amp;D7425</f>
        <v/>
      </c>
      <c r="H7425" t="inlineStr">
        <is>
          <t>BELONGS_TO_WPS</t>
        </is>
      </c>
      <c r="I7425" t="inlineStr">
        <is>
          <t>Structural</t>
        </is>
      </c>
      <c r="J7425" t="inlineStr">
        <is>
          <t>Required</t>
        </is>
      </c>
      <c r="K7425" t="inlineStr">
        <is>
          <t>Primary</t>
        </is>
      </c>
      <c r="L7425" t="inlineStr"/>
      <c r="M7425" t="inlineStr">
        <is>
          <t>SourceField:WPS ID</t>
        </is>
      </c>
    </row>
    <row r="7426">
      <c r="A7426" t="inlineStr">
        <is>
          <t>Tasks</t>
        </is>
      </c>
      <c r="B7426" t="inlineStr">
        <is>
          <t>T-R-042-03</t>
        </is>
      </c>
      <c r="C7426" t="inlineStr">
        <is>
          <t>Acceptance</t>
        </is>
      </c>
      <c r="D7426" t="inlineStr">
        <is>
          <t>AC-R-042</t>
        </is>
      </c>
      <c r="E7426" t="inlineStr">
        <is>
          <t>Acceptance Criteria ID</t>
        </is>
      </c>
      <c r="F7426">
        <f>A7426&amp;"|"&amp;B7426</f>
        <v/>
      </c>
      <c r="G7426">
        <f>C7426&amp;"|"&amp;D7426</f>
        <v/>
      </c>
      <c r="H7426" t="inlineStr">
        <is>
          <t>ACCEPTED_BY</t>
        </is>
      </c>
      <c r="I7426" t="inlineStr">
        <is>
          <t>Structural</t>
        </is>
      </c>
      <c r="J7426" t="inlineStr">
        <is>
          <t>Required</t>
        </is>
      </c>
      <c r="K7426" t="inlineStr">
        <is>
          <t>Primary</t>
        </is>
      </c>
      <c r="L7426" t="inlineStr"/>
      <c r="M7426" t="inlineStr">
        <is>
          <t>SourceField:Acceptance Criteria ID</t>
        </is>
      </c>
    </row>
    <row r="7427">
      <c r="A7427" t="inlineStr">
        <is>
          <t>Tasks</t>
        </is>
      </c>
      <c r="B7427" t="inlineStr">
        <is>
          <t>T-R-042-03</t>
        </is>
      </c>
      <c r="C7427" t="inlineStr">
        <is>
          <t>Activities</t>
        </is>
      </c>
      <c r="D7427" t="inlineStr">
        <is>
          <t>A-R-042</t>
        </is>
      </c>
      <c r="E7427" t="inlineStr">
        <is>
          <t>Activity ID</t>
        </is>
      </c>
      <c r="F7427">
        <f>A7427&amp;"|"&amp;B7427</f>
        <v/>
      </c>
      <c r="G7427">
        <f>C7427&amp;"|"&amp;D7427</f>
        <v/>
      </c>
      <c r="H7427" t="inlineStr">
        <is>
          <t>UNDEFINED</t>
        </is>
      </c>
      <c r="I7427" t="inlineStr">
        <is>
          <t>Cross-reference</t>
        </is>
      </c>
      <c r="J7427" t="inlineStr">
        <is>
          <t>Optional</t>
        </is>
      </c>
      <c r="K7427" t="inlineStr">
        <is>
          <t>Primary</t>
        </is>
      </c>
      <c r="L7427" t="inlineStr"/>
      <c r="M7427" t="inlineStr">
        <is>
          <t>SourceField:Activity ID</t>
        </is>
      </c>
    </row>
    <row r="7428">
      <c r="A7428" t="inlineStr">
        <is>
          <t>Tasks</t>
        </is>
      </c>
      <c r="B7428" t="inlineStr">
        <is>
          <t>T-R-042-03</t>
        </is>
      </c>
      <c r="C7428" t="inlineStr">
        <is>
          <t>Deliverables</t>
        </is>
      </c>
      <c r="D7428" t="inlineStr">
        <is>
          <t>D-R-042</t>
        </is>
      </c>
      <c r="E7428" t="inlineStr">
        <is>
          <t>Related Deliverable ID</t>
        </is>
      </c>
      <c r="F7428">
        <f>A7428&amp;"|"&amp;B7428</f>
        <v/>
      </c>
      <c r="G7428">
        <f>C7428&amp;"|"&amp;D7428</f>
        <v/>
      </c>
      <c r="H7428" t="inlineStr">
        <is>
          <t>PRODUCES</t>
        </is>
      </c>
      <c r="I7428" t="inlineStr">
        <is>
          <t>Cross-reference</t>
        </is>
      </c>
      <c r="J7428" t="inlineStr">
        <is>
          <t>Optional</t>
        </is>
      </c>
      <c r="K7428" t="inlineStr">
        <is>
          <t>Primary</t>
        </is>
      </c>
      <c r="L7428" t="inlineStr"/>
      <c r="M7428" t="inlineStr">
        <is>
          <t>SourceField:Related Deliverable ID</t>
        </is>
      </c>
    </row>
    <row r="7429">
      <c r="A7429" t="inlineStr">
        <is>
          <t>Tasks</t>
        </is>
      </c>
      <c r="B7429" t="inlineStr">
        <is>
          <t>T-R-042-03</t>
        </is>
      </c>
      <c r="C7429" t="inlineStr">
        <is>
          <t>WPS</t>
        </is>
      </c>
      <c r="D7429" t="inlineStr">
        <is>
          <t>WPS-10</t>
        </is>
      </c>
      <c r="E7429" t="inlineStr">
        <is>
          <t>WPS ID</t>
        </is>
      </c>
      <c r="F7429">
        <f>A7429&amp;"|"&amp;B7429</f>
        <v/>
      </c>
      <c r="G7429">
        <f>C7429&amp;"|"&amp;D7429</f>
        <v/>
      </c>
      <c r="H7429" t="inlineStr">
        <is>
          <t>BELONGS_TO_WPS</t>
        </is>
      </c>
      <c r="I7429" t="inlineStr">
        <is>
          <t>Structural</t>
        </is>
      </c>
      <c r="J7429" t="inlineStr">
        <is>
          <t>Required</t>
        </is>
      </c>
      <c r="K7429" t="inlineStr">
        <is>
          <t>Primary</t>
        </is>
      </c>
      <c r="L7429" t="inlineStr"/>
      <c r="M7429" t="inlineStr">
        <is>
          <t>SourceField:WPS ID</t>
        </is>
      </c>
    </row>
    <row r="7430">
      <c r="A7430" t="inlineStr">
        <is>
          <t>Tasks</t>
        </is>
      </c>
      <c r="B7430" t="inlineStr">
        <is>
          <t>T-R-043-01</t>
        </is>
      </c>
      <c r="C7430" t="inlineStr">
        <is>
          <t>Acceptance</t>
        </is>
      </c>
      <c r="D7430" t="inlineStr">
        <is>
          <t>AC-R-043</t>
        </is>
      </c>
      <c r="E7430" t="inlineStr">
        <is>
          <t>Acceptance Criteria ID</t>
        </is>
      </c>
      <c r="F7430">
        <f>A7430&amp;"|"&amp;B7430</f>
        <v/>
      </c>
      <c r="G7430">
        <f>C7430&amp;"|"&amp;D7430</f>
        <v/>
      </c>
      <c r="H7430" t="inlineStr">
        <is>
          <t>ACCEPTED_BY</t>
        </is>
      </c>
      <c r="I7430" t="inlineStr">
        <is>
          <t>Structural</t>
        </is>
      </c>
      <c r="J7430" t="inlineStr">
        <is>
          <t>Required</t>
        </is>
      </c>
      <c r="K7430" t="inlineStr">
        <is>
          <t>Primary</t>
        </is>
      </c>
      <c r="L7430" t="inlineStr"/>
      <c r="M7430" t="inlineStr">
        <is>
          <t>SourceField:Acceptance Criteria ID</t>
        </is>
      </c>
    </row>
    <row r="7431">
      <c r="A7431" t="inlineStr">
        <is>
          <t>Tasks</t>
        </is>
      </c>
      <c r="B7431" t="inlineStr">
        <is>
          <t>T-R-043-01</t>
        </is>
      </c>
      <c r="C7431" t="inlineStr">
        <is>
          <t>Activities</t>
        </is>
      </c>
      <c r="D7431" t="inlineStr">
        <is>
          <t>A-R-043</t>
        </is>
      </c>
      <c r="E7431" t="inlineStr">
        <is>
          <t>Activity ID</t>
        </is>
      </c>
      <c r="F7431">
        <f>A7431&amp;"|"&amp;B7431</f>
        <v/>
      </c>
      <c r="G7431">
        <f>C7431&amp;"|"&amp;D7431</f>
        <v/>
      </c>
      <c r="H7431" t="inlineStr">
        <is>
          <t>UNDEFINED</t>
        </is>
      </c>
      <c r="I7431" t="inlineStr">
        <is>
          <t>Cross-reference</t>
        </is>
      </c>
      <c r="J7431" t="inlineStr">
        <is>
          <t>Optional</t>
        </is>
      </c>
      <c r="K7431" t="inlineStr">
        <is>
          <t>Primary</t>
        </is>
      </c>
      <c r="L7431" t="inlineStr"/>
      <c r="M7431" t="inlineStr">
        <is>
          <t>SourceField:Activity ID</t>
        </is>
      </c>
    </row>
    <row r="7432">
      <c r="A7432" t="inlineStr">
        <is>
          <t>Tasks</t>
        </is>
      </c>
      <c r="B7432" t="inlineStr">
        <is>
          <t>T-R-043-01</t>
        </is>
      </c>
      <c r="C7432" t="inlineStr">
        <is>
          <t>Deliverables</t>
        </is>
      </c>
      <c r="D7432" t="inlineStr">
        <is>
          <t>D-R-043</t>
        </is>
      </c>
      <c r="E7432" t="inlineStr">
        <is>
          <t>Related Deliverable ID</t>
        </is>
      </c>
      <c r="F7432">
        <f>A7432&amp;"|"&amp;B7432</f>
        <v/>
      </c>
      <c r="G7432">
        <f>C7432&amp;"|"&amp;D7432</f>
        <v/>
      </c>
      <c r="H7432" t="inlineStr">
        <is>
          <t>PRODUCES</t>
        </is>
      </c>
      <c r="I7432" t="inlineStr">
        <is>
          <t>Cross-reference</t>
        </is>
      </c>
      <c r="J7432" t="inlineStr">
        <is>
          <t>Optional</t>
        </is>
      </c>
      <c r="K7432" t="inlineStr">
        <is>
          <t>Primary</t>
        </is>
      </c>
      <c r="L7432" t="inlineStr"/>
      <c r="M7432" t="inlineStr">
        <is>
          <t>SourceField:Related Deliverable ID</t>
        </is>
      </c>
    </row>
    <row r="7433">
      <c r="A7433" t="inlineStr">
        <is>
          <t>Tasks</t>
        </is>
      </c>
      <c r="B7433" t="inlineStr">
        <is>
          <t>T-R-043-01</t>
        </is>
      </c>
      <c r="C7433" t="inlineStr">
        <is>
          <t>WPS</t>
        </is>
      </c>
      <c r="D7433" t="inlineStr">
        <is>
          <t>WPS-11</t>
        </is>
      </c>
      <c r="E7433" t="inlineStr">
        <is>
          <t>WPS ID</t>
        </is>
      </c>
      <c r="F7433">
        <f>A7433&amp;"|"&amp;B7433</f>
        <v/>
      </c>
      <c r="G7433">
        <f>C7433&amp;"|"&amp;D7433</f>
        <v/>
      </c>
      <c r="H7433" t="inlineStr">
        <is>
          <t>BELONGS_TO_WPS</t>
        </is>
      </c>
      <c r="I7433" t="inlineStr">
        <is>
          <t>Structural</t>
        </is>
      </c>
      <c r="J7433" t="inlineStr">
        <is>
          <t>Required</t>
        </is>
      </c>
      <c r="K7433" t="inlineStr">
        <is>
          <t>Primary</t>
        </is>
      </c>
      <c r="L7433" t="inlineStr"/>
      <c r="M7433" t="inlineStr">
        <is>
          <t>SourceField:WPS ID</t>
        </is>
      </c>
    </row>
    <row r="7434">
      <c r="A7434" t="inlineStr">
        <is>
          <t>Tasks</t>
        </is>
      </c>
      <c r="B7434" t="inlineStr">
        <is>
          <t>T-R-043-02</t>
        </is>
      </c>
      <c r="C7434" t="inlineStr">
        <is>
          <t>Acceptance</t>
        </is>
      </c>
      <c r="D7434" t="inlineStr">
        <is>
          <t>AC-R-043</t>
        </is>
      </c>
      <c r="E7434" t="inlineStr">
        <is>
          <t>Acceptance Criteria ID</t>
        </is>
      </c>
      <c r="F7434">
        <f>A7434&amp;"|"&amp;B7434</f>
        <v/>
      </c>
      <c r="G7434">
        <f>C7434&amp;"|"&amp;D7434</f>
        <v/>
      </c>
      <c r="H7434" t="inlineStr">
        <is>
          <t>ACCEPTED_BY</t>
        </is>
      </c>
      <c r="I7434" t="inlineStr">
        <is>
          <t>Structural</t>
        </is>
      </c>
      <c r="J7434" t="inlineStr">
        <is>
          <t>Required</t>
        </is>
      </c>
      <c r="K7434" t="inlineStr">
        <is>
          <t>Primary</t>
        </is>
      </c>
      <c r="L7434" t="inlineStr"/>
      <c r="M7434" t="inlineStr">
        <is>
          <t>SourceField:Acceptance Criteria ID</t>
        </is>
      </c>
    </row>
    <row r="7435">
      <c r="A7435" t="inlineStr">
        <is>
          <t>Tasks</t>
        </is>
      </c>
      <c r="B7435" t="inlineStr">
        <is>
          <t>T-R-043-02</t>
        </is>
      </c>
      <c r="C7435" t="inlineStr">
        <is>
          <t>Activities</t>
        </is>
      </c>
      <c r="D7435" t="inlineStr">
        <is>
          <t>A-R-043</t>
        </is>
      </c>
      <c r="E7435" t="inlineStr">
        <is>
          <t>Activity ID</t>
        </is>
      </c>
      <c r="F7435">
        <f>A7435&amp;"|"&amp;B7435</f>
        <v/>
      </c>
      <c r="G7435">
        <f>C7435&amp;"|"&amp;D7435</f>
        <v/>
      </c>
      <c r="H7435" t="inlineStr">
        <is>
          <t>UNDEFINED</t>
        </is>
      </c>
      <c r="I7435" t="inlineStr">
        <is>
          <t>Cross-reference</t>
        </is>
      </c>
      <c r="J7435" t="inlineStr">
        <is>
          <t>Optional</t>
        </is>
      </c>
      <c r="K7435" t="inlineStr">
        <is>
          <t>Primary</t>
        </is>
      </c>
      <c r="L7435" t="inlineStr"/>
      <c r="M7435" t="inlineStr">
        <is>
          <t>SourceField:Activity ID</t>
        </is>
      </c>
    </row>
    <row r="7436">
      <c r="A7436" t="inlineStr">
        <is>
          <t>Tasks</t>
        </is>
      </c>
      <c r="B7436" t="inlineStr">
        <is>
          <t>T-R-043-02</t>
        </is>
      </c>
      <c r="C7436" t="inlineStr">
        <is>
          <t>Deliverables</t>
        </is>
      </c>
      <c r="D7436" t="inlineStr">
        <is>
          <t>D-R-043</t>
        </is>
      </c>
      <c r="E7436" t="inlineStr">
        <is>
          <t>Related Deliverable ID</t>
        </is>
      </c>
      <c r="F7436">
        <f>A7436&amp;"|"&amp;B7436</f>
        <v/>
      </c>
      <c r="G7436">
        <f>C7436&amp;"|"&amp;D7436</f>
        <v/>
      </c>
      <c r="H7436" t="inlineStr">
        <is>
          <t>PRODUCES</t>
        </is>
      </c>
      <c r="I7436" t="inlineStr">
        <is>
          <t>Cross-reference</t>
        </is>
      </c>
      <c r="J7436" t="inlineStr">
        <is>
          <t>Optional</t>
        </is>
      </c>
      <c r="K7436" t="inlineStr">
        <is>
          <t>Primary</t>
        </is>
      </c>
      <c r="L7436" t="inlineStr"/>
      <c r="M7436" t="inlineStr">
        <is>
          <t>SourceField:Related Deliverable ID</t>
        </is>
      </c>
    </row>
    <row r="7437">
      <c r="A7437" t="inlineStr">
        <is>
          <t>Tasks</t>
        </is>
      </c>
      <c r="B7437" t="inlineStr">
        <is>
          <t>T-R-043-02</t>
        </is>
      </c>
      <c r="C7437" t="inlineStr">
        <is>
          <t>WPS</t>
        </is>
      </c>
      <c r="D7437" t="inlineStr">
        <is>
          <t>WPS-11</t>
        </is>
      </c>
      <c r="E7437" t="inlineStr">
        <is>
          <t>WPS ID</t>
        </is>
      </c>
      <c r="F7437">
        <f>A7437&amp;"|"&amp;B7437</f>
        <v/>
      </c>
      <c r="G7437">
        <f>C7437&amp;"|"&amp;D7437</f>
        <v/>
      </c>
      <c r="H7437" t="inlineStr">
        <is>
          <t>BELONGS_TO_WPS</t>
        </is>
      </c>
      <c r="I7437" t="inlineStr">
        <is>
          <t>Structural</t>
        </is>
      </c>
      <c r="J7437" t="inlineStr">
        <is>
          <t>Required</t>
        </is>
      </c>
      <c r="K7437" t="inlineStr">
        <is>
          <t>Primary</t>
        </is>
      </c>
      <c r="L7437" t="inlineStr"/>
      <c r="M7437" t="inlineStr">
        <is>
          <t>SourceField:WPS ID</t>
        </is>
      </c>
    </row>
    <row r="7438">
      <c r="A7438" t="inlineStr">
        <is>
          <t>Tasks</t>
        </is>
      </c>
      <c r="B7438" t="inlineStr">
        <is>
          <t>T-R-043-03</t>
        </is>
      </c>
      <c r="C7438" t="inlineStr">
        <is>
          <t>Acceptance</t>
        </is>
      </c>
      <c r="D7438" t="inlineStr">
        <is>
          <t>AC-R-043</t>
        </is>
      </c>
      <c r="E7438" t="inlineStr">
        <is>
          <t>Acceptance Criteria ID</t>
        </is>
      </c>
      <c r="F7438">
        <f>A7438&amp;"|"&amp;B7438</f>
        <v/>
      </c>
      <c r="G7438">
        <f>C7438&amp;"|"&amp;D7438</f>
        <v/>
      </c>
      <c r="H7438" t="inlineStr">
        <is>
          <t>ACCEPTED_BY</t>
        </is>
      </c>
      <c r="I7438" t="inlineStr">
        <is>
          <t>Structural</t>
        </is>
      </c>
      <c r="J7438" t="inlineStr">
        <is>
          <t>Required</t>
        </is>
      </c>
      <c r="K7438" t="inlineStr">
        <is>
          <t>Primary</t>
        </is>
      </c>
      <c r="L7438" t="inlineStr"/>
      <c r="M7438" t="inlineStr">
        <is>
          <t>SourceField:Acceptance Criteria ID</t>
        </is>
      </c>
    </row>
    <row r="7439">
      <c r="A7439" t="inlineStr">
        <is>
          <t>Tasks</t>
        </is>
      </c>
      <c r="B7439" t="inlineStr">
        <is>
          <t>T-R-043-03</t>
        </is>
      </c>
      <c r="C7439" t="inlineStr">
        <is>
          <t>Activities</t>
        </is>
      </c>
      <c r="D7439" t="inlineStr">
        <is>
          <t>A-R-043</t>
        </is>
      </c>
      <c r="E7439" t="inlineStr">
        <is>
          <t>Activity ID</t>
        </is>
      </c>
      <c r="F7439">
        <f>A7439&amp;"|"&amp;B7439</f>
        <v/>
      </c>
      <c r="G7439">
        <f>C7439&amp;"|"&amp;D7439</f>
        <v/>
      </c>
      <c r="H7439" t="inlineStr">
        <is>
          <t>UNDEFINED</t>
        </is>
      </c>
      <c r="I7439" t="inlineStr">
        <is>
          <t>Cross-reference</t>
        </is>
      </c>
      <c r="J7439" t="inlineStr">
        <is>
          <t>Optional</t>
        </is>
      </c>
      <c r="K7439" t="inlineStr">
        <is>
          <t>Primary</t>
        </is>
      </c>
      <c r="L7439" t="inlineStr"/>
      <c r="M7439" t="inlineStr">
        <is>
          <t>SourceField:Activity ID</t>
        </is>
      </c>
    </row>
    <row r="7440">
      <c r="A7440" t="inlineStr">
        <is>
          <t>Tasks</t>
        </is>
      </c>
      <c r="B7440" t="inlineStr">
        <is>
          <t>T-R-043-03</t>
        </is>
      </c>
      <c r="C7440" t="inlineStr">
        <is>
          <t>Deliverables</t>
        </is>
      </c>
      <c r="D7440" t="inlineStr">
        <is>
          <t>D-R-043</t>
        </is>
      </c>
      <c r="E7440" t="inlineStr">
        <is>
          <t>Related Deliverable ID</t>
        </is>
      </c>
      <c r="F7440">
        <f>A7440&amp;"|"&amp;B7440</f>
        <v/>
      </c>
      <c r="G7440">
        <f>C7440&amp;"|"&amp;D7440</f>
        <v/>
      </c>
      <c r="H7440" t="inlineStr">
        <is>
          <t>PRODUCES</t>
        </is>
      </c>
      <c r="I7440" t="inlineStr">
        <is>
          <t>Cross-reference</t>
        </is>
      </c>
      <c r="J7440" t="inlineStr">
        <is>
          <t>Optional</t>
        </is>
      </c>
      <c r="K7440" t="inlineStr">
        <is>
          <t>Primary</t>
        </is>
      </c>
      <c r="L7440" t="inlineStr"/>
      <c r="M7440" t="inlineStr">
        <is>
          <t>SourceField:Related Deliverable ID</t>
        </is>
      </c>
    </row>
    <row r="7441">
      <c r="A7441" t="inlineStr">
        <is>
          <t>Tasks</t>
        </is>
      </c>
      <c r="B7441" t="inlineStr">
        <is>
          <t>T-R-043-03</t>
        </is>
      </c>
      <c r="C7441" t="inlineStr">
        <is>
          <t>WPS</t>
        </is>
      </c>
      <c r="D7441" t="inlineStr">
        <is>
          <t>WPS-11</t>
        </is>
      </c>
      <c r="E7441" t="inlineStr">
        <is>
          <t>WPS ID</t>
        </is>
      </c>
      <c r="F7441">
        <f>A7441&amp;"|"&amp;B7441</f>
        <v/>
      </c>
      <c r="G7441">
        <f>C7441&amp;"|"&amp;D7441</f>
        <v/>
      </c>
      <c r="H7441" t="inlineStr">
        <is>
          <t>BELONGS_TO_WPS</t>
        </is>
      </c>
      <c r="I7441" t="inlineStr">
        <is>
          <t>Structural</t>
        </is>
      </c>
      <c r="J7441" t="inlineStr">
        <is>
          <t>Required</t>
        </is>
      </c>
      <c r="K7441" t="inlineStr">
        <is>
          <t>Primary</t>
        </is>
      </c>
      <c r="L7441" t="inlineStr"/>
      <c r="M7441" t="inlineStr">
        <is>
          <t>SourceField:WPS ID</t>
        </is>
      </c>
    </row>
    <row r="7442">
      <c r="A7442" t="inlineStr">
        <is>
          <t>Tasks</t>
        </is>
      </c>
      <c r="B7442" t="inlineStr">
        <is>
          <t>T-R-044-01</t>
        </is>
      </c>
      <c r="C7442" t="inlineStr">
        <is>
          <t>Acceptance</t>
        </is>
      </c>
      <c r="D7442" t="inlineStr">
        <is>
          <t>AC-R-044</t>
        </is>
      </c>
      <c r="E7442" t="inlineStr">
        <is>
          <t>Acceptance Criteria ID</t>
        </is>
      </c>
      <c r="F7442">
        <f>A7442&amp;"|"&amp;B7442</f>
        <v/>
      </c>
      <c r="G7442">
        <f>C7442&amp;"|"&amp;D7442</f>
        <v/>
      </c>
      <c r="H7442" t="inlineStr">
        <is>
          <t>ACCEPTED_BY</t>
        </is>
      </c>
      <c r="I7442" t="inlineStr">
        <is>
          <t>Structural</t>
        </is>
      </c>
      <c r="J7442" t="inlineStr">
        <is>
          <t>Required</t>
        </is>
      </c>
      <c r="K7442" t="inlineStr">
        <is>
          <t>Primary</t>
        </is>
      </c>
      <c r="L7442" t="inlineStr"/>
      <c r="M7442" t="inlineStr">
        <is>
          <t>SourceField:Acceptance Criteria ID</t>
        </is>
      </c>
    </row>
    <row r="7443">
      <c r="A7443" t="inlineStr">
        <is>
          <t>Tasks</t>
        </is>
      </c>
      <c r="B7443" t="inlineStr">
        <is>
          <t>T-R-044-01</t>
        </is>
      </c>
      <c r="C7443" t="inlineStr">
        <is>
          <t>Activities</t>
        </is>
      </c>
      <c r="D7443" t="inlineStr">
        <is>
          <t>A-R-044</t>
        </is>
      </c>
      <c r="E7443" t="inlineStr">
        <is>
          <t>Activity ID</t>
        </is>
      </c>
      <c r="F7443">
        <f>A7443&amp;"|"&amp;B7443</f>
        <v/>
      </c>
      <c r="G7443">
        <f>C7443&amp;"|"&amp;D7443</f>
        <v/>
      </c>
      <c r="H7443" t="inlineStr">
        <is>
          <t>UNDEFINED</t>
        </is>
      </c>
      <c r="I7443" t="inlineStr">
        <is>
          <t>Cross-reference</t>
        </is>
      </c>
      <c r="J7443" t="inlineStr">
        <is>
          <t>Optional</t>
        </is>
      </c>
      <c r="K7443" t="inlineStr">
        <is>
          <t>Primary</t>
        </is>
      </c>
      <c r="L7443" t="inlineStr"/>
      <c r="M7443" t="inlineStr">
        <is>
          <t>SourceField:Activity ID</t>
        </is>
      </c>
    </row>
    <row r="7444">
      <c r="A7444" t="inlineStr">
        <is>
          <t>Tasks</t>
        </is>
      </c>
      <c r="B7444" t="inlineStr">
        <is>
          <t>T-R-044-01</t>
        </is>
      </c>
      <c r="C7444" t="inlineStr">
        <is>
          <t>Deliverables</t>
        </is>
      </c>
      <c r="D7444" t="inlineStr">
        <is>
          <t>D-R-044</t>
        </is>
      </c>
      <c r="E7444" t="inlineStr">
        <is>
          <t>Related Deliverable ID</t>
        </is>
      </c>
      <c r="F7444">
        <f>A7444&amp;"|"&amp;B7444</f>
        <v/>
      </c>
      <c r="G7444">
        <f>C7444&amp;"|"&amp;D7444</f>
        <v/>
      </c>
      <c r="H7444" t="inlineStr">
        <is>
          <t>PRODUCES</t>
        </is>
      </c>
      <c r="I7444" t="inlineStr">
        <is>
          <t>Cross-reference</t>
        </is>
      </c>
      <c r="J7444" t="inlineStr">
        <is>
          <t>Optional</t>
        </is>
      </c>
      <c r="K7444" t="inlineStr">
        <is>
          <t>Primary</t>
        </is>
      </c>
      <c r="L7444" t="inlineStr"/>
      <c r="M7444" t="inlineStr">
        <is>
          <t>SourceField:Related Deliverable ID</t>
        </is>
      </c>
    </row>
    <row r="7445">
      <c r="A7445" t="inlineStr">
        <is>
          <t>Tasks</t>
        </is>
      </c>
      <c r="B7445" t="inlineStr">
        <is>
          <t>T-R-044-01</t>
        </is>
      </c>
      <c r="C7445" t="inlineStr">
        <is>
          <t>WPS</t>
        </is>
      </c>
      <c r="D7445" t="inlineStr">
        <is>
          <t>WPS-12</t>
        </is>
      </c>
      <c r="E7445" t="inlineStr">
        <is>
          <t>WPS ID</t>
        </is>
      </c>
      <c r="F7445">
        <f>A7445&amp;"|"&amp;B7445</f>
        <v/>
      </c>
      <c r="G7445">
        <f>C7445&amp;"|"&amp;D7445</f>
        <v/>
      </c>
      <c r="H7445" t="inlineStr">
        <is>
          <t>BELONGS_TO_WPS</t>
        </is>
      </c>
      <c r="I7445" t="inlineStr">
        <is>
          <t>Structural</t>
        </is>
      </c>
      <c r="J7445" t="inlineStr">
        <is>
          <t>Required</t>
        </is>
      </c>
      <c r="K7445" t="inlineStr">
        <is>
          <t>Primary</t>
        </is>
      </c>
      <c r="L7445" t="inlineStr"/>
      <c r="M7445" t="inlineStr">
        <is>
          <t>SourceField:WPS ID</t>
        </is>
      </c>
    </row>
    <row r="7446">
      <c r="A7446" t="inlineStr">
        <is>
          <t>Tasks</t>
        </is>
      </c>
      <c r="B7446" t="inlineStr">
        <is>
          <t>T-R-044-02</t>
        </is>
      </c>
      <c r="C7446" t="inlineStr">
        <is>
          <t>Acceptance</t>
        </is>
      </c>
      <c r="D7446" t="inlineStr">
        <is>
          <t>AC-R-044</t>
        </is>
      </c>
      <c r="E7446" t="inlineStr">
        <is>
          <t>Acceptance Criteria ID</t>
        </is>
      </c>
      <c r="F7446">
        <f>A7446&amp;"|"&amp;B7446</f>
        <v/>
      </c>
      <c r="G7446">
        <f>C7446&amp;"|"&amp;D7446</f>
        <v/>
      </c>
      <c r="H7446" t="inlineStr">
        <is>
          <t>ACCEPTED_BY</t>
        </is>
      </c>
      <c r="I7446" t="inlineStr">
        <is>
          <t>Structural</t>
        </is>
      </c>
      <c r="J7446" t="inlineStr">
        <is>
          <t>Required</t>
        </is>
      </c>
      <c r="K7446" t="inlineStr">
        <is>
          <t>Primary</t>
        </is>
      </c>
      <c r="L7446" t="inlineStr"/>
      <c r="M7446" t="inlineStr">
        <is>
          <t>SourceField:Acceptance Criteria ID</t>
        </is>
      </c>
    </row>
    <row r="7447">
      <c r="A7447" t="inlineStr">
        <is>
          <t>Tasks</t>
        </is>
      </c>
      <c r="B7447" t="inlineStr">
        <is>
          <t>T-R-044-02</t>
        </is>
      </c>
      <c r="C7447" t="inlineStr">
        <is>
          <t>Activities</t>
        </is>
      </c>
      <c r="D7447" t="inlineStr">
        <is>
          <t>A-R-044</t>
        </is>
      </c>
      <c r="E7447" t="inlineStr">
        <is>
          <t>Activity ID</t>
        </is>
      </c>
      <c r="F7447">
        <f>A7447&amp;"|"&amp;B7447</f>
        <v/>
      </c>
      <c r="G7447">
        <f>C7447&amp;"|"&amp;D7447</f>
        <v/>
      </c>
      <c r="H7447" t="inlineStr">
        <is>
          <t>UNDEFINED</t>
        </is>
      </c>
      <c r="I7447" t="inlineStr">
        <is>
          <t>Cross-reference</t>
        </is>
      </c>
      <c r="J7447" t="inlineStr">
        <is>
          <t>Optional</t>
        </is>
      </c>
      <c r="K7447" t="inlineStr">
        <is>
          <t>Primary</t>
        </is>
      </c>
      <c r="L7447" t="inlineStr"/>
      <c r="M7447" t="inlineStr">
        <is>
          <t>SourceField:Activity ID</t>
        </is>
      </c>
    </row>
    <row r="7448">
      <c r="A7448" t="inlineStr">
        <is>
          <t>Tasks</t>
        </is>
      </c>
      <c r="B7448" t="inlineStr">
        <is>
          <t>T-R-044-02</t>
        </is>
      </c>
      <c r="C7448" t="inlineStr">
        <is>
          <t>Deliverables</t>
        </is>
      </c>
      <c r="D7448" t="inlineStr">
        <is>
          <t>D-R-044</t>
        </is>
      </c>
      <c r="E7448" t="inlineStr">
        <is>
          <t>Related Deliverable ID</t>
        </is>
      </c>
      <c r="F7448">
        <f>A7448&amp;"|"&amp;B7448</f>
        <v/>
      </c>
      <c r="G7448">
        <f>C7448&amp;"|"&amp;D7448</f>
        <v/>
      </c>
      <c r="H7448" t="inlineStr">
        <is>
          <t>PRODUCES</t>
        </is>
      </c>
      <c r="I7448" t="inlineStr">
        <is>
          <t>Cross-reference</t>
        </is>
      </c>
      <c r="J7448" t="inlineStr">
        <is>
          <t>Optional</t>
        </is>
      </c>
      <c r="K7448" t="inlineStr">
        <is>
          <t>Primary</t>
        </is>
      </c>
      <c r="L7448" t="inlineStr"/>
      <c r="M7448" t="inlineStr">
        <is>
          <t>SourceField:Related Deliverable ID</t>
        </is>
      </c>
    </row>
    <row r="7449">
      <c r="A7449" t="inlineStr">
        <is>
          <t>Tasks</t>
        </is>
      </c>
      <c r="B7449" t="inlineStr">
        <is>
          <t>T-R-044-02</t>
        </is>
      </c>
      <c r="C7449" t="inlineStr">
        <is>
          <t>WPS</t>
        </is>
      </c>
      <c r="D7449" t="inlineStr">
        <is>
          <t>WPS-12</t>
        </is>
      </c>
      <c r="E7449" t="inlineStr">
        <is>
          <t>WPS ID</t>
        </is>
      </c>
      <c r="F7449">
        <f>A7449&amp;"|"&amp;B7449</f>
        <v/>
      </c>
      <c r="G7449">
        <f>C7449&amp;"|"&amp;D7449</f>
        <v/>
      </c>
      <c r="H7449" t="inlineStr">
        <is>
          <t>BELONGS_TO_WPS</t>
        </is>
      </c>
      <c r="I7449" t="inlineStr">
        <is>
          <t>Structural</t>
        </is>
      </c>
      <c r="J7449" t="inlineStr">
        <is>
          <t>Required</t>
        </is>
      </c>
      <c r="K7449" t="inlineStr">
        <is>
          <t>Primary</t>
        </is>
      </c>
      <c r="L7449" t="inlineStr"/>
      <c r="M7449" t="inlineStr">
        <is>
          <t>SourceField:WPS ID</t>
        </is>
      </c>
    </row>
    <row r="7450">
      <c r="A7450" t="inlineStr">
        <is>
          <t>Tasks</t>
        </is>
      </c>
      <c r="B7450" t="inlineStr">
        <is>
          <t>T-R-044-03</t>
        </is>
      </c>
      <c r="C7450" t="inlineStr">
        <is>
          <t>Acceptance</t>
        </is>
      </c>
      <c r="D7450" t="inlineStr">
        <is>
          <t>AC-R-044</t>
        </is>
      </c>
      <c r="E7450" t="inlineStr">
        <is>
          <t>Acceptance Criteria ID</t>
        </is>
      </c>
      <c r="F7450">
        <f>A7450&amp;"|"&amp;B7450</f>
        <v/>
      </c>
      <c r="G7450">
        <f>C7450&amp;"|"&amp;D7450</f>
        <v/>
      </c>
      <c r="H7450" t="inlineStr">
        <is>
          <t>ACCEPTED_BY</t>
        </is>
      </c>
      <c r="I7450" t="inlineStr">
        <is>
          <t>Structural</t>
        </is>
      </c>
      <c r="J7450" t="inlineStr">
        <is>
          <t>Required</t>
        </is>
      </c>
      <c r="K7450" t="inlineStr">
        <is>
          <t>Primary</t>
        </is>
      </c>
      <c r="L7450" t="inlineStr"/>
      <c r="M7450" t="inlineStr">
        <is>
          <t>SourceField:Acceptance Criteria ID</t>
        </is>
      </c>
    </row>
    <row r="7451">
      <c r="A7451" t="inlineStr">
        <is>
          <t>Tasks</t>
        </is>
      </c>
      <c r="B7451" t="inlineStr">
        <is>
          <t>T-R-044-03</t>
        </is>
      </c>
      <c r="C7451" t="inlineStr">
        <is>
          <t>Activities</t>
        </is>
      </c>
      <c r="D7451" t="inlineStr">
        <is>
          <t>A-R-044</t>
        </is>
      </c>
      <c r="E7451" t="inlineStr">
        <is>
          <t>Activity ID</t>
        </is>
      </c>
      <c r="F7451">
        <f>A7451&amp;"|"&amp;B7451</f>
        <v/>
      </c>
      <c r="G7451">
        <f>C7451&amp;"|"&amp;D7451</f>
        <v/>
      </c>
      <c r="H7451" t="inlineStr">
        <is>
          <t>UNDEFINED</t>
        </is>
      </c>
      <c r="I7451" t="inlineStr">
        <is>
          <t>Cross-reference</t>
        </is>
      </c>
      <c r="J7451" t="inlineStr">
        <is>
          <t>Optional</t>
        </is>
      </c>
      <c r="K7451" t="inlineStr">
        <is>
          <t>Primary</t>
        </is>
      </c>
      <c r="L7451" t="inlineStr"/>
      <c r="M7451" t="inlineStr">
        <is>
          <t>SourceField:Activity ID</t>
        </is>
      </c>
    </row>
    <row r="7452">
      <c r="A7452" t="inlineStr">
        <is>
          <t>Tasks</t>
        </is>
      </c>
      <c r="B7452" t="inlineStr">
        <is>
          <t>T-R-044-03</t>
        </is>
      </c>
      <c r="C7452" t="inlineStr">
        <is>
          <t>Deliverables</t>
        </is>
      </c>
      <c r="D7452" t="inlineStr">
        <is>
          <t>D-R-044</t>
        </is>
      </c>
      <c r="E7452" t="inlineStr">
        <is>
          <t>Related Deliverable ID</t>
        </is>
      </c>
      <c r="F7452">
        <f>A7452&amp;"|"&amp;B7452</f>
        <v/>
      </c>
      <c r="G7452">
        <f>C7452&amp;"|"&amp;D7452</f>
        <v/>
      </c>
      <c r="H7452" t="inlineStr">
        <is>
          <t>PRODUCES</t>
        </is>
      </c>
      <c r="I7452" t="inlineStr">
        <is>
          <t>Cross-reference</t>
        </is>
      </c>
      <c r="J7452" t="inlineStr">
        <is>
          <t>Optional</t>
        </is>
      </c>
      <c r="K7452" t="inlineStr">
        <is>
          <t>Primary</t>
        </is>
      </c>
      <c r="L7452" t="inlineStr"/>
      <c r="M7452" t="inlineStr">
        <is>
          <t>SourceField:Related Deliverable ID</t>
        </is>
      </c>
    </row>
    <row r="7453">
      <c r="A7453" t="inlineStr">
        <is>
          <t>Tasks</t>
        </is>
      </c>
      <c r="B7453" t="inlineStr">
        <is>
          <t>T-R-044-03</t>
        </is>
      </c>
      <c r="C7453" t="inlineStr">
        <is>
          <t>WPS</t>
        </is>
      </c>
      <c r="D7453" t="inlineStr">
        <is>
          <t>WPS-12</t>
        </is>
      </c>
      <c r="E7453" t="inlineStr">
        <is>
          <t>WPS ID</t>
        </is>
      </c>
      <c r="F7453">
        <f>A7453&amp;"|"&amp;B7453</f>
        <v/>
      </c>
      <c r="G7453">
        <f>C7453&amp;"|"&amp;D7453</f>
        <v/>
      </c>
      <c r="H7453" t="inlineStr">
        <is>
          <t>BELONGS_TO_WPS</t>
        </is>
      </c>
      <c r="I7453" t="inlineStr">
        <is>
          <t>Structural</t>
        </is>
      </c>
      <c r="J7453" t="inlineStr">
        <is>
          <t>Required</t>
        </is>
      </c>
      <c r="K7453" t="inlineStr">
        <is>
          <t>Primary</t>
        </is>
      </c>
      <c r="L7453" t="inlineStr"/>
      <c r="M7453" t="inlineStr">
        <is>
          <t>SourceField:WPS ID</t>
        </is>
      </c>
    </row>
    <row r="7454">
      <c r="A7454" t="inlineStr">
        <is>
          <t>Tasks</t>
        </is>
      </c>
      <c r="B7454" t="inlineStr">
        <is>
          <t>T-R-045-01</t>
        </is>
      </c>
      <c r="C7454" t="inlineStr">
        <is>
          <t>Acceptance</t>
        </is>
      </c>
      <c r="D7454" t="inlineStr">
        <is>
          <t>AC-R-045</t>
        </is>
      </c>
      <c r="E7454" t="inlineStr">
        <is>
          <t>Acceptance Criteria ID</t>
        </is>
      </c>
      <c r="F7454">
        <f>A7454&amp;"|"&amp;B7454</f>
        <v/>
      </c>
      <c r="G7454">
        <f>C7454&amp;"|"&amp;D7454</f>
        <v/>
      </c>
      <c r="H7454" t="inlineStr">
        <is>
          <t>ACCEPTED_BY</t>
        </is>
      </c>
      <c r="I7454" t="inlineStr">
        <is>
          <t>Structural</t>
        </is>
      </c>
      <c r="J7454" t="inlineStr">
        <is>
          <t>Required</t>
        </is>
      </c>
      <c r="K7454" t="inlineStr">
        <is>
          <t>Primary</t>
        </is>
      </c>
      <c r="L7454" t="inlineStr"/>
      <c r="M7454" t="inlineStr">
        <is>
          <t>SourceField:Acceptance Criteria ID</t>
        </is>
      </c>
    </row>
    <row r="7455">
      <c r="A7455" t="inlineStr">
        <is>
          <t>Tasks</t>
        </is>
      </c>
      <c r="B7455" t="inlineStr">
        <is>
          <t>T-R-045-01</t>
        </is>
      </c>
      <c r="C7455" t="inlineStr">
        <is>
          <t>Activities</t>
        </is>
      </c>
      <c r="D7455" t="inlineStr">
        <is>
          <t>A-R-045</t>
        </is>
      </c>
      <c r="E7455" t="inlineStr">
        <is>
          <t>Activity ID</t>
        </is>
      </c>
      <c r="F7455">
        <f>A7455&amp;"|"&amp;B7455</f>
        <v/>
      </c>
      <c r="G7455">
        <f>C7455&amp;"|"&amp;D7455</f>
        <v/>
      </c>
      <c r="H7455" t="inlineStr">
        <is>
          <t>UNDEFINED</t>
        </is>
      </c>
      <c r="I7455" t="inlineStr">
        <is>
          <t>Cross-reference</t>
        </is>
      </c>
      <c r="J7455" t="inlineStr">
        <is>
          <t>Optional</t>
        </is>
      </c>
      <c r="K7455" t="inlineStr">
        <is>
          <t>Primary</t>
        </is>
      </c>
      <c r="L7455" t="inlineStr"/>
      <c r="M7455" t="inlineStr">
        <is>
          <t>SourceField:Activity ID</t>
        </is>
      </c>
    </row>
    <row r="7456">
      <c r="A7456" t="inlineStr">
        <is>
          <t>Tasks</t>
        </is>
      </c>
      <c r="B7456" t="inlineStr">
        <is>
          <t>T-R-045-01</t>
        </is>
      </c>
      <c r="C7456" t="inlineStr">
        <is>
          <t>Deliverables</t>
        </is>
      </c>
      <c r="D7456" t="inlineStr">
        <is>
          <t>D-R-045</t>
        </is>
      </c>
      <c r="E7456" t="inlineStr">
        <is>
          <t>Related Deliverable ID</t>
        </is>
      </c>
      <c r="F7456">
        <f>A7456&amp;"|"&amp;B7456</f>
        <v/>
      </c>
      <c r="G7456">
        <f>C7456&amp;"|"&amp;D7456</f>
        <v/>
      </c>
      <c r="H7456" t="inlineStr">
        <is>
          <t>PRODUCES</t>
        </is>
      </c>
      <c r="I7456" t="inlineStr">
        <is>
          <t>Cross-reference</t>
        </is>
      </c>
      <c r="J7456" t="inlineStr">
        <is>
          <t>Optional</t>
        </is>
      </c>
      <c r="K7456" t="inlineStr">
        <is>
          <t>Primary</t>
        </is>
      </c>
      <c r="L7456" t="inlineStr"/>
      <c r="M7456" t="inlineStr">
        <is>
          <t>SourceField:Related Deliverable ID</t>
        </is>
      </c>
    </row>
    <row r="7457">
      <c r="A7457" t="inlineStr">
        <is>
          <t>Tasks</t>
        </is>
      </c>
      <c r="B7457" t="inlineStr">
        <is>
          <t>T-R-045-01</t>
        </is>
      </c>
      <c r="C7457" t="inlineStr">
        <is>
          <t>WPS</t>
        </is>
      </c>
      <c r="D7457" t="inlineStr">
        <is>
          <t>WPS-12</t>
        </is>
      </c>
      <c r="E7457" t="inlineStr">
        <is>
          <t>WPS ID</t>
        </is>
      </c>
      <c r="F7457">
        <f>A7457&amp;"|"&amp;B7457</f>
        <v/>
      </c>
      <c r="G7457">
        <f>C7457&amp;"|"&amp;D7457</f>
        <v/>
      </c>
      <c r="H7457" t="inlineStr">
        <is>
          <t>BELONGS_TO_WPS</t>
        </is>
      </c>
      <c r="I7457" t="inlineStr">
        <is>
          <t>Structural</t>
        </is>
      </c>
      <c r="J7457" t="inlineStr">
        <is>
          <t>Required</t>
        </is>
      </c>
      <c r="K7457" t="inlineStr">
        <is>
          <t>Primary</t>
        </is>
      </c>
      <c r="L7457" t="inlineStr"/>
      <c r="M7457" t="inlineStr">
        <is>
          <t>SourceField:WPS ID</t>
        </is>
      </c>
    </row>
    <row r="7458">
      <c r="A7458" t="inlineStr">
        <is>
          <t>Tasks</t>
        </is>
      </c>
      <c r="B7458" t="inlineStr">
        <is>
          <t>T-R-045-02</t>
        </is>
      </c>
      <c r="C7458" t="inlineStr">
        <is>
          <t>Acceptance</t>
        </is>
      </c>
      <c r="D7458" t="inlineStr">
        <is>
          <t>AC-R-045</t>
        </is>
      </c>
      <c r="E7458" t="inlineStr">
        <is>
          <t>Acceptance Criteria ID</t>
        </is>
      </c>
      <c r="F7458">
        <f>A7458&amp;"|"&amp;B7458</f>
        <v/>
      </c>
      <c r="G7458">
        <f>C7458&amp;"|"&amp;D7458</f>
        <v/>
      </c>
      <c r="H7458" t="inlineStr">
        <is>
          <t>ACCEPTED_BY</t>
        </is>
      </c>
      <c r="I7458" t="inlineStr">
        <is>
          <t>Structural</t>
        </is>
      </c>
      <c r="J7458" t="inlineStr">
        <is>
          <t>Required</t>
        </is>
      </c>
      <c r="K7458" t="inlineStr">
        <is>
          <t>Primary</t>
        </is>
      </c>
      <c r="L7458" t="inlineStr"/>
      <c r="M7458" t="inlineStr">
        <is>
          <t>SourceField:Acceptance Criteria ID</t>
        </is>
      </c>
    </row>
    <row r="7459">
      <c r="A7459" t="inlineStr">
        <is>
          <t>Tasks</t>
        </is>
      </c>
      <c r="B7459" t="inlineStr">
        <is>
          <t>T-R-045-02</t>
        </is>
      </c>
      <c r="C7459" t="inlineStr">
        <is>
          <t>Activities</t>
        </is>
      </c>
      <c r="D7459" t="inlineStr">
        <is>
          <t>A-R-045</t>
        </is>
      </c>
      <c r="E7459" t="inlineStr">
        <is>
          <t>Activity ID</t>
        </is>
      </c>
      <c r="F7459">
        <f>A7459&amp;"|"&amp;B7459</f>
        <v/>
      </c>
      <c r="G7459">
        <f>C7459&amp;"|"&amp;D7459</f>
        <v/>
      </c>
      <c r="H7459" t="inlineStr">
        <is>
          <t>UNDEFINED</t>
        </is>
      </c>
      <c r="I7459" t="inlineStr">
        <is>
          <t>Cross-reference</t>
        </is>
      </c>
      <c r="J7459" t="inlineStr">
        <is>
          <t>Optional</t>
        </is>
      </c>
      <c r="K7459" t="inlineStr">
        <is>
          <t>Primary</t>
        </is>
      </c>
      <c r="L7459" t="inlineStr"/>
      <c r="M7459" t="inlineStr">
        <is>
          <t>SourceField:Activity ID</t>
        </is>
      </c>
    </row>
    <row r="7460">
      <c r="A7460" t="inlineStr">
        <is>
          <t>Tasks</t>
        </is>
      </c>
      <c r="B7460" t="inlineStr">
        <is>
          <t>T-R-045-02</t>
        </is>
      </c>
      <c r="C7460" t="inlineStr">
        <is>
          <t>Deliverables</t>
        </is>
      </c>
      <c r="D7460" t="inlineStr">
        <is>
          <t>D-R-045</t>
        </is>
      </c>
      <c r="E7460" t="inlineStr">
        <is>
          <t>Related Deliverable ID</t>
        </is>
      </c>
      <c r="F7460">
        <f>A7460&amp;"|"&amp;B7460</f>
        <v/>
      </c>
      <c r="G7460">
        <f>C7460&amp;"|"&amp;D7460</f>
        <v/>
      </c>
      <c r="H7460" t="inlineStr">
        <is>
          <t>PRODUCES</t>
        </is>
      </c>
      <c r="I7460" t="inlineStr">
        <is>
          <t>Cross-reference</t>
        </is>
      </c>
      <c r="J7460" t="inlineStr">
        <is>
          <t>Optional</t>
        </is>
      </c>
      <c r="K7460" t="inlineStr">
        <is>
          <t>Primary</t>
        </is>
      </c>
      <c r="L7460" t="inlineStr"/>
      <c r="M7460" t="inlineStr">
        <is>
          <t>SourceField:Related Deliverable ID</t>
        </is>
      </c>
    </row>
    <row r="7461">
      <c r="A7461" t="inlineStr">
        <is>
          <t>Tasks</t>
        </is>
      </c>
      <c r="B7461" t="inlineStr">
        <is>
          <t>T-R-045-02</t>
        </is>
      </c>
      <c r="C7461" t="inlineStr">
        <is>
          <t>WPS</t>
        </is>
      </c>
      <c r="D7461" t="inlineStr">
        <is>
          <t>WPS-12</t>
        </is>
      </c>
      <c r="E7461" t="inlineStr">
        <is>
          <t>WPS ID</t>
        </is>
      </c>
      <c r="F7461">
        <f>A7461&amp;"|"&amp;B7461</f>
        <v/>
      </c>
      <c r="G7461">
        <f>C7461&amp;"|"&amp;D7461</f>
        <v/>
      </c>
      <c r="H7461" t="inlineStr">
        <is>
          <t>BELONGS_TO_WPS</t>
        </is>
      </c>
      <c r="I7461" t="inlineStr">
        <is>
          <t>Structural</t>
        </is>
      </c>
      <c r="J7461" t="inlineStr">
        <is>
          <t>Required</t>
        </is>
      </c>
      <c r="K7461" t="inlineStr">
        <is>
          <t>Primary</t>
        </is>
      </c>
      <c r="L7461" t="inlineStr"/>
      <c r="M7461" t="inlineStr">
        <is>
          <t>SourceField:WPS ID</t>
        </is>
      </c>
    </row>
    <row r="7462">
      <c r="A7462" t="inlineStr">
        <is>
          <t>Tasks</t>
        </is>
      </c>
      <c r="B7462" t="inlineStr">
        <is>
          <t>T-R-045-03</t>
        </is>
      </c>
      <c r="C7462" t="inlineStr">
        <is>
          <t>Acceptance</t>
        </is>
      </c>
      <c r="D7462" t="inlineStr">
        <is>
          <t>AC-R-045</t>
        </is>
      </c>
      <c r="E7462" t="inlineStr">
        <is>
          <t>Acceptance Criteria ID</t>
        </is>
      </c>
      <c r="F7462">
        <f>A7462&amp;"|"&amp;B7462</f>
        <v/>
      </c>
      <c r="G7462">
        <f>C7462&amp;"|"&amp;D7462</f>
        <v/>
      </c>
      <c r="H7462" t="inlineStr">
        <is>
          <t>ACCEPTED_BY</t>
        </is>
      </c>
      <c r="I7462" t="inlineStr">
        <is>
          <t>Structural</t>
        </is>
      </c>
      <c r="J7462" t="inlineStr">
        <is>
          <t>Required</t>
        </is>
      </c>
      <c r="K7462" t="inlineStr">
        <is>
          <t>Primary</t>
        </is>
      </c>
      <c r="L7462" t="inlineStr"/>
      <c r="M7462" t="inlineStr">
        <is>
          <t>SourceField:Acceptance Criteria ID</t>
        </is>
      </c>
    </row>
    <row r="7463">
      <c r="A7463" t="inlineStr">
        <is>
          <t>Tasks</t>
        </is>
      </c>
      <c r="B7463" t="inlineStr">
        <is>
          <t>T-R-045-03</t>
        </is>
      </c>
      <c r="C7463" t="inlineStr">
        <is>
          <t>Activities</t>
        </is>
      </c>
      <c r="D7463" t="inlineStr">
        <is>
          <t>A-R-045</t>
        </is>
      </c>
      <c r="E7463" t="inlineStr">
        <is>
          <t>Activity ID</t>
        </is>
      </c>
      <c r="F7463">
        <f>A7463&amp;"|"&amp;B7463</f>
        <v/>
      </c>
      <c r="G7463">
        <f>C7463&amp;"|"&amp;D7463</f>
        <v/>
      </c>
      <c r="H7463" t="inlineStr">
        <is>
          <t>UNDEFINED</t>
        </is>
      </c>
      <c r="I7463" t="inlineStr">
        <is>
          <t>Cross-reference</t>
        </is>
      </c>
      <c r="J7463" t="inlineStr">
        <is>
          <t>Optional</t>
        </is>
      </c>
      <c r="K7463" t="inlineStr">
        <is>
          <t>Primary</t>
        </is>
      </c>
      <c r="L7463" t="inlineStr"/>
      <c r="M7463" t="inlineStr">
        <is>
          <t>SourceField:Activity ID</t>
        </is>
      </c>
    </row>
    <row r="7464">
      <c r="A7464" t="inlineStr">
        <is>
          <t>Tasks</t>
        </is>
      </c>
      <c r="B7464" t="inlineStr">
        <is>
          <t>T-R-045-03</t>
        </is>
      </c>
      <c r="C7464" t="inlineStr">
        <is>
          <t>Deliverables</t>
        </is>
      </c>
      <c r="D7464" t="inlineStr">
        <is>
          <t>D-R-045</t>
        </is>
      </c>
      <c r="E7464" t="inlineStr">
        <is>
          <t>Related Deliverable ID</t>
        </is>
      </c>
      <c r="F7464">
        <f>A7464&amp;"|"&amp;B7464</f>
        <v/>
      </c>
      <c r="G7464">
        <f>C7464&amp;"|"&amp;D7464</f>
        <v/>
      </c>
      <c r="H7464" t="inlineStr">
        <is>
          <t>PRODUCES</t>
        </is>
      </c>
      <c r="I7464" t="inlineStr">
        <is>
          <t>Cross-reference</t>
        </is>
      </c>
      <c r="J7464" t="inlineStr">
        <is>
          <t>Optional</t>
        </is>
      </c>
      <c r="K7464" t="inlineStr">
        <is>
          <t>Primary</t>
        </is>
      </c>
      <c r="L7464" t="inlineStr"/>
      <c r="M7464" t="inlineStr">
        <is>
          <t>SourceField:Related Deliverable ID</t>
        </is>
      </c>
    </row>
    <row r="7465">
      <c r="A7465" t="inlineStr">
        <is>
          <t>Tasks</t>
        </is>
      </c>
      <c r="B7465" t="inlineStr">
        <is>
          <t>T-R-045-03</t>
        </is>
      </c>
      <c r="C7465" t="inlineStr">
        <is>
          <t>WPS</t>
        </is>
      </c>
      <c r="D7465" t="inlineStr">
        <is>
          <t>WPS-12</t>
        </is>
      </c>
      <c r="E7465" t="inlineStr">
        <is>
          <t>WPS ID</t>
        </is>
      </c>
      <c r="F7465">
        <f>A7465&amp;"|"&amp;B7465</f>
        <v/>
      </c>
      <c r="G7465">
        <f>C7465&amp;"|"&amp;D7465</f>
        <v/>
      </c>
      <c r="H7465" t="inlineStr">
        <is>
          <t>BELONGS_TO_WPS</t>
        </is>
      </c>
      <c r="I7465" t="inlineStr">
        <is>
          <t>Structural</t>
        </is>
      </c>
      <c r="J7465" t="inlineStr">
        <is>
          <t>Required</t>
        </is>
      </c>
      <c r="K7465" t="inlineStr">
        <is>
          <t>Primary</t>
        </is>
      </c>
      <c r="L7465" t="inlineStr"/>
      <c r="M7465" t="inlineStr">
        <is>
          <t>SourceField:WPS ID</t>
        </is>
      </c>
    </row>
    <row r="7466">
      <c r="A7466" t="inlineStr">
        <is>
          <t>Tasks</t>
        </is>
      </c>
      <c r="B7466" t="inlineStr">
        <is>
          <t>T-R-046-01</t>
        </is>
      </c>
      <c r="C7466" t="inlineStr">
        <is>
          <t>Acceptance</t>
        </is>
      </c>
      <c r="D7466" t="inlineStr">
        <is>
          <t>AC-R-046</t>
        </is>
      </c>
      <c r="E7466" t="inlineStr">
        <is>
          <t>Acceptance Criteria ID</t>
        </is>
      </c>
      <c r="F7466">
        <f>A7466&amp;"|"&amp;B7466</f>
        <v/>
      </c>
      <c r="G7466">
        <f>C7466&amp;"|"&amp;D7466</f>
        <v/>
      </c>
      <c r="H7466" t="inlineStr">
        <is>
          <t>ACCEPTED_BY</t>
        </is>
      </c>
      <c r="I7466" t="inlineStr">
        <is>
          <t>Structural</t>
        </is>
      </c>
      <c r="J7466" t="inlineStr">
        <is>
          <t>Required</t>
        </is>
      </c>
      <c r="K7466" t="inlineStr">
        <is>
          <t>Primary</t>
        </is>
      </c>
      <c r="L7466" t="inlineStr"/>
      <c r="M7466" t="inlineStr">
        <is>
          <t>SourceField:Acceptance Criteria ID</t>
        </is>
      </c>
    </row>
    <row r="7467">
      <c r="A7467" t="inlineStr">
        <is>
          <t>Tasks</t>
        </is>
      </c>
      <c r="B7467" t="inlineStr">
        <is>
          <t>T-R-046-01</t>
        </is>
      </c>
      <c r="C7467" t="inlineStr">
        <is>
          <t>Activities</t>
        </is>
      </c>
      <c r="D7467" t="inlineStr">
        <is>
          <t>A-R-046</t>
        </is>
      </c>
      <c r="E7467" t="inlineStr">
        <is>
          <t>Activity ID</t>
        </is>
      </c>
      <c r="F7467">
        <f>A7467&amp;"|"&amp;B7467</f>
        <v/>
      </c>
      <c r="G7467">
        <f>C7467&amp;"|"&amp;D7467</f>
        <v/>
      </c>
      <c r="H7467" t="inlineStr">
        <is>
          <t>UNDEFINED</t>
        </is>
      </c>
      <c r="I7467" t="inlineStr">
        <is>
          <t>Cross-reference</t>
        </is>
      </c>
      <c r="J7467" t="inlineStr">
        <is>
          <t>Optional</t>
        </is>
      </c>
      <c r="K7467" t="inlineStr">
        <is>
          <t>Primary</t>
        </is>
      </c>
      <c r="L7467" t="inlineStr"/>
      <c r="M7467" t="inlineStr">
        <is>
          <t>SourceField:Activity ID</t>
        </is>
      </c>
    </row>
    <row r="7468">
      <c r="A7468" t="inlineStr">
        <is>
          <t>Tasks</t>
        </is>
      </c>
      <c r="B7468" t="inlineStr">
        <is>
          <t>T-R-046-01</t>
        </is>
      </c>
      <c r="C7468" t="inlineStr">
        <is>
          <t>Deliverables</t>
        </is>
      </c>
      <c r="D7468" t="inlineStr">
        <is>
          <t>D-R-046</t>
        </is>
      </c>
      <c r="E7468" t="inlineStr">
        <is>
          <t>Related Deliverable ID</t>
        </is>
      </c>
      <c r="F7468">
        <f>A7468&amp;"|"&amp;B7468</f>
        <v/>
      </c>
      <c r="G7468">
        <f>C7468&amp;"|"&amp;D7468</f>
        <v/>
      </c>
      <c r="H7468" t="inlineStr">
        <is>
          <t>PRODUCES</t>
        </is>
      </c>
      <c r="I7468" t="inlineStr">
        <is>
          <t>Cross-reference</t>
        </is>
      </c>
      <c r="J7468" t="inlineStr">
        <is>
          <t>Optional</t>
        </is>
      </c>
      <c r="K7468" t="inlineStr">
        <is>
          <t>Primary</t>
        </is>
      </c>
      <c r="L7468" t="inlineStr"/>
      <c r="M7468" t="inlineStr">
        <is>
          <t>SourceField:Related Deliverable ID</t>
        </is>
      </c>
    </row>
    <row r="7469">
      <c r="A7469" t="inlineStr">
        <is>
          <t>Tasks</t>
        </is>
      </c>
      <c r="B7469" t="inlineStr">
        <is>
          <t>T-R-046-01</t>
        </is>
      </c>
      <c r="C7469" t="inlineStr">
        <is>
          <t>WPS</t>
        </is>
      </c>
      <c r="D7469" t="inlineStr">
        <is>
          <t>WPS-12</t>
        </is>
      </c>
      <c r="E7469" t="inlineStr">
        <is>
          <t>WPS ID</t>
        </is>
      </c>
      <c r="F7469">
        <f>A7469&amp;"|"&amp;B7469</f>
        <v/>
      </c>
      <c r="G7469">
        <f>C7469&amp;"|"&amp;D7469</f>
        <v/>
      </c>
      <c r="H7469" t="inlineStr">
        <is>
          <t>BELONGS_TO_WPS</t>
        </is>
      </c>
      <c r="I7469" t="inlineStr">
        <is>
          <t>Structural</t>
        </is>
      </c>
      <c r="J7469" t="inlineStr">
        <is>
          <t>Required</t>
        </is>
      </c>
      <c r="K7469" t="inlineStr">
        <is>
          <t>Primary</t>
        </is>
      </c>
      <c r="L7469" t="inlineStr"/>
      <c r="M7469" t="inlineStr">
        <is>
          <t>SourceField:WPS ID</t>
        </is>
      </c>
    </row>
    <row r="7470">
      <c r="A7470" t="inlineStr">
        <is>
          <t>Tasks</t>
        </is>
      </c>
      <c r="B7470" t="inlineStr">
        <is>
          <t>T-R-046-02</t>
        </is>
      </c>
      <c r="C7470" t="inlineStr">
        <is>
          <t>Acceptance</t>
        </is>
      </c>
      <c r="D7470" t="inlineStr">
        <is>
          <t>AC-R-046</t>
        </is>
      </c>
      <c r="E7470" t="inlineStr">
        <is>
          <t>Acceptance Criteria ID</t>
        </is>
      </c>
      <c r="F7470">
        <f>A7470&amp;"|"&amp;B7470</f>
        <v/>
      </c>
      <c r="G7470">
        <f>C7470&amp;"|"&amp;D7470</f>
        <v/>
      </c>
      <c r="H7470" t="inlineStr">
        <is>
          <t>ACCEPTED_BY</t>
        </is>
      </c>
      <c r="I7470" t="inlineStr">
        <is>
          <t>Structural</t>
        </is>
      </c>
      <c r="J7470" t="inlineStr">
        <is>
          <t>Required</t>
        </is>
      </c>
      <c r="K7470" t="inlineStr">
        <is>
          <t>Primary</t>
        </is>
      </c>
      <c r="L7470" t="inlineStr"/>
      <c r="M7470" t="inlineStr">
        <is>
          <t>SourceField:Acceptance Criteria ID</t>
        </is>
      </c>
    </row>
    <row r="7471">
      <c r="A7471" t="inlineStr">
        <is>
          <t>Tasks</t>
        </is>
      </c>
      <c r="B7471" t="inlineStr">
        <is>
          <t>T-R-046-02</t>
        </is>
      </c>
      <c r="C7471" t="inlineStr">
        <is>
          <t>Activities</t>
        </is>
      </c>
      <c r="D7471" t="inlineStr">
        <is>
          <t>A-R-046</t>
        </is>
      </c>
      <c r="E7471" t="inlineStr">
        <is>
          <t>Activity ID</t>
        </is>
      </c>
      <c r="F7471">
        <f>A7471&amp;"|"&amp;B7471</f>
        <v/>
      </c>
      <c r="G7471">
        <f>C7471&amp;"|"&amp;D7471</f>
        <v/>
      </c>
      <c r="H7471" t="inlineStr">
        <is>
          <t>UNDEFINED</t>
        </is>
      </c>
      <c r="I7471" t="inlineStr">
        <is>
          <t>Cross-reference</t>
        </is>
      </c>
      <c r="J7471" t="inlineStr">
        <is>
          <t>Optional</t>
        </is>
      </c>
      <c r="K7471" t="inlineStr">
        <is>
          <t>Primary</t>
        </is>
      </c>
      <c r="L7471" t="inlineStr"/>
      <c r="M7471" t="inlineStr">
        <is>
          <t>SourceField:Activity ID</t>
        </is>
      </c>
    </row>
    <row r="7472">
      <c r="A7472" t="inlineStr">
        <is>
          <t>Tasks</t>
        </is>
      </c>
      <c r="B7472" t="inlineStr">
        <is>
          <t>T-R-046-02</t>
        </is>
      </c>
      <c r="C7472" t="inlineStr">
        <is>
          <t>Deliverables</t>
        </is>
      </c>
      <c r="D7472" t="inlineStr">
        <is>
          <t>D-R-046</t>
        </is>
      </c>
      <c r="E7472" t="inlineStr">
        <is>
          <t>Related Deliverable ID</t>
        </is>
      </c>
      <c r="F7472">
        <f>A7472&amp;"|"&amp;B7472</f>
        <v/>
      </c>
      <c r="G7472">
        <f>C7472&amp;"|"&amp;D7472</f>
        <v/>
      </c>
      <c r="H7472" t="inlineStr">
        <is>
          <t>PRODUCES</t>
        </is>
      </c>
      <c r="I7472" t="inlineStr">
        <is>
          <t>Cross-reference</t>
        </is>
      </c>
      <c r="J7472" t="inlineStr">
        <is>
          <t>Optional</t>
        </is>
      </c>
      <c r="K7472" t="inlineStr">
        <is>
          <t>Primary</t>
        </is>
      </c>
      <c r="L7472" t="inlineStr"/>
      <c r="M7472" t="inlineStr">
        <is>
          <t>SourceField:Related Deliverable ID</t>
        </is>
      </c>
    </row>
    <row r="7473">
      <c r="A7473" t="inlineStr">
        <is>
          <t>Tasks</t>
        </is>
      </c>
      <c r="B7473" t="inlineStr">
        <is>
          <t>T-R-046-02</t>
        </is>
      </c>
      <c r="C7473" t="inlineStr">
        <is>
          <t>WPS</t>
        </is>
      </c>
      <c r="D7473" t="inlineStr">
        <is>
          <t>WPS-12</t>
        </is>
      </c>
      <c r="E7473" t="inlineStr">
        <is>
          <t>WPS ID</t>
        </is>
      </c>
      <c r="F7473">
        <f>A7473&amp;"|"&amp;B7473</f>
        <v/>
      </c>
      <c r="G7473">
        <f>C7473&amp;"|"&amp;D7473</f>
        <v/>
      </c>
      <c r="H7473" t="inlineStr">
        <is>
          <t>BELONGS_TO_WPS</t>
        </is>
      </c>
      <c r="I7473" t="inlineStr">
        <is>
          <t>Structural</t>
        </is>
      </c>
      <c r="J7473" t="inlineStr">
        <is>
          <t>Required</t>
        </is>
      </c>
      <c r="K7473" t="inlineStr">
        <is>
          <t>Primary</t>
        </is>
      </c>
      <c r="L7473" t="inlineStr"/>
      <c r="M7473" t="inlineStr">
        <is>
          <t>SourceField:WPS ID</t>
        </is>
      </c>
    </row>
    <row r="7474">
      <c r="A7474" t="inlineStr">
        <is>
          <t>Tasks</t>
        </is>
      </c>
      <c r="B7474" t="inlineStr">
        <is>
          <t>T-R-046-03</t>
        </is>
      </c>
      <c r="C7474" t="inlineStr">
        <is>
          <t>Acceptance</t>
        </is>
      </c>
      <c r="D7474" t="inlineStr">
        <is>
          <t>AC-R-046</t>
        </is>
      </c>
      <c r="E7474" t="inlineStr">
        <is>
          <t>Acceptance Criteria ID</t>
        </is>
      </c>
      <c r="F7474">
        <f>A7474&amp;"|"&amp;B7474</f>
        <v/>
      </c>
      <c r="G7474">
        <f>C7474&amp;"|"&amp;D7474</f>
        <v/>
      </c>
      <c r="H7474" t="inlineStr">
        <is>
          <t>ACCEPTED_BY</t>
        </is>
      </c>
      <c r="I7474" t="inlineStr">
        <is>
          <t>Structural</t>
        </is>
      </c>
      <c r="J7474" t="inlineStr">
        <is>
          <t>Required</t>
        </is>
      </c>
      <c r="K7474" t="inlineStr">
        <is>
          <t>Primary</t>
        </is>
      </c>
      <c r="L7474" t="inlineStr"/>
      <c r="M7474" t="inlineStr">
        <is>
          <t>SourceField:Acceptance Criteria ID</t>
        </is>
      </c>
    </row>
    <row r="7475">
      <c r="A7475" t="inlineStr">
        <is>
          <t>Tasks</t>
        </is>
      </c>
      <c r="B7475" t="inlineStr">
        <is>
          <t>T-R-046-03</t>
        </is>
      </c>
      <c r="C7475" t="inlineStr">
        <is>
          <t>Activities</t>
        </is>
      </c>
      <c r="D7475" t="inlineStr">
        <is>
          <t>A-R-046</t>
        </is>
      </c>
      <c r="E7475" t="inlineStr">
        <is>
          <t>Activity ID</t>
        </is>
      </c>
      <c r="F7475">
        <f>A7475&amp;"|"&amp;B7475</f>
        <v/>
      </c>
      <c r="G7475">
        <f>C7475&amp;"|"&amp;D7475</f>
        <v/>
      </c>
      <c r="H7475" t="inlineStr">
        <is>
          <t>UNDEFINED</t>
        </is>
      </c>
      <c r="I7475" t="inlineStr">
        <is>
          <t>Cross-reference</t>
        </is>
      </c>
      <c r="J7475" t="inlineStr">
        <is>
          <t>Optional</t>
        </is>
      </c>
      <c r="K7475" t="inlineStr">
        <is>
          <t>Primary</t>
        </is>
      </c>
      <c r="L7475" t="inlineStr"/>
      <c r="M7475" t="inlineStr">
        <is>
          <t>SourceField:Activity ID</t>
        </is>
      </c>
    </row>
    <row r="7476">
      <c r="A7476" t="inlineStr">
        <is>
          <t>Tasks</t>
        </is>
      </c>
      <c r="B7476" t="inlineStr">
        <is>
          <t>T-R-046-03</t>
        </is>
      </c>
      <c r="C7476" t="inlineStr">
        <is>
          <t>Deliverables</t>
        </is>
      </c>
      <c r="D7476" t="inlineStr">
        <is>
          <t>D-R-046</t>
        </is>
      </c>
      <c r="E7476" t="inlineStr">
        <is>
          <t>Related Deliverable ID</t>
        </is>
      </c>
      <c r="F7476">
        <f>A7476&amp;"|"&amp;B7476</f>
        <v/>
      </c>
      <c r="G7476">
        <f>C7476&amp;"|"&amp;D7476</f>
        <v/>
      </c>
      <c r="H7476" t="inlineStr">
        <is>
          <t>PRODUCES</t>
        </is>
      </c>
      <c r="I7476" t="inlineStr">
        <is>
          <t>Cross-reference</t>
        </is>
      </c>
      <c r="J7476" t="inlineStr">
        <is>
          <t>Optional</t>
        </is>
      </c>
      <c r="K7476" t="inlineStr">
        <is>
          <t>Primary</t>
        </is>
      </c>
      <c r="L7476" t="inlineStr"/>
      <c r="M7476" t="inlineStr">
        <is>
          <t>SourceField:Related Deliverable ID</t>
        </is>
      </c>
    </row>
    <row r="7477">
      <c r="A7477" t="inlineStr">
        <is>
          <t>Tasks</t>
        </is>
      </c>
      <c r="B7477" t="inlineStr">
        <is>
          <t>T-R-046-03</t>
        </is>
      </c>
      <c r="C7477" t="inlineStr">
        <is>
          <t>WPS</t>
        </is>
      </c>
      <c r="D7477" t="inlineStr">
        <is>
          <t>WPS-12</t>
        </is>
      </c>
      <c r="E7477" t="inlineStr">
        <is>
          <t>WPS ID</t>
        </is>
      </c>
      <c r="F7477">
        <f>A7477&amp;"|"&amp;B7477</f>
        <v/>
      </c>
      <c r="G7477">
        <f>C7477&amp;"|"&amp;D7477</f>
        <v/>
      </c>
      <c r="H7477" t="inlineStr">
        <is>
          <t>BELONGS_TO_WPS</t>
        </is>
      </c>
      <c r="I7477" t="inlineStr">
        <is>
          <t>Structural</t>
        </is>
      </c>
      <c r="J7477" t="inlineStr">
        <is>
          <t>Required</t>
        </is>
      </c>
      <c r="K7477" t="inlineStr">
        <is>
          <t>Primary</t>
        </is>
      </c>
      <c r="L7477" t="inlineStr"/>
      <c r="M7477" t="inlineStr">
        <is>
          <t>SourceField:WPS ID</t>
        </is>
      </c>
    </row>
    <row r="7478">
      <c r="A7478" t="inlineStr">
        <is>
          <t>Tasks</t>
        </is>
      </c>
      <c r="B7478" t="inlineStr">
        <is>
          <t>T-R-047-01</t>
        </is>
      </c>
      <c r="C7478" t="inlineStr">
        <is>
          <t>Acceptance</t>
        </is>
      </c>
      <c r="D7478" t="inlineStr">
        <is>
          <t>AC-R-047</t>
        </is>
      </c>
      <c r="E7478" t="inlineStr">
        <is>
          <t>Acceptance Criteria ID</t>
        </is>
      </c>
      <c r="F7478">
        <f>A7478&amp;"|"&amp;B7478</f>
        <v/>
      </c>
      <c r="G7478">
        <f>C7478&amp;"|"&amp;D7478</f>
        <v/>
      </c>
      <c r="H7478" t="inlineStr">
        <is>
          <t>ACCEPTED_BY</t>
        </is>
      </c>
      <c r="I7478" t="inlineStr">
        <is>
          <t>Structural</t>
        </is>
      </c>
      <c r="J7478" t="inlineStr">
        <is>
          <t>Required</t>
        </is>
      </c>
      <c r="K7478" t="inlineStr">
        <is>
          <t>Primary</t>
        </is>
      </c>
      <c r="L7478" t="inlineStr"/>
      <c r="M7478" t="inlineStr">
        <is>
          <t>SourceField:Acceptance Criteria ID</t>
        </is>
      </c>
    </row>
    <row r="7479">
      <c r="A7479" t="inlineStr">
        <is>
          <t>Tasks</t>
        </is>
      </c>
      <c r="B7479" t="inlineStr">
        <is>
          <t>T-R-047-01</t>
        </is>
      </c>
      <c r="C7479" t="inlineStr">
        <is>
          <t>Activities</t>
        </is>
      </c>
      <c r="D7479" t="inlineStr">
        <is>
          <t>A-R-047</t>
        </is>
      </c>
      <c r="E7479" t="inlineStr">
        <is>
          <t>Activity ID</t>
        </is>
      </c>
      <c r="F7479">
        <f>A7479&amp;"|"&amp;B7479</f>
        <v/>
      </c>
      <c r="G7479">
        <f>C7479&amp;"|"&amp;D7479</f>
        <v/>
      </c>
      <c r="H7479" t="inlineStr">
        <is>
          <t>UNDEFINED</t>
        </is>
      </c>
      <c r="I7479" t="inlineStr">
        <is>
          <t>Cross-reference</t>
        </is>
      </c>
      <c r="J7479" t="inlineStr">
        <is>
          <t>Optional</t>
        </is>
      </c>
      <c r="K7479" t="inlineStr">
        <is>
          <t>Primary</t>
        </is>
      </c>
      <c r="L7479" t="inlineStr"/>
      <c r="M7479" t="inlineStr">
        <is>
          <t>SourceField:Activity ID</t>
        </is>
      </c>
    </row>
    <row r="7480">
      <c r="A7480" t="inlineStr">
        <is>
          <t>Tasks</t>
        </is>
      </c>
      <c r="B7480" t="inlineStr">
        <is>
          <t>T-R-047-01</t>
        </is>
      </c>
      <c r="C7480" t="inlineStr">
        <is>
          <t>Deliverables</t>
        </is>
      </c>
      <c r="D7480" t="inlineStr">
        <is>
          <t>D-R-047</t>
        </is>
      </c>
      <c r="E7480" t="inlineStr">
        <is>
          <t>Related Deliverable ID</t>
        </is>
      </c>
      <c r="F7480">
        <f>A7480&amp;"|"&amp;B7480</f>
        <v/>
      </c>
      <c r="G7480">
        <f>C7480&amp;"|"&amp;D7480</f>
        <v/>
      </c>
      <c r="H7480" t="inlineStr">
        <is>
          <t>PRODUCES</t>
        </is>
      </c>
      <c r="I7480" t="inlineStr">
        <is>
          <t>Cross-reference</t>
        </is>
      </c>
      <c r="J7480" t="inlineStr">
        <is>
          <t>Optional</t>
        </is>
      </c>
      <c r="K7480" t="inlineStr">
        <is>
          <t>Primary</t>
        </is>
      </c>
      <c r="L7480" t="inlineStr"/>
      <c r="M7480" t="inlineStr">
        <is>
          <t>SourceField:Related Deliverable ID</t>
        </is>
      </c>
    </row>
    <row r="7481">
      <c r="A7481" t="inlineStr">
        <is>
          <t>Tasks</t>
        </is>
      </c>
      <c r="B7481" t="inlineStr">
        <is>
          <t>T-R-047-01</t>
        </is>
      </c>
      <c r="C7481" t="inlineStr">
        <is>
          <t>WPS</t>
        </is>
      </c>
      <c r="D7481" t="inlineStr">
        <is>
          <t>WPS-12</t>
        </is>
      </c>
      <c r="E7481" t="inlineStr">
        <is>
          <t>WPS ID</t>
        </is>
      </c>
      <c r="F7481">
        <f>A7481&amp;"|"&amp;B7481</f>
        <v/>
      </c>
      <c r="G7481">
        <f>C7481&amp;"|"&amp;D7481</f>
        <v/>
      </c>
      <c r="H7481" t="inlineStr">
        <is>
          <t>BELONGS_TO_WPS</t>
        </is>
      </c>
      <c r="I7481" t="inlineStr">
        <is>
          <t>Structural</t>
        </is>
      </c>
      <c r="J7481" t="inlineStr">
        <is>
          <t>Required</t>
        </is>
      </c>
      <c r="K7481" t="inlineStr">
        <is>
          <t>Primary</t>
        </is>
      </c>
      <c r="L7481" t="inlineStr"/>
      <c r="M7481" t="inlineStr">
        <is>
          <t>SourceField:WPS ID</t>
        </is>
      </c>
    </row>
    <row r="7482">
      <c r="A7482" t="inlineStr">
        <is>
          <t>Tasks</t>
        </is>
      </c>
      <c r="B7482" t="inlineStr">
        <is>
          <t>T-R-047-02</t>
        </is>
      </c>
      <c r="C7482" t="inlineStr">
        <is>
          <t>Acceptance</t>
        </is>
      </c>
      <c r="D7482" t="inlineStr">
        <is>
          <t>AC-R-047</t>
        </is>
      </c>
      <c r="E7482" t="inlineStr">
        <is>
          <t>Acceptance Criteria ID</t>
        </is>
      </c>
      <c r="F7482">
        <f>A7482&amp;"|"&amp;B7482</f>
        <v/>
      </c>
      <c r="G7482">
        <f>C7482&amp;"|"&amp;D7482</f>
        <v/>
      </c>
      <c r="H7482" t="inlineStr">
        <is>
          <t>ACCEPTED_BY</t>
        </is>
      </c>
      <c r="I7482" t="inlineStr">
        <is>
          <t>Structural</t>
        </is>
      </c>
      <c r="J7482" t="inlineStr">
        <is>
          <t>Required</t>
        </is>
      </c>
      <c r="K7482" t="inlineStr">
        <is>
          <t>Primary</t>
        </is>
      </c>
      <c r="L7482" t="inlineStr"/>
      <c r="M7482" t="inlineStr">
        <is>
          <t>SourceField:Acceptance Criteria ID</t>
        </is>
      </c>
    </row>
    <row r="7483">
      <c r="A7483" t="inlineStr">
        <is>
          <t>Tasks</t>
        </is>
      </c>
      <c r="B7483" t="inlineStr">
        <is>
          <t>T-R-047-02</t>
        </is>
      </c>
      <c r="C7483" t="inlineStr">
        <is>
          <t>Activities</t>
        </is>
      </c>
      <c r="D7483" t="inlineStr">
        <is>
          <t>A-R-047</t>
        </is>
      </c>
      <c r="E7483" t="inlineStr">
        <is>
          <t>Activity ID</t>
        </is>
      </c>
      <c r="F7483">
        <f>A7483&amp;"|"&amp;B7483</f>
        <v/>
      </c>
      <c r="G7483">
        <f>C7483&amp;"|"&amp;D7483</f>
        <v/>
      </c>
      <c r="H7483" t="inlineStr">
        <is>
          <t>UNDEFINED</t>
        </is>
      </c>
      <c r="I7483" t="inlineStr">
        <is>
          <t>Cross-reference</t>
        </is>
      </c>
      <c r="J7483" t="inlineStr">
        <is>
          <t>Optional</t>
        </is>
      </c>
      <c r="K7483" t="inlineStr">
        <is>
          <t>Primary</t>
        </is>
      </c>
      <c r="L7483" t="inlineStr"/>
      <c r="M7483" t="inlineStr">
        <is>
          <t>SourceField:Activity ID</t>
        </is>
      </c>
    </row>
    <row r="7484">
      <c r="A7484" t="inlineStr">
        <is>
          <t>Tasks</t>
        </is>
      </c>
      <c r="B7484" t="inlineStr">
        <is>
          <t>T-R-047-02</t>
        </is>
      </c>
      <c r="C7484" t="inlineStr">
        <is>
          <t>Deliverables</t>
        </is>
      </c>
      <c r="D7484" t="inlineStr">
        <is>
          <t>D-R-047</t>
        </is>
      </c>
      <c r="E7484" t="inlineStr">
        <is>
          <t>Related Deliverable ID</t>
        </is>
      </c>
      <c r="F7484">
        <f>A7484&amp;"|"&amp;B7484</f>
        <v/>
      </c>
      <c r="G7484">
        <f>C7484&amp;"|"&amp;D7484</f>
        <v/>
      </c>
      <c r="H7484" t="inlineStr">
        <is>
          <t>PRODUCES</t>
        </is>
      </c>
      <c r="I7484" t="inlineStr">
        <is>
          <t>Cross-reference</t>
        </is>
      </c>
      <c r="J7484" t="inlineStr">
        <is>
          <t>Optional</t>
        </is>
      </c>
      <c r="K7484" t="inlineStr">
        <is>
          <t>Primary</t>
        </is>
      </c>
      <c r="L7484" t="inlineStr"/>
      <c r="M7484" t="inlineStr">
        <is>
          <t>SourceField:Related Deliverable ID</t>
        </is>
      </c>
    </row>
    <row r="7485">
      <c r="A7485" t="inlineStr">
        <is>
          <t>Tasks</t>
        </is>
      </c>
      <c r="B7485" t="inlineStr">
        <is>
          <t>T-R-047-02</t>
        </is>
      </c>
      <c r="C7485" t="inlineStr">
        <is>
          <t>WPS</t>
        </is>
      </c>
      <c r="D7485" t="inlineStr">
        <is>
          <t>WPS-12</t>
        </is>
      </c>
      <c r="E7485" t="inlineStr">
        <is>
          <t>WPS ID</t>
        </is>
      </c>
      <c r="F7485">
        <f>A7485&amp;"|"&amp;B7485</f>
        <v/>
      </c>
      <c r="G7485">
        <f>C7485&amp;"|"&amp;D7485</f>
        <v/>
      </c>
      <c r="H7485" t="inlineStr">
        <is>
          <t>BELONGS_TO_WPS</t>
        </is>
      </c>
      <c r="I7485" t="inlineStr">
        <is>
          <t>Structural</t>
        </is>
      </c>
      <c r="J7485" t="inlineStr">
        <is>
          <t>Required</t>
        </is>
      </c>
      <c r="K7485" t="inlineStr">
        <is>
          <t>Primary</t>
        </is>
      </c>
      <c r="L7485" t="inlineStr"/>
      <c r="M7485" t="inlineStr">
        <is>
          <t>SourceField:WPS ID</t>
        </is>
      </c>
    </row>
    <row r="7486">
      <c r="A7486" t="inlineStr">
        <is>
          <t>Tasks</t>
        </is>
      </c>
      <c r="B7486" t="inlineStr">
        <is>
          <t>T-R-047-03</t>
        </is>
      </c>
      <c r="C7486" t="inlineStr">
        <is>
          <t>Acceptance</t>
        </is>
      </c>
      <c r="D7486" t="inlineStr">
        <is>
          <t>AC-R-047</t>
        </is>
      </c>
      <c r="E7486" t="inlineStr">
        <is>
          <t>Acceptance Criteria ID</t>
        </is>
      </c>
      <c r="F7486">
        <f>A7486&amp;"|"&amp;B7486</f>
        <v/>
      </c>
      <c r="G7486">
        <f>C7486&amp;"|"&amp;D7486</f>
        <v/>
      </c>
      <c r="H7486" t="inlineStr">
        <is>
          <t>ACCEPTED_BY</t>
        </is>
      </c>
      <c r="I7486" t="inlineStr">
        <is>
          <t>Structural</t>
        </is>
      </c>
      <c r="J7486" t="inlineStr">
        <is>
          <t>Required</t>
        </is>
      </c>
      <c r="K7486" t="inlineStr">
        <is>
          <t>Primary</t>
        </is>
      </c>
      <c r="L7486" t="inlineStr"/>
      <c r="M7486" t="inlineStr">
        <is>
          <t>SourceField:Acceptance Criteria ID</t>
        </is>
      </c>
    </row>
    <row r="7487">
      <c r="A7487" t="inlineStr">
        <is>
          <t>Tasks</t>
        </is>
      </c>
      <c r="B7487" t="inlineStr">
        <is>
          <t>T-R-047-03</t>
        </is>
      </c>
      <c r="C7487" t="inlineStr">
        <is>
          <t>Activities</t>
        </is>
      </c>
      <c r="D7487" t="inlineStr">
        <is>
          <t>A-R-047</t>
        </is>
      </c>
      <c r="E7487" t="inlineStr">
        <is>
          <t>Activity ID</t>
        </is>
      </c>
      <c r="F7487">
        <f>A7487&amp;"|"&amp;B7487</f>
        <v/>
      </c>
      <c r="G7487">
        <f>C7487&amp;"|"&amp;D7487</f>
        <v/>
      </c>
      <c r="H7487" t="inlineStr">
        <is>
          <t>UNDEFINED</t>
        </is>
      </c>
      <c r="I7487" t="inlineStr">
        <is>
          <t>Cross-reference</t>
        </is>
      </c>
      <c r="J7487" t="inlineStr">
        <is>
          <t>Optional</t>
        </is>
      </c>
      <c r="K7487" t="inlineStr">
        <is>
          <t>Primary</t>
        </is>
      </c>
      <c r="L7487" t="inlineStr"/>
      <c r="M7487" t="inlineStr">
        <is>
          <t>SourceField:Activity ID</t>
        </is>
      </c>
    </row>
    <row r="7488">
      <c r="A7488" t="inlineStr">
        <is>
          <t>Tasks</t>
        </is>
      </c>
      <c r="B7488" t="inlineStr">
        <is>
          <t>T-R-047-03</t>
        </is>
      </c>
      <c r="C7488" t="inlineStr">
        <is>
          <t>Deliverables</t>
        </is>
      </c>
      <c r="D7488" t="inlineStr">
        <is>
          <t>D-R-047</t>
        </is>
      </c>
      <c r="E7488" t="inlineStr">
        <is>
          <t>Related Deliverable ID</t>
        </is>
      </c>
      <c r="F7488">
        <f>A7488&amp;"|"&amp;B7488</f>
        <v/>
      </c>
      <c r="G7488">
        <f>C7488&amp;"|"&amp;D7488</f>
        <v/>
      </c>
      <c r="H7488" t="inlineStr">
        <is>
          <t>PRODUCES</t>
        </is>
      </c>
      <c r="I7488" t="inlineStr">
        <is>
          <t>Cross-reference</t>
        </is>
      </c>
      <c r="J7488" t="inlineStr">
        <is>
          <t>Optional</t>
        </is>
      </c>
      <c r="K7488" t="inlineStr">
        <is>
          <t>Primary</t>
        </is>
      </c>
      <c r="L7488" t="inlineStr"/>
      <c r="M7488" t="inlineStr">
        <is>
          <t>SourceField:Related Deliverable ID</t>
        </is>
      </c>
    </row>
    <row r="7489">
      <c r="A7489" t="inlineStr">
        <is>
          <t>Tasks</t>
        </is>
      </c>
      <c r="B7489" t="inlineStr">
        <is>
          <t>T-R-047-03</t>
        </is>
      </c>
      <c r="C7489" t="inlineStr">
        <is>
          <t>WPS</t>
        </is>
      </c>
      <c r="D7489" t="inlineStr">
        <is>
          <t>WPS-12</t>
        </is>
      </c>
      <c r="E7489" t="inlineStr">
        <is>
          <t>WPS ID</t>
        </is>
      </c>
      <c r="F7489">
        <f>A7489&amp;"|"&amp;B7489</f>
        <v/>
      </c>
      <c r="G7489">
        <f>C7489&amp;"|"&amp;D7489</f>
        <v/>
      </c>
      <c r="H7489" t="inlineStr">
        <is>
          <t>BELONGS_TO_WPS</t>
        </is>
      </c>
      <c r="I7489" t="inlineStr">
        <is>
          <t>Structural</t>
        </is>
      </c>
      <c r="J7489" t="inlineStr">
        <is>
          <t>Required</t>
        </is>
      </c>
      <c r="K7489" t="inlineStr">
        <is>
          <t>Primary</t>
        </is>
      </c>
      <c r="L7489" t="inlineStr"/>
      <c r="M7489" t="inlineStr">
        <is>
          <t>SourceField:WPS ID</t>
        </is>
      </c>
    </row>
    <row r="7490">
      <c r="A7490" t="inlineStr">
        <is>
          <t>Tasks</t>
        </is>
      </c>
      <c r="B7490" t="inlineStr">
        <is>
          <t>T-R-048-01</t>
        </is>
      </c>
      <c r="C7490" t="inlineStr">
        <is>
          <t>Acceptance</t>
        </is>
      </c>
      <c r="D7490" t="inlineStr">
        <is>
          <t>AC-R-048</t>
        </is>
      </c>
      <c r="E7490" t="inlineStr">
        <is>
          <t>Acceptance Criteria ID</t>
        </is>
      </c>
      <c r="F7490">
        <f>A7490&amp;"|"&amp;B7490</f>
        <v/>
      </c>
      <c r="G7490">
        <f>C7490&amp;"|"&amp;D7490</f>
        <v/>
      </c>
      <c r="H7490" t="inlineStr">
        <is>
          <t>ACCEPTED_BY</t>
        </is>
      </c>
      <c r="I7490" t="inlineStr">
        <is>
          <t>Structural</t>
        </is>
      </c>
      <c r="J7490" t="inlineStr">
        <is>
          <t>Required</t>
        </is>
      </c>
      <c r="K7490" t="inlineStr">
        <is>
          <t>Primary</t>
        </is>
      </c>
      <c r="L7490" t="inlineStr"/>
      <c r="M7490" t="inlineStr">
        <is>
          <t>SourceField:Acceptance Criteria ID</t>
        </is>
      </c>
    </row>
    <row r="7491">
      <c r="A7491" t="inlineStr">
        <is>
          <t>Tasks</t>
        </is>
      </c>
      <c r="B7491" t="inlineStr">
        <is>
          <t>T-R-048-01</t>
        </is>
      </c>
      <c r="C7491" t="inlineStr">
        <is>
          <t>Activities</t>
        </is>
      </c>
      <c r="D7491" t="inlineStr">
        <is>
          <t>A-R-048</t>
        </is>
      </c>
      <c r="E7491" t="inlineStr">
        <is>
          <t>Activity ID</t>
        </is>
      </c>
      <c r="F7491">
        <f>A7491&amp;"|"&amp;B7491</f>
        <v/>
      </c>
      <c r="G7491">
        <f>C7491&amp;"|"&amp;D7491</f>
        <v/>
      </c>
      <c r="H7491" t="inlineStr">
        <is>
          <t>UNDEFINED</t>
        </is>
      </c>
      <c r="I7491" t="inlineStr">
        <is>
          <t>Cross-reference</t>
        </is>
      </c>
      <c r="J7491" t="inlineStr">
        <is>
          <t>Optional</t>
        </is>
      </c>
      <c r="K7491" t="inlineStr">
        <is>
          <t>Primary</t>
        </is>
      </c>
      <c r="L7491" t="inlineStr"/>
      <c r="M7491" t="inlineStr">
        <is>
          <t>SourceField:Activity ID</t>
        </is>
      </c>
    </row>
    <row r="7492">
      <c r="A7492" t="inlineStr">
        <is>
          <t>Tasks</t>
        </is>
      </c>
      <c r="B7492" t="inlineStr">
        <is>
          <t>T-R-048-01</t>
        </is>
      </c>
      <c r="C7492" t="inlineStr">
        <is>
          <t>Deliverables</t>
        </is>
      </c>
      <c r="D7492" t="inlineStr">
        <is>
          <t>D-R-048</t>
        </is>
      </c>
      <c r="E7492" t="inlineStr">
        <is>
          <t>Related Deliverable ID</t>
        </is>
      </c>
      <c r="F7492">
        <f>A7492&amp;"|"&amp;B7492</f>
        <v/>
      </c>
      <c r="G7492">
        <f>C7492&amp;"|"&amp;D7492</f>
        <v/>
      </c>
      <c r="H7492" t="inlineStr">
        <is>
          <t>PRODUCES</t>
        </is>
      </c>
      <c r="I7492" t="inlineStr">
        <is>
          <t>Cross-reference</t>
        </is>
      </c>
      <c r="J7492" t="inlineStr">
        <is>
          <t>Optional</t>
        </is>
      </c>
      <c r="K7492" t="inlineStr">
        <is>
          <t>Primary</t>
        </is>
      </c>
      <c r="L7492" t="inlineStr"/>
      <c r="M7492" t="inlineStr">
        <is>
          <t>SourceField:Related Deliverable ID</t>
        </is>
      </c>
    </row>
    <row r="7493">
      <c r="A7493" t="inlineStr">
        <is>
          <t>Tasks</t>
        </is>
      </c>
      <c r="B7493" t="inlineStr">
        <is>
          <t>T-R-048-01</t>
        </is>
      </c>
      <c r="C7493" t="inlineStr">
        <is>
          <t>WPS</t>
        </is>
      </c>
      <c r="D7493" t="inlineStr">
        <is>
          <t>WPS-12</t>
        </is>
      </c>
      <c r="E7493" t="inlineStr">
        <is>
          <t>WPS ID</t>
        </is>
      </c>
      <c r="F7493">
        <f>A7493&amp;"|"&amp;B7493</f>
        <v/>
      </c>
      <c r="G7493">
        <f>C7493&amp;"|"&amp;D7493</f>
        <v/>
      </c>
      <c r="H7493" t="inlineStr">
        <is>
          <t>BELONGS_TO_WPS</t>
        </is>
      </c>
      <c r="I7493" t="inlineStr">
        <is>
          <t>Structural</t>
        </is>
      </c>
      <c r="J7493" t="inlineStr">
        <is>
          <t>Required</t>
        </is>
      </c>
      <c r="K7493" t="inlineStr">
        <is>
          <t>Primary</t>
        </is>
      </c>
      <c r="L7493" t="inlineStr"/>
      <c r="M7493" t="inlineStr">
        <is>
          <t>SourceField:WPS ID</t>
        </is>
      </c>
    </row>
    <row r="7494">
      <c r="A7494" t="inlineStr">
        <is>
          <t>Tasks</t>
        </is>
      </c>
      <c r="B7494" t="inlineStr">
        <is>
          <t>T-R-048-02</t>
        </is>
      </c>
      <c r="C7494" t="inlineStr">
        <is>
          <t>Acceptance</t>
        </is>
      </c>
      <c r="D7494" t="inlineStr">
        <is>
          <t>AC-R-048</t>
        </is>
      </c>
      <c r="E7494" t="inlineStr">
        <is>
          <t>Acceptance Criteria ID</t>
        </is>
      </c>
      <c r="F7494">
        <f>A7494&amp;"|"&amp;B7494</f>
        <v/>
      </c>
      <c r="G7494">
        <f>C7494&amp;"|"&amp;D7494</f>
        <v/>
      </c>
      <c r="H7494" t="inlineStr">
        <is>
          <t>ACCEPTED_BY</t>
        </is>
      </c>
      <c r="I7494" t="inlineStr">
        <is>
          <t>Structural</t>
        </is>
      </c>
      <c r="J7494" t="inlineStr">
        <is>
          <t>Required</t>
        </is>
      </c>
      <c r="K7494" t="inlineStr">
        <is>
          <t>Primary</t>
        </is>
      </c>
      <c r="L7494" t="inlineStr"/>
      <c r="M7494" t="inlineStr">
        <is>
          <t>SourceField:Acceptance Criteria ID</t>
        </is>
      </c>
    </row>
    <row r="7495">
      <c r="A7495" t="inlineStr">
        <is>
          <t>Tasks</t>
        </is>
      </c>
      <c r="B7495" t="inlineStr">
        <is>
          <t>T-R-048-02</t>
        </is>
      </c>
      <c r="C7495" t="inlineStr">
        <is>
          <t>Activities</t>
        </is>
      </c>
      <c r="D7495" t="inlineStr">
        <is>
          <t>A-R-048</t>
        </is>
      </c>
      <c r="E7495" t="inlineStr">
        <is>
          <t>Activity ID</t>
        </is>
      </c>
      <c r="F7495">
        <f>A7495&amp;"|"&amp;B7495</f>
        <v/>
      </c>
      <c r="G7495">
        <f>C7495&amp;"|"&amp;D7495</f>
        <v/>
      </c>
      <c r="H7495" t="inlineStr">
        <is>
          <t>UNDEFINED</t>
        </is>
      </c>
      <c r="I7495" t="inlineStr">
        <is>
          <t>Cross-reference</t>
        </is>
      </c>
      <c r="J7495" t="inlineStr">
        <is>
          <t>Optional</t>
        </is>
      </c>
      <c r="K7495" t="inlineStr">
        <is>
          <t>Primary</t>
        </is>
      </c>
      <c r="L7495" t="inlineStr"/>
      <c r="M7495" t="inlineStr">
        <is>
          <t>SourceField:Activity ID</t>
        </is>
      </c>
    </row>
    <row r="7496">
      <c r="A7496" t="inlineStr">
        <is>
          <t>Tasks</t>
        </is>
      </c>
      <c r="B7496" t="inlineStr">
        <is>
          <t>T-R-048-02</t>
        </is>
      </c>
      <c r="C7496" t="inlineStr">
        <is>
          <t>Deliverables</t>
        </is>
      </c>
      <c r="D7496" t="inlineStr">
        <is>
          <t>D-R-048</t>
        </is>
      </c>
      <c r="E7496" t="inlineStr">
        <is>
          <t>Related Deliverable ID</t>
        </is>
      </c>
      <c r="F7496">
        <f>A7496&amp;"|"&amp;B7496</f>
        <v/>
      </c>
      <c r="G7496">
        <f>C7496&amp;"|"&amp;D7496</f>
        <v/>
      </c>
      <c r="H7496" t="inlineStr">
        <is>
          <t>PRODUCES</t>
        </is>
      </c>
      <c r="I7496" t="inlineStr">
        <is>
          <t>Cross-reference</t>
        </is>
      </c>
      <c r="J7496" t="inlineStr">
        <is>
          <t>Optional</t>
        </is>
      </c>
      <c r="K7496" t="inlineStr">
        <is>
          <t>Primary</t>
        </is>
      </c>
      <c r="L7496" t="inlineStr"/>
      <c r="M7496" t="inlineStr">
        <is>
          <t>SourceField:Related Deliverable ID</t>
        </is>
      </c>
    </row>
    <row r="7497">
      <c r="A7497" t="inlineStr">
        <is>
          <t>Tasks</t>
        </is>
      </c>
      <c r="B7497" t="inlineStr">
        <is>
          <t>T-R-048-02</t>
        </is>
      </c>
      <c r="C7497" t="inlineStr">
        <is>
          <t>WPS</t>
        </is>
      </c>
      <c r="D7497" t="inlineStr">
        <is>
          <t>WPS-12</t>
        </is>
      </c>
      <c r="E7497" t="inlineStr">
        <is>
          <t>WPS ID</t>
        </is>
      </c>
      <c r="F7497">
        <f>A7497&amp;"|"&amp;B7497</f>
        <v/>
      </c>
      <c r="G7497">
        <f>C7497&amp;"|"&amp;D7497</f>
        <v/>
      </c>
      <c r="H7497" t="inlineStr">
        <is>
          <t>BELONGS_TO_WPS</t>
        </is>
      </c>
      <c r="I7497" t="inlineStr">
        <is>
          <t>Structural</t>
        </is>
      </c>
      <c r="J7497" t="inlineStr">
        <is>
          <t>Required</t>
        </is>
      </c>
      <c r="K7497" t="inlineStr">
        <is>
          <t>Primary</t>
        </is>
      </c>
      <c r="L7497" t="inlineStr"/>
      <c r="M7497" t="inlineStr">
        <is>
          <t>SourceField:WPS ID</t>
        </is>
      </c>
    </row>
    <row r="7498">
      <c r="A7498" t="inlineStr">
        <is>
          <t>Tasks</t>
        </is>
      </c>
      <c r="B7498" t="inlineStr">
        <is>
          <t>T-R-048-03</t>
        </is>
      </c>
      <c r="C7498" t="inlineStr">
        <is>
          <t>Acceptance</t>
        </is>
      </c>
      <c r="D7498" t="inlineStr">
        <is>
          <t>AC-R-048</t>
        </is>
      </c>
      <c r="E7498" t="inlineStr">
        <is>
          <t>Acceptance Criteria ID</t>
        </is>
      </c>
      <c r="F7498">
        <f>A7498&amp;"|"&amp;B7498</f>
        <v/>
      </c>
      <c r="G7498">
        <f>C7498&amp;"|"&amp;D7498</f>
        <v/>
      </c>
      <c r="H7498" t="inlineStr">
        <is>
          <t>ACCEPTED_BY</t>
        </is>
      </c>
      <c r="I7498" t="inlineStr">
        <is>
          <t>Structural</t>
        </is>
      </c>
      <c r="J7498" t="inlineStr">
        <is>
          <t>Required</t>
        </is>
      </c>
      <c r="K7498" t="inlineStr">
        <is>
          <t>Primary</t>
        </is>
      </c>
      <c r="L7498" t="inlineStr"/>
      <c r="M7498" t="inlineStr">
        <is>
          <t>SourceField:Acceptance Criteria ID</t>
        </is>
      </c>
    </row>
    <row r="7499">
      <c r="A7499" t="inlineStr">
        <is>
          <t>Tasks</t>
        </is>
      </c>
      <c r="B7499" t="inlineStr">
        <is>
          <t>T-R-048-03</t>
        </is>
      </c>
      <c r="C7499" t="inlineStr">
        <is>
          <t>Activities</t>
        </is>
      </c>
      <c r="D7499" t="inlineStr">
        <is>
          <t>A-R-048</t>
        </is>
      </c>
      <c r="E7499" t="inlineStr">
        <is>
          <t>Activity ID</t>
        </is>
      </c>
      <c r="F7499">
        <f>A7499&amp;"|"&amp;B7499</f>
        <v/>
      </c>
      <c r="G7499">
        <f>C7499&amp;"|"&amp;D7499</f>
        <v/>
      </c>
      <c r="H7499" t="inlineStr">
        <is>
          <t>UNDEFINED</t>
        </is>
      </c>
      <c r="I7499" t="inlineStr">
        <is>
          <t>Cross-reference</t>
        </is>
      </c>
      <c r="J7499" t="inlineStr">
        <is>
          <t>Optional</t>
        </is>
      </c>
      <c r="K7499" t="inlineStr">
        <is>
          <t>Primary</t>
        </is>
      </c>
      <c r="L7499" t="inlineStr"/>
      <c r="M7499" t="inlineStr">
        <is>
          <t>SourceField:Activity ID</t>
        </is>
      </c>
    </row>
    <row r="7500">
      <c r="A7500" t="inlineStr">
        <is>
          <t>Tasks</t>
        </is>
      </c>
      <c r="B7500" t="inlineStr">
        <is>
          <t>T-R-048-03</t>
        </is>
      </c>
      <c r="C7500" t="inlineStr">
        <is>
          <t>Deliverables</t>
        </is>
      </c>
      <c r="D7500" t="inlineStr">
        <is>
          <t>D-R-048</t>
        </is>
      </c>
      <c r="E7500" t="inlineStr">
        <is>
          <t>Related Deliverable ID</t>
        </is>
      </c>
      <c r="F7500">
        <f>A7500&amp;"|"&amp;B7500</f>
        <v/>
      </c>
      <c r="G7500">
        <f>C7500&amp;"|"&amp;D7500</f>
        <v/>
      </c>
      <c r="H7500" t="inlineStr">
        <is>
          <t>PRODUCES</t>
        </is>
      </c>
      <c r="I7500" t="inlineStr">
        <is>
          <t>Cross-reference</t>
        </is>
      </c>
      <c r="J7500" t="inlineStr">
        <is>
          <t>Optional</t>
        </is>
      </c>
      <c r="K7500" t="inlineStr">
        <is>
          <t>Primary</t>
        </is>
      </c>
      <c r="L7500" t="inlineStr"/>
      <c r="M7500" t="inlineStr">
        <is>
          <t>SourceField:Related Deliverable ID</t>
        </is>
      </c>
    </row>
    <row r="7501">
      <c r="A7501" t="inlineStr">
        <is>
          <t>Tasks</t>
        </is>
      </c>
      <c r="B7501" t="inlineStr">
        <is>
          <t>T-R-048-03</t>
        </is>
      </c>
      <c r="C7501" t="inlineStr">
        <is>
          <t>WPS</t>
        </is>
      </c>
      <c r="D7501" t="inlineStr">
        <is>
          <t>WPS-12</t>
        </is>
      </c>
      <c r="E7501" t="inlineStr">
        <is>
          <t>WPS ID</t>
        </is>
      </c>
      <c r="F7501">
        <f>A7501&amp;"|"&amp;B7501</f>
        <v/>
      </c>
      <c r="G7501">
        <f>C7501&amp;"|"&amp;D7501</f>
        <v/>
      </c>
      <c r="H7501" t="inlineStr">
        <is>
          <t>BELONGS_TO_WPS</t>
        </is>
      </c>
      <c r="I7501" t="inlineStr">
        <is>
          <t>Structural</t>
        </is>
      </c>
      <c r="J7501" t="inlineStr">
        <is>
          <t>Required</t>
        </is>
      </c>
      <c r="K7501" t="inlineStr">
        <is>
          <t>Primary</t>
        </is>
      </c>
      <c r="L7501" t="inlineStr"/>
      <c r="M7501" t="inlineStr">
        <is>
          <t>SourceField:WPS ID</t>
        </is>
      </c>
    </row>
    <row r="7502">
      <c r="A7502" t="inlineStr">
        <is>
          <t>Tasks</t>
        </is>
      </c>
      <c r="B7502" t="inlineStr">
        <is>
          <t>T-R-049-01</t>
        </is>
      </c>
      <c r="C7502" t="inlineStr">
        <is>
          <t>Acceptance</t>
        </is>
      </c>
      <c r="D7502" t="inlineStr">
        <is>
          <t>AC-R-049</t>
        </is>
      </c>
      <c r="E7502" t="inlineStr">
        <is>
          <t>Acceptance Criteria ID</t>
        </is>
      </c>
      <c r="F7502">
        <f>A7502&amp;"|"&amp;B7502</f>
        <v/>
      </c>
      <c r="G7502">
        <f>C7502&amp;"|"&amp;D7502</f>
        <v/>
      </c>
      <c r="H7502" t="inlineStr">
        <is>
          <t>ACCEPTED_BY</t>
        </is>
      </c>
      <c r="I7502" t="inlineStr">
        <is>
          <t>Structural</t>
        </is>
      </c>
      <c r="J7502" t="inlineStr">
        <is>
          <t>Required</t>
        </is>
      </c>
      <c r="K7502" t="inlineStr">
        <is>
          <t>Primary</t>
        </is>
      </c>
      <c r="L7502" t="inlineStr"/>
      <c r="M7502" t="inlineStr">
        <is>
          <t>SourceField:Acceptance Criteria ID</t>
        </is>
      </c>
    </row>
    <row r="7503">
      <c r="A7503" t="inlineStr">
        <is>
          <t>Tasks</t>
        </is>
      </c>
      <c r="B7503" t="inlineStr">
        <is>
          <t>T-R-049-01</t>
        </is>
      </c>
      <c r="C7503" t="inlineStr">
        <is>
          <t>Activities</t>
        </is>
      </c>
      <c r="D7503" t="inlineStr">
        <is>
          <t>A-R-049</t>
        </is>
      </c>
      <c r="E7503" t="inlineStr">
        <is>
          <t>Activity ID</t>
        </is>
      </c>
      <c r="F7503">
        <f>A7503&amp;"|"&amp;B7503</f>
        <v/>
      </c>
      <c r="G7503">
        <f>C7503&amp;"|"&amp;D7503</f>
        <v/>
      </c>
      <c r="H7503" t="inlineStr">
        <is>
          <t>UNDEFINED</t>
        </is>
      </c>
      <c r="I7503" t="inlineStr">
        <is>
          <t>Cross-reference</t>
        </is>
      </c>
      <c r="J7503" t="inlineStr">
        <is>
          <t>Optional</t>
        </is>
      </c>
      <c r="K7503" t="inlineStr">
        <is>
          <t>Primary</t>
        </is>
      </c>
      <c r="L7503" t="inlineStr"/>
      <c r="M7503" t="inlineStr">
        <is>
          <t>SourceField:Activity ID</t>
        </is>
      </c>
    </row>
    <row r="7504">
      <c r="A7504" t="inlineStr">
        <is>
          <t>Tasks</t>
        </is>
      </c>
      <c r="B7504" t="inlineStr">
        <is>
          <t>T-R-049-01</t>
        </is>
      </c>
      <c r="C7504" t="inlineStr">
        <is>
          <t>Deliverables</t>
        </is>
      </c>
      <c r="D7504" t="inlineStr">
        <is>
          <t>D-R-049</t>
        </is>
      </c>
      <c r="E7504" t="inlineStr">
        <is>
          <t>Related Deliverable ID</t>
        </is>
      </c>
      <c r="F7504">
        <f>A7504&amp;"|"&amp;B7504</f>
        <v/>
      </c>
      <c r="G7504">
        <f>C7504&amp;"|"&amp;D7504</f>
        <v/>
      </c>
      <c r="H7504" t="inlineStr">
        <is>
          <t>PRODUCES</t>
        </is>
      </c>
      <c r="I7504" t="inlineStr">
        <is>
          <t>Cross-reference</t>
        </is>
      </c>
      <c r="J7504" t="inlineStr">
        <is>
          <t>Optional</t>
        </is>
      </c>
      <c r="K7504" t="inlineStr">
        <is>
          <t>Primary</t>
        </is>
      </c>
      <c r="L7504" t="inlineStr"/>
      <c r="M7504" t="inlineStr">
        <is>
          <t>SourceField:Related Deliverable ID</t>
        </is>
      </c>
    </row>
    <row r="7505">
      <c r="A7505" t="inlineStr">
        <is>
          <t>Tasks</t>
        </is>
      </c>
      <c r="B7505" t="inlineStr">
        <is>
          <t>T-R-049-01</t>
        </is>
      </c>
      <c r="C7505" t="inlineStr">
        <is>
          <t>WPS</t>
        </is>
      </c>
      <c r="D7505" t="inlineStr">
        <is>
          <t>WPS-13</t>
        </is>
      </c>
      <c r="E7505" t="inlineStr">
        <is>
          <t>WPS ID</t>
        </is>
      </c>
      <c r="F7505">
        <f>A7505&amp;"|"&amp;B7505</f>
        <v/>
      </c>
      <c r="G7505">
        <f>C7505&amp;"|"&amp;D7505</f>
        <v/>
      </c>
      <c r="H7505" t="inlineStr">
        <is>
          <t>BELONGS_TO_WPS</t>
        </is>
      </c>
      <c r="I7505" t="inlineStr">
        <is>
          <t>Structural</t>
        </is>
      </c>
      <c r="J7505" t="inlineStr">
        <is>
          <t>Required</t>
        </is>
      </c>
      <c r="K7505" t="inlineStr">
        <is>
          <t>Primary</t>
        </is>
      </c>
      <c r="L7505" t="inlineStr"/>
      <c r="M7505" t="inlineStr">
        <is>
          <t>SourceField:WPS ID</t>
        </is>
      </c>
    </row>
    <row r="7506">
      <c r="A7506" t="inlineStr">
        <is>
          <t>Tasks</t>
        </is>
      </c>
      <c r="B7506" t="inlineStr">
        <is>
          <t>T-R-049-02</t>
        </is>
      </c>
      <c r="C7506" t="inlineStr">
        <is>
          <t>Acceptance</t>
        </is>
      </c>
      <c r="D7506" t="inlineStr">
        <is>
          <t>AC-R-049</t>
        </is>
      </c>
      <c r="E7506" t="inlineStr">
        <is>
          <t>Acceptance Criteria ID</t>
        </is>
      </c>
      <c r="F7506">
        <f>A7506&amp;"|"&amp;B7506</f>
        <v/>
      </c>
      <c r="G7506">
        <f>C7506&amp;"|"&amp;D7506</f>
        <v/>
      </c>
      <c r="H7506" t="inlineStr">
        <is>
          <t>ACCEPTED_BY</t>
        </is>
      </c>
      <c r="I7506" t="inlineStr">
        <is>
          <t>Structural</t>
        </is>
      </c>
      <c r="J7506" t="inlineStr">
        <is>
          <t>Required</t>
        </is>
      </c>
      <c r="K7506" t="inlineStr">
        <is>
          <t>Primary</t>
        </is>
      </c>
      <c r="L7506" t="inlineStr"/>
      <c r="M7506" t="inlineStr">
        <is>
          <t>SourceField:Acceptance Criteria ID</t>
        </is>
      </c>
    </row>
    <row r="7507">
      <c r="A7507" t="inlineStr">
        <is>
          <t>Tasks</t>
        </is>
      </c>
      <c r="B7507" t="inlineStr">
        <is>
          <t>T-R-049-02</t>
        </is>
      </c>
      <c r="C7507" t="inlineStr">
        <is>
          <t>Activities</t>
        </is>
      </c>
      <c r="D7507" t="inlineStr">
        <is>
          <t>A-R-049</t>
        </is>
      </c>
      <c r="E7507" t="inlineStr">
        <is>
          <t>Activity ID</t>
        </is>
      </c>
      <c r="F7507">
        <f>A7507&amp;"|"&amp;B7507</f>
        <v/>
      </c>
      <c r="G7507">
        <f>C7507&amp;"|"&amp;D7507</f>
        <v/>
      </c>
      <c r="H7507" t="inlineStr">
        <is>
          <t>UNDEFINED</t>
        </is>
      </c>
      <c r="I7507" t="inlineStr">
        <is>
          <t>Cross-reference</t>
        </is>
      </c>
      <c r="J7507" t="inlineStr">
        <is>
          <t>Optional</t>
        </is>
      </c>
      <c r="K7507" t="inlineStr">
        <is>
          <t>Primary</t>
        </is>
      </c>
      <c r="L7507" t="inlineStr"/>
      <c r="M7507" t="inlineStr">
        <is>
          <t>SourceField:Activity ID</t>
        </is>
      </c>
    </row>
    <row r="7508">
      <c r="A7508" t="inlineStr">
        <is>
          <t>Tasks</t>
        </is>
      </c>
      <c r="B7508" t="inlineStr">
        <is>
          <t>T-R-049-02</t>
        </is>
      </c>
      <c r="C7508" t="inlineStr">
        <is>
          <t>Deliverables</t>
        </is>
      </c>
      <c r="D7508" t="inlineStr">
        <is>
          <t>D-R-049</t>
        </is>
      </c>
      <c r="E7508" t="inlineStr">
        <is>
          <t>Related Deliverable ID</t>
        </is>
      </c>
      <c r="F7508">
        <f>A7508&amp;"|"&amp;B7508</f>
        <v/>
      </c>
      <c r="G7508">
        <f>C7508&amp;"|"&amp;D7508</f>
        <v/>
      </c>
      <c r="H7508" t="inlineStr">
        <is>
          <t>PRODUCES</t>
        </is>
      </c>
      <c r="I7508" t="inlineStr">
        <is>
          <t>Cross-reference</t>
        </is>
      </c>
      <c r="J7508" t="inlineStr">
        <is>
          <t>Optional</t>
        </is>
      </c>
      <c r="K7508" t="inlineStr">
        <is>
          <t>Primary</t>
        </is>
      </c>
      <c r="L7508" t="inlineStr"/>
      <c r="M7508" t="inlineStr">
        <is>
          <t>SourceField:Related Deliverable ID</t>
        </is>
      </c>
    </row>
    <row r="7509">
      <c r="A7509" t="inlineStr">
        <is>
          <t>Tasks</t>
        </is>
      </c>
      <c r="B7509" t="inlineStr">
        <is>
          <t>T-R-049-02</t>
        </is>
      </c>
      <c r="C7509" t="inlineStr">
        <is>
          <t>WPS</t>
        </is>
      </c>
      <c r="D7509" t="inlineStr">
        <is>
          <t>WPS-13</t>
        </is>
      </c>
      <c r="E7509" t="inlineStr">
        <is>
          <t>WPS ID</t>
        </is>
      </c>
      <c r="F7509">
        <f>A7509&amp;"|"&amp;B7509</f>
        <v/>
      </c>
      <c r="G7509">
        <f>C7509&amp;"|"&amp;D7509</f>
        <v/>
      </c>
      <c r="H7509" t="inlineStr">
        <is>
          <t>BELONGS_TO_WPS</t>
        </is>
      </c>
      <c r="I7509" t="inlineStr">
        <is>
          <t>Structural</t>
        </is>
      </c>
      <c r="J7509" t="inlineStr">
        <is>
          <t>Required</t>
        </is>
      </c>
      <c r="K7509" t="inlineStr">
        <is>
          <t>Primary</t>
        </is>
      </c>
      <c r="L7509" t="inlineStr"/>
      <c r="M7509" t="inlineStr">
        <is>
          <t>SourceField:WPS ID</t>
        </is>
      </c>
    </row>
    <row r="7510">
      <c r="A7510" t="inlineStr">
        <is>
          <t>Tasks</t>
        </is>
      </c>
      <c r="B7510" t="inlineStr">
        <is>
          <t>T-R-049-03</t>
        </is>
      </c>
      <c r="C7510" t="inlineStr">
        <is>
          <t>Acceptance</t>
        </is>
      </c>
      <c r="D7510" t="inlineStr">
        <is>
          <t>AC-R-049</t>
        </is>
      </c>
      <c r="E7510" t="inlineStr">
        <is>
          <t>Acceptance Criteria ID</t>
        </is>
      </c>
      <c r="F7510">
        <f>A7510&amp;"|"&amp;B7510</f>
        <v/>
      </c>
      <c r="G7510">
        <f>C7510&amp;"|"&amp;D7510</f>
        <v/>
      </c>
      <c r="H7510" t="inlineStr">
        <is>
          <t>ACCEPTED_BY</t>
        </is>
      </c>
      <c r="I7510" t="inlineStr">
        <is>
          <t>Structural</t>
        </is>
      </c>
      <c r="J7510" t="inlineStr">
        <is>
          <t>Required</t>
        </is>
      </c>
      <c r="K7510" t="inlineStr">
        <is>
          <t>Primary</t>
        </is>
      </c>
      <c r="L7510" t="inlineStr"/>
      <c r="M7510" t="inlineStr">
        <is>
          <t>SourceField:Acceptance Criteria ID</t>
        </is>
      </c>
    </row>
    <row r="7511">
      <c r="A7511" t="inlineStr">
        <is>
          <t>Tasks</t>
        </is>
      </c>
      <c r="B7511" t="inlineStr">
        <is>
          <t>T-R-049-03</t>
        </is>
      </c>
      <c r="C7511" t="inlineStr">
        <is>
          <t>Activities</t>
        </is>
      </c>
      <c r="D7511" t="inlineStr">
        <is>
          <t>A-R-049</t>
        </is>
      </c>
      <c r="E7511" t="inlineStr">
        <is>
          <t>Activity ID</t>
        </is>
      </c>
      <c r="F7511">
        <f>A7511&amp;"|"&amp;B7511</f>
        <v/>
      </c>
      <c r="G7511">
        <f>C7511&amp;"|"&amp;D7511</f>
        <v/>
      </c>
      <c r="H7511" t="inlineStr">
        <is>
          <t>UNDEFINED</t>
        </is>
      </c>
      <c r="I7511" t="inlineStr">
        <is>
          <t>Cross-reference</t>
        </is>
      </c>
      <c r="J7511" t="inlineStr">
        <is>
          <t>Optional</t>
        </is>
      </c>
      <c r="K7511" t="inlineStr">
        <is>
          <t>Primary</t>
        </is>
      </c>
      <c r="L7511" t="inlineStr"/>
      <c r="M7511" t="inlineStr">
        <is>
          <t>SourceField:Activity ID</t>
        </is>
      </c>
    </row>
    <row r="7512">
      <c r="A7512" t="inlineStr">
        <is>
          <t>Tasks</t>
        </is>
      </c>
      <c r="B7512" t="inlineStr">
        <is>
          <t>T-R-049-03</t>
        </is>
      </c>
      <c r="C7512" t="inlineStr">
        <is>
          <t>Deliverables</t>
        </is>
      </c>
      <c r="D7512" t="inlineStr">
        <is>
          <t>D-R-049</t>
        </is>
      </c>
      <c r="E7512" t="inlineStr">
        <is>
          <t>Related Deliverable ID</t>
        </is>
      </c>
      <c r="F7512">
        <f>A7512&amp;"|"&amp;B7512</f>
        <v/>
      </c>
      <c r="G7512">
        <f>C7512&amp;"|"&amp;D7512</f>
        <v/>
      </c>
      <c r="H7512" t="inlineStr">
        <is>
          <t>PRODUCES</t>
        </is>
      </c>
      <c r="I7512" t="inlineStr">
        <is>
          <t>Cross-reference</t>
        </is>
      </c>
      <c r="J7512" t="inlineStr">
        <is>
          <t>Optional</t>
        </is>
      </c>
      <c r="K7512" t="inlineStr">
        <is>
          <t>Primary</t>
        </is>
      </c>
      <c r="L7512" t="inlineStr"/>
      <c r="M7512" t="inlineStr">
        <is>
          <t>SourceField:Related Deliverable ID</t>
        </is>
      </c>
    </row>
    <row r="7513">
      <c r="A7513" t="inlineStr">
        <is>
          <t>Tasks</t>
        </is>
      </c>
      <c r="B7513" t="inlineStr">
        <is>
          <t>T-R-049-03</t>
        </is>
      </c>
      <c r="C7513" t="inlineStr">
        <is>
          <t>WPS</t>
        </is>
      </c>
      <c r="D7513" t="inlineStr">
        <is>
          <t>WPS-13</t>
        </is>
      </c>
      <c r="E7513" t="inlineStr">
        <is>
          <t>WPS ID</t>
        </is>
      </c>
      <c r="F7513">
        <f>A7513&amp;"|"&amp;B7513</f>
        <v/>
      </c>
      <c r="G7513">
        <f>C7513&amp;"|"&amp;D7513</f>
        <v/>
      </c>
      <c r="H7513" t="inlineStr">
        <is>
          <t>BELONGS_TO_WPS</t>
        </is>
      </c>
      <c r="I7513" t="inlineStr">
        <is>
          <t>Structural</t>
        </is>
      </c>
      <c r="J7513" t="inlineStr">
        <is>
          <t>Required</t>
        </is>
      </c>
      <c r="K7513" t="inlineStr">
        <is>
          <t>Primary</t>
        </is>
      </c>
      <c r="L7513" t="inlineStr"/>
      <c r="M7513" t="inlineStr">
        <is>
          <t>SourceField:WPS ID</t>
        </is>
      </c>
    </row>
    <row r="7514">
      <c r="A7514" t="inlineStr">
        <is>
          <t>Tasks</t>
        </is>
      </c>
      <c r="B7514" t="inlineStr">
        <is>
          <t>T-R-050-01</t>
        </is>
      </c>
      <c r="C7514" t="inlineStr">
        <is>
          <t>Acceptance</t>
        </is>
      </c>
      <c r="D7514" t="inlineStr">
        <is>
          <t>AC-R-050</t>
        </is>
      </c>
      <c r="E7514" t="inlineStr">
        <is>
          <t>Acceptance Criteria ID</t>
        </is>
      </c>
      <c r="F7514">
        <f>A7514&amp;"|"&amp;B7514</f>
        <v/>
      </c>
      <c r="G7514">
        <f>C7514&amp;"|"&amp;D7514</f>
        <v/>
      </c>
      <c r="H7514" t="inlineStr">
        <is>
          <t>ACCEPTED_BY</t>
        </is>
      </c>
      <c r="I7514" t="inlineStr">
        <is>
          <t>Structural</t>
        </is>
      </c>
      <c r="J7514" t="inlineStr">
        <is>
          <t>Required</t>
        </is>
      </c>
      <c r="K7514" t="inlineStr">
        <is>
          <t>Primary</t>
        </is>
      </c>
      <c r="L7514" t="inlineStr"/>
      <c r="M7514" t="inlineStr">
        <is>
          <t>SourceField:Acceptance Criteria ID</t>
        </is>
      </c>
    </row>
    <row r="7515">
      <c r="A7515" t="inlineStr">
        <is>
          <t>Tasks</t>
        </is>
      </c>
      <c r="B7515" t="inlineStr">
        <is>
          <t>T-R-050-01</t>
        </is>
      </c>
      <c r="C7515" t="inlineStr">
        <is>
          <t>Activities</t>
        </is>
      </c>
      <c r="D7515" t="inlineStr">
        <is>
          <t>A-R-050</t>
        </is>
      </c>
      <c r="E7515" t="inlineStr">
        <is>
          <t>Activity ID</t>
        </is>
      </c>
      <c r="F7515">
        <f>A7515&amp;"|"&amp;B7515</f>
        <v/>
      </c>
      <c r="G7515">
        <f>C7515&amp;"|"&amp;D7515</f>
        <v/>
      </c>
      <c r="H7515" t="inlineStr">
        <is>
          <t>UNDEFINED</t>
        </is>
      </c>
      <c r="I7515" t="inlineStr">
        <is>
          <t>Cross-reference</t>
        </is>
      </c>
      <c r="J7515" t="inlineStr">
        <is>
          <t>Optional</t>
        </is>
      </c>
      <c r="K7515" t="inlineStr">
        <is>
          <t>Primary</t>
        </is>
      </c>
      <c r="L7515" t="inlineStr"/>
      <c r="M7515" t="inlineStr">
        <is>
          <t>SourceField:Activity ID</t>
        </is>
      </c>
    </row>
    <row r="7516">
      <c r="A7516" t="inlineStr">
        <is>
          <t>Tasks</t>
        </is>
      </c>
      <c r="B7516" t="inlineStr">
        <is>
          <t>T-R-050-01</t>
        </is>
      </c>
      <c r="C7516" t="inlineStr">
        <is>
          <t>Deliverables</t>
        </is>
      </c>
      <c r="D7516" t="inlineStr">
        <is>
          <t>D-R-050</t>
        </is>
      </c>
      <c r="E7516" t="inlineStr">
        <is>
          <t>Related Deliverable ID</t>
        </is>
      </c>
      <c r="F7516">
        <f>A7516&amp;"|"&amp;B7516</f>
        <v/>
      </c>
      <c r="G7516">
        <f>C7516&amp;"|"&amp;D7516</f>
        <v/>
      </c>
      <c r="H7516" t="inlineStr">
        <is>
          <t>PRODUCES</t>
        </is>
      </c>
      <c r="I7516" t="inlineStr">
        <is>
          <t>Cross-reference</t>
        </is>
      </c>
      <c r="J7516" t="inlineStr">
        <is>
          <t>Optional</t>
        </is>
      </c>
      <c r="K7516" t="inlineStr">
        <is>
          <t>Primary</t>
        </is>
      </c>
      <c r="L7516" t="inlineStr"/>
      <c r="M7516" t="inlineStr">
        <is>
          <t>SourceField:Related Deliverable ID</t>
        </is>
      </c>
    </row>
    <row r="7517">
      <c r="A7517" t="inlineStr">
        <is>
          <t>Tasks</t>
        </is>
      </c>
      <c r="B7517" t="inlineStr">
        <is>
          <t>T-R-050-01</t>
        </is>
      </c>
      <c r="C7517" t="inlineStr">
        <is>
          <t>WPS</t>
        </is>
      </c>
      <c r="D7517" t="inlineStr">
        <is>
          <t>WPS-13</t>
        </is>
      </c>
      <c r="E7517" t="inlineStr">
        <is>
          <t>WPS ID</t>
        </is>
      </c>
      <c r="F7517">
        <f>A7517&amp;"|"&amp;B7517</f>
        <v/>
      </c>
      <c r="G7517">
        <f>C7517&amp;"|"&amp;D7517</f>
        <v/>
      </c>
      <c r="H7517" t="inlineStr">
        <is>
          <t>BELONGS_TO_WPS</t>
        </is>
      </c>
      <c r="I7517" t="inlineStr">
        <is>
          <t>Structural</t>
        </is>
      </c>
      <c r="J7517" t="inlineStr">
        <is>
          <t>Required</t>
        </is>
      </c>
      <c r="K7517" t="inlineStr">
        <is>
          <t>Primary</t>
        </is>
      </c>
      <c r="L7517" t="inlineStr"/>
      <c r="M7517" t="inlineStr">
        <is>
          <t>SourceField:WPS ID</t>
        </is>
      </c>
    </row>
    <row r="7518">
      <c r="A7518" t="inlineStr">
        <is>
          <t>Tasks</t>
        </is>
      </c>
      <c r="B7518" t="inlineStr">
        <is>
          <t>T-R-050-02</t>
        </is>
      </c>
      <c r="C7518" t="inlineStr">
        <is>
          <t>Acceptance</t>
        </is>
      </c>
      <c r="D7518" t="inlineStr">
        <is>
          <t>AC-R-050</t>
        </is>
      </c>
      <c r="E7518" t="inlineStr">
        <is>
          <t>Acceptance Criteria ID</t>
        </is>
      </c>
      <c r="F7518">
        <f>A7518&amp;"|"&amp;B7518</f>
        <v/>
      </c>
      <c r="G7518">
        <f>C7518&amp;"|"&amp;D7518</f>
        <v/>
      </c>
      <c r="H7518" t="inlineStr">
        <is>
          <t>ACCEPTED_BY</t>
        </is>
      </c>
      <c r="I7518" t="inlineStr">
        <is>
          <t>Structural</t>
        </is>
      </c>
      <c r="J7518" t="inlineStr">
        <is>
          <t>Required</t>
        </is>
      </c>
      <c r="K7518" t="inlineStr">
        <is>
          <t>Primary</t>
        </is>
      </c>
      <c r="L7518" t="inlineStr"/>
      <c r="M7518" t="inlineStr">
        <is>
          <t>SourceField:Acceptance Criteria ID</t>
        </is>
      </c>
    </row>
    <row r="7519">
      <c r="A7519" t="inlineStr">
        <is>
          <t>Tasks</t>
        </is>
      </c>
      <c r="B7519" t="inlineStr">
        <is>
          <t>T-R-050-02</t>
        </is>
      </c>
      <c r="C7519" t="inlineStr">
        <is>
          <t>Activities</t>
        </is>
      </c>
      <c r="D7519" t="inlineStr">
        <is>
          <t>A-R-050</t>
        </is>
      </c>
      <c r="E7519" t="inlineStr">
        <is>
          <t>Activity ID</t>
        </is>
      </c>
      <c r="F7519">
        <f>A7519&amp;"|"&amp;B7519</f>
        <v/>
      </c>
      <c r="G7519">
        <f>C7519&amp;"|"&amp;D7519</f>
        <v/>
      </c>
      <c r="H7519" t="inlineStr">
        <is>
          <t>UNDEFINED</t>
        </is>
      </c>
      <c r="I7519" t="inlineStr">
        <is>
          <t>Cross-reference</t>
        </is>
      </c>
      <c r="J7519" t="inlineStr">
        <is>
          <t>Optional</t>
        </is>
      </c>
      <c r="K7519" t="inlineStr">
        <is>
          <t>Primary</t>
        </is>
      </c>
      <c r="L7519" t="inlineStr"/>
      <c r="M7519" t="inlineStr">
        <is>
          <t>SourceField:Activity ID</t>
        </is>
      </c>
    </row>
    <row r="7520">
      <c r="A7520" t="inlineStr">
        <is>
          <t>Tasks</t>
        </is>
      </c>
      <c r="B7520" t="inlineStr">
        <is>
          <t>T-R-050-02</t>
        </is>
      </c>
      <c r="C7520" t="inlineStr">
        <is>
          <t>Deliverables</t>
        </is>
      </c>
      <c r="D7520" t="inlineStr">
        <is>
          <t>D-R-050</t>
        </is>
      </c>
      <c r="E7520" t="inlineStr">
        <is>
          <t>Related Deliverable ID</t>
        </is>
      </c>
      <c r="F7520">
        <f>A7520&amp;"|"&amp;B7520</f>
        <v/>
      </c>
      <c r="G7520">
        <f>C7520&amp;"|"&amp;D7520</f>
        <v/>
      </c>
      <c r="H7520" t="inlineStr">
        <is>
          <t>PRODUCES</t>
        </is>
      </c>
      <c r="I7520" t="inlineStr">
        <is>
          <t>Cross-reference</t>
        </is>
      </c>
      <c r="J7520" t="inlineStr">
        <is>
          <t>Optional</t>
        </is>
      </c>
      <c r="K7520" t="inlineStr">
        <is>
          <t>Primary</t>
        </is>
      </c>
      <c r="L7520" t="inlineStr"/>
      <c r="M7520" t="inlineStr">
        <is>
          <t>SourceField:Related Deliverable ID</t>
        </is>
      </c>
    </row>
    <row r="7521">
      <c r="A7521" t="inlineStr">
        <is>
          <t>Tasks</t>
        </is>
      </c>
      <c r="B7521" t="inlineStr">
        <is>
          <t>T-R-050-02</t>
        </is>
      </c>
      <c r="C7521" t="inlineStr">
        <is>
          <t>WPS</t>
        </is>
      </c>
      <c r="D7521" t="inlineStr">
        <is>
          <t>WPS-13</t>
        </is>
      </c>
      <c r="E7521" t="inlineStr">
        <is>
          <t>WPS ID</t>
        </is>
      </c>
      <c r="F7521">
        <f>A7521&amp;"|"&amp;B7521</f>
        <v/>
      </c>
      <c r="G7521">
        <f>C7521&amp;"|"&amp;D7521</f>
        <v/>
      </c>
      <c r="H7521" t="inlineStr">
        <is>
          <t>BELONGS_TO_WPS</t>
        </is>
      </c>
      <c r="I7521" t="inlineStr">
        <is>
          <t>Structural</t>
        </is>
      </c>
      <c r="J7521" t="inlineStr">
        <is>
          <t>Required</t>
        </is>
      </c>
      <c r="K7521" t="inlineStr">
        <is>
          <t>Primary</t>
        </is>
      </c>
      <c r="L7521" t="inlineStr"/>
      <c r="M7521" t="inlineStr">
        <is>
          <t>SourceField:WPS ID</t>
        </is>
      </c>
    </row>
    <row r="7522">
      <c r="A7522" t="inlineStr">
        <is>
          <t>Tasks</t>
        </is>
      </c>
      <c r="B7522" t="inlineStr">
        <is>
          <t>T-R-050-03</t>
        </is>
      </c>
      <c r="C7522" t="inlineStr">
        <is>
          <t>Acceptance</t>
        </is>
      </c>
      <c r="D7522" t="inlineStr">
        <is>
          <t>AC-R-050</t>
        </is>
      </c>
      <c r="E7522" t="inlineStr">
        <is>
          <t>Acceptance Criteria ID</t>
        </is>
      </c>
      <c r="F7522">
        <f>A7522&amp;"|"&amp;B7522</f>
        <v/>
      </c>
      <c r="G7522">
        <f>C7522&amp;"|"&amp;D7522</f>
        <v/>
      </c>
      <c r="H7522" t="inlineStr">
        <is>
          <t>ACCEPTED_BY</t>
        </is>
      </c>
      <c r="I7522" t="inlineStr">
        <is>
          <t>Structural</t>
        </is>
      </c>
      <c r="J7522" t="inlineStr">
        <is>
          <t>Required</t>
        </is>
      </c>
      <c r="K7522" t="inlineStr">
        <is>
          <t>Primary</t>
        </is>
      </c>
      <c r="L7522" t="inlineStr"/>
      <c r="M7522" t="inlineStr">
        <is>
          <t>SourceField:Acceptance Criteria ID</t>
        </is>
      </c>
    </row>
    <row r="7523">
      <c r="A7523" t="inlineStr">
        <is>
          <t>Tasks</t>
        </is>
      </c>
      <c r="B7523" t="inlineStr">
        <is>
          <t>T-R-050-03</t>
        </is>
      </c>
      <c r="C7523" t="inlineStr">
        <is>
          <t>Activities</t>
        </is>
      </c>
      <c r="D7523" t="inlineStr">
        <is>
          <t>A-R-050</t>
        </is>
      </c>
      <c r="E7523" t="inlineStr">
        <is>
          <t>Activity ID</t>
        </is>
      </c>
      <c r="F7523">
        <f>A7523&amp;"|"&amp;B7523</f>
        <v/>
      </c>
      <c r="G7523">
        <f>C7523&amp;"|"&amp;D7523</f>
        <v/>
      </c>
      <c r="H7523" t="inlineStr">
        <is>
          <t>UNDEFINED</t>
        </is>
      </c>
      <c r="I7523" t="inlineStr">
        <is>
          <t>Cross-reference</t>
        </is>
      </c>
      <c r="J7523" t="inlineStr">
        <is>
          <t>Optional</t>
        </is>
      </c>
      <c r="K7523" t="inlineStr">
        <is>
          <t>Primary</t>
        </is>
      </c>
      <c r="L7523" t="inlineStr"/>
      <c r="M7523" t="inlineStr">
        <is>
          <t>SourceField:Activity ID</t>
        </is>
      </c>
    </row>
    <row r="7524">
      <c r="A7524" t="inlineStr">
        <is>
          <t>Tasks</t>
        </is>
      </c>
      <c r="B7524" t="inlineStr">
        <is>
          <t>T-R-050-03</t>
        </is>
      </c>
      <c r="C7524" t="inlineStr">
        <is>
          <t>Deliverables</t>
        </is>
      </c>
      <c r="D7524" t="inlineStr">
        <is>
          <t>D-R-050</t>
        </is>
      </c>
      <c r="E7524" t="inlineStr">
        <is>
          <t>Related Deliverable ID</t>
        </is>
      </c>
      <c r="F7524">
        <f>A7524&amp;"|"&amp;B7524</f>
        <v/>
      </c>
      <c r="G7524">
        <f>C7524&amp;"|"&amp;D7524</f>
        <v/>
      </c>
      <c r="H7524" t="inlineStr">
        <is>
          <t>PRODUCES</t>
        </is>
      </c>
      <c r="I7524" t="inlineStr">
        <is>
          <t>Cross-reference</t>
        </is>
      </c>
      <c r="J7524" t="inlineStr">
        <is>
          <t>Optional</t>
        </is>
      </c>
      <c r="K7524" t="inlineStr">
        <is>
          <t>Primary</t>
        </is>
      </c>
      <c r="L7524" t="inlineStr"/>
      <c r="M7524" t="inlineStr">
        <is>
          <t>SourceField:Related Deliverable ID</t>
        </is>
      </c>
    </row>
    <row r="7525">
      <c r="A7525" t="inlineStr">
        <is>
          <t>Tasks</t>
        </is>
      </c>
      <c r="B7525" t="inlineStr">
        <is>
          <t>T-R-050-03</t>
        </is>
      </c>
      <c r="C7525" t="inlineStr">
        <is>
          <t>WPS</t>
        </is>
      </c>
      <c r="D7525" t="inlineStr">
        <is>
          <t>WPS-13</t>
        </is>
      </c>
      <c r="E7525" t="inlineStr">
        <is>
          <t>WPS ID</t>
        </is>
      </c>
      <c r="F7525">
        <f>A7525&amp;"|"&amp;B7525</f>
        <v/>
      </c>
      <c r="G7525">
        <f>C7525&amp;"|"&amp;D7525</f>
        <v/>
      </c>
      <c r="H7525" t="inlineStr">
        <is>
          <t>BELONGS_TO_WPS</t>
        </is>
      </c>
      <c r="I7525" t="inlineStr">
        <is>
          <t>Structural</t>
        </is>
      </c>
      <c r="J7525" t="inlineStr">
        <is>
          <t>Required</t>
        </is>
      </c>
      <c r="K7525" t="inlineStr">
        <is>
          <t>Primary</t>
        </is>
      </c>
      <c r="L7525" t="inlineStr"/>
      <c r="M7525" t="inlineStr">
        <is>
          <t>SourceField:WPS ID</t>
        </is>
      </c>
    </row>
    <row r="7526">
      <c r="A7526" t="inlineStr">
        <is>
          <t>Tasks</t>
        </is>
      </c>
      <c r="B7526" t="inlineStr">
        <is>
          <t>T-R-051-01</t>
        </is>
      </c>
      <c r="C7526" t="inlineStr">
        <is>
          <t>Acceptance</t>
        </is>
      </c>
      <c r="D7526" t="inlineStr">
        <is>
          <t>AC-R-051</t>
        </is>
      </c>
      <c r="E7526" t="inlineStr">
        <is>
          <t>Acceptance Criteria ID</t>
        </is>
      </c>
      <c r="F7526">
        <f>A7526&amp;"|"&amp;B7526</f>
        <v/>
      </c>
      <c r="G7526">
        <f>C7526&amp;"|"&amp;D7526</f>
        <v/>
      </c>
      <c r="H7526" t="inlineStr">
        <is>
          <t>ACCEPTED_BY</t>
        </is>
      </c>
      <c r="I7526" t="inlineStr">
        <is>
          <t>Structural</t>
        </is>
      </c>
      <c r="J7526" t="inlineStr">
        <is>
          <t>Required</t>
        </is>
      </c>
      <c r="K7526" t="inlineStr">
        <is>
          <t>Primary</t>
        </is>
      </c>
      <c r="L7526" t="inlineStr"/>
      <c r="M7526" t="inlineStr">
        <is>
          <t>SourceField:Acceptance Criteria ID</t>
        </is>
      </c>
    </row>
    <row r="7527">
      <c r="A7527" t="inlineStr">
        <is>
          <t>Tasks</t>
        </is>
      </c>
      <c r="B7527" t="inlineStr">
        <is>
          <t>T-R-051-01</t>
        </is>
      </c>
      <c r="C7527" t="inlineStr">
        <is>
          <t>Activities</t>
        </is>
      </c>
      <c r="D7527" t="inlineStr">
        <is>
          <t>A-R-051</t>
        </is>
      </c>
      <c r="E7527" t="inlineStr">
        <is>
          <t>Activity ID</t>
        </is>
      </c>
      <c r="F7527">
        <f>A7527&amp;"|"&amp;B7527</f>
        <v/>
      </c>
      <c r="G7527">
        <f>C7527&amp;"|"&amp;D7527</f>
        <v/>
      </c>
      <c r="H7527" t="inlineStr">
        <is>
          <t>UNDEFINED</t>
        </is>
      </c>
      <c r="I7527" t="inlineStr">
        <is>
          <t>Cross-reference</t>
        </is>
      </c>
      <c r="J7527" t="inlineStr">
        <is>
          <t>Optional</t>
        </is>
      </c>
      <c r="K7527" t="inlineStr">
        <is>
          <t>Primary</t>
        </is>
      </c>
      <c r="L7527" t="inlineStr"/>
      <c r="M7527" t="inlineStr">
        <is>
          <t>SourceField:Activity ID</t>
        </is>
      </c>
    </row>
    <row r="7528">
      <c r="A7528" t="inlineStr">
        <is>
          <t>Tasks</t>
        </is>
      </c>
      <c r="B7528" t="inlineStr">
        <is>
          <t>T-R-051-01</t>
        </is>
      </c>
      <c r="C7528" t="inlineStr">
        <is>
          <t>Deliverables</t>
        </is>
      </c>
      <c r="D7528" t="inlineStr">
        <is>
          <t>D-R-051</t>
        </is>
      </c>
      <c r="E7528" t="inlineStr">
        <is>
          <t>Related Deliverable ID</t>
        </is>
      </c>
      <c r="F7528">
        <f>A7528&amp;"|"&amp;B7528</f>
        <v/>
      </c>
      <c r="G7528">
        <f>C7528&amp;"|"&amp;D7528</f>
        <v/>
      </c>
      <c r="H7528" t="inlineStr">
        <is>
          <t>PRODUCES</t>
        </is>
      </c>
      <c r="I7528" t="inlineStr">
        <is>
          <t>Cross-reference</t>
        </is>
      </c>
      <c r="J7528" t="inlineStr">
        <is>
          <t>Optional</t>
        </is>
      </c>
      <c r="K7528" t="inlineStr">
        <is>
          <t>Primary</t>
        </is>
      </c>
      <c r="L7528" t="inlineStr"/>
      <c r="M7528" t="inlineStr">
        <is>
          <t>SourceField:Related Deliverable ID</t>
        </is>
      </c>
    </row>
    <row r="7529">
      <c r="A7529" t="inlineStr">
        <is>
          <t>Tasks</t>
        </is>
      </c>
      <c r="B7529" t="inlineStr">
        <is>
          <t>T-R-051-01</t>
        </is>
      </c>
      <c r="C7529" t="inlineStr">
        <is>
          <t>WPS</t>
        </is>
      </c>
      <c r="D7529" t="inlineStr">
        <is>
          <t>WPS-14</t>
        </is>
      </c>
      <c r="E7529" t="inlineStr">
        <is>
          <t>WPS ID</t>
        </is>
      </c>
      <c r="F7529">
        <f>A7529&amp;"|"&amp;B7529</f>
        <v/>
      </c>
      <c r="G7529">
        <f>C7529&amp;"|"&amp;D7529</f>
        <v/>
      </c>
      <c r="H7529" t="inlineStr">
        <is>
          <t>BELONGS_TO_WPS</t>
        </is>
      </c>
      <c r="I7529" t="inlineStr">
        <is>
          <t>Structural</t>
        </is>
      </c>
      <c r="J7529" t="inlineStr">
        <is>
          <t>Required</t>
        </is>
      </c>
      <c r="K7529" t="inlineStr">
        <is>
          <t>Primary</t>
        </is>
      </c>
      <c r="L7529" t="inlineStr"/>
      <c r="M7529" t="inlineStr">
        <is>
          <t>SourceField:WPS ID</t>
        </is>
      </c>
    </row>
    <row r="7530">
      <c r="A7530" t="inlineStr">
        <is>
          <t>Tasks</t>
        </is>
      </c>
      <c r="B7530" t="inlineStr">
        <is>
          <t>T-R-051-02</t>
        </is>
      </c>
      <c r="C7530" t="inlineStr">
        <is>
          <t>Acceptance</t>
        </is>
      </c>
      <c r="D7530" t="inlineStr">
        <is>
          <t>AC-R-051</t>
        </is>
      </c>
      <c r="E7530" t="inlineStr">
        <is>
          <t>Acceptance Criteria ID</t>
        </is>
      </c>
      <c r="F7530">
        <f>A7530&amp;"|"&amp;B7530</f>
        <v/>
      </c>
      <c r="G7530">
        <f>C7530&amp;"|"&amp;D7530</f>
        <v/>
      </c>
      <c r="H7530" t="inlineStr">
        <is>
          <t>ACCEPTED_BY</t>
        </is>
      </c>
      <c r="I7530" t="inlineStr">
        <is>
          <t>Structural</t>
        </is>
      </c>
      <c r="J7530" t="inlineStr">
        <is>
          <t>Required</t>
        </is>
      </c>
      <c r="K7530" t="inlineStr">
        <is>
          <t>Primary</t>
        </is>
      </c>
      <c r="L7530" t="inlineStr"/>
      <c r="M7530" t="inlineStr">
        <is>
          <t>SourceField:Acceptance Criteria ID</t>
        </is>
      </c>
    </row>
    <row r="7531">
      <c r="A7531" t="inlineStr">
        <is>
          <t>Tasks</t>
        </is>
      </c>
      <c r="B7531" t="inlineStr">
        <is>
          <t>T-R-051-02</t>
        </is>
      </c>
      <c r="C7531" t="inlineStr">
        <is>
          <t>Activities</t>
        </is>
      </c>
      <c r="D7531" t="inlineStr">
        <is>
          <t>A-R-051</t>
        </is>
      </c>
      <c r="E7531" t="inlineStr">
        <is>
          <t>Activity ID</t>
        </is>
      </c>
      <c r="F7531">
        <f>A7531&amp;"|"&amp;B7531</f>
        <v/>
      </c>
      <c r="G7531">
        <f>C7531&amp;"|"&amp;D7531</f>
        <v/>
      </c>
      <c r="H7531" t="inlineStr">
        <is>
          <t>UNDEFINED</t>
        </is>
      </c>
      <c r="I7531" t="inlineStr">
        <is>
          <t>Cross-reference</t>
        </is>
      </c>
      <c r="J7531" t="inlineStr">
        <is>
          <t>Optional</t>
        </is>
      </c>
      <c r="K7531" t="inlineStr">
        <is>
          <t>Primary</t>
        </is>
      </c>
      <c r="L7531" t="inlineStr"/>
      <c r="M7531" t="inlineStr">
        <is>
          <t>SourceField:Activity ID</t>
        </is>
      </c>
    </row>
    <row r="7532">
      <c r="A7532" t="inlineStr">
        <is>
          <t>Tasks</t>
        </is>
      </c>
      <c r="B7532" t="inlineStr">
        <is>
          <t>T-R-051-02</t>
        </is>
      </c>
      <c r="C7532" t="inlineStr">
        <is>
          <t>Deliverables</t>
        </is>
      </c>
      <c r="D7532" t="inlineStr">
        <is>
          <t>D-R-051</t>
        </is>
      </c>
      <c r="E7532" t="inlineStr">
        <is>
          <t>Related Deliverable ID</t>
        </is>
      </c>
      <c r="F7532">
        <f>A7532&amp;"|"&amp;B7532</f>
        <v/>
      </c>
      <c r="G7532">
        <f>C7532&amp;"|"&amp;D7532</f>
        <v/>
      </c>
      <c r="H7532" t="inlineStr">
        <is>
          <t>PRODUCES</t>
        </is>
      </c>
      <c r="I7532" t="inlineStr">
        <is>
          <t>Cross-reference</t>
        </is>
      </c>
      <c r="J7532" t="inlineStr">
        <is>
          <t>Optional</t>
        </is>
      </c>
      <c r="K7532" t="inlineStr">
        <is>
          <t>Primary</t>
        </is>
      </c>
      <c r="L7532" t="inlineStr"/>
      <c r="M7532" t="inlineStr">
        <is>
          <t>SourceField:Related Deliverable ID</t>
        </is>
      </c>
    </row>
    <row r="7533">
      <c r="A7533" t="inlineStr">
        <is>
          <t>Tasks</t>
        </is>
      </c>
      <c r="B7533" t="inlineStr">
        <is>
          <t>T-R-051-02</t>
        </is>
      </c>
      <c r="C7533" t="inlineStr">
        <is>
          <t>WPS</t>
        </is>
      </c>
      <c r="D7533" t="inlineStr">
        <is>
          <t>WPS-14</t>
        </is>
      </c>
      <c r="E7533" t="inlineStr">
        <is>
          <t>WPS ID</t>
        </is>
      </c>
      <c r="F7533">
        <f>A7533&amp;"|"&amp;B7533</f>
        <v/>
      </c>
      <c r="G7533">
        <f>C7533&amp;"|"&amp;D7533</f>
        <v/>
      </c>
      <c r="H7533" t="inlineStr">
        <is>
          <t>BELONGS_TO_WPS</t>
        </is>
      </c>
      <c r="I7533" t="inlineStr">
        <is>
          <t>Structural</t>
        </is>
      </c>
      <c r="J7533" t="inlineStr">
        <is>
          <t>Required</t>
        </is>
      </c>
      <c r="K7533" t="inlineStr">
        <is>
          <t>Primary</t>
        </is>
      </c>
      <c r="L7533" t="inlineStr"/>
      <c r="M7533" t="inlineStr">
        <is>
          <t>SourceField:WPS ID</t>
        </is>
      </c>
    </row>
    <row r="7534">
      <c r="A7534" t="inlineStr">
        <is>
          <t>Tasks</t>
        </is>
      </c>
      <c r="B7534" t="inlineStr">
        <is>
          <t>T-R-051-03</t>
        </is>
      </c>
      <c r="C7534" t="inlineStr">
        <is>
          <t>Acceptance</t>
        </is>
      </c>
      <c r="D7534" t="inlineStr">
        <is>
          <t>AC-R-051</t>
        </is>
      </c>
      <c r="E7534" t="inlineStr">
        <is>
          <t>Acceptance Criteria ID</t>
        </is>
      </c>
      <c r="F7534">
        <f>A7534&amp;"|"&amp;B7534</f>
        <v/>
      </c>
      <c r="G7534">
        <f>C7534&amp;"|"&amp;D7534</f>
        <v/>
      </c>
      <c r="H7534" t="inlineStr">
        <is>
          <t>ACCEPTED_BY</t>
        </is>
      </c>
      <c r="I7534" t="inlineStr">
        <is>
          <t>Structural</t>
        </is>
      </c>
      <c r="J7534" t="inlineStr">
        <is>
          <t>Required</t>
        </is>
      </c>
      <c r="K7534" t="inlineStr">
        <is>
          <t>Primary</t>
        </is>
      </c>
      <c r="L7534" t="inlineStr"/>
      <c r="M7534" t="inlineStr">
        <is>
          <t>SourceField:Acceptance Criteria ID</t>
        </is>
      </c>
    </row>
    <row r="7535">
      <c r="A7535" t="inlineStr">
        <is>
          <t>Tasks</t>
        </is>
      </c>
      <c r="B7535" t="inlineStr">
        <is>
          <t>T-R-051-03</t>
        </is>
      </c>
      <c r="C7535" t="inlineStr">
        <is>
          <t>Activities</t>
        </is>
      </c>
      <c r="D7535" t="inlineStr">
        <is>
          <t>A-R-051</t>
        </is>
      </c>
      <c r="E7535" t="inlineStr">
        <is>
          <t>Activity ID</t>
        </is>
      </c>
      <c r="F7535">
        <f>A7535&amp;"|"&amp;B7535</f>
        <v/>
      </c>
      <c r="G7535">
        <f>C7535&amp;"|"&amp;D7535</f>
        <v/>
      </c>
      <c r="H7535" t="inlineStr">
        <is>
          <t>UNDEFINED</t>
        </is>
      </c>
      <c r="I7535" t="inlineStr">
        <is>
          <t>Cross-reference</t>
        </is>
      </c>
      <c r="J7535" t="inlineStr">
        <is>
          <t>Optional</t>
        </is>
      </c>
      <c r="K7535" t="inlineStr">
        <is>
          <t>Primary</t>
        </is>
      </c>
      <c r="L7535" t="inlineStr"/>
      <c r="M7535" t="inlineStr">
        <is>
          <t>SourceField:Activity ID</t>
        </is>
      </c>
    </row>
    <row r="7536">
      <c r="A7536" t="inlineStr">
        <is>
          <t>Tasks</t>
        </is>
      </c>
      <c r="B7536" t="inlineStr">
        <is>
          <t>T-R-051-03</t>
        </is>
      </c>
      <c r="C7536" t="inlineStr">
        <is>
          <t>Deliverables</t>
        </is>
      </c>
      <c r="D7536" t="inlineStr">
        <is>
          <t>D-R-051</t>
        </is>
      </c>
      <c r="E7536" t="inlineStr">
        <is>
          <t>Related Deliverable ID</t>
        </is>
      </c>
      <c r="F7536">
        <f>A7536&amp;"|"&amp;B7536</f>
        <v/>
      </c>
      <c r="G7536">
        <f>C7536&amp;"|"&amp;D7536</f>
        <v/>
      </c>
      <c r="H7536" t="inlineStr">
        <is>
          <t>PRODUCES</t>
        </is>
      </c>
      <c r="I7536" t="inlineStr">
        <is>
          <t>Cross-reference</t>
        </is>
      </c>
      <c r="J7536" t="inlineStr">
        <is>
          <t>Optional</t>
        </is>
      </c>
      <c r="K7536" t="inlineStr">
        <is>
          <t>Primary</t>
        </is>
      </c>
      <c r="L7536" t="inlineStr"/>
      <c r="M7536" t="inlineStr">
        <is>
          <t>SourceField:Related Deliverable ID</t>
        </is>
      </c>
    </row>
    <row r="7537">
      <c r="A7537" t="inlineStr">
        <is>
          <t>Tasks</t>
        </is>
      </c>
      <c r="B7537" t="inlineStr">
        <is>
          <t>T-R-051-03</t>
        </is>
      </c>
      <c r="C7537" t="inlineStr">
        <is>
          <t>WPS</t>
        </is>
      </c>
      <c r="D7537" t="inlineStr">
        <is>
          <t>WPS-14</t>
        </is>
      </c>
      <c r="E7537" t="inlineStr">
        <is>
          <t>WPS ID</t>
        </is>
      </c>
      <c r="F7537">
        <f>A7537&amp;"|"&amp;B7537</f>
        <v/>
      </c>
      <c r="G7537">
        <f>C7537&amp;"|"&amp;D7537</f>
        <v/>
      </c>
      <c r="H7537" t="inlineStr">
        <is>
          <t>BELONGS_TO_WPS</t>
        </is>
      </c>
      <c r="I7537" t="inlineStr">
        <is>
          <t>Structural</t>
        </is>
      </c>
      <c r="J7537" t="inlineStr">
        <is>
          <t>Required</t>
        </is>
      </c>
      <c r="K7537" t="inlineStr">
        <is>
          <t>Primary</t>
        </is>
      </c>
      <c r="L7537" t="inlineStr"/>
      <c r="M7537" t="inlineStr">
        <is>
          <t>SourceField:WPS ID</t>
        </is>
      </c>
    </row>
    <row r="7538">
      <c r="A7538" t="inlineStr">
        <is>
          <t>Tasks</t>
        </is>
      </c>
      <c r="B7538" t="inlineStr">
        <is>
          <t>T-R-052-01</t>
        </is>
      </c>
      <c r="C7538" t="inlineStr">
        <is>
          <t>Acceptance</t>
        </is>
      </c>
      <c r="D7538" t="inlineStr">
        <is>
          <t>AC-R-052</t>
        </is>
      </c>
      <c r="E7538" t="inlineStr">
        <is>
          <t>Acceptance Criteria ID</t>
        </is>
      </c>
      <c r="F7538">
        <f>A7538&amp;"|"&amp;B7538</f>
        <v/>
      </c>
      <c r="G7538">
        <f>C7538&amp;"|"&amp;D7538</f>
        <v/>
      </c>
      <c r="H7538" t="inlineStr">
        <is>
          <t>ACCEPTED_BY</t>
        </is>
      </c>
      <c r="I7538" t="inlineStr">
        <is>
          <t>Structural</t>
        </is>
      </c>
      <c r="J7538" t="inlineStr">
        <is>
          <t>Required</t>
        </is>
      </c>
      <c r="K7538" t="inlineStr">
        <is>
          <t>Primary</t>
        </is>
      </c>
      <c r="L7538" t="inlineStr"/>
      <c r="M7538" t="inlineStr">
        <is>
          <t>SourceField:Acceptance Criteria ID</t>
        </is>
      </c>
    </row>
    <row r="7539">
      <c r="A7539" t="inlineStr">
        <is>
          <t>Tasks</t>
        </is>
      </c>
      <c r="B7539" t="inlineStr">
        <is>
          <t>T-R-052-01</t>
        </is>
      </c>
      <c r="C7539" t="inlineStr">
        <is>
          <t>Activities</t>
        </is>
      </c>
      <c r="D7539" t="inlineStr">
        <is>
          <t>A-R-052</t>
        </is>
      </c>
      <c r="E7539" t="inlineStr">
        <is>
          <t>Activity ID</t>
        </is>
      </c>
      <c r="F7539">
        <f>A7539&amp;"|"&amp;B7539</f>
        <v/>
      </c>
      <c r="G7539">
        <f>C7539&amp;"|"&amp;D7539</f>
        <v/>
      </c>
      <c r="H7539" t="inlineStr">
        <is>
          <t>UNDEFINED</t>
        </is>
      </c>
      <c r="I7539" t="inlineStr">
        <is>
          <t>Cross-reference</t>
        </is>
      </c>
      <c r="J7539" t="inlineStr">
        <is>
          <t>Optional</t>
        </is>
      </c>
      <c r="K7539" t="inlineStr">
        <is>
          <t>Primary</t>
        </is>
      </c>
      <c r="L7539" t="inlineStr"/>
      <c r="M7539" t="inlineStr">
        <is>
          <t>SourceField:Activity ID</t>
        </is>
      </c>
    </row>
    <row r="7540">
      <c r="A7540" t="inlineStr">
        <is>
          <t>Tasks</t>
        </is>
      </c>
      <c r="B7540" t="inlineStr">
        <is>
          <t>T-R-052-01</t>
        </is>
      </c>
      <c r="C7540" t="inlineStr">
        <is>
          <t>Deliverables</t>
        </is>
      </c>
      <c r="D7540" t="inlineStr">
        <is>
          <t>D-R-052</t>
        </is>
      </c>
      <c r="E7540" t="inlineStr">
        <is>
          <t>Related Deliverable ID</t>
        </is>
      </c>
      <c r="F7540">
        <f>A7540&amp;"|"&amp;B7540</f>
        <v/>
      </c>
      <c r="G7540">
        <f>C7540&amp;"|"&amp;D7540</f>
        <v/>
      </c>
      <c r="H7540" t="inlineStr">
        <is>
          <t>PRODUCES</t>
        </is>
      </c>
      <c r="I7540" t="inlineStr">
        <is>
          <t>Cross-reference</t>
        </is>
      </c>
      <c r="J7540" t="inlineStr">
        <is>
          <t>Optional</t>
        </is>
      </c>
      <c r="K7540" t="inlineStr">
        <is>
          <t>Primary</t>
        </is>
      </c>
      <c r="L7540" t="inlineStr"/>
      <c r="M7540" t="inlineStr">
        <is>
          <t>SourceField:Related Deliverable ID</t>
        </is>
      </c>
    </row>
    <row r="7541">
      <c r="A7541" t="inlineStr">
        <is>
          <t>Tasks</t>
        </is>
      </c>
      <c r="B7541" t="inlineStr">
        <is>
          <t>T-R-052-01</t>
        </is>
      </c>
      <c r="C7541" t="inlineStr">
        <is>
          <t>WPS</t>
        </is>
      </c>
      <c r="D7541" t="inlineStr">
        <is>
          <t>WPS-14</t>
        </is>
      </c>
      <c r="E7541" t="inlineStr">
        <is>
          <t>WPS ID</t>
        </is>
      </c>
      <c r="F7541">
        <f>A7541&amp;"|"&amp;B7541</f>
        <v/>
      </c>
      <c r="G7541">
        <f>C7541&amp;"|"&amp;D7541</f>
        <v/>
      </c>
      <c r="H7541" t="inlineStr">
        <is>
          <t>BELONGS_TO_WPS</t>
        </is>
      </c>
      <c r="I7541" t="inlineStr">
        <is>
          <t>Structural</t>
        </is>
      </c>
      <c r="J7541" t="inlineStr">
        <is>
          <t>Required</t>
        </is>
      </c>
      <c r="K7541" t="inlineStr">
        <is>
          <t>Primary</t>
        </is>
      </c>
      <c r="L7541" t="inlineStr"/>
      <c r="M7541" t="inlineStr">
        <is>
          <t>SourceField:WPS ID</t>
        </is>
      </c>
    </row>
    <row r="7542">
      <c r="A7542" t="inlineStr">
        <is>
          <t>Tasks</t>
        </is>
      </c>
      <c r="B7542" t="inlineStr">
        <is>
          <t>T-R-052-02</t>
        </is>
      </c>
      <c r="C7542" t="inlineStr">
        <is>
          <t>Acceptance</t>
        </is>
      </c>
      <c r="D7542" t="inlineStr">
        <is>
          <t>AC-R-052</t>
        </is>
      </c>
      <c r="E7542" t="inlineStr">
        <is>
          <t>Acceptance Criteria ID</t>
        </is>
      </c>
      <c r="F7542">
        <f>A7542&amp;"|"&amp;B7542</f>
        <v/>
      </c>
      <c r="G7542">
        <f>C7542&amp;"|"&amp;D7542</f>
        <v/>
      </c>
      <c r="H7542" t="inlineStr">
        <is>
          <t>ACCEPTED_BY</t>
        </is>
      </c>
      <c r="I7542" t="inlineStr">
        <is>
          <t>Structural</t>
        </is>
      </c>
      <c r="J7542" t="inlineStr">
        <is>
          <t>Required</t>
        </is>
      </c>
      <c r="K7542" t="inlineStr">
        <is>
          <t>Primary</t>
        </is>
      </c>
      <c r="L7542" t="inlineStr"/>
      <c r="M7542" t="inlineStr">
        <is>
          <t>SourceField:Acceptance Criteria ID</t>
        </is>
      </c>
    </row>
    <row r="7543">
      <c r="A7543" t="inlineStr">
        <is>
          <t>Tasks</t>
        </is>
      </c>
      <c r="B7543" t="inlineStr">
        <is>
          <t>T-R-052-02</t>
        </is>
      </c>
      <c r="C7543" t="inlineStr">
        <is>
          <t>Activities</t>
        </is>
      </c>
      <c r="D7543" t="inlineStr">
        <is>
          <t>A-R-052</t>
        </is>
      </c>
      <c r="E7543" t="inlineStr">
        <is>
          <t>Activity ID</t>
        </is>
      </c>
      <c r="F7543">
        <f>A7543&amp;"|"&amp;B7543</f>
        <v/>
      </c>
      <c r="G7543">
        <f>C7543&amp;"|"&amp;D7543</f>
        <v/>
      </c>
      <c r="H7543" t="inlineStr">
        <is>
          <t>UNDEFINED</t>
        </is>
      </c>
      <c r="I7543" t="inlineStr">
        <is>
          <t>Cross-reference</t>
        </is>
      </c>
      <c r="J7543" t="inlineStr">
        <is>
          <t>Optional</t>
        </is>
      </c>
      <c r="K7543" t="inlineStr">
        <is>
          <t>Primary</t>
        </is>
      </c>
      <c r="L7543" t="inlineStr"/>
      <c r="M7543" t="inlineStr">
        <is>
          <t>SourceField:Activity ID</t>
        </is>
      </c>
    </row>
    <row r="7544">
      <c r="A7544" t="inlineStr">
        <is>
          <t>Tasks</t>
        </is>
      </c>
      <c r="B7544" t="inlineStr">
        <is>
          <t>T-R-052-02</t>
        </is>
      </c>
      <c r="C7544" t="inlineStr">
        <is>
          <t>Deliverables</t>
        </is>
      </c>
      <c r="D7544" t="inlineStr">
        <is>
          <t>D-R-052</t>
        </is>
      </c>
      <c r="E7544" t="inlineStr">
        <is>
          <t>Related Deliverable ID</t>
        </is>
      </c>
      <c r="F7544">
        <f>A7544&amp;"|"&amp;B7544</f>
        <v/>
      </c>
      <c r="G7544">
        <f>C7544&amp;"|"&amp;D7544</f>
        <v/>
      </c>
      <c r="H7544" t="inlineStr">
        <is>
          <t>PRODUCES</t>
        </is>
      </c>
      <c r="I7544" t="inlineStr">
        <is>
          <t>Cross-reference</t>
        </is>
      </c>
      <c r="J7544" t="inlineStr">
        <is>
          <t>Optional</t>
        </is>
      </c>
      <c r="K7544" t="inlineStr">
        <is>
          <t>Primary</t>
        </is>
      </c>
      <c r="L7544" t="inlineStr"/>
      <c r="M7544" t="inlineStr">
        <is>
          <t>SourceField:Related Deliverable ID</t>
        </is>
      </c>
    </row>
    <row r="7545">
      <c r="A7545" t="inlineStr">
        <is>
          <t>Tasks</t>
        </is>
      </c>
      <c r="B7545" t="inlineStr">
        <is>
          <t>T-R-052-02</t>
        </is>
      </c>
      <c r="C7545" t="inlineStr">
        <is>
          <t>WPS</t>
        </is>
      </c>
      <c r="D7545" t="inlineStr">
        <is>
          <t>WPS-14</t>
        </is>
      </c>
      <c r="E7545" t="inlineStr">
        <is>
          <t>WPS ID</t>
        </is>
      </c>
      <c r="F7545">
        <f>A7545&amp;"|"&amp;B7545</f>
        <v/>
      </c>
      <c r="G7545">
        <f>C7545&amp;"|"&amp;D7545</f>
        <v/>
      </c>
      <c r="H7545" t="inlineStr">
        <is>
          <t>BELONGS_TO_WPS</t>
        </is>
      </c>
      <c r="I7545" t="inlineStr">
        <is>
          <t>Structural</t>
        </is>
      </c>
      <c r="J7545" t="inlineStr">
        <is>
          <t>Required</t>
        </is>
      </c>
      <c r="K7545" t="inlineStr">
        <is>
          <t>Primary</t>
        </is>
      </c>
      <c r="L7545" t="inlineStr"/>
      <c r="M7545" t="inlineStr">
        <is>
          <t>SourceField:WPS ID</t>
        </is>
      </c>
    </row>
    <row r="7546">
      <c r="A7546" t="inlineStr">
        <is>
          <t>Tasks</t>
        </is>
      </c>
      <c r="B7546" t="inlineStr">
        <is>
          <t>T-R-052-03</t>
        </is>
      </c>
      <c r="C7546" t="inlineStr">
        <is>
          <t>Acceptance</t>
        </is>
      </c>
      <c r="D7546" t="inlineStr">
        <is>
          <t>AC-R-052</t>
        </is>
      </c>
      <c r="E7546" t="inlineStr">
        <is>
          <t>Acceptance Criteria ID</t>
        </is>
      </c>
      <c r="F7546">
        <f>A7546&amp;"|"&amp;B7546</f>
        <v/>
      </c>
      <c r="G7546">
        <f>C7546&amp;"|"&amp;D7546</f>
        <v/>
      </c>
      <c r="H7546" t="inlineStr">
        <is>
          <t>ACCEPTED_BY</t>
        </is>
      </c>
      <c r="I7546" t="inlineStr">
        <is>
          <t>Structural</t>
        </is>
      </c>
      <c r="J7546" t="inlineStr">
        <is>
          <t>Required</t>
        </is>
      </c>
      <c r="K7546" t="inlineStr">
        <is>
          <t>Primary</t>
        </is>
      </c>
      <c r="L7546" t="inlineStr"/>
      <c r="M7546" t="inlineStr">
        <is>
          <t>SourceField:Acceptance Criteria ID</t>
        </is>
      </c>
    </row>
    <row r="7547">
      <c r="A7547" t="inlineStr">
        <is>
          <t>Tasks</t>
        </is>
      </c>
      <c r="B7547" t="inlineStr">
        <is>
          <t>T-R-052-03</t>
        </is>
      </c>
      <c r="C7547" t="inlineStr">
        <is>
          <t>Activities</t>
        </is>
      </c>
      <c r="D7547" t="inlineStr">
        <is>
          <t>A-R-052</t>
        </is>
      </c>
      <c r="E7547" t="inlineStr">
        <is>
          <t>Activity ID</t>
        </is>
      </c>
      <c r="F7547">
        <f>A7547&amp;"|"&amp;B7547</f>
        <v/>
      </c>
      <c r="G7547">
        <f>C7547&amp;"|"&amp;D7547</f>
        <v/>
      </c>
      <c r="H7547" t="inlineStr">
        <is>
          <t>UNDEFINED</t>
        </is>
      </c>
      <c r="I7547" t="inlineStr">
        <is>
          <t>Cross-reference</t>
        </is>
      </c>
      <c r="J7547" t="inlineStr">
        <is>
          <t>Optional</t>
        </is>
      </c>
      <c r="K7547" t="inlineStr">
        <is>
          <t>Primary</t>
        </is>
      </c>
      <c r="L7547" t="inlineStr"/>
      <c r="M7547" t="inlineStr">
        <is>
          <t>SourceField:Activity ID</t>
        </is>
      </c>
    </row>
    <row r="7548">
      <c r="A7548" t="inlineStr">
        <is>
          <t>Tasks</t>
        </is>
      </c>
      <c r="B7548" t="inlineStr">
        <is>
          <t>T-R-052-03</t>
        </is>
      </c>
      <c r="C7548" t="inlineStr">
        <is>
          <t>Deliverables</t>
        </is>
      </c>
      <c r="D7548" t="inlineStr">
        <is>
          <t>D-R-052</t>
        </is>
      </c>
      <c r="E7548" t="inlineStr">
        <is>
          <t>Related Deliverable ID</t>
        </is>
      </c>
      <c r="F7548">
        <f>A7548&amp;"|"&amp;B7548</f>
        <v/>
      </c>
      <c r="G7548">
        <f>C7548&amp;"|"&amp;D7548</f>
        <v/>
      </c>
      <c r="H7548" t="inlineStr">
        <is>
          <t>PRODUCES</t>
        </is>
      </c>
      <c r="I7548" t="inlineStr">
        <is>
          <t>Cross-reference</t>
        </is>
      </c>
      <c r="J7548" t="inlineStr">
        <is>
          <t>Optional</t>
        </is>
      </c>
      <c r="K7548" t="inlineStr">
        <is>
          <t>Primary</t>
        </is>
      </c>
      <c r="L7548" t="inlineStr"/>
      <c r="M7548" t="inlineStr">
        <is>
          <t>SourceField:Related Deliverable ID</t>
        </is>
      </c>
    </row>
    <row r="7549">
      <c r="A7549" t="inlineStr">
        <is>
          <t>Tasks</t>
        </is>
      </c>
      <c r="B7549" t="inlineStr">
        <is>
          <t>T-R-052-03</t>
        </is>
      </c>
      <c r="C7549" t="inlineStr">
        <is>
          <t>WPS</t>
        </is>
      </c>
      <c r="D7549" t="inlineStr">
        <is>
          <t>WPS-14</t>
        </is>
      </c>
      <c r="E7549" t="inlineStr">
        <is>
          <t>WPS ID</t>
        </is>
      </c>
      <c r="F7549">
        <f>A7549&amp;"|"&amp;B7549</f>
        <v/>
      </c>
      <c r="G7549">
        <f>C7549&amp;"|"&amp;D7549</f>
        <v/>
      </c>
      <c r="H7549" t="inlineStr">
        <is>
          <t>BELONGS_TO_WPS</t>
        </is>
      </c>
      <c r="I7549" t="inlineStr">
        <is>
          <t>Structural</t>
        </is>
      </c>
      <c r="J7549" t="inlineStr">
        <is>
          <t>Required</t>
        </is>
      </c>
      <c r="K7549" t="inlineStr">
        <is>
          <t>Primary</t>
        </is>
      </c>
      <c r="L7549" t="inlineStr"/>
      <c r="M7549" t="inlineStr">
        <is>
          <t>SourceField:WPS ID</t>
        </is>
      </c>
    </row>
    <row r="7550">
      <c r="A7550" t="inlineStr">
        <is>
          <t>Tasks</t>
        </is>
      </c>
      <c r="B7550" t="inlineStr">
        <is>
          <t>T-R-053-01</t>
        </is>
      </c>
      <c r="C7550" t="inlineStr">
        <is>
          <t>Acceptance</t>
        </is>
      </c>
      <c r="D7550" t="inlineStr">
        <is>
          <t>AC-R-053</t>
        </is>
      </c>
      <c r="E7550" t="inlineStr">
        <is>
          <t>Acceptance Criteria ID</t>
        </is>
      </c>
      <c r="F7550">
        <f>A7550&amp;"|"&amp;B7550</f>
        <v/>
      </c>
      <c r="G7550">
        <f>C7550&amp;"|"&amp;D7550</f>
        <v/>
      </c>
      <c r="H7550" t="inlineStr">
        <is>
          <t>ACCEPTED_BY</t>
        </is>
      </c>
      <c r="I7550" t="inlineStr">
        <is>
          <t>Structural</t>
        </is>
      </c>
      <c r="J7550" t="inlineStr">
        <is>
          <t>Required</t>
        </is>
      </c>
      <c r="K7550" t="inlineStr">
        <is>
          <t>Primary</t>
        </is>
      </c>
      <c r="L7550" t="inlineStr"/>
      <c r="M7550" t="inlineStr">
        <is>
          <t>SourceField:Acceptance Criteria ID</t>
        </is>
      </c>
    </row>
    <row r="7551">
      <c r="A7551" t="inlineStr">
        <is>
          <t>Tasks</t>
        </is>
      </c>
      <c r="B7551" t="inlineStr">
        <is>
          <t>T-R-053-01</t>
        </is>
      </c>
      <c r="C7551" t="inlineStr">
        <is>
          <t>Activities</t>
        </is>
      </c>
      <c r="D7551" t="inlineStr">
        <is>
          <t>A-R-053</t>
        </is>
      </c>
      <c r="E7551" t="inlineStr">
        <is>
          <t>Activity ID</t>
        </is>
      </c>
      <c r="F7551">
        <f>A7551&amp;"|"&amp;B7551</f>
        <v/>
      </c>
      <c r="G7551">
        <f>C7551&amp;"|"&amp;D7551</f>
        <v/>
      </c>
      <c r="H7551" t="inlineStr">
        <is>
          <t>UNDEFINED</t>
        </is>
      </c>
      <c r="I7551" t="inlineStr">
        <is>
          <t>Cross-reference</t>
        </is>
      </c>
      <c r="J7551" t="inlineStr">
        <is>
          <t>Optional</t>
        </is>
      </c>
      <c r="K7551" t="inlineStr">
        <is>
          <t>Primary</t>
        </is>
      </c>
      <c r="L7551" t="inlineStr"/>
      <c r="M7551" t="inlineStr">
        <is>
          <t>SourceField:Activity ID</t>
        </is>
      </c>
    </row>
    <row r="7552">
      <c r="A7552" t="inlineStr">
        <is>
          <t>Tasks</t>
        </is>
      </c>
      <c r="B7552" t="inlineStr">
        <is>
          <t>T-R-053-01</t>
        </is>
      </c>
      <c r="C7552" t="inlineStr">
        <is>
          <t>Deliverables</t>
        </is>
      </c>
      <c r="D7552" t="inlineStr">
        <is>
          <t>D-R-053</t>
        </is>
      </c>
      <c r="E7552" t="inlineStr">
        <is>
          <t>Related Deliverable ID</t>
        </is>
      </c>
      <c r="F7552">
        <f>A7552&amp;"|"&amp;B7552</f>
        <v/>
      </c>
      <c r="G7552">
        <f>C7552&amp;"|"&amp;D7552</f>
        <v/>
      </c>
      <c r="H7552" t="inlineStr">
        <is>
          <t>PRODUCES</t>
        </is>
      </c>
      <c r="I7552" t="inlineStr">
        <is>
          <t>Cross-reference</t>
        </is>
      </c>
      <c r="J7552" t="inlineStr">
        <is>
          <t>Optional</t>
        </is>
      </c>
      <c r="K7552" t="inlineStr">
        <is>
          <t>Primary</t>
        </is>
      </c>
      <c r="L7552" t="inlineStr"/>
      <c r="M7552" t="inlineStr">
        <is>
          <t>SourceField:Related Deliverable ID</t>
        </is>
      </c>
    </row>
    <row r="7553">
      <c r="A7553" t="inlineStr">
        <is>
          <t>Tasks</t>
        </is>
      </c>
      <c r="B7553" t="inlineStr">
        <is>
          <t>T-R-053-01</t>
        </is>
      </c>
      <c r="C7553" t="inlineStr">
        <is>
          <t>WPS</t>
        </is>
      </c>
      <c r="D7553" t="inlineStr">
        <is>
          <t>WPS-14</t>
        </is>
      </c>
      <c r="E7553" t="inlineStr">
        <is>
          <t>WPS ID</t>
        </is>
      </c>
      <c r="F7553">
        <f>A7553&amp;"|"&amp;B7553</f>
        <v/>
      </c>
      <c r="G7553">
        <f>C7553&amp;"|"&amp;D7553</f>
        <v/>
      </c>
      <c r="H7553" t="inlineStr">
        <is>
          <t>BELONGS_TO_WPS</t>
        </is>
      </c>
      <c r="I7553" t="inlineStr">
        <is>
          <t>Structural</t>
        </is>
      </c>
      <c r="J7553" t="inlineStr">
        <is>
          <t>Required</t>
        </is>
      </c>
      <c r="K7553" t="inlineStr">
        <is>
          <t>Primary</t>
        </is>
      </c>
      <c r="L7553" t="inlineStr"/>
      <c r="M7553" t="inlineStr">
        <is>
          <t>SourceField:WPS ID</t>
        </is>
      </c>
    </row>
    <row r="7554">
      <c r="A7554" t="inlineStr">
        <is>
          <t>Tasks</t>
        </is>
      </c>
      <c r="B7554" t="inlineStr">
        <is>
          <t>T-R-053-02</t>
        </is>
      </c>
      <c r="C7554" t="inlineStr">
        <is>
          <t>Acceptance</t>
        </is>
      </c>
      <c r="D7554" t="inlineStr">
        <is>
          <t>AC-R-053</t>
        </is>
      </c>
      <c r="E7554" t="inlineStr">
        <is>
          <t>Acceptance Criteria ID</t>
        </is>
      </c>
      <c r="F7554">
        <f>A7554&amp;"|"&amp;B7554</f>
        <v/>
      </c>
      <c r="G7554">
        <f>C7554&amp;"|"&amp;D7554</f>
        <v/>
      </c>
      <c r="H7554" t="inlineStr">
        <is>
          <t>ACCEPTED_BY</t>
        </is>
      </c>
      <c r="I7554" t="inlineStr">
        <is>
          <t>Structural</t>
        </is>
      </c>
      <c r="J7554" t="inlineStr">
        <is>
          <t>Required</t>
        </is>
      </c>
      <c r="K7554" t="inlineStr">
        <is>
          <t>Primary</t>
        </is>
      </c>
      <c r="L7554" t="inlineStr"/>
      <c r="M7554" t="inlineStr">
        <is>
          <t>SourceField:Acceptance Criteria ID</t>
        </is>
      </c>
    </row>
    <row r="7555">
      <c r="A7555" t="inlineStr">
        <is>
          <t>Tasks</t>
        </is>
      </c>
      <c r="B7555" t="inlineStr">
        <is>
          <t>T-R-053-02</t>
        </is>
      </c>
      <c r="C7555" t="inlineStr">
        <is>
          <t>Activities</t>
        </is>
      </c>
      <c r="D7555" t="inlineStr">
        <is>
          <t>A-R-053</t>
        </is>
      </c>
      <c r="E7555" t="inlineStr">
        <is>
          <t>Activity ID</t>
        </is>
      </c>
      <c r="F7555">
        <f>A7555&amp;"|"&amp;B7555</f>
        <v/>
      </c>
      <c r="G7555">
        <f>C7555&amp;"|"&amp;D7555</f>
        <v/>
      </c>
      <c r="H7555" t="inlineStr">
        <is>
          <t>UNDEFINED</t>
        </is>
      </c>
      <c r="I7555" t="inlineStr">
        <is>
          <t>Cross-reference</t>
        </is>
      </c>
      <c r="J7555" t="inlineStr">
        <is>
          <t>Optional</t>
        </is>
      </c>
      <c r="K7555" t="inlineStr">
        <is>
          <t>Primary</t>
        </is>
      </c>
      <c r="L7555" t="inlineStr"/>
      <c r="M7555" t="inlineStr">
        <is>
          <t>SourceField:Activity ID</t>
        </is>
      </c>
    </row>
    <row r="7556">
      <c r="A7556" t="inlineStr">
        <is>
          <t>Tasks</t>
        </is>
      </c>
      <c r="B7556" t="inlineStr">
        <is>
          <t>T-R-053-02</t>
        </is>
      </c>
      <c r="C7556" t="inlineStr">
        <is>
          <t>Deliverables</t>
        </is>
      </c>
      <c r="D7556" t="inlineStr">
        <is>
          <t>D-R-053</t>
        </is>
      </c>
      <c r="E7556" t="inlineStr">
        <is>
          <t>Related Deliverable ID</t>
        </is>
      </c>
      <c r="F7556">
        <f>A7556&amp;"|"&amp;B7556</f>
        <v/>
      </c>
      <c r="G7556">
        <f>C7556&amp;"|"&amp;D7556</f>
        <v/>
      </c>
      <c r="H7556" t="inlineStr">
        <is>
          <t>PRODUCES</t>
        </is>
      </c>
      <c r="I7556" t="inlineStr">
        <is>
          <t>Cross-reference</t>
        </is>
      </c>
      <c r="J7556" t="inlineStr">
        <is>
          <t>Optional</t>
        </is>
      </c>
      <c r="K7556" t="inlineStr">
        <is>
          <t>Primary</t>
        </is>
      </c>
      <c r="L7556" t="inlineStr"/>
      <c r="M7556" t="inlineStr">
        <is>
          <t>SourceField:Related Deliverable ID</t>
        </is>
      </c>
    </row>
    <row r="7557">
      <c r="A7557" t="inlineStr">
        <is>
          <t>Tasks</t>
        </is>
      </c>
      <c r="B7557" t="inlineStr">
        <is>
          <t>T-R-053-02</t>
        </is>
      </c>
      <c r="C7557" t="inlineStr">
        <is>
          <t>WPS</t>
        </is>
      </c>
      <c r="D7557" t="inlineStr">
        <is>
          <t>WPS-14</t>
        </is>
      </c>
      <c r="E7557" t="inlineStr">
        <is>
          <t>WPS ID</t>
        </is>
      </c>
      <c r="F7557">
        <f>A7557&amp;"|"&amp;B7557</f>
        <v/>
      </c>
      <c r="G7557">
        <f>C7557&amp;"|"&amp;D7557</f>
        <v/>
      </c>
      <c r="H7557" t="inlineStr">
        <is>
          <t>BELONGS_TO_WPS</t>
        </is>
      </c>
      <c r="I7557" t="inlineStr">
        <is>
          <t>Structural</t>
        </is>
      </c>
      <c r="J7557" t="inlineStr">
        <is>
          <t>Required</t>
        </is>
      </c>
      <c r="K7557" t="inlineStr">
        <is>
          <t>Primary</t>
        </is>
      </c>
      <c r="L7557" t="inlineStr"/>
      <c r="M7557" t="inlineStr">
        <is>
          <t>SourceField:WPS ID</t>
        </is>
      </c>
    </row>
    <row r="7558">
      <c r="A7558" t="inlineStr">
        <is>
          <t>Tasks</t>
        </is>
      </c>
      <c r="B7558" t="inlineStr">
        <is>
          <t>T-R-053-03</t>
        </is>
      </c>
      <c r="C7558" t="inlineStr">
        <is>
          <t>Acceptance</t>
        </is>
      </c>
      <c r="D7558" t="inlineStr">
        <is>
          <t>AC-R-053</t>
        </is>
      </c>
      <c r="E7558" t="inlineStr">
        <is>
          <t>Acceptance Criteria ID</t>
        </is>
      </c>
      <c r="F7558">
        <f>A7558&amp;"|"&amp;B7558</f>
        <v/>
      </c>
      <c r="G7558">
        <f>C7558&amp;"|"&amp;D7558</f>
        <v/>
      </c>
      <c r="H7558" t="inlineStr">
        <is>
          <t>ACCEPTED_BY</t>
        </is>
      </c>
      <c r="I7558" t="inlineStr">
        <is>
          <t>Structural</t>
        </is>
      </c>
      <c r="J7558" t="inlineStr">
        <is>
          <t>Required</t>
        </is>
      </c>
      <c r="K7558" t="inlineStr">
        <is>
          <t>Primary</t>
        </is>
      </c>
      <c r="L7558" t="inlineStr"/>
      <c r="M7558" t="inlineStr">
        <is>
          <t>SourceField:Acceptance Criteria ID</t>
        </is>
      </c>
    </row>
    <row r="7559">
      <c r="A7559" t="inlineStr">
        <is>
          <t>Tasks</t>
        </is>
      </c>
      <c r="B7559" t="inlineStr">
        <is>
          <t>T-R-053-03</t>
        </is>
      </c>
      <c r="C7559" t="inlineStr">
        <is>
          <t>Activities</t>
        </is>
      </c>
      <c r="D7559" t="inlineStr">
        <is>
          <t>A-R-053</t>
        </is>
      </c>
      <c r="E7559" t="inlineStr">
        <is>
          <t>Activity ID</t>
        </is>
      </c>
      <c r="F7559">
        <f>A7559&amp;"|"&amp;B7559</f>
        <v/>
      </c>
      <c r="G7559">
        <f>C7559&amp;"|"&amp;D7559</f>
        <v/>
      </c>
      <c r="H7559" t="inlineStr">
        <is>
          <t>UNDEFINED</t>
        </is>
      </c>
      <c r="I7559" t="inlineStr">
        <is>
          <t>Cross-reference</t>
        </is>
      </c>
      <c r="J7559" t="inlineStr">
        <is>
          <t>Optional</t>
        </is>
      </c>
      <c r="K7559" t="inlineStr">
        <is>
          <t>Primary</t>
        </is>
      </c>
      <c r="L7559" t="inlineStr"/>
      <c r="M7559" t="inlineStr">
        <is>
          <t>SourceField:Activity ID</t>
        </is>
      </c>
    </row>
    <row r="7560">
      <c r="A7560" t="inlineStr">
        <is>
          <t>Tasks</t>
        </is>
      </c>
      <c r="B7560" t="inlineStr">
        <is>
          <t>T-R-053-03</t>
        </is>
      </c>
      <c r="C7560" t="inlineStr">
        <is>
          <t>Deliverables</t>
        </is>
      </c>
      <c r="D7560" t="inlineStr">
        <is>
          <t>D-R-053</t>
        </is>
      </c>
      <c r="E7560" t="inlineStr">
        <is>
          <t>Related Deliverable ID</t>
        </is>
      </c>
      <c r="F7560">
        <f>A7560&amp;"|"&amp;B7560</f>
        <v/>
      </c>
      <c r="G7560">
        <f>C7560&amp;"|"&amp;D7560</f>
        <v/>
      </c>
      <c r="H7560" t="inlineStr">
        <is>
          <t>PRODUCES</t>
        </is>
      </c>
      <c r="I7560" t="inlineStr">
        <is>
          <t>Cross-reference</t>
        </is>
      </c>
      <c r="J7560" t="inlineStr">
        <is>
          <t>Optional</t>
        </is>
      </c>
      <c r="K7560" t="inlineStr">
        <is>
          <t>Primary</t>
        </is>
      </c>
      <c r="L7560" t="inlineStr"/>
      <c r="M7560" t="inlineStr">
        <is>
          <t>SourceField:Related Deliverable ID</t>
        </is>
      </c>
    </row>
    <row r="7561">
      <c r="A7561" t="inlineStr">
        <is>
          <t>Tasks</t>
        </is>
      </c>
      <c r="B7561" t="inlineStr">
        <is>
          <t>T-R-053-03</t>
        </is>
      </c>
      <c r="C7561" t="inlineStr">
        <is>
          <t>WPS</t>
        </is>
      </c>
      <c r="D7561" t="inlineStr">
        <is>
          <t>WPS-14</t>
        </is>
      </c>
      <c r="E7561" t="inlineStr">
        <is>
          <t>WPS ID</t>
        </is>
      </c>
      <c r="F7561">
        <f>A7561&amp;"|"&amp;B7561</f>
        <v/>
      </c>
      <c r="G7561">
        <f>C7561&amp;"|"&amp;D7561</f>
        <v/>
      </c>
      <c r="H7561" t="inlineStr">
        <is>
          <t>BELONGS_TO_WPS</t>
        </is>
      </c>
      <c r="I7561" t="inlineStr">
        <is>
          <t>Structural</t>
        </is>
      </c>
      <c r="J7561" t="inlineStr">
        <is>
          <t>Required</t>
        </is>
      </c>
      <c r="K7561" t="inlineStr">
        <is>
          <t>Primary</t>
        </is>
      </c>
      <c r="L7561" t="inlineStr"/>
      <c r="M7561" t="inlineStr">
        <is>
          <t>SourceField:WPS ID</t>
        </is>
      </c>
    </row>
    <row r="7562">
      <c r="A7562" t="inlineStr">
        <is>
          <t>Tasks</t>
        </is>
      </c>
      <c r="B7562" t="inlineStr">
        <is>
          <t>T-R-054-01</t>
        </is>
      </c>
      <c r="C7562" t="inlineStr">
        <is>
          <t>Acceptance</t>
        </is>
      </c>
      <c r="D7562" t="inlineStr">
        <is>
          <t>AC-R-054</t>
        </is>
      </c>
      <c r="E7562" t="inlineStr">
        <is>
          <t>Acceptance Criteria ID</t>
        </is>
      </c>
      <c r="F7562">
        <f>A7562&amp;"|"&amp;B7562</f>
        <v/>
      </c>
      <c r="G7562">
        <f>C7562&amp;"|"&amp;D7562</f>
        <v/>
      </c>
      <c r="H7562" t="inlineStr">
        <is>
          <t>ACCEPTED_BY</t>
        </is>
      </c>
      <c r="I7562" t="inlineStr">
        <is>
          <t>Structural</t>
        </is>
      </c>
      <c r="J7562" t="inlineStr">
        <is>
          <t>Required</t>
        </is>
      </c>
      <c r="K7562" t="inlineStr">
        <is>
          <t>Primary</t>
        </is>
      </c>
      <c r="L7562" t="inlineStr"/>
      <c r="M7562" t="inlineStr">
        <is>
          <t>SourceField:Acceptance Criteria ID</t>
        </is>
      </c>
    </row>
    <row r="7563">
      <c r="A7563" t="inlineStr">
        <is>
          <t>Tasks</t>
        </is>
      </c>
      <c r="B7563" t="inlineStr">
        <is>
          <t>T-R-054-01</t>
        </is>
      </c>
      <c r="C7563" t="inlineStr">
        <is>
          <t>Activities</t>
        </is>
      </c>
      <c r="D7563" t="inlineStr">
        <is>
          <t>A-R-054</t>
        </is>
      </c>
      <c r="E7563" t="inlineStr">
        <is>
          <t>Activity ID</t>
        </is>
      </c>
      <c r="F7563">
        <f>A7563&amp;"|"&amp;B7563</f>
        <v/>
      </c>
      <c r="G7563">
        <f>C7563&amp;"|"&amp;D7563</f>
        <v/>
      </c>
      <c r="H7563" t="inlineStr">
        <is>
          <t>UNDEFINED</t>
        </is>
      </c>
      <c r="I7563" t="inlineStr">
        <is>
          <t>Cross-reference</t>
        </is>
      </c>
      <c r="J7563" t="inlineStr">
        <is>
          <t>Optional</t>
        </is>
      </c>
      <c r="K7563" t="inlineStr">
        <is>
          <t>Primary</t>
        </is>
      </c>
      <c r="L7563" t="inlineStr"/>
      <c r="M7563" t="inlineStr">
        <is>
          <t>SourceField:Activity ID</t>
        </is>
      </c>
    </row>
    <row r="7564">
      <c r="A7564" t="inlineStr">
        <is>
          <t>Tasks</t>
        </is>
      </c>
      <c r="B7564" t="inlineStr">
        <is>
          <t>T-R-054-01</t>
        </is>
      </c>
      <c r="C7564" t="inlineStr">
        <is>
          <t>Deliverables</t>
        </is>
      </c>
      <c r="D7564" t="inlineStr">
        <is>
          <t>D-R-054</t>
        </is>
      </c>
      <c r="E7564" t="inlineStr">
        <is>
          <t>Related Deliverable ID</t>
        </is>
      </c>
      <c r="F7564">
        <f>A7564&amp;"|"&amp;B7564</f>
        <v/>
      </c>
      <c r="G7564">
        <f>C7564&amp;"|"&amp;D7564</f>
        <v/>
      </c>
      <c r="H7564" t="inlineStr">
        <is>
          <t>PRODUCES</t>
        </is>
      </c>
      <c r="I7564" t="inlineStr">
        <is>
          <t>Cross-reference</t>
        </is>
      </c>
      <c r="J7564" t="inlineStr">
        <is>
          <t>Optional</t>
        </is>
      </c>
      <c r="K7564" t="inlineStr">
        <is>
          <t>Primary</t>
        </is>
      </c>
      <c r="L7564" t="inlineStr"/>
      <c r="M7564" t="inlineStr">
        <is>
          <t>SourceField:Related Deliverable ID</t>
        </is>
      </c>
    </row>
    <row r="7565">
      <c r="A7565" t="inlineStr">
        <is>
          <t>Tasks</t>
        </is>
      </c>
      <c r="B7565" t="inlineStr">
        <is>
          <t>T-R-054-01</t>
        </is>
      </c>
      <c r="C7565" t="inlineStr">
        <is>
          <t>WPS</t>
        </is>
      </c>
      <c r="D7565" t="inlineStr">
        <is>
          <t>WPS-14</t>
        </is>
      </c>
      <c r="E7565" t="inlineStr">
        <is>
          <t>WPS ID</t>
        </is>
      </c>
      <c r="F7565">
        <f>A7565&amp;"|"&amp;B7565</f>
        <v/>
      </c>
      <c r="G7565">
        <f>C7565&amp;"|"&amp;D7565</f>
        <v/>
      </c>
      <c r="H7565" t="inlineStr">
        <is>
          <t>BELONGS_TO_WPS</t>
        </is>
      </c>
      <c r="I7565" t="inlineStr">
        <is>
          <t>Structural</t>
        </is>
      </c>
      <c r="J7565" t="inlineStr">
        <is>
          <t>Required</t>
        </is>
      </c>
      <c r="K7565" t="inlineStr">
        <is>
          <t>Primary</t>
        </is>
      </c>
      <c r="L7565" t="inlineStr"/>
      <c r="M7565" t="inlineStr">
        <is>
          <t>SourceField:WPS ID</t>
        </is>
      </c>
    </row>
    <row r="7566">
      <c r="A7566" t="inlineStr">
        <is>
          <t>Tasks</t>
        </is>
      </c>
      <c r="B7566" t="inlineStr">
        <is>
          <t>T-R-054-02</t>
        </is>
      </c>
      <c r="C7566" t="inlineStr">
        <is>
          <t>Acceptance</t>
        </is>
      </c>
      <c r="D7566" t="inlineStr">
        <is>
          <t>AC-R-054</t>
        </is>
      </c>
      <c r="E7566" t="inlineStr">
        <is>
          <t>Acceptance Criteria ID</t>
        </is>
      </c>
      <c r="F7566">
        <f>A7566&amp;"|"&amp;B7566</f>
        <v/>
      </c>
      <c r="G7566">
        <f>C7566&amp;"|"&amp;D7566</f>
        <v/>
      </c>
      <c r="H7566" t="inlineStr">
        <is>
          <t>ACCEPTED_BY</t>
        </is>
      </c>
      <c r="I7566" t="inlineStr">
        <is>
          <t>Structural</t>
        </is>
      </c>
      <c r="J7566" t="inlineStr">
        <is>
          <t>Required</t>
        </is>
      </c>
      <c r="K7566" t="inlineStr">
        <is>
          <t>Primary</t>
        </is>
      </c>
      <c r="L7566" t="inlineStr"/>
      <c r="M7566" t="inlineStr">
        <is>
          <t>SourceField:Acceptance Criteria ID</t>
        </is>
      </c>
    </row>
    <row r="7567">
      <c r="A7567" t="inlineStr">
        <is>
          <t>Tasks</t>
        </is>
      </c>
      <c r="B7567" t="inlineStr">
        <is>
          <t>T-R-054-02</t>
        </is>
      </c>
      <c r="C7567" t="inlineStr">
        <is>
          <t>Activities</t>
        </is>
      </c>
      <c r="D7567" t="inlineStr">
        <is>
          <t>A-R-054</t>
        </is>
      </c>
      <c r="E7567" t="inlineStr">
        <is>
          <t>Activity ID</t>
        </is>
      </c>
      <c r="F7567">
        <f>A7567&amp;"|"&amp;B7567</f>
        <v/>
      </c>
      <c r="G7567">
        <f>C7567&amp;"|"&amp;D7567</f>
        <v/>
      </c>
      <c r="H7567" t="inlineStr">
        <is>
          <t>UNDEFINED</t>
        </is>
      </c>
      <c r="I7567" t="inlineStr">
        <is>
          <t>Cross-reference</t>
        </is>
      </c>
      <c r="J7567" t="inlineStr">
        <is>
          <t>Optional</t>
        </is>
      </c>
      <c r="K7567" t="inlineStr">
        <is>
          <t>Primary</t>
        </is>
      </c>
      <c r="L7567" t="inlineStr"/>
      <c r="M7567" t="inlineStr">
        <is>
          <t>SourceField:Activity ID</t>
        </is>
      </c>
    </row>
    <row r="7568">
      <c r="A7568" t="inlineStr">
        <is>
          <t>Tasks</t>
        </is>
      </c>
      <c r="B7568" t="inlineStr">
        <is>
          <t>T-R-054-02</t>
        </is>
      </c>
      <c r="C7568" t="inlineStr">
        <is>
          <t>Deliverables</t>
        </is>
      </c>
      <c r="D7568" t="inlineStr">
        <is>
          <t>D-R-054</t>
        </is>
      </c>
      <c r="E7568" t="inlineStr">
        <is>
          <t>Related Deliverable ID</t>
        </is>
      </c>
      <c r="F7568">
        <f>A7568&amp;"|"&amp;B7568</f>
        <v/>
      </c>
      <c r="G7568">
        <f>C7568&amp;"|"&amp;D7568</f>
        <v/>
      </c>
      <c r="H7568" t="inlineStr">
        <is>
          <t>PRODUCES</t>
        </is>
      </c>
      <c r="I7568" t="inlineStr">
        <is>
          <t>Cross-reference</t>
        </is>
      </c>
      <c r="J7568" t="inlineStr">
        <is>
          <t>Optional</t>
        </is>
      </c>
      <c r="K7568" t="inlineStr">
        <is>
          <t>Primary</t>
        </is>
      </c>
      <c r="L7568" t="inlineStr"/>
      <c r="M7568" t="inlineStr">
        <is>
          <t>SourceField:Related Deliverable ID</t>
        </is>
      </c>
    </row>
    <row r="7569">
      <c r="A7569" t="inlineStr">
        <is>
          <t>Tasks</t>
        </is>
      </c>
      <c r="B7569" t="inlineStr">
        <is>
          <t>T-R-054-02</t>
        </is>
      </c>
      <c r="C7569" t="inlineStr">
        <is>
          <t>WPS</t>
        </is>
      </c>
      <c r="D7569" t="inlineStr">
        <is>
          <t>WPS-14</t>
        </is>
      </c>
      <c r="E7569" t="inlineStr">
        <is>
          <t>WPS ID</t>
        </is>
      </c>
      <c r="F7569">
        <f>A7569&amp;"|"&amp;B7569</f>
        <v/>
      </c>
      <c r="G7569">
        <f>C7569&amp;"|"&amp;D7569</f>
        <v/>
      </c>
      <c r="H7569" t="inlineStr">
        <is>
          <t>BELONGS_TO_WPS</t>
        </is>
      </c>
      <c r="I7569" t="inlineStr">
        <is>
          <t>Structural</t>
        </is>
      </c>
      <c r="J7569" t="inlineStr">
        <is>
          <t>Required</t>
        </is>
      </c>
      <c r="K7569" t="inlineStr">
        <is>
          <t>Primary</t>
        </is>
      </c>
      <c r="L7569" t="inlineStr"/>
      <c r="M7569" t="inlineStr">
        <is>
          <t>SourceField:WPS ID</t>
        </is>
      </c>
    </row>
    <row r="7570">
      <c r="A7570" t="inlineStr">
        <is>
          <t>Tasks</t>
        </is>
      </c>
      <c r="B7570" t="inlineStr">
        <is>
          <t>T-R-054-03</t>
        </is>
      </c>
      <c r="C7570" t="inlineStr">
        <is>
          <t>Acceptance</t>
        </is>
      </c>
      <c r="D7570" t="inlineStr">
        <is>
          <t>AC-R-054</t>
        </is>
      </c>
      <c r="E7570" t="inlineStr">
        <is>
          <t>Acceptance Criteria ID</t>
        </is>
      </c>
      <c r="F7570">
        <f>A7570&amp;"|"&amp;B7570</f>
        <v/>
      </c>
      <c r="G7570">
        <f>C7570&amp;"|"&amp;D7570</f>
        <v/>
      </c>
      <c r="H7570" t="inlineStr">
        <is>
          <t>ACCEPTED_BY</t>
        </is>
      </c>
      <c r="I7570" t="inlineStr">
        <is>
          <t>Structural</t>
        </is>
      </c>
      <c r="J7570" t="inlineStr">
        <is>
          <t>Required</t>
        </is>
      </c>
      <c r="K7570" t="inlineStr">
        <is>
          <t>Primary</t>
        </is>
      </c>
      <c r="L7570" t="inlineStr"/>
      <c r="M7570" t="inlineStr">
        <is>
          <t>SourceField:Acceptance Criteria ID</t>
        </is>
      </c>
    </row>
    <row r="7571">
      <c r="A7571" t="inlineStr">
        <is>
          <t>Tasks</t>
        </is>
      </c>
      <c r="B7571" t="inlineStr">
        <is>
          <t>T-R-054-03</t>
        </is>
      </c>
      <c r="C7571" t="inlineStr">
        <is>
          <t>Activities</t>
        </is>
      </c>
      <c r="D7571" t="inlineStr">
        <is>
          <t>A-R-054</t>
        </is>
      </c>
      <c r="E7571" t="inlineStr">
        <is>
          <t>Activity ID</t>
        </is>
      </c>
      <c r="F7571">
        <f>A7571&amp;"|"&amp;B7571</f>
        <v/>
      </c>
      <c r="G7571">
        <f>C7571&amp;"|"&amp;D7571</f>
        <v/>
      </c>
      <c r="H7571" t="inlineStr">
        <is>
          <t>UNDEFINED</t>
        </is>
      </c>
      <c r="I7571" t="inlineStr">
        <is>
          <t>Cross-reference</t>
        </is>
      </c>
      <c r="J7571" t="inlineStr">
        <is>
          <t>Optional</t>
        </is>
      </c>
      <c r="K7571" t="inlineStr">
        <is>
          <t>Primary</t>
        </is>
      </c>
      <c r="L7571" t="inlineStr"/>
      <c r="M7571" t="inlineStr">
        <is>
          <t>SourceField:Activity ID</t>
        </is>
      </c>
    </row>
    <row r="7572">
      <c r="A7572" t="inlineStr">
        <is>
          <t>Tasks</t>
        </is>
      </c>
      <c r="B7572" t="inlineStr">
        <is>
          <t>T-R-054-03</t>
        </is>
      </c>
      <c r="C7572" t="inlineStr">
        <is>
          <t>Deliverables</t>
        </is>
      </c>
      <c r="D7572" t="inlineStr">
        <is>
          <t>D-R-054</t>
        </is>
      </c>
      <c r="E7572" t="inlineStr">
        <is>
          <t>Related Deliverable ID</t>
        </is>
      </c>
      <c r="F7572">
        <f>A7572&amp;"|"&amp;B7572</f>
        <v/>
      </c>
      <c r="G7572">
        <f>C7572&amp;"|"&amp;D7572</f>
        <v/>
      </c>
      <c r="H7572" t="inlineStr">
        <is>
          <t>PRODUCES</t>
        </is>
      </c>
      <c r="I7572" t="inlineStr">
        <is>
          <t>Cross-reference</t>
        </is>
      </c>
      <c r="J7572" t="inlineStr">
        <is>
          <t>Optional</t>
        </is>
      </c>
      <c r="K7572" t="inlineStr">
        <is>
          <t>Primary</t>
        </is>
      </c>
      <c r="L7572" t="inlineStr"/>
      <c r="M7572" t="inlineStr">
        <is>
          <t>SourceField:Related Deliverable ID</t>
        </is>
      </c>
    </row>
    <row r="7573">
      <c r="A7573" t="inlineStr">
        <is>
          <t>Tasks</t>
        </is>
      </c>
      <c r="B7573" t="inlineStr">
        <is>
          <t>T-R-054-03</t>
        </is>
      </c>
      <c r="C7573" t="inlineStr">
        <is>
          <t>WPS</t>
        </is>
      </c>
      <c r="D7573" t="inlineStr">
        <is>
          <t>WPS-14</t>
        </is>
      </c>
      <c r="E7573" t="inlineStr">
        <is>
          <t>WPS ID</t>
        </is>
      </c>
      <c r="F7573">
        <f>A7573&amp;"|"&amp;B7573</f>
        <v/>
      </c>
      <c r="G7573">
        <f>C7573&amp;"|"&amp;D7573</f>
        <v/>
      </c>
      <c r="H7573" t="inlineStr">
        <is>
          <t>BELONGS_TO_WPS</t>
        </is>
      </c>
      <c r="I7573" t="inlineStr">
        <is>
          <t>Structural</t>
        </is>
      </c>
      <c r="J7573" t="inlineStr">
        <is>
          <t>Required</t>
        </is>
      </c>
      <c r="K7573" t="inlineStr">
        <is>
          <t>Primary</t>
        </is>
      </c>
      <c r="L7573" t="inlineStr"/>
      <c r="M7573" t="inlineStr">
        <is>
          <t>SourceField:WPS ID</t>
        </is>
      </c>
    </row>
    <row r="7574">
      <c r="A7574" t="inlineStr">
        <is>
          <t>Tasks</t>
        </is>
      </c>
      <c r="B7574" t="inlineStr">
        <is>
          <t>T-R-055-01</t>
        </is>
      </c>
      <c r="C7574" t="inlineStr">
        <is>
          <t>Acceptance</t>
        </is>
      </c>
      <c r="D7574" t="inlineStr">
        <is>
          <t>AC-R-055</t>
        </is>
      </c>
      <c r="E7574" t="inlineStr">
        <is>
          <t>Acceptance Criteria ID</t>
        </is>
      </c>
      <c r="F7574">
        <f>A7574&amp;"|"&amp;B7574</f>
        <v/>
      </c>
      <c r="G7574">
        <f>C7574&amp;"|"&amp;D7574</f>
        <v/>
      </c>
      <c r="H7574" t="inlineStr">
        <is>
          <t>ACCEPTED_BY</t>
        </is>
      </c>
      <c r="I7574" t="inlineStr">
        <is>
          <t>Structural</t>
        </is>
      </c>
      <c r="J7574" t="inlineStr">
        <is>
          <t>Required</t>
        </is>
      </c>
      <c r="K7574" t="inlineStr">
        <is>
          <t>Primary</t>
        </is>
      </c>
      <c r="L7574" t="inlineStr"/>
      <c r="M7574" t="inlineStr">
        <is>
          <t>SourceField:Acceptance Criteria ID</t>
        </is>
      </c>
    </row>
    <row r="7575">
      <c r="A7575" t="inlineStr">
        <is>
          <t>Tasks</t>
        </is>
      </c>
      <c r="B7575" t="inlineStr">
        <is>
          <t>T-R-055-01</t>
        </is>
      </c>
      <c r="C7575" t="inlineStr">
        <is>
          <t>Activities</t>
        </is>
      </c>
      <c r="D7575" t="inlineStr">
        <is>
          <t>A-R-055</t>
        </is>
      </c>
      <c r="E7575" t="inlineStr">
        <is>
          <t>Activity ID</t>
        </is>
      </c>
      <c r="F7575">
        <f>A7575&amp;"|"&amp;B7575</f>
        <v/>
      </c>
      <c r="G7575">
        <f>C7575&amp;"|"&amp;D7575</f>
        <v/>
      </c>
      <c r="H7575" t="inlineStr">
        <is>
          <t>UNDEFINED</t>
        </is>
      </c>
      <c r="I7575" t="inlineStr">
        <is>
          <t>Cross-reference</t>
        </is>
      </c>
      <c r="J7575" t="inlineStr">
        <is>
          <t>Optional</t>
        </is>
      </c>
      <c r="K7575" t="inlineStr">
        <is>
          <t>Primary</t>
        </is>
      </c>
      <c r="L7575" t="inlineStr"/>
      <c r="M7575" t="inlineStr">
        <is>
          <t>SourceField:Activity ID</t>
        </is>
      </c>
    </row>
    <row r="7576">
      <c r="A7576" t="inlineStr">
        <is>
          <t>Tasks</t>
        </is>
      </c>
      <c r="B7576" t="inlineStr">
        <is>
          <t>T-R-055-01</t>
        </is>
      </c>
      <c r="C7576" t="inlineStr">
        <is>
          <t>Deliverables</t>
        </is>
      </c>
      <c r="D7576" t="inlineStr">
        <is>
          <t>D-R-055</t>
        </is>
      </c>
      <c r="E7576" t="inlineStr">
        <is>
          <t>Related Deliverable ID</t>
        </is>
      </c>
      <c r="F7576">
        <f>A7576&amp;"|"&amp;B7576</f>
        <v/>
      </c>
      <c r="G7576">
        <f>C7576&amp;"|"&amp;D7576</f>
        <v/>
      </c>
      <c r="H7576" t="inlineStr">
        <is>
          <t>PRODUCES</t>
        </is>
      </c>
      <c r="I7576" t="inlineStr">
        <is>
          <t>Cross-reference</t>
        </is>
      </c>
      <c r="J7576" t="inlineStr">
        <is>
          <t>Optional</t>
        </is>
      </c>
      <c r="K7576" t="inlineStr">
        <is>
          <t>Primary</t>
        </is>
      </c>
      <c r="L7576" t="inlineStr"/>
      <c r="M7576" t="inlineStr">
        <is>
          <t>SourceField:Related Deliverable ID</t>
        </is>
      </c>
    </row>
    <row r="7577">
      <c r="A7577" t="inlineStr">
        <is>
          <t>Tasks</t>
        </is>
      </c>
      <c r="B7577" t="inlineStr">
        <is>
          <t>T-R-055-01</t>
        </is>
      </c>
      <c r="C7577" t="inlineStr">
        <is>
          <t>WPS</t>
        </is>
      </c>
      <c r="D7577" t="inlineStr">
        <is>
          <t>WPS-15</t>
        </is>
      </c>
      <c r="E7577" t="inlineStr">
        <is>
          <t>WPS ID</t>
        </is>
      </c>
      <c r="F7577">
        <f>A7577&amp;"|"&amp;B7577</f>
        <v/>
      </c>
      <c r="G7577">
        <f>C7577&amp;"|"&amp;D7577</f>
        <v/>
      </c>
      <c r="H7577" t="inlineStr">
        <is>
          <t>BELONGS_TO_WPS</t>
        </is>
      </c>
      <c r="I7577" t="inlineStr">
        <is>
          <t>Structural</t>
        </is>
      </c>
      <c r="J7577" t="inlineStr">
        <is>
          <t>Required</t>
        </is>
      </c>
      <c r="K7577" t="inlineStr">
        <is>
          <t>Primary</t>
        </is>
      </c>
      <c r="L7577" t="inlineStr"/>
      <c r="M7577" t="inlineStr">
        <is>
          <t>SourceField:WPS ID</t>
        </is>
      </c>
    </row>
    <row r="7578">
      <c r="A7578" t="inlineStr">
        <is>
          <t>Tasks</t>
        </is>
      </c>
      <c r="B7578" t="inlineStr">
        <is>
          <t>T-R-055-02</t>
        </is>
      </c>
      <c r="C7578" t="inlineStr">
        <is>
          <t>Acceptance</t>
        </is>
      </c>
      <c r="D7578" t="inlineStr">
        <is>
          <t>AC-R-055</t>
        </is>
      </c>
      <c r="E7578" t="inlineStr">
        <is>
          <t>Acceptance Criteria ID</t>
        </is>
      </c>
      <c r="F7578">
        <f>A7578&amp;"|"&amp;B7578</f>
        <v/>
      </c>
      <c r="G7578">
        <f>C7578&amp;"|"&amp;D7578</f>
        <v/>
      </c>
      <c r="H7578" t="inlineStr">
        <is>
          <t>ACCEPTED_BY</t>
        </is>
      </c>
      <c r="I7578" t="inlineStr">
        <is>
          <t>Structural</t>
        </is>
      </c>
      <c r="J7578" t="inlineStr">
        <is>
          <t>Required</t>
        </is>
      </c>
      <c r="K7578" t="inlineStr">
        <is>
          <t>Primary</t>
        </is>
      </c>
      <c r="L7578" t="inlineStr"/>
      <c r="M7578" t="inlineStr">
        <is>
          <t>SourceField:Acceptance Criteria ID</t>
        </is>
      </c>
    </row>
    <row r="7579">
      <c r="A7579" t="inlineStr">
        <is>
          <t>Tasks</t>
        </is>
      </c>
      <c r="B7579" t="inlineStr">
        <is>
          <t>T-R-055-02</t>
        </is>
      </c>
      <c r="C7579" t="inlineStr">
        <is>
          <t>Activities</t>
        </is>
      </c>
      <c r="D7579" t="inlineStr">
        <is>
          <t>A-R-055</t>
        </is>
      </c>
      <c r="E7579" t="inlineStr">
        <is>
          <t>Activity ID</t>
        </is>
      </c>
      <c r="F7579">
        <f>A7579&amp;"|"&amp;B7579</f>
        <v/>
      </c>
      <c r="G7579">
        <f>C7579&amp;"|"&amp;D7579</f>
        <v/>
      </c>
      <c r="H7579" t="inlineStr">
        <is>
          <t>UNDEFINED</t>
        </is>
      </c>
      <c r="I7579" t="inlineStr">
        <is>
          <t>Cross-reference</t>
        </is>
      </c>
      <c r="J7579" t="inlineStr">
        <is>
          <t>Optional</t>
        </is>
      </c>
      <c r="K7579" t="inlineStr">
        <is>
          <t>Primary</t>
        </is>
      </c>
      <c r="L7579" t="inlineStr"/>
      <c r="M7579" t="inlineStr">
        <is>
          <t>SourceField:Activity ID</t>
        </is>
      </c>
    </row>
    <row r="7580">
      <c r="A7580" t="inlineStr">
        <is>
          <t>Tasks</t>
        </is>
      </c>
      <c r="B7580" t="inlineStr">
        <is>
          <t>T-R-055-02</t>
        </is>
      </c>
      <c r="C7580" t="inlineStr">
        <is>
          <t>Deliverables</t>
        </is>
      </c>
      <c r="D7580" t="inlineStr">
        <is>
          <t>D-R-055</t>
        </is>
      </c>
      <c r="E7580" t="inlineStr">
        <is>
          <t>Related Deliverable ID</t>
        </is>
      </c>
      <c r="F7580">
        <f>A7580&amp;"|"&amp;B7580</f>
        <v/>
      </c>
      <c r="G7580">
        <f>C7580&amp;"|"&amp;D7580</f>
        <v/>
      </c>
      <c r="H7580" t="inlineStr">
        <is>
          <t>PRODUCES</t>
        </is>
      </c>
      <c r="I7580" t="inlineStr">
        <is>
          <t>Cross-reference</t>
        </is>
      </c>
      <c r="J7580" t="inlineStr">
        <is>
          <t>Optional</t>
        </is>
      </c>
      <c r="K7580" t="inlineStr">
        <is>
          <t>Primary</t>
        </is>
      </c>
      <c r="L7580" t="inlineStr"/>
      <c r="M7580" t="inlineStr">
        <is>
          <t>SourceField:Related Deliverable ID</t>
        </is>
      </c>
    </row>
    <row r="7581">
      <c r="A7581" t="inlineStr">
        <is>
          <t>Tasks</t>
        </is>
      </c>
      <c r="B7581" t="inlineStr">
        <is>
          <t>T-R-055-02</t>
        </is>
      </c>
      <c r="C7581" t="inlineStr">
        <is>
          <t>WPS</t>
        </is>
      </c>
      <c r="D7581" t="inlineStr">
        <is>
          <t>WPS-15</t>
        </is>
      </c>
      <c r="E7581" t="inlineStr">
        <is>
          <t>WPS ID</t>
        </is>
      </c>
      <c r="F7581">
        <f>A7581&amp;"|"&amp;B7581</f>
        <v/>
      </c>
      <c r="G7581">
        <f>C7581&amp;"|"&amp;D7581</f>
        <v/>
      </c>
      <c r="H7581" t="inlineStr">
        <is>
          <t>BELONGS_TO_WPS</t>
        </is>
      </c>
      <c r="I7581" t="inlineStr">
        <is>
          <t>Structural</t>
        </is>
      </c>
      <c r="J7581" t="inlineStr">
        <is>
          <t>Required</t>
        </is>
      </c>
      <c r="K7581" t="inlineStr">
        <is>
          <t>Primary</t>
        </is>
      </c>
      <c r="L7581" t="inlineStr"/>
      <c r="M7581" t="inlineStr">
        <is>
          <t>SourceField:WPS ID</t>
        </is>
      </c>
    </row>
    <row r="7582">
      <c r="A7582" t="inlineStr">
        <is>
          <t>Tasks</t>
        </is>
      </c>
      <c r="B7582" t="inlineStr">
        <is>
          <t>T-R-055-03</t>
        </is>
      </c>
      <c r="C7582" t="inlineStr">
        <is>
          <t>Acceptance</t>
        </is>
      </c>
      <c r="D7582" t="inlineStr">
        <is>
          <t>AC-R-055</t>
        </is>
      </c>
      <c r="E7582" t="inlineStr">
        <is>
          <t>Acceptance Criteria ID</t>
        </is>
      </c>
      <c r="F7582">
        <f>A7582&amp;"|"&amp;B7582</f>
        <v/>
      </c>
      <c r="G7582">
        <f>C7582&amp;"|"&amp;D7582</f>
        <v/>
      </c>
      <c r="H7582" t="inlineStr">
        <is>
          <t>ACCEPTED_BY</t>
        </is>
      </c>
      <c r="I7582" t="inlineStr">
        <is>
          <t>Structural</t>
        </is>
      </c>
      <c r="J7582" t="inlineStr">
        <is>
          <t>Required</t>
        </is>
      </c>
      <c r="K7582" t="inlineStr">
        <is>
          <t>Primary</t>
        </is>
      </c>
      <c r="L7582" t="inlineStr"/>
      <c r="M7582" t="inlineStr">
        <is>
          <t>SourceField:Acceptance Criteria ID</t>
        </is>
      </c>
    </row>
    <row r="7583">
      <c r="A7583" t="inlineStr">
        <is>
          <t>Tasks</t>
        </is>
      </c>
      <c r="B7583" t="inlineStr">
        <is>
          <t>T-R-055-03</t>
        </is>
      </c>
      <c r="C7583" t="inlineStr">
        <is>
          <t>Activities</t>
        </is>
      </c>
      <c r="D7583" t="inlineStr">
        <is>
          <t>A-R-055</t>
        </is>
      </c>
      <c r="E7583" t="inlineStr">
        <is>
          <t>Activity ID</t>
        </is>
      </c>
      <c r="F7583">
        <f>A7583&amp;"|"&amp;B7583</f>
        <v/>
      </c>
      <c r="G7583">
        <f>C7583&amp;"|"&amp;D7583</f>
        <v/>
      </c>
      <c r="H7583" t="inlineStr">
        <is>
          <t>UNDEFINED</t>
        </is>
      </c>
      <c r="I7583" t="inlineStr">
        <is>
          <t>Cross-reference</t>
        </is>
      </c>
      <c r="J7583" t="inlineStr">
        <is>
          <t>Optional</t>
        </is>
      </c>
      <c r="K7583" t="inlineStr">
        <is>
          <t>Primary</t>
        </is>
      </c>
      <c r="L7583" t="inlineStr"/>
      <c r="M7583" t="inlineStr">
        <is>
          <t>SourceField:Activity ID</t>
        </is>
      </c>
    </row>
    <row r="7584">
      <c r="A7584" t="inlineStr">
        <is>
          <t>Tasks</t>
        </is>
      </c>
      <c r="B7584" t="inlineStr">
        <is>
          <t>T-R-055-03</t>
        </is>
      </c>
      <c r="C7584" t="inlineStr">
        <is>
          <t>Deliverables</t>
        </is>
      </c>
      <c r="D7584" t="inlineStr">
        <is>
          <t>D-R-055</t>
        </is>
      </c>
      <c r="E7584" t="inlineStr">
        <is>
          <t>Related Deliverable ID</t>
        </is>
      </c>
      <c r="F7584">
        <f>A7584&amp;"|"&amp;B7584</f>
        <v/>
      </c>
      <c r="G7584">
        <f>C7584&amp;"|"&amp;D7584</f>
        <v/>
      </c>
      <c r="H7584" t="inlineStr">
        <is>
          <t>PRODUCES</t>
        </is>
      </c>
      <c r="I7584" t="inlineStr">
        <is>
          <t>Cross-reference</t>
        </is>
      </c>
      <c r="J7584" t="inlineStr">
        <is>
          <t>Optional</t>
        </is>
      </c>
      <c r="K7584" t="inlineStr">
        <is>
          <t>Primary</t>
        </is>
      </c>
      <c r="L7584" t="inlineStr"/>
      <c r="M7584" t="inlineStr">
        <is>
          <t>SourceField:Related Deliverable ID</t>
        </is>
      </c>
    </row>
    <row r="7585">
      <c r="A7585" t="inlineStr">
        <is>
          <t>Tasks</t>
        </is>
      </c>
      <c r="B7585" t="inlineStr">
        <is>
          <t>T-R-055-03</t>
        </is>
      </c>
      <c r="C7585" t="inlineStr">
        <is>
          <t>WPS</t>
        </is>
      </c>
      <c r="D7585" t="inlineStr">
        <is>
          <t>WPS-15</t>
        </is>
      </c>
      <c r="E7585" t="inlineStr">
        <is>
          <t>WPS ID</t>
        </is>
      </c>
      <c r="F7585">
        <f>A7585&amp;"|"&amp;B7585</f>
        <v/>
      </c>
      <c r="G7585">
        <f>C7585&amp;"|"&amp;D7585</f>
        <v/>
      </c>
      <c r="H7585" t="inlineStr">
        <is>
          <t>BELONGS_TO_WPS</t>
        </is>
      </c>
      <c r="I7585" t="inlineStr">
        <is>
          <t>Structural</t>
        </is>
      </c>
      <c r="J7585" t="inlineStr">
        <is>
          <t>Required</t>
        </is>
      </c>
      <c r="K7585" t="inlineStr">
        <is>
          <t>Primary</t>
        </is>
      </c>
      <c r="L7585" t="inlineStr"/>
      <c r="M7585" t="inlineStr">
        <is>
          <t>SourceField:WPS ID</t>
        </is>
      </c>
    </row>
    <row r="7586">
      <c r="A7586" t="inlineStr">
        <is>
          <t>Tasks</t>
        </is>
      </c>
      <c r="B7586" t="inlineStr">
        <is>
          <t>T-R-056-01</t>
        </is>
      </c>
      <c r="C7586" t="inlineStr">
        <is>
          <t>Acceptance</t>
        </is>
      </c>
      <c r="D7586" t="inlineStr">
        <is>
          <t>AC-R-056</t>
        </is>
      </c>
      <c r="E7586" t="inlineStr">
        <is>
          <t>Acceptance Criteria ID</t>
        </is>
      </c>
      <c r="F7586">
        <f>A7586&amp;"|"&amp;B7586</f>
        <v/>
      </c>
      <c r="G7586">
        <f>C7586&amp;"|"&amp;D7586</f>
        <v/>
      </c>
      <c r="H7586" t="inlineStr">
        <is>
          <t>ACCEPTED_BY</t>
        </is>
      </c>
      <c r="I7586" t="inlineStr">
        <is>
          <t>Structural</t>
        </is>
      </c>
      <c r="J7586" t="inlineStr">
        <is>
          <t>Required</t>
        </is>
      </c>
      <c r="K7586" t="inlineStr">
        <is>
          <t>Primary</t>
        </is>
      </c>
      <c r="L7586" t="inlineStr"/>
      <c r="M7586" t="inlineStr">
        <is>
          <t>SourceField:Acceptance Criteria ID</t>
        </is>
      </c>
    </row>
    <row r="7587">
      <c r="A7587" t="inlineStr">
        <is>
          <t>Tasks</t>
        </is>
      </c>
      <c r="B7587" t="inlineStr">
        <is>
          <t>T-R-056-01</t>
        </is>
      </c>
      <c r="C7587" t="inlineStr">
        <is>
          <t>Activities</t>
        </is>
      </c>
      <c r="D7587" t="inlineStr">
        <is>
          <t>A-R-056</t>
        </is>
      </c>
      <c r="E7587" t="inlineStr">
        <is>
          <t>Activity ID</t>
        </is>
      </c>
      <c r="F7587">
        <f>A7587&amp;"|"&amp;B7587</f>
        <v/>
      </c>
      <c r="G7587">
        <f>C7587&amp;"|"&amp;D7587</f>
        <v/>
      </c>
      <c r="H7587" t="inlineStr">
        <is>
          <t>UNDEFINED</t>
        </is>
      </c>
      <c r="I7587" t="inlineStr">
        <is>
          <t>Cross-reference</t>
        </is>
      </c>
      <c r="J7587" t="inlineStr">
        <is>
          <t>Optional</t>
        </is>
      </c>
      <c r="K7587" t="inlineStr">
        <is>
          <t>Primary</t>
        </is>
      </c>
      <c r="L7587" t="inlineStr"/>
      <c r="M7587" t="inlineStr">
        <is>
          <t>SourceField:Activity ID</t>
        </is>
      </c>
    </row>
    <row r="7588">
      <c r="A7588" t="inlineStr">
        <is>
          <t>Tasks</t>
        </is>
      </c>
      <c r="B7588" t="inlineStr">
        <is>
          <t>T-R-056-01</t>
        </is>
      </c>
      <c r="C7588" t="inlineStr">
        <is>
          <t>Deliverables</t>
        </is>
      </c>
      <c r="D7588" t="inlineStr">
        <is>
          <t>D-R-056</t>
        </is>
      </c>
      <c r="E7588" t="inlineStr">
        <is>
          <t>Related Deliverable ID</t>
        </is>
      </c>
      <c r="F7588">
        <f>A7588&amp;"|"&amp;B7588</f>
        <v/>
      </c>
      <c r="G7588">
        <f>C7588&amp;"|"&amp;D7588</f>
        <v/>
      </c>
      <c r="H7588" t="inlineStr">
        <is>
          <t>PRODUCES</t>
        </is>
      </c>
      <c r="I7588" t="inlineStr">
        <is>
          <t>Cross-reference</t>
        </is>
      </c>
      <c r="J7588" t="inlineStr">
        <is>
          <t>Optional</t>
        </is>
      </c>
      <c r="K7588" t="inlineStr">
        <is>
          <t>Primary</t>
        </is>
      </c>
      <c r="L7588" t="inlineStr"/>
      <c r="M7588" t="inlineStr">
        <is>
          <t>SourceField:Related Deliverable ID</t>
        </is>
      </c>
    </row>
    <row r="7589">
      <c r="A7589" t="inlineStr">
        <is>
          <t>Tasks</t>
        </is>
      </c>
      <c r="B7589" t="inlineStr">
        <is>
          <t>T-R-056-01</t>
        </is>
      </c>
      <c r="C7589" t="inlineStr">
        <is>
          <t>WPS</t>
        </is>
      </c>
      <c r="D7589" t="inlineStr">
        <is>
          <t>WPS-15</t>
        </is>
      </c>
      <c r="E7589" t="inlineStr">
        <is>
          <t>WPS ID</t>
        </is>
      </c>
      <c r="F7589">
        <f>A7589&amp;"|"&amp;B7589</f>
        <v/>
      </c>
      <c r="G7589">
        <f>C7589&amp;"|"&amp;D7589</f>
        <v/>
      </c>
      <c r="H7589" t="inlineStr">
        <is>
          <t>BELONGS_TO_WPS</t>
        </is>
      </c>
      <c r="I7589" t="inlineStr">
        <is>
          <t>Structural</t>
        </is>
      </c>
      <c r="J7589" t="inlineStr">
        <is>
          <t>Required</t>
        </is>
      </c>
      <c r="K7589" t="inlineStr">
        <is>
          <t>Primary</t>
        </is>
      </c>
      <c r="L7589" t="inlineStr"/>
      <c r="M7589" t="inlineStr">
        <is>
          <t>SourceField:WPS ID</t>
        </is>
      </c>
    </row>
    <row r="7590">
      <c r="A7590" t="inlineStr">
        <is>
          <t>Tasks</t>
        </is>
      </c>
      <c r="B7590" t="inlineStr">
        <is>
          <t>T-R-056-02</t>
        </is>
      </c>
      <c r="C7590" t="inlineStr">
        <is>
          <t>Acceptance</t>
        </is>
      </c>
      <c r="D7590" t="inlineStr">
        <is>
          <t>AC-R-056</t>
        </is>
      </c>
      <c r="E7590" t="inlineStr">
        <is>
          <t>Acceptance Criteria ID</t>
        </is>
      </c>
      <c r="F7590">
        <f>A7590&amp;"|"&amp;B7590</f>
        <v/>
      </c>
      <c r="G7590">
        <f>C7590&amp;"|"&amp;D7590</f>
        <v/>
      </c>
      <c r="H7590" t="inlineStr">
        <is>
          <t>ACCEPTED_BY</t>
        </is>
      </c>
      <c r="I7590" t="inlineStr">
        <is>
          <t>Structural</t>
        </is>
      </c>
      <c r="J7590" t="inlineStr">
        <is>
          <t>Required</t>
        </is>
      </c>
      <c r="K7590" t="inlineStr">
        <is>
          <t>Primary</t>
        </is>
      </c>
      <c r="L7590" t="inlineStr"/>
      <c r="M7590" t="inlineStr">
        <is>
          <t>SourceField:Acceptance Criteria ID</t>
        </is>
      </c>
    </row>
    <row r="7591">
      <c r="A7591" t="inlineStr">
        <is>
          <t>Tasks</t>
        </is>
      </c>
      <c r="B7591" t="inlineStr">
        <is>
          <t>T-R-056-02</t>
        </is>
      </c>
      <c r="C7591" t="inlineStr">
        <is>
          <t>Activities</t>
        </is>
      </c>
      <c r="D7591" t="inlineStr">
        <is>
          <t>A-R-056</t>
        </is>
      </c>
      <c r="E7591" t="inlineStr">
        <is>
          <t>Activity ID</t>
        </is>
      </c>
      <c r="F7591">
        <f>A7591&amp;"|"&amp;B7591</f>
        <v/>
      </c>
      <c r="G7591">
        <f>C7591&amp;"|"&amp;D7591</f>
        <v/>
      </c>
      <c r="H7591" t="inlineStr">
        <is>
          <t>UNDEFINED</t>
        </is>
      </c>
      <c r="I7591" t="inlineStr">
        <is>
          <t>Cross-reference</t>
        </is>
      </c>
      <c r="J7591" t="inlineStr">
        <is>
          <t>Optional</t>
        </is>
      </c>
      <c r="K7591" t="inlineStr">
        <is>
          <t>Primary</t>
        </is>
      </c>
      <c r="L7591" t="inlineStr"/>
      <c r="M7591" t="inlineStr">
        <is>
          <t>SourceField:Activity ID</t>
        </is>
      </c>
    </row>
    <row r="7592">
      <c r="A7592" t="inlineStr">
        <is>
          <t>Tasks</t>
        </is>
      </c>
      <c r="B7592" t="inlineStr">
        <is>
          <t>T-R-056-02</t>
        </is>
      </c>
      <c r="C7592" t="inlineStr">
        <is>
          <t>Deliverables</t>
        </is>
      </c>
      <c r="D7592" t="inlineStr">
        <is>
          <t>D-R-056</t>
        </is>
      </c>
      <c r="E7592" t="inlineStr">
        <is>
          <t>Related Deliverable ID</t>
        </is>
      </c>
      <c r="F7592">
        <f>A7592&amp;"|"&amp;B7592</f>
        <v/>
      </c>
      <c r="G7592">
        <f>C7592&amp;"|"&amp;D7592</f>
        <v/>
      </c>
      <c r="H7592" t="inlineStr">
        <is>
          <t>PRODUCES</t>
        </is>
      </c>
      <c r="I7592" t="inlineStr">
        <is>
          <t>Cross-reference</t>
        </is>
      </c>
      <c r="J7592" t="inlineStr">
        <is>
          <t>Optional</t>
        </is>
      </c>
      <c r="K7592" t="inlineStr">
        <is>
          <t>Primary</t>
        </is>
      </c>
      <c r="L7592" t="inlineStr"/>
      <c r="M7592" t="inlineStr">
        <is>
          <t>SourceField:Related Deliverable ID</t>
        </is>
      </c>
    </row>
    <row r="7593">
      <c r="A7593" t="inlineStr">
        <is>
          <t>Tasks</t>
        </is>
      </c>
      <c r="B7593" t="inlineStr">
        <is>
          <t>T-R-056-02</t>
        </is>
      </c>
      <c r="C7593" t="inlineStr">
        <is>
          <t>WPS</t>
        </is>
      </c>
      <c r="D7593" t="inlineStr">
        <is>
          <t>WPS-15</t>
        </is>
      </c>
      <c r="E7593" t="inlineStr">
        <is>
          <t>WPS ID</t>
        </is>
      </c>
      <c r="F7593">
        <f>A7593&amp;"|"&amp;B7593</f>
        <v/>
      </c>
      <c r="G7593">
        <f>C7593&amp;"|"&amp;D7593</f>
        <v/>
      </c>
      <c r="H7593" t="inlineStr">
        <is>
          <t>BELONGS_TO_WPS</t>
        </is>
      </c>
      <c r="I7593" t="inlineStr">
        <is>
          <t>Structural</t>
        </is>
      </c>
      <c r="J7593" t="inlineStr">
        <is>
          <t>Required</t>
        </is>
      </c>
      <c r="K7593" t="inlineStr">
        <is>
          <t>Primary</t>
        </is>
      </c>
      <c r="L7593" t="inlineStr"/>
      <c r="M7593" t="inlineStr">
        <is>
          <t>SourceField:WPS ID</t>
        </is>
      </c>
    </row>
    <row r="7594">
      <c r="A7594" t="inlineStr">
        <is>
          <t>Tasks</t>
        </is>
      </c>
      <c r="B7594" t="inlineStr">
        <is>
          <t>T-R-056-03</t>
        </is>
      </c>
      <c r="C7594" t="inlineStr">
        <is>
          <t>Acceptance</t>
        </is>
      </c>
      <c r="D7594" t="inlineStr">
        <is>
          <t>AC-R-056</t>
        </is>
      </c>
      <c r="E7594" t="inlineStr">
        <is>
          <t>Acceptance Criteria ID</t>
        </is>
      </c>
      <c r="F7594">
        <f>A7594&amp;"|"&amp;B7594</f>
        <v/>
      </c>
      <c r="G7594">
        <f>C7594&amp;"|"&amp;D7594</f>
        <v/>
      </c>
      <c r="H7594" t="inlineStr">
        <is>
          <t>ACCEPTED_BY</t>
        </is>
      </c>
      <c r="I7594" t="inlineStr">
        <is>
          <t>Structural</t>
        </is>
      </c>
      <c r="J7594" t="inlineStr">
        <is>
          <t>Required</t>
        </is>
      </c>
      <c r="K7594" t="inlineStr">
        <is>
          <t>Primary</t>
        </is>
      </c>
      <c r="L7594" t="inlineStr"/>
      <c r="M7594" t="inlineStr">
        <is>
          <t>SourceField:Acceptance Criteria ID</t>
        </is>
      </c>
    </row>
    <row r="7595">
      <c r="A7595" t="inlineStr">
        <is>
          <t>Tasks</t>
        </is>
      </c>
      <c r="B7595" t="inlineStr">
        <is>
          <t>T-R-056-03</t>
        </is>
      </c>
      <c r="C7595" t="inlineStr">
        <is>
          <t>Activities</t>
        </is>
      </c>
      <c r="D7595" t="inlineStr">
        <is>
          <t>A-R-056</t>
        </is>
      </c>
      <c r="E7595" t="inlineStr">
        <is>
          <t>Activity ID</t>
        </is>
      </c>
      <c r="F7595">
        <f>A7595&amp;"|"&amp;B7595</f>
        <v/>
      </c>
      <c r="G7595">
        <f>C7595&amp;"|"&amp;D7595</f>
        <v/>
      </c>
      <c r="H7595" t="inlineStr">
        <is>
          <t>UNDEFINED</t>
        </is>
      </c>
      <c r="I7595" t="inlineStr">
        <is>
          <t>Cross-reference</t>
        </is>
      </c>
      <c r="J7595" t="inlineStr">
        <is>
          <t>Optional</t>
        </is>
      </c>
      <c r="K7595" t="inlineStr">
        <is>
          <t>Primary</t>
        </is>
      </c>
      <c r="L7595" t="inlineStr"/>
      <c r="M7595" t="inlineStr">
        <is>
          <t>SourceField:Activity ID</t>
        </is>
      </c>
    </row>
    <row r="7596">
      <c r="A7596" t="inlineStr">
        <is>
          <t>Tasks</t>
        </is>
      </c>
      <c r="B7596" t="inlineStr">
        <is>
          <t>T-R-056-03</t>
        </is>
      </c>
      <c r="C7596" t="inlineStr">
        <is>
          <t>Deliverables</t>
        </is>
      </c>
      <c r="D7596" t="inlineStr">
        <is>
          <t>D-R-056</t>
        </is>
      </c>
      <c r="E7596" t="inlineStr">
        <is>
          <t>Related Deliverable ID</t>
        </is>
      </c>
      <c r="F7596">
        <f>A7596&amp;"|"&amp;B7596</f>
        <v/>
      </c>
      <c r="G7596">
        <f>C7596&amp;"|"&amp;D7596</f>
        <v/>
      </c>
      <c r="H7596" t="inlineStr">
        <is>
          <t>PRODUCES</t>
        </is>
      </c>
      <c r="I7596" t="inlineStr">
        <is>
          <t>Cross-reference</t>
        </is>
      </c>
      <c r="J7596" t="inlineStr">
        <is>
          <t>Optional</t>
        </is>
      </c>
      <c r="K7596" t="inlineStr">
        <is>
          <t>Primary</t>
        </is>
      </c>
      <c r="L7596" t="inlineStr"/>
      <c r="M7596" t="inlineStr">
        <is>
          <t>SourceField:Related Deliverable ID</t>
        </is>
      </c>
    </row>
    <row r="7597">
      <c r="A7597" t="inlineStr">
        <is>
          <t>Tasks</t>
        </is>
      </c>
      <c r="B7597" t="inlineStr">
        <is>
          <t>T-R-056-03</t>
        </is>
      </c>
      <c r="C7597" t="inlineStr">
        <is>
          <t>WPS</t>
        </is>
      </c>
      <c r="D7597" t="inlineStr">
        <is>
          <t>WPS-15</t>
        </is>
      </c>
      <c r="E7597" t="inlineStr">
        <is>
          <t>WPS ID</t>
        </is>
      </c>
      <c r="F7597">
        <f>A7597&amp;"|"&amp;B7597</f>
        <v/>
      </c>
      <c r="G7597">
        <f>C7597&amp;"|"&amp;D7597</f>
        <v/>
      </c>
      <c r="H7597" t="inlineStr">
        <is>
          <t>BELONGS_TO_WPS</t>
        </is>
      </c>
      <c r="I7597" t="inlineStr">
        <is>
          <t>Structural</t>
        </is>
      </c>
      <c r="J7597" t="inlineStr">
        <is>
          <t>Required</t>
        </is>
      </c>
      <c r="K7597" t="inlineStr">
        <is>
          <t>Primary</t>
        </is>
      </c>
      <c r="L7597" t="inlineStr"/>
      <c r="M7597" t="inlineStr">
        <is>
          <t>SourceField:WPS ID</t>
        </is>
      </c>
    </row>
    <row r="7598">
      <c r="A7598" t="inlineStr">
        <is>
          <t>Tasks</t>
        </is>
      </c>
      <c r="B7598" t="inlineStr">
        <is>
          <t>T-R-057-01</t>
        </is>
      </c>
      <c r="C7598" t="inlineStr">
        <is>
          <t>Acceptance</t>
        </is>
      </c>
      <c r="D7598" t="inlineStr">
        <is>
          <t>AC-R-057</t>
        </is>
      </c>
      <c r="E7598" t="inlineStr">
        <is>
          <t>Acceptance Criteria ID</t>
        </is>
      </c>
      <c r="F7598">
        <f>A7598&amp;"|"&amp;B7598</f>
        <v/>
      </c>
      <c r="G7598">
        <f>C7598&amp;"|"&amp;D7598</f>
        <v/>
      </c>
      <c r="H7598" t="inlineStr">
        <is>
          <t>ACCEPTED_BY</t>
        </is>
      </c>
      <c r="I7598" t="inlineStr">
        <is>
          <t>Structural</t>
        </is>
      </c>
      <c r="J7598" t="inlineStr">
        <is>
          <t>Required</t>
        </is>
      </c>
      <c r="K7598" t="inlineStr">
        <is>
          <t>Primary</t>
        </is>
      </c>
      <c r="L7598" t="inlineStr"/>
      <c r="M7598" t="inlineStr">
        <is>
          <t>SourceField:Acceptance Criteria ID</t>
        </is>
      </c>
    </row>
    <row r="7599">
      <c r="A7599" t="inlineStr">
        <is>
          <t>Tasks</t>
        </is>
      </c>
      <c r="B7599" t="inlineStr">
        <is>
          <t>T-R-057-01</t>
        </is>
      </c>
      <c r="C7599" t="inlineStr">
        <is>
          <t>Activities</t>
        </is>
      </c>
      <c r="D7599" t="inlineStr">
        <is>
          <t>A-R-057</t>
        </is>
      </c>
      <c r="E7599" t="inlineStr">
        <is>
          <t>Activity ID</t>
        </is>
      </c>
      <c r="F7599">
        <f>A7599&amp;"|"&amp;B7599</f>
        <v/>
      </c>
      <c r="G7599">
        <f>C7599&amp;"|"&amp;D7599</f>
        <v/>
      </c>
      <c r="H7599" t="inlineStr">
        <is>
          <t>UNDEFINED</t>
        </is>
      </c>
      <c r="I7599" t="inlineStr">
        <is>
          <t>Cross-reference</t>
        </is>
      </c>
      <c r="J7599" t="inlineStr">
        <is>
          <t>Optional</t>
        </is>
      </c>
      <c r="K7599" t="inlineStr">
        <is>
          <t>Primary</t>
        </is>
      </c>
      <c r="L7599" t="inlineStr"/>
      <c r="M7599" t="inlineStr">
        <is>
          <t>SourceField:Activity ID</t>
        </is>
      </c>
    </row>
    <row r="7600">
      <c r="A7600" t="inlineStr">
        <is>
          <t>Tasks</t>
        </is>
      </c>
      <c r="B7600" t="inlineStr">
        <is>
          <t>T-R-057-01</t>
        </is>
      </c>
      <c r="C7600" t="inlineStr">
        <is>
          <t>Deliverables</t>
        </is>
      </c>
      <c r="D7600" t="inlineStr">
        <is>
          <t>D-R-057</t>
        </is>
      </c>
      <c r="E7600" t="inlineStr">
        <is>
          <t>Related Deliverable ID</t>
        </is>
      </c>
      <c r="F7600">
        <f>A7600&amp;"|"&amp;B7600</f>
        <v/>
      </c>
      <c r="G7600">
        <f>C7600&amp;"|"&amp;D7600</f>
        <v/>
      </c>
      <c r="H7600" t="inlineStr">
        <is>
          <t>PRODUCES</t>
        </is>
      </c>
      <c r="I7600" t="inlineStr">
        <is>
          <t>Cross-reference</t>
        </is>
      </c>
      <c r="J7600" t="inlineStr">
        <is>
          <t>Optional</t>
        </is>
      </c>
      <c r="K7600" t="inlineStr">
        <is>
          <t>Primary</t>
        </is>
      </c>
      <c r="L7600" t="inlineStr"/>
      <c r="M7600" t="inlineStr">
        <is>
          <t>SourceField:Related Deliverable ID</t>
        </is>
      </c>
    </row>
    <row r="7601">
      <c r="A7601" t="inlineStr">
        <is>
          <t>Tasks</t>
        </is>
      </c>
      <c r="B7601" t="inlineStr">
        <is>
          <t>T-R-057-01</t>
        </is>
      </c>
      <c r="C7601" t="inlineStr">
        <is>
          <t>WPS</t>
        </is>
      </c>
      <c r="D7601" t="inlineStr">
        <is>
          <t>WPS-15</t>
        </is>
      </c>
      <c r="E7601" t="inlineStr">
        <is>
          <t>WPS ID</t>
        </is>
      </c>
      <c r="F7601">
        <f>A7601&amp;"|"&amp;B7601</f>
        <v/>
      </c>
      <c r="G7601">
        <f>C7601&amp;"|"&amp;D7601</f>
        <v/>
      </c>
      <c r="H7601" t="inlineStr">
        <is>
          <t>BELONGS_TO_WPS</t>
        </is>
      </c>
      <c r="I7601" t="inlineStr">
        <is>
          <t>Structural</t>
        </is>
      </c>
      <c r="J7601" t="inlineStr">
        <is>
          <t>Required</t>
        </is>
      </c>
      <c r="K7601" t="inlineStr">
        <is>
          <t>Primary</t>
        </is>
      </c>
      <c r="L7601" t="inlineStr"/>
      <c r="M7601" t="inlineStr">
        <is>
          <t>SourceField:WPS ID</t>
        </is>
      </c>
    </row>
    <row r="7602">
      <c r="A7602" t="inlineStr">
        <is>
          <t>Tasks</t>
        </is>
      </c>
      <c r="B7602" t="inlineStr">
        <is>
          <t>T-R-057-02</t>
        </is>
      </c>
      <c r="C7602" t="inlineStr">
        <is>
          <t>Acceptance</t>
        </is>
      </c>
      <c r="D7602" t="inlineStr">
        <is>
          <t>AC-R-057</t>
        </is>
      </c>
      <c r="E7602" t="inlineStr">
        <is>
          <t>Acceptance Criteria ID</t>
        </is>
      </c>
      <c r="F7602">
        <f>A7602&amp;"|"&amp;B7602</f>
        <v/>
      </c>
      <c r="G7602">
        <f>C7602&amp;"|"&amp;D7602</f>
        <v/>
      </c>
      <c r="H7602" t="inlineStr">
        <is>
          <t>ACCEPTED_BY</t>
        </is>
      </c>
      <c r="I7602" t="inlineStr">
        <is>
          <t>Structural</t>
        </is>
      </c>
      <c r="J7602" t="inlineStr">
        <is>
          <t>Required</t>
        </is>
      </c>
      <c r="K7602" t="inlineStr">
        <is>
          <t>Primary</t>
        </is>
      </c>
      <c r="L7602" t="inlineStr"/>
      <c r="M7602" t="inlineStr">
        <is>
          <t>SourceField:Acceptance Criteria ID</t>
        </is>
      </c>
    </row>
    <row r="7603">
      <c r="A7603" t="inlineStr">
        <is>
          <t>Tasks</t>
        </is>
      </c>
      <c r="B7603" t="inlineStr">
        <is>
          <t>T-R-057-02</t>
        </is>
      </c>
      <c r="C7603" t="inlineStr">
        <is>
          <t>Activities</t>
        </is>
      </c>
      <c r="D7603" t="inlineStr">
        <is>
          <t>A-R-057</t>
        </is>
      </c>
      <c r="E7603" t="inlineStr">
        <is>
          <t>Activity ID</t>
        </is>
      </c>
      <c r="F7603">
        <f>A7603&amp;"|"&amp;B7603</f>
        <v/>
      </c>
      <c r="G7603">
        <f>C7603&amp;"|"&amp;D7603</f>
        <v/>
      </c>
      <c r="H7603" t="inlineStr">
        <is>
          <t>UNDEFINED</t>
        </is>
      </c>
      <c r="I7603" t="inlineStr">
        <is>
          <t>Cross-reference</t>
        </is>
      </c>
      <c r="J7603" t="inlineStr">
        <is>
          <t>Optional</t>
        </is>
      </c>
      <c r="K7603" t="inlineStr">
        <is>
          <t>Primary</t>
        </is>
      </c>
      <c r="L7603" t="inlineStr"/>
      <c r="M7603" t="inlineStr">
        <is>
          <t>SourceField:Activity ID</t>
        </is>
      </c>
    </row>
    <row r="7604">
      <c r="A7604" t="inlineStr">
        <is>
          <t>Tasks</t>
        </is>
      </c>
      <c r="B7604" t="inlineStr">
        <is>
          <t>T-R-057-02</t>
        </is>
      </c>
      <c r="C7604" t="inlineStr">
        <is>
          <t>Deliverables</t>
        </is>
      </c>
      <c r="D7604" t="inlineStr">
        <is>
          <t>D-R-057</t>
        </is>
      </c>
      <c r="E7604" t="inlineStr">
        <is>
          <t>Related Deliverable ID</t>
        </is>
      </c>
      <c r="F7604">
        <f>A7604&amp;"|"&amp;B7604</f>
        <v/>
      </c>
      <c r="G7604">
        <f>C7604&amp;"|"&amp;D7604</f>
        <v/>
      </c>
      <c r="H7604" t="inlineStr">
        <is>
          <t>PRODUCES</t>
        </is>
      </c>
      <c r="I7604" t="inlineStr">
        <is>
          <t>Cross-reference</t>
        </is>
      </c>
      <c r="J7604" t="inlineStr">
        <is>
          <t>Optional</t>
        </is>
      </c>
      <c r="K7604" t="inlineStr">
        <is>
          <t>Primary</t>
        </is>
      </c>
      <c r="L7604" t="inlineStr"/>
      <c r="M7604" t="inlineStr">
        <is>
          <t>SourceField:Related Deliverable ID</t>
        </is>
      </c>
    </row>
    <row r="7605">
      <c r="A7605" t="inlineStr">
        <is>
          <t>Tasks</t>
        </is>
      </c>
      <c r="B7605" t="inlineStr">
        <is>
          <t>T-R-057-02</t>
        </is>
      </c>
      <c r="C7605" t="inlineStr">
        <is>
          <t>WPS</t>
        </is>
      </c>
      <c r="D7605" t="inlineStr">
        <is>
          <t>WPS-15</t>
        </is>
      </c>
      <c r="E7605" t="inlineStr">
        <is>
          <t>WPS ID</t>
        </is>
      </c>
      <c r="F7605">
        <f>A7605&amp;"|"&amp;B7605</f>
        <v/>
      </c>
      <c r="G7605">
        <f>C7605&amp;"|"&amp;D7605</f>
        <v/>
      </c>
      <c r="H7605" t="inlineStr">
        <is>
          <t>BELONGS_TO_WPS</t>
        </is>
      </c>
      <c r="I7605" t="inlineStr">
        <is>
          <t>Structural</t>
        </is>
      </c>
      <c r="J7605" t="inlineStr">
        <is>
          <t>Required</t>
        </is>
      </c>
      <c r="K7605" t="inlineStr">
        <is>
          <t>Primary</t>
        </is>
      </c>
      <c r="L7605" t="inlineStr"/>
      <c r="M7605" t="inlineStr">
        <is>
          <t>SourceField:WPS ID</t>
        </is>
      </c>
    </row>
    <row r="7606">
      <c r="A7606" t="inlineStr">
        <is>
          <t>Tasks</t>
        </is>
      </c>
      <c r="B7606" t="inlineStr">
        <is>
          <t>T-R-057-03</t>
        </is>
      </c>
      <c r="C7606" t="inlineStr">
        <is>
          <t>Acceptance</t>
        </is>
      </c>
      <c r="D7606" t="inlineStr">
        <is>
          <t>AC-R-057</t>
        </is>
      </c>
      <c r="E7606" t="inlineStr">
        <is>
          <t>Acceptance Criteria ID</t>
        </is>
      </c>
      <c r="F7606">
        <f>A7606&amp;"|"&amp;B7606</f>
        <v/>
      </c>
      <c r="G7606">
        <f>C7606&amp;"|"&amp;D7606</f>
        <v/>
      </c>
      <c r="H7606" t="inlineStr">
        <is>
          <t>ACCEPTED_BY</t>
        </is>
      </c>
      <c r="I7606" t="inlineStr">
        <is>
          <t>Structural</t>
        </is>
      </c>
      <c r="J7606" t="inlineStr">
        <is>
          <t>Required</t>
        </is>
      </c>
      <c r="K7606" t="inlineStr">
        <is>
          <t>Primary</t>
        </is>
      </c>
      <c r="L7606" t="inlineStr"/>
      <c r="M7606" t="inlineStr">
        <is>
          <t>SourceField:Acceptance Criteria ID</t>
        </is>
      </c>
    </row>
    <row r="7607">
      <c r="A7607" t="inlineStr">
        <is>
          <t>Tasks</t>
        </is>
      </c>
      <c r="B7607" t="inlineStr">
        <is>
          <t>T-R-057-03</t>
        </is>
      </c>
      <c r="C7607" t="inlineStr">
        <is>
          <t>Activities</t>
        </is>
      </c>
      <c r="D7607" t="inlineStr">
        <is>
          <t>A-R-057</t>
        </is>
      </c>
      <c r="E7607" t="inlineStr">
        <is>
          <t>Activity ID</t>
        </is>
      </c>
      <c r="F7607">
        <f>A7607&amp;"|"&amp;B7607</f>
        <v/>
      </c>
      <c r="G7607">
        <f>C7607&amp;"|"&amp;D7607</f>
        <v/>
      </c>
      <c r="H7607" t="inlineStr">
        <is>
          <t>UNDEFINED</t>
        </is>
      </c>
      <c r="I7607" t="inlineStr">
        <is>
          <t>Cross-reference</t>
        </is>
      </c>
      <c r="J7607" t="inlineStr">
        <is>
          <t>Optional</t>
        </is>
      </c>
      <c r="K7607" t="inlineStr">
        <is>
          <t>Primary</t>
        </is>
      </c>
      <c r="L7607" t="inlineStr"/>
      <c r="M7607" t="inlineStr">
        <is>
          <t>SourceField:Activity ID</t>
        </is>
      </c>
    </row>
    <row r="7608">
      <c r="A7608" t="inlineStr">
        <is>
          <t>Tasks</t>
        </is>
      </c>
      <c r="B7608" t="inlineStr">
        <is>
          <t>T-R-057-03</t>
        </is>
      </c>
      <c r="C7608" t="inlineStr">
        <is>
          <t>Deliverables</t>
        </is>
      </c>
      <c r="D7608" t="inlineStr">
        <is>
          <t>D-R-057</t>
        </is>
      </c>
      <c r="E7608" t="inlineStr">
        <is>
          <t>Related Deliverable ID</t>
        </is>
      </c>
      <c r="F7608">
        <f>A7608&amp;"|"&amp;B7608</f>
        <v/>
      </c>
      <c r="G7608">
        <f>C7608&amp;"|"&amp;D7608</f>
        <v/>
      </c>
      <c r="H7608" t="inlineStr">
        <is>
          <t>PRODUCES</t>
        </is>
      </c>
      <c r="I7608" t="inlineStr">
        <is>
          <t>Cross-reference</t>
        </is>
      </c>
      <c r="J7608" t="inlineStr">
        <is>
          <t>Optional</t>
        </is>
      </c>
      <c r="K7608" t="inlineStr">
        <is>
          <t>Primary</t>
        </is>
      </c>
      <c r="L7608" t="inlineStr"/>
      <c r="M7608" t="inlineStr">
        <is>
          <t>SourceField:Related Deliverable ID</t>
        </is>
      </c>
    </row>
    <row r="7609">
      <c r="A7609" t="inlineStr">
        <is>
          <t>Tasks</t>
        </is>
      </c>
      <c r="B7609" t="inlineStr">
        <is>
          <t>T-R-057-03</t>
        </is>
      </c>
      <c r="C7609" t="inlineStr">
        <is>
          <t>WPS</t>
        </is>
      </c>
      <c r="D7609" t="inlineStr">
        <is>
          <t>WPS-15</t>
        </is>
      </c>
      <c r="E7609" t="inlineStr">
        <is>
          <t>WPS ID</t>
        </is>
      </c>
      <c r="F7609">
        <f>A7609&amp;"|"&amp;B7609</f>
        <v/>
      </c>
      <c r="G7609">
        <f>C7609&amp;"|"&amp;D7609</f>
        <v/>
      </c>
      <c r="H7609" t="inlineStr">
        <is>
          <t>BELONGS_TO_WPS</t>
        </is>
      </c>
      <c r="I7609" t="inlineStr">
        <is>
          <t>Structural</t>
        </is>
      </c>
      <c r="J7609" t="inlineStr">
        <is>
          <t>Required</t>
        </is>
      </c>
      <c r="K7609" t="inlineStr">
        <is>
          <t>Primary</t>
        </is>
      </c>
      <c r="L7609" t="inlineStr"/>
      <c r="M7609" t="inlineStr">
        <is>
          <t>SourceField:WPS ID</t>
        </is>
      </c>
    </row>
    <row r="7610">
      <c r="A7610" t="inlineStr">
        <is>
          <t>Tasks</t>
        </is>
      </c>
      <c r="B7610" t="inlineStr">
        <is>
          <t>T-R-058-01</t>
        </is>
      </c>
      <c r="C7610" t="inlineStr">
        <is>
          <t>Acceptance</t>
        </is>
      </c>
      <c r="D7610" t="inlineStr">
        <is>
          <t>AC-R-058</t>
        </is>
      </c>
      <c r="E7610" t="inlineStr">
        <is>
          <t>Acceptance Criteria ID</t>
        </is>
      </c>
      <c r="F7610">
        <f>A7610&amp;"|"&amp;B7610</f>
        <v/>
      </c>
      <c r="G7610">
        <f>C7610&amp;"|"&amp;D7610</f>
        <v/>
      </c>
      <c r="H7610" t="inlineStr">
        <is>
          <t>ACCEPTED_BY</t>
        </is>
      </c>
      <c r="I7610" t="inlineStr">
        <is>
          <t>Structural</t>
        </is>
      </c>
      <c r="J7610" t="inlineStr">
        <is>
          <t>Required</t>
        </is>
      </c>
      <c r="K7610" t="inlineStr">
        <is>
          <t>Primary</t>
        </is>
      </c>
      <c r="L7610" t="inlineStr"/>
      <c r="M7610" t="inlineStr">
        <is>
          <t>SourceField:Acceptance Criteria ID</t>
        </is>
      </c>
    </row>
    <row r="7611">
      <c r="A7611" t="inlineStr">
        <is>
          <t>Tasks</t>
        </is>
      </c>
      <c r="B7611" t="inlineStr">
        <is>
          <t>T-R-058-01</t>
        </is>
      </c>
      <c r="C7611" t="inlineStr">
        <is>
          <t>Activities</t>
        </is>
      </c>
      <c r="D7611" t="inlineStr">
        <is>
          <t>A-R-058</t>
        </is>
      </c>
      <c r="E7611" t="inlineStr">
        <is>
          <t>Activity ID</t>
        </is>
      </c>
      <c r="F7611">
        <f>A7611&amp;"|"&amp;B7611</f>
        <v/>
      </c>
      <c r="G7611">
        <f>C7611&amp;"|"&amp;D7611</f>
        <v/>
      </c>
      <c r="H7611" t="inlineStr">
        <is>
          <t>UNDEFINED</t>
        </is>
      </c>
      <c r="I7611" t="inlineStr">
        <is>
          <t>Cross-reference</t>
        </is>
      </c>
      <c r="J7611" t="inlineStr">
        <is>
          <t>Optional</t>
        </is>
      </c>
      <c r="K7611" t="inlineStr">
        <is>
          <t>Primary</t>
        </is>
      </c>
      <c r="L7611" t="inlineStr"/>
      <c r="M7611" t="inlineStr">
        <is>
          <t>SourceField:Activity ID</t>
        </is>
      </c>
    </row>
    <row r="7612">
      <c r="A7612" t="inlineStr">
        <is>
          <t>Tasks</t>
        </is>
      </c>
      <c r="B7612" t="inlineStr">
        <is>
          <t>T-R-058-01</t>
        </is>
      </c>
      <c r="C7612" t="inlineStr">
        <is>
          <t>Deliverables</t>
        </is>
      </c>
      <c r="D7612" t="inlineStr">
        <is>
          <t>D-R-058</t>
        </is>
      </c>
      <c r="E7612" t="inlineStr">
        <is>
          <t>Related Deliverable ID</t>
        </is>
      </c>
      <c r="F7612">
        <f>A7612&amp;"|"&amp;B7612</f>
        <v/>
      </c>
      <c r="G7612">
        <f>C7612&amp;"|"&amp;D7612</f>
        <v/>
      </c>
      <c r="H7612" t="inlineStr">
        <is>
          <t>PRODUCES</t>
        </is>
      </c>
      <c r="I7612" t="inlineStr">
        <is>
          <t>Cross-reference</t>
        </is>
      </c>
      <c r="J7612" t="inlineStr">
        <is>
          <t>Optional</t>
        </is>
      </c>
      <c r="K7612" t="inlineStr">
        <is>
          <t>Primary</t>
        </is>
      </c>
      <c r="L7612" t="inlineStr"/>
      <c r="M7612" t="inlineStr">
        <is>
          <t>SourceField:Related Deliverable ID</t>
        </is>
      </c>
    </row>
    <row r="7613">
      <c r="A7613" t="inlineStr">
        <is>
          <t>Tasks</t>
        </is>
      </c>
      <c r="B7613" t="inlineStr">
        <is>
          <t>T-R-058-01</t>
        </is>
      </c>
      <c r="C7613" t="inlineStr">
        <is>
          <t>WPS</t>
        </is>
      </c>
      <c r="D7613" t="inlineStr">
        <is>
          <t>WPS-15</t>
        </is>
      </c>
      <c r="E7613" t="inlineStr">
        <is>
          <t>WPS ID</t>
        </is>
      </c>
      <c r="F7613">
        <f>A7613&amp;"|"&amp;B7613</f>
        <v/>
      </c>
      <c r="G7613">
        <f>C7613&amp;"|"&amp;D7613</f>
        <v/>
      </c>
      <c r="H7613" t="inlineStr">
        <is>
          <t>BELONGS_TO_WPS</t>
        </is>
      </c>
      <c r="I7613" t="inlineStr">
        <is>
          <t>Structural</t>
        </is>
      </c>
      <c r="J7613" t="inlineStr">
        <is>
          <t>Required</t>
        </is>
      </c>
      <c r="K7613" t="inlineStr">
        <is>
          <t>Primary</t>
        </is>
      </c>
      <c r="L7613" t="inlineStr"/>
      <c r="M7613" t="inlineStr">
        <is>
          <t>SourceField:WPS ID</t>
        </is>
      </c>
    </row>
    <row r="7614">
      <c r="A7614" t="inlineStr">
        <is>
          <t>Tasks</t>
        </is>
      </c>
      <c r="B7614" t="inlineStr">
        <is>
          <t>T-R-058-02</t>
        </is>
      </c>
      <c r="C7614" t="inlineStr">
        <is>
          <t>Acceptance</t>
        </is>
      </c>
      <c r="D7614" t="inlineStr">
        <is>
          <t>AC-R-058</t>
        </is>
      </c>
      <c r="E7614" t="inlineStr">
        <is>
          <t>Acceptance Criteria ID</t>
        </is>
      </c>
      <c r="F7614">
        <f>A7614&amp;"|"&amp;B7614</f>
        <v/>
      </c>
      <c r="G7614">
        <f>C7614&amp;"|"&amp;D7614</f>
        <v/>
      </c>
      <c r="H7614" t="inlineStr">
        <is>
          <t>ACCEPTED_BY</t>
        </is>
      </c>
      <c r="I7614" t="inlineStr">
        <is>
          <t>Structural</t>
        </is>
      </c>
      <c r="J7614" t="inlineStr">
        <is>
          <t>Required</t>
        </is>
      </c>
      <c r="K7614" t="inlineStr">
        <is>
          <t>Primary</t>
        </is>
      </c>
      <c r="L7614" t="inlineStr"/>
      <c r="M7614" t="inlineStr">
        <is>
          <t>SourceField:Acceptance Criteria ID</t>
        </is>
      </c>
    </row>
    <row r="7615">
      <c r="A7615" t="inlineStr">
        <is>
          <t>Tasks</t>
        </is>
      </c>
      <c r="B7615" t="inlineStr">
        <is>
          <t>T-R-058-02</t>
        </is>
      </c>
      <c r="C7615" t="inlineStr">
        <is>
          <t>Activities</t>
        </is>
      </c>
      <c r="D7615" t="inlineStr">
        <is>
          <t>A-R-058</t>
        </is>
      </c>
      <c r="E7615" t="inlineStr">
        <is>
          <t>Activity ID</t>
        </is>
      </c>
      <c r="F7615">
        <f>A7615&amp;"|"&amp;B7615</f>
        <v/>
      </c>
      <c r="G7615">
        <f>C7615&amp;"|"&amp;D7615</f>
        <v/>
      </c>
      <c r="H7615" t="inlineStr">
        <is>
          <t>UNDEFINED</t>
        </is>
      </c>
      <c r="I7615" t="inlineStr">
        <is>
          <t>Cross-reference</t>
        </is>
      </c>
      <c r="J7615" t="inlineStr">
        <is>
          <t>Optional</t>
        </is>
      </c>
      <c r="K7615" t="inlineStr">
        <is>
          <t>Primary</t>
        </is>
      </c>
      <c r="L7615" t="inlineStr"/>
      <c r="M7615" t="inlineStr">
        <is>
          <t>SourceField:Activity ID</t>
        </is>
      </c>
    </row>
    <row r="7616">
      <c r="A7616" t="inlineStr">
        <is>
          <t>Tasks</t>
        </is>
      </c>
      <c r="B7616" t="inlineStr">
        <is>
          <t>T-R-058-02</t>
        </is>
      </c>
      <c r="C7616" t="inlineStr">
        <is>
          <t>Deliverables</t>
        </is>
      </c>
      <c r="D7616" t="inlineStr">
        <is>
          <t>D-R-058</t>
        </is>
      </c>
      <c r="E7616" t="inlineStr">
        <is>
          <t>Related Deliverable ID</t>
        </is>
      </c>
      <c r="F7616">
        <f>A7616&amp;"|"&amp;B7616</f>
        <v/>
      </c>
      <c r="G7616">
        <f>C7616&amp;"|"&amp;D7616</f>
        <v/>
      </c>
      <c r="H7616" t="inlineStr">
        <is>
          <t>PRODUCES</t>
        </is>
      </c>
      <c r="I7616" t="inlineStr">
        <is>
          <t>Cross-reference</t>
        </is>
      </c>
      <c r="J7616" t="inlineStr">
        <is>
          <t>Optional</t>
        </is>
      </c>
      <c r="K7616" t="inlineStr">
        <is>
          <t>Primary</t>
        </is>
      </c>
      <c r="L7616" t="inlineStr"/>
      <c r="M7616" t="inlineStr">
        <is>
          <t>SourceField:Related Deliverable ID</t>
        </is>
      </c>
    </row>
    <row r="7617">
      <c r="A7617" t="inlineStr">
        <is>
          <t>Tasks</t>
        </is>
      </c>
      <c r="B7617" t="inlineStr">
        <is>
          <t>T-R-058-02</t>
        </is>
      </c>
      <c r="C7617" t="inlineStr">
        <is>
          <t>WPS</t>
        </is>
      </c>
      <c r="D7617" t="inlineStr">
        <is>
          <t>WPS-15</t>
        </is>
      </c>
      <c r="E7617" t="inlineStr">
        <is>
          <t>WPS ID</t>
        </is>
      </c>
      <c r="F7617">
        <f>A7617&amp;"|"&amp;B7617</f>
        <v/>
      </c>
      <c r="G7617">
        <f>C7617&amp;"|"&amp;D7617</f>
        <v/>
      </c>
      <c r="H7617" t="inlineStr">
        <is>
          <t>BELONGS_TO_WPS</t>
        </is>
      </c>
      <c r="I7617" t="inlineStr">
        <is>
          <t>Structural</t>
        </is>
      </c>
      <c r="J7617" t="inlineStr">
        <is>
          <t>Required</t>
        </is>
      </c>
      <c r="K7617" t="inlineStr">
        <is>
          <t>Primary</t>
        </is>
      </c>
      <c r="L7617" t="inlineStr"/>
      <c r="M7617" t="inlineStr">
        <is>
          <t>SourceField:WPS ID</t>
        </is>
      </c>
    </row>
    <row r="7618">
      <c r="A7618" t="inlineStr">
        <is>
          <t>Tasks</t>
        </is>
      </c>
      <c r="B7618" t="inlineStr">
        <is>
          <t>T-R-058-03</t>
        </is>
      </c>
      <c r="C7618" t="inlineStr">
        <is>
          <t>Acceptance</t>
        </is>
      </c>
      <c r="D7618" t="inlineStr">
        <is>
          <t>AC-R-058</t>
        </is>
      </c>
      <c r="E7618" t="inlineStr">
        <is>
          <t>Acceptance Criteria ID</t>
        </is>
      </c>
      <c r="F7618">
        <f>A7618&amp;"|"&amp;B7618</f>
        <v/>
      </c>
      <c r="G7618">
        <f>C7618&amp;"|"&amp;D7618</f>
        <v/>
      </c>
      <c r="H7618" t="inlineStr">
        <is>
          <t>ACCEPTED_BY</t>
        </is>
      </c>
      <c r="I7618" t="inlineStr">
        <is>
          <t>Structural</t>
        </is>
      </c>
      <c r="J7618" t="inlineStr">
        <is>
          <t>Required</t>
        </is>
      </c>
      <c r="K7618" t="inlineStr">
        <is>
          <t>Primary</t>
        </is>
      </c>
      <c r="L7618" t="inlineStr"/>
      <c r="M7618" t="inlineStr">
        <is>
          <t>SourceField:Acceptance Criteria ID</t>
        </is>
      </c>
    </row>
    <row r="7619">
      <c r="A7619" t="inlineStr">
        <is>
          <t>Tasks</t>
        </is>
      </c>
      <c r="B7619" t="inlineStr">
        <is>
          <t>T-R-058-03</t>
        </is>
      </c>
      <c r="C7619" t="inlineStr">
        <is>
          <t>Activities</t>
        </is>
      </c>
      <c r="D7619" t="inlineStr">
        <is>
          <t>A-R-058</t>
        </is>
      </c>
      <c r="E7619" t="inlineStr">
        <is>
          <t>Activity ID</t>
        </is>
      </c>
      <c r="F7619">
        <f>A7619&amp;"|"&amp;B7619</f>
        <v/>
      </c>
      <c r="G7619">
        <f>C7619&amp;"|"&amp;D7619</f>
        <v/>
      </c>
      <c r="H7619" t="inlineStr">
        <is>
          <t>UNDEFINED</t>
        </is>
      </c>
      <c r="I7619" t="inlineStr">
        <is>
          <t>Cross-reference</t>
        </is>
      </c>
      <c r="J7619" t="inlineStr">
        <is>
          <t>Optional</t>
        </is>
      </c>
      <c r="K7619" t="inlineStr">
        <is>
          <t>Primary</t>
        </is>
      </c>
      <c r="L7619" t="inlineStr"/>
      <c r="M7619" t="inlineStr">
        <is>
          <t>SourceField:Activity ID</t>
        </is>
      </c>
    </row>
    <row r="7620">
      <c r="A7620" t="inlineStr">
        <is>
          <t>Tasks</t>
        </is>
      </c>
      <c r="B7620" t="inlineStr">
        <is>
          <t>T-R-058-03</t>
        </is>
      </c>
      <c r="C7620" t="inlineStr">
        <is>
          <t>Deliverables</t>
        </is>
      </c>
      <c r="D7620" t="inlineStr">
        <is>
          <t>D-R-058</t>
        </is>
      </c>
      <c r="E7620" t="inlineStr">
        <is>
          <t>Related Deliverable ID</t>
        </is>
      </c>
      <c r="F7620">
        <f>A7620&amp;"|"&amp;B7620</f>
        <v/>
      </c>
      <c r="G7620">
        <f>C7620&amp;"|"&amp;D7620</f>
        <v/>
      </c>
      <c r="H7620" t="inlineStr">
        <is>
          <t>PRODUCES</t>
        </is>
      </c>
      <c r="I7620" t="inlineStr">
        <is>
          <t>Cross-reference</t>
        </is>
      </c>
      <c r="J7620" t="inlineStr">
        <is>
          <t>Optional</t>
        </is>
      </c>
      <c r="K7620" t="inlineStr">
        <is>
          <t>Primary</t>
        </is>
      </c>
      <c r="L7620" t="inlineStr"/>
      <c r="M7620" t="inlineStr">
        <is>
          <t>SourceField:Related Deliverable ID</t>
        </is>
      </c>
    </row>
    <row r="7621">
      <c r="A7621" t="inlineStr">
        <is>
          <t>Tasks</t>
        </is>
      </c>
      <c r="B7621" t="inlineStr">
        <is>
          <t>T-R-058-03</t>
        </is>
      </c>
      <c r="C7621" t="inlineStr">
        <is>
          <t>WPS</t>
        </is>
      </c>
      <c r="D7621" t="inlineStr">
        <is>
          <t>WPS-15</t>
        </is>
      </c>
      <c r="E7621" t="inlineStr">
        <is>
          <t>WPS ID</t>
        </is>
      </c>
      <c r="F7621">
        <f>A7621&amp;"|"&amp;B7621</f>
        <v/>
      </c>
      <c r="G7621">
        <f>C7621&amp;"|"&amp;D7621</f>
        <v/>
      </c>
      <c r="H7621" t="inlineStr">
        <is>
          <t>BELONGS_TO_WPS</t>
        </is>
      </c>
      <c r="I7621" t="inlineStr">
        <is>
          <t>Structural</t>
        </is>
      </c>
      <c r="J7621" t="inlineStr">
        <is>
          <t>Required</t>
        </is>
      </c>
      <c r="K7621" t="inlineStr">
        <is>
          <t>Primary</t>
        </is>
      </c>
      <c r="L7621" t="inlineStr"/>
      <c r="M7621" t="inlineStr">
        <is>
          <t>SourceField:WPS ID</t>
        </is>
      </c>
    </row>
    <row r="7622">
      <c r="A7622" t="inlineStr">
        <is>
          <t>Tasks</t>
        </is>
      </c>
      <c r="B7622" t="inlineStr">
        <is>
          <t>T-R-059-01</t>
        </is>
      </c>
      <c r="C7622" t="inlineStr">
        <is>
          <t>Acceptance</t>
        </is>
      </c>
      <c r="D7622" t="inlineStr">
        <is>
          <t>AC-R-059</t>
        </is>
      </c>
      <c r="E7622" t="inlineStr">
        <is>
          <t>Acceptance Criteria ID</t>
        </is>
      </c>
      <c r="F7622">
        <f>A7622&amp;"|"&amp;B7622</f>
        <v/>
      </c>
      <c r="G7622">
        <f>C7622&amp;"|"&amp;D7622</f>
        <v/>
      </c>
      <c r="H7622" t="inlineStr">
        <is>
          <t>ACCEPTED_BY</t>
        </is>
      </c>
      <c r="I7622" t="inlineStr">
        <is>
          <t>Structural</t>
        </is>
      </c>
      <c r="J7622" t="inlineStr">
        <is>
          <t>Required</t>
        </is>
      </c>
      <c r="K7622" t="inlineStr">
        <is>
          <t>Primary</t>
        </is>
      </c>
      <c r="L7622" t="inlineStr"/>
      <c r="M7622" t="inlineStr">
        <is>
          <t>SourceField:Acceptance Criteria ID</t>
        </is>
      </c>
    </row>
    <row r="7623">
      <c r="A7623" t="inlineStr">
        <is>
          <t>Tasks</t>
        </is>
      </c>
      <c r="B7623" t="inlineStr">
        <is>
          <t>T-R-059-01</t>
        </is>
      </c>
      <c r="C7623" t="inlineStr">
        <is>
          <t>Activities</t>
        </is>
      </c>
      <c r="D7623" t="inlineStr">
        <is>
          <t>A-R-059</t>
        </is>
      </c>
      <c r="E7623" t="inlineStr">
        <is>
          <t>Activity ID</t>
        </is>
      </c>
      <c r="F7623">
        <f>A7623&amp;"|"&amp;B7623</f>
        <v/>
      </c>
      <c r="G7623">
        <f>C7623&amp;"|"&amp;D7623</f>
        <v/>
      </c>
      <c r="H7623" t="inlineStr">
        <is>
          <t>UNDEFINED</t>
        </is>
      </c>
      <c r="I7623" t="inlineStr">
        <is>
          <t>Cross-reference</t>
        </is>
      </c>
      <c r="J7623" t="inlineStr">
        <is>
          <t>Optional</t>
        </is>
      </c>
      <c r="K7623" t="inlineStr">
        <is>
          <t>Primary</t>
        </is>
      </c>
      <c r="L7623" t="inlineStr"/>
      <c r="M7623" t="inlineStr">
        <is>
          <t>SourceField:Activity ID</t>
        </is>
      </c>
    </row>
    <row r="7624">
      <c r="A7624" t="inlineStr">
        <is>
          <t>Tasks</t>
        </is>
      </c>
      <c r="B7624" t="inlineStr">
        <is>
          <t>T-R-059-01</t>
        </is>
      </c>
      <c r="C7624" t="inlineStr">
        <is>
          <t>Deliverables</t>
        </is>
      </c>
      <c r="D7624" t="inlineStr">
        <is>
          <t>D-R-059</t>
        </is>
      </c>
      <c r="E7624" t="inlineStr">
        <is>
          <t>Related Deliverable ID</t>
        </is>
      </c>
      <c r="F7624">
        <f>A7624&amp;"|"&amp;B7624</f>
        <v/>
      </c>
      <c r="G7624">
        <f>C7624&amp;"|"&amp;D7624</f>
        <v/>
      </c>
      <c r="H7624" t="inlineStr">
        <is>
          <t>PRODUCES</t>
        </is>
      </c>
      <c r="I7624" t="inlineStr">
        <is>
          <t>Cross-reference</t>
        </is>
      </c>
      <c r="J7624" t="inlineStr">
        <is>
          <t>Optional</t>
        </is>
      </c>
      <c r="K7624" t="inlineStr">
        <is>
          <t>Primary</t>
        </is>
      </c>
      <c r="L7624" t="inlineStr"/>
      <c r="M7624" t="inlineStr">
        <is>
          <t>SourceField:Related Deliverable ID</t>
        </is>
      </c>
    </row>
    <row r="7625">
      <c r="A7625" t="inlineStr">
        <is>
          <t>Tasks</t>
        </is>
      </c>
      <c r="B7625" t="inlineStr">
        <is>
          <t>T-R-059-01</t>
        </is>
      </c>
      <c r="C7625" t="inlineStr">
        <is>
          <t>WPS</t>
        </is>
      </c>
      <c r="D7625" t="inlineStr">
        <is>
          <t>WPS-13</t>
        </is>
      </c>
      <c r="E7625" t="inlineStr">
        <is>
          <t>WPS ID</t>
        </is>
      </c>
      <c r="F7625">
        <f>A7625&amp;"|"&amp;B7625</f>
        <v/>
      </c>
      <c r="G7625">
        <f>C7625&amp;"|"&amp;D7625</f>
        <v/>
      </c>
      <c r="H7625" t="inlineStr">
        <is>
          <t>BELONGS_TO_WPS</t>
        </is>
      </c>
      <c r="I7625" t="inlineStr">
        <is>
          <t>Structural</t>
        </is>
      </c>
      <c r="J7625" t="inlineStr">
        <is>
          <t>Required</t>
        </is>
      </c>
      <c r="K7625" t="inlineStr">
        <is>
          <t>Primary</t>
        </is>
      </c>
      <c r="L7625" t="inlineStr"/>
      <c r="M7625" t="inlineStr">
        <is>
          <t>SourceField:WPS ID</t>
        </is>
      </c>
    </row>
    <row r="7626">
      <c r="A7626" t="inlineStr">
        <is>
          <t>Tasks</t>
        </is>
      </c>
      <c r="B7626" t="inlineStr">
        <is>
          <t>T-R-059-02</t>
        </is>
      </c>
      <c r="C7626" t="inlineStr">
        <is>
          <t>Acceptance</t>
        </is>
      </c>
      <c r="D7626" t="inlineStr">
        <is>
          <t>AC-R-059</t>
        </is>
      </c>
      <c r="E7626" t="inlineStr">
        <is>
          <t>Acceptance Criteria ID</t>
        </is>
      </c>
      <c r="F7626">
        <f>A7626&amp;"|"&amp;B7626</f>
        <v/>
      </c>
      <c r="G7626">
        <f>C7626&amp;"|"&amp;D7626</f>
        <v/>
      </c>
      <c r="H7626" t="inlineStr">
        <is>
          <t>ACCEPTED_BY</t>
        </is>
      </c>
      <c r="I7626" t="inlineStr">
        <is>
          <t>Structural</t>
        </is>
      </c>
      <c r="J7626" t="inlineStr">
        <is>
          <t>Required</t>
        </is>
      </c>
      <c r="K7626" t="inlineStr">
        <is>
          <t>Primary</t>
        </is>
      </c>
      <c r="L7626" t="inlineStr"/>
      <c r="M7626" t="inlineStr">
        <is>
          <t>SourceField:Acceptance Criteria ID</t>
        </is>
      </c>
    </row>
    <row r="7627">
      <c r="A7627" t="inlineStr">
        <is>
          <t>Tasks</t>
        </is>
      </c>
      <c r="B7627" t="inlineStr">
        <is>
          <t>T-R-059-02</t>
        </is>
      </c>
      <c r="C7627" t="inlineStr">
        <is>
          <t>Activities</t>
        </is>
      </c>
      <c r="D7627" t="inlineStr">
        <is>
          <t>A-R-059</t>
        </is>
      </c>
      <c r="E7627" t="inlineStr">
        <is>
          <t>Activity ID</t>
        </is>
      </c>
      <c r="F7627">
        <f>A7627&amp;"|"&amp;B7627</f>
        <v/>
      </c>
      <c r="G7627">
        <f>C7627&amp;"|"&amp;D7627</f>
        <v/>
      </c>
      <c r="H7627" t="inlineStr">
        <is>
          <t>UNDEFINED</t>
        </is>
      </c>
      <c r="I7627" t="inlineStr">
        <is>
          <t>Cross-reference</t>
        </is>
      </c>
      <c r="J7627" t="inlineStr">
        <is>
          <t>Optional</t>
        </is>
      </c>
      <c r="K7627" t="inlineStr">
        <is>
          <t>Primary</t>
        </is>
      </c>
      <c r="L7627" t="inlineStr"/>
      <c r="M7627" t="inlineStr">
        <is>
          <t>SourceField:Activity ID</t>
        </is>
      </c>
    </row>
    <row r="7628">
      <c r="A7628" t="inlineStr">
        <is>
          <t>Tasks</t>
        </is>
      </c>
      <c r="B7628" t="inlineStr">
        <is>
          <t>T-R-059-02</t>
        </is>
      </c>
      <c r="C7628" t="inlineStr">
        <is>
          <t>Deliverables</t>
        </is>
      </c>
      <c r="D7628" t="inlineStr">
        <is>
          <t>D-R-059</t>
        </is>
      </c>
      <c r="E7628" t="inlineStr">
        <is>
          <t>Related Deliverable ID</t>
        </is>
      </c>
      <c r="F7628">
        <f>A7628&amp;"|"&amp;B7628</f>
        <v/>
      </c>
      <c r="G7628">
        <f>C7628&amp;"|"&amp;D7628</f>
        <v/>
      </c>
      <c r="H7628" t="inlineStr">
        <is>
          <t>PRODUCES</t>
        </is>
      </c>
      <c r="I7628" t="inlineStr">
        <is>
          <t>Cross-reference</t>
        </is>
      </c>
      <c r="J7628" t="inlineStr">
        <is>
          <t>Optional</t>
        </is>
      </c>
      <c r="K7628" t="inlineStr">
        <is>
          <t>Primary</t>
        </is>
      </c>
      <c r="L7628" t="inlineStr"/>
      <c r="M7628" t="inlineStr">
        <is>
          <t>SourceField:Related Deliverable ID</t>
        </is>
      </c>
    </row>
    <row r="7629">
      <c r="A7629" t="inlineStr">
        <is>
          <t>Tasks</t>
        </is>
      </c>
      <c r="B7629" t="inlineStr">
        <is>
          <t>T-R-059-02</t>
        </is>
      </c>
      <c r="C7629" t="inlineStr">
        <is>
          <t>WPS</t>
        </is>
      </c>
      <c r="D7629" t="inlineStr">
        <is>
          <t>WPS-13</t>
        </is>
      </c>
      <c r="E7629" t="inlineStr">
        <is>
          <t>WPS ID</t>
        </is>
      </c>
      <c r="F7629">
        <f>A7629&amp;"|"&amp;B7629</f>
        <v/>
      </c>
      <c r="G7629">
        <f>C7629&amp;"|"&amp;D7629</f>
        <v/>
      </c>
      <c r="H7629" t="inlineStr">
        <is>
          <t>BELONGS_TO_WPS</t>
        </is>
      </c>
      <c r="I7629" t="inlineStr">
        <is>
          <t>Structural</t>
        </is>
      </c>
      <c r="J7629" t="inlineStr">
        <is>
          <t>Required</t>
        </is>
      </c>
      <c r="K7629" t="inlineStr">
        <is>
          <t>Primary</t>
        </is>
      </c>
      <c r="L7629" t="inlineStr"/>
      <c r="M7629" t="inlineStr">
        <is>
          <t>SourceField:WPS ID</t>
        </is>
      </c>
    </row>
    <row r="7630">
      <c r="A7630" t="inlineStr">
        <is>
          <t>Tasks</t>
        </is>
      </c>
      <c r="B7630" t="inlineStr">
        <is>
          <t>T-R-059-03</t>
        </is>
      </c>
      <c r="C7630" t="inlineStr">
        <is>
          <t>Acceptance</t>
        </is>
      </c>
      <c r="D7630" t="inlineStr">
        <is>
          <t>AC-R-059</t>
        </is>
      </c>
      <c r="E7630" t="inlineStr">
        <is>
          <t>Acceptance Criteria ID</t>
        </is>
      </c>
      <c r="F7630">
        <f>A7630&amp;"|"&amp;B7630</f>
        <v/>
      </c>
      <c r="G7630">
        <f>C7630&amp;"|"&amp;D7630</f>
        <v/>
      </c>
      <c r="H7630" t="inlineStr">
        <is>
          <t>ACCEPTED_BY</t>
        </is>
      </c>
      <c r="I7630" t="inlineStr">
        <is>
          <t>Structural</t>
        </is>
      </c>
      <c r="J7630" t="inlineStr">
        <is>
          <t>Required</t>
        </is>
      </c>
      <c r="K7630" t="inlineStr">
        <is>
          <t>Primary</t>
        </is>
      </c>
      <c r="L7630" t="inlineStr"/>
      <c r="M7630" t="inlineStr">
        <is>
          <t>SourceField:Acceptance Criteria ID</t>
        </is>
      </c>
    </row>
    <row r="7631">
      <c r="A7631" t="inlineStr">
        <is>
          <t>Tasks</t>
        </is>
      </c>
      <c r="B7631" t="inlineStr">
        <is>
          <t>T-R-059-03</t>
        </is>
      </c>
      <c r="C7631" t="inlineStr">
        <is>
          <t>Activities</t>
        </is>
      </c>
      <c r="D7631" t="inlineStr">
        <is>
          <t>A-R-059</t>
        </is>
      </c>
      <c r="E7631" t="inlineStr">
        <is>
          <t>Activity ID</t>
        </is>
      </c>
      <c r="F7631">
        <f>A7631&amp;"|"&amp;B7631</f>
        <v/>
      </c>
      <c r="G7631">
        <f>C7631&amp;"|"&amp;D7631</f>
        <v/>
      </c>
      <c r="H7631" t="inlineStr">
        <is>
          <t>UNDEFINED</t>
        </is>
      </c>
      <c r="I7631" t="inlineStr">
        <is>
          <t>Cross-reference</t>
        </is>
      </c>
      <c r="J7631" t="inlineStr">
        <is>
          <t>Optional</t>
        </is>
      </c>
      <c r="K7631" t="inlineStr">
        <is>
          <t>Primary</t>
        </is>
      </c>
      <c r="L7631" t="inlineStr"/>
      <c r="M7631" t="inlineStr">
        <is>
          <t>SourceField:Activity ID</t>
        </is>
      </c>
    </row>
    <row r="7632">
      <c r="A7632" t="inlineStr">
        <is>
          <t>Tasks</t>
        </is>
      </c>
      <c r="B7632" t="inlineStr">
        <is>
          <t>T-R-059-03</t>
        </is>
      </c>
      <c r="C7632" t="inlineStr">
        <is>
          <t>Deliverables</t>
        </is>
      </c>
      <c r="D7632" t="inlineStr">
        <is>
          <t>D-R-059</t>
        </is>
      </c>
      <c r="E7632" t="inlineStr">
        <is>
          <t>Related Deliverable ID</t>
        </is>
      </c>
      <c r="F7632">
        <f>A7632&amp;"|"&amp;B7632</f>
        <v/>
      </c>
      <c r="G7632">
        <f>C7632&amp;"|"&amp;D7632</f>
        <v/>
      </c>
      <c r="H7632" t="inlineStr">
        <is>
          <t>PRODUCES</t>
        </is>
      </c>
      <c r="I7632" t="inlineStr">
        <is>
          <t>Cross-reference</t>
        </is>
      </c>
      <c r="J7632" t="inlineStr">
        <is>
          <t>Optional</t>
        </is>
      </c>
      <c r="K7632" t="inlineStr">
        <is>
          <t>Primary</t>
        </is>
      </c>
      <c r="L7632" t="inlineStr"/>
      <c r="M7632" t="inlineStr">
        <is>
          <t>SourceField:Related Deliverable ID</t>
        </is>
      </c>
    </row>
    <row r="7633">
      <c r="A7633" t="inlineStr">
        <is>
          <t>Tasks</t>
        </is>
      </c>
      <c r="B7633" t="inlineStr">
        <is>
          <t>T-R-059-03</t>
        </is>
      </c>
      <c r="C7633" t="inlineStr">
        <is>
          <t>WPS</t>
        </is>
      </c>
      <c r="D7633" t="inlineStr">
        <is>
          <t>WPS-13</t>
        </is>
      </c>
      <c r="E7633" t="inlineStr">
        <is>
          <t>WPS ID</t>
        </is>
      </c>
      <c r="F7633">
        <f>A7633&amp;"|"&amp;B7633</f>
        <v/>
      </c>
      <c r="G7633">
        <f>C7633&amp;"|"&amp;D7633</f>
        <v/>
      </c>
      <c r="H7633" t="inlineStr">
        <is>
          <t>BELONGS_TO_WPS</t>
        </is>
      </c>
      <c r="I7633" t="inlineStr">
        <is>
          <t>Structural</t>
        </is>
      </c>
      <c r="J7633" t="inlineStr">
        <is>
          <t>Required</t>
        </is>
      </c>
      <c r="K7633" t="inlineStr">
        <is>
          <t>Primary</t>
        </is>
      </c>
      <c r="L7633" t="inlineStr"/>
      <c r="M7633" t="inlineStr">
        <is>
          <t>SourceField:WPS ID</t>
        </is>
      </c>
    </row>
    <row r="7634">
      <c r="A7634" t="inlineStr">
        <is>
          <t>Tasks</t>
        </is>
      </c>
      <c r="B7634" t="inlineStr">
        <is>
          <t>T-R-060-01</t>
        </is>
      </c>
      <c r="C7634" t="inlineStr">
        <is>
          <t>Acceptance</t>
        </is>
      </c>
      <c r="D7634" t="inlineStr">
        <is>
          <t>AC-R-060</t>
        </is>
      </c>
      <c r="E7634" t="inlineStr">
        <is>
          <t>Acceptance Criteria ID</t>
        </is>
      </c>
      <c r="F7634">
        <f>A7634&amp;"|"&amp;B7634</f>
        <v/>
      </c>
      <c r="G7634">
        <f>C7634&amp;"|"&amp;D7634</f>
        <v/>
      </c>
      <c r="H7634" t="inlineStr">
        <is>
          <t>ACCEPTED_BY</t>
        </is>
      </c>
      <c r="I7634" t="inlineStr">
        <is>
          <t>Structural</t>
        </is>
      </c>
      <c r="J7634" t="inlineStr">
        <is>
          <t>Required</t>
        </is>
      </c>
      <c r="K7634" t="inlineStr">
        <is>
          <t>Primary</t>
        </is>
      </c>
      <c r="L7634" t="inlineStr"/>
      <c r="M7634" t="inlineStr">
        <is>
          <t>SourceField:Acceptance Criteria ID</t>
        </is>
      </c>
    </row>
    <row r="7635">
      <c r="A7635" t="inlineStr">
        <is>
          <t>Tasks</t>
        </is>
      </c>
      <c r="B7635" t="inlineStr">
        <is>
          <t>T-R-060-01</t>
        </is>
      </c>
      <c r="C7635" t="inlineStr">
        <is>
          <t>Activities</t>
        </is>
      </c>
      <c r="D7635" t="inlineStr">
        <is>
          <t>A-R-060</t>
        </is>
      </c>
      <c r="E7635" t="inlineStr">
        <is>
          <t>Activity ID</t>
        </is>
      </c>
      <c r="F7635">
        <f>A7635&amp;"|"&amp;B7635</f>
        <v/>
      </c>
      <c r="G7635">
        <f>C7635&amp;"|"&amp;D7635</f>
        <v/>
      </c>
      <c r="H7635" t="inlineStr">
        <is>
          <t>UNDEFINED</t>
        </is>
      </c>
      <c r="I7635" t="inlineStr">
        <is>
          <t>Cross-reference</t>
        </is>
      </c>
      <c r="J7635" t="inlineStr">
        <is>
          <t>Optional</t>
        </is>
      </c>
      <c r="K7635" t="inlineStr">
        <is>
          <t>Primary</t>
        </is>
      </c>
      <c r="L7635" t="inlineStr"/>
      <c r="M7635" t="inlineStr">
        <is>
          <t>SourceField:Activity ID</t>
        </is>
      </c>
    </row>
    <row r="7636">
      <c r="A7636" t="inlineStr">
        <is>
          <t>Tasks</t>
        </is>
      </c>
      <c r="B7636" t="inlineStr">
        <is>
          <t>T-R-060-01</t>
        </is>
      </c>
      <c r="C7636" t="inlineStr">
        <is>
          <t>Deliverables</t>
        </is>
      </c>
      <c r="D7636" t="inlineStr">
        <is>
          <t>D-R-060</t>
        </is>
      </c>
      <c r="E7636" t="inlineStr">
        <is>
          <t>Related Deliverable ID</t>
        </is>
      </c>
      <c r="F7636">
        <f>A7636&amp;"|"&amp;B7636</f>
        <v/>
      </c>
      <c r="G7636">
        <f>C7636&amp;"|"&amp;D7636</f>
        <v/>
      </c>
      <c r="H7636" t="inlineStr">
        <is>
          <t>PRODUCES</t>
        </is>
      </c>
      <c r="I7636" t="inlineStr">
        <is>
          <t>Cross-reference</t>
        </is>
      </c>
      <c r="J7636" t="inlineStr">
        <is>
          <t>Optional</t>
        </is>
      </c>
      <c r="K7636" t="inlineStr">
        <is>
          <t>Primary</t>
        </is>
      </c>
      <c r="L7636" t="inlineStr"/>
      <c r="M7636" t="inlineStr">
        <is>
          <t>SourceField:Related Deliverable ID</t>
        </is>
      </c>
    </row>
    <row r="7637">
      <c r="A7637" t="inlineStr">
        <is>
          <t>Tasks</t>
        </is>
      </c>
      <c r="B7637" t="inlineStr">
        <is>
          <t>T-R-060-01</t>
        </is>
      </c>
      <c r="C7637" t="inlineStr">
        <is>
          <t>WPS</t>
        </is>
      </c>
      <c r="D7637" t="inlineStr">
        <is>
          <t>WPS-13</t>
        </is>
      </c>
      <c r="E7637" t="inlineStr">
        <is>
          <t>WPS ID</t>
        </is>
      </c>
      <c r="F7637">
        <f>A7637&amp;"|"&amp;B7637</f>
        <v/>
      </c>
      <c r="G7637">
        <f>C7637&amp;"|"&amp;D7637</f>
        <v/>
      </c>
      <c r="H7637" t="inlineStr">
        <is>
          <t>BELONGS_TO_WPS</t>
        </is>
      </c>
      <c r="I7637" t="inlineStr">
        <is>
          <t>Structural</t>
        </is>
      </c>
      <c r="J7637" t="inlineStr">
        <is>
          <t>Required</t>
        </is>
      </c>
      <c r="K7637" t="inlineStr">
        <is>
          <t>Primary</t>
        </is>
      </c>
      <c r="L7637" t="inlineStr"/>
      <c r="M7637" t="inlineStr">
        <is>
          <t>SourceField:WPS ID</t>
        </is>
      </c>
    </row>
    <row r="7638">
      <c r="A7638" t="inlineStr">
        <is>
          <t>Tasks</t>
        </is>
      </c>
      <c r="B7638" t="inlineStr">
        <is>
          <t>T-R-060-02</t>
        </is>
      </c>
      <c r="C7638" t="inlineStr">
        <is>
          <t>Acceptance</t>
        </is>
      </c>
      <c r="D7638" t="inlineStr">
        <is>
          <t>AC-R-060</t>
        </is>
      </c>
      <c r="E7638" t="inlineStr">
        <is>
          <t>Acceptance Criteria ID</t>
        </is>
      </c>
      <c r="F7638">
        <f>A7638&amp;"|"&amp;B7638</f>
        <v/>
      </c>
      <c r="G7638">
        <f>C7638&amp;"|"&amp;D7638</f>
        <v/>
      </c>
      <c r="H7638" t="inlineStr">
        <is>
          <t>ACCEPTED_BY</t>
        </is>
      </c>
      <c r="I7638" t="inlineStr">
        <is>
          <t>Structural</t>
        </is>
      </c>
      <c r="J7638" t="inlineStr">
        <is>
          <t>Required</t>
        </is>
      </c>
      <c r="K7638" t="inlineStr">
        <is>
          <t>Primary</t>
        </is>
      </c>
      <c r="L7638" t="inlineStr"/>
      <c r="M7638" t="inlineStr">
        <is>
          <t>SourceField:Acceptance Criteria ID</t>
        </is>
      </c>
    </row>
    <row r="7639">
      <c r="A7639" t="inlineStr">
        <is>
          <t>Tasks</t>
        </is>
      </c>
      <c r="B7639" t="inlineStr">
        <is>
          <t>T-R-060-02</t>
        </is>
      </c>
      <c r="C7639" t="inlineStr">
        <is>
          <t>Activities</t>
        </is>
      </c>
      <c r="D7639" t="inlineStr">
        <is>
          <t>A-R-060</t>
        </is>
      </c>
      <c r="E7639" t="inlineStr">
        <is>
          <t>Activity ID</t>
        </is>
      </c>
      <c r="F7639">
        <f>A7639&amp;"|"&amp;B7639</f>
        <v/>
      </c>
      <c r="G7639">
        <f>C7639&amp;"|"&amp;D7639</f>
        <v/>
      </c>
      <c r="H7639" t="inlineStr">
        <is>
          <t>UNDEFINED</t>
        </is>
      </c>
      <c r="I7639" t="inlineStr">
        <is>
          <t>Cross-reference</t>
        </is>
      </c>
      <c r="J7639" t="inlineStr">
        <is>
          <t>Optional</t>
        </is>
      </c>
      <c r="K7639" t="inlineStr">
        <is>
          <t>Primary</t>
        </is>
      </c>
      <c r="L7639" t="inlineStr"/>
      <c r="M7639" t="inlineStr">
        <is>
          <t>SourceField:Activity ID</t>
        </is>
      </c>
    </row>
    <row r="7640">
      <c r="A7640" t="inlineStr">
        <is>
          <t>Tasks</t>
        </is>
      </c>
      <c r="B7640" t="inlineStr">
        <is>
          <t>T-R-060-02</t>
        </is>
      </c>
      <c r="C7640" t="inlineStr">
        <is>
          <t>Deliverables</t>
        </is>
      </c>
      <c r="D7640" t="inlineStr">
        <is>
          <t>D-R-060</t>
        </is>
      </c>
      <c r="E7640" t="inlineStr">
        <is>
          <t>Related Deliverable ID</t>
        </is>
      </c>
      <c r="F7640">
        <f>A7640&amp;"|"&amp;B7640</f>
        <v/>
      </c>
      <c r="G7640">
        <f>C7640&amp;"|"&amp;D7640</f>
        <v/>
      </c>
      <c r="H7640" t="inlineStr">
        <is>
          <t>PRODUCES</t>
        </is>
      </c>
      <c r="I7640" t="inlineStr">
        <is>
          <t>Cross-reference</t>
        </is>
      </c>
      <c r="J7640" t="inlineStr">
        <is>
          <t>Optional</t>
        </is>
      </c>
      <c r="K7640" t="inlineStr">
        <is>
          <t>Primary</t>
        </is>
      </c>
      <c r="L7640" t="inlineStr"/>
      <c r="M7640" t="inlineStr">
        <is>
          <t>SourceField:Related Deliverable ID</t>
        </is>
      </c>
    </row>
    <row r="7641">
      <c r="A7641" t="inlineStr">
        <is>
          <t>Tasks</t>
        </is>
      </c>
      <c r="B7641" t="inlineStr">
        <is>
          <t>T-R-060-02</t>
        </is>
      </c>
      <c r="C7641" t="inlineStr">
        <is>
          <t>WPS</t>
        </is>
      </c>
      <c r="D7641" t="inlineStr">
        <is>
          <t>WPS-13</t>
        </is>
      </c>
      <c r="E7641" t="inlineStr">
        <is>
          <t>WPS ID</t>
        </is>
      </c>
      <c r="F7641">
        <f>A7641&amp;"|"&amp;B7641</f>
        <v/>
      </c>
      <c r="G7641">
        <f>C7641&amp;"|"&amp;D7641</f>
        <v/>
      </c>
      <c r="H7641" t="inlineStr">
        <is>
          <t>BELONGS_TO_WPS</t>
        </is>
      </c>
      <c r="I7641" t="inlineStr">
        <is>
          <t>Structural</t>
        </is>
      </c>
      <c r="J7641" t="inlineStr">
        <is>
          <t>Required</t>
        </is>
      </c>
      <c r="K7641" t="inlineStr">
        <is>
          <t>Primary</t>
        </is>
      </c>
      <c r="L7641" t="inlineStr"/>
      <c r="M7641" t="inlineStr">
        <is>
          <t>SourceField:WPS ID</t>
        </is>
      </c>
    </row>
    <row r="7642">
      <c r="A7642" t="inlineStr">
        <is>
          <t>Tasks</t>
        </is>
      </c>
      <c r="B7642" t="inlineStr">
        <is>
          <t>T-R-060-03</t>
        </is>
      </c>
      <c r="C7642" t="inlineStr">
        <is>
          <t>Acceptance</t>
        </is>
      </c>
      <c r="D7642" t="inlineStr">
        <is>
          <t>AC-R-060</t>
        </is>
      </c>
      <c r="E7642" t="inlineStr">
        <is>
          <t>Acceptance Criteria ID</t>
        </is>
      </c>
      <c r="F7642">
        <f>A7642&amp;"|"&amp;B7642</f>
        <v/>
      </c>
      <c r="G7642">
        <f>C7642&amp;"|"&amp;D7642</f>
        <v/>
      </c>
      <c r="H7642" t="inlineStr">
        <is>
          <t>ACCEPTED_BY</t>
        </is>
      </c>
      <c r="I7642" t="inlineStr">
        <is>
          <t>Structural</t>
        </is>
      </c>
      <c r="J7642" t="inlineStr">
        <is>
          <t>Required</t>
        </is>
      </c>
      <c r="K7642" t="inlineStr">
        <is>
          <t>Primary</t>
        </is>
      </c>
      <c r="L7642" t="inlineStr"/>
      <c r="M7642" t="inlineStr">
        <is>
          <t>SourceField:Acceptance Criteria ID</t>
        </is>
      </c>
    </row>
    <row r="7643">
      <c r="A7643" t="inlineStr">
        <is>
          <t>Tasks</t>
        </is>
      </c>
      <c r="B7643" t="inlineStr">
        <is>
          <t>T-R-060-03</t>
        </is>
      </c>
      <c r="C7643" t="inlineStr">
        <is>
          <t>Activities</t>
        </is>
      </c>
      <c r="D7643" t="inlineStr">
        <is>
          <t>A-R-060</t>
        </is>
      </c>
      <c r="E7643" t="inlineStr">
        <is>
          <t>Activity ID</t>
        </is>
      </c>
      <c r="F7643">
        <f>A7643&amp;"|"&amp;B7643</f>
        <v/>
      </c>
      <c r="G7643">
        <f>C7643&amp;"|"&amp;D7643</f>
        <v/>
      </c>
      <c r="H7643" t="inlineStr">
        <is>
          <t>UNDEFINED</t>
        </is>
      </c>
      <c r="I7643" t="inlineStr">
        <is>
          <t>Cross-reference</t>
        </is>
      </c>
      <c r="J7643" t="inlineStr">
        <is>
          <t>Optional</t>
        </is>
      </c>
      <c r="K7643" t="inlineStr">
        <is>
          <t>Primary</t>
        </is>
      </c>
      <c r="L7643" t="inlineStr"/>
      <c r="M7643" t="inlineStr">
        <is>
          <t>SourceField:Activity ID</t>
        </is>
      </c>
    </row>
    <row r="7644">
      <c r="A7644" t="inlineStr">
        <is>
          <t>Tasks</t>
        </is>
      </c>
      <c r="B7644" t="inlineStr">
        <is>
          <t>T-R-060-03</t>
        </is>
      </c>
      <c r="C7644" t="inlineStr">
        <is>
          <t>Deliverables</t>
        </is>
      </c>
      <c r="D7644" t="inlineStr">
        <is>
          <t>D-R-060</t>
        </is>
      </c>
      <c r="E7644" t="inlineStr">
        <is>
          <t>Related Deliverable ID</t>
        </is>
      </c>
      <c r="F7644">
        <f>A7644&amp;"|"&amp;B7644</f>
        <v/>
      </c>
      <c r="G7644">
        <f>C7644&amp;"|"&amp;D7644</f>
        <v/>
      </c>
      <c r="H7644" t="inlineStr">
        <is>
          <t>PRODUCES</t>
        </is>
      </c>
      <c r="I7644" t="inlineStr">
        <is>
          <t>Cross-reference</t>
        </is>
      </c>
      <c r="J7644" t="inlineStr">
        <is>
          <t>Optional</t>
        </is>
      </c>
      <c r="K7644" t="inlineStr">
        <is>
          <t>Primary</t>
        </is>
      </c>
      <c r="L7644" t="inlineStr"/>
      <c r="M7644" t="inlineStr">
        <is>
          <t>SourceField:Related Deliverable ID</t>
        </is>
      </c>
    </row>
    <row r="7645">
      <c r="A7645" t="inlineStr">
        <is>
          <t>Tasks</t>
        </is>
      </c>
      <c r="B7645" t="inlineStr">
        <is>
          <t>T-R-060-03</t>
        </is>
      </c>
      <c r="C7645" t="inlineStr">
        <is>
          <t>WPS</t>
        </is>
      </c>
      <c r="D7645" t="inlineStr">
        <is>
          <t>WPS-13</t>
        </is>
      </c>
      <c r="E7645" t="inlineStr">
        <is>
          <t>WPS ID</t>
        </is>
      </c>
      <c r="F7645">
        <f>A7645&amp;"|"&amp;B7645</f>
        <v/>
      </c>
      <c r="G7645">
        <f>C7645&amp;"|"&amp;D7645</f>
        <v/>
      </c>
      <c r="H7645" t="inlineStr">
        <is>
          <t>BELONGS_TO_WPS</t>
        </is>
      </c>
      <c r="I7645" t="inlineStr">
        <is>
          <t>Structural</t>
        </is>
      </c>
      <c r="J7645" t="inlineStr">
        <is>
          <t>Required</t>
        </is>
      </c>
      <c r="K7645" t="inlineStr">
        <is>
          <t>Primary</t>
        </is>
      </c>
      <c r="L7645" t="inlineStr"/>
      <c r="M7645" t="inlineStr">
        <is>
          <t>SourceField:WPS ID</t>
        </is>
      </c>
    </row>
    <row r="7646">
      <c r="A7646" t="inlineStr">
        <is>
          <t>Tasks</t>
        </is>
      </c>
      <c r="B7646" t="inlineStr">
        <is>
          <t>T-R-061-01</t>
        </is>
      </c>
      <c r="C7646" t="inlineStr">
        <is>
          <t>Acceptance</t>
        </is>
      </c>
      <c r="D7646" t="inlineStr">
        <is>
          <t>AC-R-061</t>
        </is>
      </c>
      <c r="E7646" t="inlineStr">
        <is>
          <t>Acceptance Criteria ID</t>
        </is>
      </c>
      <c r="F7646">
        <f>A7646&amp;"|"&amp;B7646</f>
        <v/>
      </c>
      <c r="G7646">
        <f>C7646&amp;"|"&amp;D7646</f>
        <v/>
      </c>
      <c r="H7646" t="inlineStr">
        <is>
          <t>ACCEPTED_BY</t>
        </is>
      </c>
      <c r="I7646" t="inlineStr">
        <is>
          <t>Structural</t>
        </is>
      </c>
      <c r="J7646" t="inlineStr">
        <is>
          <t>Required</t>
        </is>
      </c>
      <c r="K7646" t="inlineStr">
        <is>
          <t>Primary</t>
        </is>
      </c>
      <c r="L7646" t="inlineStr"/>
      <c r="M7646" t="inlineStr">
        <is>
          <t>SourceField:Acceptance Criteria ID</t>
        </is>
      </c>
    </row>
    <row r="7647">
      <c r="A7647" t="inlineStr">
        <is>
          <t>Tasks</t>
        </is>
      </c>
      <c r="B7647" t="inlineStr">
        <is>
          <t>T-R-061-01</t>
        </is>
      </c>
      <c r="C7647" t="inlineStr">
        <is>
          <t>Activities</t>
        </is>
      </c>
      <c r="D7647" t="inlineStr">
        <is>
          <t>A-R-061</t>
        </is>
      </c>
      <c r="E7647" t="inlineStr">
        <is>
          <t>Activity ID</t>
        </is>
      </c>
      <c r="F7647">
        <f>A7647&amp;"|"&amp;B7647</f>
        <v/>
      </c>
      <c r="G7647">
        <f>C7647&amp;"|"&amp;D7647</f>
        <v/>
      </c>
      <c r="H7647" t="inlineStr">
        <is>
          <t>UNDEFINED</t>
        </is>
      </c>
      <c r="I7647" t="inlineStr">
        <is>
          <t>Cross-reference</t>
        </is>
      </c>
      <c r="J7647" t="inlineStr">
        <is>
          <t>Optional</t>
        </is>
      </c>
      <c r="K7647" t="inlineStr">
        <is>
          <t>Primary</t>
        </is>
      </c>
      <c r="L7647" t="inlineStr"/>
      <c r="M7647" t="inlineStr">
        <is>
          <t>SourceField:Activity ID</t>
        </is>
      </c>
    </row>
    <row r="7648">
      <c r="A7648" t="inlineStr">
        <is>
          <t>Tasks</t>
        </is>
      </c>
      <c r="B7648" t="inlineStr">
        <is>
          <t>T-R-061-01</t>
        </is>
      </c>
      <c r="C7648" t="inlineStr">
        <is>
          <t>Deliverables</t>
        </is>
      </c>
      <c r="D7648" t="inlineStr">
        <is>
          <t>D-R-061</t>
        </is>
      </c>
      <c r="E7648" t="inlineStr">
        <is>
          <t>Related Deliverable ID</t>
        </is>
      </c>
      <c r="F7648">
        <f>A7648&amp;"|"&amp;B7648</f>
        <v/>
      </c>
      <c r="G7648">
        <f>C7648&amp;"|"&amp;D7648</f>
        <v/>
      </c>
      <c r="H7648" t="inlineStr">
        <is>
          <t>PRODUCES</t>
        </is>
      </c>
      <c r="I7648" t="inlineStr">
        <is>
          <t>Cross-reference</t>
        </is>
      </c>
      <c r="J7648" t="inlineStr">
        <is>
          <t>Optional</t>
        </is>
      </c>
      <c r="K7648" t="inlineStr">
        <is>
          <t>Primary</t>
        </is>
      </c>
      <c r="L7648" t="inlineStr"/>
      <c r="M7648" t="inlineStr">
        <is>
          <t>SourceField:Related Deliverable ID</t>
        </is>
      </c>
    </row>
    <row r="7649">
      <c r="A7649" t="inlineStr">
        <is>
          <t>Tasks</t>
        </is>
      </c>
      <c r="B7649" t="inlineStr">
        <is>
          <t>T-R-061-01</t>
        </is>
      </c>
      <c r="C7649" t="inlineStr">
        <is>
          <t>WPS</t>
        </is>
      </c>
      <c r="D7649" t="inlineStr">
        <is>
          <t>WPS-16</t>
        </is>
      </c>
      <c r="E7649" t="inlineStr">
        <is>
          <t>WPS ID</t>
        </is>
      </c>
      <c r="F7649">
        <f>A7649&amp;"|"&amp;B7649</f>
        <v/>
      </c>
      <c r="G7649">
        <f>C7649&amp;"|"&amp;D7649</f>
        <v/>
      </c>
      <c r="H7649" t="inlineStr">
        <is>
          <t>BELONGS_TO_WPS</t>
        </is>
      </c>
      <c r="I7649" t="inlineStr">
        <is>
          <t>Structural</t>
        </is>
      </c>
      <c r="J7649" t="inlineStr">
        <is>
          <t>Required</t>
        </is>
      </c>
      <c r="K7649" t="inlineStr">
        <is>
          <t>Primary</t>
        </is>
      </c>
      <c r="L7649" t="inlineStr"/>
      <c r="M7649" t="inlineStr">
        <is>
          <t>SourceField:WPS ID</t>
        </is>
      </c>
    </row>
    <row r="7650">
      <c r="A7650" t="inlineStr">
        <is>
          <t>Tasks</t>
        </is>
      </c>
      <c r="B7650" t="inlineStr">
        <is>
          <t>T-R-061-02</t>
        </is>
      </c>
      <c r="C7650" t="inlineStr">
        <is>
          <t>Acceptance</t>
        </is>
      </c>
      <c r="D7650" t="inlineStr">
        <is>
          <t>AC-R-061</t>
        </is>
      </c>
      <c r="E7650" t="inlineStr">
        <is>
          <t>Acceptance Criteria ID</t>
        </is>
      </c>
      <c r="F7650">
        <f>A7650&amp;"|"&amp;B7650</f>
        <v/>
      </c>
      <c r="G7650">
        <f>C7650&amp;"|"&amp;D7650</f>
        <v/>
      </c>
      <c r="H7650" t="inlineStr">
        <is>
          <t>ACCEPTED_BY</t>
        </is>
      </c>
      <c r="I7650" t="inlineStr">
        <is>
          <t>Structural</t>
        </is>
      </c>
      <c r="J7650" t="inlineStr">
        <is>
          <t>Required</t>
        </is>
      </c>
      <c r="K7650" t="inlineStr">
        <is>
          <t>Primary</t>
        </is>
      </c>
      <c r="L7650" t="inlineStr"/>
      <c r="M7650" t="inlineStr">
        <is>
          <t>SourceField:Acceptance Criteria ID</t>
        </is>
      </c>
    </row>
    <row r="7651">
      <c r="A7651" t="inlineStr">
        <is>
          <t>Tasks</t>
        </is>
      </c>
      <c r="B7651" t="inlineStr">
        <is>
          <t>T-R-061-02</t>
        </is>
      </c>
      <c r="C7651" t="inlineStr">
        <is>
          <t>Activities</t>
        </is>
      </c>
      <c r="D7651" t="inlineStr">
        <is>
          <t>A-R-061</t>
        </is>
      </c>
      <c r="E7651" t="inlineStr">
        <is>
          <t>Activity ID</t>
        </is>
      </c>
      <c r="F7651">
        <f>A7651&amp;"|"&amp;B7651</f>
        <v/>
      </c>
      <c r="G7651">
        <f>C7651&amp;"|"&amp;D7651</f>
        <v/>
      </c>
      <c r="H7651" t="inlineStr">
        <is>
          <t>UNDEFINED</t>
        </is>
      </c>
      <c r="I7651" t="inlineStr">
        <is>
          <t>Cross-reference</t>
        </is>
      </c>
      <c r="J7651" t="inlineStr">
        <is>
          <t>Optional</t>
        </is>
      </c>
      <c r="K7651" t="inlineStr">
        <is>
          <t>Primary</t>
        </is>
      </c>
      <c r="L7651" t="inlineStr"/>
      <c r="M7651" t="inlineStr">
        <is>
          <t>SourceField:Activity ID</t>
        </is>
      </c>
    </row>
    <row r="7652">
      <c r="A7652" t="inlineStr">
        <is>
          <t>Tasks</t>
        </is>
      </c>
      <c r="B7652" t="inlineStr">
        <is>
          <t>T-R-061-02</t>
        </is>
      </c>
      <c r="C7652" t="inlineStr">
        <is>
          <t>Deliverables</t>
        </is>
      </c>
      <c r="D7652" t="inlineStr">
        <is>
          <t>D-R-061</t>
        </is>
      </c>
      <c r="E7652" t="inlineStr">
        <is>
          <t>Related Deliverable ID</t>
        </is>
      </c>
      <c r="F7652">
        <f>A7652&amp;"|"&amp;B7652</f>
        <v/>
      </c>
      <c r="G7652">
        <f>C7652&amp;"|"&amp;D7652</f>
        <v/>
      </c>
      <c r="H7652" t="inlineStr">
        <is>
          <t>PRODUCES</t>
        </is>
      </c>
      <c r="I7652" t="inlineStr">
        <is>
          <t>Cross-reference</t>
        </is>
      </c>
      <c r="J7652" t="inlineStr">
        <is>
          <t>Optional</t>
        </is>
      </c>
      <c r="K7652" t="inlineStr">
        <is>
          <t>Primary</t>
        </is>
      </c>
      <c r="L7652" t="inlineStr"/>
      <c r="M7652" t="inlineStr">
        <is>
          <t>SourceField:Related Deliverable ID</t>
        </is>
      </c>
    </row>
    <row r="7653">
      <c r="A7653" t="inlineStr">
        <is>
          <t>Tasks</t>
        </is>
      </c>
      <c r="B7653" t="inlineStr">
        <is>
          <t>T-R-061-02</t>
        </is>
      </c>
      <c r="C7653" t="inlineStr">
        <is>
          <t>WPS</t>
        </is>
      </c>
      <c r="D7653" t="inlineStr">
        <is>
          <t>WPS-16</t>
        </is>
      </c>
      <c r="E7653" t="inlineStr">
        <is>
          <t>WPS ID</t>
        </is>
      </c>
      <c r="F7653">
        <f>A7653&amp;"|"&amp;B7653</f>
        <v/>
      </c>
      <c r="G7653">
        <f>C7653&amp;"|"&amp;D7653</f>
        <v/>
      </c>
      <c r="H7653" t="inlineStr">
        <is>
          <t>BELONGS_TO_WPS</t>
        </is>
      </c>
      <c r="I7653" t="inlineStr">
        <is>
          <t>Structural</t>
        </is>
      </c>
      <c r="J7653" t="inlineStr">
        <is>
          <t>Required</t>
        </is>
      </c>
      <c r="K7653" t="inlineStr">
        <is>
          <t>Primary</t>
        </is>
      </c>
      <c r="L7653" t="inlineStr"/>
      <c r="M7653" t="inlineStr">
        <is>
          <t>SourceField:WPS ID</t>
        </is>
      </c>
    </row>
    <row r="7654">
      <c r="A7654" t="inlineStr">
        <is>
          <t>Tasks</t>
        </is>
      </c>
      <c r="B7654" t="inlineStr">
        <is>
          <t>T-R-061-03</t>
        </is>
      </c>
      <c r="C7654" t="inlineStr">
        <is>
          <t>Acceptance</t>
        </is>
      </c>
      <c r="D7654" t="inlineStr">
        <is>
          <t>AC-R-061</t>
        </is>
      </c>
      <c r="E7654" t="inlineStr">
        <is>
          <t>Acceptance Criteria ID</t>
        </is>
      </c>
      <c r="F7654">
        <f>A7654&amp;"|"&amp;B7654</f>
        <v/>
      </c>
      <c r="G7654">
        <f>C7654&amp;"|"&amp;D7654</f>
        <v/>
      </c>
      <c r="H7654" t="inlineStr">
        <is>
          <t>ACCEPTED_BY</t>
        </is>
      </c>
      <c r="I7654" t="inlineStr">
        <is>
          <t>Structural</t>
        </is>
      </c>
      <c r="J7654" t="inlineStr">
        <is>
          <t>Required</t>
        </is>
      </c>
      <c r="K7654" t="inlineStr">
        <is>
          <t>Primary</t>
        </is>
      </c>
      <c r="L7654" t="inlineStr"/>
      <c r="M7654" t="inlineStr">
        <is>
          <t>SourceField:Acceptance Criteria ID</t>
        </is>
      </c>
    </row>
    <row r="7655">
      <c r="A7655" t="inlineStr">
        <is>
          <t>Tasks</t>
        </is>
      </c>
      <c r="B7655" t="inlineStr">
        <is>
          <t>T-R-061-03</t>
        </is>
      </c>
      <c r="C7655" t="inlineStr">
        <is>
          <t>Activities</t>
        </is>
      </c>
      <c r="D7655" t="inlineStr">
        <is>
          <t>A-R-061</t>
        </is>
      </c>
      <c r="E7655" t="inlineStr">
        <is>
          <t>Activity ID</t>
        </is>
      </c>
      <c r="F7655">
        <f>A7655&amp;"|"&amp;B7655</f>
        <v/>
      </c>
      <c r="G7655">
        <f>C7655&amp;"|"&amp;D7655</f>
        <v/>
      </c>
      <c r="H7655" t="inlineStr">
        <is>
          <t>UNDEFINED</t>
        </is>
      </c>
      <c r="I7655" t="inlineStr">
        <is>
          <t>Cross-reference</t>
        </is>
      </c>
      <c r="J7655" t="inlineStr">
        <is>
          <t>Optional</t>
        </is>
      </c>
      <c r="K7655" t="inlineStr">
        <is>
          <t>Primary</t>
        </is>
      </c>
      <c r="L7655" t="inlineStr"/>
      <c r="M7655" t="inlineStr">
        <is>
          <t>SourceField:Activity ID</t>
        </is>
      </c>
    </row>
    <row r="7656">
      <c r="A7656" t="inlineStr">
        <is>
          <t>Tasks</t>
        </is>
      </c>
      <c r="B7656" t="inlineStr">
        <is>
          <t>T-R-061-03</t>
        </is>
      </c>
      <c r="C7656" t="inlineStr">
        <is>
          <t>Deliverables</t>
        </is>
      </c>
      <c r="D7656" t="inlineStr">
        <is>
          <t>D-R-061</t>
        </is>
      </c>
      <c r="E7656" t="inlineStr">
        <is>
          <t>Related Deliverable ID</t>
        </is>
      </c>
      <c r="F7656">
        <f>A7656&amp;"|"&amp;B7656</f>
        <v/>
      </c>
      <c r="G7656">
        <f>C7656&amp;"|"&amp;D7656</f>
        <v/>
      </c>
      <c r="H7656" t="inlineStr">
        <is>
          <t>PRODUCES</t>
        </is>
      </c>
      <c r="I7656" t="inlineStr">
        <is>
          <t>Cross-reference</t>
        </is>
      </c>
      <c r="J7656" t="inlineStr">
        <is>
          <t>Optional</t>
        </is>
      </c>
      <c r="K7656" t="inlineStr">
        <is>
          <t>Primary</t>
        </is>
      </c>
      <c r="L7656" t="inlineStr"/>
      <c r="M7656" t="inlineStr">
        <is>
          <t>SourceField:Related Deliverable ID</t>
        </is>
      </c>
    </row>
    <row r="7657">
      <c r="A7657" t="inlineStr">
        <is>
          <t>Tasks</t>
        </is>
      </c>
      <c r="B7657" t="inlineStr">
        <is>
          <t>T-R-061-03</t>
        </is>
      </c>
      <c r="C7657" t="inlineStr">
        <is>
          <t>WPS</t>
        </is>
      </c>
      <c r="D7657" t="inlineStr">
        <is>
          <t>WPS-16</t>
        </is>
      </c>
      <c r="E7657" t="inlineStr">
        <is>
          <t>WPS ID</t>
        </is>
      </c>
      <c r="F7657">
        <f>A7657&amp;"|"&amp;B7657</f>
        <v/>
      </c>
      <c r="G7657">
        <f>C7657&amp;"|"&amp;D7657</f>
        <v/>
      </c>
      <c r="H7657" t="inlineStr">
        <is>
          <t>BELONGS_TO_WPS</t>
        </is>
      </c>
      <c r="I7657" t="inlineStr">
        <is>
          <t>Structural</t>
        </is>
      </c>
      <c r="J7657" t="inlineStr">
        <is>
          <t>Required</t>
        </is>
      </c>
      <c r="K7657" t="inlineStr">
        <is>
          <t>Primary</t>
        </is>
      </c>
      <c r="L7657" t="inlineStr"/>
      <c r="M7657" t="inlineStr">
        <is>
          <t>SourceField:WPS ID</t>
        </is>
      </c>
    </row>
    <row r="7658">
      <c r="A7658" t="inlineStr">
        <is>
          <t>Tasks</t>
        </is>
      </c>
      <c r="B7658" t="inlineStr">
        <is>
          <t>T-R-062-01</t>
        </is>
      </c>
      <c r="C7658" t="inlineStr">
        <is>
          <t>Acceptance</t>
        </is>
      </c>
      <c r="D7658" t="inlineStr">
        <is>
          <t>AC-R-062</t>
        </is>
      </c>
      <c r="E7658" t="inlineStr">
        <is>
          <t>Acceptance Criteria ID</t>
        </is>
      </c>
      <c r="F7658">
        <f>A7658&amp;"|"&amp;B7658</f>
        <v/>
      </c>
      <c r="G7658">
        <f>C7658&amp;"|"&amp;D7658</f>
        <v/>
      </c>
      <c r="H7658" t="inlineStr">
        <is>
          <t>ACCEPTED_BY</t>
        </is>
      </c>
      <c r="I7658" t="inlineStr">
        <is>
          <t>Structural</t>
        </is>
      </c>
      <c r="J7658" t="inlineStr">
        <is>
          <t>Required</t>
        </is>
      </c>
      <c r="K7658" t="inlineStr">
        <is>
          <t>Primary</t>
        </is>
      </c>
      <c r="L7658" t="inlineStr"/>
      <c r="M7658" t="inlineStr">
        <is>
          <t>SourceField:Acceptance Criteria ID</t>
        </is>
      </c>
    </row>
    <row r="7659">
      <c r="A7659" t="inlineStr">
        <is>
          <t>Tasks</t>
        </is>
      </c>
      <c r="B7659" t="inlineStr">
        <is>
          <t>T-R-062-01</t>
        </is>
      </c>
      <c r="C7659" t="inlineStr">
        <is>
          <t>Activities</t>
        </is>
      </c>
      <c r="D7659" t="inlineStr">
        <is>
          <t>A-R-062</t>
        </is>
      </c>
      <c r="E7659" t="inlineStr">
        <is>
          <t>Activity ID</t>
        </is>
      </c>
      <c r="F7659">
        <f>A7659&amp;"|"&amp;B7659</f>
        <v/>
      </c>
      <c r="G7659">
        <f>C7659&amp;"|"&amp;D7659</f>
        <v/>
      </c>
      <c r="H7659" t="inlineStr">
        <is>
          <t>UNDEFINED</t>
        </is>
      </c>
      <c r="I7659" t="inlineStr">
        <is>
          <t>Cross-reference</t>
        </is>
      </c>
      <c r="J7659" t="inlineStr">
        <is>
          <t>Optional</t>
        </is>
      </c>
      <c r="K7659" t="inlineStr">
        <is>
          <t>Primary</t>
        </is>
      </c>
      <c r="L7659" t="inlineStr"/>
      <c r="M7659" t="inlineStr">
        <is>
          <t>SourceField:Activity ID</t>
        </is>
      </c>
    </row>
    <row r="7660">
      <c r="A7660" t="inlineStr">
        <is>
          <t>Tasks</t>
        </is>
      </c>
      <c r="B7660" t="inlineStr">
        <is>
          <t>T-R-062-01</t>
        </is>
      </c>
      <c r="C7660" t="inlineStr">
        <is>
          <t>Deliverables</t>
        </is>
      </c>
      <c r="D7660" t="inlineStr">
        <is>
          <t>D-R-062</t>
        </is>
      </c>
      <c r="E7660" t="inlineStr">
        <is>
          <t>Related Deliverable ID</t>
        </is>
      </c>
      <c r="F7660">
        <f>A7660&amp;"|"&amp;B7660</f>
        <v/>
      </c>
      <c r="G7660">
        <f>C7660&amp;"|"&amp;D7660</f>
        <v/>
      </c>
      <c r="H7660" t="inlineStr">
        <is>
          <t>PRODUCES</t>
        </is>
      </c>
      <c r="I7660" t="inlineStr">
        <is>
          <t>Cross-reference</t>
        </is>
      </c>
      <c r="J7660" t="inlineStr">
        <is>
          <t>Optional</t>
        </is>
      </c>
      <c r="K7660" t="inlineStr">
        <is>
          <t>Primary</t>
        </is>
      </c>
      <c r="L7660" t="inlineStr"/>
      <c r="M7660" t="inlineStr">
        <is>
          <t>SourceField:Related Deliverable ID</t>
        </is>
      </c>
    </row>
    <row r="7661">
      <c r="A7661" t="inlineStr">
        <is>
          <t>Tasks</t>
        </is>
      </c>
      <c r="B7661" t="inlineStr">
        <is>
          <t>T-R-062-01</t>
        </is>
      </c>
      <c r="C7661" t="inlineStr">
        <is>
          <t>WPS</t>
        </is>
      </c>
      <c r="D7661" t="inlineStr">
        <is>
          <t>WPS-16</t>
        </is>
      </c>
      <c r="E7661" t="inlineStr">
        <is>
          <t>WPS ID</t>
        </is>
      </c>
      <c r="F7661">
        <f>A7661&amp;"|"&amp;B7661</f>
        <v/>
      </c>
      <c r="G7661">
        <f>C7661&amp;"|"&amp;D7661</f>
        <v/>
      </c>
      <c r="H7661" t="inlineStr">
        <is>
          <t>BELONGS_TO_WPS</t>
        </is>
      </c>
      <c r="I7661" t="inlineStr">
        <is>
          <t>Structural</t>
        </is>
      </c>
      <c r="J7661" t="inlineStr">
        <is>
          <t>Required</t>
        </is>
      </c>
      <c r="K7661" t="inlineStr">
        <is>
          <t>Primary</t>
        </is>
      </c>
      <c r="L7661" t="inlineStr"/>
      <c r="M7661" t="inlineStr">
        <is>
          <t>SourceField:WPS ID</t>
        </is>
      </c>
    </row>
    <row r="7662">
      <c r="A7662" t="inlineStr">
        <is>
          <t>Tasks</t>
        </is>
      </c>
      <c r="B7662" t="inlineStr">
        <is>
          <t>T-R-062-02</t>
        </is>
      </c>
      <c r="C7662" t="inlineStr">
        <is>
          <t>Acceptance</t>
        </is>
      </c>
      <c r="D7662" t="inlineStr">
        <is>
          <t>AC-R-062</t>
        </is>
      </c>
      <c r="E7662" t="inlineStr">
        <is>
          <t>Acceptance Criteria ID</t>
        </is>
      </c>
      <c r="F7662">
        <f>A7662&amp;"|"&amp;B7662</f>
        <v/>
      </c>
      <c r="G7662">
        <f>C7662&amp;"|"&amp;D7662</f>
        <v/>
      </c>
      <c r="H7662" t="inlineStr">
        <is>
          <t>ACCEPTED_BY</t>
        </is>
      </c>
      <c r="I7662" t="inlineStr">
        <is>
          <t>Structural</t>
        </is>
      </c>
      <c r="J7662" t="inlineStr">
        <is>
          <t>Required</t>
        </is>
      </c>
      <c r="K7662" t="inlineStr">
        <is>
          <t>Primary</t>
        </is>
      </c>
      <c r="L7662" t="inlineStr"/>
      <c r="M7662" t="inlineStr">
        <is>
          <t>SourceField:Acceptance Criteria ID</t>
        </is>
      </c>
    </row>
    <row r="7663">
      <c r="A7663" t="inlineStr">
        <is>
          <t>Tasks</t>
        </is>
      </c>
      <c r="B7663" t="inlineStr">
        <is>
          <t>T-R-062-02</t>
        </is>
      </c>
      <c r="C7663" t="inlineStr">
        <is>
          <t>Activities</t>
        </is>
      </c>
      <c r="D7663" t="inlineStr">
        <is>
          <t>A-R-062</t>
        </is>
      </c>
      <c r="E7663" t="inlineStr">
        <is>
          <t>Activity ID</t>
        </is>
      </c>
      <c r="F7663">
        <f>A7663&amp;"|"&amp;B7663</f>
        <v/>
      </c>
      <c r="G7663">
        <f>C7663&amp;"|"&amp;D7663</f>
        <v/>
      </c>
      <c r="H7663" t="inlineStr">
        <is>
          <t>UNDEFINED</t>
        </is>
      </c>
      <c r="I7663" t="inlineStr">
        <is>
          <t>Cross-reference</t>
        </is>
      </c>
      <c r="J7663" t="inlineStr">
        <is>
          <t>Optional</t>
        </is>
      </c>
      <c r="K7663" t="inlineStr">
        <is>
          <t>Primary</t>
        </is>
      </c>
      <c r="L7663" t="inlineStr"/>
      <c r="M7663" t="inlineStr">
        <is>
          <t>SourceField:Activity ID</t>
        </is>
      </c>
    </row>
    <row r="7664">
      <c r="A7664" t="inlineStr">
        <is>
          <t>Tasks</t>
        </is>
      </c>
      <c r="B7664" t="inlineStr">
        <is>
          <t>T-R-062-02</t>
        </is>
      </c>
      <c r="C7664" t="inlineStr">
        <is>
          <t>Deliverables</t>
        </is>
      </c>
      <c r="D7664" t="inlineStr">
        <is>
          <t>D-R-062</t>
        </is>
      </c>
      <c r="E7664" t="inlineStr">
        <is>
          <t>Related Deliverable ID</t>
        </is>
      </c>
      <c r="F7664">
        <f>A7664&amp;"|"&amp;B7664</f>
        <v/>
      </c>
      <c r="G7664">
        <f>C7664&amp;"|"&amp;D7664</f>
        <v/>
      </c>
      <c r="H7664" t="inlineStr">
        <is>
          <t>PRODUCES</t>
        </is>
      </c>
      <c r="I7664" t="inlineStr">
        <is>
          <t>Cross-reference</t>
        </is>
      </c>
      <c r="J7664" t="inlineStr">
        <is>
          <t>Optional</t>
        </is>
      </c>
      <c r="K7664" t="inlineStr">
        <is>
          <t>Primary</t>
        </is>
      </c>
      <c r="L7664" t="inlineStr"/>
      <c r="M7664" t="inlineStr">
        <is>
          <t>SourceField:Related Deliverable ID</t>
        </is>
      </c>
    </row>
    <row r="7665">
      <c r="A7665" t="inlineStr">
        <is>
          <t>Tasks</t>
        </is>
      </c>
      <c r="B7665" t="inlineStr">
        <is>
          <t>T-R-062-02</t>
        </is>
      </c>
      <c r="C7665" t="inlineStr">
        <is>
          <t>WPS</t>
        </is>
      </c>
      <c r="D7665" t="inlineStr">
        <is>
          <t>WPS-16</t>
        </is>
      </c>
      <c r="E7665" t="inlineStr">
        <is>
          <t>WPS ID</t>
        </is>
      </c>
      <c r="F7665">
        <f>A7665&amp;"|"&amp;B7665</f>
        <v/>
      </c>
      <c r="G7665">
        <f>C7665&amp;"|"&amp;D7665</f>
        <v/>
      </c>
      <c r="H7665" t="inlineStr">
        <is>
          <t>BELONGS_TO_WPS</t>
        </is>
      </c>
      <c r="I7665" t="inlineStr">
        <is>
          <t>Structural</t>
        </is>
      </c>
      <c r="J7665" t="inlineStr">
        <is>
          <t>Required</t>
        </is>
      </c>
      <c r="K7665" t="inlineStr">
        <is>
          <t>Primary</t>
        </is>
      </c>
      <c r="L7665" t="inlineStr"/>
      <c r="M7665" t="inlineStr">
        <is>
          <t>SourceField:WPS ID</t>
        </is>
      </c>
    </row>
    <row r="7666">
      <c r="A7666" t="inlineStr">
        <is>
          <t>Tasks</t>
        </is>
      </c>
      <c r="B7666" t="inlineStr">
        <is>
          <t>T-R-062-03</t>
        </is>
      </c>
      <c r="C7666" t="inlineStr">
        <is>
          <t>Acceptance</t>
        </is>
      </c>
      <c r="D7666" t="inlineStr">
        <is>
          <t>AC-R-062</t>
        </is>
      </c>
      <c r="E7666" t="inlineStr">
        <is>
          <t>Acceptance Criteria ID</t>
        </is>
      </c>
      <c r="F7666">
        <f>A7666&amp;"|"&amp;B7666</f>
        <v/>
      </c>
      <c r="G7666">
        <f>C7666&amp;"|"&amp;D7666</f>
        <v/>
      </c>
      <c r="H7666" t="inlineStr">
        <is>
          <t>ACCEPTED_BY</t>
        </is>
      </c>
      <c r="I7666" t="inlineStr">
        <is>
          <t>Structural</t>
        </is>
      </c>
      <c r="J7666" t="inlineStr">
        <is>
          <t>Required</t>
        </is>
      </c>
      <c r="K7666" t="inlineStr">
        <is>
          <t>Primary</t>
        </is>
      </c>
      <c r="L7666" t="inlineStr"/>
      <c r="M7666" t="inlineStr">
        <is>
          <t>SourceField:Acceptance Criteria ID</t>
        </is>
      </c>
    </row>
    <row r="7667">
      <c r="A7667" t="inlineStr">
        <is>
          <t>Tasks</t>
        </is>
      </c>
      <c r="B7667" t="inlineStr">
        <is>
          <t>T-R-062-03</t>
        </is>
      </c>
      <c r="C7667" t="inlineStr">
        <is>
          <t>Activities</t>
        </is>
      </c>
      <c r="D7667" t="inlineStr">
        <is>
          <t>A-R-062</t>
        </is>
      </c>
      <c r="E7667" t="inlineStr">
        <is>
          <t>Activity ID</t>
        </is>
      </c>
      <c r="F7667">
        <f>A7667&amp;"|"&amp;B7667</f>
        <v/>
      </c>
      <c r="G7667">
        <f>C7667&amp;"|"&amp;D7667</f>
        <v/>
      </c>
      <c r="H7667" t="inlineStr">
        <is>
          <t>UNDEFINED</t>
        </is>
      </c>
      <c r="I7667" t="inlineStr">
        <is>
          <t>Cross-reference</t>
        </is>
      </c>
      <c r="J7667" t="inlineStr">
        <is>
          <t>Optional</t>
        </is>
      </c>
      <c r="K7667" t="inlineStr">
        <is>
          <t>Primary</t>
        </is>
      </c>
      <c r="L7667" t="inlineStr"/>
      <c r="M7667" t="inlineStr">
        <is>
          <t>SourceField:Activity ID</t>
        </is>
      </c>
    </row>
    <row r="7668">
      <c r="A7668" t="inlineStr">
        <is>
          <t>Tasks</t>
        </is>
      </c>
      <c r="B7668" t="inlineStr">
        <is>
          <t>T-R-062-03</t>
        </is>
      </c>
      <c r="C7668" t="inlineStr">
        <is>
          <t>Deliverables</t>
        </is>
      </c>
      <c r="D7668" t="inlineStr">
        <is>
          <t>D-R-062</t>
        </is>
      </c>
      <c r="E7668" t="inlineStr">
        <is>
          <t>Related Deliverable ID</t>
        </is>
      </c>
      <c r="F7668">
        <f>A7668&amp;"|"&amp;B7668</f>
        <v/>
      </c>
      <c r="G7668">
        <f>C7668&amp;"|"&amp;D7668</f>
        <v/>
      </c>
      <c r="H7668" t="inlineStr">
        <is>
          <t>PRODUCES</t>
        </is>
      </c>
      <c r="I7668" t="inlineStr">
        <is>
          <t>Cross-reference</t>
        </is>
      </c>
      <c r="J7668" t="inlineStr">
        <is>
          <t>Optional</t>
        </is>
      </c>
      <c r="K7668" t="inlineStr">
        <is>
          <t>Primary</t>
        </is>
      </c>
      <c r="L7668" t="inlineStr"/>
      <c r="M7668" t="inlineStr">
        <is>
          <t>SourceField:Related Deliverable ID</t>
        </is>
      </c>
    </row>
    <row r="7669">
      <c r="A7669" t="inlineStr">
        <is>
          <t>Tasks</t>
        </is>
      </c>
      <c r="B7669" t="inlineStr">
        <is>
          <t>T-R-062-03</t>
        </is>
      </c>
      <c r="C7669" t="inlineStr">
        <is>
          <t>WPS</t>
        </is>
      </c>
      <c r="D7669" t="inlineStr">
        <is>
          <t>WPS-16</t>
        </is>
      </c>
      <c r="E7669" t="inlineStr">
        <is>
          <t>WPS ID</t>
        </is>
      </c>
      <c r="F7669">
        <f>A7669&amp;"|"&amp;B7669</f>
        <v/>
      </c>
      <c r="G7669">
        <f>C7669&amp;"|"&amp;D7669</f>
        <v/>
      </c>
      <c r="H7669" t="inlineStr">
        <is>
          <t>BELONGS_TO_WPS</t>
        </is>
      </c>
      <c r="I7669" t="inlineStr">
        <is>
          <t>Structural</t>
        </is>
      </c>
      <c r="J7669" t="inlineStr">
        <is>
          <t>Required</t>
        </is>
      </c>
      <c r="K7669" t="inlineStr">
        <is>
          <t>Primary</t>
        </is>
      </c>
      <c r="L7669" t="inlineStr"/>
      <c r="M7669" t="inlineStr">
        <is>
          <t>SourceField:WPS ID</t>
        </is>
      </c>
    </row>
    <row r="7670">
      <c r="A7670" t="inlineStr">
        <is>
          <t>Tasks</t>
        </is>
      </c>
      <c r="B7670" t="inlineStr">
        <is>
          <t>T-R-063-01</t>
        </is>
      </c>
      <c r="C7670" t="inlineStr">
        <is>
          <t>Acceptance</t>
        </is>
      </c>
      <c r="D7670" t="inlineStr">
        <is>
          <t>AC-R-063</t>
        </is>
      </c>
      <c r="E7670" t="inlineStr">
        <is>
          <t>Acceptance Criteria ID</t>
        </is>
      </c>
      <c r="F7670">
        <f>A7670&amp;"|"&amp;B7670</f>
        <v/>
      </c>
      <c r="G7670">
        <f>C7670&amp;"|"&amp;D7670</f>
        <v/>
      </c>
      <c r="H7670" t="inlineStr">
        <is>
          <t>ACCEPTED_BY</t>
        </is>
      </c>
      <c r="I7670" t="inlineStr">
        <is>
          <t>Structural</t>
        </is>
      </c>
      <c r="J7670" t="inlineStr">
        <is>
          <t>Required</t>
        </is>
      </c>
      <c r="K7670" t="inlineStr">
        <is>
          <t>Primary</t>
        </is>
      </c>
      <c r="L7670" t="inlineStr"/>
      <c r="M7670" t="inlineStr">
        <is>
          <t>SourceField:Acceptance Criteria ID</t>
        </is>
      </c>
    </row>
    <row r="7671">
      <c r="A7671" t="inlineStr">
        <is>
          <t>Tasks</t>
        </is>
      </c>
      <c r="B7671" t="inlineStr">
        <is>
          <t>T-R-063-01</t>
        </is>
      </c>
      <c r="C7671" t="inlineStr">
        <is>
          <t>Activities</t>
        </is>
      </c>
      <c r="D7671" t="inlineStr">
        <is>
          <t>A-R-063</t>
        </is>
      </c>
      <c r="E7671" t="inlineStr">
        <is>
          <t>Activity ID</t>
        </is>
      </c>
      <c r="F7671">
        <f>A7671&amp;"|"&amp;B7671</f>
        <v/>
      </c>
      <c r="G7671">
        <f>C7671&amp;"|"&amp;D7671</f>
        <v/>
      </c>
      <c r="H7671" t="inlineStr">
        <is>
          <t>UNDEFINED</t>
        </is>
      </c>
      <c r="I7671" t="inlineStr">
        <is>
          <t>Cross-reference</t>
        </is>
      </c>
      <c r="J7671" t="inlineStr">
        <is>
          <t>Optional</t>
        </is>
      </c>
      <c r="K7671" t="inlineStr">
        <is>
          <t>Primary</t>
        </is>
      </c>
      <c r="L7671" t="inlineStr"/>
      <c r="M7671" t="inlineStr">
        <is>
          <t>SourceField:Activity ID</t>
        </is>
      </c>
    </row>
    <row r="7672">
      <c r="A7672" t="inlineStr">
        <is>
          <t>Tasks</t>
        </is>
      </c>
      <c r="B7672" t="inlineStr">
        <is>
          <t>T-R-063-01</t>
        </is>
      </c>
      <c r="C7672" t="inlineStr">
        <is>
          <t>Deliverables</t>
        </is>
      </c>
      <c r="D7672" t="inlineStr">
        <is>
          <t>D-R-063</t>
        </is>
      </c>
      <c r="E7672" t="inlineStr">
        <is>
          <t>Related Deliverable ID</t>
        </is>
      </c>
      <c r="F7672">
        <f>A7672&amp;"|"&amp;B7672</f>
        <v/>
      </c>
      <c r="G7672">
        <f>C7672&amp;"|"&amp;D7672</f>
        <v/>
      </c>
      <c r="H7672" t="inlineStr">
        <is>
          <t>PRODUCES</t>
        </is>
      </c>
      <c r="I7672" t="inlineStr">
        <is>
          <t>Cross-reference</t>
        </is>
      </c>
      <c r="J7672" t="inlineStr">
        <is>
          <t>Optional</t>
        </is>
      </c>
      <c r="K7672" t="inlineStr">
        <is>
          <t>Primary</t>
        </is>
      </c>
      <c r="L7672" t="inlineStr"/>
      <c r="M7672" t="inlineStr">
        <is>
          <t>SourceField:Related Deliverable ID</t>
        </is>
      </c>
    </row>
    <row r="7673">
      <c r="A7673" t="inlineStr">
        <is>
          <t>Tasks</t>
        </is>
      </c>
      <c r="B7673" t="inlineStr">
        <is>
          <t>T-R-063-01</t>
        </is>
      </c>
      <c r="C7673" t="inlineStr">
        <is>
          <t>WPS</t>
        </is>
      </c>
      <c r="D7673" t="inlineStr">
        <is>
          <t>WPS-16</t>
        </is>
      </c>
      <c r="E7673" t="inlineStr">
        <is>
          <t>WPS ID</t>
        </is>
      </c>
      <c r="F7673">
        <f>A7673&amp;"|"&amp;B7673</f>
        <v/>
      </c>
      <c r="G7673">
        <f>C7673&amp;"|"&amp;D7673</f>
        <v/>
      </c>
      <c r="H7673" t="inlineStr">
        <is>
          <t>BELONGS_TO_WPS</t>
        </is>
      </c>
      <c r="I7673" t="inlineStr">
        <is>
          <t>Structural</t>
        </is>
      </c>
      <c r="J7673" t="inlineStr">
        <is>
          <t>Required</t>
        </is>
      </c>
      <c r="K7673" t="inlineStr">
        <is>
          <t>Primary</t>
        </is>
      </c>
      <c r="L7673" t="inlineStr"/>
      <c r="M7673" t="inlineStr">
        <is>
          <t>SourceField:WPS ID</t>
        </is>
      </c>
    </row>
    <row r="7674">
      <c r="A7674" t="inlineStr">
        <is>
          <t>Tasks</t>
        </is>
      </c>
      <c r="B7674" t="inlineStr">
        <is>
          <t>T-R-063-02</t>
        </is>
      </c>
      <c r="C7674" t="inlineStr">
        <is>
          <t>Acceptance</t>
        </is>
      </c>
      <c r="D7674" t="inlineStr">
        <is>
          <t>AC-R-063</t>
        </is>
      </c>
      <c r="E7674" t="inlineStr">
        <is>
          <t>Acceptance Criteria ID</t>
        </is>
      </c>
      <c r="F7674">
        <f>A7674&amp;"|"&amp;B7674</f>
        <v/>
      </c>
      <c r="G7674">
        <f>C7674&amp;"|"&amp;D7674</f>
        <v/>
      </c>
      <c r="H7674" t="inlineStr">
        <is>
          <t>ACCEPTED_BY</t>
        </is>
      </c>
      <c r="I7674" t="inlineStr">
        <is>
          <t>Structural</t>
        </is>
      </c>
      <c r="J7674" t="inlineStr">
        <is>
          <t>Required</t>
        </is>
      </c>
      <c r="K7674" t="inlineStr">
        <is>
          <t>Primary</t>
        </is>
      </c>
      <c r="L7674" t="inlineStr"/>
      <c r="M7674" t="inlineStr">
        <is>
          <t>SourceField:Acceptance Criteria ID</t>
        </is>
      </c>
    </row>
    <row r="7675">
      <c r="A7675" t="inlineStr">
        <is>
          <t>Tasks</t>
        </is>
      </c>
      <c r="B7675" t="inlineStr">
        <is>
          <t>T-R-063-02</t>
        </is>
      </c>
      <c r="C7675" t="inlineStr">
        <is>
          <t>Activities</t>
        </is>
      </c>
      <c r="D7675" t="inlineStr">
        <is>
          <t>A-R-063</t>
        </is>
      </c>
      <c r="E7675" t="inlineStr">
        <is>
          <t>Activity ID</t>
        </is>
      </c>
      <c r="F7675">
        <f>A7675&amp;"|"&amp;B7675</f>
        <v/>
      </c>
      <c r="G7675">
        <f>C7675&amp;"|"&amp;D7675</f>
        <v/>
      </c>
      <c r="H7675" t="inlineStr">
        <is>
          <t>UNDEFINED</t>
        </is>
      </c>
      <c r="I7675" t="inlineStr">
        <is>
          <t>Cross-reference</t>
        </is>
      </c>
      <c r="J7675" t="inlineStr">
        <is>
          <t>Optional</t>
        </is>
      </c>
      <c r="K7675" t="inlineStr">
        <is>
          <t>Primary</t>
        </is>
      </c>
      <c r="L7675" t="inlineStr"/>
      <c r="M7675" t="inlineStr">
        <is>
          <t>SourceField:Activity ID</t>
        </is>
      </c>
    </row>
    <row r="7676">
      <c r="A7676" t="inlineStr">
        <is>
          <t>Tasks</t>
        </is>
      </c>
      <c r="B7676" t="inlineStr">
        <is>
          <t>T-R-063-02</t>
        </is>
      </c>
      <c r="C7676" t="inlineStr">
        <is>
          <t>Deliverables</t>
        </is>
      </c>
      <c r="D7676" t="inlineStr">
        <is>
          <t>D-R-063</t>
        </is>
      </c>
      <c r="E7676" t="inlineStr">
        <is>
          <t>Related Deliverable ID</t>
        </is>
      </c>
      <c r="F7676">
        <f>A7676&amp;"|"&amp;B7676</f>
        <v/>
      </c>
      <c r="G7676">
        <f>C7676&amp;"|"&amp;D7676</f>
        <v/>
      </c>
      <c r="H7676" t="inlineStr">
        <is>
          <t>PRODUCES</t>
        </is>
      </c>
      <c r="I7676" t="inlineStr">
        <is>
          <t>Cross-reference</t>
        </is>
      </c>
      <c r="J7676" t="inlineStr">
        <is>
          <t>Optional</t>
        </is>
      </c>
      <c r="K7676" t="inlineStr">
        <is>
          <t>Primary</t>
        </is>
      </c>
      <c r="L7676" t="inlineStr"/>
      <c r="M7676" t="inlineStr">
        <is>
          <t>SourceField:Related Deliverable ID</t>
        </is>
      </c>
    </row>
    <row r="7677">
      <c r="A7677" t="inlineStr">
        <is>
          <t>Tasks</t>
        </is>
      </c>
      <c r="B7677" t="inlineStr">
        <is>
          <t>T-R-063-02</t>
        </is>
      </c>
      <c r="C7677" t="inlineStr">
        <is>
          <t>WPS</t>
        </is>
      </c>
      <c r="D7677" t="inlineStr">
        <is>
          <t>WPS-16</t>
        </is>
      </c>
      <c r="E7677" t="inlineStr">
        <is>
          <t>WPS ID</t>
        </is>
      </c>
      <c r="F7677">
        <f>A7677&amp;"|"&amp;B7677</f>
        <v/>
      </c>
      <c r="G7677">
        <f>C7677&amp;"|"&amp;D7677</f>
        <v/>
      </c>
      <c r="H7677" t="inlineStr">
        <is>
          <t>BELONGS_TO_WPS</t>
        </is>
      </c>
      <c r="I7677" t="inlineStr">
        <is>
          <t>Structural</t>
        </is>
      </c>
      <c r="J7677" t="inlineStr">
        <is>
          <t>Required</t>
        </is>
      </c>
      <c r="K7677" t="inlineStr">
        <is>
          <t>Primary</t>
        </is>
      </c>
      <c r="L7677" t="inlineStr"/>
      <c r="M7677" t="inlineStr">
        <is>
          <t>SourceField:WPS ID</t>
        </is>
      </c>
    </row>
    <row r="7678">
      <c r="A7678" t="inlineStr">
        <is>
          <t>Tasks</t>
        </is>
      </c>
      <c r="B7678" t="inlineStr">
        <is>
          <t>T-R-063-03</t>
        </is>
      </c>
      <c r="C7678" t="inlineStr">
        <is>
          <t>Acceptance</t>
        </is>
      </c>
      <c r="D7678" t="inlineStr">
        <is>
          <t>AC-R-063</t>
        </is>
      </c>
      <c r="E7678" t="inlineStr">
        <is>
          <t>Acceptance Criteria ID</t>
        </is>
      </c>
      <c r="F7678">
        <f>A7678&amp;"|"&amp;B7678</f>
        <v/>
      </c>
      <c r="G7678">
        <f>C7678&amp;"|"&amp;D7678</f>
        <v/>
      </c>
      <c r="H7678" t="inlineStr">
        <is>
          <t>ACCEPTED_BY</t>
        </is>
      </c>
      <c r="I7678" t="inlineStr">
        <is>
          <t>Structural</t>
        </is>
      </c>
      <c r="J7678" t="inlineStr">
        <is>
          <t>Required</t>
        </is>
      </c>
      <c r="K7678" t="inlineStr">
        <is>
          <t>Primary</t>
        </is>
      </c>
      <c r="L7678" t="inlineStr"/>
      <c r="M7678" t="inlineStr">
        <is>
          <t>SourceField:Acceptance Criteria ID</t>
        </is>
      </c>
    </row>
    <row r="7679">
      <c r="A7679" t="inlineStr">
        <is>
          <t>Tasks</t>
        </is>
      </c>
      <c r="B7679" t="inlineStr">
        <is>
          <t>T-R-063-03</t>
        </is>
      </c>
      <c r="C7679" t="inlineStr">
        <is>
          <t>Activities</t>
        </is>
      </c>
      <c r="D7679" t="inlineStr">
        <is>
          <t>A-R-063</t>
        </is>
      </c>
      <c r="E7679" t="inlineStr">
        <is>
          <t>Activity ID</t>
        </is>
      </c>
      <c r="F7679">
        <f>A7679&amp;"|"&amp;B7679</f>
        <v/>
      </c>
      <c r="G7679">
        <f>C7679&amp;"|"&amp;D7679</f>
        <v/>
      </c>
      <c r="H7679" t="inlineStr">
        <is>
          <t>UNDEFINED</t>
        </is>
      </c>
      <c r="I7679" t="inlineStr">
        <is>
          <t>Cross-reference</t>
        </is>
      </c>
      <c r="J7679" t="inlineStr">
        <is>
          <t>Optional</t>
        </is>
      </c>
      <c r="K7679" t="inlineStr">
        <is>
          <t>Primary</t>
        </is>
      </c>
      <c r="L7679" t="inlineStr"/>
      <c r="M7679" t="inlineStr">
        <is>
          <t>SourceField:Activity ID</t>
        </is>
      </c>
    </row>
    <row r="7680">
      <c r="A7680" t="inlineStr">
        <is>
          <t>Tasks</t>
        </is>
      </c>
      <c r="B7680" t="inlineStr">
        <is>
          <t>T-R-063-03</t>
        </is>
      </c>
      <c r="C7680" t="inlineStr">
        <is>
          <t>Deliverables</t>
        </is>
      </c>
      <c r="D7680" t="inlineStr">
        <is>
          <t>D-R-063</t>
        </is>
      </c>
      <c r="E7680" t="inlineStr">
        <is>
          <t>Related Deliverable ID</t>
        </is>
      </c>
      <c r="F7680">
        <f>A7680&amp;"|"&amp;B7680</f>
        <v/>
      </c>
      <c r="G7680">
        <f>C7680&amp;"|"&amp;D7680</f>
        <v/>
      </c>
      <c r="H7680" t="inlineStr">
        <is>
          <t>PRODUCES</t>
        </is>
      </c>
      <c r="I7680" t="inlineStr">
        <is>
          <t>Cross-reference</t>
        </is>
      </c>
      <c r="J7680" t="inlineStr">
        <is>
          <t>Optional</t>
        </is>
      </c>
      <c r="K7680" t="inlineStr">
        <is>
          <t>Primary</t>
        </is>
      </c>
      <c r="L7680" t="inlineStr"/>
      <c r="M7680" t="inlineStr">
        <is>
          <t>SourceField:Related Deliverable ID</t>
        </is>
      </c>
    </row>
    <row r="7681">
      <c r="A7681" t="inlineStr">
        <is>
          <t>Tasks</t>
        </is>
      </c>
      <c r="B7681" t="inlineStr">
        <is>
          <t>T-R-063-03</t>
        </is>
      </c>
      <c r="C7681" t="inlineStr">
        <is>
          <t>WPS</t>
        </is>
      </c>
      <c r="D7681" t="inlineStr">
        <is>
          <t>WPS-16</t>
        </is>
      </c>
      <c r="E7681" t="inlineStr">
        <is>
          <t>WPS ID</t>
        </is>
      </c>
      <c r="F7681">
        <f>A7681&amp;"|"&amp;B7681</f>
        <v/>
      </c>
      <c r="G7681">
        <f>C7681&amp;"|"&amp;D7681</f>
        <v/>
      </c>
      <c r="H7681" t="inlineStr">
        <is>
          <t>BELONGS_TO_WPS</t>
        </is>
      </c>
      <c r="I7681" t="inlineStr">
        <is>
          <t>Structural</t>
        </is>
      </c>
      <c r="J7681" t="inlineStr">
        <is>
          <t>Required</t>
        </is>
      </c>
      <c r="K7681" t="inlineStr">
        <is>
          <t>Primary</t>
        </is>
      </c>
      <c r="L7681" t="inlineStr"/>
      <c r="M7681" t="inlineStr">
        <is>
          <t>SourceField:WPS ID</t>
        </is>
      </c>
    </row>
    <row r="7682">
      <c r="A7682" t="inlineStr">
        <is>
          <t>Tasks</t>
        </is>
      </c>
      <c r="B7682" t="inlineStr">
        <is>
          <t>T-R-064-01</t>
        </is>
      </c>
      <c r="C7682" t="inlineStr">
        <is>
          <t>Acceptance</t>
        </is>
      </c>
      <c r="D7682" t="inlineStr">
        <is>
          <t>AC-R-064</t>
        </is>
      </c>
      <c r="E7682" t="inlineStr">
        <is>
          <t>Acceptance Criteria ID</t>
        </is>
      </c>
      <c r="F7682">
        <f>A7682&amp;"|"&amp;B7682</f>
        <v/>
      </c>
      <c r="G7682">
        <f>C7682&amp;"|"&amp;D7682</f>
        <v/>
      </c>
      <c r="H7682" t="inlineStr">
        <is>
          <t>ACCEPTED_BY</t>
        </is>
      </c>
      <c r="I7682" t="inlineStr">
        <is>
          <t>Structural</t>
        </is>
      </c>
      <c r="J7682" t="inlineStr">
        <is>
          <t>Required</t>
        </is>
      </c>
      <c r="K7682" t="inlineStr">
        <is>
          <t>Primary</t>
        </is>
      </c>
      <c r="L7682" t="inlineStr"/>
      <c r="M7682" t="inlineStr">
        <is>
          <t>SourceField:Acceptance Criteria ID</t>
        </is>
      </c>
    </row>
    <row r="7683">
      <c r="A7683" t="inlineStr">
        <is>
          <t>Tasks</t>
        </is>
      </c>
      <c r="B7683" t="inlineStr">
        <is>
          <t>T-R-064-01</t>
        </is>
      </c>
      <c r="C7683" t="inlineStr">
        <is>
          <t>Activities</t>
        </is>
      </c>
      <c r="D7683" t="inlineStr">
        <is>
          <t>A-R-064</t>
        </is>
      </c>
      <c r="E7683" t="inlineStr">
        <is>
          <t>Activity ID</t>
        </is>
      </c>
      <c r="F7683">
        <f>A7683&amp;"|"&amp;B7683</f>
        <v/>
      </c>
      <c r="G7683">
        <f>C7683&amp;"|"&amp;D7683</f>
        <v/>
      </c>
      <c r="H7683" t="inlineStr">
        <is>
          <t>UNDEFINED</t>
        </is>
      </c>
      <c r="I7683" t="inlineStr">
        <is>
          <t>Cross-reference</t>
        </is>
      </c>
      <c r="J7683" t="inlineStr">
        <is>
          <t>Optional</t>
        </is>
      </c>
      <c r="K7683" t="inlineStr">
        <is>
          <t>Primary</t>
        </is>
      </c>
      <c r="L7683" t="inlineStr"/>
      <c r="M7683" t="inlineStr">
        <is>
          <t>SourceField:Activity ID</t>
        </is>
      </c>
    </row>
    <row r="7684">
      <c r="A7684" t="inlineStr">
        <is>
          <t>Tasks</t>
        </is>
      </c>
      <c r="B7684" t="inlineStr">
        <is>
          <t>T-R-064-01</t>
        </is>
      </c>
      <c r="C7684" t="inlineStr">
        <is>
          <t>Deliverables</t>
        </is>
      </c>
      <c r="D7684" t="inlineStr">
        <is>
          <t>D-R-064</t>
        </is>
      </c>
      <c r="E7684" t="inlineStr">
        <is>
          <t>Related Deliverable ID</t>
        </is>
      </c>
      <c r="F7684">
        <f>A7684&amp;"|"&amp;B7684</f>
        <v/>
      </c>
      <c r="G7684">
        <f>C7684&amp;"|"&amp;D7684</f>
        <v/>
      </c>
      <c r="H7684" t="inlineStr">
        <is>
          <t>PRODUCES</t>
        </is>
      </c>
      <c r="I7684" t="inlineStr">
        <is>
          <t>Cross-reference</t>
        </is>
      </c>
      <c r="J7684" t="inlineStr">
        <is>
          <t>Optional</t>
        </is>
      </c>
      <c r="K7684" t="inlineStr">
        <is>
          <t>Primary</t>
        </is>
      </c>
      <c r="L7684" t="inlineStr"/>
      <c r="M7684" t="inlineStr">
        <is>
          <t>SourceField:Related Deliverable ID</t>
        </is>
      </c>
    </row>
    <row r="7685">
      <c r="A7685" t="inlineStr">
        <is>
          <t>Tasks</t>
        </is>
      </c>
      <c r="B7685" t="inlineStr">
        <is>
          <t>T-R-064-01</t>
        </is>
      </c>
      <c r="C7685" t="inlineStr">
        <is>
          <t>WPS</t>
        </is>
      </c>
      <c r="D7685" t="inlineStr">
        <is>
          <t>WPS-16</t>
        </is>
      </c>
      <c r="E7685" t="inlineStr">
        <is>
          <t>WPS ID</t>
        </is>
      </c>
      <c r="F7685">
        <f>A7685&amp;"|"&amp;B7685</f>
        <v/>
      </c>
      <c r="G7685">
        <f>C7685&amp;"|"&amp;D7685</f>
        <v/>
      </c>
      <c r="H7685" t="inlineStr">
        <is>
          <t>BELONGS_TO_WPS</t>
        </is>
      </c>
      <c r="I7685" t="inlineStr">
        <is>
          <t>Structural</t>
        </is>
      </c>
      <c r="J7685" t="inlineStr">
        <is>
          <t>Required</t>
        </is>
      </c>
      <c r="K7685" t="inlineStr">
        <is>
          <t>Primary</t>
        </is>
      </c>
      <c r="L7685" t="inlineStr"/>
      <c r="M7685" t="inlineStr">
        <is>
          <t>SourceField:WPS ID</t>
        </is>
      </c>
    </row>
    <row r="7686">
      <c r="A7686" t="inlineStr">
        <is>
          <t>Tasks</t>
        </is>
      </c>
      <c r="B7686" t="inlineStr">
        <is>
          <t>T-R-064-02</t>
        </is>
      </c>
      <c r="C7686" t="inlineStr">
        <is>
          <t>Acceptance</t>
        </is>
      </c>
      <c r="D7686" t="inlineStr">
        <is>
          <t>AC-R-064</t>
        </is>
      </c>
      <c r="E7686" t="inlineStr">
        <is>
          <t>Acceptance Criteria ID</t>
        </is>
      </c>
      <c r="F7686">
        <f>A7686&amp;"|"&amp;B7686</f>
        <v/>
      </c>
      <c r="G7686">
        <f>C7686&amp;"|"&amp;D7686</f>
        <v/>
      </c>
      <c r="H7686" t="inlineStr">
        <is>
          <t>ACCEPTED_BY</t>
        </is>
      </c>
      <c r="I7686" t="inlineStr">
        <is>
          <t>Structural</t>
        </is>
      </c>
      <c r="J7686" t="inlineStr">
        <is>
          <t>Required</t>
        </is>
      </c>
      <c r="K7686" t="inlineStr">
        <is>
          <t>Primary</t>
        </is>
      </c>
      <c r="L7686" t="inlineStr"/>
      <c r="M7686" t="inlineStr">
        <is>
          <t>SourceField:Acceptance Criteria ID</t>
        </is>
      </c>
    </row>
    <row r="7687">
      <c r="A7687" t="inlineStr">
        <is>
          <t>Tasks</t>
        </is>
      </c>
      <c r="B7687" t="inlineStr">
        <is>
          <t>T-R-064-02</t>
        </is>
      </c>
      <c r="C7687" t="inlineStr">
        <is>
          <t>Activities</t>
        </is>
      </c>
      <c r="D7687" t="inlineStr">
        <is>
          <t>A-R-064</t>
        </is>
      </c>
      <c r="E7687" t="inlineStr">
        <is>
          <t>Activity ID</t>
        </is>
      </c>
      <c r="F7687">
        <f>A7687&amp;"|"&amp;B7687</f>
        <v/>
      </c>
      <c r="G7687">
        <f>C7687&amp;"|"&amp;D7687</f>
        <v/>
      </c>
      <c r="H7687" t="inlineStr">
        <is>
          <t>UNDEFINED</t>
        </is>
      </c>
      <c r="I7687" t="inlineStr">
        <is>
          <t>Cross-reference</t>
        </is>
      </c>
      <c r="J7687" t="inlineStr">
        <is>
          <t>Optional</t>
        </is>
      </c>
      <c r="K7687" t="inlineStr">
        <is>
          <t>Primary</t>
        </is>
      </c>
      <c r="L7687" t="inlineStr"/>
      <c r="M7687" t="inlineStr">
        <is>
          <t>SourceField:Activity ID</t>
        </is>
      </c>
    </row>
    <row r="7688">
      <c r="A7688" t="inlineStr">
        <is>
          <t>Tasks</t>
        </is>
      </c>
      <c r="B7688" t="inlineStr">
        <is>
          <t>T-R-064-02</t>
        </is>
      </c>
      <c r="C7688" t="inlineStr">
        <is>
          <t>Deliverables</t>
        </is>
      </c>
      <c r="D7688" t="inlineStr">
        <is>
          <t>D-R-064</t>
        </is>
      </c>
      <c r="E7688" t="inlineStr">
        <is>
          <t>Related Deliverable ID</t>
        </is>
      </c>
      <c r="F7688">
        <f>A7688&amp;"|"&amp;B7688</f>
        <v/>
      </c>
      <c r="G7688">
        <f>C7688&amp;"|"&amp;D7688</f>
        <v/>
      </c>
      <c r="H7688" t="inlineStr">
        <is>
          <t>PRODUCES</t>
        </is>
      </c>
      <c r="I7688" t="inlineStr">
        <is>
          <t>Cross-reference</t>
        </is>
      </c>
      <c r="J7688" t="inlineStr">
        <is>
          <t>Optional</t>
        </is>
      </c>
      <c r="K7688" t="inlineStr">
        <is>
          <t>Primary</t>
        </is>
      </c>
      <c r="L7688" t="inlineStr"/>
      <c r="M7688" t="inlineStr">
        <is>
          <t>SourceField:Related Deliverable ID</t>
        </is>
      </c>
    </row>
    <row r="7689">
      <c r="A7689" t="inlineStr">
        <is>
          <t>Tasks</t>
        </is>
      </c>
      <c r="B7689" t="inlineStr">
        <is>
          <t>T-R-064-02</t>
        </is>
      </c>
      <c r="C7689" t="inlineStr">
        <is>
          <t>WPS</t>
        </is>
      </c>
      <c r="D7689" t="inlineStr">
        <is>
          <t>WPS-16</t>
        </is>
      </c>
      <c r="E7689" t="inlineStr">
        <is>
          <t>WPS ID</t>
        </is>
      </c>
      <c r="F7689">
        <f>A7689&amp;"|"&amp;B7689</f>
        <v/>
      </c>
      <c r="G7689">
        <f>C7689&amp;"|"&amp;D7689</f>
        <v/>
      </c>
      <c r="H7689" t="inlineStr">
        <is>
          <t>BELONGS_TO_WPS</t>
        </is>
      </c>
      <c r="I7689" t="inlineStr">
        <is>
          <t>Structural</t>
        </is>
      </c>
      <c r="J7689" t="inlineStr">
        <is>
          <t>Required</t>
        </is>
      </c>
      <c r="K7689" t="inlineStr">
        <is>
          <t>Primary</t>
        </is>
      </c>
      <c r="L7689" t="inlineStr"/>
      <c r="M7689" t="inlineStr">
        <is>
          <t>SourceField:WPS ID</t>
        </is>
      </c>
    </row>
    <row r="7690">
      <c r="A7690" t="inlineStr">
        <is>
          <t>Tasks</t>
        </is>
      </c>
      <c r="B7690" t="inlineStr">
        <is>
          <t>T-R-064-03</t>
        </is>
      </c>
      <c r="C7690" t="inlineStr">
        <is>
          <t>Acceptance</t>
        </is>
      </c>
      <c r="D7690" t="inlineStr">
        <is>
          <t>AC-R-064</t>
        </is>
      </c>
      <c r="E7690" t="inlineStr">
        <is>
          <t>Acceptance Criteria ID</t>
        </is>
      </c>
      <c r="F7690">
        <f>A7690&amp;"|"&amp;B7690</f>
        <v/>
      </c>
      <c r="G7690">
        <f>C7690&amp;"|"&amp;D7690</f>
        <v/>
      </c>
      <c r="H7690" t="inlineStr">
        <is>
          <t>ACCEPTED_BY</t>
        </is>
      </c>
      <c r="I7690" t="inlineStr">
        <is>
          <t>Structural</t>
        </is>
      </c>
      <c r="J7690" t="inlineStr">
        <is>
          <t>Required</t>
        </is>
      </c>
      <c r="K7690" t="inlineStr">
        <is>
          <t>Primary</t>
        </is>
      </c>
      <c r="L7690" t="inlineStr"/>
      <c r="M7690" t="inlineStr">
        <is>
          <t>SourceField:Acceptance Criteria ID</t>
        </is>
      </c>
    </row>
    <row r="7691">
      <c r="A7691" t="inlineStr">
        <is>
          <t>Tasks</t>
        </is>
      </c>
      <c r="B7691" t="inlineStr">
        <is>
          <t>T-R-064-03</t>
        </is>
      </c>
      <c r="C7691" t="inlineStr">
        <is>
          <t>Activities</t>
        </is>
      </c>
      <c r="D7691" t="inlineStr">
        <is>
          <t>A-R-064</t>
        </is>
      </c>
      <c r="E7691" t="inlineStr">
        <is>
          <t>Activity ID</t>
        </is>
      </c>
      <c r="F7691">
        <f>A7691&amp;"|"&amp;B7691</f>
        <v/>
      </c>
      <c r="G7691">
        <f>C7691&amp;"|"&amp;D7691</f>
        <v/>
      </c>
      <c r="H7691" t="inlineStr">
        <is>
          <t>UNDEFINED</t>
        </is>
      </c>
      <c r="I7691" t="inlineStr">
        <is>
          <t>Cross-reference</t>
        </is>
      </c>
      <c r="J7691" t="inlineStr">
        <is>
          <t>Optional</t>
        </is>
      </c>
      <c r="K7691" t="inlineStr">
        <is>
          <t>Primary</t>
        </is>
      </c>
      <c r="L7691" t="inlineStr"/>
      <c r="M7691" t="inlineStr">
        <is>
          <t>SourceField:Activity ID</t>
        </is>
      </c>
    </row>
    <row r="7692">
      <c r="A7692" t="inlineStr">
        <is>
          <t>Tasks</t>
        </is>
      </c>
      <c r="B7692" t="inlineStr">
        <is>
          <t>T-R-064-03</t>
        </is>
      </c>
      <c r="C7692" t="inlineStr">
        <is>
          <t>Deliverables</t>
        </is>
      </c>
      <c r="D7692" t="inlineStr">
        <is>
          <t>D-R-064</t>
        </is>
      </c>
      <c r="E7692" t="inlineStr">
        <is>
          <t>Related Deliverable ID</t>
        </is>
      </c>
      <c r="F7692">
        <f>A7692&amp;"|"&amp;B7692</f>
        <v/>
      </c>
      <c r="G7692">
        <f>C7692&amp;"|"&amp;D7692</f>
        <v/>
      </c>
      <c r="H7692" t="inlineStr">
        <is>
          <t>PRODUCES</t>
        </is>
      </c>
      <c r="I7692" t="inlineStr">
        <is>
          <t>Cross-reference</t>
        </is>
      </c>
      <c r="J7692" t="inlineStr">
        <is>
          <t>Optional</t>
        </is>
      </c>
      <c r="K7692" t="inlineStr">
        <is>
          <t>Primary</t>
        </is>
      </c>
      <c r="L7692" t="inlineStr"/>
      <c r="M7692" t="inlineStr">
        <is>
          <t>SourceField:Related Deliverable ID</t>
        </is>
      </c>
    </row>
    <row r="7693">
      <c r="A7693" t="inlineStr">
        <is>
          <t>Tasks</t>
        </is>
      </c>
      <c r="B7693" t="inlineStr">
        <is>
          <t>T-R-064-03</t>
        </is>
      </c>
      <c r="C7693" t="inlineStr">
        <is>
          <t>WPS</t>
        </is>
      </c>
      <c r="D7693" t="inlineStr">
        <is>
          <t>WPS-16</t>
        </is>
      </c>
      <c r="E7693" t="inlineStr">
        <is>
          <t>WPS ID</t>
        </is>
      </c>
      <c r="F7693">
        <f>A7693&amp;"|"&amp;B7693</f>
        <v/>
      </c>
      <c r="G7693">
        <f>C7693&amp;"|"&amp;D7693</f>
        <v/>
      </c>
      <c r="H7693" t="inlineStr">
        <is>
          <t>BELONGS_TO_WPS</t>
        </is>
      </c>
      <c r="I7693" t="inlineStr">
        <is>
          <t>Structural</t>
        </is>
      </c>
      <c r="J7693" t="inlineStr">
        <is>
          <t>Required</t>
        </is>
      </c>
      <c r="K7693" t="inlineStr">
        <is>
          <t>Primary</t>
        </is>
      </c>
      <c r="L7693" t="inlineStr"/>
      <c r="M7693" t="inlineStr">
        <is>
          <t>SourceField:WPS ID</t>
        </is>
      </c>
    </row>
    <row r="7694">
      <c r="A7694" t="inlineStr">
        <is>
          <t>Tasks</t>
        </is>
      </c>
      <c r="B7694" t="inlineStr">
        <is>
          <t>T-R-065-01</t>
        </is>
      </c>
      <c r="C7694" t="inlineStr">
        <is>
          <t>Acceptance</t>
        </is>
      </c>
      <c r="D7694" t="inlineStr">
        <is>
          <t>AC-R-065</t>
        </is>
      </c>
      <c r="E7694" t="inlineStr">
        <is>
          <t>Acceptance Criteria ID</t>
        </is>
      </c>
      <c r="F7694">
        <f>A7694&amp;"|"&amp;B7694</f>
        <v/>
      </c>
      <c r="G7694">
        <f>C7694&amp;"|"&amp;D7694</f>
        <v/>
      </c>
      <c r="H7694" t="inlineStr">
        <is>
          <t>ACCEPTED_BY</t>
        </is>
      </c>
      <c r="I7694" t="inlineStr">
        <is>
          <t>Structural</t>
        </is>
      </c>
      <c r="J7694" t="inlineStr">
        <is>
          <t>Required</t>
        </is>
      </c>
      <c r="K7694" t="inlineStr">
        <is>
          <t>Primary</t>
        </is>
      </c>
      <c r="L7694" t="inlineStr"/>
      <c r="M7694" t="inlineStr">
        <is>
          <t>SourceField:Acceptance Criteria ID</t>
        </is>
      </c>
    </row>
    <row r="7695">
      <c r="A7695" t="inlineStr">
        <is>
          <t>Tasks</t>
        </is>
      </c>
      <c r="B7695" t="inlineStr">
        <is>
          <t>T-R-065-01</t>
        </is>
      </c>
      <c r="C7695" t="inlineStr">
        <is>
          <t>Activities</t>
        </is>
      </c>
      <c r="D7695" t="inlineStr">
        <is>
          <t>A-R-065</t>
        </is>
      </c>
      <c r="E7695" t="inlineStr">
        <is>
          <t>Activity ID</t>
        </is>
      </c>
      <c r="F7695">
        <f>A7695&amp;"|"&amp;B7695</f>
        <v/>
      </c>
      <c r="G7695">
        <f>C7695&amp;"|"&amp;D7695</f>
        <v/>
      </c>
      <c r="H7695" t="inlineStr">
        <is>
          <t>UNDEFINED</t>
        </is>
      </c>
      <c r="I7695" t="inlineStr">
        <is>
          <t>Cross-reference</t>
        </is>
      </c>
      <c r="J7695" t="inlineStr">
        <is>
          <t>Optional</t>
        </is>
      </c>
      <c r="K7695" t="inlineStr">
        <is>
          <t>Primary</t>
        </is>
      </c>
      <c r="L7695" t="inlineStr"/>
      <c r="M7695" t="inlineStr">
        <is>
          <t>SourceField:Activity ID</t>
        </is>
      </c>
    </row>
    <row r="7696">
      <c r="A7696" t="inlineStr">
        <is>
          <t>Tasks</t>
        </is>
      </c>
      <c r="B7696" t="inlineStr">
        <is>
          <t>T-R-065-01</t>
        </is>
      </c>
      <c r="C7696" t="inlineStr">
        <is>
          <t>Deliverables</t>
        </is>
      </c>
      <c r="D7696" t="inlineStr">
        <is>
          <t>D-R-065</t>
        </is>
      </c>
      <c r="E7696" t="inlineStr">
        <is>
          <t>Related Deliverable ID</t>
        </is>
      </c>
      <c r="F7696">
        <f>A7696&amp;"|"&amp;B7696</f>
        <v/>
      </c>
      <c r="G7696">
        <f>C7696&amp;"|"&amp;D7696</f>
        <v/>
      </c>
      <c r="H7696" t="inlineStr">
        <is>
          <t>PRODUCES</t>
        </is>
      </c>
      <c r="I7696" t="inlineStr">
        <is>
          <t>Cross-reference</t>
        </is>
      </c>
      <c r="J7696" t="inlineStr">
        <is>
          <t>Optional</t>
        </is>
      </c>
      <c r="K7696" t="inlineStr">
        <is>
          <t>Primary</t>
        </is>
      </c>
      <c r="L7696" t="inlineStr"/>
      <c r="M7696" t="inlineStr">
        <is>
          <t>SourceField:Related Deliverable ID</t>
        </is>
      </c>
    </row>
    <row r="7697">
      <c r="A7697" t="inlineStr">
        <is>
          <t>Tasks</t>
        </is>
      </c>
      <c r="B7697" t="inlineStr">
        <is>
          <t>T-R-065-01</t>
        </is>
      </c>
      <c r="C7697" t="inlineStr">
        <is>
          <t>WPS</t>
        </is>
      </c>
      <c r="D7697" t="inlineStr">
        <is>
          <t>WPS-16</t>
        </is>
      </c>
      <c r="E7697" t="inlineStr">
        <is>
          <t>WPS ID</t>
        </is>
      </c>
      <c r="F7697">
        <f>A7697&amp;"|"&amp;B7697</f>
        <v/>
      </c>
      <c r="G7697">
        <f>C7697&amp;"|"&amp;D7697</f>
        <v/>
      </c>
      <c r="H7697" t="inlineStr">
        <is>
          <t>BELONGS_TO_WPS</t>
        </is>
      </c>
      <c r="I7697" t="inlineStr">
        <is>
          <t>Structural</t>
        </is>
      </c>
      <c r="J7697" t="inlineStr">
        <is>
          <t>Required</t>
        </is>
      </c>
      <c r="K7697" t="inlineStr">
        <is>
          <t>Primary</t>
        </is>
      </c>
      <c r="L7697" t="inlineStr"/>
      <c r="M7697" t="inlineStr">
        <is>
          <t>SourceField:WPS ID</t>
        </is>
      </c>
    </row>
    <row r="7698">
      <c r="A7698" t="inlineStr">
        <is>
          <t>Tasks</t>
        </is>
      </c>
      <c r="B7698" t="inlineStr">
        <is>
          <t>T-R-065-02</t>
        </is>
      </c>
      <c r="C7698" t="inlineStr">
        <is>
          <t>Acceptance</t>
        </is>
      </c>
      <c r="D7698" t="inlineStr">
        <is>
          <t>AC-R-065</t>
        </is>
      </c>
      <c r="E7698" t="inlineStr">
        <is>
          <t>Acceptance Criteria ID</t>
        </is>
      </c>
      <c r="F7698">
        <f>A7698&amp;"|"&amp;B7698</f>
        <v/>
      </c>
      <c r="G7698">
        <f>C7698&amp;"|"&amp;D7698</f>
        <v/>
      </c>
      <c r="H7698" t="inlineStr">
        <is>
          <t>ACCEPTED_BY</t>
        </is>
      </c>
      <c r="I7698" t="inlineStr">
        <is>
          <t>Structural</t>
        </is>
      </c>
      <c r="J7698" t="inlineStr">
        <is>
          <t>Required</t>
        </is>
      </c>
      <c r="K7698" t="inlineStr">
        <is>
          <t>Primary</t>
        </is>
      </c>
      <c r="L7698" t="inlineStr"/>
      <c r="M7698" t="inlineStr">
        <is>
          <t>SourceField:Acceptance Criteria ID</t>
        </is>
      </c>
    </row>
    <row r="7699">
      <c r="A7699" t="inlineStr">
        <is>
          <t>Tasks</t>
        </is>
      </c>
      <c r="B7699" t="inlineStr">
        <is>
          <t>T-R-065-02</t>
        </is>
      </c>
      <c r="C7699" t="inlineStr">
        <is>
          <t>Activities</t>
        </is>
      </c>
      <c r="D7699" t="inlineStr">
        <is>
          <t>A-R-065</t>
        </is>
      </c>
      <c r="E7699" t="inlineStr">
        <is>
          <t>Activity ID</t>
        </is>
      </c>
      <c r="F7699">
        <f>A7699&amp;"|"&amp;B7699</f>
        <v/>
      </c>
      <c r="G7699">
        <f>C7699&amp;"|"&amp;D7699</f>
        <v/>
      </c>
      <c r="H7699" t="inlineStr">
        <is>
          <t>UNDEFINED</t>
        </is>
      </c>
      <c r="I7699" t="inlineStr">
        <is>
          <t>Cross-reference</t>
        </is>
      </c>
      <c r="J7699" t="inlineStr">
        <is>
          <t>Optional</t>
        </is>
      </c>
      <c r="K7699" t="inlineStr">
        <is>
          <t>Primary</t>
        </is>
      </c>
      <c r="L7699" t="inlineStr"/>
      <c r="M7699" t="inlineStr">
        <is>
          <t>SourceField:Activity ID</t>
        </is>
      </c>
    </row>
    <row r="7700">
      <c r="A7700" t="inlineStr">
        <is>
          <t>Tasks</t>
        </is>
      </c>
      <c r="B7700" t="inlineStr">
        <is>
          <t>T-R-065-02</t>
        </is>
      </c>
      <c r="C7700" t="inlineStr">
        <is>
          <t>Deliverables</t>
        </is>
      </c>
      <c r="D7700" t="inlineStr">
        <is>
          <t>D-R-065</t>
        </is>
      </c>
      <c r="E7700" t="inlineStr">
        <is>
          <t>Related Deliverable ID</t>
        </is>
      </c>
      <c r="F7700">
        <f>A7700&amp;"|"&amp;B7700</f>
        <v/>
      </c>
      <c r="G7700">
        <f>C7700&amp;"|"&amp;D7700</f>
        <v/>
      </c>
      <c r="H7700" t="inlineStr">
        <is>
          <t>PRODUCES</t>
        </is>
      </c>
      <c r="I7700" t="inlineStr">
        <is>
          <t>Cross-reference</t>
        </is>
      </c>
      <c r="J7700" t="inlineStr">
        <is>
          <t>Optional</t>
        </is>
      </c>
      <c r="K7700" t="inlineStr">
        <is>
          <t>Primary</t>
        </is>
      </c>
      <c r="L7700" t="inlineStr"/>
      <c r="M7700" t="inlineStr">
        <is>
          <t>SourceField:Related Deliverable ID</t>
        </is>
      </c>
    </row>
    <row r="7701">
      <c r="A7701" t="inlineStr">
        <is>
          <t>Tasks</t>
        </is>
      </c>
      <c r="B7701" t="inlineStr">
        <is>
          <t>T-R-065-02</t>
        </is>
      </c>
      <c r="C7701" t="inlineStr">
        <is>
          <t>WPS</t>
        </is>
      </c>
      <c r="D7701" t="inlineStr">
        <is>
          <t>WPS-16</t>
        </is>
      </c>
      <c r="E7701" t="inlineStr">
        <is>
          <t>WPS ID</t>
        </is>
      </c>
      <c r="F7701">
        <f>A7701&amp;"|"&amp;B7701</f>
        <v/>
      </c>
      <c r="G7701">
        <f>C7701&amp;"|"&amp;D7701</f>
        <v/>
      </c>
      <c r="H7701" t="inlineStr">
        <is>
          <t>BELONGS_TO_WPS</t>
        </is>
      </c>
      <c r="I7701" t="inlineStr">
        <is>
          <t>Structural</t>
        </is>
      </c>
      <c r="J7701" t="inlineStr">
        <is>
          <t>Required</t>
        </is>
      </c>
      <c r="K7701" t="inlineStr">
        <is>
          <t>Primary</t>
        </is>
      </c>
      <c r="L7701" t="inlineStr"/>
      <c r="M7701" t="inlineStr">
        <is>
          <t>SourceField:WPS ID</t>
        </is>
      </c>
    </row>
    <row r="7702">
      <c r="A7702" t="inlineStr">
        <is>
          <t>Tasks</t>
        </is>
      </c>
      <c r="B7702" t="inlineStr">
        <is>
          <t>T-R-065-03</t>
        </is>
      </c>
      <c r="C7702" t="inlineStr">
        <is>
          <t>Acceptance</t>
        </is>
      </c>
      <c r="D7702" t="inlineStr">
        <is>
          <t>AC-R-065</t>
        </is>
      </c>
      <c r="E7702" t="inlineStr">
        <is>
          <t>Acceptance Criteria ID</t>
        </is>
      </c>
      <c r="F7702">
        <f>A7702&amp;"|"&amp;B7702</f>
        <v/>
      </c>
      <c r="G7702">
        <f>C7702&amp;"|"&amp;D7702</f>
        <v/>
      </c>
      <c r="H7702" t="inlineStr">
        <is>
          <t>ACCEPTED_BY</t>
        </is>
      </c>
      <c r="I7702" t="inlineStr">
        <is>
          <t>Structural</t>
        </is>
      </c>
      <c r="J7702" t="inlineStr">
        <is>
          <t>Required</t>
        </is>
      </c>
      <c r="K7702" t="inlineStr">
        <is>
          <t>Primary</t>
        </is>
      </c>
      <c r="L7702" t="inlineStr"/>
      <c r="M7702" t="inlineStr">
        <is>
          <t>SourceField:Acceptance Criteria ID</t>
        </is>
      </c>
    </row>
    <row r="7703">
      <c r="A7703" t="inlineStr">
        <is>
          <t>Tasks</t>
        </is>
      </c>
      <c r="B7703" t="inlineStr">
        <is>
          <t>T-R-065-03</t>
        </is>
      </c>
      <c r="C7703" t="inlineStr">
        <is>
          <t>Activities</t>
        </is>
      </c>
      <c r="D7703" t="inlineStr">
        <is>
          <t>A-R-065</t>
        </is>
      </c>
      <c r="E7703" t="inlineStr">
        <is>
          <t>Activity ID</t>
        </is>
      </c>
      <c r="F7703">
        <f>A7703&amp;"|"&amp;B7703</f>
        <v/>
      </c>
      <c r="G7703">
        <f>C7703&amp;"|"&amp;D7703</f>
        <v/>
      </c>
      <c r="H7703" t="inlineStr">
        <is>
          <t>UNDEFINED</t>
        </is>
      </c>
      <c r="I7703" t="inlineStr">
        <is>
          <t>Cross-reference</t>
        </is>
      </c>
      <c r="J7703" t="inlineStr">
        <is>
          <t>Optional</t>
        </is>
      </c>
      <c r="K7703" t="inlineStr">
        <is>
          <t>Primary</t>
        </is>
      </c>
      <c r="L7703" t="inlineStr"/>
      <c r="M7703" t="inlineStr">
        <is>
          <t>SourceField:Activity ID</t>
        </is>
      </c>
    </row>
    <row r="7704">
      <c r="A7704" t="inlineStr">
        <is>
          <t>Tasks</t>
        </is>
      </c>
      <c r="B7704" t="inlineStr">
        <is>
          <t>T-R-065-03</t>
        </is>
      </c>
      <c r="C7704" t="inlineStr">
        <is>
          <t>Deliverables</t>
        </is>
      </c>
      <c r="D7704" t="inlineStr">
        <is>
          <t>D-R-065</t>
        </is>
      </c>
      <c r="E7704" t="inlineStr">
        <is>
          <t>Related Deliverable ID</t>
        </is>
      </c>
      <c r="F7704">
        <f>A7704&amp;"|"&amp;B7704</f>
        <v/>
      </c>
      <c r="G7704">
        <f>C7704&amp;"|"&amp;D7704</f>
        <v/>
      </c>
      <c r="H7704" t="inlineStr">
        <is>
          <t>PRODUCES</t>
        </is>
      </c>
      <c r="I7704" t="inlineStr">
        <is>
          <t>Cross-reference</t>
        </is>
      </c>
      <c r="J7704" t="inlineStr">
        <is>
          <t>Optional</t>
        </is>
      </c>
      <c r="K7704" t="inlineStr">
        <is>
          <t>Primary</t>
        </is>
      </c>
      <c r="L7704" t="inlineStr"/>
      <c r="M7704" t="inlineStr">
        <is>
          <t>SourceField:Related Deliverable ID</t>
        </is>
      </c>
    </row>
    <row r="7705">
      <c r="A7705" t="inlineStr">
        <is>
          <t>Tasks</t>
        </is>
      </c>
      <c r="B7705" t="inlineStr">
        <is>
          <t>T-R-065-03</t>
        </is>
      </c>
      <c r="C7705" t="inlineStr">
        <is>
          <t>WPS</t>
        </is>
      </c>
      <c r="D7705" t="inlineStr">
        <is>
          <t>WPS-16</t>
        </is>
      </c>
      <c r="E7705" t="inlineStr">
        <is>
          <t>WPS ID</t>
        </is>
      </c>
      <c r="F7705">
        <f>A7705&amp;"|"&amp;B7705</f>
        <v/>
      </c>
      <c r="G7705">
        <f>C7705&amp;"|"&amp;D7705</f>
        <v/>
      </c>
      <c r="H7705" t="inlineStr">
        <is>
          <t>BELONGS_TO_WPS</t>
        </is>
      </c>
      <c r="I7705" t="inlineStr">
        <is>
          <t>Structural</t>
        </is>
      </c>
      <c r="J7705" t="inlineStr">
        <is>
          <t>Required</t>
        </is>
      </c>
      <c r="K7705" t="inlineStr">
        <is>
          <t>Primary</t>
        </is>
      </c>
      <c r="L7705" t="inlineStr"/>
      <c r="M7705" t="inlineStr">
        <is>
          <t>SourceField:WPS ID</t>
        </is>
      </c>
    </row>
    <row r="7706">
      <c r="A7706" t="inlineStr">
        <is>
          <t>Tasks</t>
        </is>
      </c>
      <c r="B7706" t="inlineStr">
        <is>
          <t>T-R-066-01</t>
        </is>
      </c>
      <c r="C7706" t="inlineStr">
        <is>
          <t>Acceptance</t>
        </is>
      </c>
      <c r="D7706" t="inlineStr">
        <is>
          <t>AC-R-066</t>
        </is>
      </c>
      <c r="E7706" t="inlineStr">
        <is>
          <t>Acceptance Criteria ID</t>
        </is>
      </c>
      <c r="F7706">
        <f>A7706&amp;"|"&amp;B7706</f>
        <v/>
      </c>
      <c r="G7706">
        <f>C7706&amp;"|"&amp;D7706</f>
        <v/>
      </c>
      <c r="H7706" t="inlineStr">
        <is>
          <t>ACCEPTED_BY</t>
        </is>
      </c>
      <c r="I7706" t="inlineStr">
        <is>
          <t>Structural</t>
        </is>
      </c>
      <c r="J7706" t="inlineStr">
        <is>
          <t>Required</t>
        </is>
      </c>
      <c r="K7706" t="inlineStr">
        <is>
          <t>Primary</t>
        </is>
      </c>
      <c r="L7706" t="inlineStr"/>
      <c r="M7706" t="inlineStr">
        <is>
          <t>SourceField:Acceptance Criteria ID</t>
        </is>
      </c>
    </row>
    <row r="7707">
      <c r="A7707" t="inlineStr">
        <is>
          <t>Tasks</t>
        </is>
      </c>
      <c r="B7707" t="inlineStr">
        <is>
          <t>T-R-066-01</t>
        </is>
      </c>
      <c r="C7707" t="inlineStr">
        <is>
          <t>Activities</t>
        </is>
      </c>
      <c r="D7707" t="inlineStr">
        <is>
          <t>A-R-066</t>
        </is>
      </c>
      <c r="E7707" t="inlineStr">
        <is>
          <t>Activity ID</t>
        </is>
      </c>
      <c r="F7707">
        <f>A7707&amp;"|"&amp;B7707</f>
        <v/>
      </c>
      <c r="G7707">
        <f>C7707&amp;"|"&amp;D7707</f>
        <v/>
      </c>
      <c r="H7707" t="inlineStr">
        <is>
          <t>UNDEFINED</t>
        </is>
      </c>
      <c r="I7707" t="inlineStr">
        <is>
          <t>Cross-reference</t>
        </is>
      </c>
      <c r="J7707" t="inlineStr">
        <is>
          <t>Optional</t>
        </is>
      </c>
      <c r="K7707" t="inlineStr">
        <is>
          <t>Primary</t>
        </is>
      </c>
      <c r="L7707" t="inlineStr"/>
      <c r="M7707" t="inlineStr">
        <is>
          <t>SourceField:Activity ID</t>
        </is>
      </c>
    </row>
    <row r="7708">
      <c r="A7708" t="inlineStr">
        <is>
          <t>Tasks</t>
        </is>
      </c>
      <c r="B7708" t="inlineStr">
        <is>
          <t>T-R-066-01</t>
        </is>
      </c>
      <c r="C7708" t="inlineStr">
        <is>
          <t>Deliverables</t>
        </is>
      </c>
      <c r="D7708" t="inlineStr">
        <is>
          <t>D-R-066</t>
        </is>
      </c>
      <c r="E7708" t="inlineStr">
        <is>
          <t>Related Deliverable ID</t>
        </is>
      </c>
      <c r="F7708">
        <f>A7708&amp;"|"&amp;B7708</f>
        <v/>
      </c>
      <c r="G7708">
        <f>C7708&amp;"|"&amp;D7708</f>
        <v/>
      </c>
      <c r="H7708" t="inlineStr">
        <is>
          <t>PRODUCES</t>
        </is>
      </c>
      <c r="I7708" t="inlineStr">
        <is>
          <t>Cross-reference</t>
        </is>
      </c>
      <c r="J7708" t="inlineStr">
        <is>
          <t>Optional</t>
        </is>
      </c>
      <c r="K7708" t="inlineStr">
        <is>
          <t>Primary</t>
        </is>
      </c>
      <c r="L7708" t="inlineStr"/>
      <c r="M7708" t="inlineStr">
        <is>
          <t>SourceField:Related Deliverable ID</t>
        </is>
      </c>
    </row>
    <row r="7709">
      <c r="A7709" t="inlineStr">
        <is>
          <t>Tasks</t>
        </is>
      </c>
      <c r="B7709" t="inlineStr">
        <is>
          <t>T-R-066-01</t>
        </is>
      </c>
      <c r="C7709" t="inlineStr">
        <is>
          <t>WPS</t>
        </is>
      </c>
      <c r="D7709" t="inlineStr">
        <is>
          <t>WPS-16</t>
        </is>
      </c>
      <c r="E7709" t="inlineStr">
        <is>
          <t>WPS ID</t>
        </is>
      </c>
      <c r="F7709">
        <f>A7709&amp;"|"&amp;B7709</f>
        <v/>
      </c>
      <c r="G7709">
        <f>C7709&amp;"|"&amp;D7709</f>
        <v/>
      </c>
      <c r="H7709" t="inlineStr">
        <is>
          <t>BELONGS_TO_WPS</t>
        </is>
      </c>
      <c r="I7709" t="inlineStr">
        <is>
          <t>Structural</t>
        </is>
      </c>
      <c r="J7709" t="inlineStr">
        <is>
          <t>Required</t>
        </is>
      </c>
      <c r="K7709" t="inlineStr">
        <is>
          <t>Primary</t>
        </is>
      </c>
      <c r="L7709" t="inlineStr"/>
      <c r="M7709" t="inlineStr">
        <is>
          <t>SourceField:WPS ID</t>
        </is>
      </c>
    </row>
    <row r="7710">
      <c r="A7710" t="inlineStr">
        <is>
          <t>Tasks</t>
        </is>
      </c>
      <c r="B7710" t="inlineStr">
        <is>
          <t>T-R-066-02</t>
        </is>
      </c>
      <c r="C7710" t="inlineStr">
        <is>
          <t>Acceptance</t>
        </is>
      </c>
      <c r="D7710" t="inlineStr">
        <is>
          <t>AC-R-066</t>
        </is>
      </c>
      <c r="E7710" t="inlineStr">
        <is>
          <t>Acceptance Criteria ID</t>
        </is>
      </c>
      <c r="F7710">
        <f>A7710&amp;"|"&amp;B7710</f>
        <v/>
      </c>
      <c r="G7710">
        <f>C7710&amp;"|"&amp;D7710</f>
        <v/>
      </c>
      <c r="H7710" t="inlineStr">
        <is>
          <t>ACCEPTED_BY</t>
        </is>
      </c>
      <c r="I7710" t="inlineStr">
        <is>
          <t>Structural</t>
        </is>
      </c>
      <c r="J7710" t="inlineStr">
        <is>
          <t>Required</t>
        </is>
      </c>
      <c r="K7710" t="inlineStr">
        <is>
          <t>Primary</t>
        </is>
      </c>
      <c r="L7710" t="inlineStr"/>
      <c r="M7710" t="inlineStr">
        <is>
          <t>SourceField:Acceptance Criteria ID</t>
        </is>
      </c>
    </row>
    <row r="7711">
      <c r="A7711" t="inlineStr">
        <is>
          <t>Tasks</t>
        </is>
      </c>
      <c r="B7711" t="inlineStr">
        <is>
          <t>T-R-066-02</t>
        </is>
      </c>
      <c r="C7711" t="inlineStr">
        <is>
          <t>Activities</t>
        </is>
      </c>
      <c r="D7711" t="inlineStr">
        <is>
          <t>A-R-066</t>
        </is>
      </c>
      <c r="E7711" t="inlineStr">
        <is>
          <t>Activity ID</t>
        </is>
      </c>
      <c r="F7711">
        <f>A7711&amp;"|"&amp;B7711</f>
        <v/>
      </c>
      <c r="G7711">
        <f>C7711&amp;"|"&amp;D7711</f>
        <v/>
      </c>
      <c r="H7711" t="inlineStr">
        <is>
          <t>UNDEFINED</t>
        </is>
      </c>
      <c r="I7711" t="inlineStr">
        <is>
          <t>Cross-reference</t>
        </is>
      </c>
      <c r="J7711" t="inlineStr">
        <is>
          <t>Optional</t>
        </is>
      </c>
      <c r="K7711" t="inlineStr">
        <is>
          <t>Primary</t>
        </is>
      </c>
      <c r="L7711" t="inlineStr"/>
      <c r="M7711" t="inlineStr">
        <is>
          <t>SourceField:Activity ID</t>
        </is>
      </c>
    </row>
    <row r="7712">
      <c r="A7712" t="inlineStr">
        <is>
          <t>Tasks</t>
        </is>
      </c>
      <c r="B7712" t="inlineStr">
        <is>
          <t>T-R-066-02</t>
        </is>
      </c>
      <c r="C7712" t="inlineStr">
        <is>
          <t>Deliverables</t>
        </is>
      </c>
      <c r="D7712" t="inlineStr">
        <is>
          <t>D-R-066</t>
        </is>
      </c>
      <c r="E7712" t="inlineStr">
        <is>
          <t>Related Deliverable ID</t>
        </is>
      </c>
      <c r="F7712">
        <f>A7712&amp;"|"&amp;B7712</f>
        <v/>
      </c>
      <c r="G7712">
        <f>C7712&amp;"|"&amp;D7712</f>
        <v/>
      </c>
      <c r="H7712" t="inlineStr">
        <is>
          <t>PRODUCES</t>
        </is>
      </c>
      <c r="I7712" t="inlineStr">
        <is>
          <t>Cross-reference</t>
        </is>
      </c>
      <c r="J7712" t="inlineStr">
        <is>
          <t>Optional</t>
        </is>
      </c>
      <c r="K7712" t="inlineStr">
        <is>
          <t>Primary</t>
        </is>
      </c>
      <c r="L7712" t="inlineStr"/>
      <c r="M7712" t="inlineStr">
        <is>
          <t>SourceField:Related Deliverable ID</t>
        </is>
      </c>
    </row>
    <row r="7713">
      <c r="A7713" t="inlineStr">
        <is>
          <t>Tasks</t>
        </is>
      </c>
      <c r="B7713" t="inlineStr">
        <is>
          <t>T-R-066-02</t>
        </is>
      </c>
      <c r="C7713" t="inlineStr">
        <is>
          <t>WPS</t>
        </is>
      </c>
      <c r="D7713" t="inlineStr">
        <is>
          <t>WPS-16</t>
        </is>
      </c>
      <c r="E7713" t="inlineStr">
        <is>
          <t>WPS ID</t>
        </is>
      </c>
      <c r="F7713">
        <f>A7713&amp;"|"&amp;B7713</f>
        <v/>
      </c>
      <c r="G7713">
        <f>C7713&amp;"|"&amp;D7713</f>
        <v/>
      </c>
      <c r="H7713" t="inlineStr">
        <is>
          <t>BELONGS_TO_WPS</t>
        </is>
      </c>
      <c r="I7713" t="inlineStr">
        <is>
          <t>Structural</t>
        </is>
      </c>
      <c r="J7713" t="inlineStr">
        <is>
          <t>Required</t>
        </is>
      </c>
      <c r="K7713" t="inlineStr">
        <is>
          <t>Primary</t>
        </is>
      </c>
      <c r="L7713" t="inlineStr"/>
      <c r="M7713" t="inlineStr">
        <is>
          <t>SourceField:WPS ID</t>
        </is>
      </c>
    </row>
    <row r="7714">
      <c r="A7714" t="inlineStr">
        <is>
          <t>Tasks</t>
        </is>
      </c>
      <c r="B7714" t="inlineStr">
        <is>
          <t>T-R-066-03</t>
        </is>
      </c>
      <c r="C7714" t="inlineStr">
        <is>
          <t>Acceptance</t>
        </is>
      </c>
      <c r="D7714" t="inlineStr">
        <is>
          <t>AC-R-066</t>
        </is>
      </c>
      <c r="E7714" t="inlineStr">
        <is>
          <t>Acceptance Criteria ID</t>
        </is>
      </c>
      <c r="F7714">
        <f>A7714&amp;"|"&amp;B7714</f>
        <v/>
      </c>
      <c r="G7714">
        <f>C7714&amp;"|"&amp;D7714</f>
        <v/>
      </c>
      <c r="H7714" t="inlineStr">
        <is>
          <t>ACCEPTED_BY</t>
        </is>
      </c>
      <c r="I7714" t="inlineStr">
        <is>
          <t>Structural</t>
        </is>
      </c>
      <c r="J7714" t="inlineStr">
        <is>
          <t>Required</t>
        </is>
      </c>
      <c r="K7714" t="inlineStr">
        <is>
          <t>Primary</t>
        </is>
      </c>
      <c r="L7714" t="inlineStr"/>
      <c r="M7714" t="inlineStr">
        <is>
          <t>SourceField:Acceptance Criteria ID</t>
        </is>
      </c>
    </row>
    <row r="7715">
      <c r="A7715" t="inlineStr">
        <is>
          <t>Tasks</t>
        </is>
      </c>
      <c r="B7715" t="inlineStr">
        <is>
          <t>T-R-066-03</t>
        </is>
      </c>
      <c r="C7715" t="inlineStr">
        <is>
          <t>Activities</t>
        </is>
      </c>
      <c r="D7715" t="inlineStr">
        <is>
          <t>A-R-066</t>
        </is>
      </c>
      <c r="E7715" t="inlineStr">
        <is>
          <t>Activity ID</t>
        </is>
      </c>
      <c r="F7715">
        <f>A7715&amp;"|"&amp;B7715</f>
        <v/>
      </c>
      <c r="G7715">
        <f>C7715&amp;"|"&amp;D7715</f>
        <v/>
      </c>
      <c r="H7715" t="inlineStr">
        <is>
          <t>UNDEFINED</t>
        </is>
      </c>
      <c r="I7715" t="inlineStr">
        <is>
          <t>Cross-reference</t>
        </is>
      </c>
      <c r="J7715" t="inlineStr">
        <is>
          <t>Optional</t>
        </is>
      </c>
      <c r="K7715" t="inlineStr">
        <is>
          <t>Primary</t>
        </is>
      </c>
      <c r="L7715" t="inlineStr"/>
      <c r="M7715" t="inlineStr">
        <is>
          <t>SourceField:Activity ID</t>
        </is>
      </c>
    </row>
    <row r="7716">
      <c r="A7716" t="inlineStr">
        <is>
          <t>Tasks</t>
        </is>
      </c>
      <c r="B7716" t="inlineStr">
        <is>
          <t>T-R-066-03</t>
        </is>
      </c>
      <c r="C7716" t="inlineStr">
        <is>
          <t>Deliverables</t>
        </is>
      </c>
      <c r="D7716" t="inlineStr">
        <is>
          <t>D-R-066</t>
        </is>
      </c>
      <c r="E7716" t="inlineStr">
        <is>
          <t>Related Deliverable ID</t>
        </is>
      </c>
      <c r="F7716">
        <f>A7716&amp;"|"&amp;B7716</f>
        <v/>
      </c>
      <c r="G7716">
        <f>C7716&amp;"|"&amp;D7716</f>
        <v/>
      </c>
      <c r="H7716" t="inlineStr">
        <is>
          <t>PRODUCES</t>
        </is>
      </c>
      <c r="I7716" t="inlineStr">
        <is>
          <t>Cross-reference</t>
        </is>
      </c>
      <c r="J7716" t="inlineStr">
        <is>
          <t>Optional</t>
        </is>
      </c>
      <c r="K7716" t="inlineStr">
        <is>
          <t>Primary</t>
        </is>
      </c>
      <c r="L7716" t="inlineStr"/>
      <c r="M7716" t="inlineStr">
        <is>
          <t>SourceField:Related Deliverable ID</t>
        </is>
      </c>
    </row>
    <row r="7717">
      <c r="A7717" t="inlineStr">
        <is>
          <t>Tasks</t>
        </is>
      </c>
      <c r="B7717" t="inlineStr">
        <is>
          <t>T-R-066-03</t>
        </is>
      </c>
      <c r="C7717" t="inlineStr">
        <is>
          <t>WPS</t>
        </is>
      </c>
      <c r="D7717" t="inlineStr">
        <is>
          <t>WPS-16</t>
        </is>
      </c>
      <c r="E7717" t="inlineStr">
        <is>
          <t>WPS ID</t>
        </is>
      </c>
      <c r="F7717">
        <f>A7717&amp;"|"&amp;B7717</f>
        <v/>
      </c>
      <c r="G7717">
        <f>C7717&amp;"|"&amp;D7717</f>
        <v/>
      </c>
      <c r="H7717" t="inlineStr">
        <is>
          <t>BELONGS_TO_WPS</t>
        </is>
      </c>
      <c r="I7717" t="inlineStr">
        <is>
          <t>Structural</t>
        </is>
      </c>
      <c r="J7717" t="inlineStr">
        <is>
          <t>Required</t>
        </is>
      </c>
      <c r="K7717" t="inlineStr">
        <is>
          <t>Primary</t>
        </is>
      </c>
      <c r="L7717" t="inlineStr"/>
      <c r="M7717" t="inlineStr">
        <is>
          <t>SourceField:WPS ID</t>
        </is>
      </c>
    </row>
    <row r="7718">
      <c r="A7718" t="inlineStr">
        <is>
          <t>Tasks</t>
        </is>
      </c>
      <c r="B7718" t="inlineStr">
        <is>
          <t>T-R-067-01</t>
        </is>
      </c>
      <c r="C7718" t="inlineStr">
        <is>
          <t>Acceptance</t>
        </is>
      </c>
      <c r="D7718" t="inlineStr">
        <is>
          <t>AC-R-067</t>
        </is>
      </c>
      <c r="E7718" t="inlineStr">
        <is>
          <t>Acceptance Criteria ID</t>
        </is>
      </c>
      <c r="F7718">
        <f>A7718&amp;"|"&amp;B7718</f>
        <v/>
      </c>
      <c r="G7718">
        <f>C7718&amp;"|"&amp;D7718</f>
        <v/>
      </c>
      <c r="H7718" t="inlineStr">
        <is>
          <t>ACCEPTED_BY</t>
        </is>
      </c>
      <c r="I7718" t="inlineStr">
        <is>
          <t>Structural</t>
        </is>
      </c>
      <c r="J7718" t="inlineStr">
        <is>
          <t>Required</t>
        </is>
      </c>
      <c r="K7718" t="inlineStr">
        <is>
          <t>Primary</t>
        </is>
      </c>
      <c r="L7718" t="inlineStr"/>
      <c r="M7718" t="inlineStr">
        <is>
          <t>SourceField:Acceptance Criteria ID</t>
        </is>
      </c>
    </row>
    <row r="7719">
      <c r="A7719" t="inlineStr">
        <is>
          <t>Tasks</t>
        </is>
      </c>
      <c r="B7719" t="inlineStr">
        <is>
          <t>T-R-067-01</t>
        </is>
      </c>
      <c r="C7719" t="inlineStr">
        <is>
          <t>Activities</t>
        </is>
      </c>
      <c r="D7719" t="inlineStr">
        <is>
          <t>A-R-067</t>
        </is>
      </c>
      <c r="E7719" t="inlineStr">
        <is>
          <t>Activity ID</t>
        </is>
      </c>
      <c r="F7719">
        <f>A7719&amp;"|"&amp;B7719</f>
        <v/>
      </c>
      <c r="G7719">
        <f>C7719&amp;"|"&amp;D7719</f>
        <v/>
      </c>
      <c r="H7719" t="inlineStr">
        <is>
          <t>UNDEFINED</t>
        </is>
      </c>
      <c r="I7719" t="inlineStr">
        <is>
          <t>Cross-reference</t>
        </is>
      </c>
      <c r="J7719" t="inlineStr">
        <is>
          <t>Optional</t>
        </is>
      </c>
      <c r="K7719" t="inlineStr">
        <is>
          <t>Primary</t>
        </is>
      </c>
      <c r="L7719" t="inlineStr"/>
      <c r="M7719" t="inlineStr">
        <is>
          <t>SourceField:Activity ID</t>
        </is>
      </c>
    </row>
    <row r="7720">
      <c r="A7720" t="inlineStr">
        <is>
          <t>Tasks</t>
        </is>
      </c>
      <c r="B7720" t="inlineStr">
        <is>
          <t>T-R-067-01</t>
        </is>
      </c>
      <c r="C7720" t="inlineStr">
        <is>
          <t>Deliverables</t>
        </is>
      </c>
      <c r="D7720" t="inlineStr">
        <is>
          <t>D-R-067</t>
        </is>
      </c>
      <c r="E7720" t="inlineStr">
        <is>
          <t>Related Deliverable ID</t>
        </is>
      </c>
      <c r="F7720">
        <f>A7720&amp;"|"&amp;B7720</f>
        <v/>
      </c>
      <c r="G7720">
        <f>C7720&amp;"|"&amp;D7720</f>
        <v/>
      </c>
      <c r="H7720" t="inlineStr">
        <is>
          <t>PRODUCES</t>
        </is>
      </c>
      <c r="I7720" t="inlineStr">
        <is>
          <t>Cross-reference</t>
        </is>
      </c>
      <c r="J7720" t="inlineStr">
        <is>
          <t>Optional</t>
        </is>
      </c>
      <c r="K7720" t="inlineStr">
        <is>
          <t>Primary</t>
        </is>
      </c>
      <c r="L7720" t="inlineStr"/>
      <c r="M7720" t="inlineStr">
        <is>
          <t>SourceField:Related Deliverable ID</t>
        </is>
      </c>
    </row>
    <row r="7721">
      <c r="A7721" t="inlineStr">
        <is>
          <t>Tasks</t>
        </is>
      </c>
      <c r="B7721" t="inlineStr">
        <is>
          <t>T-R-067-01</t>
        </is>
      </c>
      <c r="C7721" t="inlineStr">
        <is>
          <t>WPS</t>
        </is>
      </c>
      <c r="D7721" t="inlineStr">
        <is>
          <t>WPS-16</t>
        </is>
      </c>
      <c r="E7721" t="inlineStr">
        <is>
          <t>WPS ID</t>
        </is>
      </c>
      <c r="F7721">
        <f>A7721&amp;"|"&amp;B7721</f>
        <v/>
      </c>
      <c r="G7721">
        <f>C7721&amp;"|"&amp;D7721</f>
        <v/>
      </c>
      <c r="H7721" t="inlineStr">
        <is>
          <t>BELONGS_TO_WPS</t>
        </is>
      </c>
      <c r="I7721" t="inlineStr">
        <is>
          <t>Structural</t>
        </is>
      </c>
      <c r="J7721" t="inlineStr">
        <is>
          <t>Required</t>
        </is>
      </c>
      <c r="K7721" t="inlineStr">
        <is>
          <t>Primary</t>
        </is>
      </c>
      <c r="L7721" t="inlineStr"/>
      <c r="M7721" t="inlineStr">
        <is>
          <t>SourceField:WPS ID</t>
        </is>
      </c>
    </row>
    <row r="7722">
      <c r="A7722" t="inlineStr">
        <is>
          <t>Tasks</t>
        </is>
      </c>
      <c r="B7722" t="inlineStr">
        <is>
          <t>T-R-067-02</t>
        </is>
      </c>
      <c r="C7722" t="inlineStr">
        <is>
          <t>Acceptance</t>
        </is>
      </c>
      <c r="D7722" t="inlineStr">
        <is>
          <t>AC-R-067</t>
        </is>
      </c>
      <c r="E7722" t="inlineStr">
        <is>
          <t>Acceptance Criteria ID</t>
        </is>
      </c>
      <c r="F7722">
        <f>A7722&amp;"|"&amp;B7722</f>
        <v/>
      </c>
      <c r="G7722">
        <f>C7722&amp;"|"&amp;D7722</f>
        <v/>
      </c>
      <c r="H7722" t="inlineStr">
        <is>
          <t>ACCEPTED_BY</t>
        </is>
      </c>
      <c r="I7722" t="inlineStr">
        <is>
          <t>Structural</t>
        </is>
      </c>
      <c r="J7722" t="inlineStr">
        <is>
          <t>Required</t>
        </is>
      </c>
      <c r="K7722" t="inlineStr">
        <is>
          <t>Primary</t>
        </is>
      </c>
      <c r="L7722" t="inlineStr"/>
      <c r="M7722" t="inlineStr">
        <is>
          <t>SourceField:Acceptance Criteria ID</t>
        </is>
      </c>
    </row>
    <row r="7723">
      <c r="A7723" t="inlineStr">
        <is>
          <t>Tasks</t>
        </is>
      </c>
      <c r="B7723" t="inlineStr">
        <is>
          <t>T-R-067-02</t>
        </is>
      </c>
      <c r="C7723" t="inlineStr">
        <is>
          <t>Activities</t>
        </is>
      </c>
      <c r="D7723" t="inlineStr">
        <is>
          <t>A-R-067</t>
        </is>
      </c>
      <c r="E7723" t="inlineStr">
        <is>
          <t>Activity ID</t>
        </is>
      </c>
      <c r="F7723">
        <f>A7723&amp;"|"&amp;B7723</f>
        <v/>
      </c>
      <c r="G7723">
        <f>C7723&amp;"|"&amp;D7723</f>
        <v/>
      </c>
      <c r="H7723" t="inlineStr">
        <is>
          <t>UNDEFINED</t>
        </is>
      </c>
      <c r="I7723" t="inlineStr">
        <is>
          <t>Cross-reference</t>
        </is>
      </c>
      <c r="J7723" t="inlineStr">
        <is>
          <t>Optional</t>
        </is>
      </c>
      <c r="K7723" t="inlineStr">
        <is>
          <t>Primary</t>
        </is>
      </c>
      <c r="L7723" t="inlineStr"/>
      <c r="M7723" t="inlineStr">
        <is>
          <t>SourceField:Activity ID</t>
        </is>
      </c>
    </row>
    <row r="7724">
      <c r="A7724" t="inlineStr">
        <is>
          <t>Tasks</t>
        </is>
      </c>
      <c r="B7724" t="inlineStr">
        <is>
          <t>T-R-067-02</t>
        </is>
      </c>
      <c r="C7724" t="inlineStr">
        <is>
          <t>Deliverables</t>
        </is>
      </c>
      <c r="D7724" t="inlineStr">
        <is>
          <t>D-R-067</t>
        </is>
      </c>
      <c r="E7724" t="inlineStr">
        <is>
          <t>Related Deliverable ID</t>
        </is>
      </c>
      <c r="F7724">
        <f>A7724&amp;"|"&amp;B7724</f>
        <v/>
      </c>
      <c r="G7724">
        <f>C7724&amp;"|"&amp;D7724</f>
        <v/>
      </c>
      <c r="H7724" t="inlineStr">
        <is>
          <t>PRODUCES</t>
        </is>
      </c>
      <c r="I7724" t="inlineStr">
        <is>
          <t>Cross-reference</t>
        </is>
      </c>
      <c r="J7724" t="inlineStr">
        <is>
          <t>Optional</t>
        </is>
      </c>
      <c r="K7724" t="inlineStr">
        <is>
          <t>Primary</t>
        </is>
      </c>
      <c r="L7724" t="inlineStr"/>
      <c r="M7724" t="inlineStr">
        <is>
          <t>SourceField:Related Deliverable ID</t>
        </is>
      </c>
    </row>
    <row r="7725">
      <c r="A7725" t="inlineStr">
        <is>
          <t>Tasks</t>
        </is>
      </c>
      <c r="B7725" t="inlineStr">
        <is>
          <t>T-R-067-02</t>
        </is>
      </c>
      <c r="C7725" t="inlineStr">
        <is>
          <t>WPS</t>
        </is>
      </c>
      <c r="D7725" t="inlineStr">
        <is>
          <t>WPS-16</t>
        </is>
      </c>
      <c r="E7725" t="inlineStr">
        <is>
          <t>WPS ID</t>
        </is>
      </c>
      <c r="F7725">
        <f>A7725&amp;"|"&amp;B7725</f>
        <v/>
      </c>
      <c r="G7725">
        <f>C7725&amp;"|"&amp;D7725</f>
        <v/>
      </c>
      <c r="H7725" t="inlineStr">
        <is>
          <t>BELONGS_TO_WPS</t>
        </is>
      </c>
      <c r="I7725" t="inlineStr">
        <is>
          <t>Structural</t>
        </is>
      </c>
      <c r="J7725" t="inlineStr">
        <is>
          <t>Required</t>
        </is>
      </c>
      <c r="K7725" t="inlineStr">
        <is>
          <t>Primary</t>
        </is>
      </c>
      <c r="L7725" t="inlineStr"/>
      <c r="M7725" t="inlineStr">
        <is>
          <t>SourceField:WPS ID</t>
        </is>
      </c>
    </row>
    <row r="7726">
      <c r="A7726" t="inlineStr">
        <is>
          <t>Tasks</t>
        </is>
      </c>
      <c r="B7726" t="inlineStr">
        <is>
          <t>T-R-067-03</t>
        </is>
      </c>
      <c r="C7726" t="inlineStr">
        <is>
          <t>Acceptance</t>
        </is>
      </c>
      <c r="D7726" t="inlineStr">
        <is>
          <t>AC-R-067</t>
        </is>
      </c>
      <c r="E7726" t="inlineStr">
        <is>
          <t>Acceptance Criteria ID</t>
        </is>
      </c>
      <c r="F7726">
        <f>A7726&amp;"|"&amp;B7726</f>
        <v/>
      </c>
      <c r="G7726">
        <f>C7726&amp;"|"&amp;D7726</f>
        <v/>
      </c>
      <c r="H7726" t="inlineStr">
        <is>
          <t>ACCEPTED_BY</t>
        </is>
      </c>
      <c r="I7726" t="inlineStr">
        <is>
          <t>Structural</t>
        </is>
      </c>
      <c r="J7726" t="inlineStr">
        <is>
          <t>Required</t>
        </is>
      </c>
      <c r="K7726" t="inlineStr">
        <is>
          <t>Primary</t>
        </is>
      </c>
      <c r="L7726" t="inlineStr"/>
      <c r="M7726" t="inlineStr">
        <is>
          <t>SourceField:Acceptance Criteria ID</t>
        </is>
      </c>
    </row>
    <row r="7727">
      <c r="A7727" t="inlineStr">
        <is>
          <t>Tasks</t>
        </is>
      </c>
      <c r="B7727" t="inlineStr">
        <is>
          <t>T-R-067-03</t>
        </is>
      </c>
      <c r="C7727" t="inlineStr">
        <is>
          <t>Activities</t>
        </is>
      </c>
      <c r="D7727" t="inlineStr">
        <is>
          <t>A-R-067</t>
        </is>
      </c>
      <c r="E7727" t="inlineStr">
        <is>
          <t>Activity ID</t>
        </is>
      </c>
      <c r="F7727">
        <f>A7727&amp;"|"&amp;B7727</f>
        <v/>
      </c>
      <c r="G7727">
        <f>C7727&amp;"|"&amp;D7727</f>
        <v/>
      </c>
      <c r="H7727" t="inlineStr">
        <is>
          <t>UNDEFINED</t>
        </is>
      </c>
      <c r="I7727" t="inlineStr">
        <is>
          <t>Cross-reference</t>
        </is>
      </c>
      <c r="J7727" t="inlineStr">
        <is>
          <t>Optional</t>
        </is>
      </c>
      <c r="K7727" t="inlineStr">
        <is>
          <t>Primary</t>
        </is>
      </c>
      <c r="L7727" t="inlineStr"/>
      <c r="M7727" t="inlineStr">
        <is>
          <t>SourceField:Activity ID</t>
        </is>
      </c>
    </row>
    <row r="7728">
      <c r="A7728" t="inlineStr">
        <is>
          <t>Tasks</t>
        </is>
      </c>
      <c r="B7728" t="inlineStr">
        <is>
          <t>T-R-067-03</t>
        </is>
      </c>
      <c r="C7728" t="inlineStr">
        <is>
          <t>Deliverables</t>
        </is>
      </c>
      <c r="D7728" t="inlineStr">
        <is>
          <t>D-R-067</t>
        </is>
      </c>
      <c r="E7728" t="inlineStr">
        <is>
          <t>Related Deliverable ID</t>
        </is>
      </c>
      <c r="F7728">
        <f>A7728&amp;"|"&amp;B7728</f>
        <v/>
      </c>
      <c r="G7728">
        <f>C7728&amp;"|"&amp;D7728</f>
        <v/>
      </c>
      <c r="H7728" t="inlineStr">
        <is>
          <t>PRODUCES</t>
        </is>
      </c>
      <c r="I7728" t="inlineStr">
        <is>
          <t>Cross-reference</t>
        </is>
      </c>
      <c r="J7728" t="inlineStr">
        <is>
          <t>Optional</t>
        </is>
      </c>
      <c r="K7728" t="inlineStr">
        <is>
          <t>Primary</t>
        </is>
      </c>
      <c r="L7728" t="inlineStr"/>
      <c r="M7728" t="inlineStr">
        <is>
          <t>SourceField:Related Deliverable ID</t>
        </is>
      </c>
    </row>
    <row r="7729">
      <c r="A7729" t="inlineStr">
        <is>
          <t>Tasks</t>
        </is>
      </c>
      <c r="B7729" t="inlineStr">
        <is>
          <t>T-R-067-03</t>
        </is>
      </c>
      <c r="C7729" t="inlineStr">
        <is>
          <t>WPS</t>
        </is>
      </c>
      <c r="D7729" t="inlineStr">
        <is>
          <t>WPS-16</t>
        </is>
      </c>
      <c r="E7729" t="inlineStr">
        <is>
          <t>WPS ID</t>
        </is>
      </c>
      <c r="F7729">
        <f>A7729&amp;"|"&amp;B7729</f>
        <v/>
      </c>
      <c r="G7729">
        <f>C7729&amp;"|"&amp;D7729</f>
        <v/>
      </c>
      <c r="H7729" t="inlineStr">
        <is>
          <t>BELONGS_TO_WPS</t>
        </is>
      </c>
      <c r="I7729" t="inlineStr">
        <is>
          <t>Structural</t>
        </is>
      </c>
      <c r="J7729" t="inlineStr">
        <is>
          <t>Required</t>
        </is>
      </c>
      <c r="K7729" t="inlineStr">
        <is>
          <t>Primary</t>
        </is>
      </c>
      <c r="L7729" t="inlineStr"/>
      <c r="M7729" t="inlineStr">
        <is>
          <t>SourceField:WPS ID</t>
        </is>
      </c>
    </row>
    <row r="7730">
      <c r="A7730" t="inlineStr">
        <is>
          <t>Tasks</t>
        </is>
      </c>
      <c r="B7730" t="inlineStr">
        <is>
          <t>T-R-068-01</t>
        </is>
      </c>
      <c r="C7730" t="inlineStr">
        <is>
          <t>Acceptance</t>
        </is>
      </c>
      <c r="D7730" t="inlineStr">
        <is>
          <t>AC-R-068</t>
        </is>
      </c>
      <c r="E7730" t="inlineStr">
        <is>
          <t>Acceptance Criteria ID</t>
        </is>
      </c>
      <c r="F7730">
        <f>A7730&amp;"|"&amp;B7730</f>
        <v/>
      </c>
      <c r="G7730">
        <f>C7730&amp;"|"&amp;D7730</f>
        <v/>
      </c>
      <c r="H7730" t="inlineStr">
        <is>
          <t>ACCEPTED_BY</t>
        </is>
      </c>
      <c r="I7730" t="inlineStr">
        <is>
          <t>Structural</t>
        </is>
      </c>
      <c r="J7730" t="inlineStr">
        <is>
          <t>Required</t>
        </is>
      </c>
      <c r="K7730" t="inlineStr">
        <is>
          <t>Primary</t>
        </is>
      </c>
      <c r="L7730" t="inlineStr"/>
      <c r="M7730" t="inlineStr">
        <is>
          <t>SourceField:Acceptance Criteria ID</t>
        </is>
      </c>
    </row>
    <row r="7731">
      <c r="A7731" t="inlineStr">
        <is>
          <t>Tasks</t>
        </is>
      </c>
      <c r="B7731" t="inlineStr">
        <is>
          <t>T-R-068-01</t>
        </is>
      </c>
      <c r="C7731" t="inlineStr">
        <is>
          <t>Activities</t>
        </is>
      </c>
      <c r="D7731" t="inlineStr">
        <is>
          <t>A-R-068</t>
        </is>
      </c>
      <c r="E7731" t="inlineStr">
        <is>
          <t>Activity ID</t>
        </is>
      </c>
      <c r="F7731">
        <f>A7731&amp;"|"&amp;B7731</f>
        <v/>
      </c>
      <c r="G7731">
        <f>C7731&amp;"|"&amp;D7731</f>
        <v/>
      </c>
      <c r="H7731" t="inlineStr">
        <is>
          <t>UNDEFINED</t>
        </is>
      </c>
      <c r="I7731" t="inlineStr">
        <is>
          <t>Cross-reference</t>
        </is>
      </c>
      <c r="J7731" t="inlineStr">
        <is>
          <t>Optional</t>
        </is>
      </c>
      <c r="K7731" t="inlineStr">
        <is>
          <t>Primary</t>
        </is>
      </c>
      <c r="L7731" t="inlineStr"/>
      <c r="M7731" t="inlineStr">
        <is>
          <t>SourceField:Activity ID</t>
        </is>
      </c>
    </row>
    <row r="7732">
      <c r="A7732" t="inlineStr">
        <is>
          <t>Tasks</t>
        </is>
      </c>
      <c r="B7732" t="inlineStr">
        <is>
          <t>T-R-068-01</t>
        </is>
      </c>
      <c r="C7732" t="inlineStr">
        <is>
          <t>Deliverables</t>
        </is>
      </c>
      <c r="D7732" t="inlineStr">
        <is>
          <t>D-R-068</t>
        </is>
      </c>
      <c r="E7732" t="inlineStr">
        <is>
          <t>Related Deliverable ID</t>
        </is>
      </c>
      <c r="F7732">
        <f>A7732&amp;"|"&amp;B7732</f>
        <v/>
      </c>
      <c r="G7732">
        <f>C7732&amp;"|"&amp;D7732</f>
        <v/>
      </c>
      <c r="H7732" t="inlineStr">
        <is>
          <t>PRODUCES</t>
        </is>
      </c>
      <c r="I7732" t="inlineStr">
        <is>
          <t>Cross-reference</t>
        </is>
      </c>
      <c r="J7732" t="inlineStr">
        <is>
          <t>Optional</t>
        </is>
      </c>
      <c r="K7732" t="inlineStr">
        <is>
          <t>Primary</t>
        </is>
      </c>
      <c r="L7732" t="inlineStr"/>
      <c r="M7732" t="inlineStr">
        <is>
          <t>SourceField:Related Deliverable ID</t>
        </is>
      </c>
    </row>
    <row r="7733">
      <c r="A7733" t="inlineStr">
        <is>
          <t>Tasks</t>
        </is>
      </c>
      <c r="B7733" t="inlineStr">
        <is>
          <t>T-R-068-01</t>
        </is>
      </c>
      <c r="C7733" t="inlineStr">
        <is>
          <t>WPS</t>
        </is>
      </c>
      <c r="D7733" t="inlineStr">
        <is>
          <t>WPS-16</t>
        </is>
      </c>
      <c r="E7733" t="inlineStr">
        <is>
          <t>WPS ID</t>
        </is>
      </c>
      <c r="F7733">
        <f>A7733&amp;"|"&amp;B7733</f>
        <v/>
      </c>
      <c r="G7733">
        <f>C7733&amp;"|"&amp;D7733</f>
        <v/>
      </c>
      <c r="H7733" t="inlineStr">
        <is>
          <t>BELONGS_TO_WPS</t>
        </is>
      </c>
      <c r="I7733" t="inlineStr">
        <is>
          <t>Structural</t>
        </is>
      </c>
      <c r="J7733" t="inlineStr">
        <is>
          <t>Required</t>
        </is>
      </c>
      <c r="K7733" t="inlineStr">
        <is>
          <t>Primary</t>
        </is>
      </c>
      <c r="L7733" t="inlineStr"/>
      <c r="M7733" t="inlineStr">
        <is>
          <t>SourceField:WPS ID</t>
        </is>
      </c>
    </row>
    <row r="7734">
      <c r="A7734" t="inlineStr">
        <is>
          <t>Tasks</t>
        </is>
      </c>
      <c r="B7734" t="inlineStr">
        <is>
          <t>T-R-068-02</t>
        </is>
      </c>
      <c r="C7734" t="inlineStr">
        <is>
          <t>Acceptance</t>
        </is>
      </c>
      <c r="D7734" t="inlineStr">
        <is>
          <t>AC-R-068</t>
        </is>
      </c>
      <c r="E7734" t="inlineStr">
        <is>
          <t>Acceptance Criteria ID</t>
        </is>
      </c>
      <c r="F7734">
        <f>A7734&amp;"|"&amp;B7734</f>
        <v/>
      </c>
      <c r="G7734">
        <f>C7734&amp;"|"&amp;D7734</f>
        <v/>
      </c>
      <c r="H7734" t="inlineStr">
        <is>
          <t>ACCEPTED_BY</t>
        </is>
      </c>
      <c r="I7734" t="inlineStr">
        <is>
          <t>Structural</t>
        </is>
      </c>
      <c r="J7734" t="inlineStr">
        <is>
          <t>Required</t>
        </is>
      </c>
      <c r="K7734" t="inlineStr">
        <is>
          <t>Primary</t>
        </is>
      </c>
      <c r="L7734" t="inlineStr"/>
      <c r="M7734" t="inlineStr">
        <is>
          <t>SourceField:Acceptance Criteria ID</t>
        </is>
      </c>
    </row>
    <row r="7735">
      <c r="A7735" t="inlineStr">
        <is>
          <t>Tasks</t>
        </is>
      </c>
      <c r="B7735" t="inlineStr">
        <is>
          <t>T-R-068-02</t>
        </is>
      </c>
      <c r="C7735" t="inlineStr">
        <is>
          <t>Activities</t>
        </is>
      </c>
      <c r="D7735" t="inlineStr">
        <is>
          <t>A-R-068</t>
        </is>
      </c>
      <c r="E7735" t="inlineStr">
        <is>
          <t>Activity ID</t>
        </is>
      </c>
      <c r="F7735">
        <f>A7735&amp;"|"&amp;B7735</f>
        <v/>
      </c>
      <c r="G7735">
        <f>C7735&amp;"|"&amp;D7735</f>
        <v/>
      </c>
      <c r="H7735" t="inlineStr">
        <is>
          <t>UNDEFINED</t>
        </is>
      </c>
      <c r="I7735" t="inlineStr">
        <is>
          <t>Cross-reference</t>
        </is>
      </c>
      <c r="J7735" t="inlineStr">
        <is>
          <t>Optional</t>
        </is>
      </c>
      <c r="K7735" t="inlineStr">
        <is>
          <t>Primary</t>
        </is>
      </c>
      <c r="L7735" t="inlineStr"/>
      <c r="M7735" t="inlineStr">
        <is>
          <t>SourceField:Activity ID</t>
        </is>
      </c>
    </row>
    <row r="7736">
      <c r="A7736" t="inlineStr">
        <is>
          <t>Tasks</t>
        </is>
      </c>
      <c r="B7736" t="inlineStr">
        <is>
          <t>T-R-068-02</t>
        </is>
      </c>
      <c r="C7736" t="inlineStr">
        <is>
          <t>Deliverables</t>
        </is>
      </c>
      <c r="D7736" t="inlineStr">
        <is>
          <t>D-R-068</t>
        </is>
      </c>
      <c r="E7736" t="inlineStr">
        <is>
          <t>Related Deliverable ID</t>
        </is>
      </c>
      <c r="F7736">
        <f>A7736&amp;"|"&amp;B7736</f>
        <v/>
      </c>
      <c r="G7736">
        <f>C7736&amp;"|"&amp;D7736</f>
        <v/>
      </c>
      <c r="H7736" t="inlineStr">
        <is>
          <t>PRODUCES</t>
        </is>
      </c>
      <c r="I7736" t="inlineStr">
        <is>
          <t>Cross-reference</t>
        </is>
      </c>
      <c r="J7736" t="inlineStr">
        <is>
          <t>Optional</t>
        </is>
      </c>
      <c r="K7736" t="inlineStr">
        <is>
          <t>Primary</t>
        </is>
      </c>
      <c r="L7736" t="inlineStr"/>
      <c r="M7736" t="inlineStr">
        <is>
          <t>SourceField:Related Deliverable ID</t>
        </is>
      </c>
    </row>
    <row r="7737">
      <c r="A7737" t="inlineStr">
        <is>
          <t>Tasks</t>
        </is>
      </c>
      <c r="B7737" t="inlineStr">
        <is>
          <t>T-R-068-02</t>
        </is>
      </c>
      <c r="C7737" t="inlineStr">
        <is>
          <t>WPS</t>
        </is>
      </c>
      <c r="D7737" t="inlineStr">
        <is>
          <t>WPS-16</t>
        </is>
      </c>
      <c r="E7737" t="inlineStr">
        <is>
          <t>WPS ID</t>
        </is>
      </c>
      <c r="F7737">
        <f>A7737&amp;"|"&amp;B7737</f>
        <v/>
      </c>
      <c r="G7737">
        <f>C7737&amp;"|"&amp;D7737</f>
        <v/>
      </c>
      <c r="H7737" t="inlineStr">
        <is>
          <t>BELONGS_TO_WPS</t>
        </is>
      </c>
      <c r="I7737" t="inlineStr">
        <is>
          <t>Structural</t>
        </is>
      </c>
      <c r="J7737" t="inlineStr">
        <is>
          <t>Required</t>
        </is>
      </c>
      <c r="K7737" t="inlineStr">
        <is>
          <t>Primary</t>
        </is>
      </c>
      <c r="L7737" t="inlineStr"/>
      <c r="M7737" t="inlineStr">
        <is>
          <t>SourceField:WPS ID</t>
        </is>
      </c>
    </row>
    <row r="7738">
      <c r="A7738" t="inlineStr">
        <is>
          <t>Tasks</t>
        </is>
      </c>
      <c r="B7738" t="inlineStr">
        <is>
          <t>T-R-068-03</t>
        </is>
      </c>
      <c r="C7738" t="inlineStr">
        <is>
          <t>Acceptance</t>
        </is>
      </c>
      <c r="D7738" t="inlineStr">
        <is>
          <t>AC-R-068</t>
        </is>
      </c>
      <c r="E7738" t="inlineStr">
        <is>
          <t>Acceptance Criteria ID</t>
        </is>
      </c>
      <c r="F7738">
        <f>A7738&amp;"|"&amp;B7738</f>
        <v/>
      </c>
      <c r="G7738">
        <f>C7738&amp;"|"&amp;D7738</f>
        <v/>
      </c>
      <c r="H7738" t="inlineStr">
        <is>
          <t>ACCEPTED_BY</t>
        </is>
      </c>
      <c r="I7738" t="inlineStr">
        <is>
          <t>Structural</t>
        </is>
      </c>
      <c r="J7738" t="inlineStr">
        <is>
          <t>Required</t>
        </is>
      </c>
      <c r="K7738" t="inlineStr">
        <is>
          <t>Primary</t>
        </is>
      </c>
      <c r="L7738" t="inlineStr"/>
      <c r="M7738" t="inlineStr">
        <is>
          <t>SourceField:Acceptance Criteria ID</t>
        </is>
      </c>
    </row>
    <row r="7739">
      <c r="A7739" t="inlineStr">
        <is>
          <t>Tasks</t>
        </is>
      </c>
      <c r="B7739" t="inlineStr">
        <is>
          <t>T-R-068-03</t>
        </is>
      </c>
      <c r="C7739" t="inlineStr">
        <is>
          <t>Activities</t>
        </is>
      </c>
      <c r="D7739" t="inlineStr">
        <is>
          <t>A-R-068</t>
        </is>
      </c>
      <c r="E7739" t="inlineStr">
        <is>
          <t>Activity ID</t>
        </is>
      </c>
      <c r="F7739">
        <f>A7739&amp;"|"&amp;B7739</f>
        <v/>
      </c>
      <c r="G7739">
        <f>C7739&amp;"|"&amp;D7739</f>
        <v/>
      </c>
      <c r="H7739" t="inlineStr">
        <is>
          <t>UNDEFINED</t>
        </is>
      </c>
      <c r="I7739" t="inlineStr">
        <is>
          <t>Cross-reference</t>
        </is>
      </c>
      <c r="J7739" t="inlineStr">
        <is>
          <t>Optional</t>
        </is>
      </c>
      <c r="K7739" t="inlineStr">
        <is>
          <t>Primary</t>
        </is>
      </c>
      <c r="L7739" t="inlineStr"/>
      <c r="M7739" t="inlineStr">
        <is>
          <t>SourceField:Activity ID</t>
        </is>
      </c>
    </row>
    <row r="7740">
      <c r="A7740" t="inlineStr">
        <is>
          <t>Tasks</t>
        </is>
      </c>
      <c r="B7740" t="inlineStr">
        <is>
          <t>T-R-068-03</t>
        </is>
      </c>
      <c r="C7740" t="inlineStr">
        <is>
          <t>Deliverables</t>
        </is>
      </c>
      <c r="D7740" t="inlineStr">
        <is>
          <t>D-R-068</t>
        </is>
      </c>
      <c r="E7740" t="inlineStr">
        <is>
          <t>Related Deliverable ID</t>
        </is>
      </c>
      <c r="F7740">
        <f>A7740&amp;"|"&amp;B7740</f>
        <v/>
      </c>
      <c r="G7740">
        <f>C7740&amp;"|"&amp;D7740</f>
        <v/>
      </c>
      <c r="H7740" t="inlineStr">
        <is>
          <t>PRODUCES</t>
        </is>
      </c>
      <c r="I7740" t="inlineStr">
        <is>
          <t>Cross-reference</t>
        </is>
      </c>
      <c r="J7740" t="inlineStr">
        <is>
          <t>Optional</t>
        </is>
      </c>
      <c r="K7740" t="inlineStr">
        <is>
          <t>Primary</t>
        </is>
      </c>
      <c r="L7740" t="inlineStr"/>
      <c r="M7740" t="inlineStr">
        <is>
          <t>SourceField:Related Deliverable ID</t>
        </is>
      </c>
    </row>
    <row r="7741">
      <c r="A7741" t="inlineStr">
        <is>
          <t>Tasks</t>
        </is>
      </c>
      <c r="B7741" t="inlineStr">
        <is>
          <t>T-R-068-03</t>
        </is>
      </c>
      <c r="C7741" t="inlineStr">
        <is>
          <t>WPS</t>
        </is>
      </c>
      <c r="D7741" t="inlineStr">
        <is>
          <t>WPS-16</t>
        </is>
      </c>
      <c r="E7741" t="inlineStr">
        <is>
          <t>WPS ID</t>
        </is>
      </c>
      <c r="F7741">
        <f>A7741&amp;"|"&amp;B7741</f>
        <v/>
      </c>
      <c r="G7741">
        <f>C7741&amp;"|"&amp;D7741</f>
        <v/>
      </c>
      <c r="H7741" t="inlineStr">
        <is>
          <t>BELONGS_TO_WPS</t>
        </is>
      </c>
      <c r="I7741" t="inlineStr">
        <is>
          <t>Structural</t>
        </is>
      </c>
      <c r="J7741" t="inlineStr">
        <is>
          <t>Required</t>
        </is>
      </c>
      <c r="K7741" t="inlineStr">
        <is>
          <t>Primary</t>
        </is>
      </c>
      <c r="L7741" t="inlineStr"/>
      <c r="M7741" t="inlineStr">
        <is>
          <t>SourceField:WPS ID</t>
        </is>
      </c>
    </row>
    <row r="7742">
      <c r="A7742" t="inlineStr">
        <is>
          <t>Tasks</t>
        </is>
      </c>
      <c r="B7742" t="inlineStr">
        <is>
          <t>T-R-069-01</t>
        </is>
      </c>
      <c r="C7742" t="inlineStr">
        <is>
          <t>Acceptance</t>
        </is>
      </c>
      <c r="D7742" t="inlineStr">
        <is>
          <t>AC-R-069</t>
        </is>
      </c>
      <c r="E7742" t="inlineStr">
        <is>
          <t>Acceptance Criteria ID</t>
        </is>
      </c>
      <c r="F7742">
        <f>A7742&amp;"|"&amp;B7742</f>
        <v/>
      </c>
      <c r="G7742">
        <f>C7742&amp;"|"&amp;D7742</f>
        <v/>
      </c>
      <c r="H7742" t="inlineStr">
        <is>
          <t>ACCEPTED_BY</t>
        </is>
      </c>
      <c r="I7742" t="inlineStr">
        <is>
          <t>Structural</t>
        </is>
      </c>
      <c r="J7742" t="inlineStr">
        <is>
          <t>Required</t>
        </is>
      </c>
      <c r="K7742" t="inlineStr">
        <is>
          <t>Primary</t>
        </is>
      </c>
      <c r="L7742" t="inlineStr"/>
      <c r="M7742" t="inlineStr">
        <is>
          <t>SourceField:Acceptance Criteria ID</t>
        </is>
      </c>
    </row>
    <row r="7743">
      <c r="A7743" t="inlineStr">
        <is>
          <t>Tasks</t>
        </is>
      </c>
      <c r="B7743" t="inlineStr">
        <is>
          <t>T-R-069-01</t>
        </is>
      </c>
      <c r="C7743" t="inlineStr">
        <is>
          <t>Activities</t>
        </is>
      </c>
      <c r="D7743" t="inlineStr">
        <is>
          <t>A-R-069</t>
        </is>
      </c>
      <c r="E7743" t="inlineStr">
        <is>
          <t>Activity ID</t>
        </is>
      </c>
      <c r="F7743">
        <f>A7743&amp;"|"&amp;B7743</f>
        <v/>
      </c>
      <c r="G7743">
        <f>C7743&amp;"|"&amp;D7743</f>
        <v/>
      </c>
      <c r="H7743" t="inlineStr">
        <is>
          <t>UNDEFINED</t>
        </is>
      </c>
      <c r="I7743" t="inlineStr">
        <is>
          <t>Cross-reference</t>
        </is>
      </c>
      <c r="J7743" t="inlineStr">
        <is>
          <t>Optional</t>
        </is>
      </c>
      <c r="K7743" t="inlineStr">
        <is>
          <t>Primary</t>
        </is>
      </c>
      <c r="L7743" t="inlineStr"/>
      <c r="M7743" t="inlineStr">
        <is>
          <t>SourceField:Activity ID</t>
        </is>
      </c>
    </row>
    <row r="7744">
      <c r="A7744" t="inlineStr">
        <is>
          <t>Tasks</t>
        </is>
      </c>
      <c r="B7744" t="inlineStr">
        <is>
          <t>T-R-069-01</t>
        </is>
      </c>
      <c r="C7744" t="inlineStr">
        <is>
          <t>Deliverables</t>
        </is>
      </c>
      <c r="D7744" t="inlineStr">
        <is>
          <t>D-R-069</t>
        </is>
      </c>
      <c r="E7744" t="inlineStr">
        <is>
          <t>Related Deliverable ID</t>
        </is>
      </c>
      <c r="F7744">
        <f>A7744&amp;"|"&amp;B7744</f>
        <v/>
      </c>
      <c r="G7744">
        <f>C7744&amp;"|"&amp;D7744</f>
        <v/>
      </c>
      <c r="H7744" t="inlineStr">
        <is>
          <t>PRODUCES</t>
        </is>
      </c>
      <c r="I7744" t="inlineStr">
        <is>
          <t>Cross-reference</t>
        </is>
      </c>
      <c r="J7744" t="inlineStr">
        <is>
          <t>Optional</t>
        </is>
      </c>
      <c r="K7744" t="inlineStr">
        <is>
          <t>Primary</t>
        </is>
      </c>
      <c r="L7744" t="inlineStr"/>
      <c r="M7744" t="inlineStr">
        <is>
          <t>SourceField:Related Deliverable ID</t>
        </is>
      </c>
    </row>
    <row r="7745">
      <c r="A7745" t="inlineStr">
        <is>
          <t>Tasks</t>
        </is>
      </c>
      <c r="B7745" t="inlineStr">
        <is>
          <t>T-R-069-01</t>
        </is>
      </c>
      <c r="C7745" t="inlineStr">
        <is>
          <t>WPS</t>
        </is>
      </c>
      <c r="D7745" t="inlineStr">
        <is>
          <t>WPS-16</t>
        </is>
      </c>
      <c r="E7745" t="inlineStr">
        <is>
          <t>WPS ID</t>
        </is>
      </c>
      <c r="F7745">
        <f>A7745&amp;"|"&amp;B7745</f>
        <v/>
      </c>
      <c r="G7745">
        <f>C7745&amp;"|"&amp;D7745</f>
        <v/>
      </c>
      <c r="H7745" t="inlineStr">
        <is>
          <t>BELONGS_TO_WPS</t>
        </is>
      </c>
      <c r="I7745" t="inlineStr">
        <is>
          <t>Structural</t>
        </is>
      </c>
      <c r="J7745" t="inlineStr">
        <is>
          <t>Required</t>
        </is>
      </c>
      <c r="K7745" t="inlineStr">
        <is>
          <t>Primary</t>
        </is>
      </c>
      <c r="L7745" t="inlineStr"/>
      <c r="M7745" t="inlineStr">
        <is>
          <t>SourceField:WPS ID</t>
        </is>
      </c>
    </row>
    <row r="7746">
      <c r="A7746" t="inlineStr">
        <is>
          <t>Tasks</t>
        </is>
      </c>
      <c r="B7746" t="inlineStr">
        <is>
          <t>T-R-069-02</t>
        </is>
      </c>
      <c r="C7746" t="inlineStr">
        <is>
          <t>Acceptance</t>
        </is>
      </c>
      <c r="D7746" t="inlineStr">
        <is>
          <t>AC-R-069</t>
        </is>
      </c>
      <c r="E7746" t="inlineStr">
        <is>
          <t>Acceptance Criteria ID</t>
        </is>
      </c>
      <c r="F7746">
        <f>A7746&amp;"|"&amp;B7746</f>
        <v/>
      </c>
      <c r="G7746">
        <f>C7746&amp;"|"&amp;D7746</f>
        <v/>
      </c>
      <c r="H7746" t="inlineStr">
        <is>
          <t>ACCEPTED_BY</t>
        </is>
      </c>
      <c r="I7746" t="inlineStr">
        <is>
          <t>Structural</t>
        </is>
      </c>
      <c r="J7746" t="inlineStr">
        <is>
          <t>Required</t>
        </is>
      </c>
      <c r="K7746" t="inlineStr">
        <is>
          <t>Primary</t>
        </is>
      </c>
      <c r="L7746" t="inlineStr"/>
      <c r="M7746" t="inlineStr">
        <is>
          <t>SourceField:Acceptance Criteria ID</t>
        </is>
      </c>
    </row>
    <row r="7747">
      <c r="A7747" t="inlineStr">
        <is>
          <t>Tasks</t>
        </is>
      </c>
      <c r="B7747" t="inlineStr">
        <is>
          <t>T-R-069-02</t>
        </is>
      </c>
      <c r="C7747" t="inlineStr">
        <is>
          <t>Activities</t>
        </is>
      </c>
      <c r="D7747" t="inlineStr">
        <is>
          <t>A-R-069</t>
        </is>
      </c>
      <c r="E7747" t="inlineStr">
        <is>
          <t>Activity ID</t>
        </is>
      </c>
      <c r="F7747">
        <f>A7747&amp;"|"&amp;B7747</f>
        <v/>
      </c>
      <c r="G7747">
        <f>C7747&amp;"|"&amp;D7747</f>
        <v/>
      </c>
      <c r="H7747" t="inlineStr">
        <is>
          <t>UNDEFINED</t>
        </is>
      </c>
      <c r="I7747" t="inlineStr">
        <is>
          <t>Cross-reference</t>
        </is>
      </c>
      <c r="J7747" t="inlineStr">
        <is>
          <t>Optional</t>
        </is>
      </c>
      <c r="K7747" t="inlineStr">
        <is>
          <t>Primary</t>
        </is>
      </c>
      <c r="L7747" t="inlineStr"/>
      <c r="M7747" t="inlineStr">
        <is>
          <t>SourceField:Activity ID</t>
        </is>
      </c>
    </row>
    <row r="7748">
      <c r="A7748" t="inlineStr">
        <is>
          <t>Tasks</t>
        </is>
      </c>
      <c r="B7748" t="inlineStr">
        <is>
          <t>T-R-069-02</t>
        </is>
      </c>
      <c r="C7748" t="inlineStr">
        <is>
          <t>Deliverables</t>
        </is>
      </c>
      <c r="D7748" t="inlineStr">
        <is>
          <t>D-R-069</t>
        </is>
      </c>
      <c r="E7748" t="inlineStr">
        <is>
          <t>Related Deliverable ID</t>
        </is>
      </c>
      <c r="F7748">
        <f>A7748&amp;"|"&amp;B7748</f>
        <v/>
      </c>
      <c r="G7748">
        <f>C7748&amp;"|"&amp;D7748</f>
        <v/>
      </c>
      <c r="H7748" t="inlineStr">
        <is>
          <t>PRODUCES</t>
        </is>
      </c>
      <c r="I7748" t="inlineStr">
        <is>
          <t>Cross-reference</t>
        </is>
      </c>
      <c r="J7748" t="inlineStr">
        <is>
          <t>Optional</t>
        </is>
      </c>
      <c r="K7748" t="inlineStr">
        <is>
          <t>Primary</t>
        </is>
      </c>
      <c r="L7748" t="inlineStr"/>
      <c r="M7748" t="inlineStr">
        <is>
          <t>SourceField:Related Deliverable ID</t>
        </is>
      </c>
    </row>
    <row r="7749">
      <c r="A7749" t="inlineStr">
        <is>
          <t>Tasks</t>
        </is>
      </c>
      <c r="B7749" t="inlineStr">
        <is>
          <t>T-R-069-02</t>
        </is>
      </c>
      <c r="C7749" t="inlineStr">
        <is>
          <t>WPS</t>
        </is>
      </c>
      <c r="D7749" t="inlineStr">
        <is>
          <t>WPS-16</t>
        </is>
      </c>
      <c r="E7749" t="inlineStr">
        <is>
          <t>WPS ID</t>
        </is>
      </c>
      <c r="F7749">
        <f>A7749&amp;"|"&amp;B7749</f>
        <v/>
      </c>
      <c r="G7749">
        <f>C7749&amp;"|"&amp;D7749</f>
        <v/>
      </c>
      <c r="H7749" t="inlineStr">
        <is>
          <t>BELONGS_TO_WPS</t>
        </is>
      </c>
      <c r="I7749" t="inlineStr">
        <is>
          <t>Structural</t>
        </is>
      </c>
      <c r="J7749" t="inlineStr">
        <is>
          <t>Required</t>
        </is>
      </c>
      <c r="K7749" t="inlineStr">
        <is>
          <t>Primary</t>
        </is>
      </c>
      <c r="L7749" t="inlineStr"/>
      <c r="M7749" t="inlineStr">
        <is>
          <t>SourceField:WPS ID</t>
        </is>
      </c>
    </row>
    <row r="7750">
      <c r="A7750" t="inlineStr">
        <is>
          <t>Tasks</t>
        </is>
      </c>
      <c r="B7750" t="inlineStr">
        <is>
          <t>T-R-069-03</t>
        </is>
      </c>
      <c r="C7750" t="inlineStr">
        <is>
          <t>Acceptance</t>
        </is>
      </c>
      <c r="D7750" t="inlineStr">
        <is>
          <t>AC-R-069</t>
        </is>
      </c>
      <c r="E7750" t="inlineStr">
        <is>
          <t>Acceptance Criteria ID</t>
        </is>
      </c>
      <c r="F7750">
        <f>A7750&amp;"|"&amp;B7750</f>
        <v/>
      </c>
      <c r="G7750">
        <f>C7750&amp;"|"&amp;D7750</f>
        <v/>
      </c>
      <c r="H7750" t="inlineStr">
        <is>
          <t>ACCEPTED_BY</t>
        </is>
      </c>
      <c r="I7750" t="inlineStr">
        <is>
          <t>Structural</t>
        </is>
      </c>
      <c r="J7750" t="inlineStr">
        <is>
          <t>Required</t>
        </is>
      </c>
      <c r="K7750" t="inlineStr">
        <is>
          <t>Primary</t>
        </is>
      </c>
      <c r="L7750" t="inlineStr"/>
      <c r="M7750" t="inlineStr">
        <is>
          <t>SourceField:Acceptance Criteria ID</t>
        </is>
      </c>
    </row>
    <row r="7751">
      <c r="A7751" t="inlineStr">
        <is>
          <t>Tasks</t>
        </is>
      </c>
      <c r="B7751" t="inlineStr">
        <is>
          <t>T-R-069-03</t>
        </is>
      </c>
      <c r="C7751" t="inlineStr">
        <is>
          <t>Activities</t>
        </is>
      </c>
      <c r="D7751" t="inlineStr">
        <is>
          <t>A-R-069</t>
        </is>
      </c>
      <c r="E7751" t="inlineStr">
        <is>
          <t>Activity ID</t>
        </is>
      </c>
      <c r="F7751">
        <f>A7751&amp;"|"&amp;B7751</f>
        <v/>
      </c>
      <c r="G7751">
        <f>C7751&amp;"|"&amp;D7751</f>
        <v/>
      </c>
      <c r="H7751" t="inlineStr">
        <is>
          <t>UNDEFINED</t>
        </is>
      </c>
      <c r="I7751" t="inlineStr">
        <is>
          <t>Cross-reference</t>
        </is>
      </c>
      <c r="J7751" t="inlineStr">
        <is>
          <t>Optional</t>
        </is>
      </c>
      <c r="K7751" t="inlineStr">
        <is>
          <t>Primary</t>
        </is>
      </c>
      <c r="L7751" t="inlineStr"/>
      <c r="M7751" t="inlineStr">
        <is>
          <t>SourceField:Activity ID</t>
        </is>
      </c>
    </row>
    <row r="7752">
      <c r="A7752" t="inlineStr">
        <is>
          <t>Tasks</t>
        </is>
      </c>
      <c r="B7752" t="inlineStr">
        <is>
          <t>T-R-069-03</t>
        </is>
      </c>
      <c r="C7752" t="inlineStr">
        <is>
          <t>Deliverables</t>
        </is>
      </c>
      <c r="D7752" t="inlineStr">
        <is>
          <t>D-R-069</t>
        </is>
      </c>
      <c r="E7752" t="inlineStr">
        <is>
          <t>Related Deliverable ID</t>
        </is>
      </c>
      <c r="F7752">
        <f>A7752&amp;"|"&amp;B7752</f>
        <v/>
      </c>
      <c r="G7752">
        <f>C7752&amp;"|"&amp;D7752</f>
        <v/>
      </c>
      <c r="H7752" t="inlineStr">
        <is>
          <t>PRODUCES</t>
        </is>
      </c>
      <c r="I7752" t="inlineStr">
        <is>
          <t>Cross-reference</t>
        </is>
      </c>
      <c r="J7752" t="inlineStr">
        <is>
          <t>Optional</t>
        </is>
      </c>
      <c r="K7752" t="inlineStr">
        <is>
          <t>Primary</t>
        </is>
      </c>
      <c r="L7752" t="inlineStr"/>
      <c r="M7752" t="inlineStr">
        <is>
          <t>SourceField:Related Deliverable ID</t>
        </is>
      </c>
    </row>
    <row r="7753">
      <c r="A7753" t="inlineStr">
        <is>
          <t>Tasks</t>
        </is>
      </c>
      <c r="B7753" t="inlineStr">
        <is>
          <t>T-R-069-03</t>
        </is>
      </c>
      <c r="C7753" t="inlineStr">
        <is>
          <t>WPS</t>
        </is>
      </c>
      <c r="D7753" t="inlineStr">
        <is>
          <t>WPS-16</t>
        </is>
      </c>
      <c r="E7753" t="inlineStr">
        <is>
          <t>WPS ID</t>
        </is>
      </c>
      <c r="F7753">
        <f>A7753&amp;"|"&amp;B7753</f>
        <v/>
      </c>
      <c r="G7753">
        <f>C7753&amp;"|"&amp;D7753</f>
        <v/>
      </c>
      <c r="H7753" t="inlineStr">
        <is>
          <t>BELONGS_TO_WPS</t>
        </is>
      </c>
      <c r="I7753" t="inlineStr">
        <is>
          <t>Structural</t>
        </is>
      </c>
      <c r="J7753" t="inlineStr">
        <is>
          <t>Required</t>
        </is>
      </c>
      <c r="K7753" t="inlineStr">
        <is>
          <t>Primary</t>
        </is>
      </c>
      <c r="L7753" t="inlineStr"/>
      <c r="M7753" t="inlineStr">
        <is>
          <t>SourceField:WPS ID</t>
        </is>
      </c>
    </row>
    <row r="7754">
      <c r="A7754" t="inlineStr">
        <is>
          <t>Tasks</t>
        </is>
      </c>
      <c r="B7754" t="inlineStr">
        <is>
          <t>T-R-070-01</t>
        </is>
      </c>
      <c r="C7754" t="inlineStr">
        <is>
          <t>Acceptance</t>
        </is>
      </c>
      <c r="D7754" t="inlineStr">
        <is>
          <t>AC-R-070</t>
        </is>
      </c>
      <c r="E7754" t="inlineStr">
        <is>
          <t>Acceptance Criteria ID</t>
        </is>
      </c>
      <c r="F7754">
        <f>A7754&amp;"|"&amp;B7754</f>
        <v/>
      </c>
      <c r="G7754">
        <f>C7754&amp;"|"&amp;D7754</f>
        <v/>
      </c>
      <c r="H7754" t="inlineStr">
        <is>
          <t>ACCEPTED_BY</t>
        </is>
      </c>
      <c r="I7754" t="inlineStr">
        <is>
          <t>Structural</t>
        </is>
      </c>
      <c r="J7754" t="inlineStr">
        <is>
          <t>Required</t>
        </is>
      </c>
      <c r="K7754" t="inlineStr">
        <is>
          <t>Primary</t>
        </is>
      </c>
      <c r="L7754" t="inlineStr"/>
      <c r="M7754" t="inlineStr">
        <is>
          <t>SourceField:Acceptance Criteria ID</t>
        </is>
      </c>
    </row>
    <row r="7755">
      <c r="A7755" t="inlineStr">
        <is>
          <t>Tasks</t>
        </is>
      </c>
      <c r="B7755" t="inlineStr">
        <is>
          <t>T-R-070-01</t>
        </is>
      </c>
      <c r="C7755" t="inlineStr">
        <is>
          <t>Activities</t>
        </is>
      </c>
      <c r="D7755" t="inlineStr">
        <is>
          <t>A-R-070</t>
        </is>
      </c>
      <c r="E7755" t="inlineStr">
        <is>
          <t>Activity ID</t>
        </is>
      </c>
      <c r="F7755">
        <f>A7755&amp;"|"&amp;B7755</f>
        <v/>
      </c>
      <c r="G7755">
        <f>C7755&amp;"|"&amp;D7755</f>
        <v/>
      </c>
      <c r="H7755" t="inlineStr">
        <is>
          <t>UNDEFINED</t>
        </is>
      </c>
      <c r="I7755" t="inlineStr">
        <is>
          <t>Cross-reference</t>
        </is>
      </c>
      <c r="J7755" t="inlineStr">
        <is>
          <t>Optional</t>
        </is>
      </c>
      <c r="K7755" t="inlineStr">
        <is>
          <t>Primary</t>
        </is>
      </c>
      <c r="L7755" t="inlineStr"/>
      <c r="M7755" t="inlineStr">
        <is>
          <t>SourceField:Activity ID</t>
        </is>
      </c>
    </row>
    <row r="7756">
      <c r="A7756" t="inlineStr">
        <is>
          <t>Tasks</t>
        </is>
      </c>
      <c r="B7756" t="inlineStr">
        <is>
          <t>T-R-070-01</t>
        </is>
      </c>
      <c r="C7756" t="inlineStr">
        <is>
          <t>Deliverables</t>
        </is>
      </c>
      <c r="D7756" t="inlineStr">
        <is>
          <t>D-R-070</t>
        </is>
      </c>
      <c r="E7756" t="inlineStr">
        <is>
          <t>Related Deliverable ID</t>
        </is>
      </c>
      <c r="F7756">
        <f>A7756&amp;"|"&amp;B7756</f>
        <v/>
      </c>
      <c r="G7756">
        <f>C7756&amp;"|"&amp;D7756</f>
        <v/>
      </c>
      <c r="H7756" t="inlineStr">
        <is>
          <t>PRODUCES</t>
        </is>
      </c>
      <c r="I7756" t="inlineStr">
        <is>
          <t>Cross-reference</t>
        </is>
      </c>
      <c r="J7756" t="inlineStr">
        <is>
          <t>Optional</t>
        </is>
      </c>
      <c r="K7756" t="inlineStr">
        <is>
          <t>Primary</t>
        </is>
      </c>
      <c r="L7756" t="inlineStr"/>
      <c r="M7756" t="inlineStr">
        <is>
          <t>SourceField:Related Deliverable ID</t>
        </is>
      </c>
    </row>
    <row r="7757">
      <c r="A7757" t="inlineStr">
        <is>
          <t>Tasks</t>
        </is>
      </c>
      <c r="B7757" t="inlineStr">
        <is>
          <t>T-R-070-01</t>
        </is>
      </c>
      <c r="C7757" t="inlineStr">
        <is>
          <t>WPS</t>
        </is>
      </c>
      <c r="D7757" t="inlineStr">
        <is>
          <t>WPS-16</t>
        </is>
      </c>
      <c r="E7757" t="inlineStr">
        <is>
          <t>WPS ID</t>
        </is>
      </c>
      <c r="F7757">
        <f>A7757&amp;"|"&amp;B7757</f>
        <v/>
      </c>
      <c r="G7757">
        <f>C7757&amp;"|"&amp;D7757</f>
        <v/>
      </c>
      <c r="H7757" t="inlineStr">
        <is>
          <t>BELONGS_TO_WPS</t>
        </is>
      </c>
      <c r="I7757" t="inlineStr">
        <is>
          <t>Structural</t>
        </is>
      </c>
      <c r="J7757" t="inlineStr">
        <is>
          <t>Required</t>
        </is>
      </c>
      <c r="K7757" t="inlineStr">
        <is>
          <t>Primary</t>
        </is>
      </c>
      <c r="L7757" t="inlineStr"/>
      <c r="M7757" t="inlineStr">
        <is>
          <t>SourceField:WPS ID</t>
        </is>
      </c>
    </row>
    <row r="7758">
      <c r="A7758" t="inlineStr">
        <is>
          <t>Tasks</t>
        </is>
      </c>
      <c r="B7758" t="inlineStr">
        <is>
          <t>T-R-070-02</t>
        </is>
      </c>
      <c r="C7758" t="inlineStr">
        <is>
          <t>Acceptance</t>
        </is>
      </c>
      <c r="D7758" t="inlineStr">
        <is>
          <t>AC-R-070</t>
        </is>
      </c>
      <c r="E7758" t="inlineStr">
        <is>
          <t>Acceptance Criteria ID</t>
        </is>
      </c>
      <c r="F7758">
        <f>A7758&amp;"|"&amp;B7758</f>
        <v/>
      </c>
      <c r="G7758">
        <f>C7758&amp;"|"&amp;D7758</f>
        <v/>
      </c>
      <c r="H7758" t="inlineStr">
        <is>
          <t>ACCEPTED_BY</t>
        </is>
      </c>
      <c r="I7758" t="inlineStr">
        <is>
          <t>Structural</t>
        </is>
      </c>
      <c r="J7758" t="inlineStr">
        <is>
          <t>Required</t>
        </is>
      </c>
      <c r="K7758" t="inlineStr">
        <is>
          <t>Primary</t>
        </is>
      </c>
      <c r="L7758" t="inlineStr"/>
      <c r="M7758" t="inlineStr">
        <is>
          <t>SourceField:Acceptance Criteria ID</t>
        </is>
      </c>
    </row>
    <row r="7759">
      <c r="A7759" t="inlineStr">
        <is>
          <t>Tasks</t>
        </is>
      </c>
      <c r="B7759" t="inlineStr">
        <is>
          <t>T-R-070-02</t>
        </is>
      </c>
      <c r="C7759" t="inlineStr">
        <is>
          <t>Activities</t>
        </is>
      </c>
      <c r="D7759" t="inlineStr">
        <is>
          <t>A-R-070</t>
        </is>
      </c>
      <c r="E7759" t="inlineStr">
        <is>
          <t>Activity ID</t>
        </is>
      </c>
      <c r="F7759">
        <f>A7759&amp;"|"&amp;B7759</f>
        <v/>
      </c>
      <c r="G7759">
        <f>C7759&amp;"|"&amp;D7759</f>
        <v/>
      </c>
      <c r="H7759" t="inlineStr">
        <is>
          <t>UNDEFINED</t>
        </is>
      </c>
      <c r="I7759" t="inlineStr">
        <is>
          <t>Cross-reference</t>
        </is>
      </c>
      <c r="J7759" t="inlineStr">
        <is>
          <t>Optional</t>
        </is>
      </c>
      <c r="K7759" t="inlineStr">
        <is>
          <t>Primary</t>
        </is>
      </c>
      <c r="L7759" t="inlineStr"/>
      <c r="M7759" t="inlineStr">
        <is>
          <t>SourceField:Activity ID</t>
        </is>
      </c>
    </row>
    <row r="7760">
      <c r="A7760" t="inlineStr">
        <is>
          <t>Tasks</t>
        </is>
      </c>
      <c r="B7760" t="inlineStr">
        <is>
          <t>T-R-070-02</t>
        </is>
      </c>
      <c r="C7760" t="inlineStr">
        <is>
          <t>Deliverables</t>
        </is>
      </c>
      <c r="D7760" t="inlineStr">
        <is>
          <t>D-R-070</t>
        </is>
      </c>
      <c r="E7760" t="inlineStr">
        <is>
          <t>Related Deliverable ID</t>
        </is>
      </c>
      <c r="F7760">
        <f>A7760&amp;"|"&amp;B7760</f>
        <v/>
      </c>
      <c r="G7760">
        <f>C7760&amp;"|"&amp;D7760</f>
        <v/>
      </c>
      <c r="H7760" t="inlineStr">
        <is>
          <t>PRODUCES</t>
        </is>
      </c>
      <c r="I7760" t="inlineStr">
        <is>
          <t>Cross-reference</t>
        </is>
      </c>
      <c r="J7760" t="inlineStr">
        <is>
          <t>Optional</t>
        </is>
      </c>
      <c r="K7760" t="inlineStr">
        <is>
          <t>Primary</t>
        </is>
      </c>
      <c r="L7760" t="inlineStr"/>
      <c r="M7760" t="inlineStr">
        <is>
          <t>SourceField:Related Deliverable ID</t>
        </is>
      </c>
    </row>
    <row r="7761">
      <c r="A7761" t="inlineStr">
        <is>
          <t>Tasks</t>
        </is>
      </c>
      <c r="B7761" t="inlineStr">
        <is>
          <t>T-R-070-02</t>
        </is>
      </c>
      <c r="C7761" t="inlineStr">
        <is>
          <t>WPS</t>
        </is>
      </c>
      <c r="D7761" t="inlineStr">
        <is>
          <t>WPS-16</t>
        </is>
      </c>
      <c r="E7761" t="inlineStr">
        <is>
          <t>WPS ID</t>
        </is>
      </c>
      <c r="F7761">
        <f>A7761&amp;"|"&amp;B7761</f>
        <v/>
      </c>
      <c r="G7761">
        <f>C7761&amp;"|"&amp;D7761</f>
        <v/>
      </c>
      <c r="H7761" t="inlineStr">
        <is>
          <t>BELONGS_TO_WPS</t>
        </is>
      </c>
      <c r="I7761" t="inlineStr">
        <is>
          <t>Structural</t>
        </is>
      </c>
      <c r="J7761" t="inlineStr">
        <is>
          <t>Required</t>
        </is>
      </c>
      <c r="K7761" t="inlineStr">
        <is>
          <t>Primary</t>
        </is>
      </c>
      <c r="L7761" t="inlineStr"/>
      <c r="M7761" t="inlineStr">
        <is>
          <t>SourceField:WPS ID</t>
        </is>
      </c>
    </row>
    <row r="7762">
      <c r="A7762" t="inlineStr">
        <is>
          <t>Tasks</t>
        </is>
      </c>
      <c r="B7762" t="inlineStr">
        <is>
          <t>T-R-070-03</t>
        </is>
      </c>
      <c r="C7762" t="inlineStr">
        <is>
          <t>Acceptance</t>
        </is>
      </c>
      <c r="D7762" t="inlineStr">
        <is>
          <t>AC-R-070</t>
        </is>
      </c>
      <c r="E7762" t="inlineStr">
        <is>
          <t>Acceptance Criteria ID</t>
        </is>
      </c>
      <c r="F7762">
        <f>A7762&amp;"|"&amp;B7762</f>
        <v/>
      </c>
      <c r="G7762">
        <f>C7762&amp;"|"&amp;D7762</f>
        <v/>
      </c>
      <c r="H7762" t="inlineStr">
        <is>
          <t>ACCEPTED_BY</t>
        </is>
      </c>
      <c r="I7762" t="inlineStr">
        <is>
          <t>Structural</t>
        </is>
      </c>
      <c r="J7762" t="inlineStr">
        <is>
          <t>Required</t>
        </is>
      </c>
      <c r="K7762" t="inlineStr">
        <is>
          <t>Primary</t>
        </is>
      </c>
      <c r="L7762" t="inlineStr"/>
      <c r="M7762" t="inlineStr">
        <is>
          <t>SourceField:Acceptance Criteria ID</t>
        </is>
      </c>
    </row>
    <row r="7763">
      <c r="A7763" t="inlineStr">
        <is>
          <t>Tasks</t>
        </is>
      </c>
      <c r="B7763" t="inlineStr">
        <is>
          <t>T-R-070-03</t>
        </is>
      </c>
      <c r="C7763" t="inlineStr">
        <is>
          <t>Activities</t>
        </is>
      </c>
      <c r="D7763" t="inlineStr">
        <is>
          <t>A-R-070</t>
        </is>
      </c>
      <c r="E7763" t="inlineStr">
        <is>
          <t>Activity ID</t>
        </is>
      </c>
      <c r="F7763">
        <f>A7763&amp;"|"&amp;B7763</f>
        <v/>
      </c>
      <c r="G7763">
        <f>C7763&amp;"|"&amp;D7763</f>
        <v/>
      </c>
      <c r="H7763" t="inlineStr">
        <is>
          <t>UNDEFINED</t>
        </is>
      </c>
      <c r="I7763" t="inlineStr">
        <is>
          <t>Cross-reference</t>
        </is>
      </c>
      <c r="J7763" t="inlineStr">
        <is>
          <t>Optional</t>
        </is>
      </c>
      <c r="K7763" t="inlineStr">
        <is>
          <t>Primary</t>
        </is>
      </c>
      <c r="L7763" t="inlineStr"/>
      <c r="M7763" t="inlineStr">
        <is>
          <t>SourceField:Activity ID</t>
        </is>
      </c>
    </row>
    <row r="7764">
      <c r="A7764" t="inlineStr">
        <is>
          <t>Tasks</t>
        </is>
      </c>
      <c r="B7764" t="inlineStr">
        <is>
          <t>T-R-070-03</t>
        </is>
      </c>
      <c r="C7764" t="inlineStr">
        <is>
          <t>Deliverables</t>
        </is>
      </c>
      <c r="D7764" t="inlineStr">
        <is>
          <t>D-R-070</t>
        </is>
      </c>
      <c r="E7764" t="inlineStr">
        <is>
          <t>Related Deliverable ID</t>
        </is>
      </c>
      <c r="F7764">
        <f>A7764&amp;"|"&amp;B7764</f>
        <v/>
      </c>
      <c r="G7764">
        <f>C7764&amp;"|"&amp;D7764</f>
        <v/>
      </c>
      <c r="H7764" t="inlineStr">
        <is>
          <t>PRODUCES</t>
        </is>
      </c>
      <c r="I7764" t="inlineStr">
        <is>
          <t>Cross-reference</t>
        </is>
      </c>
      <c r="J7764" t="inlineStr">
        <is>
          <t>Optional</t>
        </is>
      </c>
      <c r="K7764" t="inlineStr">
        <is>
          <t>Primary</t>
        </is>
      </c>
      <c r="L7764" t="inlineStr"/>
      <c r="M7764" t="inlineStr">
        <is>
          <t>SourceField:Related Deliverable ID</t>
        </is>
      </c>
    </row>
    <row r="7765">
      <c r="A7765" t="inlineStr">
        <is>
          <t>Tasks</t>
        </is>
      </c>
      <c r="B7765" t="inlineStr">
        <is>
          <t>T-R-070-03</t>
        </is>
      </c>
      <c r="C7765" t="inlineStr">
        <is>
          <t>WPS</t>
        </is>
      </c>
      <c r="D7765" t="inlineStr">
        <is>
          <t>WPS-16</t>
        </is>
      </c>
      <c r="E7765" t="inlineStr">
        <is>
          <t>WPS ID</t>
        </is>
      </c>
      <c r="F7765">
        <f>A7765&amp;"|"&amp;B7765</f>
        <v/>
      </c>
      <c r="G7765">
        <f>C7765&amp;"|"&amp;D7765</f>
        <v/>
      </c>
      <c r="H7765" t="inlineStr">
        <is>
          <t>BELONGS_TO_WPS</t>
        </is>
      </c>
      <c r="I7765" t="inlineStr">
        <is>
          <t>Structural</t>
        </is>
      </c>
      <c r="J7765" t="inlineStr">
        <is>
          <t>Required</t>
        </is>
      </c>
      <c r="K7765" t="inlineStr">
        <is>
          <t>Primary</t>
        </is>
      </c>
      <c r="L7765" t="inlineStr"/>
      <c r="M7765" t="inlineStr">
        <is>
          <t>SourceField:WPS ID</t>
        </is>
      </c>
    </row>
    <row r="7766">
      <c r="A7766" t="inlineStr">
        <is>
          <t>Tasks</t>
        </is>
      </c>
      <c r="B7766" t="inlineStr">
        <is>
          <t>T-R-071-01</t>
        </is>
      </c>
      <c r="C7766" t="inlineStr">
        <is>
          <t>Acceptance</t>
        </is>
      </c>
      <c r="D7766" t="inlineStr">
        <is>
          <t>AC-R-071</t>
        </is>
      </c>
      <c r="E7766" t="inlineStr">
        <is>
          <t>Acceptance Criteria ID</t>
        </is>
      </c>
      <c r="F7766">
        <f>A7766&amp;"|"&amp;B7766</f>
        <v/>
      </c>
      <c r="G7766">
        <f>C7766&amp;"|"&amp;D7766</f>
        <v/>
      </c>
      <c r="H7766" t="inlineStr">
        <is>
          <t>ACCEPTED_BY</t>
        </is>
      </c>
      <c r="I7766" t="inlineStr">
        <is>
          <t>Structural</t>
        </is>
      </c>
      <c r="J7766" t="inlineStr">
        <is>
          <t>Required</t>
        </is>
      </c>
      <c r="K7766" t="inlineStr">
        <is>
          <t>Primary</t>
        </is>
      </c>
      <c r="L7766" t="inlineStr"/>
      <c r="M7766" t="inlineStr">
        <is>
          <t>SourceField:Acceptance Criteria ID</t>
        </is>
      </c>
    </row>
    <row r="7767">
      <c r="A7767" t="inlineStr">
        <is>
          <t>Tasks</t>
        </is>
      </c>
      <c r="B7767" t="inlineStr">
        <is>
          <t>T-R-071-01</t>
        </is>
      </c>
      <c r="C7767" t="inlineStr">
        <is>
          <t>Activities</t>
        </is>
      </c>
      <c r="D7767" t="inlineStr">
        <is>
          <t>A-R-071</t>
        </is>
      </c>
      <c r="E7767" t="inlineStr">
        <is>
          <t>Activity ID</t>
        </is>
      </c>
      <c r="F7767">
        <f>A7767&amp;"|"&amp;B7767</f>
        <v/>
      </c>
      <c r="G7767">
        <f>C7767&amp;"|"&amp;D7767</f>
        <v/>
      </c>
      <c r="H7767" t="inlineStr">
        <is>
          <t>UNDEFINED</t>
        </is>
      </c>
      <c r="I7767" t="inlineStr">
        <is>
          <t>Cross-reference</t>
        </is>
      </c>
      <c r="J7767" t="inlineStr">
        <is>
          <t>Optional</t>
        </is>
      </c>
      <c r="K7767" t="inlineStr">
        <is>
          <t>Primary</t>
        </is>
      </c>
      <c r="L7767" t="inlineStr"/>
      <c r="M7767" t="inlineStr">
        <is>
          <t>SourceField:Activity ID</t>
        </is>
      </c>
    </row>
    <row r="7768">
      <c r="A7768" t="inlineStr">
        <is>
          <t>Tasks</t>
        </is>
      </c>
      <c r="B7768" t="inlineStr">
        <is>
          <t>T-R-071-01</t>
        </is>
      </c>
      <c r="C7768" t="inlineStr">
        <is>
          <t>Deliverables</t>
        </is>
      </c>
      <c r="D7768" t="inlineStr">
        <is>
          <t>D-R-071</t>
        </is>
      </c>
      <c r="E7768" t="inlineStr">
        <is>
          <t>Related Deliverable ID</t>
        </is>
      </c>
      <c r="F7768">
        <f>A7768&amp;"|"&amp;B7768</f>
        <v/>
      </c>
      <c r="G7768">
        <f>C7768&amp;"|"&amp;D7768</f>
        <v/>
      </c>
      <c r="H7768" t="inlineStr">
        <is>
          <t>PRODUCES</t>
        </is>
      </c>
      <c r="I7768" t="inlineStr">
        <is>
          <t>Cross-reference</t>
        </is>
      </c>
      <c r="J7768" t="inlineStr">
        <is>
          <t>Optional</t>
        </is>
      </c>
      <c r="K7768" t="inlineStr">
        <is>
          <t>Primary</t>
        </is>
      </c>
      <c r="L7768" t="inlineStr"/>
      <c r="M7768" t="inlineStr">
        <is>
          <t>SourceField:Related Deliverable ID</t>
        </is>
      </c>
    </row>
    <row r="7769">
      <c r="A7769" t="inlineStr">
        <is>
          <t>Tasks</t>
        </is>
      </c>
      <c r="B7769" t="inlineStr">
        <is>
          <t>T-R-071-01</t>
        </is>
      </c>
      <c r="C7769" t="inlineStr">
        <is>
          <t>WPS</t>
        </is>
      </c>
      <c r="D7769" t="inlineStr">
        <is>
          <t>WPS-09</t>
        </is>
      </c>
      <c r="E7769" t="inlineStr">
        <is>
          <t>WPS ID</t>
        </is>
      </c>
      <c r="F7769">
        <f>A7769&amp;"|"&amp;B7769</f>
        <v/>
      </c>
      <c r="G7769">
        <f>C7769&amp;"|"&amp;D7769</f>
        <v/>
      </c>
      <c r="H7769" t="inlineStr">
        <is>
          <t>BELONGS_TO_WPS</t>
        </is>
      </c>
      <c r="I7769" t="inlineStr">
        <is>
          <t>Structural</t>
        </is>
      </c>
      <c r="J7769" t="inlineStr">
        <is>
          <t>Required</t>
        </is>
      </c>
      <c r="K7769" t="inlineStr">
        <is>
          <t>Primary</t>
        </is>
      </c>
      <c r="L7769" t="inlineStr"/>
      <c r="M7769" t="inlineStr">
        <is>
          <t>SourceField:WPS ID</t>
        </is>
      </c>
    </row>
    <row r="7770">
      <c r="A7770" t="inlineStr">
        <is>
          <t>Tasks</t>
        </is>
      </c>
      <c r="B7770" t="inlineStr">
        <is>
          <t>T-R-071-02</t>
        </is>
      </c>
      <c r="C7770" t="inlineStr">
        <is>
          <t>Acceptance</t>
        </is>
      </c>
      <c r="D7770" t="inlineStr">
        <is>
          <t>AC-R-071</t>
        </is>
      </c>
      <c r="E7770" t="inlineStr">
        <is>
          <t>Acceptance Criteria ID</t>
        </is>
      </c>
      <c r="F7770">
        <f>A7770&amp;"|"&amp;B7770</f>
        <v/>
      </c>
      <c r="G7770">
        <f>C7770&amp;"|"&amp;D7770</f>
        <v/>
      </c>
      <c r="H7770" t="inlineStr">
        <is>
          <t>ACCEPTED_BY</t>
        </is>
      </c>
      <c r="I7770" t="inlineStr">
        <is>
          <t>Structural</t>
        </is>
      </c>
      <c r="J7770" t="inlineStr">
        <is>
          <t>Required</t>
        </is>
      </c>
      <c r="K7770" t="inlineStr">
        <is>
          <t>Primary</t>
        </is>
      </c>
      <c r="L7770" t="inlineStr"/>
      <c r="M7770" t="inlineStr">
        <is>
          <t>SourceField:Acceptance Criteria ID</t>
        </is>
      </c>
    </row>
    <row r="7771">
      <c r="A7771" t="inlineStr">
        <is>
          <t>Tasks</t>
        </is>
      </c>
      <c r="B7771" t="inlineStr">
        <is>
          <t>T-R-071-02</t>
        </is>
      </c>
      <c r="C7771" t="inlineStr">
        <is>
          <t>Activities</t>
        </is>
      </c>
      <c r="D7771" t="inlineStr">
        <is>
          <t>A-R-071</t>
        </is>
      </c>
      <c r="E7771" t="inlineStr">
        <is>
          <t>Activity ID</t>
        </is>
      </c>
      <c r="F7771">
        <f>A7771&amp;"|"&amp;B7771</f>
        <v/>
      </c>
      <c r="G7771">
        <f>C7771&amp;"|"&amp;D7771</f>
        <v/>
      </c>
      <c r="H7771" t="inlineStr">
        <is>
          <t>UNDEFINED</t>
        </is>
      </c>
      <c r="I7771" t="inlineStr">
        <is>
          <t>Cross-reference</t>
        </is>
      </c>
      <c r="J7771" t="inlineStr">
        <is>
          <t>Optional</t>
        </is>
      </c>
      <c r="K7771" t="inlineStr">
        <is>
          <t>Primary</t>
        </is>
      </c>
      <c r="L7771" t="inlineStr"/>
      <c r="M7771" t="inlineStr">
        <is>
          <t>SourceField:Activity ID</t>
        </is>
      </c>
    </row>
    <row r="7772">
      <c r="A7772" t="inlineStr">
        <is>
          <t>Tasks</t>
        </is>
      </c>
      <c r="B7772" t="inlineStr">
        <is>
          <t>T-R-071-02</t>
        </is>
      </c>
      <c r="C7772" t="inlineStr">
        <is>
          <t>Deliverables</t>
        </is>
      </c>
      <c r="D7772" t="inlineStr">
        <is>
          <t>D-R-071</t>
        </is>
      </c>
      <c r="E7772" t="inlineStr">
        <is>
          <t>Related Deliverable ID</t>
        </is>
      </c>
      <c r="F7772">
        <f>A7772&amp;"|"&amp;B7772</f>
        <v/>
      </c>
      <c r="G7772">
        <f>C7772&amp;"|"&amp;D7772</f>
        <v/>
      </c>
      <c r="H7772" t="inlineStr">
        <is>
          <t>PRODUCES</t>
        </is>
      </c>
      <c r="I7772" t="inlineStr">
        <is>
          <t>Cross-reference</t>
        </is>
      </c>
      <c r="J7772" t="inlineStr">
        <is>
          <t>Optional</t>
        </is>
      </c>
      <c r="K7772" t="inlineStr">
        <is>
          <t>Primary</t>
        </is>
      </c>
      <c r="L7772" t="inlineStr"/>
      <c r="M7772" t="inlineStr">
        <is>
          <t>SourceField:Related Deliverable ID</t>
        </is>
      </c>
    </row>
    <row r="7773">
      <c r="A7773" t="inlineStr">
        <is>
          <t>Tasks</t>
        </is>
      </c>
      <c r="B7773" t="inlineStr">
        <is>
          <t>T-R-071-02</t>
        </is>
      </c>
      <c r="C7773" t="inlineStr">
        <is>
          <t>WPS</t>
        </is>
      </c>
      <c r="D7773" t="inlineStr">
        <is>
          <t>WPS-09</t>
        </is>
      </c>
      <c r="E7773" t="inlineStr">
        <is>
          <t>WPS ID</t>
        </is>
      </c>
      <c r="F7773">
        <f>A7773&amp;"|"&amp;B7773</f>
        <v/>
      </c>
      <c r="G7773">
        <f>C7773&amp;"|"&amp;D7773</f>
        <v/>
      </c>
      <c r="H7773" t="inlineStr">
        <is>
          <t>BELONGS_TO_WPS</t>
        </is>
      </c>
      <c r="I7773" t="inlineStr">
        <is>
          <t>Structural</t>
        </is>
      </c>
      <c r="J7773" t="inlineStr">
        <is>
          <t>Required</t>
        </is>
      </c>
      <c r="K7773" t="inlineStr">
        <is>
          <t>Primary</t>
        </is>
      </c>
      <c r="L7773" t="inlineStr"/>
      <c r="M7773" t="inlineStr">
        <is>
          <t>SourceField:WPS ID</t>
        </is>
      </c>
    </row>
    <row r="7774">
      <c r="A7774" t="inlineStr">
        <is>
          <t>Tasks</t>
        </is>
      </c>
      <c r="B7774" t="inlineStr">
        <is>
          <t>T-R-071-03</t>
        </is>
      </c>
      <c r="C7774" t="inlineStr">
        <is>
          <t>Acceptance</t>
        </is>
      </c>
      <c r="D7774" t="inlineStr">
        <is>
          <t>AC-R-071</t>
        </is>
      </c>
      <c r="E7774" t="inlineStr">
        <is>
          <t>Acceptance Criteria ID</t>
        </is>
      </c>
      <c r="F7774">
        <f>A7774&amp;"|"&amp;B7774</f>
        <v/>
      </c>
      <c r="G7774">
        <f>C7774&amp;"|"&amp;D7774</f>
        <v/>
      </c>
      <c r="H7774" t="inlineStr">
        <is>
          <t>ACCEPTED_BY</t>
        </is>
      </c>
      <c r="I7774" t="inlineStr">
        <is>
          <t>Structural</t>
        </is>
      </c>
      <c r="J7774" t="inlineStr">
        <is>
          <t>Required</t>
        </is>
      </c>
      <c r="K7774" t="inlineStr">
        <is>
          <t>Primary</t>
        </is>
      </c>
      <c r="L7774" t="inlineStr"/>
      <c r="M7774" t="inlineStr">
        <is>
          <t>SourceField:Acceptance Criteria ID</t>
        </is>
      </c>
    </row>
    <row r="7775">
      <c r="A7775" t="inlineStr">
        <is>
          <t>Tasks</t>
        </is>
      </c>
      <c r="B7775" t="inlineStr">
        <is>
          <t>T-R-071-03</t>
        </is>
      </c>
      <c r="C7775" t="inlineStr">
        <is>
          <t>Activities</t>
        </is>
      </c>
      <c r="D7775" t="inlineStr">
        <is>
          <t>A-R-071</t>
        </is>
      </c>
      <c r="E7775" t="inlineStr">
        <is>
          <t>Activity ID</t>
        </is>
      </c>
      <c r="F7775">
        <f>A7775&amp;"|"&amp;B7775</f>
        <v/>
      </c>
      <c r="G7775">
        <f>C7775&amp;"|"&amp;D7775</f>
        <v/>
      </c>
      <c r="H7775" t="inlineStr">
        <is>
          <t>UNDEFINED</t>
        </is>
      </c>
      <c r="I7775" t="inlineStr">
        <is>
          <t>Cross-reference</t>
        </is>
      </c>
      <c r="J7775" t="inlineStr">
        <is>
          <t>Optional</t>
        </is>
      </c>
      <c r="K7775" t="inlineStr">
        <is>
          <t>Primary</t>
        </is>
      </c>
      <c r="L7775" t="inlineStr"/>
      <c r="M7775" t="inlineStr">
        <is>
          <t>SourceField:Activity ID</t>
        </is>
      </c>
    </row>
    <row r="7776">
      <c r="A7776" t="inlineStr">
        <is>
          <t>Tasks</t>
        </is>
      </c>
      <c r="B7776" t="inlineStr">
        <is>
          <t>T-R-071-03</t>
        </is>
      </c>
      <c r="C7776" t="inlineStr">
        <is>
          <t>Deliverables</t>
        </is>
      </c>
      <c r="D7776" t="inlineStr">
        <is>
          <t>D-R-071</t>
        </is>
      </c>
      <c r="E7776" t="inlineStr">
        <is>
          <t>Related Deliverable ID</t>
        </is>
      </c>
      <c r="F7776">
        <f>A7776&amp;"|"&amp;B7776</f>
        <v/>
      </c>
      <c r="G7776">
        <f>C7776&amp;"|"&amp;D7776</f>
        <v/>
      </c>
      <c r="H7776" t="inlineStr">
        <is>
          <t>PRODUCES</t>
        </is>
      </c>
      <c r="I7776" t="inlineStr">
        <is>
          <t>Cross-reference</t>
        </is>
      </c>
      <c r="J7776" t="inlineStr">
        <is>
          <t>Optional</t>
        </is>
      </c>
      <c r="K7776" t="inlineStr">
        <is>
          <t>Primary</t>
        </is>
      </c>
      <c r="L7776" t="inlineStr"/>
      <c r="M7776" t="inlineStr">
        <is>
          <t>SourceField:Related Deliverable ID</t>
        </is>
      </c>
    </row>
    <row r="7777">
      <c r="A7777" t="inlineStr">
        <is>
          <t>Tasks</t>
        </is>
      </c>
      <c r="B7777" t="inlineStr">
        <is>
          <t>T-R-071-03</t>
        </is>
      </c>
      <c r="C7777" t="inlineStr">
        <is>
          <t>WPS</t>
        </is>
      </c>
      <c r="D7777" t="inlineStr">
        <is>
          <t>WPS-09</t>
        </is>
      </c>
      <c r="E7777" t="inlineStr">
        <is>
          <t>WPS ID</t>
        </is>
      </c>
      <c r="F7777">
        <f>A7777&amp;"|"&amp;B7777</f>
        <v/>
      </c>
      <c r="G7777">
        <f>C7777&amp;"|"&amp;D7777</f>
        <v/>
      </c>
      <c r="H7777" t="inlineStr">
        <is>
          <t>BELONGS_TO_WPS</t>
        </is>
      </c>
      <c r="I7777" t="inlineStr">
        <is>
          <t>Structural</t>
        </is>
      </c>
      <c r="J7777" t="inlineStr">
        <is>
          <t>Required</t>
        </is>
      </c>
      <c r="K7777" t="inlineStr">
        <is>
          <t>Primary</t>
        </is>
      </c>
      <c r="L7777" t="inlineStr"/>
      <c r="M7777" t="inlineStr">
        <is>
          <t>SourceField:WPS ID</t>
        </is>
      </c>
    </row>
    <row r="7778">
      <c r="A7778" t="inlineStr">
        <is>
          <t>Tasks</t>
        </is>
      </c>
      <c r="B7778" t="inlineStr">
        <is>
          <t>T-R-072-01</t>
        </is>
      </c>
      <c r="C7778" t="inlineStr">
        <is>
          <t>Acceptance</t>
        </is>
      </c>
      <c r="D7778" t="inlineStr">
        <is>
          <t>AC-R-072</t>
        </is>
      </c>
      <c r="E7778" t="inlineStr">
        <is>
          <t>Acceptance Criteria ID</t>
        </is>
      </c>
      <c r="F7778">
        <f>A7778&amp;"|"&amp;B7778</f>
        <v/>
      </c>
      <c r="G7778">
        <f>C7778&amp;"|"&amp;D7778</f>
        <v/>
      </c>
      <c r="H7778" t="inlineStr">
        <is>
          <t>ACCEPTED_BY</t>
        </is>
      </c>
      <c r="I7778" t="inlineStr">
        <is>
          <t>Structural</t>
        </is>
      </c>
      <c r="J7778" t="inlineStr">
        <is>
          <t>Required</t>
        </is>
      </c>
      <c r="K7778" t="inlineStr">
        <is>
          <t>Primary</t>
        </is>
      </c>
      <c r="L7778" t="inlineStr"/>
      <c r="M7778" t="inlineStr">
        <is>
          <t>SourceField:Acceptance Criteria ID</t>
        </is>
      </c>
    </row>
    <row r="7779">
      <c r="A7779" t="inlineStr">
        <is>
          <t>Tasks</t>
        </is>
      </c>
      <c r="B7779" t="inlineStr">
        <is>
          <t>T-R-072-01</t>
        </is>
      </c>
      <c r="C7779" t="inlineStr">
        <is>
          <t>Activities</t>
        </is>
      </c>
      <c r="D7779" t="inlineStr">
        <is>
          <t>A-R-072</t>
        </is>
      </c>
      <c r="E7779" t="inlineStr">
        <is>
          <t>Activity ID</t>
        </is>
      </c>
      <c r="F7779">
        <f>A7779&amp;"|"&amp;B7779</f>
        <v/>
      </c>
      <c r="G7779">
        <f>C7779&amp;"|"&amp;D7779</f>
        <v/>
      </c>
      <c r="H7779" t="inlineStr">
        <is>
          <t>UNDEFINED</t>
        </is>
      </c>
      <c r="I7779" t="inlineStr">
        <is>
          <t>Cross-reference</t>
        </is>
      </c>
      <c r="J7779" t="inlineStr">
        <is>
          <t>Optional</t>
        </is>
      </c>
      <c r="K7779" t="inlineStr">
        <is>
          <t>Primary</t>
        </is>
      </c>
      <c r="L7779" t="inlineStr"/>
      <c r="M7779" t="inlineStr">
        <is>
          <t>SourceField:Activity ID</t>
        </is>
      </c>
    </row>
    <row r="7780">
      <c r="A7780" t="inlineStr">
        <is>
          <t>Tasks</t>
        </is>
      </c>
      <c r="B7780" t="inlineStr">
        <is>
          <t>T-R-072-01</t>
        </is>
      </c>
      <c r="C7780" t="inlineStr">
        <is>
          <t>Deliverables</t>
        </is>
      </c>
      <c r="D7780" t="inlineStr">
        <is>
          <t>D-R-072</t>
        </is>
      </c>
      <c r="E7780" t="inlineStr">
        <is>
          <t>Related Deliverable ID</t>
        </is>
      </c>
      <c r="F7780">
        <f>A7780&amp;"|"&amp;B7780</f>
        <v/>
      </c>
      <c r="G7780">
        <f>C7780&amp;"|"&amp;D7780</f>
        <v/>
      </c>
      <c r="H7780" t="inlineStr">
        <is>
          <t>PRODUCES</t>
        </is>
      </c>
      <c r="I7780" t="inlineStr">
        <is>
          <t>Cross-reference</t>
        </is>
      </c>
      <c r="J7780" t="inlineStr">
        <is>
          <t>Optional</t>
        </is>
      </c>
      <c r="K7780" t="inlineStr">
        <is>
          <t>Primary</t>
        </is>
      </c>
      <c r="L7780" t="inlineStr"/>
      <c r="M7780" t="inlineStr">
        <is>
          <t>SourceField:Related Deliverable ID</t>
        </is>
      </c>
    </row>
    <row r="7781">
      <c r="A7781" t="inlineStr">
        <is>
          <t>Tasks</t>
        </is>
      </c>
      <c r="B7781" t="inlineStr">
        <is>
          <t>T-R-072-01</t>
        </is>
      </c>
      <c r="C7781" t="inlineStr">
        <is>
          <t>WPS</t>
        </is>
      </c>
      <c r="D7781" t="inlineStr">
        <is>
          <t>WPS-14</t>
        </is>
      </c>
      <c r="E7781" t="inlineStr">
        <is>
          <t>WPS ID</t>
        </is>
      </c>
      <c r="F7781">
        <f>A7781&amp;"|"&amp;B7781</f>
        <v/>
      </c>
      <c r="G7781">
        <f>C7781&amp;"|"&amp;D7781</f>
        <v/>
      </c>
      <c r="H7781" t="inlineStr">
        <is>
          <t>BELONGS_TO_WPS</t>
        </is>
      </c>
      <c r="I7781" t="inlineStr">
        <is>
          <t>Structural</t>
        </is>
      </c>
      <c r="J7781" t="inlineStr">
        <is>
          <t>Required</t>
        </is>
      </c>
      <c r="K7781" t="inlineStr">
        <is>
          <t>Primary</t>
        </is>
      </c>
      <c r="L7781" t="inlineStr"/>
      <c r="M7781" t="inlineStr">
        <is>
          <t>SourceField:WPS ID</t>
        </is>
      </c>
    </row>
    <row r="7782">
      <c r="A7782" t="inlineStr">
        <is>
          <t>Tasks</t>
        </is>
      </c>
      <c r="B7782" t="inlineStr">
        <is>
          <t>T-R-072-02</t>
        </is>
      </c>
      <c r="C7782" t="inlineStr">
        <is>
          <t>Acceptance</t>
        </is>
      </c>
      <c r="D7782" t="inlineStr">
        <is>
          <t>AC-R-072</t>
        </is>
      </c>
      <c r="E7782" t="inlineStr">
        <is>
          <t>Acceptance Criteria ID</t>
        </is>
      </c>
      <c r="F7782">
        <f>A7782&amp;"|"&amp;B7782</f>
        <v/>
      </c>
      <c r="G7782">
        <f>C7782&amp;"|"&amp;D7782</f>
        <v/>
      </c>
      <c r="H7782" t="inlineStr">
        <is>
          <t>ACCEPTED_BY</t>
        </is>
      </c>
      <c r="I7782" t="inlineStr">
        <is>
          <t>Structural</t>
        </is>
      </c>
      <c r="J7782" t="inlineStr">
        <is>
          <t>Required</t>
        </is>
      </c>
      <c r="K7782" t="inlineStr">
        <is>
          <t>Primary</t>
        </is>
      </c>
      <c r="L7782" t="inlineStr"/>
      <c r="M7782" t="inlineStr">
        <is>
          <t>SourceField:Acceptance Criteria ID</t>
        </is>
      </c>
    </row>
    <row r="7783">
      <c r="A7783" t="inlineStr">
        <is>
          <t>Tasks</t>
        </is>
      </c>
      <c r="B7783" t="inlineStr">
        <is>
          <t>T-R-072-02</t>
        </is>
      </c>
      <c r="C7783" t="inlineStr">
        <is>
          <t>Activities</t>
        </is>
      </c>
      <c r="D7783" t="inlineStr">
        <is>
          <t>A-R-072</t>
        </is>
      </c>
      <c r="E7783" t="inlineStr">
        <is>
          <t>Activity ID</t>
        </is>
      </c>
      <c r="F7783">
        <f>A7783&amp;"|"&amp;B7783</f>
        <v/>
      </c>
      <c r="G7783">
        <f>C7783&amp;"|"&amp;D7783</f>
        <v/>
      </c>
      <c r="H7783" t="inlineStr">
        <is>
          <t>UNDEFINED</t>
        </is>
      </c>
      <c r="I7783" t="inlineStr">
        <is>
          <t>Cross-reference</t>
        </is>
      </c>
      <c r="J7783" t="inlineStr">
        <is>
          <t>Optional</t>
        </is>
      </c>
      <c r="K7783" t="inlineStr">
        <is>
          <t>Primary</t>
        </is>
      </c>
      <c r="L7783" t="inlineStr"/>
      <c r="M7783" t="inlineStr">
        <is>
          <t>SourceField:Activity ID</t>
        </is>
      </c>
    </row>
    <row r="7784">
      <c r="A7784" t="inlineStr">
        <is>
          <t>Tasks</t>
        </is>
      </c>
      <c r="B7784" t="inlineStr">
        <is>
          <t>T-R-072-02</t>
        </is>
      </c>
      <c r="C7784" t="inlineStr">
        <is>
          <t>Deliverables</t>
        </is>
      </c>
      <c r="D7784" t="inlineStr">
        <is>
          <t>D-R-072</t>
        </is>
      </c>
      <c r="E7784" t="inlineStr">
        <is>
          <t>Related Deliverable ID</t>
        </is>
      </c>
      <c r="F7784">
        <f>A7784&amp;"|"&amp;B7784</f>
        <v/>
      </c>
      <c r="G7784">
        <f>C7784&amp;"|"&amp;D7784</f>
        <v/>
      </c>
      <c r="H7784" t="inlineStr">
        <is>
          <t>PRODUCES</t>
        </is>
      </c>
      <c r="I7784" t="inlineStr">
        <is>
          <t>Cross-reference</t>
        </is>
      </c>
      <c r="J7784" t="inlineStr">
        <is>
          <t>Optional</t>
        </is>
      </c>
      <c r="K7784" t="inlineStr">
        <is>
          <t>Primary</t>
        </is>
      </c>
      <c r="L7784" t="inlineStr"/>
      <c r="M7784" t="inlineStr">
        <is>
          <t>SourceField:Related Deliverable ID</t>
        </is>
      </c>
    </row>
    <row r="7785">
      <c r="A7785" t="inlineStr">
        <is>
          <t>Tasks</t>
        </is>
      </c>
      <c r="B7785" t="inlineStr">
        <is>
          <t>T-R-072-02</t>
        </is>
      </c>
      <c r="C7785" t="inlineStr">
        <is>
          <t>WPS</t>
        </is>
      </c>
      <c r="D7785" t="inlineStr">
        <is>
          <t>WPS-14</t>
        </is>
      </c>
      <c r="E7785" t="inlineStr">
        <is>
          <t>WPS ID</t>
        </is>
      </c>
      <c r="F7785">
        <f>A7785&amp;"|"&amp;B7785</f>
        <v/>
      </c>
      <c r="G7785">
        <f>C7785&amp;"|"&amp;D7785</f>
        <v/>
      </c>
      <c r="H7785" t="inlineStr">
        <is>
          <t>BELONGS_TO_WPS</t>
        </is>
      </c>
      <c r="I7785" t="inlineStr">
        <is>
          <t>Structural</t>
        </is>
      </c>
      <c r="J7785" t="inlineStr">
        <is>
          <t>Required</t>
        </is>
      </c>
      <c r="K7785" t="inlineStr">
        <is>
          <t>Primary</t>
        </is>
      </c>
      <c r="L7785" t="inlineStr"/>
      <c r="M7785" t="inlineStr">
        <is>
          <t>SourceField:WPS ID</t>
        </is>
      </c>
    </row>
    <row r="7786">
      <c r="A7786" t="inlineStr">
        <is>
          <t>Tasks</t>
        </is>
      </c>
      <c r="B7786" t="inlineStr">
        <is>
          <t>T-R-072-03</t>
        </is>
      </c>
      <c r="C7786" t="inlineStr">
        <is>
          <t>Acceptance</t>
        </is>
      </c>
      <c r="D7786" t="inlineStr">
        <is>
          <t>AC-R-072</t>
        </is>
      </c>
      <c r="E7786" t="inlineStr">
        <is>
          <t>Acceptance Criteria ID</t>
        </is>
      </c>
      <c r="F7786">
        <f>A7786&amp;"|"&amp;B7786</f>
        <v/>
      </c>
      <c r="G7786">
        <f>C7786&amp;"|"&amp;D7786</f>
        <v/>
      </c>
      <c r="H7786" t="inlineStr">
        <is>
          <t>ACCEPTED_BY</t>
        </is>
      </c>
      <c r="I7786" t="inlineStr">
        <is>
          <t>Structural</t>
        </is>
      </c>
      <c r="J7786" t="inlineStr">
        <is>
          <t>Required</t>
        </is>
      </c>
      <c r="K7786" t="inlineStr">
        <is>
          <t>Primary</t>
        </is>
      </c>
      <c r="L7786" t="inlineStr"/>
      <c r="M7786" t="inlineStr">
        <is>
          <t>SourceField:Acceptance Criteria ID</t>
        </is>
      </c>
    </row>
    <row r="7787">
      <c r="A7787" t="inlineStr">
        <is>
          <t>Tasks</t>
        </is>
      </c>
      <c r="B7787" t="inlineStr">
        <is>
          <t>T-R-072-03</t>
        </is>
      </c>
      <c r="C7787" t="inlineStr">
        <is>
          <t>Activities</t>
        </is>
      </c>
      <c r="D7787" t="inlineStr">
        <is>
          <t>A-R-072</t>
        </is>
      </c>
      <c r="E7787" t="inlineStr">
        <is>
          <t>Activity ID</t>
        </is>
      </c>
      <c r="F7787">
        <f>A7787&amp;"|"&amp;B7787</f>
        <v/>
      </c>
      <c r="G7787">
        <f>C7787&amp;"|"&amp;D7787</f>
        <v/>
      </c>
      <c r="H7787" t="inlineStr">
        <is>
          <t>UNDEFINED</t>
        </is>
      </c>
      <c r="I7787" t="inlineStr">
        <is>
          <t>Cross-reference</t>
        </is>
      </c>
      <c r="J7787" t="inlineStr">
        <is>
          <t>Optional</t>
        </is>
      </c>
      <c r="K7787" t="inlineStr">
        <is>
          <t>Primary</t>
        </is>
      </c>
      <c r="L7787" t="inlineStr"/>
      <c r="M7787" t="inlineStr">
        <is>
          <t>SourceField:Activity ID</t>
        </is>
      </c>
    </row>
    <row r="7788">
      <c r="A7788" t="inlineStr">
        <is>
          <t>Tasks</t>
        </is>
      </c>
      <c r="B7788" t="inlineStr">
        <is>
          <t>T-R-072-03</t>
        </is>
      </c>
      <c r="C7788" t="inlineStr">
        <is>
          <t>Deliverables</t>
        </is>
      </c>
      <c r="D7788" t="inlineStr">
        <is>
          <t>D-R-072</t>
        </is>
      </c>
      <c r="E7788" t="inlineStr">
        <is>
          <t>Related Deliverable ID</t>
        </is>
      </c>
      <c r="F7788">
        <f>A7788&amp;"|"&amp;B7788</f>
        <v/>
      </c>
      <c r="G7788">
        <f>C7788&amp;"|"&amp;D7788</f>
        <v/>
      </c>
      <c r="H7788" t="inlineStr">
        <is>
          <t>PRODUCES</t>
        </is>
      </c>
      <c r="I7788" t="inlineStr">
        <is>
          <t>Cross-reference</t>
        </is>
      </c>
      <c r="J7788" t="inlineStr">
        <is>
          <t>Optional</t>
        </is>
      </c>
      <c r="K7788" t="inlineStr">
        <is>
          <t>Primary</t>
        </is>
      </c>
      <c r="L7788" t="inlineStr"/>
      <c r="M7788" t="inlineStr">
        <is>
          <t>SourceField:Related Deliverable ID</t>
        </is>
      </c>
    </row>
    <row r="7789">
      <c r="A7789" t="inlineStr">
        <is>
          <t>Tasks</t>
        </is>
      </c>
      <c r="B7789" t="inlineStr">
        <is>
          <t>T-R-072-03</t>
        </is>
      </c>
      <c r="C7789" t="inlineStr">
        <is>
          <t>WPS</t>
        </is>
      </c>
      <c r="D7789" t="inlineStr">
        <is>
          <t>WPS-14</t>
        </is>
      </c>
      <c r="E7789" t="inlineStr">
        <is>
          <t>WPS ID</t>
        </is>
      </c>
      <c r="F7789">
        <f>A7789&amp;"|"&amp;B7789</f>
        <v/>
      </c>
      <c r="G7789">
        <f>C7789&amp;"|"&amp;D7789</f>
        <v/>
      </c>
      <c r="H7789" t="inlineStr">
        <is>
          <t>BELONGS_TO_WPS</t>
        </is>
      </c>
      <c r="I7789" t="inlineStr">
        <is>
          <t>Structural</t>
        </is>
      </c>
      <c r="J7789" t="inlineStr">
        <is>
          <t>Required</t>
        </is>
      </c>
      <c r="K7789" t="inlineStr">
        <is>
          <t>Primary</t>
        </is>
      </c>
      <c r="L7789" t="inlineStr"/>
      <c r="M7789" t="inlineStr">
        <is>
          <t>SourceField:WPS ID</t>
        </is>
      </c>
    </row>
    <row r="7790">
      <c r="A7790" t="inlineStr">
        <is>
          <t>Tasks</t>
        </is>
      </c>
      <c r="B7790" t="inlineStr">
        <is>
          <t>T-R-073-01</t>
        </is>
      </c>
      <c r="C7790" t="inlineStr">
        <is>
          <t>Acceptance</t>
        </is>
      </c>
      <c r="D7790" t="inlineStr">
        <is>
          <t>AC-R-073</t>
        </is>
      </c>
      <c r="E7790" t="inlineStr">
        <is>
          <t>Acceptance Criteria ID</t>
        </is>
      </c>
      <c r="F7790">
        <f>A7790&amp;"|"&amp;B7790</f>
        <v/>
      </c>
      <c r="G7790">
        <f>C7790&amp;"|"&amp;D7790</f>
        <v/>
      </c>
      <c r="H7790" t="inlineStr">
        <is>
          <t>ACCEPTED_BY</t>
        </is>
      </c>
      <c r="I7790" t="inlineStr">
        <is>
          <t>Structural</t>
        </is>
      </c>
      <c r="J7790" t="inlineStr">
        <is>
          <t>Required</t>
        </is>
      </c>
      <c r="K7790" t="inlineStr">
        <is>
          <t>Primary</t>
        </is>
      </c>
      <c r="L7790" t="inlineStr"/>
      <c r="M7790" t="inlineStr">
        <is>
          <t>SourceField:Acceptance Criteria ID</t>
        </is>
      </c>
    </row>
    <row r="7791">
      <c r="A7791" t="inlineStr">
        <is>
          <t>Tasks</t>
        </is>
      </c>
      <c r="B7791" t="inlineStr">
        <is>
          <t>T-R-073-01</t>
        </is>
      </c>
      <c r="C7791" t="inlineStr">
        <is>
          <t>Activities</t>
        </is>
      </c>
      <c r="D7791" t="inlineStr">
        <is>
          <t>A-R-073</t>
        </is>
      </c>
      <c r="E7791" t="inlineStr">
        <is>
          <t>Activity ID</t>
        </is>
      </c>
      <c r="F7791">
        <f>A7791&amp;"|"&amp;B7791</f>
        <v/>
      </c>
      <c r="G7791">
        <f>C7791&amp;"|"&amp;D7791</f>
        <v/>
      </c>
      <c r="H7791" t="inlineStr">
        <is>
          <t>UNDEFINED</t>
        </is>
      </c>
      <c r="I7791" t="inlineStr">
        <is>
          <t>Cross-reference</t>
        </is>
      </c>
      <c r="J7791" t="inlineStr">
        <is>
          <t>Optional</t>
        </is>
      </c>
      <c r="K7791" t="inlineStr">
        <is>
          <t>Primary</t>
        </is>
      </c>
      <c r="L7791" t="inlineStr"/>
      <c r="M7791" t="inlineStr">
        <is>
          <t>SourceField:Activity ID</t>
        </is>
      </c>
    </row>
    <row r="7792">
      <c r="A7792" t="inlineStr">
        <is>
          <t>Tasks</t>
        </is>
      </c>
      <c r="B7792" t="inlineStr">
        <is>
          <t>T-R-073-01</t>
        </is>
      </c>
      <c r="C7792" t="inlineStr">
        <is>
          <t>Deliverables</t>
        </is>
      </c>
      <c r="D7792" t="inlineStr">
        <is>
          <t>D-R-073</t>
        </is>
      </c>
      <c r="E7792" t="inlineStr">
        <is>
          <t>Related Deliverable ID</t>
        </is>
      </c>
      <c r="F7792">
        <f>A7792&amp;"|"&amp;B7792</f>
        <v/>
      </c>
      <c r="G7792">
        <f>C7792&amp;"|"&amp;D7792</f>
        <v/>
      </c>
      <c r="H7792" t="inlineStr">
        <is>
          <t>PRODUCES</t>
        </is>
      </c>
      <c r="I7792" t="inlineStr">
        <is>
          <t>Cross-reference</t>
        </is>
      </c>
      <c r="J7792" t="inlineStr">
        <is>
          <t>Optional</t>
        </is>
      </c>
      <c r="K7792" t="inlineStr">
        <is>
          <t>Primary</t>
        </is>
      </c>
      <c r="L7792" t="inlineStr"/>
      <c r="M7792" t="inlineStr">
        <is>
          <t>SourceField:Related Deliverable ID</t>
        </is>
      </c>
    </row>
    <row r="7793">
      <c r="A7793" t="inlineStr">
        <is>
          <t>Tasks</t>
        </is>
      </c>
      <c r="B7793" t="inlineStr">
        <is>
          <t>T-R-073-01</t>
        </is>
      </c>
      <c r="C7793" t="inlineStr">
        <is>
          <t>WPS</t>
        </is>
      </c>
      <c r="D7793" t="inlineStr">
        <is>
          <t>WPS-14</t>
        </is>
      </c>
      <c r="E7793" t="inlineStr">
        <is>
          <t>WPS ID</t>
        </is>
      </c>
      <c r="F7793">
        <f>A7793&amp;"|"&amp;B7793</f>
        <v/>
      </c>
      <c r="G7793">
        <f>C7793&amp;"|"&amp;D7793</f>
        <v/>
      </c>
      <c r="H7793" t="inlineStr">
        <is>
          <t>BELONGS_TO_WPS</t>
        </is>
      </c>
      <c r="I7793" t="inlineStr">
        <is>
          <t>Structural</t>
        </is>
      </c>
      <c r="J7793" t="inlineStr">
        <is>
          <t>Required</t>
        </is>
      </c>
      <c r="K7793" t="inlineStr">
        <is>
          <t>Primary</t>
        </is>
      </c>
      <c r="L7793" t="inlineStr"/>
      <c r="M7793" t="inlineStr">
        <is>
          <t>SourceField:WPS ID</t>
        </is>
      </c>
    </row>
    <row r="7794">
      <c r="A7794" t="inlineStr">
        <is>
          <t>Tasks</t>
        </is>
      </c>
      <c r="B7794" t="inlineStr">
        <is>
          <t>T-R-073-02</t>
        </is>
      </c>
      <c r="C7794" t="inlineStr">
        <is>
          <t>Acceptance</t>
        </is>
      </c>
      <c r="D7794" t="inlineStr">
        <is>
          <t>AC-R-073</t>
        </is>
      </c>
      <c r="E7794" t="inlineStr">
        <is>
          <t>Acceptance Criteria ID</t>
        </is>
      </c>
      <c r="F7794">
        <f>A7794&amp;"|"&amp;B7794</f>
        <v/>
      </c>
      <c r="G7794">
        <f>C7794&amp;"|"&amp;D7794</f>
        <v/>
      </c>
      <c r="H7794" t="inlineStr">
        <is>
          <t>ACCEPTED_BY</t>
        </is>
      </c>
      <c r="I7794" t="inlineStr">
        <is>
          <t>Structural</t>
        </is>
      </c>
      <c r="J7794" t="inlineStr">
        <is>
          <t>Required</t>
        </is>
      </c>
      <c r="K7794" t="inlineStr">
        <is>
          <t>Primary</t>
        </is>
      </c>
      <c r="L7794" t="inlineStr"/>
      <c r="M7794" t="inlineStr">
        <is>
          <t>SourceField:Acceptance Criteria ID</t>
        </is>
      </c>
    </row>
    <row r="7795">
      <c r="A7795" t="inlineStr">
        <is>
          <t>Tasks</t>
        </is>
      </c>
      <c r="B7795" t="inlineStr">
        <is>
          <t>T-R-073-02</t>
        </is>
      </c>
      <c r="C7795" t="inlineStr">
        <is>
          <t>Activities</t>
        </is>
      </c>
      <c r="D7795" t="inlineStr">
        <is>
          <t>A-R-073</t>
        </is>
      </c>
      <c r="E7795" t="inlineStr">
        <is>
          <t>Activity ID</t>
        </is>
      </c>
      <c r="F7795">
        <f>A7795&amp;"|"&amp;B7795</f>
        <v/>
      </c>
      <c r="G7795">
        <f>C7795&amp;"|"&amp;D7795</f>
        <v/>
      </c>
      <c r="H7795" t="inlineStr">
        <is>
          <t>UNDEFINED</t>
        </is>
      </c>
      <c r="I7795" t="inlineStr">
        <is>
          <t>Cross-reference</t>
        </is>
      </c>
      <c r="J7795" t="inlineStr">
        <is>
          <t>Optional</t>
        </is>
      </c>
      <c r="K7795" t="inlineStr">
        <is>
          <t>Primary</t>
        </is>
      </c>
      <c r="L7795" t="inlineStr"/>
      <c r="M7795" t="inlineStr">
        <is>
          <t>SourceField:Activity ID</t>
        </is>
      </c>
    </row>
    <row r="7796">
      <c r="A7796" t="inlineStr">
        <is>
          <t>Tasks</t>
        </is>
      </c>
      <c r="B7796" t="inlineStr">
        <is>
          <t>T-R-073-02</t>
        </is>
      </c>
      <c r="C7796" t="inlineStr">
        <is>
          <t>Deliverables</t>
        </is>
      </c>
      <c r="D7796" t="inlineStr">
        <is>
          <t>D-R-073</t>
        </is>
      </c>
      <c r="E7796" t="inlineStr">
        <is>
          <t>Related Deliverable ID</t>
        </is>
      </c>
      <c r="F7796">
        <f>A7796&amp;"|"&amp;B7796</f>
        <v/>
      </c>
      <c r="G7796">
        <f>C7796&amp;"|"&amp;D7796</f>
        <v/>
      </c>
      <c r="H7796" t="inlineStr">
        <is>
          <t>PRODUCES</t>
        </is>
      </c>
      <c r="I7796" t="inlineStr">
        <is>
          <t>Cross-reference</t>
        </is>
      </c>
      <c r="J7796" t="inlineStr">
        <is>
          <t>Optional</t>
        </is>
      </c>
      <c r="K7796" t="inlineStr">
        <is>
          <t>Primary</t>
        </is>
      </c>
      <c r="L7796" t="inlineStr"/>
      <c r="M7796" t="inlineStr">
        <is>
          <t>SourceField:Related Deliverable ID</t>
        </is>
      </c>
    </row>
    <row r="7797">
      <c r="A7797" t="inlineStr">
        <is>
          <t>Tasks</t>
        </is>
      </c>
      <c r="B7797" t="inlineStr">
        <is>
          <t>T-R-073-02</t>
        </is>
      </c>
      <c r="C7797" t="inlineStr">
        <is>
          <t>WPS</t>
        </is>
      </c>
      <c r="D7797" t="inlineStr">
        <is>
          <t>WPS-14</t>
        </is>
      </c>
      <c r="E7797" t="inlineStr">
        <is>
          <t>WPS ID</t>
        </is>
      </c>
      <c r="F7797">
        <f>A7797&amp;"|"&amp;B7797</f>
        <v/>
      </c>
      <c r="G7797">
        <f>C7797&amp;"|"&amp;D7797</f>
        <v/>
      </c>
      <c r="H7797" t="inlineStr">
        <is>
          <t>BELONGS_TO_WPS</t>
        </is>
      </c>
      <c r="I7797" t="inlineStr">
        <is>
          <t>Structural</t>
        </is>
      </c>
      <c r="J7797" t="inlineStr">
        <is>
          <t>Required</t>
        </is>
      </c>
      <c r="K7797" t="inlineStr">
        <is>
          <t>Primary</t>
        </is>
      </c>
      <c r="L7797" t="inlineStr"/>
      <c r="M7797" t="inlineStr">
        <is>
          <t>SourceField:WPS ID</t>
        </is>
      </c>
    </row>
    <row r="7798">
      <c r="A7798" t="inlineStr">
        <is>
          <t>Tasks</t>
        </is>
      </c>
      <c r="B7798" t="inlineStr">
        <is>
          <t>T-R-073-03</t>
        </is>
      </c>
      <c r="C7798" t="inlineStr">
        <is>
          <t>Acceptance</t>
        </is>
      </c>
      <c r="D7798" t="inlineStr">
        <is>
          <t>AC-R-073</t>
        </is>
      </c>
      <c r="E7798" t="inlineStr">
        <is>
          <t>Acceptance Criteria ID</t>
        </is>
      </c>
      <c r="F7798">
        <f>A7798&amp;"|"&amp;B7798</f>
        <v/>
      </c>
      <c r="G7798">
        <f>C7798&amp;"|"&amp;D7798</f>
        <v/>
      </c>
      <c r="H7798" t="inlineStr">
        <is>
          <t>ACCEPTED_BY</t>
        </is>
      </c>
      <c r="I7798" t="inlineStr">
        <is>
          <t>Structural</t>
        </is>
      </c>
      <c r="J7798" t="inlineStr">
        <is>
          <t>Required</t>
        </is>
      </c>
      <c r="K7798" t="inlineStr">
        <is>
          <t>Primary</t>
        </is>
      </c>
      <c r="L7798" t="inlineStr"/>
      <c r="M7798" t="inlineStr">
        <is>
          <t>SourceField:Acceptance Criteria ID</t>
        </is>
      </c>
    </row>
    <row r="7799">
      <c r="A7799" t="inlineStr">
        <is>
          <t>Tasks</t>
        </is>
      </c>
      <c r="B7799" t="inlineStr">
        <is>
          <t>T-R-073-03</t>
        </is>
      </c>
      <c r="C7799" t="inlineStr">
        <is>
          <t>Activities</t>
        </is>
      </c>
      <c r="D7799" t="inlineStr">
        <is>
          <t>A-R-073</t>
        </is>
      </c>
      <c r="E7799" t="inlineStr">
        <is>
          <t>Activity ID</t>
        </is>
      </c>
      <c r="F7799">
        <f>A7799&amp;"|"&amp;B7799</f>
        <v/>
      </c>
      <c r="G7799">
        <f>C7799&amp;"|"&amp;D7799</f>
        <v/>
      </c>
      <c r="H7799" t="inlineStr">
        <is>
          <t>UNDEFINED</t>
        </is>
      </c>
      <c r="I7799" t="inlineStr">
        <is>
          <t>Cross-reference</t>
        </is>
      </c>
      <c r="J7799" t="inlineStr">
        <is>
          <t>Optional</t>
        </is>
      </c>
      <c r="K7799" t="inlineStr">
        <is>
          <t>Primary</t>
        </is>
      </c>
      <c r="L7799" t="inlineStr"/>
      <c r="M7799" t="inlineStr">
        <is>
          <t>SourceField:Activity ID</t>
        </is>
      </c>
    </row>
    <row r="7800">
      <c r="A7800" t="inlineStr">
        <is>
          <t>Tasks</t>
        </is>
      </c>
      <c r="B7800" t="inlineStr">
        <is>
          <t>T-R-073-03</t>
        </is>
      </c>
      <c r="C7800" t="inlineStr">
        <is>
          <t>Deliverables</t>
        </is>
      </c>
      <c r="D7800" t="inlineStr">
        <is>
          <t>D-R-073</t>
        </is>
      </c>
      <c r="E7800" t="inlineStr">
        <is>
          <t>Related Deliverable ID</t>
        </is>
      </c>
      <c r="F7800">
        <f>A7800&amp;"|"&amp;B7800</f>
        <v/>
      </c>
      <c r="G7800">
        <f>C7800&amp;"|"&amp;D7800</f>
        <v/>
      </c>
      <c r="H7800" t="inlineStr">
        <is>
          <t>PRODUCES</t>
        </is>
      </c>
      <c r="I7800" t="inlineStr">
        <is>
          <t>Cross-reference</t>
        </is>
      </c>
      <c r="J7800" t="inlineStr">
        <is>
          <t>Optional</t>
        </is>
      </c>
      <c r="K7800" t="inlineStr">
        <is>
          <t>Primary</t>
        </is>
      </c>
      <c r="L7800" t="inlineStr"/>
      <c r="M7800" t="inlineStr">
        <is>
          <t>SourceField:Related Deliverable ID</t>
        </is>
      </c>
    </row>
    <row r="7801">
      <c r="A7801" t="inlineStr">
        <is>
          <t>Tasks</t>
        </is>
      </c>
      <c r="B7801" t="inlineStr">
        <is>
          <t>T-R-073-03</t>
        </is>
      </c>
      <c r="C7801" t="inlineStr">
        <is>
          <t>WPS</t>
        </is>
      </c>
      <c r="D7801" t="inlineStr">
        <is>
          <t>WPS-14</t>
        </is>
      </c>
      <c r="E7801" t="inlineStr">
        <is>
          <t>WPS ID</t>
        </is>
      </c>
      <c r="F7801">
        <f>A7801&amp;"|"&amp;B7801</f>
        <v/>
      </c>
      <c r="G7801">
        <f>C7801&amp;"|"&amp;D7801</f>
        <v/>
      </c>
      <c r="H7801" t="inlineStr">
        <is>
          <t>BELONGS_TO_WPS</t>
        </is>
      </c>
      <c r="I7801" t="inlineStr">
        <is>
          <t>Structural</t>
        </is>
      </c>
      <c r="J7801" t="inlineStr">
        <is>
          <t>Required</t>
        </is>
      </c>
      <c r="K7801" t="inlineStr">
        <is>
          <t>Primary</t>
        </is>
      </c>
      <c r="L7801" t="inlineStr"/>
      <c r="M7801" t="inlineStr">
        <is>
          <t>SourceField:WPS ID</t>
        </is>
      </c>
    </row>
    <row r="7802">
      <c r="A7802" t="inlineStr">
        <is>
          <t>Tasks</t>
        </is>
      </c>
      <c r="B7802" t="inlineStr">
        <is>
          <t>T-R-074-01</t>
        </is>
      </c>
      <c r="C7802" t="inlineStr">
        <is>
          <t>Acceptance</t>
        </is>
      </c>
      <c r="D7802" t="inlineStr">
        <is>
          <t>AC-R-074</t>
        </is>
      </c>
      <c r="E7802" t="inlineStr">
        <is>
          <t>Acceptance Criteria ID</t>
        </is>
      </c>
      <c r="F7802">
        <f>A7802&amp;"|"&amp;B7802</f>
        <v/>
      </c>
      <c r="G7802">
        <f>C7802&amp;"|"&amp;D7802</f>
        <v/>
      </c>
      <c r="H7802" t="inlineStr">
        <is>
          <t>ACCEPTED_BY</t>
        </is>
      </c>
      <c r="I7802" t="inlineStr">
        <is>
          <t>Structural</t>
        </is>
      </c>
      <c r="J7802" t="inlineStr">
        <is>
          <t>Required</t>
        </is>
      </c>
      <c r="K7802" t="inlineStr">
        <is>
          <t>Primary</t>
        </is>
      </c>
      <c r="L7802" t="inlineStr"/>
      <c r="M7802" t="inlineStr">
        <is>
          <t>SourceField:Acceptance Criteria ID</t>
        </is>
      </c>
    </row>
    <row r="7803">
      <c r="A7803" t="inlineStr">
        <is>
          <t>Tasks</t>
        </is>
      </c>
      <c r="B7803" t="inlineStr">
        <is>
          <t>T-R-074-01</t>
        </is>
      </c>
      <c r="C7803" t="inlineStr">
        <is>
          <t>Activities</t>
        </is>
      </c>
      <c r="D7803" t="inlineStr">
        <is>
          <t>A-R-074</t>
        </is>
      </c>
      <c r="E7803" t="inlineStr">
        <is>
          <t>Activity ID</t>
        </is>
      </c>
      <c r="F7803">
        <f>A7803&amp;"|"&amp;B7803</f>
        <v/>
      </c>
      <c r="G7803">
        <f>C7803&amp;"|"&amp;D7803</f>
        <v/>
      </c>
      <c r="H7803" t="inlineStr">
        <is>
          <t>UNDEFINED</t>
        </is>
      </c>
      <c r="I7803" t="inlineStr">
        <is>
          <t>Cross-reference</t>
        </is>
      </c>
      <c r="J7803" t="inlineStr">
        <is>
          <t>Optional</t>
        </is>
      </c>
      <c r="K7803" t="inlineStr">
        <is>
          <t>Primary</t>
        </is>
      </c>
      <c r="L7803" t="inlineStr"/>
      <c r="M7803" t="inlineStr">
        <is>
          <t>SourceField:Activity ID</t>
        </is>
      </c>
    </row>
    <row r="7804">
      <c r="A7804" t="inlineStr">
        <is>
          <t>Tasks</t>
        </is>
      </c>
      <c r="B7804" t="inlineStr">
        <is>
          <t>T-R-074-01</t>
        </is>
      </c>
      <c r="C7804" t="inlineStr">
        <is>
          <t>Deliverables</t>
        </is>
      </c>
      <c r="D7804" t="inlineStr">
        <is>
          <t>D-R-074</t>
        </is>
      </c>
      <c r="E7804" t="inlineStr">
        <is>
          <t>Related Deliverable ID</t>
        </is>
      </c>
      <c r="F7804">
        <f>A7804&amp;"|"&amp;B7804</f>
        <v/>
      </c>
      <c r="G7804">
        <f>C7804&amp;"|"&amp;D7804</f>
        <v/>
      </c>
      <c r="H7804" t="inlineStr">
        <is>
          <t>PRODUCES</t>
        </is>
      </c>
      <c r="I7804" t="inlineStr">
        <is>
          <t>Cross-reference</t>
        </is>
      </c>
      <c r="J7804" t="inlineStr">
        <is>
          <t>Optional</t>
        </is>
      </c>
      <c r="K7804" t="inlineStr">
        <is>
          <t>Primary</t>
        </is>
      </c>
      <c r="L7804" t="inlineStr"/>
      <c r="M7804" t="inlineStr">
        <is>
          <t>SourceField:Related Deliverable ID</t>
        </is>
      </c>
    </row>
    <row r="7805">
      <c r="A7805" t="inlineStr">
        <is>
          <t>Tasks</t>
        </is>
      </c>
      <c r="B7805" t="inlineStr">
        <is>
          <t>T-R-074-01</t>
        </is>
      </c>
      <c r="C7805" t="inlineStr">
        <is>
          <t>WPS</t>
        </is>
      </c>
      <c r="D7805" t="inlineStr">
        <is>
          <t>WPS-16</t>
        </is>
      </c>
      <c r="E7805" t="inlineStr">
        <is>
          <t>WPS ID</t>
        </is>
      </c>
      <c r="F7805">
        <f>A7805&amp;"|"&amp;B7805</f>
        <v/>
      </c>
      <c r="G7805">
        <f>C7805&amp;"|"&amp;D7805</f>
        <v/>
      </c>
      <c r="H7805" t="inlineStr">
        <is>
          <t>BELONGS_TO_WPS</t>
        </is>
      </c>
      <c r="I7805" t="inlineStr">
        <is>
          <t>Structural</t>
        </is>
      </c>
      <c r="J7805" t="inlineStr">
        <is>
          <t>Required</t>
        </is>
      </c>
      <c r="K7805" t="inlineStr">
        <is>
          <t>Primary</t>
        </is>
      </c>
      <c r="L7805" t="inlineStr"/>
      <c r="M7805" t="inlineStr">
        <is>
          <t>SourceField:WPS ID</t>
        </is>
      </c>
    </row>
    <row r="7806">
      <c r="A7806" t="inlineStr">
        <is>
          <t>Tasks</t>
        </is>
      </c>
      <c r="B7806" t="inlineStr">
        <is>
          <t>T-R-074-02</t>
        </is>
      </c>
      <c r="C7806" t="inlineStr">
        <is>
          <t>Acceptance</t>
        </is>
      </c>
      <c r="D7806" t="inlineStr">
        <is>
          <t>AC-R-074</t>
        </is>
      </c>
      <c r="E7806" t="inlineStr">
        <is>
          <t>Acceptance Criteria ID</t>
        </is>
      </c>
      <c r="F7806">
        <f>A7806&amp;"|"&amp;B7806</f>
        <v/>
      </c>
      <c r="G7806">
        <f>C7806&amp;"|"&amp;D7806</f>
        <v/>
      </c>
      <c r="H7806" t="inlineStr">
        <is>
          <t>ACCEPTED_BY</t>
        </is>
      </c>
      <c r="I7806" t="inlineStr">
        <is>
          <t>Structural</t>
        </is>
      </c>
      <c r="J7806" t="inlineStr">
        <is>
          <t>Required</t>
        </is>
      </c>
      <c r="K7806" t="inlineStr">
        <is>
          <t>Primary</t>
        </is>
      </c>
      <c r="L7806" t="inlineStr"/>
      <c r="M7806" t="inlineStr">
        <is>
          <t>SourceField:Acceptance Criteria ID</t>
        </is>
      </c>
    </row>
    <row r="7807">
      <c r="A7807" t="inlineStr">
        <is>
          <t>Tasks</t>
        </is>
      </c>
      <c r="B7807" t="inlineStr">
        <is>
          <t>T-R-074-02</t>
        </is>
      </c>
      <c r="C7807" t="inlineStr">
        <is>
          <t>Activities</t>
        </is>
      </c>
      <c r="D7807" t="inlineStr">
        <is>
          <t>A-R-074</t>
        </is>
      </c>
      <c r="E7807" t="inlineStr">
        <is>
          <t>Activity ID</t>
        </is>
      </c>
      <c r="F7807">
        <f>A7807&amp;"|"&amp;B7807</f>
        <v/>
      </c>
      <c r="G7807">
        <f>C7807&amp;"|"&amp;D7807</f>
        <v/>
      </c>
      <c r="H7807" t="inlineStr">
        <is>
          <t>UNDEFINED</t>
        </is>
      </c>
      <c r="I7807" t="inlineStr">
        <is>
          <t>Cross-reference</t>
        </is>
      </c>
      <c r="J7807" t="inlineStr">
        <is>
          <t>Optional</t>
        </is>
      </c>
      <c r="K7807" t="inlineStr">
        <is>
          <t>Primary</t>
        </is>
      </c>
      <c r="L7807" t="inlineStr"/>
      <c r="M7807" t="inlineStr">
        <is>
          <t>SourceField:Activity ID</t>
        </is>
      </c>
    </row>
    <row r="7808">
      <c r="A7808" t="inlineStr">
        <is>
          <t>Tasks</t>
        </is>
      </c>
      <c r="B7808" t="inlineStr">
        <is>
          <t>T-R-074-02</t>
        </is>
      </c>
      <c r="C7808" t="inlineStr">
        <is>
          <t>Deliverables</t>
        </is>
      </c>
      <c r="D7808" t="inlineStr">
        <is>
          <t>D-R-074</t>
        </is>
      </c>
      <c r="E7808" t="inlineStr">
        <is>
          <t>Related Deliverable ID</t>
        </is>
      </c>
      <c r="F7808">
        <f>A7808&amp;"|"&amp;B7808</f>
        <v/>
      </c>
      <c r="G7808">
        <f>C7808&amp;"|"&amp;D7808</f>
        <v/>
      </c>
      <c r="H7808" t="inlineStr">
        <is>
          <t>PRODUCES</t>
        </is>
      </c>
      <c r="I7808" t="inlineStr">
        <is>
          <t>Cross-reference</t>
        </is>
      </c>
      <c r="J7808" t="inlineStr">
        <is>
          <t>Optional</t>
        </is>
      </c>
      <c r="K7808" t="inlineStr">
        <is>
          <t>Primary</t>
        </is>
      </c>
      <c r="L7808" t="inlineStr"/>
      <c r="M7808" t="inlineStr">
        <is>
          <t>SourceField:Related Deliverable ID</t>
        </is>
      </c>
    </row>
    <row r="7809">
      <c r="A7809" t="inlineStr">
        <is>
          <t>Tasks</t>
        </is>
      </c>
      <c r="B7809" t="inlineStr">
        <is>
          <t>T-R-074-02</t>
        </is>
      </c>
      <c r="C7809" t="inlineStr">
        <is>
          <t>WPS</t>
        </is>
      </c>
      <c r="D7809" t="inlineStr">
        <is>
          <t>WPS-16</t>
        </is>
      </c>
      <c r="E7809" t="inlineStr">
        <is>
          <t>WPS ID</t>
        </is>
      </c>
      <c r="F7809">
        <f>A7809&amp;"|"&amp;B7809</f>
        <v/>
      </c>
      <c r="G7809">
        <f>C7809&amp;"|"&amp;D7809</f>
        <v/>
      </c>
      <c r="H7809" t="inlineStr">
        <is>
          <t>BELONGS_TO_WPS</t>
        </is>
      </c>
      <c r="I7809" t="inlineStr">
        <is>
          <t>Structural</t>
        </is>
      </c>
      <c r="J7809" t="inlineStr">
        <is>
          <t>Required</t>
        </is>
      </c>
      <c r="K7809" t="inlineStr">
        <is>
          <t>Primary</t>
        </is>
      </c>
      <c r="L7809" t="inlineStr"/>
      <c r="M7809" t="inlineStr">
        <is>
          <t>SourceField:WPS ID</t>
        </is>
      </c>
    </row>
    <row r="7810">
      <c r="A7810" t="inlineStr">
        <is>
          <t>Tasks</t>
        </is>
      </c>
      <c r="B7810" t="inlineStr">
        <is>
          <t>T-R-074-03</t>
        </is>
      </c>
      <c r="C7810" t="inlineStr">
        <is>
          <t>Acceptance</t>
        </is>
      </c>
      <c r="D7810" t="inlineStr">
        <is>
          <t>AC-R-074</t>
        </is>
      </c>
      <c r="E7810" t="inlineStr">
        <is>
          <t>Acceptance Criteria ID</t>
        </is>
      </c>
      <c r="F7810">
        <f>A7810&amp;"|"&amp;B7810</f>
        <v/>
      </c>
      <c r="G7810">
        <f>C7810&amp;"|"&amp;D7810</f>
        <v/>
      </c>
      <c r="H7810" t="inlineStr">
        <is>
          <t>ACCEPTED_BY</t>
        </is>
      </c>
      <c r="I7810" t="inlineStr">
        <is>
          <t>Structural</t>
        </is>
      </c>
      <c r="J7810" t="inlineStr">
        <is>
          <t>Required</t>
        </is>
      </c>
      <c r="K7810" t="inlineStr">
        <is>
          <t>Primary</t>
        </is>
      </c>
      <c r="L7810" t="inlineStr"/>
      <c r="M7810" t="inlineStr">
        <is>
          <t>SourceField:Acceptance Criteria ID</t>
        </is>
      </c>
    </row>
    <row r="7811">
      <c r="A7811" t="inlineStr">
        <is>
          <t>Tasks</t>
        </is>
      </c>
      <c r="B7811" t="inlineStr">
        <is>
          <t>T-R-074-03</t>
        </is>
      </c>
      <c r="C7811" t="inlineStr">
        <is>
          <t>Activities</t>
        </is>
      </c>
      <c r="D7811" t="inlineStr">
        <is>
          <t>A-R-074</t>
        </is>
      </c>
      <c r="E7811" t="inlineStr">
        <is>
          <t>Activity ID</t>
        </is>
      </c>
      <c r="F7811">
        <f>A7811&amp;"|"&amp;B7811</f>
        <v/>
      </c>
      <c r="G7811">
        <f>C7811&amp;"|"&amp;D7811</f>
        <v/>
      </c>
      <c r="H7811" t="inlineStr">
        <is>
          <t>UNDEFINED</t>
        </is>
      </c>
      <c r="I7811" t="inlineStr">
        <is>
          <t>Cross-reference</t>
        </is>
      </c>
      <c r="J7811" t="inlineStr">
        <is>
          <t>Optional</t>
        </is>
      </c>
      <c r="K7811" t="inlineStr">
        <is>
          <t>Primary</t>
        </is>
      </c>
      <c r="L7811" t="inlineStr"/>
      <c r="M7811" t="inlineStr">
        <is>
          <t>SourceField:Activity ID</t>
        </is>
      </c>
    </row>
    <row r="7812">
      <c r="A7812" t="inlineStr">
        <is>
          <t>Tasks</t>
        </is>
      </c>
      <c r="B7812" t="inlineStr">
        <is>
          <t>T-R-074-03</t>
        </is>
      </c>
      <c r="C7812" t="inlineStr">
        <is>
          <t>Deliverables</t>
        </is>
      </c>
      <c r="D7812" t="inlineStr">
        <is>
          <t>D-R-074</t>
        </is>
      </c>
      <c r="E7812" t="inlineStr">
        <is>
          <t>Related Deliverable ID</t>
        </is>
      </c>
      <c r="F7812">
        <f>A7812&amp;"|"&amp;B7812</f>
        <v/>
      </c>
      <c r="G7812">
        <f>C7812&amp;"|"&amp;D7812</f>
        <v/>
      </c>
      <c r="H7812" t="inlineStr">
        <is>
          <t>PRODUCES</t>
        </is>
      </c>
      <c r="I7812" t="inlineStr">
        <is>
          <t>Cross-reference</t>
        </is>
      </c>
      <c r="J7812" t="inlineStr">
        <is>
          <t>Optional</t>
        </is>
      </c>
      <c r="K7812" t="inlineStr">
        <is>
          <t>Primary</t>
        </is>
      </c>
      <c r="L7812" t="inlineStr"/>
      <c r="M7812" t="inlineStr">
        <is>
          <t>SourceField:Related Deliverable ID</t>
        </is>
      </c>
    </row>
    <row r="7813">
      <c r="A7813" t="inlineStr">
        <is>
          <t>Tasks</t>
        </is>
      </c>
      <c r="B7813" t="inlineStr">
        <is>
          <t>T-R-074-03</t>
        </is>
      </c>
      <c r="C7813" t="inlineStr">
        <is>
          <t>WPS</t>
        </is>
      </c>
      <c r="D7813" t="inlineStr">
        <is>
          <t>WPS-16</t>
        </is>
      </c>
      <c r="E7813" t="inlineStr">
        <is>
          <t>WPS ID</t>
        </is>
      </c>
      <c r="F7813">
        <f>A7813&amp;"|"&amp;B7813</f>
        <v/>
      </c>
      <c r="G7813">
        <f>C7813&amp;"|"&amp;D7813</f>
        <v/>
      </c>
      <c r="H7813" t="inlineStr">
        <is>
          <t>BELONGS_TO_WPS</t>
        </is>
      </c>
      <c r="I7813" t="inlineStr">
        <is>
          <t>Structural</t>
        </is>
      </c>
      <c r="J7813" t="inlineStr">
        <is>
          <t>Required</t>
        </is>
      </c>
      <c r="K7813" t="inlineStr">
        <is>
          <t>Primary</t>
        </is>
      </c>
      <c r="L7813" t="inlineStr"/>
      <c r="M7813" t="inlineStr">
        <is>
          <t>SourceField:WPS ID</t>
        </is>
      </c>
    </row>
    <row r="7814">
      <c r="A7814" t="inlineStr">
        <is>
          <t>Tasks</t>
        </is>
      </c>
      <c r="B7814" t="inlineStr">
        <is>
          <t>T-R-075-01</t>
        </is>
      </c>
      <c r="C7814" t="inlineStr">
        <is>
          <t>Acceptance</t>
        </is>
      </c>
      <c r="D7814" t="inlineStr">
        <is>
          <t>AC-R-075</t>
        </is>
      </c>
      <c r="E7814" t="inlineStr">
        <is>
          <t>Acceptance Criteria ID</t>
        </is>
      </c>
      <c r="F7814">
        <f>A7814&amp;"|"&amp;B7814</f>
        <v/>
      </c>
      <c r="G7814">
        <f>C7814&amp;"|"&amp;D7814</f>
        <v/>
      </c>
      <c r="H7814" t="inlineStr">
        <is>
          <t>ACCEPTED_BY</t>
        </is>
      </c>
      <c r="I7814" t="inlineStr">
        <is>
          <t>Structural</t>
        </is>
      </c>
      <c r="J7814" t="inlineStr">
        <is>
          <t>Required</t>
        </is>
      </c>
      <c r="K7814" t="inlineStr">
        <is>
          <t>Primary</t>
        </is>
      </c>
      <c r="L7814" t="inlineStr"/>
      <c r="M7814" t="inlineStr">
        <is>
          <t>SourceField:Acceptance Criteria ID</t>
        </is>
      </c>
    </row>
    <row r="7815">
      <c r="A7815" t="inlineStr">
        <is>
          <t>Tasks</t>
        </is>
      </c>
      <c r="B7815" t="inlineStr">
        <is>
          <t>T-R-075-01</t>
        </is>
      </c>
      <c r="C7815" t="inlineStr">
        <is>
          <t>Activities</t>
        </is>
      </c>
      <c r="D7815" t="inlineStr">
        <is>
          <t>A-R-075</t>
        </is>
      </c>
      <c r="E7815" t="inlineStr">
        <is>
          <t>Activity ID</t>
        </is>
      </c>
      <c r="F7815">
        <f>A7815&amp;"|"&amp;B7815</f>
        <v/>
      </c>
      <c r="G7815">
        <f>C7815&amp;"|"&amp;D7815</f>
        <v/>
      </c>
      <c r="H7815" t="inlineStr">
        <is>
          <t>UNDEFINED</t>
        </is>
      </c>
      <c r="I7815" t="inlineStr">
        <is>
          <t>Cross-reference</t>
        </is>
      </c>
      <c r="J7815" t="inlineStr">
        <is>
          <t>Optional</t>
        </is>
      </c>
      <c r="K7815" t="inlineStr">
        <is>
          <t>Primary</t>
        </is>
      </c>
      <c r="L7815" t="inlineStr"/>
      <c r="M7815" t="inlineStr">
        <is>
          <t>SourceField:Activity ID</t>
        </is>
      </c>
    </row>
    <row r="7816">
      <c r="A7816" t="inlineStr">
        <is>
          <t>Tasks</t>
        </is>
      </c>
      <c r="B7816" t="inlineStr">
        <is>
          <t>T-R-075-01</t>
        </is>
      </c>
      <c r="C7816" t="inlineStr">
        <is>
          <t>Deliverables</t>
        </is>
      </c>
      <c r="D7816" t="inlineStr">
        <is>
          <t>D-R-075</t>
        </is>
      </c>
      <c r="E7816" t="inlineStr">
        <is>
          <t>Related Deliverable ID</t>
        </is>
      </c>
      <c r="F7816">
        <f>A7816&amp;"|"&amp;B7816</f>
        <v/>
      </c>
      <c r="G7816">
        <f>C7816&amp;"|"&amp;D7816</f>
        <v/>
      </c>
      <c r="H7816" t="inlineStr">
        <is>
          <t>PRODUCES</t>
        </is>
      </c>
      <c r="I7816" t="inlineStr">
        <is>
          <t>Cross-reference</t>
        </is>
      </c>
      <c r="J7816" t="inlineStr">
        <is>
          <t>Optional</t>
        </is>
      </c>
      <c r="K7816" t="inlineStr">
        <is>
          <t>Primary</t>
        </is>
      </c>
      <c r="L7816" t="inlineStr"/>
      <c r="M7816" t="inlineStr">
        <is>
          <t>SourceField:Related Deliverable ID</t>
        </is>
      </c>
    </row>
    <row r="7817">
      <c r="A7817" t="inlineStr">
        <is>
          <t>Tasks</t>
        </is>
      </c>
      <c r="B7817" t="inlineStr">
        <is>
          <t>T-R-075-01</t>
        </is>
      </c>
      <c r="C7817" t="inlineStr">
        <is>
          <t>WPS</t>
        </is>
      </c>
      <c r="D7817" t="inlineStr">
        <is>
          <t>WPS-09</t>
        </is>
      </c>
      <c r="E7817" t="inlineStr">
        <is>
          <t>WPS ID</t>
        </is>
      </c>
      <c r="F7817">
        <f>A7817&amp;"|"&amp;B7817</f>
        <v/>
      </c>
      <c r="G7817">
        <f>C7817&amp;"|"&amp;D7817</f>
        <v/>
      </c>
      <c r="H7817" t="inlineStr">
        <is>
          <t>BELONGS_TO_WPS</t>
        </is>
      </c>
      <c r="I7817" t="inlineStr">
        <is>
          <t>Structural</t>
        </is>
      </c>
      <c r="J7817" t="inlineStr">
        <is>
          <t>Required</t>
        </is>
      </c>
      <c r="K7817" t="inlineStr">
        <is>
          <t>Primary</t>
        </is>
      </c>
      <c r="L7817" t="inlineStr"/>
      <c r="M7817" t="inlineStr">
        <is>
          <t>SourceField:WPS ID</t>
        </is>
      </c>
    </row>
    <row r="7818">
      <c r="A7818" t="inlineStr">
        <is>
          <t>Tasks</t>
        </is>
      </c>
      <c r="B7818" t="inlineStr">
        <is>
          <t>T-R-075-02</t>
        </is>
      </c>
      <c r="C7818" t="inlineStr">
        <is>
          <t>Acceptance</t>
        </is>
      </c>
      <c r="D7818" t="inlineStr">
        <is>
          <t>AC-R-075</t>
        </is>
      </c>
      <c r="E7818" t="inlineStr">
        <is>
          <t>Acceptance Criteria ID</t>
        </is>
      </c>
      <c r="F7818">
        <f>A7818&amp;"|"&amp;B7818</f>
        <v/>
      </c>
      <c r="G7818">
        <f>C7818&amp;"|"&amp;D7818</f>
        <v/>
      </c>
      <c r="H7818" t="inlineStr">
        <is>
          <t>ACCEPTED_BY</t>
        </is>
      </c>
      <c r="I7818" t="inlineStr">
        <is>
          <t>Structural</t>
        </is>
      </c>
      <c r="J7818" t="inlineStr">
        <is>
          <t>Required</t>
        </is>
      </c>
      <c r="K7818" t="inlineStr">
        <is>
          <t>Primary</t>
        </is>
      </c>
      <c r="L7818" t="inlineStr"/>
      <c r="M7818" t="inlineStr">
        <is>
          <t>SourceField:Acceptance Criteria ID</t>
        </is>
      </c>
    </row>
    <row r="7819">
      <c r="A7819" t="inlineStr">
        <is>
          <t>Tasks</t>
        </is>
      </c>
      <c r="B7819" t="inlineStr">
        <is>
          <t>T-R-075-02</t>
        </is>
      </c>
      <c r="C7819" t="inlineStr">
        <is>
          <t>Activities</t>
        </is>
      </c>
      <c r="D7819" t="inlineStr">
        <is>
          <t>A-R-075</t>
        </is>
      </c>
      <c r="E7819" t="inlineStr">
        <is>
          <t>Activity ID</t>
        </is>
      </c>
      <c r="F7819">
        <f>A7819&amp;"|"&amp;B7819</f>
        <v/>
      </c>
      <c r="G7819">
        <f>C7819&amp;"|"&amp;D7819</f>
        <v/>
      </c>
      <c r="H7819" t="inlineStr">
        <is>
          <t>UNDEFINED</t>
        </is>
      </c>
      <c r="I7819" t="inlineStr">
        <is>
          <t>Cross-reference</t>
        </is>
      </c>
      <c r="J7819" t="inlineStr">
        <is>
          <t>Optional</t>
        </is>
      </c>
      <c r="K7819" t="inlineStr">
        <is>
          <t>Primary</t>
        </is>
      </c>
      <c r="L7819" t="inlineStr"/>
      <c r="M7819" t="inlineStr">
        <is>
          <t>SourceField:Activity ID</t>
        </is>
      </c>
    </row>
    <row r="7820">
      <c r="A7820" t="inlineStr">
        <is>
          <t>Tasks</t>
        </is>
      </c>
      <c r="B7820" t="inlineStr">
        <is>
          <t>T-R-075-02</t>
        </is>
      </c>
      <c r="C7820" t="inlineStr">
        <is>
          <t>Deliverables</t>
        </is>
      </c>
      <c r="D7820" t="inlineStr">
        <is>
          <t>D-R-075</t>
        </is>
      </c>
      <c r="E7820" t="inlineStr">
        <is>
          <t>Related Deliverable ID</t>
        </is>
      </c>
      <c r="F7820">
        <f>A7820&amp;"|"&amp;B7820</f>
        <v/>
      </c>
      <c r="G7820">
        <f>C7820&amp;"|"&amp;D7820</f>
        <v/>
      </c>
      <c r="H7820" t="inlineStr">
        <is>
          <t>PRODUCES</t>
        </is>
      </c>
      <c r="I7820" t="inlineStr">
        <is>
          <t>Cross-reference</t>
        </is>
      </c>
      <c r="J7820" t="inlineStr">
        <is>
          <t>Optional</t>
        </is>
      </c>
      <c r="K7820" t="inlineStr">
        <is>
          <t>Primary</t>
        </is>
      </c>
      <c r="L7820" t="inlineStr"/>
      <c r="M7820" t="inlineStr">
        <is>
          <t>SourceField:Related Deliverable ID</t>
        </is>
      </c>
    </row>
    <row r="7821">
      <c r="A7821" t="inlineStr">
        <is>
          <t>Tasks</t>
        </is>
      </c>
      <c r="B7821" t="inlineStr">
        <is>
          <t>T-R-075-02</t>
        </is>
      </c>
      <c r="C7821" t="inlineStr">
        <is>
          <t>WPS</t>
        </is>
      </c>
      <c r="D7821" t="inlineStr">
        <is>
          <t>WPS-09</t>
        </is>
      </c>
      <c r="E7821" t="inlineStr">
        <is>
          <t>WPS ID</t>
        </is>
      </c>
      <c r="F7821">
        <f>A7821&amp;"|"&amp;B7821</f>
        <v/>
      </c>
      <c r="G7821">
        <f>C7821&amp;"|"&amp;D7821</f>
        <v/>
      </c>
      <c r="H7821" t="inlineStr">
        <is>
          <t>BELONGS_TO_WPS</t>
        </is>
      </c>
      <c r="I7821" t="inlineStr">
        <is>
          <t>Structural</t>
        </is>
      </c>
      <c r="J7821" t="inlineStr">
        <is>
          <t>Required</t>
        </is>
      </c>
      <c r="K7821" t="inlineStr">
        <is>
          <t>Primary</t>
        </is>
      </c>
      <c r="L7821" t="inlineStr"/>
      <c r="M7821" t="inlineStr">
        <is>
          <t>SourceField:WPS ID</t>
        </is>
      </c>
    </row>
    <row r="7822">
      <c r="A7822" t="inlineStr">
        <is>
          <t>Tasks</t>
        </is>
      </c>
      <c r="B7822" t="inlineStr">
        <is>
          <t>T-R-075-03</t>
        </is>
      </c>
      <c r="C7822" t="inlineStr">
        <is>
          <t>Acceptance</t>
        </is>
      </c>
      <c r="D7822" t="inlineStr">
        <is>
          <t>AC-R-075</t>
        </is>
      </c>
      <c r="E7822" t="inlineStr">
        <is>
          <t>Acceptance Criteria ID</t>
        </is>
      </c>
      <c r="F7822">
        <f>A7822&amp;"|"&amp;B7822</f>
        <v/>
      </c>
      <c r="G7822">
        <f>C7822&amp;"|"&amp;D7822</f>
        <v/>
      </c>
      <c r="H7822" t="inlineStr">
        <is>
          <t>ACCEPTED_BY</t>
        </is>
      </c>
      <c r="I7822" t="inlineStr">
        <is>
          <t>Structural</t>
        </is>
      </c>
      <c r="J7822" t="inlineStr">
        <is>
          <t>Required</t>
        </is>
      </c>
      <c r="K7822" t="inlineStr">
        <is>
          <t>Primary</t>
        </is>
      </c>
      <c r="L7822" t="inlineStr"/>
      <c r="M7822" t="inlineStr">
        <is>
          <t>SourceField:Acceptance Criteria ID</t>
        </is>
      </c>
    </row>
    <row r="7823">
      <c r="A7823" t="inlineStr">
        <is>
          <t>Tasks</t>
        </is>
      </c>
      <c r="B7823" t="inlineStr">
        <is>
          <t>T-R-075-03</t>
        </is>
      </c>
      <c r="C7823" t="inlineStr">
        <is>
          <t>Activities</t>
        </is>
      </c>
      <c r="D7823" t="inlineStr">
        <is>
          <t>A-R-075</t>
        </is>
      </c>
      <c r="E7823" t="inlineStr">
        <is>
          <t>Activity ID</t>
        </is>
      </c>
      <c r="F7823">
        <f>A7823&amp;"|"&amp;B7823</f>
        <v/>
      </c>
      <c r="G7823">
        <f>C7823&amp;"|"&amp;D7823</f>
        <v/>
      </c>
      <c r="H7823" t="inlineStr">
        <is>
          <t>UNDEFINED</t>
        </is>
      </c>
      <c r="I7823" t="inlineStr">
        <is>
          <t>Cross-reference</t>
        </is>
      </c>
      <c r="J7823" t="inlineStr">
        <is>
          <t>Optional</t>
        </is>
      </c>
      <c r="K7823" t="inlineStr">
        <is>
          <t>Primary</t>
        </is>
      </c>
      <c r="L7823" t="inlineStr"/>
      <c r="M7823" t="inlineStr">
        <is>
          <t>SourceField:Activity ID</t>
        </is>
      </c>
    </row>
    <row r="7824">
      <c r="A7824" t="inlineStr">
        <is>
          <t>Tasks</t>
        </is>
      </c>
      <c r="B7824" t="inlineStr">
        <is>
          <t>T-R-075-03</t>
        </is>
      </c>
      <c r="C7824" t="inlineStr">
        <is>
          <t>Deliverables</t>
        </is>
      </c>
      <c r="D7824" t="inlineStr">
        <is>
          <t>D-R-075</t>
        </is>
      </c>
      <c r="E7824" t="inlineStr">
        <is>
          <t>Related Deliverable ID</t>
        </is>
      </c>
      <c r="F7824">
        <f>A7824&amp;"|"&amp;B7824</f>
        <v/>
      </c>
      <c r="G7824">
        <f>C7824&amp;"|"&amp;D7824</f>
        <v/>
      </c>
      <c r="H7824" t="inlineStr">
        <is>
          <t>PRODUCES</t>
        </is>
      </c>
      <c r="I7824" t="inlineStr">
        <is>
          <t>Cross-reference</t>
        </is>
      </c>
      <c r="J7824" t="inlineStr">
        <is>
          <t>Optional</t>
        </is>
      </c>
      <c r="K7824" t="inlineStr">
        <is>
          <t>Primary</t>
        </is>
      </c>
      <c r="L7824" t="inlineStr"/>
      <c r="M7824" t="inlineStr">
        <is>
          <t>SourceField:Related Deliverable ID</t>
        </is>
      </c>
    </row>
    <row r="7825">
      <c r="A7825" t="inlineStr">
        <is>
          <t>Tasks</t>
        </is>
      </c>
      <c r="B7825" t="inlineStr">
        <is>
          <t>T-R-075-03</t>
        </is>
      </c>
      <c r="C7825" t="inlineStr">
        <is>
          <t>WPS</t>
        </is>
      </c>
      <c r="D7825" t="inlineStr">
        <is>
          <t>WPS-09</t>
        </is>
      </c>
      <c r="E7825" t="inlineStr">
        <is>
          <t>WPS ID</t>
        </is>
      </c>
      <c r="F7825">
        <f>A7825&amp;"|"&amp;B7825</f>
        <v/>
      </c>
      <c r="G7825">
        <f>C7825&amp;"|"&amp;D7825</f>
        <v/>
      </c>
      <c r="H7825" t="inlineStr">
        <is>
          <t>BELONGS_TO_WPS</t>
        </is>
      </c>
      <c r="I7825" t="inlineStr">
        <is>
          <t>Structural</t>
        </is>
      </c>
      <c r="J7825" t="inlineStr">
        <is>
          <t>Required</t>
        </is>
      </c>
      <c r="K7825" t="inlineStr">
        <is>
          <t>Primary</t>
        </is>
      </c>
      <c r="L7825" t="inlineStr"/>
      <c r="M7825" t="inlineStr">
        <is>
          <t>SourceField:WPS ID</t>
        </is>
      </c>
    </row>
    <row r="7826">
      <c r="A7826" t="inlineStr">
        <is>
          <t>Tasks</t>
        </is>
      </c>
      <c r="B7826" t="inlineStr">
        <is>
          <t>T-R-076-01</t>
        </is>
      </c>
      <c r="C7826" t="inlineStr">
        <is>
          <t>Acceptance</t>
        </is>
      </c>
      <c r="D7826" t="inlineStr">
        <is>
          <t>AC-R-076</t>
        </is>
      </c>
      <c r="E7826" t="inlineStr">
        <is>
          <t>Acceptance Criteria ID</t>
        </is>
      </c>
      <c r="F7826">
        <f>A7826&amp;"|"&amp;B7826</f>
        <v/>
      </c>
      <c r="G7826">
        <f>C7826&amp;"|"&amp;D7826</f>
        <v/>
      </c>
      <c r="H7826" t="inlineStr">
        <is>
          <t>ACCEPTED_BY</t>
        </is>
      </c>
      <c r="I7826" t="inlineStr">
        <is>
          <t>Structural</t>
        </is>
      </c>
      <c r="J7826" t="inlineStr">
        <is>
          <t>Required</t>
        </is>
      </c>
      <c r="K7826" t="inlineStr">
        <is>
          <t>Primary</t>
        </is>
      </c>
      <c r="L7826" t="inlineStr"/>
      <c r="M7826" t="inlineStr">
        <is>
          <t>SourceField:Acceptance Criteria ID</t>
        </is>
      </c>
    </row>
    <row r="7827">
      <c r="A7827" t="inlineStr">
        <is>
          <t>Tasks</t>
        </is>
      </c>
      <c r="B7827" t="inlineStr">
        <is>
          <t>T-R-076-01</t>
        </is>
      </c>
      <c r="C7827" t="inlineStr">
        <is>
          <t>Activities</t>
        </is>
      </c>
      <c r="D7827" t="inlineStr">
        <is>
          <t>A-R-076</t>
        </is>
      </c>
      <c r="E7827" t="inlineStr">
        <is>
          <t>Activity ID</t>
        </is>
      </c>
      <c r="F7827">
        <f>A7827&amp;"|"&amp;B7827</f>
        <v/>
      </c>
      <c r="G7827">
        <f>C7827&amp;"|"&amp;D7827</f>
        <v/>
      </c>
      <c r="H7827" t="inlineStr">
        <is>
          <t>UNDEFINED</t>
        </is>
      </c>
      <c r="I7827" t="inlineStr">
        <is>
          <t>Cross-reference</t>
        </is>
      </c>
      <c r="J7827" t="inlineStr">
        <is>
          <t>Optional</t>
        </is>
      </c>
      <c r="K7827" t="inlineStr">
        <is>
          <t>Primary</t>
        </is>
      </c>
      <c r="L7827" t="inlineStr"/>
      <c r="M7827" t="inlineStr">
        <is>
          <t>SourceField:Activity ID</t>
        </is>
      </c>
    </row>
    <row r="7828">
      <c r="A7828" t="inlineStr">
        <is>
          <t>Tasks</t>
        </is>
      </c>
      <c r="B7828" t="inlineStr">
        <is>
          <t>T-R-076-01</t>
        </is>
      </c>
      <c r="C7828" t="inlineStr">
        <is>
          <t>Deliverables</t>
        </is>
      </c>
      <c r="D7828" t="inlineStr">
        <is>
          <t>D-R-076</t>
        </is>
      </c>
      <c r="E7828" t="inlineStr">
        <is>
          <t>Related Deliverable ID</t>
        </is>
      </c>
      <c r="F7828">
        <f>A7828&amp;"|"&amp;B7828</f>
        <v/>
      </c>
      <c r="G7828">
        <f>C7828&amp;"|"&amp;D7828</f>
        <v/>
      </c>
      <c r="H7828" t="inlineStr">
        <is>
          <t>PRODUCES</t>
        </is>
      </c>
      <c r="I7828" t="inlineStr">
        <is>
          <t>Cross-reference</t>
        </is>
      </c>
      <c r="J7828" t="inlineStr">
        <is>
          <t>Optional</t>
        </is>
      </c>
      <c r="K7828" t="inlineStr">
        <is>
          <t>Primary</t>
        </is>
      </c>
      <c r="L7828" t="inlineStr"/>
      <c r="M7828" t="inlineStr">
        <is>
          <t>SourceField:Related Deliverable ID</t>
        </is>
      </c>
    </row>
    <row r="7829">
      <c r="A7829" t="inlineStr">
        <is>
          <t>Tasks</t>
        </is>
      </c>
      <c r="B7829" t="inlineStr">
        <is>
          <t>T-R-076-01</t>
        </is>
      </c>
      <c r="C7829" t="inlineStr">
        <is>
          <t>WPS</t>
        </is>
      </c>
      <c r="D7829" t="inlineStr">
        <is>
          <t>WPS-09</t>
        </is>
      </c>
      <c r="E7829" t="inlineStr">
        <is>
          <t>WPS ID</t>
        </is>
      </c>
      <c r="F7829">
        <f>A7829&amp;"|"&amp;B7829</f>
        <v/>
      </c>
      <c r="G7829">
        <f>C7829&amp;"|"&amp;D7829</f>
        <v/>
      </c>
      <c r="H7829" t="inlineStr">
        <is>
          <t>BELONGS_TO_WPS</t>
        </is>
      </c>
      <c r="I7829" t="inlineStr">
        <is>
          <t>Structural</t>
        </is>
      </c>
      <c r="J7829" t="inlineStr">
        <is>
          <t>Required</t>
        </is>
      </c>
      <c r="K7829" t="inlineStr">
        <is>
          <t>Primary</t>
        </is>
      </c>
      <c r="L7829" t="inlineStr"/>
      <c r="M7829" t="inlineStr">
        <is>
          <t>SourceField:WPS ID</t>
        </is>
      </c>
    </row>
    <row r="7830">
      <c r="A7830" t="inlineStr">
        <is>
          <t>Tasks</t>
        </is>
      </c>
      <c r="B7830" t="inlineStr">
        <is>
          <t>T-R-076-02</t>
        </is>
      </c>
      <c r="C7830" t="inlineStr">
        <is>
          <t>Acceptance</t>
        </is>
      </c>
      <c r="D7830" t="inlineStr">
        <is>
          <t>AC-R-076</t>
        </is>
      </c>
      <c r="E7830" t="inlineStr">
        <is>
          <t>Acceptance Criteria ID</t>
        </is>
      </c>
      <c r="F7830">
        <f>A7830&amp;"|"&amp;B7830</f>
        <v/>
      </c>
      <c r="G7830">
        <f>C7830&amp;"|"&amp;D7830</f>
        <v/>
      </c>
      <c r="H7830" t="inlineStr">
        <is>
          <t>ACCEPTED_BY</t>
        </is>
      </c>
      <c r="I7830" t="inlineStr">
        <is>
          <t>Structural</t>
        </is>
      </c>
      <c r="J7830" t="inlineStr">
        <is>
          <t>Required</t>
        </is>
      </c>
      <c r="K7830" t="inlineStr">
        <is>
          <t>Primary</t>
        </is>
      </c>
      <c r="L7830" t="inlineStr"/>
      <c r="M7830" t="inlineStr">
        <is>
          <t>SourceField:Acceptance Criteria ID</t>
        </is>
      </c>
    </row>
    <row r="7831">
      <c r="A7831" t="inlineStr">
        <is>
          <t>Tasks</t>
        </is>
      </c>
      <c r="B7831" t="inlineStr">
        <is>
          <t>T-R-076-02</t>
        </is>
      </c>
      <c r="C7831" t="inlineStr">
        <is>
          <t>Activities</t>
        </is>
      </c>
      <c r="D7831" t="inlineStr">
        <is>
          <t>A-R-076</t>
        </is>
      </c>
      <c r="E7831" t="inlineStr">
        <is>
          <t>Activity ID</t>
        </is>
      </c>
      <c r="F7831">
        <f>A7831&amp;"|"&amp;B7831</f>
        <v/>
      </c>
      <c r="G7831">
        <f>C7831&amp;"|"&amp;D7831</f>
        <v/>
      </c>
      <c r="H7831" t="inlineStr">
        <is>
          <t>UNDEFINED</t>
        </is>
      </c>
      <c r="I7831" t="inlineStr">
        <is>
          <t>Cross-reference</t>
        </is>
      </c>
      <c r="J7831" t="inlineStr">
        <is>
          <t>Optional</t>
        </is>
      </c>
      <c r="K7831" t="inlineStr">
        <is>
          <t>Primary</t>
        </is>
      </c>
      <c r="L7831" t="inlineStr"/>
      <c r="M7831" t="inlineStr">
        <is>
          <t>SourceField:Activity ID</t>
        </is>
      </c>
    </row>
    <row r="7832">
      <c r="A7832" t="inlineStr">
        <is>
          <t>Tasks</t>
        </is>
      </c>
      <c r="B7832" t="inlineStr">
        <is>
          <t>T-R-076-02</t>
        </is>
      </c>
      <c r="C7832" t="inlineStr">
        <is>
          <t>Deliverables</t>
        </is>
      </c>
      <c r="D7832" t="inlineStr">
        <is>
          <t>D-R-076</t>
        </is>
      </c>
      <c r="E7832" t="inlineStr">
        <is>
          <t>Related Deliverable ID</t>
        </is>
      </c>
      <c r="F7832">
        <f>A7832&amp;"|"&amp;B7832</f>
        <v/>
      </c>
      <c r="G7832">
        <f>C7832&amp;"|"&amp;D7832</f>
        <v/>
      </c>
      <c r="H7832" t="inlineStr">
        <is>
          <t>PRODUCES</t>
        </is>
      </c>
      <c r="I7832" t="inlineStr">
        <is>
          <t>Cross-reference</t>
        </is>
      </c>
      <c r="J7832" t="inlineStr">
        <is>
          <t>Optional</t>
        </is>
      </c>
      <c r="K7832" t="inlineStr">
        <is>
          <t>Primary</t>
        </is>
      </c>
      <c r="L7832" t="inlineStr"/>
      <c r="M7832" t="inlineStr">
        <is>
          <t>SourceField:Related Deliverable ID</t>
        </is>
      </c>
    </row>
    <row r="7833">
      <c r="A7833" t="inlineStr">
        <is>
          <t>Tasks</t>
        </is>
      </c>
      <c r="B7833" t="inlineStr">
        <is>
          <t>T-R-076-02</t>
        </is>
      </c>
      <c r="C7833" t="inlineStr">
        <is>
          <t>WPS</t>
        </is>
      </c>
      <c r="D7833" t="inlineStr">
        <is>
          <t>WPS-09</t>
        </is>
      </c>
      <c r="E7833" t="inlineStr">
        <is>
          <t>WPS ID</t>
        </is>
      </c>
      <c r="F7833">
        <f>A7833&amp;"|"&amp;B7833</f>
        <v/>
      </c>
      <c r="G7833">
        <f>C7833&amp;"|"&amp;D7833</f>
        <v/>
      </c>
      <c r="H7833" t="inlineStr">
        <is>
          <t>BELONGS_TO_WPS</t>
        </is>
      </c>
      <c r="I7833" t="inlineStr">
        <is>
          <t>Structural</t>
        </is>
      </c>
      <c r="J7833" t="inlineStr">
        <is>
          <t>Required</t>
        </is>
      </c>
      <c r="K7833" t="inlineStr">
        <is>
          <t>Primary</t>
        </is>
      </c>
      <c r="L7833" t="inlineStr"/>
      <c r="M7833" t="inlineStr">
        <is>
          <t>SourceField:WPS ID</t>
        </is>
      </c>
    </row>
    <row r="7834">
      <c r="A7834" t="inlineStr">
        <is>
          <t>Tasks</t>
        </is>
      </c>
      <c r="B7834" t="inlineStr">
        <is>
          <t>T-R-076-03</t>
        </is>
      </c>
      <c r="C7834" t="inlineStr">
        <is>
          <t>Acceptance</t>
        </is>
      </c>
      <c r="D7834" t="inlineStr">
        <is>
          <t>AC-R-076</t>
        </is>
      </c>
      <c r="E7834" t="inlineStr">
        <is>
          <t>Acceptance Criteria ID</t>
        </is>
      </c>
      <c r="F7834">
        <f>A7834&amp;"|"&amp;B7834</f>
        <v/>
      </c>
      <c r="G7834">
        <f>C7834&amp;"|"&amp;D7834</f>
        <v/>
      </c>
      <c r="H7834" t="inlineStr">
        <is>
          <t>ACCEPTED_BY</t>
        </is>
      </c>
      <c r="I7834" t="inlineStr">
        <is>
          <t>Structural</t>
        </is>
      </c>
      <c r="J7834" t="inlineStr">
        <is>
          <t>Required</t>
        </is>
      </c>
      <c r="K7834" t="inlineStr">
        <is>
          <t>Primary</t>
        </is>
      </c>
      <c r="L7834" t="inlineStr"/>
      <c r="M7834" t="inlineStr">
        <is>
          <t>SourceField:Acceptance Criteria ID</t>
        </is>
      </c>
    </row>
    <row r="7835">
      <c r="A7835" t="inlineStr">
        <is>
          <t>Tasks</t>
        </is>
      </c>
      <c r="B7835" t="inlineStr">
        <is>
          <t>T-R-076-03</t>
        </is>
      </c>
      <c r="C7835" t="inlineStr">
        <is>
          <t>Activities</t>
        </is>
      </c>
      <c r="D7835" t="inlineStr">
        <is>
          <t>A-R-076</t>
        </is>
      </c>
      <c r="E7835" t="inlineStr">
        <is>
          <t>Activity ID</t>
        </is>
      </c>
      <c r="F7835">
        <f>A7835&amp;"|"&amp;B7835</f>
        <v/>
      </c>
      <c r="G7835">
        <f>C7835&amp;"|"&amp;D7835</f>
        <v/>
      </c>
      <c r="H7835" t="inlineStr">
        <is>
          <t>UNDEFINED</t>
        </is>
      </c>
      <c r="I7835" t="inlineStr">
        <is>
          <t>Cross-reference</t>
        </is>
      </c>
      <c r="J7835" t="inlineStr">
        <is>
          <t>Optional</t>
        </is>
      </c>
      <c r="K7835" t="inlineStr">
        <is>
          <t>Primary</t>
        </is>
      </c>
      <c r="L7835" t="inlineStr"/>
      <c r="M7835" t="inlineStr">
        <is>
          <t>SourceField:Activity ID</t>
        </is>
      </c>
    </row>
    <row r="7836">
      <c r="A7836" t="inlineStr">
        <is>
          <t>Tasks</t>
        </is>
      </c>
      <c r="B7836" t="inlineStr">
        <is>
          <t>T-R-076-03</t>
        </is>
      </c>
      <c r="C7836" t="inlineStr">
        <is>
          <t>Deliverables</t>
        </is>
      </c>
      <c r="D7836" t="inlineStr">
        <is>
          <t>D-R-076</t>
        </is>
      </c>
      <c r="E7836" t="inlineStr">
        <is>
          <t>Related Deliverable ID</t>
        </is>
      </c>
      <c r="F7836">
        <f>A7836&amp;"|"&amp;B7836</f>
        <v/>
      </c>
      <c r="G7836">
        <f>C7836&amp;"|"&amp;D7836</f>
        <v/>
      </c>
      <c r="H7836" t="inlineStr">
        <is>
          <t>PRODUCES</t>
        </is>
      </c>
      <c r="I7836" t="inlineStr">
        <is>
          <t>Cross-reference</t>
        </is>
      </c>
      <c r="J7836" t="inlineStr">
        <is>
          <t>Optional</t>
        </is>
      </c>
      <c r="K7836" t="inlineStr">
        <is>
          <t>Primary</t>
        </is>
      </c>
      <c r="L7836" t="inlineStr"/>
      <c r="M7836" t="inlineStr">
        <is>
          <t>SourceField:Related Deliverable ID</t>
        </is>
      </c>
    </row>
    <row r="7837">
      <c r="A7837" t="inlineStr">
        <is>
          <t>Tasks</t>
        </is>
      </c>
      <c r="B7837" t="inlineStr">
        <is>
          <t>T-R-076-03</t>
        </is>
      </c>
      <c r="C7837" t="inlineStr">
        <is>
          <t>WPS</t>
        </is>
      </c>
      <c r="D7837" t="inlineStr">
        <is>
          <t>WPS-09</t>
        </is>
      </c>
      <c r="E7837" t="inlineStr">
        <is>
          <t>WPS ID</t>
        </is>
      </c>
      <c r="F7837">
        <f>A7837&amp;"|"&amp;B7837</f>
        <v/>
      </c>
      <c r="G7837">
        <f>C7837&amp;"|"&amp;D7837</f>
        <v/>
      </c>
      <c r="H7837" t="inlineStr">
        <is>
          <t>BELONGS_TO_WPS</t>
        </is>
      </c>
      <c r="I7837" t="inlineStr">
        <is>
          <t>Structural</t>
        </is>
      </c>
      <c r="J7837" t="inlineStr">
        <is>
          <t>Required</t>
        </is>
      </c>
      <c r="K7837" t="inlineStr">
        <is>
          <t>Primary</t>
        </is>
      </c>
      <c r="L7837" t="inlineStr"/>
      <c r="M7837" t="inlineStr">
        <is>
          <t>SourceField:WPS ID</t>
        </is>
      </c>
    </row>
    <row r="7838">
      <c r="A7838" t="inlineStr">
        <is>
          <t>Tasks</t>
        </is>
      </c>
      <c r="B7838" t="inlineStr">
        <is>
          <t>T-R-077-01</t>
        </is>
      </c>
      <c r="C7838" t="inlineStr">
        <is>
          <t>Acceptance</t>
        </is>
      </c>
      <c r="D7838" t="inlineStr">
        <is>
          <t>AC-R-077</t>
        </is>
      </c>
      <c r="E7838" t="inlineStr">
        <is>
          <t>Acceptance Criteria ID</t>
        </is>
      </c>
      <c r="F7838">
        <f>A7838&amp;"|"&amp;B7838</f>
        <v/>
      </c>
      <c r="G7838">
        <f>C7838&amp;"|"&amp;D7838</f>
        <v/>
      </c>
      <c r="H7838" t="inlineStr">
        <is>
          <t>ACCEPTED_BY</t>
        </is>
      </c>
      <c r="I7838" t="inlineStr">
        <is>
          <t>Structural</t>
        </is>
      </c>
      <c r="J7838" t="inlineStr">
        <is>
          <t>Required</t>
        </is>
      </c>
      <c r="K7838" t="inlineStr">
        <is>
          <t>Primary</t>
        </is>
      </c>
      <c r="L7838" t="inlineStr"/>
      <c r="M7838" t="inlineStr">
        <is>
          <t>SourceField:Acceptance Criteria ID</t>
        </is>
      </c>
    </row>
    <row r="7839">
      <c r="A7839" t="inlineStr">
        <is>
          <t>Tasks</t>
        </is>
      </c>
      <c r="B7839" t="inlineStr">
        <is>
          <t>T-R-077-01</t>
        </is>
      </c>
      <c r="C7839" t="inlineStr">
        <is>
          <t>Activities</t>
        </is>
      </c>
      <c r="D7839" t="inlineStr">
        <is>
          <t>A-R-077</t>
        </is>
      </c>
      <c r="E7839" t="inlineStr">
        <is>
          <t>Activity ID</t>
        </is>
      </c>
      <c r="F7839">
        <f>A7839&amp;"|"&amp;B7839</f>
        <v/>
      </c>
      <c r="G7839">
        <f>C7839&amp;"|"&amp;D7839</f>
        <v/>
      </c>
      <c r="H7839" t="inlineStr">
        <is>
          <t>UNDEFINED</t>
        </is>
      </c>
      <c r="I7839" t="inlineStr">
        <is>
          <t>Cross-reference</t>
        </is>
      </c>
      <c r="J7839" t="inlineStr">
        <is>
          <t>Optional</t>
        </is>
      </c>
      <c r="K7839" t="inlineStr">
        <is>
          <t>Primary</t>
        </is>
      </c>
      <c r="L7839" t="inlineStr"/>
      <c r="M7839" t="inlineStr">
        <is>
          <t>SourceField:Activity ID</t>
        </is>
      </c>
    </row>
    <row r="7840">
      <c r="A7840" t="inlineStr">
        <is>
          <t>Tasks</t>
        </is>
      </c>
      <c r="B7840" t="inlineStr">
        <is>
          <t>T-R-077-01</t>
        </is>
      </c>
      <c r="C7840" t="inlineStr">
        <is>
          <t>Deliverables</t>
        </is>
      </c>
      <c r="D7840" t="inlineStr">
        <is>
          <t>D-R-077</t>
        </is>
      </c>
      <c r="E7840" t="inlineStr">
        <is>
          <t>Related Deliverable ID</t>
        </is>
      </c>
      <c r="F7840">
        <f>A7840&amp;"|"&amp;B7840</f>
        <v/>
      </c>
      <c r="G7840">
        <f>C7840&amp;"|"&amp;D7840</f>
        <v/>
      </c>
      <c r="H7840" t="inlineStr">
        <is>
          <t>PRODUCES</t>
        </is>
      </c>
      <c r="I7840" t="inlineStr">
        <is>
          <t>Cross-reference</t>
        </is>
      </c>
      <c r="J7840" t="inlineStr">
        <is>
          <t>Optional</t>
        </is>
      </c>
      <c r="K7840" t="inlineStr">
        <is>
          <t>Primary</t>
        </is>
      </c>
      <c r="L7840" t="inlineStr"/>
      <c r="M7840" t="inlineStr">
        <is>
          <t>SourceField:Related Deliverable ID</t>
        </is>
      </c>
    </row>
    <row r="7841">
      <c r="A7841" t="inlineStr">
        <is>
          <t>Tasks</t>
        </is>
      </c>
      <c r="B7841" t="inlineStr">
        <is>
          <t>T-R-077-01</t>
        </is>
      </c>
      <c r="C7841" t="inlineStr">
        <is>
          <t>WPS</t>
        </is>
      </c>
      <c r="D7841" t="inlineStr">
        <is>
          <t>WPS-09</t>
        </is>
      </c>
      <c r="E7841" t="inlineStr">
        <is>
          <t>WPS ID</t>
        </is>
      </c>
      <c r="F7841">
        <f>A7841&amp;"|"&amp;B7841</f>
        <v/>
      </c>
      <c r="G7841">
        <f>C7841&amp;"|"&amp;D7841</f>
        <v/>
      </c>
      <c r="H7841" t="inlineStr">
        <is>
          <t>BELONGS_TO_WPS</t>
        </is>
      </c>
      <c r="I7841" t="inlineStr">
        <is>
          <t>Structural</t>
        </is>
      </c>
      <c r="J7841" t="inlineStr">
        <is>
          <t>Required</t>
        </is>
      </c>
      <c r="K7841" t="inlineStr">
        <is>
          <t>Primary</t>
        </is>
      </c>
      <c r="L7841" t="inlineStr"/>
      <c r="M7841" t="inlineStr">
        <is>
          <t>SourceField:WPS ID</t>
        </is>
      </c>
    </row>
    <row r="7842">
      <c r="A7842" t="inlineStr">
        <is>
          <t>Tasks</t>
        </is>
      </c>
      <c r="B7842" t="inlineStr">
        <is>
          <t>T-R-077-02</t>
        </is>
      </c>
      <c r="C7842" t="inlineStr">
        <is>
          <t>Acceptance</t>
        </is>
      </c>
      <c r="D7842" t="inlineStr">
        <is>
          <t>AC-R-077</t>
        </is>
      </c>
      <c r="E7842" t="inlineStr">
        <is>
          <t>Acceptance Criteria ID</t>
        </is>
      </c>
      <c r="F7842">
        <f>A7842&amp;"|"&amp;B7842</f>
        <v/>
      </c>
      <c r="G7842">
        <f>C7842&amp;"|"&amp;D7842</f>
        <v/>
      </c>
      <c r="H7842" t="inlineStr">
        <is>
          <t>ACCEPTED_BY</t>
        </is>
      </c>
      <c r="I7842" t="inlineStr">
        <is>
          <t>Structural</t>
        </is>
      </c>
      <c r="J7842" t="inlineStr">
        <is>
          <t>Required</t>
        </is>
      </c>
      <c r="K7842" t="inlineStr">
        <is>
          <t>Primary</t>
        </is>
      </c>
      <c r="L7842" t="inlineStr"/>
      <c r="M7842" t="inlineStr">
        <is>
          <t>SourceField:Acceptance Criteria ID</t>
        </is>
      </c>
    </row>
    <row r="7843">
      <c r="A7843" t="inlineStr">
        <is>
          <t>Tasks</t>
        </is>
      </c>
      <c r="B7843" t="inlineStr">
        <is>
          <t>T-R-077-02</t>
        </is>
      </c>
      <c r="C7843" t="inlineStr">
        <is>
          <t>Activities</t>
        </is>
      </c>
      <c r="D7843" t="inlineStr">
        <is>
          <t>A-R-077</t>
        </is>
      </c>
      <c r="E7843" t="inlineStr">
        <is>
          <t>Activity ID</t>
        </is>
      </c>
      <c r="F7843">
        <f>A7843&amp;"|"&amp;B7843</f>
        <v/>
      </c>
      <c r="G7843">
        <f>C7843&amp;"|"&amp;D7843</f>
        <v/>
      </c>
      <c r="H7843" t="inlineStr">
        <is>
          <t>UNDEFINED</t>
        </is>
      </c>
      <c r="I7843" t="inlineStr">
        <is>
          <t>Cross-reference</t>
        </is>
      </c>
      <c r="J7843" t="inlineStr">
        <is>
          <t>Optional</t>
        </is>
      </c>
      <c r="K7843" t="inlineStr">
        <is>
          <t>Primary</t>
        </is>
      </c>
      <c r="L7843" t="inlineStr"/>
      <c r="M7843" t="inlineStr">
        <is>
          <t>SourceField:Activity ID</t>
        </is>
      </c>
    </row>
    <row r="7844">
      <c r="A7844" t="inlineStr">
        <is>
          <t>Tasks</t>
        </is>
      </c>
      <c r="B7844" t="inlineStr">
        <is>
          <t>T-R-077-02</t>
        </is>
      </c>
      <c r="C7844" t="inlineStr">
        <is>
          <t>Deliverables</t>
        </is>
      </c>
      <c r="D7844" t="inlineStr">
        <is>
          <t>D-R-077</t>
        </is>
      </c>
      <c r="E7844" t="inlineStr">
        <is>
          <t>Related Deliverable ID</t>
        </is>
      </c>
      <c r="F7844">
        <f>A7844&amp;"|"&amp;B7844</f>
        <v/>
      </c>
      <c r="G7844">
        <f>C7844&amp;"|"&amp;D7844</f>
        <v/>
      </c>
      <c r="H7844" t="inlineStr">
        <is>
          <t>PRODUCES</t>
        </is>
      </c>
      <c r="I7844" t="inlineStr">
        <is>
          <t>Cross-reference</t>
        </is>
      </c>
      <c r="J7844" t="inlineStr">
        <is>
          <t>Optional</t>
        </is>
      </c>
      <c r="K7844" t="inlineStr">
        <is>
          <t>Primary</t>
        </is>
      </c>
      <c r="L7844" t="inlineStr"/>
      <c r="M7844" t="inlineStr">
        <is>
          <t>SourceField:Related Deliverable ID</t>
        </is>
      </c>
    </row>
    <row r="7845">
      <c r="A7845" t="inlineStr">
        <is>
          <t>Tasks</t>
        </is>
      </c>
      <c r="B7845" t="inlineStr">
        <is>
          <t>T-R-077-02</t>
        </is>
      </c>
      <c r="C7845" t="inlineStr">
        <is>
          <t>WPS</t>
        </is>
      </c>
      <c r="D7845" t="inlineStr">
        <is>
          <t>WPS-09</t>
        </is>
      </c>
      <c r="E7845" t="inlineStr">
        <is>
          <t>WPS ID</t>
        </is>
      </c>
      <c r="F7845">
        <f>A7845&amp;"|"&amp;B7845</f>
        <v/>
      </c>
      <c r="G7845">
        <f>C7845&amp;"|"&amp;D7845</f>
        <v/>
      </c>
      <c r="H7845" t="inlineStr">
        <is>
          <t>BELONGS_TO_WPS</t>
        </is>
      </c>
      <c r="I7845" t="inlineStr">
        <is>
          <t>Structural</t>
        </is>
      </c>
      <c r="J7845" t="inlineStr">
        <is>
          <t>Required</t>
        </is>
      </c>
      <c r="K7845" t="inlineStr">
        <is>
          <t>Primary</t>
        </is>
      </c>
      <c r="L7845" t="inlineStr"/>
      <c r="M7845" t="inlineStr">
        <is>
          <t>SourceField:WPS ID</t>
        </is>
      </c>
    </row>
    <row r="7846">
      <c r="A7846" t="inlineStr">
        <is>
          <t>Tasks</t>
        </is>
      </c>
      <c r="B7846" t="inlineStr">
        <is>
          <t>T-R-077-03</t>
        </is>
      </c>
      <c r="C7846" t="inlineStr">
        <is>
          <t>Acceptance</t>
        </is>
      </c>
      <c r="D7846" t="inlineStr">
        <is>
          <t>AC-R-077</t>
        </is>
      </c>
      <c r="E7846" t="inlineStr">
        <is>
          <t>Acceptance Criteria ID</t>
        </is>
      </c>
      <c r="F7846">
        <f>A7846&amp;"|"&amp;B7846</f>
        <v/>
      </c>
      <c r="G7846">
        <f>C7846&amp;"|"&amp;D7846</f>
        <v/>
      </c>
      <c r="H7846" t="inlineStr">
        <is>
          <t>ACCEPTED_BY</t>
        </is>
      </c>
      <c r="I7846" t="inlineStr">
        <is>
          <t>Structural</t>
        </is>
      </c>
      <c r="J7846" t="inlineStr">
        <is>
          <t>Required</t>
        </is>
      </c>
      <c r="K7846" t="inlineStr">
        <is>
          <t>Primary</t>
        </is>
      </c>
      <c r="L7846" t="inlineStr"/>
      <c r="M7846" t="inlineStr">
        <is>
          <t>SourceField:Acceptance Criteria ID</t>
        </is>
      </c>
    </row>
    <row r="7847">
      <c r="A7847" t="inlineStr">
        <is>
          <t>Tasks</t>
        </is>
      </c>
      <c r="B7847" t="inlineStr">
        <is>
          <t>T-R-077-03</t>
        </is>
      </c>
      <c r="C7847" t="inlineStr">
        <is>
          <t>Activities</t>
        </is>
      </c>
      <c r="D7847" t="inlineStr">
        <is>
          <t>A-R-077</t>
        </is>
      </c>
      <c r="E7847" t="inlineStr">
        <is>
          <t>Activity ID</t>
        </is>
      </c>
      <c r="F7847">
        <f>A7847&amp;"|"&amp;B7847</f>
        <v/>
      </c>
      <c r="G7847">
        <f>C7847&amp;"|"&amp;D7847</f>
        <v/>
      </c>
      <c r="H7847" t="inlineStr">
        <is>
          <t>UNDEFINED</t>
        </is>
      </c>
      <c r="I7847" t="inlineStr">
        <is>
          <t>Cross-reference</t>
        </is>
      </c>
      <c r="J7847" t="inlineStr">
        <is>
          <t>Optional</t>
        </is>
      </c>
      <c r="K7847" t="inlineStr">
        <is>
          <t>Primary</t>
        </is>
      </c>
      <c r="L7847" t="inlineStr"/>
      <c r="M7847" t="inlineStr">
        <is>
          <t>SourceField:Activity ID</t>
        </is>
      </c>
    </row>
    <row r="7848">
      <c r="A7848" t="inlineStr">
        <is>
          <t>Tasks</t>
        </is>
      </c>
      <c r="B7848" t="inlineStr">
        <is>
          <t>T-R-077-03</t>
        </is>
      </c>
      <c r="C7848" t="inlineStr">
        <is>
          <t>Deliverables</t>
        </is>
      </c>
      <c r="D7848" t="inlineStr">
        <is>
          <t>D-R-077</t>
        </is>
      </c>
      <c r="E7848" t="inlineStr">
        <is>
          <t>Related Deliverable ID</t>
        </is>
      </c>
      <c r="F7848">
        <f>A7848&amp;"|"&amp;B7848</f>
        <v/>
      </c>
      <c r="G7848">
        <f>C7848&amp;"|"&amp;D7848</f>
        <v/>
      </c>
      <c r="H7848" t="inlineStr">
        <is>
          <t>PRODUCES</t>
        </is>
      </c>
      <c r="I7848" t="inlineStr">
        <is>
          <t>Cross-reference</t>
        </is>
      </c>
      <c r="J7848" t="inlineStr">
        <is>
          <t>Optional</t>
        </is>
      </c>
      <c r="K7848" t="inlineStr">
        <is>
          <t>Primary</t>
        </is>
      </c>
      <c r="L7848" t="inlineStr"/>
      <c r="M7848" t="inlineStr">
        <is>
          <t>SourceField:Related Deliverable ID</t>
        </is>
      </c>
    </row>
    <row r="7849">
      <c r="A7849" t="inlineStr">
        <is>
          <t>Tasks</t>
        </is>
      </c>
      <c r="B7849" t="inlineStr">
        <is>
          <t>T-R-077-03</t>
        </is>
      </c>
      <c r="C7849" t="inlineStr">
        <is>
          <t>WPS</t>
        </is>
      </c>
      <c r="D7849" t="inlineStr">
        <is>
          <t>WPS-09</t>
        </is>
      </c>
      <c r="E7849" t="inlineStr">
        <is>
          <t>WPS ID</t>
        </is>
      </c>
      <c r="F7849">
        <f>A7849&amp;"|"&amp;B7849</f>
        <v/>
      </c>
      <c r="G7849">
        <f>C7849&amp;"|"&amp;D7849</f>
        <v/>
      </c>
      <c r="H7849" t="inlineStr">
        <is>
          <t>BELONGS_TO_WPS</t>
        </is>
      </c>
      <c r="I7849" t="inlineStr">
        <is>
          <t>Structural</t>
        </is>
      </c>
      <c r="J7849" t="inlineStr">
        <is>
          <t>Required</t>
        </is>
      </c>
      <c r="K7849" t="inlineStr">
        <is>
          <t>Primary</t>
        </is>
      </c>
      <c r="L7849" t="inlineStr"/>
      <c r="M7849" t="inlineStr">
        <is>
          <t>SourceField:WPS ID</t>
        </is>
      </c>
    </row>
    <row r="7850">
      <c r="A7850" t="inlineStr">
        <is>
          <t>Tasks</t>
        </is>
      </c>
      <c r="B7850" t="inlineStr">
        <is>
          <t>T-R-078-01</t>
        </is>
      </c>
      <c r="C7850" t="inlineStr">
        <is>
          <t>Acceptance</t>
        </is>
      </c>
      <c r="D7850" t="inlineStr">
        <is>
          <t>AC-R-078</t>
        </is>
      </c>
      <c r="E7850" t="inlineStr">
        <is>
          <t>Acceptance Criteria ID</t>
        </is>
      </c>
      <c r="F7850">
        <f>A7850&amp;"|"&amp;B7850</f>
        <v/>
      </c>
      <c r="G7850">
        <f>C7850&amp;"|"&amp;D7850</f>
        <v/>
      </c>
      <c r="H7850" t="inlineStr">
        <is>
          <t>ACCEPTED_BY</t>
        </is>
      </c>
      <c r="I7850" t="inlineStr">
        <is>
          <t>Structural</t>
        </is>
      </c>
      <c r="J7850" t="inlineStr">
        <is>
          <t>Required</t>
        </is>
      </c>
      <c r="K7850" t="inlineStr">
        <is>
          <t>Primary</t>
        </is>
      </c>
      <c r="L7850" t="inlineStr"/>
      <c r="M7850" t="inlineStr">
        <is>
          <t>SourceField:Acceptance Criteria ID</t>
        </is>
      </c>
    </row>
    <row r="7851">
      <c r="A7851" t="inlineStr">
        <is>
          <t>Tasks</t>
        </is>
      </c>
      <c r="B7851" t="inlineStr">
        <is>
          <t>T-R-078-01</t>
        </is>
      </c>
      <c r="C7851" t="inlineStr">
        <is>
          <t>Activities</t>
        </is>
      </c>
      <c r="D7851" t="inlineStr">
        <is>
          <t>A-R-078</t>
        </is>
      </c>
      <c r="E7851" t="inlineStr">
        <is>
          <t>Activity ID</t>
        </is>
      </c>
      <c r="F7851">
        <f>A7851&amp;"|"&amp;B7851</f>
        <v/>
      </c>
      <c r="G7851">
        <f>C7851&amp;"|"&amp;D7851</f>
        <v/>
      </c>
      <c r="H7851" t="inlineStr">
        <is>
          <t>UNDEFINED</t>
        </is>
      </c>
      <c r="I7851" t="inlineStr">
        <is>
          <t>Cross-reference</t>
        </is>
      </c>
      <c r="J7851" t="inlineStr">
        <is>
          <t>Optional</t>
        </is>
      </c>
      <c r="K7851" t="inlineStr">
        <is>
          <t>Primary</t>
        </is>
      </c>
      <c r="L7851" t="inlineStr"/>
      <c r="M7851" t="inlineStr">
        <is>
          <t>SourceField:Activity ID</t>
        </is>
      </c>
    </row>
    <row r="7852">
      <c r="A7852" t="inlineStr">
        <is>
          <t>Tasks</t>
        </is>
      </c>
      <c r="B7852" t="inlineStr">
        <is>
          <t>T-R-078-01</t>
        </is>
      </c>
      <c r="C7852" t="inlineStr">
        <is>
          <t>Deliverables</t>
        </is>
      </c>
      <c r="D7852" t="inlineStr">
        <is>
          <t>D-R-078</t>
        </is>
      </c>
      <c r="E7852" t="inlineStr">
        <is>
          <t>Related Deliverable ID</t>
        </is>
      </c>
      <c r="F7852">
        <f>A7852&amp;"|"&amp;B7852</f>
        <v/>
      </c>
      <c r="G7852">
        <f>C7852&amp;"|"&amp;D7852</f>
        <v/>
      </c>
      <c r="H7852" t="inlineStr">
        <is>
          <t>PRODUCES</t>
        </is>
      </c>
      <c r="I7852" t="inlineStr">
        <is>
          <t>Cross-reference</t>
        </is>
      </c>
      <c r="J7852" t="inlineStr">
        <is>
          <t>Optional</t>
        </is>
      </c>
      <c r="K7852" t="inlineStr">
        <is>
          <t>Primary</t>
        </is>
      </c>
      <c r="L7852" t="inlineStr"/>
      <c r="M7852" t="inlineStr">
        <is>
          <t>SourceField:Related Deliverable ID</t>
        </is>
      </c>
    </row>
    <row r="7853">
      <c r="A7853" t="inlineStr">
        <is>
          <t>Tasks</t>
        </is>
      </c>
      <c r="B7853" t="inlineStr">
        <is>
          <t>T-R-078-01</t>
        </is>
      </c>
      <c r="C7853" t="inlineStr">
        <is>
          <t>WPS</t>
        </is>
      </c>
      <c r="D7853" t="inlineStr">
        <is>
          <t>WPS-09</t>
        </is>
      </c>
      <c r="E7853" t="inlineStr">
        <is>
          <t>WPS ID</t>
        </is>
      </c>
      <c r="F7853">
        <f>A7853&amp;"|"&amp;B7853</f>
        <v/>
      </c>
      <c r="G7853">
        <f>C7853&amp;"|"&amp;D7853</f>
        <v/>
      </c>
      <c r="H7853" t="inlineStr">
        <is>
          <t>BELONGS_TO_WPS</t>
        </is>
      </c>
      <c r="I7853" t="inlineStr">
        <is>
          <t>Structural</t>
        </is>
      </c>
      <c r="J7853" t="inlineStr">
        <is>
          <t>Required</t>
        </is>
      </c>
      <c r="K7853" t="inlineStr">
        <is>
          <t>Primary</t>
        </is>
      </c>
      <c r="L7853" t="inlineStr"/>
      <c r="M7853" t="inlineStr">
        <is>
          <t>SourceField:WPS ID</t>
        </is>
      </c>
    </row>
    <row r="7854">
      <c r="A7854" t="inlineStr">
        <is>
          <t>Tasks</t>
        </is>
      </c>
      <c r="B7854" t="inlineStr">
        <is>
          <t>T-R-078-02</t>
        </is>
      </c>
      <c r="C7854" t="inlineStr">
        <is>
          <t>Acceptance</t>
        </is>
      </c>
      <c r="D7854" t="inlineStr">
        <is>
          <t>AC-R-078</t>
        </is>
      </c>
      <c r="E7854" t="inlineStr">
        <is>
          <t>Acceptance Criteria ID</t>
        </is>
      </c>
      <c r="F7854">
        <f>A7854&amp;"|"&amp;B7854</f>
        <v/>
      </c>
      <c r="G7854">
        <f>C7854&amp;"|"&amp;D7854</f>
        <v/>
      </c>
      <c r="H7854" t="inlineStr">
        <is>
          <t>ACCEPTED_BY</t>
        </is>
      </c>
      <c r="I7854" t="inlineStr">
        <is>
          <t>Structural</t>
        </is>
      </c>
      <c r="J7854" t="inlineStr">
        <is>
          <t>Required</t>
        </is>
      </c>
      <c r="K7854" t="inlineStr">
        <is>
          <t>Primary</t>
        </is>
      </c>
      <c r="L7854" t="inlineStr"/>
      <c r="M7854" t="inlineStr">
        <is>
          <t>SourceField:Acceptance Criteria ID</t>
        </is>
      </c>
    </row>
    <row r="7855">
      <c r="A7855" t="inlineStr">
        <is>
          <t>Tasks</t>
        </is>
      </c>
      <c r="B7855" t="inlineStr">
        <is>
          <t>T-R-078-02</t>
        </is>
      </c>
      <c r="C7855" t="inlineStr">
        <is>
          <t>Activities</t>
        </is>
      </c>
      <c r="D7855" t="inlineStr">
        <is>
          <t>A-R-078</t>
        </is>
      </c>
      <c r="E7855" t="inlineStr">
        <is>
          <t>Activity ID</t>
        </is>
      </c>
      <c r="F7855">
        <f>A7855&amp;"|"&amp;B7855</f>
        <v/>
      </c>
      <c r="G7855">
        <f>C7855&amp;"|"&amp;D7855</f>
        <v/>
      </c>
      <c r="H7855" t="inlineStr">
        <is>
          <t>UNDEFINED</t>
        </is>
      </c>
      <c r="I7855" t="inlineStr">
        <is>
          <t>Cross-reference</t>
        </is>
      </c>
      <c r="J7855" t="inlineStr">
        <is>
          <t>Optional</t>
        </is>
      </c>
      <c r="K7855" t="inlineStr">
        <is>
          <t>Primary</t>
        </is>
      </c>
      <c r="L7855" t="inlineStr"/>
      <c r="M7855" t="inlineStr">
        <is>
          <t>SourceField:Activity ID</t>
        </is>
      </c>
    </row>
    <row r="7856">
      <c r="A7856" t="inlineStr">
        <is>
          <t>Tasks</t>
        </is>
      </c>
      <c r="B7856" t="inlineStr">
        <is>
          <t>T-R-078-02</t>
        </is>
      </c>
      <c r="C7856" t="inlineStr">
        <is>
          <t>Deliverables</t>
        </is>
      </c>
      <c r="D7856" t="inlineStr">
        <is>
          <t>D-R-078</t>
        </is>
      </c>
      <c r="E7856" t="inlineStr">
        <is>
          <t>Related Deliverable ID</t>
        </is>
      </c>
      <c r="F7856">
        <f>A7856&amp;"|"&amp;B7856</f>
        <v/>
      </c>
      <c r="G7856">
        <f>C7856&amp;"|"&amp;D7856</f>
        <v/>
      </c>
      <c r="H7856" t="inlineStr">
        <is>
          <t>PRODUCES</t>
        </is>
      </c>
      <c r="I7856" t="inlineStr">
        <is>
          <t>Cross-reference</t>
        </is>
      </c>
      <c r="J7856" t="inlineStr">
        <is>
          <t>Optional</t>
        </is>
      </c>
      <c r="K7856" t="inlineStr">
        <is>
          <t>Primary</t>
        </is>
      </c>
      <c r="L7856" t="inlineStr"/>
      <c r="M7856" t="inlineStr">
        <is>
          <t>SourceField:Related Deliverable ID</t>
        </is>
      </c>
    </row>
    <row r="7857">
      <c r="A7857" t="inlineStr">
        <is>
          <t>Tasks</t>
        </is>
      </c>
      <c r="B7857" t="inlineStr">
        <is>
          <t>T-R-078-02</t>
        </is>
      </c>
      <c r="C7857" t="inlineStr">
        <is>
          <t>WPS</t>
        </is>
      </c>
      <c r="D7857" t="inlineStr">
        <is>
          <t>WPS-09</t>
        </is>
      </c>
      <c r="E7857" t="inlineStr">
        <is>
          <t>WPS ID</t>
        </is>
      </c>
      <c r="F7857">
        <f>A7857&amp;"|"&amp;B7857</f>
        <v/>
      </c>
      <c r="G7857">
        <f>C7857&amp;"|"&amp;D7857</f>
        <v/>
      </c>
      <c r="H7857" t="inlineStr">
        <is>
          <t>BELONGS_TO_WPS</t>
        </is>
      </c>
      <c r="I7857" t="inlineStr">
        <is>
          <t>Structural</t>
        </is>
      </c>
      <c r="J7857" t="inlineStr">
        <is>
          <t>Required</t>
        </is>
      </c>
      <c r="K7857" t="inlineStr">
        <is>
          <t>Primary</t>
        </is>
      </c>
      <c r="L7857" t="inlineStr"/>
      <c r="M7857" t="inlineStr">
        <is>
          <t>SourceField:WPS ID</t>
        </is>
      </c>
    </row>
    <row r="7858">
      <c r="A7858" t="inlineStr">
        <is>
          <t>Tasks</t>
        </is>
      </c>
      <c r="B7858" t="inlineStr">
        <is>
          <t>T-R-078-03</t>
        </is>
      </c>
      <c r="C7858" t="inlineStr">
        <is>
          <t>Acceptance</t>
        </is>
      </c>
      <c r="D7858" t="inlineStr">
        <is>
          <t>AC-R-078</t>
        </is>
      </c>
      <c r="E7858" t="inlineStr">
        <is>
          <t>Acceptance Criteria ID</t>
        </is>
      </c>
      <c r="F7858">
        <f>A7858&amp;"|"&amp;B7858</f>
        <v/>
      </c>
      <c r="G7858">
        <f>C7858&amp;"|"&amp;D7858</f>
        <v/>
      </c>
      <c r="H7858" t="inlineStr">
        <is>
          <t>ACCEPTED_BY</t>
        </is>
      </c>
      <c r="I7858" t="inlineStr">
        <is>
          <t>Structural</t>
        </is>
      </c>
      <c r="J7858" t="inlineStr">
        <is>
          <t>Required</t>
        </is>
      </c>
      <c r="K7858" t="inlineStr">
        <is>
          <t>Primary</t>
        </is>
      </c>
      <c r="L7858" t="inlineStr"/>
      <c r="M7858" t="inlineStr">
        <is>
          <t>SourceField:Acceptance Criteria ID</t>
        </is>
      </c>
    </row>
    <row r="7859">
      <c r="A7859" t="inlineStr">
        <is>
          <t>Tasks</t>
        </is>
      </c>
      <c r="B7859" t="inlineStr">
        <is>
          <t>T-R-078-03</t>
        </is>
      </c>
      <c r="C7859" t="inlineStr">
        <is>
          <t>Activities</t>
        </is>
      </c>
      <c r="D7859" t="inlineStr">
        <is>
          <t>A-R-078</t>
        </is>
      </c>
      <c r="E7859" t="inlineStr">
        <is>
          <t>Activity ID</t>
        </is>
      </c>
      <c r="F7859">
        <f>A7859&amp;"|"&amp;B7859</f>
        <v/>
      </c>
      <c r="G7859">
        <f>C7859&amp;"|"&amp;D7859</f>
        <v/>
      </c>
      <c r="H7859" t="inlineStr">
        <is>
          <t>UNDEFINED</t>
        </is>
      </c>
      <c r="I7859" t="inlineStr">
        <is>
          <t>Cross-reference</t>
        </is>
      </c>
      <c r="J7859" t="inlineStr">
        <is>
          <t>Optional</t>
        </is>
      </c>
      <c r="K7859" t="inlineStr">
        <is>
          <t>Primary</t>
        </is>
      </c>
      <c r="L7859" t="inlineStr"/>
      <c r="M7859" t="inlineStr">
        <is>
          <t>SourceField:Activity ID</t>
        </is>
      </c>
    </row>
    <row r="7860">
      <c r="A7860" t="inlineStr">
        <is>
          <t>Tasks</t>
        </is>
      </c>
      <c r="B7860" t="inlineStr">
        <is>
          <t>T-R-078-03</t>
        </is>
      </c>
      <c r="C7860" t="inlineStr">
        <is>
          <t>Deliverables</t>
        </is>
      </c>
      <c r="D7860" t="inlineStr">
        <is>
          <t>D-R-078</t>
        </is>
      </c>
      <c r="E7860" t="inlineStr">
        <is>
          <t>Related Deliverable ID</t>
        </is>
      </c>
      <c r="F7860">
        <f>A7860&amp;"|"&amp;B7860</f>
        <v/>
      </c>
      <c r="G7860">
        <f>C7860&amp;"|"&amp;D7860</f>
        <v/>
      </c>
      <c r="H7860" t="inlineStr">
        <is>
          <t>PRODUCES</t>
        </is>
      </c>
      <c r="I7860" t="inlineStr">
        <is>
          <t>Cross-reference</t>
        </is>
      </c>
      <c r="J7860" t="inlineStr">
        <is>
          <t>Optional</t>
        </is>
      </c>
      <c r="K7860" t="inlineStr">
        <is>
          <t>Primary</t>
        </is>
      </c>
      <c r="L7860" t="inlineStr"/>
      <c r="M7860" t="inlineStr">
        <is>
          <t>SourceField:Related Deliverable ID</t>
        </is>
      </c>
    </row>
    <row r="7861">
      <c r="A7861" t="inlineStr">
        <is>
          <t>Tasks</t>
        </is>
      </c>
      <c r="B7861" t="inlineStr">
        <is>
          <t>T-R-078-03</t>
        </is>
      </c>
      <c r="C7861" t="inlineStr">
        <is>
          <t>WPS</t>
        </is>
      </c>
      <c r="D7861" t="inlineStr">
        <is>
          <t>WPS-09</t>
        </is>
      </c>
      <c r="E7861" t="inlineStr">
        <is>
          <t>WPS ID</t>
        </is>
      </c>
      <c r="F7861">
        <f>A7861&amp;"|"&amp;B7861</f>
        <v/>
      </c>
      <c r="G7861">
        <f>C7861&amp;"|"&amp;D7861</f>
        <v/>
      </c>
      <c r="H7861" t="inlineStr">
        <is>
          <t>BELONGS_TO_WPS</t>
        </is>
      </c>
      <c r="I7861" t="inlineStr">
        <is>
          <t>Structural</t>
        </is>
      </c>
      <c r="J7861" t="inlineStr">
        <is>
          <t>Required</t>
        </is>
      </c>
      <c r="K7861" t="inlineStr">
        <is>
          <t>Primary</t>
        </is>
      </c>
      <c r="L7861" t="inlineStr"/>
      <c r="M7861" t="inlineStr">
        <is>
          <t>SourceField:WPS ID</t>
        </is>
      </c>
    </row>
    <row r="7862">
      <c r="A7862" t="inlineStr">
        <is>
          <t>Tasks</t>
        </is>
      </c>
      <c r="B7862" t="inlineStr">
        <is>
          <t>T-R-079-01</t>
        </is>
      </c>
      <c r="C7862" t="inlineStr">
        <is>
          <t>Acceptance</t>
        </is>
      </c>
      <c r="D7862" t="inlineStr">
        <is>
          <t>AC-R-079</t>
        </is>
      </c>
      <c r="E7862" t="inlineStr">
        <is>
          <t>Acceptance Criteria ID</t>
        </is>
      </c>
      <c r="F7862">
        <f>A7862&amp;"|"&amp;B7862</f>
        <v/>
      </c>
      <c r="G7862">
        <f>C7862&amp;"|"&amp;D7862</f>
        <v/>
      </c>
      <c r="H7862" t="inlineStr">
        <is>
          <t>ACCEPTED_BY</t>
        </is>
      </c>
      <c r="I7862" t="inlineStr">
        <is>
          <t>Structural</t>
        </is>
      </c>
      <c r="J7862" t="inlineStr">
        <is>
          <t>Required</t>
        </is>
      </c>
      <c r="K7862" t="inlineStr">
        <is>
          <t>Primary</t>
        </is>
      </c>
      <c r="L7862" t="inlineStr"/>
      <c r="M7862" t="inlineStr">
        <is>
          <t>SourceField:Acceptance Criteria ID</t>
        </is>
      </c>
    </row>
    <row r="7863">
      <c r="A7863" t="inlineStr">
        <is>
          <t>Tasks</t>
        </is>
      </c>
      <c r="B7863" t="inlineStr">
        <is>
          <t>T-R-079-01</t>
        </is>
      </c>
      <c r="C7863" t="inlineStr">
        <is>
          <t>Activities</t>
        </is>
      </c>
      <c r="D7863" t="inlineStr">
        <is>
          <t>A-R-079</t>
        </is>
      </c>
      <c r="E7863" t="inlineStr">
        <is>
          <t>Activity ID</t>
        </is>
      </c>
      <c r="F7863">
        <f>A7863&amp;"|"&amp;B7863</f>
        <v/>
      </c>
      <c r="G7863">
        <f>C7863&amp;"|"&amp;D7863</f>
        <v/>
      </c>
      <c r="H7863" t="inlineStr">
        <is>
          <t>UNDEFINED</t>
        </is>
      </c>
      <c r="I7863" t="inlineStr">
        <is>
          <t>Cross-reference</t>
        </is>
      </c>
      <c r="J7863" t="inlineStr">
        <is>
          <t>Optional</t>
        </is>
      </c>
      <c r="K7863" t="inlineStr">
        <is>
          <t>Primary</t>
        </is>
      </c>
      <c r="L7863" t="inlineStr"/>
      <c r="M7863" t="inlineStr">
        <is>
          <t>SourceField:Activity ID</t>
        </is>
      </c>
    </row>
    <row r="7864">
      <c r="A7864" t="inlineStr">
        <is>
          <t>Tasks</t>
        </is>
      </c>
      <c r="B7864" t="inlineStr">
        <is>
          <t>T-R-079-01</t>
        </is>
      </c>
      <c r="C7864" t="inlineStr">
        <is>
          <t>Deliverables</t>
        </is>
      </c>
      <c r="D7864" t="inlineStr">
        <is>
          <t>D-R-079</t>
        </is>
      </c>
      <c r="E7864" t="inlineStr">
        <is>
          <t>Related Deliverable ID</t>
        </is>
      </c>
      <c r="F7864">
        <f>A7864&amp;"|"&amp;B7864</f>
        <v/>
      </c>
      <c r="G7864">
        <f>C7864&amp;"|"&amp;D7864</f>
        <v/>
      </c>
      <c r="H7864" t="inlineStr">
        <is>
          <t>PRODUCES</t>
        </is>
      </c>
      <c r="I7864" t="inlineStr">
        <is>
          <t>Cross-reference</t>
        </is>
      </c>
      <c r="J7864" t="inlineStr">
        <is>
          <t>Optional</t>
        </is>
      </c>
      <c r="K7864" t="inlineStr">
        <is>
          <t>Primary</t>
        </is>
      </c>
      <c r="L7864" t="inlineStr"/>
      <c r="M7864" t="inlineStr">
        <is>
          <t>SourceField:Related Deliverable ID</t>
        </is>
      </c>
    </row>
    <row r="7865">
      <c r="A7865" t="inlineStr">
        <is>
          <t>Tasks</t>
        </is>
      </c>
      <c r="B7865" t="inlineStr">
        <is>
          <t>T-R-079-01</t>
        </is>
      </c>
      <c r="C7865" t="inlineStr">
        <is>
          <t>WPS</t>
        </is>
      </c>
      <c r="D7865" t="inlineStr">
        <is>
          <t>WPS-16</t>
        </is>
      </c>
      <c r="E7865" t="inlineStr">
        <is>
          <t>WPS ID</t>
        </is>
      </c>
      <c r="F7865">
        <f>A7865&amp;"|"&amp;B7865</f>
        <v/>
      </c>
      <c r="G7865">
        <f>C7865&amp;"|"&amp;D7865</f>
        <v/>
      </c>
      <c r="H7865" t="inlineStr">
        <is>
          <t>BELONGS_TO_WPS</t>
        </is>
      </c>
      <c r="I7865" t="inlineStr">
        <is>
          <t>Structural</t>
        </is>
      </c>
      <c r="J7865" t="inlineStr">
        <is>
          <t>Required</t>
        </is>
      </c>
      <c r="K7865" t="inlineStr">
        <is>
          <t>Primary</t>
        </is>
      </c>
      <c r="L7865" t="inlineStr"/>
      <c r="M7865" t="inlineStr">
        <is>
          <t>SourceField:WPS ID</t>
        </is>
      </c>
    </row>
    <row r="7866">
      <c r="A7866" t="inlineStr">
        <is>
          <t>Tasks</t>
        </is>
      </c>
      <c r="B7866" t="inlineStr">
        <is>
          <t>T-R-079-02</t>
        </is>
      </c>
      <c r="C7866" t="inlineStr">
        <is>
          <t>Acceptance</t>
        </is>
      </c>
      <c r="D7866" t="inlineStr">
        <is>
          <t>AC-R-079</t>
        </is>
      </c>
      <c r="E7866" t="inlineStr">
        <is>
          <t>Acceptance Criteria ID</t>
        </is>
      </c>
      <c r="F7866">
        <f>A7866&amp;"|"&amp;B7866</f>
        <v/>
      </c>
      <c r="G7866">
        <f>C7866&amp;"|"&amp;D7866</f>
        <v/>
      </c>
      <c r="H7866" t="inlineStr">
        <is>
          <t>ACCEPTED_BY</t>
        </is>
      </c>
      <c r="I7866" t="inlineStr">
        <is>
          <t>Structural</t>
        </is>
      </c>
      <c r="J7866" t="inlineStr">
        <is>
          <t>Required</t>
        </is>
      </c>
      <c r="K7866" t="inlineStr">
        <is>
          <t>Primary</t>
        </is>
      </c>
      <c r="L7866" t="inlineStr"/>
      <c r="M7866" t="inlineStr">
        <is>
          <t>SourceField:Acceptance Criteria ID</t>
        </is>
      </c>
    </row>
    <row r="7867">
      <c r="A7867" t="inlineStr">
        <is>
          <t>Tasks</t>
        </is>
      </c>
      <c r="B7867" t="inlineStr">
        <is>
          <t>T-R-079-02</t>
        </is>
      </c>
      <c r="C7867" t="inlineStr">
        <is>
          <t>Activities</t>
        </is>
      </c>
      <c r="D7867" t="inlineStr">
        <is>
          <t>A-R-079</t>
        </is>
      </c>
      <c r="E7867" t="inlineStr">
        <is>
          <t>Activity ID</t>
        </is>
      </c>
      <c r="F7867">
        <f>A7867&amp;"|"&amp;B7867</f>
        <v/>
      </c>
      <c r="G7867">
        <f>C7867&amp;"|"&amp;D7867</f>
        <v/>
      </c>
      <c r="H7867" t="inlineStr">
        <is>
          <t>UNDEFINED</t>
        </is>
      </c>
      <c r="I7867" t="inlineStr">
        <is>
          <t>Cross-reference</t>
        </is>
      </c>
      <c r="J7867" t="inlineStr">
        <is>
          <t>Optional</t>
        </is>
      </c>
      <c r="K7867" t="inlineStr">
        <is>
          <t>Primary</t>
        </is>
      </c>
      <c r="L7867" t="inlineStr"/>
      <c r="M7867" t="inlineStr">
        <is>
          <t>SourceField:Activity ID</t>
        </is>
      </c>
    </row>
    <row r="7868">
      <c r="A7868" t="inlineStr">
        <is>
          <t>Tasks</t>
        </is>
      </c>
      <c r="B7868" t="inlineStr">
        <is>
          <t>T-R-079-02</t>
        </is>
      </c>
      <c r="C7868" t="inlineStr">
        <is>
          <t>Deliverables</t>
        </is>
      </c>
      <c r="D7868" t="inlineStr">
        <is>
          <t>D-R-079</t>
        </is>
      </c>
      <c r="E7868" t="inlineStr">
        <is>
          <t>Related Deliverable ID</t>
        </is>
      </c>
      <c r="F7868">
        <f>A7868&amp;"|"&amp;B7868</f>
        <v/>
      </c>
      <c r="G7868">
        <f>C7868&amp;"|"&amp;D7868</f>
        <v/>
      </c>
      <c r="H7868" t="inlineStr">
        <is>
          <t>PRODUCES</t>
        </is>
      </c>
      <c r="I7868" t="inlineStr">
        <is>
          <t>Cross-reference</t>
        </is>
      </c>
      <c r="J7868" t="inlineStr">
        <is>
          <t>Optional</t>
        </is>
      </c>
      <c r="K7868" t="inlineStr">
        <is>
          <t>Primary</t>
        </is>
      </c>
      <c r="L7868" t="inlineStr"/>
      <c r="M7868" t="inlineStr">
        <is>
          <t>SourceField:Related Deliverable ID</t>
        </is>
      </c>
    </row>
    <row r="7869">
      <c r="A7869" t="inlineStr">
        <is>
          <t>Tasks</t>
        </is>
      </c>
      <c r="B7869" t="inlineStr">
        <is>
          <t>T-R-079-02</t>
        </is>
      </c>
      <c r="C7869" t="inlineStr">
        <is>
          <t>WPS</t>
        </is>
      </c>
      <c r="D7869" t="inlineStr">
        <is>
          <t>WPS-16</t>
        </is>
      </c>
      <c r="E7869" t="inlineStr">
        <is>
          <t>WPS ID</t>
        </is>
      </c>
      <c r="F7869">
        <f>A7869&amp;"|"&amp;B7869</f>
        <v/>
      </c>
      <c r="G7869">
        <f>C7869&amp;"|"&amp;D7869</f>
        <v/>
      </c>
      <c r="H7869" t="inlineStr">
        <is>
          <t>BELONGS_TO_WPS</t>
        </is>
      </c>
      <c r="I7869" t="inlineStr">
        <is>
          <t>Structural</t>
        </is>
      </c>
      <c r="J7869" t="inlineStr">
        <is>
          <t>Required</t>
        </is>
      </c>
      <c r="K7869" t="inlineStr">
        <is>
          <t>Primary</t>
        </is>
      </c>
      <c r="L7869" t="inlineStr"/>
      <c r="M7869" t="inlineStr">
        <is>
          <t>SourceField:WPS ID</t>
        </is>
      </c>
    </row>
    <row r="7870">
      <c r="A7870" t="inlineStr">
        <is>
          <t>Tasks</t>
        </is>
      </c>
      <c r="B7870" t="inlineStr">
        <is>
          <t>T-R-079-03</t>
        </is>
      </c>
      <c r="C7870" t="inlineStr">
        <is>
          <t>Acceptance</t>
        </is>
      </c>
      <c r="D7870" t="inlineStr">
        <is>
          <t>AC-R-079</t>
        </is>
      </c>
      <c r="E7870" t="inlineStr">
        <is>
          <t>Acceptance Criteria ID</t>
        </is>
      </c>
      <c r="F7870">
        <f>A7870&amp;"|"&amp;B7870</f>
        <v/>
      </c>
      <c r="G7870">
        <f>C7870&amp;"|"&amp;D7870</f>
        <v/>
      </c>
      <c r="H7870" t="inlineStr">
        <is>
          <t>ACCEPTED_BY</t>
        </is>
      </c>
      <c r="I7870" t="inlineStr">
        <is>
          <t>Structural</t>
        </is>
      </c>
      <c r="J7870" t="inlineStr">
        <is>
          <t>Required</t>
        </is>
      </c>
      <c r="K7870" t="inlineStr">
        <is>
          <t>Primary</t>
        </is>
      </c>
      <c r="L7870" t="inlineStr"/>
      <c r="M7870" t="inlineStr">
        <is>
          <t>SourceField:Acceptance Criteria ID</t>
        </is>
      </c>
    </row>
    <row r="7871">
      <c r="A7871" t="inlineStr">
        <is>
          <t>Tasks</t>
        </is>
      </c>
      <c r="B7871" t="inlineStr">
        <is>
          <t>T-R-079-03</t>
        </is>
      </c>
      <c r="C7871" t="inlineStr">
        <is>
          <t>Activities</t>
        </is>
      </c>
      <c r="D7871" t="inlineStr">
        <is>
          <t>A-R-079</t>
        </is>
      </c>
      <c r="E7871" t="inlineStr">
        <is>
          <t>Activity ID</t>
        </is>
      </c>
      <c r="F7871">
        <f>A7871&amp;"|"&amp;B7871</f>
        <v/>
      </c>
      <c r="G7871">
        <f>C7871&amp;"|"&amp;D7871</f>
        <v/>
      </c>
      <c r="H7871" t="inlineStr">
        <is>
          <t>UNDEFINED</t>
        </is>
      </c>
      <c r="I7871" t="inlineStr">
        <is>
          <t>Cross-reference</t>
        </is>
      </c>
      <c r="J7871" t="inlineStr">
        <is>
          <t>Optional</t>
        </is>
      </c>
      <c r="K7871" t="inlineStr">
        <is>
          <t>Primary</t>
        </is>
      </c>
      <c r="L7871" t="inlineStr"/>
      <c r="M7871" t="inlineStr">
        <is>
          <t>SourceField:Activity ID</t>
        </is>
      </c>
    </row>
    <row r="7872">
      <c r="A7872" t="inlineStr">
        <is>
          <t>Tasks</t>
        </is>
      </c>
      <c r="B7872" t="inlineStr">
        <is>
          <t>T-R-079-03</t>
        </is>
      </c>
      <c r="C7872" t="inlineStr">
        <is>
          <t>Deliverables</t>
        </is>
      </c>
      <c r="D7872" t="inlineStr">
        <is>
          <t>D-R-079</t>
        </is>
      </c>
      <c r="E7872" t="inlineStr">
        <is>
          <t>Related Deliverable ID</t>
        </is>
      </c>
      <c r="F7872">
        <f>A7872&amp;"|"&amp;B7872</f>
        <v/>
      </c>
      <c r="G7872">
        <f>C7872&amp;"|"&amp;D7872</f>
        <v/>
      </c>
      <c r="H7872" t="inlineStr">
        <is>
          <t>PRODUCES</t>
        </is>
      </c>
      <c r="I7872" t="inlineStr">
        <is>
          <t>Cross-reference</t>
        </is>
      </c>
      <c r="J7872" t="inlineStr">
        <is>
          <t>Optional</t>
        </is>
      </c>
      <c r="K7872" t="inlineStr">
        <is>
          <t>Primary</t>
        </is>
      </c>
      <c r="L7872" t="inlineStr"/>
      <c r="M7872" t="inlineStr">
        <is>
          <t>SourceField:Related Deliverable ID</t>
        </is>
      </c>
    </row>
    <row r="7873">
      <c r="A7873" t="inlineStr">
        <is>
          <t>Tasks</t>
        </is>
      </c>
      <c r="B7873" t="inlineStr">
        <is>
          <t>T-R-079-03</t>
        </is>
      </c>
      <c r="C7873" t="inlineStr">
        <is>
          <t>WPS</t>
        </is>
      </c>
      <c r="D7873" t="inlineStr">
        <is>
          <t>WPS-16</t>
        </is>
      </c>
      <c r="E7873" t="inlineStr">
        <is>
          <t>WPS ID</t>
        </is>
      </c>
      <c r="F7873">
        <f>A7873&amp;"|"&amp;B7873</f>
        <v/>
      </c>
      <c r="G7873">
        <f>C7873&amp;"|"&amp;D7873</f>
        <v/>
      </c>
      <c r="H7873" t="inlineStr">
        <is>
          <t>BELONGS_TO_WPS</t>
        </is>
      </c>
      <c r="I7873" t="inlineStr">
        <is>
          <t>Structural</t>
        </is>
      </c>
      <c r="J7873" t="inlineStr">
        <is>
          <t>Required</t>
        </is>
      </c>
      <c r="K7873" t="inlineStr">
        <is>
          <t>Primary</t>
        </is>
      </c>
      <c r="L7873" t="inlineStr"/>
      <c r="M7873" t="inlineStr">
        <is>
          <t>SourceField:WPS ID</t>
        </is>
      </c>
    </row>
    <row r="7874">
      <c r="A7874" t="inlineStr">
        <is>
          <t>Tasks</t>
        </is>
      </c>
      <c r="B7874" t="inlineStr">
        <is>
          <t>T-R-080-01</t>
        </is>
      </c>
      <c r="C7874" t="inlineStr">
        <is>
          <t>Acceptance</t>
        </is>
      </c>
      <c r="D7874" t="inlineStr">
        <is>
          <t>AC-R-080</t>
        </is>
      </c>
      <c r="E7874" t="inlineStr">
        <is>
          <t>Acceptance Criteria ID</t>
        </is>
      </c>
      <c r="F7874">
        <f>A7874&amp;"|"&amp;B7874</f>
        <v/>
      </c>
      <c r="G7874">
        <f>C7874&amp;"|"&amp;D7874</f>
        <v/>
      </c>
      <c r="H7874" t="inlineStr">
        <is>
          <t>ACCEPTED_BY</t>
        </is>
      </c>
      <c r="I7874" t="inlineStr">
        <is>
          <t>Structural</t>
        </is>
      </c>
      <c r="J7874" t="inlineStr">
        <is>
          <t>Required</t>
        </is>
      </c>
      <c r="K7874" t="inlineStr">
        <is>
          <t>Primary</t>
        </is>
      </c>
      <c r="L7874" t="inlineStr"/>
      <c r="M7874" t="inlineStr">
        <is>
          <t>SourceField:Acceptance Criteria ID</t>
        </is>
      </c>
    </row>
    <row r="7875">
      <c r="A7875" t="inlineStr">
        <is>
          <t>Tasks</t>
        </is>
      </c>
      <c r="B7875" t="inlineStr">
        <is>
          <t>T-R-080-01</t>
        </is>
      </c>
      <c r="C7875" t="inlineStr">
        <is>
          <t>Activities</t>
        </is>
      </c>
      <c r="D7875" t="inlineStr">
        <is>
          <t>A-R-080</t>
        </is>
      </c>
      <c r="E7875" t="inlineStr">
        <is>
          <t>Activity ID</t>
        </is>
      </c>
      <c r="F7875">
        <f>A7875&amp;"|"&amp;B7875</f>
        <v/>
      </c>
      <c r="G7875">
        <f>C7875&amp;"|"&amp;D7875</f>
        <v/>
      </c>
      <c r="H7875" t="inlineStr">
        <is>
          <t>UNDEFINED</t>
        </is>
      </c>
      <c r="I7875" t="inlineStr">
        <is>
          <t>Cross-reference</t>
        </is>
      </c>
      <c r="J7875" t="inlineStr">
        <is>
          <t>Optional</t>
        </is>
      </c>
      <c r="K7875" t="inlineStr">
        <is>
          <t>Primary</t>
        </is>
      </c>
      <c r="L7875" t="inlineStr"/>
      <c r="M7875" t="inlineStr">
        <is>
          <t>SourceField:Activity ID</t>
        </is>
      </c>
    </row>
    <row r="7876">
      <c r="A7876" t="inlineStr">
        <is>
          <t>Tasks</t>
        </is>
      </c>
      <c r="B7876" t="inlineStr">
        <is>
          <t>T-R-080-01</t>
        </is>
      </c>
      <c r="C7876" t="inlineStr">
        <is>
          <t>Deliverables</t>
        </is>
      </c>
      <c r="D7876" t="inlineStr">
        <is>
          <t>D-R-080</t>
        </is>
      </c>
      <c r="E7876" t="inlineStr">
        <is>
          <t>Related Deliverable ID</t>
        </is>
      </c>
      <c r="F7876">
        <f>A7876&amp;"|"&amp;B7876</f>
        <v/>
      </c>
      <c r="G7876">
        <f>C7876&amp;"|"&amp;D7876</f>
        <v/>
      </c>
      <c r="H7876" t="inlineStr">
        <is>
          <t>PRODUCES</t>
        </is>
      </c>
      <c r="I7876" t="inlineStr">
        <is>
          <t>Cross-reference</t>
        </is>
      </c>
      <c r="J7876" t="inlineStr">
        <is>
          <t>Optional</t>
        </is>
      </c>
      <c r="K7876" t="inlineStr">
        <is>
          <t>Primary</t>
        </is>
      </c>
      <c r="L7876" t="inlineStr"/>
      <c r="M7876" t="inlineStr">
        <is>
          <t>SourceField:Related Deliverable ID</t>
        </is>
      </c>
    </row>
    <row r="7877">
      <c r="A7877" t="inlineStr">
        <is>
          <t>Tasks</t>
        </is>
      </c>
      <c r="B7877" t="inlineStr">
        <is>
          <t>T-R-080-01</t>
        </is>
      </c>
      <c r="C7877" t="inlineStr">
        <is>
          <t>WPS</t>
        </is>
      </c>
      <c r="D7877" t="inlineStr">
        <is>
          <t>WPS-01</t>
        </is>
      </c>
      <c r="E7877" t="inlineStr">
        <is>
          <t>WPS ID</t>
        </is>
      </c>
      <c r="F7877">
        <f>A7877&amp;"|"&amp;B7877</f>
        <v/>
      </c>
      <c r="G7877">
        <f>C7877&amp;"|"&amp;D7877</f>
        <v/>
      </c>
      <c r="H7877" t="inlineStr">
        <is>
          <t>BELONGS_TO_WPS</t>
        </is>
      </c>
      <c r="I7877" t="inlineStr">
        <is>
          <t>Structural</t>
        </is>
      </c>
      <c r="J7877" t="inlineStr">
        <is>
          <t>Required</t>
        </is>
      </c>
      <c r="K7877" t="inlineStr">
        <is>
          <t>Primary</t>
        </is>
      </c>
      <c r="L7877" t="inlineStr"/>
      <c r="M7877" t="inlineStr">
        <is>
          <t>SourceField:WPS ID</t>
        </is>
      </c>
    </row>
    <row r="7878">
      <c r="A7878" t="inlineStr">
        <is>
          <t>Tasks</t>
        </is>
      </c>
      <c r="B7878" t="inlineStr">
        <is>
          <t>T-R-080-02</t>
        </is>
      </c>
      <c r="C7878" t="inlineStr">
        <is>
          <t>Acceptance</t>
        </is>
      </c>
      <c r="D7878" t="inlineStr">
        <is>
          <t>AC-R-080</t>
        </is>
      </c>
      <c r="E7878" t="inlineStr">
        <is>
          <t>Acceptance Criteria ID</t>
        </is>
      </c>
      <c r="F7878">
        <f>A7878&amp;"|"&amp;B7878</f>
        <v/>
      </c>
      <c r="G7878">
        <f>C7878&amp;"|"&amp;D7878</f>
        <v/>
      </c>
      <c r="H7878" t="inlineStr">
        <is>
          <t>ACCEPTED_BY</t>
        </is>
      </c>
      <c r="I7878" t="inlineStr">
        <is>
          <t>Structural</t>
        </is>
      </c>
      <c r="J7878" t="inlineStr">
        <is>
          <t>Required</t>
        </is>
      </c>
      <c r="K7878" t="inlineStr">
        <is>
          <t>Primary</t>
        </is>
      </c>
      <c r="L7878" t="inlineStr"/>
      <c r="M7878" t="inlineStr">
        <is>
          <t>SourceField:Acceptance Criteria ID</t>
        </is>
      </c>
    </row>
    <row r="7879">
      <c r="A7879" t="inlineStr">
        <is>
          <t>Tasks</t>
        </is>
      </c>
      <c r="B7879" t="inlineStr">
        <is>
          <t>T-R-080-02</t>
        </is>
      </c>
      <c r="C7879" t="inlineStr">
        <is>
          <t>Activities</t>
        </is>
      </c>
      <c r="D7879" t="inlineStr">
        <is>
          <t>A-R-080</t>
        </is>
      </c>
      <c r="E7879" t="inlineStr">
        <is>
          <t>Activity ID</t>
        </is>
      </c>
      <c r="F7879">
        <f>A7879&amp;"|"&amp;B7879</f>
        <v/>
      </c>
      <c r="G7879">
        <f>C7879&amp;"|"&amp;D7879</f>
        <v/>
      </c>
      <c r="H7879" t="inlineStr">
        <is>
          <t>UNDEFINED</t>
        </is>
      </c>
      <c r="I7879" t="inlineStr">
        <is>
          <t>Cross-reference</t>
        </is>
      </c>
      <c r="J7879" t="inlineStr">
        <is>
          <t>Optional</t>
        </is>
      </c>
      <c r="K7879" t="inlineStr">
        <is>
          <t>Primary</t>
        </is>
      </c>
      <c r="L7879" t="inlineStr"/>
      <c r="M7879" t="inlineStr">
        <is>
          <t>SourceField:Activity ID</t>
        </is>
      </c>
    </row>
    <row r="7880">
      <c r="A7880" t="inlineStr">
        <is>
          <t>Tasks</t>
        </is>
      </c>
      <c r="B7880" t="inlineStr">
        <is>
          <t>T-R-080-02</t>
        </is>
      </c>
      <c r="C7880" t="inlineStr">
        <is>
          <t>Deliverables</t>
        </is>
      </c>
      <c r="D7880" t="inlineStr">
        <is>
          <t>D-R-080</t>
        </is>
      </c>
      <c r="E7880" t="inlineStr">
        <is>
          <t>Related Deliverable ID</t>
        </is>
      </c>
      <c r="F7880">
        <f>A7880&amp;"|"&amp;B7880</f>
        <v/>
      </c>
      <c r="G7880">
        <f>C7880&amp;"|"&amp;D7880</f>
        <v/>
      </c>
      <c r="H7880" t="inlineStr">
        <is>
          <t>PRODUCES</t>
        </is>
      </c>
      <c r="I7880" t="inlineStr">
        <is>
          <t>Cross-reference</t>
        </is>
      </c>
      <c r="J7880" t="inlineStr">
        <is>
          <t>Optional</t>
        </is>
      </c>
      <c r="K7880" t="inlineStr">
        <is>
          <t>Primary</t>
        </is>
      </c>
      <c r="L7880" t="inlineStr"/>
      <c r="M7880" t="inlineStr">
        <is>
          <t>SourceField:Related Deliverable ID</t>
        </is>
      </c>
    </row>
    <row r="7881">
      <c r="A7881" t="inlineStr">
        <is>
          <t>Tasks</t>
        </is>
      </c>
      <c r="B7881" t="inlineStr">
        <is>
          <t>T-R-080-02</t>
        </is>
      </c>
      <c r="C7881" t="inlineStr">
        <is>
          <t>WPS</t>
        </is>
      </c>
      <c r="D7881" t="inlineStr">
        <is>
          <t>WPS-01</t>
        </is>
      </c>
      <c r="E7881" t="inlineStr">
        <is>
          <t>WPS ID</t>
        </is>
      </c>
      <c r="F7881">
        <f>A7881&amp;"|"&amp;B7881</f>
        <v/>
      </c>
      <c r="G7881">
        <f>C7881&amp;"|"&amp;D7881</f>
        <v/>
      </c>
      <c r="H7881" t="inlineStr">
        <is>
          <t>BELONGS_TO_WPS</t>
        </is>
      </c>
      <c r="I7881" t="inlineStr">
        <is>
          <t>Structural</t>
        </is>
      </c>
      <c r="J7881" t="inlineStr">
        <is>
          <t>Required</t>
        </is>
      </c>
      <c r="K7881" t="inlineStr">
        <is>
          <t>Primary</t>
        </is>
      </c>
      <c r="L7881" t="inlineStr"/>
      <c r="M7881" t="inlineStr">
        <is>
          <t>SourceField:WPS ID</t>
        </is>
      </c>
    </row>
    <row r="7882">
      <c r="A7882" t="inlineStr">
        <is>
          <t>Tasks</t>
        </is>
      </c>
      <c r="B7882" t="inlineStr">
        <is>
          <t>T-R-080-03</t>
        </is>
      </c>
      <c r="C7882" t="inlineStr">
        <is>
          <t>Acceptance</t>
        </is>
      </c>
      <c r="D7882" t="inlineStr">
        <is>
          <t>AC-R-080</t>
        </is>
      </c>
      <c r="E7882" t="inlineStr">
        <is>
          <t>Acceptance Criteria ID</t>
        </is>
      </c>
      <c r="F7882">
        <f>A7882&amp;"|"&amp;B7882</f>
        <v/>
      </c>
      <c r="G7882">
        <f>C7882&amp;"|"&amp;D7882</f>
        <v/>
      </c>
      <c r="H7882" t="inlineStr">
        <is>
          <t>ACCEPTED_BY</t>
        </is>
      </c>
      <c r="I7882" t="inlineStr">
        <is>
          <t>Structural</t>
        </is>
      </c>
      <c r="J7882" t="inlineStr">
        <is>
          <t>Required</t>
        </is>
      </c>
      <c r="K7882" t="inlineStr">
        <is>
          <t>Primary</t>
        </is>
      </c>
      <c r="L7882" t="inlineStr"/>
      <c r="M7882" t="inlineStr">
        <is>
          <t>SourceField:Acceptance Criteria ID</t>
        </is>
      </c>
    </row>
    <row r="7883">
      <c r="A7883" t="inlineStr">
        <is>
          <t>Tasks</t>
        </is>
      </c>
      <c r="B7883" t="inlineStr">
        <is>
          <t>T-R-080-03</t>
        </is>
      </c>
      <c r="C7883" t="inlineStr">
        <is>
          <t>Activities</t>
        </is>
      </c>
      <c r="D7883" t="inlineStr">
        <is>
          <t>A-R-080</t>
        </is>
      </c>
      <c r="E7883" t="inlineStr">
        <is>
          <t>Activity ID</t>
        </is>
      </c>
      <c r="F7883">
        <f>A7883&amp;"|"&amp;B7883</f>
        <v/>
      </c>
      <c r="G7883">
        <f>C7883&amp;"|"&amp;D7883</f>
        <v/>
      </c>
      <c r="H7883" t="inlineStr">
        <is>
          <t>UNDEFINED</t>
        </is>
      </c>
      <c r="I7883" t="inlineStr">
        <is>
          <t>Cross-reference</t>
        </is>
      </c>
      <c r="J7883" t="inlineStr">
        <is>
          <t>Optional</t>
        </is>
      </c>
      <c r="K7883" t="inlineStr">
        <is>
          <t>Primary</t>
        </is>
      </c>
      <c r="L7883" t="inlineStr"/>
      <c r="M7883" t="inlineStr">
        <is>
          <t>SourceField:Activity ID</t>
        </is>
      </c>
    </row>
    <row r="7884">
      <c r="A7884" t="inlineStr">
        <is>
          <t>Tasks</t>
        </is>
      </c>
      <c r="B7884" t="inlineStr">
        <is>
          <t>T-R-080-03</t>
        </is>
      </c>
      <c r="C7884" t="inlineStr">
        <is>
          <t>Deliverables</t>
        </is>
      </c>
      <c r="D7884" t="inlineStr">
        <is>
          <t>D-R-080</t>
        </is>
      </c>
      <c r="E7884" t="inlineStr">
        <is>
          <t>Related Deliverable ID</t>
        </is>
      </c>
      <c r="F7884">
        <f>A7884&amp;"|"&amp;B7884</f>
        <v/>
      </c>
      <c r="G7884">
        <f>C7884&amp;"|"&amp;D7884</f>
        <v/>
      </c>
      <c r="H7884" t="inlineStr">
        <is>
          <t>PRODUCES</t>
        </is>
      </c>
      <c r="I7884" t="inlineStr">
        <is>
          <t>Cross-reference</t>
        </is>
      </c>
      <c r="J7884" t="inlineStr">
        <is>
          <t>Optional</t>
        </is>
      </c>
      <c r="K7884" t="inlineStr">
        <is>
          <t>Primary</t>
        </is>
      </c>
      <c r="L7884" t="inlineStr"/>
      <c r="M7884" t="inlineStr">
        <is>
          <t>SourceField:Related Deliverable ID</t>
        </is>
      </c>
    </row>
    <row r="7885">
      <c r="A7885" t="inlineStr">
        <is>
          <t>Tasks</t>
        </is>
      </c>
      <c r="B7885" t="inlineStr">
        <is>
          <t>T-R-080-03</t>
        </is>
      </c>
      <c r="C7885" t="inlineStr">
        <is>
          <t>WPS</t>
        </is>
      </c>
      <c r="D7885" t="inlineStr">
        <is>
          <t>WPS-01</t>
        </is>
      </c>
      <c r="E7885" t="inlineStr">
        <is>
          <t>WPS ID</t>
        </is>
      </c>
      <c r="F7885">
        <f>A7885&amp;"|"&amp;B7885</f>
        <v/>
      </c>
      <c r="G7885">
        <f>C7885&amp;"|"&amp;D7885</f>
        <v/>
      </c>
      <c r="H7885" t="inlineStr">
        <is>
          <t>BELONGS_TO_WPS</t>
        </is>
      </c>
      <c r="I7885" t="inlineStr">
        <is>
          <t>Structural</t>
        </is>
      </c>
      <c r="J7885" t="inlineStr">
        <is>
          <t>Required</t>
        </is>
      </c>
      <c r="K7885" t="inlineStr">
        <is>
          <t>Primary</t>
        </is>
      </c>
      <c r="L7885" t="inlineStr"/>
      <c r="M7885" t="inlineStr">
        <is>
          <t>SourceField:WPS ID</t>
        </is>
      </c>
    </row>
    <row r="7886">
      <c r="A7886" t="inlineStr">
        <is>
          <t>Tasks</t>
        </is>
      </c>
      <c r="B7886" t="inlineStr">
        <is>
          <t>T-R-081-01</t>
        </is>
      </c>
      <c r="C7886" t="inlineStr">
        <is>
          <t>Acceptance</t>
        </is>
      </c>
      <c r="D7886" t="inlineStr">
        <is>
          <t>AC-R-081</t>
        </is>
      </c>
      <c r="E7886" t="inlineStr">
        <is>
          <t>Acceptance Criteria ID</t>
        </is>
      </c>
      <c r="F7886">
        <f>A7886&amp;"|"&amp;B7886</f>
        <v/>
      </c>
      <c r="G7886">
        <f>C7886&amp;"|"&amp;D7886</f>
        <v/>
      </c>
      <c r="H7886" t="inlineStr">
        <is>
          <t>ACCEPTED_BY</t>
        </is>
      </c>
      <c r="I7886" t="inlineStr">
        <is>
          <t>Structural</t>
        </is>
      </c>
      <c r="J7886" t="inlineStr">
        <is>
          <t>Required</t>
        </is>
      </c>
      <c r="K7886" t="inlineStr">
        <is>
          <t>Primary</t>
        </is>
      </c>
      <c r="L7886" t="inlineStr"/>
      <c r="M7886" t="inlineStr">
        <is>
          <t>SourceField:Acceptance Criteria ID</t>
        </is>
      </c>
    </row>
    <row r="7887">
      <c r="A7887" t="inlineStr">
        <is>
          <t>Tasks</t>
        </is>
      </c>
      <c r="B7887" t="inlineStr">
        <is>
          <t>T-R-081-01</t>
        </is>
      </c>
      <c r="C7887" t="inlineStr">
        <is>
          <t>Activities</t>
        </is>
      </c>
      <c r="D7887" t="inlineStr">
        <is>
          <t>A-R-081</t>
        </is>
      </c>
      <c r="E7887" t="inlineStr">
        <is>
          <t>Activity ID</t>
        </is>
      </c>
      <c r="F7887">
        <f>A7887&amp;"|"&amp;B7887</f>
        <v/>
      </c>
      <c r="G7887">
        <f>C7887&amp;"|"&amp;D7887</f>
        <v/>
      </c>
      <c r="H7887" t="inlineStr">
        <is>
          <t>UNDEFINED</t>
        </is>
      </c>
      <c r="I7887" t="inlineStr">
        <is>
          <t>Cross-reference</t>
        </is>
      </c>
      <c r="J7887" t="inlineStr">
        <is>
          <t>Optional</t>
        </is>
      </c>
      <c r="K7887" t="inlineStr">
        <is>
          <t>Primary</t>
        </is>
      </c>
      <c r="L7887" t="inlineStr"/>
      <c r="M7887" t="inlineStr">
        <is>
          <t>SourceField:Activity ID</t>
        </is>
      </c>
    </row>
    <row r="7888">
      <c r="A7888" t="inlineStr">
        <is>
          <t>Tasks</t>
        </is>
      </c>
      <c r="B7888" t="inlineStr">
        <is>
          <t>T-R-081-01</t>
        </is>
      </c>
      <c r="C7888" t="inlineStr">
        <is>
          <t>Deliverables</t>
        </is>
      </c>
      <c r="D7888" t="inlineStr">
        <is>
          <t>D-R-081</t>
        </is>
      </c>
      <c r="E7888" t="inlineStr">
        <is>
          <t>Related Deliverable ID</t>
        </is>
      </c>
      <c r="F7888">
        <f>A7888&amp;"|"&amp;B7888</f>
        <v/>
      </c>
      <c r="G7888">
        <f>C7888&amp;"|"&amp;D7888</f>
        <v/>
      </c>
      <c r="H7888" t="inlineStr">
        <is>
          <t>PRODUCES</t>
        </is>
      </c>
      <c r="I7888" t="inlineStr">
        <is>
          <t>Cross-reference</t>
        </is>
      </c>
      <c r="J7888" t="inlineStr">
        <is>
          <t>Optional</t>
        </is>
      </c>
      <c r="K7888" t="inlineStr">
        <is>
          <t>Primary</t>
        </is>
      </c>
      <c r="L7888" t="inlineStr"/>
      <c r="M7888" t="inlineStr">
        <is>
          <t>SourceField:Related Deliverable ID</t>
        </is>
      </c>
    </row>
    <row r="7889">
      <c r="A7889" t="inlineStr">
        <is>
          <t>Tasks</t>
        </is>
      </c>
      <c r="B7889" t="inlineStr">
        <is>
          <t>T-R-081-01</t>
        </is>
      </c>
      <c r="C7889" t="inlineStr">
        <is>
          <t>WPS</t>
        </is>
      </c>
      <c r="D7889" t="inlineStr">
        <is>
          <t>WPS-02</t>
        </is>
      </c>
      <c r="E7889" t="inlineStr">
        <is>
          <t>WPS ID</t>
        </is>
      </c>
      <c r="F7889">
        <f>A7889&amp;"|"&amp;B7889</f>
        <v/>
      </c>
      <c r="G7889">
        <f>C7889&amp;"|"&amp;D7889</f>
        <v/>
      </c>
      <c r="H7889" t="inlineStr">
        <is>
          <t>BELONGS_TO_WPS</t>
        </is>
      </c>
      <c r="I7889" t="inlineStr">
        <is>
          <t>Structural</t>
        </is>
      </c>
      <c r="J7889" t="inlineStr">
        <is>
          <t>Required</t>
        </is>
      </c>
      <c r="K7889" t="inlineStr">
        <is>
          <t>Primary</t>
        </is>
      </c>
      <c r="L7889" t="inlineStr"/>
      <c r="M7889" t="inlineStr">
        <is>
          <t>SourceField:WPS ID</t>
        </is>
      </c>
    </row>
    <row r="7890">
      <c r="A7890" t="inlineStr">
        <is>
          <t>Tasks</t>
        </is>
      </c>
      <c r="B7890" t="inlineStr">
        <is>
          <t>T-R-081-02</t>
        </is>
      </c>
      <c r="C7890" t="inlineStr">
        <is>
          <t>Acceptance</t>
        </is>
      </c>
      <c r="D7890" t="inlineStr">
        <is>
          <t>AC-R-081</t>
        </is>
      </c>
      <c r="E7890" t="inlineStr">
        <is>
          <t>Acceptance Criteria ID</t>
        </is>
      </c>
      <c r="F7890">
        <f>A7890&amp;"|"&amp;B7890</f>
        <v/>
      </c>
      <c r="G7890">
        <f>C7890&amp;"|"&amp;D7890</f>
        <v/>
      </c>
      <c r="H7890" t="inlineStr">
        <is>
          <t>ACCEPTED_BY</t>
        </is>
      </c>
      <c r="I7890" t="inlineStr">
        <is>
          <t>Structural</t>
        </is>
      </c>
      <c r="J7890" t="inlineStr">
        <is>
          <t>Required</t>
        </is>
      </c>
      <c r="K7890" t="inlineStr">
        <is>
          <t>Primary</t>
        </is>
      </c>
      <c r="L7890" t="inlineStr"/>
      <c r="M7890" t="inlineStr">
        <is>
          <t>SourceField:Acceptance Criteria ID</t>
        </is>
      </c>
    </row>
    <row r="7891">
      <c r="A7891" t="inlineStr">
        <is>
          <t>Tasks</t>
        </is>
      </c>
      <c r="B7891" t="inlineStr">
        <is>
          <t>T-R-081-02</t>
        </is>
      </c>
      <c r="C7891" t="inlineStr">
        <is>
          <t>Activities</t>
        </is>
      </c>
      <c r="D7891" t="inlineStr">
        <is>
          <t>A-R-081</t>
        </is>
      </c>
      <c r="E7891" t="inlineStr">
        <is>
          <t>Activity ID</t>
        </is>
      </c>
      <c r="F7891">
        <f>A7891&amp;"|"&amp;B7891</f>
        <v/>
      </c>
      <c r="G7891">
        <f>C7891&amp;"|"&amp;D7891</f>
        <v/>
      </c>
      <c r="H7891" t="inlineStr">
        <is>
          <t>UNDEFINED</t>
        </is>
      </c>
      <c r="I7891" t="inlineStr">
        <is>
          <t>Cross-reference</t>
        </is>
      </c>
      <c r="J7891" t="inlineStr">
        <is>
          <t>Optional</t>
        </is>
      </c>
      <c r="K7891" t="inlineStr">
        <is>
          <t>Primary</t>
        </is>
      </c>
      <c r="L7891" t="inlineStr"/>
      <c r="M7891" t="inlineStr">
        <is>
          <t>SourceField:Activity ID</t>
        </is>
      </c>
    </row>
    <row r="7892">
      <c r="A7892" t="inlineStr">
        <is>
          <t>Tasks</t>
        </is>
      </c>
      <c r="B7892" t="inlineStr">
        <is>
          <t>T-R-081-02</t>
        </is>
      </c>
      <c r="C7892" t="inlineStr">
        <is>
          <t>Deliverables</t>
        </is>
      </c>
      <c r="D7892" t="inlineStr">
        <is>
          <t>D-R-081</t>
        </is>
      </c>
      <c r="E7892" t="inlineStr">
        <is>
          <t>Related Deliverable ID</t>
        </is>
      </c>
      <c r="F7892">
        <f>A7892&amp;"|"&amp;B7892</f>
        <v/>
      </c>
      <c r="G7892">
        <f>C7892&amp;"|"&amp;D7892</f>
        <v/>
      </c>
      <c r="H7892" t="inlineStr">
        <is>
          <t>PRODUCES</t>
        </is>
      </c>
      <c r="I7892" t="inlineStr">
        <is>
          <t>Cross-reference</t>
        </is>
      </c>
      <c r="J7892" t="inlineStr">
        <is>
          <t>Optional</t>
        </is>
      </c>
      <c r="K7892" t="inlineStr">
        <is>
          <t>Primary</t>
        </is>
      </c>
      <c r="L7892" t="inlineStr"/>
      <c r="M7892" t="inlineStr">
        <is>
          <t>SourceField:Related Deliverable ID</t>
        </is>
      </c>
    </row>
    <row r="7893">
      <c r="A7893" t="inlineStr">
        <is>
          <t>Tasks</t>
        </is>
      </c>
      <c r="B7893" t="inlineStr">
        <is>
          <t>T-R-081-02</t>
        </is>
      </c>
      <c r="C7893" t="inlineStr">
        <is>
          <t>WPS</t>
        </is>
      </c>
      <c r="D7893" t="inlineStr">
        <is>
          <t>WPS-02</t>
        </is>
      </c>
      <c r="E7893" t="inlineStr">
        <is>
          <t>WPS ID</t>
        </is>
      </c>
      <c r="F7893">
        <f>A7893&amp;"|"&amp;B7893</f>
        <v/>
      </c>
      <c r="G7893">
        <f>C7893&amp;"|"&amp;D7893</f>
        <v/>
      </c>
      <c r="H7893" t="inlineStr">
        <is>
          <t>BELONGS_TO_WPS</t>
        </is>
      </c>
      <c r="I7893" t="inlineStr">
        <is>
          <t>Structural</t>
        </is>
      </c>
      <c r="J7893" t="inlineStr">
        <is>
          <t>Required</t>
        </is>
      </c>
      <c r="K7893" t="inlineStr">
        <is>
          <t>Primary</t>
        </is>
      </c>
      <c r="L7893" t="inlineStr"/>
      <c r="M7893" t="inlineStr">
        <is>
          <t>SourceField:WPS ID</t>
        </is>
      </c>
    </row>
    <row r="7894">
      <c r="A7894" t="inlineStr">
        <is>
          <t>Tasks</t>
        </is>
      </c>
      <c r="B7894" t="inlineStr">
        <is>
          <t>T-R-081-03</t>
        </is>
      </c>
      <c r="C7894" t="inlineStr">
        <is>
          <t>Acceptance</t>
        </is>
      </c>
      <c r="D7894" t="inlineStr">
        <is>
          <t>AC-R-081</t>
        </is>
      </c>
      <c r="E7894" t="inlineStr">
        <is>
          <t>Acceptance Criteria ID</t>
        </is>
      </c>
      <c r="F7894">
        <f>A7894&amp;"|"&amp;B7894</f>
        <v/>
      </c>
      <c r="G7894">
        <f>C7894&amp;"|"&amp;D7894</f>
        <v/>
      </c>
      <c r="H7894" t="inlineStr">
        <is>
          <t>ACCEPTED_BY</t>
        </is>
      </c>
      <c r="I7894" t="inlineStr">
        <is>
          <t>Structural</t>
        </is>
      </c>
      <c r="J7894" t="inlineStr">
        <is>
          <t>Required</t>
        </is>
      </c>
      <c r="K7894" t="inlineStr">
        <is>
          <t>Primary</t>
        </is>
      </c>
      <c r="L7894" t="inlineStr"/>
      <c r="M7894" t="inlineStr">
        <is>
          <t>SourceField:Acceptance Criteria ID</t>
        </is>
      </c>
    </row>
    <row r="7895">
      <c r="A7895" t="inlineStr">
        <is>
          <t>Tasks</t>
        </is>
      </c>
      <c r="B7895" t="inlineStr">
        <is>
          <t>T-R-081-03</t>
        </is>
      </c>
      <c r="C7895" t="inlineStr">
        <is>
          <t>Activities</t>
        </is>
      </c>
      <c r="D7895" t="inlineStr">
        <is>
          <t>A-R-081</t>
        </is>
      </c>
      <c r="E7895" t="inlineStr">
        <is>
          <t>Activity ID</t>
        </is>
      </c>
      <c r="F7895">
        <f>A7895&amp;"|"&amp;B7895</f>
        <v/>
      </c>
      <c r="G7895">
        <f>C7895&amp;"|"&amp;D7895</f>
        <v/>
      </c>
      <c r="H7895" t="inlineStr">
        <is>
          <t>UNDEFINED</t>
        </is>
      </c>
      <c r="I7895" t="inlineStr">
        <is>
          <t>Cross-reference</t>
        </is>
      </c>
      <c r="J7895" t="inlineStr">
        <is>
          <t>Optional</t>
        </is>
      </c>
      <c r="K7895" t="inlineStr">
        <is>
          <t>Primary</t>
        </is>
      </c>
      <c r="L7895" t="inlineStr"/>
      <c r="M7895" t="inlineStr">
        <is>
          <t>SourceField:Activity ID</t>
        </is>
      </c>
    </row>
    <row r="7896">
      <c r="A7896" t="inlineStr">
        <is>
          <t>Tasks</t>
        </is>
      </c>
      <c r="B7896" t="inlineStr">
        <is>
          <t>T-R-081-03</t>
        </is>
      </c>
      <c r="C7896" t="inlineStr">
        <is>
          <t>Deliverables</t>
        </is>
      </c>
      <c r="D7896" t="inlineStr">
        <is>
          <t>D-R-081</t>
        </is>
      </c>
      <c r="E7896" t="inlineStr">
        <is>
          <t>Related Deliverable ID</t>
        </is>
      </c>
      <c r="F7896">
        <f>A7896&amp;"|"&amp;B7896</f>
        <v/>
      </c>
      <c r="G7896">
        <f>C7896&amp;"|"&amp;D7896</f>
        <v/>
      </c>
      <c r="H7896" t="inlineStr">
        <is>
          <t>PRODUCES</t>
        </is>
      </c>
      <c r="I7896" t="inlineStr">
        <is>
          <t>Cross-reference</t>
        </is>
      </c>
      <c r="J7896" t="inlineStr">
        <is>
          <t>Optional</t>
        </is>
      </c>
      <c r="K7896" t="inlineStr">
        <is>
          <t>Primary</t>
        </is>
      </c>
      <c r="L7896" t="inlineStr"/>
      <c r="M7896" t="inlineStr">
        <is>
          <t>SourceField:Related Deliverable ID</t>
        </is>
      </c>
    </row>
    <row r="7897">
      <c r="A7897" t="inlineStr">
        <is>
          <t>Tasks</t>
        </is>
      </c>
      <c r="B7897" t="inlineStr">
        <is>
          <t>T-R-081-03</t>
        </is>
      </c>
      <c r="C7897" t="inlineStr">
        <is>
          <t>WPS</t>
        </is>
      </c>
      <c r="D7897" t="inlineStr">
        <is>
          <t>WPS-02</t>
        </is>
      </c>
      <c r="E7897" t="inlineStr">
        <is>
          <t>WPS ID</t>
        </is>
      </c>
      <c r="F7897">
        <f>A7897&amp;"|"&amp;B7897</f>
        <v/>
      </c>
      <c r="G7897">
        <f>C7897&amp;"|"&amp;D7897</f>
        <v/>
      </c>
      <c r="H7897" t="inlineStr">
        <is>
          <t>BELONGS_TO_WPS</t>
        </is>
      </c>
      <c r="I7897" t="inlineStr">
        <is>
          <t>Structural</t>
        </is>
      </c>
      <c r="J7897" t="inlineStr">
        <is>
          <t>Required</t>
        </is>
      </c>
      <c r="K7897" t="inlineStr">
        <is>
          <t>Primary</t>
        </is>
      </c>
      <c r="L7897" t="inlineStr"/>
      <c r="M7897" t="inlineStr">
        <is>
          <t>SourceField:WPS ID</t>
        </is>
      </c>
    </row>
    <row r="7898">
      <c r="A7898" t="inlineStr">
        <is>
          <t>Tasks</t>
        </is>
      </c>
      <c r="B7898" t="inlineStr">
        <is>
          <t>T-R-082-01</t>
        </is>
      </c>
      <c r="C7898" t="inlineStr">
        <is>
          <t>Acceptance</t>
        </is>
      </c>
      <c r="D7898" t="inlineStr">
        <is>
          <t>AC-R-082</t>
        </is>
      </c>
      <c r="E7898" t="inlineStr">
        <is>
          <t>Acceptance Criteria ID</t>
        </is>
      </c>
      <c r="F7898">
        <f>A7898&amp;"|"&amp;B7898</f>
        <v/>
      </c>
      <c r="G7898">
        <f>C7898&amp;"|"&amp;D7898</f>
        <v/>
      </c>
      <c r="H7898" t="inlineStr">
        <is>
          <t>ACCEPTED_BY</t>
        </is>
      </c>
      <c r="I7898" t="inlineStr">
        <is>
          <t>Structural</t>
        </is>
      </c>
      <c r="J7898" t="inlineStr">
        <is>
          <t>Required</t>
        </is>
      </c>
      <c r="K7898" t="inlineStr">
        <is>
          <t>Primary</t>
        </is>
      </c>
      <c r="L7898" t="inlineStr"/>
      <c r="M7898" t="inlineStr">
        <is>
          <t>SourceField:Acceptance Criteria ID</t>
        </is>
      </c>
    </row>
    <row r="7899">
      <c r="A7899" t="inlineStr">
        <is>
          <t>Tasks</t>
        </is>
      </c>
      <c r="B7899" t="inlineStr">
        <is>
          <t>T-R-082-01</t>
        </is>
      </c>
      <c r="C7899" t="inlineStr">
        <is>
          <t>Activities</t>
        </is>
      </c>
      <c r="D7899" t="inlineStr">
        <is>
          <t>A-R-082</t>
        </is>
      </c>
      <c r="E7899" t="inlineStr">
        <is>
          <t>Activity ID</t>
        </is>
      </c>
      <c r="F7899">
        <f>A7899&amp;"|"&amp;B7899</f>
        <v/>
      </c>
      <c r="G7899">
        <f>C7899&amp;"|"&amp;D7899</f>
        <v/>
      </c>
      <c r="H7899" t="inlineStr">
        <is>
          <t>UNDEFINED</t>
        </is>
      </c>
      <c r="I7899" t="inlineStr">
        <is>
          <t>Cross-reference</t>
        </is>
      </c>
      <c r="J7899" t="inlineStr">
        <is>
          <t>Optional</t>
        </is>
      </c>
      <c r="K7899" t="inlineStr">
        <is>
          <t>Primary</t>
        </is>
      </c>
      <c r="L7899" t="inlineStr"/>
      <c r="M7899" t="inlineStr">
        <is>
          <t>SourceField:Activity ID</t>
        </is>
      </c>
    </row>
    <row r="7900">
      <c r="A7900" t="inlineStr">
        <is>
          <t>Tasks</t>
        </is>
      </c>
      <c r="B7900" t="inlineStr">
        <is>
          <t>T-R-082-01</t>
        </is>
      </c>
      <c r="C7900" t="inlineStr">
        <is>
          <t>Deliverables</t>
        </is>
      </c>
      <c r="D7900" t="inlineStr">
        <is>
          <t>D-R-082</t>
        </is>
      </c>
      <c r="E7900" t="inlineStr">
        <is>
          <t>Related Deliverable ID</t>
        </is>
      </c>
      <c r="F7900">
        <f>A7900&amp;"|"&amp;B7900</f>
        <v/>
      </c>
      <c r="G7900">
        <f>C7900&amp;"|"&amp;D7900</f>
        <v/>
      </c>
      <c r="H7900" t="inlineStr">
        <is>
          <t>PRODUCES</t>
        </is>
      </c>
      <c r="I7900" t="inlineStr">
        <is>
          <t>Cross-reference</t>
        </is>
      </c>
      <c r="J7900" t="inlineStr">
        <is>
          <t>Optional</t>
        </is>
      </c>
      <c r="K7900" t="inlineStr">
        <is>
          <t>Primary</t>
        </is>
      </c>
      <c r="L7900" t="inlineStr"/>
      <c r="M7900" t="inlineStr">
        <is>
          <t>SourceField:Related Deliverable ID</t>
        </is>
      </c>
    </row>
    <row r="7901">
      <c r="A7901" t="inlineStr">
        <is>
          <t>Tasks</t>
        </is>
      </c>
      <c r="B7901" t="inlineStr">
        <is>
          <t>T-R-082-01</t>
        </is>
      </c>
      <c r="C7901" t="inlineStr">
        <is>
          <t>WPS</t>
        </is>
      </c>
      <c r="D7901" t="inlineStr">
        <is>
          <t>WPS-01</t>
        </is>
      </c>
      <c r="E7901" t="inlineStr">
        <is>
          <t>WPS ID</t>
        </is>
      </c>
      <c r="F7901">
        <f>A7901&amp;"|"&amp;B7901</f>
        <v/>
      </c>
      <c r="G7901">
        <f>C7901&amp;"|"&amp;D7901</f>
        <v/>
      </c>
      <c r="H7901" t="inlineStr">
        <is>
          <t>BELONGS_TO_WPS</t>
        </is>
      </c>
      <c r="I7901" t="inlineStr">
        <is>
          <t>Structural</t>
        </is>
      </c>
      <c r="J7901" t="inlineStr">
        <is>
          <t>Required</t>
        </is>
      </c>
      <c r="K7901" t="inlineStr">
        <is>
          <t>Primary</t>
        </is>
      </c>
      <c r="L7901" t="inlineStr"/>
      <c r="M7901" t="inlineStr">
        <is>
          <t>SourceField:WPS ID</t>
        </is>
      </c>
    </row>
    <row r="7902">
      <c r="A7902" t="inlineStr">
        <is>
          <t>Tasks</t>
        </is>
      </c>
      <c r="B7902" t="inlineStr">
        <is>
          <t>T-R-082-02</t>
        </is>
      </c>
      <c r="C7902" t="inlineStr">
        <is>
          <t>Acceptance</t>
        </is>
      </c>
      <c r="D7902" t="inlineStr">
        <is>
          <t>AC-R-082</t>
        </is>
      </c>
      <c r="E7902" t="inlineStr">
        <is>
          <t>Acceptance Criteria ID</t>
        </is>
      </c>
      <c r="F7902">
        <f>A7902&amp;"|"&amp;B7902</f>
        <v/>
      </c>
      <c r="G7902">
        <f>C7902&amp;"|"&amp;D7902</f>
        <v/>
      </c>
      <c r="H7902" t="inlineStr">
        <is>
          <t>ACCEPTED_BY</t>
        </is>
      </c>
      <c r="I7902" t="inlineStr">
        <is>
          <t>Structural</t>
        </is>
      </c>
      <c r="J7902" t="inlineStr">
        <is>
          <t>Required</t>
        </is>
      </c>
      <c r="K7902" t="inlineStr">
        <is>
          <t>Primary</t>
        </is>
      </c>
      <c r="L7902" t="inlineStr"/>
      <c r="M7902" t="inlineStr">
        <is>
          <t>SourceField:Acceptance Criteria ID</t>
        </is>
      </c>
    </row>
    <row r="7903">
      <c r="A7903" t="inlineStr">
        <is>
          <t>Tasks</t>
        </is>
      </c>
      <c r="B7903" t="inlineStr">
        <is>
          <t>T-R-082-02</t>
        </is>
      </c>
      <c r="C7903" t="inlineStr">
        <is>
          <t>Activities</t>
        </is>
      </c>
      <c r="D7903" t="inlineStr">
        <is>
          <t>A-R-082</t>
        </is>
      </c>
      <c r="E7903" t="inlineStr">
        <is>
          <t>Activity ID</t>
        </is>
      </c>
      <c r="F7903">
        <f>A7903&amp;"|"&amp;B7903</f>
        <v/>
      </c>
      <c r="G7903">
        <f>C7903&amp;"|"&amp;D7903</f>
        <v/>
      </c>
      <c r="H7903" t="inlineStr">
        <is>
          <t>UNDEFINED</t>
        </is>
      </c>
      <c r="I7903" t="inlineStr">
        <is>
          <t>Cross-reference</t>
        </is>
      </c>
      <c r="J7903" t="inlineStr">
        <is>
          <t>Optional</t>
        </is>
      </c>
      <c r="K7903" t="inlineStr">
        <is>
          <t>Primary</t>
        </is>
      </c>
      <c r="L7903" t="inlineStr"/>
      <c r="M7903" t="inlineStr">
        <is>
          <t>SourceField:Activity ID</t>
        </is>
      </c>
    </row>
    <row r="7904">
      <c r="A7904" t="inlineStr">
        <is>
          <t>Tasks</t>
        </is>
      </c>
      <c r="B7904" t="inlineStr">
        <is>
          <t>T-R-082-02</t>
        </is>
      </c>
      <c r="C7904" t="inlineStr">
        <is>
          <t>Deliverables</t>
        </is>
      </c>
      <c r="D7904" t="inlineStr">
        <is>
          <t>D-R-082</t>
        </is>
      </c>
      <c r="E7904" t="inlineStr">
        <is>
          <t>Related Deliverable ID</t>
        </is>
      </c>
      <c r="F7904">
        <f>A7904&amp;"|"&amp;B7904</f>
        <v/>
      </c>
      <c r="G7904">
        <f>C7904&amp;"|"&amp;D7904</f>
        <v/>
      </c>
      <c r="H7904" t="inlineStr">
        <is>
          <t>PRODUCES</t>
        </is>
      </c>
      <c r="I7904" t="inlineStr">
        <is>
          <t>Cross-reference</t>
        </is>
      </c>
      <c r="J7904" t="inlineStr">
        <is>
          <t>Optional</t>
        </is>
      </c>
      <c r="K7904" t="inlineStr">
        <is>
          <t>Primary</t>
        </is>
      </c>
      <c r="L7904" t="inlineStr"/>
      <c r="M7904" t="inlineStr">
        <is>
          <t>SourceField:Related Deliverable ID</t>
        </is>
      </c>
    </row>
    <row r="7905">
      <c r="A7905" t="inlineStr">
        <is>
          <t>Tasks</t>
        </is>
      </c>
      <c r="B7905" t="inlineStr">
        <is>
          <t>T-R-082-02</t>
        </is>
      </c>
      <c r="C7905" t="inlineStr">
        <is>
          <t>WPS</t>
        </is>
      </c>
      <c r="D7905" t="inlineStr">
        <is>
          <t>WPS-01</t>
        </is>
      </c>
      <c r="E7905" t="inlineStr">
        <is>
          <t>WPS ID</t>
        </is>
      </c>
      <c r="F7905">
        <f>A7905&amp;"|"&amp;B7905</f>
        <v/>
      </c>
      <c r="G7905">
        <f>C7905&amp;"|"&amp;D7905</f>
        <v/>
      </c>
      <c r="H7905" t="inlineStr">
        <is>
          <t>BELONGS_TO_WPS</t>
        </is>
      </c>
      <c r="I7905" t="inlineStr">
        <is>
          <t>Structural</t>
        </is>
      </c>
      <c r="J7905" t="inlineStr">
        <is>
          <t>Required</t>
        </is>
      </c>
      <c r="K7905" t="inlineStr">
        <is>
          <t>Primary</t>
        </is>
      </c>
      <c r="L7905" t="inlineStr"/>
      <c r="M7905" t="inlineStr">
        <is>
          <t>SourceField:WPS ID</t>
        </is>
      </c>
    </row>
    <row r="7906">
      <c r="A7906" t="inlineStr">
        <is>
          <t>Tasks</t>
        </is>
      </c>
      <c r="B7906" t="inlineStr">
        <is>
          <t>T-R-082-03</t>
        </is>
      </c>
      <c r="C7906" t="inlineStr">
        <is>
          <t>Acceptance</t>
        </is>
      </c>
      <c r="D7906" t="inlineStr">
        <is>
          <t>AC-R-082</t>
        </is>
      </c>
      <c r="E7906" t="inlineStr">
        <is>
          <t>Acceptance Criteria ID</t>
        </is>
      </c>
      <c r="F7906">
        <f>A7906&amp;"|"&amp;B7906</f>
        <v/>
      </c>
      <c r="G7906">
        <f>C7906&amp;"|"&amp;D7906</f>
        <v/>
      </c>
      <c r="H7906" t="inlineStr">
        <is>
          <t>ACCEPTED_BY</t>
        </is>
      </c>
      <c r="I7906" t="inlineStr">
        <is>
          <t>Structural</t>
        </is>
      </c>
      <c r="J7906" t="inlineStr">
        <is>
          <t>Required</t>
        </is>
      </c>
      <c r="K7906" t="inlineStr">
        <is>
          <t>Primary</t>
        </is>
      </c>
      <c r="L7906" t="inlineStr"/>
      <c r="M7906" t="inlineStr">
        <is>
          <t>SourceField:Acceptance Criteria ID</t>
        </is>
      </c>
    </row>
    <row r="7907">
      <c r="A7907" t="inlineStr">
        <is>
          <t>Tasks</t>
        </is>
      </c>
      <c r="B7907" t="inlineStr">
        <is>
          <t>T-R-082-03</t>
        </is>
      </c>
      <c r="C7907" t="inlineStr">
        <is>
          <t>Activities</t>
        </is>
      </c>
      <c r="D7907" t="inlineStr">
        <is>
          <t>A-R-082</t>
        </is>
      </c>
      <c r="E7907" t="inlineStr">
        <is>
          <t>Activity ID</t>
        </is>
      </c>
      <c r="F7907">
        <f>A7907&amp;"|"&amp;B7907</f>
        <v/>
      </c>
      <c r="G7907">
        <f>C7907&amp;"|"&amp;D7907</f>
        <v/>
      </c>
      <c r="H7907" t="inlineStr">
        <is>
          <t>UNDEFINED</t>
        </is>
      </c>
      <c r="I7907" t="inlineStr">
        <is>
          <t>Cross-reference</t>
        </is>
      </c>
      <c r="J7907" t="inlineStr">
        <is>
          <t>Optional</t>
        </is>
      </c>
      <c r="K7907" t="inlineStr">
        <is>
          <t>Primary</t>
        </is>
      </c>
      <c r="L7907" t="inlineStr"/>
      <c r="M7907" t="inlineStr">
        <is>
          <t>SourceField:Activity ID</t>
        </is>
      </c>
    </row>
    <row r="7908">
      <c r="A7908" t="inlineStr">
        <is>
          <t>Tasks</t>
        </is>
      </c>
      <c r="B7908" t="inlineStr">
        <is>
          <t>T-R-082-03</t>
        </is>
      </c>
      <c r="C7908" t="inlineStr">
        <is>
          <t>Deliverables</t>
        </is>
      </c>
      <c r="D7908" t="inlineStr">
        <is>
          <t>D-R-082</t>
        </is>
      </c>
      <c r="E7908" t="inlineStr">
        <is>
          <t>Related Deliverable ID</t>
        </is>
      </c>
      <c r="F7908">
        <f>A7908&amp;"|"&amp;B7908</f>
        <v/>
      </c>
      <c r="G7908">
        <f>C7908&amp;"|"&amp;D7908</f>
        <v/>
      </c>
      <c r="H7908" t="inlineStr">
        <is>
          <t>PRODUCES</t>
        </is>
      </c>
      <c r="I7908" t="inlineStr">
        <is>
          <t>Cross-reference</t>
        </is>
      </c>
      <c r="J7908" t="inlineStr">
        <is>
          <t>Optional</t>
        </is>
      </c>
      <c r="K7908" t="inlineStr">
        <is>
          <t>Primary</t>
        </is>
      </c>
      <c r="L7908" t="inlineStr"/>
      <c r="M7908" t="inlineStr">
        <is>
          <t>SourceField:Related Deliverable ID</t>
        </is>
      </c>
    </row>
    <row r="7909">
      <c r="A7909" t="inlineStr">
        <is>
          <t>Tasks</t>
        </is>
      </c>
      <c r="B7909" t="inlineStr">
        <is>
          <t>T-R-082-03</t>
        </is>
      </c>
      <c r="C7909" t="inlineStr">
        <is>
          <t>WPS</t>
        </is>
      </c>
      <c r="D7909" t="inlineStr">
        <is>
          <t>WPS-01</t>
        </is>
      </c>
      <c r="E7909" t="inlineStr">
        <is>
          <t>WPS ID</t>
        </is>
      </c>
      <c r="F7909">
        <f>A7909&amp;"|"&amp;B7909</f>
        <v/>
      </c>
      <c r="G7909">
        <f>C7909&amp;"|"&amp;D7909</f>
        <v/>
      </c>
      <c r="H7909" t="inlineStr">
        <is>
          <t>BELONGS_TO_WPS</t>
        </is>
      </c>
      <c r="I7909" t="inlineStr">
        <is>
          <t>Structural</t>
        </is>
      </c>
      <c r="J7909" t="inlineStr">
        <is>
          <t>Required</t>
        </is>
      </c>
      <c r="K7909" t="inlineStr">
        <is>
          <t>Primary</t>
        </is>
      </c>
      <c r="L7909" t="inlineStr"/>
      <c r="M7909" t="inlineStr">
        <is>
          <t>SourceField:WPS ID</t>
        </is>
      </c>
    </row>
    <row r="7910">
      <c r="A7910" t="inlineStr">
        <is>
          <t>Tasks</t>
        </is>
      </c>
      <c r="B7910" t="inlineStr">
        <is>
          <t>T-R-083-01</t>
        </is>
      </c>
      <c r="C7910" t="inlineStr">
        <is>
          <t>Acceptance</t>
        </is>
      </c>
      <c r="D7910" t="inlineStr">
        <is>
          <t>AC-R-083</t>
        </is>
      </c>
      <c r="E7910" t="inlineStr">
        <is>
          <t>Acceptance Criteria ID</t>
        </is>
      </c>
      <c r="F7910">
        <f>A7910&amp;"|"&amp;B7910</f>
        <v/>
      </c>
      <c r="G7910">
        <f>C7910&amp;"|"&amp;D7910</f>
        <v/>
      </c>
      <c r="H7910" t="inlineStr">
        <is>
          <t>ACCEPTED_BY</t>
        </is>
      </c>
      <c r="I7910" t="inlineStr">
        <is>
          <t>Structural</t>
        </is>
      </c>
      <c r="J7910" t="inlineStr">
        <is>
          <t>Required</t>
        </is>
      </c>
      <c r="K7910" t="inlineStr">
        <is>
          <t>Primary</t>
        </is>
      </c>
      <c r="L7910" t="inlineStr"/>
      <c r="M7910" t="inlineStr">
        <is>
          <t>SourceField:Acceptance Criteria ID</t>
        </is>
      </c>
    </row>
    <row r="7911">
      <c r="A7911" t="inlineStr">
        <is>
          <t>Tasks</t>
        </is>
      </c>
      <c r="B7911" t="inlineStr">
        <is>
          <t>T-R-083-01</t>
        </is>
      </c>
      <c r="C7911" t="inlineStr">
        <is>
          <t>Activities</t>
        </is>
      </c>
      <c r="D7911" t="inlineStr">
        <is>
          <t>A-R-083</t>
        </is>
      </c>
      <c r="E7911" t="inlineStr">
        <is>
          <t>Activity ID</t>
        </is>
      </c>
      <c r="F7911">
        <f>A7911&amp;"|"&amp;B7911</f>
        <v/>
      </c>
      <c r="G7911">
        <f>C7911&amp;"|"&amp;D7911</f>
        <v/>
      </c>
      <c r="H7911" t="inlineStr">
        <is>
          <t>UNDEFINED</t>
        </is>
      </c>
      <c r="I7911" t="inlineStr">
        <is>
          <t>Cross-reference</t>
        </is>
      </c>
      <c r="J7911" t="inlineStr">
        <is>
          <t>Optional</t>
        </is>
      </c>
      <c r="K7911" t="inlineStr">
        <is>
          <t>Primary</t>
        </is>
      </c>
      <c r="L7911" t="inlineStr"/>
      <c r="M7911" t="inlineStr">
        <is>
          <t>SourceField:Activity ID</t>
        </is>
      </c>
    </row>
    <row r="7912">
      <c r="A7912" t="inlineStr">
        <is>
          <t>Tasks</t>
        </is>
      </c>
      <c r="B7912" t="inlineStr">
        <is>
          <t>T-R-083-01</t>
        </is>
      </c>
      <c r="C7912" t="inlineStr">
        <is>
          <t>Deliverables</t>
        </is>
      </c>
      <c r="D7912" t="inlineStr">
        <is>
          <t>D-R-083</t>
        </is>
      </c>
      <c r="E7912" t="inlineStr">
        <is>
          <t>Related Deliverable ID</t>
        </is>
      </c>
      <c r="F7912">
        <f>A7912&amp;"|"&amp;B7912</f>
        <v/>
      </c>
      <c r="G7912">
        <f>C7912&amp;"|"&amp;D7912</f>
        <v/>
      </c>
      <c r="H7912" t="inlineStr">
        <is>
          <t>PRODUCES</t>
        </is>
      </c>
      <c r="I7912" t="inlineStr">
        <is>
          <t>Cross-reference</t>
        </is>
      </c>
      <c r="J7912" t="inlineStr">
        <is>
          <t>Optional</t>
        </is>
      </c>
      <c r="K7912" t="inlineStr">
        <is>
          <t>Primary</t>
        </is>
      </c>
      <c r="L7912" t="inlineStr"/>
      <c r="M7912" t="inlineStr">
        <is>
          <t>SourceField:Related Deliverable ID</t>
        </is>
      </c>
    </row>
    <row r="7913">
      <c r="A7913" t="inlineStr">
        <is>
          <t>Tasks</t>
        </is>
      </c>
      <c r="B7913" t="inlineStr">
        <is>
          <t>T-R-083-01</t>
        </is>
      </c>
      <c r="C7913" t="inlineStr">
        <is>
          <t>WPS</t>
        </is>
      </c>
      <c r="D7913" t="inlineStr">
        <is>
          <t>WPS-01</t>
        </is>
      </c>
      <c r="E7913" t="inlineStr">
        <is>
          <t>WPS ID</t>
        </is>
      </c>
      <c r="F7913">
        <f>A7913&amp;"|"&amp;B7913</f>
        <v/>
      </c>
      <c r="G7913">
        <f>C7913&amp;"|"&amp;D7913</f>
        <v/>
      </c>
      <c r="H7913" t="inlineStr">
        <is>
          <t>BELONGS_TO_WPS</t>
        </is>
      </c>
      <c r="I7913" t="inlineStr">
        <is>
          <t>Structural</t>
        </is>
      </c>
      <c r="J7913" t="inlineStr">
        <is>
          <t>Required</t>
        </is>
      </c>
      <c r="K7913" t="inlineStr">
        <is>
          <t>Primary</t>
        </is>
      </c>
      <c r="L7913" t="inlineStr"/>
      <c r="M7913" t="inlineStr">
        <is>
          <t>SourceField:WPS ID</t>
        </is>
      </c>
    </row>
    <row r="7914">
      <c r="A7914" t="inlineStr">
        <is>
          <t>Tasks</t>
        </is>
      </c>
      <c r="B7914" t="inlineStr">
        <is>
          <t>T-R-083-02</t>
        </is>
      </c>
      <c r="C7914" t="inlineStr">
        <is>
          <t>Acceptance</t>
        </is>
      </c>
      <c r="D7914" t="inlineStr">
        <is>
          <t>AC-R-083</t>
        </is>
      </c>
      <c r="E7914" t="inlineStr">
        <is>
          <t>Acceptance Criteria ID</t>
        </is>
      </c>
      <c r="F7914">
        <f>A7914&amp;"|"&amp;B7914</f>
        <v/>
      </c>
      <c r="G7914">
        <f>C7914&amp;"|"&amp;D7914</f>
        <v/>
      </c>
      <c r="H7914" t="inlineStr">
        <is>
          <t>ACCEPTED_BY</t>
        </is>
      </c>
      <c r="I7914" t="inlineStr">
        <is>
          <t>Structural</t>
        </is>
      </c>
      <c r="J7914" t="inlineStr">
        <is>
          <t>Required</t>
        </is>
      </c>
      <c r="K7914" t="inlineStr">
        <is>
          <t>Primary</t>
        </is>
      </c>
      <c r="L7914" t="inlineStr"/>
      <c r="M7914" t="inlineStr">
        <is>
          <t>SourceField:Acceptance Criteria ID</t>
        </is>
      </c>
    </row>
    <row r="7915">
      <c r="A7915" t="inlineStr">
        <is>
          <t>Tasks</t>
        </is>
      </c>
      <c r="B7915" t="inlineStr">
        <is>
          <t>T-R-083-02</t>
        </is>
      </c>
      <c r="C7915" t="inlineStr">
        <is>
          <t>Activities</t>
        </is>
      </c>
      <c r="D7915" t="inlineStr">
        <is>
          <t>A-R-083</t>
        </is>
      </c>
      <c r="E7915" t="inlineStr">
        <is>
          <t>Activity ID</t>
        </is>
      </c>
      <c r="F7915">
        <f>A7915&amp;"|"&amp;B7915</f>
        <v/>
      </c>
      <c r="G7915">
        <f>C7915&amp;"|"&amp;D7915</f>
        <v/>
      </c>
      <c r="H7915" t="inlineStr">
        <is>
          <t>UNDEFINED</t>
        </is>
      </c>
      <c r="I7915" t="inlineStr">
        <is>
          <t>Cross-reference</t>
        </is>
      </c>
      <c r="J7915" t="inlineStr">
        <is>
          <t>Optional</t>
        </is>
      </c>
      <c r="K7915" t="inlineStr">
        <is>
          <t>Primary</t>
        </is>
      </c>
      <c r="L7915" t="inlineStr"/>
      <c r="M7915" t="inlineStr">
        <is>
          <t>SourceField:Activity ID</t>
        </is>
      </c>
    </row>
    <row r="7916">
      <c r="A7916" t="inlineStr">
        <is>
          <t>Tasks</t>
        </is>
      </c>
      <c r="B7916" t="inlineStr">
        <is>
          <t>T-R-083-02</t>
        </is>
      </c>
      <c r="C7916" t="inlineStr">
        <is>
          <t>Deliverables</t>
        </is>
      </c>
      <c r="D7916" t="inlineStr">
        <is>
          <t>D-R-083</t>
        </is>
      </c>
      <c r="E7916" t="inlineStr">
        <is>
          <t>Related Deliverable ID</t>
        </is>
      </c>
      <c r="F7916">
        <f>A7916&amp;"|"&amp;B7916</f>
        <v/>
      </c>
      <c r="G7916">
        <f>C7916&amp;"|"&amp;D7916</f>
        <v/>
      </c>
      <c r="H7916" t="inlineStr">
        <is>
          <t>PRODUCES</t>
        </is>
      </c>
      <c r="I7916" t="inlineStr">
        <is>
          <t>Cross-reference</t>
        </is>
      </c>
      <c r="J7916" t="inlineStr">
        <is>
          <t>Optional</t>
        </is>
      </c>
      <c r="K7916" t="inlineStr">
        <is>
          <t>Primary</t>
        </is>
      </c>
      <c r="L7916" t="inlineStr"/>
      <c r="M7916" t="inlineStr">
        <is>
          <t>SourceField:Related Deliverable ID</t>
        </is>
      </c>
    </row>
    <row r="7917">
      <c r="A7917" t="inlineStr">
        <is>
          <t>Tasks</t>
        </is>
      </c>
      <c r="B7917" t="inlineStr">
        <is>
          <t>T-R-083-02</t>
        </is>
      </c>
      <c r="C7917" t="inlineStr">
        <is>
          <t>WPS</t>
        </is>
      </c>
      <c r="D7917" t="inlineStr">
        <is>
          <t>WPS-01</t>
        </is>
      </c>
      <c r="E7917" t="inlineStr">
        <is>
          <t>WPS ID</t>
        </is>
      </c>
      <c r="F7917">
        <f>A7917&amp;"|"&amp;B7917</f>
        <v/>
      </c>
      <c r="G7917">
        <f>C7917&amp;"|"&amp;D7917</f>
        <v/>
      </c>
      <c r="H7917" t="inlineStr">
        <is>
          <t>BELONGS_TO_WPS</t>
        </is>
      </c>
      <c r="I7917" t="inlineStr">
        <is>
          <t>Structural</t>
        </is>
      </c>
      <c r="J7917" t="inlineStr">
        <is>
          <t>Required</t>
        </is>
      </c>
      <c r="K7917" t="inlineStr">
        <is>
          <t>Primary</t>
        </is>
      </c>
      <c r="L7917" t="inlineStr"/>
      <c r="M7917" t="inlineStr">
        <is>
          <t>SourceField:WPS ID</t>
        </is>
      </c>
    </row>
    <row r="7918">
      <c r="A7918" t="inlineStr">
        <is>
          <t>Tasks</t>
        </is>
      </c>
      <c r="B7918" t="inlineStr">
        <is>
          <t>T-R-083-03</t>
        </is>
      </c>
      <c r="C7918" t="inlineStr">
        <is>
          <t>Acceptance</t>
        </is>
      </c>
      <c r="D7918" t="inlineStr">
        <is>
          <t>AC-R-083</t>
        </is>
      </c>
      <c r="E7918" t="inlineStr">
        <is>
          <t>Acceptance Criteria ID</t>
        </is>
      </c>
      <c r="F7918">
        <f>A7918&amp;"|"&amp;B7918</f>
        <v/>
      </c>
      <c r="G7918">
        <f>C7918&amp;"|"&amp;D7918</f>
        <v/>
      </c>
      <c r="H7918" t="inlineStr">
        <is>
          <t>ACCEPTED_BY</t>
        </is>
      </c>
      <c r="I7918" t="inlineStr">
        <is>
          <t>Structural</t>
        </is>
      </c>
      <c r="J7918" t="inlineStr">
        <is>
          <t>Required</t>
        </is>
      </c>
      <c r="K7918" t="inlineStr">
        <is>
          <t>Primary</t>
        </is>
      </c>
      <c r="L7918" t="inlineStr"/>
      <c r="M7918" t="inlineStr">
        <is>
          <t>SourceField:Acceptance Criteria ID</t>
        </is>
      </c>
    </row>
    <row r="7919">
      <c r="A7919" t="inlineStr">
        <is>
          <t>Tasks</t>
        </is>
      </c>
      <c r="B7919" t="inlineStr">
        <is>
          <t>T-R-083-03</t>
        </is>
      </c>
      <c r="C7919" t="inlineStr">
        <is>
          <t>Activities</t>
        </is>
      </c>
      <c r="D7919" t="inlineStr">
        <is>
          <t>A-R-083</t>
        </is>
      </c>
      <c r="E7919" t="inlineStr">
        <is>
          <t>Activity ID</t>
        </is>
      </c>
      <c r="F7919">
        <f>A7919&amp;"|"&amp;B7919</f>
        <v/>
      </c>
      <c r="G7919">
        <f>C7919&amp;"|"&amp;D7919</f>
        <v/>
      </c>
      <c r="H7919" t="inlineStr">
        <is>
          <t>UNDEFINED</t>
        </is>
      </c>
      <c r="I7919" t="inlineStr">
        <is>
          <t>Cross-reference</t>
        </is>
      </c>
      <c r="J7919" t="inlineStr">
        <is>
          <t>Optional</t>
        </is>
      </c>
      <c r="K7919" t="inlineStr">
        <is>
          <t>Primary</t>
        </is>
      </c>
      <c r="L7919" t="inlineStr"/>
      <c r="M7919" t="inlineStr">
        <is>
          <t>SourceField:Activity ID</t>
        </is>
      </c>
    </row>
    <row r="7920">
      <c r="A7920" t="inlineStr">
        <is>
          <t>Tasks</t>
        </is>
      </c>
      <c r="B7920" t="inlineStr">
        <is>
          <t>T-R-083-03</t>
        </is>
      </c>
      <c r="C7920" t="inlineStr">
        <is>
          <t>Deliverables</t>
        </is>
      </c>
      <c r="D7920" t="inlineStr">
        <is>
          <t>D-R-083</t>
        </is>
      </c>
      <c r="E7920" t="inlineStr">
        <is>
          <t>Related Deliverable ID</t>
        </is>
      </c>
      <c r="F7920">
        <f>A7920&amp;"|"&amp;B7920</f>
        <v/>
      </c>
      <c r="G7920">
        <f>C7920&amp;"|"&amp;D7920</f>
        <v/>
      </c>
      <c r="H7920" t="inlineStr">
        <is>
          <t>PRODUCES</t>
        </is>
      </c>
      <c r="I7920" t="inlineStr">
        <is>
          <t>Cross-reference</t>
        </is>
      </c>
      <c r="J7920" t="inlineStr">
        <is>
          <t>Optional</t>
        </is>
      </c>
      <c r="K7920" t="inlineStr">
        <is>
          <t>Primary</t>
        </is>
      </c>
      <c r="L7920" t="inlineStr"/>
      <c r="M7920" t="inlineStr">
        <is>
          <t>SourceField:Related Deliverable ID</t>
        </is>
      </c>
    </row>
    <row r="7921">
      <c r="A7921" t="inlineStr">
        <is>
          <t>Tasks</t>
        </is>
      </c>
      <c r="B7921" t="inlineStr">
        <is>
          <t>T-R-083-03</t>
        </is>
      </c>
      <c r="C7921" t="inlineStr">
        <is>
          <t>WPS</t>
        </is>
      </c>
      <c r="D7921" t="inlineStr">
        <is>
          <t>WPS-01</t>
        </is>
      </c>
      <c r="E7921" t="inlineStr">
        <is>
          <t>WPS ID</t>
        </is>
      </c>
      <c r="F7921">
        <f>A7921&amp;"|"&amp;B7921</f>
        <v/>
      </c>
      <c r="G7921">
        <f>C7921&amp;"|"&amp;D7921</f>
        <v/>
      </c>
      <c r="H7921" t="inlineStr">
        <is>
          <t>BELONGS_TO_WPS</t>
        </is>
      </c>
      <c r="I7921" t="inlineStr">
        <is>
          <t>Structural</t>
        </is>
      </c>
      <c r="J7921" t="inlineStr">
        <is>
          <t>Required</t>
        </is>
      </c>
      <c r="K7921" t="inlineStr">
        <is>
          <t>Primary</t>
        </is>
      </c>
      <c r="L7921" t="inlineStr"/>
      <c r="M7921" t="inlineStr">
        <is>
          <t>SourceField:WPS ID</t>
        </is>
      </c>
    </row>
    <row r="7922">
      <c r="A7922" t="inlineStr">
        <is>
          <t>Tasks</t>
        </is>
      </c>
      <c r="B7922" t="inlineStr">
        <is>
          <t>T-R-084-01</t>
        </is>
      </c>
      <c r="C7922" t="inlineStr">
        <is>
          <t>Acceptance</t>
        </is>
      </c>
      <c r="D7922" t="inlineStr">
        <is>
          <t>AC-R-084</t>
        </is>
      </c>
      <c r="E7922" t="inlineStr">
        <is>
          <t>Acceptance Criteria ID</t>
        </is>
      </c>
      <c r="F7922">
        <f>A7922&amp;"|"&amp;B7922</f>
        <v/>
      </c>
      <c r="G7922">
        <f>C7922&amp;"|"&amp;D7922</f>
        <v/>
      </c>
      <c r="H7922" t="inlineStr">
        <is>
          <t>ACCEPTED_BY</t>
        </is>
      </c>
      <c r="I7922" t="inlineStr">
        <is>
          <t>Structural</t>
        </is>
      </c>
      <c r="J7922" t="inlineStr">
        <is>
          <t>Required</t>
        </is>
      </c>
      <c r="K7922" t="inlineStr">
        <is>
          <t>Primary</t>
        </is>
      </c>
      <c r="L7922" t="inlineStr"/>
      <c r="M7922" t="inlineStr">
        <is>
          <t>SourceField:Acceptance Criteria ID</t>
        </is>
      </c>
    </row>
    <row r="7923">
      <c r="A7923" t="inlineStr">
        <is>
          <t>Tasks</t>
        </is>
      </c>
      <c r="B7923" t="inlineStr">
        <is>
          <t>T-R-084-01</t>
        </is>
      </c>
      <c r="C7923" t="inlineStr">
        <is>
          <t>Activities</t>
        </is>
      </c>
      <c r="D7923" t="inlineStr">
        <is>
          <t>A-R-084</t>
        </is>
      </c>
      <c r="E7923" t="inlineStr">
        <is>
          <t>Activity ID</t>
        </is>
      </c>
      <c r="F7923">
        <f>A7923&amp;"|"&amp;B7923</f>
        <v/>
      </c>
      <c r="G7923">
        <f>C7923&amp;"|"&amp;D7923</f>
        <v/>
      </c>
      <c r="H7923" t="inlineStr">
        <is>
          <t>UNDEFINED</t>
        </is>
      </c>
      <c r="I7923" t="inlineStr">
        <is>
          <t>Cross-reference</t>
        </is>
      </c>
      <c r="J7923" t="inlineStr">
        <is>
          <t>Optional</t>
        </is>
      </c>
      <c r="K7923" t="inlineStr">
        <is>
          <t>Primary</t>
        </is>
      </c>
      <c r="L7923" t="inlineStr"/>
      <c r="M7923" t="inlineStr">
        <is>
          <t>SourceField:Activity ID</t>
        </is>
      </c>
    </row>
    <row r="7924">
      <c r="A7924" t="inlineStr">
        <is>
          <t>Tasks</t>
        </is>
      </c>
      <c r="B7924" t="inlineStr">
        <is>
          <t>T-R-084-01</t>
        </is>
      </c>
      <c r="C7924" t="inlineStr">
        <is>
          <t>Deliverables</t>
        </is>
      </c>
      <c r="D7924" t="inlineStr">
        <is>
          <t>D-R-084</t>
        </is>
      </c>
      <c r="E7924" t="inlineStr">
        <is>
          <t>Related Deliverable ID</t>
        </is>
      </c>
      <c r="F7924">
        <f>A7924&amp;"|"&amp;B7924</f>
        <v/>
      </c>
      <c r="G7924">
        <f>C7924&amp;"|"&amp;D7924</f>
        <v/>
      </c>
      <c r="H7924" t="inlineStr">
        <is>
          <t>PRODUCES</t>
        </is>
      </c>
      <c r="I7924" t="inlineStr">
        <is>
          <t>Cross-reference</t>
        </is>
      </c>
      <c r="J7924" t="inlineStr">
        <is>
          <t>Optional</t>
        </is>
      </c>
      <c r="K7924" t="inlineStr">
        <is>
          <t>Primary</t>
        </is>
      </c>
      <c r="L7924" t="inlineStr"/>
      <c r="M7924" t="inlineStr">
        <is>
          <t>SourceField:Related Deliverable ID</t>
        </is>
      </c>
    </row>
    <row r="7925">
      <c r="A7925" t="inlineStr">
        <is>
          <t>Tasks</t>
        </is>
      </c>
      <c r="B7925" t="inlineStr">
        <is>
          <t>T-R-084-01</t>
        </is>
      </c>
      <c r="C7925" t="inlineStr">
        <is>
          <t>WPS</t>
        </is>
      </c>
      <c r="D7925" t="inlineStr">
        <is>
          <t>WPS-13</t>
        </is>
      </c>
      <c r="E7925" t="inlineStr">
        <is>
          <t>WPS ID</t>
        </is>
      </c>
      <c r="F7925">
        <f>A7925&amp;"|"&amp;B7925</f>
        <v/>
      </c>
      <c r="G7925">
        <f>C7925&amp;"|"&amp;D7925</f>
        <v/>
      </c>
      <c r="H7925" t="inlineStr">
        <is>
          <t>BELONGS_TO_WPS</t>
        </is>
      </c>
      <c r="I7925" t="inlineStr">
        <is>
          <t>Structural</t>
        </is>
      </c>
      <c r="J7925" t="inlineStr">
        <is>
          <t>Required</t>
        </is>
      </c>
      <c r="K7925" t="inlineStr">
        <is>
          <t>Primary</t>
        </is>
      </c>
      <c r="L7925" t="inlineStr"/>
      <c r="M7925" t="inlineStr">
        <is>
          <t>SourceField:WPS ID</t>
        </is>
      </c>
    </row>
    <row r="7926">
      <c r="A7926" t="inlineStr">
        <is>
          <t>Tasks</t>
        </is>
      </c>
      <c r="B7926" t="inlineStr">
        <is>
          <t>T-R-084-02</t>
        </is>
      </c>
      <c r="C7926" t="inlineStr">
        <is>
          <t>Acceptance</t>
        </is>
      </c>
      <c r="D7926" t="inlineStr">
        <is>
          <t>AC-R-084</t>
        </is>
      </c>
      <c r="E7926" t="inlineStr">
        <is>
          <t>Acceptance Criteria ID</t>
        </is>
      </c>
      <c r="F7926">
        <f>A7926&amp;"|"&amp;B7926</f>
        <v/>
      </c>
      <c r="G7926">
        <f>C7926&amp;"|"&amp;D7926</f>
        <v/>
      </c>
      <c r="H7926" t="inlineStr">
        <is>
          <t>ACCEPTED_BY</t>
        </is>
      </c>
      <c r="I7926" t="inlineStr">
        <is>
          <t>Structural</t>
        </is>
      </c>
      <c r="J7926" t="inlineStr">
        <is>
          <t>Required</t>
        </is>
      </c>
      <c r="K7926" t="inlineStr">
        <is>
          <t>Primary</t>
        </is>
      </c>
      <c r="L7926" t="inlineStr"/>
      <c r="M7926" t="inlineStr">
        <is>
          <t>SourceField:Acceptance Criteria ID</t>
        </is>
      </c>
    </row>
    <row r="7927">
      <c r="A7927" t="inlineStr">
        <is>
          <t>Tasks</t>
        </is>
      </c>
      <c r="B7927" t="inlineStr">
        <is>
          <t>T-R-084-02</t>
        </is>
      </c>
      <c r="C7927" t="inlineStr">
        <is>
          <t>Activities</t>
        </is>
      </c>
      <c r="D7927" t="inlineStr">
        <is>
          <t>A-R-084</t>
        </is>
      </c>
      <c r="E7927" t="inlineStr">
        <is>
          <t>Activity ID</t>
        </is>
      </c>
      <c r="F7927">
        <f>A7927&amp;"|"&amp;B7927</f>
        <v/>
      </c>
      <c r="G7927">
        <f>C7927&amp;"|"&amp;D7927</f>
        <v/>
      </c>
      <c r="H7927" t="inlineStr">
        <is>
          <t>UNDEFINED</t>
        </is>
      </c>
      <c r="I7927" t="inlineStr">
        <is>
          <t>Cross-reference</t>
        </is>
      </c>
      <c r="J7927" t="inlineStr">
        <is>
          <t>Optional</t>
        </is>
      </c>
      <c r="K7927" t="inlineStr">
        <is>
          <t>Primary</t>
        </is>
      </c>
      <c r="L7927" t="inlineStr"/>
      <c r="M7927" t="inlineStr">
        <is>
          <t>SourceField:Activity ID</t>
        </is>
      </c>
    </row>
    <row r="7928">
      <c r="A7928" t="inlineStr">
        <is>
          <t>Tasks</t>
        </is>
      </c>
      <c r="B7928" t="inlineStr">
        <is>
          <t>T-R-084-02</t>
        </is>
      </c>
      <c r="C7928" t="inlineStr">
        <is>
          <t>Deliverables</t>
        </is>
      </c>
      <c r="D7928" t="inlineStr">
        <is>
          <t>D-R-084</t>
        </is>
      </c>
      <c r="E7928" t="inlineStr">
        <is>
          <t>Related Deliverable ID</t>
        </is>
      </c>
      <c r="F7928">
        <f>A7928&amp;"|"&amp;B7928</f>
        <v/>
      </c>
      <c r="G7928">
        <f>C7928&amp;"|"&amp;D7928</f>
        <v/>
      </c>
      <c r="H7928" t="inlineStr">
        <is>
          <t>PRODUCES</t>
        </is>
      </c>
      <c r="I7928" t="inlineStr">
        <is>
          <t>Cross-reference</t>
        </is>
      </c>
      <c r="J7928" t="inlineStr">
        <is>
          <t>Optional</t>
        </is>
      </c>
      <c r="K7928" t="inlineStr">
        <is>
          <t>Primary</t>
        </is>
      </c>
      <c r="L7928" t="inlineStr"/>
      <c r="M7928" t="inlineStr">
        <is>
          <t>SourceField:Related Deliverable ID</t>
        </is>
      </c>
    </row>
    <row r="7929">
      <c r="A7929" t="inlineStr">
        <is>
          <t>Tasks</t>
        </is>
      </c>
      <c r="B7929" t="inlineStr">
        <is>
          <t>T-R-084-02</t>
        </is>
      </c>
      <c r="C7929" t="inlineStr">
        <is>
          <t>WPS</t>
        </is>
      </c>
      <c r="D7929" t="inlineStr">
        <is>
          <t>WPS-13</t>
        </is>
      </c>
      <c r="E7929" t="inlineStr">
        <is>
          <t>WPS ID</t>
        </is>
      </c>
      <c r="F7929">
        <f>A7929&amp;"|"&amp;B7929</f>
        <v/>
      </c>
      <c r="G7929">
        <f>C7929&amp;"|"&amp;D7929</f>
        <v/>
      </c>
      <c r="H7929" t="inlineStr">
        <is>
          <t>BELONGS_TO_WPS</t>
        </is>
      </c>
      <c r="I7929" t="inlineStr">
        <is>
          <t>Structural</t>
        </is>
      </c>
      <c r="J7929" t="inlineStr">
        <is>
          <t>Required</t>
        </is>
      </c>
      <c r="K7929" t="inlineStr">
        <is>
          <t>Primary</t>
        </is>
      </c>
      <c r="L7929" t="inlineStr"/>
      <c r="M7929" t="inlineStr">
        <is>
          <t>SourceField:WPS ID</t>
        </is>
      </c>
    </row>
    <row r="7930">
      <c r="A7930" t="inlineStr">
        <is>
          <t>Tasks</t>
        </is>
      </c>
      <c r="B7930" t="inlineStr">
        <is>
          <t>T-R-084-03</t>
        </is>
      </c>
      <c r="C7930" t="inlineStr">
        <is>
          <t>Acceptance</t>
        </is>
      </c>
      <c r="D7930" t="inlineStr">
        <is>
          <t>AC-R-084</t>
        </is>
      </c>
      <c r="E7930" t="inlineStr">
        <is>
          <t>Acceptance Criteria ID</t>
        </is>
      </c>
      <c r="F7930">
        <f>A7930&amp;"|"&amp;B7930</f>
        <v/>
      </c>
      <c r="G7930">
        <f>C7930&amp;"|"&amp;D7930</f>
        <v/>
      </c>
      <c r="H7930" t="inlineStr">
        <is>
          <t>ACCEPTED_BY</t>
        </is>
      </c>
      <c r="I7930" t="inlineStr">
        <is>
          <t>Structural</t>
        </is>
      </c>
      <c r="J7930" t="inlineStr">
        <is>
          <t>Required</t>
        </is>
      </c>
      <c r="K7930" t="inlineStr">
        <is>
          <t>Primary</t>
        </is>
      </c>
      <c r="L7930" t="inlineStr"/>
      <c r="M7930" t="inlineStr">
        <is>
          <t>SourceField:Acceptance Criteria ID</t>
        </is>
      </c>
    </row>
    <row r="7931">
      <c r="A7931" t="inlineStr">
        <is>
          <t>Tasks</t>
        </is>
      </c>
      <c r="B7931" t="inlineStr">
        <is>
          <t>T-R-084-03</t>
        </is>
      </c>
      <c r="C7931" t="inlineStr">
        <is>
          <t>Activities</t>
        </is>
      </c>
      <c r="D7931" t="inlineStr">
        <is>
          <t>A-R-084</t>
        </is>
      </c>
      <c r="E7931" t="inlineStr">
        <is>
          <t>Activity ID</t>
        </is>
      </c>
      <c r="F7931">
        <f>A7931&amp;"|"&amp;B7931</f>
        <v/>
      </c>
      <c r="G7931">
        <f>C7931&amp;"|"&amp;D7931</f>
        <v/>
      </c>
      <c r="H7931" t="inlineStr">
        <is>
          <t>UNDEFINED</t>
        </is>
      </c>
      <c r="I7931" t="inlineStr">
        <is>
          <t>Cross-reference</t>
        </is>
      </c>
      <c r="J7931" t="inlineStr">
        <is>
          <t>Optional</t>
        </is>
      </c>
      <c r="K7931" t="inlineStr">
        <is>
          <t>Primary</t>
        </is>
      </c>
      <c r="L7931" t="inlineStr"/>
      <c r="M7931" t="inlineStr">
        <is>
          <t>SourceField:Activity ID</t>
        </is>
      </c>
    </row>
    <row r="7932">
      <c r="A7932" t="inlineStr">
        <is>
          <t>Tasks</t>
        </is>
      </c>
      <c r="B7932" t="inlineStr">
        <is>
          <t>T-R-084-03</t>
        </is>
      </c>
      <c r="C7932" t="inlineStr">
        <is>
          <t>Deliverables</t>
        </is>
      </c>
      <c r="D7932" t="inlineStr">
        <is>
          <t>D-R-084</t>
        </is>
      </c>
      <c r="E7932" t="inlineStr">
        <is>
          <t>Related Deliverable ID</t>
        </is>
      </c>
      <c r="F7932">
        <f>A7932&amp;"|"&amp;B7932</f>
        <v/>
      </c>
      <c r="G7932">
        <f>C7932&amp;"|"&amp;D7932</f>
        <v/>
      </c>
      <c r="H7932" t="inlineStr">
        <is>
          <t>PRODUCES</t>
        </is>
      </c>
      <c r="I7932" t="inlineStr">
        <is>
          <t>Cross-reference</t>
        </is>
      </c>
      <c r="J7932" t="inlineStr">
        <is>
          <t>Optional</t>
        </is>
      </c>
      <c r="K7932" t="inlineStr">
        <is>
          <t>Primary</t>
        </is>
      </c>
      <c r="L7932" t="inlineStr"/>
      <c r="M7932" t="inlineStr">
        <is>
          <t>SourceField:Related Deliverable ID</t>
        </is>
      </c>
    </row>
    <row r="7933">
      <c r="A7933" t="inlineStr">
        <is>
          <t>Tasks</t>
        </is>
      </c>
      <c r="B7933" t="inlineStr">
        <is>
          <t>T-R-084-03</t>
        </is>
      </c>
      <c r="C7933" t="inlineStr">
        <is>
          <t>WPS</t>
        </is>
      </c>
      <c r="D7933" t="inlineStr">
        <is>
          <t>WPS-13</t>
        </is>
      </c>
      <c r="E7933" t="inlineStr">
        <is>
          <t>WPS ID</t>
        </is>
      </c>
      <c r="F7933">
        <f>A7933&amp;"|"&amp;B7933</f>
        <v/>
      </c>
      <c r="G7933">
        <f>C7933&amp;"|"&amp;D7933</f>
        <v/>
      </c>
      <c r="H7933" t="inlineStr">
        <is>
          <t>BELONGS_TO_WPS</t>
        </is>
      </c>
      <c r="I7933" t="inlineStr">
        <is>
          <t>Structural</t>
        </is>
      </c>
      <c r="J7933" t="inlineStr">
        <is>
          <t>Required</t>
        </is>
      </c>
      <c r="K7933" t="inlineStr">
        <is>
          <t>Primary</t>
        </is>
      </c>
      <c r="L7933" t="inlineStr"/>
      <c r="M7933" t="inlineStr">
        <is>
          <t>SourceField:WPS ID</t>
        </is>
      </c>
    </row>
    <row r="7934">
      <c r="A7934" t="inlineStr">
        <is>
          <t>Tasks</t>
        </is>
      </c>
      <c r="B7934" t="inlineStr">
        <is>
          <t>T-R-085-01</t>
        </is>
      </c>
      <c r="C7934" t="inlineStr">
        <is>
          <t>Acceptance</t>
        </is>
      </c>
      <c r="D7934" t="inlineStr">
        <is>
          <t>AC-R-085</t>
        </is>
      </c>
      <c r="E7934" t="inlineStr">
        <is>
          <t>Acceptance Criteria ID</t>
        </is>
      </c>
      <c r="F7934">
        <f>A7934&amp;"|"&amp;B7934</f>
        <v/>
      </c>
      <c r="G7934">
        <f>C7934&amp;"|"&amp;D7934</f>
        <v/>
      </c>
      <c r="H7934" t="inlineStr">
        <is>
          <t>ACCEPTED_BY</t>
        </is>
      </c>
      <c r="I7934" t="inlineStr">
        <is>
          <t>Structural</t>
        </is>
      </c>
      <c r="J7934" t="inlineStr">
        <is>
          <t>Required</t>
        </is>
      </c>
      <c r="K7934" t="inlineStr">
        <is>
          <t>Primary</t>
        </is>
      </c>
      <c r="L7934" t="inlineStr"/>
      <c r="M7934" t="inlineStr">
        <is>
          <t>SourceField:Acceptance Criteria ID</t>
        </is>
      </c>
    </row>
    <row r="7935">
      <c r="A7935" t="inlineStr">
        <is>
          <t>Tasks</t>
        </is>
      </c>
      <c r="B7935" t="inlineStr">
        <is>
          <t>T-R-085-01</t>
        </is>
      </c>
      <c r="C7935" t="inlineStr">
        <is>
          <t>Activities</t>
        </is>
      </c>
      <c r="D7935" t="inlineStr">
        <is>
          <t>A-R-085</t>
        </is>
      </c>
      <c r="E7935" t="inlineStr">
        <is>
          <t>Activity ID</t>
        </is>
      </c>
      <c r="F7935">
        <f>A7935&amp;"|"&amp;B7935</f>
        <v/>
      </c>
      <c r="G7935">
        <f>C7935&amp;"|"&amp;D7935</f>
        <v/>
      </c>
      <c r="H7935" t="inlineStr">
        <is>
          <t>UNDEFINED</t>
        </is>
      </c>
      <c r="I7935" t="inlineStr">
        <is>
          <t>Cross-reference</t>
        </is>
      </c>
      <c r="J7935" t="inlineStr">
        <is>
          <t>Optional</t>
        </is>
      </c>
      <c r="K7935" t="inlineStr">
        <is>
          <t>Primary</t>
        </is>
      </c>
      <c r="L7935" t="inlineStr"/>
      <c r="M7935" t="inlineStr">
        <is>
          <t>SourceField:Activity ID</t>
        </is>
      </c>
    </row>
    <row r="7936">
      <c r="A7936" t="inlineStr">
        <is>
          <t>Tasks</t>
        </is>
      </c>
      <c r="B7936" t="inlineStr">
        <is>
          <t>T-R-085-01</t>
        </is>
      </c>
      <c r="C7936" t="inlineStr">
        <is>
          <t>Deliverables</t>
        </is>
      </c>
      <c r="D7936" t="inlineStr">
        <is>
          <t>D-R-085</t>
        </is>
      </c>
      <c r="E7936" t="inlineStr">
        <is>
          <t>Related Deliverable ID</t>
        </is>
      </c>
      <c r="F7936">
        <f>A7936&amp;"|"&amp;B7936</f>
        <v/>
      </c>
      <c r="G7936">
        <f>C7936&amp;"|"&amp;D7936</f>
        <v/>
      </c>
      <c r="H7936" t="inlineStr">
        <is>
          <t>PRODUCES</t>
        </is>
      </c>
      <c r="I7936" t="inlineStr">
        <is>
          <t>Cross-reference</t>
        </is>
      </c>
      <c r="J7936" t="inlineStr">
        <is>
          <t>Optional</t>
        </is>
      </c>
      <c r="K7936" t="inlineStr">
        <is>
          <t>Primary</t>
        </is>
      </c>
      <c r="L7936" t="inlineStr"/>
      <c r="M7936" t="inlineStr">
        <is>
          <t>SourceField:Related Deliverable ID</t>
        </is>
      </c>
    </row>
    <row r="7937">
      <c r="A7937" t="inlineStr">
        <is>
          <t>Tasks</t>
        </is>
      </c>
      <c r="B7937" t="inlineStr">
        <is>
          <t>T-R-085-01</t>
        </is>
      </c>
      <c r="C7937" t="inlineStr">
        <is>
          <t>WPS</t>
        </is>
      </c>
      <c r="D7937" t="inlineStr">
        <is>
          <t>WPS-11</t>
        </is>
      </c>
      <c r="E7937" t="inlineStr">
        <is>
          <t>WPS ID</t>
        </is>
      </c>
      <c r="F7937">
        <f>A7937&amp;"|"&amp;B7937</f>
        <v/>
      </c>
      <c r="G7937">
        <f>C7937&amp;"|"&amp;D7937</f>
        <v/>
      </c>
      <c r="H7937" t="inlineStr">
        <is>
          <t>BELONGS_TO_WPS</t>
        </is>
      </c>
      <c r="I7937" t="inlineStr">
        <is>
          <t>Structural</t>
        </is>
      </c>
      <c r="J7937" t="inlineStr">
        <is>
          <t>Required</t>
        </is>
      </c>
      <c r="K7937" t="inlineStr">
        <is>
          <t>Primary</t>
        </is>
      </c>
      <c r="L7937" t="inlineStr"/>
      <c r="M7937" t="inlineStr">
        <is>
          <t>SourceField:WPS ID</t>
        </is>
      </c>
    </row>
    <row r="7938">
      <c r="A7938" t="inlineStr">
        <is>
          <t>Tasks</t>
        </is>
      </c>
      <c r="B7938" t="inlineStr">
        <is>
          <t>T-R-085-02</t>
        </is>
      </c>
      <c r="C7938" t="inlineStr">
        <is>
          <t>Acceptance</t>
        </is>
      </c>
      <c r="D7938" t="inlineStr">
        <is>
          <t>AC-R-085</t>
        </is>
      </c>
      <c r="E7938" t="inlineStr">
        <is>
          <t>Acceptance Criteria ID</t>
        </is>
      </c>
      <c r="F7938">
        <f>A7938&amp;"|"&amp;B7938</f>
        <v/>
      </c>
      <c r="G7938">
        <f>C7938&amp;"|"&amp;D7938</f>
        <v/>
      </c>
      <c r="H7938" t="inlineStr">
        <is>
          <t>ACCEPTED_BY</t>
        </is>
      </c>
      <c r="I7938" t="inlineStr">
        <is>
          <t>Structural</t>
        </is>
      </c>
      <c r="J7938" t="inlineStr">
        <is>
          <t>Required</t>
        </is>
      </c>
      <c r="K7938" t="inlineStr">
        <is>
          <t>Primary</t>
        </is>
      </c>
      <c r="L7938" t="inlineStr"/>
      <c r="M7938" t="inlineStr">
        <is>
          <t>SourceField:Acceptance Criteria ID</t>
        </is>
      </c>
    </row>
    <row r="7939">
      <c r="A7939" t="inlineStr">
        <is>
          <t>Tasks</t>
        </is>
      </c>
      <c r="B7939" t="inlineStr">
        <is>
          <t>T-R-085-02</t>
        </is>
      </c>
      <c r="C7939" t="inlineStr">
        <is>
          <t>Activities</t>
        </is>
      </c>
      <c r="D7939" t="inlineStr">
        <is>
          <t>A-R-085</t>
        </is>
      </c>
      <c r="E7939" t="inlineStr">
        <is>
          <t>Activity ID</t>
        </is>
      </c>
      <c r="F7939">
        <f>A7939&amp;"|"&amp;B7939</f>
        <v/>
      </c>
      <c r="G7939">
        <f>C7939&amp;"|"&amp;D7939</f>
        <v/>
      </c>
      <c r="H7939" t="inlineStr">
        <is>
          <t>UNDEFINED</t>
        </is>
      </c>
      <c r="I7939" t="inlineStr">
        <is>
          <t>Cross-reference</t>
        </is>
      </c>
      <c r="J7939" t="inlineStr">
        <is>
          <t>Optional</t>
        </is>
      </c>
      <c r="K7939" t="inlineStr">
        <is>
          <t>Primary</t>
        </is>
      </c>
      <c r="L7939" t="inlineStr"/>
      <c r="M7939" t="inlineStr">
        <is>
          <t>SourceField:Activity ID</t>
        </is>
      </c>
    </row>
    <row r="7940">
      <c r="A7940" t="inlineStr">
        <is>
          <t>Tasks</t>
        </is>
      </c>
      <c r="B7940" t="inlineStr">
        <is>
          <t>T-R-085-02</t>
        </is>
      </c>
      <c r="C7940" t="inlineStr">
        <is>
          <t>Deliverables</t>
        </is>
      </c>
      <c r="D7940" t="inlineStr">
        <is>
          <t>D-R-085</t>
        </is>
      </c>
      <c r="E7940" t="inlineStr">
        <is>
          <t>Related Deliverable ID</t>
        </is>
      </c>
      <c r="F7940">
        <f>A7940&amp;"|"&amp;B7940</f>
        <v/>
      </c>
      <c r="G7940">
        <f>C7940&amp;"|"&amp;D7940</f>
        <v/>
      </c>
      <c r="H7940" t="inlineStr">
        <is>
          <t>PRODUCES</t>
        </is>
      </c>
      <c r="I7940" t="inlineStr">
        <is>
          <t>Cross-reference</t>
        </is>
      </c>
      <c r="J7940" t="inlineStr">
        <is>
          <t>Optional</t>
        </is>
      </c>
      <c r="K7940" t="inlineStr">
        <is>
          <t>Primary</t>
        </is>
      </c>
      <c r="L7940" t="inlineStr"/>
      <c r="M7940" t="inlineStr">
        <is>
          <t>SourceField:Related Deliverable ID</t>
        </is>
      </c>
    </row>
    <row r="7941">
      <c r="A7941" t="inlineStr">
        <is>
          <t>Tasks</t>
        </is>
      </c>
      <c r="B7941" t="inlineStr">
        <is>
          <t>T-R-085-02</t>
        </is>
      </c>
      <c r="C7941" t="inlineStr">
        <is>
          <t>WPS</t>
        </is>
      </c>
      <c r="D7941" t="inlineStr">
        <is>
          <t>WPS-11</t>
        </is>
      </c>
      <c r="E7941" t="inlineStr">
        <is>
          <t>WPS ID</t>
        </is>
      </c>
      <c r="F7941">
        <f>A7941&amp;"|"&amp;B7941</f>
        <v/>
      </c>
      <c r="G7941">
        <f>C7941&amp;"|"&amp;D7941</f>
        <v/>
      </c>
      <c r="H7941" t="inlineStr">
        <is>
          <t>BELONGS_TO_WPS</t>
        </is>
      </c>
      <c r="I7941" t="inlineStr">
        <is>
          <t>Structural</t>
        </is>
      </c>
      <c r="J7941" t="inlineStr">
        <is>
          <t>Required</t>
        </is>
      </c>
      <c r="K7941" t="inlineStr">
        <is>
          <t>Primary</t>
        </is>
      </c>
      <c r="L7941" t="inlineStr"/>
      <c r="M7941" t="inlineStr">
        <is>
          <t>SourceField:WPS ID</t>
        </is>
      </c>
    </row>
    <row r="7942">
      <c r="A7942" t="inlineStr">
        <is>
          <t>Tasks</t>
        </is>
      </c>
      <c r="B7942" t="inlineStr">
        <is>
          <t>T-R-085-03</t>
        </is>
      </c>
      <c r="C7942" t="inlineStr">
        <is>
          <t>Acceptance</t>
        </is>
      </c>
      <c r="D7942" t="inlineStr">
        <is>
          <t>AC-R-085</t>
        </is>
      </c>
      <c r="E7942" t="inlineStr">
        <is>
          <t>Acceptance Criteria ID</t>
        </is>
      </c>
      <c r="F7942">
        <f>A7942&amp;"|"&amp;B7942</f>
        <v/>
      </c>
      <c r="G7942">
        <f>C7942&amp;"|"&amp;D7942</f>
        <v/>
      </c>
      <c r="H7942" t="inlineStr">
        <is>
          <t>ACCEPTED_BY</t>
        </is>
      </c>
      <c r="I7942" t="inlineStr">
        <is>
          <t>Structural</t>
        </is>
      </c>
      <c r="J7942" t="inlineStr">
        <is>
          <t>Required</t>
        </is>
      </c>
      <c r="K7942" t="inlineStr">
        <is>
          <t>Primary</t>
        </is>
      </c>
      <c r="L7942" t="inlineStr"/>
      <c r="M7942" t="inlineStr">
        <is>
          <t>SourceField:Acceptance Criteria ID</t>
        </is>
      </c>
    </row>
    <row r="7943">
      <c r="A7943" t="inlineStr">
        <is>
          <t>Tasks</t>
        </is>
      </c>
      <c r="B7943" t="inlineStr">
        <is>
          <t>T-R-085-03</t>
        </is>
      </c>
      <c r="C7943" t="inlineStr">
        <is>
          <t>Activities</t>
        </is>
      </c>
      <c r="D7943" t="inlineStr">
        <is>
          <t>A-R-085</t>
        </is>
      </c>
      <c r="E7943" t="inlineStr">
        <is>
          <t>Activity ID</t>
        </is>
      </c>
      <c r="F7943">
        <f>A7943&amp;"|"&amp;B7943</f>
        <v/>
      </c>
      <c r="G7943">
        <f>C7943&amp;"|"&amp;D7943</f>
        <v/>
      </c>
      <c r="H7943" t="inlineStr">
        <is>
          <t>UNDEFINED</t>
        </is>
      </c>
      <c r="I7943" t="inlineStr">
        <is>
          <t>Cross-reference</t>
        </is>
      </c>
      <c r="J7943" t="inlineStr">
        <is>
          <t>Optional</t>
        </is>
      </c>
      <c r="K7943" t="inlineStr">
        <is>
          <t>Primary</t>
        </is>
      </c>
      <c r="L7943" t="inlineStr"/>
      <c r="M7943" t="inlineStr">
        <is>
          <t>SourceField:Activity ID</t>
        </is>
      </c>
    </row>
    <row r="7944">
      <c r="A7944" t="inlineStr">
        <is>
          <t>Tasks</t>
        </is>
      </c>
      <c r="B7944" t="inlineStr">
        <is>
          <t>T-R-085-03</t>
        </is>
      </c>
      <c r="C7944" t="inlineStr">
        <is>
          <t>Deliverables</t>
        </is>
      </c>
      <c r="D7944" t="inlineStr">
        <is>
          <t>D-R-085</t>
        </is>
      </c>
      <c r="E7944" t="inlineStr">
        <is>
          <t>Related Deliverable ID</t>
        </is>
      </c>
      <c r="F7944">
        <f>A7944&amp;"|"&amp;B7944</f>
        <v/>
      </c>
      <c r="G7944">
        <f>C7944&amp;"|"&amp;D7944</f>
        <v/>
      </c>
      <c r="H7944" t="inlineStr">
        <is>
          <t>PRODUCES</t>
        </is>
      </c>
      <c r="I7944" t="inlineStr">
        <is>
          <t>Cross-reference</t>
        </is>
      </c>
      <c r="J7944" t="inlineStr">
        <is>
          <t>Optional</t>
        </is>
      </c>
      <c r="K7944" t="inlineStr">
        <is>
          <t>Primary</t>
        </is>
      </c>
      <c r="L7944" t="inlineStr"/>
      <c r="M7944" t="inlineStr">
        <is>
          <t>SourceField:Related Deliverable ID</t>
        </is>
      </c>
    </row>
    <row r="7945">
      <c r="A7945" t="inlineStr">
        <is>
          <t>Tasks</t>
        </is>
      </c>
      <c r="B7945" t="inlineStr">
        <is>
          <t>T-R-085-03</t>
        </is>
      </c>
      <c r="C7945" t="inlineStr">
        <is>
          <t>WPS</t>
        </is>
      </c>
      <c r="D7945" t="inlineStr">
        <is>
          <t>WPS-11</t>
        </is>
      </c>
      <c r="E7945" t="inlineStr">
        <is>
          <t>WPS ID</t>
        </is>
      </c>
      <c r="F7945">
        <f>A7945&amp;"|"&amp;B7945</f>
        <v/>
      </c>
      <c r="G7945">
        <f>C7945&amp;"|"&amp;D7945</f>
        <v/>
      </c>
      <c r="H7945" t="inlineStr">
        <is>
          <t>BELONGS_TO_WPS</t>
        </is>
      </c>
      <c r="I7945" t="inlineStr">
        <is>
          <t>Structural</t>
        </is>
      </c>
      <c r="J7945" t="inlineStr">
        <is>
          <t>Required</t>
        </is>
      </c>
      <c r="K7945" t="inlineStr">
        <is>
          <t>Primary</t>
        </is>
      </c>
      <c r="L7945" t="inlineStr"/>
      <c r="M7945" t="inlineStr">
        <is>
          <t>SourceField:WPS ID</t>
        </is>
      </c>
    </row>
    <row r="7946">
      <c r="A7946" t="inlineStr">
        <is>
          <t>Tasks</t>
        </is>
      </c>
      <c r="B7946" t="inlineStr">
        <is>
          <t>T-R-086-01</t>
        </is>
      </c>
      <c r="C7946" t="inlineStr">
        <is>
          <t>Acceptance</t>
        </is>
      </c>
      <c r="D7946" t="inlineStr">
        <is>
          <t>AC-R-086</t>
        </is>
      </c>
      <c r="E7946" t="inlineStr">
        <is>
          <t>Acceptance Criteria ID</t>
        </is>
      </c>
      <c r="F7946">
        <f>A7946&amp;"|"&amp;B7946</f>
        <v/>
      </c>
      <c r="G7946">
        <f>C7946&amp;"|"&amp;D7946</f>
        <v/>
      </c>
      <c r="H7946" t="inlineStr">
        <is>
          <t>ACCEPTED_BY</t>
        </is>
      </c>
      <c r="I7946" t="inlineStr">
        <is>
          <t>Structural</t>
        </is>
      </c>
      <c r="J7946" t="inlineStr">
        <is>
          <t>Required</t>
        </is>
      </c>
      <c r="K7946" t="inlineStr">
        <is>
          <t>Primary</t>
        </is>
      </c>
      <c r="L7946" t="inlineStr"/>
      <c r="M7946" t="inlineStr">
        <is>
          <t>SourceField:Acceptance Criteria ID</t>
        </is>
      </c>
    </row>
    <row r="7947">
      <c r="A7947" t="inlineStr">
        <is>
          <t>Tasks</t>
        </is>
      </c>
      <c r="B7947" t="inlineStr">
        <is>
          <t>T-R-086-01</t>
        </is>
      </c>
      <c r="C7947" t="inlineStr">
        <is>
          <t>Activities</t>
        </is>
      </c>
      <c r="D7947" t="inlineStr">
        <is>
          <t>A-R-086</t>
        </is>
      </c>
      <c r="E7947" t="inlineStr">
        <is>
          <t>Activity ID</t>
        </is>
      </c>
      <c r="F7947">
        <f>A7947&amp;"|"&amp;B7947</f>
        <v/>
      </c>
      <c r="G7947">
        <f>C7947&amp;"|"&amp;D7947</f>
        <v/>
      </c>
      <c r="H7947" t="inlineStr">
        <is>
          <t>UNDEFINED</t>
        </is>
      </c>
      <c r="I7947" t="inlineStr">
        <is>
          <t>Cross-reference</t>
        </is>
      </c>
      <c r="J7947" t="inlineStr">
        <is>
          <t>Optional</t>
        </is>
      </c>
      <c r="K7947" t="inlineStr">
        <is>
          <t>Primary</t>
        </is>
      </c>
      <c r="L7947" t="inlineStr"/>
      <c r="M7947" t="inlineStr">
        <is>
          <t>SourceField:Activity ID</t>
        </is>
      </c>
    </row>
    <row r="7948">
      <c r="A7948" t="inlineStr">
        <is>
          <t>Tasks</t>
        </is>
      </c>
      <c r="B7948" t="inlineStr">
        <is>
          <t>T-R-086-01</t>
        </is>
      </c>
      <c r="C7948" t="inlineStr">
        <is>
          <t>Deliverables</t>
        </is>
      </c>
      <c r="D7948" t="inlineStr">
        <is>
          <t>D-R-086</t>
        </is>
      </c>
      <c r="E7948" t="inlineStr">
        <is>
          <t>Related Deliverable ID</t>
        </is>
      </c>
      <c r="F7948">
        <f>A7948&amp;"|"&amp;B7948</f>
        <v/>
      </c>
      <c r="G7948">
        <f>C7948&amp;"|"&amp;D7948</f>
        <v/>
      </c>
      <c r="H7948" t="inlineStr">
        <is>
          <t>PRODUCES</t>
        </is>
      </c>
      <c r="I7948" t="inlineStr">
        <is>
          <t>Cross-reference</t>
        </is>
      </c>
      <c r="J7948" t="inlineStr">
        <is>
          <t>Optional</t>
        </is>
      </c>
      <c r="K7948" t="inlineStr">
        <is>
          <t>Primary</t>
        </is>
      </c>
      <c r="L7948" t="inlineStr"/>
      <c r="M7948" t="inlineStr">
        <is>
          <t>SourceField:Related Deliverable ID</t>
        </is>
      </c>
    </row>
    <row r="7949">
      <c r="A7949" t="inlineStr">
        <is>
          <t>Tasks</t>
        </is>
      </c>
      <c r="B7949" t="inlineStr">
        <is>
          <t>T-R-086-01</t>
        </is>
      </c>
      <c r="C7949" t="inlineStr">
        <is>
          <t>WPS</t>
        </is>
      </c>
      <c r="D7949" t="inlineStr">
        <is>
          <t>WPS-09</t>
        </is>
      </c>
      <c r="E7949" t="inlineStr">
        <is>
          <t>WPS ID</t>
        </is>
      </c>
      <c r="F7949">
        <f>A7949&amp;"|"&amp;B7949</f>
        <v/>
      </c>
      <c r="G7949">
        <f>C7949&amp;"|"&amp;D7949</f>
        <v/>
      </c>
      <c r="H7949" t="inlineStr">
        <is>
          <t>BELONGS_TO_WPS</t>
        </is>
      </c>
      <c r="I7949" t="inlineStr">
        <is>
          <t>Structural</t>
        </is>
      </c>
      <c r="J7949" t="inlineStr">
        <is>
          <t>Required</t>
        </is>
      </c>
      <c r="K7949" t="inlineStr">
        <is>
          <t>Primary</t>
        </is>
      </c>
      <c r="L7949" t="inlineStr"/>
      <c r="M7949" t="inlineStr">
        <is>
          <t>SourceField:WPS ID</t>
        </is>
      </c>
    </row>
    <row r="7950">
      <c r="A7950" t="inlineStr">
        <is>
          <t>Tasks</t>
        </is>
      </c>
      <c r="B7950" t="inlineStr">
        <is>
          <t>T-R-086-02</t>
        </is>
      </c>
      <c r="C7950" t="inlineStr">
        <is>
          <t>Acceptance</t>
        </is>
      </c>
      <c r="D7950" t="inlineStr">
        <is>
          <t>AC-R-086</t>
        </is>
      </c>
      <c r="E7950" t="inlineStr">
        <is>
          <t>Acceptance Criteria ID</t>
        </is>
      </c>
      <c r="F7950">
        <f>A7950&amp;"|"&amp;B7950</f>
        <v/>
      </c>
      <c r="G7950">
        <f>C7950&amp;"|"&amp;D7950</f>
        <v/>
      </c>
      <c r="H7950" t="inlineStr">
        <is>
          <t>ACCEPTED_BY</t>
        </is>
      </c>
      <c r="I7950" t="inlineStr">
        <is>
          <t>Structural</t>
        </is>
      </c>
      <c r="J7950" t="inlineStr">
        <is>
          <t>Required</t>
        </is>
      </c>
      <c r="K7950" t="inlineStr">
        <is>
          <t>Primary</t>
        </is>
      </c>
      <c r="L7950" t="inlineStr"/>
      <c r="M7950" t="inlineStr">
        <is>
          <t>SourceField:Acceptance Criteria ID</t>
        </is>
      </c>
    </row>
    <row r="7951">
      <c r="A7951" t="inlineStr">
        <is>
          <t>Tasks</t>
        </is>
      </c>
      <c r="B7951" t="inlineStr">
        <is>
          <t>T-R-086-02</t>
        </is>
      </c>
      <c r="C7951" t="inlineStr">
        <is>
          <t>Activities</t>
        </is>
      </c>
      <c r="D7951" t="inlineStr">
        <is>
          <t>A-R-086</t>
        </is>
      </c>
      <c r="E7951" t="inlineStr">
        <is>
          <t>Activity ID</t>
        </is>
      </c>
      <c r="F7951">
        <f>A7951&amp;"|"&amp;B7951</f>
        <v/>
      </c>
      <c r="G7951">
        <f>C7951&amp;"|"&amp;D7951</f>
        <v/>
      </c>
      <c r="H7951" t="inlineStr">
        <is>
          <t>UNDEFINED</t>
        </is>
      </c>
      <c r="I7951" t="inlineStr">
        <is>
          <t>Cross-reference</t>
        </is>
      </c>
      <c r="J7951" t="inlineStr">
        <is>
          <t>Optional</t>
        </is>
      </c>
      <c r="K7951" t="inlineStr">
        <is>
          <t>Primary</t>
        </is>
      </c>
      <c r="L7951" t="inlineStr"/>
      <c r="M7951" t="inlineStr">
        <is>
          <t>SourceField:Activity ID</t>
        </is>
      </c>
    </row>
    <row r="7952">
      <c r="A7952" t="inlineStr">
        <is>
          <t>Tasks</t>
        </is>
      </c>
      <c r="B7952" t="inlineStr">
        <is>
          <t>T-R-086-02</t>
        </is>
      </c>
      <c r="C7952" t="inlineStr">
        <is>
          <t>Deliverables</t>
        </is>
      </c>
      <c r="D7952" t="inlineStr">
        <is>
          <t>D-R-086</t>
        </is>
      </c>
      <c r="E7952" t="inlineStr">
        <is>
          <t>Related Deliverable ID</t>
        </is>
      </c>
      <c r="F7952">
        <f>A7952&amp;"|"&amp;B7952</f>
        <v/>
      </c>
      <c r="G7952">
        <f>C7952&amp;"|"&amp;D7952</f>
        <v/>
      </c>
      <c r="H7952" t="inlineStr">
        <is>
          <t>PRODUCES</t>
        </is>
      </c>
      <c r="I7952" t="inlineStr">
        <is>
          <t>Cross-reference</t>
        </is>
      </c>
      <c r="J7952" t="inlineStr">
        <is>
          <t>Optional</t>
        </is>
      </c>
      <c r="K7952" t="inlineStr">
        <is>
          <t>Primary</t>
        </is>
      </c>
      <c r="L7952" t="inlineStr"/>
      <c r="M7952" t="inlineStr">
        <is>
          <t>SourceField:Related Deliverable ID</t>
        </is>
      </c>
    </row>
    <row r="7953">
      <c r="A7953" t="inlineStr">
        <is>
          <t>Tasks</t>
        </is>
      </c>
      <c r="B7953" t="inlineStr">
        <is>
          <t>T-R-086-02</t>
        </is>
      </c>
      <c r="C7953" t="inlineStr">
        <is>
          <t>WPS</t>
        </is>
      </c>
      <c r="D7953" t="inlineStr">
        <is>
          <t>WPS-09</t>
        </is>
      </c>
      <c r="E7953" t="inlineStr">
        <is>
          <t>WPS ID</t>
        </is>
      </c>
      <c r="F7953">
        <f>A7953&amp;"|"&amp;B7953</f>
        <v/>
      </c>
      <c r="G7953">
        <f>C7953&amp;"|"&amp;D7953</f>
        <v/>
      </c>
      <c r="H7953" t="inlineStr">
        <is>
          <t>BELONGS_TO_WPS</t>
        </is>
      </c>
      <c r="I7953" t="inlineStr">
        <is>
          <t>Structural</t>
        </is>
      </c>
      <c r="J7953" t="inlineStr">
        <is>
          <t>Required</t>
        </is>
      </c>
      <c r="K7953" t="inlineStr">
        <is>
          <t>Primary</t>
        </is>
      </c>
      <c r="L7953" t="inlineStr"/>
      <c r="M7953" t="inlineStr">
        <is>
          <t>SourceField:WPS ID</t>
        </is>
      </c>
    </row>
    <row r="7954">
      <c r="A7954" t="inlineStr">
        <is>
          <t>Tasks</t>
        </is>
      </c>
      <c r="B7954" t="inlineStr">
        <is>
          <t>T-R-086-03</t>
        </is>
      </c>
      <c r="C7954" t="inlineStr">
        <is>
          <t>Acceptance</t>
        </is>
      </c>
      <c r="D7954" t="inlineStr">
        <is>
          <t>AC-R-086</t>
        </is>
      </c>
      <c r="E7954" t="inlineStr">
        <is>
          <t>Acceptance Criteria ID</t>
        </is>
      </c>
      <c r="F7954">
        <f>A7954&amp;"|"&amp;B7954</f>
        <v/>
      </c>
      <c r="G7954">
        <f>C7954&amp;"|"&amp;D7954</f>
        <v/>
      </c>
      <c r="H7954" t="inlineStr">
        <is>
          <t>ACCEPTED_BY</t>
        </is>
      </c>
      <c r="I7954" t="inlineStr">
        <is>
          <t>Structural</t>
        </is>
      </c>
      <c r="J7954" t="inlineStr">
        <is>
          <t>Required</t>
        </is>
      </c>
      <c r="K7954" t="inlineStr">
        <is>
          <t>Primary</t>
        </is>
      </c>
      <c r="L7954" t="inlineStr"/>
      <c r="M7954" t="inlineStr">
        <is>
          <t>SourceField:Acceptance Criteria ID</t>
        </is>
      </c>
    </row>
    <row r="7955">
      <c r="A7955" t="inlineStr">
        <is>
          <t>Tasks</t>
        </is>
      </c>
      <c r="B7955" t="inlineStr">
        <is>
          <t>T-R-086-03</t>
        </is>
      </c>
      <c r="C7955" t="inlineStr">
        <is>
          <t>Activities</t>
        </is>
      </c>
      <c r="D7955" t="inlineStr">
        <is>
          <t>A-R-086</t>
        </is>
      </c>
      <c r="E7955" t="inlineStr">
        <is>
          <t>Activity ID</t>
        </is>
      </c>
      <c r="F7955">
        <f>A7955&amp;"|"&amp;B7955</f>
        <v/>
      </c>
      <c r="G7955">
        <f>C7955&amp;"|"&amp;D7955</f>
        <v/>
      </c>
      <c r="H7955" t="inlineStr">
        <is>
          <t>UNDEFINED</t>
        </is>
      </c>
      <c r="I7955" t="inlineStr">
        <is>
          <t>Cross-reference</t>
        </is>
      </c>
      <c r="J7955" t="inlineStr">
        <is>
          <t>Optional</t>
        </is>
      </c>
      <c r="K7955" t="inlineStr">
        <is>
          <t>Primary</t>
        </is>
      </c>
      <c r="L7955" t="inlineStr"/>
      <c r="M7955" t="inlineStr">
        <is>
          <t>SourceField:Activity ID</t>
        </is>
      </c>
    </row>
    <row r="7956">
      <c r="A7956" t="inlineStr">
        <is>
          <t>Tasks</t>
        </is>
      </c>
      <c r="B7956" t="inlineStr">
        <is>
          <t>T-R-086-03</t>
        </is>
      </c>
      <c r="C7956" t="inlineStr">
        <is>
          <t>Deliverables</t>
        </is>
      </c>
      <c r="D7956" t="inlineStr">
        <is>
          <t>D-R-086</t>
        </is>
      </c>
      <c r="E7956" t="inlineStr">
        <is>
          <t>Related Deliverable ID</t>
        </is>
      </c>
      <c r="F7956">
        <f>A7956&amp;"|"&amp;B7956</f>
        <v/>
      </c>
      <c r="G7956">
        <f>C7956&amp;"|"&amp;D7956</f>
        <v/>
      </c>
      <c r="H7956" t="inlineStr">
        <is>
          <t>PRODUCES</t>
        </is>
      </c>
      <c r="I7956" t="inlineStr">
        <is>
          <t>Cross-reference</t>
        </is>
      </c>
      <c r="J7956" t="inlineStr">
        <is>
          <t>Optional</t>
        </is>
      </c>
      <c r="K7956" t="inlineStr">
        <is>
          <t>Primary</t>
        </is>
      </c>
      <c r="L7956" t="inlineStr"/>
      <c r="M7956" t="inlineStr">
        <is>
          <t>SourceField:Related Deliverable ID</t>
        </is>
      </c>
    </row>
    <row r="7957">
      <c r="A7957" t="inlineStr">
        <is>
          <t>Tasks</t>
        </is>
      </c>
      <c r="B7957" t="inlineStr">
        <is>
          <t>T-R-086-03</t>
        </is>
      </c>
      <c r="C7957" t="inlineStr">
        <is>
          <t>WPS</t>
        </is>
      </c>
      <c r="D7957" t="inlineStr">
        <is>
          <t>WPS-09</t>
        </is>
      </c>
      <c r="E7957" t="inlineStr">
        <is>
          <t>WPS ID</t>
        </is>
      </c>
      <c r="F7957">
        <f>A7957&amp;"|"&amp;B7957</f>
        <v/>
      </c>
      <c r="G7957">
        <f>C7957&amp;"|"&amp;D7957</f>
        <v/>
      </c>
      <c r="H7957" t="inlineStr">
        <is>
          <t>BELONGS_TO_WPS</t>
        </is>
      </c>
      <c r="I7957" t="inlineStr">
        <is>
          <t>Structural</t>
        </is>
      </c>
      <c r="J7957" t="inlineStr">
        <is>
          <t>Required</t>
        </is>
      </c>
      <c r="K7957" t="inlineStr">
        <is>
          <t>Primary</t>
        </is>
      </c>
      <c r="L7957" t="inlineStr"/>
      <c r="M7957" t="inlineStr">
        <is>
          <t>SourceField:WPS ID</t>
        </is>
      </c>
    </row>
    <row r="7958">
      <c r="A7958" t="inlineStr">
        <is>
          <t>Tasks</t>
        </is>
      </c>
      <c r="B7958" t="inlineStr">
        <is>
          <t>T-R-087-01</t>
        </is>
      </c>
      <c r="C7958" t="inlineStr">
        <is>
          <t>Acceptance</t>
        </is>
      </c>
      <c r="D7958" t="inlineStr">
        <is>
          <t>AC-R-087</t>
        </is>
      </c>
      <c r="E7958" t="inlineStr">
        <is>
          <t>Acceptance Criteria ID</t>
        </is>
      </c>
      <c r="F7958">
        <f>A7958&amp;"|"&amp;B7958</f>
        <v/>
      </c>
      <c r="G7958">
        <f>C7958&amp;"|"&amp;D7958</f>
        <v/>
      </c>
      <c r="H7958" t="inlineStr">
        <is>
          <t>ACCEPTED_BY</t>
        </is>
      </c>
      <c r="I7958" t="inlineStr">
        <is>
          <t>Structural</t>
        </is>
      </c>
      <c r="J7958" t="inlineStr">
        <is>
          <t>Required</t>
        </is>
      </c>
      <c r="K7958" t="inlineStr">
        <is>
          <t>Primary</t>
        </is>
      </c>
      <c r="L7958" t="inlineStr"/>
      <c r="M7958" t="inlineStr">
        <is>
          <t>SourceField:Acceptance Criteria ID</t>
        </is>
      </c>
    </row>
    <row r="7959">
      <c r="A7959" t="inlineStr">
        <is>
          <t>Tasks</t>
        </is>
      </c>
      <c r="B7959" t="inlineStr">
        <is>
          <t>T-R-087-01</t>
        </is>
      </c>
      <c r="C7959" t="inlineStr">
        <is>
          <t>Activities</t>
        </is>
      </c>
      <c r="D7959" t="inlineStr">
        <is>
          <t>A-R-087</t>
        </is>
      </c>
      <c r="E7959" t="inlineStr">
        <is>
          <t>Activity ID</t>
        </is>
      </c>
      <c r="F7959">
        <f>A7959&amp;"|"&amp;B7959</f>
        <v/>
      </c>
      <c r="G7959">
        <f>C7959&amp;"|"&amp;D7959</f>
        <v/>
      </c>
      <c r="H7959" t="inlineStr">
        <is>
          <t>UNDEFINED</t>
        </is>
      </c>
      <c r="I7959" t="inlineStr">
        <is>
          <t>Cross-reference</t>
        </is>
      </c>
      <c r="J7959" t="inlineStr">
        <is>
          <t>Optional</t>
        </is>
      </c>
      <c r="K7959" t="inlineStr">
        <is>
          <t>Primary</t>
        </is>
      </c>
      <c r="L7959" t="inlineStr"/>
      <c r="M7959" t="inlineStr">
        <is>
          <t>SourceField:Activity ID</t>
        </is>
      </c>
    </row>
    <row r="7960">
      <c r="A7960" t="inlineStr">
        <is>
          <t>Tasks</t>
        </is>
      </c>
      <c r="B7960" t="inlineStr">
        <is>
          <t>T-R-087-01</t>
        </is>
      </c>
      <c r="C7960" t="inlineStr">
        <is>
          <t>Deliverables</t>
        </is>
      </c>
      <c r="D7960" t="inlineStr">
        <is>
          <t>D-R-087</t>
        </is>
      </c>
      <c r="E7960" t="inlineStr">
        <is>
          <t>Related Deliverable ID</t>
        </is>
      </c>
      <c r="F7960">
        <f>A7960&amp;"|"&amp;B7960</f>
        <v/>
      </c>
      <c r="G7960">
        <f>C7960&amp;"|"&amp;D7960</f>
        <v/>
      </c>
      <c r="H7960" t="inlineStr">
        <is>
          <t>PRODUCES</t>
        </is>
      </c>
      <c r="I7960" t="inlineStr">
        <is>
          <t>Cross-reference</t>
        </is>
      </c>
      <c r="J7960" t="inlineStr">
        <is>
          <t>Optional</t>
        </is>
      </c>
      <c r="K7960" t="inlineStr">
        <is>
          <t>Primary</t>
        </is>
      </c>
      <c r="L7960" t="inlineStr"/>
      <c r="M7960" t="inlineStr">
        <is>
          <t>SourceField:Related Deliverable ID</t>
        </is>
      </c>
    </row>
    <row r="7961">
      <c r="A7961" t="inlineStr">
        <is>
          <t>Tasks</t>
        </is>
      </c>
      <c r="B7961" t="inlineStr">
        <is>
          <t>T-R-087-01</t>
        </is>
      </c>
      <c r="C7961" t="inlineStr">
        <is>
          <t>WPS</t>
        </is>
      </c>
      <c r="D7961" t="inlineStr">
        <is>
          <t>WPS-16</t>
        </is>
      </c>
      <c r="E7961" t="inlineStr">
        <is>
          <t>WPS ID</t>
        </is>
      </c>
      <c r="F7961">
        <f>A7961&amp;"|"&amp;B7961</f>
        <v/>
      </c>
      <c r="G7961">
        <f>C7961&amp;"|"&amp;D7961</f>
        <v/>
      </c>
      <c r="H7961" t="inlineStr">
        <is>
          <t>BELONGS_TO_WPS</t>
        </is>
      </c>
      <c r="I7961" t="inlineStr">
        <is>
          <t>Structural</t>
        </is>
      </c>
      <c r="J7961" t="inlineStr">
        <is>
          <t>Required</t>
        </is>
      </c>
      <c r="K7961" t="inlineStr">
        <is>
          <t>Primary</t>
        </is>
      </c>
      <c r="L7961" t="inlineStr"/>
      <c r="M7961" t="inlineStr">
        <is>
          <t>SourceField:WPS ID</t>
        </is>
      </c>
    </row>
    <row r="7962">
      <c r="A7962" t="inlineStr">
        <is>
          <t>Tasks</t>
        </is>
      </c>
      <c r="B7962" t="inlineStr">
        <is>
          <t>T-R-087-02</t>
        </is>
      </c>
      <c r="C7962" t="inlineStr">
        <is>
          <t>Acceptance</t>
        </is>
      </c>
      <c r="D7962" t="inlineStr">
        <is>
          <t>AC-R-087</t>
        </is>
      </c>
      <c r="E7962" t="inlineStr">
        <is>
          <t>Acceptance Criteria ID</t>
        </is>
      </c>
      <c r="F7962">
        <f>A7962&amp;"|"&amp;B7962</f>
        <v/>
      </c>
      <c r="G7962">
        <f>C7962&amp;"|"&amp;D7962</f>
        <v/>
      </c>
      <c r="H7962" t="inlineStr">
        <is>
          <t>ACCEPTED_BY</t>
        </is>
      </c>
      <c r="I7962" t="inlineStr">
        <is>
          <t>Structural</t>
        </is>
      </c>
      <c r="J7962" t="inlineStr">
        <is>
          <t>Required</t>
        </is>
      </c>
      <c r="K7962" t="inlineStr">
        <is>
          <t>Primary</t>
        </is>
      </c>
      <c r="L7962" t="inlineStr"/>
      <c r="M7962" t="inlineStr">
        <is>
          <t>SourceField:Acceptance Criteria ID</t>
        </is>
      </c>
    </row>
    <row r="7963">
      <c r="A7963" t="inlineStr">
        <is>
          <t>Tasks</t>
        </is>
      </c>
      <c r="B7963" t="inlineStr">
        <is>
          <t>T-R-087-02</t>
        </is>
      </c>
      <c r="C7963" t="inlineStr">
        <is>
          <t>Activities</t>
        </is>
      </c>
      <c r="D7963" t="inlineStr">
        <is>
          <t>A-R-087</t>
        </is>
      </c>
      <c r="E7963" t="inlineStr">
        <is>
          <t>Activity ID</t>
        </is>
      </c>
      <c r="F7963">
        <f>A7963&amp;"|"&amp;B7963</f>
        <v/>
      </c>
      <c r="G7963">
        <f>C7963&amp;"|"&amp;D7963</f>
        <v/>
      </c>
      <c r="H7963" t="inlineStr">
        <is>
          <t>UNDEFINED</t>
        </is>
      </c>
      <c r="I7963" t="inlineStr">
        <is>
          <t>Cross-reference</t>
        </is>
      </c>
      <c r="J7963" t="inlineStr">
        <is>
          <t>Optional</t>
        </is>
      </c>
      <c r="K7963" t="inlineStr">
        <is>
          <t>Primary</t>
        </is>
      </c>
      <c r="L7963" t="inlineStr"/>
      <c r="M7963" t="inlineStr">
        <is>
          <t>SourceField:Activity ID</t>
        </is>
      </c>
    </row>
    <row r="7964">
      <c r="A7964" t="inlineStr">
        <is>
          <t>Tasks</t>
        </is>
      </c>
      <c r="B7964" t="inlineStr">
        <is>
          <t>T-R-087-02</t>
        </is>
      </c>
      <c r="C7964" t="inlineStr">
        <is>
          <t>Deliverables</t>
        </is>
      </c>
      <c r="D7964" t="inlineStr">
        <is>
          <t>D-R-087</t>
        </is>
      </c>
      <c r="E7964" t="inlineStr">
        <is>
          <t>Related Deliverable ID</t>
        </is>
      </c>
      <c r="F7964">
        <f>A7964&amp;"|"&amp;B7964</f>
        <v/>
      </c>
      <c r="G7964">
        <f>C7964&amp;"|"&amp;D7964</f>
        <v/>
      </c>
      <c r="H7964" t="inlineStr">
        <is>
          <t>PRODUCES</t>
        </is>
      </c>
      <c r="I7964" t="inlineStr">
        <is>
          <t>Cross-reference</t>
        </is>
      </c>
      <c r="J7964" t="inlineStr">
        <is>
          <t>Optional</t>
        </is>
      </c>
      <c r="K7964" t="inlineStr">
        <is>
          <t>Primary</t>
        </is>
      </c>
      <c r="L7964" t="inlineStr"/>
      <c r="M7964" t="inlineStr">
        <is>
          <t>SourceField:Related Deliverable ID</t>
        </is>
      </c>
    </row>
    <row r="7965">
      <c r="A7965" t="inlineStr">
        <is>
          <t>Tasks</t>
        </is>
      </c>
      <c r="B7965" t="inlineStr">
        <is>
          <t>T-R-087-02</t>
        </is>
      </c>
      <c r="C7965" t="inlineStr">
        <is>
          <t>WPS</t>
        </is>
      </c>
      <c r="D7965" t="inlineStr">
        <is>
          <t>WPS-16</t>
        </is>
      </c>
      <c r="E7965" t="inlineStr">
        <is>
          <t>WPS ID</t>
        </is>
      </c>
      <c r="F7965">
        <f>A7965&amp;"|"&amp;B7965</f>
        <v/>
      </c>
      <c r="G7965">
        <f>C7965&amp;"|"&amp;D7965</f>
        <v/>
      </c>
      <c r="H7965" t="inlineStr">
        <is>
          <t>BELONGS_TO_WPS</t>
        </is>
      </c>
      <c r="I7965" t="inlineStr">
        <is>
          <t>Structural</t>
        </is>
      </c>
      <c r="J7965" t="inlineStr">
        <is>
          <t>Required</t>
        </is>
      </c>
      <c r="K7965" t="inlineStr">
        <is>
          <t>Primary</t>
        </is>
      </c>
      <c r="L7965" t="inlineStr"/>
      <c r="M7965" t="inlineStr">
        <is>
          <t>SourceField:WPS ID</t>
        </is>
      </c>
    </row>
    <row r="7966">
      <c r="A7966" t="inlineStr">
        <is>
          <t>Tasks</t>
        </is>
      </c>
      <c r="B7966" t="inlineStr">
        <is>
          <t>T-R-087-03</t>
        </is>
      </c>
      <c r="C7966" t="inlineStr">
        <is>
          <t>Acceptance</t>
        </is>
      </c>
      <c r="D7966" t="inlineStr">
        <is>
          <t>AC-R-087</t>
        </is>
      </c>
      <c r="E7966" t="inlineStr">
        <is>
          <t>Acceptance Criteria ID</t>
        </is>
      </c>
      <c r="F7966">
        <f>A7966&amp;"|"&amp;B7966</f>
        <v/>
      </c>
      <c r="G7966">
        <f>C7966&amp;"|"&amp;D7966</f>
        <v/>
      </c>
      <c r="H7966" t="inlineStr">
        <is>
          <t>ACCEPTED_BY</t>
        </is>
      </c>
      <c r="I7966" t="inlineStr">
        <is>
          <t>Structural</t>
        </is>
      </c>
      <c r="J7966" t="inlineStr">
        <is>
          <t>Required</t>
        </is>
      </c>
      <c r="K7966" t="inlineStr">
        <is>
          <t>Primary</t>
        </is>
      </c>
      <c r="L7966" t="inlineStr"/>
      <c r="M7966" t="inlineStr">
        <is>
          <t>SourceField:Acceptance Criteria ID</t>
        </is>
      </c>
    </row>
    <row r="7967">
      <c r="A7967" t="inlineStr">
        <is>
          <t>Tasks</t>
        </is>
      </c>
      <c r="B7967" t="inlineStr">
        <is>
          <t>T-R-087-03</t>
        </is>
      </c>
      <c r="C7967" t="inlineStr">
        <is>
          <t>Activities</t>
        </is>
      </c>
      <c r="D7967" t="inlineStr">
        <is>
          <t>A-R-087</t>
        </is>
      </c>
      <c r="E7967" t="inlineStr">
        <is>
          <t>Activity ID</t>
        </is>
      </c>
      <c r="F7967">
        <f>A7967&amp;"|"&amp;B7967</f>
        <v/>
      </c>
      <c r="G7967">
        <f>C7967&amp;"|"&amp;D7967</f>
        <v/>
      </c>
      <c r="H7967" t="inlineStr">
        <is>
          <t>UNDEFINED</t>
        </is>
      </c>
      <c r="I7967" t="inlineStr">
        <is>
          <t>Cross-reference</t>
        </is>
      </c>
      <c r="J7967" t="inlineStr">
        <is>
          <t>Optional</t>
        </is>
      </c>
      <c r="K7967" t="inlineStr">
        <is>
          <t>Primary</t>
        </is>
      </c>
      <c r="L7967" t="inlineStr"/>
      <c r="M7967" t="inlineStr">
        <is>
          <t>SourceField:Activity ID</t>
        </is>
      </c>
    </row>
    <row r="7968">
      <c r="A7968" t="inlineStr">
        <is>
          <t>Tasks</t>
        </is>
      </c>
      <c r="B7968" t="inlineStr">
        <is>
          <t>T-R-087-03</t>
        </is>
      </c>
      <c r="C7968" t="inlineStr">
        <is>
          <t>Deliverables</t>
        </is>
      </c>
      <c r="D7968" t="inlineStr">
        <is>
          <t>D-R-087</t>
        </is>
      </c>
      <c r="E7968" t="inlineStr">
        <is>
          <t>Related Deliverable ID</t>
        </is>
      </c>
      <c r="F7968">
        <f>A7968&amp;"|"&amp;B7968</f>
        <v/>
      </c>
      <c r="G7968">
        <f>C7968&amp;"|"&amp;D7968</f>
        <v/>
      </c>
      <c r="H7968" t="inlineStr">
        <is>
          <t>PRODUCES</t>
        </is>
      </c>
      <c r="I7968" t="inlineStr">
        <is>
          <t>Cross-reference</t>
        </is>
      </c>
      <c r="J7968" t="inlineStr">
        <is>
          <t>Optional</t>
        </is>
      </c>
      <c r="K7968" t="inlineStr">
        <is>
          <t>Primary</t>
        </is>
      </c>
      <c r="L7968" t="inlineStr"/>
      <c r="M7968" t="inlineStr">
        <is>
          <t>SourceField:Related Deliverable ID</t>
        </is>
      </c>
    </row>
    <row r="7969">
      <c r="A7969" t="inlineStr">
        <is>
          <t>Tasks</t>
        </is>
      </c>
      <c r="B7969" t="inlineStr">
        <is>
          <t>T-R-087-03</t>
        </is>
      </c>
      <c r="C7969" t="inlineStr">
        <is>
          <t>WPS</t>
        </is>
      </c>
      <c r="D7969" t="inlineStr">
        <is>
          <t>WPS-16</t>
        </is>
      </c>
      <c r="E7969" t="inlineStr">
        <is>
          <t>WPS ID</t>
        </is>
      </c>
      <c r="F7969">
        <f>A7969&amp;"|"&amp;B7969</f>
        <v/>
      </c>
      <c r="G7969">
        <f>C7969&amp;"|"&amp;D7969</f>
        <v/>
      </c>
      <c r="H7969" t="inlineStr">
        <is>
          <t>BELONGS_TO_WPS</t>
        </is>
      </c>
      <c r="I7969" t="inlineStr">
        <is>
          <t>Structural</t>
        </is>
      </c>
      <c r="J7969" t="inlineStr">
        <is>
          <t>Required</t>
        </is>
      </c>
      <c r="K7969" t="inlineStr">
        <is>
          <t>Primary</t>
        </is>
      </c>
      <c r="L7969" t="inlineStr"/>
      <c r="M7969" t="inlineStr">
        <is>
          <t>SourceField:WPS ID</t>
        </is>
      </c>
    </row>
    <row r="7970">
      <c r="A7970" t="inlineStr">
        <is>
          <t>Tasks</t>
        </is>
      </c>
      <c r="B7970" t="inlineStr">
        <is>
          <t>T-R-088-01</t>
        </is>
      </c>
      <c r="C7970" t="inlineStr">
        <is>
          <t>Acceptance</t>
        </is>
      </c>
      <c r="D7970" t="inlineStr">
        <is>
          <t>AC-R-088</t>
        </is>
      </c>
      <c r="E7970" t="inlineStr">
        <is>
          <t>Acceptance Criteria ID</t>
        </is>
      </c>
      <c r="F7970">
        <f>A7970&amp;"|"&amp;B7970</f>
        <v/>
      </c>
      <c r="G7970">
        <f>C7970&amp;"|"&amp;D7970</f>
        <v/>
      </c>
      <c r="H7970" t="inlineStr">
        <is>
          <t>ACCEPTED_BY</t>
        </is>
      </c>
      <c r="I7970" t="inlineStr">
        <is>
          <t>Structural</t>
        </is>
      </c>
      <c r="J7970" t="inlineStr">
        <is>
          <t>Required</t>
        </is>
      </c>
      <c r="K7970" t="inlineStr">
        <is>
          <t>Primary</t>
        </is>
      </c>
      <c r="L7970" t="inlineStr"/>
      <c r="M7970" t="inlineStr">
        <is>
          <t>SourceField:Acceptance Criteria ID</t>
        </is>
      </c>
    </row>
    <row r="7971">
      <c r="A7971" t="inlineStr">
        <is>
          <t>Tasks</t>
        </is>
      </c>
      <c r="B7971" t="inlineStr">
        <is>
          <t>T-R-088-01</t>
        </is>
      </c>
      <c r="C7971" t="inlineStr">
        <is>
          <t>Activities</t>
        </is>
      </c>
      <c r="D7971" t="inlineStr">
        <is>
          <t>A-R-088</t>
        </is>
      </c>
      <c r="E7971" t="inlineStr">
        <is>
          <t>Activity ID</t>
        </is>
      </c>
      <c r="F7971">
        <f>A7971&amp;"|"&amp;B7971</f>
        <v/>
      </c>
      <c r="G7971">
        <f>C7971&amp;"|"&amp;D7971</f>
        <v/>
      </c>
      <c r="H7971" t="inlineStr">
        <is>
          <t>UNDEFINED</t>
        </is>
      </c>
      <c r="I7971" t="inlineStr">
        <is>
          <t>Cross-reference</t>
        </is>
      </c>
      <c r="J7971" t="inlineStr">
        <is>
          <t>Optional</t>
        </is>
      </c>
      <c r="K7971" t="inlineStr">
        <is>
          <t>Primary</t>
        </is>
      </c>
      <c r="L7971" t="inlineStr"/>
      <c r="M7971" t="inlineStr">
        <is>
          <t>SourceField:Activity ID</t>
        </is>
      </c>
    </row>
    <row r="7972">
      <c r="A7972" t="inlineStr">
        <is>
          <t>Tasks</t>
        </is>
      </c>
      <c r="B7972" t="inlineStr">
        <is>
          <t>T-R-088-01</t>
        </is>
      </c>
      <c r="C7972" t="inlineStr">
        <is>
          <t>Deliverables</t>
        </is>
      </c>
      <c r="D7972" t="inlineStr">
        <is>
          <t>D-R-088</t>
        </is>
      </c>
      <c r="E7972" t="inlineStr">
        <is>
          <t>Related Deliverable ID</t>
        </is>
      </c>
      <c r="F7972">
        <f>A7972&amp;"|"&amp;B7972</f>
        <v/>
      </c>
      <c r="G7972">
        <f>C7972&amp;"|"&amp;D7972</f>
        <v/>
      </c>
      <c r="H7972" t="inlineStr">
        <is>
          <t>PRODUCES</t>
        </is>
      </c>
      <c r="I7972" t="inlineStr">
        <is>
          <t>Cross-reference</t>
        </is>
      </c>
      <c r="J7972" t="inlineStr">
        <is>
          <t>Optional</t>
        </is>
      </c>
      <c r="K7972" t="inlineStr">
        <is>
          <t>Primary</t>
        </is>
      </c>
      <c r="L7972" t="inlineStr"/>
      <c r="M7972" t="inlineStr">
        <is>
          <t>SourceField:Related Deliverable ID</t>
        </is>
      </c>
    </row>
    <row r="7973">
      <c r="A7973" t="inlineStr">
        <is>
          <t>Tasks</t>
        </is>
      </c>
      <c r="B7973" t="inlineStr">
        <is>
          <t>T-R-088-01</t>
        </is>
      </c>
      <c r="C7973" t="inlineStr">
        <is>
          <t>WPS</t>
        </is>
      </c>
      <c r="D7973" t="inlineStr">
        <is>
          <t>WPS-02</t>
        </is>
      </c>
      <c r="E7973" t="inlineStr">
        <is>
          <t>WPS ID</t>
        </is>
      </c>
      <c r="F7973">
        <f>A7973&amp;"|"&amp;B7973</f>
        <v/>
      </c>
      <c r="G7973">
        <f>C7973&amp;"|"&amp;D7973</f>
        <v/>
      </c>
      <c r="H7973" t="inlineStr">
        <is>
          <t>BELONGS_TO_WPS</t>
        </is>
      </c>
      <c r="I7973" t="inlineStr">
        <is>
          <t>Structural</t>
        </is>
      </c>
      <c r="J7973" t="inlineStr">
        <is>
          <t>Required</t>
        </is>
      </c>
      <c r="K7973" t="inlineStr">
        <is>
          <t>Primary</t>
        </is>
      </c>
      <c r="L7973" t="inlineStr"/>
      <c r="M7973" t="inlineStr">
        <is>
          <t>SourceField:WPS ID</t>
        </is>
      </c>
    </row>
    <row r="7974">
      <c r="A7974" t="inlineStr">
        <is>
          <t>Tasks</t>
        </is>
      </c>
      <c r="B7974" t="inlineStr">
        <is>
          <t>T-R-088-02</t>
        </is>
      </c>
      <c r="C7974" t="inlineStr">
        <is>
          <t>Acceptance</t>
        </is>
      </c>
      <c r="D7974" t="inlineStr">
        <is>
          <t>AC-R-088</t>
        </is>
      </c>
      <c r="E7974" t="inlineStr">
        <is>
          <t>Acceptance Criteria ID</t>
        </is>
      </c>
      <c r="F7974">
        <f>A7974&amp;"|"&amp;B7974</f>
        <v/>
      </c>
      <c r="G7974">
        <f>C7974&amp;"|"&amp;D7974</f>
        <v/>
      </c>
      <c r="H7974" t="inlineStr">
        <is>
          <t>ACCEPTED_BY</t>
        </is>
      </c>
      <c r="I7974" t="inlineStr">
        <is>
          <t>Structural</t>
        </is>
      </c>
      <c r="J7974" t="inlineStr">
        <is>
          <t>Required</t>
        </is>
      </c>
      <c r="K7974" t="inlineStr">
        <is>
          <t>Primary</t>
        </is>
      </c>
      <c r="L7974" t="inlineStr"/>
      <c r="M7974" t="inlineStr">
        <is>
          <t>SourceField:Acceptance Criteria ID</t>
        </is>
      </c>
    </row>
    <row r="7975">
      <c r="A7975" t="inlineStr">
        <is>
          <t>Tasks</t>
        </is>
      </c>
      <c r="B7975" t="inlineStr">
        <is>
          <t>T-R-088-02</t>
        </is>
      </c>
      <c r="C7975" t="inlineStr">
        <is>
          <t>Activities</t>
        </is>
      </c>
      <c r="D7975" t="inlineStr">
        <is>
          <t>A-R-088</t>
        </is>
      </c>
      <c r="E7975" t="inlineStr">
        <is>
          <t>Activity ID</t>
        </is>
      </c>
      <c r="F7975">
        <f>A7975&amp;"|"&amp;B7975</f>
        <v/>
      </c>
      <c r="G7975">
        <f>C7975&amp;"|"&amp;D7975</f>
        <v/>
      </c>
      <c r="H7975" t="inlineStr">
        <is>
          <t>UNDEFINED</t>
        </is>
      </c>
      <c r="I7975" t="inlineStr">
        <is>
          <t>Cross-reference</t>
        </is>
      </c>
      <c r="J7975" t="inlineStr">
        <is>
          <t>Optional</t>
        </is>
      </c>
      <c r="K7975" t="inlineStr">
        <is>
          <t>Primary</t>
        </is>
      </c>
      <c r="L7975" t="inlineStr"/>
      <c r="M7975" t="inlineStr">
        <is>
          <t>SourceField:Activity ID</t>
        </is>
      </c>
    </row>
    <row r="7976">
      <c r="A7976" t="inlineStr">
        <is>
          <t>Tasks</t>
        </is>
      </c>
      <c r="B7976" t="inlineStr">
        <is>
          <t>T-R-088-02</t>
        </is>
      </c>
      <c r="C7976" t="inlineStr">
        <is>
          <t>Deliverables</t>
        </is>
      </c>
      <c r="D7976" t="inlineStr">
        <is>
          <t>D-R-088</t>
        </is>
      </c>
      <c r="E7976" t="inlineStr">
        <is>
          <t>Related Deliverable ID</t>
        </is>
      </c>
      <c r="F7976">
        <f>A7976&amp;"|"&amp;B7976</f>
        <v/>
      </c>
      <c r="G7976">
        <f>C7976&amp;"|"&amp;D7976</f>
        <v/>
      </c>
      <c r="H7976" t="inlineStr">
        <is>
          <t>PRODUCES</t>
        </is>
      </c>
      <c r="I7976" t="inlineStr">
        <is>
          <t>Cross-reference</t>
        </is>
      </c>
      <c r="J7976" t="inlineStr">
        <is>
          <t>Optional</t>
        </is>
      </c>
      <c r="K7976" t="inlineStr">
        <is>
          <t>Primary</t>
        </is>
      </c>
      <c r="L7976" t="inlineStr"/>
      <c r="M7976" t="inlineStr">
        <is>
          <t>SourceField:Related Deliverable ID</t>
        </is>
      </c>
    </row>
    <row r="7977">
      <c r="A7977" t="inlineStr">
        <is>
          <t>Tasks</t>
        </is>
      </c>
      <c r="B7977" t="inlineStr">
        <is>
          <t>T-R-088-02</t>
        </is>
      </c>
      <c r="C7977" t="inlineStr">
        <is>
          <t>WPS</t>
        </is>
      </c>
      <c r="D7977" t="inlineStr">
        <is>
          <t>WPS-02</t>
        </is>
      </c>
      <c r="E7977" t="inlineStr">
        <is>
          <t>WPS ID</t>
        </is>
      </c>
      <c r="F7977">
        <f>A7977&amp;"|"&amp;B7977</f>
        <v/>
      </c>
      <c r="G7977">
        <f>C7977&amp;"|"&amp;D7977</f>
        <v/>
      </c>
      <c r="H7977" t="inlineStr">
        <is>
          <t>BELONGS_TO_WPS</t>
        </is>
      </c>
      <c r="I7977" t="inlineStr">
        <is>
          <t>Structural</t>
        </is>
      </c>
      <c r="J7977" t="inlineStr">
        <is>
          <t>Required</t>
        </is>
      </c>
      <c r="K7977" t="inlineStr">
        <is>
          <t>Primary</t>
        </is>
      </c>
      <c r="L7977" t="inlineStr"/>
      <c r="M7977" t="inlineStr">
        <is>
          <t>SourceField:WPS ID</t>
        </is>
      </c>
    </row>
    <row r="7978">
      <c r="A7978" t="inlineStr">
        <is>
          <t>Tasks</t>
        </is>
      </c>
      <c r="B7978" t="inlineStr">
        <is>
          <t>T-R-088-03</t>
        </is>
      </c>
      <c r="C7978" t="inlineStr">
        <is>
          <t>Acceptance</t>
        </is>
      </c>
      <c r="D7978" t="inlineStr">
        <is>
          <t>AC-R-088</t>
        </is>
      </c>
      <c r="E7978" t="inlineStr">
        <is>
          <t>Acceptance Criteria ID</t>
        </is>
      </c>
      <c r="F7978">
        <f>A7978&amp;"|"&amp;B7978</f>
        <v/>
      </c>
      <c r="G7978">
        <f>C7978&amp;"|"&amp;D7978</f>
        <v/>
      </c>
      <c r="H7978" t="inlineStr">
        <is>
          <t>ACCEPTED_BY</t>
        </is>
      </c>
      <c r="I7978" t="inlineStr">
        <is>
          <t>Structural</t>
        </is>
      </c>
      <c r="J7978" t="inlineStr">
        <is>
          <t>Required</t>
        </is>
      </c>
      <c r="K7978" t="inlineStr">
        <is>
          <t>Primary</t>
        </is>
      </c>
      <c r="L7978" t="inlineStr"/>
      <c r="M7978" t="inlineStr">
        <is>
          <t>SourceField:Acceptance Criteria ID</t>
        </is>
      </c>
    </row>
    <row r="7979">
      <c r="A7979" t="inlineStr">
        <is>
          <t>Tasks</t>
        </is>
      </c>
      <c r="B7979" t="inlineStr">
        <is>
          <t>T-R-088-03</t>
        </is>
      </c>
      <c r="C7979" t="inlineStr">
        <is>
          <t>Activities</t>
        </is>
      </c>
      <c r="D7979" t="inlineStr">
        <is>
          <t>A-R-088</t>
        </is>
      </c>
      <c r="E7979" t="inlineStr">
        <is>
          <t>Activity ID</t>
        </is>
      </c>
      <c r="F7979">
        <f>A7979&amp;"|"&amp;B7979</f>
        <v/>
      </c>
      <c r="G7979">
        <f>C7979&amp;"|"&amp;D7979</f>
        <v/>
      </c>
      <c r="H7979" t="inlineStr">
        <is>
          <t>UNDEFINED</t>
        </is>
      </c>
      <c r="I7979" t="inlineStr">
        <is>
          <t>Cross-reference</t>
        </is>
      </c>
      <c r="J7979" t="inlineStr">
        <is>
          <t>Optional</t>
        </is>
      </c>
      <c r="K7979" t="inlineStr">
        <is>
          <t>Primary</t>
        </is>
      </c>
      <c r="L7979" t="inlineStr"/>
      <c r="M7979" t="inlineStr">
        <is>
          <t>SourceField:Activity ID</t>
        </is>
      </c>
    </row>
    <row r="7980">
      <c r="A7980" t="inlineStr">
        <is>
          <t>Tasks</t>
        </is>
      </c>
      <c r="B7980" t="inlineStr">
        <is>
          <t>T-R-088-03</t>
        </is>
      </c>
      <c r="C7980" t="inlineStr">
        <is>
          <t>Deliverables</t>
        </is>
      </c>
      <c r="D7980" t="inlineStr">
        <is>
          <t>D-R-088</t>
        </is>
      </c>
      <c r="E7980" t="inlineStr">
        <is>
          <t>Related Deliverable ID</t>
        </is>
      </c>
      <c r="F7980">
        <f>A7980&amp;"|"&amp;B7980</f>
        <v/>
      </c>
      <c r="G7980">
        <f>C7980&amp;"|"&amp;D7980</f>
        <v/>
      </c>
      <c r="H7980" t="inlineStr">
        <is>
          <t>PRODUCES</t>
        </is>
      </c>
      <c r="I7980" t="inlineStr">
        <is>
          <t>Cross-reference</t>
        </is>
      </c>
      <c r="J7980" t="inlineStr">
        <is>
          <t>Optional</t>
        </is>
      </c>
      <c r="K7980" t="inlineStr">
        <is>
          <t>Primary</t>
        </is>
      </c>
      <c r="L7980" t="inlineStr"/>
      <c r="M7980" t="inlineStr">
        <is>
          <t>SourceField:Related Deliverable ID</t>
        </is>
      </c>
    </row>
    <row r="7981">
      <c r="A7981" t="inlineStr">
        <is>
          <t>Tasks</t>
        </is>
      </c>
      <c r="B7981" t="inlineStr">
        <is>
          <t>T-R-088-03</t>
        </is>
      </c>
      <c r="C7981" t="inlineStr">
        <is>
          <t>WPS</t>
        </is>
      </c>
      <c r="D7981" t="inlineStr">
        <is>
          <t>WPS-02</t>
        </is>
      </c>
      <c r="E7981" t="inlineStr">
        <is>
          <t>WPS ID</t>
        </is>
      </c>
      <c r="F7981">
        <f>A7981&amp;"|"&amp;B7981</f>
        <v/>
      </c>
      <c r="G7981">
        <f>C7981&amp;"|"&amp;D7981</f>
        <v/>
      </c>
      <c r="H7981" t="inlineStr">
        <is>
          <t>BELONGS_TO_WPS</t>
        </is>
      </c>
      <c r="I7981" t="inlineStr">
        <is>
          <t>Structural</t>
        </is>
      </c>
      <c r="J7981" t="inlineStr">
        <is>
          <t>Required</t>
        </is>
      </c>
      <c r="K7981" t="inlineStr">
        <is>
          <t>Primary</t>
        </is>
      </c>
      <c r="L7981" t="inlineStr"/>
      <c r="M7981" t="inlineStr">
        <is>
          <t>SourceField:WPS ID</t>
        </is>
      </c>
    </row>
    <row r="7982">
      <c r="A7982" t="inlineStr">
        <is>
          <t>Tasks</t>
        </is>
      </c>
      <c r="B7982" t="inlineStr">
        <is>
          <t>T-R-089-01</t>
        </is>
      </c>
      <c r="C7982" t="inlineStr">
        <is>
          <t>Acceptance</t>
        </is>
      </c>
      <c r="D7982" t="inlineStr">
        <is>
          <t>AC-R-089</t>
        </is>
      </c>
      <c r="E7982" t="inlineStr">
        <is>
          <t>Acceptance Criteria ID</t>
        </is>
      </c>
      <c r="F7982">
        <f>A7982&amp;"|"&amp;B7982</f>
        <v/>
      </c>
      <c r="G7982">
        <f>C7982&amp;"|"&amp;D7982</f>
        <v/>
      </c>
      <c r="H7982" t="inlineStr">
        <is>
          <t>ACCEPTED_BY</t>
        </is>
      </c>
      <c r="I7982" t="inlineStr">
        <is>
          <t>Structural</t>
        </is>
      </c>
      <c r="J7982" t="inlineStr">
        <is>
          <t>Required</t>
        </is>
      </c>
      <c r="K7982" t="inlineStr">
        <is>
          <t>Primary</t>
        </is>
      </c>
      <c r="L7982" t="inlineStr"/>
      <c r="M7982" t="inlineStr">
        <is>
          <t>SourceField:Acceptance Criteria ID</t>
        </is>
      </c>
    </row>
    <row r="7983">
      <c r="A7983" t="inlineStr">
        <is>
          <t>Tasks</t>
        </is>
      </c>
      <c r="B7983" t="inlineStr">
        <is>
          <t>T-R-089-01</t>
        </is>
      </c>
      <c r="C7983" t="inlineStr">
        <is>
          <t>Activities</t>
        </is>
      </c>
      <c r="D7983" t="inlineStr">
        <is>
          <t>A-R-089</t>
        </is>
      </c>
      <c r="E7983" t="inlineStr">
        <is>
          <t>Activity ID</t>
        </is>
      </c>
      <c r="F7983">
        <f>A7983&amp;"|"&amp;B7983</f>
        <v/>
      </c>
      <c r="G7983">
        <f>C7983&amp;"|"&amp;D7983</f>
        <v/>
      </c>
      <c r="H7983" t="inlineStr">
        <is>
          <t>UNDEFINED</t>
        </is>
      </c>
      <c r="I7983" t="inlineStr">
        <is>
          <t>Cross-reference</t>
        </is>
      </c>
      <c r="J7983" t="inlineStr">
        <is>
          <t>Optional</t>
        </is>
      </c>
      <c r="K7983" t="inlineStr">
        <is>
          <t>Primary</t>
        </is>
      </c>
      <c r="L7983" t="inlineStr"/>
      <c r="M7983" t="inlineStr">
        <is>
          <t>SourceField:Activity ID</t>
        </is>
      </c>
    </row>
    <row r="7984">
      <c r="A7984" t="inlineStr">
        <is>
          <t>Tasks</t>
        </is>
      </c>
      <c r="B7984" t="inlineStr">
        <is>
          <t>T-R-089-01</t>
        </is>
      </c>
      <c r="C7984" t="inlineStr">
        <is>
          <t>Deliverables</t>
        </is>
      </c>
      <c r="D7984" t="inlineStr">
        <is>
          <t>D-R-089</t>
        </is>
      </c>
      <c r="E7984" t="inlineStr">
        <is>
          <t>Related Deliverable ID</t>
        </is>
      </c>
      <c r="F7984">
        <f>A7984&amp;"|"&amp;B7984</f>
        <v/>
      </c>
      <c r="G7984">
        <f>C7984&amp;"|"&amp;D7984</f>
        <v/>
      </c>
      <c r="H7984" t="inlineStr">
        <is>
          <t>PRODUCES</t>
        </is>
      </c>
      <c r="I7984" t="inlineStr">
        <is>
          <t>Cross-reference</t>
        </is>
      </c>
      <c r="J7984" t="inlineStr">
        <is>
          <t>Optional</t>
        </is>
      </c>
      <c r="K7984" t="inlineStr">
        <is>
          <t>Primary</t>
        </is>
      </c>
      <c r="L7984" t="inlineStr"/>
      <c r="M7984" t="inlineStr">
        <is>
          <t>SourceField:Related Deliverable ID</t>
        </is>
      </c>
    </row>
    <row r="7985">
      <c r="A7985" t="inlineStr">
        <is>
          <t>Tasks</t>
        </is>
      </c>
      <c r="B7985" t="inlineStr">
        <is>
          <t>T-R-089-01</t>
        </is>
      </c>
      <c r="C7985" t="inlineStr">
        <is>
          <t>WPS</t>
        </is>
      </c>
      <c r="D7985" t="inlineStr">
        <is>
          <t>WPS-02</t>
        </is>
      </c>
      <c r="E7985" t="inlineStr">
        <is>
          <t>WPS ID</t>
        </is>
      </c>
      <c r="F7985">
        <f>A7985&amp;"|"&amp;B7985</f>
        <v/>
      </c>
      <c r="G7985">
        <f>C7985&amp;"|"&amp;D7985</f>
        <v/>
      </c>
      <c r="H7985" t="inlineStr">
        <is>
          <t>BELONGS_TO_WPS</t>
        </is>
      </c>
      <c r="I7985" t="inlineStr">
        <is>
          <t>Structural</t>
        </is>
      </c>
      <c r="J7985" t="inlineStr">
        <is>
          <t>Required</t>
        </is>
      </c>
      <c r="K7985" t="inlineStr">
        <is>
          <t>Primary</t>
        </is>
      </c>
      <c r="L7985" t="inlineStr"/>
      <c r="M7985" t="inlineStr">
        <is>
          <t>SourceField:WPS ID</t>
        </is>
      </c>
    </row>
    <row r="7986">
      <c r="A7986" t="inlineStr">
        <is>
          <t>Tasks</t>
        </is>
      </c>
      <c r="B7986" t="inlineStr">
        <is>
          <t>T-R-089-02</t>
        </is>
      </c>
      <c r="C7986" t="inlineStr">
        <is>
          <t>Acceptance</t>
        </is>
      </c>
      <c r="D7986" t="inlineStr">
        <is>
          <t>AC-R-089</t>
        </is>
      </c>
      <c r="E7986" t="inlineStr">
        <is>
          <t>Acceptance Criteria ID</t>
        </is>
      </c>
      <c r="F7986">
        <f>A7986&amp;"|"&amp;B7986</f>
        <v/>
      </c>
      <c r="G7986">
        <f>C7986&amp;"|"&amp;D7986</f>
        <v/>
      </c>
      <c r="H7986" t="inlineStr">
        <is>
          <t>ACCEPTED_BY</t>
        </is>
      </c>
      <c r="I7986" t="inlineStr">
        <is>
          <t>Structural</t>
        </is>
      </c>
      <c r="J7986" t="inlineStr">
        <is>
          <t>Required</t>
        </is>
      </c>
      <c r="K7986" t="inlineStr">
        <is>
          <t>Primary</t>
        </is>
      </c>
      <c r="L7986" t="inlineStr"/>
      <c r="M7986" t="inlineStr">
        <is>
          <t>SourceField:Acceptance Criteria ID</t>
        </is>
      </c>
    </row>
    <row r="7987">
      <c r="A7987" t="inlineStr">
        <is>
          <t>Tasks</t>
        </is>
      </c>
      <c r="B7987" t="inlineStr">
        <is>
          <t>T-R-089-02</t>
        </is>
      </c>
      <c r="C7987" t="inlineStr">
        <is>
          <t>Activities</t>
        </is>
      </c>
      <c r="D7987" t="inlineStr">
        <is>
          <t>A-R-089</t>
        </is>
      </c>
      <c r="E7987" t="inlineStr">
        <is>
          <t>Activity ID</t>
        </is>
      </c>
      <c r="F7987">
        <f>A7987&amp;"|"&amp;B7987</f>
        <v/>
      </c>
      <c r="G7987">
        <f>C7987&amp;"|"&amp;D7987</f>
        <v/>
      </c>
      <c r="H7987" t="inlineStr">
        <is>
          <t>UNDEFINED</t>
        </is>
      </c>
      <c r="I7987" t="inlineStr">
        <is>
          <t>Cross-reference</t>
        </is>
      </c>
      <c r="J7987" t="inlineStr">
        <is>
          <t>Optional</t>
        </is>
      </c>
      <c r="K7987" t="inlineStr">
        <is>
          <t>Primary</t>
        </is>
      </c>
      <c r="L7987" t="inlineStr"/>
      <c r="M7987" t="inlineStr">
        <is>
          <t>SourceField:Activity ID</t>
        </is>
      </c>
    </row>
    <row r="7988">
      <c r="A7988" t="inlineStr">
        <is>
          <t>Tasks</t>
        </is>
      </c>
      <c r="B7988" t="inlineStr">
        <is>
          <t>T-R-089-02</t>
        </is>
      </c>
      <c r="C7988" t="inlineStr">
        <is>
          <t>Deliverables</t>
        </is>
      </c>
      <c r="D7988" t="inlineStr">
        <is>
          <t>D-R-089</t>
        </is>
      </c>
      <c r="E7988" t="inlineStr">
        <is>
          <t>Related Deliverable ID</t>
        </is>
      </c>
      <c r="F7988">
        <f>A7988&amp;"|"&amp;B7988</f>
        <v/>
      </c>
      <c r="G7988">
        <f>C7988&amp;"|"&amp;D7988</f>
        <v/>
      </c>
      <c r="H7988" t="inlineStr">
        <is>
          <t>PRODUCES</t>
        </is>
      </c>
      <c r="I7988" t="inlineStr">
        <is>
          <t>Cross-reference</t>
        </is>
      </c>
      <c r="J7988" t="inlineStr">
        <is>
          <t>Optional</t>
        </is>
      </c>
      <c r="K7988" t="inlineStr">
        <is>
          <t>Primary</t>
        </is>
      </c>
      <c r="L7988" t="inlineStr"/>
      <c r="M7988" t="inlineStr">
        <is>
          <t>SourceField:Related Deliverable ID</t>
        </is>
      </c>
    </row>
    <row r="7989">
      <c r="A7989" t="inlineStr">
        <is>
          <t>Tasks</t>
        </is>
      </c>
      <c r="B7989" t="inlineStr">
        <is>
          <t>T-R-089-02</t>
        </is>
      </c>
      <c r="C7989" t="inlineStr">
        <is>
          <t>WPS</t>
        </is>
      </c>
      <c r="D7989" t="inlineStr">
        <is>
          <t>WPS-02</t>
        </is>
      </c>
      <c r="E7989" t="inlineStr">
        <is>
          <t>WPS ID</t>
        </is>
      </c>
      <c r="F7989">
        <f>A7989&amp;"|"&amp;B7989</f>
        <v/>
      </c>
      <c r="G7989">
        <f>C7989&amp;"|"&amp;D7989</f>
        <v/>
      </c>
      <c r="H7989" t="inlineStr">
        <is>
          <t>BELONGS_TO_WPS</t>
        </is>
      </c>
      <c r="I7989" t="inlineStr">
        <is>
          <t>Structural</t>
        </is>
      </c>
      <c r="J7989" t="inlineStr">
        <is>
          <t>Required</t>
        </is>
      </c>
      <c r="K7989" t="inlineStr">
        <is>
          <t>Primary</t>
        </is>
      </c>
      <c r="L7989" t="inlineStr"/>
      <c r="M7989" t="inlineStr">
        <is>
          <t>SourceField:WPS ID</t>
        </is>
      </c>
    </row>
    <row r="7990">
      <c r="A7990" t="inlineStr">
        <is>
          <t>Tasks</t>
        </is>
      </c>
      <c r="B7990" t="inlineStr">
        <is>
          <t>T-R-089-03</t>
        </is>
      </c>
      <c r="C7990" t="inlineStr">
        <is>
          <t>Acceptance</t>
        </is>
      </c>
      <c r="D7990" t="inlineStr">
        <is>
          <t>AC-R-089</t>
        </is>
      </c>
      <c r="E7990" t="inlineStr">
        <is>
          <t>Acceptance Criteria ID</t>
        </is>
      </c>
      <c r="F7990">
        <f>A7990&amp;"|"&amp;B7990</f>
        <v/>
      </c>
      <c r="G7990">
        <f>C7990&amp;"|"&amp;D7990</f>
        <v/>
      </c>
      <c r="H7990" t="inlineStr">
        <is>
          <t>ACCEPTED_BY</t>
        </is>
      </c>
      <c r="I7990" t="inlineStr">
        <is>
          <t>Structural</t>
        </is>
      </c>
      <c r="J7990" t="inlineStr">
        <is>
          <t>Required</t>
        </is>
      </c>
      <c r="K7990" t="inlineStr">
        <is>
          <t>Primary</t>
        </is>
      </c>
      <c r="L7990" t="inlineStr"/>
      <c r="M7990" t="inlineStr">
        <is>
          <t>SourceField:Acceptance Criteria ID</t>
        </is>
      </c>
    </row>
    <row r="7991">
      <c r="A7991" t="inlineStr">
        <is>
          <t>Tasks</t>
        </is>
      </c>
      <c r="B7991" t="inlineStr">
        <is>
          <t>T-R-089-03</t>
        </is>
      </c>
      <c r="C7991" t="inlineStr">
        <is>
          <t>Activities</t>
        </is>
      </c>
      <c r="D7991" t="inlineStr">
        <is>
          <t>A-R-089</t>
        </is>
      </c>
      <c r="E7991" t="inlineStr">
        <is>
          <t>Activity ID</t>
        </is>
      </c>
      <c r="F7991">
        <f>A7991&amp;"|"&amp;B7991</f>
        <v/>
      </c>
      <c r="G7991">
        <f>C7991&amp;"|"&amp;D7991</f>
        <v/>
      </c>
      <c r="H7991" t="inlineStr">
        <is>
          <t>UNDEFINED</t>
        </is>
      </c>
      <c r="I7991" t="inlineStr">
        <is>
          <t>Cross-reference</t>
        </is>
      </c>
      <c r="J7991" t="inlineStr">
        <is>
          <t>Optional</t>
        </is>
      </c>
      <c r="K7991" t="inlineStr">
        <is>
          <t>Primary</t>
        </is>
      </c>
      <c r="L7991" t="inlineStr"/>
      <c r="M7991" t="inlineStr">
        <is>
          <t>SourceField:Activity ID</t>
        </is>
      </c>
    </row>
    <row r="7992">
      <c r="A7992" t="inlineStr">
        <is>
          <t>Tasks</t>
        </is>
      </c>
      <c r="B7992" t="inlineStr">
        <is>
          <t>T-R-089-03</t>
        </is>
      </c>
      <c r="C7992" t="inlineStr">
        <is>
          <t>Deliverables</t>
        </is>
      </c>
      <c r="D7992" t="inlineStr">
        <is>
          <t>D-R-089</t>
        </is>
      </c>
      <c r="E7992" t="inlineStr">
        <is>
          <t>Related Deliverable ID</t>
        </is>
      </c>
      <c r="F7992">
        <f>A7992&amp;"|"&amp;B7992</f>
        <v/>
      </c>
      <c r="G7992">
        <f>C7992&amp;"|"&amp;D7992</f>
        <v/>
      </c>
      <c r="H7992" t="inlineStr">
        <is>
          <t>PRODUCES</t>
        </is>
      </c>
      <c r="I7992" t="inlineStr">
        <is>
          <t>Cross-reference</t>
        </is>
      </c>
      <c r="J7992" t="inlineStr">
        <is>
          <t>Optional</t>
        </is>
      </c>
      <c r="K7992" t="inlineStr">
        <is>
          <t>Primary</t>
        </is>
      </c>
      <c r="L7992" t="inlineStr"/>
      <c r="M7992" t="inlineStr">
        <is>
          <t>SourceField:Related Deliverable ID</t>
        </is>
      </c>
    </row>
    <row r="7993">
      <c r="A7993" t="inlineStr">
        <is>
          <t>Tasks</t>
        </is>
      </c>
      <c r="B7993" t="inlineStr">
        <is>
          <t>T-R-089-03</t>
        </is>
      </c>
      <c r="C7993" t="inlineStr">
        <is>
          <t>WPS</t>
        </is>
      </c>
      <c r="D7993" t="inlineStr">
        <is>
          <t>WPS-02</t>
        </is>
      </c>
      <c r="E7993" t="inlineStr">
        <is>
          <t>WPS ID</t>
        </is>
      </c>
      <c r="F7993">
        <f>A7993&amp;"|"&amp;B7993</f>
        <v/>
      </c>
      <c r="G7993">
        <f>C7993&amp;"|"&amp;D7993</f>
        <v/>
      </c>
      <c r="H7993" t="inlineStr">
        <is>
          <t>BELONGS_TO_WPS</t>
        </is>
      </c>
      <c r="I7993" t="inlineStr">
        <is>
          <t>Structural</t>
        </is>
      </c>
      <c r="J7993" t="inlineStr">
        <is>
          <t>Required</t>
        </is>
      </c>
      <c r="K7993" t="inlineStr">
        <is>
          <t>Primary</t>
        </is>
      </c>
      <c r="L7993" t="inlineStr"/>
      <c r="M7993" t="inlineStr">
        <is>
          <t>SourceField:WPS ID</t>
        </is>
      </c>
    </row>
    <row r="7994">
      <c r="A7994" t="inlineStr">
        <is>
          <t>Tasks</t>
        </is>
      </c>
      <c r="B7994" t="inlineStr">
        <is>
          <t>T-S-17-01-01</t>
        </is>
      </c>
      <c r="C7994" t="inlineStr">
        <is>
          <t>Acceptance</t>
        </is>
      </c>
      <c r="D7994" t="inlineStr">
        <is>
          <t>AC-S-17-01</t>
        </is>
      </c>
      <c r="E7994" t="inlineStr">
        <is>
          <t>Acceptance Criteria ID</t>
        </is>
      </c>
      <c r="F7994">
        <f>A7994&amp;"|"&amp;B7994</f>
        <v/>
      </c>
      <c r="G7994">
        <f>C7994&amp;"|"&amp;D7994</f>
        <v/>
      </c>
      <c r="H7994" t="inlineStr">
        <is>
          <t>ACCEPTED_BY</t>
        </is>
      </c>
      <c r="I7994" t="inlineStr">
        <is>
          <t>Structural</t>
        </is>
      </c>
      <c r="J7994" t="inlineStr">
        <is>
          <t>Required</t>
        </is>
      </c>
      <c r="K7994" t="inlineStr">
        <is>
          <t>Primary</t>
        </is>
      </c>
      <c r="L7994" t="inlineStr"/>
      <c r="M7994" t="inlineStr">
        <is>
          <t>SourceField:Acceptance Criteria ID</t>
        </is>
      </c>
    </row>
    <row r="7995">
      <c r="A7995" t="inlineStr">
        <is>
          <t>Tasks</t>
        </is>
      </c>
      <c r="B7995" t="inlineStr">
        <is>
          <t>T-S-17-01-01</t>
        </is>
      </c>
      <c r="C7995" t="inlineStr">
        <is>
          <t>Activities</t>
        </is>
      </c>
      <c r="D7995" t="inlineStr">
        <is>
          <t>A-S-17-01</t>
        </is>
      </c>
      <c r="E7995" t="inlineStr">
        <is>
          <t>Activity ID</t>
        </is>
      </c>
      <c r="F7995">
        <f>A7995&amp;"|"&amp;B7995</f>
        <v/>
      </c>
      <c r="G7995">
        <f>C7995&amp;"|"&amp;D7995</f>
        <v/>
      </c>
      <c r="H7995" t="inlineStr">
        <is>
          <t>UNDEFINED</t>
        </is>
      </c>
      <c r="I7995" t="inlineStr">
        <is>
          <t>Cross-reference</t>
        </is>
      </c>
      <c r="J7995" t="inlineStr">
        <is>
          <t>Optional</t>
        </is>
      </c>
      <c r="K7995" t="inlineStr">
        <is>
          <t>Primary</t>
        </is>
      </c>
      <c r="L7995" t="inlineStr"/>
      <c r="M7995" t="inlineStr">
        <is>
          <t>SourceField:Activity ID</t>
        </is>
      </c>
    </row>
    <row r="7996">
      <c r="A7996" t="inlineStr">
        <is>
          <t>Tasks</t>
        </is>
      </c>
      <c r="B7996" t="inlineStr">
        <is>
          <t>T-S-17-01-01</t>
        </is>
      </c>
      <c r="C7996" t="inlineStr">
        <is>
          <t>Deliverables</t>
        </is>
      </c>
      <c r="D7996" t="inlineStr">
        <is>
          <t>D-S-17-01</t>
        </is>
      </c>
      <c r="E7996" t="inlineStr">
        <is>
          <t>Related Deliverable ID</t>
        </is>
      </c>
      <c r="F7996">
        <f>A7996&amp;"|"&amp;B7996</f>
        <v/>
      </c>
      <c r="G7996">
        <f>C7996&amp;"|"&amp;D7996</f>
        <v/>
      </c>
      <c r="H7996" t="inlineStr">
        <is>
          <t>PRODUCES</t>
        </is>
      </c>
      <c r="I7996" t="inlineStr">
        <is>
          <t>Cross-reference</t>
        </is>
      </c>
      <c r="J7996" t="inlineStr">
        <is>
          <t>Optional</t>
        </is>
      </c>
      <c r="K7996" t="inlineStr">
        <is>
          <t>Primary</t>
        </is>
      </c>
      <c r="L7996" t="inlineStr"/>
      <c r="M7996" t="inlineStr">
        <is>
          <t>SourceField:Related Deliverable ID</t>
        </is>
      </c>
    </row>
    <row r="7997">
      <c r="A7997" t="inlineStr">
        <is>
          <t>Tasks</t>
        </is>
      </c>
      <c r="B7997" t="inlineStr">
        <is>
          <t>T-S-17-01-01</t>
        </is>
      </c>
      <c r="C7997" t="inlineStr">
        <is>
          <t>Gaps</t>
        </is>
      </c>
      <c r="D7997" t="inlineStr">
        <is>
          <t>G-S-17-01</t>
        </is>
      </c>
      <c r="E7997" t="inlineStr">
        <is>
          <t>Related Gap ID</t>
        </is>
      </c>
      <c r="F7997">
        <f>A7997&amp;"|"&amp;B7997</f>
        <v/>
      </c>
      <c r="G7997">
        <f>C7997&amp;"|"&amp;D7997</f>
        <v/>
      </c>
      <c r="H7997" t="inlineStr">
        <is>
          <t>UNDEFINED</t>
        </is>
      </c>
      <c r="I7997" t="inlineStr">
        <is>
          <t>Cross-reference</t>
        </is>
      </c>
      <c r="J7997" t="inlineStr">
        <is>
          <t>Optional</t>
        </is>
      </c>
      <c r="K7997" t="inlineStr">
        <is>
          <t>Primary</t>
        </is>
      </c>
      <c r="L7997" t="inlineStr"/>
      <c r="M7997" t="inlineStr">
        <is>
          <t>SourceField:Related Gap ID</t>
        </is>
      </c>
    </row>
    <row r="7998">
      <c r="A7998" t="inlineStr">
        <is>
          <t>Tasks</t>
        </is>
      </c>
      <c r="B7998" t="inlineStr">
        <is>
          <t>T-S-17-01-01</t>
        </is>
      </c>
      <c r="C7998" t="inlineStr">
        <is>
          <t>WPS</t>
        </is>
      </c>
      <c r="D7998" t="inlineStr">
        <is>
          <t>WPS-17</t>
        </is>
      </c>
      <c r="E7998" t="inlineStr">
        <is>
          <t>WPS ID</t>
        </is>
      </c>
      <c r="F7998">
        <f>A7998&amp;"|"&amp;B7998</f>
        <v/>
      </c>
      <c r="G7998">
        <f>C7998&amp;"|"&amp;D7998</f>
        <v/>
      </c>
      <c r="H7998" t="inlineStr">
        <is>
          <t>BELONGS_TO_WPS</t>
        </is>
      </c>
      <c r="I7998" t="inlineStr">
        <is>
          <t>Structural</t>
        </is>
      </c>
      <c r="J7998" t="inlineStr">
        <is>
          <t>Required</t>
        </is>
      </c>
      <c r="K7998" t="inlineStr">
        <is>
          <t>Primary</t>
        </is>
      </c>
      <c r="L7998" t="inlineStr"/>
      <c r="M7998" t="inlineStr">
        <is>
          <t>SourceField:WPS ID</t>
        </is>
      </c>
    </row>
    <row r="7999">
      <c r="A7999" t="inlineStr">
        <is>
          <t>Tasks</t>
        </is>
      </c>
      <c r="B7999" t="inlineStr">
        <is>
          <t>T-S-17-01-02</t>
        </is>
      </c>
      <c r="C7999" t="inlineStr">
        <is>
          <t>Acceptance</t>
        </is>
      </c>
      <c r="D7999" t="inlineStr">
        <is>
          <t>AC-S-17-01</t>
        </is>
      </c>
      <c r="E7999" t="inlineStr">
        <is>
          <t>Acceptance Criteria ID</t>
        </is>
      </c>
      <c r="F7999">
        <f>A7999&amp;"|"&amp;B7999</f>
        <v/>
      </c>
      <c r="G7999">
        <f>C7999&amp;"|"&amp;D7999</f>
        <v/>
      </c>
      <c r="H7999" t="inlineStr">
        <is>
          <t>ACCEPTED_BY</t>
        </is>
      </c>
      <c r="I7999" t="inlineStr">
        <is>
          <t>Structural</t>
        </is>
      </c>
      <c r="J7999" t="inlineStr">
        <is>
          <t>Required</t>
        </is>
      </c>
      <c r="K7999" t="inlineStr">
        <is>
          <t>Primary</t>
        </is>
      </c>
      <c r="L7999" t="inlineStr"/>
      <c r="M7999" t="inlineStr">
        <is>
          <t>SourceField:Acceptance Criteria ID</t>
        </is>
      </c>
    </row>
    <row r="8000">
      <c r="A8000" t="inlineStr">
        <is>
          <t>Tasks</t>
        </is>
      </c>
      <c r="B8000" t="inlineStr">
        <is>
          <t>T-S-17-01-02</t>
        </is>
      </c>
      <c r="C8000" t="inlineStr">
        <is>
          <t>Activities</t>
        </is>
      </c>
      <c r="D8000" t="inlineStr">
        <is>
          <t>A-S-17-01</t>
        </is>
      </c>
      <c r="E8000" t="inlineStr">
        <is>
          <t>Activity ID</t>
        </is>
      </c>
      <c r="F8000">
        <f>A8000&amp;"|"&amp;B8000</f>
        <v/>
      </c>
      <c r="G8000">
        <f>C8000&amp;"|"&amp;D8000</f>
        <v/>
      </c>
      <c r="H8000" t="inlineStr">
        <is>
          <t>UNDEFINED</t>
        </is>
      </c>
      <c r="I8000" t="inlineStr">
        <is>
          <t>Cross-reference</t>
        </is>
      </c>
      <c r="J8000" t="inlineStr">
        <is>
          <t>Optional</t>
        </is>
      </c>
      <c r="K8000" t="inlineStr">
        <is>
          <t>Primary</t>
        </is>
      </c>
      <c r="L8000" t="inlineStr"/>
      <c r="M8000" t="inlineStr">
        <is>
          <t>SourceField:Activity ID</t>
        </is>
      </c>
    </row>
    <row r="8001">
      <c r="A8001" t="inlineStr">
        <is>
          <t>Tasks</t>
        </is>
      </c>
      <c r="B8001" t="inlineStr">
        <is>
          <t>T-S-17-01-02</t>
        </is>
      </c>
      <c r="C8001" t="inlineStr">
        <is>
          <t>Deliverables</t>
        </is>
      </c>
      <c r="D8001" t="inlineStr">
        <is>
          <t>D-S-17-01</t>
        </is>
      </c>
      <c r="E8001" t="inlineStr">
        <is>
          <t>Related Deliverable ID</t>
        </is>
      </c>
      <c r="F8001">
        <f>A8001&amp;"|"&amp;B8001</f>
        <v/>
      </c>
      <c r="G8001">
        <f>C8001&amp;"|"&amp;D8001</f>
        <v/>
      </c>
      <c r="H8001" t="inlineStr">
        <is>
          <t>PRODUCES</t>
        </is>
      </c>
      <c r="I8001" t="inlineStr">
        <is>
          <t>Cross-reference</t>
        </is>
      </c>
      <c r="J8001" t="inlineStr">
        <is>
          <t>Optional</t>
        </is>
      </c>
      <c r="K8001" t="inlineStr">
        <is>
          <t>Primary</t>
        </is>
      </c>
      <c r="L8001" t="inlineStr"/>
      <c r="M8001" t="inlineStr">
        <is>
          <t>SourceField:Related Deliverable ID</t>
        </is>
      </c>
    </row>
    <row r="8002">
      <c r="A8002" t="inlineStr">
        <is>
          <t>Tasks</t>
        </is>
      </c>
      <c r="B8002" t="inlineStr">
        <is>
          <t>T-S-17-01-02</t>
        </is>
      </c>
      <c r="C8002" t="inlineStr">
        <is>
          <t>Gaps</t>
        </is>
      </c>
      <c r="D8002" t="inlineStr">
        <is>
          <t>G-S-17-01</t>
        </is>
      </c>
      <c r="E8002" t="inlineStr">
        <is>
          <t>Related Gap ID</t>
        </is>
      </c>
      <c r="F8002">
        <f>A8002&amp;"|"&amp;B8002</f>
        <v/>
      </c>
      <c r="G8002">
        <f>C8002&amp;"|"&amp;D8002</f>
        <v/>
      </c>
      <c r="H8002" t="inlineStr">
        <is>
          <t>UNDEFINED</t>
        </is>
      </c>
      <c r="I8002" t="inlineStr">
        <is>
          <t>Cross-reference</t>
        </is>
      </c>
      <c r="J8002" t="inlineStr">
        <is>
          <t>Optional</t>
        </is>
      </c>
      <c r="K8002" t="inlineStr">
        <is>
          <t>Primary</t>
        </is>
      </c>
      <c r="L8002" t="inlineStr"/>
      <c r="M8002" t="inlineStr">
        <is>
          <t>SourceField:Related Gap ID</t>
        </is>
      </c>
    </row>
    <row r="8003">
      <c r="A8003" t="inlineStr">
        <is>
          <t>Tasks</t>
        </is>
      </c>
      <c r="B8003" t="inlineStr">
        <is>
          <t>T-S-17-01-02</t>
        </is>
      </c>
      <c r="C8003" t="inlineStr">
        <is>
          <t>WPS</t>
        </is>
      </c>
      <c r="D8003" t="inlineStr">
        <is>
          <t>WPS-17</t>
        </is>
      </c>
      <c r="E8003" t="inlineStr">
        <is>
          <t>WPS ID</t>
        </is>
      </c>
      <c r="F8003">
        <f>A8003&amp;"|"&amp;B8003</f>
        <v/>
      </c>
      <c r="G8003">
        <f>C8003&amp;"|"&amp;D8003</f>
        <v/>
      </c>
      <c r="H8003" t="inlineStr">
        <is>
          <t>BELONGS_TO_WPS</t>
        </is>
      </c>
      <c r="I8003" t="inlineStr">
        <is>
          <t>Structural</t>
        </is>
      </c>
      <c r="J8003" t="inlineStr">
        <is>
          <t>Required</t>
        </is>
      </c>
      <c r="K8003" t="inlineStr">
        <is>
          <t>Primary</t>
        </is>
      </c>
      <c r="L8003" t="inlineStr"/>
      <c r="M8003" t="inlineStr">
        <is>
          <t>SourceField:WPS ID</t>
        </is>
      </c>
    </row>
    <row r="8004">
      <c r="A8004" t="inlineStr">
        <is>
          <t>Tasks</t>
        </is>
      </c>
      <c r="B8004" t="inlineStr">
        <is>
          <t>T-S-17-02-01</t>
        </is>
      </c>
      <c r="C8004" t="inlineStr">
        <is>
          <t>Acceptance</t>
        </is>
      </c>
      <c r="D8004" t="inlineStr">
        <is>
          <t>AC-S-17-02</t>
        </is>
      </c>
      <c r="E8004" t="inlineStr">
        <is>
          <t>Acceptance Criteria ID</t>
        </is>
      </c>
      <c r="F8004">
        <f>A8004&amp;"|"&amp;B8004</f>
        <v/>
      </c>
      <c r="G8004">
        <f>C8004&amp;"|"&amp;D8004</f>
        <v/>
      </c>
      <c r="H8004" t="inlineStr">
        <is>
          <t>ACCEPTED_BY</t>
        </is>
      </c>
      <c r="I8004" t="inlineStr">
        <is>
          <t>Structural</t>
        </is>
      </c>
      <c r="J8004" t="inlineStr">
        <is>
          <t>Required</t>
        </is>
      </c>
      <c r="K8004" t="inlineStr">
        <is>
          <t>Primary</t>
        </is>
      </c>
      <c r="L8004" t="inlineStr"/>
      <c r="M8004" t="inlineStr">
        <is>
          <t>SourceField:Acceptance Criteria ID</t>
        </is>
      </c>
    </row>
    <row r="8005">
      <c r="A8005" t="inlineStr">
        <is>
          <t>Tasks</t>
        </is>
      </c>
      <c r="B8005" t="inlineStr">
        <is>
          <t>T-S-17-02-01</t>
        </is>
      </c>
      <c r="C8005" t="inlineStr">
        <is>
          <t>Activities</t>
        </is>
      </c>
      <c r="D8005" t="inlineStr">
        <is>
          <t>A-S-17-02</t>
        </is>
      </c>
      <c r="E8005" t="inlineStr">
        <is>
          <t>Activity ID</t>
        </is>
      </c>
      <c r="F8005">
        <f>A8005&amp;"|"&amp;B8005</f>
        <v/>
      </c>
      <c r="G8005">
        <f>C8005&amp;"|"&amp;D8005</f>
        <v/>
      </c>
      <c r="H8005" t="inlineStr">
        <is>
          <t>UNDEFINED</t>
        </is>
      </c>
      <c r="I8005" t="inlineStr">
        <is>
          <t>Cross-reference</t>
        </is>
      </c>
      <c r="J8005" t="inlineStr">
        <is>
          <t>Optional</t>
        </is>
      </c>
      <c r="K8005" t="inlineStr">
        <is>
          <t>Primary</t>
        </is>
      </c>
      <c r="L8005" t="inlineStr"/>
      <c r="M8005" t="inlineStr">
        <is>
          <t>SourceField:Activity ID</t>
        </is>
      </c>
    </row>
    <row r="8006">
      <c r="A8006" t="inlineStr">
        <is>
          <t>Tasks</t>
        </is>
      </c>
      <c r="B8006" t="inlineStr">
        <is>
          <t>T-S-17-02-01</t>
        </is>
      </c>
      <c r="C8006" t="inlineStr">
        <is>
          <t>Deliverables</t>
        </is>
      </c>
      <c r="D8006" t="inlineStr">
        <is>
          <t>D-S-17-02</t>
        </is>
      </c>
      <c r="E8006" t="inlineStr">
        <is>
          <t>Related Deliverable ID</t>
        </is>
      </c>
      <c r="F8006">
        <f>A8006&amp;"|"&amp;B8006</f>
        <v/>
      </c>
      <c r="G8006">
        <f>C8006&amp;"|"&amp;D8006</f>
        <v/>
      </c>
      <c r="H8006" t="inlineStr">
        <is>
          <t>PRODUCES</t>
        </is>
      </c>
      <c r="I8006" t="inlineStr">
        <is>
          <t>Cross-reference</t>
        </is>
      </c>
      <c r="J8006" t="inlineStr">
        <is>
          <t>Optional</t>
        </is>
      </c>
      <c r="K8006" t="inlineStr">
        <is>
          <t>Primary</t>
        </is>
      </c>
      <c r="L8006" t="inlineStr"/>
      <c r="M8006" t="inlineStr">
        <is>
          <t>SourceField:Related Deliverable ID</t>
        </is>
      </c>
    </row>
    <row r="8007">
      <c r="A8007" t="inlineStr">
        <is>
          <t>Tasks</t>
        </is>
      </c>
      <c r="B8007" t="inlineStr">
        <is>
          <t>T-S-17-02-01</t>
        </is>
      </c>
      <c r="C8007" t="inlineStr">
        <is>
          <t>Gaps</t>
        </is>
      </c>
      <c r="D8007" t="inlineStr">
        <is>
          <t>G-S-17-02</t>
        </is>
      </c>
      <c r="E8007" t="inlineStr">
        <is>
          <t>Related Gap ID</t>
        </is>
      </c>
      <c r="F8007">
        <f>A8007&amp;"|"&amp;B8007</f>
        <v/>
      </c>
      <c r="G8007">
        <f>C8007&amp;"|"&amp;D8007</f>
        <v/>
      </c>
      <c r="H8007" t="inlineStr">
        <is>
          <t>UNDEFINED</t>
        </is>
      </c>
      <c r="I8007" t="inlineStr">
        <is>
          <t>Cross-reference</t>
        </is>
      </c>
      <c r="J8007" t="inlineStr">
        <is>
          <t>Optional</t>
        </is>
      </c>
      <c r="K8007" t="inlineStr">
        <is>
          <t>Primary</t>
        </is>
      </c>
      <c r="L8007" t="inlineStr"/>
      <c r="M8007" t="inlineStr">
        <is>
          <t>SourceField:Related Gap ID</t>
        </is>
      </c>
    </row>
    <row r="8008">
      <c r="A8008" t="inlineStr">
        <is>
          <t>Tasks</t>
        </is>
      </c>
      <c r="B8008" t="inlineStr">
        <is>
          <t>T-S-17-02-01</t>
        </is>
      </c>
      <c r="C8008" t="inlineStr">
        <is>
          <t>WPS</t>
        </is>
      </c>
      <c r="D8008" t="inlineStr">
        <is>
          <t>WPS-17</t>
        </is>
      </c>
      <c r="E8008" t="inlineStr">
        <is>
          <t>WPS ID</t>
        </is>
      </c>
      <c r="F8008">
        <f>A8008&amp;"|"&amp;B8008</f>
        <v/>
      </c>
      <c r="G8008">
        <f>C8008&amp;"|"&amp;D8008</f>
        <v/>
      </c>
      <c r="H8008" t="inlineStr">
        <is>
          <t>BELONGS_TO_WPS</t>
        </is>
      </c>
      <c r="I8008" t="inlineStr">
        <is>
          <t>Structural</t>
        </is>
      </c>
      <c r="J8008" t="inlineStr">
        <is>
          <t>Required</t>
        </is>
      </c>
      <c r="K8008" t="inlineStr">
        <is>
          <t>Primary</t>
        </is>
      </c>
      <c r="L8008" t="inlineStr"/>
      <c r="M8008" t="inlineStr">
        <is>
          <t>SourceField:WPS ID</t>
        </is>
      </c>
    </row>
    <row r="8009">
      <c r="A8009" t="inlineStr">
        <is>
          <t>Tasks</t>
        </is>
      </c>
      <c r="B8009" t="inlineStr">
        <is>
          <t>T-S-17-02-02</t>
        </is>
      </c>
      <c r="C8009" t="inlineStr">
        <is>
          <t>Acceptance</t>
        </is>
      </c>
      <c r="D8009" t="inlineStr">
        <is>
          <t>AC-S-17-02</t>
        </is>
      </c>
      <c r="E8009" t="inlineStr">
        <is>
          <t>Acceptance Criteria ID</t>
        </is>
      </c>
      <c r="F8009">
        <f>A8009&amp;"|"&amp;B8009</f>
        <v/>
      </c>
      <c r="G8009">
        <f>C8009&amp;"|"&amp;D8009</f>
        <v/>
      </c>
      <c r="H8009" t="inlineStr">
        <is>
          <t>ACCEPTED_BY</t>
        </is>
      </c>
      <c r="I8009" t="inlineStr">
        <is>
          <t>Structural</t>
        </is>
      </c>
      <c r="J8009" t="inlineStr">
        <is>
          <t>Required</t>
        </is>
      </c>
      <c r="K8009" t="inlineStr">
        <is>
          <t>Primary</t>
        </is>
      </c>
      <c r="L8009" t="inlineStr"/>
      <c r="M8009" t="inlineStr">
        <is>
          <t>SourceField:Acceptance Criteria ID</t>
        </is>
      </c>
    </row>
    <row r="8010">
      <c r="A8010" t="inlineStr">
        <is>
          <t>Tasks</t>
        </is>
      </c>
      <c r="B8010" t="inlineStr">
        <is>
          <t>T-S-17-02-02</t>
        </is>
      </c>
      <c r="C8010" t="inlineStr">
        <is>
          <t>Activities</t>
        </is>
      </c>
      <c r="D8010" t="inlineStr">
        <is>
          <t>A-S-17-02</t>
        </is>
      </c>
      <c r="E8010" t="inlineStr">
        <is>
          <t>Activity ID</t>
        </is>
      </c>
      <c r="F8010">
        <f>A8010&amp;"|"&amp;B8010</f>
        <v/>
      </c>
      <c r="G8010">
        <f>C8010&amp;"|"&amp;D8010</f>
        <v/>
      </c>
      <c r="H8010" t="inlineStr">
        <is>
          <t>UNDEFINED</t>
        </is>
      </c>
      <c r="I8010" t="inlineStr">
        <is>
          <t>Cross-reference</t>
        </is>
      </c>
      <c r="J8010" t="inlineStr">
        <is>
          <t>Optional</t>
        </is>
      </c>
      <c r="K8010" t="inlineStr">
        <is>
          <t>Primary</t>
        </is>
      </c>
      <c r="L8010" t="inlineStr"/>
      <c r="M8010" t="inlineStr">
        <is>
          <t>SourceField:Activity ID</t>
        </is>
      </c>
    </row>
    <row r="8011">
      <c r="A8011" t="inlineStr">
        <is>
          <t>Tasks</t>
        </is>
      </c>
      <c r="B8011" t="inlineStr">
        <is>
          <t>T-S-17-02-02</t>
        </is>
      </c>
      <c r="C8011" t="inlineStr">
        <is>
          <t>Deliverables</t>
        </is>
      </c>
      <c r="D8011" t="inlineStr">
        <is>
          <t>D-S-17-02</t>
        </is>
      </c>
      <c r="E8011" t="inlineStr">
        <is>
          <t>Related Deliverable ID</t>
        </is>
      </c>
      <c r="F8011">
        <f>A8011&amp;"|"&amp;B8011</f>
        <v/>
      </c>
      <c r="G8011">
        <f>C8011&amp;"|"&amp;D8011</f>
        <v/>
      </c>
      <c r="H8011" t="inlineStr">
        <is>
          <t>PRODUCES</t>
        </is>
      </c>
      <c r="I8011" t="inlineStr">
        <is>
          <t>Cross-reference</t>
        </is>
      </c>
      <c r="J8011" t="inlineStr">
        <is>
          <t>Optional</t>
        </is>
      </c>
      <c r="K8011" t="inlineStr">
        <is>
          <t>Primary</t>
        </is>
      </c>
      <c r="L8011" t="inlineStr"/>
      <c r="M8011" t="inlineStr">
        <is>
          <t>SourceField:Related Deliverable ID</t>
        </is>
      </c>
    </row>
    <row r="8012">
      <c r="A8012" t="inlineStr">
        <is>
          <t>Tasks</t>
        </is>
      </c>
      <c r="B8012" t="inlineStr">
        <is>
          <t>T-S-17-02-02</t>
        </is>
      </c>
      <c r="C8012" t="inlineStr">
        <is>
          <t>Gaps</t>
        </is>
      </c>
      <c r="D8012" t="inlineStr">
        <is>
          <t>G-S-17-02</t>
        </is>
      </c>
      <c r="E8012" t="inlineStr">
        <is>
          <t>Related Gap ID</t>
        </is>
      </c>
      <c r="F8012">
        <f>A8012&amp;"|"&amp;B8012</f>
        <v/>
      </c>
      <c r="G8012">
        <f>C8012&amp;"|"&amp;D8012</f>
        <v/>
      </c>
      <c r="H8012" t="inlineStr">
        <is>
          <t>UNDEFINED</t>
        </is>
      </c>
      <c r="I8012" t="inlineStr">
        <is>
          <t>Cross-reference</t>
        </is>
      </c>
      <c r="J8012" t="inlineStr">
        <is>
          <t>Optional</t>
        </is>
      </c>
      <c r="K8012" t="inlineStr">
        <is>
          <t>Primary</t>
        </is>
      </c>
      <c r="L8012" t="inlineStr"/>
      <c r="M8012" t="inlineStr">
        <is>
          <t>SourceField:Related Gap ID</t>
        </is>
      </c>
    </row>
    <row r="8013">
      <c r="A8013" t="inlineStr">
        <is>
          <t>Tasks</t>
        </is>
      </c>
      <c r="B8013" t="inlineStr">
        <is>
          <t>T-S-17-02-02</t>
        </is>
      </c>
      <c r="C8013" t="inlineStr">
        <is>
          <t>WPS</t>
        </is>
      </c>
      <c r="D8013" t="inlineStr">
        <is>
          <t>WPS-17</t>
        </is>
      </c>
      <c r="E8013" t="inlineStr">
        <is>
          <t>WPS ID</t>
        </is>
      </c>
      <c r="F8013">
        <f>A8013&amp;"|"&amp;B8013</f>
        <v/>
      </c>
      <c r="G8013">
        <f>C8013&amp;"|"&amp;D8013</f>
        <v/>
      </c>
      <c r="H8013" t="inlineStr">
        <is>
          <t>BELONGS_TO_WPS</t>
        </is>
      </c>
      <c r="I8013" t="inlineStr">
        <is>
          <t>Structural</t>
        </is>
      </c>
      <c r="J8013" t="inlineStr">
        <is>
          <t>Required</t>
        </is>
      </c>
      <c r="K8013" t="inlineStr">
        <is>
          <t>Primary</t>
        </is>
      </c>
      <c r="L8013" t="inlineStr"/>
      <c r="M8013" t="inlineStr">
        <is>
          <t>SourceField:WPS ID</t>
        </is>
      </c>
    </row>
    <row r="8014">
      <c r="A8014" t="inlineStr">
        <is>
          <t>Tasks</t>
        </is>
      </c>
      <c r="B8014" t="inlineStr">
        <is>
          <t>T-S-17-03-01</t>
        </is>
      </c>
      <c r="C8014" t="inlineStr">
        <is>
          <t>Acceptance</t>
        </is>
      </c>
      <c r="D8014" t="inlineStr">
        <is>
          <t>AC-S-17-03</t>
        </is>
      </c>
      <c r="E8014" t="inlineStr">
        <is>
          <t>Acceptance Criteria ID</t>
        </is>
      </c>
      <c r="F8014">
        <f>A8014&amp;"|"&amp;B8014</f>
        <v/>
      </c>
      <c r="G8014">
        <f>C8014&amp;"|"&amp;D8014</f>
        <v/>
      </c>
      <c r="H8014" t="inlineStr">
        <is>
          <t>ACCEPTED_BY</t>
        </is>
      </c>
      <c r="I8014" t="inlineStr">
        <is>
          <t>Structural</t>
        </is>
      </c>
      <c r="J8014" t="inlineStr">
        <is>
          <t>Required</t>
        </is>
      </c>
      <c r="K8014" t="inlineStr">
        <is>
          <t>Primary</t>
        </is>
      </c>
      <c r="L8014" t="inlineStr"/>
      <c r="M8014" t="inlineStr">
        <is>
          <t>SourceField:Acceptance Criteria ID</t>
        </is>
      </c>
    </row>
    <row r="8015">
      <c r="A8015" t="inlineStr">
        <is>
          <t>Tasks</t>
        </is>
      </c>
      <c r="B8015" t="inlineStr">
        <is>
          <t>T-S-17-03-01</t>
        </is>
      </c>
      <c r="C8015" t="inlineStr">
        <is>
          <t>Activities</t>
        </is>
      </c>
      <c r="D8015" t="inlineStr">
        <is>
          <t>A-S-17-03</t>
        </is>
      </c>
      <c r="E8015" t="inlineStr">
        <is>
          <t>Activity ID</t>
        </is>
      </c>
      <c r="F8015">
        <f>A8015&amp;"|"&amp;B8015</f>
        <v/>
      </c>
      <c r="G8015">
        <f>C8015&amp;"|"&amp;D8015</f>
        <v/>
      </c>
      <c r="H8015" t="inlineStr">
        <is>
          <t>UNDEFINED</t>
        </is>
      </c>
      <c r="I8015" t="inlineStr">
        <is>
          <t>Cross-reference</t>
        </is>
      </c>
      <c r="J8015" t="inlineStr">
        <is>
          <t>Optional</t>
        </is>
      </c>
      <c r="K8015" t="inlineStr">
        <is>
          <t>Primary</t>
        </is>
      </c>
      <c r="L8015" t="inlineStr"/>
      <c r="M8015" t="inlineStr">
        <is>
          <t>SourceField:Activity ID</t>
        </is>
      </c>
    </row>
    <row r="8016">
      <c r="A8016" t="inlineStr">
        <is>
          <t>Tasks</t>
        </is>
      </c>
      <c r="B8016" t="inlineStr">
        <is>
          <t>T-S-17-03-01</t>
        </is>
      </c>
      <c r="C8016" t="inlineStr">
        <is>
          <t>Deliverables</t>
        </is>
      </c>
      <c r="D8016" t="inlineStr">
        <is>
          <t>D-S-17-03</t>
        </is>
      </c>
      <c r="E8016" t="inlineStr">
        <is>
          <t>Related Deliverable ID</t>
        </is>
      </c>
      <c r="F8016">
        <f>A8016&amp;"|"&amp;B8016</f>
        <v/>
      </c>
      <c r="G8016">
        <f>C8016&amp;"|"&amp;D8016</f>
        <v/>
      </c>
      <c r="H8016" t="inlineStr">
        <is>
          <t>PRODUCES</t>
        </is>
      </c>
      <c r="I8016" t="inlineStr">
        <is>
          <t>Cross-reference</t>
        </is>
      </c>
      <c r="J8016" t="inlineStr">
        <is>
          <t>Optional</t>
        </is>
      </c>
      <c r="K8016" t="inlineStr">
        <is>
          <t>Primary</t>
        </is>
      </c>
      <c r="L8016" t="inlineStr"/>
      <c r="M8016" t="inlineStr">
        <is>
          <t>SourceField:Related Deliverable ID</t>
        </is>
      </c>
    </row>
    <row r="8017">
      <c r="A8017" t="inlineStr">
        <is>
          <t>Tasks</t>
        </is>
      </c>
      <c r="B8017" t="inlineStr">
        <is>
          <t>T-S-17-03-01</t>
        </is>
      </c>
      <c r="C8017" t="inlineStr">
        <is>
          <t>Gaps</t>
        </is>
      </c>
      <c r="D8017" t="inlineStr">
        <is>
          <t>G-S-17-03</t>
        </is>
      </c>
      <c r="E8017" t="inlineStr">
        <is>
          <t>Related Gap ID</t>
        </is>
      </c>
      <c r="F8017">
        <f>A8017&amp;"|"&amp;B8017</f>
        <v/>
      </c>
      <c r="G8017">
        <f>C8017&amp;"|"&amp;D8017</f>
        <v/>
      </c>
      <c r="H8017" t="inlineStr">
        <is>
          <t>UNDEFINED</t>
        </is>
      </c>
      <c r="I8017" t="inlineStr">
        <is>
          <t>Cross-reference</t>
        </is>
      </c>
      <c r="J8017" t="inlineStr">
        <is>
          <t>Optional</t>
        </is>
      </c>
      <c r="K8017" t="inlineStr">
        <is>
          <t>Primary</t>
        </is>
      </c>
      <c r="L8017" t="inlineStr"/>
      <c r="M8017" t="inlineStr">
        <is>
          <t>SourceField:Related Gap ID</t>
        </is>
      </c>
    </row>
    <row r="8018">
      <c r="A8018" t="inlineStr">
        <is>
          <t>Tasks</t>
        </is>
      </c>
      <c r="B8018" t="inlineStr">
        <is>
          <t>T-S-17-03-01</t>
        </is>
      </c>
      <c r="C8018" t="inlineStr">
        <is>
          <t>WPS</t>
        </is>
      </c>
      <c r="D8018" t="inlineStr">
        <is>
          <t>WPS-17</t>
        </is>
      </c>
      <c r="E8018" t="inlineStr">
        <is>
          <t>WPS ID</t>
        </is>
      </c>
      <c r="F8018">
        <f>A8018&amp;"|"&amp;B8018</f>
        <v/>
      </c>
      <c r="G8018">
        <f>C8018&amp;"|"&amp;D8018</f>
        <v/>
      </c>
      <c r="H8018" t="inlineStr">
        <is>
          <t>BELONGS_TO_WPS</t>
        </is>
      </c>
      <c r="I8018" t="inlineStr">
        <is>
          <t>Structural</t>
        </is>
      </c>
      <c r="J8018" t="inlineStr">
        <is>
          <t>Required</t>
        </is>
      </c>
      <c r="K8018" t="inlineStr">
        <is>
          <t>Primary</t>
        </is>
      </c>
      <c r="L8018" t="inlineStr"/>
      <c r="M8018" t="inlineStr">
        <is>
          <t>SourceField:WPS ID</t>
        </is>
      </c>
    </row>
    <row r="8019">
      <c r="A8019" t="inlineStr">
        <is>
          <t>Tasks</t>
        </is>
      </c>
      <c r="B8019" t="inlineStr">
        <is>
          <t>T-S-17-03-02</t>
        </is>
      </c>
      <c r="C8019" t="inlineStr">
        <is>
          <t>Acceptance</t>
        </is>
      </c>
      <c r="D8019" t="inlineStr">
        <is>
          <t>AC-S-17-03</t>
        </is>
      </c>
      <c r="E8019" t="inlineStr">
        <is>
          <t>Acceptance Criteria ID</t>
        </is>
      </c>
      <c r="F8019">
        <f>A8019&amp;"|"&amp;B8019</f>
        <v/>
      </c>
      <c r="G8019">
        <f>C8019&amp;"|"&amp;D8019</f>
        <v/>
      </c>
      <c r="H8019" t="inlineStr">
        <is>
          <t>ACCEPTED_BY</t>
        </is>
      </c>
      <c r="I8019" t="inlineStr">
        <is>
          <t>Structural</t>
        </is>
      </c>
      <c r="J8019" t="inlineStr">
        <is>
          <t>Required</t>
        </is>
      </c>
      <c r="K8019" t="inlineStr">
        <is>
          <t>Primary</t>
        </is>
      </c>
      <c r="L8019" t="inlineStr"/>
      <c r="M8019" t="inlineStr">
        <is>
          <t>SourceField:Acceptance Criteria ID</t>
        </is>
      </c>
    </row>
    <row r="8020">
      <c r="A8020" t="inlineStr">
        <is>
          <t>Tasks</t>
        </is>
      </c>
      <c r="B8020" t="inlineStr">
        <is>
          <t>T-S-17-03-02</t>
        </is>
      </c>
      <c r="C8020" t="inlineStr">
        <is>
          <t>Activities</t>
        </is>
      </c>
      <c r="D8020" t="inlineStr">
        <is>
          <t>A-S-17-03</t>
        </is>
      </c>
      <c r="E8020" t="inlineStr">
        <is>
          <t>Activity ID</t>
        </is>
      </c>
      <c r="F8020">
        <f>A8020&amp;"|"&amp;B8020</f>
        <v/>
      </c>
      <c r="G8020">
        <f>C8020&amp;"|"&amp;D8020</f>
        <v/>
      </c>
      <c r="H8020" t="inlineStr">
        <is>
          <t>UNDEFINED</t>
        </is>
      </c>
      <c r="I8020" t="inlineStr">
        <is>
          <t>Cross-reference</t>
        </is>
      </c>
      <c r="J8020" t="inlineStr">
        <is>
          <t>Optional</t>
        </is>
      </c>
      <c r="K8020" t="inlineStr">
        <is>
          <t>Primary</t>
        </is>
      </c>
      <c r="L8020" t="inlineStr"/>
      <c r="M8020" t="inlineStr">
        <is>
          <t>SourceField:Activity ID</t>
        </is>
      </c>
    </row>
    <row r="8021">
      <c r="A8021" t="inlineStr">
        <is>
          <t>Tasks</t>
        </is>
      </c>
      <c r="B8021" t="inlineStr">
        <is>
          <t>T-S-17-03-02</t>
        </is>
      </c>
      <c r="C8021" t="inlineStr">
        <is>
          <t>Deliverables</t>
        </is>
      </c>
      <c r="D8021" t="inlineStr">
        <is>
          <t>D-S-17-03</t>
        </is>
      </c>
      <c r="E8021" t="inlineStr">
        <is>
          <t>Related Deliverable ID</t>
        </is>
      </c>
      <c r="F8021">
        <f>A8021&amp;"|"&amp;B8021</f>
        <v/>
      </c>
      <c r="G8021">
        <f>C8021&amp;"|"&amp;D8021</f>
        <v/>
      </c>
      <c r="H8021" t="inlineStr">
        <is>
          <t>PRODUCES</t>
        </is>
      </c>
      <c r="I8021" t="inlineStr">
        <is>
          <t>Cross-reference</t>
        </is>
      </c>
      <c r="J8021" t="inlineStr">
        <is>
          <t>Optional</t>
        </is>
      </c>
      <c r="K8021" t="inlineStr">
        <is>
          <t>Primary</t>
        </is>
      </c>
      <c r="L8021" t="inlineStr"/>
      <c r="M8021" t="inlineStr">
        <is>
          <t>SourceField:Related Deliverable ID</t>
        </is>
      </c>
    </row>
    <row r="8022">
      <c r="A8022" t="inlineStr">
        <is>
          <t>Tasks</t>
        </is>
      </c>
      <c r="B8022" t="inlineStr">
        <is>
          <t>T-S-17-03-02</t>
        </is>
      </c>
      <c r="C8022" t="inlineStr">
        <is>
          <t>Gaps</t>
        </is>
      </c>
      <c r="D8022" t="inlineStr">
        <is>
          <t>G-S-17-03</t>
        </is>
      </c>
      <c r="E8022" t="inlineStr">
        <is>
          <t>Related Gap ID</t>
        </is>
      </c>
      <c r="F8022">
        <f>A8022&amp;"|"&amp;B8022</f>
        <v/>
      </c>
      <c r="G8022">
        <f>C8022&amp;"|"&amp;D8022</f>
        <v/>
      </c>
      <c r="H8022" t="inlineStr">
        <is>
          <t>UNDEFINED</t>
        </is>
      </c>
      <c r="I8022" t="inlineStr">
        <is>
          <t>Cross-reference</t>
        </is>
      </c>
      <c r="J8022" t="inlineStr">
        <is>
          <t>Optional</t>
        </is>
      </c>
      <c r="K8022" t="inlineStr">
        <is>
          <t>Primary</t>
        </is>
      </c>
      <c r="L8022" t="inlineStr"/>
      <c r="M8022" t="inlineStr">
        <is>
          <t>SourceField:Related Gap ID</t>
        </is>
      </c>
    </row>
    <row r="8023">
      <c r="A8023" t="inlineStr">
        <is>
          <t>Tasks</t>
        </is>
      </c>
      <c r="B8023" t="inlineStr">
        <is>
          <t>T-S-17-03-02</t>
        </is>
      </c>
      <c r="C8023" t="inlineStr">
        <is>
          <t>WPS</t>
        </is>
      </c>
      <c r="D8023" t="inlineStr">
        <is>
          <t>WPS-17</t>
        </is>
      </c>
      <c r="E8023" t="inlineStr">
        <is>
          <t>WPS ID</t>
        </is>
      </c>
      <c r="F8023">
        <f>A8023&amp;"|"&amp;B8023</f>
        <v/>
      </c>
      <c r="G8023">
        <f>C8023&amp;"|"&amp;D8023</f>
        <v/>
      </c>
      <c r="H8023" t="inlineStr">
        <is>
          <t>BELONGS_TO_WPS</t>
        </is>
      </c>
      <c r="I8023" t="inlineStr">
        <is>
          <t>Structural</t>
        </is>
      </c>
      <c r="J8023" t="inlineStr">
        <is>
          <t>Required</t>
        </is>
      </c>
      <c r="K8023" t="inlineStr">
        <is>
          <t>Primary</t>
        </is>
      </c>
      <c r="L8023" t="inlineStr"/>
      <c r="M8023" t="inlineStr">
        <is>
          <t>SourceField:WPS ID</t>
        </is>
      </c>
    </row>
    <row r="8024">
      <c r="A8024" t="inlineStr">
        <is>
          <t>Tasks</t>
        </is>
      </c>
      <c r="B8024" t="inlineStr">
        <is>
          <t>T-S-17-04-01</t>
        </is>
      </c>
      <c r="C8024" t="inlineStr">
        <is>
          <t>Acceptance</t>
        </is>
      </c>
      <c r="D8024" t="inlineStr">
        <is>
          <t>AC-S-17-04</t>
        </is>
      </c>
      <c r="E8024" t="inlineStr">
        <is>
          <t>Acceptance Criteria ID</t>
        </is>
      </c>
      <c r="F8024">
        <f>A8024&amp;"|"&amp;B8024</f>
        <v/>
      </c>
      <c r="G8024">
        <f>C8024&amp;"|"&amp;D8024</f>
        <v/>
      </c>
      <c r="H8024" t="inlineStr">
        <is>
          <t>ACCEPTED_BY</t>
        </is>
      </c>
      <c r="I8024" t="inlineStr">
        <is>
          <t>Structural</t>
        </is>
      </c>
      <c r="J8024" t="inlineStr">
        <is>
          <t>Required</t>
        </is>
      </c>
      <c r="K8024" t="inlineStr">
        <is>
          <t>Primary</t>
        </is>
      </c>
      <c r="L8024" t="inlineStr"/>
      <c r="M8024" t="inlineStr">
        <is>
          <t>SourceField:Acceptance Criteria ID</t>
        </is>
      </c>
    </row>
    <row r="8025">
      <c r="A8025" t="inlineStr">
        <is>
          <t>Tasks</t>
        </is>
      </c>
      <c r="B8025" t="inlineStr">
        <is>
          <t>T-S-17-04-01</t>
        </is>
      </c>
      <c r="C8025" t="inlineStr">
        <is>
          <t>Activities</t>
        </is>
      </c>
      <c r="D8025" t="inlineStr">
        <is>
          <t>A-S-17-04</t>
        </is>
      </c>
      <c r="E8025" t="inlineStr">
        <is>
          <t>Activity ID</t>
        </is>
      </c>
      <c r="F8025">
        <f>A8025&amp;"|"&amp;B8025</f>
        <v/>
      </c>
      <c r="G8025">
        <f>C8025&amp;"|"&amp;D8025</f>
        <v/>
      </c>
      <c r="H8025" t="inlineStr">
        <is>
          <t>UNDEFINED</t>
        </is>
      </c>
      <c r="I8025" t="inlineStr">
        <is>
          <t>Cross-reference</t>
        </is>
      </c>
      <c r="J8025" t="inlineStr">
        <is>
          <t>Optional</t>
        </is>
      </c>
      <c r="K8025" t="inlineStr">
        <is>
          <t>Primary</t>
        </is>
      </c>
      <c r="L8025" t="inlineStr"/>
      <c r="M8025" t="inlineStr">
        <is>
          <t>SourceField:Activity ID</t>
        </is>
      </c>
    </row>
    <row r="8026">
      <c r="A8026" t="inlineStr">
        <is>
          <t>Tasks</t>
        </is>
      </c>
      <c r="B8026" t="inlineStr">
        <is>
          <t>T-S-17-04-01</t>
        </is>
      </c>
      <c r="C8026" t="inlineStr">
        <is>
          <t>Deliverables</t>
        </is>
      </c>
      <c r="D8026" t="inlineStr">
        <is>
          <t>D-S-17-04</t>
        </is>
      </c>
      <c r="E8026" t="inlineStr">
        <is>
          <t>Related Deliverable ID</t>
        </is>
      </c>
      <c r="F8026">
        <f>A8026&amp;"|"&amp;B8026</f>
        <v/>
      </c>
      <c r="G8026">
        <f>C8026&amp;"|"&amp;D8026</f>
        <v/>
      </c>
      <c r="H8026" t="inlineStr">
        <is>
          <t>PRODUCES</t>
        </is>
      </c>
      <c r="I8026" t="inlineStr">
        <is>
          <t>Cross-reference</t>
        </is>
      </c>
      <c r="J8026" t="inlineStr">
        <is>
          <t>Optional</t>
        </is>
      </c>
      <c r="K8026" t="inlineStr">
        <is>
          <t>Primary</t>
        </is>
      </c>
      <c r="L8026" t="inlineStr"/>
      <c r="M8026" t="inlineStr">
        <is>
          <t>SourceField:Related Deliverable ID</t>
        </is>
      </c>
    </row>
    <row r="8027">
      <c r="A8027" t="inlineStr">
        <is>
          <t>Tasks</t>
        </is>
      </c>
      <c r="B8027" t="inlineStr">
        <is>
          <t>T-S-17-04-01</t>
        </is>
      </c>
      <c r="C8027" t="inlineStr">
        <is>
          <t>Gaps</t>
        </is>
      </c>
      <c r="D8027" t="inlineStr">
        <is>
          <t>G-S-17-04</t>
        </is>
      </c>
      <c r="E8027" t="inlineStr">
        <is>
          <t>Related Gap ID</t>
        </is>
      </c>
      <c r="F8027">
        <f>A8027&amp;"|"&amp;B8027</f>
        <v/>
      </c>
      <c r="G8027">
        <f>C8027&amp;"|"&amp;D8027</f>
        <v/>
      </c>
      <c r="H8027" t="inlineStr">
        <is>
          <t>UNDEFINED</t>
        </is>
      </c>
      <c r="I8027" t="inlineStr">
        <is>
          <t>Cross-reference</t>
        </is>
      </c>
      <c r="J8027" t="inlineStr">
        <is>
          <t>Optional</t>
        </is>
      </c>
      <c r="K8027" t="inlineStr">
        <is>
          <t>Primary</t>
        </is>
      </c>
      <c r="L8027" t="inlineStr"/>
      <c r="M8027" t="inlineStr">
        <is>
          <t>SourceField:Related Gap ID</t>
        </is>
      </c>
    </row>
    <row r="8028">
      <c r="A8028" t="inlineStr">
        <is>
          <t>Tasks</t>
        </is>
      </c>
      <c r="B8028" t="inlineStr">
        <is>
          <t>T-S-17-04-01</t>
        </is>
      </c>
      <c r="C8028" t="inlineStr">
        <is>
          <t>WPS</t>
        </is>
      </c>
      <c r="D8028" t="inlineStr">
        <is>
          <t>WPS-17</t>
        </is>
      </c>
      <c r="E8028" t="inlineStr">
        <is>
          <t>WPS ID</t>
        </is>
      </c>
      <c r="F8028">
        <f>A8028&amp;"|"&amp;B8028</f>
        <v/>
      </c>
      <c r="G8028">
        <f>C8028&amp;"|"&amp;D8028</f>
        <v/>
      </c>
      <c r="H8028" t="inlineStr">
        <is>
          <t>BELONGS_TO_WPS</t>
        </is>
      </c>
      <c r="I8028" t="inlineStr">
        <is>
          <t>Structural</t>
        </is>
      </c>
      <c r="J8028" t="inlineStr">
        <is>
          <t>Required</t>
        </is>
      </c>
      <c r="K8028" t="inlineStr">
        <is>
          <t>Primary</t>
        </is>
      </c>
      <c r="L8028" t="inlineStr"/>
      <c r="M8028" t="inlineStr">
        <is>
          <t>SourceField:WPS ID</t>
        </is>
      </c>
    </row>
    <row r="8029">
      <c r="A8029" t="inlineStr">
        <is>
          <t>Tasks</t>
        </is>
      </c>
      <c r="B8029" t="inlineStr">
        <is>
          <t>T-S-17-04-02</t>
        </is>
      </c>
      <c r="C8029" t="inlineStr">
        <is>
          <t>Acceptance</t>
        </is>
      </c>
      <c r="D8029" t="inlineStr">
        <is>
          <t>AC-S-17-04</t>
        </is>
      </c>
      <c r="E8029" t="inlineStr">
        <is>
          <t>Acceptance Criteria ID</t>
        </is>
      </c>
      <c r="F8029">
        <f>A8029&amp;"|"&amp;B8029</f>
        <v/>
      </c>
      <c r="G8029">
        <f>C8029&amp;"|"&amp;D8029</f>
        <v/>
      </c>
      <c r="H8029" t="inlineStr">
        <is>
          <t>ACCEPTED_BY</t>
        </is>
      </c>
      <c r="I8029" t="inlineStr">
        <is>
          <t>Structural</t>
        </is>
      </c>
      <c r="J8029" t="inlineStr">
        <is>
          <t>Required</t>
        </is>
      </c>
      <c r="K8029" t="inlineStr">
        <is>
          <t>Primary</t>
        </is>
      </c>
      <c r="L8029" t="inlineStr"/>
      <c r="M8029" t="inlineStr">
        <is>
          <t>SourceField:Acceptance Criteria ID</t>
        </is>
      </c>
    </row>
    <row r="8030">
      <c r="A8030" t="inlineStr">
        <is>
          <t>Tasks</t>
        </is>
      </c>
      <c r="B8030" t="inlineStr">
        <is>
          <t>T-S-17-04-02</t>
        </is>
      </c>
      <c r="C8030" t="inlineStr">
        <is>
          <t>Activities</t>
        </is>
      </c>
      <c r="D8030" t="inlineStr">
        <is>
          <t>A-S-17-04</t>
        </is>
      </c>
      <c r="E8030" t="inlineStr">
        <is>
          <t>Activity ID</t>
        </is>
      </c>
      <c r="F8030">
        <f>A8030&amp;"|"&amp;B8030</f>
        <v/>
      </c>
      <c r="G8030">
        <f>C8030&amp;"|"&amp;D8030</f>
        <v/>
      </c>
      <c r="H8030" t="inlineStr">
        <is>
          <t>UNDEFINED</t>
        </is>
      </c>
      <c r="I8030" t="inlineStr">
        <is>
          <t>Cross-reference</t>
        </is>
      </c>
      <c r="J8030" t="inlineStr">
        <is>
          <t>Optional</t>
        </is>
      </c>
      <c r="K8030" t="inlineStr">
        <is>
          <t>Primary</t>
        </is>
      </c>
      <c r="L8030" t="inlineStr"/>
      <c r="M8030" t="inlineStr">
        <is>
          <t>SourceField:Activity ID</t>
        </is>
      </c>
    </row>
    <row r="8031">
      <c r="A8031" t="inlineStr">
        <is>
          <t>Tasks</t>
        </is>
      </c>
      <c r="B8031" t="inlineStr">
        <is>
          <t>T-S-17-04-02</t>
        </is>
      </c>
      <c r="C8031" t="inlineStr">
        <is>
          <t>Deliverables</t>
        </is>
      </c>
      <c r="D8031" t="inlineStr">
        <is>
          <t>D-S-17-04</t>
        </is>
      </c>
      <c r="E8031" t="inlineStr">
        <is>
          <t>Related Deliverable ID</t>
        </is>
      </c>
      <c r="F8031">
        <f>A8031&amp;"|"&amp;B8031</f>
        <v/>
      </c>
      <c r="G8031">
        <f>C8031&amp;"|"&amp;D8031</f>
        <v/>
      </c>
      <c r="H8031" t="inlineStr">
        <is>
          <t>PRODUCES</t>
        </is>
      </c>
      <c r="I8031" t="inlineStr">
        <is>
          <t>Cross-reference</t>
        </is>
      </c>
      <c r="J8031" t="inlineStr">
        <is>
          <t>Optional</t>
        </is>
      </c>
      <c r="K8031" t="inlineStr">
        <is>
          <t>Primary</t>
        </is>
      </c>
      <c r="L8031" t="inlineStr"/>
      <c r="M8031" t="inlineStr">
        <is>
          <t>SourceField:Related Deliverable ID</t>
        </is>
      </c>
    </row>
    <row r="8032">
      <c r="A8032" t="inlineStr">
        <is>
          <t>Tasks</t>
        </is>
      </c>
      <c r="B8032" t="inlineStr">
        <is>
          <t>T-S-17-04-02</t>
        </is>
      </c>
      <c r="C8032" t="inlineStr">
        <is>
          <t>Gaps</t>
        </is>
      </c>
      <c r="D8032" t="inlineStr">
        <is>
          <t>G-S-17-04</t>
        </is>
      </c>
      <c r="E8032" t="inlineStr">
        <is>
          <t>Related Gap ID</t>
        </is>
      </c>
      <c r="F8032">
        <f>A8032&amp;"|"&amp;B8032</f>
        <v/>
      </c>
      <c r="G8032">
        <f>C8032&amp;"|"&amp;D8032</f>
        <v/>
      </c>
      <c r="H8032" t="inlineStr">
        <is>
          <t>UNDEFINED</t>
        </is>
      </c>
      <c r="I8032" t="inlineStr">
        <is>
          <t>Cross-reference</t>
        </is>
      </c>
      <c r="J8032" t="inlineStr">
        <is>
          <t>Optional</t>
        </is>
      </c>
      <c r="K8032" t="inlineStr">
        <is>
          <t>Primary</t>
        </is>
      </c>
      <c r="L8032" t="inlineStr"/>
      <c r="M8032" t="inlineStr">
        <is>
          <t>SourceField:Related Gap ID</t>
        </is>
      </c>
    </row>
    <row r="8033">
      <c r="A8033" t="inlineStr">
        <is>
          <t>Tasks</t>
        </is>
      </c>
      <c r="B8033" t="inlineStr">
        <is>
          <t>T-S-17-04-02</t>
        </is>
      </c>
      <c r="C8033" t="inlineStr">
        <is>
          <t>WPS</t>
        </is>
      </c>
      <c r="D8033" t="inlineStr">
        <is>
          <t>WPS-17</t>
        </is>
      </c>
      <c r="E8033" t="inlineStr">
        <is>
          <t>WPS ID</t>
        </is>
      </c>
      <c r="F8033">
        <f>A8033&amp;"|"&amp;B8033</f>
        <v/>
      </c>
      <c r="G8033">
        <f>C8033&amp;"|"&amp;D8033</f>
        <v/>
      </c>
      <c r="H8033" t="inlineStr">
        <is>
          <t>BELONGS_TO_WPS</t>
        </is>
      </c>
      <c r="I8033" t="inlineStr">
        <is>
          <t>Structural</t>
        </is>
      </c>
      <c r="J8033" t="inlineStr">
        <is>
          <t>Required</t>
        </is>
      </c>
      <c r="K8033" t="inlineStr">
        <is>
          <t>Primary</t>
        </is>
      </c>
      <c r="L8033" t="inlineStr"/>
      <c r="M8033" t="inlineStr">
        <is>
          <t>SourceField:WPS ID</t>
        </is>
      </c>
    </row>
    <row r="8034">
      <c r="A8034" t="inlineStr">
        <is>
          <t>Tasks</t>
        </is>
      </c>
      <c r="B8034" t="inlineStr">
        <is>
          <t>T-S-17-05-01</t>
        </is>
      </c>
      <c r="C8034" t="inlineStr">
        <is>
          <t>Acceptance</t>
        </is>
      </c>
      <c r="D8034" t="inlineStr">
        <is>
          <t>AC-S-17-05</t>
        </is>
      </c>
      <c r="E8034" t="inlineStr">
        <is>
          <t>Acceptance Criteria ID</t>
        </is>
      </c>
      <c r="F8034">
        <f>A8034&amp;"|"&amp;B8034</f>
        <v/>
      </c>
      <c r="G8034">
        <f>C8034&amp;"|"&amp;D8034</f>
        <v/>
      </c>
      <c r="H8034" t="inlineStr">
        <is>
          <t>ACCEPTED_BY</t>
        </is>
      </c>
      <c r="I8034" t="inlineStr">
        <is>
          <t>Structural</t>
        </is>
      </c>
      <c r="J8034" t="inlineStr">
        <is>
          <t>Required</t>
        </is>
      </c>
      <c r="K8034" t="inlineStr">
        <is>
          <t>Primary</t>
        </is>
      </c>
      <c r="L8034" t="inlineStr"/>
      <c r="M8034" t="inlineStr">
        <is>
          <t>SourceField:Acceptance Criteria ID</t>
        </is>
      </c>
    </row>
    <row r="8035">
      <c r="A8035" t="inlineStr">
        <is>
          <t>Tasks</t>
        </is>
      </c>
      <c r="B8035" t="inlineStr">
        <is>
          <t>T-S-17-05-01</t>
        </is>
      </c>
      <c r="C8035" t="inlineStr">
        <is>
          <t>Activities</t>
        </is>
      </c>
      <c r="D8035" t="inlineStr">
        <is>
          <t>A-S-17-05</t>
        </is>
      </c>
      <c r="E8035" t="inlineStr">
        <is>
          <t>Activity ID</t>
        </is>
      </c>
      <c r="F8035">
        <f>A8035&amp;"|"&amp;B8035</f>
        <v/>
      </c>
      <c r="G8035">
        <f>C8035&amp;"|"&amp;D8035</f>
        <v/>
      </c>
      <c r="H8035" t="inlineStr">
        <is>
          <t>UNDEFINED</t>
        </is>
      </c>
      <c r="I8035" t="inlineStr">
        <is>
          <t>Cross-reference</t>
        </is>
      </c>
      <c r="J8035" t="inlineStr">
        <is>
          <t>Optional</t>
        </is>
      </c>
      <c r="K8035" t="inlineStr">
        <is>
          <t>Primary</t>
        </is>
      </c>
      <c r="L8035" t="inlineStr"/>
      <c r="M8035" t="inlineStr">
        <is>
          <t>SourceField:Activity ID</t>
        </is>
      </c>
    </row>
    <row r="8036">
      <c r="A8036" t="inlineStr">
        <is>
          <t>Tasks</t>
        </is>
      </c>
      <c r="B8036" t="inlineStr">
        <is>
          <t>T-S-17-05-01</t>
        </is>
      </c>
      <c r="C8036" t="inlineStr">
        <is>
          <t>Deliverables</t>
        </is>
      </c>
      <c r="D8036" t="inlineStr">
        <is>
          <t>D-S-17-05</t>
        </is>
      </c>
      <c r="E8036" t="inlineStr">
        <is>
          <t>Related Deliverable ID</t>
        </is>
      </c>
      <c r="F8036">
        <f>A8036&amp;"|"&amp;B8036</f>
        <v/>
      </c>
      <c r="G8036">
        <f>C8036&amp;"|"&amp;D8036</f>
        <v/>
      </c>
      <c r="H8036" t="inlineStr">
        <is>
          <t>PRODUCES</t>
        </is>
      </c>
      <c r="I8036" t="inlineStr">
        <is>
          <t>Cross-reference</t>
        </is>
      </c>
      <c r="J8036" t="inlineStr">
        <is>
          <t>Optional</t>
        </is>
      </c>
      <c r="K8036" t="inlineStr">
        <is>
          <t>Primary</t>
        </is>
      </c>
      <c r="L8036" t="inlineStr"/>
      <c r="M8036" t="inlineStr">
        <is>
          <t>SourceField:Related Deliverable ID</t>
        </is>
      </c>
    </row>
    <row r="8037">
      <c r="A8037" t="inlineStr">
        <is>
          <t>Tasks</t>
        </is>
      </c>
      <c r="B8037" t="inlineStr">
        <is>
          <t>T-S-17-05-01</t>
        </is>
      </c>
      <c r="C8037" t="inlineStr">
        <is>
          <t>Gaps</t>
        </is>
      </c>
      <c r="D8037" t="inlineStr">
        <is>
          <t>G-S-17-05</t>
        </is>
      </c>
      <c r="E8037" t="inlineStr">
        <is>
          <t>Related Gap ID</t>
        </is>
      </c>
      <c r="F8037">
        <f>A8037&amp;"|"&amp;B8037</f>
        <v/>
      </c>
      <c r="G8037">
        <f>C8037&amp;"|"&amp;D8037</f>
        <v/>
      </c>
      <c r="H8037" t="inlineStr">
        <is>
          <t>UNDEFINED</t>
        </is>
      </c>
      <c r="I8037" t="inlineStr">
        <is>
          <t>Cross-reference</t>
        </is>
      </c>
      <c r="J8037" t="inlineStr">
        <is>
          <t>Optional</t>
        </is>
      </c>
      <c r="K8037" t="inlineStr">
        <is>
          <t>Primary</t>
        </is>
      </c>
      <c r="L8037" t="inlineStr"/>
      <c r="M8037" t="inlineStr">
        <is>
          <t>SourceField:Related Gap ID</t>
        </is>
      </c>
    </row>
    <row r="8038">
      <c r="A8038" t="inlineStr">
        <is>
          <t>Tasks</t>
        </is>
      </c>
      <c r="B8038" t="inlineStr">
        <is>
          <t>T-S-17-05-01</t>
        </is>
      </c>
      <c r="C8038" t="inlineStr">
        <is>
          <t>WPS</t>
        </is>
      </c>
      <c r="D8038" t="inlineStr">
        <is>
          <t>WPS-17</t>
        </is>
      </c>
      <c r="E8038" t="inlineStr">
        <is>
          <t>WPS ID</t>
        </is>
      </c>
      <c r="F8038">
        <f>A8038&amp;"|"&amp;B8038</f>
        <v/>
      </c>
      <c r="G8038">
        <f>C8038&amp;"|"&amp;D8038</f>
        <v/>
      </c>
      <c r="H8038" t="inlineStr">
        <is>
          <t>BELONGS_TO_WPS</t>
        </is>
      </c>
      <c r="I8038" t="inlineStr">
        <is>
          <t>Structural</t>
        </is>
      </c>
      <c r="J8038" t="inlineStr">
        <is>
          <t>Required</t>
        </is>
      </c>
      <c r="K8038" t="inlineStr">
        <is>
          <t>Primary</t>
        </is>
      </c>
      <c r="L8038" t="inlineStr"/>
      <c r="M8038" t="inlineStr">
        <is>
          <t>SourceField:WPS ID</t>
        </is>
      </c>
    </row>
    <row r="8039">
      <c r="A8039" t="inlineStr">
        <is>
          <t>Tasks</t>
        </is>
      </c>
      <c r="B8039" t="inlineStr">
        <is>
          <t>T-S-17-05-02</t>
        </is>
      </c>
      <c r="C8039" t="inlineStr">
        <is>
          <t>Acceptance</t>
        </is>
      </c>
      <c r="D8039" t="inlineStr">
        <is>
          <t>AC-S-17-05</t>
        </is>
      </c>
      <c r="E8039" t="inlineStr">
        <is>
          <t>Acceptance Criteria ID</t>
        </is>
      </c>
      <c r="F8039">
        <f>A8039&amp;"|"&amp;B8039</f>
        <v/>
      </c>
      <c r="G8039">
        <f>C8039&amp;"|"&amp;D8039</f>
        <v/>
      </c>
      <c r="H8039" t="inlineStr">
        <is>
          <t>ACCEPTED_BY</t>
        </is>
      </c>
      <c r="I8039" t="inlineStr">
        <is>
          <t>Structural</t>
        </is>
      </c>
      <c r="J8039" t="inlineStr">
        <is>
          <t>Required</t>
        </is>
      </c>
      <c r="K8039" t="inlineStr">
        <is>
          <t>Primary</t>
        </is>
      </c>
      <c r="L8039" t="inlineStr"/>
      <c r="M8039" t="inlineStr">
        <is>
          <t>SourceField:Acceptance Criteria ID</t>
        </is>
      </c>
    </row>
    <row r="8040">
      <c r="A8040" t="inlineStr">
        <is>
          <t>Tasks</t>
        </is>
      </c>
      <c r="B8040" t="inlineStr">
        <is>
          <t>T-S-17-05-02</t>
        </is>
      </c>
      <c r="C8040" t="inlineStr">
        <is>
          <t>Activities</t>
        </is>
      </c>
      <c r="D8040" t="inlineStr">
        <is>
          <t>A-S-17-05</t>
        </is>
      </c>
      <c r="E8040" t="inlineStr">
        <is>
          <t>Activity ID</t>
        </is>
      </c>
      <c r="F8040">
        <f>A8040&amp;"|"&amp;B8040</f>
        <v/>
      </c>
      <c r="G8040">
        <f>C8040&amp;"|"&amp;D8040</f>
        <v/>
      </c>
      <c r="H8040" t="inlineStr">
        <is>
          <t>UNDEFINED</t>
        </is>
      </c>
      <c r="I8040" t="inlineStr">
        <is>
          <t>Cross-reference</t>
        </is>
      </c>
      <c r="J8040" t="inlineStr">
        <is>
          <t>Optional</t>
        </is>
      </c>
      <c r="K8040" t="inlineStr">
        <is>
          <t>Primary</t>
        </is>
      </c>
      <c r="L8040" t="inlineStr"/>
      <c r="M8040" t="inlineStr">
        <is>
          <t>SourceField:Activity ID</t>
        </is>
      </c>
    </row>
    <row r="8041">
      <c r="A8041" t="inlineStr">
        <is>
          <t>Tasks</t>
        </is>
      </c>
      <c r="B8041" t="inlineStr">
        <is>
          <t>T-S-17-05-02</t>
        </is>
      </c>
      <c r="C8041" t="inlineStr">
        <is>
          <t>Deliverables</t>
        </is>
      </c>
      <c r="D8041" t="inlineStr">
        <is>
          <t>D-S-17-05</t>
        </is>
      </c>
      <c r="E8041" t="inlineStr">
        <is>
          <t>Related Deliverable ID</t>
        </is>
      </c>
      <c r="F8041">
        <f>A8041&amp;"|"&amp;B8041</f>
        <v/>
      </c>
      <c r="G8041">
        <f>C8041&amp;"|"&amp;D8041</f>
        <v/>
      </c>
      <c r="H8041" t="inlineStr">
        <is>
          <t>PRODUCES</t>
        </is>
      </c>
      <c r="I8041" t="inlineStr">
        <is>
          <t>Cross-reference</t>
        </is>
      </c>
      <c r="J8041" t="inlineStr">
        <is>
          <t>Optional</t>
        </is>
      </c>
      <c r="K8041" t="inlineStr">
        <is>
          <t>Primary</t>
        </is>
      </c>
      <c r="L8041" t="inlineStr"/>
      <c r="M8041" t="inlineStr">
        <is>
          <t>SourceField:Related Deliverable ID</t>
        </is>
      </c>
    </row>
    <row r="8042">
      <c r="A8042" t="inlineStr">
        <is>
          <t>Tasks</t>
        </is>
      </c>
      <c r="B8042" t="inlineStr">
        <is>
          <t>T-S-17-05-02</t>
        </is>
      </c>
      <c r="C8042" t="inlineStr">
        <is>
          <t>Gaps</t>
        </is>
      </c>
      <c r="D8042" t="inlineStr">
        <is>
          <t>G-S-17-05</t>
        </is>
      </c>
      <c r="E8042" t="inlineStr">
        <is>
          <t>Related Gap ID</t>
        </is>
      </c>
      <c r="F8042">
        <f>A8042&amp;"|"&amp;B8042</f>
        <v/>
      </c>
      <c r="G8042">
        <f>C8042&amp;"|"&amp;D8042</f>
        <v/>
      </c>
      <c r="H8042" t="inlineStr">
        <is>
          <t>UNDEFINED</t>
        </is>
      </c>
      <c r="I8042" t="inlineStr">
        <is>
          <t>Cross-reference</t>
        </is>
      </c>
      <c r="J8042" t="inlineStr">
        <is>
          <t>Optional</t>
        </is>
      </c>
      <c r="K8042" t="inlineStr">
        <is>
          <t>Primary</t>
        </is>
      </c>
      <c r="L8042" t="inlineStr"/>
      <c r="M8042" t="inlineStr">
        <is>
          <t>SourceField:Related Gap ID</t>
        </is>
      </c>
    </row>
    <row r="8043">
      <c r="A8043" t="inlineStr">
        <is>
          <t>Tasks</t>
        </is>
      </c>
      <c r="B8043" t="inlineStr">
        <is>
          <t>T-S-17-05-02</t>
        </is>
      </c>
      <c r="C8043" t="inlineStr">
        <is>
          <t>WPS</t>
        </is>
      </c>
      <c r="D8043" t="inlineStr">
        <is>
          <t>WPS-17</t>
        </is>
      </c>
      <c r="E8043" t="inlineStr">
        <is>
          <t>WPS ID</t>
        </is>
      </c>
      <c r="F8043">
        <f>A8043&amp;"|"&amp;B8043</f>
        <v/>
      </c>
      <c r="G8043">
        <f>C8043&amp;"|"&amp;D8043</f>
        <v/>
      </c>
      <c r="H8043" t="inlineStr">
        <is>
          <t>BELONGS_TO_WPS</t>
        </is>
      </c>
      <c r="I8043" t="inlineStr">
        <is>
          <t>Structural</t>
        </is>
      </c>
      <c r="J8043" t="inlineStr">
        <is>
          <t>Required</t>
        </is>
      </c>
      <c r="K8043" t="inlineStr">
        <is>
          <t>Primary</t>
        </is>
      </c>
      <c r="L8043" t="inlineStr"/>
      <c r="M8043" t="inlineStr">
        <is>
          <t>SourceField:WPS ID</t>
        </is>
      </c>
    </row>
    <row r="8044">
      <c r="A8044" t="inlineStr">
        <is>
          <t>Tasks</t>
        </is>
      </c>
      <c r="B8044" t="inlineStr">
        <is>
          <t>T-S-18-01-01</t>
        </is>
      </c>
      <c r="C8044" t="inlineStr">
        <is>
          <t>Acceptance</t>
        </is>
      </c>
      <c r="D8044" t="inlineStr">
        <is>
          <t>AC-S-18-01</t>
        </is>
      </c>
      <c r="E8044" t="inlineStr">
        <is>
          <t>Acceptance Criteria ID</t>
        </is>
      </c>
      <c r="F8044">
        <f>A8044&amp;"|"&amp;B8044</f>
        <v/>
      </c>
      <c r="G8044">
        <f>C8044&amp;"|"&amp;D8044</f>
        <v/>
      </c>
      <c r="H8044" t="inlineStr">
        <is>
          <t>ACCEPTED_BY</t>
        </is>
      </c>
      <c r="I8044" t="inlineStr">
        <is>
          <t>Structural</t>
        </is>
      </c>
      <c r="J8044" t="inlineStr">
        <is>
          <t>Required</t>
        </is>
      </c>
      <c r="K8044" t="inlineStr">
        <is>
          <t>Primary</t>
        </is>
      </c>
      <c r="L8044" t="inlineStr"/>
      <c r="M8044" t="inlineStr">
        <is>
          <t>SourceField:Acceptance Criteria ID</t>
        </is>
      </c>
    </row>
    <row r="8045">
      <c r="A8045" t="inlineStr">
        <is>
          <t>Tasks</t>
        </is>
      </c>
      <c r="B8045" t="inlineStr">
        <is>
          <t>T-S-18-01-01</t>
        </is>
      </c>
      <c r="C8045" t="inlineStr">
        <is>
          <t>Activities</t>
        </is>
      </c>
      <c r="D8045" t="inlineStr">
        <is>
          <t>A-S-18-01</t>
        </is>
      </c>
      <c r="E8045" t="inlineStr">
        <is>
          <t>Activity ID</t>
        </is>
      </c>
      <c r="F8045">
        <f>A8045&amp;"|"&amp;B8045</f>
        <v/>
      </c>
      <c r="G8045">
        <f>C8045&amp;"|"&amp;D8045</f>
        <v/>
      </c>
      <c r="H8045" t="inlineStr">
        <is>
          <t>UNDEFINED</t>
        </is>
      </c>
      <c r="I8045" t="inlineStr">
        <is>
          <t>Cross-reference</t>
        </is>
      </c>
      <c r="J8045" t="inlineStr">
        <is>
          <t>Optional</t>
        </is>
      </c>
      <c r="K8045" t="inlineStr">
        <is>
          <t>Primary</t>
        </is>
      </c>
      <c r="L8045" t="inlineStr"/>
      <c r="M8045" t="inlineStr">
        <is>
          <t>SourceField:Activity ID</t>
        </is>
      </c>
    </row>
    <row r="8046">
      <c r="A8046" t="inlineStr">
        <is>
          <t>Tasks</t>
        </is>
      </c>
      <c r="B8046" t="inlineStr">
        <is>
          <t>T-S-18-01-01</t>
        </is>
      </c>
      <c r="C8046" t="inlineStr">
        <is>
          <t>Deliverables</t>
        </is>
      </c>
      <c r="D8046" t="inlineStr">
        <is>
          <t>D-S-18-01</t>
        </is>
      </c>
      <c r="E8046" t="inlineStr">
        <is>
          <t>Related Deliverable ID</t>
        </is>
      </c>
      <c r="F8046">
        <f>A8046&amp;"|"&amp;B8046</f>
        <v/>
      </c>
      <c r="G8046">
        <f>C8046&amp;"|"&amp;D8046</f>
        <v/>
      </c>
      <c r="H8046" t="inlineStr">
        <is>
          <t>PRODUCES</t>
        </is>
      </c>
      <c r="I8046" t="inlineStr">
        <is>
          <t>Cross-reference</t>
        </is>
      </c>
      <c r="J8046" t="inlineStr">
        <is>
          <t>Optional</t>
        </is>
      </c>
      <c r="K8046" t="inlineStr">
        <is>
          <t>Primary</t>
        </is>
      </c>
      <c r="L8046" t="inlineStr"/>
      <c r="M8046" t="inlineStr">
        <is>
          <t>SourceField:Related Deliverable ID</t>
        </is>
      </c>
    </row>
    <row r="8047">
      <c r="A8047" t="inlineStr">
        <is>
          <t>Tasks</t>
        </is>
      </c>
      <c r="B8047" t="inlineStr">
        <is>
          <t>T-S-18-01-01</t>
        </is>
      </c>
      <c r="C8047" t="inlineStr">
        <is>
          <t>Gaps</t>
        </is>
      </c>
      <c r="D8047" t="inlineStr">
        <is>
          <t>G-S-18-01</t>
        </is>
      </c>
      <c r="E8047" t="inlineStr">
        <is>
          <t>Related Gap ID</t>
        </is>
      </c>
      <c r="F8047">
        <f>A8047&amp;"|"&amp;B8047</f>
        <v/>
      </c>
      <c r="G8047">
        <f>C8047&amp;"|"&amp;D8047</f>
        <v/>
      </c>
      <c r="H8047" t="inlineStr">
        <is>
          <t>UNDEFINED</t>
        </is>
      </c>
      <c r="I8047" t="inlineStr">
        <is>
          <t>Cross-reference</t>
        </is>
      </c>
      <c r="J8047" t="inlineStr">
        <is>
          <t>Optional</t>
        </is>
      </c>
      <c r="K8047" t="inlineStr">
        <is>
          <t>Primary</t>
        </is>
      </c>
      <c r="L8047" t="inlineStr"/>
      <c r="M8047" t="inlineStr">
        <is>
          <t>SourceField:Related Gap ID</t>
        </is>
      </c>
    </row>
    <row r="8048">
      <c r="A8048" t="inlineStr">
        <is>
          <t>Tasks</t>
        </is>
      </c>
      <c r="B8048" t="inlineStr">
        <is>
          <t>T-S-18-01-01</t>
        </is>
      </c>
      <c r="C8048" t="inlineStr">
        <is>
          <t>WPS</t>
        </is>
      </c>
      <c r="D8048" t="inlineStr">
        <is>
          <t>WPS-18</t>
        </is>
      </c>
      <c r="E8048" t="inlineStr">
        <is>
          <t>WPS ID</t>
        </is>
      </c>
      <c r="F8048">
        <f>A8048&amp;"|"&amp;B8048</f>
        <v/>
      </c>
      <c r="G8048">
        <f>C8048&amp;"|"&amp;D8048</f>
        <v/>
      </c>
      <c r="H8048" t="inlineStr">
        <is>
          <t>BELONGS_TO_WPS</t>
        </is>
      </c>
      <c r="I8048" t="inlineStr">
        <is>
          <t>Structural</t>
        </is>
      </c>
      <c r="J8048" t="inlineStr">
        <is>
          <t>Required</t>
        </is>
      </c>
      <c r="K8048" t="inlineStr">
        <is>
          <t>Primary</t>
        </is>
      </c>
      <c r="L8048" t="inlineStr"/>
      <c r="M8048" t="inlineStr">
        <is>
          <t>SourceField:WPS ID</t>
        </is>
      </c>
    </row>
    <row r="8049">
      <c r="A8049" t="inlineStr">
        <is>
          <t>Tasks</t>
        </is>
      </c>
      <c r="B8049" t="inlineStr">
        <is>
          <t>T-S-18-01-02</t>
        </is>
      </c>
      <c r="C8049" t="inlineStr">
        <is>
          <t>Acceptance</t>
        </is>
      </c>
      <c r="D8049" t="inlineStr">
        <is>
          <t>AC-S-18-01</t>
        </is>
      </c>
      <c r="E8049" t="inlineStr">
        <is>
          <t>Acceptance Criteria ID</t>
        </is>
      </c>
      <c r="F8049">
        <f>A8049&amp;"|"&amp;B8049</f>
        <v/>
      </c>
      <c r="G8049">
        <f>C8049&amp;"|"&amp;D8049</f>
        <v/>
      </c>
      <c r="H8049" t="inlineStr">
        <is>
          <t>ACCEPTED_BY</t>
        </is>
      </c>
      <c r="I8049" t="inlineStr">
        <is>
          <t>Structural</t>
        </is>
      </c>
      <c r="J8049" t="inlineStr">
        <is>
          <t>Required</t>
        </is>
      </c>
      <c r="K8049" t="inlineStr">
        <is>
          <t>Primary</t>
        </is>
      </c>
      <c r="L8049" t="inlineStr"/>
      <c r="M8049" t="inlineStr">
        <is>
          <t>SourceField:Acceptance Criteria ID</t>
        </is>
      </c>
    </row>
    <row r="8050">
      <c r="A8050" t="inlineStr">
        <is>
          <t>Tasks</t>
        </is>
      </c>
      <c r="B8050" t="inlineStr">
        <is>
          <t>T-S-18-01-02</t>
        </is>
      </c>
      <c r="C8050" t="inlineStr">
        <is>
          <t>Activities</t>
        </is>
      </c>
      <c r="D8050" t="inlineStr">
        <is>
          <t>A-S-18-01</t>
        </is>
      </c>
      <c r="E8050" t="inlineStr">
        <is>
          <t>Activity ID</t>
        </is>
      </c>
      <c r="F8050">
        <f>A8050&amp;"|"&amp;B8050</f>
        <v/>
      </c>
      <c r="G8050">
        <f>C8050&amp;"|"&amp;D8050</f>
        <v/>
      </c>
      <c r="H8050" t="inlineStr">
        <is>
          <t>UNDEFINED</t>
        </is>
      </c>
      <c r="I8050" t="inlineStr">
        <is>
          <t>Cross-reference</t>
        </is>
      </c>
      <c r="J8050" t="inlineStr">
        <is>
          <t>Optional</t>
        </is>
      </c>
      <c r="K8050" t="inlineStr">
        <is>
          <t>Primary</t>
        </is>
      </c>
      <c r="L8050" t="inlineStr"/>
      <c r="M8050" t="inlineStr">
        <is>
          <t>SourceField:Activity ID</t>
        </is>
      </c>
    </row>
    <row r="8051">
      <c r="A8051" t="inlineStr">
        <is>
          <t>Tasks</t>
        </is>
      </c>
      <c r="B8051" t="inlineStr">
        <is>
          <t>T-S-18-01-02</t>
        </is>
      </c>
      <c r="C8051" t="inlineStr">
        <is>
          <t>Deliverables</t>
        </is>
      </c>
      <c r="D8051" t="inlineStr">
        <is>
          <t>D-S-18-01</t>
        </is>
      </c>
      <c r="E8051" t="inlineStr">
        <is>
          <t>Related Deliverable ID</t>
        </is>
      </c>
      <c r="F8051">
        <f>A8051&amp;"|"&amp;B8051</f>
        <v/>
      </c>
      <c r="G8051">
        <f>C8051&amp;"|"&amp;D8051</f>
        <v/>
      </c>
      <c r="H8051" t="inlineStr">
        <is>
          <t>PRODUCES</t>
        </is>
      </c>
      <c r="I8051" t="inlineStr">
        <is>
          <t>Cross-reference</t>
        </is>
      </c>
      <c r="J8051" t="inlineStr">
        <is>
          <t>Optional</t>
        </is>
      </c>
      <c r="K8051" t="inlineStr">
        <is>
          <t>Primary</t>
        </is>
      </c>
      <c r="L8051" t="inlineStr"/>
      <c r="M8051" t="inlineStr">
        <is>
          <t>SourceField:Related Deliverable ID</t>
        </is>
      </c>
    </row>
    <row r="8052">
      <c r="A8052" t="inlineStr">
        <is>
          <t>Tasks</t>
        </is>
      </c>
      <c r="B8052" t="inlineStr">
        <is>
          <t>T-S-18-01-02</t>
        </is>
      </c>
      <c r="C8052" t="inlineStr">
        <is>
          <t>Gaps</t>
        </is>
      </c>
      <c r="D8052" t="inlineStr">
        <is>
          <t>G-S-18-01</t>
        </is>
      </c>
      <c r="E8052" t="inlineStr">
        <is>
          <t>Related Gap ID</t>
        </is>
      </c>
      <c r="F8052">
        <f>A8052&amp;"|"&amp;B8052</f>
        <v/>
      </c>
      <c r="G8052">
        <f>C8052&amp;"|"&amp;D8052</f>
        <v/>
      </c>
      <c r="H8052" t="inlineStr">
        <is>
          <t>UNDEFINED</t>
        </is>
      </c>
      <c r="I8052" t="inlineStr">
        <is>
          <t>Cross-reference</t>
        </is>
      </c>
      <c r="J8052" t="inlineStr">
        <is>
          <t>Optional</t>
        </is>
      </c>
      <c r="K8052" t="inlineStr">
        <is>
          <t>Primary</t>
        </is>
      </c>
      <c r="L8052" t="inlineStr"/>
      <c r="M8052" t="inlineStr">
        <is>
          <t>SourceField:Related Gap ID</t>
        </is>
      </c>
    </row>
    <row r="8053">
      <c r="A8053" t="inlineStr">
        <is>
          <t>Tasks</t>
        </is>
      </c>
      <c r="B8053" t="inlineStr">
        <is>
          <t>T-S-18-01-02</t>
        </is>
      </c>
      <c r="C8053" t="inlineStr">
        <is>
          <t>WPS</t>
        </is>
      </c>
      <c r="D8053" t="inlineStr">
        <is>
          <t>WPS-18</t>
        </is>
      </c>
      <c r="E8053" t="inlineStr">
        <is>
          <t>WPS ID</t>
        </is>
      </c>
      <c r="F8053">
        <f>A8053&amp;"|"&amp;B8053</f>
        <v/>
      </c>
      <c r="G8053">
        <f>C8053&amp;"|"&amp;D8053</f>
        <v/>
      </c>
      <c r="H8053" t="inlineStr">
        <is>
          <t>BELONGS_TO_WPS</t>
        </is>
      </c>
      <c r="I8053" t="inlineStr">
        <is>
          <t>Structural</t>
        </is>
      </c>
      <c r="J8053" t="inlineStr">
        <is>
          <t>Required</t>
        </is>
      </c>
      <c r="K8053" t="inlineStr">
        <is>
          <t>Primary</t>
        </is>
      </c>
      <c r="L8053" t="inlineStr"/>
      <c r="M8053" t="inlineStr">
        <is>
          <t>SourceField:WPS ID</t>
        </is>
      </c>
    </row>
    <row r="8054">
      <c r="A8054" t="inlineStr">
        <is>
          <t>Tasks</t>
        </is>
      </c>
      <c r="B8054" t="inlineStr">
        <is>
          <t>T-S-18-02-01</t>
        </is>
      </c>
      <c r="C8054" t="inlineStr">
        <is>
          <t>Acceptance</t>
        </is>
      </c>
      <c r="D8054" t="inlineStr">
        <is>
          <t>AC-S-18-02</t>
        </is>
      </c>
      <c r="E8054" t="inlineStr">
        <is>
          <t>Acceptance Criteria ID</t>
        </is>
      </c>
      <c r="F8054">
        <f>A8054&amp;"|"&amp;B8054</f>
        <v/>
      </c>
      <c r="G8054">
        <f>C8054&amp;"|"&amp;D8054</f>
        <v/>
      </c>
      <c r="H8054" t="inlineStr">
        <is>
          <t>ACCEPTED_BY</t>
        </is>
      </c>
      <c r="I8054" t="inlineStr">
        <is>
          <t>Structural</t>
        </is>
      </c>
      <c r="J8054" t="inlineStr">
        <is>
          <t>Required</t>
        </is>
      </c>
      <c r="K8054" t="inlineStr">
        <is>
          <t>Primary</t>
        </is>
      </c>
      <c r="L8054" t="inlineStr"/>
      <c r="M8054" t="inlineStr">
        <is>
          <t>SourceField:Acceptance Criteria ID</t>
        </is>
      </c>
    </row>
    <row r="8055">
      <c r="A8055" t="inlineStr">
        <is>
          <t>Tasks</t>
        </is>
      </c>
      <c r="B8055" t="inlineStr">
        <is>
          <t>T-S-18-02-01</t>
        </is>
      </c>
      <c r="C8055" t="inlineStr">
        <is>
          <t>Activities</t>
        </is>
      </c>
      <c r="D8055" t="inlineStr">
        <is>
          <t>A-S-18-02</t>
        </is>
      </c>
      <c r="E8055" t="inlineStr">
        <is>
          <t>Activity ID</t>
        </is>
      </c>
      <c r="F8055">
        <f>A8055&amp;"|"&amp;B8055</f>
        <v/>
      </c>
      <c r="G8055">
        <f>C8055&amp;"|"&amp;D8055</f>
        <v/>
      </c>
      <c r="H8055" t="inlineStr">
        <is>
          <t>UNDEFINED</t>
        </is>
      </c>
      <c r="I8055" t="inlineStr">
        <is>
          <t>Cross-reference</t>
        </is>
      </c>
      <c r="J8055" t="inlineStr">
        <is>
          <t>Optional</t>
        </is>
      </c>
      <c r="K8055" t="inlineStr">
        <is>
          <t>Primary</t>
        </is>
      </c>
      <c r="L8055" t="inlineStr"/>
      <c r="M8055" t="inlineStr">
        <is>
          <t>SourceField:Activity ID</t>
        </is>
      </c>
    </row>
    <row r="8056">
      <c r="A8056" t="inlineStr">
        <is>
          <t>Tasks</t>
        </is>
      </c>
      <c r="B8056" t="inlineStr">
        <is>
          <t>T-S-18-02-01</t>
        </is>
      </c>
      <c r="C8056" t="inlineStr">
        <is>
          <t>Deliverables</t>
        </is>
      </c>
      <c r="D8056" t="inlineStr">
        <is>
          <t>D-S-18-02</t>
        </is>
      </c>
      <c r="E8056" t="inlineStr">
        <is>
          <t>Related Deliverable ID</t>
        </is>
      </c>
      <c r="F8056">
        <f>A8056&amp;"|"&amp;B8056</f>
        <v/>
      </c>
      <c r="G8056">
        <f>C8056&amp;"|"&amp;D8056</f>
        <v/>
      </c>
      <c r="H8056" t="inlineStr">
        <is>
          <t>PRODUCES</t>
        </is>
      </c>
      <c r="I8056" t="inlineStr">
        <is>
          <t>Cross-reference</t>
        </is>
      </c>
      <c r="J8056" t="inlineStr">
        <is>
          <t>Optional</t>
        </is>
      </c>
      <c r="K8056" t="inlineStr">
        <is>
          <t>Primary</t>
        </is>
      </c>
      <c r="L8056" t="inlineStr"/>
      <c r="M8056" t="inlineStr">
        <is>
          <t>SourceField:Related Deliverable ID</t>
        </is>
      </c>
    </row>
    <row r="8057">
      <c r="A8057" t="inlineStr">
        <is>
          <t>Tasks</t>
        </is>
      </c>
      <c r="B8057" t="inlineStr">
        <is>
          <t>T-S-18-02-01</t>
        </is>
      </c>
      <c r="C8057" t="inlineStr">
        <is>
          <t>Gaps</t>
        </is>
      </c>
      <c r="D8057" t="inlineStr">
        <is>
          <t>G-S-18-02</t>
        </is>
      </c>
      <c r="E8057" t="inlineStr">
        <is>
          <t>Related Gap ID</t>
        </is>
      </c>
      <c r="F8057">
        <f>A8057&amp;"|"&amp;B8057</f>
        <v/>
      </c>
      <c r="G8057">
        <f>C8057&amp;"|"&amp;D8057</f>
        <v/>
      </c>
      <c r="H8057" t="inlineStr">
        <is>
          <t>UNDEFINED</t>
        </is>
      </c>
      <c r="I8057" t="inlineStr">
        <is>
          <t>Cross-reference</t>
        </is>
      </c>
      <c r="J8057" t="inlineStr">
        <is>
          <t>Optional</t>
        </is>
      </c>
      <c r="K8057" t="inlineStr">
        <is>
          <t>Primary</t>
        </is>
      </c>
      <c r="L8057" t="inlineStr"/>
      <c r="M8057" t="inlineStr">
        <is>
          <t>SourceField:Related Gap ID</t>
        </is>
      </c>
    </row>
    <row r="8058">
      <c r="A8058" t="inlineStr">
        <is>
          <t>Tasks</t>
        </is>
      </c>
      <c r="B8058" t="inlineStr">
        <is>
          <t>T-S-18-02-01</t>
        </is>
      </c>
      <c r="C8058" t="inlineStr">
        <is>
          <t>WPS</t>
        </is>
      </c>
      <c r="D8058" t="inlineStr">
        <is>
          <t>WPS-18</t>
        </is>
      </c>
      <c r="E8058" t="inlineStr">
        <is>
          <t>WPS ID</t>
        </is>
      </c>
      <c r="F8058">
        <f>A8058&amp;"|"&amp;B8058</f>
        <v/>
      </c>
      <c r="G8058">
        <f>C8058&amp;"|"&amp;D8058</f>
        <v/>
      </c>
      <c r="H8058" t="inlineStr">
        <is>
          <t>BELONGS_TO_WPS</t>
        </is>
      </c>
      <c r="I8058" t="inlineStr">
        <is>
          <t>Structural</t>
        </is>
      </c>
      <c r="J8058" t="inlineStr">
        <is>
          <t>Required</t>
        </is>
      </c>
      <c r="K8058" t="inlineStr">
        <is>
          <t>Primary</t>
        </is>
      </c>
      <c r="L8058" t="inlineStr"/>
      <c r="M8058" t="inlineStr">
        <is>
          <t>SourceField:WPS ID</t>
        </is>
      </c>
    </row>
    <row r="8059">
      <c r="A8059" t="inlineStr">
        <is>
          <t>Tasks</t>
        </is>
      </c>
      <c r="B8059" t="inlineStr">
        <is>
          <t>T-S-18-02-02</t>
        </is>
      </c>
      <c r="C8059" t="inlineStr">
        <is>
          <t>Acceptance</t>
        </is>
      </c>
      <c r="D8059" t="inlineStr">
        <is>
          <t>AC-S-18-02</t>
        </is>
      </c>
      <c r="E8059" t="inlineStr">
        <is>
          <t>Acceptance Criteria ID</t>
        </is>
      </c>
      <c r="F8059">
        <f>A8059&amp;"|"&amp;B8059</f>
        <v/>
      </c>
      <c r="G8059">
        <f>C8059&amp;"|"&amp;D8059</f>
        <v/>
      </c>
      <c r="H8059" t="inlineStr">
        <is>
          <t>ACCEPTED_BY</t>
        </is>
      </c>
      <c r="I8059" t="inlineStr">
        <is>
          <t>Structural</t>
        </is>
      </c>
      <c r="J8059" t="inlineStr">
        <is>
          <t>Required</t>
        </is>
      </c>
      <c r="K8059" t="inlineStr">
        <is>
          <t>Primary</t>
        </is>
      </c>
      <c r="L8059" t="inlineStr"/>
      <c r="M8059" t="inlineStr">
        <is>
          <t>SourceField:Acceptance Criteria ID</t>
        </is>
      </c>
    </row>
    <row r="8060">
      <c r="A8060" t="inlineStr">
        <is>
          <t>Tasks</t>
        </is>
      </c>
      <c r="B8060" t="inlineStr">
        <is>
          <t>T-S-18-02-02</t>
        </is>
      </c>
      <c r="C8060" t="inlineStr">
        <is>
          <t>Activities</t>
        </is>
      </c>
      <c r="D8060" t="inlineStr">
        <is>
          <t>A-S-18-02</t>
        </is>
      </c>
      <c r="E8060" t="inlineStr">
        <is>
          <t>Activity ID</t>
        </is>
      </c>
      <c r="F8060">
        <f>A8060&amp;"|"&amp;B8060</f>
        <v/>
      </c>
      <c r="G8060">
        <f>C8060&amp;"|"&amp;D8060</f>
        <v/>
      </c>
      <c r="H8060" t="inlineStr">
        <is>
          <t>UNDEFINED</t>
        </is>
      </c>
      <c r="I8060" t="inlineStr">
        <is>
          <t>Cross-reference</t>
        </is>
      </c>
      <c r="J8060" t="inlineStr">
        <is>
          <t>Optional</t>
        </is>
      </c>
      <c r="K8060" t="inlineStr">
        <is>
          <t>Primary</t>
        </is>
      </c>
      <c r="L8060" t="inlineStr"/>
      <c r="M8060" t="inlineStr">
        <is>
          <t>SourceField:Activity ID</t>
        </is>
      </c>
    </row>
    <row r="8061">
      <c r="A8061" t="inlineStr">
        <is>
          <t>Tasks</t>
        </is>
      </c>
      <c r="B8061" t="inlineStr">
        <is>
          <t>T-S-18-02-02</t>
        </is>
      </c>
      <c r="C8061" t="inlineStr">
        <is>
          <t>Deliverables</t>
        </is>
      </c>
      <c r="D8061" t="inlineStr">
        <is>
          <t>D-S-18-02</t>
        </is>
      </c>
      <c r="E8061" t="inlineStr">
        <is>
          <t>Related Deliverable ID</t>
        </is>
      </c>
      <c r="F8061">
        <f>A8061&amp;"|"&amp;B8061</f>
        <v/>
      </c>
      <c r="G8061">
        <f>C8061&amp;"|"&amp;D8061</f>
        <v/>
      </c>
      <c r="H8061" t="inlineStr">
        <is>
          <t>PRODUCES</t>
        </is>
      </c>
      <c r="I8061" t="inlineStr">
        <is>
          <t>Cross-reference</t>
        </is>
      </c>
      <c r="J8061" t="inlineStr">
        <is>
          <t>Optional</t>
        </is>
      </c>
      <c r="K8061" t="inlineStr">
        <is>
          <t>Primary</t>
        </is>
      </c>
      <c r="L8061" t="inlineStr"/>
      <c r="M8061" t="inlineStr">
        <is>
          <t>SourceField:Related Deliverable ID</t>
        </is>
      </c>
    </row>
    <row r="8062">
      <c r="A8062" t="inlineStr">
        <is>
          <t>Tasks</t>
        </is>
      </c>
      <c r="B8062" t="inlineStr">
        <is>
          <t>T-S-18-02-02</t>
        </is>
      </c>
      <c r="C8062" t="inlineStr">
        <is>
          <t>Gaps</t>
        </is>
      </c>
      <c r="D8062" t="inlineStr">
        <is>
          <t>G-S-18-02</t>
        </is>
      </c>
      <c r="E8062" t="inlineStr">
        <is>
          <t>Related Gap ID</t>
        </is>
      </c>
      <c r="F8062">
        <f>A8062&amp;"|"&amp;B8062</f>
        <v/>
      </c>
      <c r="G8062">
        <f>C8062&amp;"|"&amp;D8062</f>
        <v/>
      </c>
      <c r="H8062" t="inlineStr">
        <is>
          <t>UNDEFINED</t>
        </is>
      </c>
      <c r="I8062" t="inlineStr">
        <is>
          <t>Cross-reference</t>
        </is>
      </c>
      <c r="J8062" t="inlineStr">
        <is>
          <t>Optional</t>
        </is>
      </c>
      <c r="K8062" t="inlineStr">
        <is>
          <t>Primary</t>
        </is>
      </c>
      <c r="L8062" t="inlineStr"/>
      <c r="M8062" t="inlineStr">
        <is>
          <t>SourceField:Related Gap ID</t>
        </is>
      </c>
    </row>
    <row r="8063">
      <c r="A8063" t="inlineStr">
        <is>
          <t>Tasks</t>
        </is>
      </c>
      <c r="B8063" t="inlineStr">
        <is>
          <t>T-S-18-02-02</t>
        </is>
      </c>
      <c r="C8063" t="inlineStr">
        <is>
          <t>WPS</t>
        </is>
      </c>
      <c r="D8063" t="inlineStr">
        <is>
          <t>WPS-18</t>
        </is>
      </c>
      <c r="E8063" t="inlineStr">
        <is>
          <t>WPS ID</t>
        </is>
      </c>
      <c r="F8063">
        <f>A8063&amp;"|"&amp;B8063</f>
        <v/>
      </c>
      <c r="G8063">
        <f>C8063&amp;"|"&amp;D8063</f>
        <v/>
      </c>
      <c r="H8063" t="inlineStr">
        <is>
          <t>BELONGS_TO_WPS</t>
        </is>
      </c>
      <c r="I8063" t="inlineStr">
        <is>
          <t>Structural</t>
        </is>
      </c>
      <c r="J8063" t="inlineStr">
        <is>
          <t>Required</t>
        </is>
      </c>
      <c r="K8063" t="inlineStr">
        <is>
          <t>Primary</t>
        </is>
      </c>
      <c r="L8063" t="inlineStr"/>
      <c r="M8063" t="inlineStr">
        <is>
          <t>SourceField:WPS ID</t>
        </is>
      </c>
    </row>
    <row r="8064">
      <c r="A8064" t="inlineStr">
        <is>
          <t>Tasks</t>
        </is>
      </c>
      <c r="B8064" t="inlineStr">
        <is>
          <t>T-S-18-03-01</t>
        </is>
      </c>
      <c r="C8064" t="inlineStr">
        <is>
          <t>Acceptance</t>
        </is>
      </c>
      <c r="D8064" t="inlineStr">
        <is>
          <t>AC-S-18-03</t>
        </is>
      </c>
      <c r="E8064" t="inlineStr">
        <is>
          <t>Acceptance Criteria ID</t>
        </is>
      </c>
      <c r="F8064">
        <f>A8064&amp;"|"&amp;B8064</f>
        <v/>
      </c>
      <c r="G8064">
        <f>C8064&amp;"|"&amp;D8064</f>
        <v/>
      </c>
      <c r="H8064" t="inlineStr">
        <is>
          <t>ACCEPTED_BY</t>
        </is>
      </c>
      <c r="I8064" t="inlineStr">
        <is>
          <t>Structural</t>
        </is>
      </c>
      <c r="J8064" t="inlineStr">
        <is>
          <t>Required</t>
        </is>
      </c>
      <c r="K8064" t="inlineStr">
        <is>
          <t>Primary</t>
        </is>
      </c>
      <c r="L8064" t="inlineStr"/>
      <c r="M8064" t="inlineStr">
        <is>
          <t>SourceField:Acceptance Criteria ID</t>
        </is>
      </c>
    </row>
    <row r="8065">
      <c r="A8065" t="inlineStr">
        <is>
          <t>Tasks</t>
        </is>
      </c>
      <c r="B8065" t="inlineStr">
        <is>
          <t>T-S-18-03-01</t>
        </is>
      </c>
      <c r="C8065" t="inlineStr">
        <is>
          <t>Activities</t>
        </is>
      </c>
      <c r="D8065" t="inlineStr">
        <is>
          <t>A-S-18-03</t>
        </is>
      </c>
      <c r="E8065" t="inlineStr">
        <is>
          <t>Activity ID</t>
        </is>
      </c>
      <c r="F8065">
        <f>A8065&amp;"|"&amp;B8065</f>
        <v/>
      </c>
      <c r="G8065">
        <f>C8065&amp;"|"&amp;D8065</f>
        <v/>
      </c>
      <c r="H8065" t="inlineStr">
        <is>
          <t>UNDEFINED</t>
        </is>
      </c>
      <c r="I8065" t="inlineStr">
        <is>
          <t>Cross-reference</t>
        </is>
      </c>
      <c r="J8065" t="inlineStr">
        <is>
          <t>Optional</t>
        </is>
      </c>
      <c r="K8065" t="inlineStr">
        <is>
          <t>Primary</t>
        </is>
      </c>
      <c r="L8065" t="inlineStr"/>
      <c r="M8065" t="inlineStr">
        <is>
          <t>SourceField:Activity ID</t>
        </is>
      </c>
    </row>
    <row r="8066">
      <c r="A8066" t="inlineStr">
        <is>
          <t>Tasks</t>
        </is>
      </c>
      <c r="B8066" t="inlineStr">
        <is>
          <t>T-S-18-03-01</t>
        </is>
      </c>
      <c r="C8066" t="inlineStr">
        <is>
          <t>Deliverables</t>
        </is>
      </c>
      <c r="D8066" t="inlineStr">
        <is>
          <t>D-S-18-03</t>
        </is>
      </c>
      <c r="E8066" t="inlineStr">
        <is>
          <t>Related Deliverable ID</t>
        </is>
      </c>
      <c r="F8066">
        <f>A8066&amp;"|"&amp;B8066</f>
        <v/>
      </c>
      <c r="G8066">
        <f>C8066&amp;"|"&amp;D8066</f>
        <v/>
      </c>
      <c r="H8066" t="inlineStr">
        <is>
          <t>PRODUCES</t>
        </is>
      </c>
      <c r="I8066" t="inlineStr">
        <is>
          <t>Cross-reference</t>
        </is>
      </c>
      <c r="J8066" t="inlineStr">
        <is>
          <t>Optional</t>
        </is>
      </c>
      <c r="K8066" t="inlineStr">
        <is>
          <t>Primary</t>
        </is>
      </c>
      <c r="L8066" t="inlineStr"/>
      <c r="M8066" t="inlineStr">
        <is>
          <t>SourceField:Related Deliverable ID</t>
        </is>
      </c>
    </row>
    <row r="8067">
      <c r="A8067" t="inlineStr">
        <is>
          <t>Tasks</t>
        </is>
      </c>
      <c r="B8067" t="inlineStr">
        <is>
          <t>T-S-18-03-01</t>
        </is>
      </c>
      <c r="C8067" t="inlineStr">
        <is>
          <t>Gaps</t>
        </is>
      </c>
      <c r="D8067" t="inlineStr">
        <is>
          <t>G-S-18-03</t>
        </is>
      </c>
      <c r="E8067" t="inlineStr">
        <is>
          <t>Related Gap ID</t>
        </is>
      </c>
      <c r="F8067">
        <f>A8067&amp;"|"&amp;B8067</f>
        <v/>
      </c>
      <c r="G8067">
        <f>C8067&amp;"|"&amp;D8067</f>
        <v/>
      </c>
      <c r="H8067" t="inlineStr">
        <is>
          <t>UNDEFINED</t>
        </is>
      </c>
      <c r="I8067" t="inlineStr">
        <is>
          <t>Cross-reference</t>
        </is>
      </c>
      <c r="J8067" t="inlineStr">
        <is>
          <t>Optional</t>
        </is>
      </c>
      <c r="K8067" t="inlineStr">
        <is>
          <t>Primary</t>
        </is>
      </c>
      <c r="L8067" t="inlineStr"/>
      <c r="M8067" t="inlineStr">
        <is>
          <t>SourceField:Related Gap ID</t>
        </is>
      </c>
    </row>
    <row r="8068">
      <c r="A8068" t="inlineStr">
        <is>
          <t>Tasks</t>
        </is>
      </c>
      <c r="B8068" t="inlineStr">
        <is>
          <t>T-S-18-03-01</t>
        </is>
      </c>
      <c r="C8068" t="inlineStr">
        <is>
          <t>WPS</t>
        </is>
      </c>
      <c r="D8068" t="inlineStr">
        <is>
          <t>WPS-18</t>
        </is>
      </c>
      <c r="E8068" t="inlineStr">
        <is>
          <t>WPS ID</t>
        </is>
      </c>
      <c r="F8068">
        <f>A8068&amp;"|"&amp;B8068</f>
        <v/>
      </c>
      <c r="G8068">
        <f>C8068&amp;"|"&amp;D8068</f>
        <v/>
      </c>
      <c r="H8068" t="inlineStr">
        <is>
          <t>BELONGS_TO_WPS</t>
        </is>
      </c>
      <c r="I8068" t="inlineStr">
        <is>
          <t>Structural</t>
        </is>
      </c>
      <c r="J8068" t="inlineStr">
        <is>
          <t>Required</t>
        </is>
      </c>
      <c r="K8068" t="inlineStr">
        <is>
          <t>Primary</t>
        </is>
      </c>
      <c r="L8068" t="inlineStr"/>
      <c r="M8068" t="inlineStr">
        <is>
          <t>SourceField:WPS ID</t>
        </is>
      </c>
    </row>
    <row r="8069">
      <c r="A8069" t="inlineStr">
        <is>
          <t>Tasks</t>
        </is>
      </c>
      <c r="B8069" t="inlineStr">
        <is>
          <t>T-S-18-03-02</t>
        </is>
      </c>
      <c r="C8069" t="inlineStr">
        <is>
          <t>Acceptance</t>
        </is>
      </c>
      <c r="D8069" t="inlineStr">
        <is>
          <t>AC-S-18-03</t>
        </is>
      </c>
      <c r="E8069" t="inlineStr">
        <is>
          <t>Acceptance Criteria ID</t>
        </is>
      </c>
      <c r="F8069">
        <f>A8069&amp;"|"&amp;B8069</f>
        <v/>
      </c>
      <c r="G8069">
        <f>C8069&amp;"|"&amp;D8069</f>
        <v/>
      </c>
      <c r="H8069" t="inlineStr">
        <is>
          <t>ACCEPTED_BY</t>
        </is>
      </c>
      <c r="I8069" t="inlineStr">
        <is>
          <t>Structural</t>
        </is>
      </c>
      <c r="J8069" t="inlineStr">
        <is>
          <t>Required</t>
        </is>
      </c>
      <c r="K8069" t="inlineStr">
        <is>
          <t>Primary</t>
        </is>
      </c>
      <c r="L8069" t="inlineStr"/>
      <c r="M8069" t="inlineStr">
        <is>
          <t>SourceField:Acceptance Criteria ID</t>
        </is>
      </c>
    </row>
    <row r="8070">
      <c r="A8070" t="inlineStr">
        <is>
          <t>Tasks</t>
        </is>
      </c>
      <c r="B8070" t="inlineStr">
        <is>
          <t>T-S-18-03-02</t>
        </is>
      </c>
      <c r="C8070" t="inlineStr">
        <is>
          <t>Activities</t>
        </is>
      </c>
      <c r="D8070" t="inlineStr">
        <is>
          <t>A-S-18-03</t>
        </is>
      </c>
      <c r="E8070" t="inlineStr">
        <is>
          <t>Activity ID</t>
        </is>
      </c>
      <c r="F8070">
        <f>A8070&amp;"|"&amp;B8070</f>
        <v/>
      </c>
      <c r="G8070">
        <f>C8070&amp;"|"&amp;D8070</f>
        <v/>
      </c>
      <c r="H8070" t="inlineStr">
        <is>
          <t>UNDEFINED</t>
        </is>
      </c>
      <c r="I8070" t="inlineStr">
        <is>
          <t>Cross-reference</t>
        </is>
      </c>
      <c r="J8070" t="inlineStr">
        <is>
          <t>Optional</t>
        </is>
      </c>
      <c r="K8070" t="inlineStr">
        <is>
          <t>Primary</t>
        </is>
      </c>
      <c r="L8070" t="inlineStr"/>
      <c r="M8070" t="inlineStr">
        <is>
          <t>SourceField:Activity ID</t>
        </is>
      </c>
    </row>
    <row r="8071">
      <c r="A8071" t="inlineStr">
        <is>
          <t>Tasks</t>
        </is>
      </c>
      <c r="B8071" t="inlineStr">
        <is>
          <t>T-S-18-03-02</t>
        </is>
      </c>
      <c r="C8071" t="inlineStr">
        <is>
          <t>Deliverables</t>
        </is>
      </c>
      <c r="D8071" t="inlineStr">
        <is>
          <t>D-S-18-03</t>
        </is>
      </c>
      <c r="E8071" t="inlineStr">
        <is>
          <t>Related Deliverable ID</t>
        </is>
      </c>
      <c r="F8071">
        <f>A8071&amp;"|"&amp;B8071</f>
        <v/>
      </c>
      <c r="G8071">
        <f>C8071&amp;"|"&amp;D8071</f>
        <v/>
      </c>
      <c r="H8071" t="inlineStr">
        <is>
          <t>PRODUCES</t>
        </is>
      </c>
      <c r="I8071" t="inlineStr">
        <is>
          <t>Cross-reference</t>
        </is>
      </c>
      <c r="J8071" t="inlineStr">
        <is>
          <t>Optional</t>
        </is>
      </c>
      <c r="K8071" t="inlineStr">
        <is>
          <t>Primary</t>
        </is>
      </c>
      <c r="L8071" t="inlineStr"/>
      <c r="M8071" t="inlineStr">
        <is>
          <t>SourceField:Related Deliverable ID</t>
        </is>
      </c>
    </row>
    <row r="8072">
      <c r="A8072" t="inlineStr">
        <is>
          <t>Tasks</t>
        </is>
      </c>
      <c r="B8072" t="inlineStr">
        <is>
          <t>T-S-18-03-02</t>
        </is>
      </c>
      <c r="C8072" t="inlineStr">
        <is>
          <t>Gaps</t>
        </is>
      </c>
      <c r="D8072" t="inlineStr">
        <is>
          <t>G-S-18-03</t>
        </is>
      </c>
      <c r="E8072" t="inlineStr">
        <is>
          <t>Related Gap ID</t>
        </is>
      </c>
      <c r="F8072">
        <f>A8072&amp;"|"&amp;B8072</f>
        <v/>
      </c>
      <c r="G8072">
        <f>C8072&amp;"|"&amp;D8072</f>
        <v/>
      </c>
      <c r="H8072" t="inlineStr">
        <is>
          <t>UNDEFINED</t>
        </is>
      </c>
      <c r="I8072" t="inlineStr">
        <is>
          <t>Cross-reference</t>
        </is>
      </c>
      <c r="J8072" t="inlineStr">
        <is>
          <t>Optional</t>
        </is>
      </c>
      <c r="K8072" t="inlineStr">
        <is>
          <t>Primary</t>
        </is>
      </c>
      <c r="L8072" t="inlineStr"/>
      <c r="M8072" t="inlineStr">
        <is>
          <t>SourceField:Related Gap ID</t>
        </is>
      </c>
    </row>
    <row r="8073">
      <c r="A8073" t="inlineStr">
        <is>
          <t>Tasks</t>
        </is>
      </c>
      <c r="B8073" t="inlineStr">
        <is>
          <t>T-S-18-03-02</t>
        </is>
      </c>
      <c r="C8073" t="inlineStr">
        <is>
          <t>WPS</t>
        </is>
      </c>
      <c r="D8073" t="inlineStr">
        <is>
          <t>WPS-18</t>
        </is>
      </c>
      <c r="E8073" t="inlineStr">
        <is>
          <t>WPS ID</t>
        </is>
      </c>
      <c r="F8073">
        <f>A8073&amp;"|"&amp;B8073</f>
        <v/>
      </c>
      <c r="G8073">
        <f>C8073&amp;"|"&amp;D8073</f>
        <v/>
      </c>
      <c r="H8073" t="inlineStr">
        <is>
          <t>BELONGS_TO_WPS</t>
        </is>
      </c>
      <c r="I8073" t="inlineStr">
        <is>
          <t>Structural</t>
        </is>
      </c>
      <c r="J8073" t="inlineStr">
        <is>
          <t>Required</t>
        </is>
      </c>
      <c r="K8073" t="inlineStr">
        <is>
          <t>Primary</t>
        </is>
      </c>
      <c r="L8073" t="inlineStr"/>
      <c r="M8073" t="inlineStr">
        <is>
          <t>SourceField:WPS ID</t>
        </is>
      </c>
    </row>
    <row r="8074">
      <c r="A8074" t="inlineStr">
        <is>
          <t>Tasks</t>
        </is>
      </c>
      <c r="B8074" t="inlineStr">
        <is>
          <t>T-S-18-04-01</t>
        </is>
      </c>
      <c r="C8074" t="inlineStr">
        <is>
          <t>Acceptance</t>
        </is>
      </c>
      <c r="D8074" t="inlineStr">
        <is>
          <t>AC-S-18-04</t>
        </is>
      </c>
      <c r="E8074" t="inlineStr">
        <is>
          <t>Acceptance Criteria ID</t>
        </is>
      </c>
      <c r="F8074">
        <f>A8074&amp;"|"&amp;B8074</f>
        <v/>
      </c>
      <c r="G8074">
        <f>C8074&amp;"|"&amp;D8074</f>
        <v/>
      </c>
      <c r="H8074" t="inlineStr">
        <is>
          <t>ACCEPTED_BY</t>
        </is>
      </c>
      <c r="I8074" t="inlineStr">
        <is>
          <t>Structural</t>
        </is>
      </c>
      <c r="J8074" t="inlineStr">
        <is>
          <t>Required</t>
        </is>
      </c>
      <c r="K8074" t="inlineStr">
        <is>
          <t>Primary</t>
        </is>
      </c>
      <c r="L8074" t="inlineStr"/>
      <c r="M8074" t="inlineStr">
        <is>
          <t>SourceField:Acceptance Criteria ID</t>
        </is>
      </c>
    </row>
    <row r="8075">
      <c r="A8075" t="inlineStr">
        <is>
          <t>Tasks</t>
        </is>
      </c>
      <c r="B8075" t="inlineStr">
        <is>
          <t>T-S-18-04-01</t>
        </is>
      </c>
      <c r="C8075" t="inlineStr">
        <is>
          <t>Activities</t>
        </is>
      </c>
      <c r="D8075" t="inlineStr">
        <is>
          <t>A-S-18-04</t>
        </is>
      </c>
      <c r="E8075" t="inlineStr">
        <is>
          <t>Activity ID</t>
        </is>
      </c>
      <c r="F8075">
        <f>A8075&amp;"|"&amp;B8075</f>
        <v/>
      </c>
      <c r="G8075">
        <f>C8075&amp;"|"&amp;D8075</f>
        <v/>
      </c>
      <c r="H8075" t="inlineStr">
        <is>
          <t>UNDEFINED</t>
        </is>
      </c>
      <c r="I8075" t="inlineStr">
        <is>
          <t>Cross-reference</t>
        </is>
      </c>
      <c r="J8075" t="inlineStr">
        <is>
          <t>Optional</t>
        </is>
      </c>
      <c r="K8075" t="inlineStr">
        <is>
          <t>Primary</t>
        </is>
      </c>
      <c r="L8075" t="inlineStr"/>
      <c r="M8075" t="inlineStr">
        <is>
          <t>SourceField:Activity ID</t>
        </is>
      </c>
    </row>
    <row r="8076">
      <c r="A8076" t="inlineStr">
        <is>
          <t>Tasks</t>
        </is>
      </c>
      <c r="B8076" t="inlineStr">
        <is>
          <t>T-S-18-04-01</t>
        </is>
      </c>
      <c r="C8076" t="inlineStr">
        <is>
          <t>Deliverables</t>
        </is>
      </c>
      <c r="D8076" t="inlineStr">
        <is>
          <t>D-S-18-04</t>
        </is>
      </c>
      <c r="E8076" t="inlineStr">
        <is>
          <t>Related Deliverable ID</t>
        </is>
      </c>
      <c r="F8076">
        <f>A8076&amp;"|"&amp;B8076</f>
        <v/>
      </c>
      <c r="G8076">
        <f>C8076&amp;"|"&amp;D8076</f>
        <v/>
      </c>
      <c r="H8076" t="inlineStr">
        <is>
          <t>PRODUCES</t>
        </is>
      </c>
      <c r="I8076" t="inlineStr">
        <is>
          <t>Cross-reference</t>
        </is>
      </c>
      <c r="J8076" t="inlineStr">
        <is>
          <t>Optional</t>
        </is>
      </c>
      <c r="K8076" t="inlineStr">
        <is>
          <t>Primary</t>
        </is>
      </c>
      <c r="L8076" t="inlineStr"/>
      <c r="M8076" t="inlineStr">
        <is>
          <t>SourceField:Related Deliverable ID</t>
        </is>
      </c>
    </row>
    <row r="8077">
      <c r="A8077" t="inlineStr">
        <is>
          <t>Tasks</t>
        </is>
      </c>
      <c r="B8077" t="inlineStr">
        <is>
          <t>T-S-18-04-01</t>
        </is>
      </c>
      <c r="C8077" t="inlineStr">
        <is>
          <t>Gaps</t>
        </is>
      </c>
      <c r="D8077" t="inlineStr">
        <is>
          <t>G-S-18-04</t>
        </is>
      </c>
      <c r="E8077" t="inlineStr">
        <is>
          <t>Related Gap ID</t>
        </is>
      </c>
      <c r="F8077">
        <f>A8077&amp;"|"&amp;B8077</f>
        <v/>
      </c>
      <c r="G8077">
        <f>C8077&amp;"|"&amp;D8077</f>
        <v/>
      </c>
      <c r="H8077" t="inlineStr">
        <is>
          <t>UNDEFINED</t>
        </is>
      </c>
      <c r="I8077" t="inlineStr">
        <is>
          <t>Cross-reference</t>
        </is>
      </c>
      <c r="J8077" t="inlineStr">
        <is>
          <t>Optional</t>
        </is>
      </c>
      <c r="K8077" t="inlineStr">
        <is>
          <t>Primary</t>
        </is>
      </c>
      <c r="L8077" t="inlineStr"/>
      <c r="M8077" t="inlineStr">
        <is>
          <t>SourceField:Related Gap ID</t>
        </is>
      </c>
    </row>
    <row r="8078">
      <c r="A8078" t="inlineStr">
        <is>
          <t>Tasks</t>
        </is>
      </c>
      <c r="B8078" t="inlineStr">
        <is>
          <t>T-S-18-04-01</t>
        </is>
      </c>
      <c r="C8078" t="inlineStr">
        <is>
          <t>WPS</t>
        </is>
      </c>
      <c r="D8078" t="inlineStr">
        <is>
          <t>WPS-18</t>
        </is>
      </c>
      <c r="E8078" t="inlineStr">
        <is>
          <t>WPS ID</t>
        </is>
      </c>
      <c r="F8078">
        <f>A8078&amp;"|"&amp;B8078</f>
        <v/>
      </c>
      <c r="G8078">
        <f>C8078&amp;"|"&amp;D8078</f>
        <v/>
      </c>
      <c r="H8078" t="inlineStr">
        <is>
          <t>BELONGS_TO_WPS</t>
        </is>
      </c>
      <c r="I8078" t="inlineStr">
        <is>
          <t>Structural</t>
        </is>
      </c>
      <c r="J8078" t="inlineStr">
        <is>
          <t>Required</t>
        </is>
      </c>
      <c r="K8078" t="inlineStr">
        <is>
          <t>Primary</t>
        </is>
      </c>
      <c r="L8078" t="inlineStr"/>
      <c r="M8078" t="inlineStr">
        <is>
          <t>SourceField:WPS ID</t>
        </is>
      </c>
    </row>
    <row r="8079">
      <c r="A8079" t="inlineStr">
        <is>
          <t>Tasks</t>
        </is>
      </c>
      <c r="B8079" t="inlineStr">
        <is>
          <t>T-S-18-04-02</t>
        </is>
      </c>
      <c r="C8079" t="inlineStr">
        <is>
          <t>Acceptance</t>
        </is>
      </c>
      <c r="D8079" t="inlineStr">
        <is>
          <t>AC-S-18-04</t>
        </is>
      </c>
      <c r="E8079" t="inlineStr">
        <is>
          <t>Acceptance Criteria ID</t>
        </is>
      </c>
      <c r="F8079">
        <f>A8079&amp;"|"&amp;B8079</f>
        <v/>
      </c>
      <c r="G8079">
        <f>C8079&amp;"|"&amp;D8079</f>
        <v/>
      </c>
      <c r="H8079" t="inlineStr">
        <is>
          <t>ACCEPTED_BY</t>
        </is>
      </c>
      <c r="I8079" t="inlineStr">
        <is>
          <t>Structural</t>
        </is>
      </c>
      <c r="J8079" t="inlineStr">
        <is>
          <t>Required</t>
        </is>
      </c>
      <c r="K8079" t="inlineStr">
        <is>
          <t>Primary</t>
        </is>
      </c>
      <c r="L8079" t="inlineStr"/>
      <c r="M8079" t="inlineStr">
        <is>
          <t>SourceField:Acceptance Criteria ID</t>
        </is>
      </c>
    </row>
    <row r="8080">
      <c r="A8080" t="inlineStr">
        <is>
          <t>Tasks</t>
        </is>
      </c>
      <c r="B8080" t="inlineStr">
        <is>
          <t>T-S-18-04-02</t>
        </is>
      </c>
      <c r="C8080" t="inlineStr">
        <is>
          <t>Activities</t>
        </is>
      </c>
      <c r="D8080" t="inlineStr">
        <is>
          <t>A-S-18-04</t>
        </is>
      </c>
      <c r="E8080" t="inlineStr">
        <is>
          <t>Activity ID</t>
        </is>
      </c>
      <c r="F8080">
        <f>A8080&amp;"|"&amp;B8080</f>
        <v/>
      </c>
      <c r="G8080">
        <f>C8080&amp;"|"&amp;D8080</f>
        <v/>
      </c>
      <c r="H8080" t="inlineStr">
        <is>
          <t>UNDEFINED</t>
        </is>
      </c>
      <c r="I8080" t="inlineStr">
        <is>
          <t>Cross-reference</t>
        </is>
      </c>
      <c r="J8080" t="inlineStr">
        <is>
          <t>Optional</t>
        </is>
      </c>
      <c r="K8080" t="inlineStr">
        <is>
          <t>Primary</t>
        </is>
      </c>
      <c r="L8080" t="inlineStr"/>
      <c r="M8080" t="inlineStr">
        <is>
          <t>SourceField:Activity ID</t>
        </is>
      </c>
    </row>
    <row r="8081">
      <c r="A8081" t="inlineStr">
        <is>
          <t>Tasks</t>
        </is>
      </c>
      <c r="B8081" t="inlineStr">
        <is>
          <t>T-S-18-04-02</t>
        </is>
      </c>
      <c r="C8081" t="inlineStr">
        <is>
          <t>Deliverables</t>
        </is>
      </c>
      <c r="D8081" t="inlineStr">
        <is>
          <t>D-S-18-04</t>
        </is>
      </c>
      <c r="E8081" t="inlineStr">
        <is>
          <t>Related Deliverable ID</t>
        </is>
      </c>
      <c r="F8081">
        <f>A8081&amp;"|"&amp;B8081</f>
        <v/>
      </c>
      <c r="G8081">
        <f>C8081&amp;"|"&amp;D8081</f>
        <v/>
      </c>
      <c r="H8081" t="inlineStr">
        <is>
          <t>PRODUCES</t>
        </is>
      </c>
      <c r="I8081" t="inlineStr">
        <is>
          <t>Cross-reference</t>
        </is>
      </c>
      <c r="J8081" t="inlineStr">
        <is>
          <t>Optional</t>
        </is>
      </c>
      <c r="K8081" t="inlineStr">
        <is>
          <t>Primary</t>
        </is>
      </c>
      <c r="L8081" t="inlineStr"/>
      <c r="M8081" t="inlineStr">
        <is>
          <t>SourceField:Related Deliverable ID</t>
        </is>
      </c>
    </row>
    <row r="8082">
      <c r="A8082" t="inlineStr">
        <is>
          <t>Tasks</t>
        </is>
      </c>
      <c r="B8082" t="inlineStr">
        <is>
          <t>T-S-18-04-02</t>
        </is>
      </c>
      <c r="C8082" t="inlineStr">
        <is>
          <t>Gaps</t>
        </is>
      </c>
      <c r="D8082" t="inlineStr">
        <is>
          <t>G-S-18-04</t>
        </is>
      </c>
      <c r="E8082" t="inlineStr">
        <is>
          <t>Related Gap ID</t>
        </is>
      </c>
      <c r="F8082">
        <f>A8082&amp;"|"&amp;B8082</f>
        <v/>
      </c>
      <c r="G8082">
        <f>C8082&amp;"|"&amp;D8082</f>
        <v/>
      </c>
      <c r="H8082" t="inlineStr">
        <is>
          <t>UNDEFINED</t>
        </is>
      </c>
      <c r="I8082" t="inlineStr">
        <is>
          <t>Cross-reference</t>
        </is>
      </c>
      <c r="J8082" t="inlineStr">
        <is>
          <t>Optional</t>
        </is>
      </c>
      <c r="K8082" t="inlineStr">
        <is>
          <t>Primary</t>
        </is>
      </c>
      <c r="L8082" t="inlineStr"/>
      <c r="M8082" t="inlineStr">
        <is>
          <t>SourceField:Related Gap ID</t>
        </is>
      </c>
    </row>
    <row r="8083">
      <c r="A8083" t="inlineStr">
        <is>
          <t>Tasks</t>
        </is>
      </c>
      <c r="B8083" t="inlineStr">
        <is>
          <t>T-S-18-04-02</t>
        </is>
      </c>
      <c r="C8083" t="inlineStr">
        <is>
          <t>WPS</t>
        </is>
      </c>
      <c r="D8083" t="inlineStr">
        <is>
          <t>WPS-18</t>
        </is>
      </c>
      <c r="E8083" t="inlineStr">
        <is>
          <t>WPS ID</t>
        </is>
      </c>
      <c r="F8083">
        <f>A8083&amp;"|"&amp;B8083</f>
        <v/>
      </c>
      <c r="G8083">
        <f>C8083&amp;"|"&amp;D8083</f>
        <v/>
      </c>
      <c r="H8083" t="inlineStr">
        <is>
          <t>BELONGS_TO_WPS</t>
        </is>
      </c>
      <c r="I8083" t="inlineStr">
        <is>
          <t>Structural</t>
        </is>
      </c>
      <c r="J8083" t="inlineStr">
        <is>
          <t>Required</t>
        </is>
      </c>
      <c r="K8083" t="inlineStr">
        <is>
          <t>Primary</t>
        </is>
      </c>
      <c r="L8083" t="inlineStr"/>
      <c r="M8083" t="inlineStr">
        <is>
          <t>SourceField:WPS ID</t>
        </is>
      </c>
    </row>
    <row r="8084">
      <c r="A8084" t="inlineStr">
        <is>
          <t>Tasks</t>
        </is>
      </c>
      <c r="B8084" t="inlineStr">
        <is>
          <t>T-S-18-05-01</t>
        </is>
      </c>
      <c r="C8084" t="inlineStr">
        <is>
          <t>Acceptance</t>
        </is>
      </c>
      <c r="D8084" t="inlineStr">
        <is>
          <t>AC-S-18-05</t>
        </is>
      </c>
      <c r="E8084" t="inlineStr">
        <is>
          <t>Acceptance Criteria ID</t>
        </is>
      </c>
      <c r="F8084">
        <f>A8084&amp;"|"&amp;B8084</f>
        <v/>
      </c>
      <c r="G8084">
        <f>C8084&amp;"|"&amp;D8084</f>
        <v/>
      </c>
      <c r="H8084" t="inlineStr">
        <is>
          <t>ACCEPTED_BY</t>
        </is>
      </c>
      <c r="I8084" t="inlineStr">
        <is>
          <t>Structural</t>
        </is>
      </c>
      <c r="J8084" t="inlineStr">
        <is>
          <t>Required</t>
        </is>
      </c>
      <c r="K8084" t="inlineStr">
        <is>
          <t>Primary</t>
        </is>
      </c>
      <c r="L8084" t="inlineStr"/>
      <c r="M8084" t="inlineStr">
        <is>
          <t>SourceField:Acceptance Criteria ID</t>
        </is>
      </c>
    </row>
    <row r="8085">
      <c r="A8085" t="inlineStr">
        <is>
          <t>Tasks</t>
        </is>
      </c>
      <c r="B8085" t="inlineStr">
        <is>
          <t>T-S-18-05-01</t>
        </is>
      </c>
      <c r="C8085" t="inlineStr">
        <is>
          <t>Activities</t>
        </is>
      </c>
      <c r="D8085" t="inlineStr">
        <is>
          <t>A-S-18-05</t>
        </is>
      </c>
      <c r="E8085" t="inlineStr">
        <is>
          <t>Activity ID</t>
        </is>
      </c>
      <c r="F8085">
        <f>A8085&amp;"|"&amp;B8085</f>
        <v/>
      </c>
      <c r="G8085">
        <f>C8085&amp;"|"&amp;D8085</f>
        <v/>
      </c>
      <c r="H8085" t="inlineStr">
        <is>
          <t>UNDEFINED</t>
        </is>
      </c>
      <c r="I8085" t="inlineStr">
        <is>
          <t>Cross-reference</t>
        </is>
      </c>
      <c r="J8085" t="inlineStr">
        <is>
          <t>Optional</t>
        </is>
      </c>
      <c r="K8085" t="inlineStr">
        <is>
          <t>Primary</t>
        </is>
      </c>
      <c r="L8085" t="inlineStr"/>
      <c r="M8085" t="inlineStr">
        <is>
          <t>SourceField:Activity ID</t>
        </is>
      </c>
    </row>
    <row r="8086">
      <c r="A8086" t="inlineStr">
        <is>
          <t>Tasks</t>
        </is>
      </c>
      <c r="B8086" t="inlineStr">
        <is>
          <t>T-S-18-05-01</t>
        </is>
      </c>
      <c r="C8086" t="inlineStr">
        <is>
          <t>Deliverables</t>
        </is>
      </c>
      <c r="D8086" t="inlineStr">
        <is>
          <t>D-S-18-05</t>
        </is>
      </c>
      <c r="E8086" t="inlineStr">
        <is>
          <t>Related Deliverable ID</t>
        </is>
      </c>
      <c r="F8086">
        <f>A8086&amp;"|"&amp;B8086</f>
        <v/>
      </c>
      <c r="G8086">
        <f>C8086&amp;"|"&amp;D8086</f>
        <v/>
      </c>
      <c r="H8086" t="inlineStr">
        <is>
          <t>PRODUCES</t>
        </is>
      </c>
      <c r="I8086" t="inlineStr">
        <is>
          <t>Cross-reference</t>
        </is>
      </c>
      <c r="J8086" t="inlineStr">
        <is>
          <t>Optional</t>
        </is>
      </c>
      <c r="K8086" t="inlineStr">
        <is>
          <t>Primary</t>
        </is>
      </c>
      <c r="L8086" t="inlineStr"/>
      <c r="M8086" t="inlineStr">
        <is>
          <t>SourceField:Related Deliverable ID</t>
        </is>
      </c>
    </row>
    <row r="8087">
      <c r="A8087" t="inlineStr">
        <is>
          <t>Tasks</t>
        </is>
      </c>
      <c r="B8087" t="inlineStr">
        <is>
          <t>T-S-18-05-01</t>
        </is>
      </c>
      <c r="C8087" t="inlineStr">
        <is>
          <t>Gaps</t>
        </is>
      </c>
      <c r="D8087" t="inlineStr">
        <is>
          <t>G-S-18-05</t>
        </is>
      </c>
      <c r="E8087" t="inlineStr">
        <is>
          <t>Related Gap ID</t>
        </is>
      </c>
      <c r="F8087">
        <f>A8087&amp;"|"&amp;B8087</f>
        <v/>
      </c>
      <c r="G8087">
        <f>C8087&amp;"|"&amp;D8087</f>
        <v/>
      </c>
      <c r="H8087" t="inlineStr">
        <is>
          <t>UNDEFINED</t>
        </is>
      </c>
      <c r="I8087" t="inlineStr">
        <is>
          <t>Cross-reference</t>
        </is>
      </c>
      <c r="J8087" t="inlineStr">
        <is>
          <t>Optional</t>
        </is>
      </c>
      <c r="K8087" t="inlineStr">
        <is>
          <t>Primary</t>
        </is>
      </c>
      <c r="L8087" t="inlineStr"/>
      <c r="M8087" t="inlineStr">
        <is>
          <t>SourceField:Related Gap ID</t>
        </is>
      </c>
    </row>
    <row r="8088">
      <c r="A8088" t="inlineStr">
        <is>
          <t>Tasks</t>
        </is>
      </c>
      <c r="B8088" t="inlineStr">
        <is>
          <t>T-S-18-05-01</t>
        </is>
      </c>
      <c r="C8088" t="inlineStr">
        <is>
          <t>WPS</t>
        </is>
      </c>
      <c r="D8088" t="inlineStr">
        <is>
          <t>WPS-18</t>
        </is>
      </c>
      <c r="E8088" t="inlineStr">
        <is>
          <t>WPS ID</t>
        </is>
      </c>
      <c r="F8088">
        <f>A8088&amp;"|"&amp;B8088</f>
        <v/>
      </c>
      <c r="G8088">
        <f>C8088&amp;"|"&amp;D8088</f>
        <v/>
      </c>
      <c r="H8088" t="inlineStr">
        <is>
          <t>BELONGS_TO_WPS</t>
        </is>
      </c>
      <c r="I8088" t="inlineStr">
        <is>
          <t>Structural</t>
        </is>
      </c>
      <c r="J8088" t="inlineStr">
        <is>
          <t>Required</t>
        </is>
      </c>
      <c r="K8088" t="inlineStr">
        <is>
          <t>Primary</t>
        </is>
      </c>
      <c r="L8088" t="inlineStr"/>
      <c r="M8088" t="inlineStr">
        <is>
          <t>SourceField:WPS ID</t>
        </is>
      </c>
    </row>
    <row r="8089">
      <c r="A8089" t="inlineStr">
        <is>
          <t>Tasks</t>
        </is>
      </c>
      <c r="B8089" t="inlineStr">
        <is>
          <t>T-S-18-05-02</t>
        </is>
      </c>
      <c r="C8089" t="inlineStr">
        <is>
          <t>Acceptance</t>
        </is>
      </c>
      <c r="D8089" t="inlineStr">
        <is>
          <t>AC-S-18-05</t>
        </is>
      </c>
      <c r="E8089" t="inlineStr">
        <is>
          <t>Acceptance Criteria ID</t>
        </is>
      </c>
      <c r="F8089">
        <f>A8089&amp;"|"&amp;B8089</f>
        <v/>
      </c>
      <c r="G8089">
        <f>C8089&amp;"|"&amp;D8089</f>
        <v/>
      </c>
      <c r="H8089" t="inlineStr">
        <is>
          <t>ACCEPTED_BY</t>
        </is>
      </c>
      <c r="I8089" t="inlineStr">
        <is>
          <t>Structural</t>
        </is>
      </c>
      <c r="J8089" t="inlineStr">
        <is>
          <t>Required</t>
        </is>
      </c>
      <c r="K8089" t="inlineStr">
        <is>
          <t>Primary</t>
        </is>
      </c>
      <c r="L8089" t="inlineStr"/>
      <c r="M8089" t="inlineStr">
        <is>
          <t>SourceField:Acceptance Criteria ID</t>
        </is>
      </c>
    </row>
    <row r="8090">
      <c r="A8090" t="inlineStr">
        <is>
          <t>Tasks</t>
        </is>
      </c>
      <c r="B8090" t="inlineStr">
        <is>
          <t>T-S-18-05-02</t>
        </is>
      </c>
      <c r="C8090" t="inlineStr">
        <is>
          <t>Activities</t>
        </is>
      </c>
      <c r="D8090" t="inlineStr">
        <is>
          <t>A-S-18-05</t>
        </is>
      </c>
      <c r="E8090" t="inlineStr">
        <is>
          <t>Activity ID</t>
        </is>
      </c>
      <c r="F8090">
        <f>A8090&amp;"|"&amp;B8090</f>
        <v/>
      </c>
      <c r="G8090">
        <f>C8090&amp;"|"&amp;D8090</f>
        <v/>
      </c>
      <c r="H8090" t="inlineStr">
        <is>
          <t>UNDEFINED</t>
        </is>
      </c>
      <c r="I8090" t="inlineStr">
        <is>
          <t>Cross-reference</t>
        </is>
      </c>
      <c r="J8090" t="inlineStr">
        <is>
          <t>Optional</t>
        </is>
      </c>
      <c r="K8090" t="inlineStr">
        <is>
          <t>Primary</t>
        </is>
      </c>
      <c r="L8090" t="inlineStr"/>
      <c r="M8090" t="inlineStr">
        <is>
          <t>SourceField:Activity ID</t>
        </is>
      </c>
    </row>
    <row r="8091">
      <c r="A8091" t="inlineStr">
        <is>
          <t>Tasks</t>
        </is>
      </c>
      <c r="B8091" t="inlineStr">
        <is>
          <t>T-S-18-05-02</t>
        </is>
      </c>
      <c r="C8091" t="inlineStr">
        <is>
          <t>Deliverables</t>
        </is>
      </c>
      <c r="D8091" t="inlineStr">
        <is>
          <t>D-S-18-05</t>
        </is>
      </c>
      <c r="E8091" t="inlineStr">
        <is>
          <t>Related Deliverable ID</t>
        </is>
      </c>
      <c r="F8091">
        <f>A8091&amp;"|"&amp;B8091</f>
        <v/>
      </c>
      <c r="G8091">
        <f>C8091&amp;"|"&amp;D8091</f>
        <v/>
      </c>
      <c r="H8091" t="inlineStr">
        <is>
          <t>PRODUCES</t>
        </is>
      </c>
      <c r="I8091" t="inlineStr">
        <is>
          <t>Cross-reference</t>
        </is>
      </c>
      <c r="J8091" t="inlineStr">
        <is>
          <t>Optional</t>
        </is>
      </c>
      <c r="K8091" t="inlineStr">
        <is>
          <t>Primary</t>
        </is>
      </c>
      <c r="L8091" t="inlineStr"/>
      <c r="M8091" t="inlineStr">
        <is>
          <t>SourceField:Related Deliverable ID</t>
        </is>
      </c>
    </row>
    <row r="8092">
      <c r="A8092" t="inlineStr">
        <is>
          <t>Tasks</t>
        </is>
      </c>
      <c r="B8092" t="inlineStr">
        <is>
          <t>T-S-18-05-02</t>
        </is>
      </c>
      <c r="C8092" t="inlineStr">
        <is>
          <t>Gaps</t>
        </is>
      </c>
      <c r="D8092" t="inlineStr">
        <is>
          <t>G-S-18-05</t>
        </is>
      </c>
      <c r="E8092" t="inlineStr">
        <is>
          <t>Related Gap ID</t>
        </is>
      </c>
      <c r="F8092">
        <f>A8092&amp;"|"&amp;B8092</f>
        <v/>
      </c>
      <c r="G8092">
        <f>C8092&amp;"|"&amp;D8092</f>
        <v/>
      </c>
      <c r="H8092" t="inlineStr">
        <is>
          <t>UNDEFINED</t>
        </is>
      </c>
      <c r="I8092" t="inlineStr">
        <is>
          <t>Cross-reference</t>
        </is>
      </c>
      <c r="J8092" t="inlineStr">
        <is>
          <t>Optional</t>
        </is>
      </c>
      <c r="K8092" t="inlineStr">
        <is>
          <t>Primary</t>
        </is>
      </c>
      <c r="L8092" t="inlineStr"/>
      <c r="M8092" t="inlineStr">
        <is>
          <t>SourceField:Related Gap ID</t>
        </is>
      </c>
    </row>
    <row r="8093">
      <c r="A8093" t="inlineStr">
        <is>
          <t>Tasks</t>
        </is>
      </c>
      <c r="B8093" t="inlineStr">
        <is>
          <t>T-S-18-05-02</t>
        </is>
      </c>
      <c r="C8093" t="inlineStr">
        <is>
          <t>WPS</t>
        </is>
      </c>
      <c r="D8093" t="inlineStr">
        <is>
          <t>WPS-18</t>
        </is>
      </c>
      <c r="E8093" t="inlineStr">
        <is>
          <t>WPS ID</t>
        </is>
      </c>
      <c r="F8093">
        <f>A8093&amp;"|"&amp;B8093</f>
        <v/>
      </c>
      <c r="G8093">
        <f>C8093&amp;"|"&amp;D8093</f>
        <v/>
      </c>
      <c r="H8093" t="inlineStr">
        <is>
          <t>BELONGS_TO_WPS</t>
        </is>
      </c>
      <c r="I8093" t="inlineStr">
        <is>
          <t>Structural</t>
        </is>
      </c>
      <c r="J8093" t="inlineStr">
        <is>
          <t>Required</t>
        </is>
      </c>
      <c r="K8093" t="inlineStr">
        <is>
          <t>Primary</t>
        </is>
      </c>
      <c r="L8093" t="inlineStr"/>
      <c r="M8093" t="inlineStr">
        <is>
          <t>SourceField:WPS ID</t>
        </is>
      </c>
    </row>
    <row r="8094">
      <c r="A8094" t="inlineStr">
        <is>
          <t>Tasks</t>
        </is>
      </c>
      <c r="B8094" t="inlineStr">
        <is>
          <t>T-S-19-01-01</t>
        </is>
      </c>
      <c r="C8094" t="inlineStr">
        <is>
          <t>Acceptance</t>
        </is>
      </c>
      <c r="D8094" t="inlineStr">
        <is>
          <t>AC-S-19-01</t>
        </is>
      </c>
      <c r="E8094" t="inlineStr">
        <is>
          <t>Acceptance Criteria ID</t>
        </is>
      </c>
      <c r="F8094">
        <f>A8094&amp;"|"&amp;B8094</f>
        <v/>
      </c>
      <c r="G8094">
        <f>C8094&amp;"|"&amp;D8094</f>
        <v/>
      </c>
      <c r="H8094" t="inlineStr">
        <is>
          <t>ACCEPTED_BY</t>
        </is>
      </c>
      <c r="I8094" t="inlineStr">
        <is>
          <t>Structural</t>
        </is>
      </c>
      <c r="J8094" t="inlineStr">
        <is>
          <t>Required</t>
        </is>
      </c>
      <c r="K8094" t="inlineStr">
        <is>
          <t>Primary</t>
        </is>
      </c>
      <c r="L8094" t="inlineStr"/>
      <c r="M8094" t="inlineStr">
        <is>
          <t>SourceField:Acceptance Criteria ID</t>
        </is>
      </c>
    </row>
    <row r="8095">
      <c r="A8095" t="inlineStr">
        <is>
          <t>Tasks</t>
        </is>
      </c>
      <c r="B8095" t="inlineStr">
        <is>
          <t>T-S-19-01-01</t>
        </is>
      </c>
      <c r="C8095" t="inlineStr">
        <is>
          <t>Activities</t>
        </is>
      </c>
      <c r="D8095" t="inlineStr">
        <is>
          <t>A-S-19-01</t>
        </is>
      </c>
      <c r="E8095" t="inlineStr">
        <is>
          <t>Activity ID</t>
        </is>
      </c>
      <c r="F8095">
        <f>A8095&amp;"|"&amp;B8095</f>
        <v/>
      </c>
      <c r="G8095">
        <f>C8095&amp;"|"&amp;D8095</f>
        <v/>
      </c>
      <c r="H8095" t="inlineStr">
        <is>
          <t>UNDEFINED</t>
        </is>
      </c>
      <c r="I8095" t="inlineStr">
        <is>
          <t>Cross-reference</t>
        </is>
      </c>
      <c r="J8095" t="inlineStr">
        <is>
          <t>Optional</t>
        </is>
      </c>
      <c r="K8095" t="inlineStr">
        <is>
          <t>Primary</t>
        </is>
      </c>
      <c r="L8095" t="inlineStr"/>
      <c r="M8095" t="inlineStr">
        <is>
          <t>SourceField:Activity ID</t>
        </is>
      </c>
    </row>
    <row r="8096">
      <c r="A8096" t="inlineStr">
        <is>
          <t>Tasks</t>
        </is>
      </c>
      <c r="B8096" t="inlineStr">
        <is>
          <t>T-S-19-01-01</t>
        </is>
      </c>
      <c r="C8096" t="inlineStr">
        <is>
          <t>Deliverables</t>
        </is>
      </c>
      <c r="D8096" t="inlineStr">
        <is>
          <t>D-S-19-01</t>
        </is>
      </c>
      <c r="E8096" t="inlineStr">
        <is>
          <t>Related Deliverable ID</t>
        </is>
      </c>
      <c r="F8096">
        <f>A8096&amp;"|"&amp;B8096</f>
        <v/>
      </c>
      <c r="G8096">
        <f>C8096&amp;"|"&amp;D8096</f>
        <v/>
      </c>
      <c r="H8096" t="inlineStr">
        <is>
          <t>PRODUCES</t>
        </is>
      </c>
      <c r="I8096" t="inlineStr">
        <is>
          <t>Cross-reference</t>
        </is>
      </c>
      <c r="J8096" t="inlineStr">
        <is>
          <t>Optional</t>
        </is>
      </c>
      <c r="K8096" t="inlineStr">
        <is>
          <t>Primary</t>
        </is>
      </c>
      <c r="L8096" t="inlineStr"/>
      <c r="M8096" t="inlineStr">
        <is>
          <t>SourceField:Related Deliverable ID</t>
        </is>
      </c>
    </row>
    <row r="8097">
      <c r="A8097" t="inlineStr">
        <is>
          <t>Tasks</t>
        </is>
      </c>
      <c r="B8097" t="inlineStr">
        <is>
          <t>T-S-19-01-01</t>
        </is>
      </c>
      <c r="C8097" t="inlineStr">
        <is>
          <t>Gaps</t>
        </is>
      </c>
      <c r="D8097" t="inlineStr">
        <is>
          <t>G-S-19-01</t>
        </is>
      </c>
      <c r="E8097" t="inlineStr">
        <is>
          <t>Related Gap ID</t>
        </is>
      </c>
      <c r="F8097">
        <f>A8097&amp;"|"&amp;B8097</f>
        <v/>
      </c>
      <c r="G8097">
        <f>C8097&amp;"|"&amp;D8097</f>
        <v/>
      </c>
      <c r="H8097" t="inlineStr">
        <is>
          <t>UNDEFINED</t>
        </is>
      </c>
      <c r="I8097" t="inlineStr">
        <is>
          <t>Cross-reference</t>
        </is>
      </c>
      <c r="J8097" t="inlineStr">
        <is>
          <t>Optional</t>
        </is>
      </c>
      <c r="K8097" t="inlineStr">
        <is>
          <t>Primary</t>
        </is>
      </c>
      <c r="L8097" t="inlineStr"/>
      <c r="M8097" t="inlineStr">
        <is>
          <t>SourceField:Related Gap ID</t>
        </is>
      </c>
    </row>
    <row r="8098">
      <c r="A8098" t="inlineStr">
        <is>
          <t>Tasks</t>
        </is>
      </c>
      <c r="B8098" t="inlineStr">
        <is>
          <t>T-S-19-01-01</t>
        </is>
      </c>
      <c r="C8098" t="inlineStr">
        <is>
          <t>WPS</t>
        </is>
      </c>
      <c r="D8098" t="inlineStr">
        <is>
          <t>WPS-19</t>
        </is>
      </c>
      <c r="E8098" t="inlineStr">
        <is>
          <t>WPS ID</t>
        </is>
      </c>
      <c r="F8098">
        <f>A8098&amp;"|"&amp;B8098</f>
        <v/>
      </c>
      <c r="G8098">
        <f>C8098&amp;"|"&amp;D8098</f>
        <v/>
      </c>
      <c r="H8098" t="inlineStr">
        <is>
          <t>BELONGS_TO_WPS</t>
        </is>
      </c>
      <c r="I8098" t="inlineStr">
        <is>
          <t>Structural</t>
        </is>
      </c>
      <c r="J8098" t="inlineStr">
        <is>
          <t>Required</t>
        </is>
      </c>
      <c r="K8098" t="inlineStr">
        <is>
          <t>Primary</t>
        </is>
      </c>
      <c r="L8098" t="inlineStr"/>
      <c r="M8098" t="inlineStr">
        <is>
          <t>SourceField:WPS ID</t>
        </is>
      </c>
    </row>
    <row r="8099">
      <c r="A8099" t="inlineStr">
        <is>
          <t>Tasks</t>
        </is>
      </c>
      <c r="B8099" t="inlineStr">
        <is>
          <t>T-S-19-01-02</t>
        </is>
      </c>
      <c r="C8099" t="inlineStr">
        <is>
          <t>Acceptance</t>
        </is>
      </c>
      <c r="D8099" t="inlineStr">
        <is>
          <t>AC-S-19-01</t>
        </is>
      </c>
      <c r="E8099" t="inlineStr">
        <is>
          <t>Acceptance Criteria ID</t>
        </is>
      </c>
      <c r="F8099">
        <f>A8099&amp;"|"&amp;B8099</f>
        <v/>
      </c>
      <c r="G8099">
        <f>C8099&amp;"|"&amp;D8099</f>
        <v/>
      </c>
      <c r="H8099" t="inlineStr">
        <is>
          <t>ACCEPTED_BY</t>
        </is>
      </c>
      <c r="I8099" t="inlineStr">
        <is>
          <t>Structural</t>
        </is>
      </c>
      <c r="J8099" t="inlineStr">
        <is>
          <t>Required</t>
        </is>
      </c>
      <c r="K8099" t="inlineStr">
        <is>
          <t>Primary</t>
        </is>
      </c>
      <c r="L8099" t="inlineStr"/>
      <c r="M8099" t="inlineStr">
        <is>
          <t>SourceField:Acceptance Criteria ID</t>
        </is>
      </c>
    </row>
    <row r="8100">
      <c r="A8100" t="inlineStr">
        <is>
          <t>Tasks</t>
        </is>
      </c>
      <c r="B8100" t="inlineStr">
        <is>
          <t>T-S-19-01-02</t>
        </is>
      </c>
      <c r="C8100" t="inlineStr">
        <is>
          <t>Activities</t>
        </is>
      </c>
      <c r="D8100" t="inlineStr">
        <is>
          <t>A-S-19-01</t>
        </is>
      </c>
      <c r="E8100" t="inlineStr">
        <is>
          <t>Activity ID</t>
        </is>
      </c>
      <c r="F8100">
        <f>A8100&amp;"|"&amp;B8100</f>
        <v/>
      </c>
      <c r="G8100">
        <f>C8100&amp;"|"&amp;D8100</f>
        <v/>
      </c>
      <c r="H8100" t="inlineStr">
        <is>
          <t>UNDEFINED</t>
        </is>
      </c>
      <c r="I8100" t="inlineStr">
        <is>
          <t>Cross-reference</t>
        </is>
      </c>
      <c r="J8100" t="inlineStr">
        <is>
          <t>Optional</t>
        </is>
      </c>
      <c r="K8100" t="inlineStr">
        <is>
          <t>Primary</t>
        </is>
      </c>
      <c r="L8100" t="inlineStr"/>
      <c r="M8100" t="inlineStr">
        <is>
          <t>SourceField:Activity ID</t>
        </is>
      </c>
    </row>
    <row r="8101">
      <c r="A8101" t="inlineStr">
        <is>
          <t>Tasks</t>
        </is>
      </c>
      <c r="B8101" t="inlineStr">
        <is>
          <t>T-S-19-01-02</t>
        </is>
      </c>
      <c r="C8101" t="inlineStr">
        <is>
          <t>Deliverables</t>
        </is>
      </c>
      <c r="D8101" t="inlineStr">
        <is>
          <t>D-S-19-01</t>
        </is>
      </c>
      <c r="E8101" t="inlineStr">
        <is>
          <t>Related Deliverable ID</t>
        </is>
      </c>
      <c r="F8101">
        <f>A8101&amp;"|"&amp;B8101</f>
        <v/>
      </c>
      <c r="G8101">
        <f>C8101&amp;"|"&amp;D8101</f>
        <v/>
      </c>
      <c r="H8101" t="inlineStr">
        <is>
          <t>PRODUCES</t>
        </is>
      </c>
      <c r="I8101" t="inlineStr">
        <is>
          <t>Cross-reference</t>
        </is>
      </c>
      <c r="J8101" t="inlineStr">
        <is>
          <t>Optional</t>
        </is>
      </c>
      <c r="K8101" t="inlineStr">
        <is>
          <t>Primary</t>
        </is>
      </c>
      <c r="L8101" t="inlineStr"/>
      <c r="M8101" t="inlineStr">
        <is>
          <t>SourceField:Related Deliverable ID</t>
        </is>
      </c>
    </row>
    <row r="8102">
      <c r="A8102" t="inlineStr">
        <is>
          <t>Tasks</t>
        </is>
      </c>
      <c r="B8102" t="inlineStr">
        <is>
          <t>T-S-19-01-02</t>
        </is>
      </c>
      <c r="C8102" t="inlineStr">
        <is>
          <t>Gaps</t>
        </is>
      </c>
      <c r="D8102" t="inlineStr">
        <is>
          <t>G-S-19-01</t>
        </is>
      </c>
      <c r="E8102" t="inlineStr">
        <is>
          <t>Related Gap ID</t>
        </is>
      </c>
      <c r="F8102">
        <f>A8102&amp;"|"&amp;B8102</f>
        <v/>
      </c>
      <c r="G8102">
        <f>C8102&amp;"|"&amp;D8102</f>
        <v/>
      </c>
      <c r="H8102" t="inlineStr">
        <is>
          <t>UNDEFINED</t>
        </is>
      </c>
      <c r="I8102" t="inlineStr">
        <is>
          <t>Cross-reference</t>
        </is>
      </c>
      <c r="J8102" t="inlineStr">
        <is>
          <t>Optional</t>
        </is>
      </c>
      <c r="K8102" t="inlineStr">
        <is>
          <t>Primary</t>
        </is>
      </c>
      <c r="L8102" t="inlineStr"/>
      <c r="M8102" t="inlineStr">
        <is>
          <t>SourceField:Related Gap ID</t>
        </is>
      </c>
    </row>
    <row r="8103">
      <c r="A8103" t="inlineStr">
        <is>
          <t>Tasks</t>
        </is>
      </c>
      <c r="B8103" t="inlineStr">
        <is>
          <t>T-S-19-01-02</t>
        </is>
      </c>
      <c r="C8103" t="inlineStr">
        <is>
          <t>WPS</t>
        </is>
      </c>
      <c r="D8103" t="inlineStr">
        <is>
          <t>WPS-19</t>
        </is>
      </c>
      <c r="E8103" t="inlineStr">
        <is>
          <t>WPS ID</t>
        </is>
      </c>
      <c r="F8103">
        <f>A8103&amp;"|"&amp;B8103</f>
        <v/>
      </c>
      <c r="G8103">
        <f>C8103&amp;"|"&amp;D8103</f>
        <v/>
      </c>
      <c r="H8103" t="inlineStr">
        <is>
          <t>BELONGS_TO_WPS</t>
        </is>
      </c>
      <c r="I8103" t="inlineStr">
        <is>
          <t>Structural</t>
        </is>
      </c>
      <c r="J8103" t="inlineStr">
        <is>
          <t>Required</t>
        </is>
      </c>
      <c r="K8103" t="inlineStr">
        <is>
          <t>Primary</t>
        </is>
      </c>
      <c r="L8103" t="inlineStr"/>
      <c r="M8103" t="inlineStr">
        <is>
          <t>SourceField:WPS ID</t>
        </is>
      </c>
    </row>
    <row r="8104">
      <c r="A8104" t="inlineStr">
        <is>
          <t>Tasks</t>
        </is>
      </c>
      <c r="B8104" t="inlineStr">
        <is>
          <t>T-S-19-02-01</t>
        </is>
      </c>
      <c r="C8104" t="inlineStr">
        <is>
          <t>Acceptance</t>
        </is>
      </c>
      <c r="D8104" t="inlineStr">
        <is>
          <t>AC-S-19-02</t>
        </is>
      </c>
      <c r="E8104" t="inlineStr">
        <is>
          <t>Acceptance Criteria ID</t>
        </is>
      </c>
      <c r="F8104">
        <f>A8104&amp;"|"&amp;B8104</f>
        <v/>
      </c>
      <c r="G8104">
        <f>C8104&amp;"|"&amp;D8104</f>
        <v/>
      </c>
      <c r="H8104" t="inlineStr">
        <is>
          <t>ACCEPTED_BY</t>
        </is>
      </c>
      <c r="I8104" t="inlineStr">
        <is>
          <t>Structural</t>
        </is>
      </c>
      <c r="J8104" t="inlineStr">
        <is>
          <t>Required</t>
        </is>
      </c>
      <c r="K8104" t="inlineStr">
        <is>
          <t>Primary</t>
        </is>
      </c>
      <c r="L8104" t="inlineStr"/>
      <c r="M8104" t="inlineStr">
        <is>
          <t>SourceField:Acceptance Criteria ID</t>
        </is>
      </c>
    </row>
    <row r="8105">
      <c r="A8105" t="inlineStr">
        <is>
          <t>Tasks</t>
        </is>
      </c>
      <c r="B8105" t="inlineStr">
        <is>
          <t>T-S-19-02-01</t>
        </is>
      </c>
      <c r="C8105" t="inlineStr">
        <is>
          <t>Activities</t>
        </is>
      </c>
      <c r="D8105" t="inlineStr">
        <is>
          <t>A-S-19-02</t>
        </is>
      </c>
      <c r="E8105" t="inlineStr">
        <is>
          <t>Activity ID</t>
        </is>
      </c>
      <c r="F8105">
        <f>A8105&amp;"|"&amp;B8105</f>
        <v/>
      </c>
      <c r="G8105">
        <f>C8105&amp;"|"&amp;D8105</f>
        <v/>
      </c>
      <c r="H8105" t="inlineStr">
        <is>
          <t>UNDEFINED</t>
        </is>
      </c>
      <c r="I8105" t="inlineStr">
        <is>
          <t>Cross-reference</t>
        </is>
      </c>
      <c r="J8105" t="inlineStr">
        <is>
          <t>Optional</t>
        </is>
      </c>
      <c r="K8105" t="inlineStr">
        <is>
          <t>Primary</t>
        </is>
      </c>
      <c r="L8105" t="inlineStr"/>
      <c r="M8105" t="inlineStr">
        <is>
          <t>SourceField:Activity ID</t>
        </is>
      </c>
    </row>
    <row r="8106">
      <c r="A8106" t="inlineStr">
        <is>
          <t>Tasks</t>
        </is>
      </c>
      <c r="B8106" t="inlineStr">
        <is>
          <t>T-S-19-02-01</t>
        </is>
      </c>
      <c r="C8106" t="inlineStr">
        <is>
          <t>Deliverables</t>
        </is>
      </c>
      <c r="D8106" t="inlineStr">
        <is>
          <t>D-S-19-02</t>
        </is>
      </c>
      <c r="E8106" t="inlineStr">
        <is>
          <t>Related Deliverable ID</t>
        </is>
      </c>
      <c r="F8106">
        <f>A8106&amp;"|"&amp;B8106</f>
        <v/>
      </c>
      <c r="G8106">
        <f>C8106&amp;"|"&amp;D8106</f>
        <v/>
      </c>
      <c r="H8106" t="inlineStr">
        <is>
          <t>PRODUCES</t>
        </is>
      </c>
      <c r="I8106" t="inlineStr">
        <is>
          <t>Cross-reference</t>
        </is>
      </c>
      <c r="J8106" t="inlineStr">
        <is>
          <t>Optional</t>
        </is>
      </c>
      <c r="K8106" t="inlineStr">
        <is>
          <t>Primary</t>
        </is>
      </c>
      <c r="L8106" t="inlineStr"/>
      <c r="M8106" t="inlineStr">
        <is>
          <t>SourceField:Related Deliverable ID</t>
        </is>
      </c>
    </row>
    <row r="8107">
      <c r="A8107" t="inlineStr">
        <is>
          <t>Tasks</t>
        </is>
      </c>
      <c r="B8107" t="inlineStr">
        <is>
          <t>T-S-19-02-01</t>
        </is>
      </c>
      <c r="C8107" t="inlineStr">
        <is>
          <t>Gaps</t>
        </is>
      </c>
      <c r="D8107" t="inlineStr">
        <is>
          <t>G-S-19-02</t>
        </is>
      </c>
      <c r="E8107" t="inlineStr">
        <is>
          <t>Related Gap ID</t>
        </is>
      </c>
      <c r="F8107">
        <f>A8107&amp;"|"&amp;B8107</f>
        <v/>
      </c>
      <c r="G8107">
        <f>C8107&amp;"|"&amp;D8107</f>
        <v/>
      </c>
      <c r="H8107" t="inlineStr">
        <is>
          <t>UNDEFINED</t>
        </is>
      </c>
      <c r="I8107" t="inlineStr">
        <is>
          <t>Cross-reference</t>
        </is>
      </c>
      <c r="J8107" t="inlineStr">
        <is>
          <t>Optional</t>
        </is>
      </c>
      <c r="K8107" t="inlineStr">
        <is>
          <t>Primary</t>
        </is>
      </c>
      <c r="L8107" t="inlineStr"/>
      <c r="M8107" t="inlineStr">
        <is>
          <t>SourceField:Related Gap ID</t>
        </is>
      </c>
    </row>
    <row r="8108">
      <c r="A8108" t="inlineStr">
        <is>
          <t>Tasks</t>
        </is>
      </c>
      <c r="B8108" t="inlineStr">
        <is>
          <t>T-S-19-02-01</t>
        </is>
      </c>
      <c r="C8108" t="inlineStr">
        <is>
          <t>WPS</t>
        </is>
      </c>
      <c r="D8108" t="inlineStr">
        <is>
          <t>WPS-19</t>
        </is>
      </c>
      <c r="E8108" t="inlineStr">
        <is>
          <t>WPS ID</t>
        </is>
      </c>
      <c r="F8108">
        <f>A8108&amp;"|"&amp;B8108</f>
        <v/>
      </c>
      <c r="G8108">
        <f>C8108&amp;"|"&amp;D8108</f>
        <v/>
      </c>
      <c r="H8108" t="inlineStr">
        <is>
          <t>BELONGS_TO_WPS</t>
        </is>
      </c>
      <c r="I8108" t="inlineStr">
        <is>
          <t>Structural</t>
        </is>
      </c>
      <c r="J8108" t="inlineStr">
        <is>
          <t>Required</t>
        </is>
      </c>
      <c r="K8108" t="inlineStr">
        <is>
          <t>Primary</t>
        </is>
      </c>
      <c r="L8108" t="inlineStr"/>
      <c r="M8108" t="inlineStr">
        <is>
          <t>SourceField:WPS ID</t>
        </is>
      </c>
    </row>
    <row r="8109">
      <c r="A8109" t="inlineStr">
        <is>
          <t>Tasks</t>
        </is>
      </c>
      <c r="B8109" t="inlineStr">
        <is>
          <t>T-S-19-02-02</t>
        </is>
      </c>
      <c r="C8109" t="inlineStr">
        <is>
          <t>Acceptance</t>
        </is>
      </c>
      <c r="D8109" t="inlineStr">
        <is>
          <t>AC-S-19-02</t>
        </is>
      </c>
      <c r="E8109" t="inlineStr">
        <is>
          <t>Acceptance Criteria ID</t>
        </is>
      </c>
      <c r="F8109">
        <f>A8109&amp;"|"&amp;B8109</f>
        <v/>
      </c>
      <c r="G8109">
        <f>C8109&amp;"|"&amp;D8109</f>
        <v/>
      </c>
      <c r="H8109" t="inlineStr">
        <is>
          <t>ACCEPTED_BY</t>
        </is>
      </c>
      <c r="I8109" t="inlineStr">
        <is>
          <t>Structural</t>
        </is>
      </c>
      <c r="J8109" t="inlineStr">
        <is>
          <t>Required</t>
        </is>
      </c>
      <c r="K8109" t="inlineStr">
        <is>
          <t>Primary</t>
        </is>
      </c>
      <c r="L8109" t="inlineStr"/>
      <c r="M8109" t="inlineStr">
        <is>
          <t>SourceField:Acceptance Criteria ID</t>
        </is>
      </c>
    </row>
    <row r="8110">
      <c r="A8110" t="inlineStr">
        <is>
          <t>Tasks</t>
        </is>
      </c>
      <c r="B8110" t="inlineStr">
        <is>
          <t>T-S-19-02-02</t>
        </is>
      </c>
      <c r="C8110" t="inlineStr">
        <is>
          <t>Activities</t>
        </is>
      </c>
      <c r="D8110" t="inlineStr">
        <is>
          <t>A-S-19-02</t>
        </is>
      </c>
      <c r="E8110" t="inlineStr">
        <is>
          <t>Activity ID</t>
        </is>
      </c>
      <c r="F8110">
        <f>A8110&amp;"|"&amp;B8110</f>
        <v/>
      </c>
      <c r="G8110">
        <f>C8110&amp;"|"&amp;D8110</f>
        <v/>
      </c>
      <c r="H8110" t="inlineStr">
        <is>
          <t>UNDEFINED</t>
        </is>
      </c>
      <c r="I8110" t="inlineStr">
        <is>
          <t>Cross-reference</t>
        </is>
      </c>
      <c r="J8110" t="inlineStr">
        <is>
          <t>Optional</t>
        </is>
      </c>
      <c r="K8110" t="inlineStr">
        <is>
          <t>Primary</t>
        </is>
      </c>
      <c r="L8110" t="inlineStr"/>
      <c r="M8110" t="inlineStr">
        <is>
          <t>SourceField:Activity ID</t>
        </is>
      </c>
    </row>
    <row r="8111">
      <c r="A8111" t="inlineStr">
        <is>
          <t>Tasks</t>
        </is>
      </c>
      <c r="B8111" t="inlineStr">
        <is>
          <t>T-S-19-02-02</t>
        </is>
      </c>
      <c r="C8111" t="inlineStr">
        <is>
          <t>Deliverables</t>
        </is>
      </c>
      <c r="D8111" t="inlineStr">
        <is>
          <t>D-S-19-02</t>
        </is>
      </c>
      <c r="E8111" t="inlineStr">
        <is>
          <t>Related Deliverable ID</t>
        </is>
      </c>
      <c r="F8111">
        <f>A8111&amp;"|"&amp;B8111</f>
        <v/>
      </c>
      <c r="G8111">
        <f>C8111&amp;"|"&amp;D8111</f>
        <v/>
      </c>
      <c r="H8111" t="inlineStr">
        <is>
          <t>PRODUCES</t>
        </is>
      </c>
      <c r="I8111" t="inlineStr">
        <is>
          <t>Cross-reference</t>
        </is>
      </c>
      <c r="J8111" t="inlineStr">
        <is>
          <t>Optional</t>
        </is>
      </c>
      <c r="K8111" t="inlineStr">
        <is>
          <t>Primary</t>
        </is>
      </c>
      <c r="L8111" t="inlineStr"/>
      <c r="M8111" t="inlineStr">
        <is>
          <t>SourceField:Related Deliverable ID</t>
        </is>
      </c>
    </row>
    <row r="8112">
      <c r="A8112" t="inlineStr">
        <is>
          <t>Tasks</t>
        </is>
      </c>
      <c r="B8112" t="inlineStr">
        <is>
          <t>T-S-19-02-02</t>
        </is>
      </c>
      <c r="C8112" t="inlineStr">
        <is>
          <t>Gaps</t>
        </is>
      </c>
      <c r="D8112" t="inlineStr">
        <is>
          <t>G-S-19-02</t>
        </is>
      </c>
      <c r="E8112" t="inlineStr">
        <is>
          <t>Related Gap ID</t>
        </is>
      </c>
      <c r="F8112">
        <f>A8112&amp;"|"&amp;B8112</f>
        <v/>
      </c>
      <c r="G8112">
        <f>C8112&amp;"|"&amp;D8112</f>
        <v/>
      </c>
      <c r="H8112" t="inlineStr">
        <is>
          <t>UNDEFINED</t>
        </is>
      </c>
      <c r="I8112" t="inlineStr">
        <is>
          <t>Cross-reference</t>
        </is>
      </c>
      <c r="J8112" t="inlineStr">
        <is>
          <t>Optional</t>
        </is>
      </c>
      <c r="K8112" t="inlineStr">
        <is>
          <t>Primary</t>
        </is>
      </c>
      <c r="L8112" t="inlineStr"/>
      <c r="M8112" t="inlineStr">
        <is>
          <t>SourceField:Related Gap ID</t>
        </is>
      </c>
    </row>
    <row r="8113">
      <c r="A8113" t="inlineStr">
        <is>
          <t>Tasks</t>
        </is>
      </c>
      <c r="B8113" t="inlineStr">
        <is>
          <t>T-S-19-02-02</t>
        </is>
      </c>
      <c r="C8113" t="inlineStr">
        <is>
          <t>WPS</t>
        </is>
      </c>
      <c r="D8113" t="inlineStr">
        <is>
          <t>WPS-19</t>
        </is>
      </c>
      <c r="E8113" t="inlineStr">
        <is>
          <t>WPS ID</t>
        </is>
      </c>
      <c r="F8113">
        <f>A8113&amp;"|"&amp;B8113</f>
        <v/>
      </c>
      <c r="G8113">
        <f>C8113&amp;"|"&amp;D8113</f>
        <v/>
      </c>
      <c r="H8113" t="inlineStr">
        <is>
          <t>BELONGS_TO_WPS</t>
        </is>
      </c>
      <c r="I8113" t="inlineStr">
        <is>
          <t>Structural</t>
        </is>
      </c>
      <c r="J8113" t="inlineStr">
        <is>
          <t>Required</t>
        </is>
      </c>
      <c r="K8113" t="inlineStr">
        <is>
          <t>Primary</t>
        </is>
      </c>
      <c r="L8113" t="inlineStr"/>
      <c r="M8113" t="inlineStr">
        <is>
          <t>SourceField:WPS ID</t>
        </is>
      </c>
    </row>
    <row r="8114">
      <c r="A8114" t="inlineStr">
        <is>
          <t>Tasks</t>
        </is>
      </c>
      <c r="B8114" t="inlineStr">
        <is>
          <t>T-S-19-03-01</t>
        </is>
      </c>
      <c r="C8114" t="inlineStr">
        <is>
          <t>Acceptance</t>
        </is>
      </c>
      <c r="D8114" t="inlineStr">
        <is>
          <t>AC-S-19-03</t>
        </is>
      </c>
      <c r="E8114" t="inlineStr">
        <is>
          <t>Acceptance Criteria ID</t>
        </is>
      </c>
      <c r="F8114">
        <f>A8114&amp;"|"&amp;B8114</f>
        <v/>
      </c>
      <c r="G8114">
        <f>C8114&amp;"|"&amp;D8114</f>
        <v/>
      </c>
      <c r="H8114" t="inlineStr">
        <is>
          <t>ACCEPTED_BY</t>
        </is>
      </c>
      <c r="I8114" t="inlineStr">
        <is>
          <t>Structural</t>
        </is>
      </c>
      <c r="J8114" t="inlineStr">
        <is>
          <t>Required</t>
        </is>
      </c>
      <c r="K8114" t="inlineStr">
        <is>
          <t>Primary</t>
        </is>
      </c>
      <c r="L8114" t="inlineStr"/>
      <c r="M8114" t="inlineStr">
        <is>
          <t>SourceField:Acceptance Criteria ID</t>
        </is>
      </c>
    </row>
    <row r="8115">
      <c r="A8115" t="inlineStr">
        <is>
          <t>Tasks</t>
        </is>
      </c>
      <c r="B8115" t="inlineStr">
        <is>
          <t>T-S-19-03-01</t>
        </is>
      </c>
      <c r="C8115" t="inlineStr">
        <is>
          <t>Activities</t>
        </is>
      </c>
      <c r="D8115" t="inlineStr">
        <is>
          <t>A-S-19-03</t>
        </is>
      </c>
      <c r="E8115" t="inlineStr">
        <is>
          <t>Activity ID</t>
        </is>
      </c>
      <c r="F8115">
        <f>A8115&amp;"|"&amp;B8115</f>
        <v/>
      </c>
      <c r="G8115">
        <f>C8115&amp;"|"&amp;D8115</f>
        <v/>
      </c>
      <c r="H8115" t="inlineStr">
        <is>
          <t>UNDEFINED</t>
        </is>
      </c>
      <c r="I8115" t="inlineStr">
        <is>
          <t>Cross-reference</t>
        </is>
      </c>
      <c r="J8115" t="inlineStr">
        <is>
          <t>Optional</t>
        </is>
      </c>
      <c r="K8115" t="inlineStr">
        <is>
          <t>Primary</t>
        </is>
      </c>
      <c r="L8115" t="inlineStr"/>
      <c r="M8115" t="inlineStr">
        <is>
          <t>SourceField:Activity ID</t>
        </is>
      </c>
    </row>
    <row r="8116">
      <c r="A8116" t="inlineStr">
        <is>
          <t>Tasks</t>
        </is>
      </c>
      <c r="B8116" t="inlineStr">
        <is>
          <t>T-S-19-03-01</t>
        </is>
      </c>
      <c r="C8116" t="inlineStr">
        <is>
          <t>Deliverables</t>
        </is>
      </c>
      <c r="D8116" t="inlineStr">
        <is>
          <t>D-S-19-03</t>
        </is>
      </c>
      <c r="E8116" t="inlineStr">
        <is>
          <t>Related Deliverable ID</t>
        </is>
      </c>
      <c r="F8116">
        <f>A8116&amp;"|"&amp;B8116</f>
        <v/>
      </c>
      <c r="G8116">
        <f>C8116&amp;"|"&amp;D8116</f>
        <v/>
      </c>
      <c r="H8116" t="inlineStr">
        <is>
          <t>PRODUCES</t>
        </is>
      </c>
      <c r="I8116" t="inlineStr">
        <is>
          <t>Cross-reference</t>
        </is>
      </c>
      <c r="J8116" t="inlineStr">
        <is>
          <t>Optional</t>
        </is>
      </c>
      <c r="K8116" t="inlineStr">
        <is>
          <t>Primary</t>
        </is>
      </c>
      <c r="L8116" t="inlineStr"/>
      <c r="M8116" t="inlineStr">
        <is>
          <t>SourceField:Related Deliverable ID</t>
        </is>
      </c>
    </row>
    <row r="8117">
      <c r="A8117" t="inlineStr">
        <is>
          <t>Tasks</t>
        </is>
      </c>
      <c r="B8117" t="inlineStr">
        <is>
          <t>T-S-19-03-01</t>
        </is>
      </c>
      <c r="C8117" t="inlineStr">
        <is>
          <t>Gaps</t>
        </is>
      </c>
      <c r="D8117" t="inlineStr">
        <is>
          <t>G-S-19-03</t>
        </is>
      </c>
      <c r="E8117" t="inlineStr">
        <is>
          <t>Related Gap ID</t>
        </is>
      </c>
      <c r="F8117">
        <f>A8117&amp;"|"&amp;B8117</f>
        <v/>
      </c>
      <c r="G8117">
        <f>C8117&amp;"|"&amp;D8117</f>
        <v/>
      </c>
      <c r="H8117" t="inlineStr">
        <is>
          <t>UNDEFINED</t>
        </is>
      </c>
      <c r="I8117" t="inlineStr">
        <is>
          <t>Cross-reference</t>
        </is>
      </c>
      <c r="J8117" t="inlineStr">
        <is>
          <t>Optional</t>
        </is>
      </c>
      <c r="K8117" t="inlineStr">
        <is>
          <t>Primary</t>
        </is>
      </c>
      <c r="L8117" t="inlineStr"/>
      <c r="M8117" t="inlineStr">
        <is>
          <t>SourceField:Related Gap ID</t>
        </is>
      </c>
    </row>
    <row r="8118">
      <c r="A8118" t="inlineStr">
        <is>
          <t>Tasks</t>
        </is>
      </c>
      <c r="B8118" t="inlineStr">
        <is>
          <t>T-S-19-03-01</t>
        </is>
      </c>
      <c r="C8118" t="inlineStr">
        <is>
          <t>WPS</t>
        </is>
      </c>
      <c r="D8118" t="inlineStr">
        <is>
          <t>WPS-19</t>
        </is>
      </c>
      <c r="E8118" t="inlineStr">
        <is>
          <t>WPS ID</t>
        </is>
      </c>
      <c r="F8118">
        <f>A8118&amp;"|"&amp;B8118</f>
        <v/>
      </c>
      <c r="G8118">
        <f>C8118&amp;"|"&amp;D8118</f>
        <v/>
      </c>
      <c r="H8118" t="inlineStr">
        <is>
          <t>BELONGS_TO_WPS</t>
        </is>
      </c>
      <c r="I8118" t="inlineStr">
        <is>
          <t>Structural</t>
        </is>
      </c>
      <c r="J8118" t="inlineStr">
        <is>
          <t>Required</t>
        </is>
      </c>
      <c r="K8118" t="inlineStr">
        <is>
          <t>Primary</t>
        </is>
      </c>
      <c r="L8118" t="inlineStr"/>
      <c r="M8118" t="inlineStr">
        <is>
          <t>SourceField:WPS ID</t>
        </is>
      </c>
    </row>
    <row r="8119">
      <c r="A8119" t="inlineStr">
        <is>
          <t>Tasks</t>
        </is>
      </c>
      <c r="B8119" t="inlineStr">
        <is>
          <t>T-S-19-03-02</t>
        </is>
      </c>
      <c r="C8119" t="inlineStr">
        <is>
          <t>Acceptance</t>
        </is>
      </c>
      <c r="D8119" t="inlineStr">
        <is>
          <t>AC-S-19-03</t>
        </is>
      </c>
      <c r="E8119" t="inlineStr">
        <is>
          <t>Acceptance Criteria ID</t>
        </is>
      </c>
      <c r="F8119">
        <f>A8119&amp;"|"&amp;B8119</f>
        <v/>
      </c>
      <c r="G8119">
        <f>C8119&amp;"|"&amp;D8119</f>
        <v/>
      </c>
      <c r="H8119" t="inlineStr">
        <is>
          <t>ACCEPTED_BY</t>
        </is>
      </c>
      <c r="I8119" t="inlineStr">
        <is>
          <t>Structural</t>
        </is>
      </c>
      <c r="J8119" t="inlineStr">
        <is>
          <t>Required</t>
        </is>
      </c>
      <c r="K8119" t="inlineStr">
        <is>
          <t>Primary</t>
        </is>
      </c>
      <c r="L8119" t="inlineStr"/>
      <c r="M8119" t="inlineStr">
        <is>
          <t>SourceField:Acceptance Criteria ID</t>
        </is>
      </c>
    </row>
    <row r="8120">
      <c r="A8120" t="inlineStr">
        <is>
          <t>Tasks</t>
        </is>
      </c>
      <c r="B8120" t="inlineStr">
        <is>
          <t>T-S-19-03-02</t>
        </is>
      </c>
      <c r="C8120" t="inlineStr">
        <is>
          <t>Activities</t>
        </is>
      </c>
      <c r="D8120" t="inlineStr">
        <is>
          <t>A-S-19-03</t>
        </is>
      </c>
      <c r="E8120" t="inlineStr">
        <is>
          <t>Activity ID</t>
        </is>
      </c>
      <c r="F8120">
        <f>A8120&amp;"|"&amp;B8120</f>
        <v/>
      </c>
      <c r="G8120">
        <f>C8120&amp;"|"&amp;D8120</f>
        <v/>
      </c>
      <c r="H8120" t="inlineStr">
        <is>
          <t>UNDEFINED</t>
        </is>
      </c>
      <c r="I8120" t="inlineStr">
        <is>
          <t>Cross-reference</t>
        </is>
      </c>
      <c r="J8120" t="inlineStr">
        <is>
          <t>Optional</t>
        </is>
      </c>
      <c r="K8120" t="inlineStr">
        <is>
          <t>Primary</t>
        </is>
      </c>
      <c r="L8120" t="inlineStr"/>
      <c r="M8120" t="inlineStr">
        <is>
          <t>SourceField:Activity ID</t>
        </is>
      </c>
    </row>
    <row r="8121">
      <c r="A8121" t="inlineStr">
        <is>
          <t>Tasks</t>
        </is>
      </c>
      <c r="B8121" t="inlineStr">
        <is>
          <t>T-S-19-03-02</t>
        </is>
      </c>
      <c r="C8121" t="inlineStr">
        <is>
          <t>Deliverables</t>
        </is>
      </c>
      <c r="D8121" t="inlineStr">
        <is>
          <t>D-S-19-03</t>
        </is>
      </c>
      <c r="E8121" t="inlineStr">
        <is>
          <t>Related Deliverable ID</t>
        </is>
      </c>
      <c r="F8121">
        <f>A8121&amp;"|"&amp;B8121</f>
        <v/>
      </c>
      <c r="G8121">
        <f>C8121&amp;"|"&amp;D8121</f>
        <v/>
      </c>
      <c r="H8121" t="inlineStr">
        <is>
          <t>PRODUCES</t>
        </is>
      </c>
      <c r="I8121" t="inlineStr">
        <is>
          <t>Cross-reference</t>
        </is>
      </c>
      <c r="J8121" t="inlineStr">
        <is>
          <t>Optional</t>
        </is>
      </c>
      <c r="K8121" t="inlineStr">
        <is>
          <t>Primary</t>
        </is>
      </c>
      <c r="L8121" t="inlineStr"/>
      <c r="M8121" t="inlineStr">
        <is>
          <t>SourceField:Related Deliverable ID</t>
        </is>
      </c>
    </row>
    <row r="8122">
      <c r="A8122" t="inlineStr">
        <is>
          <t>Tasks</t>
        </is>
      </c>
      <c r="B8122" t="inlineStr">
        <is>
          <t>T-S-19-03-02</t>
        </is>
      </c>
      <c r="C8122" t="inlineStr">
        <is>
          <t>Gaps</t>
        </is>
      </c>
      <c r="D8122" t="inlineStr">
        <is>
          <t>G-S-19-03</t>
        </is>
      </c>
      <c r="E8122" t="inlineStr">
        <is>
          <t>Related Gap ID</t>
        </is>
      </c>
      <c r="F8122">
        <f>A8122&amp;"|"&amp;B8122</f>
        <v/>
      </c>
      <c r="G8122">
        <f>C8122&amp;"|"&amp;D8122</f>
        <v/>
      </c>
      <c r="H8122" t="inlineStr">
        <is>
          <t>UNDEFINED</t>
        </is>
      </c>
      <c r="I8122" t="inlineStr">
        <is>
          <t>Cross-reference</t>
        </is>
      </c>
      <c r="J8122" t="inlineStr">
        <is>
          <t>Optional</t>
        </is>
      </c>
      <c r="K8122" t="inlineStr">
        <is>
          <t>Primary</t>
        </is>
      </c>
      <c r="L8122" t="inlineStr"/>
      <c r="M8122" t="inlineStr">
        <is>
          <t>SourceField:Related Gap ID</t>
        </is>
      </c>
    </row>
    <row r="8123">
      <c r="A8123" t="inlineStr">
        <is>
          <t>Tasks</t>
        </is>
      </c>
      <c r="B8123" t="inlineStr">
        <is>
          <t>T-S-19-03-02</t>
        </is>
      </c>
      <c r="C8123" t="inlineStr">
        <is>
          <t>WPS</t>
        </is>
      </c>
      <c r="D8123" t="inlineStr">
        <is>
          <t>WPS-19</t>
        </is>
      </c>
      <c r="E8123" t="inlineStr">
        <is>
          <t>WPS ID</t>
        </is>
      </c>
      <c r="F8123">
        <f>A8123&amp;"|"&amp;B8123</f>
        <v/>
      </c>
      <c r="G8123">
        <f>C8123&amp;"|"&amp;D8123</f>
        <v/>
      </c>
      <c r="H8123" t="inlineStr">
        <is>
          <t>BELONGS_TO_WPS</t>
        </is>
      </c>
      <c r="I8123" t="inlineStr">
        <is>
          <t>Structural</t>
        </is>
      </c>
      <c r="J8123" t="inlineStr">
        <is>
          <t>Required</t>
        </is>
      </c>
      <c r="K8123" t="inlineStr">
        <is>
          <t>Primary</t>
        </is>
      </c>
      <c r="L8123" t="inlineStr"/>
      <c r="M8123" t="inlineStr">
        <is>
          <t>SourceField:WPS ID</t>
        </is>
      </c>
    </row>
    <row r="8124">
      <c r="A8124" t="inlineStr">
        <is>
          <t>Tasks</t>
        </is>
      </c>
      <c r="B8124" t="inlineStr">
        <is>
          <t>T-S-19-04-01</t>
        </is>
      </c>
      <c r="C8124" t="inlineStr">
        <is>
          <t>Acceptance</t>
        </is>
      </c>
      <c r="D8124" t="inlineStr">
        <is>
          <t>AC-S-19-04</t>
        </is>
      </c>
      <c r="E8124" t="inlineStr">
        <is>
          <t>Acceptance Criteria ID</t>
        </is>
      </c>
      <c r="F8124">
        <f>A8124&amp;"|"&amp;B8124</f>
        <v/>
      </c>
      <c r="G8124">
        <f>C8124&amp;"|"&amp;D8124</f>
        <v/>
      </c>
      <c r="H8124" t="inlineStr">
        <is>
          <t>ACCEPTED_BY</t>
        </is>
      </c>
      <c r="I8124" t="inlineStr">
        <is>
          <t>Structural</t>
        </is>
      </c>
      <c r="J8124" t="inlineStr">
        <is>
          <t>Required</t>
        </is>
      </c>
      <c r="K8124" t="inlineStr">
        <is>
          <t>Primary</t>
        </is>
      </c>
      <c r="L8124" t="inlineStr"/>
      <c r="M8124" t="inlineStr">
        <is>
          <t>SourceField:Acceptance Criteria ID</t>
        </is>
      </c>
    </row>
    <row r="8125">
      <c r="A8125" t="inlineStr">
        <is>
          <t>Tasks</t>
        </is>
      </c>
      <c r="B8125" t="inlineStr">
        <is>
          <t>T-S-19-04-01</t>
        </is>
      </c>
      <c r="C8125" t="inlineStr">
        <is>
          <t>Activities</t>
        </is>
      </c>
      <c r="D8125" t="inlineStr">
        <is>
          <t>A-S-19-04</t>
        </is>
      </c>
      <c r="E8125" t="inlineStr">
        <is>
          <t>Activity ID</t>
        </is>
      </c>
      <c r="F8125">
        <f>A8125&amp;"|"&amp;B8125</f>
        <v/>
      </c>
      <c r="G8125">
        <f>C8125&amp;"|"&amp;D8125</f>
        <v/>
      </c>
      <c r="H8125" t="inlineStr">
        <is>
          <t>UNDEFINED</t>
        </is>
      </c>
      <c r="I8125" t="inlineStr">
        <is>
          <t>Cross-reference</t>
        </is>
      </c>
      <c r="J8125" t="inlineStr">
        <is>
          <t>Optional</t>
        </is>
      </c>
      <c r="K8125" t="inlineStr">
        <is>
          <t>Primary</t>
        </is>
      </c>
      <c r="L8125" t="inlineStr"/>
      <c r="M8125" t="inlineStr">
        <is>
          <t>SourceField:Activity ID</t>
        </is>
      </c>
    </row>
    <row r="8126">
      <c r="A8126" t="inlineStr">
        <is>
          <t>Tasks</t>
        </is>
      </c>
      <c r="B8126" t="inlineStr">
        <is>
          <t>T-S-19-04-01</t>
        </is>
      </c>
      <c r="C8126" t="inlineStr">
        <is>
          <t>Deliverables</t>
        </is>
      </c>
      <c r="D8126" t="inlineStr">
        <is>
          <t>D-S-19-04</t>
        </is>
      </c>
      <c r="E8126" t="inlineStr">
        <is>
          <t>Related Deliverable ID</t>
        </is>
      </c>
      <c r="F8126">
        <f>A8126&amp;"|"&amp;B8126</f>
        <v/>
      </c>
      <c r="G8126">
        <f>C8126&amp;"|"&amp;D8126</f>
        <v/>
      </c>
      <c r="H8126" t="inlineStr">
        <is>
          <t>PRODUCES</t>
        </is>
      </c>
      <c r="I8126" t="inlineStr">
        <is>
          <t>Cross-reference</t>
        </is>
      </c>
      <c r="J8126" t="inlineStr">
        <is>
          <t>Optional</t>
        </is>
      </c>
      <c r="K8126" t="inlineStr">
        <is>
          <t>Primary</t>
        </is>
      </c>
      <c r="L8126" t="inlineStr"/>
      <c r="M8126" t="inlineStr">
        <is>
          <t>SourceField:Related Deliverable ID</t>
        </is>
      </c>
    </row>
    <row r="8127">
      <c r="A8127" t="inlineStr">
        <is>
          <t>Tasks</t>
        </is>
      </c>
      <c r="B8127" t="inlineStr">
        <is>
          <t>T-S-19-04-01</t>
        </is>
      </c>
      <c r="C8127" t="inlineStr">
        <is>
          <t>Gaps</t>
        </is>
      </c>
      <c r="D8127" t="inlineStr">
        <is>
          <t>G-S-19-04</t>
        </is>
      </c>
      <c r="E8127" t="inlineStr">
        <is>
          <t>Related Gap ID</t>
        </is>
      </c>
      <c r="F8127">
        <f>A8127&amp;"|"&amp;B8127</f>
        <v/>
      </c>
      <c r="G8127">
        <f>C8127&amp;"|"&amp;D8127</f>
        <v/>
      </c>
      <c r="H8127" t="inlineStr">
        <is>
          <t>UNDEFINED</t>
        </is>
      </c>
      <c r="I8127" t="inlineStr">
        <is>
          <t>Cross-reference</t>
        </is>
      </c>
      <c r="J8127" t="inlineStr">
        <is>
          <t>Optional</t>
        </is>
      </c>
      <c r="K8127" t="inlineStr">
        <is>
          <t>Primary</t>
        </is>
      </c>
      <c r="L8127" t="inlineStr"/>
      <c r="M8127" t="inlineStr">
        <is>
          <t>SourceField:Related Gap ID</t>
        </is>
      </c>
    </row>
    <row r="8128">
      <c r="A8128" t="inlineStr">
        <is>
          <t>Tasks</t>
        </is>
      </c>
      <c r="B8128" t="inlineStr">
        <is>
          <t>T-S-19-04-01</t>
        </is>
      </c>
      <c r="C8128" t="inlineStr">
        <is>
          <t>WPS</t>
        </is>
      </c>
      <c r="D8128" t="inlineStr">
        <is>
          <t>WPS-19</t>
        </is>
      </c>
      <c r="E8128" t="inlineStr">
        <is>
          <t>WPS ID</t>
        </is>
      </c>
      <c r="F8128">
        <f>A8128&amp;"|"&amp;B8128</f>
        <v/>
      </c>
      <c r="G8128">
        <f>C8128&amp;"|"&amp;D8128</f>
        <v/>
      </c>
      <c r="H8128" t="inlineStr">
        <is>
          <t>BELONGS_TO_WPS</t>
        </is>
      </c>
      <c r="I8128" t="inlineStr">
        <is>
          <t>Structural</t>
        </is>
      </c>
      <c r="J8128" t="inlineStr">
        <is>
          <t>Required</t>
        </is>
      </c>
      <c r="K8128" t="inlineStr">
        <is>
          <t>Primary</t>
        </is>
      </c>
      <c r="L8128" t="inlineStr"/>
      <c r="M8128" t="inlineStr">
        <is>
          <t>SourceField:WPS ID</t>
        </is>
      </c>
    </row>
    <row r="8129">
      <c r="A8129" t="inlineStr">
        <is>
          <t>Tasks</t>
        </is>
      </c>
      <c r="B8129" t="inlineStr">
        <is>
          <t>T-S-19-04-02</t>
        </is>
      </c>
      <c r="C8129" t="inlineStr">
        <is>
          <t>Acceptance</t>
        </is>
      </c>
      <c r="D8129" t="inlineStr">
        <is>
          <t>AC-S-19-04</t>
        </is>
      </c>
      <c r="E8129" t="inlineStr">
        <is>
          <t>Acceptance Criteria ID</t>
        </is>
      </c>
      <c r="F8129">
        <f>A8129&amp;"|"&amp;B8129</f>
        <v/>
      </c>
      <c r="G8129">
        <f>C8129&amp;"|"&amp;D8129</f>
        <v/>
      </c>
      <c r="H8129" t="inlineStr">
        <is>
          <t>ACCEPTED_BY</t>
        </is>
      </c>
      <c r="I8129" t="inlineStr">
        <is>
          <t>Structural</t>
        </is>
      </c>
      <c r="J8129" t="inlineStr">
        <is>
          <t>Required</t>
        </is>
      </c>
      <c r="K8129" t="inlineStr">
        <is>
          <t>Primary</t>
        </is>
      </c>
      <c r="L8129" t="inlineStr"/>
      <c r="M8129" t="inlineStr">
        <is>
          <t>SourceField:Acceptance Criteria ID</t>
        </is>
      </c>
    </row>
    <row r="8130">
      <c r="A8130" t="inlineStr">
        <is>
          <t>Tasks</t>
        </is>
      </c>
      <c r="B8130" t="inlineStr">
        <is>
          <t>T-S-19-04-02</t>
        </is>
      </c>
      <c r="C8130" t="inlineStr">
        <is>
          <t>Activities</t>
        </is>
      </c>
      <c r="D8130" t="inlineStr">
        <is>
          <t>A-S-19-04</t>
        </is>
      </c>
      <c r="E8130" t="inlineStr">
        <is>
          <t>Activity ID</t>
        </is>
      </c>
      <c r="F8130">
        <f>A8130&amp;"|"&amp;B8130</f>
        <v/>
      </c>
      <c r="G8130">
        <f>C8130&amp;"|"&amp;D8130</f>
        <v/>
      </c>
      <c r="H8130" t="inlineStr">
        <is>
          <t>UNDEFINED</t>
        </is>
      </c>
      <c r="I8130" t="inlineStr">
        <is>
          <t>Cross-reference</t>
        </is>
      </c>
      <c r="J8130" t="inlineStr">
        <is>
          <t>Optional</t>
        </is>
      </c>
      <c r="K8130" t="inlineStr">
        <is>
          <t>Primary</t>
        </is>
      </c>
      <c r="L8130" t="inlineStr"/>
      <c r="M8130" t="inlineStr">
        <is>
          <t>SourceField:Activity ID</t>
        </is>
      </c>
    </row>
    <row r="8131">
      <c r="A8131" t="inlineStr">
        <is>
          <t>Tasks</t>
        </is>
      </c>
      <c r="B8131" t="inlineStr">
        <is>
          <t>T-S-19-04-02</t>
        </is>
      </c>
      <c r="C8131" t="inlineStr">
        <is>
          <t>Deliverables</t>
        </is>
      </c>
      <c r="D8131" t="inlineStr">
        <is>
          <t>D-S-19-04</t>
        </is>
      </c>
      <c r="E8131" t="inlineStr">
        <is>
          <t>Related Deliverable ID</t>
        </is>
      </c>
      <c r="F8131">
        <f>A8131&amp;"|"&amp;B8131</f>
        <v/>
      </c>
      <c r="G8131">
        <f>C8131&amp;"|"&amp;D8131</f>
        <v/>
      </c>
      <c r="H8131" t="inlineStr">
        <is>
          <t>PRODUCES</t>
        </is>
      </c>
      <c r="I8131" t="inlineStr">
        <is>
          <t>Cross-reference</t>
        </is>
      </c>
      <c r="J8131" t="inlineStr">
        <is>
          <t>Optional</t>
        </is>
      </c>
      <c r="K8131" t="inlineStr">
        <is>
          <t>Primary</t>
        </is>
      </c>
      <c r="L8131" t="inlineStr"/>
      <c r="M8131" t="inlineStr">
        <is>
          <t>SourceField:Related Deliverable ID</t>
        </is>
      </c>
    </row>
    <row r="8132">
      <c r="A8132" t="inlineStr">
        <is>
          <t>Tasks</t>
        </is>
      </c>
      <c r="B8132" t="inlineStr">
        <is>
          <t>T-S-19-04-02</t>
        </is>
      </c>
      <c r="C8132" t="inlineStr">
        <is>
          <t>Gaps</t>
        </is>
      </c>
      <c r="D8132" t="inlineStr">
        <is>
          <t>G-S-19-04</t>
        </is>
      </c>
      <c r="E8132" t="inlineStr">
        <is>
          <t>Related Gap ID</t>
        </is>
      </c>
      <c r="F8132">
        <f>A8132&amp;"|"&amp;B8132</f>
        <v/>
      </c>
      <c r="G8132">
        <f>C8132&amp;"|"&amp;D8132</f>
        <v/>
      </c>
      <c r="H8132" t="inlineStr">
        <is>
          <t>UNDEFINED</t>
        </is>
      </c>
      <c r="I8132" t="inlineStr">
        <is>
          <t>Cross-reference</t>
        </is>
      </c>
      <c r="J8132" t="inlineStr">
        <is>
          <t>Optional</t>
        </is>
      </c>
      <c r="K8132" t="inlineStr">
        <is>
          <t>Primary</t>
        </is>
      </c>
      <c r="L8132" t="inlineStr"/>
      <c r="M8132" t="inlineStr">
        <is>
          <t>SourceField:Related Gap ID</t>
        </is>
      </c>
    </row>
    <row r="8133">
      <c r="A8133" t="inlineStr">
        <is>
          <t>Tasks</t>
        </is>
      </c>
      <c r="B8133" t="inlineStr">
        <is>
          <t>T-S-19-04-02</t>
        </is>
      </c>
      <c r="C8133" t="inlineStr">
        <is>
          <t>WPS</t>
        </is>
      </c>
      <c r="D8133" t="inlineStr">
        <is>
          <t>WPS-19</t>
        </is>
      </c>
      <c r="E8133" t="inlineStr">
        <is>
          <t>WPS ID</t>
        </is>
      </c>
      <c r="F8133">
        <f>A8133&amp;"|"&amp;B8133</f>
        <v/>
      </c>
      <c r="G8133">
        <f>C8133&amp;"|"&amp;D8133</f>
        <v/>
      </c>
      <c r="H8133" t="inlineStr">
        <is>
          <t>BELONGS_TO_WPS</t>
        </is>
      </c>
      <c r="I8133" t="inlineStr">
        <is>
          <t>Structural</t>
        </is>
      </c>
      <c r="J8133" t="inlineStr">
        <is>
          <t>Required</t>
        </is>
      </c>
      <c r="K8133" t="inlineStr">
        <is>
          <t>Primary</t>
        </is>
      </c>
      <c r="L8133" t="inlineStr"/>
      <c r="M8133" t="inlineStr">
        <is>
          <t>SourceField:WPS ID</t>
        </is>
      </c>
    </row>
    <row r="8134">
      <c r="A8134" t="inlineStr">
        <is>
          <t>Tasks</t>
        </is>
      </c>
      <c r="B8134" t="inlineStr">
        <is>
          <t>T-S-19-05-01</t>
        </is>
      </c>
      <c r="C8134" t="inlineStr">
        <is>
          <t>Acceptance</t>
        </is>
      </c>
      <c r="D8134" t="inlineStr">
        <is>
          <t>AC-S-19-05</t>
        </is>
      </c>
      <c r="E8134" t="inlineStr">
        <is>
          <t>Acceptance Criteria ID</t>
        </is>
      </c>
      <c r="F8134">
        <f>A8134&amp;"|"&amp;B8134</f>
        <v/>
      </c>
      <c r="G8134">
        <f>C8134&amp;"|"&amp;D8134</f>
        <v/>
      </c>
      <c r="H8134" t="inlineStr">
        <is>
          <t>ACCEPTED_BY</t>
        </is>
      </c>
      <c r="I8134" t="inlineStr">
        <is>
          <t>Structural</t>
        </is>
      </c>
      <c r="J8134" t="inlineStr">
        <is>
          <t>Required</t>
        </is>
      </c>
      <c r="K8134" t="inlineStr">
        <is>
          <t>Primary</t>
        </is>
      </c>
      <c r="L8134" t="inlineStr"/>
      <c r="M8134" t="inlineStr">
        <is>
          <t>SourceField:Acceptance Criteria ID</t>
        </is>
      </c>
    </row>
    <row r="8135">
      <c r="A8135" t="inlineStr">
        <is>
          <t>Tasks</t>
        </is>
      </c>
      <c r="B8135" t="inlineStr">
        <is>
          <t>T-S-19-05-01</t>
        </is>
      </c>
      <c r="C8135" t="inlineStr">
        <is>
          <t>Activities</t>
        </is>
      </c>
      <c r="D8135" t="inlineStr">
        <is>
          <t>A-S-19-05</t>
        </is>
      </c>
      <c r="E8135" t="inlineStr">
        <is>
          <t>Activity ID</t>
        </is>
      </c>
      <c r="F8135">
        <f>A8135&amp;"|"&amp;B8135</f>
        <v/>
      </c>
      <c r="G8135">
        <f>C8135&amp;"|"&amp;D8135</f>
        <v/>
      </c>
      <c r="H8135" t="inlineStr">
        <is>
          <t>UNDEFINED</t>
        </is>
      </c>
      <c r="I8135" t="inlineStr">
        <is>
          <t>Cross-reference</t>
        </is>
      </c>
      <c r="J8135" t="inlineStr">
        <is>
          <t>Optional</t>
        </is>
      </c>
      <c r="K8135" t="inlineStr">
        <is>
          <t>Primary</t>
        </is>
      </c>
      <c r="L8135" t="inlineStr"/>
      <c r="M8135" t="inlineStr">
        <is>
          <t>SourceField:Activity ID</t>
        </is>
      </c>
    </row>
    <row r="8136">
      <c r="A8136" t="inlineStr">
        <is>
          <t>Tasks</t>
        </is>
      </c>
      <c r="B8136" t="inlineStr">
        <is>
          <t>T-S-19-05-01</t>
        </is>
      </c>
      <c r="C8136" t="inlineStr">
        <is>
          <t>Deliverables</t>
        </is>
      </c>
      <c r="D8136" t="inlineStr">
        <is>
          <t>D-S-19-05</t>
        </is>
      </c>
      <c r="E8136" t="inlineStr">
        <is>
          <t>Related Deliverable ID</t>
        </is>
      </c>
      <c r="F8136">
        <f>A8136&amp;"|"&amp;B8136</f>
        <v/>
      </c>
      <c r="G8136">
        <f>C8136&amp;"|"&amp;D8136</f>
        <v/>
      </c>
      <c r="H8136" t="inlineStr">
        <is>
          <t>PRODUCES</t>
        </is>
      </c>
      <c r="I8136" t="inlineStr">
        <is>
          <t>Cross-reference</t>
        </is>
      </c>
      <c r="J8136" t="inlineStr">
        <is>
          <t>Optional</t>
        </is>
      </c>
      <c r="K8136" t="inlineStr">
        <is>
          <t>Primary</t>
        </is>
      </c>
      <c r="L8136" t="inlineStr"/>
      <c r="M8136" t="inlineStr">
        <is>
          <t>SourceField:Related Deliverable ID</t>
        </is>
      </c>
    </row>
    <row r="8137">
      <c r="A8137" t="inlineStr">
        <is>
          <t>Tasks</t>
        </is>
      </c>
      <c r="B8137" t="inlineStr">
        <is>
          <t>T-S-19-05-01</t>
        </is>
      </c>
      <c r="C8137" t="inlineStr">
        <is>
          <t>Gaps</t>
        </is>
      </c>
      <c r="D8137" t="inlineStr">
        <is>
          <t>G-S-19-05</t>
        </is>
      </c>
      <c r="E8137" t="inlineStr">
        <is>
          <t>Related Gap ID</t>
        </is>
      </c>
      <c r="F8137">
        <f>A8137&amp;"|"&amp;B8137</f>
        <v/>
      </c>
      <c r="G8137">
        <f>C8137&amp;"|"&amp;D8137</f>
        <v/>
      </c>
      <c r="H8137" t="inlineStr">
        <is>
          <t>UNDEFINED</t>
        </is>
      </c>
      <c r="I8137" t="inlineStr">
        <is>
          <t>Cross-reference</t>
        </is>
      </c>
      <c r="J8137" t="inlineStr">
        <is>
          <t>Optional</t>
        </is>
      </c>
      <c r="K8137" t="inlineStr">
        <is>
          <t>Primary</t>
        </is>
      </c>
      <c r="L8137" t="inlineStr"/>
      <c r="M8137" t="inlineStr">
        <is>
          <t>SourceField:Related Gap ID</t>
        </is>
      </c>
    </row>
    <row r="8138">
      <c r="A8138" t="inlineStr">
        <is>
          <t>Tasks</t>
        </is>
      </c>
      <c r="B8138" t="inlineStr">
        <is>
          <t>T-S-19-05-01</t>
        </is>
      </c>
      <c r="C8138" t="inlineStr">
        <is>
          <t>WPS</t>
        </is>
      </c>
      <c r="D8138" t="inlineStr">
        <is>
          <t>WPS-19</t>
        </is>
      </c>
      <c r="E8138" t="inlineStr">
        <is>
          <t>WPS ID</t>
        </is>
      </c>
      <c r="F8138">
        <f>A8138&amp;"|"&amp;B8138</f>
        <v/>
      </c>
      <c r="G8138">
        <f>C8138&amp;"|"&amp;D8138</f>
        <v/>
      </c>
      <c r="H8138" t="inlineStr">
        <is>
          <t>BELONGS_TO_WPS</t>
        </is>
      </c>
      <c r="I8138" t="inlineStr">
        <is>
          <t>Structural</t>
        </is>
      </c>
      <c r="J8138" t="inlineStr">
        <is>
          <t>Required</t>
        </is>
      </c>
      <c r="K8138" t="inlineStr">
        <is>
          <t>Primary</t>
        </is>
      </c>
      <c r="L8138" t="inlineStr"/>
      <c r="M8138" t="inlineStr">
        <is>
          <t>SourceField:WPS ID</t>
        </is>
      </c>
    </row>
    <row r="8139">
      <c r="A8139" t="inlineStr">
        <is>
          <t>Tasks</t>
        </is>
      </c>
      <c r="B8139" t="inlineStr">
        <is>
          <t>T-S-19-05-02</t>
        </is>
      </c>
      <c r="C8139" t="inlineStr">
        <is>
          <t>Acceptance</t>
        </is>
      </c>
      <c r="D8139" t="inlineStr">
        <is>
          <t>AC-S-19-05</t>
        </is>
      </c>
      <c r="E8139" t="inlineStr">
        <is>
          <t>Acceptance Criteria ID</t>
        </is>
      </c>
      <c r="F8139">
        <f>A8139&amp;"|"&amp;B8139</f>
        <v/>
      </c>
      <c r="G8139">
        <f>C8139&amp;"|"&amp;D8139</f>
        <v/>
      </c>
      <c r="H8139" t="inlineStr">
        <is>
          <t>ACCEPTED_BY</t>
        </is>
      </c>
      <c r="I8139" t="inlineStr">
        <is>
          <t>Structural</t>
        </is>
      </c>
      <c r="J8139" t="inlineStr">
        <is>
          <t>Required</t>
        </is>
      </c>
      <c r="K8139" t="inlineStr">
        <is>
          <t>Primary</t>
        </is>
      </c>
      <c r="L8139" t="inlineStr"/>
      <c r="M8139" t="inlineStr">
        <is>
          <t>SourceField:Acceptance Criteria ID</t>
        </is>
      </c>
    </row>
    <row r="8140">
      <c r="A8140" t="inlineStr">
        <is>
          <t>Tasks</t>
        </is>
      </c>
      <c r="B8140" t="inlineStr">
        <is>
          <t>T-S-19-05-02</t>
        </is>
      </c>
      <c r="C8140" t="inlineStr">
        <is>
          <t>Activities</t>
        </is>
      </c>
      <c r="D8140" t="inlineStr">
        <is>
          <t>A-S-19-05</t>
        </is>
      </c>
      <c r="E8140" t="inlineStr">
        <is>
          <t>Activity ID</t>
        </is>
      </c>
      <c r="F8140">
        <f>A8140&amp;"|"&amp;B8140</f>
        <v/>
      </c>
      <c r="G8140">
        <f>C8140&amp;"|"&amp;D8140</f>
        <v/>
      </c>
      <c r="H8140" t="inlineStr">
        <is>
          <t>UNDEFINED</t>
        </is>
      </c>
      <c r="I8140" t="inlineStr">
        <is>
          <t>Cross-reference</t>
        </is>
      </c>
      <c r="J8140" t="inlineStr">
        <is>
          <t>Optional</t>
        </is>
      </c>
      <c r="K8140" t="inlineStr">
        <is>
          <t>Primary</t>
        </is>
      </c>
      <c r="L8140" t="inlineStr"/>
      <c r="M8140" t="inlineStr">
        <is>
          <t>SourceField:Activity ID</t>
        </is>
      </c>
    </row>
    <row r="8141">
      <c r="A8141" t="inlineStr">
        <is>
          <t>Tasks</t>
        </is>
      </c>
      <c r="B8141" t="inlineStr">
        <is>
          <t>T-S-19-05-02</t>
        </is>
      </c>
      <c r="C8141" t="inlineStr">
        <is>
          <t>Deliverables</t>
        </is>
      </c>
      <c r="D8141" t="inlineStr">
        <is>
          <t>D-S-19-05</t>
        </is>
      </c>
      <c r="E8141" t="inlineStr">
        <is>
          <t>Related Deliverable ID</t>
        </is>
      </c>
      <c r="F8141">
        <f>A8141&amp;"|"&amp;B8141</f>
        <v/>
      </c>
      <c r="G8141">
        <f>C8141&amp;"|"&amp;D8141</f>
        <v/>
      </c>
      <c r="H8141" t="inlineStr">
        <is>
          <t>PRODUCES</t>
        </is>
      </c>
      <c r="I8141" t="inlineStr">
        <is>
          <t>Cross-reference</t>
        </is>
      </c>
      <c r="J8141" t="inlineStr">
        <is>
          <t>Optional</t>
        </is>
      </c>
      <c r="K8141" t="inlineStr">
        <is>
          <t>Primary</t>
        </is>
      </c>
      <c r="L8141" t="inlineStr"/>
      <c r="M8141" t="inlineStr">
        <is>
          <t>SourceField:Related Deliverable ID</t>
        </is>
      </c>
    </row>
    <row r="8142">
      <c r="A8142" t="inlineStr">
        <is>
          <t>Tasks</t>
        </is>
      </c>
      <c r="B8142" t="inlineStr">
        <is>
          <t>T-S-19-05-02</t>
        </is>
      </c>
      <c r="C8142" t="inlineStr">
        <is>
          <t>Gaps</t>
        </is>
      </c>
      <c r="D8142" t="inlineStr">
        <is>
          <t>G-S-19-05</t>
        </is>
      </c>
      <c r="E8142" t="inlineStr">
        <is>
          <t>Related Gap ID</t>
        </is>
      </c>
      <c r="F8142">
        <f>A8142&amp;"|"&amp;B8142</f>
        <v/>
      </c>
      <c r="G8142">
        <f>C8142&amp;"|"&amp;D8142</f>
        <v/>
      </c>
      <c r="H8142" t="inlineStr">
        <is>
          <t>UNDEFINED</t>
        </is>
      </c>
      <c r="I8142" t="inlineStr">
        <is>
          <t>Cross-reference</t>
        </is>
      </c>
      <c r="J8142" t="inlineStr">
        <is>
          <t>Optional</t>
        </is>
      </c>
      <c r="K8142" t="inlineStr">
        <is>
          <t>Primary</t>
        </is>
      </c>
      <c r="L8142" t="inlineStr"/>
      <c r="M8142" t="inlineStr">
        <is>
          <t>SourceField:Related Gap ID</t>
        </is>
      </c>
    </row>
    <row r="8143">
      <c r="A8143" t="inlineStr">
        <is>
          <t>Tasks</t>
        </is>
      </c>
      <c r="B8143" t="inlineStr">
        <is>
          <t>T-S-19-05-02</t>
        </is>
      </c>
      <c r="C8143" t="inlineStr">
        <is>
          <t>WPS</t>
        </is>
      </c>
      <c r="D8143" t="inlineStr">
        <is>
          <t>WPS-19</t>
        </is>
      </c>
      <c r="E8143" t="inlineStr">
        <is>
          <t>WPS ID</t>
        </is>
      </c>
      <c r="F8143">
        <f>A8143&amp;"|"&amp;B8143</f>
        <v/>
      </c>
      <c r="G8143">
        <f>C8143&amp;"|"&amp;D8143</f>
        <v/>
      </c>
      <c r="H8143" t="inlineStr">
        <is>
          <t>BELONGS_TO_WPS</t>
        </is>
      </c>
      <c r="I8143" t="inlineStr">
        <is>
          <t>Structural</t>
        </is>
      </c>
      <c r="J8143" t="inlineStr">
        <is>
          <t>Required</t>
        </is>
      </c>
      <c r="K8143" t="inlineStr">
        <is>
          <t>Primary</t>
        </is>
      </c>
      <c r="L8143" t="inlineStr"/>
      <c r="M8143" t="inlineStr">
        <is>
          <t>SourceField:WPS ID</t>
        </is>
      </c>
    </row>
    <row r="8144">
      <c r="A8144" t="inlineStr">
        <is>
          <t>Tasks</t>
        </is>
      </c>
      <c r="B8144" t="inlineStr">
        <is>
          <t>T-S-20-01-01</t>
        </is>
      </c>
      <c r="C8144" t="inlineStr">
        <is>
          <t>Acceptance</t>
        </is>
      </c>
      <c r="D8144" t="inlineStr">
        <is>
          <t>AC-S-20-01</t>
        </is>
      </c>
      <c r="E8144" t="inlineStr">
        <is>
          <t>Acceptance Criteria ID</t>
        </is>
      </c>
      <c r="F8144">
        <f>A8144&amp;"|"&amp;B8144</f>
        <v/>
      </c>
      <c r="G8144">
        <f>C8144&amp;"|"&amp;D8144</f>
        <v/>
      </c>
      <c r="H8144" t="inlineStr">
        <is>
          <t>ACCEPTED_BY</t>
        </is>
      </c>
      <c r="I8144" t="inlineStr">
        <is>
          <t>Structural</t>
        </is>
      </c>
      <c r="J8144" t="inlineStr">
        <is>
          <t>Required</t>
        </is>
      </c>
      <c r="K8144" t="inlineStr">
        <is>
          <t>Primary</t>
        </is>
      </c>
      <c r="L8144" t="inlineStr"/>
      <c r="M8144" t="inlineStr">
        <is>
          <t>SourceField:Acceptance Criteria ID</t>
        </is>
      </c>
    </row>
    <row r="8145">
      <c r="A8145" t="inlineStr">
        <is>
          <t>Tasks</t>
        </is>
      </c>
      <c r="B8145" t="inlineStr">
        <is>
          <t>T-S-20-01-01</t>
        </is>
      </c>
      <c r="C8145" t="inlineStr">
        <is>
          <t>Activities</t>
        </is>
      </c>
      <c r="D8145" t="inlineStr">
        <is>
          <t>A-S-20-01</t>
        </is>
      </c>
      <c r="E8145" t="inlineStr">
        <is>
          <t>Activity ID</t>
        </is>
      </c>
      <c r="F8145">
        <f>A8145&amp;"|"&amp;B8145</f>
        <v/>
      </c>
      <c r="G8145">
        <f>C8145&amp;"|"&amp;D8145</f>
        <v/>
      </c>
      <c r="H8145" t="inlineStr">
        <is>
          <t>UNDEFINED</t>
        </is>
      </c>
      <c r="I8145" t="inlineStr">
        <is>
          <t>Cross-reference</t>
        </is>
      </c>
      <c r="J8145" t="inlineStr">
        <is>
          <t>Optional</t>
        </is>
      </c>
      <c r="K8145" t="inlineStr">
        <is>
          <t>Primary</t>
        </is>
      </c>
      <c r="L8145" t="inlineStr"/>
      <c r="M8145" t="inlineStr">
        <is>
          <t>SourceField:Activity ID</t>
        </is>
      </c>
    </row>
    <row r="8146">
      <c r="A8146" t="inlineStr">
        <is>
          <t>Tasks</t>
        </is>
      </c>
      <c r="B8146" t="inlineStr">
        <is>
          <t>T-S-20-01-01</t>
        </is>
      </c>
      <c r="C8146" t="inlineStr">
        <is>
          <t>Deliverables</t>
        </is>
      </c>
      <c r="D8146" t="inlineStr">
        <is>
          <t>D-S-20-01</t>
        </is>
      </c>
      <c r="E8146" t="inlineStr">
        <is>
          <t>Related Deliverable ID</t>
        </is>
      </c>
      <c r="F8146">
        <f>A8146&amp;"|"&amp;B8146</f>
        <v/>
      </c>
      <c r="G8146">
        <f>C8146&amp;"|"&amp;D8146</f>
        <v/>
      </c>
      <c r="H8146" t="inlineStr">
        <is>
          <t>PRODUCES</t>
        </is>
      </c>
      <c r="I8146" t="inlineStr">
        <is>
          <t>Cross-reference</t>
        </is>
      </c>
      <c r="J8146" t="inlineStr">
        <is>
          <t>Optional</t>
        </is>
      </c>
      <c r="K8146" t="inlineStr">
        <is>
          <t>Primary</t>
        </is>
      </c>
      <c r="L8146" t="inlineStr"/>
      <c r="M8146" t="inlineStr">
        <is>
          <t>SourceField:Related Deliverable ID</t>
        </is>
      </c>
    </row>
    <row r="8147">
      <c r="A8147" t="inlineStr">
        <is>
          <t>Tasks</t>
        </is>
      </c>
      <c r="B8147" t="inlineStr">
        <is>
          <t>T-S-20-01-01</t>
        </is>
      </c>
      <c r="C8147" t="inlineStr">
        <is>
          <t>Gaps</t>
        </is>
      </c>
      <c r="D8147" t="inlineStr">
        <is>
          <t>G-S-20-01</t>
        </is>
      </c>
      <c r="E8147" t="inlineStr">
        <is>
          <t>Related Gap ID</t>
        </is>
      </c>
      <c r="F8147">
        <f>A8147&amp;"|"&amp;B8147</f>
        <v/>
      </c>
      <c r="G8147">
        <f>C8147&amp;"|"&amp;D8147</f>
        <v/>
      </c>
      <c r="H8147" t="inlineStr">
        <is>
          <t>UNDEFINED</t>
        </is>
      </c>
      <c r="I8147" t="inlineStr">
        <is>
          <t>Cross-reference</t>
        </is>
      </c>
      <c r="J8147" t="inlineStr">
        <is>
          <t>Optional</t>
        </is>
      </c>
      <c r="K8147" t="inlineStr">
        <is>
          <t>Primary</t>
        </is>
      </c>
      <c r="L8147" t="inlineStr"/>
      <c r="M8147" t="inlineStr">
        <is>
          <t>SourceField:Related Gap ID</t>
        </is>
      </c>
    </row>
    <row r="8148">
      <c r="A8148" t="inlineStr">
        <is>
          <t>Tasks</t>
        </is>
      </c>
      <c r="B8148" t="inlineStr">
        <is>
          <t>T-S-20-01-01</t>
        </is>
      </c>
      <c r="C8148" t="inlineStr">
        <is>
          <t>WPS</t>
        </is>
      </c>
      <c r="D8148" t="inlineStr">
        <is>
          <t>WPS-20</t>
        </is>
      </c>
      <c r="E8148" t="inlineStr">
        <is>
          <t>WPS ID</t>
        </is>
      </c>
      <c r="F8148">
        <f>A8148&amp;"|"&amp;B8148</f>
        <v/>
      </c>
      <c r="G8148">
        <f>C8148&amp;"|"&amp;D8148</f>
        <v/>
      </c>
      <c r="H8148" t="inlineStr">
        <is>
          <t>BELONGS_TO_WPS</t>
        </is>
      </c>
      <c r="I8148" t="inlineStr">
        <is>
          <t>Structural</t>
        </is>
      </c>
      <c r="J8148" t="inlineStr">
        <is>
          <t>Required</t>
        </is>
      </c>
      <c r="K8148" t="inlineStr">
        <is>
          <t>Primary</t>
        </is>
      </c>
      <c r="L8148" t="inlineStr"/>
      <c r="M8148" t="inlineStr">
        <is>
          <t>SourceField:WPS ID</t>
        </is>
      </c>
    </row>
    <row r="8149">
      <c r="A8149" t="inlineStr">
        <is>
          <t>Tasks</t>
        </is>
      </c>
      <c r="B8149" t="inlineStr">
        <is>
          <t>T-S-20-01-02</t>
        </is>
      </c>
      <c r="C8149" t="inlineStr">
        <is>
          <t>Acceptance</t>
        </is>
      </c>
      <c r="D8149" t="inlineStr">
        <is>
          <t>AC-S-20-01</t>
        </is>
      </c>
      <c r="E8149" t="inlineStr">
        <is>
          <t>Acceptance Criteria ID</t>
        </is>
      </c>
      <c r="F8149">
        <f>A8149&amp;"|"&amp;B8149</f>
        <v/>
      </c>
      <c r="G8149">
        <f>C8149&amp;"|"&amp;D8149</f>
        <v/>
      </c>
      <c r="H8149" t="inlineStr">
        <is>
          <t>ACCEPTED_BY</t>
        </is>
      </c>
      <c r="I8149" t="inlineStr">
        <is>
          <t>Structural</t>
        </is>
      </c>
      <c r="J8149" t="inlineStr">
        <is>
          <t>Required</t>
        </is>
      </c>
      <c r="K8149" t="inlineStr">
        <is>
          <t>Primary</t>
        </is>
      </c>
      <c r="L8149" t="inlineStr"/>
      <c r="M8149" t="inlineStr">
        <is>
          <t>SourceField:Acceptance Criteria ID</t>
        </is>
      </c>
    </row>
    <row r="8150">
      <c r="A8150" t="inlineStr">
        <is>
          <t>Tasks</t>
        </is>
      </c>
      <c r="B8150" t="inlineStr">
        <is>
          <t>T-S-20-01-02</t>
        </is>
      </c>
      <c r="C8150" t="inlineStr">
        <is>
          <t>Activities</t>
        </is>
      </c>
      <c r="D8150" t="inlineStr">
        <is>
          <t>A-S-20-01</t>
        </is>
      </c>
      <c r="E8150" t="inlineStr">
        <is>
          <t>Activity ID</t>
        </is>
      </c>
      <c r="F8150">
        <f>A8150&amp;"|"&amp;B8150</f>
        <v/>
      </c>
      <c r="G8150">
        <f>C8150&amp;"|"&amp;D8150</f>
        <v/>
      </c>
      <c r="H8150" t="inlineStr">
        <is>
          <t>UNDEFINED</t>
        </is>
      </c>
      <c r="I8150" t="inlineStr">
        <is>
          <t>Cross-reference</t>
        </is>
      </c>
      <c r="J8150" t="inlineStr">
        <is>
          <t>Optional</t>
        </is>
      </c>
      <c r="K8150" t="inlineStr">
        <is>
          <t>Primary</t>
        </is>
      </c>
      <c r="L8150" t="inlineStr"/>
      <c r="M8150" t="inlineStr">
        <is>
          <t>SourceField:Activity ID</t>
        </is>
      </c>
    </row>
    <row r="8151">
      <c r="A8151" t="inlineStr">
        <is>
          <t>Tasks</t>
        </is>
      </c>
      <c r="B8151" t="inlineStr">
        <is>
          <t>T-S-20-01-02</t>
        </is>
      </c>
      <c r="C8151" t="inlineStr">
        <is>
          <t>Deliverables</t>
        </is>
      </c>
      <c r="D8151" t="inlineStr">
        <is>
          <t>D-S-20-01</t>
        </is>
      </c>
      <c r="E8151" t="inlineStr">
        <is>
          <t>Related Deliverable ID</t>
        </is>
      </c>
      <c r="F8151">
        <f>A8151&amp;"|"&amp;B8151</f>
        <v/>
      </c>
      <c r="G8151">
        <f>C8151&amp;"|"&amp;D8151</f>
        <v/>
      </c>
      <c r="H8151" t="inlineStr">
        <is>
          <t>PRODUCES</t>
        </is>
      </c>
      <c r="I8151" t="inlineStr">
        <is>
          <t>Cross-reference</t>
        </is>
      </c>
      <c r="J8151" t="inlineStr">
        <is>
          <t>Optional</t>
        </is>
      </c>
      <c r="K8151" t="inlineStr">
        <is>
          <t>Primary</t>
        </is>
      </c>
      <c r="L8151" t="inlineStr"/>
      <c r="M8151" t="inlineStr">
        <is>
          <t>SourceField:Related Deliverable ID</t>
        </is>
      </c>
    </row>
    <row r="8152">
      <c r="A8152" t="inlineStr">
        <is>
          <t>Tasks</t>
        </is>
      </c>
      <c r="B8152" t="inlineStr">
        <is>
          <t>T-S-20-01-02</t>
        </is>
      </c>
      <c r="C8152" t="inlineStr">
        <is>
          <t>Gaps</t>
        </is>
      </c>
      <c r="D8152" t="inlineStr">
        <is>
          <t>G-S-20-01</t>
        </is>
      </c>
      <c r="E8152" t="inlineStr">
        <is>
          <t>Related Gap ID</t>
        </is>
      </c>
      <c r="F8152">
        <f>A8152&amp;"|"&amp;B8152</f>
        <v/>
      </c>
      <c r="G8152">
        <f>C8152&amp;"|"&amp;D8152</f>
        <v/>
      </c>
      <c r="H8152" t="inlineStr">
        <is>
          <t>UNDEFINED</t>
        </is>
      </c>
      <c r="I8152" t="inlineStr">
        <is>
          <t>Cross-reference</t>
        </is>
      </c>
      <c r="J8152" t="inlineStr">
        <is>
          <t>Optional</t>
        </is>
      </c>
      <c r="K8152" t="inlineStr">
        <is>
          <t>Primary</t>
        </is>
      </c>
      <c r="L8152" t="inlineStr"/>
      <c r="M8152" t="inlineStr">
        <is>
          <t>SourceField:Related Gap ID</t>
        </is>
      </c>
    </row>
    <row r="8153">
      <c r="A8153" t="inlineStr">
        <is>
          <t>Tasks</t>
        </is>
      </c>
      <c r="B8153" t="inlineStr">
        <is>
          <t>T-S-20-01-02</t>
        </is>
      </c>
      <c r="C8153" t="inlineStr">
        <is>
          <t>WPS</t>
        </is>
      </c>
      <c r="D8153" t="inlineStr">
        <is>
          <t>WPS-20</t>
        </is>
      </c>
      <c r="E8153" t="inlineStr">
        <is>
          <t>WPS ID</t>
        </is>
      </c>
      <c r="F8153">
        <f>A8153&amp;"|"&amp;B8153</f>
        <v/>
      </c>
      <c r="G8153">
        <f>C8153&amp;"|"&amp;D8153</f>
        <v/>
      </c>
      <c r="H8153" t="inlineStr">
        <is>
          <t>BELONGS_TO_WPS</t>
        </is>
      </c>
      <c r="I8153" t="inlineStr">
        <is>
          <t>Structural</t>
        </is>
      </c>
      <c r="J8153" t="inlineStr">
        <is>
          <t>Required</t>
        </is>
      </c>
      <c r="K8153" t="inlineStr">
        <is>
          <t>Primary</t>
        </is>
      </c>
      <c r="L8153" t="inlineStr"/>
      <c r="M8153" t="inlineStr">
        <is>
          <t>SourceField:WPS ID</t>
        </is>
      </c>
    </row>
    <row r="8154">
      <c r="A8154" t="inlineStr">
        <is>
          <t>Tasks</t>
        </is>
      </c>
      <c r="B8154" t="inlineStr">
        <is>
          <t>T-S-20-02-01</t>
        </is>
      </c>
      <c r="C8154" t="inlineStr">
        <is>
          <t>Acceptance</t>
        </is>
      </c>
      <c r="D8154" t="inlineStr">
        <is>
          <t>AC-S-20-02</t>
        </is>
      </c>
      <c r="E8154" t="inlineStr">
        <is>
          <t>Acceptance Criteria ID</t>
        </is>
      </c>
      <c r="F8154">
        <f>A8154&amp;"|"&amp;B8154</f>
        <v/>
      </c>
      <c r="G8154">
        <f>C8154&amp;"|"&amp;D8154</f>
        <v/>
      </c>
      <c r="H8154" t="inlineStr">
        <is>
          <t>ACCEPTED_BY</t>
        </is>
      </c>
      <c r="I8154" t="inlineStr">
        <is>
          <t>Structural</t>
        </is>
      </c>
      <c r="J8154" t="inlineStr">
        <is>
          <t>Required</t>
        </is>
      </c>
      <c r="K8154" t="inlineStr">
        <is>
          <t>Primary</t>
        </is>
      </c>
      <c r="L8154" t="inlineStr"/>
      <c r="M8154" t="inlineStr">
        <is>
          <t>SourceField:Acceptance Criteria ID</t>
        </is>
      </c>
    </row>
    <row r="8155">
      <c r="A8155" t="inlineStr">
        <is>
          <t>Tasks</t>
        </is>
      </c>
      <c r="B8155" t="inlineStr">
        <is>
          <t>T-S-20-02-01</t>
        </is>
      </c>
      <c r="C8155" t="inlineStr">
        <is>
          <t>Activities</t>
        </is>
      </c>
      <c r="D8155" t="inlineStr">
        <is>
          <t>A-S-20-02</t>
        </is>
      </c>
      <c r="E8155" t="inlineStr">
        <is>
          <t>Activity ID</t>
        </is>
      </c>
      <c r="F8155">
        <f>A8155&amp;"|"&amp;B8155</f>
        <v/>
      </c>
      <c r="G8155">
        <f>C8155&amp;"|"&amp;D8155</f>
        <v/>
      </c>
      <c r="H8155" t="inlineStr">
        <is>
          <t>UNDEFINED</t>
        </is>
      </c>
      <c r="I8155" t="inlineStr">
        <is>
          <t>Cross-reference</t>
        </is>
      </c>
      <c r="J8155" t="inlineStr">
        <is>
          <t>Optional</t>
        </is>
      </c>
      <c r="K8155" t="inlineStr">
        <is>
          <t>Primary</t>
        </is>
      </c>
      <c r="L8155" t="inlineStr"/>
      <c r="M8155" t="inlineStr">
        <is>
          <t>SourceField:Activity ID</t>
        </is>
      </c>
    </row>
    <row r="8156">
      <c r="A8156" t="inlineStr">
        <is>
          <t>Tasks</t>
        </is>
      </c>
      <c r="B8156" t="inlineStr">
        <is>
          <t>T-S-20-02-01</t>
        </is>
      </c>
      <c r="C8156" t="inlineStr">
        <is>
          <t>Deliverables</t>
        </is>
      </c>
      <c r="D8156" t="inlineStr">
        <is>
          <t>D-S-20-02</t>
        </is>
      </c>
      <c r="E8156" t="inlineStr">
        <is>
          <t>Related Deliverable ID</t>
        </is>
      </c>
      <c r="F8156">
        <f>A8156&amp;"|"&amp;B8156</f>
        <v/>
      </c>
      <c r="G8156">
        <f>C8156&amp;"|"&amp;D8156</f>
        <v/>
      </c>
      <c r="H8156" t="inlineStr">
        <is>
          <t>PRODUCES</t>
        </is>
      </c>
      <c r="I8156" t="inlineStr">
        <is>
          <t>Cross-reference</t>
        </is>
      </c>
      <c r="J8156" t="inlineStr">
        <is>
          <t>Optional</t>
        </is>
      </c>
      <c r="K8156" t="inlineStr">
        <is>
          <t>Primary</t>
        </is>
      </c>
      <c r="L8156" t="inlineStr"/>
      <c r="M8156" t="inlineStr">
        <is>
          <t>SourceField:Related Deliverable ID</t>
        </is>
      </c>
    </row>
    <row r="8157">
      <c r="A8157" t="inlineStr">
        <is>
          <t>Tasks</t>
        </is>
      </c>
      <c r="B8157" t="inlineStr">
        <is>
          <t>T-S-20-02-01</t>
        </is>
      </c>
      <c r="C8157" t="inlineStr">
        <is>
          <t>Gaps</t>
        </is>
      </c>
      <c r="D8157" t="inlineStr">
        <is>
          <t>G-S-20-02</t>
        </is>
      </c>
      <c r="E8157" t="inlineStr">
        <is>
          <t>Related Gap ID</t>
        </is>
      </c>
      <c r="F8157">
        <f>A8157&amp;"|"&amp;B8157</f>
        <v/>
      </c>
      <c r="G8157">
        <f>C8157&amp;"|"&amp;D8157</f>
        <v/>
      </c>
      <c r="H8157" t="inlineStr">
        <is>
          <t>UNDEFINED</t>
        </is>
      </c>
      <c r="I8157" t="inlineStr">
        <is>
          <t>Cross-reference</t>
        </is>
      </c>
      <c r="J8157" t="inlineStr">
        <is>
          <t>Optional</t>
        </is>
      </c>
      <c r="K8157" t="inlineStr">
        <is>
          <t>Primary</t>
        </is>
      </c>
      <c r="L8157" t="inlineStr"/>
      <c r="M8157" t="inlineStr">
        <is>
          <t>SourceField:Related Gap ID</t>
        </is>
      </c>
    </row>
    <row r="8158">
      <c r="A8158" t="inlineStr">
        <is>
          <t>Tasks</t>
        </is>
      </c>
      <c r="B8158" t="inlineStr">
        <is>
          <t>T-S-20-02-01</t>
        </is>
      </c>
      <c r="C8158" t="inlineStr">
        <is>
          <t>WPS</t>
        </is>
      </c>
      <c r="D8158" t="inlineStr">
        <is>
          <t>WPS-20</t>
        </is>
      </c>
      <c r="E8158" t="inlineStr">
        <is>
          <t>WPS ID</t>
        </is>
      </c>
      <c r="F8158">
        <f>A8158&amp;"|"&amp;B8158</f>
        <v/>
      </c>
      <c r="G8158">
        <f>C8158&amp;"|"&amp;D8158</f>
        <v/>
      </c>
      <c r="H8158" t="inlineStr">
        <is>
          <t>BELONGS_TO_WPS</t>
        </is>
      </c>
      <c r="I8158" t="inlineStr">
        <is>
          <t>Structural</t>
        </is>
      </c>
      <c r="J8158" t="inlineStr">
        <is>
          <t>Required</t>
        </is>
      </c>
      <c r="K8158" t="inlineStr">
        <is>
          <t>Primary</t>
        </is>
      </c>
      <c r="L8158" t="inlineStr"/>
      <c r="M8158" t="inlineStr">
        <is>
          <t>SourceField:WPS ID</t>
        </is>
      </c>
    </row>
    <row r="8159">
      <c r="A8159" t="inlineStr">
        <is>
          <t>Tasks</t>
        </is>
      </c>
      <c r="B8159" t="inlineStr">
        <is>
          <t>T-S-20-02-02</t>
        </is>
      </c>
      <c r="C8159" t="inlineStr">
        <is>
          <t>Acceptance</t>
        </is>
      </c>
      <c r="D8159" t="inlineStr">
        <is>
          <t>AC-S-20-02</t>
        </is>
      </c>
      <c r="E8159" t="inlineStr">
        <is>
          <t>Acceptance Criteria ID</t>
        </is>
      </c>
      <c r="F8159">
        <f>A8159&amp;"|"&amp;B8159</f>
        <v/>
      </c>
      <c r="G8159">
        <f>C8159&amp;"|"&amp;D8159</f>
        <v/>
      </c>
      <c r="H8159" t="inlineStr">
        <is>
          <t>ACCEPTED_BY</t>
        </is>
      </c>
      <c r="I8159" t="inlineStr">
        <is>
          <t>Structural</t>
        </is>
      </c>
      <c r="J8159" t="inlineStr">
        <is>
          <t>Required</t>
        </is>
      </c>
      <c r="K8159" t="inlineStr">
        <is>
          <t>Primary</t>
        </is>
      </c>
      <c r="L8159" t="inlineStr"/>
      <c r="M8159" t="inlineStr">
        <is>
          <t>SourceField:Acceptance Criteria ID</t>
        </is>
      </c>
    </row>
    <row r="8160">
      <c r="A8160" t="inlineStr">
        <is>
          <t>Tasks</t>
        </is>
      </c>
      <c r="B8160" t="inlineStr">
        <is>
          <t>T-S-20-02-02</t>
        </is>
      </c>
      <c r="C8160" t="inlineStr">
        <is>
          <t>Activities</t>
        </is>
      </c>
      <c r="D8160" t="inlineStr">
        <is>
          <t>A-S-20-02</t>
        </is>
      </c>
      <c r="E8160" t="inlineStr">
        <is>
          <t>Activity ID</t>
        </is>
      </c>
      <c r="F8160">
        <f>A8160&amp;"|"&amp;B8160</f>
        <v/>
      </c>
      <c r="G8160">
        <f>C8160&amp;"|"&amp;D8160</f>
        <v/>
      </c>
      <c r="H8160" t="inlineStr">
        <is>
          <t>UNDEFINED</t>
        </is>
      </c>
      <c r="I8160" t="inlineStr">
        <is>
          <t>Cross-reference</t>
        </is>
      </c>
      <c r="J8160" t="inlineStr">
        <is>
          <t>Optional</t>
        </is>
      </c>
      <c r="K8160" t="inlineStr">
        <is>
          <t>Primary</t>
        </is>
      </c>
      <c r="L8160" t="inlineStr"/>
      <c r="M8160" t="inlineStr">
        <is>
          <t>SourceField:Activity ID</t>
        </is>
      </c>
    </row>
    <row r="8161">
      <c r="A8161" t="inlineStr">
        <is>
          <t>Tasks</t>
        </is>
      </c>
      <c r="B8161" t="inlineStr">
        <is>
          <t>T-S-20-02-02</t>
        </is>
      </c>
      <c r="C8161" t="inlineStr">
        <is>
          <t>Deliverables</t>
        </is>
      </c>
      <c r="D8161" t="inlineStr">
        <is>
          <t>D-S-20-02</t>
        </is>
      </c>
      <c r="E8161" t="inlineStr">
        <is>
          <t>Related Deliverable ID</t>
        </is>
      </c>
      <c r="F8161">
        <f>A8161&amp;"|"&amp;B8161</f>
        <v/>
      </c>
      <c r="G8161">
        <f>C8161&amp;"|"&amp;D8161</f>
        <v/>
      </c>
      <c r="H8161" t="inlineStr">
        <is>
          <t>PRODUCES</t>
        </is>
      </c>
      <c r="I8161" t="inlineStr">
        <is>
          <t>Cross-reference</t>
        </is>
      </c>
      <c r="J8161" t="inlineStr">
        <is>
          <t>Optional</t>
        </is>
      </c>
      <c r="K8161" t="inlineStr">
        <is>
          <t>Primary</t>
        </is>
      </c>
      <c r="L8161" t="inlineStr"/>
      <c r="M8161" t="inlineStr">
        <is>
          <t>SourceField:Related Deliverable ID</t>
        </is>
      </c>
    </row>
    <row r="8162">
      <c r="A8162" t="inlineStr">
        <is>
          <t>Tasks</t>
        </is>
      </c>
      <c r="B8162" t="inlineStr">
        <is>
          <t>T-S-20-02-02</t>
        </is>
      </c>
      <c r="C8162" t="inlineStr">
        <is>
          <t>Gaps</t>
        </is>
      </c>
      <c r="D8162" t="inlineStr">
        <is>
          <t>G-S-20-02</t>
        </is>
      </c>
      <c r="E8162" t="inlineStr">
        <is>
          <t>Related Gap ID</t>
        </is>
      </c>
      <c r="F8162">
        <f>A8162&amp;"|"&amp;B8162</f>
        <v/>
      </c>
      <c r="G8162">
        <f>C8162&amp;"|"&amp;D8162</f>
        <v/>
      </c>
      <c r="H8162" t="inlineStr">
        <is>
          <t>UNDEFINED</t>
        </is>
      </c>
      <c r="I8162" t="inlineStr">
        <is>
          <t>Cross-reference</t>
        </is>
      </c>
      <c r="J8162" t="inlineStr">
        <is>
          <t>Optional</t>
        </is>
      </c>
      <c r="K8162" t="inlineStr">
        <is>
          <t>Primary</t>
        </is>
      </c>
      <c r="L8162" t="inlineStr"/>
      <c r="M8162" t="inlineStr">
        <is>
          <t>SourceField:Related Gap ID</t>
        </is>
      </c>
    </row>
    <row r="8163">
      <c r="A8163" t="inlineStr">
        <is>
          <t>Tasks</t>
        </is>
      </c>
      <c r="B8163" t="inlineStr">
        <is>
          <t>T-S-20-02-02</t>
        </is>
      </c>
      <c r="C8163" t="inlineStr">
        <is>
          <t>WPS</t>
        </is>
      </c>
      <c r="D8163" t="inlineStr">
        <is>
          <t>WPS-20</t>
        </is>
      </c>
      <c r="E8163" t="inlineStr">
        <is>
          <t>WPS ID</t>
        </is>
      </c>
      <c r="F8163">
        <f>A8163&amp;"|"&amp;B8163</f>
        <v/>
      </c>
      <c r="G8163">
        <f>C8163&amp;"|"&amp;D8163</f>
        <v/>
      </c>
      <c r="H8163" t="inlineStr">
        <is>
          <t>BELONGS_TO_WPS</t>
        </is>
      </c>
      <c r="I8163" t="inlineStr">
        <is>
          <t>Structural</t>
        </is>
      </c>
      <c r="J8163" t="inlineStr">
        <is>
          <t>Required</t>
        </is>
      </c>
      <c r="K8163" t="inlineStr">
        <is>
          <t>Primary</t>
        </is>
      </c>
      <c r="L8163" t="inlineStr"/>
      <c r="M8163" t="inlineStr">
        <is>
          <t>SourceField:WPS ID</t>
        </is>
      </c>
    </row>
    <row r="8164">
      <c r="A8164" t="inlineStr">
        <is>
          <t>Tasks</t>
        </is>
      </c>
      <c r="B8164" t="inlineStr">
        <is>
          <t>T-S-20-03-01</t>
        </is>
      </c>
      <c r="C8164" t="inlineStr">
        <is>
          <t>Acceptance</t>
        </is>
      </c>
      <c r="D8164" t="inlineStr">
        <is>
          <t>AC-S-20-03</t>
        </is>
      </c>
      <c r="E8164" t="inlineStr">
        <is>
          <t>Acceptance Criteria ID</t>
        </is>
      </c>
      <c r="F8164">
        <f>A8164&amp;"|"&amp;B8164</f>
        <v/>
      </c>
      <c r="G8164">
        <f>C8164&amp;"|"&amp;D8164</f>
        <v/>
      </c>
      <c r="H8164" t="inlineStr">
        <is>
          <t>ACCEPTED_BY</t>
        </is>
      </c>
      <c r="I8164" t="inlineStr">
        <is>
          <t>Structural</t>
        </is>
      </c>
      <c r="J8164" t="inlineStr">
        <is>
          <t>Required</t>
        </is>
      </c>
      <c r="K8164" t="inlineStr">
        <is>
          <t>Primary</t>
        </is>
      </c>
      <c r="L8164" t="inlineStr"/>
      <c r="M8164" t="inlineStr">
        <is>
          <t>SourceField:Acceptance Criteria ID</t>
        </is>
      </c>
    </row>
    <row r="8165">
      <c r="A8165" t="inlineStr">
        <is>
          <t>Tasks</t>
        </is>
      </c>
      <c r="B8165" t="inlineStr">
        <is>
          <t>T-S-20-03-01</t>
        </is>
      </c>
      <c r="C8165" t="inlineStr">
        <is>
          <t>Activities</t>
        </is>
      </c>
      <c r="D8165" t="inlineStr">
        <is>
          <t>A-S-20-03</t>
        </is>
      </c>
      <c r="E8165" t="inlineStr">
        <is>
          <t>Activity ID</t>
        </is>
      </c>
      <c r="F8165">
        <f>A8165&amp;"|"&amp;B8165</f>
        <v/>
      </c>
      <c r="G8165">
        <f>C8165&amp;"|"&amp;D8165</f>
        <v/>
      </c>
      <c r="H8165" t="inlineStr">
        <is>
          <t>UNDEFINED</t>
        </is>
      </c>
      <c r="I8165" t="inlineStr">
        <is>
          <t>Cross-reference</t>
        </is>
      </c>
      <c r="J8165" t="inlineStr">
        <is>
          <t>Optional</t>
        </is>
      </c>
      <c r="K8165" t="inlineStr">
        <is>
          <t>Primary</t>
        </is>
      </c>
      <c r="L8165" t="inlineStr"/>
      <c r="M8165" t="inlineStr">
        <is>
          <t>SourceField:Activity ID</t>
        </is>
      </c>
    </row>
    <row r="8166">
      <c r="A8166" t="inlineStr">
        <is>
          <t>Tasks</t>
        </is>
      </c>
      <c r="B8166" t="inlineStr">
        <is>
          <t>T-S-20-03-01</t>
        </is>
      </c>
      <c r="C8166" t="inlineStr">
        <is>
          <t>Deliverables</t>
        </is>
      </c>
      <c r="D8166" t="inlineStr">
        <is>
          <t>D-S-20-03</t>
        </is>
      </c>
      <c r="E8166" t="inlineStr">
        <is>
          <t>Related Deliverable ID</t>
        </is>
      </c>
      <c r="F8166">
        <f>A8166&amp;"|"&amp;B8166</f>
        <v/>
      </c>
      <c r="G8166">
        <f>C8166&amp;"|"&amp;D8166</f>
        <v/>
      </c>
      <c r="H8166" t="inlineStr">
        <is>
          <t>PRODUCES</t>
        </is>
      </c>
      <c r="I8166" t="inlineStr">
        <is>
          <t>Cross-reference</t>
        </is>
      </c>
      <c r="J8166" t="inlineStr">
        <is>
          <t>Optional</t>
        </is>
      </c>
      <c r="K8166" t="inlineStr">
        <is>
          <t>Primary</t>
        </is>
      </c>
      <c r="L8166" t="inlineStr"/>
      <c r="M8166" t="inlineStr">
        <is>
          <t>SourceField:Related Deliverable ID</t>
        </is>
      </c>
    </row>
    <row r="8167">
      <c r="A8167" t="inlineStr">
        <is>
          <t>Tasks</t>
        </is>
      </c>
      <c r="B8167" t="inlineStr">
        <is>
          <t>T-S-20-03-01</t>
        </is>
      </c>
      <c r="C8167" t="inlineStr">
        <is>
          <t>Gaps</t>
        </is>
      </c>
      <c r="D8167" t="inlineStr">
        <is>
          <t>G-S-20-03</t>
        </is>
      </c>
      <c r="E8167" t="inlineStr">
        <is>
          <t>Related Gap ID</t>
        </is>
      </c>
      <c r="F8167">
        <f>A8167&amp;"|"&amp;B8167</f>
        <v/>
      </c>
      <c r="G8167">
        <f>C8167&amp;"|"&amp;D8167</f>
        <v/>
      </c>
      <c r="H8167" t="inlineStr">
        <is>
          <t>UNDEFINED</t>
        </is>
      </c>
      <c r="I8167" t="inlineStr">
        <is>
          <t>Cross-reference</t>
        </is>
      </c>
      <c r="J8167" t="inlineStr">
        <is>
          <t>Optional</t>
        </is>
      </c>
      <c r="K8167" t="inlineStr">
        <is>
          <t>Primary</t>
        </is>
      </c>
      <c r="L8167" t="inlineStr"/>
      <c r="M8167" t="inlineStr">
        <is>
          <t>SourceField:Related Gap ID</t>
        </is>
      </c>
    </row>
    <row r="8168">
      <c r="A8168" t="inlineStr">
        <is>
          <t>Tasks</t>
        </is>
      </c>
      <c r="B8168" t="inlineStr">
        <is>
          <t>T-S-20-03-01</t>
        </is>
      </c>
      <c r="C8168" t="inlineStr">
        <is>
          <t>WPS</t>
        </is>
      </c>
      <c r="D8168" t="inlineStr">
        <is>
          <t>WPS-20</t>
        </is>
      </c>
      <c r="E8168" t="inlineStr">
        <is>
          <t>WPS ID</t>
        </is>
      </c>
      <c r="F8168">
        <f>A8168&amp;"|"&amp;B8168</f>
        <v/>
      </c>
      <c r="G8168">
        <f>C8168&amp;"|"&amp;D8168</f>
        <v/>
      </c>
      <c r="H8168" t="inlineStr">
        <is>
          <t>BELONGS_TO_WPS</t>
        </is>
      </c>
      <c r="I8168" t="inlineStr">
        <is>
          <t>Structural</t>
        </is>
      </c>
      <c r="J8168" t="inlineStr">
        <is>
          <t>Required</t>
        </is>
      </c>
      <c r="K8168" t="inlineStr">
        <is>
          <t>Primary</t>
        </is>
      </c>
      <c r="L8168" t="inlineStr"/>
      <c r="M8168" t="inlineStr">
        <is>
          <t>SourceField:WPS ID</t>
        </is>
      </c>
    </row>
    <row r="8169">
      <c r="A8169" t="inlineStr">
        <is>
          <t>Tasks</t>
        </is>
      </c>
      <c r="B8169" t="inlineStr">
        <is>
          <t>T-S-20-03-02</t>
        </is>
      </c>
      <c r="C8169" t="inlineStr">
        <is>
          <t>Acceptance</t>
        </is>
      </c>
      <c r="D8169" t="inlineStr">
        <is>
          <t>AC-S-20-03</t>
        </is>
      </c>
      <c r="E8169" t="inlineStr">
        <is>
          <t>Acceptance Criteria ID</t>
        </is>
      </c>
      <c r="F8169">
        <f>A8169&amp;"|"&amp;B8169</f>
        <v/>
      </c>
      <c r="G8169">
        <f>C8169&amp;"|"&amp;D8169</f>
        <v/>
      </c>
      <c r="H8169" t="inlineStr">
        <is>
          <t>ACCEPTED_BY</t>
        </is>
      </c>
      <c r="I8169" t="inlineStr">
        <is>
          <t>Structural</t>
        </is>
      </c>
      <c r="J8169" t="inlineStr">
        <is>
          <t>Required</t>
        </is>
      </c>
      <c r="K8169" t="inlineStr">
        <is>
          <t>Primary</t>
        </is>
      </c>
      <c r="L8169" t="inlineStr"/>
      <c r="M8169" t="inlineStr">
        <is>
          <t>SourceField:Acceptance Criteria ID</t>
        </is>
      </c>
    </row>
    <row r="8170">
      <c r="A8170" t="inlineStr">
        <is>
          <t>Tasks</t>
        </is>
      </c>
      <c r="B8170" t="inlineStr">
        <is>
          <t>T-S-20-03-02</t>
        </is>
      </c>
      <c r="C8170" t="inlineStr">
        <is>
          <t>Activities</t>
        </is>
      </c>
      <c r="D8170" t="inlineStr">
        <is>
          <t>A-S-20-03</t>
        </is>
      </c>
      <c r="E8170" t="inlineStr">
        <is>
          <t>Activity ID</t>
        </is>
      </c>
      <c r="F8170">
        <f>A8170&amp;"|"&amp;B8170</f>
        <v/>
      </c>
      <c r="G8170">
        <f>C8170&amp;"|"&amp;D8170</f>
        <v/>
      </c>
      <c r="H8170" t="inlineStr">
        <is>
          <t>UNDEFINED</t>
        </is>
      </c>
      <c r="I8170" t="inlineStr">
        <is>
          <t>Cross-reference</t>
        </is>
      </c>
      <c r="J8170" t="inlineStr">
        <is>
          <t>Optional</t>
        </is>
      </c>
      <c r="K8170" t="inlineStr">
        <is>
          <t>Primary</t>
        </is>
      </c>
      <c r="L8170" t="inlineStr"/>
      <c r="M8170" t="inlineStr">
        <is>
          <t>SourceField:Activity ID</t>
        </is>
      </c>
    </row>
    <row r="8171">
      <c r="A8171" t="inlineStr">
        <is>
          <t>Tasks</t>
        </is>
      </c>
      <c r="B8171" t="inlineStr">
        <is>
          <t>T-S-20-03-02</t>
        </is>
      </c>
      <c r="C8171" t="inlineStr">
        <is>
          <t>Deliverables</t>
        </is>
      </c>
      <c r="D8171" t="inlineStr">
        <is>
          <t>D-S-20-03</t>
        </is>
      </c>
      <c r="E8171" t="inlineStr">
        <is>
          <t>Related Deliverable ID</t>
        </is>
      </c>
      <c r="F8171">
        <f>A8171&amp;"|"&amp;B8171</f>
        <v/>
      </c>
      <c r="G8171">
        <f>C8171&amp;"|"&amp;D8171</f>
        <v/>
      </c>
      <c r="H8171" t="inlineStr">
        <is>
          <t>PRODUCES</t>
        </is>
      </c>
      <c r="I8171" t="inlineStr">
        <is>
          <t>Cross-reference</t>
        </is>
      </c>
      <c r="J8171" t="inlineStr">
        <is>
          <t>Optional</t>
        </is>
      </c>
      <c r="K8171" t="inlineStr">
        <is>
          <t>Primary</t>
        </is>
      </c>
      <c r="L8171" t="inlineStr"/>
      <c r="M8171" t="inlineStr">
        <is>
          <t>SourceField:Related Deliverable ID</t>
        </is>
      </c>
    </row>
    <row r="8172">
      <c r="A8172" t="inlineStr">
        <is>
          <t>Tasks</t>
        </is>
      </c>
      <c r="B8172" t="inlineStr">
        <is>
          <t>T-S-20-03-02</t>
        </is>
      </c>
      <c r="C8172" t="inlineStr">
        <is>
          <t>Gaps</t>
        </is>
      </c>
      <c r="D8172" t="inlineStr">
        <is>
          <t>G-S-20-03</t>
        </is>
      </c>
      <c r="E8172" t="inlineStr">
        <is>
          <t>Related Gap ID</t>
        </is>
      </c>
      <c r="F8172">
        <f>A8172&amp;"|"&amp;B8172</f>
        <v/>
      </c>
      <c r="G8172">
        <f>C8172&amp;"|"&amp;D8172</f>
        <v/>
      </c>
      <c r="H8172" t="inlineStr">
        <is>
          <t>UNDEFINED</t>
        </is>
      </c>
      <c r="I8172" t="inlineStr">
        <is>
          <t>Cross-reference</t>
        </is>
      </c>
      <c r="J8172" t="inlineStr">
        <is>
          <t>Optional</t>
        </is>
      </c>
      <c r="K8172" t="inlineStr">
        <is>
          <t>Primary</t>
        </is>
      </c>
      <c r="L8172" t="inlineStr"/>
      <c r="M8172" t="inlineStr">
        <is>
          <t>SourceField:Related Gap ID</t>
        </is>
      </c>
    </row>
    <row r="8173">
      <c r="A8173" t="inlineStr">
        <is>
          <t>Tasks</t>
        </is>
      </c>
      <c r="B8173" t="inlineStr">
        <is>
          <t>T-S-20-03-02</t>
        </is>
      </c>
      <c r="C8173" t="inlineStr">
        <is>
          <t>WPS</t>
        </is>
      </c>
      <c r="D8173" t="inlineStr">
        <is>
          <t>WPS-20</t>
        </is>
      </c>
      <c r="E8173" t="inlineStr">
        <is>
          <t>WPS ID</t>
        </is>
      </c>
      <c r="F8173">
        <f>A8173&amp;"|"&amp;B8173</f>
        <v/>
      </c>
      <c r="G8173">
        <f>C8173&amp;"|"&amp;D8173</f>
        <v/>
      </c>
      <c r="H8173" t="inlineStr">
        <is>
          <t>BELONGS_TO_WPS</t>
        </is>
      </c>
      <c r="I8173" t="inlineStr">
        <is>
          <t>Structural</t>
        </is>
      </c>
      <c r="J8173" t="inlineStr">
        <is>
          <t>Required</t>
        </is>
      </c>
      <c r="K8173" t="inlineStr">
        <is>
          <t>Primary</t>
        </is>
      </c>
      <c r="L8173" t="inlineStr"/>
      <c r="M8173" t="inlineStr">
        <is>
          <t>SourceField:WPS ID</t>
        </is>
      </c>
    </row>
    <row r="8174">
      <c r="A8174" t="inlineStr">
        <is>
          <t>Tasks</t>
        </is>
      </c>
      <c r="B8174" t="inlineStr">
        <is>
          <t>T-S-20-04-01</t>
        </is>
      </c>
      <c r="C8174" t="inlineStr">
        <is>
          <t>Acceptance</t>
        </is>
      </c>
      <c r="D8174" t="inlineStr">
        <is>
          <t>AC-S-20-04</t>
        </is>
      </c>
      <c r="E8174" t="inlineStr">
        <is>
          <t>Acceptance Criteria ID</t>
        </is>
      </c>
      <c r="F8174">
        <f>A8174&amp;"|"&amp;B8174</f>
        <v/>
      </c>
      <c r="G8174">
        <f>C8174&amp;"|"&amp;D8174</f>
        <v/>
      </c>
      <c r="H8174" t="inlineStr">
        <is>
          <t>ACCEPTED_BY</t>
        </is>
      </c>
      <c r="I8174" t="inlineStr">
        <is>
          <t>Structural</t>
        </is>
      </c>
      <c r="J8174" t="inlineStr">
        <is>
          <t>Required</t>
        </is>
      </c>
      <c r="K8174" t="inlineStr">
        <is>
          <t>Primary</t>
        </is>
      </c>
      <c r="L8174" t="inlineStr"/>
      <c r="M8174" t="inlineStr">
        <is>
          <t>SourceField:Acceptance Criteria ID</t>
        </is>
      </c>
    </row>
    <row r="8175">
      <c r="A8175" t="inlineStr">
        <is>
          <t>Tasks</t>
        </is>
      </c>
      <c r="B8175" t="inlineStr">
        <is>
          <t>T-S-20-04-01</t>
        </is>
      </c>
      <c r="C8175" t="inlineStr">
        <is>
          <t>Activities</t>
        </is>
      </c>
      <c r="D8175" t="inlineStr">
        <is>
          <t>A-S-20-04</t>
        </is>
      </c>
      <c r="E8175" t="inlineStr">
        <is>
          <t>Activity ID</t>
        </is>
      </c>
      <c r="F8175">
        <f>A8175&amp;"|"&amp;B8175</f>
        <v/>
      </c>
      <c r="G8175">
        <f>C8175&amp;"|"&amp;D8175</f>
        <v/>
      </c>
      <c r="H8175" t="inlineStr">
        <is>
          <t>UNDEFINED</t>
        </is>
      </c>
      <c r="I8175" t="inlineStr">
        <is>
          <t>Cross-reference</t>
        </is>
      </c>
      <c r="J8175" t="inlineStr">
        <is>
          <t>Optional</t>
        </is>
      </c>
      <c r="K8175" t="inlineStr">
        <is>
          <t>Primary</t>
        </is>
      </c>
      <c r="L8175" t="inlineStr"/>
      <c r="M8175" t="inlineStr">
        <is>
          <t>SourceField:Activity ID</t>
        </is>
      </c>
    </row>
    <row r="8176">
      <c r="A8176" t="inlineStr">
        <is>
          <t>Tasks</t>
        </is>
      </c>
      <c r="B8176" t="inlineStr">
        <is>
          <t>T-S-20-04-01</t>
        </is>
      </c>
      <c r="C8176" t="inlineStr">
        <is>
          <t>Deliverables</t>
        </is>
      </c>
      <c r="D8176" t="inlineStr">
        <is>
          <t>D-S-20-04</t>
        </is>
      </c>
      <c r="E8176" t="inlineStr">
        <is>
          <t>Related Deliverable ID</t>
        </is>
      </c>
      <c r="F8176">
        <f>A8176&amp;"|"&amp;B8176</f>
        <v/>
      </c>
      <c r="G8176">
        <f>C8176&amp;"|"&amp;D8176</f>
        <v/>
      </c>
      <c r="H8176" t="inlineStr">
        <is>
          <t>PRODUCES</t>
        </is>
      </c>
      <c r="I8176" t="inlineStr">
        <is>
          <t>Cross-reference</t>
        </is>
      </c>
      <c r="J8176" t="inlineStr">
        <is>
          <t>Optional</t>
        </is>
      </c>
      <c r="K8176" t="inlineStr">
        <is>
          <t>Primary</t>
        </is>
      </c>
      <c r="L8176" t="inlineStr"/>
      <c r="M8176" t="inlineStr">
        <is>
          <t>SourceField:Related Deliverable ID</t>
        </is>
      </c>
    </row>
    <row r="8177">
      <c r="A8177" t="inlineStr">
        <is>
          <t>Tasks</t>
        </is>
      </c>
      <c r="B8177" t="inlineStr">
        <is>
          <t>T-S-20-04-01</t>
        </is>
      </c>
      <c r="C8177" t="inlineStr">
        <is>
          <t>Gaps</t>
        </is>
      </c>
      <c r="D8177" t="inlineStr">
        <is>
          <t>G-S-20-04</t>
        </is>
      </c>
      <c r="E8177" t="inlineStr">
        <is>
          <t>Related Gap ID</t>
        </is>
      </c>
      <c r="F8177">
        <f>A8177&amp;"|"&amp;B8177</f>
        <v/>
      </c>
      <c r="G8177">
        <f>C8177&amp;"|"&amp;D8177</f>
        <v/>
      </c>
      <c r="H8177" t="inlineStr">
        <is>
          <t>UNDEFINED</t>
        </is>
      </c>
      <c r="I8177" t="inlineStr">
        <is>
          <t>Cross-reference</t>
        </is>
      </c>
      <c r="J8177" t="inlineStr">
        <is>
          <t>Optional</t>
        </is>
      </c>
      <c r="K8177" t="inlineStr">
        <is>
          <t>Primary</t>
        </is>
      </c>
      <c r="L8177" t="inlineStr"/>
      <c r="M8177" t="inlineStr">
        <is>
          <t>SourceField:Related Gap ID</t>
        </is>
      </c>
    </row>
    <row r="8178">
      <c r="A8178" t="inlineStr">
        <is>
          <t>Tasks</t>
        </is>
      </c>
      <c r="B8178" t="inlineStr">
        <is>
          <t>T-S-20-04-01</t>
        </is>
      </c>
      <c r="C8178" t="inlineStr">
        <is>
          <t>WPS</t>
        </is>
      </c>
      <c r="D8178" t="inlineStr">
        <is>
          <t>WPS-20</t>
        </is>
      </c>
      <c r="E8178" t="inlineStr">
        <is>
          <t>WPS ID</t>
        </is>
      </c>
      <c r="F8178">
        <f>A8178&amp;"|"&amp;B8178</f>
        <v/>
      </c>
      <c r="G8178">
        <f>C8178&amp;"|"&amp;D8178</f>
        <v/>
      </c>
      <c r="H8178" t="inlineStr">
        <is>
          <t>BELONGS_TO_WPS</t>
        </is>
      </c>
      <c r="I8178" t="inlineStr">
        <is>
          <t>Structural</t>
        </is>
      </c>
      <c r="J8178" t="inlineStr">
        <is>
          <t>Required</t>
        </is>
      </c>
      <c r="K8178" t="inlineStr">
        <is>
          <t>Primary</t>
        </is>
      </c>
      <c r="L8178" t="inlineStr"/>
      <c r="M8178" t="inlineStr">
        <is>
          <t>SourceField:WPS ID</t>
        </is>
      </c>
    </row>
    <row r="8179">
      <c r="A8179" t="inlineStr">
        <is>
          <t>Tasks</t>
        </is>
      </c>
      <c r="B8179" t="inlineStr">
        <is>
          <t>T-S-20-04-02</t>
        </is>
      </c>
      <c r="C8179" t="inlineStr">
        <is>
          <t>Acceptance</t>
        </is>
      </c>
      <c r="D8179" t="inlineStr">
        <is>
          <t>AC-S-20-04</t>
        </is>
      </c>
      <c r="E8179" t="inlineStr">
        <is>
          <t>Acceptance Criteria ID</t>
        </is>
      </c>
      <c r="F8179">
        <f>A8179&amp;"|"&amp;B8179</f>
        <v/>
      </c>
      <c r="G8179">
        <f>C8179&amp;"|"&amp;D8179</f>
        <v/>
      </c>
      <c r="H8179" t="inlineStr">
        <is>
          <t>ACCEPTED_BY</t>
        </is>
      </c>
      <c r="I8179" t="inlineStr">
        <is>
          <t>Structural</t>
        </is>
      </c>
      <c r="J8179" t="inlineStr">
        <is>
          <t>Required</t>
        </is>
      </c>
      <c r="K8179" t="inlineStr">
        <is>
          <t>Primary</t>
        </is>
      </c>
      <c r="L8179" t="inlineStr"/>
      <c r="M8179" t="inlineStr">
        <is>
          <t>SourceField:Acceptance Criteria ID</t>
        </is>
      </c>
    </row>
    <row r="8180">
      <c r="A8180" t="inlineStr">
        <is>
          <t>Tasks</t>
        </is>
      </c>
      <c r="B8180" t="inlineStr">
        <is>
          <t>T-S-20-04-02</t>
        </is>
      </c>
      <c r="C8180" t="inlineStr">
        <is>
          <t>Activities</t>
        </is>
      </c>
      <c r="D8180" t="inlineStr">
        <is>
          <t>A-S-20-04</t>
        </is>
      </c>
      <c r="E8180" t="inlineStr">
        <is>
          <t>Activity ID</t>
        </is>
      </c>
      <c r="F8180">
        <f>A8180&amp;"|"&amp;B8180</f>
        <v/>
      </c>
      <c r="G8180">
        <f>C8180&amp;"|"&amp;D8180</f>
        <v/>
      </c>
      <c r="H8180" t="inlineStr">
        <is>
          <t>UNDEFINED</t>
        </is>
      </c>
      <c r="I8180" t="inlineStr">
        <is>
          <t>Cross-reference</t>
        </is>
      </c>
      <c r="J8180" t="inlineStr">
        <is>
          <t>Optional</t>
        </is>
      </c>
      <c r="K8180" t="inlineStr">
        <is>
          <t>Primary</t>
        </is>
      </c>
      <c r="L8180" t="inlineStr"/>
      <c r="M8180" t="inlineStr">
        <is>
          <t>SourceField:Activity ID</t>
        </is>
      </c>
    </row>
    <row r="8181">
      <c r="A8181" t="inlineStr">
        <is>
          <t>Tasks</t>
        </is>
      </c>
      <c r="B8181" t="inlineStr">
        <is>
          <t>T-S-20-04-02</t>
        </is>
      </c>
      <c r="C8181" t="inlineStr">
        <is>
          <t>Deliverables</t>
        </is>
      </c>
      <c r="D8181" t="inlineStr">
        <is>
          <t>D-S-20-04</t>
        </is>
      </c>
      <c r="E8181" t="inlineStr">
        <is>
          <t>Related Deliverable ID</t>
        </is>
      </c>
      <c r="F8181">
        <f>A8181&amp;"|"&amp;B8181</f>
        <v/>
      </c>
      <c r="G8181">
        <f>C8181&amp;"|"&amp;D8181</f>
        <v/>
      </c>
      <c r="H8181" t="inlineStr">
        <is>
          <t>PRODUCES</t>
        </is>
      </c>
      <c r="I8181" t="inlineStr">
        <is>
          <t>Cross-reference</t>
        </is>
      </c>
      <c r="J8181" t="inlineStr">
        <is>
          <t>Optional</t>
        </is>
      </c>
      <c r="K8181" t="inlineStr">
        <is>
          <t>Primary</t>
        </is>
      </c>
      <c r="L8181" t="inlineStr"/>
      <c r="M8181" t="inlineStr">
        <is>
          <t>SourceField:Related Deliverable ID</t>
        </is>
      </c>
    </row>
    <row r="8182">
      <c r="A8182" t="inlineStr">
        <is>
          <t>Tasks</t>
        </is>
      </c>
      <c r="B8182" t="inlineStr">
        <is>
          <t>T-S-20-04-02</t>
        </is>
      </c>
      <c r="C8182" t="inlineStr">
        <is>
          <t>Gaps</t>
        </is>
      </c>
      <c r="D8182" t="inlineStr">
        <is>
          <t>G-S-20-04</t>
        </is>
      </c>
      <c r="E8182" t="inlineStr">
        <is>
          <t>Related Gap ID</t>
        </is>
      </c>
      <c r="F8182">
        <f>A8182&amp;"|"&amp;B8182</f>
        <v/>
      </c>
      <c r="G8182">
        <f>C8182&amp;"|"&amp;D8182</f>
        <v/>
      </c>
      <c r="H8182" t="inlineStr">
        <is>
          <t>UNDEFINED</t>
        </is>
      </c>
      <c r="I8182" t="inlineStr">
        <is>
          <t>Cross-reference</t>
        </is>
      </c>
      <c r="J8182" t="inlineStr">
        <is>
          <t>Optional</t>
        </is>
      </c>
      <c r="K8182" t="inlineStr">
        <is>
          <t>Primary</t>
        </is>
      </c>
      <c r="L8182" t="inlineStr"/>
      <c r="M8182" t="inlineStr">
        <is>
          <t>SourceField:Related Gap ID</t>
        </is>
      </c>
    </row>
    <row r="8183">
      <c r="A8183" t="inlineStr">
        <is>
          <t>Tasks</t>
        </is>
      </c>
      <c r="B8183" t="inlineStr">
        <is>
          <t>T-S-20-04-02</t>
        </is>
      </c>
      <c r="C8183" t="inlineStr">
        <is>
          <t>WPS</t>
        </is>
      </c>
      <c r="D8183" t="inlineStr">
        <is>
          <t>WPS-20</t>
        </is>
      </c>
      <c r="E8183" t="inlineStr">
        <is>
          <t>WPS ID</t>
        </is>
      </c>
      <c r="F8183">
        <f>A8183&amp;"|"&amp;B8183</f>
        <v/>
      </c>
      <c r="G8183">
        <f>C8183&amp;"|"&amp;D8183</f>
        <v/>
      </c>
      <c r="H8183" t="inlineStr">
        <is>
          <t>BELONGS_TO_WPS</t>
        </is>
      </c>
      <c r="I8183" t="inlineStr">
        <is>
          <t>Structural</t>
        </is>
      </c>
      <c r="J8183" t="inlineStr">
        <is>
          <t>Required</t>
        </is>
      </c>
      <c r="K8183" t="inlineStr">
        <is>
          <t>Primary</t>
        </is>
      </c>
      <c r="L8183" t="inlineStr"/>
      <c r="M8183" t="inlineStr">
        <is>
          <t>SourceField:WPS ID</t>
        </is>
      </c>
    </row>
    <row r="8184">
      <c r="A8184" t="inlineStr">
        <is>
          <t>Tasks</t>
        </is>
      </c>
      <c r="B8184" t="inlineStr">
        <is>
          <t>T-S-20-05-01</t>
        </is>
      </c>
      <c r="C8184" t="inlineStr">
        <is>
          <t>Acceptance</t>
        </is>
      </c>
      <c r="D8184" t="inlineStr">
        <is>
          <t>AC-S-20-05</t>
        </is>
      </c>
      <c r="E8184" t="inlineStr">
        <is>
          <t>Acceptance Criteria ID</t>
        </is>
      </c>
      <c r="F8184">
        <f>A8184&amp;"|"&amp;B8184</f>
        <v/>
      </c>
      <c r="G8184">
        <f>C8184&amp;"|"&amp;D8184</f>
        <v/>
      </c>
      <c r="H8184" t="inlineStr">
        <is>
          <t>ACCEPTED_BY</t>
        </is>
      </c>
      <c r="I8184" t="inlineStr">
        <is>
          <t>Structural</t>
        </is>
      </c>
      <c r="J8184" t="inlineStr">
        <is>
          <t>Required</t>
        </is>
      </c>
      <c r="K8184" t="inlineStr">
        <is>
          <t>Primary</t>
        </is>
      </c>
      <c r="L8184" t="inlineStr"/>
      <c r="M8184" t="inlineStr">
        <is>
          <t>SourceField:Acceptance Criteria ID</t>
        </is>
      </c>
    </row>
    <row r="8185">
      <c r="A8185" t="inlineStr">
        <is>
          <t>Tasks</t>
        </is>
      </c>
      <c r="B8185" t="inlineStr">
        <is>
          <t>T-S-20-05-01</t>
        </is>
      </c>
      <c r="C8185" t="inlineStr">
        <is>
          <t>Activities</t>
        </is>
      </c>
      <c r="D8185" t="inlineStr">
        <is>
          <t>A-S-20-05</t>
        </is>
      </c>
      <c r="E8185" t="inlineStr">
        <is>
          <t>Activity ID</t>
        </is>
      </c>
      <c r="F8185">
        <f>A8185&amp;"|"&amp;B8185</f>
        <v/>
      </c>
      <c r="G8185">
        <f>C8185&amp;"|"&amp;D8185</f>
        <v/>
      </c>
      <c r="H8185" t="inlineStr">
        <is>
          <t>UNDEFINED</t>
        </is>
      </c>
      <c r="I8185" t="inlineStr">
        <is>
          <t>Cross-reference</t>
        </is>
      </c>
      <c r="J8185" t="inlineStr">
        <is>
          <t>Optional</t>
        </is>
      </c>
      <c r="K8185" t="inlineStr">
        <is>
          <t>Primary</t>
        </is>
      </c>
      <c r="L8185" t="inlineStr"/>
      <c r="M8185" t="inlineStr">
        <is>
          <t>SourceField:Activity ID</t>
        </is>
      </c>
    </row>
    <row r="8186">
      <c r="A8186" t="inlineStr">
        <is>
          <t>Tasks</t>
        </is>
      </c>
      <c r="B8186" t="inlineStr">
        <is>
          <t>T-S-20-05-01</t>
        </is>
      </c>
      <c r="C8186" t="inlineStr">
        <is>
          <t>Deliverables</t>
        </is>
      </c>
      <c r="D8186" t="inlineStr">
        <is>
          <t>D-S-20-05</t>
        </is>
      </c>
      <c r="E8186" t="inlineStr">
        <is>
          <t>Related Deliverable ID</t>
        </is>
      </c>
      <c r="F8186">
        <f>A8186&amp;"|"&amp;B8186</f>
        <v/>
      </c>
      <c r="G8186">
        <f>C8186&amp;"|"&amp;D8186</f>
        <v/>
      </c>
      <c r="H8186" t="inlineStr">
        <is>
          <t>PRODUCES</t>
        </is>
      </c>
      <c r="I8186" t="inlineStr">
        <is>
          <t>Cross-reference</t>
        </is>
      </c>
      <c r="J8186" t="inlineStr">
        <is>
          <t>Optional</t>
        </is>
      </c>
      <c r="K8186" t="inlineStr">
        <is>
          <t>Primary</t>
        </is>
      </c>
      <c r="L8186" t="inlineStr"/>
      <c r="M8186" t="inlineStr">
        <is>
          <t>SourceField:Related Deliverable ID</t>
        </is>
      </c>
    </row>
    <row r="8187">
      <c r="A8187" t="inlineStr">
        <is>
          <t>Tasks</t>
        </is>
      </c>
      <c r="B8187" t="inlineStr">
        <is>
          <t>T-S-20-05-01</t>
        </is>
      </c>
      <c r="C8187" t="inlineStr">
        <is>
          <t>Gaps</t>
        </is>
      </c>
      <c r="D8187" t="inlineStr">
        <is>
          <t>G-S-20-05</t>
        </is>
      </c>
      <c r="E8187" t="inlineStr">
        <is>
          <t>Related Gap ID</t>
        </is>
      </c>
      <c r="F8187">
        <f>A8187&amp;"|"&amp;B8187</f>
        <v/>
      </c>
      <c r="G8187">
        <f>C8187&amp;"|"&amp;D8187</f>
        <v/>
      </c>
      <c r="H8187" t="inlineStr">
        <is>
          <t>UNDEFINED</t>
        </is>
      </c>
      <c r="I8187" t="inlineStr">
        <is>
          <t>Cross-reference</t>
        </is>
      </c>
      <c r="J8187" t="inlineStr">
        <is>
          <t>Optional</t>
        </is>
      </c>
      <c r="K8187" t="inlineStr">
        <is>
          <t>Primary</t>
        </is>
      </c>
      <c r="L8187" t="inlineStr"/>
      <c r="M8187" t="inlineStr">
        <is>
          <t>SourceField:Related Gap ID</t>
        </is>
      </c>
    </row>
    <row r="8188">
      <c r="A8188" t="inlineStr">
        <is>
          <t>Tasks</t>
        </is>
      </c>
      <c r="B8188" t="inlineStr">
        <is>
          <t>T-S-20-05-01</t>
        </is>
      </c>
      <c r="C8188" t="inlineStr">
        <is>
          <t>WPS</t>
        </is>
      </c>
      <c r="D8188" t="inlineStr">
        <is>
          <t>WPS-20</t>
        </is>
      </c>
      <c r="E8188" t="inlineStr">
        <is>
          <t>WPS ID</t>
        </is>
      </c>
      <c r="F8188">
        <f>A8188&amp;"|"&amp;B8188</f>
        <v/>
      </c>
      <c r="G8188">
        <f>C8188&amp;"|"&amp;D8188</f>
        <v/>
      </c>
      <c r="H8188" t="inlineStr">
        <is>
          <t>BELONGS_TO_WPS</t>
        </is>
      </c>
      <c r="I8188" t="inlineStr">
        <is>
          <t>Structural</t>
        </is>
      </c>
      <c r="J8188" t="inlineStr">
        <is>
          <t>Required</t>
        </is>
      </c>
      <c r="K8188" t="inlineStr">
        <is>
          <t>Primary</t>
        </is>
      </c>
      <c r="L8188" t="inlineStr"/>
      <c r="M8188" t="inlineStr">
        <is>
          <t>SourceField:WPS ID</t>
        </is>
      </c>
    </row>
    <row r="8189">
      <c r="A8189" t="inlineStr">
        <is>
          <t>Tasks</t>
        </is>
      </c>
      <c r="B8189" t="inlineStr">
        <is>
          <t>T-S-20-05-02</t>
        </is>
      </c>
      <c r="C8189" t="inlineStr">
        <is>
          <t>Acceptance</t>
        </is>
      </c>
      <c r="D8189" t="inlineStr">
        <is>
          <t>AC-S-20-05</t>
        </is>
      </c>
      <c r="E8189" t="inlineStr">
        <is>
          <t>Acceptance Criteria ID</t>
        </is>
      </c>
      <c r="F8189">
        <f>A8189&amp;"|"&amp;B8189</f>
        <v/>
      </c>
      <c r="G8189">
        <f>C8189&amp;"|"&amp;D8189</f>
        <v/>
      </c>
      <c r="H8189" t="inlineStr">
        <is>
          <t>ACCEPTED_BY</t>
        </is>
      </c>
      <c r="I8189" t="inlineStr">
        <is>
          <t>Structural</t>
        </is>
      </c>
      <c r="J8189" t="inlineStr">
        <is>
          <t>Required</t>
        </is>
      </c>
      <c r="K8189" t="inlineStr">
        <is>
          <t>Primary</t>
        </is>
      </c>
      <c r="L8189" t="inlineStr"/>
      <c r="M8189" t="inlineStr">
        <is>
          <t>SourceField:Acceptance Criteria ID</t>
        </is>
      </c>
    </row>
    <row r="8190">
      <c r="A8190" t="inlineStr">
        <is>
          <t>Tasks</t>
        </is>
      </c>
      <c r="B8190" t="inlineStr">
        <is>
          <t>T-S-20-05-02</t>
        </is>
      </c>
      <c r="C8190" t="inlineStr">
        <is>
          <t>Activities</t>
        </is>
      </c>
      <c r="D8190" t="inlineStr">
        <is>
          <t>A-S-20-05</t>
        </is>
      </c>
      <c r="E8190" t="inlineStr">
        <is>
          <t>Activity ID</t>
        </is>
      </c>
      <c r="F8190">
        <f>A8190&amp;"|"&amp;B8190</f>
        <v/>
      </c>
      <c r="G8190">
        <f>C8190&amp;"|"&amp;D8190</f>
        <v/>
      </c>
      <c r="H8190" t="inlineStr">
        <is>
          <t>UNDEFINED</t>
        </is>
      </c>
      <c r="I8190" t="inlineStr">
        <is>
          <t>Cross-reference</t>
        </is>
      </c>
      <c r="J8190" t="inlineStr">
        <is>
          <t>Optional</t>
        </is>
      </c>
      <c r="K8190" t="inlineStr">
        <is>
          <t>Primary</t>
        </is>
      </c>
      <c r="L8190" t="inlineStr"/>
      <c r="M8190" t="inlineStr">
        <is>
          <t>SourceField:Activity ID</t>
        </is>
      </c>
    </row>
    <row r="8191">
      <c r="A8191" t="inlineStr">
        <is>
          <t>Tasks</t>
        </is>
      </c>
      <c r="B8191" t="inlineStr">
        <is>
          <t>T-S-20-05-02</t>
        </is>
      </c>
      <c r="C8191" t="inlineStr">
        <is>
          <t>Deliverables</t>
        </is>
      </c>
      <c r="D8191" t="inlineStr">
        <is>
          <t>D-S-20-05</t>
        </is>
      </c>
      <c r="E8191" t="inlineStr">
        <is>
          <t>Related Deliverable ID</t>
        </is>
      </c>
      <c r="F8191">
        <f>A8191&amp;"|"&amp;B8191</f>
        <v/>
      </c>
      <c r="G8191">
        <f>C8191&amp;"|"&amp;D8191</f>
        <v/>
      </c>
      <c r="H8191" t="inlineStr">
        <is>
          <t>PRODUCES</t>
        </is>
      </c>
      <c r="I8191" t="inlineStr">
        <is>
          <t>Cross-reference</t>
        </is>
      </c>
      <c r="J8191" t="inlineStr">
        <is>
          <t>Optional</t>
        </is>
      </c>
      <c r="K8191" t="inlineStr">
        <is>
          <t>Primary</t>
        </is>
      </c>
      <c r="L8191" t="inlineStr"/>
      <c r="M8191" t="inlineStr">
        <is>
          <t>SourceField:Related Deliverable ID</t>
        </is>
      </c>
    </row>
    <row r="8192">
      <c r="A8192" t="inlineStr">
        <is>
          <t>Tasks</t>
        </is>
      </c>
      <c r="B8192" t="inlineStr">
        <is>
          <t>T-S-20-05-02</t>
        </is>
      </c>
      <c r="C8192" t="inlineStr">
        <is>
          <t>Gaps</t>
        </is>
      </c>
      <c r="D8192" t="inlineStr">
        <is>
          <t>G-S-20-05</t>
        </is>
      </c>
      <c r="E8192" t="inlineStr">
        <is>
          <t>Related Gap ID</t>
        </is>
      </c>
      <c r="F8192">
        <f>A8192&amp;"|"&amp;B8192</f>
        <v/>
      </c>
      <c r="G8192">
        <f>C8192&amp;"|"&amp;D8192</f>
        <v/>
      </c>
      <c r="H8192" t="inlineStr">
        <is>
          <t>UNDEFINED</t>
        </is>
      </c>
      <c r="I8192" t="inlineStr">
        <is>
          <t>Cross-reference</t>
        </is>
      </c>
      <c r="J8192" t="inlineStr">
        <is>
          <t>Optional</t>
        </is>
      </c>
      <c r="K8192" t="inlineStr">
        <is>
          <t>Primary</t>
        </is>
      </c>
      <c r="L8192" t="inlineStr"/>
      <c r="M8192" t="inlineStr">
        <is>
          <t>SourceField:Related Gap ID</t>
        </is>
      </c>
    </row>
    <row r="8193">
      <c r="A8193" t="inlineStr">
        <is>
          <t>Tasks</t>
        </is>
      </c>
      <c r="B8193" t="inlineStr">
        <is>
          <t>T-S-20-05-02</t>
        </is>
      </c>
      <c r="C8193" t="inlineStr">
        <is>
          <t>WPS</t>
        </is>
      </c>
      <c r="D8193" t="inlineStr">
        <is>
          <t>WPS-20</t>
        </is>
      </c>
      <c r="E8193" t="inlineStr">
        <is>
          <t>WPS ID</t>
        </is>
      </c>
      <c r="F8193">
        <f>A8193&amp;"|"&amp;B8193</f>
        <v/>
      </c>
      <c r="G8193">
        <f>C8193&amp;"|"&amp;D8193</f>
        <v/>
      </c>
      <c r="H8193" t="inlineStr">
        <is>
          <t>BELONGS_TO_WPS</t>
        </is>
      </c>
      <c r="I8193" t="inlineStr">
        <is>
          <t>Structural</t>
        </is>
      </c>
      <c r="J8193" t="inlineStr">
        <is>
          <t>Required</t>
        </is>
      </c>
      <c r="K8193" t="inlineStr">
        <is>
          <t>Primary</t>
        </is>
      </c>
      <c r="L8193" t="inlineStr"/>
      <c r="M8193" t="inlineStr">
        <is>
          <t>SourceField:WPS ID</t>
        </is>
      </c>
    </row>
    <row r="8194">
      <c r="A8194" t="inlineStr">
        <is>
          <t>Tasks</t>
        </is>
      </c>
      <c r="B8194" t="inlineStr">
        <is>
          <t>T-S-21-01-01</t>
        </is>
      </c>
      <c r="C8194" t="inlineStr">
        <is>
          <t>Acceptance</t>
        </is>
      </c>
      <c r="D8194" t="inlineStr">
        <is>
          <t>AC-S-21-01</t>
        </is>
      </c>
      <c r="E8194" t="inlineStr">
        <is>
          <t>Acceptance Criteria ID</t>
        </is>
      </c>
      <c r="F8194">
        <f>A8194&amp;"|"&amp;B8194</f>
        <v/>
      </c>
      <c r="G8194">
        <f>C8194&amp;"|"&amp;D8194</f>
        <v/>
      </c>
      <c r="H8194" t="inlineStr">
        <is>
          <t>ACCEPTED_BY</t>
        </is>
      </c>
      <c r="I8194" t="inlineStr">
        <is>
          <t>Structural</t>
        </is>
      </c>
      <c r="J8194" t="inlineStr">
        <is>
          <t>Required</t>
        </is>
      </c>
      <c r="K8194" t="inlineStr">
        <is>
          <t>Primary</t>
        </is>
      </c>
      <c r="L8194" t="inlineStr"/>
      <c r="M8194" t="inlineStr">
        <is>
          <t>SourceField:Acceptance Criteria ID</t>
        </is>
      </c>
    </row>
    <row r="8195">
      <c r="A8195" t="inlineStr">
        <is>
          <t>Tasks</t>
        </is>
      </c>
      <c r="B8195" t="inlineStr">
        <is>
          <t>T-S-21-01-01</t>
        </is>
      </c>
      <c r="C8195" t="inlineStr">
        <is>
          <t>Activities</t>
        </is>
      </c>
      <c r="D8195" t="inlineStr">
        <is>
          <t>A-S-21-01</t>
        </is>
      </c>
      <c r="E8195" t="inlineStr">
        <is>
          <t>Activity ID</t>
        </is>
      </c>
      <c r="F8195">
        <f>A8195&amp;"|"&amp;B8195</f>
        <v/>
      </c>
      <c r="G8195">
        <f>C8195&amp;"|"&amp;D8195</f>
        <v/>
      </c>
      <c r="H8195" t="inlineStr">
        <is>
          <t>UNDEFINED</t>
        </is>
      </c>
      <c r="I8195" t="inlineStr">
        <is>
          <t>Cross-reference</t>
        </is>
      </c>
      <c r="J8195" t="inlineStr">
        <is>
          <t>Optional</t>
        </is>
      </c>
      <c r="K8195" t="inlineStr">
        <is>
          <t>Primary</t>
        </is>
      </c>
      <c r="L8195" t="inlineStr"/>
      <c r="M8195" t="inlineStr">
        <is>
          <t>SourceField:Activity ID</t>
        </is>
      </c>
    </row>
    <row r="8196">
      <c r="A8196" t="inlineStr">
        <is>
          <t>Tasks</t>
        </is>
      </c>
      <c r="B8196" t="inlineStr">
        <is>
          <t>T-S-21-01-01</t>
        </is>
      </c>
      <c r="C8196" t="inlineStr">
        <is>
          <t>Deliverables</t>
        </is>
      </c>
      <c r="D8196" t="inlineStr">
        <is>
          <t>D-S-21-01</t>
        </is>
      </c>
      <c r="E8196" t="inlineStr">
        <is>
          <t>Related Deliverable ID</t>
        </is>
      </c>
      <c r="F8196">
        <f>A8196&amp;"|"&amp;B8196</f>
        <v/>
      </c>
      <c r="G8196">
        <f>C8196&amp;"|"&amp;D8196</f>
        <v/>
      </c>
      <c r="H8196" t="inlineStr">
        <is>
          <t>PRODUCES</t>
        </is>
      </c>
      <c r="I8196" t="inlineStr">
        <is>
          <t>Cross-reference</t>
        </is>
      </c>
      <c r="J8196" t="inlineStr">
        <is>
          <t>Optional</t>
        </is>
      </c>
      <c r="K8196" t="inlineStr">
        <is>
          <t>Primary</t>
        </is>
      </c>
      <c r="L8196" t="inlineStr"/>
      <c r="M8196" t="inlineStr">
        <is>
          <t>SourceField:Related Deliverable ID</t>
        </is>
      </c>
    </row>
    <row r="8197">
      <c r="A8197" t="inlineStr">
        <is>
          <t>Tasks</t>
        </is>
      </c>
      <c r="B8197" t="inlineStr">
        <is>
          <t>T-S-21-01-01</t>
        </is>
      </c>
      <c r="C8197" t="inlineStr">
        <is>
          <t>Gaps</t>
        </is>
      </c>
      <c r="D8197" t="inlineStr">
        <is>
          <t>G-S-21-01</t>
        </is>
      </c>
      <c r="E8197" t="inlineStr">
        <is>
          <t>Related Gap ID</t>
        </is>
      </c>
      <c r="F8197">
        <f>A8197&amp;"|"&amp;B8197</f>
        <v/>
      </c>
      <c r="G8197">
        <f>C8197&amp;"|"&amp;D8197</f>
        <v/>
      </c>
      <c r="H8197" t="inlineStr">
        <is>
          <t>UNDEFINED</t>
        </is>
      </c>
      <c r="I8197" t="inlineStr">
        <is>
          <t>Cross-reference</t>
        </is>
      </c>
      <c r="J8197" t="inlineStr">
        <is>
          <t>Optional</t>
        </is>
      </c>
      <c r="K8197" t="inlineStr">
        <is>
          <t>Primary</t>
        </is>
      </c>
      <c r="L8197" t="inlineStr"/>
      <c r="M8197" t="inlineStr">
        <is>
          <t>SourceField:Related Gap ID</t>
        </is>
      </c>
    </row>
    <row r="8198">
      <c r="A8198" t="inlineStr">
        <is>
          <t>Tasks</t>
        </is>
      </c>
      <c r="B8198" t="inlineStr">
        <is>
          <t>T-S-21-01-01</t>
        </is>
      </c>
      <c r="C8198" t="inlineStr">
        <is>
          <t>WPS</t>
        </is>
      </c>
      <c r="D8198" t="inlineStr">
        <is>
          <t>WPS-21</t>
        </is>
      </c>
      <c r="E8198" t="inlineStr">
        <is>
          <t>WPS ID</t>
        </is>
      </c>
      <c r="F8198">
        <f>A8198&amp;"|"&amp;B8198</f>
        <v/>
      </c>
      <c r="G8198">
        <f>C8198&amp;"|"&amp;D8198</f>
        <v/>
      </c>
      <c r="H8198" t="inlineStr">
        <is>
          <t>BELONGS_TO_WPS</t>
        </is>
      </c>
      <c r="I8198" t="inlineStr">
        <is>
          <t>Structural</t>
        </is>
      </c>
      <c r="J8198" t="inlineStr">
        <is>
          <t>Required</t>
        </is>
      </c>
      <c r="K8198" t="inlineStr">
        <is>
          <t>Primary</t>
        </is>
      </c>
      <c r="L8198" t="inlineStr"/>
      <c r="M8198" t="inlineStr">
        <is>
          <t>SourceField:WPS ID</t>
        </is>
      </c>
    </row>
    <row r="8199">
      <c r="A8199" t="inlineStr">
        <is>
          <t>Tasks</t>
        </is>
      </c>
      <c r="B8199" t="inlineStr">
        <is>
          <t>T-S-21-01-02</t>
        </is>
      </c>
      <c r="C8199" t="inlineStr">
        <is>
          <t>Acceptance</t>
        </is>
      </c>
      <c r="D8199" t="inlineStr">
        <is>
          <t>AC-S-21-01</t>
        </is>
      </c>
      <c r="E8199" t="inlineStr">
        <is>
          <t>Acceptance Criteria ID</t>
        </is>
      </c>
      <c r="F8199">
        <f>A8199&amp;"|"&amp;B8199</f>
        <v/>
      </c>
      <c r="G8199">
        <f>C8199&amp;"|"&amp;D8199</f>
        <v/>
      </c>
      <c r="H8199" t="inlineStr">
        <is>
          <t>ACCEPTED_BY</t>
        </is>
      </c>
      <c r="I8199" t="inlineStr">
        <is>
          <t>Structural</t>
        </is>
      </c>
      <c r="J8199" t="inlineStr">
        <is>
          <t>Required</t>
        </is>
      </c>
      <c r="K8199" t="inlineStr">
        <is>
          <t>Primary</t>
        </is>
      </c>
      <c r="L8199" t="inlineStr"/>
      <c r="M8199" t="inlineStr">
        <is>
          <t>SourceField:Acceptance Criteria ID</t>
        </is>
      </c>
    </row>
    <row r="8200">
      <c r="A8200" t="inlineStr">
        <is>
          <t>Tasks</t>
        </is>
      </c>
      <c r="B8200" t="inlineStr">
        <is>
          <t>T-S-21-01-02</t>
        </is>
      </c>
      <c r="C8200" t="inlineStr">
        <is>
          <t>Activities</t>
        </is>
      </c>
      <c r="D8200" t="inlineStr">
        <is>
          <t>A-S-21-01</t>
        </is>
      </c>
      <c r="E8200" t="inlineStr">
        <is>
          <t>Activity ID</t>
        </is>
      </c>
      <c r="F8200">
        <f>A8200&amp;"|"&amp;B8200</f>
        <v/>
      </c>
      <c r="G8200">
        <f>C8200&amp;"|"&amp;D8200</f>
        <v/>
      </c>
      <c r="H8200" t="inlineStr">
        <is>
          <t>UNDEFINED</t>
        </is>
      </c>
      <c r="I8200" t="inlineStr">
        <is>
          <t>Cross-reference</t>
        </is>
      </c>
      <c r="J8200" t="inlineStr">
        <is>
          <t>Optional</t>
        </is>
      </c>
      <c r="K8200" t="inlineStr">
        <is>
          <t>Primary</t>
        </is>
      </c>
      <c r="L8200" t="inlineStr"/>
      <c r="M8200" t="inlineStr">
        <is>
          <t>SourceField:Activity ID</t>
        </is>
      </c>
    </row>
    <row r="8201">
      <c r="A8201" t="inlineStr">
        <is>
          <t>Tasks</t>
        </is>
      </c>
      <c r="B8201" t="inlineStr">
        <is>
          <t>T-S-21-01-02</t>
        </is>
      </c>
      <c r="C8201" t="inlineStr">
        <is>
          <t>Deliverables</t>
        </is>
      </c>
      <c r="D8201" t="inlineStr">
        <is>
          <t>D-S-21-01</t>
        </is>
      </c>
      <c r="E8201" t="inlineStr">
        <is>
          <t>Related Deliverable ID</t>
        </is>
      </c>
      <c r="F8201">
        <f>A8201&amp;"|"&amp;B8201</f>
        <v/>
      </c>
      <c r="G8201">
        <f>C8201&amp;"|"&amp;D8201</f>
        <v/>
      </c>
      <c r="H8201" t="inlineStr">
        <is>
          <t>PRODUCES</t>
        </is>
      </c>
      <c r="I8201" t="inlineStr">
        <is>
          <t>Cross-reference</t>
        </is>
      </c>
      <c r="J8201" t="inlineStr">
        <is>
          <t>Optional</t>
        </is>
      </c>
      <c r="K8201" t="inlineStr">
        <is>
          <t>Primary</t>
        </is>
      </c>
      <c r="L8201" t="inlineStr"/>
      <c r="M8201" t="inlineStr">
        <is>
          <t>SourceField:Related Deliverable ID</t>
        </is>
      </c>
    </row>
    <row r="8202">
      <c r="A8202" t="inlineStr">
        <is>
          <t>Tasks</t>
        </is>
      </c>
      <c r="B8202" t="inlineStr">
        <is>
          <t>T-S-21-01-02</t>
        </is>
      </c>
      <c r="C8202" t="inlineStr">
        <is>
          <t>Gaps</t>
        </is>
      </c>
      <c r="D8202" t="inlineStr">
        <is>
          <t>G-S-21-01</t>
        </is>
      </c>
      <c r="E8202" t="inlineStr">
        <is>
          <t>Related Gap ID</t>
        </is>
      </c>
      <c r="F8202">
        <f>A8202&amp;"|"&amp;B8202</f>
        <v/>
      </c>
      <c r="G8202">
        <f>C8202&amp;"|"&amp;D8202</f>
        <v/>
      </c>
      <c r="H8202" t="inlineStr">
        <is>
          <t>UNDEFINED</t>
        </is>
      </c>
      <c r="I8202" t="inlineStr">
        <is>
          <t>Cross-reference</t>
        </is>
      </c>
      <c r="J8202" t="inlineStr">
        <is>
          <t>Optional</t>
        </is>
      </c>
      <c r="K8202" t="inlineStr">
        <is>
          <t>Primary</t>
        </is>
      </c>
      <c r="L8202" t="inlineStr"/>
      <c r="M8202" t="inlineStr">
        <is>
          <t>SourceField:Related Gap ID</t>
        </is>
      </c>
    </row>
    <row r="8203">
      <c r="A8203" t="inlineStr">
        <is>
          <t>Tasks</t>
        </is>
      </c>
      <c r="B8203" t="inlineStr">
        <is>
          <t>T-S-21-01-02</t>
        </is>
      </c>
      <c r="C8203" t="inlineStr">
        <is>
          <t>WPS</t>
        </is>
      </c>
      <c r="D8203" t="inlineStr">
        <is>
          <t>WPS-21</t>
        </is>
      </c>
      <c r="E8203" t="inlineStr">
        <is>
          <t>WPS ID</t>
        </is>
      </c>
      <c r="F8203">
        <f>A8203&amp;"|"&amp;B8203</f>
        <v/>
      </c>
      <c r="G8203">
        <f>C8203&amp;"|"&amp;D8203</f>
        <v/>
      </c>
      <c r="H8203" t="inlineStr">
        <is>
          <t>BELONGS_TO_WPS</t>
        </is>
      </c>
      <c r="I8203" t="inlineStr">
        <is>
          <t>Structural</t>
        </is>
      </c>
      <c r="J8203" t="inlineStr">
        <is>
          <t>Required</t>
        </is>
      </c>
      <c r="K8203" t="inlineStr">
        <is>
          <t>Primary</t>
        </is>
      </c>
      <c r="L8203" t="inlineStr"/>
      <c r="M8203" t="inlineStr">
        <is>
          <t>SourceField:WPS ID</t>
        </is>
      </c>
    </row>
    <row r="8204">
      <c r="A8204" t="inlineStr">
        <is>
          <t>Tasks</t>
        </is>
      </c>
      <c r="B8204" t="inlineStr">
        <is>
          <t>T-S-21-02-01</t>
        </is>
      </c>
      <c r="C8204" t="inlineStr">
        <is>
          <t>Acceptance</t>
        </is>
      </c>
      <c r="D8204" t="inlineStr">
        <is>
          <t>AC-S-21-02</t>
        </is>
      </c>
      <c r="E8204" t="inlineStr">
        <is>
          <t>Acceptance Criteria ID</t>
        </is>
      </c>
      <c r="F8204">
        <f>A8204&amp;"|"&amp;B8204</f>
        <v/>
      </c>
      <c r="G8204">
        <f>C8204&amp;"|"&amp;D8204</f>
        <v/>
      </c>
      <c r="H8204" t="inlineStr">
        <is>
          <t>ACCEPTED_BY</t>
        </is>
      </c>
      <c r="I8204" t="inlineStr">
        <is>
          <t>Structural</t>
        </is>
      </c>
      <c r="J8204" t="inlineStr">
        <is>
          <t>Required</t>
        </is>
      </c>
      <c r="K8204" t="inlineStr">
        <is>
          <t>Primary</t>
        </is>
      </c>
      <c r="L8204" t="inlineStr"/>
      <c r="M8204" t="inlineStr">
        <is>
          <t>SourceField:Acceptance Criteria ID</t>
        </is>
      </c>
    </row>
    <row r="8205">
      <c r="A8205" t="inlineStr">
        <is>
          <t>Tasks</t>
        </is>
      </c>
      <c r="B8205" t="inlineStr">
        <is>
          <t>T-S-21-02-01</t>
        </is>
      </c>
      <c r="C8205" t="inlineStr">
        <is>
          <t>Activities</t>
        </is>
      </c>
      <c r="D8205" t="inlineStr">
        <is>
          <t>A-S-21-02</t>
        </is>
      </c>
      <c r="E8205" t="inlineStr">
        <is>
          <t>Activity ID</t>
        </is>
      </c>
      <c r="F8205">
        <f>A8205&amp;"|"&amp;B8205</f>
        <v/>
      </c>
      <c r="G8205">
        <f>C8205&amp;"|"&amp;D8205</f>
        <v/>
      </c>
      <c r="H8205" t="inlineStr">
        <is>
          <t>UNDEFINED</t>
        </is>
      </c>
      <c r="I8205" t="inlineStr">
        <is>
          <t>Cross-reference</t>
        </is>
      </c>
      <c r="J8205" t="inlineStr">
        <is>
          <t>Optional</t>
        </is>
      </c>
      <c r="K8205" t="inlineStr">
        <is>
          <t>Primary</t>
        </is>
      </c>
      <c r="L8205" t="inlineStr"/>
      <c r="M8205" t="inlineStr">
        <is>
          <t>SourceField:Activity ID</t>
        </is>
      </c>
    </row>
    <row r="8206">
      <c r="A8206" t="inlineStr">
        <is>
          <t>Tasks</t>
        </is>
      </c>
      <c r="B8206" t="inlineStr">
        <is>
          <t>T-S-21-02-01</t>
        </is>
      </c>
      <c r="C8206" t="inlineStr">
        <is>
          <t>Deliverables</t>
        </is>
      </c>
      <c r="D8206" t="inlineStr">
        <is>
          <t>D-S-21-02</t>
        </is>
      </c>
      <c r="E8206" t="inlineStr">
        <is>
          <t>Related Deliverable ID</t>
        </is>
      </c>
      <c r="F8206">
        <f>A8206&amp;"|"&amp;B8206</f>
        <v/>
      </c>
      <c r="G8206">
        <f>C8206&amp;"|"&amp;D8206</f>
        <v/>
      </c>
      <c r="H8206" t="inlineStr">
        <is>
          <t>PRODUCES</t>
        </is>
      </c>
      <c r="I8206" t="inlineStr">
        <is>
          <t>Cross-reference</t>
        </is>
      </c>
      <c r="J8206" t="inlineStr">
        <is>
          <t>Optional</t>
        </is>
      </c>
      <c r="K8206" t="inlineStr">
        <is>
          <t>Primary</t>
        </is>
      </c>
      <c r="L8206" t="inlineStr"/>
      <c r="M8206" t="inlineStr">
        <is>
          <t>SourceField:Related Deliverable ID</t>
        </is>
      </c>
    </row>
    <row r="8207">
      <c r="A8207" t="inlineStr">
        <is>
          <t>Tasks</t>
        </is>
      </c>
      <c r="B8207" t="inlineStr">
        <is>
          <t>T-S-21-02-01</t>
        </is>
      </c>
      <c r="C8207" t="inlineStr">
        <is>
          <t>Gaps</t>
        </is>
      </c>
      <c r="D8207" t="inlineStr">
        <is>
          <t>G-S-21-02</t>
        </is>
      </c>
      <c r="E8207" t="inlineStr">
        <is>
          <t>Related Gap ID</t>
        </is>
      </c>
      <c r="F8207">
        <f>A8207&amp;"|"&amp;B8207</f>
        <v/>
      </c>
      <c r="G8207">
        <f>C8207&amp;"|"&amp;D8207</f>
        <v/>
      </c>
      <c r="H8207" t="inlineStr">
        <is>
          <t>UNDEFINED</t>
        </is>
      </c>
      <c r="I8207" t="inlineStr">
        <is>
          <t>Cross-reference</t>
        </is>
      </c>
      <c r="J8207" t="inlineStr">
        <is>
          <t>Optional</t>
        </is>
      </c>
      <c r="K8207" t="inlineStr">
        <is>
          <t>Primary</t>
        </is>
      </c>
      <c r="L8207" t="inlineStr"/>
      <c r="M8207" t="inlineStr">
        <is>
          <t>SourceField:Related Gap ID</t>
        </is>
      </c>
    </row>
    <row r="8208">
      <c r="A8208" t="inlineStr">
        <is>
          <t>Tasks</t>
        </is>
      </c>
      <c r="B8208" t="inlineStr">
        <is>
          <t>T-S-21-02-01</t>
        </is>
      </c>
      <c r="C8208" t="inlineStr">
        <is>
          <t>WPS</t>
        </is>
      </c>
      <c r="D8208" t="inlineStr">
        <is>
          <t>WPS-21</t>
        </is>
      </c>
      <c r="E8208" t="inlineStr">
        <is>
          <t>WPS ID</t>
        </is>
      </c>
      <c r="F8208">
        <f>A8208&amp;"|"&amp;B8208</f>
        <v/>
      </c>
      <c r="G8208">
        <f>C8208&amp;"|"&amp;D8208</f>
        <v/>
      </c>
      <c r="H8208" t="inlineStr">
        <is>
          <t>BELONGS_TO_WPS</t>
        </is>
      </c>
      <c r="I8208" t="inlineStr">
        <is>
          <t>Structural</t>
        </is>
      </c>
      <c r="J8208" t="inlineStr">
        <is>
          <t>Required</t>
        </is>
      </c>
      <c r="K8208" t="inlineStr">
        <is>
          <t>Primary</t>
        </is>
      </c>
      <c r="L8208" t="inlineStr"/>
      <c r="M8208" t="inlineStr">
        <is>
          <t>SourceField:WPS ID</t>
        </is>
      </c>
    </row>
    <row r="8209">
      <c r="A8209" t="inlineStr">
        <is>
          <t>Tasks</t>
        </is>
      </c>
      <c r="B8209" t="inlineStr">
        <is>
          <t>T-S-21-02-02</t>
        </is>
      </c>
      <c r="C8209" t="inlineStr">
        <is>
          <t>Acceptance</t>
        </is>
      </c>
      <c r="D8209" t="inlineStr">
        <is>
          <t>AC-S-21-02</t>
        </is>
      </c>
      <c r="E8209" t="inlineStr">
        <is>
          <t>Acceptance Criteria ID</t>
        </is>
      </c>
      <c r="F8209">
        <f>A8209&amp;"|"&amp;B8209</f>
        <v/>
      </c>
      <c r="G8209">
        <f>C8209&amp;"|"&amp;D8209</f>
        <v/>
      </c>
      <c r="H8209" t="inlineStr">
        <is>
          <t>ACCEPTED_BY</t>
        </is>
      </c>
      <c r="I8209" t="inlineStr">
        <is>
          <t>Structural</t>
        </is>
      </c>
      <c r="J8209" t="inlineStr">
        <is>
          <t>Required</t>
        </is>
      </c>
      <c r="K8209" t="inlineStr">
        <is>
          <t>Primary</t>
        </is>
      </c>
      <c r="L8209" t="inlineStr"/>
      <c r="M8209" t="inlineStr">
        <is>
          <t>SourceField:Acceptance Criteria ID</t>
        </is>
      </c>
    </row>
    <row r="8210">
      <c r="A8210" t="inlineStr">
        <is>
          <t>Tasks</t>
        </is>
      </c>
      <c r="B8210" t="inlineStr">
        <is>
          <t>T-S-21-02-02</t>
        </is>
      </c>
      <c r="C8210" t="inlineStr">
        <is>
          <t>Activities</t>
        </is>
      </c>
      <c r="D8210" t="inlineStr">
        <is>
          <t>A-S-21-02</t>
        </is>
      </c>
      <c r="E8210" t="inlineStr">
        <is>
          <t>Activity ID</t>
        </is>
      </c>
      <c r="F8210">
        <f>A8210&amp;"|"&amp;B8210</f>
        <v/>
      </c>
      <c r="G8210">
        <f>C8210&amp;"|"&amp;D8210</f>
        <v/>
      </c>
      <c r="H8210" t="inlineStr">
        <is>
          <t>UNDEFINED</t>
        </is>
      </c>
      <c r="I8210" t="inlineStr">
        <is>
          <t>Cross-reference</t>
        </is>
      </c>
      <c r="J8210" t="inlineStr">
        <is>
          <t>Optional</t>
        </is>
      </c>
      <c r="K8210" t="inlineStr">
        <is>
          <t>Primary</t>
        </is>
      </c>
      <c r="L8210" t="inlineStr"/>
      <c r="M8210" t="inlineStr">
        <is>
          <t>SourceField:Activity ID</t>
        </is>
      </c>
    </row>
    <row r="8211">
      <c r="A8211" t="inlineStr">
        <is>
          <t>Tasks</t>
        </is>
      </c>
      <c r="B8211" t="inlineStr">
        <is>
          <t>T-S-21-02-02</t>
        </is>
      </c>
      <c r="C8211" t="inlineStr">
        <is>
          <t>Deliverables</t>
        </is>
      </c>
      <c r="D8211" t="inlineStr">
        <is>
          <t>D-S-21-02</t>
        </is>
      </c>
      <c r="E8211" t="inlineStr">
        <is>
          <t>Related Deliverable ID</t>
        </is>
      </c>
      <c r="F8211">
        <f>A8211&amp;"|"&amp;B8211</f>
        <v/>
      </c>
      <c r="G8211">
        <f>C8211&amp;"|"&amp;D8211</f>
        <v/>
      </c>
      <c r="H8211" t="inlineStr">
        <is>
          <t>PRODUCES</t>
        </is>
      </c>
      <c r="I8211" t="inlineStr">
        <is>
          <t>Cross-reference</t>
        </is>
      </c>
      <c r="J8211" t="inlineStr">
        <is>
          <t>Optional</t>
        </is>
      </c>
      <c r="K8211" t="inlineStr">
        <is>
          <t>Primary</t>
        </is>
      </c>
      <c r="L8211" t="inlineStr"/>
      <c r="M8211" t="inlineStr">
        <is>
          <t>SourceField:Related Deliverable ID</t>
        </is>
      </c>
    </row>
    <row r="8212">
      <c r="A8212" t="inlineStr">
        <is>
          <t>Tasks</t>
        </is>
      </c>
      <c r="B8212" t="inlineStr">
        <is>
          <t>T-S-21-02-02</t>
        </is>
      </c>
      <c r="C8212" t="inlineStr">
        <is>
          <t>Gaps</t>
        </is>
      </c>
      <c r="D8212" t="inlineStr">
        <is>
          <t>G-S-21-02</t>
        </is>
      </c>
      <c r="E8212" t="inlineStr">
        <is>
          <t>Related Gap ID</t>
        </is>
      </c>
      <c r="F8212">
        <f>A8212&amp;"|"&amp;B8212</f>
        <v/>
      </c>
      <c r="G8212">
        <f>C8212&amp;"|"&amp;D8212</f>
        <v/>
      </c>
      <c r="H8212" t="inlineStr">
        <is>
          <t>UNDEFINED</t>
        </is>
      </c>
      <c r="I8212" t="inlineStr">
        <is>
          <t>Cross-reference</t>
        </is>
      </c>
      <c r="J8212" t="inlineStr">
        <is>
          <t>Optional</t>
        </is>
      </c>
      <c r="K8212" t="inlineStr">
        <is>
          <t>Primary</t>
        </is>
      </c>
      <c r="L8212" t="inlineStr"/>
      <c r="M8212" t="inlineStr">
        <is>
          <t>SourceField:Related Gap ID</t>
        </is>
      </c>
    </row>
    <row r="8213">
      <c r="A8213" t="inlineStr">
        <is>
          <t>Tasks</t>
        </is>
      </c>
      <c r="B8213" t="inlineStr">
        <is>
          <t>T-S-21-02-02</t>
        </is>
      </c>
      <c r="C8213" t="inlineStr">
        <is>
          <t>WPS</t>
        </is>
      </c>
      <c r="D8213" t="inlineStr">
        <is>
          <t>WPS-21</t>
        </is>
      </c>
      <c r="E8213" t="inlineStr">
        <is>
          <t>WPS ID</t>
        </is>
      </c>
      <c r="F8213">
        <f>A8213&amp;"|"&amp;B8213</f>
        <v/>
      </c>
      <c r="G8213">
        <f>C8213&amp;"|"&amp;D8213</f>
        <v/>
      </c>
      <c r="H8213" t="inlineStr">
        <is>
          <t>BELONGS_TO_WPS</t>
        </is>
      </c>
      <c r="I8213" t="inlineStr">
        <is>
          <t>Structural</t>
        </is>
      </c>
      <c r="J8213" t="inlineStr">
        <is>
          <t>Required</t>
        </is>
      </c>
      <c r="K8213" t="inlineStr">
        <is>
          <t>Primary</t>
        </is>
      </c>
      <c r="L8213" t="inlineStr"/>
      <c r="M8213" t="inlineStr">
        <is>
          <t>SourceField:WPS ID</t>
        </is>
      </c>
    </row>
    <row r="8214">
      <c r="A8214" t="inlineStr">
        <is>
          <t>Tasks</t>
        </is>
      </c>
      <c r="B8214" t="inlineStr">
        <is>
          <t>T-S-21-03-01</t>
        </is>
      </c>
      <c r="C8214" t="inlineStr">
        <is>
          <t>Acceptance</t>
        </is>
      </c>
      <c r="D8214" t="inlineStr">
        <is>
          <t>AC-S-21-03</t>
        </is>
      </c>
      <c r="E8214" t="inlineStr">
        <is>
          <t>Acceptance Criteria ID</t>
        </is>
      </c>
      <c r="F8214">
        <f>A8214&amp;"|"&amp;B8214</f>
        <v/>
      </c>
      <c r="G8214">
        <f>C8214&amp;"|"&amp;D8214</f>
        <v/>
      </c>
      <c r="H8214" t="inlineStr">
        <is>
          <t>ACCEPTED_BY</t>
        </is>
      </c>
      <c r="I8214" t="inlineStr">
        <is>
          <t>Structural</t>
        </is>
      </c>
      <c r="J8214" t="inlineStr">
        <is>
          <t>Required</t>
        </is>
      </c>
      <c r="K8214" t="inlineStr">
        <is>
          <t>Primary</t>
        </is>
      </c>
      <c r="L8214" t="inlineStr"/>
      <c r="M8214" t="inlineStr">
        <is>
          <t>SourceField:Acceptance Criteria ID</t>
        </is>
      </c>
    </row>
    <row r="8215">
      <c r="A8215" t="inlineStr">
        <is>
          <t>Tasks</t>
        </is>
      </c>
      <c r="B8215" t="inlineStr">
        <is>
          <t>T-S-21-03-01</t>
        </is>
      </c>
      <c r="C8215" t="inlineStr">
        <is>
          <t>Activities</t>
        </is>
      </c>
      <c r="D8215" t="inlineStr">
        <is>
          <t>A-S-21-03</t>
        </is>
      </c>
      <c r="E8215" t="inlineStr">
        <is>
          <t>Activity ID</t>
        </is>
      </c>
      <c r="F8215">
        <f>A8215&amp;"|"&amp;B8215</f>
        <v/>
      </c>
      <c r="G8215">
        <f>C8215&amp;"|"&amp;D8215</f>
        <v/>
      </c>
      <c r="H8215" t="inlineStr">
        <is>
          <t>UNDEFINED</t>
        </is>
      </c>
      <c r="I8215" t="inlineStr">
        <is>
          <t>Cross-reference</t>
        </is>
      </c>
      <c r="J8215" t="inlineStr">
        <is>
          <t>Optional</t>
        </is>
      </c>
      <c r="K8215" t="inlineStr">
        <is>
          <t>Primary</t>
        </is>
      </c>
      <c r="L8215" t="inlineStr"/>
      <c r="M8215" t="inlineStr">
        <is>
          <t>SourceField:Activity ID</t>
        </is>
      </c>
    </row>
    <row r="8216">
      <c r="A8216" t="inlineStr">
        <is>
          <t>Tasks</t>
        </is>
      </c>
      <c r="B8216" t="inlineStr">
        <is>
          <t>T-S-21-03-01</t>
        </is>
      </c>
      <c r="C8216" t="inlineStr">
        <is>
          <t>Deliverables</t>
        </is>
      </c>
      <c r="D8216" t="inlineStr">
        <is>
          <t>D-S-21-03</t>
        </is>
      </c>
      <c r="E8216" t="inlineStr">
        <is>
          <t>Related Deliverable ID</t>
        </is>
      </c>
      <c r="F8216">
        <f>A8216&amp;"|"&amp;B8216</f>
        <v/>
      </c>
      <c r="G8216">
        <f>C8216&amp;"|"&amp;D8216</f>
        <v/>
      </c>
      <c r="H8216" t="inlineStr">
        <is>
          <t>PRODUCES</t>
        </is>
      </c>
      <c r="I8216" t="inlineStr">
        <is>
          <t>Cross-reference</t>
        </is>
      </c>
      <c r="J8216" t="inlineStr">
        <is>
          <t>Optional</t>
        </is>
      </c>
      <c r="K8216" t="inlineStr">
        <is>
          <t>Primary</t>
        </is>
      </c>
      <c r="L8216" t="inlineStr"/>
      <c r="M8216" t="inlineStr">
        <is>
          <t>SourceField:Related Deliverable ID</t>
        </is>
      </c>
    </row>
    <row r="8217">
      <c r="A8217" t="inlineStr">
        <is>
          <t>Tasks</t>
        </is>
      </c>
      <c r="B8217" t="inlineStr">
        <is>
          <t>T-S-21-03-01</t>
        </is>
      </c>
      <c r="C8217" t="inlineStr">
        <is>
          <t>Gaps</t>
        </is>
      </c>
      <c r="D8217" t="inlineStr">
        <is>
          <t>G-S-21-03</t>
        </is>
      </c>
      <c r="E8217" t="inlineStr">
        <is>
          <t>Related Gap ID</t>
        </is>
      </c>
      <c r="F8217">
        <f>A8217&amp;"|"&amp;B8217</f>
        <v/>
      </c>
      <c r="G8217">
        <f>C8217&amp;"|"&amp;D8217</f>
        <v/>
      </c>
      <c r="H8217" t="inlineStr">
        <is>
          <t>UNDEFINED</t>
        </is>
      </c>
      <c r="I8217" t="inlineStr">
        <is>
          <t>Cross-reference</t>
        </is>
      </c>
      <c r="J8217" t="inlineStr">
        <is>
          <t>Optional</t>
        </is>
      </c>
      <c r="K8217" t="inlineStr">
        <is>
          <t>Primary</t>
        </is>
      </c>
      <c r="L8217" t="inlineStr"/>
      <c r="M8217" t="inlineStr">
        <is>
          <t>SourceField:Related Gap ID</t>
        </is>
      </c>
    </row>
    <row r="8218">
      <c r="A8218" t="inlineStr">
        <is>
          <t>Tasks</t>
        </is>
      </c>
      <c r="B8218" t="inlineStr">
        <is>
          <t>T-S-21-03-01</t>
        </is>
      </c>
      <c r="C8218" t="inlineStr">
        <is>
          <t>WPS</t>
        </is>
      </c>
      <c r="D8218" t="inlineStr">
        <is>
          <t>WPS-21</t>
        </is>
      </c>
      <c r="E8218" t="inlineStr">
        <is>
          <t>WPS ID</t>
        </is>
      </c>
      <c r="F8218">
        <f>A8218&amp;"|"&amp;B8218</f>
        <v/>
      </c>
      <c r="G8218">
        <f>C8218&amp;"|"&amp;D8218</f>
        <v/>
      </c>
      <c r="H8218" t="inlineStr">
        <is>
          <t>BELONGS_TO_WPS</t>
        </is>
      </c>
      <c r="I8218" t="inlineStr">
        <is>
          <t>Structural</t>
        </is>
      </c>
      <c r="J8218" t="inlineStr">
        <is>
          <t>Required</t>
        </is>
      </c>
      <c r="K8218" t="inlineStr">
        <is>
          <t>Primary</t>
        </is>
      </c>
      <c r="L8218" t="inlineStr"/>
      <c r="M8218" t="inlineStr">
        <is>
          <t>SourceField:WPS ID</t>
        </is>
      </c>
    </row>
    <row r="8219">
      <c r="A8219" t="inlineStr">
        <is>
          <t>Tasks</t>
        </is>
      </c>
      <c r="B8219" t="inlineStr">
        <is>
          <t>T-S-21-03-02</t>
        </is>
      </c>
      <c r="C8219" t="inlineStr">
        <is>
          <t>Acceptance</t>
        </is>
      </c>
      <c r="D8219" t="inlineStr">
        <is>
          <t>AC-S-21-03</t>
        </is>
      </c>
      <c r="E8219" t="inlineStr">
        <is>
          <t>Acceptance Criteria ID</t>
        </is>
      </c>
      <c r="F8219">
        <f>A8219&amp;"|"&amp;B8219</f>
        <v/>
      </c>
      <c r="G8219">
        <f>C8219&amp;"|"&amp;D8219</f>
        <v/>
      </c>
      <c r="H8219" t="inlineStr">
        <is>
          <t>ACCEPTED_BY</t>
        </is>
      </c>
      <c r="I8219" t="inlineStr">
        <is>
          <t>Structural</t>
        </is>
      </c>
      <c r="J8219" t="inlineStr">
        <is>
          <t>Required</t>
        </is>
      </c>
      <c r="K8219" t="inlineStr">
        <is>
          <t>Primary</t>
        </is>
      </c>
      <c r="L8219" t="inlineStr"/>
      <c r="M8219" t="inlineStr">
        <is>
          <t>SourceField:Acceptance Criteria ID</t>
        </is>
      </c>
    </row>
    <row r="8220">
      <c r="A8220" t="inlineStr">
        <is>
          <t>Tasks</t>
        </is>
      </c>
      <c r="B8220" t="inlineStr">
        <is>
          <t>T-S-21-03-02</t>
        </is>
      </c>
      <c r="C8220" t="inlineStr">
        <is>
          <t>Activities</t>
        </is>
      </c>
      <c r="D8220" t="inlineStr">
        <is>
          <t>A-S-21-03</t>
        </is>
      </c>
      <c r="E8220" t="inlineStr">
        <is>
          <t>Activity ID</t>
        </is>
      </c>
      <c r="F8220">
        <f>A8220&amp;"|"&amp;B8220</f>
        <v/>
      </c>
      <c r="G8220">
        <f>C8220&amp;"|"&amp;D8220</f>
        <v/>
      </c>
      <c r="H8220" t="inlineStr">
        <is>
          <t>UNDEFINED</t>
        </is>
      </c>
      <c r="I8220" t="inlineStr">
        <is>
          <t>Cross-reference</t>
        </is>
      </c>
      <c r="J8220" t="inlineStr">
        <is>
          <t>Optional</t>
        </is>
      </c>
      <c r="K8220" t="inlineStr">
        <is>
          <t>Primary</t>
        </is>
      </c>
      <c r="L8220" t="inlineStr"/>
      <c r="M8220" t="inlineStr">
        <is>
          <t>SourceField:Activity ID</t>
        </is>
      </c>
    </row>
    <row r="8221">
      <c r="A8221" t="inlineStr">
        <is>
          <t>Tasks</t>
        </is>
      </c>
      <c r="B8221" t="inlineStr">
        <is>
          <t>T-S-21-03-02</t>
        </is>
      </c>
      <c r="C8221" t="inlineStr">
        <is>
          <t>Deliverables</t>
        </is>
      </c>
      <c r="D8221" t="inlineStr">
        <is>
          <t>D-S-21-03</t>
        </is>
      </c>
      <c r="E8221" t="inlineStr">
        <is>
          <t>Related Deliverable ID</t>
        </is>
      </c>
      <c r="F8221">
        <f>A8221&amp;"|"&amp;B8221</f>
        <v/>
      </c>
      <c r="G8221">
        <f>C8221&amp;"|"&amp;D8221</f>
        <v/>
      </c>
      <c r="H8221" t="inlineStr">
        <is>
          <t>PRODUCES</t>
        </is>
      </c>
      <c r="I8221" t="inlineStr">
        <is>
          <t>Cross-reference</t>
        </is>
      </c>
      <c r="J8221" t="inlineStr">
        <is>
          <t>Optional</t>
        </is>
      </c>
      <c r="K8221" t="inlineStr">
        <is>
          <t>Primary</t>
        </is>
      </c>
      <c r="L8221" t="inlineStr"/>
      <c r="M8221" t="inlineStr">
        <is>
          <t>SourceField:Related Deliverable ID</t>
        </is>
      </c>
    </row>
    <row r="8222">
      <c r="A8222" t="inlineStr">
        <is>
          <t>Tasks</t>
        </is>
      </c>
      <c r="B8222" t="inlineStr">
        <is>
          <t>T-S-21-03-02</t>
        </is>
      </c>
      <c r="C8222" t="inlineStr">
        <is>
          <t>Gaps</t>
        </is>
      </c>
      <c r="D8222" t="inlineStr">
        <is>
          <t>G-S-21-03</t>
        </is>
      </c>
      <c r="E8222" t="inlineStr">
        <is>
          <t>Related Gap ID</t>
        </is>
      </c>
      <c r="F8222">
        <f>A8222&amp;"|"&amp;B8222</f>
        <v/>
      </c>
      <c r="G8222">
        <f>C8222&amp;"|"&amp;D8222</f>
        <v/>
      </c>
      <c r="H8222" t="inlineStr">
        <is>
          <t>UNDEFINED</t>
        </is>
      </c>
      <c r="I8222" t="inlineStr">
        <is>
          <t>Cross-reference</t>
        </is>
      </c>
      <c r="J8222" t="inlineStr">
        <is>
          <t>Optional</t>
        </is>
      </c>
      <c r="K8222" t="inlineStr">
        <is>
          <t>Primary</t>
        </is>
      </c>
      <c r="L8222" t="inlineStr"/>
      <c r="M8222" t="inlineStr">
        <is>
          <t>SourceField:Related Gap ID</t>
        </is>
      </c>
    </row>
    <row r="8223">
      <c r="A8223" t="inlineStr">
        <is>
          <t>Tasks</t>
        </is>
      </c>
      <c r="B8223" t="inlineStr">
        <is>
          <t>T-S-21-03-02</t>
        </is>
      </c>
      <c r="C8223" t="inlineStr">
        <is>
          <t>WPS</t>
        </is>
      </c>
      <c r="D8223" t="inlineStr">
        <is>
          <t>WPS-21</t>
        </is>
      </c>
      <c r="E8223" t="inlineStr">
        <is>
          <t>WPS ID</t>
        </is>
      </c>
      <c r="F8223">
        <f>A8223&amp;"|"&amp;B8223</f>
        <v/>
      </c>
      <c r="G8223">
        <f>C8223&amp;"|"&amp;D8223</f>
        <v/>
      </c>
      <c r="H8223" t="inlineStr">
        <is>
          <t>BELONGS_TO_WPS</t>
        </is>
      </c>
      <c r="I8223" t="inlineStr">
        <is>
          <t>Structural</t>
        </is>
      </c>
      <c r="J8223" t="inlineStr">
        <is>
          <t>Required</t>
        </is>
      </c>
      <c r="K8223" t="inlineStr">
        <is>
          <t>Primary</t>
        </is>
      </c>
      <c r="L8223" t="inlineStr"/>
      <c r="M8223" t="inlineStr">
        <is>
          <t>SourceField:WPS ID</t>
        </is>
      </c>
    </row>
    <row r="8224">
      <c r="A8224" t="inlineStr">
        <is>
          <t>Tasks</t>
        </is>
      </c>
      <c r="B8224" t="inlineStr">
        <is>
          <t>T-S-21-04-01</t>
        </is>
      </c>
      <c r="C8224" t="inlineStr">
        <is>
          <t>Acceptance</t>
        </is>
      </c>
      <c r="D8224" t="inlineStr">
        <is>
          <t>AC-S-21-04</t>
        </is>
      </c>
      <c r="E8224" t="inlineStr">
        <is>
          <t>Acceptance Criteria ID</t>
        </is>
      </c>
      <c r="F8224">
        <f>A8224&amp;"|"&amp;B8224</f>
        <v/>
      </c>
      <c r="G8224">
        <f>C8224&amp;"|"&amp;D8224</f>
        <v/>
      </c>
      <c r="H8224" t="inlineStr">
        <is>
          <t>ACCEPTED_BY</t>
        </is>
      </c>
      <c r="I8224" t="inlineStr">
        <is>
          <t>Structural</t>
        </is>
      </c>
      <c r="J8224" t="inlineStr">
        <is>
          <t>Required</t>
        </is>
      </c>
      <c r="K8224" t="inlineStr">
        <is>
          <t>Primary</t>
        </is>
      </c>
      <c r="L8224" t="inlineStr"/>
      <c r="M8224" t="inlineStr">
        <is>
          <t>SourceField:Acceptance Criteria ID</t>
        </is>
      </c>
    </row>
    <row r="8225">
      <c r="A8225" t="inlineStr">
        <is>
          <t>Tasks</t>
        </is>
      </c>
      <c r="B8225" t="inlineStr">
        <is>
          <t>T-S-21-04-01</t>
        </is>
      </c>
      <c r="C8225" t="inlineStr">
        <is>
          <t>Activities</t>
        </is>
      </c>
      <c r="D8225" t="inlineStr">
        <is>
          <t>A-S-21-04</t>
        </is>
      </c>
      <c r="E8225" t="inlineStr">
        <is>
          <t>Activity ID</t>
        </is>
      </c>
      <c r="F8225">
        <f>A8225&amp;"|"&amp;B8225</f>
        <v/>
      </c>
      <c r="G8225">
        <f>C8225&amp;"|"&amp;D8225</f>
        <v/>
      </c>
      <c r="H8225" t="inlineStr">
        <is>
          <t>UNDEFINED</t>
        </is>
      </c>
      <c r="I8225" t="inlineStr">
        <is>
          <t>Cross-reference</t>
        </is>
      </c>
      <c r="J8225" t="inlineStr">
        <is>
          <t>Optional</t>
        </is>
      </c>
      <c r="K8225" t="inlineStr">
        <is>
          <t>Primary</t>
        </is>
      </c>
      <c r="L8225" t="inlineStr"/>
      <c r="M8225" t="inlineStr">
        <is>
          <t>SourceField:Activity ID</t>
        </is>
      </c>
    </row>
    <row r="8226">
      <c r="A8226" t="inlineStr">
        <is>
          <t>Tasks</t>
        </is>
      </c>
      <c r="B8226" t="inlineStr">
        <is>
          <t>T-S-21-04-01</t>
        </is>
      </c>
      <c r="C8226" t="inlineStr">
        <is>
          <t>Deliverables</t>
        </is>
      </c>
      <c r="D8226" t="inlineStr">
        <is>
          <t>D-S-21-04</t>
        </is>
      </c>
      <c r="E8226" t="inlineStr">
        <is>
          <t>Related Deliverable ID</t>
        </is>
      </c>
      <c r="F8226">
        <f>A8226&amp;"|"&amp;B8226</f>
        <v/>
      </c>
      <c r="G8226">
        <f>C8226&amp;"|"&amp;D8226</f>
        <v/>
      </c>
      <c r="H8226" t="inlineStr">
        <is>
          <t>PRODUCES</t>
        </is>
      </c>
      <c r="I8226" t="inlineStr">
        <is>
          <t>Cross-reference</t>
        </is>
      </c>
      <c r="J8226" t="inlineStr">
        <is>
          <t>Optional</t>
        </is>
      </c>
      <c r="K8226" t="inlineStr">
        <is>
          <t>Primary</t>
        </is>
      </c>
      <c r="L8226" t="inlineStr"/>
      <c r="M8226" t="inlineStr">
        <is>
          <t>SourceField:Related Deliverable ID</t>
        </is>
      </c>
    </row>
    <row r="8227">
      <c r="A8227" t="inlineStr">
        <is>
          <t>Tasks</t>
        </is>
      </c>
      <c r="B8227" t="inlineStr">
        <is>
          <t>T-S-21-04-01</t>
        </is>
      </c>
      <c r="C8227" t="inlineStr">
        <is>
          <t>Gaps</t>
        </is>
      </c>
      <c r="D8227" t="inlineStr">
        <is>
          <t>G-S-21-04</t>
        </is>
      </c>
      <c r="E8227" t="inlineStr">
        <is>
          <t>Related Gap ID</t>
        </is>
      </c>
      <c r="F8227">
        <f>A8227&amp;"|"&amp;B8227</f>
        <v/>
      </c>
      <c r="G8227">
        <f>C8227&amp;"|"&amp;D8227</f>
        <v/>
      </c>
      <c r="H8227" t="inlineStr">
        <is>
          <t>UNDEFINED</t>
        </is>
      </c>
      <c r="I8227" t="inlineStr">
        <is>
          <t>Cross-reference</t>
        </is>
      </c>
      <c r="J8227" t="inlineStr">
        <is>
          <t>Optional</t>
        </is>
      </c>
      <c r="K8227" t="inlineStr">
        <is>
          <t>Primary</t>
        </is>
      </c>
      <c r="L8227" t="inlineStr"/>
      <c r="M8227" t="inlineStr">
        <is>
          <t>SourceField:Related Gap ID</t>
        </is>
      </c>
    </row>
    <row r="8228">
      <c r="A8228" t="inlineStr">
        <is>
          <t>Tasks</t>
        </is>
      </c>
      <c r="B8228" t="inlineStr">
        <is>
          <t>T-S-21-04-01</t>
        </is>
      </c>
      <c r="C8228" t="inlineStr">
        <is>
          <t>WPS</t>
        </is>
      </c>
      <c r="D8228" t="inlineStr">
        <is>
          <t>WPS-21</t>
        </is>
      </c>
      <c r="E8228" t="inlineStr">
        <is>
          <t>WPS ID</t>
        </is>
      </c>
      <c r="F8228">
        <f>A8228&amp;"|"&amp;B8228</f>
        <v/>
      </c>
      <c r="G8228">
        <f>C8228&amp;"|"&amp;D8228</f>
        <v/>
      </c>
      <c r="H8228" t="inlineStr">
        <is>
          <t>BELONGS_TO_WPS</t>
        </is>
      </c>
      <c r="I8228" t="inlineStr">
        <is>
          <t>Structural</t>
        </is>
      </c>
      <c r="J8228" t="inlineStr">
        <is>
          <t>Required</t>
        </is>
      </c>
      <c r="K8228" t="inlineStr">
        <is>
          <t>Primary</t>
        </is>
      </c>
      <c r="L8228" t="inlineStr"/>
      <c r="M8228" t="inlineStr">
        <is>
          <t>SourceField:WPS ID</t>
        </is>
      </c>
    </row>
    <row r="8229">
      <c r="A8229" t="inlineStr">
        <is>
          <t>Tasks</t>
        </is>
      </c>
      <c r="B8229" t="inlineStr">
        <is>
          <t>T-S-21-04-02</t>
        </is>
      </c>
      <c r="C8229" t="inlineStr">
        <is>
          <t>Acceptance</t>
        </is>
      </c>
      <c r="D8229" t="inlineStr">
        <is>
          <t>AC-S-21-04</t>
        </is>
      </c>
      <c r="E8229" t="inlineStr">
        <is>
          <t>Acceptance Criteria ID</t>
        </is>
      </c>
      <c r="F8229">
        <f>A8229&amp;"|"&amp;B8229</f>
        <v/>
      </c>
      <c r="G8229">
        <f>C8229&amp;"|"&amp;D8229</f>
        <v/>
      </c>
      <c r="H8229" t="inlineStr">
        <is>
          <t>ACCEPTED_BY</t>
        </is>
      </c>
      <c r="I8229" t="inlineStr">
        <is>
          <t>Structural</t>
        </is>
      </c>
      <c r="J8229" t="inlineStr">
        <is>
          <t>Required</t>
        </is>
      </c>
      <c r="K8229" t="inlineStr">
        <is>
          <t>Primary</t>
        </is>
      </c>
      <c r="L8229" t="inlineStr"/>
      <c r="M8229" t="inlineStr">
        <is>
          <t>SourceField:Acceptance Criteria ID</t>
        </is>
      </c>
    </row>
    <row r="8230">
      <c r="A8230" t="inlineStr">
        <is>
          <t>Tasks</t>
        </is>
      </c>
      <c r="B8230" t="inlineStr">
        <is>
          <t>T-S-21-04-02</t>
        </is>
      </c>
      <c r="C8230" t="inlineStr">
        <is>
          <t>Activities</t>
        </is>
      </c>
      <c r="D8230" t="inlineStr">
        <is>
          <t>A-S-21-04</t>
        </is>
      </c>
      <c r="E8230" t="inlineStr">
        <is>
          <t>Activity ID</t>
        </is>
      </c>
      <c r="F8230">
        <f>A8230&amp;"|"&amp;B8230</f>
        <v/>
      </c>
      <c r="G8230">
        <f>C8230&amp;"|"&amp;D8230</f>
        <v/>
      </c>
      <c r="H8230" t="inlineStr">
        <is>
          <t>UNDEFINED</t>
        </is>
      </c>
      <c r="I8230" t="inlineStr">
        <is>
          <t>Cross-reference</t>
        </is>
      </c>
      <c r="J8230" t="inlineStr">
        <is>
          <t>Optional</t>
        </is>
      </c>
      <c r="K8230" t="inlineStr">
        <is>
          <t>Primary</t>
        </is>
      </c>
      <c r="L8230" t="inlineStr"/>
      <c r="M8230" t="inlineStr">
        <is>
          <t>SourceField:Activity ID</t>
        </is>
      </c>
    </row>
    <row r="8231">
      <c r="A8231" t="inlineStr">
        <is>
          <t>Tasks</t>
        </is>
      </c>
      <c r="B8231" t="inlineStr">
        <is>
          <t>T-S-21-04-02</t>
        </is>
      </c>
      <c r="C8231" t="inlineStr">
        <is>
          <t>Deliverables</t>
        </is>
      </c>
      <c r="D8231" t="inlineStr">
        <is>
          <t>D-S-21-04</t>
        </is>
      </c>
      <c r="E8231" t="inlineStr">
        <is>
          <t>Related Deliverable ID</t>
        </is>
      </c>
      <c r="F8231">
        <f>A8231&amp;"|"&amp;B8231</f>
        <v/>
      </c>
      <c r="G8231">
        <f>C8231&amp;"|"&amp;D8231</f>
        <v/>
      </c>
      <c r="H8231" t="inlineStr">
        <is>
          <t>PRODUCES</t>
        </is>
      </c>
      <c r="I8231" t="inlineStr">
        <is>
          <t>Cross-reference</t>
        </is>
      </c>
      <c r="J8231" t="inlineStr">
        <is>
          <t>Optional</t>
        </is>
      </c>
      <c r="K8231" t="inlineStr">
        <is>
          <t>Primary</t>
        </is>
      </c>
      <c r="L8231" t="inlineStr"/>
      <c r="M8231" t="inlineStr">
        <is>
          <t>SourceField:Related Deliverable ID</t>
        </is>
      </c>
    </row>
    <row r="8232">
      <c r="A8232" t="inlineStr">
        <is>
          <t>Tasks</t>
        </is>
      </c>
      <c r="B8232" t="inlineStr">
        <is>
          <t>T-S-21-04-02</t>
        </is>
      </c>
      <c r="C8232" t="inlineStr">
        <is>
          <t>Gaps</t>
        </is>
      </c>
      <c r="D8232" t="inlineStr">
        <is>
          <t>G-S-21-04</t>
        </is>
      </c>
      <c r="E8232" t="inlineStr">
        <is>
          <t>Related Gap ID</t>
        </is>
      </c>
      <c r="F8232">
        <f>A8232&amp;"|"&amp;B8232</f>
        <v/>
      </c>
      <c r="G8232">
        <f>C8232&amp;"|"&amp;D8232</f>
        <v/>
      </c>
      <c r="H8232" t="inlineStr">
        <is>
          <t>UNDEFINED</t>
        </is>
      </c>
      <c r="I8232" t="inlineStr">
        <is>
          <t>Cross-reference</t>
        </is>
      </c>
      <c r="J8232" t="inlineStr">
        <is>
          <t>Optional</t>
        </is>
      </c>
      <c r="K8232" t="inlineStr">
        <is>
          <t>Primary</t>
        </is>
      </c>
      <c r="L8232" t="inlineStr"/>
      <c r="M8232" t="inlineStr">
        <is>
          <t>SourceField:Related Gap ID</t>
        </is>
      </c>
    </row>
    <row r="8233">
      <c r="A8233" t="inlineStr">
        <is>
          <t>Tasks</t>
        </is>
      </c>
      <c r="B8233" t="inlineStr">
        <is>
          <t>T-S-21-04-02</t>
        </is>
      </c>
      <c r="C8233" t="inlineStr">
        <is>
          <t>WPS</t>
        </is>
      </c>
      <c r="D8233" t="inlineStr">
        <is>
          <t>WPS-21</t>
        </is>
      </c>
      <c r="E8233" t="inlineStr">
        <is>
          <t>WPS ID</t>
        </is>
      </c>
      <c r="F8233">
        <f>A8233&amp;"|"&amp;B8233</f>
        <v/>
      </c>
      <c r="G8233">
        <f>C8233&amp;"|"&amp;D8233</f>
        <v/>
      </c>
      <c r="H8233" t="inlineStr">
        <is>
          <t>BELONGS_TO_WPS</t>
        </is>
      </c>
      <c r="I8233" t="inlineStr">
        <is>
          <t>Structural</t>
        </is>
      </c>
      <c r="J8233" t="inlineStr">
        <is>
          <t>Required</t>
        </is>
      </c>
      <c r="K8233" t="inlineStr">
        <is>
          <t>Primary</t>
        </is>
      </c>
      <c r="L8233" t="inlineStr"/>
      <c r="M8233" t="inlineStr">
        <is>
          <t>SourceField:WPS ID</t>
        </is>
      </c>
    </row>
    <row r="8234">
      <c r="A8234" t="inlineStr">
        <is>
          <t>Tasks</t>
        </is>
      </c>
      <c r="B8234" t="inlineStr">
        <is>
          <t>T-S-21-05-01</t>
        </is>
      </c>
      <c r="C8234" t="inlineStr">
        <is>
          <t>Acceptance</t>
        </is>
      </c>
      <c r="D8234" t="inlineStr">
        <is>
          <t>AC-S-21-05</t>
        </is>
      </c>
      <c r="E8234" t="inlineStr">
        <is>
          <t>Acceptance Criteria ID</t>
        </is>
      </c>
      <c r="F8234">
        <f>A8234&amp;"|"&amp;B8234</f>
        <v/>
      </c>
      <c r="G8234">
        <f>C8234&amp;"|"&amp;D8234</f>
        <v/>
      </c>
      <c r="H8234" t="inlineStr">
        <is>
          <t>ACCEPTED_BY</t>
        </is>
      </c>
      <c r="I8234" t="inlineStr">
        <is>
          <t>Structural</t>
        </is>
      </c>
      <c r="J8234" t="inlineStr">
        <is>
          <t>Required</t>
        </is>
      </c>
      <c r="K8234" t="inlineStr">
        <is>
          <t>Primary</t>
        </is>
      </c>
      <c r="L8234" t="inlineStr"/>
      <c r="M8234" t="inlineStr">
        <is>
          <t>SourceField:Acceptance Criteria ID</t>
        </is>
      </c>
    </row>
    <row r="8235">
      <c r="A8235" t="inlineStr">
        <is>
          <t>Tasks</t>
        </is>
      </c>
      <c r="B8235" t="inlineStr">
        <is>
          <t>T-S-21-05-01</t>
        </is>
      </c>
      <c r="C8235" t="inlineStr">
        <is>
          <t>Activities</t>
        </is>
      </c>
      <c r="D8235" t="inlineStr">
        <is>
          <t>A-S-21-05</t>
        </is>
      </c>
      <c r="E8235" t="inlineStr">
        <is>
          <t>Activity ID</t>
        </is>
      </c>
      <c r="F8235">
        <f>A8235&amp;"|"&amp;B8235</f>
        <v/>
      </c>
      <c r="G8235">
        <f>C8235&amp;"|"&amp;D8235</f>
        <v/>
      </c>
      <c r="H8235" t="inlineStr">
        <is>
          <t>UNDEFINED</t>
        </is>
      </c>
      <c r="I8235" t="inlineStr">
        <is>
          <t>Cross-reference</t>
        </is>
      </c>
      <c r="J8235" t="inlineStr">
        <is>
          <t>Optional</t>
        </is>
      </c>
      <c r="K8235" t="inlineStr">
        <is>
          <t>Primary</t>
        </is>
      </c>
      <c r="L8235" t="inlineStr"/>
      <c r="M8235" t="inlineStr">
        <is>
          <t>SourceField:Activity ID</t>
        </is>
      </c>
    </row>
    <row r="8236">
      <c r="A8236" t="inlineStr">
        <is>
          <t>Tasks</t>
        </is>
      </c>
      <c r="B8236" t="inlineStr">
        <is>
          <t>T-S-21-05-01</t>
        </is>
      </c>
      <c r="C8236" t="inlineStr">
        <is>
          <t>Deliverables</t>
        </is>
      </c>
      <c r="D8236" t="inlineStr">
        <is>
          <t>D-S-21-05</t>
        </is>
      </c>
      <c r="E8236" t="inlineStr">
        <is>
          <t>Related Deliverable ID</t>
        </is>
      </c>
      <c r="F8236">
        <f>A8236&amp;"|"&amp;B8236</f>
        <v/>
      </c>
      <c r="G8236">
        <f>C8236&amp;"|"&amp;D8236</f>
        <v/>
      </c>
      <c r="H8236" t="inlineStr">
        <is>
          <t>PRODUCES</t>
        </is>
      </c>
      <c r="I8236" t="inlineStr">
        <is>
          <t>Cross-reference</t>
        </is>
      </c>
      <c r="J8236" t="inlineStr">
        <is>
          <t>Optional</t>
        </is>
      </c>
      <c r="K8236" t="inlineStr">
        <is>
          <t>Primary</t>
        </is>
      </c>
      <c r="L8236" t="inlineStr"/>
      <c r="M8236" t="inlineStr">
        <is>
          <t>SourceField:Related Deliverable ID</t>
        </is>
      </c>
    </row>
    <row r="8237">
      <c r="A8237" t="inlineStr">
        <is>
          <t>Tasks</t>
        </is>
      </c>
      <c r="B8237" t="inlineStr">
        <is>
          <t>T-S-21-05-01</t>
        </is>
      </c>
      <c r="C8237" t="inlineStr">
        <is>
          <t>Gaps</t>
        </is>
      </c>
      <c r="D8237" t="inlineStr">
        <is>
          <t>G-S-21-05</t>
        </is>
      </c>
      <c r="E8237" t="inlineStr">
        <is>
          <t>Related Gap ID</t>
        </is>
      </c>
      <c r="F8237">
        <f>A8237&amp;"|"&amp;B8237</f>
        <v/>
      </c>
      <c r="G8237">
        <f>C8237&amp;"|"&amp;D8237</f>
        <v/>
      </c>
      <c r="H8237" t="inlineStr">
        <is>
          <t>UNDEFINED</t>
        </is>
      </c>
      <c r="I8237" t="inlineStr">
        <is>
          <t>Cross-reference</t>
        </is>
      </c>
      <c r="J8237" t="inlineStr">
        <is>
          <t>Optional</t>
        </is>
      </c>
      <c r="K8237" t="inlineStr">
        <is>
          <t>Primary</t>
        </is>
      </c>
      <c r="L8237" t="inlineStr"/>
      <c r="M8237" t="inlineStr">
        <is>
          <t>SourceField:Related Gap ID</t>
        </is>
      </c>
    </row>
    <row r="8238">
      <c r="A8238" t="inlineStr">
        <is>
          <t>Tasks</t>
        </is>
      </c>
      <c r="B8238" t="inlineStr">
        <is>
          <t>T-S-21-05-01</t>
        </is>
      </c>
      <c r="C8238" t="inlineStr">
        <is>
          <t>WPS</t>
        </is>
      </c>
      <c r="D8238" t="inlineStr">
        <is>
          <t>WPS-21</t>
        </is>
      </c>
      <c r="E8238" t="inlineStr">
        <is>
          <t>WPS ID</t>
        </is>
      </c>
      <c r="F8238">
        <f>A8238&amp;"|"&amp;B8238</f>
        <v/>
      </c>
      <c r="G8238">
        <f>C8238&amp;"|"&amp;D8238</f>
        <v/>
      </c>
      <c r="H8238" t="inlineStr">
        <is>
          <t>BELONGS_TO_WPS</t>
        </is>
      </c>
      <c r="I8238" t="inlineStr">
        <is>
          <t>Structural</t>
        </is>
      </c>
      <c r="J8238" t="inlineStr">
        <is>
          <t>Required</t>
        </is>
      </c>
      <c r="K8238" t="inlineStr">
        <is>
          <t>Primary</t>
        </is>
      </c>
      <c r="L8238" t="inlineStr"/>
      <c r="M8238" t="inlineStr">
        <is>
          <t>SourceField:WPS ID</t>
        </is>
      </c>
    </row>
    <row r="8239">
      <c r="A8239" t="inlineStr">
        <is>
          <t>Tasks</t>
        </is>
      </c>
      <c r="B8239" t="inlineStr">
        <is>
          <t>T-S-21-05-02</t>
        </is>
      </c>
      <c r="C8239" t="inlineStr">
        <is>
          <t>Acceptance</t>
        </is>
      </c>
      <c r="D8239" t="inlineStr">
        <is>
          <t>AC-S-21-05</t>
        </is>
      </c>
      <c r="E8239" t="inlineStr">
        <is>
          <t>Acceptance Criteria ID</t>
        </is>
      </c>
      <c r="F8239">
        <f>A8239&amp;"|"&amp;B8239</f>
        <v/>
      </c>
      <c r="G8239">
        <f>C8239&amp;"|"&amp;D8239</f>
        <v/>
      </c>
      <c r="H8239" t="inlineStr">
        <is>
          <t>ACCEPTED_BY</t>
        </is>
      </c>
      <c r="I8239" t="inlineStr">
        <is>
          <t>Structural</t>
        </is>
      </c>
      <c r="J8239" t="inlineStr">
        <is>
          <t>Required</t>
        </is>
      </c>
      <c r="K8239" t="inlineStr">
        <is>
          <t>Primary</t>
        </is>
      </c>
      <c r="L8239" t="inlineStr"/>
      <c r="M8239" t="inlineStr">
        <is>
          <t>SourceField:Acceptance Criteria ID</t>
        </is>
      </c>
    </row>
    <row r="8240">
      <c r="A8240" t="inlineStr">
        <is>
          <t>Tasks</t>
        </is>
      </c>
      <c r="B8240" t="inlineStr">
        <is>
          <t>T-S-21-05-02</t>
        </is>
      </c>
      <c r="C8240" t="inlineStr">
        <is>
          <t>Activities</t>
        </is>
      </c>
      <c r="D8240" t="inlineStr">
        <is>
          <t>A-S-21-05</t>
        </is>
      </c>
      <c r="E8240" t="inlineStr">
        <is>
          <t>Activity ID</t>
        </is>
      </c>
      <c r="F8240">
        <f>A8240&amp;"|"&amp;B8240</f>
        <v/>
      </c>
      <c r="G8240">
        <f>C8240&amp;"|"&amp;D8240</f>
        <v/>
      </c>
      <c r="H8240" t="inlineStr">
        <is>
          <t>UNDEFINED</t>
        </is>
      </c>
      <c r="I8240" t="inlineStr">
        <is>
          <t>Cross-reference</t>
        </is>
      </c>
      <c r="J8240" t="inlineStr">
        <is>
          <t>Optional</t>
        </is>
      </c>
      <c r="K8240" t="inlineStr">
        <is>
          <t>Primary</t>
        </is>
      </c>
      <c r="L8240" t="inlineStr"/>
      <c r="M8240" t="inlineStr">
        <is>
          <t>SourceField:Activity ID</t>
        </is>
      </c>
    </row>
    <row r="8241">
      <c r="A8241" t="inlineStr">
        <is>
          <t>Tasks</t>
        </is>
      </c>
      <c r="B8241" t="inlineStr">
        <is>
          <t>T-S-21-05-02</t>
        </is>
      </c>
      <c r="C8241" t="inlineStr">
        <is>
          <t>Deliverables</t>
        </is>
      </c>
      <c r="D8241" t="inlineStr">
        <is>
          <t>D-S-21-05</t>
        </is>
      </c>
      <c r="E8241" t="inlineStr">
        <is>
          <t>Related Deliverable ID</t>
        </is>
      </c>
      <c r="F8241">
        <f>A8241&amp;"|"&amp;B8241</f>
        <v/>
      </c>
      <c r="G8241">
        <f>C8241&amp;"|"&amp;D8241</f>
        <v/>
      </c>
      <c r="H8241" t="inlineStr">
        <is>
          <t>PRODUCES</t>
        </is>
      </c>
      <c r="I8241" t="inlineStr">
        <is>
          <t>Cross-reference</t>
        </is>
      </c>
      <c r="J8241" t="inlineStr">
        <is>
          <t>Optional</t>
        </is>
      </c>
      <c r="K8241" t="inlineStr">
        <is>
          <t>Primary</t>
        </is>
      </c>
      <c r="L8241" t="inlineStr"/>
      <c r="M8241" t="inlineStr">
        <is>
          <t>SourceField:Related Deliverable ID</t>
        </is>
      </c>
    </row>
    <row r="8242">
      <c r="A8242" t="inlineStr">
        <is>
          <t>Tasks</t>
        </is>
      </c>
      <c r="B8242" t="inlineStr">
        <is>
          <t>T-S-21-05-02</t>
        </is>
      </c>
      <c r="C8242" t="inlineStr">
        <is>
          <t>Gaps</t>
        </is>
      </c>
      <c r="D8242" t="inlineStr">
        <is>
          <t>G-S-21-05</t>
        </is>
      </c>
      <c r="E8242" t="inlineStr">
        <is>
          <t>Related Gap ID</t>
        </is>
      </c>
      <c r="F8242">
        <f>A8242&amp;"|"&amp;B8242</f>
        <v/>
      </c>
      <c r="G8242">
        <f>C8242&amp;"|"&amp;D8242</f>
        <v/>
      </c>
      <c r="H8242" t="inlineStr">
        <is>
          <t>UNDEFINED</t>
        </is>
      </c>
      <c r="I8242" t="inlineStr">
        <is>
          <t>Cross-reference</t>
        </is>
      </c>
      <c r="J8242" t="inlineStr">
        <is>
          <t>Optional</t>
        </is>
      </c>
      <c r="K8242" t="inlineStr">
        <is>
          <t>Primary</t>
        </is>
      </c>
      <c r="L8242" t="inlineStr"/>
      <c r="M8242" t="inlineStr">
        <is>
          <t>SourceField:Related Gap ID</t>
        </is>
      </c>
    </row>
    <row r="8243">
      <c r="A8243" t="inlineStr">
        <is>
          <t>Tasks</t>
        </is>
      </c>
      <c r="B8243" t="inlineStr">
        <is>
          <t>T-S-21-05-02</t>
        </is>
      </c>
      <c r="C8243" t="inlineStr">
        <is>
          <t>WPS</t>
        </is>
      </c>
      <c r="D8243" t="inlineStr">
        <is>
          <t>WPS-21</t>
        </is>
      </c>
      <c r="E8243" t="inlineStr">
        <is>
          <t>WPS ID</t>
        </is>
      </c>
      <c r="F8243">
        <f>A8243&amp;"|"&amp;B8243</f>
        <v/>
      </c>
      <c r="G8243">
        <f>C8243&amp;"|"&amp;D8243</f>
        <v/>
      </c>
      <c r="H8243" t="inlineStr">
        <is>
          <t>BELONGS_TO_WPS</t>
        </is>
      </c>
      <c r="I8243" t="inlineStr">
        <is>
          <t>Structural</t>
        </is>
      </c>
      <c r="J8243" t="inlineStr">
        <is>
          <t>Required</t>
        </is>
      </c>
      <c r="K8243" t="inlineStr">
        <is>
          <t>Primary</t>
        </is>
      </c>
      <c r="L8243" t="inlineStr"/>
      <c r="M8243" t="inlineStr">
        <is>
          <t>SourceField:WPS ID</t>
        </is>
      </c>
    </row>
    <row r="8244">
      <c r="A8244" t="inlineStr">
        <is>
          <t>Tasks</t>
        </is>
      </c>
      <c r="B8244" t="inlineStr">
        <is>
          <t>T-S-22-01-01</t>
        </is>
      </c>
      <c r="C8244" t="inlineStr">
        <is>
          <t>Acceptance</t>
        </is>
      </c>
      <c r="D8244" t="inlineStr">
        <is>
          <t>AC-S-22-01</t>
        </is>
      </c>
      <c r="E8244" t="inlineStr">
        <is>
          <t>Acceptance Criteria ID</t>
        </is>
      </c>
      <c r="F8244">
        <f>A8244&amp;"|"&amp;B8244</f>
        <v/>
      </c>
      <c r="G8244">
        <f>C8244&amp;"|"&amp;D8244</f>
        <v/>
      </c>
      <c r="H8244" t="inlineStr">
        <is>
          <t>ACCEPTED_BY</t>
        </is>
      </c>
      <c r="I8244" t="inlineStr">
        <is>
          <t>Structural</t>
        </is>
      </c>
      <c r="J8244" t="inlineStr">
        <is>
          <t>Required</t>
        </is>
      </c>
      <c r="K8244" t="inlineStr">
        <is>
          <t>Primary</t>
        </is>
      </c>
      <c r="L8244" t="inlineStr"/>
      <c r="M8244" t="inlineStr">
        <is>
          <t>SourceField:Acceptance Criteria ID</t>
        </is>
      </c>
    </row>
    <row r="8245">
      <c r="A8245" t="inlineStr">
        <is>
          <t>Tasks</t>
        </is>
      </c>
      <c r="B8245" t="inlineStr">
        <is>
          <t>T-S-22-01-01</t>
        </is>
      </c>
      <c r="C8245" t="inlineStr">
        <is>
          <t>Activities</t>
        </is>
      </c>
      <c r="D8245" t="inlineStr">
        <is>
          <t>A-S-22-01</t>
        </is>
      </c>
      <c r="E8245" t="inlineStr">
        <is>
          <t>Activity ID</t>
        </is>
      </c>
      <c r="F8245">
        <f>A8245&amp;"|"&amp;B8245</f>
        <v/>
      </c>
      <c r="G8245">
        <f>C8245&amp;"|"&amp;D8245</f>
        <v/>
      </c>
      <c r="H8245" t="inlineStr">
        <is>
          <t>UNDEFINED</t>
        </is>
      </c>
      <c r="I8245" t="inlineStr">
        <is>
          <t>Cross-reference</t>
        </is>
      </c>
      <c r="J8245" t="inlineStr">
        <is>
          <t>Optional</t>
        </is>
      </c>
      <c r="K8245" t="inlineStr">
        <is>
          <t>Primary</t>
        </is>
      </c>
      <c r="L8245" t="inlineStr"/>
      <c r="M8245" t="inlineStr">
        <is>
          <t>SourceField:Activity ID</t>
        </is>
      </c>
    </row>
    <row r="8246">
      <c r="A8246" t="inlineStr">
        <is>
          <t>Tasks</t>
        </is>
      </c>
      <c r="B8246" t="inlineStr">
        <is>
          <t>T-S-22-01-01</t>
        </is>
      </c>
      <c r="C8246" t="inlineStr">
        <is>
          <t>Deliverables</t>
        </is>
      </c>
      <c r="D8246" t="inlineStr">
        <is>
          <t>D-S-22-01</t>
        </is>
      </c>
      <c r="E8246" t="inlineStr">
        <is>
          <t>Related Deliverable ID</t>
        </is>
      </c>
      <c r="F8246">
        <f>A8246&amp;"|"&amp;B8246</f>
        <v/>
      </c>
      <c r="G8246">
        <f>C8246&amp;"|"&amp;D8246</f>
        <v/>
      </c>
      <c r="H8246" t="inlineStr">
        <is>
          <t>PRODUCES</t>
        </is>
      </c>
      <c r="I8246" t="inlineStr">
        <is>
          <t>Cross-reference</t>
        </is>
      </c>
      <c r="J8246" t="inlineStr">
        <is>
          <t>Optional</t>
        </is>
      </c>
      <c r="K8246" t="inlineStr">
        <is>
          <t>Primary</t>
        </is>
      </c>
      <c r="L8246" t="inlineStr"/>
      <c r="M8246" t="inlineStr">
        <is>
          <t>SourceField:Related Deliverable ID</t>
        </is>
      </c>
    </row>
    <row r="8247">
      <c r="A8247" t="inlineStr">
        <is>
          <t>Tasks</t>
        </is>
      </c>
      <c r="B8247" t="inlineStr">
        <is>
          <t>T-S-22-01-01</t>
        </is>
      </c>
      <c r="C8247" t="inlineStr">
        <is>
          <t>Gaps</t>
        </is>
      </c>
      <c r="D8247" t="inlineStr">
        <is>
          <t>G-S-22-01</t>
        </is>
      </c>
      <c r="E8247" t="inlineStr">
        <is>
          <t>Related Gap ID</t>
        </is>
      </c>
      <c r="F8247">
        <f>A8247&amp;"|"&amp;B8247</f>
        <v/>
      </c>
      <c r="G8247">
        <f>C8247&amp;"|"&amp;D8247</f>
        <v/>
      </c>
      <c r="H8247" t="inlineStr">
        <is>
          <t>UNDEFINED</t>
        </is>
      </c>
      <c r="I8247" t="inlineStr">
        <is>
          <t>Cross-reference</t>
        </is>
      </c>
      <c r="J8247" t="inlineStr">
        <is>
          <t>Optional</t>
        </is>
      </c>
      <c r="K8247" t="inlineStr">
        <is>
          <t>Primary</t>
        </is>
      </c>
      <c r="L8247" t="inlineStr"/>
      <c r="M8247" t="inlineStr">
        <is>
          <t>SourceField:Related Gap ID</t>
        </is>
      </c>
    </row>
    <row r="8248">
      <c r="A8248" t="inlineStr">
        <is>
          <t>Tasks</t>
        </is>
      </c>
      <c r="B8248" t="inlineStr">
        <is>
          <t>T-S-22-01-01</t>
        </is>
      </c>
      <c r="C8248" t="inlineStr">
        <is>
          <t>WPS</t>
        </is>
      </c>
      <c r="D8248" t="inlineStr">
        <is>
          <t>WPS-22</t>
        </is>
      </c>
      <c r="E8248" t="inlineStr">
        <is>
          <t>WPS ID</t>
        </is>
      </c>
      <c r="F8248">
        <f>A8248&amp;"|"&amp;B8248</f>
        <v/>
      </c>
      <c r="G8248">
        <f>C8248&amp;"|"&amp;D8248</f>
        <v/>
      </c>
      <c r="H8248" t="inlineStr">
        <is>
          <t>BELONGS_TO_WPS</t>
        </is>
      </c>
      <c r="I8248" t="inlineStr">
        <is>
          <t>Structural</t>
        </is>
      </c>
      <c r="J8248" t="inlineStr">
        <is>
          <t>Required</t>
        </is>
      </c>
      <c r="K8248" t="inlineStr">
        <is>
          <t>Primary</t>
        </is>
      </c>
      <c r="L8248" t="inlineStr"/>
      <c r="M8248" t="inlineStr">
        <is>
          <t>SourceField:WPS ID</t>
        </is>
      </c>
    </row>
    <row r="8249">
      <c r="A8249" t="inlineStr">
        <is>
          <t>Tasks</t>
        </is>
      </c>
      <c r="B8249" t="inlineStr">
        <is>
          <t>T-S-22-01-02</t>
        </is>
      </c>
      <c r="C8249" t="inlineStr">
        <is>
          <t>Acceptance</t>
        </is>
      </c>
      <c r="D8249" t="inlineStr">
        <is>
          <t>AC-S-22-01</t>
        </is>
      </c>
      <c r="E8249" t="inlineStr">
        <is>
          <t>Acceptance Criteria ID</t>
        </is>
      </c>
      <c r="F8249">
        <f>A8249&amp;"|"&amp;B8249</f>
        <v/>
      </c>
      <c r="G8249">
        <f>C8249&amp;"|"&amp;D8249</f>
        <v/>
      </c>
      <c r="H8249" t="inlineStr">
        <is>
          <t>ACCEPTED_BY</t>
        </is>
      </c>
      <c r="I8249" t="inlineStr">
        <is>
          <t>Structural</t>
        </is>
      </c>
      <c r="J8249" t="inlineStr">
        <is>
          <t>Required</t>
        </is>
      </c>
      <c r="K8249" t="inlineStr">
        <is>
          <t>Primary</t>
        </is>
      </c>
      <c r="L8249" t="inlineStr"/>
      <c r="M8249" t="inlineStr">
        <is>
          <t>SourceField:Acceptance Criteria ID</t>
        </is>
      </c>
    </row>
    <row r="8250">
      <c r="A8250" t="inlineStr">
        <is>
          <t>Tasks</t>
        </is>
      </c>
      <c r="B8250" t="inlineStr">
        <is>
          <t>T-S-22-01-02</t>
        </is>
      </c>
      <c r="C8250" t="inlineStr">
        <is>
          <t>Activities</t>
        </is>
      </c>
      <c r="D8250" t="inlineStr">
        <is>
          <t>A-S-22-01</t>
        </is>
      </c>
      <c r="E8250" t="inlineStr">
        <is>
          <t>Activity ID</t>
        </is>
      </c>
      <c r="F8250">
        <f>A8250&amp;"|"&amp;B8250</f>
        <v/>
      </c>
      <c r="G8250">
        <f>C8250&amp;"|"&amp;D8250</f>
        <v/>
      </c>
      <c r="H8250" t="inlineStr">
        <is>
          <t>UNDEFINED</t>
        </is>
      </c>
      <c r="I8250" t="inlineStr">
        <is>
          <t>Cross-reference</t>
        </is>
      </c>
      <c r="J8250" t="inlineStr">
        <is>
          <t>Optional</t>
        </is>
      </c>
      <c r="K8250" t="inlineStr">
        <is>
          <t>Primary</t>
        </is>
      </c>
      <c r="L8250" t="inlineStr"/>
      <c r="M8250" t="inlineStr">
        <is>
          <t>SourceField:Activity ID</t>
        </is>
      </c>
    </row>
    <row r="8251">
      <c r="A8251" t="inlineStr">
        <is>
          <t>Tasks</t>
        </is>
      </c>
      <c r="B8251" t="inlineStr">
        <is>
          <t>T-S-22-01-02</t>
        </is>
      </c>
      <c r="C8251" t="inlineStr">
        <is>
          <t>Deliverables</t>
        </is>
      </c>
      <c r="D8251" t="inlineStr">
        <is>
          <t>D-S-22-01</t>
        </is>
      </c>
      <c r="E8251" t="inlineStr">
        <is>
          <t>Related Deliverable ID</t>
        </is>
      </c>
      <c r="F8251">
        <f>A8251&amp;"|"&amp;B8251</f>
        <v/>
      </c>
      <c r="G8251">
        <f>C8251&amp;"|"&amp;D8251</f>
        <v/>
      </c>
      <c r="H8251" t="inlineStr">
        <is>
          <t>PRODUCES</t>
        </is>
      </c>
      <c r="I8251" t="inlineStr">
        <is>
          <t>Cross-reference</t>
        </is>
      </c>
      <c r="J8251" t="inlineStr">
        <is>
          <t>Optional</t>
        </is>
      </c>
      <c r="K8251" t="inlineStr">
        <is>
          <t>Primary</t>
        </is>
      </c>
      <c r="L8251" t="inlineStr"/>
      <c r="M8251" t="inlineStr">
        <is>
          <t>SourceField:Related Deliverable ID</t>
        </is>
      </c>
    </row>
    <row r="8252">
      <c r="A8252" t="inlineStr">
        <is>
          <t>Tasks</t>
        </is>
      </c>
      <c r="B8252" t="inlineStr">
        <is>
          <t>T-S-22-01-02</t>
        </is>
      </c>
      <c r="C8252" t="inlineStr">
        <is>
          <t>Gaps</t>
        </is>
      </c>
      <c r="D8252" t="inlineStr">
        <is>
          <t>G-S-22-01</t>
        </is>
      </c>
      <c r="E8252" t="inlineStr">
        <is>
          <t>Related Gap ID</t>
        </is>
      </c>
      <c r="F8252">
        <f>A8252&amp;"|"&amp;B8252</f>
        <v/>
      </c>
      <c r="G8252">
        <f>C8252&amp;"|"&amp;D8252</f>
        <v/>
      </c>
      <c r="H8252" t="inlineStr">
        <is>
          <t>UNDEFINED</t>
        </is>
      </c>
      <c r="I8252" t="inlineStr">
        <is>
          <t>Cross-reference</t>
        </is>
      </c>
      <c r="J8252" t="inlineStr">
        <is>
          <t>Optional</t>
        </is>
      </c>
      <c r="K8252" t="inlineStr">
        <is>
          <t>Primary</t>
        </is>
      </c>
      <c r="L8252" t="inlineStr"/>
      <c r="M8252" t="inlineStr">
        <is>
          <t>SourceField:Related Gap ID</t>
        </is>
      </c>
    </row>
    <row r="8253">
      <c r="A8253" t="inlineStr">
        <is>
          <t>Tasks</t>
        </is>
      </c>
      <c r="B8253" t="inlineStr">
        <is>
          <t>T-S-22-01-02</t>
        </is>
      </c>
      <c r="C8253" t="inlineStr">
        <is>
          <t>WPS</t>
        </is>
      </c>
      <c r="D8253" t="inlineStr">
        <is>
          <t>WPS-22</t>
        </is>
      </c>
      <c r="E8253" t="inlineStr">
        <is>
          <t>WPS ID</t>
        </is>
      </c>
      <c r="F8253">
        <f>A8253&amp;"|"&amp;B8253</f>
        <v/>
      </c>
      <c r="G8253">
        <f>C8253&amp;"|"&amp;D8253</f>
        <v/>
      </c>
      <c r="H8253" t="inlineStr">
        <is>
          <t>BELONGS_TO_WPS</t>
        </is>
      </c>
      <c r="I8253" t="inlineStr">
        <is>
          <t>Structural</t>
        </is>
      </c>
      <c r="J8253" t="inlineStr">
        <is>
          <t>Required</t>
        </is>
      </c>
      <c r="K8253" t="inlineStr">
        <is>
          <t>Primary</t>
        </is>
      </c>
      <c r="L8253" t="inlineStr"/>
      <c r="M8253" t="inlineStr">
        <is>
          <t>SourceField:WPS ID</t>
        </is>
      </c>
    </row>
    <row r="8254">
      <c r="A8254" t="inlineStr">
        <is>
          <t>Tasks</t>
        </is>
      </c>
      <c r="B8254" t="inlineStr">
        <is>
          <t>T-S-22-02-01</t>
        </is>
      </c>
      <c r="C8254" t="inlineStr">
        <is>
          <t>Acceptance</t>
        </is>
      </c>
      <c r="D8254" t="inlineStr">
        <is>
          <t>AC-S-22-02</t>
        </is>
      </c>
      <c r="E8254" t="inlineStr">
        <is>
          <t>Acceptance Criteria ID</t>
        </is>
      </c>
      <c r="F8254">
        <f>A8254&amp;"|"&amp;B8254</f>
        <v/>
      </c>
      <c r="G8254">
        <f>C8254&amp;"|"&amp;D8254</f>
        <v/>
      </c>
      <c r="H8254" t="inlineStr">
        <is>
          <t>ACCEPTED_BY</t>
        </is>
      </c>
      <c r="I8254" t="inlineStr">
        <is>
          <t>Structural</t>
        </is>
      </c>
      <c r="J8254" t="inlineStr">
        <is>
          <t>Required</t>
        </is>
      </c>
      <c r="K8254" t="inlineStr">
        <is>
          <t>Primary</t>
        </is>
      </c>
      <c r="L8254" t="inlineStr"/>
      <c r="M8254" t="inlineStr">
        <is>
          <t>SourceField:Acceptance Criteria ID</t>
        </is>
      </c>
    </row>
    <row r="8255">
      <c r="A8255" t="inlineStr">
        <is>
          <t>Tasks</t>
        </is>
      </c>
      <c r="B8255" t="inlineStr">
        <is>
          <t>T-S-22-02-01</t>
        </is>
      </c>
      <c r="C8255" t="inlineStr">
        <is>
          <t>Activities</t>
        </is>
      </c>
      <c r="D8255" t="inlineStr">
        <is>
          <t>A-S-22-02</t>
        </is>
      </c>
      <c r="E8255" t="inlineStr">
        <is>
          <t>Activity ID</t>
        </is>
      </c>
      <c r="F8255">
        <f>A8255&amp;"|"&amp;B8255</f>
        <v/>
      </c>
      <c r="G8255">
        <f>C8255&amp;"|"&amp;D8255</f>
        <v/>
      </c>
      <c r="H8255" t="inlineStr">
        <is>
          <t>UNDEFINED</t>
        </is>
      </c>
      <c r="I8255" t="inlineStr">
        <is>
          <t>Cross-reference</t>
        </is>
      </c>
      <c r="J8255" t="inlineStr">
        <is>
          <t>Optional</t>
        </is>
      </c>
      <c r="K8255" t="inlineStr">
        <is>
          <t>Primary</t>
        </is>
      </c>
      <c r="L8255" t="inlineStr"/>
      <c r="M8255" t="inlineStr">
        <is>
          <t>SourceField:Activity ID</t>
        </is>
      </c>
    </row>
    <row r="8256">
      <c r="A8256" t="inlineStr">
        <is>
          <t>Tasks</t>
        </is>
      </c>
      <c r="B8256" t="inlineStr">
        <is>
          <t>T-S-22-02-01</t>
        </is>
      </c>
      <c r="C8256" t="inlineStr">
        <is>
          <t>Deliverables</t>
        </is>
      </c>
      <c r="D8256" t="inlineStr">
        <is>
          <t>D-S-22-02</t>
        </is>
      </c>
      <c r="E8256" t="inlineStr">
        <is>
          <t>Related Deliverable ID</t>
        </is>
      </c>
      <c r="F8256">
        <f>A8256&amp;"|"&amp;B8256</f>
        <v/>
      </c>
      <c r="G8256">
        <f>C8256&amp;"|"&amp;D8256</f>
        <v/>
      </c>
      <c r="H8256" t="inlineStr">
        <is>
          <t>PRODUCES</t>
        </is>
      </c>
      <c r="I8256" t="inlineStr">
        <is>
          <t>Cross-reference</t>
        </is>
      </c>
      <c r="J8256" t="inlineStr">
        <is>
          <t>Optional</t>
        </is>
      </c>
      <c r="K8256" t="inlineStr">
        <is>
          <t>Primary</t>
        </is>
      </c>
      <c r="L8256" t="inlineStr"/>
      <c r="M8256" t="inlineStr">
        <is>
          <t>SourceField:Related Deliverable ID</t>
        </is>
      </c>
    </row>
    <row r="8257">
      <c r="A8257" t="inlineStr">
        <is>
          <t>Tasks</t>
        </is>
      </c>
      <c r="B8257" t="inlineStr">
        <is>
          <t>T-S-22-02-01</t>
        </is>
      </c>
      <c r="C8257" t="inlineStr">
        <is>
          <t>Gaps</t>
        </is>
      </c>
      <c r="D8257" t="inlineStr">
        <is>
          <t>G-S-22-02</t>
        </is>
      </c>
      <c r="E8257" t="inlineStr">
        <is>
          <t>Related Gap ID</t>
        </is>
      </c>
      <c r="F8257">
        <f>A8257&amp;"|"&amp;B8257</f>
        <v/>
      </c>
      <c r="G8257">
        <f>C8257&amp;"|"&amp;D8257</f>
        <v/>
      </c>
      <c r="H8257" t="inlineStr">
        <is>
          <t>UNDEFINED</t>
        </is>
      </c>
      <c r="I8257" t="inlineStr">
        <is>
          <t>Cross-reference</t>
        </is>
      </c>
      <c r="J8257" t="inlineStr">
        <is>
          <t>Optional</t>
        </is>
      </c>
      <c r="K8257" t="inlineStr">
        <is>
          <t>Primary</t>
        </is>
      </c>
      <c r="L8257" t="inlineStr"/>
      <c r="M8257" t="inlineStr">
        <is>
          <t>SourceField:Related Gap ID</t>
        </is>
      </c>
    </row>
    <row r="8258">
      <c r="A8258" t="inlineStr">
        <is>
          <t>Tasks</t>
        </is>
      </c>
      <c r="B8258" t="inlineStr">
        <is>
          <t>T-S-22-02-01</t>
        </is>
      </c>
      <c r="C8258" t="inlineStr">
        <is>
          <t>WPS</t>
        </is>
      </c>
      <c r="D8258" t="inlineStr">
        <is>
          <t>WPS-22</t>
        </is>
      </c>
      <c r="E8258" t="inlineStr">
        <is>
          <t>WPS ID</t>
        </is>
      </c>
      <c r="F8258">
        <f>A8258&amp;"|"&amp;B8258</f>
        <v/>
      </c>
      <c r="G8258">
        <f>C8258&amp;"|"&amp;D8258</f>
        <v/>
      </c>
      <c r="H8258" t="inlineStr">
        <is>
          <t>BELONGS_TO_WPS</t>
        </is>
      </c>
      <c r="I8258" t="inlineStr">
        <is>
          <t>Structural</t>
        </is>
      </c>
      <c r="J8258" t="inlineStr">
        <is>
          <t>Required</t>
        </is>
      </c>
      <c r="K8258" t="inlineStr">
        <is>
          <t>Primary</t>
        </is>
      </c>
      <c r="L8258" t="inlineStr"/>
      <c r="M8258" t="inlineStr">
        <is>
          <t>SourceField:WPS ID</t>
        </is>
      </c>
    </row>
    <row r="8259">
      <c r="A8259" t="inlineStr">
        <is>
          <t>Tasks</t>
        </is>
      </c>
      <c r="B8259" t="inlineStr">
        <is>
          <t>T-S-22-02-02</t>
        </is>
      </c>
      <c r="C8259" t="inlineStr">
        <is>
          <t>Acceptance</t>
        </is>
      </c>
      <c r="D8259" t="inlineStr">
        <is>
          <t>AC-S-22-02</t>
        </is>
      </c>
      <c r="E8259" t="inlineStr">
        <is>
          <t>Acceptance Criteria ID</t>
        </is>
      </c>
      <c r="F8259">
        <f>A8259&amp;"|"&amp;B8259</f>
        <v/>
      </c>
      <c r="G8259">
        <f>C8259&amp;"|"&amp;D8259</f>
        <v/>
      </c>
      <c r="H8259" t="inlineStr">
        <is>
          <t>ACCEPTED_BY</t>
        </is>
      </c>
      <c r="I8259" t="inlineStr">
        <is>
          <t>Structural</t>
        </is>
      </c>
      <c r="J8259" t="inlineStr">
        <is>
          <t>Required</t>
        </is>
      </c>
      <c r="K8259" t="inlineStr">
        <is>
          <t>Primary</t>
        </is>
      </c>
      <c r="L8259" t="inlineStr"/>
      <c r="M8259" t="inlineStr">
        <is>
          <t>SourceField:Acceptance Criteria ID</t>
        </is>
      </c>
    </row>
    <row r="8260">
      <c r="A8260" t="inlineStr">
        <is>
          <t>Tasks</t>
        </is>
      </c>
      <c r="B8260" t="inlineStr">
        <is>
          <t>T-S-22-02-02</t>
        </is>
      </c>
      <c r="C8260" t="inlineStr">
        <is>
          <t>Activities</t>
        </is>
      </c>
      <c r="D8260" t="inlineStr">
        <is>
          <t>A-S-22-02</t>
        </is>
      </c>
      <c r="E8260" t="inlineStr">
        <is>
          <t>Activity ID</t>
        </is>
      </c>
      <c r="F8260">
        <f>A8260&amp;"|"&amp;B8260</f>
        <v/>
      </c>
      <c r="G8260">
        <f>C8260&amp;"|"&amp;D8260</f>
        <v/>
      </c>
      <c r="H8260" t="inlineStr">
        <is>
          <t>UNDEFINED</t>
        </is>
      </c>
      <c r="I8260" t="inlineStr">
        <is>
          <t>Cross-reference</t>
        </is>
      </c>
      <c r="J8260" t="inlineStr">
        <is>
          <t>Optional</t>
        </is>
      </c>
      <c r="K8260" t="inlineStr">
        <is>
          <t>Primary</t>
        </is>
      </c>
      <c r="L8260" t="inlineStr"/>
      <c r="M8260" t="inlineStr">
        <is>
          <t>SourceField:Activity ID</t>
        </is>
      </c>
    </row>
    <row r="8261">
      <c r="A8261" t="inlineStr">
        <is>
          <t>Tasks</t>
        </is>
      </c>
      <c r="B8261" t="inlineStr">
        <is>
          <t>T-S-22-02-02</t>
        </is>
      </c>
      <c r="C8261" t="inlineStr">
        <is>
          <t>Deliverables</t>
        </is>
      </c>
      <c r="D8261" t="inlineStr">
        <is>
          <t>D-S-22-02</t>
        </is>
      </c>
      <c r="E8261" t="inlineStr">
        <is>
          <t>Related Deliverable ID</t>
        </is>
      </c>
      <c r="F8261">
        <f>A8261&amp;"|"&amp;B8261</f>
        <v/>
      </c>
      <c r="G8261">
        <f>C8261&amp;"|"&amp;D8261</f>
        <v/>
      </c>
      <c r="H8261" t="inlineStr">
        <is>
          <t>PRODUCES</t>
        </is>
      </c>
      <c r="I8261" t="inlineStr">
        <is>
          <t>Cross-reference</t>
        </is>
      </c>
      <c r="J8261" t="inlineStr">
        <is>
          <t>Optional</t>
        </is>
      </c>
      <c r="K8261" t="inlineStr">
        <is>
          <t>Primary</t>
        </is>
      </c>
      <c r="L8261" t="inlineStr"/>
      <c r="M8261" t="inlineStr">
        <is>
          <t>SourceField:Related Deliverable ID</t>
        </is>
      </c>
    </row>
    <row r="8262">
      <c r="A8262" t="inlineStr">
        <is>
          <t>Tasks</t>
        </is>
      </c>
      <c r="B8262" t="inlineStr">
        <is>
          <t>T-S-22-02-02</t>
        </is>
      </c>
      <c r="C8262" t="inlineStr">
        <is>
          <t>Gaps</t>
        </is>
      </c>
      <c r="D8262" t="inlineStr">
        <is>
          <t>G-S-22-02</t>
        </is>
      </c>
      <c r="E8262" t="inlineStr">
        <is>
          <t>Related Gap ID</t>
        </is>
      </c>
      <c r="F8262">
        <f>A8262&amp;"|"&amp;B8262</f>
        <v/>
      </c>
      <c r="G8262">
        <f>C8262&amp;"|"&amp;D8262</f>
        <v/>
      </c>
      <c r="H8262" t="inlineStr">
        <is>
          <t>UNDEFINED</t>
        </is>
      </c>
      <c r="I8262" t="inlineStr">
        <is>
          <t>Cross-reference</t>
        </is>
      </c>
      <c r="J8262" t="inlineStr">
        <is>
          <t>Optional</t>
        </is>
      </c>
      <c r="K8262" t="inlineStr">
        <is>
          <t>Primary</t>
        </is>
      </c>
      <c r="L8262" t="inlineStr"/>
      <c r="M8262" t="inlineStr">
        <is>
          <t>SourceField:Related Gap ID</t>
        </is>
      </c>
    </row>
    <row r="8263">
      <c r="A8263" t="inlineStr">
        <is>
          <t>Tasks</t>
        </is>
      </c>
      <c r="B8263" t="inlineStr">
        <is>
          <t>T-S-22-02-02</t>
        </is>
      </c>
      <c r="C8263" t="inlineStr">
        <is>
          <t>WPS</t>
        </is>
      </c>
      <c r="D8263" t="inlineStr">
        <is>
          <t>WPS-22</t>
        </is>
      </c>
      <c r="E8263" t="inlineStr">
        <is>
          <t>WPS ID</t>
        </is>
      </c>
      <c r="F8263">
        <f>A8263&amp;"|"&amp;B8263</f>
        <v/>
      </c>
      <c r="G8263">
        <f>C8263&amp;"|"&amp;D8263</f>
        <v/>
      </c>
      <c r="H8263" t="inlineStr">
        <is>
          <t>BELONGS_TO_WPS</t>
        </is>
      </c>
      <c r="I8263" t="inlineStr">
        <is>
          <t>Structural</t>
        </is>
      </c>
      <c r="J8263" t="inlineStr">
        <is>
          <t>Required</t>
        </is>
      </c>
      <c r="K8263" t="inlineStr">
        <is>
          <t>Primary</t>
        </is>
      </c>
      <c r="L8263" t="inlineStr"/>
      <c r="M8263" t="inlineStr">
        <is>
          <t>SourceField:WPS ID</t>
        </is>
      </c>
    </row>
    <row r="8264">
      <c r="A8264" t="inlineStr">
        <is>
          <t>Tasks</t>
        </is>
      </c>
      <c r="B8264" t="inlineStr">
        <is>
          <t>T-S-22-03-01</t>
        </is>
      </c>
      <c r="C8264" t="inlineStr">
        <is>
          <t>Acceptance</t>
        </is>
      </c>
      <c r="D8264" t="inlineStr">
        <is>
          <t>AC-S-22-03</t>
        </is>
      </c>
      <c r="E8264" t="inlineStr">
        <is>
          <t>Acceptance Criteria ID</t>
        </is>
      </c>
      <c r="F8264">
        <f>A8264&amp;"|"&amp;B8264</f>
        <v/>
      </c>
      <c r="G8264">
        <f>C8264&amp;"|"&amp;D8264</f>
        <v/>
      </c>
      <c r="H8264" t="inlineStr">
        <is>
          <t>ACCEPTED_BY</t>
        </is>
      </c>
      <c r="I8264" t="inlineStr">
        <is>
          <t>Structural</t>
        </is>
      </c>
      <c r="J8264" t="inlineStr">
        <is>
          <t>Required</t>
        </is>
      </c>
      <c r="K8264" t="inlineStr">
        <is>
          <t>Primary</t>
        </is>
      </c>
      <c r="L8264" t="inlineStr"/>
      <c r="M8264" t="inlineStr">
        <is>
          <t>SourceField:Acceptance Criteria ID</t>
        </is>
      </c>
    </row>
    <row r="8265">
      <c r="A8265" t="inlineStr">
        <is>
          <t>Tasks</t>
        </is>
      </c>
      <c r="B8265" t="inlineStr">
        <is>
          <t>T-S-22-03-01</t>
        </is>
      </c>
      <c r="C8265" t="inlineStr">
        <is>
          <t>Activities</t>
        </is>
      </c>
      <c r="D8265" t="inlineStr">
        <is>
          <t>A-S-22-03</t>
        </is>
      </c>
      <c r="E8265" t="inlineStr">
        <is>
          <t>Activity ID</t>
        </is>
      </c>
      <c r="F8265">
        <f>A8265&amp;"|"&amp;B8265</f>
        <v/>
      </c>
      <c r="G8265">
        <f>C8265&amp;"|"&amp;D8265</f>
        <v/>
      </c>
      <c r="H8265" t="inlineStr">
        <is>
          <t>UNDEFINED</t>
        </is>
      </c>
      <c r="I8265" t="inlineStr">
        <is>
          <t>Cross-reference</t>
        </is>
      </c>
      <c r="J8265" t="inlineStr">
        <is>
          <t>Optional</t>
        </is>
      </c>
      <c r="K8265" t="inlineStr">
        <is>
          <t>Primary</t>
        </is>
      </c>
      <c r="L8265" t="inlineStr"/>
      <c r="M8265" t="inlineStr">
        <is>
          <t>SourceField:Activity ID</t>
        </is>
      </c>
    </row>
    <row r="8266">
      <c r="A8266" t="inlineStr">
        <is>
          <t>Tasks</t>
        </is>
      </c>
      <c r="B8266" t="inlineStr">
        <is>
          <t>T-S-22-03-01</t>
        </is>
      </c>
      <c r="C8266" t="inlineStr">
        <is>
          <t>Deliverables</t>
        </is>
      </c>
      <c r="D8266" t="inlineStr">
        <is>
          <t>D-S-22-03</t>
        </is>
      </c>
      <c r="E8266" t="inlineStr">
        <is>
          <t>Related Deliverable ID</t>
        </is>
      </c>
      <c r="F8266">
        <f>A8266&amp;"|"&amp;B8266</f>
        <v/>
      </c>
      <c r="G8266">
        <f>C8266&amp;"|"&amp;D8266</f>
        <v/>
      </c>
      <c r="H8266" t="inlineStr">
        <is>
          <t>PRODUCES</t>
        </is>
      </c>
      <c r="I8266" t="inlineStr">
        <is>
          <t>Cross-reference</t>
        </is>
      </c>
      <c r="J8266" t="inlineStr">
        <is>
          <t>Optional</t>
        </is>
      </c>
      <c r="K8266" t="inlineStr">
        <is>
          <t>Primary</t>
        </is>
      </c>
      <c r="L8266" t="inlineStr"/>
      <c r="M8266" t="inlineStr">
        <is>
          <t>SourceField:Related Deliverable ID</t>
        </is>
      </c>
    </row>
    <row r="8267">
      <c r="A8267" t="inlineStr">
        <is>
          <t>Tasks</t>
        </is>
      </c>
      <c r="B8267" t="inlineStr">
        <is>
          <t>T-S-22-03-01</t>
        </is>
      </c>
      <c r="C8267" t="inlineStr">
        <is>
          <t>Gaps</t>
        </is>
      </c>
      <c r="D8267" t="inlineStr">
        <is>
          <t>G-S-22-03</t>
        </is>
      </c>
      <c r="E8267" t="inlineStr">
        <is>
          <t>Related Gap ID</t>
        </is>
      </c>
      <c r="F8267">
        <f>A8267&amp;"|"&amp;B8267</f>
        <v/>
      </c>
      <c r="G8267">
        <f>C8267&amp;"|"&amp;D8267</f>
        <v/>
      </c>
      <c r="H8267" t="inlineStr">
        <is>
          <t>UNDEFINED</t>
        </is>
      </c>
      <c r="I8267" t="inlineStr">
        <is>
          <t>Cross-reference</t>
        </is>
      </c>
      <c r="J8267" t="inlineStr">
        <is>
          <t>Optional</t>
        </is>
      </c>
      <c r="K8267" t="inlineStr">
        <is>
          <t>Primary</t>
        </is>
      </c>
      <c r="L8267" t="inlineStr"/>
      <c r="M8267" t="inlineStr">
        <is>
          <t>SourceField:Related Gap ID</t>
        </is>
      </c>
    </row>
    <row r="8268">
      <c r="A8268" t="inlineStr">
        <is>
          <t>Tasks</t>
        </is>
      </c>
      <c r="B8268" t="inlineStr">
        <is>
          <t>T-S-22-03-01</t>
        </is>
      </c>
      <c r="C8268" t="inlineStr">
        <is>
          <t>WPS</t>
        </is>
      </c>
      <c r="D8268" t="inlineStr">
        <is>
          <t>WPS-22</t>
        </is>
      </c>
      <c r="E8268" t="inlineStr">
        <is>
          <t>WPS ID</t>
        </is>
      </c>
      <c r="F8268">
        <f>A8268&amp;"|"&amp;B8268</f>
        <v/>
      </c>
      <c r="G8268">
        <f>C8268&amp;"|"&amp;D8268</f>
        <v/>
      </c>
      <c r="H8268" t="inlineStr">
        <is>
          <t>BELONGS_TO_WPS</t>
        </is>
      </c>
      <c r="I8268" t="inlineStr">
        <is>
          <t>Structural</t>
        </is>
      </c>
      <c r="J8268" t="inlineStr">
        <is>
          <t>Required</t>
        </is>
      </c>
      <c r="K8268" t="inlineStr">
        <is>
          <t>Primary</t>
        </is>
      </c>
      <c r="L8268" t="inlineStr"/>
      <c r="M8268" t="inlineStr">
        <is>
          <t>SourceField:WPS ID</t>
        </is>
      </c>
    </row>
    <row r="8269">
      <c r="A8269" t="inlineStr">
        <is>
          <t>Tasks</t>
        </is>
      </c>
      <c r="B8269" t="inlineStr">
        <is>
          <t>T-S-22-03-02</t>
        </is>
      </c>
      <c r="C8269" t="inlineStr">
        <is>
          <t>Acceptance</t>
        </is>
      </c>
      <c r="D8269" t="inlineStr">
        <is>
          <t>AC-S-22-03</t>
        </is>
      </c>
      <c r="E8269" t="inlineStr">
        <is>
          <t>Acceptance Criteria ID</t>
        </is>
      </c>
      <c r="F8269">
        <f>A8269&amp;"|"&amp;B8269</f>
        <v/>
      </c>
      <c r="G8269">
        <f>C8269&amp;"|"&amp;D8269</f>
        <v/>
      </c>
      <c r="H8269" t="inlineStr">
        <is>
          <t>ACCEPTED_BY</t>
        </is>
      </c>
      <c r="I8269" t="inlineStr">
        <is>
          <t>Structural</t>
        </is>
      </c>
      <c r="J8269" t="inlineStr">
        <is>
          <t>Required</t>
        </is>
      </c>
      <c r="K8269" t="inlineStr">
        <is>
          <t>Primary</t>
        </is>
      </c>
      <c r="L8269" t="inlineStr"/>
      <c r="M8269" t="inlineStr">
        <is>
          <t>SourceField:Acceptance Criteria ID</t>
        </is>
      </c>
    </row>
    <row r="8270">
      <c r="A8270" t="inlineStr">
        <is>
          <t>Tasks</t>
        </is>
      </c>
      <c r="B8270" t="inlineStr">
        <is>
          <t>T-S-22-03-02</t>
        </is>
      </c>
      <c r="C8270" t="inlineStr">
        <is>
          <t>Activities</t>
        </is>
      </c>
      <c r="D8270" t="inlineStr">
        <is>
          <t>A-S-22-03</t>
        </is>
      </c>
      <c r="E8270" t="inlineStr">
        <is>
          <t>Activity ID</t>
        </is>
      </c>
      <c r="F8270">
        <f>A8270&amp;"|"&amp;B8270</f>
        <v/>
      </c>
      <c r="G8270">
        <f>C8270&amp;"|"&amp;D8270</f>
        <v/>
      </c>
      <c r="H8270" t="inlineStr">
        <is>
          <t>UNDEFINED</t>
        </is>
      </c>
      <c r="I8270" t="inlineStr">
        <is>
          <t>Cross-reference</t>
        </is>
      </c>
      <c r="J8270" t="inlineStr">
        <is>
          <t>Optional</t>
        </is>
      </c>
      <c r="K8270" t="inlineStr">
        <is>
          <t>Primary</t>
        </is>
      </c>
      <c r="L8270" t="inlineStr"/>
      <c r="M8270" t="inlineStr">
        <is>
          <t>SourceField:Activity ID</t>
        </is>
      </c>
    </row>
    <row r="8271">
      <c r="A8271" t="inlineStr">
        <is>
          <t>Tasks</t>
        </is>
      </c>
      <c r="B8271" t="inlineStr">
        <is>
          <t>T-S-22-03-02</t>
        </is>
      </c>
      <c r="C8271" t="inlineStr">
        <is>
          <t>Deliverables</t>
        </is>
      </c>
      <c r="D8271" t="inlineStr">
        <is>
          <t>D-S-22-03</t>
        </is>
      </c>
      <c r="E8271" t="inlineStr">
        <is>
          <t>Related Deliverable ID</t>
        </is>
      </c>
      <c r="F8271">
        <f>A8271&amp;"|"&amp;B8271</f>
        <v/>
      </c>
      <c r="G8271">
        <f>C8271&amp;"|"&amp;D8271</f>
        <v/>
      </c>
      <c r="H8271" t="inlineStr">
        <is>
          <t>PRODUCES</t>
        </is>
      </c>
      <c r="I8271" t="inlineStr">
        <is>
          <t>Cross-reference</t>
        </is>
      </c>
      <c r="J8271" t="inlineStr">
        <is>
          <t>Optional</t>
        </is>
      </c>
      <c r="K8271" t="inlineStr">
        <is>
          <t>Primary</t>
        </is>
      </c>
      <c r="L8271" t="inlineStr"/>
      <c r="M8271" t="inlineStr">
        <is>
          <t>SourceField:Related Deliverable ID</t>
        </is>
      </c>
    </row>
    <row r="8272">
      <c r="A8272" t="inlineStr">
        <is>
          <t>Tasks</t>
        </is>
      </c>
      <c r="B8272" t="inlineStr">
        <is>
          <t>T-S-22-03-02</t>
        </is>
      </c>
      <c r="C8272" t="inlineStr">
        <is>
          <t>Gaps</t>
        </is>
      </c>
      <c r="D8272" t="inlineStr">
        <is>
          <t>G-S-22-03</t>
        </is>
      </c>
      <c r="E8272" t="inlineStr">
        <is>
          <t>Related Gap ID</t>
        </is>
      </c>
      <c r="F8272">
        <f>A8272&amp;"|"&amp;B8272</f>
        <v/>
      </c>
      <c r="G8272">
        <f>C8272&amp;"|"&amp;D8272</f>
        <v/>
      </c>
      <c r="H8272" t="inlineStr">
        <is>
          <t>UNDEFINED</t>
        </is>
      </c>
      <c r="I8272" t="inlineStr">
        <is>
          <t>Cross-reference</t>
        </is>
      </c>
      <c r="J8272" t="inlineStr">
        <is>
          <t>Optional</t>
        </is>
      </c>
      <c r="K8272" t="inlineStr">
        <is>
          <t>Primary</t>
        </is>
      </c>
      <c r="L8272" t="inlineStr"/>
      <c r="M8272" t="inlineStr">
        <is>
          <t>SourceField:Related Gap ID</t>
        </is>
      </c>
    </row>
    <row r="8273">
      <c r="A8273" t="inlineStr">
        <is>
          <t>Tasks</t>
        </is>
      </c>
      <c r="B8273" t="inlineStr">
        <is>
          <t>T-S-22-03-02</t>
        </is>
      </c>
      <c r="C8273" t="inlineStr">
        <is>
          <t>WPS</t>
        </is>
      </c>
      <c r="D8273" t="inlineStr">
        <is>
          <t>WPS-22</t>
        </is>
      </c>
      <c r="E8273" t="inlineStr">
        <is>
          <t>WPS ID</t>
        </is>
      </c>
      <c r="F8273">
        <f>A8273&amp;"|"&amp;B8273</f>
        <v/>
      </c>
      <c r="G8273">
        <f>C8273&amp;"|"&amp;D8273</f>
        <v/>
      </c>
      <c r="H8273" t="inlineStr">
        <is>
          <t>BELONGS_TO_WPS</t>
        </is>
      </c>
      <c r="I8273" t="inlineStr">
        <is>
          <t>Structural</t>
        </is>
      </c>
      <c r="J8273" t="inlineStr">
        <is>
          <t>Required</t>
        </is>
      </c>
      <c r="K8273" t="inlineStr">
        <is>
          <t>Primary</t>
        </is>
      </c>
      <c r="L8273" t="inlineStr"/>
      <c r="M8273" t="inlineStr">
        <is>
          <t>SourceField:WPS ID</t>
        </is>
      </c>
    </row>
    <row r="8274">
      <c r="A8274" t="inlineStr">
        <is>
          <t>Tasks</t>
        </is>
      </c>
      <c r="B8274" t="inlineStr">
        <is>
          <t>T-S-22-04-01</t>
        </is>
      </c>
      <c r="C8274" t="inlineStr">
        <is>
          <t>Acceptance</t>
        </is>
      </c>
      <c r="D8274" t="inlineStr">
        <is>
          <t>AC-S-22-04</t>
        </is>
      </c>
      <c r="E8274" t="inlineStr">
        <is>
          <t>Acceptance Criteria ID</t>
        </is>
      </c>
      <c r="F8274">
        <f>A8274&amp;"|"&amp;B8274</f>
        <v/>
      </c>
      <c r="G8274">
        <f>C8274&amp;"|"&amp;D8274</f>
        <v/>
      </c>
      <c r="H8274" t="inlineStr">
        <is>
          <t>ACCEPTED_BY</t>
        </is>
      </c>
      <c r="I8274" t="inlineStr">
        <is>
          <t>Structural</t>
        </is>
      </c>
      <c r="J8274" t="inlineStr">
        <is>
          <t>Required</t>
        </is>
      </c>
      <c r="K8274" t="inlineStr">
        <is>
          <t>Primary</t>
        </is>
      </c>
      <c r="L8274" t="inlineStr"/>
      <c r="M8274" t="inlineStr">
        <is>
          <t>SourceField:Acceptance Criteria ID</t>
        </is>
      </c>
    </row>
    <row r="8275">
      <c r="A8275" t="inlineStr">
        <is>
          <t>Tasks</t>
        </is>
      </c>
      <c r="B8275" t="inlineStr">
        <is>
          <t>T-S-22-04-01</t>
        </is>
      </c>
      <c r="C8275" t="inlineStr">
        <is>
          <t>Activities</t>
        </is>
      </c>
      <c r="D8275" t="inlineStr">
        <is>
          <t>A-S-22-04</t>
        </is>
      </c>
      <c r="E8275" t="inlineStr">
        <is>
          <t>Activity ID</t>
        </is>
      </c>
      <c r="F8275">
        <f>A8275&amp;"|"&amp;B8275</f>
        <v/>
      </c>
      <c r="G8275">
        <f>C8275&amp;"|"&amp;D8275</f>
        <v/>
      </c>
      <c r="H8275" t="inlineStr">
        <is>
          <t>UNDEFINED</t>
        </is>
      </c>
      <c r="I8275" t="inlineStr">
        <is>
          <t>Cross-reference</t>
        </is>
      </c>
      <c r="J8275" t="inlineStr">
        <is>
          <t>Optional</t>
        </is>
      </c>
      <c r="K8275" t="inlineStr">
        <is>
          <t>Primary</t>
        </is>
      </c>
      <c r="L8275" t="inlineStr"/>
      <c r="M8275" t="inlineStr">
        <is>
          <t>SourceField:Activity ID</t>
        </is>
      </c>
    </row>
    <row r="8276">
      <c r="A8276" t="inlineStr">
        <is>
          <t>Tasks</t>
        </is>
      </c>
      <c r="B8276" t="inlineStr">
        <is>
          <t>T-S-22-04-01</t>
        </is>
      </c>
      <c r="C8276" t="inlineStr">
        <is>
          <t>Deliverables</t>
        </is>
      </c>
      <c r="D8276" t="inlineStr">
        <is>
          <t>D-S-22-04</t>
        </is>
      </c>
      <c r="E8276" t="inlineStr">
        <is>
          <t>Related Deliverable ID</t>
        </is>
      </c>
      <c r="F8276">
        <f>A8276&amp;"|"&amp;B8276</f>
        <v/>
      </c>
      <c r="G8276">
        <f>C8276&amp;"|"&amp;D8276</f>
        <v/>
      </c>
      <c r="H8276" t="inlineStr">
        <is>
          <t>PRODUCES</t>
        </is>
      </c>
      <c r="I8276" t="inlineStr">
        <is>
          <t>Cross-reference</t>
        </is>
      </c>
      <c r="J8276" t="inlineStr">
        <is>
          <t>Optional</t>
        </is>
      </c>
      <c r="K8276" t="inlineStr">
        <is>
          <t>Primary</t>
        </is>
      </c>
      <c r="L8276" t="inlineStr"/>
      <c r="M8276" t="inlineStr">
        <is>
          <t>SourceField:Related Deliverable ID</t>
        </is>
      </c>
    </row>
    <row r="8277">
      <c r="A8277" t="inlineStr">
        <is>
          <t>Tasks</t>
        </is>
      </c>
      <c r="B8277" t="inlineStr">
        <is>
          <t>T-S-22-04-01</t>
        </is>
      </c>
      <c r="C8277" t="inlineStr">
        <is>
          <t>Gaps</t>
        </is>
      </c>
      <c r="D8277" t="inlineStr">
        <is>
          <t>G-S-22-04</t>
        </is>
      </c>
      <c r="E8277" t="inlineStr">
        <is>
          <t>Related Gap ID</t>
        </is>
      </c>
      <c r="F8277">
        <f>A8277&amp;"|"&amp;B8277</f>
        <v/>
      </c>
      <c r="G8277">
        <f>C8277&amp;"|"&amp;D8277</f>
        <v/>
      </c>
      <c r="H8277" t="inlineStr">
        <is>
          <t>UNDEFINED</t>
        </is>
      </c>
      <c r="I8277" t="inlineStr">
        <is>
          <t>Cross-reference</t>
        </is>
      </c>
      <c r="J8277" t="inlineStr">
        <is>
          <t>Optional</t>
        </is>
      </c>
      <c r="K8277" t="inlineStr">
        <is>
          <t>Primary</t>
        </is>
      </c>
      <c r="L8277" t="inlineStr"/>
      <c r="M8277" t="inlineStr">
        <is>
          <t>SourceField:Related Gap ID</t>
        </is>
      </c>
    </row>
    <row r="8278">
      <c r="A8278" t="inlineStr">
        <is>
          <t>Tasks</t>
        </is>
      </c>
      <c r="B8278" t="inlineStr">
        <is>
          <t>T-S-22-04-01</t>
        </is>
      </c>
      <c r="C8278" t="inlineStr">
        <is>
          <t>WPS</t>
        </is>
      </c>
      <c r="D8278" t="inlineStr">
        <is>
          <t>WPS-22</t>
        </is>
      </c>
      <c r="E8278" t="inlineStr">
        <is>
          <t>WPS ID</t>
        </is>
      </c>
      <c r="F8278">
        <f>A8278&amp;"|"&amp;B8278</f>
        <v/>
      </c>
      <c r="G8278">
        <f>C8278&amp;"|"&amp;D8278</f>
        <v/>
      </c>
      <c r="H8278" t="inlineStr">
        <is>
          <t>BELONGS_TO_WPS</t>
        </is>
      </c>
      <c r="I8278" t="inlineStr">
        <is>
          <t>Structural</t>
        </is>
      </c>
      <c r="J8278" t="inlineStr">
        <is>
          <t>Required</t>
        </is>
      </c>
      <c r="K8278" t="inlineStr">
        <is>
          <t>Primary</t>
        </is>
      </c>
      <c r="L8278" t="inlineStr"/>
      <c r="M8278" t="inlineStr">
        <is>
          <t>SourceField:WPS ID</t>
        </is>
      </c>
    </row>
    <row r="8279">
      <c r="A8279" t="inlineStr">
        <is>
          <t>Tasks</t>
        </is>
      </c>
      <c r="B8279" t="inlineStr">
        <is>
          <t>T-S-22-04-02</t>
        </is>
      </c>
      <c r="C8279" t="inlineStr">
        <is>
          <t>Acceptance</t>
        </is>
      </c>
      <c r="D8279" t="inlineStr">
        <is>
          <t>AC-S-22-04</t>
        </is>
      </c>
      <c r="E8279" t="inlineStr">
        <is>
          <t>Acceptance Criteria ID</t>
        </is>
      </c>
      <c r="F8279">
        <f>A8279&amp;"|"&amp;B8279</f>
        <v/>
      </c>
      <c r="G8279">
        <f>C8279&amp;"|"&amp;D8279</f>
        <v/>
      </c>
      <c r="H8279" t="inlineStr">
        <is>
          <t>ACCEPTED_BY</t>
        </is>
      </c>
      <c r="I8279" t="inlineStr">
        <is>
          <t>Structural</t>
        </is>
      </c>
      <c r="J8279" t="inlineStr">
        <is>
          <t>Required</t>
        </is>
      </c>
      <c r="K8279" t="inlineStr">
        <is>
          <t>Primary</t>
        </is>
      </c>
      <c r="L8279" t="inlineStr"/>
      <c r="M8279" t="inlineStr">
        <is>
          <t>SourceField:Acceptance Criteria ID</t>
        </is>
      </c>
    </row>
    <row r="8280">
      <c r="A8280" t="inlineStr">
        <is>
          <t>Tasks</t>
        </is>
      </c>
      <c r="B8280" t="inlineStr">
        <is>
          <t>T-S-22-04-02</t>
        </is>
      </c>
      <c r="C8280" t="inlineStr">
        <is>
          <t>Activities</t>
        </is>
      </c>
      <c r="D8280" t="inlineStr">
        <is>
          <t>A-S-22-04</t>
        </is>
      </c>
      <c r="E8280" t="inlineStr">
        <is>
          <t>Activity ID</t>
        </is>
      </c>
      <c r="F8280">
        <f>A8280&amp;"|"&amp;B8280</f>
        <v/>
      </c>
      <c r="G8280">
        <f>C8280&amp;"|"&amp;D8280</f>
        <v/>
      </c>
      <c r="H8280" t="inlineStr">
        <is>
          <t>UNDEFINED</t>
        </is>
      </c>
      <c r="I8280" t="inlineStr">
        <is>
          <t>Cross-reference</t>
        </is>
      </c>
      <c r="J8280" t="inlineStr">
        <is>
          <t>Optional</t>
        </is>
      </c>
      <c r="K8280" t="inlineStr">
        <is>
          <t>Primary</t>
        </is>
      </c>
      <c r="L8280" t="inlineStr"/>
      <c r="M8280" t="inlineStr">
        <is>
          <t>SourceField:Activity ID</t>
        </is>
      </c>
    </row>
    <row r="8281">
      <c r="A8281" t="inlineStr">
        <is>
          <t>Tasks</t>
        </is>
      </c>
      <c r="B8281" t="inlineStr">
        <is>
          <t>T-S-22-04-02</t>
        </is>
      </c>
      <c r="C8281" t="inlineStr">
        <is>
          <t>Deliverables</t>
        </is>
      </c>
      <c r="D8281" t="inlineStr">
        <is>
          <t>D-S-22-04</t>
        </is>
      </c>
      <c r="E8281" t="inlineStr">
        <is>
          <t>Related Deliverable ID</t>
        </is>
      </c>
      <c r="F8281">
        <f>A8281&amp;"|"&amp;B8281</f>
        <v/>
      </c>
      <c r="G8281">
        <f>C8281&amp;"|"&amp;D8281</f>
        <v/>
      </c>
      <c r="H8281" t="inlineStr">
        <is>
          <t>PRODUCES</t>
        </is>
      </c>
      <c r="I8281" t="inlineStr">
        <is>
          <t>Cross-reference</t>
        </is>
      </c>
      <c r="J8281" t="inlineStr">
        <is>
          <t>Optional</t>
        </is>
      </c>
      <c r="K8281" t="inlineStr">
        <is>
          <t>Primary</t>
        </is>
      </c>
      <c r="L8281" t="inlineStr"/>
      <c r="M8281" t="inlineStr">
        <is>
          <t>SourceField:Related Deliverable ID</t>
        </is>
      </c>
    </row>
    <row r="8282">
      <c r="A8282" t="inlineStr">
        <is>
          <t>Tasks</t>
        </is>
      </c>
      <c r="B8282" t="inlineStr">
        <is>
          <t>T-S-22-04-02</t>
        </is>
      </c>
      <c r="C8282" t="inlineStr">
        <is>
          <t>Gaps</t>
        </is>
      </c>
      <c r="D8282" t="inlineStr">
        <is>
          <t>G-S-22-04</t>
        </is>
      </c>
      <c r="E8282" t="inlineStr">
        <is>
          <t>Related Gap ID</t>
        </is>
      </c>
      <c r="F8282">
        <f>A8282&amp;"|"&amp;B8282</f>
        <v/>
      </c>
      <c r="G8282">
        <f>C8282&amp;"|"&amp;D8282</f>
        <v/>
      </c>
      <c r="H8282" t="inlineStr">
        <is>
          <t>UNDEFINED</t>
        </is>
      </c>
      <c r="I8282" t="inlineStr">
        <is>
          <t>Cross-reference</t>
        </is>
      </c>
      <c r="J8282" t="inlineStr">
        <is>
          <t>Optional</t>
        </is>
      </c>
      <c r="K8282" t="inlineStr">
        <is>
          <t>Primary</t>
        </is>
      </c>
      <c r="L8282" t="inlineStr"/>
      <c r="M8282" t="inlineStr">
        <is>
          <t>SourceField:Related Gap ID</t>
        </is>
      </c>
    </row>
    <row r="8283">
      <c r="A8283" t="inlineStr">
        <is>
          <t>Tasks</t>
        </is>
      </c>
      <c r="B8283" t="inlineStr">
        <is>
          <t>T-S-22-04-02</t>
        </is>
      </c>
      <c r="C8283" t="inlineStr">
        <is>
          <t>WPS</t>
        </is>
      </c>
      <c r="D8283" t="inlineStr">
        <is>
          <t>WPS-22</t>
        </is>
      </c>
      <c r="E8283" t="inlineStr">
        <is>
          <t>WPS ID</t>
        </is>
      </c>
      <c r="F8283">
        <f>A8283&amp;"|"&amp;B8283</f>
        <v/>
      </c>
      <c r="G8283">
        <f>C8283&amp;"|"&amp;D8283</f>
        <v/>
      </c>
      <c r="H8283" t="inlineStr">
        <is>
          <t>BELONGS_TO_WPS</t>
        </is>
      </c>
      <c r="I8283" t="inlineStr">
        <is>
          <t>Structural</t>
        </is>
      </c>
      <c r="J8283" t="inlineStr">
        <is>
          <t>Required</t>
        </is>
      </c>
      <c r="K8283" t="inlineStr">
        <is>
          <t>Primary</t>
        </is>
      </c>
      <c r="L8283" t="inlineStr"/>
      <c r="M8283" t="inlineStr">
        <is>
          <t>SourceField:WPS ID</t>
        </is>
      </c>
    </row>
    <row r="8284">
      <c r="A8284" t="inlineStr">
        <is>
          <t>Tasks</t>
        </is>
      </c>
      <c r="B8284" t="inlineStr">
        <is>
          <t>T-S-22-05-01</t>
        </is>
      </c>
      <c r="C8284" t="inlineStr">
        <is>
          <t>Acceptance</t>
        </is>
      </c>
      <c r="D8284" t="inlineStr">
        <is>
          <t>AC-S-22-05</t>
        </is>
      </c>
      <c r="E8284" t="inlineStr">
        <is>
          <t>Acceptance Criteria ID</t>
        </is>
      </c>
      <c r="F8284">
        <f>A8284&amp;"|"&amp;B8284</f>
        <v/>
      </c>
      <c r="G8284">
        <f>C8284&amp;"|"&amp;D8284</f>
        <v/>
      </c>
      <c r="H8284" t="inlineStr">
        <is>
          <t>ACCEPTED_BY</t>
        </is>
      </c>
      <c r="I8284" t="inlineStr">
        <is>
          <t>Structural</t>
        </is>
      </c>
      <c r="J8284" t="inlineStr">
        <is>
          <t>Required</t>
        </is>
      </c>
      <c r="K8284" t="inlineStr">
        <is>
          <t>Primary</t>
        </is>
      </c>
      <c r="L8284" t="inlineStr"/>
      <c r="M8284" t="inlineStr">
        <is>
          <t>SourceField:Acceptance Criteria ID</t>
        </is>
      </c>
    </row>
    <row r="8285">
      <c r="A8285" t="inlineStr">
        <is>
          <t>Tasks</t>
        </is>
      </c>
      <c r="B8285" t="inlineStr">
        <is>
          <t>T-S-22-05-01</t>
        </is>
      </c>
      <c r="C8285" t="inlineStr">
        <is>
          <t>Activities</t>
        </is>
      </c>
      <c r="D8285" t="inlineStr">
        <is>
          <t>A-S-22-05</t>
        </is>
      </c>
      <c r="E8285" t="inlineStr">
        <is>
          <t>Activity ID</t>
        </is>
      </c>
      <c r="F8285">
        <f>A8285&amp;"|"&amp;B8285</f>
        <v/>
      </c>
      <c r="G8285">
        <f>C8285&amp;"|"&amp;D8285</f>
        <v/>
      </c>
      <c r="H8285" t="inlineStr">
        <is>
          <t>UNDEFINED</t>
        </is>
      </c>
      <c r="I8285" t="inlineStr">
        <is>
          <t>Cross-reference</t>
        </is>
      </c>
      <c r="J8285" t="inlineStr">
        <is>
          <t>Optional</t>
        </is>
      </c>
      <c r="K8285" t="inlineStr">
        <is>
          <t>Primary</t>
        </is>
      </c>
      <c r="L8285" t="inlineStr"/>
      <c r="M8285" t="inlineStr">
        <is>
          <t>SourceField:Activity ID</t>
        </is>
      </c>
    </row>
    <row r="8286">
      <c r="A8286" t="inlineStr">
        <is>
          <t>Tasks</t>
        </is>
      </c>
      <c r="B8286" t="inlineStr">
        <is>
          <t>T-S-22-05-01</t>
        </is>
      </c>
      <c r="C8286" t="inlineStr">
        <is>
          <t>Deliverables</t>
        </is>
      </c>
      <c r="D8286" t="inlineStr">
        <is>
          <t>D-S-22-05</t>
        </is>
      </c>
      <c r="E8286" t="inlineStr">
        <is>
          <t>Related Deliverable ID</t>
        </is>
      </c>
      <c r="F8286">
        <f>A8286&amp;"|"&amp;B8286</f>
        <v/>
      </c>
      <c r="G8286">
        <f>C8286&amp;"|"&amp;D8286</f>
        <v/>
      </c>
      <c r="H8286" t="inlineStr">
        <is>
          <t>PRODUCES</t>
        </is>
      </c>
      <c r="I8286" t="inlineStr">
        <is>
          <t>Cross-reference</t>
        </is>
      </c>
      <c r="J8286" t="inlineStr">
        <is>
          <t>Optional</t>
        </is>
      </c>
      <c r="K8286" t="inlineStr">
        <is>
          <t>Primary</t>
        </is>
      </c>
      <c r="L8286" t="inlineStr"/>
      <c r="M8286" t="inlineStr">
        <is>
          <t>SourceField:Related Deliverable ID</t>
        </is>
      </c>
    </row>
    <row r="8287">
      <c r="A8287" t="inlineStr">
        <is>
          <t>Tasks</t>
        </is>
      </c>
      <c r="B8287" t="inlineStr">
        <is>
          <t>T-S-22-05-01</t>
        </is>
      </c>
      <c r="C8287" t="inlineStr">
        <is>
          <t>Gaps</t>
        </is>
      </c>
      <c r="D8287" t="inlineStr">
        <is>
          <t>G-S-22-05</t>
        </is>
      </c>
      <c r="E8287" t="inlineStr">
        <is>
          <t>Related Gap ID</t>
        </is>
      </c>
      <c r="F8287">
        <f>A8287&amp;"|"&amp;B8287</f>
        <v/>
      </c>
      <c r="G8287">
        <f>C8287&amp;"|"&amp;D8287</f>
        <v/>
      </c>
      <c r="H8287" t="inlineStr">
        <is>
          <t>UNDEFINED</t>
        </is>
      </c>
      <c r="I8287" t="inlineStr">
        <is>
          <t>Cross-reference</t>
        </is>
      </c>
      <c r="J8287" t="inlineStr">
        <is>
          <t>Optional</t>
        </is>
      </c>
      <c r="K8287" t="inlineStr">
        <is>
          <t>Primary</t>
        </is>
      </c>
      <c r="L8287" t="inlineStr"/>
      <c r="M8287" t="inlineStr">
        <is>
          <t>SourceField:Related Gap ID</t>
        </is>
      </c>
    </row>
    <row r="8288">
      <c r="A8288" t="inlineStr">
        <is>
          <t>Tasks</t>
        </is>
      </c>
      <c r="B8288" t="inlineStr">
        <is>
          <t>T-S-22-05-01</t>
        </is>
      </c>
      <c r="C8288" t="inlineStr">
        <is>
          <t>WPS</t>
        </is>
      </c>
      <c r="D8288" t="inlineStr">
        <is>
          <t>WPS-22</t>
        </is>
      </c>
      <c r="E8288" t="inlineStr">
        <is>
          <t>WPS ID</t>
        </is>
      </c>
      <c r="F8288">
        <f>A8288&amp;"|"&amp;B8288</f>
        <v/>
      </c>
      <c r="G8288">
        <f>C8288&amp;"|"&amp;D8288</f>
        <v/>
      </c>
      <c r="H8288" t="inlineStr">
        <is>
          <t>BELONGS_TO_WPS</t>
        </is>
      </c>
      <c r="I8288" t="inlineStr">
        <is>
          <t>Structural</t>
        </is>
      </c>
      <c r="J8288" t="inlineStr">
        <is>
          <t>Required</t>
        </is>
      </c>
      <c r="K8288" t="inlineStr">
        <is>
          <t>Primary</t>
        </is>
      </c>
      <c r="L8288" t="inlineStr"/>
      <c r="M8288" t="inlineStr">
        <is>
          <t>SourceField:WPS ID</t>
        </is>
      </c>
    </row>
    <row r="8289">
      <c r="A8289" t="inlineStr">
        <is>
          <t>Tasks</t>
        </is>
      </c>
      <c r="B8289" t="inlineStr">
        <is>
          <t>T-S-22-05-02</t>
        </is>
      </c>
      <c r="C8289" t="inlineStr">
        <is>
          <t>Acceptance</t>
        </is>
      </c>
      <c r="D8289" t="inlineStr">
        <is>
          <t>AC-S-22-05</t>
        </is>
      </c>
      <c r="E8289" t="inlineStr">
        <is>
          <t>Acceptance Criteria ID</t>
        </is>
      </c>
      <c r="F8289">
        <f>A8289&amp;"|"&amp;B8289</f>
        <v/>
      </c>
      <c r="G8289">
        <f>C8289&amp;"|"&amp;D8289</f>
        <v/>
      </c>
      <c r="H8289" t="inlineStr">
        <is>
          <t>ACCEPTED_BY</t>
        </is>
      </c>
      <c r="I8289" t="inlineStr">
        <is>
          <t>Structural</t>
        </is>
      </c>
      <c r="J8289" t="inlineStr">
        <is>
          <t>Required</t>
        </is>
      </c>
      <c r="K8289" t="inlineStr">
        <is>
          <t>Primary</t>
        </is>
      </c>
      <c r="L8289" t="inlineStr"/>
      <c r="M8289" t="inlineStr">
        <is>
          <t>SourceField:Acceptance Criteria ID</t>
        </is>
      </c>
    </row>
    <row r="8290">
      <c r="A8290" t="inlineStr">
        <is>
          <t>Tasks</t>
        </is>
      </c>
      <c r="B8290" t="inlineStr">
        <is>
          <t>T-S-22-05-02</t>
        </is>
      </c>
      <c r="C8290" t="inlineStr">
        <is>
          <t>Activities</t>
        </is>
      </c>
      <c r="D8290" t="inlineStr">
        <is>
          <t>A-S-22-05</t>
        </is>
      </c>
      <c r="E8290" t="inlineStr">
        <is>
          <t>Activity ID</t>
        </is>
      </c>
      <c r="F8290">
        <f>A8290&amp;"|"&amp;B8290</f>
        <v/>
      </c>
      <c r="G8290">
        <f>C8290&amp;"|"&amp;D8290</f>
        <v/>
      </c>
      <c r="H8290" t="inlineStr">
        <is>
          <t>UNDEFINED</t>
        </is>
      </c>
      <c r="I8290" t="inlineStr">
        <is>
          <t>Cross-reference</t>
        </is>
      </c>
      <c r="J8290" t="inlineStr">
        <is>
          <t>Optional</t>
        </is>
      </c>
      <c r="K8290" t="inlineStr">
        <is>
          <t>Primary</t>
        </is>
      </c>
      <c r="L8290" t="inlineStr"/>
      <c r="M8290" t="inlineStr">
        <is>
          <t>SourceField:Activity ID</t>
        </is>
      </c>
    </row>
    <row r="8291">
      <c r="A8291" t="inlineStr">
        <is>
          <t>Tasks</t>
        </is>
      </c>
      <c r="B8291" t="inlineStr">
        <is>
          <t>T-S-22-05-02</t>
        </is>
      </c>
      <c r="C8291" t="inlineStr">
        <is>
          <t>Deliverables</t>
        </is>
      </c>
      <c r="D8291" t="inlineStr">
        <is>
          <t>D-S-22-05</t>
        </is>
      </c>
      <c r="E8291" t="inlineStr">
        <is>
          <t>Related Deliverable ID</t>
        </is>
      </c>
      <c r="F8291">
        <f>A8291&amp;"|"&amp;B8291</f>
        <v/>
      </c>
      <c r="G8291">
        <f>C8291&amp;"|"&amp;D8291</f>
        <v/>
      </c>
      <c r="H8291" t="inlineStr">
        <is>
          <t>PRODUCES</t>
        </is>
      </c>
      <c r="I8291" t="inlineStr">
        <is>
          <t>Cross-reference</t>
        </is>
      </c>
      <c r="J8291" t="inlineStr">
        <is>
          <t>Optional</t>
        </is>
      </c>
      <c r="K8291" t="inlineStr">
        <is>
          <t>Primary</t>
        </is>
      </c>
      <c r="L8291" t="inlineStr"/>
      <c r="M8291" t="inlineStr">
        <is>
          <t>SourceField:Related Deliverable ID</t>
        </is>
      </c>
    </row>
    <row r="8292">
      <c r="A8292" t="inlineStr">
        <is>
          <t>Tasks</t>
        </is>
      </c>
      <c r="B8292" t="inlineStr">
        <is>
          <t>T-S-22-05-02</t>
        </is>
      </c>
      <c r="C8292" t="inlineStr">
        <is>
          <t>Gaps</t>
        </is>
      </c>
      <c r="D8292" t="inlineStr">
        <is>
          <t>G-S-22-05</t>
        </is>
      </c>
      <c r="E8292" t="inlineStr">
        <is>
          <t>Related Gap ID</t>
        </is>
      </c>
      <c r="F8292">
        <f>A8292&amp;"|"&amp;B8292</f>
        <v/>
      </c>
      <c r="G8292">
        <f>C8292&amp;"|"&amp;D8292</f>
        <v/>
      </c>
      <c r="H8292" t="inlineStr">
        <is>
          <t>UNDEFINED</t>
        </is>
      </c>
      <c r="I8292" t="inlineStr">
        <is>
          <t>Cross-reference</t>
        </is>
      </c>
      <c r="J8292" t="inlineStr">
        <is>
          <t>Optional</t>
        </is>
      </c>
      <c r="K8292" t="inlineStr">
        <is>
          <t>Primary</t>
        </is>
      </c>
      <c r="L8292" t="inlineStr"/>
      <c r="M8292" t="inlineStr">
        <is>
          <t>SourceField:Related Gap ID</t>
        </is>
      </c>
    </row>
    <row r="8293">
      <c r="A8293" t="inlineStr">
        <is>
          <t>Tasks</t>
        </is>
      </c>
      <c r="B8293" t="inlineStr">
        <is>
          <t>T-S-22-05-02</t>
        </is>
      </c>
      <c r="C8293" t="inlineStr">
        <is>
          <t>WPS</t>
        </is>
      </c>
      <c r="D8293" t="inlineStr">
        <is>
          <t>WPS-22</t>
        </is>
      </c>
      <c r="E8293" t="inlineStr">
        <is>
          <t>WPS ID</t>
        </is>
      </c>
      <c r="F8293">
        <f>A8293&amp;"|"&amp;B8293</f>
        <v/>
      </c>
      <c r="G8293">
        <f>C8293&amp;"|"&amp;D8293</f>
        <v/>
      </c>
      <c r="H8293" t="inlineStr">
        <is>
          <t>BELONGS_TO_WPS</t>
        </is>
      </c>
      <c r="I8293" t="inlineStr">
        <is>
          <t>Structural</t>
        </is>
      </c>
      <c r="J8293" t="inlineStr">
        <is>
          <t>Required</t>
        </is>
      </c>
      <c r="K8293" t="inlineStr">
        <is>
          <t>Primary</t>
        </is>
      </c>
      <c r="L8293" t="inlineStr"/>
      <c r="M8293" t="inlineStr">
        <is>
          <t>SourceField:WPS ID</t>
        </is>
      </c>
    </row>
    <row r="8294">
      <c r="A8294" t="inlineStr">
        <is>
          <t>Tasks</t>
        </is>
      </c>
      <c r="B8294" t="inlineStr">
        <is>
          <t>T-S-23-01-01</t>
        </is>
      </c>
      <c r="C8294" t="inlineStr">
        <is>
          <t>Acceptance</t>
        </is>
      </c>
      <c r="D8294" t="inlineStr">
        <is>
          <t>AC-S-23-01</t>
        </is>
      </c>
      <c r="E8294" t="inlineStr">
        <is>
          <t>Acceptance Criteria ID</t>
        </is>
      </c>
      <c r="F8294">
        <f>A8294&amp;"|"&amp;B8294</f>
        <v/>
      </c>
      <c r="G8294">
        <f>C8294&amp;"|"&amp;D8294</f>
        <v/>
      </c>
      <c r="H8294" t="inlineStr">
        <is>
          <t>ACCEPTED_BY</t>
        </is>
      </c>
      <c r="I8294" t="inlineStr">
        <is>
          <t>Structural</t>
        </is>
      </c>
      <c r="J8294" t="inlineStr">
        <is>
          <t>Required</t>
        </is>
      </c>
      <c r="K8294" t="inlineStr">
        <is>
          <t>Primary</t>
        </is>
      </c>
      <c r="L8294" t="inlineStr"/>
      <c r="M8294" t="inlineStr">
        <is>
          <t>SourceField:Acceptance Criteria ID</t>
        </is>
      </c>
    </row>
    <row r="8295">
      <c r="A8295" t="inlineStr">
        <is>
          <t>Tasks</t>
        </is>
      </c>
      <c r="B8295" t="inlineStr">
        <is>
          <t>T-S-23-01-01</t>
        </is>
      </c>
      <c r="C8295" t="inlineStr">
        <is>
          <t>Activities</t>
        </is>
      </c>
      <c r="D8295" t="inlineStr">
        <is>
          <t>A-S-23-01</t>
        </is>
      </c>
      <c r="E8295" t="inlineStr">
        <is>
          <t>Activity ID</t>
        </is>
      </c>
      <c r="F8295">
        <f>A8295&amp;"|"&amp;B8295</f>
        <v/>
      </c>
      <c r="G8295">
        <f>C8295&amp;"|"&amp;D8295</f>
        <v/>
      </c>
      <c r="H8295" t="inlineStr">
        <is>
          <t>UNDEFINED</t>
        </is>
      </c>
      <c r="I8295" t="inlineStr">
        <is>
          <t>Cross-reference</t>
        </is>
      </c>
      <c r="J8295" t="inlineStr">
        <is>
          <t>Optional</t>
        </is>
      </c>
      <c r="K8295" t="inlineStr">
        <is>
          <t>Primary</t>
        </is>
      </c>
      <c r="L8295" t="inlineStr"/>
      <c r="M8295" t="inlineStr">
        <is>
          <t>SourceField:Activity ID</t>
        </is>
      </c>
    </row>
    <row r="8296">
      <c r="A8296" t="inlineStr">
        <is>
          <t>Tasks</t>
        </is>
      </c>
      <c r="B8296" t="inlineStr">
        <is>
          <t>T-S-23-01-01</t>
        </is>
      </c>
      <c r="C8296" t="inlineStr">
        <is>
          <t>Deliverables</t>
        </is>
      </c>
      <c r="D8296" t="inlineStr">
        <is>
          <t>D-S-23-01</t>
        </is>
      </c>
      <c r="E8296" t="inlineStr">
        <is>
          <t>Related Deliverable ID</t>
        </is>
      </c>
      <c r="F8296">
        <f>A8296&amp;"|"&amp;B8296</f>
        <v/>
      </c>
      <c r="G8296">
        <f>C8296&amp;"|"&amp;D8296</f>
        <v/>
      </c>
      <c r="H8296" t="inlineStr">
        <is>
          <t>PRODUCES</t>
        </is>
      </c>
      <c r="I8296" t="inlineStr">
        <is>
          <t>Cross-reference</t>
        </is>
      </c>
      <c r="J8296" t="inlineStr">
        <is>
          <t>Optional</t>
        </is>
      </c>
      <c r="K8296" t="inlineStr">
        <is>
          <t>Primary</t>
        </is>
      </c>
      <c r="L8296" t="inlineStr"/>
      <c r="M8296" t="inlineStr">
        <is>
          <t>SourceField:Related Deliverable ID</t>
        </is>
      </c>
    </row>
    <row r="8297">
      <c r="A8297" t="inlineStr">
        <is>
          <t>Tasks</t>
        </is>
      </c>
      <c r="B8297" t="inlineStr">
        <is>
          <t>T-S-23-01-01</t>
        </is>
      </c>
      <c r="C8297" t="inlineStr">
        <is>
          <t>Gaps</t>
        </is>
      </c>
      <c r="D8297" t="inlineStr">
        <is>
          <t>G-S-23-01</t>
        </is>
      </c>
      <c r="E8297" t="inlineStr">
        <is>
          <t>Related Gap ID</t>
        </is>
      </c>
      <c r="F8297">
        <f>A8297&amp;"|"&amp;B8297</f>
        <v/>
      </c>
      <c r="G8297">
        <f>C8297&amp;"|"&amp;D8297</f>
        <v/>
      </c>
      <c r="H8297" t="inlineStr">
        <is>
          <t>UNDEFINED</t>
        </is>
      </c>
      <c r="I8297" t="inlineStr">
        <is>
          <t>Cross-reference</t>
        </is>
      </c>
      <c r="J8297" t="inlineStr">
        <is>
          <t>Optional</t>
        </is>
      </c>
      <c r="K8297" t="inlineStr">
        <is>
          <t>Primary</t>
        </is>
      </c>
      <c r="L8297" t="inlineStr"/>
      <c r="M8297" t="inlineStr">
        <is>
          <t>SourceField:Related Gap ID</t>
        </is>
      </c>
    </row>
    <row r="8298">
      <c r="A8298" t="inlineStr">
        <is>
          <t>Tasks</t>
        </is>
      </c>
      <c r="B8298" t="inlineStr">
        <is>
          <t>T-S-23-01-01</t>
        </is>
      </c>
      <c r="C8298" t="inlineStr">
        <is>
          <t>WPS</t>
        </is>
      </c>
      <c r="D8298" t="inlineStr">
        <is>
          <t>WPS-23</t>
        </is>
      </c>
      <c r="E8298" t="inlineStr">
        <is>
          <t>WPS ID</t>
        </is>
      </c>
      <c r="F8298">
        <f>A8298&amp;"|"&amp;B8298</f>
        <v/>
      </c>
      <c r="G8298">
        <f>C8298&amp;"|"&amp;D8298</f>
        <v/>
      </c>
      <c r="H8298" t="inlineStr">
        <is>
          <t>BELONGS_TO_WPS</t>
        </is>
      </c>
      <c r="I8298" t="inlineStr">
        <is>
          <t>Structural</t>
        </is>
      </c>
      <c r="J8298" t="inlineStr">
        <is>
          <t>Required</t>
        </is>
      </c>
      <c r="K8298" t="inlineStr">
        <is>
          <t>Primary</t>
        </is>
      </c>
      <c r="L8298" t="inlineStr"/>
      <c r="M8298" t="inlineStr">
        <is>
          <t>SourceField:WPS ID</t>
        </is>
      </c>
    </row>
    <row r="8299">
      <c r="A8299" t="inlineStr">
        <is>
          <t>Tasks</t>
        </is>
      </c>
      <c r="B8299" t="inlineStr">
        <is>
          <t>T-S-23-01-02</t>
        </is>
      </c>
      <c r="C8299" t="inlineStr">
        <is>
          <t>Acceptance</t>
        </is>
      </c>
      <c r="D8299" t="inlineStr">
        <is>
          <t>AC-S-23-01</t>
        </is>
      </c>
      <c r="E8299" t="inlineStr">
        <is>
          <t>Acceptance Criteria ID</t>
        </is>
      </c>
      <c r="F8299">
        <f>A8299&amp;"|"&amp;B8299</f>
        <v/>
      </c>
      <c r="G8299">
        <f>C8299&amp;"|"&amp;D8299</f>
        <v/>
      </c>
      <c r="H8299" t="inlineStr">
        <is>
          <t>ACCEPTED_BY</t>
        </is>
      </c>
      <c r="I8299" t="inlineStr">
        <is>
          <t>Structural</t>
        </is>
      </c>
      <c r="J8299" t="inlineStr">
        <is>
          <t>Required</t>
        </is>
      </c>
      <c r="K8299" t="inlineStr">
        <is>
          <t>Primary</t>
        </is>
      </c>
      <c r="L8299" t="inlineStr"/>
      <c r="M8299" t="inlineStr">
        <is>
          <t>SourceField:Acceptance Criteria ID</t>
        </is>
      </c>
    </row>
    <row r="8300">
      <c r="A8300" t="inlineStr">
        <is>
          <t>Tasks</t>
        </is>
      </c>
      <c r="B8300" t="inlineStr">
        <is>
          <t>T-S-23-01-02</t>
        </is>
      </c>
      <c r="C8300" t="inlineStr">
        <is>
          <t>Activities</t>
        </is>
      </c>
      <c r="D8300" t="inlineStr">
        <is>
          <t>A-S-23-01</t>
        </is>
      </c>
      <c r="E8300" t="inlineStr">
        <is>
          <t>Activity ID</t>
        </is>
      </c>
      <c r="F8300">
        <f>A8300&amp;"|"&amp;B8300</f>
        <v/>
      </c>
      <c r="G8300">
        <f>C8300&amp;"|"&amp;D8300</f>
        <v/>
      </c>
      <c r="H8300" t="inlineStr">
        <is>
          <t>UNDEFINED</t>
        </is>
      </c>
      <c r="I8300" t="inlineStr">
        <is>
          <t>Cross-reference</t>
        </is>
      </c>
      <c r="J8300" t="inlineStr">
        <is>
          <t>Optional</t>
        </is>
      </c>
      <c r="K8300" t="inlineStr">
        <is>
          <t>Primary</t>
        </is>
      </c>
      <c r="L8300" t="inlineStr"/>
      <c r="M8300" t="inlineStr">
        <is>
          <t>SourceField:Activity ID</t>
        </is>
      </c>
    </row>
    <row r="8301">
      <c r="A8301" t="inlineStr">
        <is>
          <t>Tasks</t>
        </is>
      </c>
      <c r="B8301" t="inlineStr">
        <is>
          <t>T-S-23-01-02</t>
        </is>
      </c>
      <c r="C8301" t="inlineStr">
        <is>
          <t>Deliverables</t>
        </is>
      </c>
      <c r="D8301" t="inlineStr">
        <is>
          <t>D-S-23-01</t>
        </is>
      </c>
      <c r="E8301" t="inlineStr">
        <is>
          <t>Related Deliverable ID</t>
        </is>
      </c>
      <c r="F8301">
        <f>A8301&amp;"|"&amp;B8301</f>
        <v/>
      </c>
      <c r="G8301">
        <f>C8301&amp;"|"&amp;D8301</f>
        <v/>
      </c>
      <c r="H8301" t="inlineStr">
        <is>
          <t>PRODUCES</t>
        </is>
      </c>
      <c r="I8301" t="inlineStr">
        <is>
          <t>Cross-reference</t>
        </is>
      </c>
      <c r="J8301" t="inlineStr">
        <is>
          <t>Optional</t>
        </is>
      </c>
      <c r="K8301" t="inlineStr">
        <is>
          <t>Primary</t>
        </is>
      </c>
      <c r="L8301" t="inlineStr"/>
      <c r="M8301" t="inlineStr">
        <is>
          <t>SourceField:Related Deliverable ID</t>
        </is>
      </c>
    </row>
    <row r="8302">
      <c r="A8302" t="inlineStr">
        <is>
          <t>Tasks</t>
        </is>
      </c>
      <c r="B8302" t="inlineStr">
        <is>
          <t>T-S-23-01-02</t>
        </is>
      </c>
      <c r="C8302" t="inlineStr">
        <is>
          <t>Gaps</t>
        </is>
      </c>
      <c r="D8302" t="inlineStr">
        <is>
          <t>G-S-23-01</t>
        </is>
      </c>
      <c r="E8302" t="inlineStr">
        <is>
          <t>Related Gap ID</t>
        </is>
      </c>
      <c r="F8302">
        <f>A8302&amp;"|"&amp;B8302</f>
        <v/>
      </c>
      <c r="G8302">
        <f>C8302&amp;"|"&amp;D8302</f>
        <v/>
      </c>
      <c r="H8302" t="inlineStr">
        <is>
          <t>UNDEFINED</t>
        </is>
      </c>
      <c r="I8302" t="inlineStr">
        <is>
          <t>Cross-reference</t>
        </is>
      </c>
      <c r="J8302" t="inlineStr">
        <is>
          <t>Optional</t>
        </is>
      </c>
      <c r="K8302" t="inlineStr">
        <is>
          <t>Primary</t>
        </is>
      </c>
      <c r="L8302" t="inlineStr"/>
      <c r="M8302" t="inlineStr">
        <is>
          <t>SourceField:Related Gap ID</t>
        </is>
      </c>
    </row>
    <row r="8303">
      <c r="A8303" t="inlineStr">
        <is>
          <t>Tasks</t>
        </is>
      </c>
      <c r="B8303" t="inlineStr">
        <is>
          <t>T-S-23-01-02</t>
        </is>
      </c>
      <c r="C8303" t="inlineStr">
        <is>
          <t>WPS</t>
        </is>
      </c>
      <c r="D8303" t="inlineStr">
        <is>
          <t>WPS-23</t>
        </is>
      </c>
      <c r="E8303" t="inlineStr">
        <is>
          <t>WPS ID</t>
        </is>
      </c>
      <c r="F8303">
        <f>A8303&amp;"|"&amp;B8303</f>
        <v/>
      </c>
      <c r="G8303">
        <f>C8303&amp;"|"&amp;D8303</f>
        <v/>
      </c>
      <c r="H8303" t="inlineStr">
        <is>
          <t>BELONGS_TO_WPS</t>
        </is>
      </c>
      <c r="I8303" t="inlineStr">
        <is>
          <t>Structural</t>
        </is>
      </c>
      <c r="J8303" t="inlineStr">
        <is>
          <t>Required</t>
        </is>
      </c>
      <c r="K8303" t="inlineStr">
        <is>
          <t>Primary</t>
        </is>
      </c>
      <c r="L8303" t="inlineStr"/>
      <c r="M8303" t="inlineStr">
        <is>
          <t>SourceField:WPS ID</t>
        </is>
      </c>
    </row>
    <row r="8304">
      <c r="A8304" t="inlineStr">
        <is>
          <t>Tasks</t>
        </is>
      </c>
      <c r="B8304" t="inlineStr">
        <is>
          <t>T-S-23-02-01</t>
        </is>
      </c>
      <c r="C8304" t="inlineStr">
        <is>
          <t>Acceptance</t>
        </is>
      </c>
      <c r="D8304" t="inlineStr">
        <is>
          <t>AC-S-23-02</t>
        </is>
      </c>
      <c r="E8304" t="inlineStr">
        <is>
          <t>Acceptance Criteria ID</t>
        </is>
      </c>
      <c r="F8304">
        <f>A8304&amp;"|"&amp;B8304</f>
        <v/>
      </c>
      <c r="G8304">
        <f>C8304&amp;"|"&amp;D8304</f>
        <v/>
      </c>
      <c r="H8304" t="inlineStr">
        <is>
          <t>ACCEPTED_BY</t>
        </is>
      </c>
      <c r="I8304" t="inlineStr">
        <is>
          <t>Structural</t>
        </is>
      </c>
      <c r="J8304" t="inlineStr">
        <is>
          <t>Required</t>
        </is>
      </c>
      <c r="K8304" t="inlineStr">
        <is>
          <t>Primary</t>
        </is>
      </c>
      <c r="L8304" t="inlineStr"/>
      <c r="M8304" t="inlineStr">
        <is>
          <t>SourceField:Acceptance Criteria ID</t>
        </is>
      </c>
    </row>
    <row r="8305">
      <c r="A8305" t="inlineStr">
        <is>
          <t>Tasks</t>
        </is>
      </c>
      <c r="B8305" t="inlineStr">
        <is>
          <t>T-S-23-02-01</t>
        </is>
      </c>
      <c r="C8305" t="inlineStr">
        <is>
          <t>Activities</t>
        </is>
      </c>
      <c r="D8305" t="inlineStr">
        <is>
          <t>A-S-23-02</t>
        </is>
      </c>
      <c r="E8305" t="inlineStr">
        <is>
          <t>Activity ID</t>
        </is>
      </c>
      <c r="F8305">
        <f>A8305&amp;"|"&amp;B8305</f>
        <v/>
      </c>
      <c r="G8305">
        <f>C8305&amp;"|"&amp;D8305</f>
        <v/>
      </c>
      <c r="H8305" t="inlineStr">
        <is>
          <t>UNDEFINED</t>
        </is>
      </c>
      <c r="I8305" t="inlineStr">
        <is>
          <t>Cross-reference</t>
        </is>
      </c>
      <c r="J8305" t="inlineStr">
        <is>
          <t>Optional</t>
        </is>
      </c>
      <c r="K8305" t="inlineStr">
        <is>
          <t>Primary</t>
        </is>
      </c>
      <c r="L8305" t="inlineStr"/>
      <c r="M8305" t="inlineStr">
        <is>
          <t>SourceField:Activity ID</t>
        </is>
      </c>
    </row>
    <row r="8306">
      <c r="A8306" t="inlineStr">
        <is>
          <t>Tasks</t>
        </is>
      </c>
      <c r="B8306" t="inlineStr">
        <is>
          <t>T-S-23-02-01</t>
        </is>
      </c>
      <c r="C8306" t="inlineStr">
        <is>
          <t>Deliverables</t>
        </is>
      </c>
      <c r="D8306" t="inlineStr">
        <is>
          <t>D-S-23-02</t>
        </is>
      </c>
      <c r="E8306" t="inlineStr">
        <is>
          <t>Related Deliverable ID</t>
        </is>
      </c>
      <c r="F8306">
        <f>A8306&amp;"|"&amp;B8306</f>
        <v/>
      </c>
      <c r="G8306">
        <f>C8306&amp;"|"&amp;D8306</f>
        <v/>
      </c>
      <c r="H8306" t="inlineStr">
        <is>
          <t>PRODUCES</t>
        </is>
      </c>
      <c r="I8306" t="inlineStr">
        <is>
          <t>Cross-reference</t>
        </is>
      </c>
      <c r="J8306" t="inlineStr">
        <is>
          <t>Optional</t>
        </is>
      </c>
      <c r="K8306" t="inlineStr">
        <is>
          <t>Primary</t>
        </is>
      </c>
      <c r="L8306" t="inlineStr"/>
      <c r="M8306" t="inlineStr">
        <is>
          <t>SourceField:Related Deliverable ID</t>
        </is>
      </c>
    </row>
    <row r="8307">
      <c r="A8307" t="inlineStr">
        <is>
          <t>Tasks</t>
        </is>
      </c>
      <c r="B8307" t="inlineStr">
        <is>
          <t>T-S-23-02-01</t>
        </is>
      </c>
      <c r="C8307" t="inlineStr">
        <is>
          <t>Gaps</t>
        </is>
      </c>
      <c r="D8307" t="inlineStr">
        <is>
          <t>G-S-23-02</t>
        </is>
      </c>
      <c r="E8307" t="inlineStr">
        <is>
          <t>Related Gap ID</t>
        </is>
      </c>
      <c r="F8307">
        <f>A8307&amp;"|"&amp;B8307</f>
        <v/>
      </c>
      <c r="G8307">
        <f>C8307&amp;"|"&amp;D8307</f>
        <v/>
      </c>
      <c r="H8307" t="inlineStr">
        <is>
          <t>UNDEFINED</t>
        </is>
      </c>
      <c r="I8307" t="inlineStr">
        <is>
          <t>Cross-reference</t>
        </is>
      </c>
      <c r="J8307" t="inlineStr">
        <is>
          <t>Optional</t>
        </is>
      </c>
      <c r="K8307" t="inlineStr">
        <is>
          <t>Primary</t>
        </is>
      </c>
      <c r="L8307" t="inlineStr"/>
      <c r="M8307" t="inlineStr">
        <is>
          <t>SourceField:Related Gap ID</t>
        </is>
      </c>
    </row>
    <row r="8308">
      <c r="A8308" t="inlineStr">
        <is>
          <t>Tasks</t>
        </is>
      </c>
      <c r="B8308" t="inlineStr">
        <is>
          <t>T-S-23-02-01</t>
        </is>
      </c>
      <c r="C8308" t="inlineStr">
        <is>
          <t>WPS</t>
        </is>
      </c>
      <c r="D8308" t="inlineStr">
        <is>
          <t>WPS-23</t>
        </is>
      </c>
      <c r="E8308" t="inlineStr">
        <is>
          <t>WPS ID</t>
        </is>
      </c>
      <c r="F8308">
        <f>A8308&amp;"|"&amp;B8308</f>
        <v/>
      </c>
      <c r="G8308">
        <f>C8308&amp;"|"&amp;D8308</f>
        <v/>
      </c>
      <c r="H8308" t="inlineStr">
        <is>
          <t>BELONGS_TO_WPS</t>
        </is>
      </c>
      <c r="I8308" t="inlineStr">
        <is>
          <t>Structural</t>
        </is>
      </c>
      <c r="J8308" t="inlineStr">
        <is>
          <t>Required</t>
        </is>
      </c>
      <c r="K8308" t="inlineStr">
        <is>
          <t>Primary</t>
        </is>
      </c>
      <c r="L8308" t="inlineStr"/>
      <c r="M8308" t="inlineStr">
        <is>
          <t>SourceField:WPS ID</t>
        </is>
      </c>
    </row>
    <row r="8309">
      <c r="A8309" t="inlineStr">
        <is>
          <t>Tasks</t>
        </is>
      </c>
      <c r="B8309" t="inlineStr">
        <is>
          <t>T-S-23-02-02</t>
        </is>
      </c>
      <c r="C8309" t="inlineStr">
        <is>
          <t>Acceptance</t>
        </is>
      </c>
      <c r="D8309" t="inlineStr">
        <is>
          <t>AC-S-23-02</t>
        </is>
      </c>
      <c r="E8309" t="inlineStr">
        <is>
          <t>Acceptance Criteria ID</t>
        </is>
      </c>
      <c r="F8309">
        <f>A8309&amp;"|"&amp;B8309</f>
        <v/>
      </c>
      <c r="G8309">
        <f>C8309&amp;"|"&amp;D8309</f>
        <v/>
      </c>
      <c r="H8309" t="inlineStr">
        <is>
          <t>ACCEPTED_BY</t>
        </is>
      </c>
      <c r="I8309" t="inlineStr">
        <is>
          <t>Structural</t>
        </is>
      </c>
      <c r="J8309" t="inlineStr">
        <is>
          <t>Required</t>
        </is>
      </c>
      <c r="K8309" t="inlineStr">
        <is>
          <t>Primary</t>
        </is>
      </c>
      <c r="L8309" t="inlineStr"/>
      <c r="M8309" t="inlineStr">
        <is>
          <t>SourceField:Acceptance Criteria ID</t>
        </is>
      </c>
    </row>
    <row r="8310">
      <c r="A8310" t="inlineStr">
        <is>
          <t>Tasks</t>
        </is>
      </c>
      <c r="B8310" t="inlineStr">
        <is>
          <t>T-S-23-02-02</t>
        </is>
      </c>
      <c r="C8310" t="inlineStr">
        <is>
          <t>Activities</t>
        </is>
      </c>
      <c r="D8310" t="inlineStr">
        <is>
          <t>A-S-23-02</t>
        </is>
      </c>
      <c r="E8310" t="inlineStr">
        <is>
          <t>Activity ID</t>
        </is>
      </c>
      <c r="F8310">
        <f>A8310&amp;"|"&amp;B8310</f>
        <v/>
      </c>
      <c r="G8310">
        <f>C8310&amp;"|"&amp;D8310</f>
        <v/>
      </c>
      <c r="H8310" t="inlineStr">
        <is>
          <t>UNDEFINED</t>
        </is>
      </c>
      <c r="I8310" t="inlineStr">
        <is>
          <t>Cross-reference</t>
        </is>
      </c>
      <c r="J8310" t="inlineStr">
        <is>
          <t>Optional</t>
        </is>
      </c>
      <c r="K8310" t="inlineStr">
        <is>
          <t>Primary</t>
        </is>
      </c>
      <c r="L8310" t="inlineStr"/>
      <c r="M8310" t="inlineStr">
        <is>
          <t>SourceField:Activity ID</t>
        </is>
      </c>
    </row>
    <row r="8311">
      <c r="A8311" t="inlineStr">
        <is>
          <t>Tasks</t>
        </is>
      </c>
      <c r="B8311" t="inlineStr">
        <is>
          <t>T-S-23-02-02</t>
        </is>
      </c>
      <c r="C8311" t="inlineStr">
        <is>
          <t>Deliverables</t>
        </is>
      </c>
      <c r="D8311" t="inlineStr">
        <is>
          <t>D-S-23-02</t>
        </is>
      </c>
      <c r="E8311" t="inlineStr">
        <is>
          <t>Related Deliverable ID</t>
        </is>
      </c>
      <c r="F8311">
        <f>A8311&amp;"|"&amp;B8311</f>
        <v/>
      </c>
      <c r="G8311">
        <f>C8311&amp;"|"&amp;D8311</f>
        <v/>
      </c>
      <c r="H8311" t="inlineStr">
        <is>
          <t>PRODUCES</t>
        </is>
      </c>
      <c r="I8311" t="inlineStr">
        <is>
          <t>Cross-reference</t>
        </is>
      </c>
      <c r="J8311" t="inlineStr">
        <is>
          <t>Optional</t>
        </is>
      </c>
      <c r="K8311" t="inlineStr">
        <is>
          <t>Primary</t>
        </is>
      </c>
      <c r="L8311" t="inlineStr"/>
      <c r="M8311" t="inlineStr">
        <is>
          <t>SourceField:Related Deliverable ID</t>
        </is>
      </c>
    </row>
    <row r="8312">
      <c r="A8312" t="inlineStr">
        <is>
          <t>Tasks</t>
        </is>
      </c>
      <c r="B8312" t="inlineStr">
        <is>
          <t>T-S-23-02-02</t>
        </is>
      </c>
      <c r="C8312" t="inlineStr">
        <is>
          <t>Gaps</t>
        </is>
      </c>
      <c r="D8312" t="inlineStr">
        <is>
          <t>G-S-23-02</t>
        </is>
      </c>
      <c r="E8312" t="inlineStr">
        <is>
          <t>Related Gap ID</t>
        </is>
      </c>
      <c r="F8312">
        <f>A8312&amp;"|"&amp;B8312</f>
        <v/>
      </c>
      <c r="G8312">
        <f>C8312&amp;"|"&amp;D8312</f>
        <v/>
      </c>
      <c r="H8312" t="inlineStr">
        <is>
          <t>UNDEFINED</t>
        </is>
      </c>
      <c r="I8312" t="inlineStr">
        <is>
          <t>Cross-reference</t>
        </is>
      </c>
      <c r="J8312" t="inlineStr">
        <is>
          <t>Optional</t>
        </is>
      </c>
      <c r="K8312" t="inlineStr">
        <is>
          <t>Primary</t>
        </is>
      </c>
      <c r="L8312" t="inlineStr"/>
      <c r="M8312" t="inlineStr">
        <is>
          <t>SourceField:Related Gap ID</t>
        </is>
      </c>
    </row>
    <row r="8313">
      <c r="A8313" t="inlineStr">
        <is>
          <t>Tasks</t>
        </is>
      </c>
      <c r="B8313" t="inlineStr">
        <is>
          <t>T-S-23-02-02</t>
        </is>
      </c>
      <c r="C8313" t="inlineStr">
        <is>
          <t>WPS</t>
        </is>
      </c>
      <c r="D8313" t="inlineStr">
        <is>
          <t>WPS-23</t>
        </is>
      </c>
      <c r="E8313" t="inlineStr">
        <is>
          <t>WPS ID</t>
        </is>
      </c>
      <c r="F8313">
        <f>A8313&amp;"|"&amp;B8313</f>
        <v/>
      </c>
      <c r="G8313">
        <f>C8313&amp;"|"&amp;D8313</f>
        <v/>
      </c>
      <c r="H8313" t="inlineStr">
        <is>
          <t>BELONGS_TO_WPS</t>
        </is>
      </c>
      <c r="I8313" t="inlineStr">
        <is>
          <t>Structural</t>
        </is>
      </c>
      <c r="J8313" t="inlineStr">
        <is>
          <t>Required</t>
        </is>
      </c>
      <c r="K8313" t="inlineStr">
        <is>
          <t>Primary</t>
        </is>
      </c>
      <c r="L8313" t="inlineStr"/>
      <c r="M8313" t="inlineStr">
        <is>
          <t>SourceField:WPS ID</t>
        </is>
      </c>
    </row>
    <row r="8314">
      <c r="A8314" t="inlineStr">
        <is>
          <t>Tasks</t>
        </is>
      </c>
      <c r="B8314" t="inlineStr">
        <is>
          <t>T-S-23-03-01</t>
        </is>
      </c>
      <c r="C8314" t="inlineStr">
        <is>
          <t>Acceptance</t>
        </is>
      </c>
      <c r="D8314" t="inlineStr">
        <is>
          <t>AC-S-23-03</t>
        </is>
      </c>
      <c r="E8314" t="inlineStr">
        <is>
          <t>Acceptance Criteria ID</t>
        </is>
      </c>
      <c r="F8314">
        <f>A8314&amp;"|"&amp;B8314</f>
        <v/>
      </c>
      <c r="G8314">
        <f>C8314&amp;"|"&amp;D8314</f>
        <v/>
      </c>
      <c r="H8314" t="inlineStr">
        <is>
          <t>ACCEPTED_BY</t>
        </is>
      </c>
      <c r="I8314" t="inlineStr">
        <is>
          <t>Structural</t>
        </is>
      </c>
      <c r="J8314" t="inlineStr">
        <is>
          <t>Required</t>
        </is>
      </c>
      <c r="K8314" t="inlineStr">
        <is>
          <t>Primary</t>
        </is>
      </c>
      <c r="L8314" t="inlineStr"/>
      <c r="M8314" t="inlineStr">
        <is>
          <t>SourceField:Acceptance Criteria ID</t>
        </is>
      </c>
    </row>
    <row r="8315">
      <c r="A8315" t="inlineStr">
        <is>
          <t>Tasks</t>
        </is>
      </c>
      <c r="B8315" t="inlineStr">
        <is>
          <t>T-S-23-03-01</t>
        </is>
      </c>
      <c r="C8315" t="inlineStr">
        <is>
          <t>Activities</t>
        </is>
      </c>
      <c r="D8315" t="inlineStr">
        <is>
          <t>A-S-23-03</t>
        </is>
      </c>
      <c r="E8315" t="inlineStr">
        <is>
          <t>Activity ID</t>
        </is>
      </c>
      <c r="F8315">
        <f>A8315&amp;"|"&amp;B8315</f>
        <v/>
      </c>
      <c r="G8315">
        <f>C8315&amp;"|"&amp;D8315</f>
        <v/>
      </c>
      <c r="H8315" t="inlineStr">
        <is>
          <t>UNDEFINED</t>
        </is>
      </c>
      <c r="I8315" t="inlineStr">
        <is>
          <t>Cross-reference</t>
        </is>
      </c>
      <c r="J8315" t="inlineStr">
        <is>
          <t>Optional</t>
        </is>
      </c>
      <c r="K8315" t="inlineStr">
        <is>
          <t>Primary</t>
        </is>
      </c>
      <c r="L8315" t="inlineStr"/>
      <c r="M8315" t="inlineStr">
        <is>
          <t>SourceField:Activity ID</t>
        </is>
      </c>
    </row>
    <row r="8316">
      <c r="A8316" t="inlineStr">
        <is>
          <t>Tasks</t>
        </is>
      </c>
      <c r="B8316" t="inlineStr">
        <is>
          <t>T-S-23-03-01</t>
        </is>
      </c>
      <c r="C8316" t="inlineStr">
        <is>
          <t>Deliverables</t>
        </is>
      </c>
      <c r="D8316" t="inlineStr">
        <is>
          <t>D-S-23-03</t>
        </is>
      </c>
      <c r="E8316" t="inlineStr">
        <is>
          <t>Related Deliverable ID</t>
        </is>
      </c>
      <c r="F8316">
        <f>A8316&amp;"|"&amp;B8316</f>
        <v/>
      </c>
      <c r="G8316">
        <f>C8316&amp;"|"&amp;D8316</f>
        <v/>
      </c>
      <c r="H8316" t="inlineStr">
        <is>
          <t>PRODUCES</t>
        </is>
      </c>
      <c r="I8316" t="inlineStr">
        <is>
          <t>Cross-reference</t>
        </is>
      </c>
      <c r="J8316" t="inlineStr">
        <is>
          <t>Optional</t>
        </is>
      </c>
      <c r="K8316" t="inlineStr">
        <is>
          <t>Primary</t>
        </is>
      </c>
      <c r="L8316" t="inlineStr"/>
      <c r="M8316" t="inlineStr">
        <is>
          <t>SourceField:Related Deliverable ID</t>
        </is>
      </c>
    </row>
    <row r="8317">
      <c r="A8317" t="inlineStr">
        <is>
          <t>Tasks</t>
        </is>
      </c>
      <c r="B8317" t="inlineStr">
        <is>
          <t>T-S-23-03-01</t>
        </is>
      </c>
      <c r="C8317" t="inlineStr">
        <is>
          <t>Gaps</t>
        </is>
      </c>
      <c r="D8317" t="inlineStr">
        <is>
          <t>G-S-23-03</t>
        </is>
      </c>
      <c r="E8317" t="inlineStr">
        <is>
          <t>Related Gap ID</t>
        </is>
      </c>
      <c r="F8317">
        <f>A8317&amp;"|"&amp;B8317</f>
        <v/>
      </c>
      <c r="G8317">
        <f>C8317&amp;"|"&amp;D8317</f>
        <v/>
      </c>
      <c r="H8317" t="inlineStr">
        <is>
          <t>UNDEFINED</t>
        </is>
      </c>
      <c r="I8317" t="inlineStr">
        <is>
          <t>Cross-reference</t>
        </is>
      </c>
      <c r="J8317" t="inlineStr">
        <is>
          <t>Optional</t>
        </is>
      </c>
      <c r="K8317" t="inlineStr">
        <is>
          <t>Primary</t>
        </is>
      </c>
      <c r="L8317" t="inlineStr"/>
      <c r="M8317" t="inlineStr">
        <is>
          <t>SourceField:Related Gap ID</t>
        </is>
      </c>
    </row>
    <row r="8318">
      <c r="A8318" t="inlineStr">
        <is>
          <t>Tasks</t>
        </is>
      </c>
      <c r="B8318" t="inlineStr">
        <is>
          <t>T-S-23-03-01</t>
        </is>
      </c>
      <c r="C8318" t="inlineStr">
        <is>
          <t>WPS</t>
        </is>
      </c>
      <c r="D8318" t="inlineStr">
        <is>
          <t>WPS-23</t>
        </is>
      </c>
      <c r="E8318" t="inlineStr">
        <is>
          <t>WPS ID</t>
        </is>
      </c>
      <c r="F8318">
        <f>A8318&amp;"|"&amp;B8318</f>
        <v/>
      </c>
      <c r="G8318">
        <f>C8318&amp;"|"&amp;D8318</f>
        <v/>
      </c>
      <c r="H8318" t="inlineStr">
        <is>
          <t>BELONGS_TO_WPS</t>
        </is>
      </c>
      <c r="I8318" t="inlineStr">
        <is>
          <t>Structural</t>
        </is>
      </c>
      <c r="J8318" t="inlineStr">
        <is>
          <t>Required</t>
        </is>
      </c>
      <c r="K8318" t="inlineStr">
        <is>
          <t>Primary</t>
        </is>
      </c>
      <c r="L8318" t="inlineStr"/>
      <c r="M8318" t="inlineStr">
        <is>
          <t>SourceField:WPS ID</t>
        </is>
      </c>
    </row>
    <row r="8319">
      <c r="A8319" t="inlineStr">
        <is>
          <t>Tasks</t>
        </is>
      </c>
      <c r="B8319" t="inlineStr">
        <is>
          <t>T-S-23-03-02</t>
        </is>
      </c>
      <c r="C8319" t="inlineStr">
        <is>
          <t>Acceptance</t>
        </is>
      </c>
      <c r="D8319" t="inlineStr">
        <is>
          <t>AC-S-23-03</t>
        </is>
      </c>
      <c r="E8319" t="inlineStr">
        <is>
          <t>Acceptance Criteria ID</t>
        </is>
      </c>
      <c r="F8319">
        <f>A8319&amp;"|"&amp;B8319</f>
        <v/>
      </c>
      <c r="G8319">
        <f>C8319&amp;"|"&amp;D8319</f>
        <v/>
      </c>
      <c r="H8319" t="inlineStr">
        <is>
          <t>ACCEPTED_BY</t>
        </is>
      </c>
      <c r="I8319" t="inlineStr">
        <is>
          <t>Structural</t>
        </is>
      </c>
      <c r="J8319" t="inlineStr">
        <is>
          <t>Required</t>
        </is>
      </c>
      <c r="K8319" t="inlineStr">
        <is>
          <t>Primary</t>
        </is>
      </c>
      <c r="L8319" t="inlineStr"/>
      <c r="M8319" t="inlineStr">
        <is>
          <t>SourceField:Acceptance Criteria ID</t>
        </is>
      </c>
    </row>
    <row r="8320">
      <c r="A8320" t="inlineStr">
        <is>
          <t>Tasks</t>
        </is>
      </c>
      <c r="B8320" t="inlineStr">
        <is>
          <t>T-S-23-03-02</t>
        </is>
      </c>
      <c r="C8320" t="inlineStr">
        <is>
          <t>Activities</t>
        </is>
      </c>
      <c r="D8320" t="inlineStr">
        <is>
          <t>A-S-23-03</t>
        </is>
      </c>
      <c r="E8320" t="inlineStr">
        <is>
          <t>Activity ID</t>
        </is>
      </c>
      <c r="F8320">
        <f>A8320&amp;"|"&amp;B8320</f>
        <v/>
      </c>
      <c r="G8320">
        <f>C8320&amp;"|"&amp;D8320</f>
        <v/>
      </c>
      <c r="H8320" t="inlineStr">
        <is>
          <t>UNDEFINED</t>
        </is>
      </c>
      <c r="I8320" t="inlineStr">
        <is>
          <t>Cross-reference</t>
        </is>
      </c>
      <c r="J8320" t="inlineStr">
        <is>
          <t>Optional</t>
        </is>
      </c>
      <c r="K8320" t="inlineStr">
        <is>
          <t>Primary</t>
        </is>
      </c>
      <c r="L8320" t="inlineStr"/>
      <c r="M8320" t="inlineStr">
        <is>
          <t>SourceField:Activity ID</t>
        </is>
      </c>
    </row>
    <row r="8321">
      <c r="A8321" t="inlineStr">
        <is>
          <t>Tasks</t>
        </is>
      </c>
      <c r="B8321" t="inlineStr">
        <is>
          <t>T-S-23-03-02</t>
        </is>
      </c>
      <c r="C8321" t="inlineStr">
        <is>
          <t>Deliverables</t>
        </is>
      </c>
      <c r="D8321" t="inlineStr">
        <is>
          <t>D-S-23-03</t>
        </is>
      </c>
      <c r="E8321" t="inlineStr">
        <is>
          <t>Related Deliverable ID</t>
        </is>
      </c>
      <c r="F8321">
        <f>A8321&amp;"|"&amp;B8321</f>
        <v/>
      </c>
      <c r="G8321">
        <f>C8321&amp;"|"&amp;D8321</f>
        <v/>
      </c>
      <c r="H8321" t="inlineStr">
        <is>
          <t>PRODUCES</t>
        </is>
      </c>
      <c r="I8321" t="inlineStr">
        <is>
          <t>Cross-reference</t>
        </is>
      </c>
      <c r="J8321" t="inlineStr">
        <is>
          <t>Optional</t>
        </is>
      </c>
      <c r="K8321" t="inlineStr">
        <is>
          <t>Primary</t>
        </is>
      </c>
      <c r="L8321" t="inlineStr"/>
      <c r="M8321" t="inlineStr">
        <is>
          <t>SourceField:Related Deliverable ID</t>
        </is>
      </c>
    </row>
    <row r="8322">
      <c r="A8322" t="inlineStr">
        <is>
          <t>Tasks</t>
        </is>
      </c>
      <c r="B8322" t="inlineStr">
        <is>
          <t>T-S-23-03-02</t>
        </is>
      </c>
      <c r="C8322" t="inlineStr">
        <is>
          <t>Gaps</t>
        </is>
      </c>
      <c r="D8322" t="inlineStr">
        <is>
          <t>G-S-23-03</t>
        </is>
      </c>
      <c r="E8322" t="inlineStr">
        <is>
          <t>Related Gap ID</t>
        </is>
      </c>
      <c r="F8322">
        <f>A8322&amp;"|"&amp;B8322</f>
        <v/>
      </c>
      <c r="G8322">
        <f>C8322&amp;"|"&amp;D8322</f>
        <v/>
      </c>
      <c r="H8322" t="inlineStr">
        <is>
          <t>UNDEFINED</t>
        </is>
      </c>
      <c r="I8322" t="inlineStr">
        <is>
          <t>Cross-reference</t>
        </is>
      </c>
      <c r="J8322" t="inlineStr">
        <is>
          <t>Optional</t>
        </is>
      </c>
      <c r="K8322" t="inlineStr">
        <is>
          <t>Primary</t>
        </is>
      </c>
      <c r="L8322" t="inlineStr"/>
      <c r="M8322" t="inlineStr">
        <is>
          <t>SourceField:Related Gap ID</t>
        </is>
      </c>
    </row>
    <row r="8323">
      <c r="A8323" t="inlineStr">
        <is>
          <t>Tasks</t>
        </is>
      </c>
      <c r="B8323" t="inlineStr">
        <is>
          <t>T-S-23-03-02</t>
        </is>
      </c>
      <c r="C8323" t="inlineStr">
        <is>
          <t>WPS</t>
        </is>
      </c>
      <c r="D8323" t="inlineStr">
        <is>
          <t>WPS-23</t>
        </is>
      </c>
      <c r="E8323" t="inlineStr">
        <is>
          <t>WPS ID</t>
        </is>
      </c>
      <c r="F8323">
        <f>A8323&amp;"|"&amp;B8323</f>
        <v/>
      </c>
      <c r="G8323">
        <f>C8323&amp;"|"&amp;D8323</f>
        <v/>
      </c>
      <c r="H8323" t="inlineStr">
        <is>
          <t>BELONGS_TO_WPS</t>
        </is>
      </c>
      <c r="I8323" t="inlineStr">
        <is>
          <t>Structural</t>
        </is>
      </c>
      <c r="J8323" t="inlineStr">
        <is>
          <t>Required</t>
        </is>
      </c>
      <c r="K8323" t="inlineStr">
        <is>
          <t>Primary</t>
        </is>
      </c>
      <c r="L8323" t="inlineStr"/>
      <c r="M8323" t="inlineStr">
        <is>
          <t>SourceField:WPS ID</t>
        </is>
      </c>
    </row>
    <row r="8324">
      <c r="A8324" t="inlineStr">
        <is>
          <t>Tasks</t>
        </is>
      </c>
      <c r="B8324" t="inlineStr">
        <is>
          <t>T-S-23-04-01</t>
        </is>
      </c>
      <c r="C8324" t="inlineStr">
        <is>
          <t>Acceptance</t>
        </is>
      </c>
      <c r="D8324" t="inlineStr">
        <is>
          <t>AC-S-23-04</t>
        </is>
      </c>
      <c r="E8324" t="inlineStr">
        <is>
          <t>Acceptance Criteria ID</t>
        </is>
      </c>
      <c r="F8324">
        <f>A8324&amp;"|"&amp;B8324</f>
        <v/>
      </c>
      <c r="G8324">
        <f>C8324&amp;"|"&amp;D8324</f>
        <v/>
      </c>
      <c r="H8324" t="inlineStr">
        <is>
          <t>ACCEPTED_BY</t>
        </is>
      </c>
      <c r="I8324" t="inlineStr">
        <is>
          <t>Structural</t>
        </is>
      </c>
      <c r="J8324" t="inlineStr">
        <is>
          <t>Required</t>
        </is>
      </c>
      <c r="K8324" t="inlineStr">
        <is>
          <t>Primary</t>
        </is>
      </c>
      <c r="L8324" t="inlineStr"/>
      <c r="M8324" t="inlineStr">
        <is>
          <t>SourceField:Acceptance Criteria ID</t>
        </is>
      </c>
    </row>
    <row r="8325">
      <c r="A8325" t="inlineStr">
        <is>
          <t>Tasks</t>
        </is>
      </c>
      <c r="B8325" t="inlineStr">
        <is>
          <t>T-S-23-04-01</t>
        </is>
      </c>
      <c r="C8325" t="inlineStr">
        <is>
          <t>Activities</t>
        </is>
      </c>
      <c r="D8325" t="inlineStr">
        <is>
          <t>A-S-23-04</t>
        </is>
      </c>
      <c r="E8325" t="inlineStr">
        <is>
          <t>Activity ID</t>
        </is>
      </c>
      <c r="F8325">
        <f>A8325&amp;"|"&amp;B8325</f>
        <v/>
      </c>
      <c r="G8325">
        <f>C8325&amp;"|"&amp;D8325</f>
        <v/>
      </c>
      <c r="H8325" t="inlineStr">
        <is>
          <t>UNDEFINED</t>
        </is>
      </c>
      <c r="I8325" t="inlineStr">
        <is>
          <t>Cross-reference</t>
        </is>
      </c>
      <c r="J8325" t="inlineStr">
        <is>
          <t>Optional</t>
        </is>
      </c>
      <c r="K8325" t="inlineStr">
        <is>
          <t>Primary</t>
        </is>
      </c>
      <c r="L8325" t="inlineStr"/>
      <c r="M8325" t="inlineStr">
        <is>
          <t>SourceField:Activity ID</t>
        </is>
      </c>
    </row>
    <row r="8326">
      <c r="A8326" t="inlineStr">
        <is>
          <t>Tasks</t>
        </is>
      </c>
      <c r="B8326" t="inlineStr">
        <is>
          <t>T-S-23-04-01</t>
        </is>
      </c>
      <c r="C8326" t="inlineStr">
        <is>
          <t>Deliverables</t>
        </is>
      </c>
      <c r="D8326" t="inlineStr">
        <is>
          <t>D-S-23-04</t>
        </is>
      </c>
      <c r="E8326" t="inlineStr">
        <is>
          <t>Related Deliverable ID</t>
        </is>
      </c>
      <c r="F8326">
        <f>A8326&amp;"|"&amp;B8326</f>
        <v/>
      </c>
      <c r="G8326">
        <f>C8326&amp;"|"&amp;D8326</f>
        <v/>
      </c>
      <c r="H8326" t="inlineStr">
        <is>
          <t>PRODUCES</t>
        </is>
      </c>
      <c r="I8326" t="inlineStr">
        <is>
          <t>Cross-reference</t>
        </is>
      </c>
      <c r="J8326" t="inlineStr">
        <is>
          <t>Optional</t>
        </is>
      </c>
      <c r="K8326" t="inlineStr">
        <is>
          <t>Primary</t>
        </is>
      </c>
      <c r="L8326" t="inlineStr"/>
      <c r="M8326" t="inlineStr">
        <is>
          <t>SourceField:Related Deliverable ID</t>
        </is>
      </c>
    </row>
    <row r="8327">
      <c r="A8327" t="inlineStr">
        <is>
          <t>Tasks</t>
        </is>
      </c>
      <c r="B8327" t="inlineStr">
        <is>
          <t>T-S-23-04-01</t>
        </is>
      </c>
      <c r="C8327" t="inlineStr">
        <is>
          <t>Gaps</t>
        </is>
      </c>
      <c r="D8327" t="inlineStr">
        <is>
          <t>G-S-23-04</t>
        </is>
      </c>
      <c r="E8327" t="inlineStr">
        <is>
          <t>Related Gap ID</t>
        </is>
      </c>
      <c r="F8327">
        <f>A8327&amp;"|"&amp;B8327</f>
        <v/>
      </c>
      <c r="G8327">
        <f>C8327&amp;"|"&amp;D8327</f>
        <v/>
      </c>
      <c r="H8327" t="inlineStr">
        <is>
          <t>UNDEFINED</t>
        </is>
      </c>
      <c r="I8327" t="inlineStr">
        <is>
          <t>Cross-reference</t>
        </is>
      </c>
      <c r="J8327" t="inlineStr">
        <is>
          <t>Optional</t>
        </is>
      </c>
      <c r="K8327" t="inlineStr">
        <is>
          <t>Primary</t>
        </is>
      </c>
      <c r="L8327" t="inlineStr"/>
      <c r="M8327" t="inlineStr">
        <is>
          <t>SourceField:Related Gap ID</t>
        </is>
      </c>
    </row>
    <row r="8328">
      <c r="A8328" t="inlineStr">
        <is>
          <t>Tasks</t>
        </is>
      </c>
      <c r="B8328" t="inlineStr">
        <is>
          <t>T-S-23-04-01</t>
        </is>
      </c>
      <c r="C8328" t="inlineStr">
        <is>
          <t>WPS</t>
        </is>
      </c>
      <c r="D8328" t="inlineStr">
        <is>
          <t>WPS-23</t>
        </is>
      </c>
      <c r="E8328" t="inlineStr">
        <is>
          <t>WPS ID</t>
        </is>
      </c>
      <c r="F8328">
        <f>A8328&amp;"|"&amp;B8328</f>
        <v/>
      </c>
      <c r="G8328">
        <f>C8328&amp;"|"&amp;D8328</f>
        <v/>
      </c>
      <c r="H8328" t="inlineStr">
        <is>
          <t>BELONGS_TO_WPS</t>
        </is>
      </c>
      <c r="I8328" t="inlineStr">
        <is>
          <t>Structural</t>
        </is>
      </c>
      <c r="J8328" t="inlineStr">
        <is>
          <t>Required</t>
        </is>
      </c>
      <c r="K8328" t="inlineStr">
        <is>
          <t>Primary</t>
        </is>
      </c>
      <c r="L8328" t="inlineStr"/>
      <c r="M8328" t="inlineStr">
        <is>
          <t>SourceField:WPS ID</t>
        </is>
      </c>
    </row>
    <row r="8329">
      <c r="A8329" t="inlineStr">
        <is>
          <t>Tasks</t>
        </is>
      </c>
      <c r="B8329" t="inlineStr">
        <is>
          <t>T-S-23-04-02</t>
        </is>
      </c>
      <c r="C8329" t="inlineStr">
        <is>
          <t>Acceptance</t>
        </is>
      </c>
      <c r="D8329" t="inlineStr">
        <is>
          <t>AC-S-23-04</t>
        </is>
      </c>
      <c r="E8329" t="inlineStr">
        <is>
          <t>Acceptance Criteria ID</t>
        </is>
      </c>
      <c r="F8329">
        <f>A8329&amp;"|"&amp;B8329</f>
        <v/>
      </c>
      <c r="G8329">
        <f>C8329&amp;"|"&amp;D8329</f>
        <v/>
      </c>
      <c r="H8329" t="inlineStr">
        <is>
          <t>ACCEPTED_BY</t>
        </is>
      </c>
      <c r="I8329" t="inlineStr">
        <is>
          <t>Structural</t>
        </is>
      </c>
      <c r="J8329" t="inlineStr">
        <is>
          <t>Required</t>
        </is>
      </c>
      <c r="K8329" t="inlineStr">
        <is>
          <t>Primary</t>
        </is>
      </c>
      <c r="L8329" t="inlineStr"/>
      <c r="M8329" t="inlineStr">
        <is>
          <t>SourceField:Acceptance Criteria ID</t>
        </is>
      </c>
    </row>
    <row r="8330">
      <c r="A8330" t="inlineStr">
        <is>
          <t>Tasks</t>
        </is>
      </c>
      <c r="B8330" t="inlineStr">
        <is>
          <t>T-S-23-04-02</t>
        </is>
      </c>
      <c r="C8330" t="inlineStr">
        <is>
          <t>Activities</t>
        </is>
      </c>
      <c r="D8330" t="inlineStr">
        <is>
          <t>A-S-23-04</t>
        </is>
      </c>
      <c r="E8330" t="inlineStr">
        <is>
          <t>Activity ID</t>
        </is>
      </c>
      <c r="F8330">
        <f>A8330&amp;"|"&amp;B8330</f>
        <v/>
      </c>
      <c r="G8330">
        <f>C8330&amp;"|"&amp;D8330</f>
        <v/>
      </c>
      <c r="H8330" t="inlineStr">
        <is>
          <t>UNDEFINED</t>
        </is>
      </c>
      <c r="I8330" t="inlineStr">
        <is>
          <t>Cross-reference</t>
        </is>
      </c>
      <c r="J8330" t="inlineStr">
        <is>
          <t>Optional</t>
        </is>
      </c>
      <c r="K8330" t="inlineStr">
        <is>
          <t>Primary</t>
        </is>
      </c>
      <c r="L8330" t="inlineStr"/>
      <c r="M8330" t="inlineStr">
        <is>
          <t>SourceField:Activity ID</t>
        </is>
      </c>
    </row>
    <row r="8331">
      <c r="A8331" t="inlineStr">
        <is>
          <t>Tasks</t>
        </is>
      </c>
      <c r="B8331" t="inlineStr">
        <is>
          <t>T-S-23-04-02</t>
        </is>
      </c>
      <c r="C8331" t="inlineStr">
        <is>
          <t>Deliverables</t>
        </is>
      </c>
      <c r="D8331" t="inlineStr">
        <is>
          <t>D-S-23-04</t>
        </is>
      </c>
      <c r="E8331" t="inlineStr">
        <is>
          <t>Related Deliverable ID</t>
        </is>
      </c>
      <c r="F8331">
        <f>A8331&amp;"|"&amp;B8331</f>
        <v/>
      </c>
      <c r="G8331">
        <f>C8331&amp;"|"&amp;D8331</f>
        <v/>
      </c>
      <c r="H8331" t="inlineStr">
        <is>
          <t>PRODUCES</t>
        </is>
      </c>
      <c r="I8331" t="inlineStr">
        <is>
          <t>Cross-reference</t>
        </is>
      </c>
      <c r="J8331" t="inlineStr">
        <is>
          <t>Optional</t>
        </is>
      </c>
      <c r="K8331" t="inlineStr">
        <is>
          <t>Primary</t>
        </is>
      </c>
      <c r="L8331" t="inlineStr"/>
      <c r="M8331" t="inlineStr">
        <is>
          <t>SourceField:Related Deliverable ID</t>
        </is>
      </c>
    </row>
    <row r="8332">
      <c r="A8332" t="inlineStr">
        <is>
          <t>Tasks</t>
        </is>
      </c>
      <c r="B8332" t="inlineStr">
        <is>
          <t>T-S-23-04-02</t>
        </is>
      </c>
      <c r="C8332" t="inlineStr">
        <is>
          <t>Gaps</t>
        </is>
      </c>
      <c r="D8332" t="inlineStr">
        <is>
          <t>G-S-23-04</t>
        </is>
      </c>
      <c r="E8332" t="inlineStr">
        <is>
          <t>Related Gap ID</t>
        </is>
      </c>
      <c r="F8332">
        <f>A8332&amp;"|"&amp;B8332</f>
        <v/>
      </c>
      <c r="G8332">
        <f>C8332&amp;"|"&amp;D8332</f>
        <v/>
      </c>
      <c r="H8332" t="inlineStr">
        <is>
          <t>UNDEFINED</t>
        </is>
      </c>
      <c r="I8332" t="inlineStr">
        <is>
          <t>Cross-reference</t>
        </is>
      </c>
      <c r="J8332" t="inlineStr">
        <is>
          <t>Optional</t>
        </is>
      </c>
      <c r="K8332" t="inlineStr">
        <is>
          <t>Primary</t>
        </is>
      </c>
      <c r="L8332" t="inlineStr"/>
      <c r="M8332" t="inlineStr">
        <is>
          <t>SourceField:Related Gap ID</t>
        </is>
      </c>
    </row>
    <row r="8333">
      <c r="A8333" t="inlineStr">
        <is>
          <t>Tasks</t>
        </is>
      </c>
      <c r="B8333" t="inlineStr">
        <is>
          <t>T-S-23-04-02</t>
        </is>
      </c>
      <c r="C8333" t="inlineStr">
        <is>
          <t>WPS</t>
        </is>
      </c>
      <c r="D8333" t="inlineStr">
        <is>
          <t>WPS-23</t>
        </is>
      </c>
      <c r="E8333" t="inlineStr">
        <is>
          <t>WPS ID</t>
        </is>
      </c>
      <c r="F8333">
        <f>A8333&amp;"|"&amp;B8333</f>
        <v/>
      </c>
      <c r="G8333">
        <f>C8333&amp;"|"&amp;D8333</f>
        <v/>
      </c>
      <c r="H8333" t="inlineStr">
        <is>
          <t>BELONGS_TO_WPS</t>
        </is>
      </c>
      <c r="I8333" t="inlineStr">
        <is>
          <t>Structural</t>
        </is>
      </c>
      <c r="J8333" t="inlineStr">
        <is>
          <t>Required</t>
        </is>
      </c>
      <c r="K8333" t="inlineStr">
        <is>
          <t>Primary</t>
        </is>
      </c>
      <c r="L8333" t="inlineStr"/>
      <c r="M8333" t="inlineStr">
        <is>
          <t>SourceField:WPS ID</t>
        </is>
      </c>
    </row>
    <row r="8334">
      <c r="A8334" t="inlineStr">
        <is>
          <t>Tasks</t>
        </is>
      </c>
      <c r="B8334" t="inlineStr">
        <is>
          <t>T-S-24-01-01</t>
        </is>
      </c>
      <c r="C8334" t="inlineStr">
        <is>
          <t>Acceptance</t>
        </is>
      </c>
      <c r="D8334" t="inlineStr">
        <is>
          <t>AC-S-24-01</t>
        </is>
      </c>
      <c r="E8334" t="inlineStr">
        <is>
          <t>Acceptance Criteria ID</t>
        </is>
      </c>
      <c r="F8334">
        <f>A8334&amp;"|"&amp;B8334</f>
        <v/>
      </c>
      <c r="G8334">
        <f>C8334&amp;"|"&amp;D8334</f>
        <v/>
      </c>
      <c r="H8334" t="inlineStr">
        <is>
          <t>ACCEPTED_BY</t>
        </is>
      </c>
      <c r="I8334" t="inlineStr">
        <is>
          <t>Structural</t>
        </is>
      </c>
      <c r="J8334" t="inlineStr">
        <is>
          <t>Required</t>
        </is>
      </c>
      <c r="K8334" t="inlineStr">
        <is>
          <t>Primary</t>
        </is>
      </c>
      <c r="L8334" t="inlineStr"/>
      <c r="M8334" t="inlineStr">
        <is>
          <t>SourceField:Acceptance Criteria ID</t>
        </is>
      </c>
    </row>
    <row r="8335">
      <c r="A8335" t="inlineStr">
        <is>
          <t>Tasks</t>
        </is>
      </c>
      <c r="B8335" t="inlineStr">
        <is>
          <t>T-S-24-01-01</t>
        </is>
      </c>
      <c r="C8335" t="inlineStr">
        <is>
          <t>Activities</t>
        </is>
      </c>
      <c r="D8335" t="inlineStr">
        <is>
          <t>A-S-24-01</t>
        </is>
      </c>
      <c r="E8335" t="inlineStr">
        <is>
          <t>Activity ID</t>
        </is>
      </c>
      <c r="F8335">
        <f>A8335&amp;"|"&amp;B8335</f>
        <v/>
      </c>
      <c r="G8335">
        <f>C8335&amp;"|"&amp;D8335</f>
        <v/>
      </c>
      <c r="H8335" t="inlineStr">
        <is>
          <t>UNDEFINED</t>
        </is>
      </c>
      <c r="I8335" t="inlineStr">
        <is>
          <t>Cross-reference</t>
        </is>
      </c>
      <c r="J8335" t="inlineStr">
        <is>
          <t>Optional</t>
        </is>
      </c>
      <c r="K8335" t="inlineStr">
        <is>
          <t>Primary</t>
        </is>
      </c>
      <c r="L8335" t="inlineStr"/>
      <c r="M8335" t="inlineStr">
        <is>
          <t>SourceField:Activity ID</t>
        </is>
      </c>
    </row>
    <row r="8336">
      <c r="A8336" t="inlineStr">
        <is>
          <t>Tasks</t>
        </is>
      </c>
      <c r="B8336" t="inlineStr">
        <is>
          <t>T-S-24-01-01</t>
        </is>
      </c>
      <c r="C8336" t="inlineStr">
        <is>
          <t>Deliverables</t>
        </is>
      </c>
      <c r="D8336" t="inlineStr">
        <is>
          <t>D-S-24-01</t>
        </is>
      </c>
      <c r="E8336" t="inlineStr">
        <is>
          <t>Related Deliverable ID</t>
        </is>
      </c>
      <c r="F8336">
        <f>A8336&amp;"|"&amp;B8336</f>
        <v/>
      </c>
      <c r="G8336">
        <f>C8336&amp;"|"&amp;D8336</f>
        <v/>
      </c>
      <c r="H8336" t="inlineStr">
        <is>
          <t>PRODUCES</t>
        </is>
      </c>
      <c r="I8336" t="inlineStr">
        <is>
          <t>Cross-reference</t>
        </is>
      </c>
      <c r="J8336" t="inlineStr">
        <is>
          <t>Optional</t>
        </is>
      </c>
      <c r="K8336" t="inlineStr">
        <is>
          <t>Primary</t>
        </is>
      </c>
      <c r="L8336" t="inlineStr"/>
      <c r="M8336" t="inlineStr">
        <is>
          <t>SourceField:Related Deliverable ID</t>
        </is>
      </c>
    </row>
    <row r="8337">
      <c r="A8337" t="inlineStr">
        <is>
          <t>Tasks</t>
        </is>
      </c>
      <c r="B8337" t="inlineStr">
        <is>
          <t>T-S-24-01-01</t>
        </is>
      </c>
      <c r="C8337" t="inlineStr">
        <is>
          <t>Gaps</t>
        </is>
      </c>
      <c r="D8337" t="inlineStr">
        <is>
          <t>G-S-24-01</t>
        </is>
      </c>
      <c r="E8337" t="inlineStr">
        <is>
          <t>Related Gap ID</t>
        </is>
      </c>
      <c r="F8337">
        <f>A8337&amp;"|"&amp;B8337</f>
        <v/>
      </c>
      <c r="G8337">
        <f>C8337&amp;"|"&amp;D8337</f>
        <v/>
      </c>
      <c r="H8337" t="inlineStr">
        <is>
          <t>UNDEFINED</t>
        </is>
      </c>
      <c r="I8337" t="inlineStr">
        <is>
          <t>Cross-reference</t>
        </is>
      </c>
      <c r="J8337" t="inlineStr">
        <is>
          <t>Optional</t>
        </is>
      </c>
      <c r="K8337" t="inlineStr">
        <is>
          <t>Primary</t>
        </is>
      </c>
      <c r="L8337" t="inlineStr"/>
      <c r="M8337" t="inlineStr">
        <is>
          <t>SourceField:Related Gap ID</t>
        </is>
      </c>
    </row>
    <row r="8338">
      <c r="A8338" t="inlineStr">
        <is>
          <t>Tasks</t>
        </is>
      </c>
      <c r="B8338" t="inlineStr">
        <is>
          <t>T-S-24-01-01</t>
        </is>
      </c>
      <c r="C8338" t="inlineStr">
        <is>
          <t>WPS</t>
        </is>
      </c>
      <c r="D8338" t="inlineStr">
        <is>
          <t>WPS-24</t>
        </is>
      </c>
      <c r="E8338" t="inlineStr">
        <is>
          <t>WPS ID</t>
        </is>
      </c>
      <c r="F8338">
        <f>A8338&amp;"|"&amp;B8338</f>
        <v/>
      </c>
      <c r="G8338">
        <f>C8338&amp;"|"&amp;D8338</f>
        <v/>
      </c>
      <c r="H8338" t="inlineStr">
        <is>
          <t>BELONGS_TO_WPS</t>
        </is>
      </c>
      <c r="I8338" t="inlineStr">
        <is>
          <t>Structural</t>
        </is>
      </c>
      <c r="J8338" t="inlineStr">
        <is>
          <t>Required</t>
        </is>
      </c>
      <c r="K8338" t="inlineStr">
        <is>
          <t>Primary</t>
        </is>
      </c>
      <c r="L8338" t="inlineStr"/>
      <c r="M8338" t="inlineStr">
        <is>
          <t>SourceField:WPS ID</t>
        </is>
      </c>
    </row>
    <row r="8339">
      <c r="A8339" t="inlineStr">
        <is>
          <t>Tasks</t>
        </is>
      </c>
      <c r="B8339" t="inlineStr">
        <is>
          <t>T-S-24-01-02</t>
        </is>
      </c>
      <c r="C8339" t="inlineStr">
        <is>
          <t>Acceptance</t>
        </is>
      </c>
      <c r="D8339" t="inlineStr">
        <is>
          <t>AC-S-24-01</t>
        </is>
      </c>
      <c r="E8339" t="inlineStr">
        <is>
          <t>Acceptance Criteria ID</t>
        </is>
      </c>
      <c r="F8339">
        <f>A8339&amp;"|"&amp;B8339</f>
        <v/>
      </c>
      <c r="G8339">
        <f>C8339&amp;"|"&amp;D8339</f>
        <v/>
      </c>
      <c r="H8339" t="inlineStr">
        <is>
          <t>ACCEPTED_BY</t>
        </is>
      </c>
      <c r="I8339" t="inlineStr">
        <is>
          <t>Structural</t>
        </is>
      </c>
      <c r="J8339" t="inlineStr">
        <is>
          <t>Required</t>
        </is>
      </c>
      <c r="K8339" t="inlineStr">
        <is>
          <t>Primary</t>
        </is>
      </c>
      <c r="L8339" t="inlineStr"/>
      <c r="M8339" t="inlineStr">
        <is>
          <t>SourceField:Acceptance Criteria ID</t>
        </is>
      </c>
    </row>
    <row r="8340">
      <c r="A8340" t="inlineStr">
        <is>
          <t>Tasks</t>
        </is>
      </c>
      <c r="B8340" t="inlineStr">
        <is>
          <t>T-S-24-01-02</t>
        </is>
      </c>
      <c r="C8340" t="inlineStr">
        <is>
          <t>Activities</t>
        </is>
      </c>
      <c r="D8340" t="inlineStr">
        <is>
          <t>A-S-24-01</t>
        </is>
      </c>
      <c r="E8340" t="inlineStr">
        <is>
          <t>Activity ID</t>
        </is>
      </c>
      <c r="F8340">
        <f>A8340&amp;"|"&amp;B8340</f>
        <v/>
      </c>
      <c r="G8340">
        <f>C8340&amp;"|"&amp;D8340</f>
        <v/>
      </c>
      <c r="H8340" t="inlineStr">
        <is>
          <t>UNDEFINED</t>
        </is>
      </c>
      <c r="I8340" t="inlineStr">
        <is>
          <t>Cross-reference</t>
        </is>
      </c>
      <c r="J8340" t="inlineStr">
        <is>
          <t>Optional</t>
        </is>
      </c>
      <c r="K8340" t="inlineStr">
        <is>
          <t>Primary</t>
        </is>
      </c>
      <c r="L8340" t="inlineStr"/>
      <c r="M8340" t="inlineStr">
        <is>
          <t>SourceField:Activity ID</t>
        </is>
      </c>
    </row>
    <row r="8341">
      <c r="A8341" t="inlineStr">
        <is>
          <t>Tasks</t>
        </is>
      </c>
      <c r="B8341" t="inlineStr">
        <is>
          <t>T-S-24-01-02</t>
        </is>
      </c>
      <c r="C8341" t="inlineStr">
        <is>
          <t>Deliverables</t>
        </is>
      </c>
      <c r="D8341" t="inlineStr">
        <is>
          <t>D-S-24-01</t>
        </is>
      </c>
      <c r="E8341" t="inlineStr">
        <is>
          <t>Related Deliverable ID</t>
        </is>
      </c>
      <c r="F8341">
        <f>A8341&amp;"|"&amp;B8341</f>
        <v/>
      </c>
      <c r="G8341">
        <f>C8341&amp;"|"&amp;D8341</f>
        <v/>
      </c>
      <c r="H8341" t="inlineStr">
        <is>
          <t>PRODUCES</t>
        </is>
      </c>
      <c r="I8341" t="inlineStr">
        <is>
          <t>Cross-reference</t>
        </is>
      </c>
      <c r="J8341" t="inlineStr">
        <is>
          <t>Optional</t>
        </is>
      </c>
      <c r="K8341" t="inlineStr">
        <is>
          <t>Primary</t>
        </is>
      </c>
      <c r="L8341" t="inlineStr"/>
      <c r="M8341" t="inlineStr">
        <is>
          <t>SourceField:Related Deliverable ID</t>
        </is>
      </c>
    </row>
    <row r="8342">
      <c r="A8342" t="inlineStr">
        <is>
          <t>Tasks</t>
        </is>
      </c>
      <c r="B8342" t="inlineStr">
        <is>
          <t>T-S-24-01-02</t>
        </is>
      </c>
      <c r="C8342" t="inlineStr">
        <is>
          <t>Gaps</t>
        </is>
      </c>
      <c r="D8342" t="inlineStr">
        <is>
          <t>G-S-24-01</t>
        </is>
      </c>
      <c r="E8342" t="inlineStr">
        <is>
          <t>Related Gap ID</t>
        </is>
      </c>
      <c r="F8342">
        <f>A8342&amp;"|"&amp;B8342</f>
        <v/>
      </c>
      <c r="G8342">
        <f>C8342&amp;"|"&amp;D8342</f>
        <v/>
      </c>
      <c r="H8342" t="inlineStr">
        <is>
          <t>UNDEFINED</t>
        </is>
      </c>
      <c r="I8342" t="inlineStr">
        <is>
          <t>Cross-reference</t>
        </is>
      </c>
      <c r="J8342" t="inlineStr">
        <is>
          <t>Optional</t>
        </is>
      </c>
      <c r="K8342" t="inlineStr">
        <is>
          <t>Primary</t>
        </is>
      </c>
      <c r="L8342" t="inlineStr"/>
      <c r="M8342" t="inlineStr">
        <is>
          <t>SourceField:Related Gap ID</t>
        </is>
      </c>
    </row>
    <row r="8343">
      <c r="A8343" t="inlineStr">
        <is>
          <t>Tasks</t>
        </is>
      </c>
      <c r="B8343" t="inlineStr">
        <is>
          <t>T-S-24-01-02</t>
        </is>
      </c>
      <c r="C8343" t="inlineStr">
        <is>
          <t>WPS</t>
        </is>
      </c>
      <c r="D8343" t="inlineStr">
        <is>
          <t>WPS-24</t>
        </is>
      </c>
      <c r="E8343" t="inlineStr">
        <is>
          <t>WPS ID</t>
        </is>
      </c>
      <c r="F8343">
        <f>A8343&amp;"|"&amp;B8343</f>
        <v/>
      </c>
      <c r="G8343">
        <f>C8343&amp;"|"&amp;D8343</f>
        <v/>
      </c>
      <c r="H8343" t="inlineStr">
        <is>
          <t>BELONGS_TO_WPS</t>
        </is>
      </c>
      <c r="I8343" t="inlineStr">
        <is>
          <t>Structural</t>
        </is>
      </c>
      <c r="J8343" t="inlineStr">
        <is>
          <t>Required</t>
        </is>
      </c>
      <c r="K8343" t="inlineStr">
        <is>
          <t>Primary</t>
        </is>
      </c>
      <c r="L8343" t="inlineStr"/>
      <c r="M8343" t="inlineStr">
        <is>
          <t>SourceField:WPS ID</t>
        </is>
      </c>
    </row>
    <row r="8344">
      <c r="A8344" t="inlineStr">
        <is>
          <t>Tasks</t>
        </is>
      </c>
      <c r="B8344" t="inlineStr">
        <is>
          <t>T-S-24-02-01</t>
        </is>
      </c>
      <c r="C8344" t="inlineStr">
        <is>
          <t>Acceptance</t>
        </is>
      </c>
      <c r="D8344" t="inlineStr">
        <is>
          <t>AC-S-24-02</t>
        </is>
      </c>
      <c r="E8344" t="inlineStr">
        <is>
          <t>Acceptance Criteria ID</t>
        </is>
      </c>
      <c r="F8344">
        <f>A8344&amp;"|"&amp;B8344</f>
        <v/>
      </c>
      <c r="G8344">
        <f>C8344&amp;"|"&amp;D8344</f>
        <v/>
      </c>
      <c r="H8344" t="inlineStr">
        <is>
          <t>ACCEPTED_BY</t>
        </is>
      </c>
      <c r="I8344" t="inlineStr">
        <is>
          <t>Structural</t>
        </is>
      </c>
      <c r="J8344" t="inlineStr">
        <is>
          <t>Required</t>
        </is>
      </c>
      <c r="K8344" t="inlineStr">
        <is>
          <t>Primary</t>
        </is>
      </c>
      <c r="L8344" t="inlineStr"/>
      <c r="M8344" t="inlineStr">
        <is>
          <t>SourceField:Acceptance Criteria ID</t>
        </is>
      </c>
    </row>
    <row r="8345">
      <c r="A8345" t="inlineStr">
        <is>
          <t>Tasks</t>
        </is>
      </c>
      <c r="B8345" t="inlineStr">
        <is>
          <t>T-S-24-02-01</t>
        </is>
      </c>
      <c r="C8345" t="inlineStr">
        <is>
          <t>Activities</t>
        </is>
      </c>
      <c r="D8345" t="inlineStr">
        <is>
          <t>A-S-24-02</t>
        </is>
      </c>
      <c r="E8345" t="inlineStr">
        <is>
          <t>Activity ID</t>
        </is>
      </c>
      <c r="F8345">
        <f>A8345&amp;"|"&amp;B8345</f>
        <v/>
      </c>
      <c r="G8345">
        <f>C8345&amp;"|"&amp;D8345</f>
        <v/>
      </c>
      <c r="H8345" t="inlineStr">
        <is>
          <t>UNDEFINED</t>
        </is>
      </c>
      <c r="I8345" t="inlineStr">
        <is>
          <t>Cross-reference</t>
        </is>
      </c>
      <c r="J8345" t="inlineStr">
        <is>
          <t>Optional</t>
        </is>
      </c>
      <c r="K8345" t="inlineStr">
        <is>
          <t>Primary</t>
        </is>
      </c>
      <c r="L8345" t="inlineStr"/>
      <c r="M8345" t="inlineStr">
        <is>
          <t>SourceField:Activity ID</t>
        </is>
      </c>
    </row>
    <row r="8346">
      <c r="A8346" t="inlineStr">
        <is>
          <t>Tasks</t>
        </is>
      </c>
      <c r="B8346" t="inlineStr">
        <is>
          <t>T-S-24-02-01</t>
        </is>
      </c>
      <c r="C8346" t="inlineStr">
        <is>
          <t>Deliverables</t>
        </is>
      </c>
      <c r="D8346" t="inlineStr">
        <is>
          <t>D-S-24-02</t>
        </is>
      </c>
      <c r="E8346" t="inlineStr">
        <is>
          <t>Related Deliverable ID</t>
        </is>
      </c>
      <c r="F8346">
        <f>A8346&amp;"|"&amp;B8346</f>
        <v/>
      </c>
      <c r="G8346">
        <f>C8346&amp;"|"&amp;D8346</f>
        <v/>
      </c>
      <c r="H8346" t="inlineStr">
        <is>
          <t>PRODUCES</t>
        </is>
      </c>
      <c r="I8346" t="inlineStr">
        <is>
          <t>Cross-reference</t>
        </is>
      </c>
      <c r="J8346" t="inlineStr">
        <is>
          <t>Optional</t>
        </is>
      </c>
      <c r="K8346" t="inlineStr">
        <is>
          <t>Primary</t>
        </is>
      </c>
      <c r="L8346" t="inlineStr"/>
      <c r="M8346" t="inlineStr">
        <is>
          <t>SourceField:Related Deliverable ID</t>
        </is>
      </c>
    </row>
    <row r="8347">
      <c r="A8347" t="inlineStr">
        <is>
          <t>Tasks</t>
        </is>
      </c>
      <c r="B8347" t="inlineStr">
        <is>
          <t>T-S-24-02-01</t>
        </is>
      </c>
      <c r="C8347" t="inlineStr">
        <is>
          <t>Gaps</t>
        </is>
      </c>
      <c r="D8347" t="inlineStr">
        <is>
          <t>G-S-24-02</t>
        </is>
      </c>
      <c r="E8347" t="inlineStr">
        <is>
          <t>Related Gap ID</t>
        </is>
      </c>
      <c r="F8347">
        <f>A8347&amp;"|"&amp;B8347</f>
        <v/>
      </c>
      <c r="G8347">
        <f>C8347&amp;"|"&amp;D8347</f>
        <v/>
      </c>
      <c r="H8347" t="inlineStr">
        <is>
          <t>UNDEFINED</t>
        </is>
      </c>
      <c r="I8347" t="inlineStr">
        <is>
          <t>Cross-reference</t>
        </is>
      </c>
      <c r="J8347" t="inlineStr">
        <is>
          <t>Optional</t>
        </is>
      </c>
      <c r="K8347" t="inlineStr">
        <is>
          <t>Primary</t>
        </is>
      </c>
      <c r="L8347" t="inlineStr"/>
      <c r="M8347" t="inlineStr">
        <is>
          <t>SourceField:Related Gap ID</t>
        </is>
      </c>
    </row>
    <row r="8348">
      <c r="A8348" t="inlineStr">
        <is>
          <t>Tasks</t>
        </is>
      </c>
      <c r="B8348" t="inlineStr">
        <is>
          <t>T-S-24-02-01</t>
        </is>
      </c>
      <c r="C8348" t="inlineStr">
        <is>
          <t>WPS</t>
        </is>
      </c>
      <c r="D8348" t="inlineStr">
        <is>
          <t>WPS-24</t>
        </is>
      </c>
      <c r="E8348" t="inlineStr">
        <is>
          <t>WPS ID</t>
        </is>
      </c>
      <c r="F8348">
        <f>A8348&amp;"|"&amp;B8348</f>
        <v/>
      </c>
      <c r="G8348">
        <f>C8348&amp;"|"&amp;D8348</f>
        <v/>
      </c>
      <c r="H8348" t="inlineStr">
        <is>
          <t>BELONGS_TO_WPS</t>
        </is>
      </c>
      <c r="I8348" t="inlineStr">
        <is>
          <t>Structural</t>
        </is>
      </c>
      <c r="J8348" t="inlineStr">
        <is>
          <t>Required</t>
        </is>
      </c>
      <c r="K8348" t="inlineStr">
        <is>
          <t>Primary</t>
        </is>
      </c>
      <c r="L8348" t="inlineStr"/>
      <c r="M8348" t="inlineStr">
        <is>
          <t>SourceField:WPS ID</t>
        </is>
      </c>
    </row>
    <row r="8349">
      <c r="A8349" t="inlineStr">
        <is>
          <t>Tasks</t>
        </is>
      </c>
      <c r="B8349" t="inlineStr">
        <is>
          <t>T-S-24-02-02</t>
        </is>
      </c>
      <c r="C8349" t="inlineStr">
        <is>
          <t>Acceptance</t>
        </is>
      </c>
      <c r="D8349" t="inlineStr">
        <is>
          <t>AC-S-24-02</t>
        </is>
      </c>
      <c r="E8349" t="inlineStr">
        <is>
          <t>Acceptance Criteria ID</t>
        </is>
      </c>
      <c r="F8349">
        <f>A8349&amp;"|"&amp;B8349</f>
        <v/>
      </c>
      <c r="G8349">
        <f>C8349&amp;"|"&amp;D8349</f>
        <v/>
      </c>
      <c r="H8349" t="inlineStr">
        <is>
          <t>ACCEPTED_BY</t>
        </is>
      </c>
      <c r="I8349" t="inlineStr">
        <is>
          <t>Structural</t>
        </is>
      </c>
      <c r="J8349" t="inlineStr">
        <is>
          <t>Required</t>
        </is>
      </c>
      <c r="K8349" t="inlineStr">
        <is>
          <t>Primary</t>
        </is>
      </c>
      <c r="L8349" t="inlineStr"/>
      <c r="M8349" t="inlineStr">
        <is>
          <t>SourceField:Acceptance Criteria ID</t>
        </is>
      </c>
    </row>
    <row r="8350">
      <c r="A8350" t="inlineStr">
        <is>
          <t>Tasks</t>
        </is>
      </c>
      <c r="B8350" t="inlineStr">
        <is>
          <t>T-S-24-02-02</t>
        </is>
      </c>
      <c r="C8350" t="inlineStr">
        <is>
          <t>Activities</t>
        </is>
      </c>
      <c r="D8350" t="inlineStr">
        <is>
          <t>A-S-24-02</t>
        </is>
      </c>
      <c r="E8350" t="inlineStr">
        <is>
          <t>Activity ID</t>
        </is>
      </c>
      <c r="F8350">
        <f>A8350&amp;"|"&amp;B8350</f>
        <v/>
      </c>
      <c r="G8350">
        <f>C8350&amp;"|"&amp;D8350</f>
        <v/>
      </c>
      <c r="H8350" t="inlineStr">
        <is>
          <t>UNDEFINED</t>
        </is>
      </c>
      <c r="I8350" t="inlineStr">
        <is>
          <t>Cross-reference</t>
        </is>
      </c>
      <c r="J8350" t="inlineStr">
        <is>
          <t>Optional</t>
        </is>
      </c>
      <c r="K8350" t="inlineStr">
        <is>
          <t>Primary</t>
        </is>
      </c>
      <c r="L8350" t="inlineStr"/>
      <c r="M8350" t="inlineStr">
        <is>
          <t>SourceField:Activity ID</t>
        </is>
      </c>
    </row>
    <row r="8351">
      <c r="A8351" t="inlineStr">
        <is>
          <t>Tasks</t>
        </is>
      </c>
      <c r="B8351" t="inlineStr">
        <is>
          <t>T-S-24-02-02</t>
        </is>
      </c>
      <c r="C8351" t="inlineStr">
        <is>
          <t>Deliverables</t>
        </is>
      </c>
      <c r="D8351" t="inlineStr">
        <is>
          <t>D-S-24-02</t>
        </is>
      </c>
      <c r="E8351" t="inlineStr">
        <is>
          <t>Related Deliverable ID</t>
        </is>
      </c>
      <c r="F8351">
        <f>A8351&amp;"|"&amp;B8351</f>
        <v/>
      </c>
      <c r="G8351">
        <f>C8351&amp;"|"&amp;D8351</f>
        <v/>
      </c>
      <c r="H8351" t="inlineStr">
        <is>
          <t>PRODUCES</t>
        </is>
      </c>
      <c r="I8351" t="inlineStr">
        <is>
          <t>Cross-reference</t>
        </is>
      </c>
      <c r="J8351" t="inlineStr">
        <is>
          <t>Optional</t>
        </is>
      </c>
      <c r="K8351" t="inlineStr">
        <is>
          <t>Primary</t>
        </is>
      </c>
      <c r="L8351" t="inlineStr"/>
      <c r="M8351" t="inlineStr">
        <is>
          <t>SourceField:Related Deliverable ID</t>
        </is>
      </c>
    </row>
    <row r="8352">
      <c r="A8352" t="inlineStr">
        <is>
          <t>Tasks</t>
        </is>
      </c>
      <c r="B8352" t="inlineStr">
        <is>
          <t>T-S-24-02-02</t>
        </is>
      </c>
      <c r="C8352" t="inlineStr">
        <is>
          <t>Gaps</t>
        </is>
      </c>
      <c r="D8352" t="inlineStr">
        <is>
          <t>G-S-24-02</t>
        </is>
      </c>
      <c r="E8352" t="inlineStr">
        <is>
          <t>Related Gap ID</t>
        </is>
      </c>
      <c r="F8352">
        <f>A8352&amp;"|"&amp;B8352</f>
        <v/>
      </c>
      <c r="G8352">
        <f>C8352&amp;"|"&amp;D8352</f>
        <v/>
      </c>
      <c r="H8352" t="inlineStr">
        <is>
          <t>UNDEFINED</t>
        </is>
      </c>
      <c r="I8352" t="inlineStr">
        <is>
          <t>Cross-reference</t>
        </is>
      </c>
      <c r="J8352" t="inlineStr">
        <is>
          <t>Optional</t>
        </is>
      </c>
      <c r="K8352" t="inlineStr">
        <is>
          <t>Primary</t>
        </is>
      </c>
      <c r="L8352" t="inlineStr"/>
      <c r="M8352" t="inlineStr">
        <is>
          <t>SourceField:Related Gap ID</t>
        </is>
      </c>
    </row>
    <row r="8353">
      <c r="A8353" t="inlineStr">
        <is>
          <t>Tasks</t>
        </is>
      </c>
      <c r="B8353" t="inlineStr">
        <is>
          <t>T-S-24-02-02</t>
        </is>
      </c>
      <c r="C8353" t="inlineStr">
        <is>
          <t>WPS</t>
        </is>
      </c>
      <c r="D8353" t="inlineStr">
        <is>
          <t>WPS-24</t>
        </is>
      </c>
      <c r="E8353" t="inlineStr">
        <is>
          <t>WPS ID</t>
        </is>
      </c>
      <c r="F8353">
        <f>A8353&amp;"|"&amp;B8353</f>
        <v/>
      </c>
      <c r="G8353">
        <f>C8353&amp;"|"&amp;D8353</f>
        <v/>
      </c>
      <c r="H8353" t="inlineStr">
        <is>
          <t>BELONGS_TO_WPS</t>
        </is>
      </c>
      <c r="I8353" t="inlineStr">
        <is>
          <t>Structural</t>
        </is>
      </c>
      <c r="J8353" t="inlineStr">
        <is>
          <t>Required</t>
        </is>
      </c>
      <c r="K8353" t="inlineStr">
        <is>
          <t>Primary</t>
        </is>
      </c>
      <c r="L8353" t="inlineStr"/>
      <c r="M8353" t="inlineStr">
        <is>
          <t>SourceField:WPS ID</t>
        </is>
      </c>
    </row>
    <row r="8354">
      <c r="A8354" t="inlineStr">
        <is>
          <t>Tasks</t>
        </is>
      </c>
      <c r="B8354" t="inlineStr">
        <is>
          <t>T-S-24-03-01</t>
        </is>
      </c>
      <c r="C8354" t="inlineStr">
        <is>
          <t>Acceptance</t>
        </is>
      </c>
      <c r="D8354" t="inlineStr">
        <is>
          <t>AC-S-24-03</t>
        </is>
      </c>
      <c r="E8354" t="inlineStr">
        <is>
          <t>Acceptance Criteria ID</t>
        </is>
      </c>
      <c r="F8354">
        <f>A8354&amp;"|"&amp;B8354</f>
        <v/>
      </c>
      <c r="G8354">
        <f>C8354&amp;"|"&amp;D8354</f>
        <v/>
      </c>
      <c r="H8354" t="inlineStr">
        <is>
          <t>ACCEPTED_BY</t>
        </is>
      </c>
      <c r="I8354" t="inlineStr">
        <is>
          <t>Structural</t>
        </is>
      </c>
      <c r="J8354" t="inlineStr">
        <is>
          <t>Required</t>
        </is>
      </c>
      <c r="K8354" t="inlineStr">
        <is>
          <t>Primary</t>
        </is>
      </c>
      <c r="L8354" t="inlineStr"/>
      <c r="M8354" t="inlineStr">
        <is>
          <t>SourceField:Acceptance Criteria ID</t>
        </is>
      </c>
    </row>
    <row r="8355">
      <c r="A8355" t="inlineStr">
        <is>
          <t>Tasks</t>
        </is>
      </c>
      <c r="B8355" t="inlineStr">
        <is>
          <t>T-S-24-03-01</t>
        </is>
      </c>
      <c r="C8355" t="inlineStr">
        <is>
          <t>Activities</t>
        </is>
      </c>
      <c r="D8355" t="inlineStr">
        <is>
          <t>A-S-24-03</t>
        </is>
      </c>
      <c r="E8355" t="inlineStr">
        <is>
          <t>Activity ID</t>
        </is>
      </c>
      <c r="F8355">
        <f>A8355&amp;"|"&amp;B8355</f>
        <v/>
      </c>
      <c r="G8355">
        <f>C8355&amp;"|"&amp;D8355</f>
        <v/>
      </c>
      <c r="H8355" t="inlineStr">
        <is>
          <t>UNDEFINED</t>
        </is>
      </c>
      <c r="I8355" t="inlineStr">
        <is>
          <t>Cross-reference</t>
        </is>
      </c>
      <c r="J8355" t="inlineStr">
        <is>
          <t>Optional</t>
        </is>
      </c>
      <c r="K8355" t="inlineStr">
        <is>
          <t>Primary</t>
        </is>
      </c>
      <c r="L8355" t="inlineStr"/>
      <c r="M8355" t="inlineStr">
        <is>
          <t>SourceField:Activity ID</t>
        </is>
      </c>
    </row>
    <row r="8356">
      <c r="A8356" t="inlineStr">
        <is>
          <t>Tasks</t>
        </is>
      </c>
      <c r="B8356" t="inlineStr">
        <is>
          <t>T-S-24-03-01</t>
        </is>
      </c>
      <c r="C8356" t="inlineStr">
        <is>
          <t>Deliverables</t>
        </is>
      </c>
      <c r="D8356" t="inlineStr">
        <is>
          <t>D-S-24-03</t>
        </is>
      </c>
      <c r="E8356" t="inlineStr">
        <is>
          <t>Related Deliverable ID</t>
        </is>
      </c>
      <c r="F8356">
        <f>A8356&amp;"|"&amp;B8356</f>
        <v/>
      </c>
      <c r="G8356">
        <f>C8356&amp;"|"&amp;D8356</f>
        <v/>
      </c>
      <c r="H8356" t="inlineStr">
        <is>
          <t>PRODUCES</t>
        </is>
      </c>
      <c r="I8356" t="inlineStr">
        <is>
          <t>Cross-reference</t>
        </is>
      </c>
      <c r="J8356" t="inlineStr">
        <is>
          <t>Optional</t>
        </is>
      </c>
      <c r="K8356" t="inlineStr">
        <is>
          <t>Primary</t>
        </is>
      </c>
      <c r="L8356" t="inlineStr"/>
      <c r="M8356" t="inlineStr">
        <is>
          <t>SourceField:Related Deliverable ID</t>
        </is>
      </c>
    </row>
    <row r="8357">
      <c r="A8357" t="inlineStr">
        <is>
          <t>Tasks</t>
        </is>
      </c>
      <c r="B8357" t="inlineStr">
        <is>
          <t>T-S-24-03-01</t>
        </is>
      </c>
      <c r="C8357" t="inlineStr">
        <is>
          <t>Gaps</t>
        </is>
      </c>
      <c r="D8357" t="inlineStr">
        <is>
          <t>G-S-24-03</t>
        </is>
      </c>
      <c r="E8357" t="inlineStr">
        <is>
          <t>Related Gap ID</t>
        </is>
      </c>
      <c r="F8357">
        <f>A8357&amp;"|"&amp;B8357</f>
        <v/>
      </c>
      <c r="G8357">
        <f>C8357&amp;"|"&amp;D8357</f>
        <v/>
      </c>
      <c r="H8357" t="inlineStr">
        <is>
          <t>UNDEFINED</t>
        </is>
      </c>
      <c r="I8357" t="inlineStr">
        <is>
          <t>Cross-reference</t>
        </is>
      </c>
      <c r="J8357" t="inlineStr">
        <is>
          <t>Optional</t>
        </is>
      </c>
      <c r="K8357" t="inlineStr">
        <is>
          <t>Primary</t>
        </is>
      </c>
      <c r="L8357" t="inlineStr"/>
      <c r="M8357" t="inlineStr">
        <is>
          <t>SourceField:Related Gap ID</t>
        </is>
      </c>
    </row>
    <row r="8358">
      <c r="A8358" t="inlineStr">
        <is>
          <t>Tasks</t>
        </is>
      </c>
      <c r="B8358" t="inlineStr">
        <is>
          <t>T-S-24-03-01</t>
        </is>
      </c>
      <c r="C8358" t="inlineStr">
        <is>
          <t>WPS</t>
        </is>
      </c>
      <c r="D8358" t="inlineStr">
        <is>
          <t>WPS-24</t>
        </is>
      </c>
      <c r="E8358" t="inlineStr">
        <is>
          <t>WPS ID</t>
        </is>
      </c>
      <c r="F8358">
        <f>A8358&amp;"|"&amp;B8358</f>
        <v/>
      </c>
      <c r="G8358">
        <f>C8358&amp;"|"&amp;D8358</f>
        <v/>
      </c>
      <c r="H8358" t="inlineStr">
        <is>
          <t>BELONGS_TO_WPS</t>
        </is>
      </c>
      <c r="I8358" t="inlineStr">
        <is>
          <t>Structural</t>
        </is>
      </c>
      <c r="J8358" t="inlineStr">
        <is>
          <t>Required</t>
        </is>
      </c>
      <c r="K8358" t="inlineStr">
        <is>
          <t>Primary</t>
        </is>
      </c>
      <c r="L8358" t="inlineStr"/>
      <c r="M8358" t="inlineStr">
        <is>
          <t>SourceField:WPS ID</t>
        </is>
      </c>
    </row>
    <row r="8359">
      <c r="A8359" t="inlineStr">
        <is>
          <t>Tasks</t>
        </is>
      </c>
      <c r="B8359" t="inlineStr">
        <is>
          <t>T-S-24-03-02</t>
        </is>
      </c>
      <c r="C8359" t="inlineStr">
        <is>
          <t>Acceptance</t>
        </is>
      </c>
      <c r="D8359" t="inlineStr">
        <is>
          <t>AC-S-24-03</t>
        </is>
      </c>
      <c r="E8359" t="inlineStr">
        <is>
          <t>Acceptance Criteria ID</t>
        </is>
      </c>
      <c r="F8359">
        <f>A8359&amp;"|"&amp;B8359</f>
        <v/>
      </c>
      <c r="G8359">
        <f>C8359&amp;"|"&amp;D8359</f>
        <v/>
      </c>
      <c r="H8359" t="inlineStr">
        <is>
          <t>ACCEPTED_BY</t>
        </is>
      </c>
      <c r="I8359" t="inlineStr">
        <is>
          <t>Structural</t>
        </is>
      </c>
      <c r="J8359" t="inlineStr">
        <is>
          <t>Required</t>
        </is>
      </c>
      <c r="K8359" t="inlineStr">
        <is>
          <t>Primary</t>
        </is>
      </c>
      <c r="L8359" t="inlineStr"/>
      <c r="M8359" t="inlineStr">
        <is>
          <t>SourceField:Acceptance Criteria ID</t>
        </is>
      </c>
    </row>
    <row r="8360">
      <c r="A8360" t="inlineStr">
        <is>
          <t>Tasks</t>
        </is>
      </c>
      <c r="B8360" t="inlineStr">
        <is>
          <t>T-S-24-03-02</t>
        </is>
      </c>
      <c r="C8360" t="inlineStr">
        <is>
          <t>Activities</t>
        </is>
      </c>
      <c r="D8360" t="inlineStr">
        <is>
          <t>A-S-24-03</t>
        </is>
      </c>
      <c r="E8360" t="inlineStr">
        <is>
          <t>Activity ID</t>
        </is>
      </c>
      <c r="F8360">
        <f>A8360&amp;"|"&amp;B8360</f>
        <v/>
      </c>
      <c r="G8360">
        <f>C8360&amp;"|"&amp;D8360</f>
        <v/>
      </c>
      <c r="H8360" t="inlineStr">
        <is>
          <t>UNDEFINED</t>
        </is>
      </c>
      <c r="I8360" t="inlineStr">
        <is>
          <t>Cross-reference</t>
        </is>
      </c>
      <c r="J8360" t="inlineStr">
        <is>
          <t>Optional</t>
        </is>
      </c>
      <c r="K8360" t="inlineStr">
        <is>
          <t>Primary</t>
        </is>
      </c>
      <c r="L8360" t="inlineStr"/>
      <c r="M8360" t="inlineStr">
        <is>
          <t>SourceField:Activity ID</t>
        </is>
      </c>
    </row>
    <row r="8361">
      <c r="A8361" t="inlineStr">
        <is>
          <t>Tasks</t>
        </is>
      </c>
      <c r="B8361" t="inlineStr">
        <is>
          <t>T-S-24-03-02</t>
        </is>
      </c>
      <c r="C8361" t="inlineStr">
        <is>
          <t>Deliverables</t>
        </is>
      </c>
      <c r="D8361" t="inlineStr">
        <is>
          <t>D-S-24-03</t>
        </is>
      </c>
      <c r="E8361" t="inlineStr">
        <is>
          <t>Related Deliverable ID</t>
        </is>
      </c>
      <c r="F8361">
        <f>A8361&amp;"|"&amp;B8361</f>
        <v/>
      </c>
      <c r="G8361">
        <f>C8361&amp;"|"&amp;D8361</f>
        <v/>
      </c>
      <c r="H8361" t="inlineStr">
        <is>
          <t>PRODUCES</t>
        </is>
      </c>
      <c r="I8361" t="inlineStr">
        <is>
          <t>Cross-reference</t>
        </is>
      </c>
      <c r="J8361" t="inlineStr">
        <is>
          <t>Optional</t>
        </is>
      </c>
      <c r="K8361" t="inlineStr">
        <is>
          <t>Primary</t>
        </is>
      </c>
      <c r="L8361" t="inlineStr"/>
      <c r="M8361" t="inlineStr">
        <is>
          <t>SourceField:Related Deliverable ID</t>
        </is>
      </c>
    </row>
    <row r="8362">
      <c r="A8362" t="inlineStr">
        <is>
          <t>Tasks</t>
        </is>
      </c>
      <c r="B8362" t="inlineStr">
        <is>
          <t>T-S-24-03-02</t>
        </is>
      </c>
      <c r="C8362" t="inlineStr">
        <is>
          <t>Gaps</t>
        </is>
      </c>
      <c r="D8362" t="inlineStr">
        <is>
          <t>G-S-24-03</t>
        </is>
      </c>
      <c r="E8362" t="inlineStr">
        <is>
          <t>Related Gap ID</t>
        </is>
      </c>
      <c r="F8362">
        <f>A8362&amp;"|"&amp;B8362</f>
        <v/>
      </c>
      <c r="G8362">
        <f>C8362&amp;"|"&amp;D8362</f>
        <v/>
      </c>
      <c r="H8362" t="inlineStr">
        <is>
          <t>UNDEFINED</t>
        </is>
      </c>
      <c r="I8362" t="inlineStr">
        <is>
          <t>Cross-reference</t>
        </is>
      </c>
      <c r="J8362" t="inlineStr">
        <is>
          <t>Optional</t>
        </is>
      </c>
      <c r="K8362" t="inlineStr">
        <is>
          <t>Primary</t>
        </is>
      </c>
      <c r="L8362" t="inlineStr"/>
      <c r="M8362" t="inlineStr">
        <is>
          <t>SourceField:Related Gap ID</t>
        </is>
      </c>
    </row>
    <row r="8363">
      <c r="A8363" t="inlineStr">
        <is>
          <t>Tasks</t>
        </is>
      </c>
      <c r="B8363" t="inlineStr">
        <is>
          <t>T-S-24-03-02</t>
        </is>
      </c>
      <c r="C8363" t="inlineStr">
        <is>
          <t>WPS</t>
        </is>
      </c>
      <c r="D8363" t="inlineStr">
        <is>
          <t>WPS-24</t>
        </is>
      </c>
      <c r="E8363" t="inlineStr">
        <is>
          <t>WPS ID</t>
        </is>
      </c>
      <c r="F8363">
        <f>A8363&amp;"|"&amp;B8363</f>
        <v/>
      </c>
      <c r="G8363">
        <f>C8363&amp;"|"&amp;D8363</f>
        <v/>
      </c>
      <c r="H8363" t="inlineStr">
        <is>
          <t>BELONGS_TO_WPS</t>
        </is>
      </c>
      <c r="I8363" t="inlineStr">
        <is>
          <t>Structural</t>
        </is>
      </c>
      <c r="J8363" t="inlineStr">
        <is>
          <t>Required</t>
        </is>
      </c>
      <c r="K8363" t="inlineStr">
        <is>
          <t>Primary</t>
        </is>
      </c>
      <c r="L8363" t="inlineStr"/>
      <c r="M8363" t="inlineStr">
        <is>
          <t>SourceField:WPS ID</t>
        </is>
      </c>
    </row>
    <row r="8364">
      <c r="A8364" t="inlineStr">
        <is>
          <t>Tasks</t>
        </is>
      </c>
      <c r="B8364" t="inlineStr">
        <is>
          <t>T-S-24-04-01</t>
        </is>
      </c>
      <c r="C8364" t="inlineStr">
        <is>
          <t>Acceptance</t>
        </is>
      </c>
      <c r="D8364" t="inlineStr">
        <is>
          <t>AC-S-24-04</t>
        </is>
      </c>
      <c r="E8364" t="inlineStr">
        <is>
          <t>Acceptance Criteria ID</t>
        </is>
      </c>
      <c r="F8364">
        <f>A8364&amp;"|"&amp;B8364</f>
        <v/>
      </c>
      <c r="G8364">
        <f>C8364&amp;"|"&amp;D8364</f>
        <v/>
      </c>
      <c r="H8364" t="inlineStr">
        <is>
          <t>ACCEPTED_BY</t>
        </is>
      </c>
      <c r="I8364" t="inlineStr">
        <is>
          <t>Structural</t>
        </is>
      </c>
      <c r="J8364" t="inlineStr">
        <is>
          <t>Required</t>
        </is>
      </c>
      <c r="K8364" t="inlineStr">
        <is>
          <t>Primary</t>
        </is>
      </c>
      <c r="L8364" t="inlineStr"/>
      <c r="M8364" t="inlineStr">
        <is>
          <t>SourceField:Acceptance Criteria ID</t>
        </is>
      </c>
    </row>
    <row r="8365">
      <c r="A8365" t="inlineStr">
        <is>
          <t>Tasks</t>
        </is>
      </c>
      <c r="B8365" t="inlineStr">
        <is>
          <t>T-S-24-04-01</t>
        </is>
      </c>
      <c r="C8365" t="inlineStr">
        <is>
          <t>Activities</t>
        </is>
      </c>
      <c r="D8365" t="inlineStr">
        <is>
          <t>A-S-24-04</t>
        </is>
      </c>
      <c r="E8365" t="inlineStr">
        <is>
          <t>Activity ID</t>
        </is>
      </c>
      <c r="F8365">
        <f>A8365&amp;"|"&amp;B8365</f>
        <v/>
      </c>
      <c r="G8365">
        <f>C8365&amp;"|"&amp;D8365</f>
        <v/>
      </c>
      <c r="H8365" t="inlineStr">
        <is>
          <t>UNDEFINED</t>
        </is>
      </c>
      <c r="I8365" t="inlineStr">
        <is>
          <t>Cross-reference</t>
        </is>
      </c>
      <c r="J8365" t="inlineStr">
        <is>
          <t>Optional</t>
        </is>
      </c>
      <c r="K8365" t="inlineStr">
        <is>
          <t>Primary</t>
        </is>
      </c>
      <c r="L8365" t="inlineStr"/>
      <c r="M8365" t="inlineStr">
        <is>
          <t>SourceField:Activity ID</t>
        </is>
      </c>
    </row>
    <row r="8366">
      <c r="A8366" t="inlineStr">
        <is>
          <t>Tasks</t>
        </is>
      </c>
      <c r="B8366" t="inlineStr">
        <is>
          <t>T-S-24-04-01</t>
        </is>
      </c>
      <c r="C8366" t="inlineStr">
        <is>
          <t>Deliverables</t>
        </is>
      </c>
      <c r="D8366" t="inlineStr">
        <is>
          <t>D-S-24-04</t>
        </is>
      </c>
      <c r="E8366" t="inlineStr">
        <is>
          <t>Related Deliverable ID</t>
        </is>
      </c>
      <c r="F8366">
        <f>A8366&amp;"|"&amp;B8366</f>
        <v/>
      </c>
      <c r="G8366">
        <f>C8366&amp;"|"&amp;D8366</f>
        <v/>
      </c>
      <c r="H8366" t="inlineStr">
        <is>
          <t>PRODUCES</t>
        </is>
      </c>
      <c r="I8366" t="inlineStr">
        <is>
          <t>Cross-reference</t>
        </is>
      </c>
      <c r="J8366" t="inlineStr">
        <is>
          <t>Optional</t>
        </is>
      </c>
      <c r="K8366" t="inlineStr">
        <is>
          <t>Primary</t>
        </is>
      </c>
      <c r="L8366" t="inlineStr"/>
      <c r="M8366" t="inlineStr">
        <is>
          <t>SourceField:Related Deliverable ID</t>
        </is>
      </c>
    </row>
    <row r="8367">
      <c r="A8367" t="inlineStr">
        <is>
          <t>Tasks</t>
        </is>
      </c>
      <c r="B8367" t="inlineStr">
        <is>
          <t>T-S-24-04-01</t>
        </is>
      </c>
      <c r="C8367" t="inlineStr">
        <is>
          <t>Gaps</t>
        </is>
      </c>
      <c r="D8367" t="inlineStr">
        <is>
          <t>G-S-24-04</t>
        </is>
      </c>
      <c r="E8367" t="inlineStr">
        <is>
          <t>Related Gap ID</t>
        </is>
      </c>
      <c r="F8367">
        <f>A8367&amp;"|"&amp;B8367</f>
        <v/>
      </c>
      <c r="G8367">
        <f>C8367&amp;"|"&amp;D8367</f>
        <v/>
      </c>
      <c r="H8367" t="inlineStr">
        <is>
          <t>UNDEFINED</t>
        </is>
      </c>
      <c r="I8367" t="inlineStr">
        <is>
          <t>Cross-reference</t>
        </is>
      </c>
      <c r="J8367" t="inlineStr">
        <is>
          <t>Optional</t>
        </is>
      </c>
      <c r="K8367" t="inlineStr">
        <is>
          <t>Primary</t>
        </is>
      </c>
      <c r="L8367" t="inlineStr"/>
      <c r="M8367" t="inlineStr">
        <is>
          <t>SourceField:Related Gap ID</t>
        </is>
      </c>
    </row>
    <row r="8368">
      <c r="A8368" t="inlineStr">
        <is>
          <t>Tasks</t>
        </is>
      </c>
      <c r="B8368" t="inlineStr">
        <is>
          <t>T-S-24-04-01</t>
        </is>
      </c>
      <c r="C8368" t="inlineStr">
        <is>
          <t>WPS</t>
        </is>
      </c>
      <c r="D8368" t="inlineStr">
        <is>
          <t>WPS-24</t>
        </is>
      </c>
      <c r="E8368" t="inlineStr">
        <is>
          <t>WPS ID</t>
        </is>
      </c>
      <c r="F8368">
        <f>A8368&amp;"|"&amp;B8368</f>
        <v/>
      </c>
      <c r="G8368">
        <f>C8368&amp;"|"&amp;D8368</f>
        <v/>
      </c>
      <c r="H8368" t="inlineStr">
        <is>
          <t>BELONGS_TO_WPS</t>
        </is>
      </c>
      <c r="I8368" t="inlineStr">
        <is>
          <t>Structural</t>
        </is>
      </c>
      <c r="J8368" t="inlineStr">
        <is>
          <t>Required</t>
        </is>
      </c>
      <c r="K8368" t="inlineStr">
        <is>
          <t>Primary</t>
        </is>
      </c>
      <c r="L8368" t="inlineStr"/>
      <c r="M8368" t="inlineStr">
        <is>
          <t>SourceField:WPS ID</t>
        </is>
      </c>
    </row>
    <row r="8369">
      <c r="A8369" t="inlineStr">
        <is>
          <t>Tasks</t>
        </is>
      </c>
      <c r="B8369" t="inlineStr">
        <is>
          <t>T-S-24-04-02</t>
        </is>
      </c>
      <c r="C8369" t="inlineStr">
        <is>
          <t>Acceptance</t>
        </is>
      </c>
      <c r="D8369" t="inlineStr">
        <is>
          <t>AC-S-24-04</t>
        </is>
      </c>
      <c r="E8369" t="inlineStr">
        <is>
          <t>Acceptance Criteria ID</t>
        </is>
      </c>
      <c r="F8369">
        <f>A8369&amp;"|"&amp;B8369</f>
        <v/>
      </c>
      <c r="G8369">
        <f>C8369&amp;"|"&amp;D8369</f>
        <v/>
      </c>
      <c r="H8369" t="inlineStr">
        <is>
          <t>ACCEPTED_BY</t>
        </is>
      </c>
      <c r="I8369" t="inlineStr">
        <is>
          <t>Structural</t>
        </is>
      </c>
      <c r="J8369" t="inlineStr">
        <is>
          <t>Required</t>
        </is>
      </c>
      <c r="K8369" t="inlineStr">
        <is>
          <t>Primary</t>
        </is>
      </c>
      <c r="L8369" t="inlineStr"/>
      <c r="M8369" t="inlineStr">
        <is>
          <t>SourceField:Acceptance Criteria ID</t>
        </is>
      </c>
    </row>
    <row r="8370">
      <c r="A8370" t="inlineStr">
        <is>
          <t>Tasks</t>
        </is>
      </c>
      <c r="B8370" t="inlineStr">
        <is>
          <t>T-S-24-04-02</t>
        </is>
      </c>
      <c r="C8370" t="inlineStr">
        <is>
          <t>Activities</t>
        </is>
      </c>
      <c r="D8370" t="inlineStr">
        <is>
          <t>A-S-24-04</t>
        </is>
      </c>
      <c r="E8370" t="inlineStr">
        <is>
          <t>Activity ID</t>
        </is>
      </c>
      <c r="F8370">
        <f>A8370&amp;"|"&amp;B8370</f>
        <v/>
      </c>
      <c r="G8370">
        <f>C8370&amp;"|"&amp;D8370</f>
        <v/>
      </c>
      <c r="H8370" t="inlineStr">
        <is>
          <t>UNDEFINED</t>
        </is>
      </c>
      <c r="I8370" t="inlineStr">
        <is>
          <t>Cross-reference</t>
        </is>
      </c>
      <c r="J8370" t="inlineStr">
        <is>
          <t>Optional</t>
        </is>
      </c>
      <c r="K8370" t="inlineStr">
        <is>
          <t>Primary</t>
        </is>
      </c>
      <c r="L8370" t="inlineStr"/>
      <c r="M8370" t="inlineStr">
        <is>
          <t>SourceField:Activity ID</t>
        </is>
      </c>
    </row>
    <row r="8371">
      <c r="A8371" t="inlineStr">
        <is>
          <t>Tasks</t>
        </is>
      </c>
      <c r="B8371" t="inlineStr">
        <is>
          <t>T-S-24-04-02</t>
        </is>
      </c>
      <c r="C8371" t="inlineStr">
        <is>
          <t>Deliverables</t>
        </is>
      </c>
      <c r="D8371" t="inlineStr">
        <is>
          <t>D-S-24-04</t>
        </is>
      </c>
      <c r="E8371" t="inlineStr">
        <is>
          <t>Related Deliverable ID</t>
        </is>
      </c>
      <c r="F8371">
        <f>A8371&amp;"|"&amp;B8371</f>
        <v/>
      </c>
      <c r="G8371">
        <f>C8371&amp;"|"&amp;D8371</f>
        <v/>
      </c>
      <c r="H8371" t="inlineStr">
        <is>
          <t>PRODUCES</t>
        </is>
      </c>
      <c r="I8371" t="inlineStr">
        <is>
          <t>Cross-reference</t>
        </is>
      </c>
      <c r="J8371" t="inlineStr">
        <is>
          <t>Optional</t>
        </is>
      </c>
      <c r="K8371" t="inlineStr">
        <is>
          <t>Primary</t>
        </is>
      </c>
      <c r="L8371" t="inlineStr"/>
      <c r="M8371" t="inlineStr">
        <is>
          <t>SourceField:Related Deliverable ID</t>
        </is>
      </c>
    </row>
    <row r="8372">
      <c r="A8372" t="inlineStr">
        <is>
          <t>Tasks</t>
        </is>
      </c>
      <c r="B8372" t="inlineStr">
        <is>
          <t>T-S-24-04-02</t>
        </is>
      </c>
      <c r="C8372" t="inlineStr">
        <is>
          <t>Gaps</t>
        </is>
      </c>
      <c r="D8372" t="inlineStr">
        <is>
          <t>G-S-24-04</t>
        </is>
      </c>
      <c r="E8372" t="inlineStr">
        <is>
          <t>Related Gap ID</t>
        </is>
      </c>
      <c r="F8372">
        <f>A8372&amp;"|"&amp;B8372</f>
        <v/>
      </c>
      <c r="G8372">
        <f>C8372&amp;"|"&amp;D8372</f>
        <v/>
      </c>
      <c r="H8372" t="inlineStr">
        <is>
          <t>UNDEFINED</t>
        </is>
      </c>
      <c r="I8372" t="inlineStr">
        <is>
          <t>Cross-reference</t>
        </is>
      </c>
      <c r="J8372" t="inlineStr">
        <is>
          <t>Optional</t>
        </is>
      </c>
      <c r="K8372" t="inlineStr">
        <is>
          <t>Primary</t>
        </is>
      </c>
      <c r="L8372" t="inlineStr"/>
      <c r="M8372" t="inlineStr">
        <is>
          <t>SourceField:Related Gap ID</t>
        </is>
      </c>
    </row>
    <row r="8373">
      <c r="A8373" t="inlineStr">
        <is>
          <t>Tasks</t>
        </is>
      </c>
      <c r="B8373" t="inlineStr">
        <is>
          <t>T-S-24-04-02</t>
        </is>
      </c>
      <c r="C8373" t="inlineStr">
        <is>
          <t>WPS</t>
        </is>
      </c>
      <c r="D8373" t="inlineStr">
        <is>
          <t>WPS-24</t>
        </is>
      </c>
      <c r="E8373" t="inlineStr">
        <is>
          <t>WPS ID</t>
        </is>
      </c>
      <c r="F8373">
        <f>A8373&amp;"|"&amp;B8373</f>
        <v/>
      </c>
      <c r="G8373">
        <f>C8373&amp;"|"&amp;D8373</f>
        <v/>
      </c>
      <c r="H8373" t="inlineStr">
        <is>
          <t>BELONGS_TO_WPS</t>
        </is>
      </c>
      <c r="I8373" t="inlineStr">
        <is>
          <t>Structural</t>
        </is>
      </c>
      <c r="J8373" t="inlineStr">
        <is>
          <t>Required</t>
        </is>
      </c>
      <c r="K8373" t="inlineStr">
        <is>
          <t>Primary</t>
        </is>
      </c>
      <c r="L8373" t="inlineStr"/>
      <c r="M8373" t="inlineStr">
        <is>
          <t>SourceField:WPS ID</t>
        </is>
      </c>
    </row>
    <row r="8374">
      <c r="A8374" t="inlineStr">
        <is>
          <t>WPS</t>
        </is>
      </c>
      <c r="B8374" t="inlineStr">
        <is>
          <t>WPS-01</t>
        </is>
      </c>
      <c r="C8374" t="inlineStr">
        <is>
          <t>Gates</t>
        </is>
      </c>
      <c r="D8374" t="inlineStr">
        <is>
          <t>GATE-1</t>
        </is>
      </c>
      <c r="E8374" t="inlineStr">
        <is>
          <t>Readiness Gate</t>
        </is>
      </c>
      <c r="F8374">
        <f>A8374&amp;"|"&amp;B8374</f>
        <v/>
      </c>
      <c r="G8374">
        <f>C8374&amp;"|"&amp;D8374</f>
        <v/>
      </c>
      <c r="H8374" t="inlineStr">
        <is>
          <t>READINESS_GATE</t>
        </is>
      </c>
      <c r="I8374" t="inlineStr">
        <is>
          <t>Structural</t>
        </is>
      </c>
      <c r="J8374" t="inlineStr">
        <is>
          <t>Required</t>
        </is>
      </c>
      <c r="K8374" t="inlineStr">
        <is>
          <t>Primary</t>
        </is>
      </c>
      <c r="L8374" t="inlineStr"/>
      <c r="M8374" t="inlineStr">
        <is>
          <t>SourceField:Readiness Gate</t>
        </is>
      </c>
    </row>
    <row r="8375">
      <c r="A8375" t="inlineStr">
        <is>
          <t>WPS</t>
        </is>
      </c>
      <c r="B8375" t="inlineStr">
        <is>
          <t>WPS-01</t>
        </is>
      </c>
      <c r="C8375" t="inlineStr">
        <is>
          <t>Rules</t>
        </is>
      </c>
      <c r="D8375" t="inlineStr">
        <is>
          <t>R-001</t>
        </is>
      </c>
      <c r="E8375" t="inlineStr">
        <is>
          <t>Source Rule IDs</t>
        </is>
      </c>
      <c r="F8375">
        <f>A8375&amp;"|"&amp;B8375</f>
        <v/>
      </c>
      <c r="G8375">
        <f>C8375&amp;"|"&amp;D8375</f>
        <v/>
      </c>
      <c r="H8375" t="inlineStr">
        <is>
          <t>GOVERNED_BY</t>
        </is>
      </c>
      <c r="I8375" t="inlineStr">
        <is>
          <t>Structural</t>
        </is>
      </c>
      <c r="J8375" t="inlineStr">
        <is>
          <t>Required</t>
        </is>
      </c>
      <c r="K8375" t="inlineStr">
        <is>
          <t>Primary</t>
        </is>
      </c>
      <c r="L8375" t="inlineStr"/>
      <c r="M8375" t="inlineStr">
        <is>
          <t>SourceField:Source Rule IDs</t>
        </is>
      </c>
    </row>
    <row r="8376">
      <c r="A8376" t="inlineStr">
        <is>
          <t>WPS</t>
        </is>
      </c>
      <c r="B8376" t="inlineStr">
        <is>
          <t>WPS-01</t>
        </is>
      </c>
      <c r="C8376" t="inlineStr">
        <is>
          <t>Rules</t>
        </is>
      </c>
      <c r="D8376" t="inlineStr">
        <is>
          <t>R-002</t>
        </is>
      </c>
      <c r="E8376" t="inlineStr">
        <is>
          <t>Source Rule IDs</t>
        </is>
      </c>
      <c r="F8376">
        <f>A8376&amp;"|"&amp;B8376</f>
        <v/>
      </c>
      <c r="G8376">
        <f>C8376&amp;"|"&amp;D8376</f>
        <v/>
      </c>
      <c r="H8376" t="inlineStr">
        <is>
          <t>GOVERNED_BY</t>
        </is>
      </c>
      <c r="I8376" t="inlineStr">
        <is>
          <t>Structural</t>
        </is>
      </c>
      <c r="J8376" t="inlineStr">
        <is>
          <t>Required</t>
        </is>
      </c>
      <c r="K8376" t="inlineStr">
        <is>
          <t>Primary</t>
        </is>
      </c>
      <c r="L8376" t="inlineStr"/>
      <c r="M8376" t="inlineStr">
        <is>
          <t>SourceField:Source Rule IDs</t>
        </is>
      </c>
    </row>
    <row r="8377">
      <c r="A8377" t="inlineStr">
        <is>
          <t>WPS</t>
        </is>
      </c>
      <c r="B8377" t="inlineStr">
        <is>
          <t>WPS-01</t>
        </is>
      </c>
      <c r="C8377" t="inlineStr">
        <is>
          <t>Rules</t>
        </is>
      </c>
      <c r="D8377" t="inlineStr">
        <is>
          <t>R-004</t>
        </is>
      </c>
      <c r="E8377" t="inlineStr">
        <is>
          <t>Source Rule IDs</t>
        </is>
      </c>
      <c r="F8377">
        <f>A8377&amp;"|"&amp;B8377</f>
        <v/>
      </c>
      <c r="G8377">
        <f>C8377&amp;"|"&amp;D8377</f>
        <v/>
      </c>
      <c r="H8377" t="inlineStr">
        <is>
          <t>GOVERNED_BY</t>
        </is>
      </c>
      <c r="I8377" t="inlineStr">
        <is>
          <t>Structural</t>
        </is>
      </c>
      <c r="J8377" t="inlineStr">
        <is>
          <t>Required</t>
        </is>
      </c>
      <c r="K8377" t="inlineStr">
        <is>
          <t>Primary</t>
        </is>
      </c>
      <c r="L8377" t="inlineStr"/>
      <c r="M8377" t="inlineStr">
        <is>
          <t>SourceField:Source Rule IDs</t>
        </is>
      </c>
    </row>
    <row r="8378">
      <c r="A8378" t="inlineStr">
        <is>
          <t>WPS</t>
        </is>
      </c>
      <c r="B8378" t="inlineStr">
        <is>
          <t>WPS-01</t>
        </is>
      </c>
      <c r="C8378" t="inlineStr">
        <is>
          <t>Rules</t>
        </is>
      </c>
      <c r="D8378" t="inlineStr">
        <is>
          <t>R-005</t>
        </is>
      </c>
      <c r="E8378" t="inlineStr">
        <is>
          <t>Source Rule IDs</t>
        </is>
      </c>
      <c r="F8378">
        <f>A8378&amp;"|"&amp;B8378</f>
        <v/>
      </c>
      <c r="G8378">
        <f>C8378&amp;"|"&amp;D8378</f>
        <v/>
      </c>
      <c r="H8378" t="inlineStr">
        <is>
          <t>GOVERNED_BY</t>
        </is>
      </c>
      <c r="I8378" t="inlineStr">
        <is>
          <t>Structural</t>
        </is>
      </c>
      <c r="J8378" t="inlineStr">
        <is>
          <t>Required</t>
        </is>
      </c>
      <c r="K8378" t="inlineStr">
        <is>
          <t>Primary</t>
        </is>
      </c>
      <c r="L8378" t="inlineStr"/>
      <c r="M8378" t="inlineStr">
        <is>
          <t>SourceField:Source Rule IDs</t>
        </is>
      </c>
    </row>
    <row r="8379">
      <c r="A8379" t="inlineStr">
        <is>
          <t>WPS</t>
        </is>
      </c>
      <c r="B8379" t="inlineStr">
        <is>
          <t>WPS-01</t>
        </is>
      </c>
      <c r="C8379" t="inlineStr">
        <is>
          <t>Rules</t>
        </is>
      </c>
      <c r="D8379" t="inlineStr">
        <is>
          <t>R-008</t>
        </is>
      </c>
      <c r="E8379" t="inlineStr">
        <is>
          <t>Source Rule IDs</t>
        </is>
      </c>
      <c r="F8379">
        <f>A8379&amp;"|"&amp;B8379</f>
        <v/>
      </c>
      <c r="G8379">
        <f>C8379&amp;"|"&amp;D8379</f>
        <v/>
      </c>
      <c r="H8379" t="inlineStr">
        <is>
          <t>GOVERNED_BY</t>
        </is>
      </c>
      <c r="I8379" t="inlineStr">
        <is>
          <t>Structural</t>
        </is>
      </c>
      <c r="J8379" t="inlineStr">
        <is>
          <t>Required</t>
        </is>
      </c>
      <c r="K8379" t="inlineStr">
        <is>
          <t>Primary</t>
        </is>
      </c>
      <c r="L8379" t="inlineStr"/>
      <c r="M8379" t="inlineStr">
        <is>
          <t>SourceField:Source Rule IDs</t>
        </is>
      </c>
    </row>
    <row r="8380">
      <c r="A8380" t="inlineStr">
        <is>
          <t>WPS</t>
        </is>
      </c>
      <c r="B8380" t="inlineStr">
        <is>
          <t>WPS-01</t>
        </is>
      </c>
      <c r="C8380" t="inlineStr">
        <is>
          <t>Rules</t>
        </is>
      </c>
      <c r="D8380" t="inlineStr">
        <is>
          <t>R-080</t>
        </is>
      </c>
      <c r="E8380" t="inlineStr">
        <is>
          <t>Source Rule IDs</t>
        </is>
      </c>
      <c r="F8380">
        <f>A8380&amp;"|"&amp;B8380</f>
        <v/>
      </c>
      <c r="G8380">
        <f>C8380&amp;"|"&amp;D8380</f>
        <v/>
      </c>
      <c r="H8380" t="inlineStr">
        <is>
          <t>GOVERNED_BY</t>
        </is>
      </c>
      <c r="I8380" t="inlineStr">
        <is>
          <t>Structural</t>
        </is>
      </c>
      <c r="J8380" t="inlineStr">
        <is>
          <t>Required</t>
        </is>
      </c>
      <c r="K8380" t="inlineStr">
        <is>
          <t>Primary</t>
        </is>
      </c>
      <c r="L8380" t="inlineStr"/>
      <c r="M8380" t="inlineStr">
        <is>
          <t>SourceField:Source Rule IDs</t>
        </is>
      </c>
    </row>
    <row r="8381">
      <c r="A8381" t="inlineStr">
        <is>
          <t>WPS</t>
        </is>
      </c>
      <c r="B8381" t="inlineStr">
        <is>
          <t>WPS-01</t>
        </is>
      </c>
      <c r="C8381" t="inlineStr">
        <is>
          <t>Rules</t>
        </is>
      </c>
      <c r="D8381" t="inlineStr">
        <is>
          <t>R-082</t>
        </is>
      </c>
      <c r="E8381" t="inlineStr">
        <is>
          <t>Source Rule IDs</t>
        </is>
      </c>
      <c r="F8381">
        <f>A8381&amp;"|"&amp;B8381</f>
        <v/>
      </c>
      <c r="G8381">
        <f>C8381&amp;"|"&amp;D8381</f>
        <v/>
      </c>
      <c r="H8381" t="inlineStr">
        <is>
          <t>GOVERNED_BY</t>
        </is>
      </c>
      <c r="I8381" t="inlineStr">
        <is>
          <t>Structural</t>
        </is>
      </c>
      <c r="J8381" t="inlineStr">
        <is>
          <t>Required</t>
        </is>
      </c>
      <c r="K8381" t="inlineStr">
        <is>
          <t>Primary</t>
        </is>
      </c>
      <c r="L8381" t="inlineStr"/>
      <c r="M8381" t="inlineStr">
        <is>
          <t>SourceField:Source Rule IDs</t>
        </is>
      </c>
    </row>
    <row r="8382">
      <c r="A8382" t="inlineStr">
        <is>
          <t>WPS</t>
        </is>
      </c>
      <c r="B8382" t="inlineStr">
        <is>
          <t>WPS-01</t>
        </is>
      </c>
      <c r="C8382" t="inlineStr">
        <is>
          <t>Rules</t>
        </is>
      </c>
      <c r="D8382" t="inlineStr">
        <is>
          <t>R-083</t>
        </is>
      </c>
      <c r="E8382" t="inlineStr">
        <is>
          <t>Source Rule IDs</t>
        </is>
      </c>
      <c r="F8382">
        <f>A8382&amp;"|"&amp;B8382</f>
        <v/>
      </c>
      <c r="G8382">
        <f>C8382&amp;"|"&amp;D8382</f>
        <v/>
      </c>
      <c r="H8382" t="inlineStr">
        <is>
          <t>GOVERNED_BY</t>
        </is>
      </c>
      <c r="I8382" t="inlineStr">
        <is>
          <t>Structural</t>
        </is>
      </c>
      <c r="J8382" t="inlineStr">
        <is>
          <t>Required</t>
        </is>
      </c>
      <c r="K8382" t="inlineStr">
        <is>
          <t>Primary</t>
        </is>
      </c>
      <c r="L8382" t="inlineStr"/>
      <c r="M8382" t="inlineStr">
        <is>
          <t>SourceField:Source Rule IDs</t>
        </is>
      </c>
    </row>
    <row r="8383">
      <c r="A8383" t="inlineStr">
        <is>
          <t>WPS</t>
        </is>
      </c>
      <c r="B8383" t="inlineStr">
        <is>
          <t>WPS-02</t>
        </is>
      </c>
      <c r="C8383" t="inlineStr">
        <is>
          <t>Gates</t>
        </is>
      </c>
      <c r="D8383" t="inlineStr">
        <is>
          <t>GATE-1</t>
        </is>
      </c>
      <c r="E8383" t="inlineStr">
        <is>
          <t>Readiness Gate</t>
        </is>
      </c>
      <c r="F8383">
        <f>A8383&amp;"|"&amp;B8383</f>
        <v/>
      </c>
      <c r="G8383">
        <f>C8383&amp;"|"&amp;D8383</f>
        <v/>
      </c>
      <c r="H8383" t="inlineStr">
        <is>
          <t>READINESS_GATE</t>
        </is>
      </c>
      <c r="I8383" t="inlineStr">
        <is>
          <t>Structural</t>
        </is>
      </c>
      <c r="J8383" t="inlineStr">
        <is>
          <t>Required</t>
        </is>
      </c>
      <c r="K8383" t="inlineStr">
        <is>
          <t>Primary</t>
        </is>
      </c>
      <c r="L8383" t="inlineStr"/>
      <c r="M8383" t="inlineStr">
        <is>
          <t>SourceField:Readiness Gate</t>
        </is>
      </c>
    </row>
    <row r="8384">
      <c r="A8384" t="inlineStr">
        <is>
          <t>WPS</t>
        </is>
      </c>
      <c r="B8384" t="inlineStr">
        <is>
          <t>WPS-02</t>
        </is>
      </c>
      <c r="C8384" t="inlineStr">
        <is>
          <t>Rules</t>
        </is>
      </c>
      <c r="D8384" t="inlineStr">
        <is>
          <t>R-003</t>
        </is>
      </c>
      <c r="E8384" t="inlineStr">
        <is>
          <t>Source Rule IDs</t>
        </is>
      </c>
      <c r="F8384">
        <f>A8384&amp;"|"&amp;B8384</f>
        <v/>
      </c>
      <c r="G8384">
        <f>C8384&amp;"|"&amp;D8384</f>
        <v/>
      </c>
      <c r="H8384" t="inlineStr">
        <is>
          <t>GOVERNED_BY</t>
        </is>
      </c>
      <c r="I8384" t="inlineStr">
        <is>
          <t>Structural</t>
        </is>
      </c>
      <c r="J8384" t="inlineStr">
        <is>
          <t>Required</t>
        </is>
      </c>
      <c r="K8384" t="inlineStr">
        <is>
          <t>Primary</t>
        </is>
      </c>
      <c r="L8384" t="inlineStr"/>
      <c r="M8384" t="inlineStr">
        <is>
          <t>SourceField:Source Rule IDs</t>
        </is>
      </c>
    </row>
    <row r="8385">
      <c r="A8385" t="inlineStr">
        <is>
          <t>WPS</t>
        </is>
      </c>
      <c r="B8385" t="inlineStr">
        <is>
          <t>WPS-02</t>
        </is>
      </c>
      <c r="C8385" t="inlineStr">
        <is>
          <t>Rules</t>
        </is>
      </c>
      <c r="D8385" t="inlineStr">
        <is>
          <t>R-006</t>
        </is>
      </c>
      <c r="E8385" t="inlineStr">
        <is>
          <t>Source Rule IDs</t>
        </is>
      </c>
      <c r="F8385">
        <f>A8385&amp;"|"&amp;B8385</f>
        <v/>
      </c>
      <c r="G8385">
        <f>C8385&amp;"|"&amp;D8385</f>
        <v/>
      </c>
      <c r="H8385" t="inlineStr">
        <is>
          <t>GOVERNED_BY</t>
        </is>
      </c>
      <c r="I8385" t="inlineStr">
        <is>
          <t>Structural</t>
        </is>
      </c>
      <c r="J8385" t="inlineStr">
        <is>
          <t>Required</t>
        </is>
      </c>
      <c r="K8385" t="inlineStr">
        <is>
          <t>Primary</t>
        </is>
      </c>
      <c r="L8385" t="inlineStr"/>
      <c r="M8385" t="inlineStr">
        <is>
          <t>SourceField:Source Rule IDs</t>
        </is>
      </c>
    </row>
    <row r="8386">
      <c r="A8386" t="inlineStr">
        <is>
          <t>WPS</t>
        </is>
      </c>
      <c r="B8386" t="inlineStr">
        <is>
          <t>WPS-02</t>
        </is>
      </c>
      <c r="C8386" t="inlineStr">
        <is>
          <t>Rules</t>
        </is>
      </c>
      <c r="D8386" t="inlineStr">
        <is>
          <t>R-007</t>
        </is>
      </c>
      <c r="E8386" t="inlineStr">
        <is>
          <t>Source Rule IDs</t>
        </is>
      </c>
      <c r="F8386">
        <f>A8386&amp;"|"&amp;B8386</f>
        <v/>
      </c>
      <c r="G8386">
        <f>C8386&amp;"|"&amp;D8386</f>
        <v/>
      </c>
      <c r="H8386" t="inlineStr">
        <is>
          <t>GOVERNED_BY</t>
        </is>
      </c>
      <c r="I8386" t="inlineStr">
        <is>
          <t>Structural</t>
        </is>
      </c>
      <c r="J8386" t="inlineStr">
        <is>
          <t>Required</t>
        </is>
      </c>
      <c r="K8386" t="inlineStr">
        <is>
          <t>Primary</t>
        </is>
      </c>
      <c r="L8386" t="inlineStr"/>
      <c r="M8386" t="inlineStr">
        <is>
          <t>SourceField:Source Rule IDs</t>
        </is>
      </c>
    </row>
    <row r="8387">
      <c r="A8387" t="inlineStr">
        <is>
          <t>WPS</t>
        </is>
      </c>
      <c r="B8387" t="inlineStr">
        <is>
          <t>WPS-02</t>
        </is>
      </c>
      <c r="C8387" t="inlineStr">
        <is>
          <t>Rules</t>
        </is>
      </c>
      <c r="D8387" t="inlineStr">
        <is>
          <t>R-081</t>
        </is>
      </c>
      <c r="E8387" t="inlineStr">
        <is>
          <t>Source Rule IDs</t>
        </is>
      </c>
      <c r="F8387">
        <f>A8387&amp;"|"&amp;B8387</f>
        <v/>
      </c>
      <c r="G8387">
        <f>C8387&amp;"|"&amp;D8387</f>
        <v/>
      </c>
      <c r="H8387" t="inlineStr">
        <is>
          <t>GOVERNED_BY</t>
        </is>
      </c>
      <c r="I8387" t="inlineStr">
        <is>
          <t>Structural</t>
        </is>
      </c>
      <c r="J8387" t="inlineStr">
        <is>
          <t>Required</t>
        </is>
      </c>
      <c r="K8387" t="inlineStr">
        <is>
          <t>Primary</t>
        </is>
      </c>
      <c r="L8387" t="inlineStr"/>
      <c r="M8387" t="inlineStr">
        <is>
          <t>SourceField:Source Rule IDs</t>
        </is>
      </c>
    </row>
    <row r="8388">
      <c r="A8388" t="inlineStr">
        <is>
          <t>WPS</t>
        </is>
      </c>
      <c r="B8388" t="inlineStr">
        <is>
          <t>WPS-02</t>
        </is>
      </c>
      <c r="C8388" t="inlineStr">
        <is>
          <t>Rules</t>
        </is>
      </c>
      <c r="D8388" t="inlineStr">
        <is>
          <t>R-088</t>
        </is>
      </c>
      <c r="E8388" t="inlineStr">
        <is>
          <t>Source Rule IDs</t>
        </is>
      </c>
      <c r="F8388">
        <f>A8388&amp;"|"&amp;B8388</f>
        <v/>
      </c>
      <c r="G8388">
        <f>C8388&amp;"|"&amp;D8388</f>
        <v/>
      </c>
      <c r="H8388" t="inlineStr">
        <is>
          <t>GOVERNED_BY</t>
        </is>
      </c>
      <c r="I8388" t="inlineStr">
        <is>
          <t>Structural</t>
        </is>
      </c>
      <c r="J8388" t="inlineStr">
        <is>
          <t>Required</t>
        </is>
      </c>
      <c r="K8388" t="inlineStr">
        <is>
          <t>Primary</t>
        </is>
      </c>
      <c r="L8388" t="inlineStr"/>
      <c r="M8388" t="inlineStr">
        <is>
          <t>SourceField:Source Rule IDs</t>
        </is>
      </c>
    </row>
    <row r="8389">
      <c r="A8389" t="inlineStr">
        <is>
          <t>WPS</t>
        </is>
      </c>
      <c r="B8389" t="inlineStr">
        <is>
          <t>WPS-02</t>
        </is>
      </c>
      <c r="C8389" t="inlineStr">
        <is>
          <t>Rules</t>
        </is>
      </c>
      <c r="D8389" t="inlineStr">
        <is>
          <t>R-089</t>
        </is>
      </c>
      <c r="E8389" t="inlineStr">
        <is>
          <t>Source Rule IDs</t>
        </is>
      </c>
      <c r="F8389">
        <f>A8389&amp;"|"&amp;B8389</f>
        <v/>
      </c>
      <c r="G8389">
        <f>C8389&amp;"|"&amp;D8389</f>
        <v/>
      </c>
      <c r="H8389" t="inlineStr">
        <is>
          <t>GOVERNED_BY</t>
        </is>
      </c>
      <c r="I8389" t="inlineStr">
        <is>
          <t>Structural</t>
        </is>
      </c>
      <c r="J8389" t="inlineStr">
        <is>
          <t>Required</t>
        </is>
      </c>
      <c r="K8389" t="inlineStr">
        <is>
          <t>Primary</t>
        </is>
      </c>
      <c r="L8389" t="inlineStr"/>
      <c r="M8389" t="inlineStr">
        <is>
          <t>SourceField:Source Rule IDs</t>
        </is>
      </c>
    </row>
    <row r="8390">
      <c r="A8390" t="inlineStr">
        <is>
          <t>WPS</t>
        </is>
      </c>
      <c r="B8390" t="inlineStr">
        <is>
          <t>WPS-03</t>
        </is>
      </c>
      <c r="C8390" t="inlineStr">
        <is>
          <t>Gates</t>
        </is>
      </c>
      <c r="D8390" t="inlineStr">
        <is>
          <t>GATE-2</t>
        </is>
      </c>
      <c r="E8390" t="inlineStr">
        <is>
          <t>Readiness Gate</t>
        </is>
      </c>
      <c r="F8390">
        <f>A8390&amp;"|"&amp;B8390</f>
        <v/>
      </c>
      <c r="G8390">
        <f>C8390&amp;"|"&amp;D8390</f>
        <v/>
      </c>
      <c r="H8390" t="inlineStr">
        <is>
          <t>READINESS_GATE</t>
        </is>
      </c>
      <c r="I8390" t="inlineStr">
        <is>
          <t>Structural</t>
        </is>
      </c>
      <c r="J8390" t="inlineStr">
        <is>
          <t>Required</t>
        </is>
      </c>
      <c r="K8390" t="inlineStr">
        <is>
          <t>Primary</t>
        </is>
      </c>
      <c r="L8390" t="inlineStr"/>
      <c r="M8390" t="inlineStr">
        <is>
          <t>SourceField:Readiness Gate</t>
        </is>
      </c>
    </row>
    <row r="8391">
      <c r="A8391" t="inlineStr">
        <is>
          <t>WPS</t>
        </is>
      </c>
      <c r="B8391" t="inlineStr">
        <is>
          <t>WPS-03</t>
        </is>
      </c>
      <c r="C8391" t="inlineStr">
        <is>
          <t>Rules</t>
        </is>
      </c>
      <c r="D8391" t="inlineStr">
        <is>
          <t>R-009</t>
        </is>
      </c>
      <c r="E8391" t="inlineStr">
        <is>
          <t>Source Rule IDs</t>
        </is>
      </c>
      <c r="F8391">
        <f>A8391&amp;"|"&amp;B8391</f>
        <v/>
      </c>
      <c r="G8391">
        <f>C8391&amp;"|"&amp;D8391</f>
        <v/>
      </c>
      <c r="H8391" t="inlineStr">
        <is>
          <t>GOVERNED_BY</t>
        </is>
      </c>
      <c r="I8391" t="inlineStr">
        <is>
          <t>Structural</t>
        </is>
      </c>
      <c r="J8391" t="inlineStr">
        <is>
          <t>Required</t>
        </is>
      </c>
      <c r="K8391" t="inlineStr">
        <is>
          <t>Primary</t>
        </is>
      </c>
      <c r="L8391" t="inlineStr"/>
      <c r="M8391" t="inlineStr">
        <is>
          <t>SourceField:Source Rule IDs</t>
        </is>
      </c>
    </row>
    <row r="8392">
      <c r="A8392" t="inlineStr">
        <is>
          <t>WPS</t>
        </is>
      </c>
      <c r="B8392" t="inlineStr">
        <is>
          <t>WPS-03</t>
        </is>
      </c>
      <c r="C8392" t="inlineStr">
        <is>
          <t>Rules</t>
        </is>
      </c>
      <c r="D8392" t="inlineStr">
        <is>
          <t>R-010</t>
        </is>
      </c>
      <c r="E8392" t="inlineStr">
        <is>
          <t>Source Rule IDs</t>
        </is>
      </c>
      <c r="F8392">
        <f>A8392&amp;"|"&amp;B8392</f>
        <v/>
      </c>
      <c r="G8392">
        <f>C8392&amp;"|"&amp;D8392</f>
        <v/>
      </c>
      <c r="H8392" t="inlineStr">
        <is>
          <t>GOVERNED_BY</t>
        </is>
      </c>
      <c r="I8392" t="inlineStr">
        <is>
          <t>Structural</t>
        </is>
      </c>
      <c r="J8392" t="inlineStr">
        <is>
          <t>Required</t>
        </is>
      </c>
      <c r="K8392" t="inlineStr">
        <is>
          <t>Primary</t>
        </is>
      </c>
      <c r="L8392" t="inlineStr"/>
      <c r="M8392" t="inlineStr">
        <is>
          <t>SourceField:Source Rule IDs</t>
        </is>
      </c>
    </row>
    <row r="8393">
      <c r="A8393" t="inlineStr">
        <is>
          <t>WPS</t>
        </is>
      </c>
      <c r="B8393" t="inlineStr">
        <is>
          <t>WPS-03</t>
        </is>
      </c>
      <c r="C8393" t="inlineStr">
        <is>
          <t>Rules</t>
        </is>
      </c>
      <c r="D8393" t="inlineStr">
        <is>
          <t>R-011</t>
        </is>
      </c>
      <c r="E8393" t="inlineStr">
        <is>
          <t>Source Rule IDs</t>
        </is>
      </c>
      <c r="F8393">
        <f>A8393&amp;"|"&amp;B8393</f>
        <v/>
      </c>
      <c r="G8393">
        <f>C8393&amp;"|"&amp;D8393</f>
        <v/>
      </c>
      <c r="H8393" t="inlineStr">
        <is>
          <t>GOVERNED_BY</t>
        </is>
      </c>
      <c r="I8393" t="inlineStr">
        <is>
          <t>Structural</t>
        </is>
      </c>
      <c r="J8393" t="inlineStr">
        <is>
          <t>Required</t>
        </is>
      </c>
      <c r="K8393" t="inlineStr">
        <is>
          <t>Primary</t>
        </is>
      </c>
      <c r="L8393" t="inlineStr"/>
      <c r="M8393" t="inlineStr">
        <is>
          <t>SourceField:Source Rule IDs</t>
        </is>
      </c>
    </row>
    <row r="8394">
      <c r="A8394" t="inlineStr">
        <is>
          <t>WPS</t>
        </is>
      </c>
      <c r="B8394" t="inlineStr">
        <is>
          <t>WPS-03</t>
        </is>
      </c>
      <c r="C8394" t="inlineStr">
        <is>
          <t>Rules</t>
        </is>
      </c>
      <c r="D8394" t="inlineStr">
        <is>
          <t>R-016</t>
        </is>
      </c>
      <c r="E8394" t="inlineStr">
        <is>
          <t>Source Rule IDs</t>
        </is>
      </c>
      <c r="F8394">
        <f>A8394&amp;"|"&amp;B8394</f>
        <v/>
      </c>
      <c r="G8394">
        <f>C8394&amp;"|"&amp;D8394</f>
        <v/>
      </c>
      <c r="H8394" t="inlineStr">
        <is>
          <t>GOVERNED_BY</t>
        </is>
      </c>
      <c r="I8394" t="inlineStr">
        <is>
          <t>Structural</t>
        </is>
      </c>
      <c r="J8394" t="inlineStr">
        <is>
          <t>Required</t>
        </is>
      </c>
      <c r="K8394" t="inlineStr">
        <is>
          <t>Primary</t>
        </is>
      </c>
      <c r="L8394" t="inlineStr"/>
      <c r="M8394" t="inlineStr">
        <is>
          <t>SourceField:Source Rule IDs</t>
        </is>
      </c>
    </row>
    <row r="8395">
      <c r="A8395" t="inlineStr">
        <is>
          <t>WPS</t>
        </is>
      </c>
      <c r="B8395" t="inlineStr">
        <is>
          <t>WPS-03</t>
        </is>
      </c>
      <c r="C8395" t="inlineStr">
        <is>
          <t>Rules</t>
        </is>
      </c>
      <c r="D8395" t="inlineStr">
        <is>
          <t>R-017</t>
        </is>
      </c>
      <c r="E8395" t="inlineStr">
        <is>
          <t>Source Rule IDs</t>
        </is>
      </c>
      <c r="F8395">
        <f>A8395&amp;"|"&amp;B8395</f>
        <v/>
      </c>
      <c r="G8395">
        <f>C8395&amp;"|"&amp;D8395</f>
        <v/>
      </c>
      <c r="H8395" t="inlineStr">
        <is>
          <t>GOVERNED_BY</t>
        </is>
      </c>
      <c r="I8395" t="inlineStr">
        <is>
          <t>Structural</t>
        </is>
      </c>
      <c r="J8395" t="inlineStr">
        <is>
          <t>Required</t>
        </is>
      </c>
      <c r="K8395" t="inlineStr">
        <is>
          <t>Primary</t>
        </is>
      </c>
      <c r="L8395" t="inlineStr"/>
      <c r="M8395" t="inlineStr">
        <is>
          <t>SourceField:Source Rule IDs</t>
        </is>
      </c>
    </row>
    <row r="8396">
      <c r="A8396" t="inlineStr">
        <is>
          <t>WPS</t>
        </is>
      </c>
      <c r="B8396" t="inlineStr">
        <is>
          <t>WPS-03</t>
        </is>
      </c>
      <c r="C8396" t="inlineStr">
        <is>
          <t>Rules</t>
        </is>
      </c>
      <c r="D8396" t="inlineStr">
        <is>
          <t>R-018</t>
        </is>
      </c>
      <c r="E8396" t="inlineStr">
        <is>
          <t>Source Rule IDs</t>
        </is>
      </c>
      <c r="F8396">
        <f>A8396&amp;"|"&amp;B8396</f>
        <v/>
      </c>
      <c r="G8396">
        <f>C8396&amp;"|"&amp;D8396</f>
        <v/>
      </c>
      <c r="H8396" t="inlineStr">
        <is>
          <t>GOVERNED_BY</t>
        </is>
      </c>
      <c r="I8396" t="inlineStr">
        <is>
          <t>Structural</t>
        </is>
      </c>
      <c r="J8396" t="inlineStr">
        <is>
          <t>Required</t>
        </is>
      </c>
      <c r="K8396" t="inlineStr">
        <is>
          <t>Primary</t>
        </is>
      </c>
      <c r="L8396" t="inlineStr"/>
      <c r="M8396" t="inlineStr">
        <is>
          <t>SourceField:Source Rule IDs</t>
        </is>
      </c>
    </row>
    <row r="8397">
      <c r="A8397" t="inlineStr">
        <is>
          <t>WPS</t>
        </is>
      </c>
      <c r="B8397" t="inlineStr">
        <is>
          <t>WPS-04</t>
        </is>
      </c>
      <c r="C8397" t="inlineStr">
        <is>
          <t>Gates</t>
        </is>
      </c>
      <c r="D8397" t="inlineStr">
        <is>
          <t>GATE-2</t>
        </is>
      </c>
      <c r="E8397" t="inlineStr">
        <is>
          <t>Readiness Gate</t>
        </is>
      </c>
      <c r="F8397">
        <f>A8397&amp;"|"&amp;B8397</f>
        <v/>
      </c>
      <c r="G8397">
        <f>C8397&amp;"|"&amp;D8397</f>
        <v/>
      </c>
      <c r="H8397" t="inlineStr">
        <is>
          <t>READINESS_GATE</t>
        </is>
      </c>
      <c r="I8397" t="inlineStr">
        <is>
          <t>Structural</t>
        </is>
      </c>
      <c r="J8397" t="inlineStr">
        <is>
          <t>Required</t>
        </is>
      </c>
      <c r="K8397" t="inlineStr">
        <is>
          <t>Primary</t>
        </is>
      </c>
      <c r="L8397" t="inlineStr"/>
      <c r="M8397" t="inlineStr">
        <is>
          <t>SourceField:Readiness Gate</t>
        </is>
      </c>
    </row>
    <row r="8398">
      <c r="A8398" t="inlineStr">
        <is>
          <t>WPS</t>
        </is>
      </c>
      <c r="B8398" t="inlineStr">
        <is>
          <t>WPS-04</t>
        </is>
      </c>
      <c r="C8398" t="inlineStr">
        <is>
          <t>Rules</t>
        </is>
      </c>
      <c r="D8398" t="inlineStr">
        <is>
          <t>R-012</t>
        </is>
      </c>
      <c r="E8398" t="inlineStr">
        <is>
          <t>Source Rule IDs</t>
        </is>
      </c>
      <c r="F8398">
        <f>A8398&amp;"|"&amp;B8398</f>
        <v/>
      </c>
      <c r="G8398">
        <f>C8398&amp;"|"&amp;D8398</f>
        <v/>
      </c>
      <c r="H8398" t="inlineStr">
        <is>
          <t>GOVERNED_BY</t>
        </is>
      </c>
      <c r="I8398" t="inlineStr">
        <is>
          <t>Structural</t>
        </is>
      </c>
      <c r="J8398" t="inlineStr">
        <is>
          <t>Required</t>
        </is>
      </c>
      <c r="K8398" t="inlineStr">
        <is>
          <t>Primary</t>
        </is>
      </c>
      <c r="L8398" t="inlineStr"/>
      <c r="M8398" t="inlineStr">
        <is>
          <t>SourceField:Source Rule IDs</t>
        </is>
      </c>
    </row>
    <row r="8399">
      <c r="A8399" t="inlineStr">
        <is>
          <t>WPS</t>
        </is>
      </c>
      <c r="B8399" t="inlineStr">
        <is>
          <t>WPS-04</t>
        </is>
      </c>
      <c r="C8399" t="inlineStr">
        <is>
          <t>Rules</t>
        </is>
      </c>
      <c r="D8399" t="inlineStr">
        <is>
          <t>R-013</t>
        </is>
      </c>
      <c r="E8399" t="inlineStr">
        <is>
          <t>Source Rule IDs</t>
        </is>
      </c>
      <c r="F8399">
        <f>A8399&amp;"|"&amp;B8399</f>
        <v/>
      </c>
      <c r="G8399">
        <f>C8399&amp;"|"&amp;D8399</f>
        <v/>
      </c>
      <c r="H8399" t="inlineStr">
        <is>
          <t>GOVERNED_BY</t>
        </is>
      </c>
      <c r="I8399" t="inlineStr">
        <is>
          <t>Structural</t>
        </is>
      </c>
      <c r="J8399" t="inlineStr">
        <is>
          <t>Required</t>
        </is>
      </c>
      <c r="K8399" t="inlineStr">
        <is>
          <t>Primary</t>
        </is>
      </c>
      <c r="L8399" t="inlineStr"/>
      <c r="M8399" t="inlineStr">
        <is>
          <t>SourceField:Source Rule IDs</t>
        </is>
      </c>
    </row>
    <row r="8400">
      <c r="A8400" t="inlineStr">
        <is>
          <t>WPS</t>
        </is>
      </c>
      <c r="B8400" t="inlineStr">
        <is>
          <t>WPS-05</t>
        </is>
      </c>
      <c r="C8400" t="inlineStr">
        <is>
          <t>Gates</t>
        </is>
      </c>
      <c r="D8400" t="inlineStr">
        <is>
          <t>GATE-2</t>
        </is>
      </c>
      <c r="E8400" t="inlineStr">
        <is>
          <t>Readiness Gate</t>
        </is>
      </c>
      <c r="F8400">
        <f>A8400&amp;"|"&amp;B8400</f>
        <v/>
      </c>
      <c r="G8400">
        <f>C8400&amp;"|"&amp;D8400</f>
        <v/>
      </c>
      <c r="H8400" t="inlineStr">
        <is>
          <t>READINESS_GATE</t>
        </is>
      </c>
      <c r="I8400" t="inlineStr">
        <is>
          <t>Structural</t>
        </is>
      </c>
      <c r="J8400" t="inlineStr">
        <is>
          <t>Required</t>
        </is>
      </c>
      <c r="K8400" t="inlineStr">
        <is>
          <t>Primary</t>
        </is>
      </c>
      <c r="L8400" t="inlineStr"/>
      <c r="M8400" t="inlineStr">
        <is>
          <t>SourceField:Readiness Gate</t>
        </is>
      </c>
    </row>
    <row r="8401">
      <c r="A8401" t="inlineStr">
        <is>
          <t>WPS</t>
        </is>
      </c>
      <c r="B8401" t="inlineStr">
        <is>
          <t>WPS-05</t>
        </is>
      </c>
      <c r="C8401" t="inlineStr">
        <is>
          <t>Rules</t>
        </is>
      </c>
      <c r="D8401" t="inlineStr">
        <is>
          <t>R-014</t>
        </is>
      </c>
      <c r="E8401" t="inlineStr">
        <is>
          <t>Source Rule IDs</t>
        </is>
      </c>
      <c r="F8401">
        <f>A8401&amp;"|"&amp;B8401</f>
        <v/>
      </c>
      <c r="G8401">
        <f>C8401&amp;"|"&amp;D8401</f>
        <v/>
      </c>
      <c r="H8401" t="inlineStr">
        <is>
          <t>GOVERNED_BY</t>
        </is>
      </c>
      <c r="I8401" t="inlineStr">
        <is>
          <t>Structural</t>
        </is>
      </c>
      <c r="J8401" t="inlineStr">
        <is>
          <t>Required</t>
        </is>
      </c>
      <c r="K8401" t="inlineStr">
        <is>
          <t>Primary</t>
        </is>
      </c>
      <c r="L8401" t="inlineStr"/>
      <c r="M8401" t="inlineStr">
        <is>
          <t>SourceField:Source Rule IDs</t>
        </is>
      </c>
    </row>
    <row r="8402">
      <c r="A8402" t="inlineStr">
        <is>
          <t>WPS</t>
        </is>
      </c>
      <c r="B8402" t="inlineStr">
        <is>
          <t>WPS-05</t>
        </is>
      </c>
      <c r="C8402" t="inlineStr">
        <is>
          <t>Rules</t>
        </is>
      </c>
      <c r="D8402" t="inlineStr">
        <is>
          <t>R-015</t>
        </is>
      </c>
      <c r="E8402" t="inlineStr">
        <is>
          <t>Source Rule IDs</t>
        </is>
      </c>
      <c r="F8402">
        <f>A8402&amp;"|"&amp;B8402</f>
        <v/>
      </c>
      <c r="G8402">
        <f>C8402&amp;"|"&amp;D8402</f>
        <v/>
      </c>
      <c r="H8402" t="inlineStr">
        <is>
          <t>GOVERNED_BY</t>
        </is>
      </c>
      <c r="I8402" t="inlineStr">
        <is>
          <t>Structural</t>
        </is>
      </c>
      <c r="J8402" t="inlineStr">
        <is>
          <t>Required</t>
        </is>
      </c>
      <c r="K8402" t="inlineStr">
        <is>
          <t>Primary</t>
        </is>
      </c>
      <c r="L8402" t="inlineStr"/>
      <c r="M8402" t="inlineStr">
        <is>
          <t>SourceField:Source Rule IDs</t>
        </is>
      </c>
    </row>
    <row r="8403">
      <c r="A8403" t="inlineStr">
        <is>
          <t>WPS</t>
        </is>
      </c>
      <c r="B8403" t="inlineStr">
        <is>
          <t>WPS-06</t>
        </is>
      </c>
      <c r="C8403" t="inlineStr">
        <is>
          <t>Gates</t>
        </is>
      </c>
      <c r="D8403" t="inlineStr">
        <is>
          <t>GATE-3</t>
        </is>
      </c>
      <c r="E8403" t="inlineStr">
        <is>
          <t>Readiness Gate</t>
        </is>
      </c>
      <c r="F8403">
        <f>A8403&amp;"|"&amp;B8403</f>
        <v/>
      </c>
      <c r="G8403">
        <f>C8403&amp;"|"&amp;D8403</f>
        <v/>
      </c>
      <c r="H8403" t="inlineStr">
        <is>
          <t>READINESS_GATE</t>
        </is>
      </c>
      <c r="I8403" t="inlineStr">
        <is>
          <t>Structural</t>
        </is>
      </c>
      <c r="J8403" t="inlineStr">
        <is>
          <t>Required</t>
        </is>
      </c>
      <c r="K8403" t="inlineStr">
        <is>
          <t>Primary</t>
        </is>
      </c>
      <c r="L8403" t="inlineStr"/>
      <c r="M8403" t="inlineStr">
        <is>
          <t>SourceField:Readiness Gate</t>
        </is>
      </c>
    </row>
    <row r="8404">
      <c r="A8404" t="inlineStr">
        <is>
          <t>WPS</t>
        </is>
      </c>
      <c r="B8404" t="inlineStr">
        <is>
          <t>WPS-06</t>
        </is>
      </c>
      <c r="C8404" t="inlineStr">
        <is>
          <t>Rules</t>
        </is>
      </c>
      <c r="D8404" t="inlineStr">
        <is>
          <t>R-019</t>
        </is>
      </c>
      <c r="E8404" t="inlineStr">
        <is>
          <t>Source Rule IDs</t>
        </is>
      </c>
      <c r="F8404">
        <f>A8404&amp;"|"&amp;B8404</f>
        <v/>
      </c>
      <c r="G8404">
        <f>C8404&amp;"|"&amp;D8404</f>
        <v/>
      </c>
      <c r="H8404" t="inlineStr">
        <is>
          <t>GOVERNED_BY</t>
        </is>
      </c>
      <c r="I8404" t="inlineStr">
        <is>
          <t>Structural</t>
        </is>
      </c>
      <c r="J8404" t="inlineStr">
        <is>
          <t>Required</t>
        </is>
      </c>
      <c r="K8404" t="inlineStr">
        <is>
          <t>Primary</t>
        </is>
      </c>
      <c r="L8404" t="inlineStr"/>
      <c r="M8404" t="inlineStr">
        <is>
          <t>SourceField:Source Rule IDs</t>
        </is>
      </c>
    </row>
    <row r="8405">
      <c r="A8405" t="inlineStr">
        <is>
          <t>WPS</t>
        </is>
      </c>
      <c r="B8405" t="inlineStr">
        <is>
          <t>WPS-06</t>
        </is>
      </c>
      <c r="C8405" t="inlineStr">
        <is>
          <t>Rules</t>
        </is>
      </c>
      <c r="D8405" t="inlineStr">
        <is>
          <t>R-020</t>
        </is>
      </c>
      <c r="E8405" t="inlineStr">
        <is>
          <t>Source Rule IDs</t>
        </is>
      </c>
      <c r="F8405">
        <f>A8405&amp;"|"&amp;B8405</f>
        <v/>
      </c>
      <c r="G8405">
        <f>C8405&amp;"|"&amp;D8405</f>
        <v/>
      </c>
      <c r="H8405" t="inlineStr">
        <is>
          <t>GOVERNED_BY</t>
        </is>
      </c>
      <c r="I8405" t="inlineStr">
        <is>
          <t>Structural</t>
        </is>
      </c>
      <c r="J8405" t="inlineStr">
        <is>
          <t>Required</t>
        </is>
      </c>
      <c r="K8405" t="inlineStr">
        <is>
          <t>Primary</t>
        </is>
      </c>
      <c r="L8405" t="inlineStr"/>
      <c r="M8405" t="inlineStr">
        <is>
          <t>SourceField:Source Rule IDs</t>
        </is>
      </c>
    </row>
    <row r="8406">
      <c r="A8406" t="inlineStr">
        <is>
          <t>WPS</t>
        </is>
      </c>
      <c r="B8406" t="inlineStr">
        <is>
          <t>WPS-06</t>
        </is>
      </c>
      <c r="C8406" t="inlineStr">
        <is>
          <t>Rules</t>
        </is>
      </c>
      <c r="D8406" t="inlineStr">
        <is>
          <t>R-021</t>
        </is>
      </c>
      <c r="E8406" t="inlineStr">
        <is>
          <t>Source Rule IDs</t>
        </is>
      </c>
      <c r="F8406">
        <f>A8406&amp;"|"&amp;B8406</f>
        <v/>
      </c>
      <c r="G8406">
        <f>C8406&amp;"|"&amp;D8406</f>
        <v/>
      </c>
      <c r="H8406" t="inlineStr">
        <is>
          <t>GOVERNED_BY</t>
        </is>
      </c>
      <c r="I8406" t="inlineStr">
        <is>
          <t>Structural</t>
        </is>
      </c>
      <c r="J8406" t="inlineStr">
        <is>
          <t>Required</t>
        </is>
      </c>
      <c r="K8406" t="inlineStr">
        <is>
          <t>Primary</t>
        </is>
      </c>
      <c r="L8406" t="inlineStr"/>
      <c r="M8406" t="inlineStr">
        <is>
          <t>SourceField:Source Rule IDs</t>
        </is>
      </c>
    </row>
    <row r="8407">
      <c r="A8407" t="inlineStr">
        <is>
          <t>WPS</t>
        </is>
      </c>
      <c r="B8407" t="inlineStr">
        <is>
          <t>WPS-06</t>
        </is>
      </c>
      <c r="C8407" t="inlineStr">
        <is>
          <t>Rules</t>
        </is>
      </c>
      <c r="D8407" t="inlineStr">
        <is>
          <t>R-022</t>
        </is>
      </c>
      <c r="E8407" t="inlineStr">
        <is>
          <t>Source Rule IDs</t>
        </is>
      </c>
      <c r="F8407">
        <f>A8407&amp;"|"&amp;B8407</f>
        <v/>
      </c>
      <c r="G8407">
        <f>C8407&amp;"|"&amp;D8407</f>
        <v/>
      </c>
      <c r="H8407" t="inlineStr">
        <is>
          <t>GOVERNED_BY</t>
        </is>
      </c>
      <c r="I8407" t="inlineStr">
        <is>
          <t>Structural</t>
        </is>
      </c>
      <c r="J8407" t="inlineStr">
        <is>
          <t>Required</t>
        </is>
      </c>
      <c r="K8407" t="inlineStr">
        <is>
          <t>Primary</t>
        </is>
      </c>
      <c r="L8407" t="inlineStr"/>
      <c r="M8407" t="inlineStr">
        <is>
          <t>SourceField:Source Rule IDs</t>
        </is>
      </c>
    </row>
    <row r="8408">
      <c r="A8408" t="inlineStr">
        <is>
          <t>WPS</t>
        </is>
      </c>
      <c r="B8408" t="inlineStr">
        <is>
          <t>WPS-07</t>
        </is>
      </c>
      <c r="C8408" t="inlineStr">
        <is>
          <t>Gates</t>
        </is>
      </c>
      <c r="D8408" t="inlineStr">
        <is>
          <t>GATE-3</t>
        </is>
      </c>
      <c r="E8408" t="inlineStr">
        <is>
          <t>Readiness Gate</t>
        </is>
      </c>
      <c r="F8408">
        <f>A8408&amp;"|"&amp;B8408</f>
        <v/>
      </c>
      <c r="G8408">
        <f>C8408&amp;"|"&amp;D8408</f>
        <v/>
      </c>
      <c r="H8408" t="inlineStr">
        <is>
          <t>READINESS_GATE</t>
        </is>
      </c>
      <c r="I8408" t="inlineStr">
        <is>
          <t>Structural</t>
        </is>
      </c>
      <c r="J8408" t="inlineStr">
        <is>
          <t>Required</t>
        </is>
      </c>
      <c r="K8408" t="inlineStr">
        <is>
          <t>Primary</t>
        </is>
      </c>
      <c r="L8408" t="inlineStr"/>
      <c r="M8408" t="inlineStr">
        <is>
          <t>SourceField:Readiness Gate</t>
        </is>
      </c>
    </row>
    <row r="8409">
      <c r="A8409" t="inlineStr">
        <is>
          <t>WPS</t>
        </is>
      </c>
      <c r="B8409" t="inlineStr">
        <is>
          <t>WPS-07</t>
        </is>
      </c>
      <c r="C8409" t="inlineStr">
        <is>
          <t>Rules</t>
        </is>
      </c>
      <c r="D8409" t="inlineStr">
        <is>
          <t>R-023</t>
        </is>
      </c>
      <c r="E8409" t="inlineStr">
        <is>
          <t>Source Rule IDs</t>
        </is>
      </c>
      <c r="F8409">
        <f>A8409&amp;"|"&amp;B8409</f>
        <v/>
      </c>
      <c r="G8409">
        <f>C8409&amp;"|"&amp;D8409</f>
        <v/>
      </c>
      <c r="H8409" t="inlineStr">
        <is>
          <t>GOVERNED_BY</t>
        </is>
      </c>
      <c r="I8409" t="inlineStr">
        <is>
          <t>Structural</t>
        </is>
      </c>
      <c r="J8409" t="inlineStr">
        <is>
          <t>Required</t>
        </is>
      </c>
      <c r="K8409" t="inlineStr">
        <is>
          <t>Primary</t>
        </is>
      </c>
      <c r="L8409" t="inlineStr"/>
      <c r="M8409" t="inlineStr">
        <is>
          <t>SourceField:Source Rule IDs</t>
        </is>
      </c>
    </row>
    <row r="8410">
      <c r="A8410" t="inlineStr">
        <is>
          <t>WPS</t>
        </is>
      </c>
      <c r="B8410" t="inlineStr">
        <is>
          <t>WPS-07</t>
        </is>
      </c>
      <c r="C8410" t="inlineStr">
        <is>
          <t>Rules</t>
        </is>
      </c>
      <c r="D8410" t="inlineStr">
        <is>
          <t>R-024</t>
        </is>
      </c>
      <c r="E8410" t="inlineStr">
        <is>
          <t>Source Rule IDs</t>
        </is>
      </c>
      <c r="F8410">
        <f>A8410&amp;"|"&amp;B8410</f>
        <v/>
      </c>
      <c r="G8410">
        <f>C8410&amp;"|"&amp;D8410</f>
        <v/>
      </c>
      <c r="H8410" t="inlineStr">
        <is>
          <t>GOVERNED_BY</t>
        </is>
      </c>
      <c r="I8410" t="inlineStr">
        <is>
          <t>Structural</t>
        </is>
      </c>
      <c r="J8410" t="inlineStr">
        <is>
          <t>Required</t>
        </is>
      </c>
      <c r="K8410" t="inlineStr">
        <is>
          <t>Primary</t>
        </is>
      </c>
      <c r="L8410" t="inlineStr"/>
      <c r="M8410" t="inlineStr">
        <is>
          <t>SourceField:Source Rule IDs</t>
        </is>
      </c>
    </row>
    <row r="8411">
      <c r="A8411" t="inlineStr">
        <is>
          <t>WPS</t>
        </is>
      </c>
      <c r="B8411" t="inlineStr">
        <is>
          <t>WPS-07</t>
        </is>
      </c>
      <c r="C8411" t="inlineStr">
        <is>
          <t>Rules</t>
        </is>
      </c>
      <c r="D8411" t="inlineStr">
        <is>
          <t>R-025</t>
        </is>
      </c>
      <c r="E8411" t="inlineStr">
        <is>
          <t>Source Rule IDs</t>
        </is>
      </c>
      <c r="F8411">
        <f>A8411&amp;"|"&amp;B8411</f>
        <v/>
      </c>
      <c r="G8411">
        <f>C8411&amp;"|"&amp;D8411</f>
        <v/>
      </c>
      <c r="H8411" t="inlineStr">
        <is>
          <t>GOVERNED_BY</t>
        </is>
      </c>
      <c r="I8411" t="inlineStr">
        <is>
          <t>Structural</t>
        </is>
      </c>
      <c r="J8411" t="inlineStr">
        <is>
          <t>Required</t>
        </is>
      </c>
      <c r="K8411" t="inlineStr">
        <is>
          <t>Primary</t>
        </is>
      </c>
      <c r="L8411" t="inlineStr"/>
      <c r="M8411" t="inlineStr">
        <is>
          <t>SourceField:Source Rule IDs</t>
        </is>
      </c>
    </row>
    <row r="8412">
      <c r="A8412" t="inlineStr">
        <is>
          <t>WPS</t>
        </is>
      </c>
      <c r="B8412" t="inlineStr">
        <is>
          <t>WPS-07</t>
        </is>
      </c>
      <c r="C8412" t="inlineStr">
        <is>
          <t>Rules</t>
        </is>
      </c>
      <c r="D8412" t="inlineStr">
        <is>
          <t>R-026</t>
        </is>
      </c>
      <c r="E8412" t="inlineStr">
        <is>
          <t>Source Rule IDs</t>
        </is>
      </c>
      <c r="F8412">
        <f>A8412&amp;"|"&amp;B8412</f>
        <v/>
      </c>
      <c r="G8412">
        <f>C8412&amp;"|"&amp;D8412</f>
        <v/>
      </c>
      <c r="H8412" t="inlineStr">
        <is>
          <t>GOVERNED_BY</t>
        </is>
      </c>
      <c r="I8412" t="inlineStr">
        <is>
          <t>Structural</t>
        </is>
      </c>
      <c r="J8412" t="inlineStr">
        <is>
          <t>Required</t>
        </is>
      </c>
      <c r="K8412" t="inlineStr">
        <is>
          <t>Primary</t>
        </is>
      </c>
      <c r="L8412" t="inlineStr"/>
      <c r="M8412" t="inlineStr">
        <is>
          <t>SourceField:Source Rule IDs</t>
        </is>
      </c>
    </row>
    <row r="8413">
      <c r="A8413" t="inlineStr">
        <is>
          <t>WPS</t>
        </is>
      </c>
      <c r="B8413" t="inlineStr">
        <is>
          <t>WPS-07</t>
        </is>
      </c>
      <c r="C8413" t="inlineStr">
        <is>
          <t>Rules</t>
        </is>
      </c>
      <c r="D8413" t="inlineStr">
        <is>
          <t>R-027</t>
        </is>
      </c>
      <c r="E8413" t="inlineStr">
        <is>
          <t>Source Rule IDs</t>
        </is>
      </c>
      <c r="F8413">
        <f>A8413&amp;"|"&amp;B8413</f>
        <v/>
      </c>
      <c r="G8413">
        <f>C8413&amp;"|"&amp;D8413</f>
        <v/>
      </c>
      <c r="H8413" t="inlineStr">
        <is>
          <t>GOVERNED_BY</t>
        </is>
      </c>
      <c r="I8413" t="inlineStr">
        <is>
          <t>Structural</t>
        </is>
      </c>
      <c r="J8413" t="inlineStr">
        <is>
          <t>Required</t>
        </is>
      </c>
      <c r="K8413" t="inlineStr">
        <is>
          <t>Primary</t>
        </is>
      </c>
      <c r="L8413" t="inlineStr"/>
      <c r="M8413" t="inlineStr">
        <is>
          <t>SourceField:Source Rule IDs</t>
        </is>
      </c>
    </row>
    <row r="8414">
      <c r="A8414" t="inlineStr">
        <is>
          <t>WPS</t>
        </is>
      </c>
      <c r="B8414" t="inlineStr">
        <is>
          <t>WPS-07</t>
        </is>
      </c>
      <c r="C8414" t="inlineStr">
        <is>
          <t>Rules</t>
        </is>
      </c>
      <c r="D8414" t="inlineStr">
        <is>
          <t>R-028</t>
        </is>
      </c>
      <c r="E8414" t="inlineStr">
        <is>
          <t>Source Rule IDs</t>
        </is>
      </c>
      <c r="F8414">
        <f>A8414&amp;"|"&amp;B8414</f>
        <v/>
      </c>
      <c r="G8414">
        <f>C8414&amp;"|"&amp;D8414</f>
        <v/>
      </c>
      <c r="H8414" t="inlineStr">
        <is>
          <t>GOVERNED_BY</t>
        </is>
      </c>
      <c r="I8414" t="inlineStr">
        <is>
          <t>Structural</t>
        </is>
      </c>
      <c r="J8414" t="inlineStr">
        <is>
          <t>Required</t>
        </is>
      </c>
      <c r="K8414" t="inlineStr">
        <is>
          <t>Primary</t>
        </is>
      </c>
      <c r="L8414" t="inlineStr"/>
      <c r="M8414" t="inlineStr">
        <is>
          <t>SourceField:Source Rule IDs</t>
        </is>
      </c>
    </row>
    <row r="8415">
      <c r="A8415" t="inlineStr">
        <is>
          <t>WPS</t>
        </is>
      </c>
      <c r="B8415" t="inlineStr">
        <is>
          <t>WPS-08</t>
        </is>
      </c>
      <c r="C8415" t="inlineStr">
        <is>
          <t>Gates</t>
        </is>
      </c>
      <c r="D8415" t="inlineStr">
        <is>
          <t>GATE-3</t>
        </is>
      </c>
      <c r="E8415" t="inlineStr">
        <is>
          <t>Readiness Gate</t>
        </is>
      </c>
      <c r="F8415">
        <f>A8415&amp;"|"&amp;B8415</f>
        <v/>
      </c>
      <c r="G8415">
        <f>C8415&amp;"|"&amp;D8415</f>
        <v/>
      </c>
      <c r="H8415" t="inlineStr">
        <is>
          <t>READINESS_GATE</t>
        </is>
      </c>
      <c r="I8415" t="inlineStr">
        <is>
          <t>Structural</t>
        </is>
      </c>
      <c r="J8415" t="inlineStr">
        <is>
          <t>Required</t>
        </is>
      </c>
      <c r="K8415" t="inlineStr">
        <is>
          <t>Primary</t>
        </is>
      </c>
      <c r="L8415" t="inlineStr"/>
      <c r="M8415" t="inlineStr">
        <is>
          <t>SourceField:Readiness Gate</t>
        </is>
      </c>
    </row>
    <row r="8416">
      <c r="A8416" t="inlineStr">
        <is>
          <t>WPS</t>
        </is>
      </c>
      <c r="B8416" t="inlineStr">
        <is>
          <t>WPS-08</t>
        </is>
      </c>
      <c r="C8416" t="inlineStr">
        <is>
          <t>Rules</t>
        </is>
      </c>
      <c r="D8416" t="inlineStr">
        <is>
          <t>R-029</t>
        </is>
      </c>
      <c r="E8416" t="inlineStr">
        <is>
          <t>Source Rule IDs</t>
        </is>
      </c>
      <c r="F8416">
        <f>A8416&amp;"|"&amp;B8416</f>
        <v/>
      </c>
      <c r="G8416">
        <f>C8416&amp;"|"&amp;D8416</f>
        <v/>
      </c>
      <c r="H8416" t="inlineStr">
        <is>
          <t>GOVERNED_BY</t>
        </is>
      </c>
      <c r="I8416" t="inlineStr">
        <is>
          <t>Structural</t>
        </is>
      </c>
      <c r="J8416" t="inlineStr">
        <is>
          <t>Required</t>
        </is>
      </c>
      <c r="K8416" t="inlineStr">
        <is>
          <t>Primary</t>
        </is>
      </c>
      <c r="L8416" t="inlineStr"/>
      <c r="M8416" t="inlineStr">
        <is>
          <t>SourceField:Source Rule IDs</t>
        </is>
      </c>
    </row>
    <row r="8417">
      <c r="A8417" t="inlineStr">
        <is>
          <t>WPS</t>
        </is>
      </c>
      <c r="B8417" t="inlineStr">
        <is>
          <t>WPS-08</t>
        </is>
      </c>
      <c r="C8417" t="inlineStr">
        <is>
          <t>Rules</t>
        </is>
      </c>
      <c r="D8417" t="inlineStr">
        <is>
          <t>R-030</t>
        </is>
      </c>
      <c r="E8417" t="inlineStr">
        <is>
          <t>Source Rule IDs</t>
        </is>
      </c>
      <c r="F8417">
        <f>A8417&amp;"|"&amp;B8417</f>
        <v/>
      </c>
      <c r="G8417">
        <f>C8417&amp;"|"&amp;D8417</f>
        <v/>
      </c>
      <c r="H8417" t="inlineStr">
        <is>
          <t>GOVERNED_BY</t>
        </is>
      </c>
      <c r="I8417" t="inlineStr">
        <is>
          <t>Structural</t>
        </is>
      </c>
      <c r="J8417" t="inlineStr">
        <is>
          <t>Required</t>
        </is>
      </c>
      <c r="K8417" t="inlineStr">
        <is>
          <t>Primary</t>
        </is>
      </c>
      <c r="L8417" t="inlineStr"/>
      <c r="M8417" t="inlineStr">
        <is>
          <t>SourceField:Source Rule IDs</t>
        </is>
      </c>
    </row>
    <row r="8418">
      <c r="A8418" t="inlineStr">
        <is>
          <t>WPS</t>
        </is>
      </c>
      <c r="B8418" t="inlineStr">
        <is>
          <t>WPS-08</t>
        </is>
      </c>
      <c r="C8418" t="inlineStr">
        <is>
          <t>Rules</t>
        </is>
      </c>
      <c r="D8418" t="inlineStr">
        <is>
          <t>R-031</t>
        </is>
      </c>
      <c r="E8418" t="inlineStr">
        <is>
          <t>Source Rule IDs</t>
        </is>
      </c>
      <c r="F8418">
        <f>A8418&amp;"|"&amp;B8418</f>
        <v/>
      </c>
      <c r="G8418">
        <f>C8418&amp;"|"&amp;D8418</f>
        <v/>
      </c>
      <c r="H8418" t="inlineStr">
        <is>
          <t>GOVERNED_BY</t>
        </is>
      </c>
      <c r="I8418" t="inlineStr">
        <is>
          <t>Structural</t>
        </is>
      </c>
      <c r="J8418" t="inlineStr">
        <is>
          <t>Required</t>
        </is>
      </c>
      <c r="K8418" t="inlineStr">
        <is>
          <t>Primary</t>
        </is>
      </c>
      <c r="L8418" t="inlineStr"/>
      <c r="M8418" t="inlineStr">
        <is>
          <t>SourceField:Source Rule IDs</t>
        </is>
      </c>
    </row>
    <row r="8419">
      <c r="A8419" t="inlineStr">
        <is>
          <t>WPS</t>
        </is>
      </c>
      <c r="B8419" t="inlineStr">
        <is>
          <t>WPS-08</t>
        </is>
      </c>
      <c r="C8419" t="inlineStr">
        <is>
          <t>Rules</t>
        </is>
      </c>
      <c r="D8419" t="inlineStr">
        <is>
          <t>R-036</t>
        </is>
      </c>
      <c r="E8419" t="inlineStr">
        <is>
          <t>Source Rule IDs</t>
        </is>
      </c>
      <c r="F8419">
        <f>A8419&amp;"|"&amp;B8419</f>
        <v/>
      </c>
      <c r="G8419">
        <f>C8419&amp;"|"&amp;D8419</f>
        <v/>
      </c>
      <c r="H8419" t="inlineStr">
        <is>
          <t>GOVERNED_BY</t>
        </is>
      </c>
      <c r="I8419" t="inlineStr">
        <is>
          <t>Structural</t>
        </is>
      </c>
      <c r="J8419" t="inlineStr">
        <is>
          <t>Required</t>
        </is>
      </c>
      <c r="K8419" t="inlineStr">
        <is>
          <t>Primary</t>
        </is>
      </c>
      <c r="L8419" t="inlineStr"/>
      <c r="M8419" t="inlineStr">
        <is>
          <t>SourceField:Source Rule IDs</t>
        </is>
      </c>
    </row>
    <row r="8420">
      <c r="A8420" t="inlineStr">
        <is>
          <t>WPS</t>
        </is>
      </c>
      <c r="B8420" t="inlineStr">
        <is>
          <t>WPS-09</t>
        </is>
      </c>
      <c r="C8420" t="inlineStr">
        <is>
          <t>Gates</t>
        </is>
      </c>
      <c r="D8420" t="inlineStr">
        <is>
          <t>GATE-3</t>
        </is>
      </c>
      <c r="E8420" t="inlineStr">
        <is>
          <t>Readiness Gate</t>
        </is>
      </c>
      <c r="F8420">
        <f>A8420&amp;"|"&amp;B8420</f>
        <v/>
      </c>
      <c r="G8420">
        <f>C8420&amp;"|"&amp;D8420</f>
        <v/>
      </c>
      <c r="H8420" t="inlineStr">
        <is>
          <t>READINESS_GATE</t>
        </is>
      </c>
      <c r="I8420" t="inlineStr">
        <is>
          <t>Structural</t>
        </is>
      </c>
      <c r="J8420" t="inlineStr">
        <is>
          <t>Required</t>
        </is>
      </c>
      <c r="K8420" t="inlineStr">
        <is>
          <t>Primary</t>
        </is>
      </c>
      <c r="L8420" t="inlineStr"/>
      <c r="M8420" t="inlineStr">
        <is>
          <t>SourceField:Readiness Gate</t>
        </is>
      </c>
    </row>
    <row r="8421">
      <c r="A8421" t="inlineStr">
        <is>
          <t>WPS</t>
        </is>
      </c>
      <c r="B8421" t="inlineStr">
        <is>
          <t>WPS-09</t>
        </is>
      </c>
      <c r="C8421" t="inlineStr">
        <is>
          <t>Rules</t>
        </is>
      </c>
      <c r="D8421" t="inlineStr">
        <is>
          <t>R-032</t>
        </is>
      </c>
      <c r="E8421" t="inlineStr">
        <is>
          <t>Source Rule IDs</t>
        </is>
      </c>
      <c r="F8421">
        <f>A8421&amp;"|"&amp;B8421</f>
        <v/>
      </c>
      <c r="G8421">
        <f>C8421&amp;"|"&amp;D8421</f>
        <v/>
      </c>
      <c r="H8421" t="inlineStr">
        <is>
          <t>GOVERNED_BY</t>
        </is>
      </c>
      <c r="I8421" t="inlineStr">
        <is>
          <t>Structural</t>
        </is>
      </c>
      <c r="J8421" t="inlineStr">
        <is>
          <t>Required</t>
        </is>
      </c>
      <c r="K8421" t="inlineStr">
        <is>
          <t>Primary</t>
        </is>
      </c>
      <c r="L8421" t="inlineStr"/>
      <c r="M8421" t="inlineStr">
        <is>
          <t>SourceField:Source Rule IDs</t>
        </is>
      </c>
    </row>
    <row r="8422">
      <c r="A8422" t="inlineStr">
        <is>
          <t>WPS</t>
        </is>
      </c>
      <c r="B8422" t="inlineStr">
        <is>
          <t>WPS-09</t>
        </is>
      </c>
      <c r="C8422" t="inlineStr">
        <is>
          <t>Rules</t>
        </is>
      </c>
      <c r="D8422" t="inlineStr">
        <is>
          <t>R-033</t>
        </is>
      </c>
      <c r="E8422" t="inlineStr">
        <is>
          <t>Source Rule IDs</t>
        </is>
      </c>
      <c r="F8422">
        <f>A8422&amp;"|"&amp;B8422</f>
        <v/>
      </c>
      <c r="G8422">
        <f>C8422&amp;"|"&amp;D8422</f>
        <v/>
      </c>
      <c r="H8422" t="inlineStr">
        <is>
          <t>GOVERNED_BY</t>
        </is>
      </c>
      <c r="I8422" t="inlineStr">
        <is>
          <t>Structural</t>
        </is>
      </c>
      <c r="J8422" t="inlineStr">
        <is>
          <t>Required</t>
        </is>
      </c>
      <c r="K8422" t="inlineStr">
        <is>
          <t>Primary</t>
        </is>
      </c>
      <c r="L8422" t="inlineStr"/>
      <c r="M8422" t="inlineStr">
        <is>
          <t>SourceField:Source Rule IDs</t>
        </is>
      </c>
    </row>
    <row r="8423">
      <c r="A8423" t="inlineStr">
        <is>
          <t>WPS</t>
        </is>
      </c>
      <c r="B8423" t="inlineStr">
        <is>
          <t>WPS-09</t>
        </is>
      </c>
      <c r="C8423" t="inlineStr">
        <is>
          <t>Rules</t>
        </is>
      </c>
      <c r="D8423" t="inlineStr">
        <is>
          <t>R-034</t>
        </is>
      </c>
      <c r="E8423" t="inlineStr">
        <is>
          <t>Source Rule IDs</t>
        </is>
      </c>
      <c r="F8423">
        <f>A8423&amp;"|"&amp;B8423</f>
        <v/>
      </c>
      <c r="G8423">
        <f>C8423&amp;"|"&amp;D8423</f>
        <v/>
      </c>
      <c r="H8423" t="inlineStr">
        <is>
          <t>GOVERNED_BY</t>
        </is>
      </c>
      <c r="I8423" t="inlineStr">
        <is>
          <t>Structural</t>
        </is>
      </c>
      <c r="J8423" t="inlineStr">
        <is>
          <t>Required</t>
        </is>
      </c>
      <c r="K8423" t="inlineStr">
        <is>
          <t>Primary</t>
        </is>
      </c>
      <c r="L8423" t="inlineStr"/>
      <c r="M8423" t="inlineStr">
        <is>
          <t>SourceField:Source Rule IDs</t>
        </is>
      </c>
    </row>
    <row r="8424">
      <c r="A8424" t="inlineStr">
        <is>
          <t>WPS</t>
        </is>
      </c>
      <c r="B8424" t="inlineStr">
        <is>
          <t>WPS-09</t>
        </is>
      </c>
      <c r="C8424" t="inlineStr">
        <is>
          <t>Rules</t>
        </is>
      </c>
      <c r="D8424" t="inlineStr">
        <is>
          <t>R-071</t>
        </is>
      </c>
      <c r="E8424" t="inlineStr">
        <is>
          <t>Source Rule IDs</t>
        </is>
      </c>
      <c r="F8424">
        <f>A8424&amp;"|"&amp;B8424</f>
        <v/>
      </c>
      <c r="G8424">
        <f>C8424&amp;"|"&amp;D8424</f>
        <v/>
      </c>
      <c r="H8424" t="inlineStr">
        <is>
          <t>GOVERNED_BY</t>
        </is>
      </c>
      <c r="I8424" t="inlineStr">
        <is>
          <t>Structural</t>
        </is>
      </c>
      <c r="J8424" t="inlineStr">
        <is>
          <t>Required</t>
        </is>
      </c>
      <c r="K8424" t="inlineStr">
        <is>
          <t>Primary</t>
        </is>
      </c>
      <c r="L8424" t="inlineStr"/>
      <c r="M8424" t="inlineStr">
        <is>
          <t>SourceField:Source Rule IDs</t>
        </is>
      </c>
    </row>
    <row r="8425">
      <c r="A8425" t="inlineStr">
        <is>
          <t>WPS</t>
        </is>
      </c>
      <c r="B8425" t="inlineStr">
        <is>
          <t>WPS-09</t>
        </is>
      </c>
      <c r="C8425" t="inlineStr">
        <is>
          <t>Rules</t>
        </is>
      </c>
      <c r="D8425" t="inlineStr">
        <is>
          <t>R-075</t>
        </is>
      </c>
      <c r="E8425" t="inlineStr">
        <is>
          <t>Source Rule IDs</t>
        </is>
      </c>
      <c r="F8425">
        <f>A8425&amp;"|"&amp;B8425</f>
        <v/>
      </c>
      <c r="G8425">
        <f>C8425&amp;"|"&amp;D8425</f>
        <v/>
      </c>
      <c r="H8425" t="inlineStr">
        <is>
          <t>GOVERNED_BY</t>
        </is>
      </c>
      <c r="I8425" t="inlineStr">
        <is>
          <t>Structural</t>
        </is>
      </c>
      <c r="J8425" t="inlineStr">
        <is>
          <t>Required</t>
        </is>
      </c>
      <c r="K8425" t="inlineStr">
        <is>
          <t>Primary</t>
        </is>
      </c>
      <c r="L8425" t="inlineStr"/>
      <c r="M8425" t="inlineStr">
        <is>
          <t>SourceField:Source Rule IDs</t>
        </is>
      </c>
    </row>
    <row r="8426">
      <c r="A8426" t="inlineStr">
        <is>
          <t>WPS</t>
        </is>
      </c>
      <c r="B8426" t="inlineStr">
        <is>
          <t>WPS-09</t>
        </is>
      </c>
      <c r="C8426" t="inlineStr">
        <is>
          <t>Rules</t>
        </is>
      </c>
      <c r="D8426" t="inlineStr">
        <is>
          <t>R-076</t>
        </is>
      </c>
      <c r="E8426" t="inlineStr">
        <is>
          <t>Source Rule IDs</t>
        </is>
      </c>
      <c r="F8426">
        <f>A8426&amp;"|"&amp;B8426</f>
        <v/>
      </c>
      <c r="G8426">
        <f>C8426&amp;"|"&amp;D8426</f>
        <v/>
      </c>
      <c r="H8426" t="inlineStr">
        <is>
          <t>GOVERNED_BY</t>
        </is>
      </c>
      <c r="I8426" t="inlineStr">
        <is>
          <t>Structural</t>
        </is>
      </c>
      <c r="J8426" t="inlineStr">
        <is>
          <t>Required</t>
        </is>
      </c>
      <c r="K8426" t="inlineStr">
        <is>
          <t>Primary</t>
        </is>
      </c>
      <c r="L8426" t="inlineStr"/>
      <c r="M8426" t="inlineStr">
        <is>
          <t>SourceField:Source Rule IDs</t>
        </is>
      </c>
    </row>
    <row r="8427">
      <c r="A8427" t="inlineStr">
        <is>
          <t>WPS</t>
        </is>
      </c>
      <c r="B8427" t="inlineStr">
        <is>
          <t>WPS-09</t>
        </is>
      </c>
      <c r="C8427" t="inlineStr">
        <is>
          <t>Rules</t>
        </is>
      </c>
      <c r="D8427" t="inlineStr">
        <is>
          <t>R-077</t>
        </is>
      </c>
      <c r="E8427" t="inlineStr">
        <is>
          <t>Source Rule IDs</t>
        </is>
      </c>
      <c r="F8427">
        <f>A8427&amp;"|"&amp;B8427</f>
        <v/>
      </c>
      <c r="G8427">
        <f>C8427&amp;"|"&amp;D8427</f>
        <v/>
      </c>
      <c r="H8427" t="inlineStr">
        <is>
          <t>GOVERNED_BY</t>
        </is>
      </c>
      <c r="I8427" t="inlineStr">
        <is>
          <t>Structural</t>
        </is>
      </c>
      <c r="J8427" t="inlineStr">
        <is>
          <t>Required</t>
        </is>
      </c>
      <c r="K8427" t="inlineStr">
        <is>
          <t>Primary</t>
        </is>
      </c>
      <c r="L8427" t="inlineStr"/>
      <c r="M8427" t="inlineStr">
        <is>
          <t>SourceField:Source Rule IDs</t>
        </is>
      </c>
    </row>
    <row r="8428">
      <c r="A8428" t="inlineStr">
        <is>
          <t>WPS</t>
        </is>
      </c>
      <c r="B8428" t="inlineStr">
        <is>
          <t>WPS-09</t>
        </is>
      </c>
      <c r="C8428" t="inlineStr">
        <is>
          <t>Rules</t>
        </is>
      </c>
      <c r="D8428" t="inlineStr">
        <is>
          <t>R-078</t>
        </is>
      </c>
      <c r="E8428" t="inlineStr">
        <is>
          <t>Source Rule IDs</t>
        </is>
      </c>
      <c r="F8428">
        <f>A8428&amp;"|"&amp;B8428</f>
        <v/>
      </c>
      <c r="G8428">
        <f>C8428&amp;"|"&amp;D8428</f>
        <v/>
      </c>
      <c r="H8428" t="inlineStr">
        <is>
          <t>GOVERNED_BY</t>
        </is>
      </c>
      <c r="I8428" t="inlineStr">
        <is>
          <t>Structural</t>
        </is>
      </c>
      <c r="J8428" t="inlineStr">
        <is>
          <t>Required</t>
        </is>
      </c>
      <c r="K8428" t="inlineStr">
        <is>
          <t>Primary</t>
        </is>
      </c>
      <c r="L8428" t="inlineStr"/>
      <c r="M8428" t="inlineStr">
        <is>
          <t>SourceField:Source Rule IDs</t>
        </is>
      </c>
    </row>
    <row r="8429">
      <c r="A8429" t="inlineStr">
        <is>
          <t>WPS</t>
        </is>
      </c>
      <c r="B8429" t="inlineStr">
        <is>
          <t>WPS-09</t>
        </is>
      </c>
      <c r="C8429" t="inlineStr">
        <is>
          <t>Rules</t>
        </is>
      </c>
      <c r="D8429" t="inlineStr">
        <is>
          <t>R-086</t>
        </is>
      </c>
      <c r="E8429" t="inlineStr">
        <is>
          <t>Source Rule IDs</t>
        </is>
      </c>
      <c r="F8429">
        <f>A8429&amp;"|"&amp;B8429</f>
        <v/>
      </c>
      <c r="G8429">
        <f>C8429&amp;"|"&amp;D8429</f>
        <v/>
      </c>
      <c r="H8429" t="inlineStr">
        <is>
          <t>GOVERNED_BY</t>
        </is>
      </c>
      <c r="I8429" t="inlineStr">
        <is>
          <t>Structural</t>
        </is>
      </c>
      <c r="J8429" t="inlineStr">
        <is>
          <t>Required</t>
        </is>
      </c>
      <c r="K8429" t="inlineStr">
        <is>
          <t>Primary</t>
        </is>
      </c>
      <c r="L8429" t="inlineStr"/>
      <c r="M8429" t="inlineStr">
        <is>
          <t>SourceField:Source Rule IDs</t>
        </is>
      </c>
    </row>
    <row r="8430">
      <c r="A8430" t="inlineStr">
        <is>
          <t>WPS</t>
        </is>
      </c>
      <c r="B8430" t="inlineStr">
        <is>
          <t>WPS-10</t>
        </is>
      </c>
      <c r="C8430" t="inlineStr">
        <is>
          <t>Gates</t>
        </is>
      </c>
      <c r="D8430" t="inlineStr">
        <is>
          <t>GATE-5</t>
        </is>
      </c>
      <c r="E8430" t="inlineStr">
        <is>
          <t>Readiness Gate</t>
        </is>
      </c>
      <c r="F8430">
        <f>A8430&amp;"|"&amp;B8430</f>
        <v/>
      </c>
      <c r="G8430">
        <f>C8430&amp;"|"&amp;D8430</f>
        <v/>
      </c>
      <c r="H8430" t="inlineStr">
        <is>
          <t>READINESS_GATE</t>
        </is>
      </c>
      <c r="I8430" t="inlineStr">
        <is>
          <t>Structural</t>
        </is>
      </c>
      <c r="J8430" t="inlineStr">
        <is>
          <t>Required</t>
        </is>
      </c>
      <c r="K8430" t="inlineStr">
        <is>
          <t>Primary</t>
        </is>
      </c>
      <c r="L8430" t="inlineStr"/>
      <c r="M8430" t="inlineStr">
        <is>
          <t>SourceField:Readiness Gate</t>
        </is>
      </c>
    </row>
    <row r="8431">
      <c r="A8431" t="inlineStr">
        <is>
          <t>WPS</t>
        </is>
      </c>
      <c r="B8431" t="inlineStr">
        <is>
          <t>WPS-10</t>
        </is>
      </c>
      <c r="C8431" t="inlineStr">
        <is>
          <t>Rules</t>
        </is>
      </c>
      <c r="D8431" t="inlineStr">
        <is>
          <t>R-037</t>
        </is>
      </c>
      <c r="E8431" t="inlineStr">
        <is>
          <t>Source Rule IDs</t>
        </is>
      </c>
      <c r="F8431">
        <f>A8431&amp;"|"&amp;B8431</f>
        <v/>
      </c>
      <c r="G8431">
        <f>C8431&amp;"|"&amp;D8431</f>
        <v/>
      </c>
      <c r="H8431" t="inlineStr">
        <is>
          <t>GOVERNED_BY</t>
        </is>
      </c>
      <c r="I8431" t="inlineStr">
        <is>
          <t>Structural</t>
        </is>
      </c>
      <c r="J8431" t="inlineStr">
        <is>
          <t>Required</t>
        </is>
      </c>
      <c r="K8431" t="inlineStr">
        <is>
          <t>Primary</t>
        </is>
      </c>
      <c r="L8431" t="inlineStr"/>
      <c r="M8431" t="inlineStr">
        <is>
          <t>SourceField:Source Rule IDs</t>
        </is>
      </c>
    </row>
    <row r="8432">
      <c r="A8432" t="inlineStr">
        <is>
          <t>WPS</t>
        </is>
      </c>
      <c r="B8432" t="inlineStr">
        <is>
          <t>WPS-10</t>
        </is>
      </c>
      <c r="C8432" t="inlineStr">
        <is>
          <t>Rules</t>
        </is>
      </c>
      <c r="D8432" t="inlineStr">
        <is>
          <t>R-038</t>
        </is>
      </c>
      <c r="E8432" t="inlineStr">
        <is>
          <t>Source Rule IDs</t>
        </is>
      </c>
      <c r="F8432">
        <f>A8432&amp;"|"&amp;B8432</f>
        <v/>
      </c>
      <c r="G8432">
        <f>C8432&amp;"|"&amp;D8432</f>
        <v/>
      </c>
      <c r="H8432" t="inlineStr">
        <is>
          <t>GOVERNED_BY</t>
        </is>
      </c>
      <c r="I8432" t="inlineStr">
        <is>
          <t>Structural</t>
        </is>
      </c>
      <c r="J8432" t="inlineStr">
        <is>
          <t>Required</t>
        </is>
      </c>
      <c r="K8432" t="inlineStr">
        <is>
          <t>Primary</t>
        </is>
      </c>
      <c r="L8432" t="inlineStr"/>
      <c r="M8432" t="inlineStr">
        <is>
          <t>SourceField:Source Rule IDs</t>
        </is>
      </c>
    </row>
    <row r="8433">
      <c r="A8433" t="inlineStr">
        <is>
          <t>WPS</t>
        </is>
      </c>
      <c r="B8433" t="inlineStr">
        <is>
          <t>WPS-10</t>
        </is>
      </c>
      <c r="C8433" t="inlineStr">
        <is>
          <t>Rules</t>
        </is>
      </c>
      <c r="D8433" t="inlineStr">
        <is>
          <t>R-039</t>
        </is>
      </c>
      <c r="E8433" t="inlineStr">
        <is>
          <t>Source Rule IDs</t>
        </is>
      </c>
      <c r="F8433">
        <f>A8433&amp;"|"&amp;B8433</f>
        <v/>
      </c>
      <c r="G8433">
        <f>C8433&amp;"|"&amp;D8433</f>
        <v/>
      </c>
      <c r="H8433" t="inlineStr">
        <is>
          <t>GOVERNED_BY</t>
        </is>
      </c>
      <c r="I8433" t="inlineStr">
        <is>
          <t>Structural</t>
        </is>
      </c>
      <c r="J8433" t="inlineStr">
        <is>
          <t>Required</t>
        </is>
      </c>
      <c r="K8433" t="inlineStr">
        <is>
          <t>Primary</t>
        </is>
      </c>
      <c r="L8433" t="inlineStr"/>
      <c r="M8433" t="inlineStr">
        <is>
          <t>SourceField:Source Rule IDs</t>
        </is>
      </c>
    </row>
    <row r="8434">
      <c r="A8434" t="inlineStr">
        <is>
          <t>WPS</t>
        </is>
      </c>
      <c r="B8434" t="inlineStr">
        <is>
          <t>WPS-10</t>
        </is>
      </c>
      <c r="C8434" t="inlineStr">
        <is>
          <t>Rules</t>
        </is>
      </c>
      <c r="D8434" t="inlineStr">
        <is>
          <t>R-040</t>
        </is>
      </c>
      <c r="E8434" t="inlineStr">
        <is>
          <t>Source Rule IDs</t>
        </is>
      </c>
      <c r="F8434">
        <f>A8434&amp;"|"&amp;B8434</f>
        <v/>
      </c>
      <c r="G8434">
        <f>C8434&amp;"|"&amp;D8434</f>
        <v/>
      </c>
      <c r="H8434" t="inlineStr">
        <is>
          <t>GOVERNED_BY</t>
        </is>
      </c>
      <c r="I8434" t="inlineStr">
        <is>
          <t>Structural</t>
        </is>
      </c>
      <c r="J8434" t="inlineStr">
        <is>
          <t>Required</t>
        </is>
      </c>
      <c r="K8434" t="inlineStr">
        <is>
          <t>Primary</t>
        </is>
      </c>
      <c r="L8434" t="inlineStr"/>
      <c r="M8434" t="inlineStr">
        <is>
          <t>SourceField:Source Rule IDs</t>
        </is>
      </c>
    </row>
    <row r="8435">
      <c r="A8435" t="inlineStr">
        <is>
          <t>WPS</t>
        </is>
      </c>
      <c r="B8435" t="inlineStr">
        <is>
          <t>WPS-10</t>
        </is>
      </c>
      <c r="C8435" t="inlineStr">
        <is>
          <t>Rules</t>
        </is>
      </c>
      <c r="D8435" t="inlineStr">
        <is>
          <t>R-041</t>
        </is>
      </c>
      <c r="E8435" t="inlineStr">
        <is>
          <t>Source Rule IDs</t>
        </is>
      </c>
      <c r="F8435">
        <f>A8435&amp;"|"&amp;B8435</f>
        <v/>
      </c>
      <c r="G8435">
        <f>C8435&amp;"|"&amp;D8435</f>
        <v/>
      </c>
      <c r="H8435" t="inlineStr">
        <is>
          <t>GOVERNED_BY</t>
        </is>
      </c>
      <c r="I8435" t="inlineStr">
        <is>
          <t>Structural</t>
        </is>
      </c>
      <c r="J8435" t="inlineStr">
        <is>
          <t>Required</t>
        </is>
      </c>
      <c r="K8435" t="inlineStr">
        <is>
          <t>Primary</t>
        </is>
      </c>
      <c r="L8435" t="inlineStr"/>
      <c r="M8435" t="inlineStr">
        <is>
          <t>SourceField:Source Rule IDs</t>
        </is>
      </c>
    </row>
    <row r="8436">
      <c r="A8436" t="inlineStr">
        <is>
          <t>WPS</t>
        </is>
      </c>
      <c r="B8436" t="inlineStr">
        <is>
          <t>WPS-10</t>
        </is>
      </c>
      <c r="C8436" t="inlineStr">
        <is>
          <t>Rules</t>
        </is>
      </c>
      <c r="D8436" t="inlineStr">
        <is>
          <t>R-042</t>
        </is>
      </c>
      <c r="E8436" t="inlineStr">
        <is>
          <t>Source Rule IDs</t>
        </is>
      </c>
      <c r="F8436">
        <f>A8436&amp;"|"&amp;B8436</f>
        <v/>
      </c>
      <c r="G8436">
        <f>C8436&amp;"|"&amp;D8436</f>
        <v/>
      </c>
      <c r="H8436" t="inlineStr">
        <is>
          <t>GOVERNED_BY</t>
        </is>
      </c>
      <c r="I8436" t="inlineStr">
        <is>
          <t>Structural</t>
        </is>
      </c>
      <c r="J8436" t="inlineStr">
        <is>
          <t>Required</t>
        </is>
      </c>
      <c r="K8436" t="inlineStr">
        <is>
          <t>Primary</t>
        </is>
      </c>
      <c r="L8436" t="inlineStr"/>
      <c r="M8436" t="inlineStr">
        <is>
          <t>SourceField:Source Rule IDs</t>
        </is>
      </c>
    </row>
    <row r="8437">
      <c r="A8437" t="inlineStr">
        <is>
          <t>WPS</t>
        </is>
      </c>
      <c r="B8437" t="inlineStr">
        <is>
          <t>WPS-11</t>
        </is>
      </c>
      <c r="C8437" t="inlineStr">
        <is>
          <t>Gates</t>
        </is>
      </c>
      <c r="D8437" t="inlineStr">
        <is>
          <t>GATE-4</t>
        </is>
      </c>
      <c r="E8437" t="inlineStr">
        <is>
          <t>Readiness Gate</t>
        </is>
      </c>
      <c r="F8437">
        <f>A8437&amp;"|"&amp;B8437</f>
        <v/>
      </c>
      <c r="G8437">
        <f>C8437&amp;"|"&amp;D8437</f>
        <v/>
      </c>
      <c r="H8437" t="inlineStr">
        <is>
          <t>READINESS_GATE</t>
        </is>
      </c>
      <c r="I8437" t="inlineStr">
        <is>
          <t>Structural</t>
        </is>
      </c>
      <c r="J8437" t="inlineStr">
        <is>
          <t>Required</t>
        </is>
      </c>
      <c r="K8437" t="inlineStr">
        <is>
          <t>Primary</t>
        </is>
      </c>
      <c r="L8437" t="inlineStr"/>
      <c r="M8437" t="inlineStr">
        <is>
          <t>SourceField:Readiness Gate</t>
        </is>
      </c>
    </row>
    <row r="8438">
      <c r="A8438" t="inlineStr">
        <is>
          <t>WPS</t>
        </is>
      </c>
      <c r="B8438" t="inlineStr">
        <is>
          <t>WPS-11</t>
        </is>
      </c>
      <c r="C8438" t="inlineStr">
        <is>
          <t>Rules</t>
        </is>
      </c>
      <c r="D8438" t="inlineStr">
        <is>
          <t>R-035</t>
        </is>
      </c>
      <c r="E8438" t="inlineStr">
        <is>
          <t>Source Rule IDs</t>
        </is>
      </c>
      <c r="F8438">
        <f>A8438&amp;"|"&amp;B8438</f>
        <v/>
      </c>
      <c r="G8438">
        <f>C8438&amp;"|"&amp;D8438</f>
        <v/>
      </c>
      <c r="H8438" t="inlineStr">
        <is>
          <t>GOVERNED_BY</t>
        </is>
      </c>
      <c r="I8438" t="inlineStr">
        <is>
          <t>Structural</t>
        </is>
      </c>
      <c r="J8438" t="inlineStr">
        <is>
          <t>Required</t>
        </is>
      </c>
      <c r="K8438" t="inlineStr">
        <is>
          <t>Primary</t>
        </is>
      </c>
      <c r="L8438" t="inlineStr"/>
      <c r="M8438" t="inlineStr">
        <is>
          <t>SourceField:Source Rule IDs</t>
        </is>
      </c>
    </row>
    <row r="8439">
      <c r="A8439" t="inlineStr">
        <is>
          <t>WPS</t>
        </is>
      </c>
      <c r="B8439" t="inlineStr">
        <is>
          <t>WPS-11</t>
        </is>
      </c>
      <c r="C8439" t="inlineStr">
        <is>
          <t>Rules</t>
        </is>
      </c>
      <c r="D8439" t="inlineStr">
        <is>
          <t>R-043</t>
        </is>
      </c>
      <c r="E8439" t="inlineStr">
        <is>
          <t>Source Rule IDs</t>
        </is>
      </c>
      <c r="F8439">
        <f>A8439&amp;"|"&amp;B8439</f>
        <v/>
      </c>
      <c r="G8439">
        <f>C8439&amp;"|"&amp;D8439</f>
        <v/>
      </c>
      <c r="H8439" t="inlineStr">
        <is>
          <t>GOVERNED_BY</t>
        </is>
      </c>
      <c r="I8439" t="inlineStr">
        <is>
          <t>Structural</t>
        </is>
      </c>
      <c r="J8439" t="inlineStr">
        <is>
          <t>Required</t>
        </is>
      </c>
      <c r="K8439" t="inlineStr">
        <is>
          <t>Primary</t>
        </is>
      </c>
      <c r="L8439" t="inlineStr"/>
      <c r="M8439" t="inlineStr">
        <is>
          <t>SourceField:Source Rule IDs</t>
        </is>
      </c>
    </row>
    <row r="8440">
      <c r="A8440" t="inlineStr">
        <is>
          <t>WPS</t>
        </is>
      </c>
      <c r="B8440" t="inlineStr">
        <is>
          <t>WPS-11</t>
        </is>
      </c>
      <c r="C8440" t="inlineStr">
        <is>
          <t>Rules</t>
        </is>
      </c>
      <c r="D8440" t="inlineStr">
        <is>
          <t>R-085</t>
        </is>
      </c>
      <c r="E8440" t="inlineStr">
        <is>
          <t>Source Rule IDs</t>
        </is>
      </c>
      <c r="F8440">
        <f>A8440&amp;"|"&amp;B8440</f>
        <v/>
      </c>
      <c r="G8440">
        <f>C8440&amp;"|"&amp;D8440</f>
        <v/>
      </c>
      <c r="H8440" t="inlineStr">
        <is>
          <t>GOVERNED_BY</t>
        </is>
      </c>
      <c r="I8440" t="inlineStr">
        <is>
          <t>Structural</t>
        </is>
      </c>
      <c r="J8440" t="inlineStr">
        <is>
          <t>Required</t>
        </is>
      </c>
      <c r="K8440" t="inlineStr">
        <is>
          <t>Primary</t>
        </is>
      </c>
      <c r="L8440" t="inlineStr"/>
      <c r="M8440" t="inlineStr">
        <is>
          <t>SourceField:Source Rule IDs</t>
        </is>
      </c>
    </row>
    <row r="8441">
      <c r="A8441" t="inlineStr">
        <is>
          <t>WPS</t>
        </is>
      </c>
      <c r="B8441" t="inlineStr">
        <is>
          <t>WPS-12</t>
        </is>
      </c>
      <c r="C8441" t="inlineStr">
        <is>
          <t>Gates</t>
        </is>
      </c>
      <c r="D8441" t="inlineStr">
        <is>
          <t>GATE-7</t>
        </is>
      </c>
      <c r="E8441" t="inlineStr">
        <is>
          <t>Readiness Gate</t>
        </is>
      </c>
      <c r="F8441">
        <f>A8441&amp;"|"&amp;B8441</f>
        <v/>
      </c>
      <c r="G8441">
        <f>C8441&amp;"|"&amp;D8441</f>
        <v/>
      </c>
      <c r="H8441" t="inlineStr">
        <is>
          <t>READINESS_GATE</t>
        </is>
      </c>
      <c r="I8441" t="inlineStr">
        <is>
          <t>Structural</t>
        </is>
      </c>
      <c r="J8441" t="inlineStr">
        <is>
          <t>Required</t>
        </is>
      </c>
      <c r="K8441" t="inlineStr">
        <is>
          <t>Primary</t>
        </is>
      </c>
      <c r="L8441" t="inlineStr"/>
      <c r="M8441" t="inlineStr">
        <is>
          <t>SourceField:Readiness Gate</t>
        </is>
      </c>
    </row>
    <row r="8442">
      <c r="A8442" t="inlineStr">
        <is>
          <t>WPS</t>
        </is>
      </c>
      <c r="B8442" t="inlineStr">
        <is>
          <t>WPS-12</t>
        </is>
      </c>
      <c r="C8442" t="inlineStr">
        <is>
          <t>Rules</t>
        </is>
      </c>
      <c r="D8442" t="inlineStr">
        <is>
          <t>R-044</t>
        </is>
      </c>
      <c r="E8442" t="inlineStr">
        <is>
          <t>Source Rule IDs</t>
        </is>
      </c>
      <c r="F8442">
        <f>A8442&amp;"|"&amp;B8442</f>
        <v/>
      </c>
      <c r="G8442">
        <f>C8442&amp;"|"&amp;D8442</f>
        <v/>
      </c>
      <c r="H8442" t="inlineStr">
        <is>
          <t>GOVERNED_BY</t>
        </is>
      </c>
      <c r="I8442" t="inlineStr">
        <is>
          <t>Structural</t>
        </is>
      </c>
      <c r="J8442" t="inlineStr">
        <is>
          <t>Required</t>
        </is>
      </c>
      <c r="K8442" t="inlineStr">
        <is>
          <t>Primary</t>
        </is>
      </c>
      <c r="L8442" t="inlineStr"/>
      <c r="M8442" t="inlineStr">
        <is>
          <t>SourceField:Source Rule IDs</t>
        </is>
      </c>
    </row>
    <row r="8443">
      <c r="A8443" t="inlineStr">
        <is>
          <t>WPS</t>
        </is>
      </c>
      <c r="B8443" t="inlineStr">
        <is>
          <t>WPS-12</t>
        </is>
      </c>
      <c r="C8443" t="inlineStr">
        <is>
          <t>Rules</t>
        </is>
      </c>
      <c r="D8443" t="inlineStr">
        <is>
          <t>R-045</t>
        </is>
      </c>
      <c r="E8443" t="inlineStr">
        <is>
          <t>Source Rule IDs</t>
        </is>
      </c>
      <c r="F8443">
        <f>A8443&amp;"|"&amp;B8443</f>
        <v/>
      </c>
      <c r="G8443">
        <f>C8443&amp;"|"&amp;D8443</f>
        <v/>
      </c>
      <c r="H8443" t="inlineStr">
        <is>
          <t>GOVERNED_BY</t>
        </is>
      </c>
      <c r="I8443" t="inlineStr">
        <is>
          <t>Structural</t>
        </is>
      </c>
      <c r="J8443" t="inlineStr">
        <is>
          <t>Required</t>
        </is>
      </c>
      <c r="K8443" t="inlineStr">
        <is>
          <t>Primary</t>
        </is>
      </c>
      <c r="L8443" t="inlineStr"/>
      <c r="M8443" t="inlineStr">
        <is>
          <t>SourceField:Source Rule IDs</t>
        </is>
      </c>
    </row>
    <row r="8444">
      <c r="A8444" t="inlineStr">
        <is>
          <t>WPS</t>
        </is>
      </c>
      <c r="B8444" t="inlineStr">
        <is>
          <t>WPS-12</t>
        </is>
      </c>
      <c r="C8444" t="inlineStr">
        <is>
          <t>Rules</t>
        </is>
      </c>
      <c r="D8444" t="inlineStr">
        <is>
          <t>R-046</t>
        </is>
      </c>
      <c r="E8444" t="inlineStr">
        <is>
          <t>Source Rule IDs</t>
        </is>
      </c>
      <c r="F8444">
        <f>A8444&amp;"|"&amp;B8444</f>
        <v/>
      </c>
      <c r="G8444">
        <f>C8444&amp;"|"&amp;D8444</f>
        <v/>
      </c>
      <c r="H8444" t="inlineStr">
        <is>
          <t>GOVERNED_BY</t>
        </is>
      </c>
      <c r="I8444" t="inlineStr">
        <is>
          <t>Structural</t>
        </is>
      </c>
      <c r="J8444" t="inlineStr">
        <is>
          <t>Required</t>
        </is>
      </c>
      <c r="K8444" t="inlineStr">
        <is>
          <t>Primary</t>
        </is>
      </c>
      <c r="L8444" t="inlineStr"/>
      <c r="M8444" t="inlineStr">
        <is>
          <t>SourceField:Source Rule IDs</t>
        </is>
      </c>
    </row>
    <row r="8445">
      <c r="A8445" t="inlineStr">
        <is>
          <t>WPS</t>
        </is>
      </c>
      <c r="B8445" t="inlineStr">
        <is>
          <t>WPS-12</t>
        </is>
      </c>
      <c r="C8445" t="inlineStr">
        <is>
          <t>Rules</t>
        </is>
      </c>
      <c r="D8445" t="inlineStr">
        <is>
          <t>R-047</t>
        </is>
      </c>
      <c r="E8445" t="inlineStr">
        <is>
          <t>Source Rule IDs</t>
        </is>
      </c>
      <c r="F8445">
        <f>A8445&amp;"|"&amp;B8445</f>
        <v/>
      </c>
      <c r="G8445">
        <f>C8445&amp;"|"&amp;D8445</f>
        <v/>
      </c>
      <c r="H8445" t="inlineStr">
        <is>
          <t>GOVERNED_BY</t>
        </is>
      </c>
      <c r="I8445" t="inlineStr">
        <is>
          <t>Structural</t>
        </is>
      </c>
      <c r="J8445" t="inlineStr">
        <is>
          <t>Required</t>
        </is>
      </c>
      <c r="K8445" t="inlineStr">
        <is>
          <t>Primary</t>
        </is>
      </c>
      <c r="L8445" t="inlineStr"/>
      <c r="M8445" t="inlineStr">
        <is>
          <t>SourceField:Source Rule IDs</t>
        </is>
      </c>
    </row>
    <row r="8446">
      <c r="A8446" t="inlineStr">
        <is>
          <t>WPS</t>
        </is>
      </c>
      <c r="B8446" t="inlineStr">
        <is>
          <t>WPS-12</t>
        </is>
      </c>
      <c r="C8446" t="inlineStr">
        <is>
          <t>Rules</t>
        </is>
      </c>
      <c r="D8446" t="inlineStr">
        <is>
          <t>R-048</t>
        </is>
      </c>
      <c r="E8446" t="inlineStr">
        <is>
          <t>Source Rule IDs</t>
        </is>
      </c>
      <c r="F8446">
        <f>A8446&amp;"|"&amp;B8446</f>
        <v/>
      </c>
      <c r="G8446">
        <f>C8446&amp;"|"&amp;D8446</f>
        <v/>
      </c>
      <c r="H8446" t="inlineStr">
        <is>
          <t>GOVERNED_BY</t>
        </is>
      </c>
      <c r="I8446" t="inlineStr">
        <is>
          <t>Structural</t>
        </is>
      </c>
      <c r="J8446" t="inlineStr">
        <is>
          <t>Required</t>
        </is>
      </c>
      <c r="K8446" t="inlineStr">
        <is>
          <t>Primary</t>
        </is>
      </c>
      <c r="L8446" t="inlineStr"/>
      <c r="M8446" t="inlineStr">
        <is>
          <t>SourceField:Source Rule IDs</t>
        </is>
      </c>
    </row>
    <row r="8447">
      <c r="A8447" t="inlineStr">
        <is>
          <t>WPS</t>
        </is>
      </c>
      <c r="B8447" t="inlineStr">
        <is>
          <t>WPS-13</t>
        </is>
      </c>
      <c r="C8447" t="inlineStr">
        <is>
          <t>Gates</t>
        </is>
      </c>
      <c r="D8447" t="inlineStr">
        <is>
          <t>GATE-7</t>
        </is>
      </c>
      <c r="E8447" t="inlineStr">
        <is>
          <t>Readiness Gate</t>
        </is>
      </c>
      <c r="F8447">
        <f>A8447&amp;"|"&amp;B8447</f>
        <v/>
      </c>
      <c r="G8447">
        <f>C8447&amp;"|"&amp;D8447</f>
        <v/>
      </c>
      <c r="H8447" t="inlineStr">
        <is>
          <t>READINESS_GATE</t>
        </is>
      </c>
      <c r="I8447" t="inlineStr">
        <is>
          <t>Structural</t>
        </is>
      </c>
      <c r="J8447" t="inlineStr">
        <is>
          <t>Required</t>
        </is>
      </c>
      <c r="K8447" t="inlineStr">
        <is>
          <t>Primary</t>
        </is>
      </c>
      <c r="L8447" t="inlineStr"/>
      <c r="M8447" t="inlineStr">
        <is>
          <t>SourceField:Readiness Gate</t>
        </is>
      </c>
    </row>
    <row r="8448">
      <c r="A8448" t="inlineStr">
        <is>
          <t>WPS</t>
        </is>
      </c>
      <c r="B8448" t="inlineStr">
        <is>
          <t>WPS-13</t>
        </is>
      </c>
      <c r="C8448" t="inlineStr">
        <is>
          <t>Rules</t>
        </is>
      </c>
      <c r="D8448" t="inlineStr">
        <is>
          <t>R-049</t>
        </is>
      </c>
      <c r="E8448" t="inlineStr">
        <is>
          <t>Source Rule IDs</t>
        </is>
      </c>
      <c r="F8448">
        <f>A8448&amp;"|"&amp;B8448</f>
        <v/>
      </c>
      <c r="G8448">
        <f>C8448&amp;"|"&amp;D8448</f>
        <v/>
      </c>
      <c r="H8448" t="inlineStr">
        <is>
          <t>GOVERNED_BY</t>
        </is>
      </c>
      <c r="I8448" t="inlineStr">
        <is>
          <t>Structural</t>
        </is>
      </c>
      <c r="J8448" t="inlineStr">
        <is>
          <t>Required</t>
        </is>
      </c>
      <c r="K8448" t="inlineStr">
        <is>
          <t>Primary</t>
        </is>
      </c>
      <c r="L8448" t="inlineStr"/>
      <c r="M8448" t="inlineStr">
        <is>
          <t>SourceField:Source Rule IDs</t>
        </is>
      </c>
    </row>
    <row r="8449">
      <c r="A8449" t="inlineStr">
        <is>
          <t>WPS</t>
        </is>
      </c>
      <c r="B8449" t="inlineStr">
        <is>
          <t>WPS-13</t>
        </is>
      </c>
      <c r="C8449" t="inlineStr">
        <is>
          <t>Rules</t>
        </is>
      </c>
      <c r="D8449" t="inlineStr">
        <is>
          <t>R-050</t>
        </is>
      </c>
      <c r="E8449" t="inlineStr">
        <is>
          <t>Source Rule IDs</t>
        </is>
      </c>
      <c r="F8449">
        <f>A8449&amp;"|"&amp;B8449</f>
        <v/>
      </c>
      <c r="G8449">
        <f>C8449&amp;"|"&amp;D8449</f>
        <v/>
      </c>
      <c r="H8449" t="inlineStr">
        <is>
          <t>GOVERNED_BY</t>
        </is>
      </c>
      <c r="I8449" t="inlineStr">
        <is>
          <t>Structural</t>
        </is>
      </c>
      <c r="J8449" t="inlineStr">
        <is>
          <t>Required</t>
        </is>
      </c>
      <c r="K8449" t="inlineStr">
        <is>
          <t>Primary</t>
        </is>
      </c>
      <c r="L8449" t="inlineStr"/>
      <c r="M8449" t="inlineStr">
        <is>
          <t>SourceField:Source Rule IDs</t>
        </is>
      </c>
    </row>
    <row r="8450">
      <c r="A8450" t="inlineStr">
        <is>
          <t>WPS</t>
        </is>
      </c>
      <c r="B8450" t="inlineStr">
        <is>
          <t>WPS-13</t>
        </is>
      </c>
      <c r="C8450" t="inlineStr">
        <is>
          <t>Rules</t>
        </is>
      </c>
      <c r="D8450" t="inlineStr">
        <is>
          <t>R-059</t>
        </is>
      </c>
      <c r="E8450" t="inlineStr">
        <is>
          <t>Source Rule IDs</t>
        </is>
      </c>
      <c r="F8450">
        <f>A8450&amp;"|"&amp;B8450</f>
        <v/>
      </c>
      <c r="G8450">
        <f>C8450&amp;"|"&amp;D8450</f>
        <v/>
      </c>
      <c r="H8450" t="inlineStr">
        <is>
          <t>GOVERNED_BY</t>
        </is>
      </c>
      <c r="I8450" t="inlineStr">
        <is>
          <t>Structural</t>
        </is>
      </c>
      <c r="J8450" t="inlineStr">
        <is>
          <t>Required</t>
        </is>
      </c>
      <c r="K8450" t="inlineStr">
        <is>
          <t>Primary</t>
        </is>
      </c>
      <c r="L8450" t="inlineStr"/>
      <c r="M8450" t="inlineStr">
        <is>
          <t>SourceField:Source Rule IDs</t>
        </is>
      </c>
    </row>
    <row r="8451">
      <c r="A8451" t="inlineStr">
        <is>
          <t>WPS</t>
        </is>
      </c>
      <c r="B8451" t="inlineStr">
        <is>
          <t>WPS-13</t>
        </is>
      </c>
      <c r="C8451" t="inlineStr">
        <is>
          <t>Rules</t>
        </is>
      </c>
      <c r="D8451" t="inlineStr">
        <is>
          <t>R-060</t>
        </is>
      </c>
      <c r="E8451" t="inlineStr">
        <is>
          <t>Source Rule IDs</t>
        </is>
      </c>
      <c r="F8451">
        <f>A8451&amp;"|"&amp;B8451</f>
        <v/>
      </c>
      <c r="G8451">
        <f>C8451&amp;"|"&amp;D8451</f>
        <v/>
      </c>
      <c r="H8451" t="inlineStr">
        <is>
          <t>GOVERNED_BY</t>
        </is>
      </c>
      <c r="I8451" t="inlineStr">
        <is>
          <t>Structural</t>
        </is>
      </c>
      <c r="J8451" t="inlineStr">
        <is>
          <t>Required</t>
        </is>
      </c>
      <c r="K8451" t="inlineStr">
        <is>
          <t>Primary</t>
        </is>
      </c>
      <c r="L8451" t="inlineStr"/>
      <c r="M8451" t="inlineStr">
        <is>
          <t>SourceField:Source Rule IDs</t>
        </is>
      </c>
    </row>
    <row r="8452">
      <c r="A8452" t="inlineStr">
        <is>
          <t>WPS</t>
        </is>
      </c>
      <c r="B8452" t="inlineStr">
        <is>
          <t>WPS-13</t>
        </is>
      </c>
      <c r="C8452" t="inlineStr">
        <is>
          <t>Rules</t>
        </is>
      </c>
      <c r="D8452" t="inlineStr">
        <is>
          <t>R-084</t>
        </is>
      </c>
      <c r="E8452" t="inlineStr">
        <is>
          <t>Source Rule IDs</t>
        </is>
      </c>
      <c r="F8452">
        <f>A8452&amp;"|"&amp;B8452</f>
        <v/>
      </c>
      <c r="G8452">
        <f>C8452&amp;"|"&amp;D8452</f>
        <v/>
      </c>
      <c r="H8452" t="inlineStr">
        <is>
          <t>GOVERNED_BY</t>
        </is>
      </c>
      <c r="I8452" t="inlineStr">
        <is>
          <t>Structural</t>
        </is>
      </c>
      <c r="J8452" t="inlineStr">
        <is>
          <t>Required</t>
        </is>
      </c>
      <c r="K8452" t="inlineStr">
        <is>
          <t>Primary</t>
        </is>
      </c>
      <c r="L8452" t="inlineStr"/>
      <c r="M8452" t="inlineStr">
        <is>
          <t>SourceField:Source Rule IDs</t>
        </is>
      </c>
    </row>
    <row r="8453">
      <c r="A8453" t="inlineStr">
        <is>
          <t>WPS</t>
        </is>
      </c>
      <c r="B8453" t="inlineStr">
        <is>
          <t>WPS-14</t>
        </is>
      </c>
      <c r="C8453" t="inlineStr">
        <is>
          <t>Gates</t>
        </is>
      </c>
      <c r="D8453" t="inlineStr">
        <is>
          <t>GATE-6</t>
        </is>
      </c>
      <c r="E8453" t="inlineStr">
        <is>
          <t>Readiness Gate</t>
        </is>
      </c>
      <c r="F8453">
        <f>A8453&amp;"|"&amp;B8453</f>
        <v/>
      </c>
      <c r="G8453">
        <f>C8453&amp;"|"&amp;D8453</f>
        <v/>
      </c>
      <c r="H8453" t="inlineStr">
        <is>
          <t>READINESS_GATE</t>
        </is>
      </c>
      <c r="I8453" t="inlineStr">
        <is>
          <t>Structural</t>
        </is>
      </c>
      <c r="J8453" t="inlineStr">
        <is>
          <t>Required</t>
        </is>
      </c>
      <c r="K8453" t="inlineStr">
        <is>
          <t>Primary</t>
        </is>
      </c>
      <c r="L8453" t="inlineStr"/>
      <c r="M8453" t="inlineStr">
        <is>
          <t>SourceField:Readiness Gate</t>
        </is>
      </c>
    </row>
    <row r="8454">
      <c r="A8454" t="inlineStr">
        <is>
          <t>WPS</t>
        </is>
      </c>
      <c r="B8454" t="inlineStr">
        <is>
          <t>WPS-14</t>
        </is>
      </c>
      <c r="C8454" t="inlineStr">
        <is>
          <t>Rules</t>
        </is>
      </c>
      <c r="D8454" t="inlineStr">
        <is>
          <t>R-051</t>
        </is>
      </c>
      <c r="E8454" t="inlineStr">
        <is>
          <t>Source Rule IDs</t>
        </is>
      </c>
      <c r="F8454">
        <f>A8454&amp;"|"&amp;B8454</f>
        <v/>
      </c>
      <c r="G8454">
        <f>C8454&amp;"|"&amp;D8454</f>
        <v/>
      </c>
      <c r="H8454" t="inlineStr">
        <is>
          <t>GOVERNED_BY</t>
        </is>
      </c>
      <c r="I8454" t="inlineStr">
        <is>
          <t>Structural</t>
        </is>
      </c>
      <c r="J8454" t="inlineStr">
        <is>
          <t>Required</t>
        </is>
      </c>
      <c r="K8454" t="inlineStr">
        <is>
          <t>Primary</t>
        </is>
      </c>
      <c r="L8454" t="inlineStr"/>
      <c r="M8454" t="inlineStr">
        <is>
          <t>SourceField:Source Rule IDs</t>
        </is>
      </c>
    </row>
    <row r="8455">
      <c r="A8455" t="inlineStr">
        <is>
          <t>WPS</t>
        </is>
      </c>
      <c r="B8455" t="inlineStr">
        <is>
          <t>WPS-14</t>
        </is>
      </c>
      <c r="C8455" t="inlineStr">
        <is>
          <t>Rules</t>
        </is>
      </c>
      <c r="D8455" t="inlineStr">
        <is>
          <t>R-052</t>
        </is>
      </c>
      <c r="E8455" t="inlineStr">
        <is>
          <t>Source Rule IDs</t>
        </is>
      </c>
      <c r="F8455">
        <f>A8455&amp;"|"&amp;B8455</f>
        <v/>
      </c>
      <c r="G8455">
        <f>C8455&amp;"|"&amp;D8455</f>
        <v/>
      </c>
      <c r="H8455" t="inlineStr">
        <is>
          <t>GOVERNED_BY</t>
        </is>
      </c>
      <c r="I8455" t="inlineStr">
        <is>
          <t>Structural</t>
        </is>
      </c>
      <c r="J8455" t="inlineStr">
        <is>
          <t>Required</t>
        </is>
      </c>
      <c r="K8455" t="inlineStr">
        <is>
          <t>Primary</t>
        </is>
      </c>
      <c r="L8455" t="inlineStr"/>
      <c r="M8455" t="inlineStr">
        <is>
          <t>SourceField:Source Rule IDs</t>
        </is>
      </c>
    </row>
    <row r="8456">
      <c r="A8456" t="inlineStr">
        <is>
          <t>WPS</t>
        </is>
      </c>
      <c r="B8456" t="inlineStr">
        <is>
          <t>WPS-14</t>
        </is>
      </c>
      <c r="C8456" t="inlineStr">
        <is>
          <t>Rules</t>
        </is>
      </c>
      <c r="D8456" t="inlineStr">
        <is>
          <t>R-053</t>
        </is>
      </c>
      <c r="E8456" t="inlineStr">
        <is>
          <t>Source Rule IDs</t>
        </is>
      </c>
      <c r="F8456">
        <f>A8456&amp;"|"&amp;B8456</f>
        <v/>
      </c>
      <c r="G8456">
        <f>C8456&amp;"|"&amp;D8456</f>
        <v/>
      </c>
      <c r="H8456" t="inlineStr">
        <is>
          <t>GOVERNED_BY</t>
        </is>
      </c>
      <c r="I8456" t="inlineStr">
        <is>
          <t>Structural</t>
        </is>
      </c>
      <c r="J8456" t="inlineStr">
        <is>
          <t>Required</t>
        </is>
      </c>
      <c r="K8456" t="inlineStr">
        <is>
          <t>Primary</t>
        </is>
      </c>
      <c r="L8456" t="inlineStr"/>
      <c r="M8456" t="inlineStr">
        <is>
          <t>SourceField:Source Rule IDs</t>
        </is>
      </c>
    </row>
    <row r="8457">
      <c r="A8457" t="inlineStr">
        <is>
          <t>WPS</t>
        </is>
      </c>
      <c r="B8457" t="inlineStr">
        <is>
          <t>WPS-14</t>
        </is>
      </c>
      <c r="C8457" t="inlineStr">
        <is>
          <t>Rules</t>
        </is>
      </c>
      <c r="D8457" t="inlineStr">
        <is>
          <t>R-054</t>
        </is>
      </c>
      <c r="E8457" t="inlineStr">
        <is>
          <t>Source Rule IDs</t>
        </is>
      </c>
      <c r="F8457">
        <f>A8457&amp;"|"&amp;B8457</f>
        <v/>
      </c>
      <c r="G8457">
        <f>C8457&amp;"|"&amp;D8457</f>
        <v/>
      </c>
      <c r="H8457" t="inlineStr">
        <is>
          <t>GOVERNED_BY</t>
        </is>
      </c>
      <c r="I8457" t="inlineStr">
        <is>
          <t>Structural</t>
        </is>
      </c>
      <c r="J8457" t="inlineStr">
        <is>
          <t>Required</t>
        </is>
      </c>
      <c r="K8457" t="inlineStr">
        <is>
          <t>Primary</t>
        </is>
      </c>
      <c r="L8457" t="inlineStr"/>
      <c r="M8457" t="inlineStr">
        <is>
          <t>SourceField:Source Rule IDs</t>
        </is>
      </c>
    </row>
    <row r="8458">
      <c r="A8458" t="inlineStr">
        <is>
          <t>WPS</t>
        </is>
      </c>
      <c r="B8458" t="inlineStr">
        <is>
          <t>WPS-14</t>
        </is>
      </c>
      <c r="C8458" t="inlineStr">
        <is>
          <t>Rules</t>
        </is>
      </c>
      <c r="D8458" t="inlineStr">
        <is>
          <t>R-072</t>
        </is>
      </c>
      <c r="E8458" t="inlineStr">
        <is>
          <t>Source Rule IDs</t>
        </is>
      </c>
      <c r="F8458">
        <f>A8458&amp;"|"&amp;B8458</f>
        <v/>
      </c>
      <c r="G8458">
        <f>C8458&amp;"|"&amp;D8458</f>
        <v/>
      </c>
      <c r="H8458" t="inlineStr">
        <is>
          <t>GOVERNED_BY</t>
        </is>
      </c>
      <c r="I8458" t="inlineStr">
        <is>
          <t>Structural</t>
        </is>
      </c>
      <c r="J8458" t="inlineStr">
        <is>
          <t>Required</t>
        </is>
      </c>
      <c r="K8458" t="inlineStr">
        <is>
          <t>Primary</t>
        </is>
      </c>
      <c r="L8458" t="inlineStr"/>
      <c r="M8458" t="inlineStr">
        <is>
          <t>SourceField:Source Rule IDs</t>
        </is>
      </c>
    </row>
    <row r="8459">
      <c r="A8459" t="inlineStr">
        <is>
          <t>WPS</t>
        </is>
      </c>
      <c r="B8459" t="inlineStr">
        <is>
          <t>WPS-14</t>
        </is>
      </c>
      <c r="C8459" t="inlineStr">
        <is>
          <t>Rules</t>
        </is>
      </c>
      <c r="D8459" t="inlineStr">
        <is>
          <t>R-073</t>
        </is>
      </c>
      <c r="E8459" t="inlineStr">
        <is>
          <t>Source Rule IDs</t>
        </is>
      </c>
      <c r="F8459">
        <f>A8459&amp;"|"&amp;B8459</f>
        <v/>
      </c>
      <c r="G8459">
        <f>C8459&amp;"|"&amp;D8459</f>
        <v/>
      </c>
      <c r="H8459" t="inlineStr">
        <is>
          <t>GOVERNED_BY</t>
        </is>
      </c>
      <c r="I8459" t="inlineStr">
        <is>
          <t>Structural</t>
        </is>
      </c>
      <c r="J8459" t="inlineStr">
        <is>
          <t>Required</t>
        </is>
      </c>
      <c r="K8459" t="inlineStr">
        <is>
          <t>Primary</t>
        </is>
      </c>
      <c r="L8459" t="inlineStr"/>
      <c r="M8459" t="inlineStr">
        <is>
          <t>SourceField:Source Rule IDs</t>
        </is>
      </c>
    </row>
    <row r="8460">
      <c r="A8460" t="inlineStr">
        <is>
          <t>WPS</t>
        </is>
      </c>
      <c r="B8460" t="inlineStr">
        <is>
          <t>WPS-15</t>
        </is>
      </c>
      <c r="C8460" t="inlineStr">
        <is>
          <t>Gates</t>
        </is>
      </c>
      <c r="D8460" t="inlineStr">
        <is>
          <t>GATE-4</t>
        </is>
      </c>
      <c r="E8460" t="inlineStr">
        <is>
          <t>Readiness Gate</t>
        </is>
      </c>
      <c r="F8460">
        <f>A8460&amp;"|"&amp;B8460</f>
        <v/>
      </c>
      <c r="G8460">
        <f>C8460&amp;"|"&amp;D8460</f>
        <v/>
      </c>
      <c r="H8460" t="inlineStr">
        <is>
          <t>READINESS_GATE</t>
        </is>
      </c>
      <c r="I8460" t="inlineStr">
        <is>
          <t>Structural</t>
        </is>
      </c>
      <c r="J8460" t="inlineStr">
        <is>
          <t>Required</t>
        </is>
      </c>
      <c r="K8460" t="inlineStr">
        <is>
          <t>Primary</t>
        </is>
      </c>
      <c r="L8460" t="inlineStr"/>
      <c r="M8460" t="inlineStr">
        <is>
          <t>SourceField:Readiness Gate</t>
        </is>
      </c>
    </row>
    <row r="8461">
      <c r="A8461" t="inlineStr">
        <is>
          <t>WPS</t>
        </is>
      </c>
      <c r="B8461" t="inlineStr">
        <is>
          <t>WPS-15</t>
        </is>
      </c>
      <c r="C8461" t="inlineStr">
        <is>
          <t>Rules</t>
        </is>
      </c>
      <c r="D8461" t="inlineStr">
        <is>
          <t>R-055</t>
        </is>
      </c>
      <c r="E8461" t="inlineStr">
        <is>
          <t>Source Rule IDs</t>
        </is>
      </c>
      <c r="F8461">
        <f>A8461&amp;"|"&amp;B8461</f>
        <v/>
      </c>
      <c r="G8461">
        <f>C8461&amp;"|"&amp;D8461</f>
        <v/>
      </c>
      <c r="H8461" t="inlineStr">
        <is>
          <t>GOVERNED_BY</t>
        </is>
      </c>
      <c r="I8461" t="inlineStr">
        <is>
          <t>Structural</t>
        </is>
      </c>
      <c r="J8461" t="inlineStr">
        <is>
          <t>Required</t>
        </is>
      </c>
      <c r="K8461" t="inlineStr">
        <is>
          <t>Primary</t>
        </is>
      </c>
      <c r="L8461" t="inlineStr"/>
      <c r="M8461" t="inlineStr">
        <is>
          <t>SourceField:Source Rule IDs</t>
        </is>
      </c>
    </row>
    <row r="8462">
      <c r="A8462" t="inlineStr">
        <is>
          <t>WPS</t>
        </is>
      </c>
      <c r="B8462" t="inlineStr">
        <is>
          <t>WPS-15</t>
        </is>
      </c>
      <c r="C8462" t="inlineStr">
        <is>
          <t>Rules</t>
        </is>
      </c>
      <c r="D8462" t="inlineStr">
        <is>
          <t>R-056</t>
        </is>
      </c>
      <c r="E8462" t="inlineStr">
        <is>
          <t>Source Rule IDs</t>
        </is>
      </c>
      <c r="F8462">
        <f>A8462&amp;"|"&amp;B8462</f>
        <v/>
      </c>
      <c r="G8462">
        <f>C8462&amp;"|"&amp;D8462</f>
        <v/>
      </c>
      <c r="H8462" t="inlineStr">
        <is>
          <t>GOVERNED_BY</t>
        </is>
      </c>
      <c r="I8462" t="inlineStr">
        <is>
          <t>Structural</t>
        </is>
      </c>
      <c r="J8462" t="inlineStr">
        <is>
          <t>Required</t>
        </is>
      </c>
      <c r="K8462" t="inlineStr">
        <is>
          <t>Primary</t>
        </is>
      </c>
      <c r="L8462" t="inlineStr"/>
      <c r="M8462" t="inlineStr">
        <is>
          <t>SourceField:Source Rule IDs</t>
        </is>
      </c>
    </row>
    <row r="8463">
      <c r="A8463" t="inlineStr">
        <is>
          <t>WPS</t>
        </is>
      </c>
      <c r="B8463" t="inlineStr">
        <is>
          <t>WPS-15</t>
        </is>
      </c>
      <c r="C8463" t="inlineStr">
        <is>
          <t>Rules</t>
        </is>
      </c>
      <c r="D8463" t="inlineStr">
        <is>
          <t>R-057</t>
        </is>
      </c>
      <c r="E8463" t="inlineStr">
        <is>
          <t>Source Rule IDs</t>
        </is>
      </c>
      <c r="F8463">
        <f>A8463&amp;"|"&amp;B8463</f>
        <v/>
      </c>
      <c r="G8463">
        <f>C8463&amp;"|"&amp;D8463</f>
        <v/>
      </c>
      <c r="H8463" t="inlineStr">
        <is>
          <t>GOVERNED_BY</t>
        </is>
      </c>
      <c r="I8463" t="inlineStr">
        <is>
          <t>Structural</t>
        </is>
      </c>
      <c r="J8463" t="inlineStr">
        <is>
          <t>Required</t>
        </is>
      </c>
      <c r="K8463" t="inlineStr">
        <is>
          <t>Primary</t>
        </is>
      </c>
      <c r="L8463" t="inlineStr"/>
      <c r="M8463" t="inlineStr">
        <is>
          <t>SourceField:Source Rule IDs</t>
        </is>
      </c>
    </row>
    <row r="8464">
      <c r="A8464" t="inlineStr">
        <is>
          <t>WPS</t>
        </is>
      </c>
      <c r="B8464" t="inlineStr">
        <is>
          <t>WPS-15</t>
        </is>
      </c>
      <c r="C8464" t="inlineStr">
        <is>
          <t>Rules</t>
        </is>
      </c>
      <c r="D8464" t="inlineStr">
        <is>
          <t>R-058</t>
        </is>
      </c>
      <c r="E8464" t="inlineStr">
        <is>
          <t>Source Rule IDs</t>
        </is>
      </c>
      <c r="F8464">
        <f>A8464&amp;"|"&amp;B8464</f>
        <v/>
      </c>
      <c r="G8464">
        <f>C8464&amp;"|"&amp;D8464</f>
        <v/>
      </c>
      <c r="H8464" t="inlineStr">
        <is>
          <t>GOVERNED_BY</t>
        </is>
      </c>
      <c r="I8464" t="inlineStr">
        <is>
          <t>Structural</t>
        </is>
      </c>
      <c r="J8464" t="inlineStr">
        <is>
          <t>Required</t>
        </is>
      </c>
      <c r="K8464" t="inlineStr">
        <is>
          <t>Primary</t>
        </is>
      </c>
      <c r="L8464" t="inlineStr"/>
      <c r="M8464" t="inlineStr">
        <is>
          <t>SourceField:Source Rule IDs</t>
        </is>
      </c>
    </row>
    <row r="8465">
      <c r="A8465" t="inlineStr">
        <is>
          <t>WPS</t>
        </is>
      </c>
      <c r="B8465" t="inlineStr">
        <is>
          <t>WPS-16</t>
        </is>
      </c>
      <c r="C8465" t="inlineStr">
        <is>
          <t>Gates</t>
        </is>
      </c>
      <c r="D8465" t="inlineStr">
        <is>
          <t>GATE-4</t>
        </is>
      </c>
      <c r="E8465" t="inlineStr">
        <is>
          <t>Readiness Gate</t>
        </is>
      </c>
      <c r="F8465">
        <f>A8465&amp;"|"&amp;B8465</f>
        <v/>
      </c>
      <c r="G8465">
        <f>C8465&amp;"|"&amp;D8465</f>
        <v/>
      </c>
      <c r="H8465" t="inlineStr">
        <is>
          <t>READINESS_GATE</t>
        </is>
      </c>
      <c r="I8465" t="inlineStr">
        <is>
          <t>Structural</t>
        </is>
      </c>
      <c r="J8465" t="inlineStr">
        <is>
          <t>Required</t>
        </is>
      </c>
      <c r="K8465" t="inlineStr">
        <is>
          <t>Primary</t>
        </is>
      </c>
      <c r="L8465" t="inlineStr"/>
      <c r="M8465" t="inlineStr">
        <is>
          <t>SourceField:Readiness Gate</t>
        </is>
      </c>
    </row>
    <row r="8466">
      <c r="A8466" t="inlineStr">
        <is>
          <t>WPS</t>
        </is>
      </c>
      <c r="B8466" t="inlineStr">
        <is>
          <t>WPS-16</t>
        </is>
      </c>
      <c r="C8466" t="inlineStr">
        <is>
          <t>Rules</t>
        </is>
      </c>
      <c r="D8466" t="inlineStr">
        <is>
          <t>R-061</t>
        </is>
      </c>
      <c r="E8466" t="inlineStr">
        <is>
          <t>Source Rule IDs</t>
        </is>
      </c>
      <c r="F8466">
        <f>A8466&amp;"|"&amp;B8466</f>
        <v/>
      </c>
      <c r="G8466">
        <f>C8466&amp;"|"&amp;D8466</f>
        <v/>
      </c>
      <c r="H8466" t="inlineStr">
        <is>
          <t>GOVERNED_BY</t>
        </is>
      </c>
      <c r="I8466" t="inlineStr">
        <is>
          <t>Structural</t>
        </is>
      </c>
      <c r="J8466" t="inlineStr">
        <is>
          <t>Required</t>
        </is>
      </c>
      <c r="K8466" t="inlineStr">
        <is>
          <t>Primary</t>
        </is>
      </c>
      <c r="L8466" t="inlineStr"/>
      <c r="M8466" t="inlineStr">
        <is>
          <t>SourceField:Source Rule IDs</t>
        </is>
      </c>
    </row>
    <row r="8467">
      <c r="A8467" t="inlineStr">
        <is>
          <t>WPS</t>
        </is>
      </c>
      <c r="B8467" t="inlineStr">
        <is>
          <t>WPS-16</t>
        </is>
      </c>
      <c r="C8467" t="inlineStr">
        <is>
          <t>Rules</t>
        </is>
      </c>
      <c r="D8467" t="inlineStr">
        <is>
          <t>R-062</t>
        </is>
      </c>
      <c r="E8467" t="inlineStr">
        <is>
          <t>Source Rule IDs</t>
        </is>
      </c>
      <c r="F8467">
        <f>A8467&amp;"|"&amp;B8467</f>
        <v/>
      </c>
      <c r="G8467">
        <f>C8467&amp;"|"&amp;D8467</f>
        <v/>
      </c>
      <c r="H8467" t="inlineStr">
        <is>
          <t>GOVERNED_BY</t>
        </is>
      </c>
      <c r="I8467" t="inlineStr">
        <is>
          <t>Structural</t>
        </is>
      </c>
      <c r="J8467" t="inlineStr">
        <is>
          <t>Required</t>
        </is>
      </c>
      <c r="K8467" t="inlineStr">
        <is>
          <t>Primary</t>
        </is>
      </c>
      <c r="L8467" t="inlineStr"/>
      <c r="M8467" t="inlineStr">
        <is>
          <t>SourceField:Source Rule IDs</t>
        </is>
      </c>
    </row>
    <row r="8468">
      <c r="A8468" t="inlineStr">
        <is>
          <t>WPS</t>
        </is>
      </c>
      <c r="B8468" t="inlineStr">
        <is>
          <t>WPS-16</t>
        </is>
      </c>
      <c r="C8468" t="inlineStr">
        <is>
          <t>Rules</t>
        </is>
      </c>
      <c r="D8468" t="inlineStr">
        <is>
          <t>R-063</t>
        </is>
      </c>
      <c r="E8468" t="inlineStr">
        <is>
          <t>Source Rule IDs</t>
        </is>
      </c>
      <c r="F8468">
        <f>A8468&amp;"|"&amp;B8468</f>
        <v/>
      </c>
      <c r="G8468">
        <f>C8468&amp;"|"&amp;D8468</f>
        <v/>
      </c>
      <c r="H8468" t="inlineStr">
        <is>
          <t>GOVERNED_BY</t>
        </is>
      </c>
      <c r="I8468" t="inlineStr">
        <is>
          <t>Structural</t>
        </is>
      </c>
      <c r="J8468" t="inlineStr">
        <is>
          <t>Required</t>
        </is>
      </c>
      <c r="K8468" t="inlineStr">
        <is>
          <t>Primary</t>
        </is>
      </c>
      <c r="L8468" t="inlineStr"/>
      <c r="M8468" t="inlineStr">
        <is>
          <t>SourceField:Source Rule IDs</t>
        </is>
      </c>
    </row>
    <row r="8469">
      <c r="A8469" t="inlineStr">
        <is>
          <t>WPS</t>
        </is>
      </c>
      <c r="B8469" t="inlineStr">
        <is>
          <t>WPS-16</t>
        </is>
      </c>
      <c r="C8469" t="inlineStr">
        <is>
          <t>Rules</t>
        </is>
      </c>
      <c r="D8469" t="inlineStr">
        <is>
          <t>R-064</t>
        </is>
      </c>
      <c r="E8469" t="inlineStr">
        <is>
          <t>Source Rule IDs</t>
        </is>
      </c>
      <c r="F8469">
        <f>A8469&amp;"|"&amp;B8469</f>
        <v/>
      </c>
      <c r="G8469">
        <f>C8469&amp;"|"&amp;D8469</f>
        <v/>
      </c>
      <c r="H8469" t="inlineStr">
        <is>
          <t>GOVERNED_BY</t>
        </is>
      </c>
      <c r="I8469" t="inlineStr">
        <is>
          <t>Structural</t>
        </is>
      </c>
      <c r="J8469" t="inlineStr">
        <is>
          <t>Required</t>
        </is>
      </c>
      <c r="K8469" t="inlineStr">
        <is>
          <t>Primary</t>
        </is>
      </c>
      <c r="L8469" t="inlineStr"/>
      <c r="M8469" t="inlineStr">
        <is>
          <t>SourceField:Source Rule IDs</t>
        </is>
      </c>
    </row>
    <row r="8470">
      <c r="A8470" t="inlineStr">
        <is>
          <t>WPS</t>
        </is>
      </c>
      <c r="B8470" t="inlineStr">
        <is>
          <t>WPS-16</t>
        </is>
      </c>
      <c r="C8470" t="inlineStr">
        <is>
          <t>Rules</t>
        </is>
      </c>
      <c r="D8470" t="inlineStr">
        <is>
          <t>R-065</t>
        </is>
      </c>
      <c r="E8470" t="inlineStr">
        <is>
          <t>Source Rule IDs</t>
        </is>
      </c>
      <c r="F8470">
        <f>A8470&amp;"|"&amp;B8470</f>
        <v/>
      </c>
      <c r="G8470">
        <f>C8470&amp;"|"&amp;D8470</f>
        <v/>
      </c>
      <c r="H8470" t="inlineStr">
        <is>
          <t>GOVERNED_BY</t>
        </is>
      </c>
      <c r="I8470" t="inlineStr">
        <is>
          <t>Structural</t>
        </is>
      </c>
      <c r="J8470" t="inlineStr">
        <is>
          <t>Required</t>
        </is>
      </c>
      <c r="K8470" t="inlineStr">
        <is>
          <t>Primary</t>
        </is>
      </c>
      <c r="L8470" t="inlineStr"/>
      <c r="M8470" t="inlineStr">
        <is>
          <t>SourceField:Source Rule IDs</t>
        </is>
      </c>
    </row>
    <row r="8471">
      <c r="A8471" t="inlineStr">
        <is>
          <t>WPS</t>
        </is>
      </c>
      <c r="B8471" t="inlineStr">
        <is>
          <t>WPS-16</t>
        </is>
      </c>
      <c r="C8471" t="inlineStr">
        <is>
          <t>Rules</t>
        </is>
      </c>
      <c r="D8471" t="inlineStr">
        <is>
          <t>R-066</t>
        </is>
      </c>
      <c r="E8471" t="inlineStr">
        <is>
          <t>Source Rule IDs</t>
        </is>
      </c>
      <c r="F8471">
        <f>A8471&amp;"|"&amp;B8471</f>
        <v/>
      </c>
      <c r="G8471">
        <f>C8471&amp;"|"&amp;D8471</f>
        <v/>
      </c>
      <c r="H8471" t="inlineStr">
        <is>
          <t>GOVERNED_BY</t>
        </is>
      </c>
      <c r="I8471" t="inlineStr">
        <is>
          <t>Structural</t>
        </is>
      </c>
      <c r="J8471" t="inlineStr">
        <is>
          <t>Required</t>
        </is>
      </c>
      <c r="K8471" t="inlineStr">
        <is>
          <t>Primary</t>
        </is>
      </c>
      <c r="L8471" t="inlineStr"/>
      <c r="M8471" t="inlineStr">
        <is>
          <t>SourceField:Source Rule IDs</t>
        </is>
      </c>
    </row>
    <row r="8472">
      <c r="A8472" t="inlineStr">
        <is>
          <t>WPS</t>
        </is>
      </c>
      <c r="B8472" t="inlineStr">
        <is>
          <t>WPS-16</t>
        </is>
      </c>
      <c r="C8472" t="inlineStr">
        <is>
          <t>Rules</t>
        </is>
      </c>
      <c r="D8472" t="inlineStr">
        <is>
          <t>R-067</t>
        </is>
      </c>
      <c r="E8472" t="inlineStr">
        <is>
          <t>Source Rule IDs</t>
        </is>
      </c>
      <c r="F8472">
        <f>A8472&amp;"|"&amp;B8472</f>
        <v/>
      </c>
      <c r="G8472">
        <f>C8472&amp;"|"&amp;D8472</f>
        <v/>
      </c>
      <c r="H8472" t="inlineStr">
        <is>
          <t>GOVERNED_BY</t>
        </is>
      </c>
      <c r="I8472" t="inlineStr">
        <is>
          <t>Structural</t>
        </is>
      </c>
      <c r="J8472" t="inlineStr">
        <is>
          <t>Required</t>
        </is>
      </c>
      <c r="K8472" t="inlineStr">
        <is>
          <t>Primary</t>
        </is>
      </c>
      <c r="L8472" t="inlineStr"/>
      <c r="M8472" t="inlineStr">
        <is>
          <t>SourceField:Source Rule IDs</t>
        </is>
      </c>
    </row>
    <row r="8473">
      <c r="A8473" t="inlineStr">
        <is>
          <t>WPS</t>
        </is>
      </c>
      <c r="B8473" t="inlineStr">
        <is>
          <t>WPS-16</t>
        </is>
      </c>
      <c r="C8473" t="inlineStr">
        <is>
          <t>Rules</t>
        </is>
      </c>
      <c r="D8473" t="inlineStr">
        <is>
          <t>R-068</t>
        </is>
      </c>
      <c r="E8473" t="inlineStr">
        <is>
          <t>Source Rule IDs</t>
        </is>
      </c>
      <c r="F8473">
        <f>A8473&amp;"|"&amp;B8473</f>
        <v/>
      </c>
      <c r="G8473">
        <f>C8473&amp;"|"&amp;D8473</f>
        <v/>
      </c>
      <c r="H8473" t="inlineStr">
        <is>
          <t>GOVERNED_BY</t>
        </is>
      </c>
      <c r="I8473" t="inlineStr">
        <is>
          <t>Structural</t>
        </is>
      </c>
      <c r="J8473" t="inlineStr">
        <is>
          <t>Required</t>
        </is>
      </c>
      <c r="K8473" t="inlineStr">
        <is>
          <t>Primary</t>
        </is>
      </c>
      <c r="L8473" t="inlineStr"/>
      <c r="M8473" t="inlineStr">
        <is>
          <t>SourceField:Source Rule IDs</t>
        </is>
      </c>
    </row>
    <row r="8474">
      <c r="A8474" t="inlineStr">
        <is>
          <t>WPS</t>
        </is>
      </c>
      <c r="B8474" t="inlineStr">
        <is>
          <t>WPS-16</t>
        </is>
      </c>
      <c r="C8474" t="inlineStr">
        <is>
          <t>Rules</t>
        </is>
      </c>
      <c r="D8474" t="inlineStr">
        <is>
          <t>R-069</t>
        </is>
      </c>
      <c r="E8474" t="inlineStr">
        <is>
          <t>Source Rule IDs</t>
        </is>
      </c>
      <c r="F8474">
        <f>A8474&amp;"|"&amp;B8474</f>
        <v/>
      </c>
      <c r="G8474">
        <f>C8474&amp;"|"&amp;D8474</f>
        <v/>
      </c>
      <c r="H8474" t="inlineStr">
        <is>
          <t>GOVERNED_BY</t>
        </is>
      </c>
      <c r="I8474" t="inlineStr">
        <is>
          <t>Structural</t>
        </is>
      </c>
      <c r="J8474" t="inlineStr">
        <is>
          <t>Required</t>
        </is>
      </c>
      <c r="K8474" t="inlineStr">
        <is>
          <t>Primary</t>
        </is>
      </c>
      <c r="L8474" t="inlineStr"/>
      <c r="M8474" t="inlineStr">
        <is>
          <t>SourceField:Source Rule IDs</t>
        </is>
      </c>
    </row>
    <row r="8475">
      <c r="A8475" t="inlineStr">
        <is>
          <t>WPS</t>
        </is>
      </c>
      <c r="B8475" t="inlineStr">
        <is>
          <t>WPS-16</t>
        </is>
      </c>
      <c r="C8475" t="inlineStr">
        <is>
          <t>Rules</t>
        </is>
      </c>
      <c r="D8475" t="inlineStr">
        <is>
          <t>R-070</t>
        </is>
      </c>
      <c r="E8475" t="inlineStr">
        <is>
          <t>Source Rule IDs</t>
        </is>
      </c>
      <c r="F8475">
        <f>A8475&amp;"|"&amp;B8475</f>
        <v/>
      </c>
      <c r="G8475">
        <f>C8475&amp;"|"&amp;D8475</f>
        <v/>
      </c>
      <c r="H8475" t="inlineStr">
        <is>
          <t>GOVERNED_BY</t>
        </is>
      </c>
      <c r="I8475" t="inlineStr">
        <is>
          <t>Structural</t>
        </is>
      </c>
      <c r="J8475" t="inlineStr">
        <is>
          <t>Required</t>
        </is>
      </c>
      <c r="K8475" t="inlineStr">
        <is>
          <t>Primary</t>
        </is>
      </c>
      <c r="L8475" t="inlineStr"/>
      <c r="M8475" t="inlineStr">
        <is>
          <t>SourceField:Source Rule IDs</t>
        </is>
      </c>
    </row>
    <row r="8476">
      <c r="A8476" t="inlineStr">
        <is>
          <t>WPS</t>
        </is>
      </c>
      <c r="B8476" t="inlineStr">
        <is>
          <t>WPS-16</t>
        </is>
      </c>
      <c r="C8476" t="inlineStr">
        <is>
          <t>Rules</t>
        </is>
      </c>
      <c r="D8476" t="inlineStr">
        <is>
          <t>R-074</t>
        </is>
      </c>
      <c r="E8476" t="inlineStr">
        <is>
          <t>Source Rule IDs</t>
        </is>
      </c>
      <c r="F8476">
        <f>A8476&amp;"|"&amp;B8476</f>
        <v/>
      </c>
      <c r="G8476">
        <f>C8476&amp;"|"&amp;D8476</f>
        <v/>
      </c>
      <c r="H8476" t="inlineStr">
        <is>
          <t>GOVERNED_BY</t>
        </is>
      </c>
      <c r="I8476" t="inlineStr">
        <is>
          <t>Structural</t>
        </is>
      </c>
      <c r="J8476" t="inlineStr">
        <is>
          <t>Required</t>
        </is>
      </c>
      <c r="K8476" t="inlineStr">
        <is>
          <t>Primary</t>
        </is>
      </c>
      <c r="L8476" t="inlineStr"/>
      <c r="M8476" t="inlineStr">
        <is>
          <t>SourceField:Source Rule IDs</t>
        </is>
      </c>
    </row>
    <row r="8477">
      <c r="A8477" t="inlineStr">
        <is>
          <t>WPS</t>
        </is>
      </c>
      <c r="B8477" t="inlineStr">
        <is>
          <t>WPS-16</t>
        </is>
      </c>
      <c r="C8477" t="inlineStr">
        <is>
          <t>Rules</t>
        </is>
      </c>
      <c r="D8477" t="inlineStr">
        <is>
          <t>R-079</t>
        </is>
      </c>
      <c r="E8477" t="inlineStr">
        <is>
          <t>Source Rule IDs</t>
        </is>
      </c>
      <c r="F8477">
        <f>A8477&amp;"|"&amp;B8477</f>
        <v/>
      </c>
      <c r="G8477">
        <f>C8477&amp;"|"&amp;D8477</f>
        <v/>
      </c>
      <c r="H8477" t="inlineStr">
        <is>
          <t>GOVERNED_BY</t>
        </is>
      </c>
      <c r="I8477" t="inlineStr">
        <is>
          <t>Structural</t>
        </is>
      </c>
      <c r="J8477" t="inlineStr">
        <is>
          <t>Required</t>
        </is>
      </c>
      <c r="K8477" t="inlineStr">
        <is>
          <t>Primary</t>
        </is>
      </c>
      <c r="L8477" t="inlineStr"/>
      <c r="M8477" t="inlineStr">
        <is>
          <t>SourceField:Source Rule IDs</t>
        </is>
      </c>
    </row>
    <row r="8478">
      <c r="A8478" t="inlineStr">
        <is>
          <t>WPS</t>
        </is>
      </c>
      <c r="B8478" t="inlineStr">
        <is>
          <t>WPS-16</t>
        </is>
      </c>
      <c r="C8478" t="inlineStr">
        <is>
          <t>Rules</t>
        </is>
      </c>
      <c r="D8478" t="inlineStr">
        <is>
          <t>R-087</t>
        </is>
      </c>
      <c r="E8478" t="inlineStr">
        <is>
          <t>Source Rule IDs</t>
        </is>
      </c>
      <c r="F8478">
        <f>A8478&amp;"|"&amp;B8478</f>
        <v/>
      </c>
      <c r="G8478">
        <f>C8478&amp;"|"&amp;D8478</f>
        <v/>
      </c>
      <c r="H8478" t="inlineStr">
        <is>
          <t>GOVERNED_BY</t>
        </is>
      </c>
      <c r="I8478" t="inlineStr">
        <is>
          <t>Structural</t>
        </is>
      </c>
      <c r="J8478" t="inlineStr">
        <is>
          <t>Required</t>
        </is>
      </c>
      <c r="K8478" t="inlineStr">
        <is>
          <t>Primary</t>
        </is>
      </c>
      <c r="L8478" t="inlineStr"/>
      <c r="M8478" t="inlineStr">
        <is>
          <t>SourceField:Source Rule IDs</t>
        </is>
      </c>
    </row>
    <row r="8479">
      <c r="A8479" t="inlineStr">
        <is>
          <t>WPS</t>
        </is>
      </c>
      <c r="B8479" t="inlineStr">
        <is>
          <t>WPS-17</t>
        </is>
      </c>
      <c r="C8479" t="inlineStr">
        <is>
          <t>Gates</t>
        </is>
      </c>
      <c r="D8479" t="inlineStr">
        <is>
          <t>GATE-1</t>
        </is>
      </c>
      <c r="E8479" t="inlineStr">
        <is>
          <t>Readiness Gate</t>
        </is>
      </c>
      <c r="F8479">
        <f>A8479&amp;"|"&amp;B8479</f>
        <v/>
      </c>
      <c r="G8479">
        <f>C8479&amp;"|"&amp;D8479</f>
        <v/>
      </c>
      <c r="H8479" t="inlineStr">
        <is>
          <t>READINESS_GATE</t>
        </is>
      </c>
      <c r="I8479" t="inlineStr">
        <is>
          <t>Structural</t>
        </is>
      </c>
      <c r="J8479" t="inlineStr">
        <is>
          <t>Required</t>
        </is>
      </c>
      <c r="K8479" t="inlineStr">
        <is>
          <t>Primary</t>
        </is>
      </c>
      <c r="L8479" t="inlineStr"/>
      <c r="M8479" t="inlineStr">
        <is>
          <t>SourceField:Readiness Gate</t>
        </is>
      </c>
    </row>
    <row r="8480">
      <c r="A8480" t="inlineStr">
        <is>
          <t>WPS</t>
        </is>
      </c>
      <c r="B8480" t="inlineStr">
        <is>
          <t>WPS-18</t>
        </is>
      </c>
      <c r="C8480" t="inlineStr">
        <is>
          <t>Gates</t>
        </is>
      </c>
      <c r="D8480" t="inlineStr">
        <is>
          <t>GATE-1</t>
        </is>
      </c>
      <c r="E8480" t="inlineStr">
        <is>
          <t>Readiness Gate</t>
        </is>
      </c>
      <c r="F8480">
        <f>A8480&amp;"|"&amp;B8480</f>
        <v/>
      </c>
      <c r="G8480">
        <f>C8480&amp;"|"&amp;D8480</f>
        <v/>
      </c>
      <c r="H8480" t="inlineStr">
        <is>
          <t>READINESS_GATE</t>
        </is>
      </c>
      <c r="I8480" t="inlineStr">
        <is>
          <t>Structural</t>
        </is>
      </c>
      <c r="J8480" t="inlineStr">
        <is>
          <t>Required</t>
        </is>
      </c>
      <c r="K8480" t="inlineStr">
        <is>
          <t>Primary</t>
        </is>
      </c>
      <c r="L8480" t="inlineStr"/>
      <c r="M8480" t="inlineStr">
        <is>
          <t>SourceField:Readiness Gate</t>
        </is>
      </c>
    </row>
    <row r="8481">
      <c r="A8481" t="inlineStr">
        <is>
          <t>WPS</t>
        </is>
      </c>
      <c r="B8481" t="inlineStr">
        <is>
          <t>WPS-19</t>
        </is>
      </c>
      <c r="C8481" t="inlineStr">
        <is>
          <t>Gates</t>
        </is>
      </c>
      <c r="D8481" t="inlineStr">
        <is>
          <t>GATE-7</t>
        </is>
      </c>
      <c r="E8481" t="inlineStr">
        <is>
          <t>Readiness Gate</t>
        </is>
      </c>
      <c r="F8481">
        <f>A8481&amp;"|"&amp;B8481</f>
        <v/>
      </c>
      <c r="G8481">
        <f>C8481&amp;"|"&amp;D8481</f>
        <v/>
      </c>
      <c r="H8481" t="inlineStr">
        <is>
          <t>READINESS_GATE</t>
        </is>
      </c>
      <c r="I8481" t="inlineStr">
        <is>
          <t>Structural</t>
        </is>
      </c>
      <c r="J8481" t="inlineStr">
        <is>
          <t>Required</t>
        </is>
      </c>
      <c r="K8481" t="inlineStr">
        <is>
          <t>Primary</t>
        </is>
      </c>
      <c r="L8481" t="inlineStr"/>
      <c r="M8481" t="inlineStr">
        <is>
          <t>SourceField:Readiness Gate</t>
        </is>
      </c>
    </row>
    <row r="8482">
      <c r="A8482" t="inlineStr">
        <is>
          <t>WPS</t>
        </is>
      </c>
      <c r="B8482" t="inlineStr">
        <is>
          <t>WPS-20</t>
        </is>
      </c>
      <c r="C8482" t="inlineStr">
        <is>
          <t>Gates</t>
        </is>
      </c>
      <c r="D8482" t="inlineStr">
        <is>
          <t>GATE-7</t>
        </is>
      </c>
      <c r="E8482" t="inlineStr">
        <is>
          <t>Readiness Gate</t>
        </is>
      </c>
      <c r="F8482">
        <f>A8482&amp;"|"&amp;B8482</f>
        <v/>
      </c>
      <c r="G8482">
        <f>C8482&amp;"|"&amp;D8482</f>
        <v/>
      </c>
      <c r="H8482" t="inlineStr">
        <is>
          <t>READINESS_GATE</t>
        </is>
      </c>
      <c r="I8482" t="inlineStr">
        <is>
          <t>Structural</t>
        </is>
      </c>
      <c r="J8482" t="inlineStr">
        <is>
          <t>Required</t>
        </is>
      </c>
      <c r="K8482" t="inlineStr">
        <is>
          <t>Primary</t>
        </is>
      </c>
      <c r="L8482" t="inlineStr"/>
      <c r="M8482" t="inlineStr">
        <is>
          <t>SourceField:Readiness Gate</t>
        </is>
      </c>
    </row>
    <row r="8483">
      <c r="A8483" t="inlineStr">
        <is>
          <t>WPS</t>
        </is>
      </c>
      <c r="B8483" t="inlineStr">
        <is>
          <t>WPS-21</t>
        </is>
      </c>
      <c r="C8483" t="inlineStr">
        <is>
          <t>Gates</t>
        </is>
      </c>
      <c r="D8483" t="inlineStr">
        <is>
          <t>GATE-7</t>
        </is>
      </c>
      <c r="E8483" t="inlineStr">
        <is>
          <t>Readiness Gate</t>
        </is>
      </c>
      <c r="F8483">
        <f>A8483&amp;"|"&amp;B8483</f>
        <v/>
      </c>
      <c r="G8483">
        <f>C8483&amp;"|"&amp;D8483</f>
        <v/>
      </c>
      <c r="H8483" t="inlineStr">
        <is>
          <t>READINESS_GATE</t>
        </is>
      </c>
      <c r="I8483" t="inlineStr">
        <is>
          <t>Structural</t>
        </is>
      </c>
      <c r="J8483" t="inlineStr">
        <is>
          <t>Required</t>
        </is>
      </c>
      <c r="K8483" t="inlineStr">
        <is>
          <t>Primary</t>
        </is>
      </c>
      <c r="L8483" t="inlineStr"/>
      <c r="M8483" t="inlineStr">
        <is>
          <t>SourceField:Readiness Gate</t>
        </is>
      </c>
    </row>
    <row r="8484">
      <c r="A8484" t="inlineStr">
        <is>
          <t>WPS</t>
        </is>
      </c>
      <c r="B8484" t="inlineStr">
        <is>
          <t>WPS-22</t>
        </is>
      </c>
      <c r="C8484" t="inlineStr">
        <is>
          <t>Gates</t>
        </is>
      </c>
      <c r="D8484" t="inlineStr">
        <is>
          <t>GATE-3</t>
        </is>
      </c>
      <c r="E8484" t="inlineStr">
        <is>
          <t>Readiness Gate</t>
        </is>
      </c>
      <c r="F8484">
        <f>A8484&amp;"|"&amp;B8484</f>
        <v/>
      </c>
      <c r="G8484">
        <f>C8484&amp;"|"&amp;D8484</f>
        <v/>
      </c>
      <c r="H8484" t="inlineStr">
        <is>
          <t>READINESS_GATE</t>
        </is>
      </c>
      <c r="I8484" t="inlineStr">
        <is>
          <t>Structural</t>
        </is>
      </c>
      <c r="J8484" t="inlineStr">
        <is>
          <t>Required</t>
        </is>
      </c>
      <c r="K8484" t="inlineStr">
        <is>
          <t>Primary</t>
        </is>
      </c>
      <c r="L8484" t="inlineStr"/>
      <c r="M8484" t="inlineStr">
        <is>
          <t>SourceField:Readiness Gate</t>
        </is>
      </c>
    </row>
    <row r="8485">
      <c r="A8485" t="inlineStr">
        <is>
          <t>WPS</t>
        </is>
      </c>
      <c r="B8485" t="inlineStr">
        <is>
          <t>WPS-23</t>
        </is>
      </c>
      <c r="C8485" t="inlineStr">
        <is>
          <t>Gates</t>
        </is>
      </c>
      <c r="D8485" t="inlineStr">
        <is>
          <t>GATE-4</t>
        </is>
      </c>
      <c r="E8485" t="inlineStr">
        <is>
          <t>Readiness Gate</t>
        </is>
      </c>
      <c r="F8485">
        <f>A8485&amp;"|"&amp;B8485</f>
        <v/>
      </c>
      <c r="G8485">
        <f>C8485&amp;"|"&amp;D8485</f>
        <v/>
      </c>
      <c r="H8485" t="inlineStr">
        <is>
          <t>READINESS_GATE</t>
        </is>
      </c>
      <c r="I8485" t="inlineStr">
        <is>
          <t>Structural</t>
        </is>
      </c>
      <c r="J8485" t="inlineStr">
        <is>
          <t>Required</t>
        </is>
      </c>
      <c r="K8485" t="inlineStr">
        <is>
          <t>Primary</t>
        </is>
      </c>
      <c r="L8485" t="inlineStr"/>
      <c r="M8485" t="inlineStr">
        <is>
          <t>SourceField:Readiness Gate</t>
        </is>
      </c>
    </row>
    <row r="8486">
      <c r="A8486" t="inlineStr">
        <is>
          <t>WPS</t>
        </is>
      </c>
      <c r="B8486" t="inlineStr">
        <is>
          <t>WPS-24</t>
        </is>
      </c>
      <c r="C8486" t="inlineStr">
        <is>
          <t>Gates</t>
        </is>
      </c>
      <c r="D8486" t="inlineStr">
        <is>
          <t>GATE-8</t>
        </is>
      </c>
      <c r="E8486" t="inlineStr">
        <is>
          <t>Readiness Gate</t>
        </is>
      </c>
      <c r="F8486">
        <f>A8486&amp;"|"&amp;B8486</f>
        <v/>
      </c>
      <c r="G8486">
        <f>C8486&amp;"|"&amp;D8486</f>
        <v/>
      </c>
      <c r="H8486" t="inlineStr">
        <is>
          <t>READINESS_GATE</t>
        </is>
      </c>
      <c r="I8486" t="inlineStr">
        <is>
          <t>Structural</t>
        </is>
      </c>
      <c r="J8486" t="inlineStr">
        <is>
          <t>Required</t>
        </is>
      </c>
      <c r="K8486" t="inlineStr">
        <is>
          <t>Primary</t>
        </is>
      </c>
      <c r="L8486" t="inlineStr"/>
      <c r="M8486" t="inlineStr">
        <is>
          <t>SourceField:Readiness Gate</t>
        </is>
      </c>
    </row>
    <row r="8487">
      <c r="A8487" t="inlineStr">
        <is>
          <t>WPS</t>
        </is>
      </c>
      <c r="B8487" t="inlineStr">
        <is>
          <t>WPS-13</t>
        </is>
      </c>
      <c r="C8487" t="inlineStr">
        <is>
          <t>Gates</t>
        </is>
      </c>
      <c r="D8487" t="inlineStr">
        <is>
          <t>GATE-7</t>
        </is>
      </c>
      <c r="E8487" t="inlineStr">
        <is>
          <t>Readiness Gate</t>
        </is>
      </c>
      <c r="F8487" t="inlineStr">
        <is>
          <t>WPS|WPS-13</t>
        </is>
      </c>
      <c r="G8487" t="inlineStr">
        <is>
          <t>Gates|GATE-7</t>
        </is>
      </c>
      <c r="H8487" t="inlineStr">
        <is>
          <t>READINESS_GATE_MULTI_EXPANDED</t>
        </is>
      </c>
      <c r="I8487" t="inlineStr">
        <is>
          <t>Structural</t>
        </is>
      </c>
      <c r="J8487" t="inlineStr">
        <is>
          <t>Required</t>
        </is>
      </c>
      <c r="K8487" t="inlineStr">
        <is>
          <t>Primary</t>
        </is>
      </c>
      <c r="L8487" t="inlineStr"/>
      <c r="M8487" t="inlineStr">
        <is>
          <t>Rev.1 expansion of "GATE-7/8"</t>
        </is>
      </c>
    </row>
    <row r="8488">
      <c r="A8488" t="inlineStr">
        <is>
          <t>WPS</t>
        </is>
      </c>
      <c r="B8488" t="inlineStr">
        <is>
          <t>WPS-14</t>
        </is>
      </c>
      <c r="C8488" t="inlineStr">
        <is>
          <t>Gates</t>
        </is>
      </c>
      <c r="D8488" t="inlineStr">
        <is>
          <t>GATE-6</t>
        </is>
      </c>
      <c r="E8488" t="inlineStr">
        <is>
          <t>Readiness Gate</t>
        </is>
      </c>
      <c r="F8488" t="inlineStr">
        <is>
          <t>WPS|WPS-14</t>
        </is>
      </c>
      <c r="G8488" t="inlineStr">
        <is>
          <t>Gates|GATE-6</t>
        </is>
      </c>
      <c r="H8488" t="inlineStr">
        <is>
          <t>READINESS_GATE_MULTI_EXPANDED</t>
        </is>
      </c>
      <c r="I8488" t="inlineStr">
        <is>
          <t>Structural</t>
        </is>
      </c>
      <c r="J8488" t="inlineStr">
        <is>
          <t>Required</t>
        </is>
      </c>
      <c r="K8488" t="inlineStr">
        <is>
          <t>Primary</t>
        </is>
      </c>
      <c r="L8488" t="inlineStr"/>
      <c r="M8488" t="inlineStr">
        <is>
          <t>Rev.1 expansion of "GATE-6/7"</t>
        </is>
      </c>
    </row>
    <row r="8489">
      <c r="A8489" t="inlineStr">
        <is>
          <t>WPS</t>
        </is>
      </c>
      <c r="B8489" t="inlineStr">
        <is>
          <t>WPS-15</t>
        </is>
      </c>
      <c r="C8489" t="inlineStr">
        <is>
          <t>Gates</t>
        </is>
      </c>
      <c r="D8489" t="inlineStr">
        <is>
          <t>GATE-4</t>
        </is>
      </c>
      <c r="E8489" t="inlineStr">
        <is>
          <t>Readiness Gate</t>
        </is>
      </c>
      <c r="F8489" t="inlineStr">
        <is>
          <t>WPS|WPS-15</t>
        </is>
      </c>
      <c r="G8489" t="inlineStr">
        <is>
          <t>Gates|GATE-4</t>
        </is>
      </c>
      <c r="H8489" t="inlineStr">
        <is>
          <t>READINESS_GATE_MULTI_EXPANDED</t>
        </is>
      </c>
      <c r="I8489" t="inlineStr">
        <is>
          <t>Structural</t>
        </is>
      </c>
      <c r="J8489" t="inlineStr">
        <is>
          <t>Required</t>
        </is>
      </c>
      <c r="K8489" t="inlineStr">
        <is>
          <t>Primary</t>
        </is>
      </c>
      <c r="L8489" t="inlineStr"/>
      <c r="M8489" t="inlineStr">
        <is>
          <t>Rev.1 expansion of "GATE-4/7"</t>
        </is>
      </c>
    </row>
    <row r="8490">
      <c r="A8490" t="inlineStr">
        <is>
          <t>WPS</t>
        </is>
      </c>
      <c r="B8490" t="inlineStr">
        <is>
          <t>WPS-16</t>
        </is>
      </c>
      <c r="C8490" t="inlineStr">
        <is>
          <t>Gates</t>
        </is>
      </c>
      <c r="D8490" t="inlineStr">
        <is>
          <t>GATE-4</t>
        </is>
      </c>
      <c r="E8490" t="inlineStr">
        <is>
          <t>Readiness Gate</t>
        </is>
      </c>
      <c r="F8490" t="inlineStr">
        <is>
          <t>WPS|WPS-16</t>
        </is>
      </c>
      <c r="G8490" t="inlineStr">
        <is>
          <t>Gates|GATE-4</t>
        </is>
      </c>
      <c r="H8490" t="inlineStr">
        <is>
          <t>READINESS_GATE_MULTI_EXPANDED</t>
        </is>
      </c>
      <c r="I8490" t="inlineStr">
        <is>
          <t>Structural</t>
        </is>
      </c>
      <c r="J8490" t="inlineStr">
        <is>
          <t>Required</t>
        </is>
      </c>
      <c r="K8490" t="inlineStr">
        <is>
          <t>Primary</t>
        </is>
      </c>
      <c r="L8490" t="inlineStr"/>
      <c r="M8490" t="inlineStr">
        <is>
          <t>Rev.1 expansion of "GATE-4/6/8"</t>
        </is>
      </c>
    </row>
    <row r="8491">
      <c r="A8491" t="inlineStr">
        <is>
          <t>WPS</t>
        </is>
      </c>
      <c r="B8491" t="inlineStr">
        <is>
          <t>WPS-20</t>
        </is>
      </c>
      <c r="C8491" t="inlineStr">
        <is>
          <t>Gates</t>
        </is>
      </c>
      <c r="D8491" t="inlineStr">
        <is>
          <t>GATE-7</t>
        </is>
      </c>
      <c r="E8491" t="inlineStr">
        <is>
          <t>Readiness Gate</t>
        </is>
      </c>
      <c r="F8491" t="inlineStr">
        <is>
          <t>WPS|WPS-20</t>
        </is>
      </c>
      <c r="G8491" t="inlineStr">
        <is>
          <t>Gates|GATE-7</t>
        </is>
      </c>
      <c r="H8491" t="inlineStr">
        <is>
          <t>READINESS_GATE_MULTI_EXPANDED</t>
        </is>
      </c>
      <c r="I8491" t="inlineStr">
        <is>
          <t>Structural</t>
        </is>
      </c>
      <c r="J8491" t="inlineStr">
        <is>
          <t>Required</t>
        </is>
      </c>
      <c r="K8491" t="inlineStr">
        <is>
          <t>Primary</t>
        </is>
      </c>
      <c r="L8491" t="inlineStr"/>
      <c r="M8491" t="inlineStr">
        <is>
          <t>Rev.1 expansion of "GATE-7/8"</t>
        </is>
      </c>
    </row>
    <row r="8492">
      <c r="A8492" t="inlineStr">
        <is>
          <t>WPS</t>
        </is>
      </c>
      <c r="B8492" t="inlineStr">
        <is>
          <t>WPS-23</t>
        </is>
      </c>
      <c r="C8492" t="inlineStr">
        <is>
          <t>Gates</t>
        </is>
      </c>
      <c r="D8492" t="inlineStr">
        <is>
          <t>GATE-4</t>
        </is>
      </c>
      <c r="E8492" t="inlineStr">
        <is>
          <t>Readiness Gate</t>
        </is>
      </c>
      <c r="F8492" t="inlineStr">
        <is>
          <t>WPS|WPS-23</t>
        </is>
      </c>
      <c r="G8492" t="inlineStr">
        <is>
          <t>Gates|GATE-4</t>
        </is>
      </c>
      <c r="H8492" t="inlineStr">
        <is>
          <t>READINESS_GATE_MULTI_EXPANDED</t>
        </is>
      </c>
      <c r="I8492" t="inlineStr">
        <is>
          <t>Structural</t>
        </is>
      </c>
      <c r="J8492" t="inlineStr">
        <is>
          <t>Required</t>
        </is>
      </c>
      <c r="K8492" t="inlineStr">
        <is>
          <t>Primary</t>
        </is>
      </c>
      <c r="L8492" t="inlineStr"/>
      <c r="M8492" t="inlineStr">
        <is>
          <t>Rev.1 expansion of "GATE-4/7"</t>
        </is>
      </c>
    </row>
    <row r="8493">
      <c r="A8493" t="inlineStr">
        <is>
          <t>Gaps</t>
        </is>
      </c>
      <c r="B8493" t="inlineStr">
        <is>
          <t>G-049</t>
        </is>
      </c>
      <c r="C8493" t="inlineStr">
        <is>
          <t>Gates</t>
        </is>
      </c>
      <c r="D8493" t="inlineStr">
        <is>
          <t>GATE-7</t>
        </is>
      </c>
      <c r="E8493" t="inlineStr">
        <is>
          <t>Blocked Gate</t>
        </is>
      </c>
      <c r="F8493" t="inlineStr">
        <is>
          <t>Gaps|G-049</t>
        </is>
      </c>
      <c r="G8493" t="inlineStr">
        <is>
          <t>Gates|GATE-7</t>
        </is>
      </c>
      <c r="H8493" t="inlineStr">
        <is>
          <t>BLOCKS_GATE_MULTI_EXPANDED</t>
        </is>
      </c>
      <c r="I8493" t="inlineStr">
        <is>
          <t>Structural</t>
        </is>
      </c>
      <c r="J8493" t="inlineStr">
        <is>
          <t>Required</t>
        </is>
      </c>
      <c r="K8493" t="inlineStr">
        <is>
          <t>Primary</t>
        </is>
      </c>
      <c r="L8493" t="inlineStr"/>
      <c r="M8493" t="inlineStr">
        <is>
          <t>Rev.1 expansion of "GATE-7/8"</t>
        </is>
      </c>
    </row>
    <row r="8494">
      <c r="A8494" t="inlineStr">
        <is>
          <t>Gaps</t>
        </is>
      </c>
      <c r="B8494" t="inlineStr">
        <is>
          <t>G-050</t>
        </is>
      </c>
      <c r="C8494" t="inlineStr">
        <is>
          <t>Gates</t>
        </is>
      </c>
      <c r="D8494" t="inlineStr">
        <is>
          <t>GATE-7</t>
        </is>
      </c>
      <c r="E8494" t="inlineStr">
        <is>
          <t>Blocked Gate</t>
        </is>
      </c>
      <c r="F8494" t="inlineStr">
        <is>
          <t>Gaps|G-050</t>
        </is>
      </c>
      <c r="G8494" t="inlineStr">
        <is>
          <t>Gates|GATE-7</t>
        </is>
      </c>
      <c r="H8494" t="inlineStr">
        <is>
          <t>BLOCKS_GATE_MULTI_EXPANDED</t>
        </is>
      </c>
      <c r="I8494" t="inlineStr">
        <is>
          <t>Structural</t>
        </is>
      </c>
      <c r="J8494" t="inlineStr">
        <is>
          <t>Required</t>
        </is>
      </c>
      <c r="K8494" t="inlineStr">
        <is>
          <t>Primary</t>
        </is>
      </c>
      <c r="L8494" t="inlineStr"/>
      <c r="M8494" t="inlineStr">
        <is>
          <t>Rev.1 expansion of "GATE-7/8"</t>
        </is>
      </c>
    </row>
    <row r="8495">
      <c r="A8495" t="inlineStr">
        <is>
          <t>Gaps</t>
        </is>
      </c>
      <c r="B8495" t="inlineStr">
        <is>
          <t>G-051</t>
        </is>
      </c>
      <c r="C8495" t="inlineStr">
        <is>
          <t>Gates</t>
        </is>
      </c>
      <c r="D8495" t="inlineStr">
        <is>
          <t>GATE-6</t>
        </is>
      </c>
      <c r="E8495" t="inlineStr">
        <is>
          <t>Blocked Gate</t>
        </is>
      </c>
      <c r="F8495" t="inlineStr">
        <is>
          <t>Gaps|G-051</t>
        </is>
      </c>
      <c r="G8495" t="inlineStr">
        <is>
          <t>Gates|GATE-6</t>
        </is>
      </c>
      <c r="H8495" t="inlineStr">
        <is>
          <t>BLOCKS_GATE_MULTI_EXPANDED</t>
        </is>
      </c>
      <c r="I8495" t="inlineStr">
        <is>
          <t>Structural</t>
        </is>
      </c>
      <c r="J8495" t="inlineStr">
        <is>
          <t>Required</t>
        </is>
      </c>
      <c r="K8495" t="inlineStr">
        <is>
          <t>Primary</t>
        </is>
      </c>
      <c r="L8495" t="inlineStr"/>
      <c r="M8495" t="inlineStr">
        <is>
          <t>Rev.1 expansion of "GATE-6/7"</t>
        </is>
      </c>
    </row>
    <row r="8496">
      <c r="A8496" t="inlineStr">
        <is>
          <t>Gaps</t>
        </is>
      </c>
      <c r="B8496" t="inlineStr">
        <is>
          <t>G-052</t>
        </is>
      </c>
      <c r="C8496" t="inlineStr">
        <is>
          <t>Gates</t>
        </is>
      </c>
      <c r="D8496" t="inlineStr">
        <is>
          <t>GATE-6</t>
        </is>
      </c>
      <c r="E8496" t="inlineStr">
        <is>
          <t>Blocked Gate</t>
        </is>
      </c>
      <c r="F8496" t="inlineStr">
        <is>
          <t>Gaps|G-052</t>
        </is>
      </c>
      <c r="G8496" t="inlineStr">
        <is>
          <t>Gates|GATE-6</t>
        </is>
      </c>
      <c r="H8496" t="inlineStr">
        <is>
          <t>BLOCKS_GATE_MULTI_EXPANDED</t>
        </is>
      </c>
      <c r="I8496" t="inlineStr">
        <is>
          <t>Structural</t>
        </is>
      </c>
      <c r="J8496" t="inlineStr">
        <is>
          <t>Required</t>
        </is>
      </c>
      <c r="K8496" t="inlineStr">
        <is>
          <t>Primary</t>
        </is>
      </c>
      <c r="L8496" t="inlineStr"/>
      <c r="M8496" t="inlineStr">
        <is>
          <t>Rev.1 expansion of "GATE-6/7"</t>
        </is>
      </c>
    </row>
    <row r="8497">
      <c r="A8497" t="inlineStr">
        <is>
          <t>Gaps</t>
        </is>
      </c>
      <c r="B8497" t="inlineStr">
        <is>
          <t>G-053</t>
        </is>
      </c>
      <c r="C8497" t="inlineStr">
        <is>
          <t>Gates</t>
        </is>
      </c>
      <c r="D8497" t="inlineStr">
        <is>
          <t>GATE-6</t>
        </is>
      </c>
      <c r="E8497" t="inlineStr">
        <is>
          <t>Blocked Gate</t>
        </is>
      </c>
      <c r="F8497" t="inlineStr">
        <is>
          <t>Gaps|G-053</t>
        </is>
      </c>
      <c r="G8497" t="inlineStr">
        <is>
          <t>Gates|GATE-6</t>
        </is>
      </c>
      <c r="H8497" t="inlineStr">
        <is>
          <t>BLOCKS_GATE_MULTI_EXPANDED</t>
        </is>
      </c>
      <c r="I8497" t="inlineStr">
        <is>
          <t>Structural</t>
        </is>
      </c>
      <c r="J8497" t="inlineStr">
        <is>
          <t>Required</t>
        </is>
      </c>
      <c r="K8497" t="inlineStr">
        <is>
          <t>Primary</t>
        </is>
      </c>
      <c r="L8497" t="inlineStr"/>
      <c r="M8497" t="inlineStr">
        <is>
          <t>Rev.1 expansion of "GATE-6/7"</t>
        </is>
      </c>
    </row>
    <row r="8498">
      <c r="A8498" t="inlineStr">
        <is>
          <t>Gaps</t>
        </is>
      </c>
      <c r="B8498" t="inlineStr">
        <is>
          <t>G-054</t>
        </is>
      </c>
      <c r="C8498" t="inlineStr">
        <is>
          <t>Gates</t>
        </is>
      </c>
      <c r="D8498" t="inlineStr">
        <is>
          <t>GATE-6</t>
        </is>
      </c>
      <c r="E8498" t="inlineStr">
        <is>
          <t>Blocked Gate</t>
        </is>
      </c>
      <c r="F8498" t="inlineStr">
        <is>
          <t>Gaps|G-054</t>
        </is>
      </c>
      <c r="G8498" t="inlineStr">
        <is>
          <t>Gates|GATE-6</t>
        </is>
      </c>
      <c r="H8498" t="inlineStr">
        <is>
          <t>BLOCKS_GATE_MULTI_EXPANDED</t>
        </is>
      </c>
      <c r="I8498" t="inlineStr">
        <is>
          <t>Structural</t>
        </is>
      </c>
      <c r="J8498" t="inlineStr">
        <is>
          <t>Required</t>
        </is>
      </c>
      <c r="K8498" t="inlineStr">
        <is>
          <t>Primary</t>
        </is>
      </c>
      <c r="L8498" t="inlineStr"/>
      <c r="M8498" t="inlineStr">
        <is>
          <t>Rev.1 expansion of "GATE-6/7"</t>
        </is>
      </c>
    </row>
    <row r="8499">
      <c r="A8499" t="inlineStr">
        <is>
          <t>Gaps</t>
        </is>
      </c>
      <c r="B8499" t="inlineStr">
        <is>
          <t>G-055</t>
        </is>
      </c>
      <c r="C8499" t="inlineStr">
        <is>
          <t>Gates</t>
        </is>
      </c>
      <c r="D8499" t="inlineStr">
        <is>
          <t>GATE-4</t>
        </is>
      </c>
      <c r="E8499" t="inlineStr">
        <is>
          <t>Blocked Gate</t>
        </is>
      </c>
      <c r="F8499" t="inlineStr">
        <is>
          <t>Gaps|G-055</t>
        </is>
      </c>
      <c r="G8499" t="inlineStr">
        <is>
          <t>Gates|GATE-4</t>
        </is>
      </c>
      <c r="H8499" t="inlineStr">
        <is>
          <t>BLOCKS_GATE_MULTI_EXPANDED</t>
        </is>
      </c>
      <c r="I8499" t="inlineStr">
        <is>
          <t>Structural</t>
        </is>
      </c>
      <c r="J8499" t="inlineStr">
        <is>
          <t>Required</t>
        </is>
      </c>
      <c r="K8499" t="inlineStr">
        <is>
          <t>Primary</t>
        </is>
      </c>
      <c r="L8499" t="inlineStr"/>
      <c r="M8499" t="inlineStr">
        <is>
          <t>Rev.1 expansion of "GATE-4/7"</t>
        </is>
      </c>
    </row>
    <row r="8500">
      <c r="A8500" t="inlineStr">
        <is>
          <t>Gaps</t>
        </is>
      </c>
      <c r="B8500" t="inlineStr">
        <is>
          <t>G-056</t>
        </is>
      </c>
      <c r="C8500" t="inlineStr">
        <is>
          <t>Gates</t>
        </is>
      </c>
      <c r="D8500" t="inlineStr">
        <is>
          <t>GATE-4</t>
        </is>
      </c>
      <c r="E8500" t="inlineStr">
        <is>
          <t>Blocked Gate</t>
        </is>
      </c>
      <c r="F8500" t="inlineStr">
        <is>
          <t>Gaps|G-056</t>
        </is>
      </c>
      <c r="G8500" t="inlineStr">
        <is>
          <t>Gates|GATE-4</t>
        </is>
      </c>
      <c r="H8500" t="inlineStr">
        <is>
          <t>BLOCKS_GATE_MULTI_EXPANDED</t>
        </is>
      </c>
      <c r="I8500" t="inlineStr">
        <is>
          <t>Structural</t>
        </is>
      </c>
      <c r="J8500" t="inlineStr">
        <is>
          <t>Required</t>
        </is>
      </c>
      <c r="K8500" t="inlineStr">
        <is>
          <t>Primary</t>
        </is>
      </c>
      <c r="L8500" t="inlineStr"/>
      <c r="M8500" t="inlineStr">
        <is>
          <t>Rev.1 expansion of "GATE-4/7"</t>
        </is>
      </c>
    </row>
    <row r="8501">
      <c r="A8501" t="inlineStr">
        <is>
          <t>Gaps</t>
        </is>
      </c>
      <c r="B8501" t="inlineStr">
        <is>
          <t>G-057</t>
        </is>
      </c>
      <c r="C8501" t="inlineStr">
        <is>
          <t>Gates</t>
        </is>
      </c>
      <c r="D8501" t="inlineStr">
        <is>
          <t>GATE-4</t>
        </is>
      </c>
      <c r="E8501" t="inlineStr">
        <is>
          <t>Blocked Gate</t>
        </is>
      </c>
      <c r="F8501" t="inlineStr">
        <is>
          <t>Gaps|G-057</t>
        </is>
      </c>
      <c r="G8501" t="inlineStr">
        <is>
          <t>Gates|GATE-4</t>
        </is>
      </c>
      <c r="H8501" t="inlineStr">
        <is>
          <t>BLOCKS_GATE_MULTI_EXPANDED</t>
        </is>
      </c>
      <c r="I8501" t="inlineStr">
        <is>
          <t>Structural</t>
        </is>
      </c>
      <c r="J8501" t="inlineStr">
        <is>
          <t>Required</t>
        </is>
      </c>
      <c r="K8501" t="inlineStr">
        <is>
          <t>Primary</t>
        </is>
      </c>
      <c r="L8501" t="inlineStr"/>
      <c r="M8501" t="inlineStr">
        <is>
          <t>Rev.1 expansion of "GATE-4/7"</t>
        </is>
      </c>
    </row>
    <row r="8502">
      <c r="A8502" t="inlineStr">
        <is>
          <t>Gaps</t>
        </is>
      </c>
      <c r="B8502" t="inlineStr">
        <is>
          <t>G-058</t>
        </is>
      </c>
      <c r="C8502" t="inlineStr">
        <is>
          <t>Gates</t>
        </is>
      </c>
      <c r="D8502" t="inlineStr">
        <is>
          <t>GATE-4</t>
        </is>
      </c>
      <c r="E8502" t="inlineStr">
        <is>
          <t>Blocked Gate</t>
        </is>
      </c>
      <c r="F8502" t="inlineStr">
        <is>
          <t>Gaps|G-058</t>
        </is>
      </c>
      <c r="G8502" t="inlineStr">
        <is>
          <t>Gates|GATE-4</t>
        </is>
      </c>
      <c r="H8502" t="inlineStr">
        <is>
          <t>BLOCKS_GATE_MULTI_EXPANDED</t>
        </is>
      </c>
      <c r="I8502" t="inlineStr">
        <is>
          <t>Structural</t>
        </is>
      </c>
      <c r="J8502" t="inlineStr">
        <is>
          <t>Required</t>
        </is>
      </c>
      <c r="K8502" t="inlineStr">
        <is>
          <t>Primary</t>
        </is>
      </c>
      <c r="L8502" t="inlineStr"/>
      <c r="M8502" t="inlineStr">
        <is>
          <t>Rev.1 expansion of "GATE-4/7"</t>
        </is>
      </c>
    </row>
    <row r="8503">
      <c r="A8503" t="inlineStr">
        <is>
          <t>Gaps</t>
        </is>
      </c>
      <c r="B8503" t="inlineStr">
        <is>
          <t>G-059</t>
        </is>
      </c>
      <c r="C8503" t="inlineStr">
        <is>
          <t>Gates</t>
        </is>
      </c>
      <c r="D8503" t="inlineStr">
        <is>
          <t>GATE-7</t>
        </is>
      </c>
      <c r="E8503" t="inlineStr">
        <is>
          <t>Blocked Gate</t>
        </is>
      </c>
      <c r="F8503" t="inlineStr">
        <is>
          <t>Gaps|G-059</t>
        </is>
      </c>
      <c r="G8503" t="inlineStr">
        <is>
          <t>Gates|GATE-7</t>
        </is>
      </c>
      <c r="H8503" t="inlineStr">
        <is>
          <t>BLOCKS_GATE_MULTI_EXPANDED</t>
        </is>
      </c>
      <c r="I8503" t="inlineStr">
        <is>
          <t>Structural</t>
        </is>
      </c>
      <c r="J8503" t="inlineStr">
        <is>
          <t>Required</t>
        </is>
      </c>
      <c r="K8503" t="inlineStr">
        <is>
          <t>Primary</t>
        </is>
      </c>
      <c r="L8503" t="inlineStr"/>
      <c r="M8503" t="inlineStr">
        <is>
          <t>Rev.1 expansion of "GATE-7/8"</t>
        </is>
      </c>
    </row>
    <row r="8504">
      <c r="A8504" t="inlineStr">
        <is>
          <t>Gaps</t>
        </is>
      </c>
      <c r="B8504" t="inlineStr">
        <is>
          <t>G-060</t>
        </is>
      </c>
      <c r="C8504" t="inlineStr">
        <is>
          <t>Gates</t>
        </is>
      </c>
      <c r="D8504" t="inlineStr">
        <is>
          <t>GATE-7</t>
        </is>
      </c>
      <c r="E8504" t="inlineStr">
        <is>
          <t>Blocked Gate</t>
        </is>
      </c>
      <c r="F8504" t="inlineStr">
        <is>
          <t>Gaps|G-060</t>
        </is>
      </c>
      <c r="G8504" t="inlineStr">
        <is>
          <t>Gates|GATE-7</t>
        </is>
      </c>
      <c r="H8504" t="inlineStr">
        <is>
          <t>BLOCKS_GATE_MULTI_EXPANDED</t>
        </is>
      </c>
      <c r="I8504" t="inlineStr">
        <is>
          <t>Structural</t>
        </is>
      </c>
      <c r="J8504" t="inlineStr">
        <is>
          <t>Required</t>
        </is>
      </c>
      <c r="K8504" t="inlineStr">
        <is>
          <t>Primary</t>
        </is>
      </c>
      <c r="L8504" t="inlineStr"/>
      <c r="M8504" t="inlineStr">
        <is>
          <t>Rev.1 expansion of "GATE-7/8"</t>
        </is>
      </c>
    </row>
    <row r="8505">
      <c r="A8505" t="inlineStr">
        <is>
          <t>Gaps</t>
        </is>
      </c>
      <c r="B8505" t="inlineStr">
        <is>
          <t>G-061</t>
        </is>
      </c>
      <c r="C8505" t="inlineStr">
        <is>
          <t>Gates</t>
        </is>
      </c>
      <c r="D8505" t="inlineStr">
        <is>
          <t>GATE-4</t>
        </is>
      </c>
      <c r="E8505" t="inlineStr">
        <is>
          <t>Blocked Gate</t>
        </is>
      </c>
      <c r="F8505" t="inlineStr">
        <is>
          <t>Gaps|G-061</t>
        </is>
      </c>
      <c r="G8505" t="inlineStr">
        <is>
          <t>Gates|GATE-4</t>
        </is>
      </c>
      <c r="H8505" t="inlineStr">
        <is>
          <t>BLOCKS_GATE_MULTI_EXPANDED</t>
        </is>
      </c>
      <c r="I8505" t="inlineStr">
        <is>
          <t>Structural</t>
        </is>
      </c>
      <c r="J8505" t="inlineStr">
        <is>
          <t>Required</t>
        </is>
      </c>
      <c r="K8505" t="inlineStr">
        <is>
          <t>Primary</t>
        </is>
      </c>
      <c r="L8505" t="inlineStr"/>
      <c r="M8505" t="inlineStr">
        <is>
          <t>Rev.1 expansion of "GATE-4/6/8"</t>
        </is>
      </c>
    </row>
    <row r="8506">
      <c r="A8506" t="inlineStr">
        <is>
          <t>Gaps</t>
        </is>
      </c>
      <c r="B8506" t="inlineStr">
        <is>
          <t>G-062</t>
        </is>
      </c>
      <c r="C8506" t="inlineStr">
        <is>
          <t>Gates</t>
        </is>
      </c>
      <c r="D8506" t="inlineStr">
        <is>
          <t>GATE-4</t>
        </is>
      </c>
      <c r="E8506" t="inlineStr">
        <is>
          <t>Blocked Gate</t>
        </is>
      </c>
      <c r="F8506" t="inlineStr">
        <is>
          <t>Gaps|G-062</t>
        </is>
      </c>
      <c r="G8506" t="inlineStr">
        <is>
          <t>Gates|GATE-4</t>
        </is>
      </c>
      <c r="H8506" t="inlineStr">
        <is>
          <t>BLOCKS_GATE_MULTI_EXPANDED</t>
        </is>
      </c>
      <c r="I8506" t="inlineStr">
        <is>
          <t>Structural</t>
        </is>
      </c>
      <c r="J8506" t="inlineStr">
        <is>
          <t>Required</t>
        </is>
      </c>
      <c r="K8506" t="inlineStr">
        <is>
          <t>Primary</t>
        </is>
      </c>
      <c r="L8506" t="inlineStr"/>
      <c r="M8506" t="inlineStr">
        <is>
          <t>Rev.1 expansion of "GATE-4/6/8"</t>
        </is>
      </c>
    </row>
    <row r="8507">
      <c r="A8507" t="inlineStr">
        <is>
          <t>Gaps</t>
        </is>
      </c>
      <c r="B8507" t="inlineStr">
        <is>
          <t>G-063</t>
        </is>
      </c>
      <c r="C8507" t="inlineStr">
        <is>
          <t>Gates</t>
        </is>
      </c>
      <c r="D8507" t="inlineStr">
        <is>
          <t>GATE-4</t>
        </is>
      </c>
      <c r="E8507" t="inlineStr">
        <is>
          <t>Blocked Gate</t>
        </is>
      </c>
      <c r="F8507" t="inlineStr">
        <is>
          <t>Gaps|G-063</t>
        </is>
      </c>
      <c r="G8507" t="inlineStr">
        <is>
          <t>Gates|GATE-4</t>
        </is>
      </c>
      <c r="H8507" t="inlineStr">
        <is>
          <t>BLOCKS_GATE_MULTI_EXPANDED</t>
        </is>
      </c>
      <c r="I8507" t="inlineStr">
        <is>
          <t>Structural</t>
        </is>
      </c>
      <c r="J8507" t="inlineStr">
        <is>
          <t>Required</t>
        </is>
      </c>
      <c r="K8507" t="inlineStr">
        <is>
          <t>Primary</t>
        </is>
      </c>
      <c r="L8507" t="inlineStr"/>
      <c r="M8507" t="inlineStr">
        <is>
          <t>Rev.1 expansion of "GATE-4/6/8"</t>
        </is>
      </c>
    </row>
    <row r="8508">
      <c r="A8508" t="inlineStr">
        <is>
          <t>Gaps</t>
        </is>
      </c>
      <c r="B8508" t="inlineStr">
        <is>
          <t>G-064</t>
        </is>
      </c>
      <c r="C8508" t="inlineStr">
        <is>
          <t>Gates</t>
        </is>
      </c>
      <c r="D8508" t="inlineStr">
        <is>
          <t>GATE-4</t>
        </is>
      </c>
      <c r="E8508" t="inlineStr">
        <is>
          <t>Blocked Gate</t>
        </is>
      </c>
      <c r="F8508" t="inlineStr">
        <is>
          <t>Gaps|G-064</t>
        </is>
      </c>
      <c r="G8508" t="inlineStr">
        <is>
          <t>Gates|GATE-4</t>
        </is>
      </c>
      <c r="H8508" t="inlineStr">
        <is>
          <t>BLOCKS_GATE_MULTI_EXPANDED</t>
        </is>
      </c>
      <c r="I8508" t="inlineStr">
        <is>
          <t>Structural</t>
        </is>
      </c>
      <c r="J8508" t="inlineStr">
        <is>
          <t>Required</t>
        </is>
      </c>
      <c r="K8508" t="inlineStr">
        <is>
          <t>Primary</t>
        </is>
      </c>
      <c r="L8508" t="inlineStr"/>
      <c r="M8508" t="inlineStr">
        <is>
          <t>Rev.1 expansion of "GATE-4/6/8"</t>
        </is>
      </c>
    </row>
    <row r="8509">
      <c r="A8509" t="inlineStr">
        <is>
          <t>Gaps</t>
        </is>
      </c>
      <c r="B8509" t="inlineStr">
        <is>
          <t>G-065</t>
        </is>
      </c>
      <c r="C8509" t="inlineStr">
        <is>
          <t>Gates</t>
        </is>
      </c>
      <c r="D8509" t="inlineStr">
        <is>
          <t>GATE-4</t>
        </is>
      </c>
      <c r="E8509" t="inlineStr">
        <is>
          <t>Blocked Gate</t>
        </is>
      </c>
      <c r="F8509" t="inlineStr">
        <is>
          <t>Gaps|G-065</t>
        </is>
      </c>
      <c r="G8509" t="inlineStr">
        <is>
          <t>Gates|GATE-4</t>
        </is>
      </c>
      <c r="H8509" t="inlineStr">
        <is>
          <t>BLOCKS_GATE_MULTI_EXPANDED</t>
        </is>
      </c>
      <c r="I8509" t="inlineStr">
        <is>
          <t>Structural</t>
        </is>
      </c>
      <c r="J8509" t="inlineStr">
        <is>
          <t>Required</t>
        </is>
      </c>
      <c r="K8509" t="inlineStr">
        <is>
          <t>Primary</t>
        </is>
      </c>
      <c r="L8509" t="inlineStr"/>
      <c r="M8509" t="inlineStr">
        <is>
          <t>Rev.1 expansion of "GATE-4/6/8"</t>
        </is>
      </c>
    </row>
    <row r="8510">
      <c r="A8510" t="inlineStr">
        <is>
          <t>Gaps</t>
        </is>
      </c>
      <c r="B8510" t="inlineStr">
        <is>
          <t>G-066</t>
        </is>
      </c>
      <c r="C8510" t="inlineStr">
        <is>
          <t>Gates</t>
        </is>
      </c>
      <c r="D8510" t="inlineStr">
        <is>
          <t>GATE-4</t>
        </is>
      </c>
      <c r="E8510" t="inlineStr">
        <is>
          <t>Blocked Gate</t>
        </is>
      </c>
      <c r="F8510" t="inlineStr">
        <is>
          <t>Gaps|G-066</t>
        </is>
      </c>
      <c r="G8510" t="inlineStr">
        <is>
          <t>Gates|GATE-4</t>
        </is>
      </c>
      <c r="H8510" t="inlineStr">
        <is>
          <t>BLOCKS_GATE_MULTI_EXPANDED</t>
        </is>
      </c>
      <c r="I8510" t="inlineStr">
        <is>
          <t>Structural</t>
        </is>
      </c>
      <c r="J8510" t="inlineStr">
        <is>
          <t>Required</t>
        </is>
      </c>
      <c r="K8510" t="inlineStr">
        <is>
          <t>Primary</t>
        </is>
      </c>
      <c r="L8510" t="inlineStr"/>
      <c r="M8510" t="inlineStr">
        <is>
          <t>Rev.1 expansion of "GATE-4/6/8"</t>
        </is>
      </c>
    </row>
    <row r="8511">
      <c r="A8511" t="inlineStr">
        <is>
          <t>Gaps</t>
        </is>
      </c>
      <c r="B8511" t="inlineStr">
        <is>
          <t>G-067</t>
        </is>
      </c>
      <c r="C8511" t="inlineStr">
        <is>
          <t>Gates</t>
        </is>
      </c>
      <c r="D8511" t="inlineStr">
        <is>
          <t>GATE-4</t>
        </is>
      </c>
      <c r="E8511" t="inlineStr">
        <is>
          <t>Blocked Gate</t>
        </is>
      </c>
      <c r="F8511" t="inlineStr">
        <is>
          <t>Gaps|G-067</t>
        </is>
      </c>
      <c r="G8511" t="inlineStr">
        <is>
          <t>Gates|GATE-4</t>
        </is>
      </c>
      <c r="H8511" t="inlineStr">
        <is>
          <t>BLOCKS_GATE_MULTI_EXPANDED</t>
        </is>
      </c>
      <c r="I8511" t="inlineStr">
        <is>
          <t>Structural</t>
        </is>
      </c>
      <c r="J8511" t="inlineStr">
        <is>
          <t>Required</t>
        </is>
      </c>
      <c r="K8511" t="inlineStr">
        <is>
          <t>Primary</t>
        </is>
      </c>
      <c r="L8511" t="inlineStr"/>
      <c r="M8511" t="inlineStr">
        <is>
          <t>Rev.1 expansion of "GATE-4/6/8"</t>
        </is>
      </c>
    </row>
    <row r="8512">
      <c r="A8512" t="inlineStr">
        <is>
          <t>Gaps</t>
        </is>
      </c>
      <c r="B8512" t="inlineStr">
        <is>
          <t>G-068</t>
        </is>
      </c>
      <c r="C8512" t="inlineStr">
        <is>
          <t>Gates</t>
        </is>
      </c>
      <c r="D8512" t="inlineStr">
        <is>
          <t>GATE-4</t>
        </is>
      </c>
      <c r="E8512" t="inlineStr">
        <is>
          <t>Blocked Gate</t>
        </is>
      </c>
      <c r="F8512" t="inlineStr">
        <is>
          <t>Gaps|G-068</t>
        </is>
      </c>
      <c r="G8512" t="inlineStr">
        <is>
          <t>Gates|GATE-4</t>
        </is>
      </c>
      <c r="H8512" t="inlineStr">
        <is>
          <t>BLOCKS_GATE_MULTI_EXPANDED</t>
        </is>
      </c>
      <c r="I8512" t="inlineStr">
        <is>
          <t>Structural</t>
        </is>
      </c>
      <c r="J8512" t="inlineStr">
        <is>
          <t>Required</t>
        </is>
      </c>
      <c r="K8512" t="inlineStr">
        <is>
          <t>Primary</t>
        </is>
      </c>
      <c r="L8512" t="inlineStr"/>
      <c r="M8512" t="inlineStr">
        <is>
          <t>Rev.1 expansion of "GATE-4/6/8"</t>
        </is>
      </c>
    </row>
    <row r="8513">
      <c r="A8513" t="inlineStr">
        <is>
          <t>Gaps</t>
        </is>
      </c>
      <c r="B8513" t="inlineStr">
        <is>
          <t>G-069</t>
        </is>
      </c>
      <c r="C8513" t="inlineStr">
        <is>
          <t>Gates</t>
        </is>
      </c>
      <c r="D8513" t="inlineStr">
        <is>
          <t>GATE-4</t>
        </is>
      </c>
      <c r="E8513" t="inlineStr">
        <is>
          <t>Blocked Gate</t>
        </is>
      </c>
      <c r="F8513" t="inlineStr">
        <is>
          <t>Gaps|G-069</t>
        </is>
      </c>
      <c r="G8513" t="inlineStr">
        <is>
          <t>Gates|GATE-4</t>
        </is>
      </c>
      <c r="H8513" t="inlineStr">
        <is>
          <t>BLOCKS_GATE_MULTI_EXPANDED</t>
        </is>
      </c>
      <c r="I8513" t="inlineStr">
        <is>
          <t>Structural</t>
        </is>
      </c>
      <c r="J8513" t="inlineStr">
        <is>
          <t>Required</t>
        </is>
      </c>
      <c r="K8513" t="inlineStr">
        <is>
          <t>Primary</t>
        </is>
      </c>
      <c r="L8513" t="inlineStr"/>
      <c r="M8513" t="inlineStr">
        <is>
          <t>Rev.1 expansion of "GATE-4/6/8"</t>
        </is>
      </c>
    </row>
    <row r="8514">
      <c r="A8514" t="inlineStr">
        <is>
          <t>Gaps</t>
        </is>
      </c>
      <c r="B8514" t="inlineStr">
        <is>
          <t>G-070</t>
        </is>
      </c>
      <c r="C8514" t="inlineStr">
        <is>
          <t>Gates</t>
        </is>
      </c>
      <c r="D8514" t="inlineStr">
        <is>
          <t>GATE-4</t>
        </is>
      </c>
      <c r="E8514" t="inlineStr">
        <is>
          <t>Blocked Gate</t>
        </is>
      </c>
      <c r="F8514" t="inlineStr">
        <is>
          <t>Gaps|G-070</t>
        </is>
      </c>
      <c r="G8514" t="inlineStr">
        <is>
          <t>Gates|GATE-4</t>
        </is>
      </c>
      <c r="H8514" t="inlineStr">
        <is>
          <t>BLOCKS_GATE_MULTI_EXPANDED</t>
        </is>
      </c>
      <c r="I8514" t="inlineStr">
        <is>
          <t>Structural</t>
        </is>
      </c>
      <c r="J8514" t="inlineStr">
        <is>
          <t>Required</t>
        </is>
      </c>
      <c r="K8514" t="inlineStr">
        <is>
          <t>Primary</t>
        </is>
      </c>
      <c r="L8514" t="inlineStr"/>
      <c r="M8514" t="inlineStr">
        <is>
          <t>Rev.1 expansion of "GATE-4/6/8"</t>
        </is>
      </c>
    </row>
    <row r="8515">
      <c r="A8515" t="inlineStr">
        <is>
          <t>Gaps</t>
        </is>
      </c>
      <c r="B8515" t="inlineStr">
        <is>
          <t>G-072</t>
        </is>
      </c>
      <c r="C8515" t="inlineStr">
        <is>
          <t>Gates</t>
        </is>
      </c>
      <c r="D8515" t="inlineStr">
        <is>
          <t>GATE-6</t>
        </is>
      </c>
      <c r="E8515" t="inlineStr">
        <is>
          <t>Blocked Gate</t>
        </is>
      </c>
      <c r="F8515" t="inlineStr">
        <is>
          <t>Gaps|G-072</t>
        </is>
      </c>
      <c r="G8515" t="inlineStr">
        <is>
          <t>Gates|GATE-6</t>
        </is>
      </c>
      <c r="H8515" t="inlineStr">
        <is>
          <t>BLOCKS_GATE_MULTI_EXPANDED</t>
        </is>
      </c>
      <c r="I8515" t="inlineStr">
        <is>
          <t>Structural</t>
        </is>
      </c>
      <c r="J8515" t="inlineStr">
        <is>
          <t>Required</t>
        </is>
      </c>
      <c r="K8515" t="inlineStr">
        <is>
          <t>Primary</t>
        </is>
      </c>
      <c r="L8515" t="inlineStr"/>
      <c r="M8515" t="inlineStr">
        <is>
          <t>Rev.1 expansion of "GATE-6/7"</t>
        </is>
      </c>
    </row>
    <row r="8516">
      <c r="A8516" t="inlineStr">
        <is>
          <t>Gaps</t>
        </is>
      </c>
      <c r="B8516" t="inlineStr">
        <is>
          <t>G-073</t>
        </is>
      </c>
      <c r="C8516" t="inlineStr">
        <is>
          <t>Gates</t>
        </is>
      </c>
      <c r="D8516" t="inlineStr">
        <is>
          <t>GATE-6</t>
        </is>
      </c>
      <c r="E8516" t="inlineStr">
        <is>
          <t>Blocked Gate</t>
        </is>
      </c>
      <c r="F8516" t="inlineStr">
        <is>
          <t>Gaps|G-073</t>
        </is>
      </c>
      <c r="G8516" t="inlineStr">
        <is>
          <t>Gates|GATE-6</t>
        </is>
      </c>
      <c r="H8516" t="inlineStr">
        <is>
          <t>BLOCKS_GATE_MULTI_EXPANDED</t>
        </is>
      </c>
      <c r="I8516" t="inlineStr">
        <is>
          <t>Structural</t>
        </is>
      </c>
      <c r="J8516" t="inlineStr">
        <is>
          <t>Required</t>
        </is>
      </c>
      <c r="K8516" t="inlineStr">
        <is>
          <t>Primary</t>
        </is>
      </c>
      <c r="L8516" t="inlineStr"/>
      <c r="M8516" t="inlineStr">
        <is>
          <t>Rev.1 expansion of "GATE-6/7"</t>
        </is>
      </c>
    </row>
    <row r="8517">
      <c r="A8517" t="inlineStr">
        <is>
          <t>Gaps</t>
        </is>
      </c>
      <c r="B8517" t="inlineStr">
        <is>
          <t>G-074</t>
        </is>
      </c>
      <c r="C8517" t="inlineStr">
        <is>
          <t>Gates</t>
        </is>
      </c>
      <c r="D8517" t="inlineStr">
        <is>
          <t>GATE-4</t>
        </is>
      </c>
      <c r="E8517" t="inlineStr">
        <is>
          <t>Blocked Gate</t>
        </is>
      </c>
      <c r="F8517" t="inlineStr">
        <is>
          <t>Gaps|G-074</t>
        </is>
      </c>
      <c r="G8517" t="inlineStr">
        <is>
          <t>Gates|GATE-4</t>
        </is>
      </c>
      <c r="H8517" t="inlineStr">
        <is>
          <t>BLOCKS_GATE_MULTI_EXPANDED</t>
        </is>
      </c>
      <c r="I8517" t="inlineStr">
        <is>
          <t>Structural</t>
        </is>
      </c>
      <c r="J8517" t="inlineStr">
        <is>
          <t>Required</t>
        </is>
      </c>
      <c r="K8517" t="inlineStr">
        <is>
          <t>Primary</t>
        </is>
      </c>
      <c r="L8517" t="inlineStr"/>
      <c r="M8517" t="inlineStr">
        <is>
          <t>Rev.1 expansion of "GATE-4/6/8"</t>
        </is>
      </c>
    </row>
    <row r="8518">
      <c r="A8518" t="inlineStr">
        <is>
          <t>Gaps</t>
        </is>
      </c>
      <c r="B8518" t="inlineStr">
        <is>
          <t>G-079</t>
        </is>
      </c>
      <c r="C8518" t="inlineStr">
        <is>
          <t>Gates</t>
        </is>
      </c>
      <c r="D8518" t="inlineStr">
        <is>
          <t>GATE-4</t>
        </is>
      </c>
      <c r="E8518" t="inlineStr">
        <is>
          <t>Blocked Gate</t>
        </is>
      </c>
      <c r="F8518" t="inlineStr">
        <is>
          <t>Gaps|G-079</t>
        </is>
      </c>
      <c r="G8518" t="inlineStr">
        <is>
          <t>Gates|GATE-4</t>
        </is>
      </c>
      <c r="H8518" t="inlineStr">
        <is>
          <t>BLOCKS_GATE_MULTI_EXPANDED</t>
        </is>
      </c>
      <c r="I8518" t="inlineStr">
        <is>
          <t>Structural</t>
        </is>
      </c>
      <c r="J8518" t="inlineStr">
        <is>
          <t>Required</t>
        </is>
      </c>
      <c r="K8518" t="inlineStr">
        <is>
          <t>Primary</t>
        </is>
      </c>
      <c r="L8518" t="inlineStr"/>
      <c r="M8518" t="inlineStr">
        <is>
          <t>Rev.1 expansion of "GATE-4/6/8"</t>
        </is>
      </c>
    </row>
    <row r="8519">
      <c r="A8519" t="inlineStr">
        <is>
          <t>Gaps</t>
        </is>
      </c>
      <c r="B8519" t="inlineStr">
        <is>
          <t>G-084</t>
        </is>
      </c>
      <c r="C8519" t="inlineStr">
        <is>
          <t>Gates</t>
        </is>
      </c>
      <c r="D8519" t="inlineStr">
        <is>
          <t>GATE-7</t>
        </is>
      </c>
      <c r="E8519" t="inlineStr">
        <is>
          <t>Blocked Gate</t>
        </is>
      </c>
      <c r="F8519" t="inlineStr">
        <is>
          <t>Gaps|G-084</t>
        </is>
      </c>
      <c r="G8519" t="inlineStr">
        <is>
          <t>Gates|GATE-7</t>
        </is>
      </c>
      <c r="H8519" t="inlineStr">
        <is>
          <t>BLOCKS_GATE_MULTI_EXPANDED</t>
        </is>
      </c>
      <c r="I8519" t="inlineStr">
        <is>
          <t>Structural</t>
        </is>
      </c>
      <c r="J8519" t="inlineStr">
        <is>
          <t>Required</t>
        </is>
      </c>
      <c r="K8519" t="inlineStr">
        <is>
          <t>Primary</t>
        </is>
      </c>
      <c r="L8519" t="inlineStr"/>
      <c r="M8519" t="inlineStr">
        <is>
          <t>Rev.1 expansion of "GATE-7/8"</t>
        </is>
      </c>
    </row>
    <row r="8520">
      <c r="A8520" t="inlineStr">
        <is>
          <t>Gaps</t>
        </is>
      </c>
      <c r="B8520" t="inlineStr">
        <is>
          <t>G-087</t>
        </is>
      </c>
      <c r="C8520" t="inlineStr">
        <is>
          <t>Gates</t>
        </is>
      </c>
      <c r="D8520" t="inlineStr">
        <is>
          <t>GATE-4</t>
        </is>
      </c>
      <c r="E8520" t="inlineStr">
        <is>
          <t>Blocked Gate</t>
        </is>
      </c>
      <c r="F8520" t="inlineStr">
        <is>
          <t>Gaps|G-087</t>
        </is>
      </c>
      <c r="G8520" t="inlineStr">
        <is>
          <t>Gates|GATE-4</t>
        </is>
      </c>
      <c r="H8520" t="inlineStr">
        <is>
          <t>BLOCKS_GATE_MULTI_EXPANDED</t>
        </is>
      </c>
      <c r="I8520" t="inlineStr">
        <is>
          <t>Structural</t>
        </is>
      </c>
      <c r="J8520" t="inlineStr">
        <is>
          <t>Required</t>
        </is>
      </c>
      <c r="K8520" t="inlineStr">
        <is>
          <t>Primary</t>
        </is>
      </c>
      <c r="L8520" t="inlineStr"/>
      <c r="M8520" t="inlineStr">
        <is>
          <t>Rev.1 expansion of "GATE-4/6/8"</t>
        </is>
      </c>
    </row>
    <row r="8521">
      <c r="A8521" t="inlineStr">
        <is>
          <t>Gaps</t>
        </is>
      </c>
      <c r="B8521" t="inlineStr">
        <is>
          <t>G-S-20-01</t>
        </is>
      </c>
      <c r="C8521" t="inlineStr">
        <is>
          <t>Gates</t>
        </is>
      </c>
      <c r="D8521" t="inlineStr">
        <is>
          <t>GATE-7</t>
        </is>
      </c>
      <c r="E8521" t="inlineStr">
        <is>
          <t>Blocked Gate</t>
        </is>
      </c>
      <c r="F8521" t="inlineStr">
        <is>
          <t>Gaps|G-S-20-01</t>
        </is>
      </c>
      <c r="G8521" t="inlineStr">
        <is>
          <t>Gates|GATE-7</t>
        </is>
      </c>
      <c r="H8521" t="inlineStr">
        <is>
          <t>BLOCKS_GATE_MULTI_EXPANDED</t>
        </is>
      </c>
      <c r="I8521" t="inlineStr">
        <is>
          <t>Structural</t>
        </is>
      </c>
      <c r="J8521" t="inlineStr">
        <is>
          <t>Required</t>
        </is>
      </c>
      <c r="K8521" t="inlineStr">
        <is>
          <t>Primary</t>
        </is>
      </c>
      <c r="L8521" t="inlineStr"/>
      <c r="M8521" t="inlineStr">
        <is>
          <t>Rev.1 expansion of "GATE-7/8"</t>
        </is>
      </c>
    </row>
    <row r="8522">
      <c r="A8522" t="inlineStr">
        <is>
          <t>Gaps</t>
        </is>
      </c>
      <c r="B8522" t="inlineStr">
        <is>
          <t>G-S-20-02</t>
        </is>
      </c>
      <c r="C8522" t="inlineStr">
        <is>
          <t>Gates</t>
        </is>
      </c>
      <c r="D8522" t="inlineStr">
        <is>
          <t>GATE-7</t>
        </is>
      </c>
      <c r="E8522" t="inlineStr">
        <is>
          <t>Blocked Gate</t>
        </is>
      </c>
      <c r="F8522" t="inlineStr">
        <is>
          <t>Gaps|G-S-20-02</t>
        </is>
      </c>
      <c r="G8522" t="inlineStr">
        <is>
          <t>Gates|GATE-7</t>
        </is>
      </c>
      <c r="H8522" t="inlineStr">
        <is>
          <t>BLOCKS_GATE_MULTI_EXPANDED</t>
        </is>
      </c>
      <c r="I8522" t="inlineStr">
        <is>
          <t>Structural</t>
        </is>
      </c>
      <c r="J8522" t="inlineStr">
        <is>
          <t>Required</t>
        </is>
      </c>
      <c r="K8522" t="inlineStr">
        <is>
          <t>Primary</t>
        </is>
      </c>
      <c r="L8522" t="inlineStr"/>
      <c r="M8522" t="inlineStr">
        <is>
          <t>Rev.1 expansion of "GATE-7/8"</t>
        </is>
      </c>
    </row>
    <row r="8523">
      <c r="A8523" t="inlineStr">
        <is>
          <t>Gaps</t>
        </is>
      </c>
      <c r="B8523" t="inlineStr">
        <is>
          <t>G-S-20-03</t>
        </is>
      </c>
      <c r="C8523" t="inlineStr">
        <is>
          <t>Gates</t>
        </is>
      </c>
      <c r="D8523" t="inlineStr">
        <is>
          <t>GATE-7</t>
        </is>
      </c>
      <c r="E8523" t="inlineStr">
        <is>
          <t>Blocked Gate</t>
        </is>
      </c>
      <c r="F8523" t="inlineStr">
        <is>
          <t>Gaps|G-S-20-03</t>
        </is>
      </c>
      <c r="G8523" t="inlineStr">
        <is>
          <t>Gates|GATE-7</t>
        </is>
      </c>
      <c r="H8523" t="inlineStr">
        <is>
          <t>BLOCKS_GATE_MULTI_EXPANDED</t>
        </is>
      </c>
      <c r="I8523" t="inlineStr">
        <is>
          <t>Structural</t>
        </is>
      </c>
      <c r="J8523" t="inlineStr">
        <is>
          <t>Required</t>
        </is>
      </c>
      <c r="K8523" t="inlineStr">
        <is>
          <t>Primary</t>
        </is>
      </c>
      <c r="L8523" t="inlineStr"/>
      <c r="M8523" t="inlineStr">
        <is>
          <t>Rev.1 expansion of "GATE-7/8"</t>
        </is>
      </c>
    </row>
    <row r="8524">
      <c r="A8524" t="inlineStr">
        <is>
          <t>Gaps</t>
        </is>
      </c>
      <c r="B8524" t="inlineStr">
        <is>
          <t>G-S-20-04</t>
        </is>
      </c>
      <c r="C8524" t="inlineStr">
        <is>
          <t>Gates</t>
        </is>
      </c>
      <c r="D8524" t="inlineStr">
        <is>
          <t>GATE-7</t>
        </is>
      </c>
      <c r="E8524" t="inlineStr">
        <is>
          <t>Blocked Gate</t>
        </is>
      </c>
      <c r="F8524" t="inlineStr">
        <is>
          <t>Gaps|G-S-20-04</t>
        </is>
      </c>
      <c r="G8524" t="inlineStr">
        <is>
          <t>Gates|GATE-7</t>
        </is>
      </c>
      <c r="H8524" t="inlineStr">
        <is>
          <t>BLOCKS_GATE_MULTI_EXPANDED</t>
        </is>
      </c>
      <c r="I8524" t="inlineStr">
        <is>
          <t>Structural</t>
        </is>
      </c>
      <c r="J8524" t="inlineStr">
        <is>
          <t>Required</t>
        </is>
      </c>
      <c r="K8524" t="inlineStr">
        <is>
          <t>Primary</t>
        </is>
      </c>
      <c r="L8524" t="inlineStr"/>
      <c r="M8524" t="inlineStr">
        <is>
          <t>Rev.1 expansion of "GATE-7/8"</t>
        </is>
      </c>
    </row>
    <row r="8525">
      <c r="A8525" t="inlineStr">
        <is>
          <t>Gaps</t>
        </is>
      </c>
      <c r="B8525" t="inlineStr">
        <is>
          <t>G-S-20-05</t>
        </is>
      </c>
      <c r="C8525" t="inlineStr">
        <is>
          <t>Gates</t>
        </is>
      </c>
      <c r="D8525" t="inlineStr">
        <is>
          <t>GATE-7</t>
        </is>
      </c>
      <c r="E8525" t="inlineStr">
        <is>
          <t>Blocked Gate</t>
        </is>
      </c>
      <c r="F8525" t="inlineStr">
        <is>
          <t>Gaps|G-S-20-05</t>
        </is>
      </c>
      <c r="G8525" t="inlineStr">
        <is>
          <t>Gates|GATE-7</t>
        </is>
      </c>
      <c r="H8525" t="inlineStr">
        <is>
          <t>BLOCKS_GATE_MULTI_EXPANDED</t>
        </is>
      </c>
      <c r="I8525" t="inlineStr">
        <is>
          <t>Structural</t>
        </is>
      </c>
      <c r="J8525" t="inlineStr">
        <is>
          <t>Required</t>
        </is>
      </c>
      <c r="K8525" t="inlineStr">
        <is>
          <t>Primary</t>
        </is>
      </c>
      <c r="L8525" t="inlineStr"/>
      <c r="M8525" t="inlineStr">
        <is>
          <t>Rev.1 expansion of "GATE-7/8"</t>
        </is>
      </c>
    </row>
    <row r="8526">
      <c r="A8526" t="inlineStr">
        <is>
          <t>Gaps</t>
        </is>
      </c>
      <c r="B8526" t="inlineStr">
        <is>
          <t>G-S-23-01</t>
        </is>
      </c>
      <c r="C8526" t="inlineStr">
        <is>
          <t>Gates</t>
        </is>
      </c>
      <c r="D8526" t="inlineStr">
        <is>
          <t>GATE-4</t>
        </is>
      </c>
      <c r="E8526" t="inlineStr">
        <is>
          <t>Blocked Gate</t>
        </is>
      </c>
      <c r="F8526" t="inlineStr">
        <is>
          <t>Gaps|G-S-23-01</t>
        </is>
      </c>
      <c r="G8526" t="inlineStr">
        <is>
          <t>Gates|GATE-4</t>
        </is>
      </c>
      <c r="H8526" t="inlineStr">
        <is>
          <t>BLOCKS_GATE_MULTI_EXPANDED</t>
        </is>
      </c>
      <c r="I8526" t="inlineStr">
        <is>
          <t>Structural</t>
        </is>
      </c>
      <c r="J8526" t="inlineStr">
        <is>
          <t>Required</t>
        </is>
      </c>
      <c r="K8526" t="inlineStr">
        <is>
          <t>Primary</t>
        </is>
      </c>
      <c r="L8526" t="inlineStr"/>
      <c r="M8526" t="inlineStr">
        <is>
          <t>Rev.1 expansion of "GATE-4/7"</t>
        </is>
      </c>
    </row>
    <row r="8527">
      <c r="A8527" t="inlineStr">
        <is>
          <t>Gaps</t>
        </is>
      </c>
      <c r="B8527" t="inlineStr">
        <is>
          <t>G-S-23-02</t>
        </is>
      </c>
      <c r="C8527" t="inlineStr">
        <is>
          <t>Gates</t>
        </is>
      </c>
      <c r="D8527" t="inlineStr">
        <is>
          <t>GATE-4</t>
        </is>
      </c>
      <c r="E8527" t="inlineStr">
        <is>
          <t>Blocked Gate</t>
        </is>
      </c>
      <c r="F8527" t="inlineStr">
        <is>
          <t>Gaps|G-S-23-02</t>
        </is>
      </c>
      <c r="G8527" t="inlineStr">
        <is>
          <t>Gates|GATE-4</t>
        </is>
      </c>
      <c r="H8527" t="inlineStr">
        <is>
          <t>BLOCKS_GATE_MULTI_EXPANDED</t>
        </is>
      </c>
      <c r="I8527" t="inlineStr">
        <is>
          <t>Structural</t>
        </is>
      </c>
      <c r="J8527" t="inlineStr">
        <is>
          <t>Required</t>
        </is>
      </c>
      <c r="K8527" t="inlineStr">
        <is>
          <t>Primary</t>
        </is>
      </c>
      <c r="L8527" t="inlineStr"/>
      <c r="M8527" t="inlineStr">
        <is>
          <t>Rev.1 expansion of "GATE-4/7"</t>
        </is>
      </c>
    </row>
    <row r="8528">
      <c r="A8528" t="inlineStr">
        <is>
          <t>Gaps</t>
        </is>
      </c>
      <c r="B8528" t="inlineStr">
        <is>
          <t>G-S-23-03</t>
        </is>
      </c>
      <c r="C8528" t="inlineStr">
        <is>
          <t>Gates</t>
        </is>
      </c>
      <c r="D8528" t="inlineStr">
        <is>
          <t>GATE-4</t>
        </is>
      </c>
      <c r="E8528" t="inlineStr">
        <is>
          <t>Blocked Gate</t>
        </is>
      </c>
      <c r="F8528" t="inlineStr">
        <is>
          <t>Gaps|G-S-23-03</t>
        </is>
      </c>
      <c r="G8528" t="inlineStr">
        <is>
          <t>Gates|GATE-4</t>
        </is>
      </c>
      <c r="H8528" t="inlineStr">
        <is>
          <t>BLOCKS_GATE_MULTI_EXPANDED</t>
        </is>
      </c>
      <c r="I8528" t="inlineStr">
        <is>
          <t>Structural</t>
        </is>
      </c>
      <c r="J8528" t="inlineStr">
        <is>
          <t>Required</t>
        </is>
      </c>
      <c r="K8528" t="inlineStr">
        <is>
          <t>Primary</t>
        </is>
      </c>
      <c r="L8528" t="inlineStr"/>
      <c r="M8528" t="inlineStr">
        <is>
          <t>Rev.1 expansion of "GATE-4/7"</t>
        </is>
      </c>
    </row>
    <row r="8529">
      <c r="A8529" t="inlineStr">
        <is>
          <t>Gaps</t>
        </is>
      </c>
      <c r="B8529" t="inlineStr">
        <is>
          <t>G-S-23-04</t>
        </is>
      </c>
      <c r="C8529" t="inlineStr">
        <is>
          <t>Gates</t>
        </is>
      </c>
      <c r="D8529" t="inlineStr">
        <is>
          <t>GATE-4</t>
        </is>
      </c>
      <c r="E8529" t="inlineStr">
        <is>
          <t>Blocked Gate</t>
        </is>
      </c>
      <c r="F8529" t="inlineStr">
        <is>
          <t>Gaps|G-S-23-04</t>
        </is>
      </c>
      <c r="G8529" t="inlineStr">
        <is>
          <t>Gates|GATE-4</t>
        </is>
      </c>
      <c r="H8529" t="inlineStr">
        <is>
          <t>BLOCKS_GATE_MULTI_EXPANDED</t>
        </is>
      </c>
      <c r="I8529" t="inlineStr">
        <is>
          <t>Structural</t>
        </is>
      </c>
      <c r="J8529" t="inlineStr">
        <is>
          <t>Required</t>
        </is>
      </c>
      <c r="K8529" t="inlineStr">
        <is>
          <t>Primary</t>
        </is>
      </c>
      <c r="L8529" t="inlineStr"/>
      <c r="M8529" t="inlineStr">
        <is>
          <t>Rev.1 expansion of "GATE-4/7"</t>
        </is>
      </c>
    </row>
    <row r="8530">
      <c r="A8530" t="inlineStr">
        <is>
          <t>Execution</t>
        </is>
      </c>
      <c r="B8530" t="inlineStr">
        <is>
          <t>WPS-20-01</t>
        </is>
      </c>
      <c r="C8530" t="inlineStr">
        <is>
          <t>Gates</t>
        </is>
      </c>
      <c r="D8530" t="inlineStr">
        <is>
          <t>GATE-7</t>
        </is>
      </c>
      <c r="E8530" t="inlineStr">
        <is>
          <t>Blocking Gate</t>
        </is>
      </c>
      <c r="F8530" t="inlineStr">
        <is>
          <t>Execution|WPS-20-01</t>
        </is>
      </c>
      <c r="G8530" t="inlineStr">
        <is>
          <t>Gates|GATE-7</t>
        </is>
      </c>
      <c r="H8530" t="inlineStr">
        <is>
          <t>BLOCKING_GATE_MULTI_EXPANDED</t>
        </is>
      </c>
      <c r="I8530" t="inlineStr">
        <is>
          <t>Structural</t>
        </is>
      </c>
      <c r="J8530" t="inlineStr">
        <is>
          <t>Required</t>
        </is>
      </c>
      <c r="K8530" t="inlineStr">
        <is>
          <t>Primary</t>
        </is>
      </c>
      <c r="L8530" t="inlineStr"/>
      <c r="M8530" t="inlineStr">
        <is>
          <t>Rev.1 expansion of "GATE-7/8"</t>
        </is>
      </c>
    </row>
    <row r="8531">
      <c r="A8531" t="inlineStr">
        <is>
          <t>Execution</t>
        </is>
      </c>
      <c r="B8531" t="inlineStr">
        <is>
          <t>WPS-20-02</t>
        </is>
      </c>
      <c r="C8531" t="inlineStr">
        <is>
          <t>Gates</t>
        </is>
      </c>
      <c r="D8531" t="inlineStr">
        <is>
          <t>GATE-7</t>
        </is>
      </c>
      <c r="E8531" t="inlineStr">
        <is>
          <t>Blocking Gate</t>
        </is>
      </c>
      <c r="F8531" t="inlineStr">
        <is>
          <t>Execution|WPS-20-02</t>
        </is>
      </c>
      <c r="G8531" t="inlineStr">
        <is>
          <t>Gates|GATE-7</t>
        </is>
      </c>
      <c r="H8531" t="inlineStr">
        <is>
          <t>BLOCKING_GATE_MULTI_EXPANDED</t>
        </is>
      </c>
      <c r="I8531" t="inlineStr">
        <is>
          <t>Structural</t>
        </is>
      </c>
      <c r="J8531" t="inlineStr">
        <is>
          <t>Required</t>
        </is>
      </c>
      <c r="K8531" t="inlineStr">
        <is>
          <t>Primary</t>
        </is>
      </c>
      <c r="L8531" t="inlineStr"/>
      <c r="M8531" t="inlineStr">
        <is>
          <t>Rev.1 expansion of "GATE-7/8"</t>
        </is>
      </c>
    </row>
    <row r="8532">
      <c r="A8532" t="inlineStr">
        <is>
          <t>Execution</t>
        </is>
      </c>
      <c r="B8532" t="inlineStr">
        <is>
          <t>WPS-20-03</t>
        </is>
      </c>
      <c r="C8532" t="inlineStr">
        <is>
          <t>Gates</t>
        </is>
      </c>
      <c r="D8532" t="inlineStr">
        <is>
          <t>GATE-7</t>
        </is>
      </c>
      <c r="E8532" t="inlineStr">
        <is>
          <t>Blocking Gate</t>
        </is>
      </c>
      <c r="F8532" t="inlineStr">
        <is>
          <t>Execution|WPS-20-03</t>
        </is>
      </c>
      <c r="G8532" t="inlineStr">
        <is>
          <t>Gates|GATE-7</t>
        </is>
      </c>
      <c r="H8532" t="inlineStr">
        <is>
          <t>BLOCKING_GATE_MULTI_EXPANDED</t>
        </is>
      </c>
      <c r="I8532" t="inlineStr">
        <is>
          <t>Structural</t>
        </is>
      </c>
      <c r="J8532" t="inlineStr">
        <is>
          <t>Required</t>
        </is>
      </c>
      <c r="K8532" t="inlineStr">
        <is>
          <t>Primary</t>
        </is>
      </c>
      <c r="L8532" t="inlineStr"/>
      <c r="M8532" t="inlineStr">
        <is>
          <t>Rev.1 expansion of "GATE-7/8"</t>
        </is>
      </c>
    </row>
    <row r="8533">
      <c r="A8533" t="inlineStr">
        <is>
          <t>Execution</t>
        </is>
      </c>
      <c r="B8533" t="inlineStr">
        <is>
          <t>WPS-20-04</t>
        </is>
      </c>
      <c r="C8533" t="inlineStr">
        <is>
          <t>Gates</t>
        </is>
      </c>
      <c r="D8533" t="inlineStr">
        <is>
          <t>GATE-7</t>
        </is>
      </c>
      <c r="E8533" t="inlineStr">
        <is>
          <t>Blocking Gate</t>
        </is>
      </c>
      <c r="F8533" t="inlineStr">
        <is>
          <t>Execution|WPS-20-04</t>
        </is>
      </c>
      <c r="G8533" t="inlineStr">
        <is>
          <t>Gates|GATE-7</t>
        </is>
      </c>
      <c r="H8533" t="inlineStr">
        <is>
          <t>BLOCKING_GATE_MULTI_EXPANDED</t>
        </is>
      </c>
      <c r="I8533" t="inlineStr">
        <is>
          <t>Structural</t>
        </is>
      </c>
      <c r="J8533" t="inlineStr">
        <is>
          <t>Required</t>
        </is>
      </c>
      <c r="K8533" t="inlineStr">
        <is>
          <t>Primary</t>
        </is>
      </c>
      <c r="L8533" t="inlineStr"/>
      <c r="M8533" t="inlineStr">
        <is>
          <t>Rev.1 expansion of "GATE-7/8"</t>
        </is>
      </c>
    </row>
    <row r="8534">
      <c r="A8534" t="inlineStr">
        <is>
          <t>Execution</t>
        </is>
      </c>
      <c r="B8534" t="inlineStr">
        <is>
          <t>WPS-23-01</t>
        </is>
      </c>
      <c r="C8534" t="inlineStr">
        <is>
          <t>Gates</t>
        </is>
      </c>
      <c r="D8534" t="inlineStr">
        <is>
          <t>GATE-4</t>
        </is>
      </c>
      <c r="E8534" t="inlineStr">
        <is>
          <t>Blocking Gate</t>
        </is>
      </c>
      <c r="F8534" t="inlineStr">
        <is>
          <t>Execution|WPS-23-01</t>
        </is>
      </c>
      <c r="G8534" t="inlineStr">
        <is>
          <t>Gates|GATE-4</t>
        </is>
      </c>
      <c r="H8534" t="inlineStr">
        <is>
          <t>BLOCKING_GATE_MULTI_EXPANDED</t>
        </is>
      </c>
      <c r="I8534" t="inlineStr">
        <is>
          <t>Structural</t>
        </is>
      </c>
      <c r="J8534" t="inlineStr">
        <is>
          <t>Required</t>
        </is>
      </c>
      <c r="K8534" t="inlineStr">
        <is>
          <t>Primary</t>
        </is>
      </c>
      <c r="L8534" t="inlineStr"/>
      <c r="M8534" t="inlineStr">
        <is>
          <t>Rev.1 expansion of "GATE-4/7"</t>
        </is>
      </c>
    </row>
    <row r="8535">
      <c r="A8535" t="inlineStr">
        <is>
          <t>Execution</t>
        </is>
      </c>
      <c r="B8535" t="inlineStr">
        <is>
          <t>WPS-23-02</t>
        </is>
      </c>
      <c r="C8535" t="inlineStr">
        <is>
          <t>Gates</t>
        </is>
      </c>
      <c r="D8535" t="inlineStr">
        <is>
          <t>GATE-4</t>
        </is>
      </c>
      <c r="E8535" t="inlineStr">
        <is>
          <t>Blocking Gate</t>
        </is>
      </c>
      <c r="F8535" t="inlineStr">
        <is>
          <t>Execution|WPS-23-02</t>
        </is>
      </c>
      <c r="G8535" t="inlineStr">
        <is>
          <t>Gates|GATE-4</t>
        </is>
      </c>
      <c r="H8535" t="inlineStr">
        <is>
          <t>BLOCKING_GATE_MULTI_EXPANDED</t>
        </is>
      </c>
      <c r="I8535" t="inlineStr">
        <is>
          <t>Structural</t>
        </is>
      </c>
      <c r="J8535" t="inlineStr">
        <is>
          <t>Required</t>
        </is>
      </c>
      <c r="K8535" t="inlineStr">
        <is>
          <t>Primary</t>
        </is>
      </c>
      <c r="L8535" t="inlineStr"/>
      <c r="M8535" t="inlineStr">
        <is>
          <t>Rev.1 expansion of "GATE-4/7"</t>
        </is>
      </c>
    </row>
    <row r="8536">
      <c r="A8536" t="inlineStr">
        <is>
          <t>Execution</t>
        </is>
      </c>
      <c r="B8536" t="inlineStr">
        <is>
          <t>WPS-23-03</t>
        </is>
      </c>
      <c r="C8536" t="inlineStr">
        <is>
          <t>Gates</t>
        </is>
      </c>
      <c r="D8536" t="inlineStr">
        <is>
          <t>GATE-4</t>
        </is>
      </c>
      <c r="E8536" t="inlineStr">
        <is>
          <t>Blocking Gate</t>
        </is>
      </c>
      <c r="F8536" t="inlineStr">
        <is>
          <t>Execution|WPS-23-03</t>
        </is>
      </c>
      <c r="G8536" t="inlineStr">
        <is>
          <t>Gates|GATE-4</t>
        </is>
      </c>
      <c r="H8536" t="inlineStr">
        <is>
          <t>BLOCKING_GATE_MULTI_EXPANDED</t>
        </is>
      </c>
      <c r="I8536" t="inlineStr">
        <is>
          <t>Structural</t>
        </is>
      </c>
      <c r="J8536" t="inlineStr">
        <is>
          <t>Required</t>
        </is>
      </c>
      <c r="K8536" t="inlineStr">
        <is>
          <t>Primary</t>
        </is>
      </c>
      <c r="L8536" t="inlineStr"/>
      <c r="M8536" t="inlineStr">
        <is>
          <t>Rev.1 expansion of "GATE-4/7"</t>
        </is>
      </c>
    </row>
    <row r="8537">
      <c r="A8537" t="inlineStr">
        <is>
          <t>Execution</t>
        </is>
      </c>
      <c r="B8537" t="inlineStr">
        <is>
          <t>WPS-23-04</t>
        </is>
      </c>
      <c r="C8537" t="inlineStr">
        <is>
          <t>Gates</t>
        </is>
      </c>
      <c r="D8537" t="inlineStr">
        <is>
          <t>GATE-4</t>
        </is>
      </c>
      <c r="E8537" t="inlineStr">
        <is>
          <t>Blocking Gate</t>
        </is>
      </c>
      <c r="F8537" t="inlineStr">
        <is>
          <t>Execution|WPS-23-04</t>
        </is>
      </c>
      <c r="G8537" t="inlineStr">
        <is>
          <t>Gates|GATE-4</t>
        </is>
      </c>
      <c r="H8537" t="inlineStr">
        <is>
          <t>BLOCKING_GATE_MULTI_EXPANDED</t>
        </is>
      </c>
      <c r="I8537" t="inlineStr">
        <is>
          <t>Structural</t>
        </is>
      </c>
      <c r="J8537" t="inlineStr">
        <is>
          <t>Required</t>
        </is>
      </c>
      <c r="K8537" t="inlineStr">
        <is>
          <t>Primary</t>
        </is>
      </c>
      <c r="L8537" t="inlineStr"/>
      <c r="M8537" t="inlineStr">
        <is>
          <t>Rev.1 expansion of "GATE-4/7"</t>
        </is>
      </c>
    </row>
    <row r="8538">
      <c r="A8538" t="inlineStr">
        <is>
          <t>WPS</t>
        </is>
      </c>
      <c r="B8538" t="inlineStr">
        <is>
          <t>WPS-17</t>
        </is>
      </c>
      <c r="C8538" t="inlineStr">
        <is>
          <t>WPS</t>
        </is>
      </c>
      <c r="D8538" t="inlineStr">
        <is>
          <t>WPS-01</t>
        </is>
      </c>
      <c r="E8538" t="inlineStr">
        <is>
          <t>Predecessor WPS IDs</t>
        </is>
      </c>
      <c r="F8538" t="inlineStr">
        <is>
          <t>WPS|WPS-17</t>
        </is>
      </c>
      <c r="G8538" t="inlineStr">
        <is>
          <t>WPS|WPS-01</t>
        </is>
      </c>
      <c r="H8538" t="inlineStr">
        <is>
          <t>SEQUENCES</t>
        </is>
      </c>
      <c r="I8538" t="inlineStr">
        <is>
          <t>Cross-reference</t>
        </is>
      </c>
      <c r="J8538" t="inlineStr">
        <is>
          <t>Optional</t>
        </is>
      </c>
      <c r="K8538" t="inlineStr">
        <is>
          <t>Primary</t>
        </is>
      </c>
      <c r="L8538" t="inlineStr"/>
      <c r="M8538" t="inlineStr">
        <is>
          <t>Rev.1 completion of list "Predecessor WPS IDs" (was missing from canonical link table)</t>
        </is>
      </c>
    </row>
    <row r="8539">
      <c r="A8539" t="inlineStr">
        <is>
          <t>WPS</t>
        </is>
      </c>
      <c r="B8539" t="inlineStr">
        <is>
          <t>WPS-17</t>
        </is>
      </c>
      <c r="C8539" t="inlineStr">
        <is>
          <t>WPS</t>
        </is>
      </c>
      <c r="D8539" t="inlineStr">
        <is>
          <t>WPS-02</t>
        </is>
      </c>
      <c r="E8539" t="inlineStr">
        <is>
          <t>Predecessor WPS IDs</t>
        </is>
      </c>
      <c r="F8539" t="inlineStr">
        <is>
          <t>WPS|WPS-17</t>
        </is>
      </c>
      <c r="G8539" t="inlineStr">
        <is>
          <t>WPS|WPS-02</t>
        </is>
      </c>
      <c r="H8539" t="inlineStr">
        <is>
          <t>SEQUENCES</t>
        </is>
      </c>
      <c r="I8539" t="inlineStr">
        <is>
          <t>Cross-reference</t>
        </is>
      </c>
      <c r="J8539" t="inlineStr">
        <is>
          <t>Optional</t>
        </is>
      </c>
      <c r="K8539" t="inlineStr">
        <is>
          <t>Primary</t>
        </is>
      </c>
      <c r="L8539" t="inlineStr"/>
      <c r="M8539" t="inlineStr">
        <is>
          <t>Rev.1 completion of list "Predecessor WPS IDs" (was missing from canonical link table)</t>
        </is>
      </c>
    </row>
    <row r="8540">
      <c r="A8540" t="inlineStr">
        <is>
          <t>WPS</t>
        </is>
      </c>
      <c r="B8540" t="inlineStr">
        <is>
          <t>WPS-18</t>
        </is>
      </c>
      <c r="C8540" t="inlineStr">
        <is>
          <t>WPS</t>
        </is>
      </c>
      <c r="D8540" t="inlineStr">
        <is>
          <t>WPS-01</t>
        </is>
      </c>
      <c r="E8540" t="inlineStr">
        <is>
          <t>Predecessor WPS IDs</t>
        </is>
      </c>
      <c r="F8540" t="inlineStr">
        <is>
          <t>WPS|WPS-18</t>
        </is>
      </c>
      <c r="G8540" t="inlineStr">
        <is>
          <t>WPS|WPS-01</t>
        </is>
      </c>
      <c r="H8540" t="inlineStr">
        <is>
          <t>SEQUENCES</t>
        </is>
      </c>
      <c r="I8540" t="inlineStr">
        <is>
          <t>Cross-reference</t>
        </is>
      </c>
      <c r="J8540" t="inlineStr">
        <is>
          <t>Optional</t>
        </is>
      </c>
      <c r="K8540" t="inlineStr">
        <is>
          <t>Primary</t>
        </is>
      </c>
      <c r="L8540" t="inlineStr"/>
      <c r="M8540" t="inlineStr">
        <is>
          <t>Rev.1 completion of list "Predecessor WPS IDs" (was missing from canonical link table)</t>
        </is>
      </c>
    </row>
    <row r="8541">
      <c r="A8541" t="inlineStr">
        <is>
          <t>WPS</t>
        </is>
      </c>
      <c r="B8541" t="inlineStr">
        <is>
          <t>WPS-18</t>
        </is>
      </c>
      <c r="C8541" t="inlineStr">
        <is>
          <t>WPS</t>
        </is>
      </c>
      <c r="D8541" t="inlineStr">
        <is>
          <t>WPS-02</t>
        </is>
      </c>
      <c r="E8541" t="inlineStr">
        <is>
          <t>Predecessor WPS IDs</t>
        </is>
      </c>
      <c r="F8541" t="inlineStr">
        <is>
          <t>WPS|WPS-18</t>
        </is>
      </c>
      <c r="G8541" t="inlineStr">
        <is>
          <t>WPS|WPS-02</t>
        </is>
      </c>
      <c r="H8541" t="inlineStr">
        <is>
          <t>SEQUENCES</t>
        </is>
      </c>
      <c r="I8541" t="inlineStr">
        <is>
          <t>Cross-reference</t>
        </is>
      </c>
      <c r="J8541" t="inlineStr">
        <is>
          <t>Optional</t>
        </is>
      </c>
      <c r="K8541" t="inlineStr">
        <is>
          <t>Primary</t>
        </is>
      </c>
      <c r="L8541" t="inlineStr"/>
      <c r="M8541" t="inlineStr">
        <is>
          <t>Rev.1 completion of list "Predecessor WPS IDs" (was missing from canonical link table)</t>
        </is>
      </c>
    </row>
    <row r="8542">
      <c r="A8542" t="inlineStr">
        <is>
          <t>WPS</t>
        </is>
      </c>
      <c r="B8542" t="inlineStr">
        <is>
          <t>WPS-19</t>
        </is>
      </c>
      <c r="C8542" t="inlineStr">
        <is>
          <t>WPS</t>
        </is>
      </c>
      <c r="D8542" t="inlineStr">
        <is>
          <t>WPS-14</t>
        </is>
      </c>
      <c r="E8542" t="inlineStr">
        <is>
          <t>Predecessor WPS IDs</t>
        </is>
      </c>
      <c r="F8542" t="inlineStr">
        <is>
          <t>WPS|WPS-19</t>
        </is>
      </c>
      <c r="G8542" t="inlineStr">
        <is>
          <t>WPS|WPS-14</t>
        </is>
      </c>
      <c r="H8542" t="inlineStr">
        <is>
          <t>SEQUENCES</t>
        </is>
      </c>
      <c r="I8542" t="inlineStr">
        <is>
          <t>Cross-reference</t>
        </is>
      </c>
      <c r="J8542" t="inlineStr">
        <is>
          <t>Optional</t>
        </is>
      </c>
      <c r="K8542" t="inlineStr">
        <is>
          <t>Primary</t>
        </is>
      </c>
      <c r="L8542" t="inlineStr"/>
      <c r="M8542" t="inlineStr">
        <is>
          <t>Rev.1 completion of list "Predecessor WPS IDs" (was missing from canonical link table)</t>
        </is>
      </c>
    </row>
    <row r="8543">
      <c r="A8543" t="inlineStr">
        <is>
          <t>WPS</t>
        </is>
      </c>
      <c r="B8543" t="inlineStr">
        <is>
          <t>WPS-19</t>
        </is>
      </c>
      <c r="C8543" t="inlineStr">
        <is>
          <t>WPS</t>
        </is>
      </c>
      <c r="D8543" t="inlineStr">
        <is>
          <t>WPS-16</t>
        </is>
      </c>
      <c r="E8543" t="inlineStr">
        <is>
          <t>Predecessor WPS IDs</t>
        </is>
      </c>
      <c r="F8543" t="inlineStr">
        <is>
          <t>WPS|WPS-19</t>
        </is>
      </c>
      <c r="G8543" t="inlineStr">
        <is>
          <t>WPS|WPS-16</t>
        </is>
      </c>
      <c r="H8543" t="inlineStr">
        <is>
          <t>SEQUENCES</t>
        </is>
      </c>
      <c r="I8543" t="inlineStr">
        <is>
          <t>Cross-reference</t>
        </is>
      </c>
      <c r="J8543" t="inlineStr">
        <is>
          <t>Optional</t>
        </is>
      </c>
      <c r="K8543" t="inlineStr">
        <is>
          <t>Primary</t>
        </is>
      </c>
      <c r="L8543" t="inlineStr"/>
      <c r="M8543" t="inlineStr">
        <is>
          <t>Rev.1 completion of list "Predecessor WPS IDs" (was missing from canonical link table)</t>
        </is>
      </c>
    </row>
    <row r="8544">
      <c r="A8544" t="inlineStr">
        <is>
          <t>WPS</t>
        </is>
      </c>
      <c r="B8544" t="inlineStr">
        <is>
          <t>WPS-20</t>
        </is>
      </c>
      <c r="C8544" t="inlineStr">
        <is>
          <t>WPS</t>
        </is>
      </c>
      <c r="D8544" t="inlineStr">
        <is>
          <t>WPS-09</t>
        </is>
      </c>
      <c r="E8544" t="inlineStr">
        <is>
          <t>Predecessor WPS IDs</t>
        </is>
      </c>
      <c r="F8544" t="inlineStr">
        <is>
          <t>WPS|WPS-20</t>
        </is>
      </c>
      <c r="G8544" t="inlineStr">
        <is>
          <t>WPS|WPS-09</t>
        </is>
      </c>
      <c r="H8544" t="inlineStr">
        <is>
          <t>SEQUENCES</t>
        </is>
      </c>
      <c r="I8544" t="inlineStr">
        <is>
          <t>Cross-reference</t>
        </is>
      </c>
      <c r="J8544" t="inlineStr">
        <is>
          <t>Optional</t>
        </is>
      </c>
      <c r="K8544" t="inlineStr">
        <is>
          <t>Primary</t>
        </is>
      </c>
      <c r="L8544" t="inlineStr"/>
      <c r="M8544" t="inlineStr">
        <is>
          <t>Rev.1 completion of list "Predecessor WPS IDs" (was missing from canonical link table)</t>
        </is>
      </c>
    </row>
    <row r="8545">
      <c r="A8545" t="inlineStr">
        <is>
          <t>WPS</t>
        </is>
      </c>
      <c r="B8545" t="inlineStr">
        <is>
          <t>WPS-20</t>
        </is>
      </c>
      <c r="C8545" t="inlineStr">
        <is>
          <t>WPS</t>
        </is>
      </c>
      <c r="D8545" t="inlineStr">
        <is>
          <t>WPS-13</t>
        </is>
      </c>
      <c r="E8545" t="inlineStr">
        <is>
          <t>Predecessor WPS IDs</t>
        </is>
      </c>
      <c r="F8545" t="inlineStr">
        <is>
          <t>WPS|WPS-20</t>
        </is>
      </c>
      <c r="G8545" t="inlineStr">
        <is>
          <t>WPS|WPS-13</t>
        </is>
      </c>
      <c r="H8545" t="inlineStr">
        <is>
          <t>SEQUENCES</t>
        </is>
      </c>
      <c r="I8545" t="inlineStr">
        <is>
          <t>Cross-reference</t>
        </is>
      </c>
      <c r="J8545" t="inlineStr">
        <is>
          <t>Optional</t>
        </is>
      </c>
      <c r="K8545" t="inlineStr">
        <is>
          <t>Primary</t>
        </is>
      </c>
      <c r="L8545" t="inlineStr"/>
      <c r="M8545" t="inlineStr">
        <is>
          <t>Rev.1 completion of list "Predecessor WPS IDs" (was missing from canonical link table)</t>
        </is>
      </c>
    </row>
    <row r="8546">
      <c r="A8546" t="inlineStr">
        <is>
          <t>WPS</t>
        </is>
      </c>
      <c r="B8546" t="inlineStr">
        <is>
          <t>WPS-20</t>
        </is>
      </c>
      <c r="C8546" t="inlineStr">
        <is>
          <t>WPS</t>
        </is>
      </c>
      <c r="D8546" t="inlineStr">
        <is>
          <t>WPS-16</t>
        </is>
      </c>
      <c r="E8546" t="inlineStr">
        <is>
          <t>Predecessor WPS IDs</t>
        </is>
      </c>
      <c r="F8546" t="inlineStr">
        <is>
          <t>WPS|WPS-20</t>
        </is>
      </c>
      <c r="G8546" t="inlineStr">
        <is>
          <t>WPS|WPS-16</t>
        </is>
      </c>
      <c r="H8546" t="inlineStr">
        <is>
          <t>SEQUENCES</t>
        </is>
      </c>
      <c r="I8546" t="inlineStr">
        <is>
          <t>Cross-reference</t>
        </is>
      </c>
      <c r="J8546" t="inlineStr">
        <is>
          <t>Optional</t>
        </is>
      </c>
      <c r="K8546" t="inlineStr">
        <is>
          <t>Primary</t>
        </is>
      </c>
      <c r="L8546" t="inlineStr"/>
      <c r="M8546" t="inlineStr">
        <is>
          <t>Rev.1 completion of list "Predecessor WPS IDs" (was missing from canonical link table)</t>
        </is>
      </c>
    </row>
    <row r="8547">
      <c r="A8547" t="inlineStr">
        <is>
          <t>WPS</t>
        </is>
      </c>
      <c r="B8547" t="inlineStr">
        <is>
          <t>WPS-22</t>
        </is>
      </c>
      <c r="C8547" t="inlineStr">
        <is>
          <t>WPS</t>
        </is>
      </c>
      <c r="D8547" t="inlineStr">
        <is>
          <t>WPS-08</t>
        </is>
      </c>
      <c r="E8547" t="inlineStr">
        <is>
          <t>Predecessor WPS IDs</t>
        </is>
      </c>
      <c r="F8547" t="inlineStr">
        <is>
          <t>WPS|WPS-22</t>
        </is>
      </c>
      <c r="G8547" t="inlineStr">
        <is>
          <t>WPS|WPS-08</t>
        </is>
      </c>
      <c r="H8547" t="inlineStr">
        <is>
          <t>SEQUENCES</t>
        </is>
      </c>
      <c r="I8547" t="inlineStr">
        <is>
          <t>Cross-reference</t>
        </is>
      </c>
      <c r="J8547" t="inlineStr">
        <is>
          <t>Optional</t>
        </is>
      </c>
      <c r="K8547" t="inlineStr">
        <is>
          <t>Primary</t>
        </is>
      </c>
      <c r="L8547" t="inlineStr"/>
      <c r="M8547" t="inlineStr">
        <is>
          <t>Rev.1 completion of list "Predecessor WPS IDs" (was missing from canonical link table)</t>
        </is>
      </c>
    </row>
    <row r="8548">
      <c r="A8548" t="inlineStr">
        <is>
          <t>WPS</t>
        </is>
      </c>
      <c r="B8548" t="inlineStr">
        <is>
          <t>WPS-22</t>
        </is>
      </c>
      <c r="C8548" t="inlineStr">
        <is>
          <t>WPS</t>
        </is>
      </c>
      <c r="D8548" t="inlineStr">
        <is>
          <t>WPS-09</t>
        </is>
      </c>
      <c r="E8548" t="inlineStr">
        <is>
          <t>Predecessor WPS IDs</t>
        </is>
      </c>
      <c r="F8548" t="inlineStr">
        <is>
          <t>WPS|WPS-22</t>
        </is>
      </c>
      <c r="G8548" t="inlineStr">
        <is>
          <t>WPS|WPS-09</t>
        </is>
      </c>
      <c r="H8548" t="inlineStr">
        <is>
          <t>SEQUENCES</t>
        </is>
      </c>
      <c r="I8548" t="inlineStr">
        <is>
          <t>Cross-reference</t>
        </is>
      </c>
      <c r="J8548" t="inlineStr">
        <is>
          <t>Optional</t>
        </is>
      </c>
      <c r="K8548" t="inlineStr">
        <is>
          <t>Primary</t>
        </is>
      </c>
      <c r="L8548" t="inlineStr"/>
      <c r="M8548" t="inlineStr">
        <is>
          <t>Rev.1 completion of list "Predecessor WPS IDs" (was missing from canonical link table)</t>
        </is>
      </c>
    </row>
    <row r="8549">
      <c r="A8549" t="inlineStr">
        <is>
          <t>WPS</t>
        </is>
      </c>
      <c r="B8549" t="inlineStr">
        <is>
          <t>WPS-22</t>
        </is>
      </c>
      <c r="C8549" t="inlineStr">
        <is>
          <t>WPS</t>
        </is>
      </c>
      <c r="D8549" t="inlineStr">
        <is>
          <t>WPS-13</t>
        </is>
      </c>
      <c r="E8549" t="inlineStr">
        <is>
          <t>Predecessor WPS IDs</t>
        </is>
      </c>
      <c r="F8549" t="inlineStr">
        <is>
          <t>WPS|WPS-22</t>
        </is>
      </c>
      <c r="G8549" t="inlineStr">
        <is>
          <t>WPS|WPS-13</t>
        </is>
      </c>
      <c r="H8549" t="inlineStr">
        <is>
          <t>SEQUENCES</t>
        </is>
      </c>
      <c r="I8549" t="inlineStr">
        <is>
          <t>Cross-reference</t>
        </is>
      </c>
      <c r="J8549" t="inlineStr">
        <is>
          <t>Optional</t>
        </is>
      </c>
      <c r="K8549" t="inlineStr">
        <is>
          <t>Primary</t>
        </is>
      </c>
      <c r="L8549" t="inlineStr"/>
      <c r="M8549" t="inlineStr">
        <is>
          <t>Rev.1 completion of list "Predecessor WPS IDs" (was missing from canonical link table)</t>
        </is>
      </c>
    </row>
    <row r="8550">
      <c r="A8550" t="inlineStr">
        <is>
          <t>WPS</t>
        </is>
      </c>
      <c r="B8550" t="inlineStr">
        <is>
          <t>WPS-22</t>
        </is>
      </c>
      <c r="C8550" t="inlineStr">
        <is>
          <t>WPS</t>
        </is>
      </c>
      <c r="D8550" t="inlineStr">
        <is>
          <t>WPS-14</t>
        </is>
      </c>
      <c r="E8550" t="inlineStr">
        <is>
          <t>Predecessor WPS IDs</t>
        </is>
      </c>
      <c r="F8550" t="inlineStr">
        <is>
          <t>WPS|WPS-22</t>
        </is>
      </c>
      <c r="G8550" t="inlineStr">
        <is>
          <t>WPS|WPS-14</t>
        </is>
      </c>
      <c r="H8550" t="inlineStr">
        <is>
          <t>SEQUENCES</t>
        </is>
      </c>
      <c r="I8550" t="inlineStr">
        <is>
          <t>Cross-reference</t>
        </is>
      </c>
      <c r="J8550" t="inlineStr">
        <is>
          <t>Optional</t>
        </is>
      </c>
      <c r="K8550" t="inlineStr">
        <is>
          <t>Primary</t>
        </is>
      </c>
      <c r="L8550" t="inlineStr"/>
      <c r="M8550" t="inlineStr">
        <is>
          <t>Rev.1 completion of list "Predecessor WPS IDs" (was missing from canonical link table)</t>
        </is>
      </c>
    </row>
    <row r="8551">
      <c r="A8551" t="inlineStr">
        <is>
          <t>WPS</t>
        </is>
      </c>
      <c r="B8551" t="inlineStr">
        <is>
          <t>WPS-23</t>
        </is>
      </c>
      <c r="C8551" t="inlineStr">
        <is>
          <t>WPS</t>
        </is>
      </c>
      <c r="D8551" t="inlineStr">
        <is>
          <t>WPS-15</t>
        </is>
      </c>
      <c r="E8551" t="inlineStr">
        <is>
          <t>Predecessor WPS IDs</t>
        </is>
      </c>
      <c r="F8551" t="inlineStr">
        <is>
          <t>WPS|WPS-23</t>
        </is>
      </c>
      <c r="G8551" t="inlineStr">
        <is>
          <t>WPS|WPS-15</t>
        </is>
      </c>
      <c r="H8551" t="inlineStr">
        <is>
          <t>SEQUENCES</t>
        </is>
      </c>
      <c r="I8551" t="inlineStr">
        <is>
          <t>Cross-reference</t>
        </is>
      </c>
      <c r="J8551" t="inlineStr">
        <is>
          <t>Optional</t>
        </is>
      </c>
      <c r="K8551" t="inlineStr">
        <is>
          <t>Primary</t>
        </is>
      </c>
      <c r="L8551" t="inlineStr"/>
      <c r="M8551" t="inlineStr">
        <is>
          <t>Rev.1 completion of list "Predecessor WPS IDs" (was missing from canonical link table)</t>
        </is>
      </c>
    </row>
    <row r="8552">
      <c r="A8552" t="inlineStr">
        <is>
          <t>WPS</t>
        </is>
      </c>
      <c r="B8552" t="inlineStr">
        <is>
          <t>WPS-23</t>
        </is>
      </c>
      <c r="C8552" t="inlineStr">
        <is>
          <t>WPS</t>
        </is>
      </c>
      <c r="D8552" t="inlineStr">
        <is>
          <t>WPS-16</t>
        </is>
      </c>
      <c r="E8552" t="inlineStr">
        <is>
          <t>Predecessor WPS IDs</t>
        </is>
      </c>
      <c r="F8552" t="inlineStr">
        <is>
          <t>WPS|WPS-23</t>
        </is>
      </c>
      <c r="G8552" t="inlineStr">
        <is>
          <t>WPS|WPS-16</t>
        </is>
      </c>
      <c r="H8552" t="inlineStr">
        <is>
          <t>SEQUENCES</t>
        </is>
      </c>
      <c r="I8552" t="inlineStr">
        <is>
          <t>Cross-reference</t>
        </is>
      </c>
      <c r="J8552" t="inlineStr">
        <is>
          <t>Optional</t>
        </is>
      </c>
      <c r="K8552" t="inlineStr">
        <is>
          <t>Primary</t>
        </is>
      </c>
      <c r="L8552" t="inlineStr"/>
      <c r="M8552" t="inlineStr">
        <is>
          <t>Rev.1 completion of list "Predecessor WPS IDs" (was missing from canonical link table)</t>
        </is>
      </c>
    </row>
    <row r="8553">
      <c r="A8553" t="inlineStr">
        <is>
          <t>WPS</t>
        </is>
      </c>
      <c r="B8553" t="inlineStr">
        <is>
          <t>WPS-24</t>
        </is>
      </c>
      <c r="C8553" t="inlineStr">
        <is>
          <t>WPS</t>
        </is>
      </c>
      <c r="D8553" t="inlineStr">
        <is>
          <t>WPS-09</t>
        </is>
      </c>
      <c r="E8553" t="inlineStr">
        <is>
          <t>Predecessor WPS IDs</t>
        </is>
      </c>
      <c r="F8553" t="inlineStr">
        <is>
          <t>WPS|WPS-24</t>
        </is>
      </c>
      <c r="G8553" t="inlineStr">
        <is>
          <t>WPS|WPS-09</t>
        </is>
      </c>
      <c r="H8553" t="inlineStr">
        <is>
          <t>SEQUENCES</t>
        </is>
      </c>
      <c r="I8553" t="inlineStr">
        <is>
          <t>Cross-reference</t>
        </is>
      </c>
      <c r="J8553" t="inlineStr">
        <is>
          <t>Optional</t>
        </is>
      </c>
      <c r="K8553" t="inlineStr">
        <is>
          <t>Primary</t>
        </is>
      </c>
      <c r="L8553" t="inlineStr"/>
      <c r="M8553" t="inlineStr">
        <is>
          <t>Rev.1 completion of list "Predecessor WPS IDs" (was missing from canonical link table)</t>
        </is>
      </c>
    </row>
    <row r="8554">
      <c r="A8554" t="inlineStr">
        <is>
          <t>WPS</t>
        </is>
      </c>
      <c r="B8554" t="inlineStr">
        <is>
          <t>WPS-24</t>
        </is>
      </c>
      <c r="C8554" t="inlineStr">
        <is>
          <t>WPS</t>
        </is>
      </c>
      <c r="D8554" t="inlineStr">
        <is>
          <t>WPS-10</t>
        </is>
      </c>
      <c r="E8554" t="inlineStr">
        <is>
          <t>Predecessor WPS IDs</t>
        </is>
      </c>
      <c r="F8554" t="inlineStr">
        <is>
          <t>WPS|WPS-24</t>
        </is>
      </c>
      <c r="G8554" t="inlineStr">
        <is>
          <t>WPS|WPS-10</t>
        </is>
      </c>
      <c r="H8554" t="inlineStr">
        <is>
          <t>SEQUENCES</t>
        </is>
      </c>
      <c r="I8554" t="inlineStr">
        <is>
          <t>Cross-reference</t>
        </is>
      </c>
      <c r="J8554" t="inlineStr">
        <is>
          <t>Optional</t>
        </is>
      </c>
      <c r="K8554" t="inlineStr">
        <is>
          <t>Primary</t>
        </is>
      </c>
      <c r="L8554" t="inlineStr"/>
      <c r="M8554" t="inlineStr">
        <is>
          <t>Rev.1 completion of list "Predecessor WPS IDs" (was missing from canonical link table)</t>
        </is>
      </c>
    </row>
    <row r="8555">
      <c r="A8555" t="inlineStr">
        <is>
          <t>WPS</t>
        </is>
      </c>
      <c r="B8555" t="inlineStr">
        <is>
          <t>WPS-24</t>
        </is>
      </c>
      <c r="C8555" t="inlineStr">
        <is>
          <t>WPS</t>
        </is>
      </c>
      <c r="D8555" t="inlineStr">
        <is>
          <t>WPS-12</t>
        </is>
      </c>
      <c r="E8555" t="inlineStr">
        <is>
          <t>Predecessor WPS IDs</t>
        </is>
      </c>
      <c r="F8555" t="inlineStr">
        <is>
          <t>WPS|WPS-24</t>
        </is>
      </c>
      <c r="G8555" t="inlineStr">
        <is>
          <t>WPS|WPS-12</t>
        </is>
      </c>
      <c r="H8555" t="inlineStr">
        <is>
          <t>SEQUENCES</t>
        </is>
      </c>
      <c r="I8555" t="inlineStr">
        <is>
          <t>Cross-reference</t>
        </is>
      </c>
      <c r="J8555" t="inlineStr">
        <is>
          <t>Optional</t>
        </is>
      </c>
      <c r="K8555" t="inlineStr">
        <is>
          <t>Primary</t>
        </is>
      </c>
      <c r="L8555" t="inlineStr"/>
      <c r="M8555" t="inlineStr">
        <is>
          <t>Rev.1 completion of list "Predecessor WPS IDs" (was missing from canonical link table)</t>
        </is>
      </c>
    </row>
    <row r="8556">
      <c r="A8556" t="inlineStr">
        <is>
          <t>WPS</t>
        </is>
      </c>
      <c r="B8556" t="inlineStr">
        <is>
          <t>WPS-24</t>
        </is>
      </c>
      <c r="C8556" t="inlineStr">
        <is>
          <t>WPS</t>
        </is>
      </c>
      <c r="D8556" t="inlineStr">
        <is>
          <t>WPS-14</t>
        </is>
      </c>
      <c r="E8556" t="inlineStr">
        <is>
          <t>Predecessor WPS IDs</t>
        </is>
      </c>
      <c r="F8556" t="inlineStr">
        <is>
          <t>WPS|WPS-24</t>
        </is>
      </c>
      <c r="G8556" t="inlineStr">
        <is>
          <t>WPS|WPS-14</t>
        </is>
      </c>
      <c r="H8556" t="inlineStr">
        <is>
          <t>SEQUENCES</t>
        </is>
      </c>
      <c r="I8556" t="inlineStr">
        <is>
          <t>Cross-reference</t>
        </is>
      </c>
      <c r="J8556" t="inlineStr">
        <is>
          <t>Optional</t>
        </is>
      </c>
      <c r="K8556" t="inlineStr">
        <is>
          <t>Primary</t>
        </is>
      </c>
      <c r="L8556" t="inlineStr"/>
      <c r="M8556" t="inlineStr">
        <is>
          <t>Rev.1 completion of list "Predecessor WPS IDs" (was missing from canonical link table)</t>
        </is>
      </c>
    </row>
    <row r="8557">
      <c r="A8557" t="inlineStr">
        <is>
          <t>WPS</t>
        </is>
      </c>
      <c r="B8557" t="inlineStr">
        <is>
          <t>WPS-24</t>
        </is>
      </c>
      <c r="C8557" t="inlineStr">
        <is>
          <t>WPS</t>
        </is>
      </c>
      <c r="D8557" t="inlineStr">
        <is>
          <t>WPS-17</t>
        </is>
      </c>
      <c r="E8557" t="inlineStr">
        <is>
          <t>Predecessor WPS IDs</t>
        </is>
      </c>
      <c r="F8557" t="inlineStr">
        <is>
          <t>WPS|WPS-24</t>
        </is>
      </c>
      <c r="G8557" t="inlineStr">
        <is>
          <t>WPS|WPS-17</t>
        </is>
      </c>
      <c r="H8557" t="inlineStr">
        <is>
          <t>SEQUENCES</t>
        </is>
      </c>
      <c r="I8557" t="inlineStr">
        <is>
          <t>Cross-reference</t>
        </is>
      </c>
      <c r="J8557" t="inlineStr">
        <is>
          <t>Optional</t>
        </is>
      </c>
      <c r="K8557" t="inlineStr">
        <is>
          <t>Primary</t>
        </is>
      </c>
      <c r="L8557" t="inlineStr"/>
      <c r="M8557" t="inlineStr">
        <is>
          <t>Rev.1 completion of list "Predecessor WPS IDs" (was missing from canonical link table)</t>
        </is>
      </c>
    </row>
    <row r="8558">
      <c r="A8558" t="inlineStr">
        <is>
          <t>WPS</t>
        </is>
      </c>
      <c r="B8558" t="inlineStr">
        <is>
          <t>WPS-24</t>
        </is>
      </c>
      <c r="C8558" t="inlineStr">
        <is>
          <t>WPS</t>
        </is>
      </c>
      <c r="D8558" t="inlineStr">
        <is>
          <t>WPS-18</t>
        </is>
      </c>
      <c r="E8558" t="inlineStr">
        <is>
          <t>Predecessor WPS IDs</t>
        </is>
      </c>
      <c r="F8558" t="inlineStr">
        <is>
          <t>WPS|WPS-24</t>
        </is>
      </c>
      <c r="G8558" t="inlineStr">
        <is>
          <t>WPS|WPS-18</t>
        </is>
      </c>
      <c r="H8558" t="inlineStr">
        <is>
          <t>SEQUENCES</t>
        </is>
      </c>
      <c r="I8558" t="inlineStr">
        <is>
          <t>Cross-reference</t>
        </is>
      </c>
      <c r="J8558" t="inlineStr">
        <is>
          <t>Optional</t>
        </is>
      </c>
      <c r="K8558" t="inlineStr">
        <is>
          <t>Primary</t>
        </is>
      </c>
      <c r="L8558" t="inlineStr"/>
      <c r="M8558" t="inlineStr">
        <is>
          <t>Rev.1 completion of list "Predecessor WPS IDs" (was missing from canonical link table)</t>
        </is>
      </c>
    </row>
    <row r="8559">
      <c r="A8559" t="inlineStr">
        <is>
          <t>WPS</t>
        </is>
      </c>
      <c r="B8559" t="inlineStr">
        <is>
          <t>WPS-24</t>
        </is>
      </c>
      <c r="C8559" t="inlineStr">
        <is>
          <t>WPS</t>
        </is>
      </c>
      <c r="D8559" t="inlineStr">
        <is>
          <t>WPS-19</t>
        </is>
      </c>
      <c r="E8559" t="inlineStr">
        <is>
          <t>Predecessor WPS IDs</t>
        </is>
      </c>
      <c r="F8559" t="inlineStr">
        <is>
          <t>WPS|WPS-24</t>
        </is>
      </c>
      <c r="G8559" t="inlineStr">
        <is>
          <t>WPS|WPS-19</t>
        </is>
      </c>
      <c r="H8559" t="inlineStr">
        <is>
          <t>SEQUENCES</t>
        </is>
      </c>
      <c r="I8559" t="inlineStr">
        <is>
          <t>Cross-reference</t>
        </is>
      </c>
      <c r="J8559" t="inlineStr">
        <is>
          <t>Optional</t>
        </is>
      </c>
      <c r="K8559" t="inlineStr">
        <is>
          <t>Primary</t>
        </is>
      </c>
      <c r="L8559" t="inlineStr"/>
      <c r="M8559" t="inlineStr">
        <is>
          <t>Rev.1 completion of list "Predecessor WPS IDs" (was missing from canonical link table)</t>
        </is>
      </c>
    </row>
    <row r="8560">
      <c r="A8560" t="inlineStr">
        <is>
          <t>WPS</t>
        </is>
      </c>
      <c r="B8560" t="inlineStr">
        <is>
          <t>WPS-24</t>
        </is>
      </c>
      <c r="C8560" t="inlineStr">
        <is>
          <t>WPS</t>
        </is>
      </c>
      <c r="D8560" t="inlineStr">
        <is>
          <t>WPS-20</t>
        </is>
      </c>
      <c r="E8560" t="inlineStr">
        <is>
          <t>Predecessor WPS IDs</t>
        </is>
      </c>
      <c r="F8560" t="inlineStr">
        <is>
          <t>WPS|WPS-24</t>
        </is>
      </c>
      <c r="G8560" t="inlineStr">
        <is>
          <t>WPS|WPS-20</t>
        </is>
      </c>
      <c r="H8560" t="inlineStr">
        <is>
          <t>SEQUENCES</t>
        </is>
      </c>
      <c r="I8560" t="inlineStr">
        <is>
          <t>Cross-reference</t>
        </is>
      </c>
      <c r="J8560" t="inlineStr">
        <is>
          <t>Optional</t>
        </is>
      </c>
      <c r="K8560" t="inlineStr">
        <is>
          <t>Primary</t>
        </is>
      </c>
      <c r="L8560" t="inlineStr"/>
      <c r="M8560" t="inlineStr">
        <is>
          <t>Rev.1 completion of list "Predecessor WPS IDs" (was missing from canonical link table)</t>
        </is>
      </c>
    </row>
    <row r="8561">
      <c r="A8561" t="inlineStr">
        <is>
          <t>WPS</t>
        </is>
      </c>
      <c r="B8561" t="inlineStr">
        <is>
          <t>WPS-24</t>
        </is>
      </c>
      <c r="C8561" t="inlineStr">
        <is>
          <t>WPS</t>
        </is>
      </c>
      <c r="D8561" t="inlineStr">
        <is>
          <t>WPS-21</t>
        </is>
      </c>
      <c r="E8561" t="inlineStr">
        <is>
          <t>Predecessor WPS IDs</t>
        </is>
      </c>
      <c r="F8561" t="inlineStr">
        <is>
          <t>WPS|WPS-24</t>
        </is>
      </c>
      <c r="G8561" t="inlineStr">
        <is>
          <t>WPS|WPS-21</t>
        </is>
      </c>
      <c r="H8561" t="inlineStr">
        <is>
          <t>SEQUENCES</t>
        </is>
      </c>
      <c r="I8561" t="inlineStr">
        <is>
          <t>Cross-reference</t>
        </is>
      </c>
      <c r="J8561" t="inlineStr">
        <is>
          <t>Optional</t>
        </is>
      </c>
      <c r="K8561" t="inlineStr">
        <is>
          <t>Primary</t>
        </is>
      </c>
      <c r="L8561" t="inlineStr"/>
      <c r="M8561" t="inlineStr">
        <is>
          <t>Rev.1 completion of list "Predecessor WPS IDs" (was missing from canonical link table)</t>
        </is>
      </c>
    </row>
    <row r="8562">
      <c r="A8562" t="inlineStr">
        <is>
          <t>WPS</t>
        </is>
      </c>
      <c r="B8562" t="inlineStr">
        <is>
          <t>WPS-24</t>
        </is>
      </c>
      <c r="C8562" t="inlineStr">
        <is>
          <t>WPS</t>
        </is>
      </c>
      <c r="D8562" t="inlineStr">
        <is>
          <t>WPS-22</t>
        </is>
      </c>
      <c r="E8562" t="inlineStr">
        <is>
          <t>Predecessor WPS IDs</t>
        </is>
      </c>
      <c r="F8562" t="inlineStr">
        <is>
          <t>WPS|WPS-24</t>
        </is>
      </c>
      <c r="G8562" t="inlineStr">
        <is>
          <t>WPS|WPS-22</t>
        </is>
      </c>
      <c r="H8562" t="inlineStr">
        <is>
          <t>SEQUENCES</t>
        </is>
      </c>
      <c r="I8562" t="inlineStr">
        <is>
          <t>Cross-reference</t>
        </is>
      </c>
      <c r="J8562" t="inlineStr">
        <is>
          <t>Optional</t>
        </is>
      </c>
      <c r="K8562" t="inlineStr">
        <is>
          <t>Primary</t>
        </is>
      </c>
      <c r="L8562" t="inlineStr"/>
      <c r="M8562" t="inlineStr">
        <is>
          <t>Rev.1 completion of list "Predecessor WPS IDs" (was missing from canonical link table)</t>
        </is>
      </c>
    </row>
    <row r="8563">
      <c r="A8563" t="inlineStr">
        <is>
          <t>WPS</t>
        </is>
      </c>
      <c r="B8563" t="inlineStr">
        <is>
          <t>WPS-24</t>
        </is>
      </c>
      <c r="C8563" t="inlineStr">
        <is>
          <t>WPS</t>
        </is>
      </c>
      <c r="D8563" t="inlineStr">
        <is>
          <t>WPS-23</t>
        </is>
      </c>
      <c r="E8563" t="inlineStr">
        <is>
          <t>Predecessor WPS IDs</t>
        </is>
      </c>
      <c r="F8563" t="inlineStr">
        <is>
          <t>WPS|WPS-24</t>
        </is>
      </c>
      <c r="G8563" t="inlineStr">
        <is>
          <t>WPS|WPS-23</t>
        </is>
      </c>
      <c r="H8563" t="inlineStr">
        <is>
          <t>SEQUENCES</t>
        </is>
      </c>
      <c r="I8563" t="inlineStr">
        <is>
          <t>Cross-reference</t>
        </is>
      </c>
      <c r="J8563" t="inlineStr">
        <is>
          <t>Optional</t>
        </is>
      </c>
      <c r="K8563" t="inlineStr">
        <is>
          <t>Primary</t>
        </is>
      </c>
      <c r="L8563" t="inlineStr"/>
      <c r="M8563" t="inlineStr">
        <is>
          <t>Rev.1 completion of list "Predecessor WPS IDs" (was missing from canonical link table)</t>
        </is>
      </c>
    </row>
    <row r="8564">
      <c r="A8564" t="inlineStr">
        <is>
          <t>WPS</t>
        </is>
      </c>
      <c r="B8564" t="inlineStr">
        <is>
          <t>WPS-17</t>
        </is>
      </c>
      <c r="C8564" t="inlineStr">
        <is>
          <t>WPS</t>
        </is>
      </c>
      <c r="D8564" t="inlineStr">
        <is>
          <t>WPS-03</t>
        </is>
      </c>
      <c r="E8564" t="inlineStr">
        <is>
          <t>Successor WPS IDs</t>
        </is>
      </c>
      <c r="F8564" t="inlineStr">
        <is>
          <t>WPS|WPS-17</t>
        </is>
      </c>
      <c r="G8564" t="inlineStr">
        <is>
          <t>WPS|WPS-03</t>
        </is>
      </c>
      <c r="H8564" t="inlineStr">
        <is>
          <t>SEQUENCES</t>
        </is>
      </c>
      <c r="I8564" t="inlineStr">
        <is>
          <t>Cross-reference</t>
        </is>
      </c>
      <c r="J8564" t="inlineStr">
        <is>
          <t>Optional</t>
        </is>
      </c>
      <c r="K8564" t="inlineStr">
        <is>
          <t>Primary</t>
        </is>
      </c>
      <c r="L8564" t="inlineStr"/>
      <c r="M8564" t="inlineStr">
        <is>
          <t>Rev.1 completion of list "Successor WPS IDs" (was missing from canonical link table)</t>
        </is>
      </c>
    </row>
    <row r="8565">
      <c r="A8565" t="inlineStr">
        <is>
          <t>WPS</t>
        </is>
      </c>
      <c r="B8565" t="inlineStr">
        <is>
          <t>WPS-17</t>
        </is>
      </c>
      <c r="C8565" t="inlineStr">
        <is>
          <t>WPS</t>
        </is>
      </c>
      <c r="D8565" t="inlineStr">
        <is>
          <t>WPS-10</t>
        </is>
      </c>
      <c r="E8565" t="inlineStr">
        <is>
          <t>Successor WPS IDs</t>
        </is>
      </c>
      <c r="F8565" t="inlineStr">
        <is>
          <t>WPS|WPS-17</t>
        </is>
      </c>
      <c r="G8565" t="inlineStr">
        <is>
          <t>WPS|WPS-10</t>
        </is>
      </c>
      <c r="H8565" t="inlineStr">
        <is>
          <t>SEQUENCES</t>
        </is>
      </c>
      <c r="I8565" t="inlineStr">
        <is>
          <t>Cross-reference</t>
        </is>
      </c>
      <c r="J8565" t="inlineStr">
        <is>
          <t>Optional</t>
        </is>
      </c>
      <c r="K8565" t="inlineStr">
        <is>
          <t>Primary</t>
        </is>
      </c>
      <c r="L8565" t="inlineStr"/>
      <c r="M8565" t="inlineStr">
        <is>
          <t>Rev.1 completion of list "Successor WPS IDs" (was missing from canonical link table)</t>
        </is>
      </c>
    </row>
    <row r="8566">
      <c r="A8566" t="inlineStr">
        <is>
          <t>WPS</t>
        </is>
      </c>
      <c r="B8566" t="inlineStr">
        <is>
          <t>WPS-17</t>
        </is>
      </c>
      <c r="C8566" t="inlineStr">
        <is>
          <t>WPS</t>
        </is>
      </c>
      <c r="D8566" t="inlineStr">
        <is>
          <t>WPS-13</t>
        </is>
      </c>
      <c r="E8566" t="inlineStr">
        <is>
          <t>Successor WPS IDs</t>
        </is>
      </c>
      <c r="F8566" t="inlineStr">
        <is>
          <t>WPS|WPS-17</t>
        </is>
      </c>
      <c r="G8566" t="inlineStr">
        <is>
          <t>WPS|WPS-13</t>
        </is>
      </c>
      <c r="H8566" t="inlineStr">
        <is>
          <t>SEQUENCES</t>
        </is>
      </c>
      <c r="I8566" t="inlineStr">
        <is>
          <t>Cross-reference</t>
        </is>
      </c>
      <c r="J8566" t="inlineStr">
        <is>
          <t>Optional</t>
        </is>
      </c>
      <c r="K8566" t="inlineStr">
        <is>
          <t>Primary</t>
        </is>
      </c>
      <c r="L8566" t="inlineStr"/>
      <c r="M8566" t="inlineStr">
        <is>
          <t>Rev.1 completion of list "Successor WPS IDs" (was missing from canonical link table)</t>
        </is>
      </c>
    </row>
    <row r="8567">
      <c r="A8567" t="inlineStr">
        <is>
          <t>WPS</t>
        </is>
      </c>
      <c r="B8567" t="inlineStr">
        <is>
          <t>WPS-17</t>
        </is>
      </c>
      <c r="C8567" t="inlineStr">
        <is>
          <t>WPS</t>
        </is>
      </c>
      <c r="D8567" t="inlineStr">
        <is>
          <t>WPS-14</t>
        </is>
      </c>
      <c r="E8567" t="inlineStr">
        <is>
          <t>Successor WPS IDs</t>
        </is>
      </c>
      <c r="F8567" t="inlineStr">
        <is>
          <t>WPS|WPS-17</t>
        </is>
      </c>
      <c r="G8567" t="inlineStr">
        <is>
          <t>WPS|WPS-14</t>
        </is>
      </c>
      <c r="H8567" t="inlineStr">
        <is>
          <t>SEQUENCES</t>
        </is>
      </c>
      <c r="I8567" t="inlineStr">
        <is>
          <t>Cross-reference</t>
        </is>
      </c>
      <c r="J8567" t="inlineStr">
        <is>
          <t>Optional</t>
        </is>
      </c>
      <c r="K8567" t="inlineStr">
        <is>
          <t>Primary</t>
        </is>
      </c>
      <c r="L8567" t="inlineStr"/>
      <c r="M8567" t="inlineStr">
        <is>
          <t>Rev.1 completion of list "Successor WPS IDs" (was missing from canonical link table)</t>
        </is>
      </c>
    </row>
    <row r="8568">
      <c r="A8568" t="inlineStr">
        <is>
          <t>WPS</t>
        </is>
      </c>
      <c r="B8568" t="inlineStr">
        <is>
          <t>WPS-17</t>
        </is>
      </c>
      <c r="C8568" t="inlineStr">
        <is>
          <t>WPS</t>
        </is>
      </c>
      <c r="D8568" t="inlineStr">
        <is>
          <t>WPS-16</t>
        </is>
      </c>
      <c r="E8568" t="inlineStr">
        <is>
          <t>Successor WPS IDs</t>
        </is>
      </c>
      <c r="F8568" t="inlineStr">
        <is>
          <t>WPS|WPS-17</t>
        </is>
      </c>
      <c r="G8568" t="inlineStr">
        <is>
          <t>WPS|WPS-16</t>
        </is>
      </c>
      <c r="H8568" t="inlineStr">
        <is>
          <t>SEQUENCES</t>
        </is>
      </c>
      <c r="I8568" t="inlineStr">
        <is>
          <t>Cross-reference</t>
        </is>
      </c>
      <c r="J8568" t="inlineStr">
        <is>
          <t>Optional</t>
        </is>
      </c>
      <c r="K8568" t="inlineStr">
        <is>
          <t>Primary</t>
        </is>
      </c>
      <c r="L8568" t="inlineStr"/>
      <c r="M8568" t="inlineStr">
        <is>
          <t>Rev.1 completion of list "Successor WPS IDs" (was missing from canonical link table)</t>
        </is>
      </c>
    </row>
    <row r="8569">
      <c r="A8569" t="inlineStr">
        <is>
          <t>WPS</t>
        </is>
      </c>
      <c r="B8569" t="inlineStr">
        <is>
          <t>WPS-18</t>
        </is>
      </c>
      <c r="C8569" t="inlineStr">
        <is>
          <t>WPS</t>
        </is>
      </c>
      <c r="D8569" t="inlineStr">
        <is>
          <t>WPS-03</t>
        </is>
      </c>
      <c r="E8569" t="inlineStr">
        <is>
          <t>Successor WPS IDs</t>
        </is>
      </c>
      <c r="F8569" t="inlineStr">
        <is>
          <t>WPS|WPS-18</t>
        </is>
      </c>
      <c r="G8569" t="inlineStr">
        <is>
          <t>WPS|WPS-03</t>
        </is>
      </c>
      <c r="H8569" t="inlineStr">
        <is>
          <t>SEQUENCES</t>
        </is>
      </c>
      <c r="I8569" t="inlineStr">
        <is>
          <t>Cross-reference</t>
        </is>
      </c>
      <c r="J8569" t="inlineStr">
        <is>
          <t>Optional</t>
        </is>
      </c>
      <c r="K8569" t="inlineStr">
        <is>
          <t>Primary</t>
        </is>
      </c>
      <c r="L8569" t="inlineStr"/>
      <c r="M8569" t="inlineStr">
        <is>
          <t>Rev.1 completion of list "Successor WPS IDs" (was missing from canonical link table)</t>
        </is>
      </c>
    </row>
    <row r="8570">
      <c r="A8570" t="inlineStr">
        <is>
          <t>WPS</t>
        </is>
      </c>
      <c r="B8570" t="inlineStr">
        <is>
          <t>WPS-18</t>
        </is>
      </c>
      <c r="C8570" t="inlineStr">
        <is>
          <t>WPS</t>
        </is>
      </c>
      <c r="D8570" t="inlineStr">
        <is>
          <t>WPS-10</t>
        </is>
      </c>
      <c r="E8570" t="inlineStr">
        <is>
          <t>Successor WPS IDs</t>
        </is>
      </c>
      <c r="F8570" t="inlineStr">
        <is>
          <t>WPS|WPS-18</t>
        </is>
      </c>
      <c r="G8570" t="inlineStr">
        <is>
          <t>WPS|WPS-10</t>
        </is>
      </c>
      <c r="H8570" t="inlineStr">
        <is>
          <t>SEQUENCES</t>
        </is>
      </c>
      <c r="I8570" t="inlineStr">
        <is>
          <t>Cross-reference</t>
        </is>
      </c>
      <c r="J8570" t="inlineStr">
        <is>
          <t>Optional</t>
        </is>
      </c>
      <c r="K8570" t="inlineStr">
        <is>
          <t>Primary</t>
        </is>
      </c>
      <c r="L8570" t="inlineStr"/>
      <c r="M8570" t="inlineStr">
        <is>
          <t>Rev.1 completion of list "Successor WPS IDs" (was missing from canonical link table)</t>
        </is>
      </c>
    </row>
    <row r="8571">
      <c r="A8571" t="inlineStr">
        <is>
          <t>WPS</t>
        </is>
      </c>
      <c r="B8571" t="inlineStr">
        <is>
          <t>WPS-18</t>
        </is>
      </c>
      <c r="C8571" t="inlineStr">
        <is>
          <t>WPS</t>
        </is>
      </c>
      <c r="D8571" t="inlineStr">
        <is>
          <t>WPS-13</t>
        </is>
      </c>
      <c r="E8571" t="inlineStr">
        <is>
          <t>Successor WPS IDs</t>
        </is>
      </c>
      <c r="F8571" t="inlineStr">
        <is>
          <t>WPS|WPS-18</t>
        </is>
      </c>
      <c r="G8571" t="inlineStr">
        <is>
          <t>WPS|WPS-13</t>
        </is>
      </c>
      <c r="H8571" t="inlineStr">
        <is>
          <t>SEQUENCES</t>
        </is>
      </c>
      <c r="I8571" t="inlineStr">
        <is>
          <t>Cross-reference</t>
        </is>
      </c>
      <c r="J8571" t="inlineStr">
        <is>
          <t>Optional</t>
        </is>
      </c>
      <c r="K8571" t="inlineStr">
        <is>
          <t>Primary</t>
        </is>
      </c>
      <c r="L8571" t="inlineStr"/>
      <c r="M8571" t="inlineStr">
        <is>
          <t>Rev.1 completion of list "Successor WPS IDs" (was missing from canonical link table)</t>
        </is>
      </c>
    </row>
    <row r="8572">
      <c r="A8572" t="inlineStr">
        <is>
          <t>WPS</t>
        </is>
      </c>
      <c r="B8572" t="inlineStr">
        <is>
          <t>WPS-18</t>
        </is>
      </c>
      <c r="C8572" t="inlineStr">
        <is>
          <t>WPS</t>
        </is>
      </c>
      <c r="D8572" t="inlineStr">
        <is>
          <t>WPS-14</t>
        </is>
      </c>
      <c r="E8572" t="inlineStr">
        <is>
          <t>Successor WPS IDs</t>
        </is>
      </c>
      <c r="F8572" t="inlineStr">
        <is>
          <t>WPS|WPS-18</t>
        </is>
      </c>
      <c r="G8572" t="inlineStr">
        <is>
          <t>WPS|WPS-14</t>
        </is>
      </c>
      <c r="H8572" t="inlineStr">
        <is>
          <t>SEQUENCES</t>
        </is>
      </c>
      <c r="I8572" t="inlineStr">
        <is>
          <t>Cross-reference</t>
        </is>
      </c>
      <c r="J8572" t="inlineStr">
        <is>
          <t>Optional</t>
        </is>
      </c>
      <c r="K8572" t="inlineStr">
        <is>
          <t>Primary</t>
        </is>
      </c>
      <c r="L8572" t="inlineStr"/>
      <c r="M8572" t="inlineStr">
        <is>
          <t>Rev.1 completion of list "Successor WPS IDs" (was missing from canonical link table)</t>
        </is>
      </c>
    </row>
    <row r="8573">
      <c r="A8573" t="inlineStr">
        <is>
          <t>WPS</t>
        </is>
      </c>
      <c r="B8573" t="inlineStr">
        <is>
          <t>WPS-18</t>
        </is>
      </c>
      <c r="C8573" t="inlineStr">
        <is>
          <t>WPS</t>
        </is>
      </c>
      <c r="D8573" t="inlineStr">
        <is>
          <t>WPS-16</t>
        </is>
      </c>
      <c r="E8573" t="inlineStr">
        <is>
          <t>Successor WPS IDs</t>
        </is>
      </c>
      <c r="F8573" t="inlineStr">
        <is>
          <t>WPS|WPS-18</t>
        </is>
      </c>
      <c r="G8573" t="inlineStr">
        <is>
          <t>WPS|WPS-16</t>
        </is>
      </c>
      <c r="H8573" t="inlineStr">
        <is>
          <t>SEQUENCES</t>
        </is>
      </c>
      <c r="I8573" t="inlineStr">
        <is>
          <t>Cross-reference</t>
        </is>
      </c>
      <c r="J8573" t="inlineStr">
        <is>
          <t>Optional</t>
        </is>
      </c>
      <c r="K8573" t="inlineStr">
        <is>
          <t>Primary</t>
        </is>
      </c>
      <c r="L8573" t="inlineStr"/>
      <c r="M8573" t="inlineStr">
        <is>
          <t>Rev.1 completion of list "Successor WPS IDs" (was missing from canonical link table)</t>
        </is>
      </c>
    </row>
    <row r="8574">
      <c r="A8574" t="inlineStr">
        <is>
          <t>WPS</t>
        </is>
      </c>
      <c r="B8574" t="inlineStr">
        <is>
          <t>WPS-21</t>
        </is>
      </c>
      <c r="C8574" t="inlineStr">
        <is>
          <t>WPS</t>
        </is>
      </c>
      <c r="D8574" t="inlineStr">
        <is>
          <t>WPS-17</t>
        </is>
      </c>
      <c r="E8574" t="inlineStr">
        <is>
          <t>Successor WPS IDs</t>
        </is>
      </c>
      <c r="F8574" t="inlineStr">
        <is>
          <t>WPS|WPS-21</t>
        </is>
      </c>
      <c r="G8574" t="inlineStr">
        <is>
          <t>WPS|WPS-17</t>
        </is>
      </c>
      <c r="H8574" t="inlineStr">
        <is>
          <t>SEQUENCES</t>
        </is>
      </c>
      <c r="I8574" t="inlineStr">
        <is>
          <t>Cross-reference</t>
        </is>
      </c>
      <c r="J8574" t="inlineStr">
        <is>
          <t>Optional</t>
        </is>
      </c>
      <c r="K8574" t="inlineStr">
        <is>
          <t>Primary</t>
        </is>
      </c>
      <c r="L8574" t="inlineStr"/>
      <c r="M8574" t="inlineStr">
        <is>
          <t>Rev.1 completion of list "Successor WPS IDs" (was missing from canonical link table)</t>
        </is>
      </c>
    </row>
    <row r="8575">
      <c r="A8575" t="inlineStr">
        <is>
          <t>WPS</t>
        </is>
      </c>
      <c r="B8575" t="inlineStr">
        <is>
          <t>WPS-21</t>
        </is>
      </c>
      <c r="C8575" t="inlineStr">
        <is>
          <t>WPS</t>
        </is>
      </c>
      <c r="D8575" t="inlineStr">
        <is>
          <t>WPS-18</t>
        </is>
      </c>
      <c r="E8575" t="inlineStr">
        <is>
          <t>Successor WPS IDs</t>
        </is>
      </c>
      <c r="F8575" t="inlineStr">
        <is>
          <t>WPS|WPS-21</t>
        </is>
      </c>
      <c r="G8575" t="inlineStr">
        <is>
          <t>WPS|WPS-18</t>
        </is>
      </c>
      <c r="H8575" t="inlineStr">
        <is>
          <t>SEQUENCES</t>
        </is>
      </c>
      <c r="I8575" t="inlineStr">
        <is>
          <t>Cross-reference</t>
        </is>
      </c>
      <c r="J8575" t="inlineStr">
        <is>
          <t>Optional</t>
        </is>
      </c>
      <c r="K8575" t="inlineStr">
        <is>
          <t>Primary</t>
        </is>
      </c>
      <c r="L8575" t="inlineStr"/>
      <c r="M8575" t="inlineStr">
        <is>
          <t>Rev.1 completion of list "Successor WPS IDs" (was missing from canonical link table)</t>
        </is>
      </c>
    </row>
    <row r="8576">
      <c r="A8576" t="inlineStr">
        <is>
          <t>WPS</t>
        </is>
      </c>
      <c r="B8576" t="inlineStr">
        <is>
          <t>WPS-21</t>
        </is>
      </c>
      <c r="C8576" t="inlineStr">
        <is>
          <t>WPS</t>
        </is>
      </c>
      <c r="D8576" t="inlineStr">
        <is>
          <t>WPS-22</t>
        </is>
      </c>
      <c r="E8576" t="inlineStr">
        <is>
          <t>Successor WPS IDs</t>
        </is>
      </c>
      <c r="F8576" t="inlineStr">
        <is>
          <t>WPS|WPS-21</t>
        </is>
      </c>
      <c r="G8576" t="inlineStr">
        <is>
          <t>WPS|WPS-22</t>
        </is>
      </c>
      <c r="H8576" t="inlineStr">
        <is>
          <t>SEQUENCES</t>
        </is>
      </c>
      <c r="I8576" t="inlineStr">
        <is>
          <t>Cross-reference</t>
        </is>
      </c>
      <c r="J8576" t="inlineStr">
        <is>
          <t>Optional</t>
        </is>
      </c>
      <c r="K8576" t="inlineStr">
        <is>
          <t>Primary</t>
        </is>
      </c>
      <c r="L8576" t="inlineStr"/>
      <c r="M8576" t="inlineStr">
        <is>
          <t>Rev.1 completion of list "Successor WPS IDs" (was missing from canonical link table)</t>
        </is>
      </c>
    </row>
    <row r="8577">
      <c r="A8577" t="inlineStr">
        <is>
          <t>WPS</t>
        </is>
      </c>
      <c r="B8577" t="inlineStr">
        <is>
          <t>WPS-21</t>
        </is>
      </c>
      <c r="C8577" t="inlineStr">
        <is>
          <t>WPS</t>
        </is>
      </c>
      <c r="D8577" t="inlineStr">
        <is>
          <t>WPS-24</t>
        </is>
      </c>
      <c r="E8577" t="inlineStr">
        <is>
          <t>Successor WPS IDs</t>
        </is>
      </c>
      <c r="F8577" t="inlineStr">
        <is>
          <t>WPS|WPS-21</t>
        </is>
      </c>
      <c r="G8577" t="inlineStr">
        <is>
          <t>WPS|WPS-24</t>
        </is>
      </c>
      <c r="H8577" t="inlineStr">
        <is>
          <t>SEQUENCES</t>
        </is>
      </c>
      <c r="I8577" t="inlineStr">
        <is>
          <t>Cross-reference</t>
        </is>
      </c>
      <c r="J8577" t="inlineStr">
        <is>
          <t>Optional</t>
        </is>
      </c>
      <c r="K8577" t="inlineStr">
        <is>
          <t>Primary</t>
        </is>
      </c>
      <c r="L8577" t="inlineStr"/>
      <c r="M8577" t="inlineStr">
        <is>
          <t>Rev.1 completion of list "Successor WPS IDs" (was missing from canonical link table)</t>
        </is>
      </c>
    </row>
    <row r="8578">
      <c r="A8578" t="inlineStr">
        <is>
          <t>Gates</t>
        </is>
      </c>
      <c r="B8578" t="inlineStr">
        <is>
          <t>GATE-0</t>
        </is>
      </c>
      <c r="C8578" t="inlineStr">
        <is>
          <t>WPS</t>
        </is>
      </c>
      <c r="D8578" t="inlineStr">
        <is>
          <t>WPS-01</t>
        </is>
      </c>
      <c r="E8578" t="inlineStr">
        <is>
          <t>Required WPS IDs</t>
        </is>
      </c>
      <c r="F8578" t="inlineStr">
        <is>
          <t>Gates|GATE-0</t>
        </is>
      </c>
      <c r="G8578" t="inlineStr">
        <is>
          <t>WPS|WPS-01</t>
        </is>
      </c>
      <c r="H8578" t="inlineStr">
        <is>
          <t>GATE_COVERS</t>
        </is>
      </c>
      <c r="I8578" t="inlineStr">
        <is>
          <t>Structural</t>
        </is>
      </c>
      <c r="J8578" t="inlineStr">
        <is>
          <t>Required</t>
        </is>
      </c>
      <c r="K8578" t="inlineStr">
        <is>
          <t>Primary</t>
        </is>
      </c>
      <c r="L8578" t="inlineStr"/>
      <c r="M8578" t="inlineStr">
        <is>
          <t>Rev.1 completion of list "Required WPS IDs" (was missing from canonical link table)</t>
        </is>
      </c>
    </row>
    <row r="8579">
      <c r="A8579" t="inlineStr">
        <is>
          <t>Gates</t>
        </is>
      </c>
      <c r="B8579" t="inlineStr">
        <is>
          <t>GATE-0</t>
        </is>
      </c>
      <c r="C8579" t="inlineStr">
        <is>
          <t>WPS</t>
        </is>
      </c>
      <c r="D8579" t="inlineStr">
        <is>
          <t>WPS-02</t>
        </is>
      </c>
      <c r="E8579" t="inlineStr">
        <is>
          <t>Required WPS IDs</t>
        </is>
      </c>
      <c r="F8579" t="inlineStr">
        <is>
          <t>Gates|GATE-0</t>
        </is>
      </c>
      <c r="G8579" t="inlineStr">
        <is>
          <t>WPS|WPS-02</t>
        </is>
      </c>
      <c r="H8579" t="inlineStr">
        <is>
          <t>GATE_COVERS</t>
        </is>
      </c>
      <c r="I8579" t="inlineStr">
        <is>
          <t>Structural</t>
        </is>
      </c>
      <c r="J8579" t="inlineStr">
        <is>
          <t>Required</t>
        </is>
      </c>
      <c r="K8579" t="inlineStr">
        <is>
          <t>Primary</t>
        </is>
      </c>
      <c r="L8579" t="inlineStr"/>
      <c r="M8579" t="inlineStr">
        <is>
          <t>Rev.1 completion of list "Required WPS IDs" (was missing from canonical link table)</t>
        </is>
      </c>
    </row>
    <row r="8580">
      <c r="A8580" t="inlineStr">
        <is>
          <t>Gates</t>
        </is>
      </c>
      <c r="B8580" t="inlineStr">
        <is>
          <t>GATE-0</t>
        </is>
      </c>
      <c r="C8580" t="inlineStr">
        <is>
          <t>WPS</t>
        </is>
      </c>
      <c r="D8580" t="inlineStr">
        <is>
          <t>WPS-03</t>
        </is>
      </c>
      <c r="E8580" t="inlineStr">
        <is>
          <t>Required WPS IDs</t>
        </is>
      </c>
      <c r="F8580" t="inlineStr">
        <is>
          <t>Gates|GATE-0</t>
        </is>
      </c>
      <c r="G8580" t="inlineStr">
        <is>
          <t>WPS|WPS-03</t>
        </is>
      </c>
      <c r="H8580" t="inlineStr">
        <is>
          <t>GATE_COVERS</t>
        </is>
      </c>
      <c r="I8580" t="inlineStr">
        <is>
          <t>Structural</t>
        </is>
      </c>
      <c r="J8580" t="inlineStr">
        <is>
          <t>Required</t>
        </is>
      </c>
      <c r="K8580" t="inlineStr">
        <is>
          <t>Primary</t>
        </is>
      </c>
      <c r="L8580" t="inlineStr"/>
      <c r="M8580" t="inlineStr">
        <is>
          <t>Rev.1 completion of list "Required WPS IDs" (was missing from canonical link table)</t>
        </is>
      </c>
    </row>
    <row r="8581">
      <c r="A8581" t="inlineStr">
        <is>
          <t>Gates</t>
        </is>
      </c>
      <c r="B8581" t="inlineStr">
        <is>
          <t>GATE-0</t>
        </is>
      </c>
      <c r="C8581" t="inlineStr">
        <is>
          <t>WPS</t>
        </is>
      </c>
      <c r="D8581" t="inlineStr">
        <is>
          <t>WPS-04</t>
        </is>
      </c>
      <c r="E8581" t="inlineStr">
        <is>
          <t>Required WPS IDs</t>
        </is>
      </c>
      <c r="F8581" t="inlineStr">
        <is>
          <t>Gates|GATE-0</t>
        </is>
      </c>
      <c r="G8581" t="inlineStr">
        <is>
          <t>WPS|WPS-04</t>
        </is>
      </c>
      <c r="H8581" t="inlineStr">
        <is>
          <t>GATE_COVERS</t>
        </is>
      </c>
      <c r="I8581" t="inlineStr">
        <is>
          <t>Structural</t>
        </is>
      </c>
      <c r="J8581" t="inlineStr">
        <is>
          <t>Required</t>
        </is>
      </c>
      <c r="K8581" t="inlineStr">
        <is>
          <t>Primary</t>
        </is>
      </c>
      <c r="L8581" t="inlineStr"/>
      <c r="M8581" t="inlineStr">
        <is>
          <t>Rev.1 completion of list "Required WPS IDs" (was missing from canonical link table)</t>
        </is>
      </c>
    </row>
    <row r="8582">
      <c r="A8582" t="inlineStr">
        <is>
          <t>Gates</t>
        </is>
      </c>
      <c r="B8582" t="inlineStr">
        <is>
          <t>GATE-0</t>
        </is>
      </c>
      <c r="C8582" t="inlineStr">
        <is>
          <t>WPS</t>
        </is>
      </c>
      <c r="D8582" t="inlineStr">
        <is>
          <t>WPS-05</t>
        </is>
      </c>
      <c r="E8582" t="inlineStr">
        <is>
          <t>Required WPS IDs</t>
        </is>
      </c>
      <c r="F8582" t="inlineStr">
        <is>
          <t>Gates|GATE-0</t>
        </is>
      </c>
      <c r="G8582" t="inlineStr">
        <is>
          <t>WPS|WPS-05</t>
        </is>
      </c>
      <c r="H8582" t="inlineStr">
        <is>
          <t>GATE_COVERS</t>
        </is>
      </c>
      <c r="I8582" t="inlineStr">
        <is>
          <t>Structural</t>
        </is>
      </c>
      <c r="J8582" t="inlineStr">
        <is>
          <t>Required</t>
        </is>
      </c>
      <c r="K8582" t="inlineStr">
        <is>
          <t>Primary</t>
        </is>
      </c>
      <c r="L8582" t="inlineStr"/>
      <c r="M8582" t="inlineStr">
        <is>
          <t>Rev.1 completion of list "Required WPS IDs" (was missing from canonical link table)</t>
        </is>
      </c>
    </row>
    <row r="8583">
      <c r="A8583" t="inlineStr">
        <is>
          <t>Gates</t>
        </is>
      </c>
      <c r="B8583" t="inlineStr">
        <is>
          <t>GATE-0</t>
        </is>
      </c>
      <c r="C8583" t="inlineStr">
        <is>
          <t>WPS</t>
        </is>
      </c>
      <c r="D8583" t="inlineStr">
        <is>
          <t>WPS-06</t>
        </is>
      </c>
      <c r="E8583" t="inlineStr">
        <is>
          <t>Required WPS IDs</t>
        </is>
      </c>
      <c r="F8583" t="inlineStr">
        <is>
          <t>Gates|GATE-0</t>
        </is>
      </c>
      <c r="G8583" t="inlineStr">
        <is>
          <t>WPS|WPS-06</t>
        </is>
      </c>
      <c r="H8583" t="inlineStr">
        <is>
          <t>GATE_COVERS</t>
        </is>
      </c>
      <c r="I8583" t="inlineStr">
        <is>
          <t>Structural</t>
        </is>
      </c>
      <c r="J8583" t="inlineStr">
        <is>
          <t>Required</t>
        </is>
      </c>
      <c r="K8583" t="inlineStr">
        <is>
          <t>Primary</t>
        </is>
      </c>
      <c r="L8583" t="inlineStr"/>
      <c r="M8583" t="inlineStr">
        <is>
          <t>Rev.1 completion of list "Required WPS IDs" (was missing from canonical link table)</t>
        </is>
      </c>
    </row>
    <row r="8584">
      <c r="A8584" t="inlineStr">
        <is>
          <t>Gates</t>
        </is>
      </c>
      <c r="B8584" t="inlineStr">
        <is>
          <t>GATE-0</t>
        </is>
      </c>
      <c r="C8584" t="inlineStr">
        <is>
          <t>WPS</t>
        </is>
      </c>
      <c r="D8584" t="inlineStr">
        <is>
          <t>WPS-07</t>
        </is>
      </c>
      <c r="E8584" t="inlineStr">
        <is>
          <t>Required WPS IDs</t>
        </is>
      </c>
      <c r="F8584" t="inlineStr">
        <is>
          <t>Gates|GATE-0</t>
        </is>
      </c>
      <c r="G8584" t="inlineStr">
        <is>
          <t>WPS|WPS-07</t>
        </is>
      </c>
      <c r="H8584" t="inlineStr">
        <is>
          <t>GATE_COVERS</t>
        </is>
      </c>
      <c r="I8584" t="inlineStr">
        <is>
          <t>Structural</t>
        </is>
      </c>
      <c r="J8584" t="inlineStr">
        <is>
          <t>Required</t>
        </is>
      </c>
      <c r="K8584" t="inlineStr">
        <is>
          <t>Primary</t>
        </is>
      </c>
      <c r="L8584" t="inlineStr"/>
      <c r="M8584" t="inlineStr">
        <is>
          <t>Rev.1 completion of list "Required WPS IDs" (was missing from canonical link table)</t>
        </is>
      </c>
    </row>
    <row r="8585">
      <c r="A8585" t="inlineStr">
        <is>
          <t>Gates</t>
        </is>
      </c>
      <c r="B8585" t="inlineStr">
        <is>
          <t>GATE-0</t>
        </is>
      </c>
      <c r="C8585" t="inlineStr">
        <is>
          <t>WPS</t>
        </is>
      </c>
      <c r="D8585" t="inlineStr">
        <is>
          <t>WPS-08</t>
        </is>
      </c>
      <c r="E8585" t="inlineStr">
        <is>
          <t>Required WPS IDs</t>
        </is>
      </c>
      <c r="F8585" t="inlineStr">
        <is>
          <t>Gates|GATE-0</t>
        </is>
      </c>
      <c r="G8585" t="inlineStr">
        <is>
          <t>WPS|WPS-08</t>
        </is>
      </c>
      <c r="H8585" t="inlineStr">
        <is>
          <t>GATE_COVERS</t>
        </is>
      </c>
      <c r="I8585" t="inlineStr">
        <is>
          <t>Structural</t>
        </is>
      </c>
      <c r="J8585" t="inlineStr">
        <is>
          <t>Required</t>
        </is>
      </c>
      <c r="K8585" t="inlineStr">
        <is>
          <t>Primary</t>
        </is>
      </c>
      <c r="L8585" t="inlineStr"/>
      <c r="M8585" t="inlineStr">
        <is>
          <t>Rev.1 completion of list "Required WPS IDs" (was missing from canonical link table)</t>
        </is>
      </c>
    </row>
    <row r="8586">
      <c r="A8586" t="inlineStr">
        <is>
          <t>Gates</t>
        </is>
      </c>
      <c r="B8586" t="inlineStr">
        <is>
          <t>GATE-0</t>
        </is>
      </c>
      <c r="C8586" t="inlineStr">
        <is>
          <t>WPS</t>
        </is>
      </c>
      <c r="D8586" t="inlineStr">
        <is>
          <t>WPS-09</t>
        </is>
      </c>
      <c r="E8586" t="inlineStr">
        <is>
          <t>Required WPS IDs</t>
        </is>
      </c>
      <c r="F8586" t="inlineStr">
        <is>
          <t>Gates|GATE-0</t>
        </is>
      </c>
      <c r="G8586" t="inlineStr">
        <is>
          <t>WPS|WPS-09</t>
        </is>
      </c>
      <c r="H8586" t="inlineStr">
        <is>
          <t>GATE_COVERS</t>
        </is>
      </c>
      <c r="I8586" t="inlineStr">
        <is>
          <t>Structural</t>
        </is>
      </c>
      <c r="J8586" t="inlineStr">
        <is>
          <t>Required</t>
        </is>
      </c>
      <c r="K8586" t="inlineStr">
        <is>
          <t>Primary</t>
        </is>
      </c>
      <c r="L8586" t="inlineStr"/>
      <c r="M8586" t="inlineStr">
        <is>
          <t>Rev.1 completion of list "Required WPS IDs" (was missing from canonical link table)</t>
        </is>
      </c>
    </row>
    <row r="8587">
      <c r="A8587" t="inlineStr">
        <is>
          <t>Gates</t>
        </is>
      </c>
      <c r="B8587" t="inlineStr">
        <is>
          <t>GATE-0</t>
        </is>
      </c>
      <c r="C8587" t="inlineStr">
        <is>
          <t>WPS</t>
        </is>
      </c>
      <c r="D8587" t="inlineStr">
        <is>
          <t>WPS-10</t>
        </is>
      </c>
      <c r="E8587" t="inlineStr">
        <is>
          <t>Required WPS IDs</t>
        </is>
      </c>
      <c r="F8587" t="inlineStr">
        <is>
          <t>Gates|GATE-0</t>
        </is>
      </c>
      <c r="G8587" t="inlineStr">
        <is>
          <t>WPS|WPS-10</t>
        </is>
      </c>
      <c r="H8587" t="inlineStr">
        <is>
          <t>GATE_COVERS</t>
        </is>
      </c>
      <c r="I8587" t="inlineStr">
        <is>
          <t>Structural</t>
        </is>
      </c>
      <c r="J8587" t="inlineStr">
        <is>
          <t>Required</t>
        </is>
      </c>
      <c r="K8587" t="inlineStr">
        <is>
          <t>Primary</t>
        </is>
      </c>
      <c r="L8587" t="inlineStr"/>
      <c r="M8587" t="inlineStr">
        <is>
          <t>Rev.1 completion of list "Required WPS IDs" (was missing from canonical link table)</t>
        </is>
      </c>
    </row>
    <row r="8588">
      <c r="A8588" t="inlineStr">
        <is>
          <t>Gates</t>
        </is>
      </c>
      <c r="B8588" t="inlineStr">
        <is>
          <t>GATE-0</t>
        </is>
      </c>
      <c r="C8588" t="inlineStr">
        <is>
          <t>WPS</t>
        </is>
      </c>
      <c r="D8588" t="inlineStr">
        <is>
          <t>WPS-11</t>
        </is>
      </c>
      <c r="E8588" t="inlineStr">
        <is>
          <t>Required WPS IDs</t>
        </is>
      </c>
      <c r="F8588" t="inlineStr">
        <is>
          <t>Gates|GATE-0</t>
        </is>
      </c>
      <c r="G8588" t="inlineStr">
        <is>
          <t>WPS|WPS-11</t>
        </is>
      </c>
      <c r="H8588" t="inlineStr">
        <is>
          <t>GATE_COVERS</t>
        </is>
      </c>
      <c r="I8588" t="inlineStr">
        <is>
          <t>Structural</t>
        </is>
      </c>
      <c r="J8588" t="inlineStr">
        <is>
          <t>Required</t>
        </is>
      </c>
      <c r="K8588" t="inlineStr">
        <is>
          <t>Primary</t>
        </is>
      </c>
      <c r="L8588" t="inlineStr"/>
      <c r="M8588" t="inlineStr">
        <is>
          <t>Rev.1 completion of list "Required WPS IDs" (was missing from canonical link table)</t>
        </is>
      </c>
    </row>
    <row r="8589">
      <c r="A8589" t="inlineStr">
        <is>
          <t>Gates</t>
        </is>
      </c>
      <c r="B8589" t="inlineStr">
        <is>
          <t>GATE-0</t>
        </is>
      </c>
      <c r="C8589" t="inlineStr">
        <is>
          <t>WPS</t>
        </is>
      </c>
      <c r="D8589" t="inlineStr">
        <is>
          <t>WPS-12</t>
        </is>
      </c>
      <c r="E8589" t="inlineStr">
        <is>
          <t>Required WPS IDs</t>
        </is>
      </c>
      <c r="F8589" t="inlineStr">
        <is>
          <t>Gates|GATE-0</t>
        </is>
      </c>
      <c r="G8589" t="inlineStr">
        <is>
          <t>WPS|WPS-12</t>
        </is>
      </c>
      <c r="H8589" t="inlineStr">
        <is>
          <t>GATE_COVERS</t>
        </is>
      </c>
      <c r="I8589" t="inlineStr">
        <is>
          <t>Structural</t>
        </is>
      </c>
      <c r="J8589" t="inlineStr">
        <is>
          <t>Required</t>
        </is>
      </c>
      <c r="K8589" t="inlineStr">
        <is>
          <t>Primary</t>
        </is>
      </c>
      <c r="L8589" t="inlineStr"/>
      <c r="M8589" t="inlineStr">
        <is>
          <t>Rev.1 completion of list "Required WPS IDs" (was missing from canonical link table)</t>
        </is>
      </c>
    </row>
    <row r="8590">
      <c r="A8590" t="inlineStr">
        <is>
          <t>Gates</t>
        </is>
      </c>
      <c r="B8590" t="inlineStr">
        <is>
          <t>GATE-0</t>
        </is>
      </c>
      <c r="C8590" t="inlineStr">
        <is>
          <t>WPS</t>
        </is>
      </c>
      <c r="D8590" t="inlineStr">
        <is>
          <t>WPS-13</t>
        </is>
      </c>
      <c r="E8590" t="inlineStr">
        <is>
          <t>Required WPS IDs</t>
        </is>
      </c>
      <c r="F8590" t="inlineStr">
        <is>
          <t>Gates|GATE-0</t>
        </is>
      </c>
      <c r="G8590" t="inlineStr">
        <is>
          <t>WPS|WPS-13</t>
        </is>
      </c>
      <c r="H8590" t="inlineStr">
        <is>
          <t>GATE_COVERS</t>
        </is>
      </c>
      <c r="I8590" t="inlineStr">
        <is>
          <t>Structural</t>
        </is>
      </c>
      <c r="J8590" t="inlineStr">
        <is>
          <t>Required</t>
        </is>
      </c>
      <c r="K8590" t="inlineStr">
        <is>
          <t>Primary</t>
        </is>
      </c>
      <c r="L8590" t="inlineStr"/>
      <c r="M8590" t="inlineStr">
        <is>
          <t>Rev.1 completion of list "Required WPS IDs" (was missing from canonical link table)</t>
        </is>
      </c>
    </row>
    <row r="8591">
      <c r="A8591" t="inlineStr">
        <is>
          <t>Gates</t>
        </is>
      </c>
      <c r="B8591" t="inlineStr">
        <is>
          <t>GATE-0</t>
        </is>
      </c>
      <c r="C8591" t="inlineStr">
        <is>
          <t>WPS</t>
        </is>
      </c>
      <c r="D8591" t="inlineStr">
        <is>
          <t>WPS-14</t>
        </is>
      </c>
      <c r="E8591" t="inlineStr">
        <is>
          <t>Required WPS IDs</t>
        </is>
      </c>
      <c r="F8591" t="inlineStr">
        <is>
          <t>Gates|GATE-0</t>
        </is>
      </c>
      <c r="G8591" t="inlineStr">
        <is>
          <t>WPS|WPS-14</t>
        </is>
      </c>
      <c r="H8591" t="inlineStr">
        <is>
          <t>GATE_COVERS</t>
        </is>
      </c>
      <c r="I8591" t="inlineStr">
        <is>
          <t>Structural</t>
        </is>
      </c>
      <c r="J8591" t="inlineStr">
        <is>
          <t>Required</t>
        </is>
      </c>
      <c r="K8591" t="inlineStr">
        <is>
          <t>Primary</t>
        </is>
      </c>
      <c r="L8591" t="inlineStr"/>
      <c r="M8591" t="inlineStr">
        <is>
          <t>Rev.1 completion of list "Required WPS IDs" (was missing from canonical link table)</t>
        </is>
      </c>
    </row>
    <row r="8592">
      <c r="A8592" t="inlineStr">
        <is>
          <t>Gates</t>
        </is>
      </c>
      <c r="B8592" t="inlineStr">
        <is>
          <t>GATE-0</t>
        </is>
      </c>
      <c r="C8592" t="inlineStr">
        <is>
          <t>WPS</t>
        </is>
      </c>
      <c r="D8592" t="inlineStr">
        <is>
          <t>WPS-15</t>
        </is>
      </c>
      <c r="E8592" t="inlineStr">
        <is>
          <t>Required WPS IDs</t>
        </is>
      </c>
      <c r="F8592" t="inlineStr">
        <is>
          <t>Gates|GATE-0</t>
        </is>
      </c>
      <c r="G8592" t="inlineStr">
        <is>
          <t>WPS|WPS-15</t>
        </is>
      </c>
      <c r="H8592" t="inlineStr">
        <is>
          <t>GATE_COVERS</t>
        </is>
      </c>
      <c r="I8592" t="inlineStr">
        <is>
          <t>Structural</t>
        </is>
      </c>
      <c r="J8592" t="inlineStr">
        <is>
          <t>Required</t>
        </is>
      </c>
      <c r="K8592" t="inlineStr">
        <is>
          <t>Primary</t>
        </is>
      </c>
      <c r="L8592" t="inlineStr"/>
      <c r="M8592" t="inlineStr">
        <is>
          <t>Rev.1 completion of list "Required WPS IDs" (was missing from canonical link table)</t>
        </is>
      </c>
    </row>
    <row r="8593">
      <c r="A8593" t="inlineStr">
        <is>
          <t>Gates</t>
        </is>
      </c>
      <c r="B8593" t="inlineStr">
        <is>
          <t>GATE-0</t>
        </is>
      </c>
      <c r="C8593" t="inlineStr">
        <is>
          <t>WPS</t>
        </is>
      </c>
      <c r="D8593" t="inlineStr">
        <is>
          <t>WPS-16</t>
        </is>
      </c>
      <c r="E8593" t="inlineStr">
        <is>
          <t>Required WPS IDs</t>
        </is>
      </c>
      <c r="F8593" t="inlineStr">
        <is>
          <t>Gates|GATE-0</t>
        </is>
      </c>
      <c r="G8593" t="inlineStr">
        <is>
          <t>WPS|WPS-16</t>
        </is>
      </c>
      <c r="H8593" t="inlineStr">
        <is>
          <t>GATE_COVERS</t>
        </is>
      </c>
      <c r="I8593" t="inlineStr">
        <is>
          <t>Structural</t>
        </is>
      </c>
      <c r="J8593" t="inlineStr">
        <is>
          <t>Required</t>
        </is>
      </c>
      <c r="K8593" t="inlineStr">
        <is>
          <t>Primary</t>
        </is>
      </c>
      <c r="L8593" t="inlineStr"/>
      <c r="M8593" t="inlineStr">
        <is>
          <t>Rev.1 completion of list "Required WPS IDs" (was missing from canonical link table)</t>
        </is>
      </c>
    </row>
    <row r="8594">
      <c r="A8594" t="inlineStr">
        <is>
          <t>Gates</t>
        </is>
      </c>
      <c r="B8594" t="inlineStr">
        <is>
          <t>GATE-0</t>
        </is>
      </c>
      <c r="C8594" t="inlineStr">
        <is>
          <t>WPS</t>
        </is>
      </c>
      <c r="D8594" t="inlineStr">
        <is>
          <t>WPS-17</t>
        </is>
      </c>
      <c r="E8594" t="inlineStr">
        <is>
          <t>Required WPS IDs</t>
        </is>
      </c>
      <c r="F8594" t="inlineStr">
        <is>
          <t>Gates|GATE-0</t>
        </is>
      </c>
      <c r="G8594" t="inlineStr">
        <is>
          <t>WPS|WPS-17</t>
        </is>
      </c>
      <c r="H8594" t="inlineStr">
        <is>
          <t>GATE_COVERS</t>
        </is>
      </c>
      <c r="I8594" t="inlineStr">
        <is>
          <t>Structural</t>
        </is>
      </c>
      <c r="J8594" t="inlineStr">
        <is>
          <t>Required</t>
        </is>
      </c>
      <c r="K8594" t="inlineStr">
        <is>
          <t>Primary</t>
        </is>
      </c>
      <c r="L8594" t="inlineStr"/>
      <c r="M8594" t="inlineStr">
        <is>
          <t>Rev.1 completion of list "Required WPS IDs" (was missing from canonical link table)</t>
        </is>
      </c>
    </row>
    <row r="8595">
      <c r="A8595" t="inlineStr">
        <is>
          <t>Gates</t>
        </is>
      </c>
      <c r="B8595" t="inlineStr">
        <is>
          <t>GATE-0</t>
        </is>
      </c>
      <c r="C8595" t="inlineStr">
        <is>
          <t>WPS</t>
        </is>
      </c>
      <c r="D8595" t="inlineStr">
        <is>
          <t>WPS-18</t>
        </is>
      </c>
      <c r="E8595" t="inlineStr">
        <is>
          <t>Required WPS IDs</t>
        </is>
      </c>
      <c r="F8595" t="inlineStr">
        <is>
          <t>Gates|GATE-0</t>
        </is>
      </c>
      <c r="G8595" t="inlineStr">
        <is>
          <t>WPS|WPS-18</t>
        </is>
      </c>
      <c r="H8595" t="inlineStr">
        <is>
          <t>GATE_COVERS</t>
        </is>
      </c>
      <c r="I8595" t="inlineStr">
        <is>
          <t>Structural</t>
        </is>
      </c>
      <c r="J8595" t="inlineStr">
        <is>
          <t>Required</t>
        </is>
      </c>
      <c r="K8595" t="inlineStr">
        <is>
          <t>Primary</t>
        </is>
      </c>
      <c r="L8595" t="inlineStr"/>
      <c r="M8595" t="inlineStr">
        <is>
          <t>Rev.1 completion of list "Required WPS IDs" (was missing from canonical link table)</t>
        </is>
      </c>
    </row>
    <row r="8596">
      <c r="A8596" t="inlineStr">
        <is>
          <t>Gates</t>
        </is>
      </c>
      <c r="B8596" t="inlineStr">
        <is>
          <t>GATE-0</t>
        </is>
      </c>
      <c r="C8596" t="inlineStr">
        <is>
          <t>WPS</t>
        </is>
      </c>
      <c r="D8596" t="inlineStr">
        <is>
          <t>WPS-19</t>
        </is>
      </c>
      <c r="E8596" t="inlineStr">
        <is>
          <t>Required WPS IDs</t>
        </is>
      </c>
      <c r="F8596" t="inlineStr">
        <is>
          <t>Gates|GATE-0</t>
        </is>
      </c>
      <c r="G8596" t="inlineStr">
        <is>
          <t>WPS|WPS-19</t>
        </is>
      </c>
      <c r="H8596" t="inlineStr">
        <is>
          <t>GATE_COVERS</t>
        </is>
      </c>
      <c r="I8596" t="inlineStr">
        <is>
          <t>Structural</t>
        </is>
      </c>
      <c r="J8596" t="inlineStr">
        <is>
          <t>Required</t>
        </is>
      </c>
      <c r="K8596" t="inlineStr">
        <is>
          <t>Primary</t>
        </is>
      </c>
      <c r="L8596" t="inlineStr"/>
      <c r="M8596" t="inlineStr">
        <is>
          <t>Rev.1 completion of list "Required WPS IDs" (was missing from canonical link table)</t>
        </is>
      </c>
    </row>
    <row r="8597">
      <c r="A8597" t="inlineStr">
        <is>
          <t>Gates</t>
        </is>
      </c>
      <c r="B8597" t="inlineStr">
        <is>
          <t>GATE-0</t>
        </is>
      </c>
      <c r="C8597" t="inlineStr">
        <is>
          <t>WPS</t>
        </is>
      </c>
      <c r="D8597" t="inlineStr">
        <is>
          <t>WPS-20</t>
        </is>
      </c>
      <c r="E8597" t="inlineStr">
        <is>
          <t>Required WPS IDs</t>
        </is>
      </c>
      <c r="F8597" t="inlineStr">
        <is>
          <t>Gates|GATE-0</t>
        </is>
      </c>
      <c r="G8597" t="inlineStr">
        <is>
          <t>WPS|WPS-20</t>
        </is>
      </c>
      <c r="H8597" t="inlineStr">
        <is>
          <t>GATE_COVERS</t>
        </is>
      </c>
      <c r="I8597" t="inlineStr">
        <is>
          <t>Structural</t>
        </is>
      </c>
      <c r="J8597" t="inlineStr">
        <is>
          <t>Required</t>
        </is>
      </c>
      <c r="K8597" t="inlineStr">
        <is>
          <t>Primary</t>
        </is>
      </c>
      <c r="L8597" t="inlineStr"/>
      <c r="M8597" t="inlineStr">
        <is>
          <t>Rev.1 completion of list "Required WPS IDs" (was missing from canonical link table)</t>
        </is>
      </c>
    </row>
    <row r="8598">
      <c r="A8598" t="inlineStr">
        <is>
          <t>Gates</t>
        </is>
      </c>
      <c r="B8598" t="inlineStr">
        <is>
          <t>GATE-0</t>
        </is>
      </c>
      <c r="C8598" t="inlineStr">
        <is>
          <t>WPS</t>
        </is>
      </c>
      <c r="D8598" t="inlineStr">
        <is>
          <t>WPS-21</t>
        </is>
      </c>
      <c r="E8598" t="inlineStr">
        <is>
          <t>Required WPS IDs</t>
        </is>
      </c>
      <c r="F8598" t="inlineStr">
        <is>
          <t>Gates|GATE-0</t>
        </is>
      </c>
      <c r="G8598" t="inlineStr">
        <is>
          <t>WPS|WPS-21</t>
        </is>
      </c>
      <c r="H8598" t="inlineStr">
        <is>
          <t>GATE_COVERS</t>
        </is>
      </c>
      <c r="I8598" t="inlineStr">
        <is>
          <t>Structural</t>
        </is>
      </c>
      <c r="J8598" t="inlineStr">
        <is>
          <t>Required</t>
        </is>
      </c>
      <c r="K8598" t="inlineStr">
        <is>
          <t>Primary</t>
        </is>
      </c>
      <c r="L8598" t="inlineStr"/>
      <c r="M8598" t="inlineStr">
        <is>
          <t>Rev.1 completion of list "Required WPS IDs" (was missing from canonical link table)</t>
        </is>
      </c>
    </row>
    <row r="8599">
      <c r="A8599" t="inlineStr">
        <is>
          <t>Gates</t>
        </is>
      </c>
      <c r="B8599" t="inlineStr">
        <is>
          <t>GATE-0</t>
        </is>
      </c>
      <c r="C8599" t="inlineStr">
        <is>
          <t>WPS</t>
        </is>
      </c>
      <c r="D8599" t="inlineStr">
        <is>
          <t>WPS-22</t>
        </is>
      </c>
      <c r="E8599" t="inlineStr">
        <is>
          <t>Required WPS IDs</t>
        </is>
      </c>
      <c r="F8599" t="inlineStr">
        <is>
          <t>Gates|GATE-0</t>
        </is>
      </c>
      <c r="G8599" t="inlineStr">
        <is>
          <t>WPS|WPS-22</t>
        </is>
      </c>
      <c r="H8599" t="inlineStr">
        <is>
          <t>GATE_COVERS</t>
        </is>
      </c>
      <c r="I8599" t="inlineStr">
        <is>
          <t>Structural</t>
        </is>
      </c>
      <c r="J8599" t="inlineStr">
        <is>
          <t>Required</t>
        </is>
      </c>
      <c r="K8599" t="inlineStr">
        <is>
          <t>Primary</t>
        </is>
      </c>
      <c r="L8599" t="inlineStr"/>
      <c r="M8599" t="inlineStr">
        <is>
          <t>Rev.1 completion of list "Required WPS IDs" (was missing from canonical link table)</t>
        </is>
      </c>
    </row>
    <row r="8600">
      <c r="A8600" t="inlineStr">
        <is>
          <t>Gates</t>
        </is>
      </c>
      <c r="B8600" t="inlineStr">
        <is>
          <t>GATE-0</t>
        </is>
      </c>
      <c r="C8600" t="inlineStr">
        <is>
          <t>WPS</t>
        </is>
      </c>
      <c r="D8600" t="inlineStr">
        <is>
          <t>WPS-23</t>
        </is>
      </c>
      <c r="E8600" t="inlineStr">
        <is>
          <t>Required WPS IDs</t>
        </is>
      </c>
      <c r="F8600" t="inlineStr">
        <is>
          <t>Gates|GATE-0</t>
        </is>
      </c>
      <c r="G8600" t="inlineStr">
        <is>
          <t>WPS|WPS-23</t>
        </is>
      </c>
      <c r="H8600" t="inlineStr">
        <is>
          <t>GATE_COVERS</t>
        </is>
      </c>
      <c r="I8600" t="inlineStr">
        <is>
          <t>Structural</t>
        </is>
      </c>
      <c r="J8600" t="inlineStr">
        <is>
          <t>Required</t>
        </is>
      </c>
      <c r="K8600" t="inlineStr">
        <is>
          <t>Primary</t>
        </is>
      </c>
      <c r="L8600" t="inlineStr"/>
      <c r="M8600" t="inlineStr">
        <is>
          <t>Rev.1 completion of list "Required WPS IDs" (was missing from canonical link table)</t>
        </is>
      </c>
    </row>
    <row r="8601">
      <c r="A8601" t="inlineStr">
        <is>
          <t>Gates</t>
        </is>
      </c>
      <c r="B8601" t="inlineStr">
        <is>
          <t>GATE-0</t>
        </is>
      </c>
      <c r="C8601" t="inlineStr">
        <is>
          <t>WPS</t>
        </is>
      </c>
      <c r="D8601" t="inlineStr">
        <is>
          <t>WPS-24</t>
        </is>
      </c>
      <c r="E8601" t="inlineStr">
        <is>
          <t>Required WPS IDs</t>
        </is>
      </c>
      <c r="F8601" t="inlineStr">
        <is>
          <t>Gates|GATE-0</t>
        </is>
      </c>
      <c r="G8601" t="inlineStr">
        <is>
          <t>WPS|WPS-24</t>
        </is>
      </c>
      <c r="H8601" t="inlineStr">
        <is>
          <t>GATE_COVERS</t>
        </is>
      </c>
      <c r="I8601" t="inlineStr">
        <is>
          <t>Structural</t>
        </is>
      </c>
      <c r="J8601" t="inlineStr">
        <is>
          <t>Required</t>
        </is>
      </c>
      <c r="K8601" t="inlineStr">
        <is>
          <t>Primary</t>
        </is>
      </c>
      <c r="L8601" t="inlineStr"/>
      <c r="M8601" t="inlineStr">
        <is>
          <t>Rev.1 completion of list "Required WPS IDs" (was missing from canonical link table)</t>
        </is>
      </c>
    </row>
    <row r="8602">
      <c r="A8602" t="inlineStr">
        <is>
          <t>Gates</t>
        </is>
      </c>
      <c r="B8602" t="inlineStr">
        <is>
          <t>GATE-1</t>
        </is>
      </c>
      <c r="C8602" t="inlineStr">
        <is>
          <t>WPS</t>
        </is>
      </c>
      <c r="D8602" t="inlineStr">
        <is>
          <t>WPS-01</t>
        </is>
      </c>
      <c r="E8602" t="inlineStr">
        <is>
          <t>Required WPS IDs</t>
        </is>
      </c>
      <c r="F8602" t="inlineStr">
        <is>
          <t>Gates|GATE-1</t>
        </is>
      </c>
      <c r="G8602" t="inlineStr">
        <is>
          <t>WPS|WPS-01</t>
        </is>
      </c>
      <c r="H8602" t="inlineStr">
        <is>
          <t>GATE_COVERS</t>
        </is>
      </c>
      <c r="I8602" t="inlineStr">
        <is>
          <t>Structural</t>
        </is>
      </c>
      <c r="J8602" t="inlineStr">
        <is>
          <t>Required</t>
        </is>
      </c>
      <c r="K8602" t="inlineStr">
        <is>
          <t>Primary</t>
        </is>
      </c>
      <c r="L8602" t="inlineStr"/>
      <c r="M8602" t="inlineStr">
        <is>
          <t>Rev.1 completion of list "Required WPS IDs" (was missing from canonical link table)</t>
        </is>
      </c>
    </row>
    <row r="8603">
      <c r="A8603" t="inlineStr">
        <is>
          <t>Gates</t>
        </is>
      </c>
      <c r="B8603" t="inlineStr">
        <is>
          <t>GATE-1</t>
        </is>
      </c>
      <c r="C8603" t="inlineStr">
        <is>
          <t>WPS</t>
        </is>
      </c>
      <c r="D8603" t="inlineStr">
        <is>
          <t>WPS-02</t>
        </is>
      </c>
      <c r="E8603" t="inlineStr">
        <is>
          <t>Required WPS IDs</t>
        </is>
      </c>
      <c r="F8603" t="inlineStr">
        <is>
          <t>Gates|GATE-1</t>
        </is>
      </c>
      <c r="G8603" t="inlineStr">
        <is>
          <t>WPS|WPS-02</t>
        </is>
      </c>
      <c r="H8603" t="inlineStr">
        <is>
          <t>GATE_COVERS</t>
        </is>
      </c>
      <c r="I8603" t="inlineStr">
        <is>
          <t>Structural</t>
        </is>
      </c>
      <c r="J8603" t="inlineStr">
        <is>
          <t>Required</t>
        </is>
      </c>
      <c r="K8603" t="inlineStr">
        <is>
          <t>Primary</t>
        </is>
      </c>
      <c r="L8603" t="inlineStr"/>
      <c r="M8603" t="inlineStr">
        <is>
          <t>Rev.1 completion of list "Required WPS IDs" (was missing from canonical link table)</t>
        </is>
      </c>
    </row>
    <row r="8604">
      <c r="A8604" t="inlineStr">
        <is>
          <t>Gates</t>
        </is>
      </c>
      <c r="B8604" t="inlineStr">
        <is>
          <t>GATE-1</t>
        </is>
      </c>
      <c r="C8604" t="inlineStr">
        <is>
          <t>WPS</t>
        </is>
      </c>
      <c r="D8604" t="inlineStr">
        <is>
          <t>WPS-17</t>
        </is>
      </c>
      <c r="E8604" t="inlineStr">
        <is>
          <t>Required WPS IDs</t>
        </is>
      </c>
      <c r="F8604" t="inlineStr">
        <is>
          <t>Gates|GATE-1</t>
        </is>
      </c>
      <c r="G8604" t="inlineStr">
        <is>
          <t>WPS|WPS-17</t>
        </is>
      </c>
      <c r="H8604" t="inlineStr">
        <is>
          <t>GATE_COVERS</t>
        </is>
      </c>
      <c r="I8604" t="inlineStr">
        <is>
          <t>Structural</t>
        </is>
      </c>
      <c r="J8604" t="inlineStr">
        <is>
          <t>Required</t>
        </is>
      </c>
      <c r="K8604" t="inlineStr">
        <is>
          <t>Primary</t>
        </is>
      </c>
      <c r="L8604" t="inlineStr"/>
      <c r="M8604" t="inlineStr">
        <is>
          <t>Rev.1 completion of list "Required WPS IDs" (was missing from canonical link table)</t>
        </is>
      </c>
    </row>
    <row r="8605">
      <c r="A8605" t="inlineStr">
        <is>
          <t>Gates</t>
        </is>
      </c>
      <c r="B8605" t="inlineStr">
        <is>
          <t>GATE-1</t>
        </is>
      </c>
      <c r="C8605" t="inlineStr">
        <is>
          <t>WPS</t>
        </is>
      </c>
      <c r="D8605" t="inlineStr">
        <is>
          <t>WPS-18</t>
        </is>
      </c>
      <c r="E8605" t="inlineStr">
        <is>
          <t>Required WPS IDs</t>
        </is>
      </c>
      <c r="F8605" t="inlineStr">
        <is>
          <t>Gates|GATE-1</t>
        </is>
      </c>
      <c r="G8605" t="inlineStr">
        <is>
          <t>WPS|WPS-18</t>
        </is>
      </c>
      <c r="H8605" t="inlineStr">
        <is>
          <t>GATE_COVERS</t>
        </is>
      </c>
      <c r="I8605" t="inlineStr">
        <is>
          <t>Structural</t>
        </is>
      </c>
      <c r="J8605" t="inlineStr">
        <is>
          <t>Required</t>
        </is>
      </c>
      <c r="K8605" t="inlineStr">
        <is>
          <t>Primary</t>
        </is>
      </c>
      <c r="L8605" t="inlineStr"/>
      <c r="M8605" t="inlineStr">
        <is>
          <t>Rev.1 completion of list "Required WPS IDs" (was missing from canonical link table)</t>
        </is>
      </c>
    </row>
    <row r="8606">
      <c r="A8606" t="inlineStr">
        <is>
          <t>Gates</t>
        </is>
      </c>
      <c r="B8606" t="inlineStr">
        <is>
          <t>GATE-2</t>
        </is>
      </c>
      <c r="C8606" t="inlineStr">
        <is>
          <t>WPS</t>
        </is>
      </c>
      <c r="D8606" t="inlineStr">
        <is>
          <t>WPS-03</t>
        </is>
      </c>
      <c r="E8606" t="inlineStr">
        <is>
          <t>Required WPS IDs</t>
        </is>
      </c>
      <c r="F8606" t="inlineStr">
        <is>
          <t>Gates|GATE-2</t>
        </is>
      </c>
      <c r="G8606" t="inlineStr">
        <is>
          <t>WPS|WPS-03</t>
        </is>
      </c>
      <c r="H8606" t="inlineStr">
        <is>
          <t>GATE_COVERS</t>
        </is>
      </c>
      <c r="I8606" t="inlineStr">
        <is>
          <t>Structural</t>
        </is>
      </c>
      <c r="J8606" t="inlineStr">
        <is>
          <t>Required</t>
        </is>
      </c>
      <c r="K8606" t="inlineStr">
        <is>
          <t>Primary</t>
        </is>
      </c>
      <c r="L8606" t="inlineStr"/>
      <c r="M8606" t="inlineStr">
        <is>
          <t>Rev.1 completion of list "Required WPS IDs" (was missing from canonical link table)</t>
        </is>
      </c>
    </row>
    <row r="8607">
      <c r="A8607" t="inlineStr">
        <is>
          <t>Gates</t>
        </is>
      </c>
      <c r="B8607" t="inlineStr">
        <is>
          <t>GATE-2</t>
        </is>
      </c>
      <c r="C8607" t="inlineStr">
        <is>
          <t>WPS</t>
        </is>
      </c>
      <c r="D8607" t="inlineStr">
        <is>
          <t>WPS-04</t>
        </is>
      </c>
      <c r="E8607" t="inlineStr">
        <is>
          <t>Required WPS IDs</t>
        </is>
      </c>
      <c r="F8607" t="inlineStr">
        <is>
          <t>Gates|GATE-2</t>
        </is>
      </c>
      <c r="G8607" t="inlineStr">
        <is>
          <t>WPS|WPS-04</t>
        </is>
      </c>
      <c r="H8607" t="inlineStr">
        <is>
          <t>GATE_COVERS</t>
        </is>
      </c>
      <c r="I8607" t="inlineStr">
        <is>
          <t>Structural</t>
        </is>
      </c>
      <c r="J8607" t="inlineStr">
        <is>
          <t>Required</t>
        </is>
      </c>
      <c r="K8607" t="inlineStr">
        <is>
          <t>Primary</t>
        </is>
      </c>
      <c r="L8607" t="inlineStr"/>
      <c r="M8607" t="inlineStr">
        <is>
          <t>Rev.1 completion of list "Required WPS IDs" (was missing from canonical link table)</t>
        </is>
      </c>
    </row>
    <row r="8608">
      <c r="A8608" t="inlineStr">
        <is>
          <t>Gates</t>
        </is>
      </c>
      <c r="B8608" t="inlineStr">
        <is>
          <t>GATE-2</t>
        </is>
      </c>
      <c r="C8608" t="inlineStr">
        <is>
          <t>WPS</t>
        </is>
      </c>
      <c r="D8608" t="inlineStr">
        <is>
          <t>WPS-05</t>
        </is>
      </c>
      <c r="E8608" t="inlineStr">
        <is>
          <t>Required WPS IDs</t>
        </is>
      </c>
      <c r="F8608" t="inlineStr">
        <is>
          <t>Gates|GATE-2</t>
        </is>
      </c>
      <c r="G8608" t="inlineStr">
        <is>
          <t>WPS|WPS-05</t>
        </is>
      </c>
      <c r="H8608" t="inlineStr">
        <is>
          <t>GATE_COVERS</t>
        </is>
      </c>
      <c r="I8608" t="inlineStr">
        <is>
          <t>Structural</t>
        </is>
      </c>
      <c r="J8608" t="inlineStr">
        <is>
          <t>Required</t>
        </is>
      </c>
      <c r="K8608" t="inlineStr">
        <is>
          <t>Primary</t>
        </is>
      </c>
      <c r="L8608" t="inlineStr"/>
      <c r="M8608" t="inlineStr">
        <is>
          <t>Rev.1 completion of list "Required WPS IDs" (was missing from canonical link table)</t>
        </is>
      </c>
    </row>
    <row r="8609">
      <c r="A8609" t="inlineStr">
        <is>
          <t>Gates</t>
        </is>
      </c>
      <c r="B8609" t="inlineStr">
        <is>
          <t>GATE-3</t>
        </is>
      </c>
      <c r="C8609" t="inlineStr">
        <is>
          <t>WPS</t>
        </is>
      </c>
      <c r="D8609" t="inlineStr">
        <is>
          <t>WPS-06</t>
        </is>
      </c>
      <c r="E8609" t="inlineStr">
        <is>
          <t>Required WPS IDs</t>
        </is>
      </c>
      <c r="F8609" t="inlineStr">
        <is>
          <t>Gates|GATE-3</t>
        </is>
      </c>
      <c r="G8609" t="inlineStr">
        <is>
          <t>WPS|WPS-06</t>
        </is>
      </c>
      <c r="H8609" t="inlineStr">
        <is>
          <t>GATE_COVERS</t>
        </is>
      </c>
      <c r="I8609" t="inlineStr">
        <is>
          <t>Structural</t>
        </is>
      </c>
      <c r="J8609" t="inlineStr">
        <is>
          <t>Required</t>
        </is>
      </c>
      <c r="K8609" t="inlineStr">
        <is>
          <t>Primary</t>
        </is>
      </c>
      <c r="L8609" t="inlineStr"/>
      <c r="M8609" t="inlineStr">
        <is>
          <t>Rev.1 completion of list "Required WPS IDs" (was missing from canonical link table)</t>
        </is>
      </c>
    </row>
    <row r="8610">
      <c r="A8610" t="inlineStr">
        <is>
          <t>Gates</t>
        </is>
      </c>
      <c r="B8610" t="inlineStr">
        <is>
          <t>GATE-3</t>
        </is>
      </c>
      <c r="C8610" t="inlineStr">
        <is>
          <t>WPS</t>
        </is>
      </c>
      <c r="D8610" t="inlineStr">
        <is>
          <t>WPS-07</t>
        </is>
      </c>
      <c r="E8610" t="inlineStr">
        <is>
          <t>Required WPS IDs</t>
        </is>
      </c>
      <c r="F8610" t="inlineStr">
        <is>
          <t>Gates|GATE-3</t>
        </is>
      </c>
      <c r="G8610" t="inlineStr">
        <is>
          <t>WPS|WPS-07</t>
        </is>
      </c>
      <c r="H8610" t="inlineStr">
        <is>
          <t>GATE_COVERS</t>
        </is>
      </c>
      <c r="I8610" t="inlineStr">
        <is>
          <t>Structural</t>
        </is>
      </c>
      <c r="J8610" t="inlineStr">
        <is>
          <t>Required</t>
        </is>
      </c>
      <c r="K8610" t="inlineStr">
        <is>
          <t>Primary</t>
        </is>
      </c>
      <c r="L8610" t="inlineStr"/>
      <c r="M8610" t="inlineStr">
        <is>
          <t>Rev.1 completion of list "Required WPS IDs" (was missing from canonical link table)</t>
        </is>
      </c>
    </row>
    <row r="8611">
      <c r="A8611" t="inlineStr">
        <is>
          <t>Gates</t>
        </is>
      </c>
      <c r="B8611" t="inlineStr">
        <is>
          <t>GATE-3</t>
        </is>
      </c>
      <c r="C8611" t="inlineStr">
        <is>
          <t>WPS</t>
        </is>
      </c>
      <c r="D8611" t="inlineStr">
        <is>
          <t>WPS-08</t>
        </is>
      </c>
      <c r="E8611" t="inlineStr">
        <is>
          <t>Required WPS IDs</t>
        </is>
      </c>
      <c r="F8611" t="inlineStr">
        <is>
          <t>Gates|GATE-3</t>
        </is>
      </c>
      <c r="G8611" t="inlineStr">
        <is>
          <t>WPS|WPS-08</t>
        </is>
      </c>
      <c r="H8611" t="inlineStr">
        <is>
          <t>GATE_COVERS</t>
        </is>
      </c>
      <c r="I8611" t="inlineStr">
        <is>
          <t>Structural</t>
        </is>
      </c>
      <c r="J8611" t="inlineStr">
        <is>
          <t>Required</t>
        </is>
      </c>
      <c r="K8611" t="inlineStr">
        <is>
          <t>Primary</t>
        </is>
      </c>
      <c r="L8611" t="inlineStr"/>
      <c r="M8611" t="inlineStr">
        <is>
          <t>Rev.1 completion of list "Required WPS IDs" (was missing from canonical link table)</t>
        </is>
      </c>
    </row>
    <row r="8612">
      <c r="A8612" t="inlineStr">
        <is>
          <t>Gates</t>
        </is>
      </c>
      <c r="B8612" t="inlineStr">
        <is>
          <t>GATE-3</t>
        </is>
      </c>
      <c r="C8612" t="inlineStr">
        <is>
          <t>WPS</t>
        </is>
      </c>
      <c r="D8612" t="inlineStr">
        <is>
          <t>WPS-09</t>
        </is>
      </c>
      <c r="E8612" t="inlineStr">
        <is>
          <t>Required WPS IDs</t>
        </is>
      </c>
      <c r="F8612" t="inlineStr">
        <is>
          <t>Gates|GATE-3</t>
        </is>
      </c>
      <c r="G8612" t="inlineStr">
        <is>
          <t>WPS|WPS-09</t>
        </is>
      </c>
      <c r="H8612" t="inlineStr">
        <is>
          <t>GATE_COVERS</t>
        </is>
      </c>
      <c r="I8612" t="inlineStr">
        <is>
          <t>Structural</t>
        </is>
      </c>
      <c r="J8612" t="inlineStr">
        <is>
          <t>Required</t>
        </is>
      </c>
      <c r="K8612" t="inlineStr">
        <is>
          <t>Primary</t>
        </is>
      </c>
      <c r="L8612" t="inlineStr"/>
      <c r="M8612" t="inlineStr">
        <is>
          <t>Rev.1 completion of list "Required WPS IDs" (was missing from canonical link table)</t>
        </is>
      </c>
    </row>
    <row r="8613">
      <c r="A8613" t="inlineStr">
        <is>
          <t>Gates</t>
        </is>
      </c>
      <c r="B8613" t="inlineStr">
        <is>
          <t>GATE-3</t>
        </is>
      </c>
      <c r="C8613" t="inlineStr">
        <is>
          <t>WPS</t>
        </is>
      </c>
      <c r="D8613" t="inlineStr">
        <is>
          <t>WPS-22</t>
        </is>
      </c>
      <c r="E8613" t="inlineStr">
        <is>
          <t>Required WPS IDs</t>
        </is>
      </c>
      <c r="F8613" t="inlineStr">
        <is>
          <t>Gates|GATE-3</t>
        </is>
      </c>
      <c r="G8613" t="inlineStr">
        <is>
          <t>WPS|WPS-22</t>
        </is>
      </c>
      <c r="H8613" t="inlineStr">
        <is>
          <t>GATE_COVERS</t>
        </is>
      </c>
      <c r="I8613" t="inlineStr">
        <is>
          <t>Structural</t>
        </is>
      </c>
      <c r="J8613" t="inlineStr">
        <is>
          <t>Required</t>
        </is>
      </c>
      <c r="K8613" t="inlineStr">
        <is>
          <t>Primary</t>
        </is>
      </c>
      <c r="L8613" t="inlineStr"/>
      <c r="M8613" t="inlineStr">
        <is>
          <t>Rev.1 completion of list "Required WPS IDs" (was missing from canonical link table)</t>
        </is>
      </c>
    </row>
    <row r="8614">
      <c r="A8614" t="inlineStr">
        <is>
          <t>Gates</t>
        </is>
      </c>
      <c r="B8614" t="inlineStr">
        <is>
          <t>GATE-4</t>
        </is>
      </c>
      <c r="C8614" t="inlineStr">
        <is>
          <t>WPS</t>
        </is>
      </c>
      <c r="D8614" t="inlineStr">
        <is>
          <t>WPS-11</t>
        </is>
      </c>
      <c r="E8614" t="inlineStr">
        <is>
          <t>Required WPS IDs</t>
        </is>
      </c>
      <c r="F8614" t="inlineStr">
        <is>
          <t>Gates|GATE-4</t>
        </is>
      </c>
      <c r="G8614" t="inlineStr">
        <is>
          <t>WPS|WPS-11</t>
        </is>
      </c>
      <c r="H8614" t="inlineStr">
        <is>
          <t>GATE_COVERS</t>
        </is>
      </c>
      <c r="I8614" t="inlineStr">
        <is>
          <t>Structural</t>
        </is>
      </c>
      <c r="J8614" t="inlineStr">
        <is>
          <t>Required</t>
        </is>
      </c>
      <c r="K8614" t="inlineStr">
        <is>
          <t>Primary</t>
        </is>
      </c>
      <c r="L8614" t="inlineStr"/>
      <c r="M8614" t="inlineStr">
        <is>
          <t>Rev.1 completion of list "Required WPS IDs" (was missing from canonical link table)</t>
        </is>
      </c>
    </row>
    <row r="8615">
      <c r="A8615" t="inlineStr">
        <is>
          <t>Gates</t>
        </is>
      </c>
      <c r="B8615" t="inlineStr">
        <is>
          <t>GATE-4</t>
        </is>
      </c>
      <c r="C8615" t="inlineStr">
        <is>
          <t>WPS</t>
        </is>
      </c>
      <c r="D8615" t="inlineStr">
        <is>
          <t>WPS-15</t>
        </is>
      </c>
      <c r="E8615" t="inlineStr">
        <is>
          <t>Required WPS IDs</t>
        </is>
      </c>
      <c r="F8615" t="inlineStr">
        <is>
          <t>Gates|GATE-4</t>
        </is>
      </c>
      <c r="G8615" t="inlineStr">
        <is>
          <t>WPS|WPS-15</t>
        </is>
      </c>
      <c r="H8615" t="inlineStr">
        <is>
          <t>GATE_COVERS</t>
        </is>
      </c>
      <c r="I8615" t="inlineStr">
        <is>
          <t>Structural</t>
        </is>
      </c>
      <c r="J8615" t="inlineStr">
        <is>
          <t>Required</t>
        </is>
      </c>
      <c r="K8615" t="inlineStr">
        <is>
          <t>Primary</t>
        </is>
      </c>
      <c r="L8615" t="inlineStr"/>
      <c r="M8615" t="inlineStr">
        <is>
          <t>Rev.1 completion of list "Required WPS IDs" (was missing from canonical link table)</t>
        </is>
      </c>
    </row>
    <row r="8616">
      <c r="A8616" t="inlineStr">
        <is>
          <t>Gates</t>
        </is>
      </c>
      <c r="B8616" t="inlineStr">
        <is>
          <t>GATE-4</t>
        </is>
      </c>
      <c r="C8616" t="inlineStr">
        <is>
          <t>WPS</t>
        </is>
      </c>
      <c r="D8616" t="inlineStr">
        <is>
          <t>WPS-23</t>
        </is>
      </c>
      <c r="E8616" t="inlineStr">
        <is>
          <t>Required WPS IDs</t>
        </is>
      </c>
      <c r="F8616" t="inlineStr">
        <is>
          <t>Gates|GATE-4</t>
        </is>
      </c>
      <c r="G8616" t="inlineStr">
        <is>
          <t>WPS|WPS-23</t>
        </is>
      </c>
      <c r="H8616" t="inlineStr">
        <is>
          <t>GATE_COVERS</t>
        </is>
      </c>
      <c r="I8616" t="inlineStr">
        <is>
          <t>Structural</t>
        </is>
      </c>
      <c r="J8616" t="inlineStr">
        <is>
          <t>Required</t>
        </is>
      </c>
      <c r="K8616" t="inlineStr">
        <is>
          <t>Primary</t>
        </is>
      </c>
      <c r="L8616" t="inlineStr"/>
      <c r="M8616" t="inlineStr">
        <is>
          <t>Rev.1 completion of list "Required WPS IDs" (was missing from canonical link table)</t>
        </is>
      </c>
    </row>
    <row r="8617">
      <c r="A8617" t="inlineStr">
        <is>
          <t>Gates</t>
        </is>
      </c>
      <c r="B8617" t="inlineStr">
        <is>
          <t>GATE-4</t>
        </is>
      </c>
      <c r="C8617" t="inlineStr">
        <is>
          <t>WPS</t>
        </is>
      </c>
      <c r="D8617" t="inlineStr">
        <is>
          <t>WPS-16</t>
        </is>
      </c>
      <c r="E8617" t="inlineStr">
        <is>
          <t>Required WPS IDs</t>
        </is>
      </c>
      <c r="F8617" t="inlineStr">
        <is>
          <t>Gates|GATE-4</t>
        </is>
      </c>
      <c r="G8617" t="inlineStr">
        <is>
          <t>WPS|WPS-16</t>
        </is>
      </c>
      <c r="H8617" t="inlineStr">
        <is>
          <t>GATE_COVERS</t>
        </is>
      </c>
      <c r="I8617" t="inlineStr">
        <is>
          <t>Structural</t>
        </is>
      </c>
      <c r="J8617" t="inlineStr">
        <is>
          <t>Required</t>
        </is>
      </c>
      <c r="K8617" t="inlineStr">
        <is>
          <t>Primary</t>
        </is>
      </c>
      <c r="L8617" t="inlineStr"/>
      <c r="M8617" t="inlineStr">
        <is>
          <t>Rev.1 completion of list "Required WPS IDs" (was missing from canonical link table)</t>
        </is>
      </c>
    </row>
    <row r="8618">
      <c r="A8618" t="inlineStr">
        <is>
          <t>Gates</t>
        </is>
      </c>
      <c r="B8618" t="inlineStr">
        <is>
          <t>GATE-6</t>
        </is>
      </c>
      <c r="C8618" t="inlineStr">
        <is>
          <t>WPS</t>
        </is>
      </c>
      <c r="D8618" t="inlineStr">
        <is>
          <t>WPS-14</t>
        </is>
      </c>
      <c r="E8618" t="inlineStr">
        <is>
          <t>Required WPS IDs</t>
        </is>
      </c>
      <c r="F8618" t="inlineStr">
        <is>
          <t>Gates|GATE-6</t>
        </is>
      </c>
      <c r="G8618" t="inlineStr">
        <is>
          <t>WPS|WPS-14</t>
        </is>
      </c>
      <c r="H8618" t="inlineStr">
        <is>
          <t>GATE_COVERS</t>
        </is>
      </c>
      <c r="I8618" t="inlineStr">
        <is>
          <t>Structural</t>
        </is>
      </c>
      <c r="J8618" t="inlineStr">
        <is>
          <t>Required</t>
        </is>
      </c>
      <c r="K8618" t="inlineStr">
        <is>
          <t>Primary</t>
        </is>
      </c>
      <c r="L8618" t="inlineStr"/>
      <c r="M8618" t="inlineStr">
        <is>
          <t>Rev.1 completion of list "Required WPS IDs" (was missing from canonical link table)</t>
        </is>
      </c>
    </row>
    <row r="8619">
      <c r="A8619" t="inlineStr">
        <is>
          <t>Gates</t>
        </is>
      </c>
      <c r="B8619" t="inlineStr">
        <is>
          <t>GATE-6</t>
        </is>
      </c>
      <c r="C8619" t="inlineStr">
        <is>
          <t>WPS</t>
        </is>
      </c>
      <c r="D8619" t="inlineStr">
        <is>
          <t>WPS-16</t>
        </is>
      </c>
      <c r="E8619" t="inlineStr">
        <is>
          <t>Required WPS IDs</t>
        </is>
      </c>
      <c r="F8619" t="inlineStr">
        <is>
          <t>Gates|GATE-6</t>
        </is>
      </c>
      <c r="G8619" t="inlineStr">
        <is>
          <t>WPS|WPS-16</t>
        </is>
      </c>
      <c r="H8619" t="inlineStr">
        <is>
          <t>GATE_COVERS</t>
        </is>
      </c>
      <c r="I8619" t="inlineStr">
        <is>
          <t>Structural</t>
        </is>
      </c>
      <c r="J8619" t="inlineStr">
        <is>
          <t>Required</t>
        </is>
      </c>
      <c r="K8619" t="inlineStr">
        <is>
          <t>Primary</t>
        </is>
      </c>
      <c r="L8619" t="inlineStr"/>
      <c r="M8619" t="inlineStr">
        <is>
          <t>Rev.1 completion of list "Required WPS IDs" (was missing from canonical link table)</t>
        </is>
      </c>
    </row>
    <row r="8620">
      <c r="A8620" t="inlineStr">
        <is>
          <t>Gates</t>
        </is>
      </c>
      <c r="B8620" t="inlineStr">
        <is>
          <t>GATE-7</t>
        </is>
      </c>
      <c r="C8620" t="inlineStr">
        <is>
          <t>WPS</t>
        </is>
      </c>
      <c r="D8620" t="inlineStr">
        <is>
          <t>WPS-12</t>
        </is>
      </c>
      <c r="E8620" t="inlineStr">
        <is>
          <t>Required WPS IDs</t>
        </is>
      </c>
      <c r="F8620" t="inlineStr">
        <is>
          <t>Gates|GATE-7</t>
        </is>
      </c>
      <c r="G8620" t="inlineStr">
        <is>
          <t>WPS|WPS-12</t>
        </is>
      </c>
      <c r="H8620" t="inlineStr">
        <is>
          <t>GATE_COVERS</t>
        </is>
      </c>
      <c r="I8620" t="inlineStr">
        <is>
          <t>Structural</t>
        </is>
      </c>
      <c r="J8620" t="inlineStr">
        <is>
          <t>Required</t>
        </is>
      </c>
      <c r="K8620" t="inlineStr">
        <is>
          <t>Primary</t>
        </is>
      </c>
      <c r="L8620" t="inlineStr"/>
      <c r="M8620" t="inlineStr">
        <is>
          <t>Rev.1 completion of list "Required WPS IDs" (was missing from canonical link table)</t>
        </is>
      </c>
    </row>
    <row r="8621">
      <c r="A8621" t="inlineStr">
        <is>
          <t>Gates</t>
        </is>
      </c>
      <c r="B8621" t="inlineStr">
        <is>
          <t>GATE-7</t>
        </is>
      </c>
      <c r="C8621" t="inlineStr">
        <is>
          <t>WPS</t>
        </is>
      </c>
      <c r="D8621" t="inlineStr">
        <is>
          <t>WPS-13</t>
        </is>
      </c>
      <c r="E8621" t="inlineStr">
        <is>
          <t>Required WPS IDs</t>
        </is>
      </c>
      <c r="F8621" t="inlineStr">
        <is>
          <t>Gates|GATE-7</t>
        </is>
      </c>
      <c r="G8621" t="inlineStr">
        <is>
          <t>WPS|WPS-13</t>
        </is>
      </c>
      <c r="H8621" t="inlineStr">
        <is>
          <t>GATE_COVERS</t>
        </is>
      </c>
      <c r="I8621" t="inlineStr">
        <is>
          <t>Structural</t>
        </is>
      </c>
      <c r="J8621" t="inlineStr">
        <is>
          <t>Required</t>
        </is>
      </c>
      <c r="K8621" t="inlineStr">
        <is>
          <t>Primary</t>
        </is>
      </c>
      <c r="L8621" t="inlineStr"/>
      <c r="M8621" t="inlineStr">
        <is>
          <t>Rev.1 completion of list "Required WPS IDs" (was missing from canonical link table)</t>
        </is>
      </c>
    </row>
    <row r="8622">
      <c r="A8622" t="inlineStr">
        <is>
          <t>Gates</t>
        </is>
      </c>
      <c r="B8622" t="inlineStr">
        <is>
          <t>GATE-7</t>
        </is>
      </c>
      <c r="C8622" t="inlineStr">
        <is>
          <t>WPS</t>
        </is>
      </c>
      <c r="D8622" t="inlineStr">
        <is>
          <t>WPS-14</t>
        </is>
      </c>
      <c r="E8622" t="inlineStr">
        <is>
          <t>Required WPS IDs</t>
        </is>
      </c>
      <c r="F8622" t="inlineStr">
        <is>
          <t>Gates|GATE-7</t>
        </is>
      </c>
      <c r="G8622" t="inlineStr">
        <is>
          <t>WPS|WPS-14</t>
        </is>
      </c>
      <c r="H8622" t="inlineStr">
        <is>
          <t>GATE_COVERS</t>
        </is>
      </c>
      <c r="I8622" t="inlineStr">
        <is>
          <t>Structural</t>
        </is>
      </c>
      <c r="J8622" t="inlineStr">
        <is>
          <t>Required</t>
        </is>
      </c>
      <c r="K8622" t="inlineStr">
        <is>
          <t>Primary</t>
        </is>
      </c>
      <c r="L8622" t="inlineStr"/>
      <c r="M8622" t="inlineStr">
        <is>
          <t>Rev.1 completion of list "Required WPS IDs" (was missing from canonical link table)</t>
        </is>
      </c>
    </row>
    <row r="8623">
      <c r="A8623" t="inlineStr">
        <is>
          <t>Gates</t>
        </is>
      </c>
      <c r="B8623" t="inlineStr">
        <is>
          <t>GATE-7</t>
        </is>
      </c>
      <c r="C8623" t="inlineStr">
        <is>
          <t>WPS</t>
        </is>
      </c>
      <c r="D8623" t="inlineStr">
        <is>
          <t>WPS-19</t>
        </is>
      </c>
      <c r="E8623" t="inlineStr">
        <is>
          <t>Required WPS IDs</t>
        </is>
      </c>
      <c r="F8623" t="inlineStr">
        <is>
          <t>Gates|GATE-7</t>
        </is>
      </c>
      <c r="G8623" t="inlineStr">
        <is>
          <t>WPS|WPS-19</t>
        </is>
      </c>
      <c r="H8623" t="inlineStr">
        <is>
          <t>GATE_COVERS</t>
        </is>
      </c>
      <c r="I8623" t="inlineStr">
        <is>
          <t>Structural</t>
        </is>
      </c>
      <c r="J8623" t="inlineStr">
        <is>
          <t>Required</t>
        </is>
      </c>
      <c r="K8623" t="inlineStr">
        <is>
          <t>Primary</t>
        </is>
      </c>
      <c r="L8623" t="inlineStr"/>
      <c r="M8623" t="inlineStr">
        <is>
          <t>Rev.1 completion of list "Required WPS IDs" (was missing from canonical link table)</t>
        </is>
      </c>
    </row>
    <row r="8624">
      <c r="A8624" t="inlineStr">
        <is>
          <t>Gates</t>
        </is>
      </c>
      <c r="B8624" t="inlineStr">
        <is>
          <t>GATE-7</t>
        </is>
      </c>
      <c r="C8624" t="inlineStr">
        <is>
          <t>WPS</t>
        </is>
      </c>
      <c r="D8624" t="inlineStr">
        <is>
          <t>WPS-20</t>
        </is>
      </c>
      <c r="E8624" t="inlineStr">
        <is>
          <t>Required WPS IDs</t>
        </is>
      </c>
      <c r="F8624" t="inlineStr">
        <is>
          <t>Gates|GATE-7</t>
        </is>
      </c>
      <c r="G8624" t="inlineStr">
        <is>
          <t>WPS|WPS-20</t>
        </is>
      </c>
      <c r="H8624" t="inlineStr">
        <is>
          <t>GATE_COVERS</t>
        </is>
      </c>
      <c r="I8624" t="inlineStr">
        <is>
          <t>Structural</t>
        </is>
      </c>
      <c r="J8624" t="inlineStr">
        <is>
          <t>Required</t>
        </is>
      </c>
      <c r="K8624" t="inlineStr">
        <is>
          <t>Primary</t>
        </is>
      </c>
      <c r="L8624" t="inlineStr"/>
      <c r="M8624" t="inlineStr">
        <is>
          <t>Rev.1 completion of list "Required WPS IDs" (was missing from canonical link table)</t>
        </is>
      </c>
    </row>
    <row r="8625">
      <c r="A8625" t="inlineStr">
        <is>
          <t>Gates</t>
        </is>
      </c>
      <c r="B8625" t="inlineStr">
        <is>
          <t>GATE-7</t>
        </is>
      </c>
      <c r="C8625" t="inlineStr">
        <is>
          <t>WPS</t>
        </is>
      </c>
      <c r="D8625" t="inlineStr">
        <is>
          <t>WPS-21</t>
        </is>
      </c>
      <c r="E8625" t="inlineStr">
        <is>
          <t>Required WPS IDs</t>
        </is>
      </c>
      <c r="F8625" t="inlineStr">
        <is>
          <t>Gates|GATE-7</t>
        </is>
      </c>
      <c r="G8625" t="inlineStr">
        <is>
          <t>WPS|WPS-21</t>
        </is>
      </c>
      <c r="H8625" t="inlineStr">
        <is>
          <t>GATE_COVERS</t>
        </is>
      </c>
      <c r="I8625" t="inlineStr">
        <is>
          <t>Structural</t>
        </is>
      </c>
      <c r="J8625" t="inlineStr">
        <is>
          <t>Required</t>
        </is>
      </c>
      <c r="K8625" t="inlineStr">
        <is>
          <t>Primary</t>
        </is>
      </c>
      <c r="L8625" t="inlineStr"/>
      <c r="M8625" t="inlineStr">
        <is>
          <t>Rev.1 completion of list "Required WPS IDs" (was missing from canonical link table)</t>
        </is>
      </c>
    </row>
    <row r="8626">
      <c r="A8626" t="inlineStr">
        <is>
          <t>Gates</t>
        </is>
      </c>
      <c r="B8626" t="inlineStr">
        <is>
          <t>GATE-7</t>
        </is>
      </c>
      <c r="C8626" t="inlineStr">
        <is>
          <t>WPS</t>
        </is>
      </c>
      <c r="D8626" t="inlineStr">
        <is>
          <t>WPS-23</t>
        </is>
      </c>
      <c r="E8626" t="inlineStr">
        <is>
          <t>Required WPS IDs</t>
        </is>
      </c>
      <c r="F8626" t="inlineStr">
        <is>
          <t>Gates|GATE-7</t>
        </is>
      </c>
      <c r="G8626" t="inlineStr">
        <is>
          <t>WPS|WPS-23</t>
        </is>
      </c>
      <c r="H8626" t="inlineStr">
        <is>
          <t>GATE_COVERS</t>
        </is>
      </c>
      <c r="I8626" t="inlineStr">
        <is>
          <t>Structural</t>
        </is>
      </c>
      <c r="J8626" t="inlineStr">
        <is>
          <t>Required</t>
        </is>
      </c>
      <c r="K8626" t="inlineStr">
        <is>
          <t>Primary</t>
        </is>
      </c>
      <c r="L8626" t="inlineStr"/>
      <c r="M8626" t="inlineStr">
        <is>
          <t>Rev.1 completion of list "Required WPS IDs" (was missing from canonical link table)</t>
        </is>
      </c>
    </row>
    <row r="8627">
      <c r="A8627" t="inlineStr">
        <is>
          <t>Gates</t>
        </is>
      </c>
      <c r="B8627" t="inlineStr">
        <is>
          <t>GATE-8</t>
        </is>
      </c>
      <c r="C8627" t="inlineStr">
        <is>
          <t>WPS</t>
        </is>
      </c>
      <c r="D8627" t="inlineStr">
        <is>
          <t>WPS-13</t>
        </is>
      </c>
      <c r="E8627" t="inlineStr">
        <is>
          <t>Required WPS IDs</t>
        </is>
      </c>
      <c r="F8627" t="inlineStr">
        <is>
          <t>Gates|GATE-8</t>
        </is>
      </c>
      <c r="G8627" t="inlineStr">
        <is>
          <t>WPS|WPS-13</t>
        </is>
      </c>
      <c r="H8627" t="inlineStr">
        <is>
          <t>GATE_COVERS</t>
        </is>
      </c>
      <c r="I8627" t="inlineStr">
        <is>
          <t>Structural</t>
        </is>
      </c>
      <c r="J8627" t="inlineStr">
        <is>
          <t>Required</t>
        </is>
      </c>
      <c r="K8627" t="inlineStr">
        <is>
          <t>Primary</t>
        </is>
      </c>
      <c r="L8627" t="inlineStr"/>
      <c r="M8627" t="inlineStr">
        <is>
          <t>Rev.1 completion of list "Required WPS IDs" (was missing from canonical link table)</t>
        </is>
      </c>
    </row>
    <row r="8628">
      <c r="A8628" t="inlineStr">
        <is>
          <t>Gates</t>
        </is>
      </c>
      <c r="B8628" t="inlineStr">
        <is>
          <t>GATE-8</t>
        </is>
      </c>
      <c r="C8628" t="inlineStr">
        <is>
          <t>WPS</t>
        </is>
      </c>
      <c r="D8628" t="inlineStr">
        <is>
          <t>WPS-16</t>
        </is>
      </c>
      <c r="E8628" t="inlineStr">
        <is>
          <t>Required WPS IDs</t>
        </is>
      </c>
      <c r="F8628" t="inlineStr">
        <is>
          <t>Gates|GATE-8</t>
        </is>
      </c>
      <c r="G8628" t="inlineStr">
        <is>
          <t>WPS|WPS-16</t>
        </is>
      </c>
      <c r="H8628" t="inlineStr">
        <is>
          <t>GATE_COVERS</t>
        </is>
      </c>
      <c r="I8628" t="inlineStr">
        <is>
          <t>Structural</t>
        </is>
      </c>
      <c r="J8628" t="inlineStr">
        <is>
          <t>Required</t>
        </is>
      </c>
      <c r="K8628" t="inlineStr">
        <is>
          <t>Primary</t>
        </is>
      </c>
      <c r="L8628" t="inlineStr"/>
      <c r="M8628" t="inlineStr">
        <is>
          <t>Rev.1 completion of list "Required WPS IDs" (was missing from canonical link table)</t>
        </is>
      </c>
    </row>
    <row r="8629">
      <c r="A8629" t="inlineStr">
        <is>
          <t>Gates</t>
        </is>
      </c>
      <c r="B8629" t="inlineStr">
        <is>
          <t>GATE-8</t>
        </is>
      </c>
      <c r="C8629" t="inlineStr">
        <is>
          <t>WPS</t>
        </is>
      </c>
      <c r="D8629" t="inlineStr">
        <is>
          <t>WPS-20</t>
        </is>
      </c>
      <c r="E8629" t="inlineStr">
        <is>
          <t>Required WPS IDs</t>
        </is>
      </c>
      <c r="F8629" t="inlineStr">
        <is>
          <t>Gates|GATE-8</t>
        </is>
      </c>
      <c r="G8629" t="inlineStr">
        <is>
          <t>WPS|WPS-20</t>
        </is>
      </c>
      <c r="H8629" t="inlineStr">
        <is>
          <t>GATE_COVERS</t>
        </is>
      </c>
      <c r="I8629" t="inlineStr">
        <is>
          <t>Structural</t>
        </is>
      </c>
      <c r="J8629" t="inlineStr">
        <is>
          <t>Required</t>
        </is>
      </c>
      <c r="K8629" t="inlineStr">
        <is>
          <t>Primary</t>
        </is>
      </c>
      <c r="L8629" t="inlineStr"/>
      <c r="M8629" t="inlineStr">
        <is>
          <t>Rev.1 completion of list "Required WPS IDs" (was missing from canonical link table)</t>
        </is>
      </c>
    </row>
    <row r="8630">
      <c r="A8630" t="inlineStr">
        <is>
          <t>Gates</t>
        </is>
      </c>
      <c r="B8630" t="inlineStr">
        <is>
          <t>GATE-8</t>
        </is>
      </c>
      <c r="C8630" t="inlineStr">
        <is>
          <t>WPS</t>
        </is>
      </c>
      <c r="D8630" t="inlineStr">
        <is>
          <t>WPS-24</t>
        </is>
      </c>
      <c r="E8630" t="inlineStr">
        <is>
          <t>Required WPS IDs</t>
        </is>
      </c>
      <c r="F8630" t="inlineStr">
        <is>
          <t>Gates|GATE-8</t>
        </is>
      </c>
      <c r="G8630" t="inlineStr">
        <is>
          <t>WPS|WPS-24</t>
        </is>
      </c>
      <c r="H8630" t="inlineStr">
        <is>
          <t>GATE_COVERS</t>
        </is>
      </c>
      <c r="I8630" t="inlineStr">
        <is>
          <t>Structural</t>
        </is>
      </c>
      <c r="J8630" t="inlineStr">
        <is>
          <t>Required</t>
        </is>
      </c>
      <c r="K8630" t="inlineStr">
        <is>
          <t>Primary</t>
        </is>
      </c>
      <c r="L8630" t="inlineStr"/>
      <c r="M8630" t="inlineStr">
        <is>
          <t>Rev.1 completion of list "Required WPS IDs" (was missing from canonical link table)</t>
        </is>
      </c>
    </row>
    <row r="8631">
      <c r="A8631" t="inlineStr">
        <is>
          <t>Gates</t>
        </is>
      </c>
      <c r="B8631" t="inlineStr">
        <is>
          <t>GATE-0</t>
        </is>
      </c>
      <c r="C8631" t="inlineStr">
        <is>
          <t>Activities</t>
        </is>
      </c>
      <c r="D8631" t="inlineStr">
        <is>
          <t>A-R-001</t>
        </is>
      </c>
      <c r="E8631" t="inlineStr">
        <is>
          <t>Required Activities</t>
        </is>
      </c>
      <c r="F8631" t="inlineStr">
        <is>
          <t>Gates|GATE-0</t>
        </is>
      </c>
      <c r="G8631" t="inlineStr">
        <is>
          <t>Activities|A-R-001</t>
        </is>
      </c>
      <c r="H8631" t="inlineStr">
        <is>
          <t>GATE_COVERS</t>
        </is>
      </c>
      <c r="I8631" t="inlineStr">
        <is>
          <t>Structural</t>
        </is>
      </c>
      <c r="J8631" t="inlineStr">
        <is>
          <t>Required</t>
        </is>
      </c>
      <c r="K8631" t="inlineStr">
        <is>
          <t>Primary</t>
        </is>
      </c>
      <c r="L8631" t="inlineStr"/>
      <c r="M8631" t="inlineStr">
        <is>
          <t>Rev.1 completion of list "Required Activities" (was missing from canonical link table)</t>
        </is>
      </c>
    </row>
    <row r="8632">
      <c r="A8632" t="inlineStr">
        <is>
          <t>Gates</t>
        </is>
      </c>
      <c r="B8632" t="inlineStr">
        <is>
          <t>GATE-0</t>
        </is>
      </c>
      <c r="C8632" t="inlineStr">
        <is>
          <t>Activities</t>
        </is>
      </c>
      <c r="D8632" t="inlineStr">
        <is>
          <t>A-R-002</t>
        </is>
      </c>
      <c r="E8632" t="inlineStr">
        <is>
          <t>Required Activities</t>
        </is>
      </c>
      <c r="F8632" t="inlineStr">
        <is>
          <t>Gates|GATE-0</t>
        </is>
      </c>
      <c r="G8632" t="inlineStr">
        <is>
          <t>Activities|A-R-002</t>
        </is>
      </c>
      <c r="H8632" t="inlineStr">
        <is>
          <t>GATE_COVERS</t>
        </is>
      </c>
      <c r="I8632" t="inlineStr">
        <is>
          <t>Structural</t>
        </is>
      </c>
      <c r="J8632" t="inlineStr">
        <is>
          <t>Required</t>
        </is>
      </c>
      <c r="K8632" t="inlineStr">
        <is>
          <t>Primary</t>
        </is>
      </c>
      <c r="L8632" t="inlineStr"/>
      <c r="M8632" t="inlineStr">
        <is>
          <t>Rev.1 completion of list "Required Activities" (was missing from canonical link table)</t>
        </is>
      </c>
    </row>
    <row r="8633">
      <c r="A8633" t="inlineStr">
        <is>
          <t>Gates</t>
        </is>
      </c>
      <c r="B8633" t="inlineStr">
        <is>
          <t>GATE-0</t>
        </is>
      </c>
      <c r="C8633" t="inlineStr">
        <is>
          <t>Activities</t>
        </is>
      </c>
      <c r="D8633" t="inlineStr">
        <is>
          <t>A-R-004</t>
        </is>
      </c>
      <c r="E8633" t="inlineStr">
        <is>
          <t>Required Activities</t>
        </is>
      </c>
      <c r="F8633" t="inlineStr">
        <is>
          <t>Gates|GATE-0</t>
        </is>
      </c>
      <c r="G8633" t="inlineStr">
        <is>
          <t>Activities|A-R-004</t>
        </is>
      </c>
      <c r="H8633" t="inlineStr">
        <is>
          <t>GATE_COVERS</t>
        </is>
      </c>
      <c r="I8633" t="inlineStr">
        <is>
          <t>Structural</t>
        </is>
      </c>
      <c r="J8633" t="inlineStr">
        <is>
          <t>Required</t>
        </is>
      </c>
      <c r="K8633" t="inlineStr">
        <is>
          <t>Primary</t>
        </is>
      </c>
      <c r="L8633" t="inlineStr"/>
      <c r="M8633" t="inlineStr">
        <is>
          <t>Rev.1 completion of list "Required Activities" (was missing from canonical link table)</t>
        </is>
      </c>
    </row>
    <row r="8634">
      <c r="A8634" t="inlineStr">
        <is>
          <t>Gates</t>
        </is>
      </c>
      <c r="B8634" t="inlineStr">
        <is>
          <t>GATE-0</t>
        </is>
      </c>
      <c r="C8634" t="inlineStr">
        <is>
          <t>Activities</t>
        </is>
      </c>
      <c r="D8634" t="inlineStr">
        <is>
          <t>A-R-005</t>
        </is>
      </c>
      <c r="E8634" t="inlineStr">
        <is>
          <t>Required Activities</t>
        </is>
      </c>
      <c r="F8634" t="inlineStr">
        <is>
          <t>Gates|GATE-0</t>
        </is>
      </c>
      <c r="G8634" t="inlineStr">
        <is>
          <t>Activities|A-R-005</t>
        </is>
      </c>
      <c r="H8634" t="inlineStr">
        <is>
          <t>GATE_COVERS</t>
        </is>
      </c>
      <c r="I8634" t="inlineStr">
        <is>
          <t>Structural</t>
        </is>
      </c>
      <c r="J8634" t="inlineStr">
        <is>
          <t>Required</t>
        </is>
      </c>
      <c r="K8634" t="inlineStr">
        <is>
          <t>Primary</t>
        </is>
      </c>
      <c r="L8634" t="inlineStr"/>
      <c r="M8634" t="inlineStr">
        <is>
          <t>Rev.1 completion of list "Required Activities" (was missing from canonical link table)</t>
        </is>
      </c>
    </row>
    <row r="8635">
      <c r="A8635" t="inlineStr">
        <is>
          <t>Gates</t>
        </is>
      </c>
      <c r="B8635" t="inlineStr">
        <is>
          <t>GATE-0</t>
        </is>
      </c>
      <c r="C8635" t="inlineStr">
        <is>
          <t>Activities</t>
        </is>
      </c>
      <c r="D8635" t="inlineStr">
        <is>
          <t>A-R-008</t>
        </is>
      </c>
      <c r="E8635" t="inlineStr">
        <is>
          <t>Required Activities</t>
        </is>
      </c>
      <c r="F8635" t="inlineStr">
        <is>
          <t>Gates|GATE-0</t>
        </is>
      </c>
      <c r="G8635" t="inlineStr">
        <is>
          <t>Activities|A-R-008</t>
        </is>
      </c>
      <c r="H8635" t="inlineStr">
        <is>
          <t>GATE_COVERS</t>
        </is>
      </c>
      <c r="I8635" t="inlineStr">
        <is>
          <t>Structural</t>
        </is>
      </c>
      <c r="J8635" t="inlineStr">
        <is>
          <t>Required</t>
        </is>
      </c>
      <c r="K8635" t="inlineStr">
        <is>
          <t>Primary</t>
        </is>
      </c>
      <c r="L8635" t="inlineStr"/>
      <c r="M8635" t="inlineStr">
        <is>
          <t>Rev.1 completion of list "Required Activities" (was missing from canonical link table)</t>
        </is>
      </c>
    </row>
    <row r="8636">
      <c r="A8636" t="inlineStr">
        <is>
          <t>Gates</t>
        </is>
      </c>
      <c r="B8636" t="inlineStr">
        <is>
          <t>GATE-0</t>
        </is>
      </c>
      <c r="C8636" t="inlineStr">
        <is>
          <t>Activities</t>
        </is>
      </c>
      <c r="D8636" t="inlineStr">
        <is>
          <t>A-R-080</t>
        </is>
      </c>
      <c r="E8636" t="inlineStr">
        <is>
          <t>Required Activities</t>
        </is>
      </c>
      <c r="F8636" t="inlineStr">
        <is>
          <t>Gates|GATE-0</t>
        </is>
      </c>
      <c r="G8636" t="inlineStr">
        <is>
          <t>Activities|A-R-080</t>
        </is>
      </c>
      <c r="H8636" t="inlineStr">
        <is>
          <t>GATE_COVERS</t>
        </is>
      </c>
      <c r="I8636" t="inlineStr">
        <is>
          <t>Structural</t>
        </is>
      </c>
      <c r="J8636" t="inlineStr">
        <is>
          <t>Required</t>
        </is>
      </c>
      <c r="K8636" t="inlineStr">
        <is>
          <t>Primary</t>
        </is>
      </c>
      <c r="L8636" t="inlineStr"/>
      <c r="M8636" t="inlineStr">
        <is>
          <t>Rev.1 completion of list "Required Activities" (was missing from canonical link table)</t>
        </is>
      </c>
    </row>
    <row r="8637">
      <c r="A8637" t="inlineStr">
        <is>
          <t>Gates</t>
        </is>
      </c>
      <c r="B8637" t="inlineStr">
        <is>
          <t>GATE-0</t>
        </is>
      </c>
      <c r="C8637" t="inlineStr">
        <is>
          <t>Activities</t>
        </is>
      </c>
      <c r="D8637" t="inlineStr">
        <is>
          <t>A-R-082</t>
        </is>
      </c>
      <c r="E8637" t="inlineStr">
        <is>
          <t>Required Activities</t>
        </is>
      </c>
      <c r="F8637" t="inlineStr">
        <is>
          <t>Gates|GATE-0</t>
        </is>
      </c>
      <c r="G8637" t="inlineStr">
        <is>
          <t>Activities|A-R-082</t>
        </is>
      </c>
      <c r="H8637" t="inlineStr">
        <is>
          <t>GATE_COVERS</t>
        </is>
      </c>
      <c r="I8637" t="inlineStr">
        <is>
          <t>Structural</t>
        </is>
      </c>
      <c r="J8637" t="inlineStr">
        <is>
          <t>Required</t>
        </is>
      </c>
      <c r="K8637" t="inlineStr">
        <is>
          <t>Primary</t>
        </is>
      </c>
      <c r="L8637" t="inlineStr"/>
      <c r="M8637" t="inlineStr">
        <is>
          <t>Rev.1 completion of list "Required Activities" (was missing from canonical link table)</t>
        </is>
      </c>
    </row>
    <row r="8638">
      <c r="A8638" t="inlineStr">
        <is>
          <t>Gates</t>
        </is>
      </c>
      <c r="B8638" t="inlineStr">
        <is>
          <t>GATE-0</t>
        </is>
      </c>
      <c r="C8638" t="inlineStr">
        <is>
          <t>Activities</t>
        </is>
      </c>
      <c r="D8638" t="inlineStr">
        <is>
          <t>A-R-083</t>
        </is>
      </c>
      <c r="E8638" t="inlineStr">
        <is>
          <t>Required Activities</t>
        </is>
      </c>
      <c r="F8638" t="inlineStr">
        <is>
          <t>Gates|GATE-0</t>
        </is>
      </c>
      <c r="G8638" t="inlineStr">
        <is>
          <t>Activities|A-R-083</t>
        </is>
      </c>
      <c r="H8638" t="inlineStr">
        <is>
          <t>GATE_COVERS</t>
        </is>
      </c>
      <c r="I8638" t="inlineStr">
        <is>
          <t>Structural</t>
        </is>
      </c>
      <c r="J8638" t="inlineStr">
        <is>
          <t>Required</t>
        </is>
      </c>
      <c r="K8638" t="inlineStr">
        <is>
          <t>Primary</t>
        </is>
      </c>
      <c r="L8638" t="inlineStr"/>
      <c r="M8638" t="inlineStr">
        <is>
          <t>Rev.1 completion of list "Required Activities" (was missing from canonical link table)</t>
        </is>
      </c>
    </row>
    <row r="8639">
      <c r="A8639" t="inlineStr">
        <is>
          <t>Gates</t>
        </is>
      </c>
      <c r="B8639" t="inlineStr">
        <is>
          <t>GATE-0</t>
        </is>
      </c>
      <c r="C8639" t="inlineStr">
        <is>
          <t>Activities</t>
        </is>
      </c>
      <c r="D8639" t="inlineStr">
        <is>
          <t>A-R-003</t>
        </is>
      </c>
      <c r="E8639" t="inlineStr">
        <is>
          <t>Required Activities</t>
        </is>
      </c>
      <c r="F8639" t="inlineStr">
        <is>
          <t>Gates|GATE-0</t>
        </is>
      </c>
      <c r="G8639" t="inlineStr">
        <is>
          <t>Activities|A-R-003</t>
        </is>
      </c>
      <c r="H8639" t="inlineStr">
        <is>
          <t>GATE_COVERS</t>
        </is>
      </c>
      <c r="I8639" t="inlineStr">
        <is>
          <t>Structural</t>
        </is>
      </c>
      <c r="J8639" t="inlineStr">
        <is>
          <t>Required</t>
        </is>
      </c>
      <c r="K8639" t="inlineStr">
        <is>
          <t>Primary</t>
        </is>
      </c>
      <c r="L8639" t="inlineStr"/>
      <c r="M8639" t="inlineStr">
        <is>
          <t>Rev.1 completion of list "Required Activities" (was missing from canonical link table)</t>
        </is>
      </c>
    </row>
    <row r="8640">
      <c r="A8640" t="inlineStr">
        <is>
          <t>Gates</t>
        </is>
      </c>
      <c r="B8640" t="inlineStr">
        <is>
          <t>GATE-0</t>
        </is>
      </c>
      <c r="C8640" t="inlineStr">
        <is>
          <t>Activities</t>
        </is>
      </c>
      <c r="D8640" t="inlineStr">
        <is>
          <t>A-R-006</t>
        </is>
      </c>
      <c r="E8640" t="inlineStr">
        <is>
          <t>Required Activities</t>
        </is>
      </c>
      <c r="F8640" t="inlineStr">
        <is>
          <t>Gates|GATE-0</t>
        </is>
      </c>
      <c r="G8640" t="inlineStr">
        <is>
          <t>Activities|A-R-006</t>
        </is>
      </c>
      <c r="H8640" t="inlineStr">
        <is>
          <t>GATE_COVERS</t>
        </is>
      </c>
      <c r="I8640" t="inlineStr">
        <is>
          <t>Structural</t>
        </is>
      </c>
      <c r="J8640" t="inlineStr">
        <is>
          <t>Required</t>
        </is>
      </c>
      <c r="K8640" t="inlineStr">
        <is>
          <t>Primary</t>
        </is>
      </c>
      <c r="L8640" t="inlineStr"/>
      <c r="M8640" t="inlineStr">
        <is>
          <t>Rev.1 completion of list "Required Activities" (was missing from canonical link table)</t>
        </is>
      </c>
    </row>
    <row r="8641">
      <c r="A8641" t="inlineStr">
        <is>
          <t>Gates</t>
        </is>
      </c>
      <c r="B8641" t="inlineStr">
        <is>
          <t>GATE-0</t>
        </is>
      </c>
      <c r="C8641" t="inlineStr">
        <is>
          <t>Activities</t>
        </is>
      </c>
      <c r="D8641" t="inlineStr">
        <is>
          <t>A-R-007</t>
        </is>
      </c>
      <c r="E8641" t="inlineStr">
        <is>
          <t>Required Activities</t>
        </is>
      </c>
      <c r="F8641" t="inlineStr">
        <is>
          <t>Gates|GATE-0</t>
        </is>
      </c>
      <c r="G8641" t="inlineStr">
        <is>
          <t>Activities|A-R-007</t>
        </is>
      </c>
      <c r="H8641" t="inlineStr">
        <is>
          <t>GATE_COVERS</t>
        </is>
      </c>
      <c r="I8641" t="inlineStr">
        <is>
          <t>Structural</t>
        </is>
      </c>
      <c r="J8641" t="inlineStr">
        <is>
          <t>Required</t>
        </is>
      </c>
      <c r="K8641" t="inlineStr">
        <is>
          <t>Primary</t>
        </is>
      </c>
      <c r="L8641" t="inlineStr"/>
      <c r="M8641" t="inlineStr">
        <is>
          <t>Rev.1 completion of list "Required Activities" (was missing from canonical link table)</t>
        </is>
      </c>
    </row>
    <row r="8642">
      <c r="A8642" t="inlineStr">
        <is>
          <t>Gates</t>
        </is>
      </c>
      <c r="B8642" t="inlineStr">
        <is>
          <t>GATE-0</t>
        </is>
      </c>
      <c r="C8642" t="inlineStr">
        <is>
          <t>Activities</t>
        </is>
      </c>
      <c r="D8642" t="inlineStr">
        <is>
          <t>A-R-081</t>
        </is>
      </c>
      <c r="E8642" t="inlineStr">
        <is>
          <t>Required Activities</t>
        </is>
      </c>
      <c r="F8642" t="inlineStr">
        <is>
          <t>Gates|GATE-0</t>
        </is>
      </c>
      <c r="G8642" t="inlineStr">
        <is>
          <t>Activities|A-R-081</t>
        </is>
      </c>
      <c r="H8642" t="inlineStr">
        <is>
          <t>GATE_COVERS</t>
        </is>
      </c>
      <c r="I8642" t="inlineStr">
        <is>
          <t>Structural</t>
        </is>
      </c>
      <c r="J8642" t="inlineStr">
        <is>
          <t>Required</t>
        </is>
      </c>
      <c r="K8642" t="inlineStr">
        <is>
          <t>Primary</t>
        </is>
      </c>
      <c r="L8642" t="inlineStr"/>
      <c r="M8642" t="inlineStr">
        <is>
          <t>Rev.1 completion of list "Required Activities" (was missing from canonical link table)</t>
        </is>
      </c>
    </row>
    <row r="8643">
      <c r="A8643" t="inlineStr">
        <is>
          <t>Gates</t>
        </is>
      </c>
      <c r="B8643" t="inlineStr">
        <is>
          <t>GATE-0</t>
        </is>
      </c>
      <c r="C8643" t="inlineStr">
        <is>
          <t>Activities</t>
        </is>
      </c>
      <c r="D8643" t="inlineStr">
        <is>
          <t>A-R-088</t>
        </is>
      </c>
      <c r="E8643" t="inlineStr">
        <is>
          <t>Required Activities</t>
        </is>
      </c>
      <c r="F8643" t="inlineStr">
        <is>
          <t>Gates|GATE-0</t>
        </is>
      </c>
      <c r="G8643" t="inlineStr">
        <is>
          <t>Activities|A-R-088</t>
        </is>
      </c>
      <c r="H8643" t="inlineStr">
        <is>
          <t>GATE_COVERS</t>
        </is>
      </c>
      <c r="I8643" t="inlineStr">
        <is>
          <t>Structural</t>
        </is>
      </c>
      <c r="J8643" t="inlineStr">
        <is>
          <t>Required</t>
        </is>
      </c>
      <c r="K8643" t="inlineStr">
        <is>
          <t>Primary</t>
        </is>
      </c>
      <c r="L8643" t="inlineStr"/>
      <c r="M8643" t="inlineStr">
        <is>
          <t>Rev.1 completion of list "Required Activities" (was missing from canonical link table)</t>
        </is>
      </c>
    </row>
    <row r="8644">
      <c r="A8644" t="inlineStr">
        <is>
          <t>Gates</t>
        </is>
      </c>
      <c r="B8644" t="inlineStr">
        <is>
          <t>GATE-0</t>
        </is>
      </c>
      <c r="C8644" t="inlineStr">
        <is>
          <t>Activities</t>
        </is>
      </c>
      <c r="D8644" t="inlineStr">
        <is>
          <t>A-R-089</t>
        </is>
      </c>
      <c r="E8644" t="inlineStr">
        <is>
          <t>Required Activities</t>
        </is>
      </c>
      <c r="F8644" t="inlineStr">
        <is>
          <t>Gates|GATE-0</t>
        </is>
      </c>
      <c r="G8644" t="inlineStr">
        <is>
          <t>Activities|A-R-089</t>
        </is>
      </c>
      <c r="H8644" t="inlineStr">
        <is>
          <t>GATE_COVERS</t>
        </is>
      </c>
      <c r="I8644" t="inlineStr">
        <is>
          <t>Structural</t>
        </is>
      </c>
      <c r="J8644" t="inlineStr">
        <is>
          <t>Required</t>
        </is>
      </c>
      <c r="K8644" t="inlineStr">
        <is>
          <t>Primary</t>
        </is>
      </c>
      <c r="L8644" t="inlineStr"/>
      <c r="M8644" t="inlineStr">
        <is>
          <t>Rev.1 completion of list "Required Activities" (was missing from canonical link table)</t>
        </is>
      </c>
    </row>
    <row r="8645">
      <c r="A8645" t="inlineStr">
        <is>
          <t>Gates</t>
        </is>
      </c>
      <c r="B8645" t="inlineStr">
        <is>
          <t>GATE-0</t>
        </is>
      </c>
      <c r="C8645" t="inlineStr">
        <is>
          <t>Activities</t>
        </is>
      </c>
      <c r="D8645" t="inlineStr">
        <is>
          <t>A-R-009</t>
        </is>
      </c>
      <c r="E8645" t="inlineStr">
        <is>
          <t>Required Activities</t>
        </is>
      </c>
      <c r="F8645" t="inlineStr">
        <is>
          <t>Gates|GATE-0</t>
        </is>
      </c>
      <c r="G8645" t="inlineStr">
        <is>
          <t>Activities|A-R-009</t>
        </is>
      </c>
      <c r="H8645" t="inlineStr">
        <is>
          <t>GATE_COVERS</t>
        </is>
      </c>
      <c r="I8645" t="inlineStr">
        <is>
          <t>Structural</t>
        </is>
      </c>
      <c r="J8645" t="inlineStr">
        <is>
          <t>Required</t>
        </is>
      </c>
      <c r="K8645" t="inlineStr">
        <is>
          <t>Primary</t>
        </is>
      </c>
      <c r="L8645" t="inlineStr"/>
      <c r="M8645" t="inlineStr">
        <is>
          <t>Rev.1 completion of list "Required Activities" (was missing from canonical link table)</t>
        </is>
      </c>
    </row>
    <row r="8646">
      <c r="A8646" t="inlineStr">
        <is>
          <t>Gates</t>
        </is>
      </c>
      <c r="B8646" t="inlineStr">
        <is>
          <t>GATE-0</t>
        </is>
      </c>
      <c r="C8646" t="inlineStr">
        <is>
          <t>Activities</t>
        </is>
      </c>
      <c r="D8646" t="inlineStr">
        <is>
          <t>A-R-010</t>
        </is>
      </c>
      <c r="E8646" t="inlineStr">
        <is>
          <t>Required Activities</t>
        </is>
      </c>
      <c r="F8646" t="inlineStr">
        <is>
          <t>Gates|GATE-0</t>
        </is>
      </c>
      <c r="G8646" t="inlineStr">
        <is>
          <t>Activities|A-R-010</t>
        </is>
      </c>
      <c r="H8646" t="inlineStr">
        <is>
          <t>GATE_COVERS</t>
        </is>
      </c>
      <c r="I8646" t="inlineStr">
        <is>
          <t>Structural</t>
        </is>
      </c>
      <c r="J8646" t="inlineStr">
        <is>
          <t>Required</t>
        </is>
      </c>
      <c r="K8646" t="inlineStr">
        <is>
          <t>Primary</t>
        </is>
      </c>
      <c r="L8646" t="inlineStr"/>
      <c r="M8646" t="inlineStr">
        <is>
          <t>Rev.1 completion of list "Required Activities" (was missing from canonical link table)</t>
        </is>
      </c>
    </row>
    <row r="8647">
      <c r="A8647" t="inlineStr">
        <is>
          <t>Gates</t>
        </is>
      </c>
      <c r="B8647" t="inlineStr">
        <is>
          <t>GATE-0</t>
        </is>
      </c>
      <c r="C8647" t="inlineStr">
        <is>
          <t>Activities</t>
        </is>
      </c>
      <c r="D8647" t="inlineStr">
        <is>
          <t>A-R-011</t>
        </is>
      </c>
      <c r="E8647" t="inlineStr">
        <is>
          <t>Required Activities</t>
        </is>
      </c>
      <c r="F8647" t="inlineStr">
        <is>
          <t>Gates|GATE-0</t>
        </is>
      </c>
      <c r="G8647" t="inlineStr">
        <is>
          <t>Activities|A-R-011</t>
        </is>
      </c>
      <c r="H8647" t="inlineStr">
        <is>
          <t>GATE_COVERS</t>
        </is>
      </c>
      <c r="I8647" t="inlineStr">
        <is>
          <t>Structural</t>
        </is>
      </c>
      <c r="J8647" t="inlineStr">
        <is>
          <t>Required</t>
        </is>
      </c>
      <c r="K8647" t="inlineStr">
        <is>
          <t>Primary</t>
        </is>
      </c>
      <c r="L8647" t="inlineStr"/>
      <c r="M8647" t="inlineStr">
        <is>
          <t>Rev.1 completion of list "Required Activities" (was missing from canonical link table)</t>
        </is>
      </c>
    </row>
    <row r="8648">
      <c r="A8648" t="inlineStr">
        <is>
          <t>Gates</t>
        </is>
      </c>
      <c r="B8648" t="inlineStr">
        <is>
          <t>GATE-0</t>
        </is>
      </c>
      <c r="C8648" t="inlineStr">
        <is>
          <t>Activities</t>
        </is>
      </c>
      <c r="D8648" t="inlineStr">
        <is>
          <t>A-R-016</t>
        </is>
      </c>
      <c r="E8648" t="inlineStr">
        <is>
          <t>Required Activities</t>
        </is>
      </c>
      <c r="F8648" t="inlineStr">
        <is>
          <t>Gates|GATE-0</t>
        </is>
      </c>
      <c r="G8648" t="inlineStr">
        <is>
          <t>Activities|A-R-016</t>
        </is>
      </c>
      <c r="H8648" t="inlineStr">
        <is>
          <t>GATE_COVERS</t>
        </is>
      </c>
      <c r="I8648" t="inlineStr">
        <is>
          <t>Structural</t>
        </is>
      </c>
      <c r="J8648" t="inlineStr">
        <is>
          <t>Required</t>
        </is>
      </c>
      <c r="K8648" t="inlineStr">
        <is>
          <t>Primary</t>
        </is>
      </c>
      <c r="L8648" t="inlineStr"/>
      <c r="M8648" t="inlineStr">
        <is>
          <t>Rev.1 completion of list "Required Activities" (was missing from canonical link table)</t>
        </is>
      </c>
    </row>
    <row r="8649">
      <c r="A8649" t="inlineStr">
        <is>
          <t>Gates</t>
        </is>
      </c>
      <c r="B8649" t="inlineStr">
        <is>
          <t>GATE-0</t>
        </is>
      </c>
      <c r="C8649" t="inlineStr">
        <is>
          <t>Activities</t>
        </is>
      </c>
      <c r="D8649" t="inlineStr">
        <is>
          <t>A-R-017</t>
        </is>
      </c>
      <c r="E8649" t="inlineStr">
        <is>
          <t>Required Activities</t>
        </is>
      </c>
      <c r="F8649" t="inlineStr">
        <is>
          <t>Gates|GATE-0</t>
        </is>
      </c>
      <c r="G8649" t="inlineStr">
        <is>
          <t>Activities|A-R-017</t>
        </is>
      </c>
      <c r="H8649" t="inlineStr">
        <is>
          <t>GATE_COVERS</t>
        </is>
      </c>
      <c r="I8649" t="inlineStr">
        <is>
          <t>Structural</t>
        </is>
      </c>
      <c r="J8649" t="inlineStr">
        <is>
          <t>Required</t>
        </is>
      </c>
      <c r="K8649" t="inlineStr">
        <is>
          <t>Primary</t>
        </is>
      </c>
      <c r="L8649" t="inlineStr"/>
      <c r="M8649" t="inlineStr">
        <is>
          <t>Rev.1 completion of list "Required Activities" (was missing from canonical link table)</t>
        </is>
      </c>
    </row>
    <row r="8650">
      <c r="A8650" t="inlineStr">
        <is>
          <t>Gates</t>
        </is>
      </c>
      <c r="B8650" t="inlineStr">
        <is>
          <t>GATE-0</t>
        </is>
      </c>
      <c r="C8650" t="inlineStr">
        <is>
          <t>Activities</t>
        </is>
      </c>
      <c r="D8650" t="inlineStr">
        <is>
          <t>A-R-018</t>
        </is>
      </c>
      <c r="E8650" t="inlineStr">
        <is>
          <t>Required Activities</t>
        </is>
      </c>
      <c r="F8650" t="inlineStr">
        <is>
          <t>Gates|GATE-0</t>
        </is>
      </c>
      <c r="G8650" t="inlineStr">
        <is>
          <t>Activities|A-R-018</t>
        </is>
      </c>
      <c r="H8650" t="inlineStr">
        <is>
          <t>GATE_COVERS</t>
        </is>
      </c>
      <c r="I8650" t="inlineStr">
        <is>
          <t>Structural</t>
        </is>
      </c>
      <c r="J8650" t="inlineStr">
        <is>
          <t>Required</t>
        </is>
      </c>
      <c r="K8650" t="inlineStr">
        <is>
          <t>Primary</t>
        </is>
      </c>
      <c r="L8650" t="inlineStr"/>
      <c r="M8650" t="inlineStr">
        <is>
          <t>Rev.1 completion of list "Required Activities" (was missing from canonical link table)</t>
        </is>
      </c>
    </row>
    <row r="8651">
      <c r="A8651" t="inlineStr">
        <is>
          <t>Gates</t>
        </is>
      </c>
      <c r="B8651" t="inlineStr">
        <is>
          <t>GATE-0</t>
        </is>
      </c>
      <c r="C8651" t="inlineStr">
        <is>
          <t>Activities</t>
        </is>
      </c>
      <c r="D8651" t="inlineStr">
        <is>
          <t>A-R-012</t>
        </is>
      </c>
      <c r="E8651" t="inlineStr">
        <is>
          <t>Required Activities</t>
        </is>
      </c>
      <c r="F8651" t="inlineStr">
        <is>
          <t>Gates|GATE-0</t>
        </is>
      </c>
      <c r="G8651" t="inlineStr">
        <is>
          <t>Activities|A-R-012</t>
        </is>
      </c>
      <c r="H8651" t="inlineStr">
        <is>
          <t>GATE_COVERS</t>
        </is>
      </c>
      <c r="I8651" t="inlineStr">
        <is>
          <t>Structural</t>
        </is>
      </c>
      <c r="J8651" t="inlineStr">
        <is>
          <t>Required</t>
        </is>
      </c>
      <c r="K8651" t="inlineStr">
        <is>
          <t>Primary</t>
        </is>
      </c>
      <c r="L8651" t="inlineStr"/>
      <c r="M8651" t="inlineStr">
        <is>
          <t>Rev.1 completion of list "Required Activities" (was missing from canonical link table)</t>
        </is>
      </c>
    </row>
    <row r="8652">
      <c r="A8652" t="inlineStr">
        <is>
          <t>Gates</t>
        </is>
      </c>
      <c r="B8652" t="inlineStr">
        <is>
          <t>GATE-0</t>
        </is>
      </c>
      <c r="C8652" t="inlineStr">
        <is>
          <t>Activities</t>
        </is>
      </c>
      <c r="D8652" t="inlineStr">
        <is>
          <t>A-R-013</t>
        </is>
      </c>
      <c r="E8652" t="inlineStr">
        <is>
          <t>Required Activities</t>
        </is>
      </c>
      <c r="F8652" t="inlineStr">
        <is>
          <t>Gates|GATE-0</t>
        </is>
      </c>
      <c r="G8652" t="inlineStr">
        <is>
          <t>Activities|A-R-013</t>
        </is>
      </c>
      <c r="H8652" t="inlineStr">
        <is>
          <t>GATE_COVERS</t>
        </is>
      </c>
      <c r="I8652" t="inlineStr">
        <is>
          <t>Structural</t>
        </is>
      </c>
      <c r="J8652" t="inlineStr">
        <is>
          <t>Required</t>
        </is>
      </c>
      <c r="K8652" t="inlineStr">
        <is>
          <t>Primary</t>
        </is>
      </c>
      <c r="L8652" t="inlineStr"/>
      <c r="M8652" t="inlineStr">
        <is>
          <t>Rev.1 completion of list "Required Activities" (was missing from canonical link table)</t>
        </is>
      </c>
    </row>
    <row r="8653">
      <c r="A8653" t="inlineStr">
        <is>
          <t>Gates</t>
        </is>
      </c>
      <c r="B8653" t="inlineStr">
        <is>
          <t>GATE-0</t>
        </is>
      </c>
      <c r="C8653" t="inlineStr">
        <is>
          <t>Activities</t>
        </is>
      </c>
      <c r="D8653" t="inlineStr">
        <is>
          <t>A-R-014</t>
        </is>
      </c>
      <c r="E8653" t="inlineStr">
        <is>
          <t>Required Activities</t>
        </is>
      </c>
      <c r="F8653" t="inlineStr">
        <is>
          <t>Gates|GATE-0</t>
        </is>
      </c>
      <c r="G8653" t="inlineStr">
        <is>
          <t>Activities|A-R-014</t>
        </is>
      </c>
      <c r="H8653" t="inlineStr">
        <is>
          <t>GATE_COVERS</t>
        </is>
      </c>
      <c r="I8653" t="inlineStr">
        <is>
          <t>Structural</t>
        </is>
      </c>
      <c r="J8653" t="inlineStr">
        <is>
          <t>Required</t>
        </is>
      </c>
      <c r="K8653" t="inlineStr">
        <is>
          <t>Primary</t>
        </is>
      </c>
      <c r="L8653" t="inlineStr"/>
      <c r="M8653" t="inlineStr">
        <is>
          <t>Rev.1 completion of list "Required Activities" (was missing from canonical link table)</t>
        </is>
      </c>
    </row>
    <row r="8654">
      <c r="A8654" t="inlineStr">
        <is>
          <t>Gates</t>
        </is>
      </c>
      <c r="B8654" t="inlineStr">
        <is>
          <t>GATE-0</t>
        </is>
      </c>
      <c r="C8654" t="inlineStr">
        <is>
          <t>Activities</t>
        </is>
      </c>
      <c r="D8654" t="inlineStr">
        <is>
          <t>A-R-015</t>
        </is>
      </c>
      <c r="E8654" t="inlineStr">
        <is>
          <t>Required Activities</t>
        </is>
      </c>
      <c r="F8654" t="inlineStr">
        <is>
          <t>Gates|GATE-0</t>
        </is>
      </c>
      <c r="G8654" t="inlineStr">
        <is>
          <t>Activities|A-R-015</t>
        </is>
      </c>
      <c r="H8654" t="inlineStr">
        <is>
          <t>GATE_COVERS</t>
        </is>
      </c>
      <c r="I8654" t="inlineStr">
        <is>
          <t>Structural</t>
        </is>
      </c>
      <c r="J8654" t="inlineStr">
        <is>
          <t>Required</t>
        </is>
      </c>
      <c r="K8654" t="inlineStr">
        <is>
          <t>Primary</t>
        </is>
      </c>
      <c r="L8654" t="inlineStr"/>
      <c r="M8654" t="inlineStr">
        <is>
          <t>Rev.1 completion of list "Required Activities" (was missing from canonical link table)</t>
        </is>
      </c>
    </row>
    <row r="8655">
      <c r="A8655" t="inlineStr">
        <is>
          <t>Gates</t>
        </is>
      </c>
      <c r="B8655" t="inlineStr">
        <is>
          <t>GATE-0</t>
        </is>
      </c>
      <c r="C8655" t="inlineStr">
        <is>
          <t>Activities</t>
        </is>
      </c>
      <c r="D8655" t="inlineStr">
        <is>
          <t>A-R-019</t>
        </is>
      </c>
      <c r="E8655" t="inlineStr">
        <is>
          <t>Required Activities</t>
        </is>
      </c>
      <c r="F8655" t="inlineStr">
        <is>
          <t>Gates|GATE-0</t>
        </is>
      </c>
      <c r="G8655" t="inlineStr">
        <is>
          <t>Activities|A-R-019</t>
        </is>
      </c>
      <c r="H8655" t="inlineStr">
        <is>
          <t>GATE_COVERS</t>
        </is>
      </c>
      <c r="I8655" t="inlineStr">
        <is>
          <t>Structural</t>
        </is>
      </c>
      <c r="J8655" t="inlineStr">
        <is>
          <t>Required</t>
        </is>
      </c>
      <c r="K8655" t="inlineStr">
        <is>
          <t>Primary</t>
        </is>
      </c>
      <c r="L8655" t="inlineStr"/>
      <c r="M8655" t="inlineStr">
        <is>
          <t>Rev.1 completion of list "Required Activities" (was missing from canonical link table)</t>
        </is>
      </c>
    </row>
    <row r="8656">
      <c r="A8656" t="inlineStr">
        <is>
          <t>Gates</t>
        </is>
      </c>
      <c r="B8656" t="inlineStr">
        <is>
          <t>GATE-0</t>
        </is>
      </c>
      <c r="C8656" t="inlineStr">
        <is>
          <t>Activities</t>
        </is>
      </c>
      <c r="D8656" t="inlineStr">
        <is>
          <t>A-R-020</t>
        </is>
      </c>
      <c r="E8656" t="inlineStr">
        <is>
          <t>Required Activities</t>
        </is>
      </c>
      <c r="F8656" t="inlineStr">
        <is>
          <t>Gates|GATE-0</t>
        </is>
      </c>
      <c r="G8656" t="inlineStr">
        <is>
          <t>Activities|A-R-020</t>
        </is>
      </c>
      <c r="H8656" t="inlineStr">
        <is>
          <t>GATE_COVERS</t>
        </is>
      </c>
      <c r="I8656" t="inlineStr">
        <is>
          <t>Structural</t>
        </is>
      </c>
      <c r="J8656" t="inlineStr">
        <is>
          <t>Required</t>
        </is>
      </c>
      <c r="K8656" t="inlineStr">
        <is>
          <t>Primary</t>
        </is>
      </c>
      <c r="L8656" t="inlineStr"/>
      <c r="M8656" t="inlineStr">
        <is>
          <t>Rev.1 completion of list "Required Activities" (was missing from canonical link table)</t>
        </is>
      </c>
    </row>
    <row r="8657">
      <c r="A8657" t="inlineStr">
        <is>
          <t>Gates</t>
        </is>
      </c>
      <c r="B8657" t="inlineStr">
        <is>
          <t>GATE-0</t>
        </is>
      </c>
      <c r="C8657" t="inlineStr">
        <is>
          <t>Activities</t>
        </is>
      </c>
      <c r="D8657" t="inlineStr">
        <is>
          <t>A-R-021</t>
        </is>
      </c>
      <c r="E8657" t="inlineStr">
        <is>
          <t>Required Activities</t>
        </is>
      </c>
      <c r="F8657" t="inlineStr">
        <is>
          <t>Gates|GATE-0</t>
        </is>
      </c>
      <c r="G8657" t="inlineStr">
        <is>
          <t>Activities|A-R-021</t>
        </is>
      </c>
      <c r="H8657" t="inlineStr">
        <is>
          <t>GATE_COVERS</t>
        </is>
      </c>
      <c r="I8657" t="inlineStr">
        <is>
          <t>Structural</t>
        </is>
      </c>
      <c r="J8657" t="inlineStr">
        <is>
          <t>Required</t>
        </is>
      </c>
      <c r="K8657" t="inlineStr">
        <is>
          <t>Primary</t>
        </is>
      </c>
      <c r="L8657" t="inlineStr"/>
      <c r="M8657" t="inlineStr">
        <is>
          <t>Rev.1 completion of list "Required Activities" (was missing from canonical link table)</t>
        </is>
      </c>
    </row>
    <row r="8658">
      <c r="A8658" t="inlineStr">
        <is>
          <t>Gates</t>
        </is>
      </c>
      <c r="B8658" t="inlineStr">
        <is>
          <t>GATE-0</t>
        </is>
      </c>
      <c r="C8658" t="inlineStr">
        <is>
          <t>Activities</t>
        </is>
      </c>
      <c r="D8658" t="inlineStr">
        <is>
          <t>A-R-022</t>
        </is>
      </c>
      <c r="E8658" t="inlineStr">
        <is>
          <t>Required Activities</t>
        </is>
      </c>
      <c r="F8658" t="inlineStr">
        <is>
          <t>Gates|GATE-0</t>
        </is>
      </c>
      <c r="G8658" t="inlineStr">
        <is>
          <t>Activities|A-R-022</t>
        </is>
      </c>
      <c r="H8658" t="inlineStr">
        <is>
          <t>GATE_COVERS</t>
        </is>
      </c>
      <c r="I8658" t="inlineStr">
        <is>
          <t>Structural</t>
        </is>
      </c>
      <c r="J8658" t="inlineStr">
        <is>
          <t>Required</t>
        </is>
      </c>
      <c r="K8658" t="inlineStr">
        <is>
          <t>Primary</t>
        </is>
      </c>
      <c r="L8658" t="inlineStr"/>
      <c r="M8658" t="inlineStr">
        <is>
          <t>Rev.1 completion of list "Required Activities" (was missing from canonical link table)</t>
        </is>
      </c>
    </row>
    <row r="8659">
      <c r="A8659" t="inlineStr">
        <is>
          <t>Gates</t>
        </is>
      </c>
      <c r="B8659" t="inlineStr">
        <is>
          <t>GATE-0</t>
        </is>
      </c>
      <c r="C8659" t="inlineStr">
        <is>
          <t>Activities</t>
        </is>
      </c>
      <c r="D8659" t="inlineStr">
        <is>
          <t>A-R-023</t>
        </is>
      </c>
      <c r="E8659" t="inlineStr">
        <is>
          <t>Required Activities</t>
        </is>
      </c>
      <c r="F8659" t="inlineStr">
        <is>
          <t>Gates|GATE-0</t>
        </is>
      </c>
      <c r="G8659" t="inlineStr">
        <is>
          <t>Activities|A-R-023</t>
        </is>
      </c>
      <c r="H8659" t="inlineStr">
        <is>
          <t>GATE_COVERS</t>
        </is>
      </c>
      <c r="I8659" t="inlineStr">
        <is>
          <t>Structural</t>
        </is>
      </c>
      <c r="J8659" t="inlineStr">
        <is>
          <t>Required</t>
        </is>
      </c>
      <c r="K8659" t="inlineStr">
        <is>
          <t>Primary</t>
        </is>
      </c>
      <c r="L8659" t="inlineStr"/>
      <c r="M8659" t="inlineStr">
        <is>
          <t>Rev.1 completion of list "Required Activities" (was missing from canonical link table)</t>
        </is>
      </c>
    </row>
    <row r="8660">
      <c r="A8660" t="inlineStr">
        <is>
          <t>Gates</t>
        </is>
      </c>
      <c r="B8660" t="inlineStr">
        <is>
          <t>GATE-0</t>
        </is>
      </c>
      <c r="C8660" t="inlineStr">
        <is>
          <t>Activities</t>
        </is>
      </c>
      <c r="D8660" t="inlineStr">
        <is>
          <t>A-R-024</t>
        </is>
      </c>
      <c r="E8660" t="inlineStr">
        <is>
          <t>Required Activities</t>
        </is>
      </c>
      <c r="F8660" t="inlineStr">
        <is>
          <t>Gates|GATE-0</t>
        </is>
      </c>
      <c r="G8660" t="inlineStr">
        <is>
          <t>Activities|A-R-024</t>
        </is>
      </c>
      <c r="H8660" t="inlineStr">
        <is>
          <t>GATE_COVERS</t>
        </is>
      </c>
      <c r="I8660" t="inlineStr">
        <is>
          <t>Structural</t>
        </is>
      </c>
      <c r="J8660" t="inlineStr">
        <is>
          <t>Required</t>
        </is>
      </c>
      <c r="K8660" t="inlineStr">
        <is>
          <t>Primary</t>
        </is>
      </c>
      <c r="L8660" t="inlineStr"/>
      <c r="M8660" t="inlineStr">
        <is>
          <t>Rev.1 completion of list "Required Activities" (was missing from canonical link table)</t>
        </is>
      </c>
    </row>
    <row r="8661">
      <c r="A8661" t="inlineStr">
        <is>
          <t>Gates</t>
        </is>
      </c>
      <c r="B8661" t="inlineStr">
        <is>
          <t>GATE-0</t>
        </is>
      </c>
      <c r="C8661" t="inlineStr">
        <is>
          <t>Activities</t>
        </is>
      </c>
      <c r="D8661" t="inlineStr">
        <is>
          <t>A-R-025</t>
        </is>
      </c>
      <c r="E8661" t="inlineStr">
        <is>
          <t>Required Activities</t>
        </is>
      </c>
      <c r="F8661" t="inlineStr">
        <is>
          <t>Gates|GATE-0</t>
        </is>
      </c>
      <c r="G8661" t="inlineStr">
        <is>
          <t>Activities|A-R-025</t>
        </is>
      </c>
      <c r="H8661" t="inlineStr">
        <is>
          <t>GATE_COVERS</t>
        </is>
      </c>
      <c r="I8661" t="inlineStr">
        <is>
          <t>Structural</t>
        </is>
      </c>
      <c r="J8661" t="inlineStr">
        <is>
          <t>Required</t>
        </is>
      </c>
      <c r="K8661" t="inlineStr">
        <is>
          <t>Primary</t>
        </is>
      </c>
      <c r="L8661" t="inlineStr"/>
      <c r="M8661" t="inlineStr">
        <is>
          <t>Rev.1 completion of list "Required Activities" (was missing from canonical link table)</t>
        </is>
      </c>
    </row>
    <row r="8662">
      <c r="A8662" t="inlineStr">
        <is>
          <t>Gates</t>
        </is>
      </c>
      <c r="B8662" t="inlineStr">
        <is>
          <t>GATE-0</t>
        </is>
      </c>
      <c r="C8662" t="inlineStr">
        <is>
          <t>Activities</t>
        </is>
      </c>
      <c r="D8662" t="inlineStr">
        <is>
          <t>A-R-026</t>
        </is>
      </c>
      <c r="E8662" t="inlineStr">
        <is>
          <t>Required Activities</t>
        </is>
      </c>
      <c r="F8662" t="inlineStr">
        <is>
          <t>Gates|GATE-0</t>
        </is>
      </c>
      <c r="G8662" t="inlineStr">
        <is>
          <t>Activities|A-R-026</t>
        </is>
      </c>
      <c r="H8662" t="inlineStr">
        <is>
          <t>GATE_COVERS</t>
        </is>
      </c>
      <c r="I8662" t="inlineStr">
        <is>
          <t>Structural</t>
        </is>
      </c>
      <c r="J8662" t="inlineStr">
        <is>
          <t>Required</t>
        </is>
      </c>
      <c r="K8662" t="inlineStr">
        <is>
          <t>Primary</t>
        </is>
      </c>
      <c r="L8662" t="inlineStr"/>
      <c r="M8662" t="inlineStr">
        <is>
          <t>Rev.1 completion of list "Required Activities" (was missing from canonical link table)</t>
        </is>
      </c>
    </row>
    <row r="8663">
      <c r="A8663" t="inlineStr">
        <is>
          <t>Gates</t>
        </is>
      </c>
      <c r="B8663" t="inlineStr">
        <is>
          <t>GATE-0</t>
        </is>
      </c>
      <c r="C8663" t="inlineStr">
        <is>
          <t>Activities</t>
        </is>
      </c>
      <c r="D8663" t="inlineStr">
        <is>
          <t>A-R-027</t>
        </is>
      </c>
      <c r="E8663" t="inlineStr">
        <is>
          <t>Required Activities</t>
        </is>
      </c>
      <c r="F8663" t="inlineStr">
        <is>
          <t>Gates|GATE-0</t>
        </is>
      </c>
      <c r="G8663" t="inlineStr">
        <is>
          <t>Activities|A-R-027</t>
        </is>
      </c>
      <c r="H8663" t="inlineStr">
        <is>
          <t>GATE_COVERS</t>
        </is>
      </c>
      <c r="I8663" t="inlineStr">
        <is>
          <t>Structural</t>
        </is>
      </c>
      <c r="J8663" t="inlineStr">
        <is>
          <t>Required</t>
        </is>
      </c>
      <c r="K8663" t="inlineStr">
        <is>
          <t>Primary</t>
        </is>
      </c>
      <c r="L8663" t="inlineStr"/>
      <c r="M8663" t="inlineStr">
        <is>
          <t>Rev.1 completion of list "Required Activities" (was missing from canonical link table)</t>
        </is>
      </c>
    </row>
    <row r="8664">
      <c r="A8664" t="inlineStr">
        <is>
          <t>Gates</t>
        </is>
      </c>
      <c r="B8664" t="inlineStr">
        <is>
          <t>GATE-0</t>
        </is>
      </c>
      <c r="C8664" t="inlineStr">
        <is>
          <t>Activities</t>
        </is>
      </c>
      <c r="D8664" t="inlineStr">
        <is>
          <t>A-R-028</t>
        </is>
      </c>
      <c r="E8664" t="inlineStr">
        <is>
          <t>Required Activities</t>
        </is>
      </c>
      <c r="F8664" t="inlineStr">
        <is>
          <t>Gates|GATE-0</t>
        </is>
      </c>
      <c r="G8664" t="inlineStr">
        <is>
          <t>Activities|A-R-028</t>
        </is>
      </c>
      <c r="H8664" t="inlineStr">
        <is>
          <t>GATE_COVERS</t>
        </is>
      </c>
      <c r="I8664" t="inlineStr">
        <is>
          <t>Structural</t>
        </is>
      </c>
      <c r="J8664" t="inlineStr">
        <is>
          <t>Required</t>
        </is>
      </c>
      <c r="K8664" t="inlineStr">
        <is>
          <t>Primary</t>
        </is>
      </c>
      <c r="L8664" t="inlineStr"/>
      <c r="M8664" t="inlineStr">
        <is>
          <t>Rev.1 completion of list "Required Activities" (was missing from canonical link table)</t>
        </is>
      </c>
    </row>
    <row r="8665">
      <c r="A8665" t="inlineStr">
        <is>
          <t>Gates</t>
        </is>
      </c>
      <c r="B8665" t="inlineStr">
        <is>
          <t>GATE-0</t>
        </is>
      </c>
      <c r="C8665" t="inlineStr">
        <is>
          <t>Activities</t>
        </is>
      </c>
      <c r="D8665" t="inlineStr">
        <is>
          <t>A-R-029</t>
        </is>
      </c>
      <c r="E8665" t="inlineStr">
        <is>
          <t>Required Activities</t>
        </is>
      </c>
      <c r="F8665" t="inlineStr">
        <is>
          <t>Gates|GATE-0</t>
        </is>
      </c>
      <c r="G8665" t="inlineStr">
        <is>
          <t>Activities|A-R-029</t>
        </is>
      </c>
      <c r="H8665" t="inlineStr">
        <is>
          <t>GATE_COVERS</t>
        </is>
      </c>
      <c r="I8665" t="inlineStr">
        <is>
          <t>Structural</t>
        </is>
      </c>
      <c r="J8665" t="inlineStr">
        <is>
          <t>Required</t>
        </is>
      </c>
      <c r="K8665" t="inlineStr">
        <is>
          <t>Primary</t>
        </is>
      </c>
      <c r="L8665" t="inlineStr"/>
      <c r="M8665" t="inlineStr">
        <is>
          <t>Rev.1 completion of list "Required Activities" (was missing from canonical link table)</t>
        </is>
      </c>
    </row>
    <row r="8666">
      <c r="A8666" t="inlineStr">
        <is>
          <t>Gates</t>
        </is>
      </c>
      <c r="B8666" t="inlineStr">
        <is>
          <t>GATE-0</t>
        </is>
      </c>
      <c r="C8666" t="inlineStr">
        <is>
          <t>Activities</t>
        </is>
      </c>
      <c r="D8666" t="inlineStr">
        <is>
          <t>A-R-030</t>
        </is>
      </c>
      <c r="E8666" t="inlineStr">
        <is>
          <t>Required Activities</t>
        </is>
      </c>
      <c r="F8666" t="inlineStr">
        <is>
          <t>Gates|GATE-0</t>
        </is>
      </c>
      <c r="G8666" t="inlineStr">
        <is>
          <t>Activities|A-R-030</t>
        </is>
      </c>
      <c r="H8666" t="inlineStr">
        <is>
          <t>GATE_COVERS</t>
        </is>
      </c>
      <c r="I8666" t="inlineStr">
        <is>
          <t>Structural</t>
        </is>
      </c>
      <c r="J8666" t="inlineStr">
        <is>
          <t>Required</t>
        </is>
      </c>
      <c r="K8666" t="inlineStr">
        <is>
          <t>Primary</t>
        </is>
      </c>
      <c r="L8666" t="inlineStr"/>
      <c r="M8666" t="inlineStr">
        <is>
          <t>Rev.1 completion of list "Required Activities" (was missing from canonical link table)</t>
        </is>
      </c>
    </row>
    <row r="8667">
      <c r="A8667" t="inlineStr">
        <is>
          <t>Gates</t>
        </is>
      </c>
      <c r="B8667" t="inlineStr">
        <is>
          <t>GATE-0</t>
        </is>
      </c>
      <c r="C8667" t="inlineStr">
        <is>
          <t>Activities</t>
        </is>
      </c>
      <c r="D8667" t="inlineStr">
        <is>
          <t>A-R-031</t>
        </is>
      </c>
      <c r="E8667" t="inlineStr">
        <is>
          <t>Required Activities</t>
        </is>
      </c>
      <c r="F8667" t="inlineStr">
        <is>
          <t>Gates|GATE-0</t>
        </is>
      </c>
      <c r="G8667" t="inlineStr">
        <is>
          <t>Activities|A-R-031</t>
        </is>
      </c>
      <c r="H8667" t="inlineStr">
        <is>
          <t>GATE_COVERS</t>
        </is>
      </c>
      <c r="I8667" t="inlineStr">
        <is>
          <t>Structural</t>
        </is>
      </c>
      <c r="J8667" t="inlineStr">
        <is>
          <t>Required</t>
        </is>
      </c>
      <c r="K8667" t="inlineStr">
        <is>
          <t>Primary</t>
        </is>
      </c>
      <c r="L8667" t="inlineStr"/>
      <c r="M8667" t="inlineStr">
        <is>
          <t>Rev.1 completion of list "Required Activities" (was missing from canonical link table)</t>
        </is>
      </c>
    </row>
    <row r="8668">
      <c r="A8668" t="inlineStr">
        <is>
          <t>Gates</t>
        </is>
      </c>
      <c r="B8668" t="inlineStr">
        <is>
          <t>GATE-0</t>
        </is>
      </c>
      <c r="C8668" t="inlineStr">
        <is>
          <t>Activities</t>
        </is>
      </c>
      <c r="D8668" t="inlineStr">
        <is>
          <t>A-R-036</t>
        </is>
      </c>
      <c r="E8668" t="inlineStr">
        <is>
          <t>Required Activities</t>
        </is>
      </c>
      <c r="F8668" t="inlineStr">
        <is>
          <t>Gates|GATE-0</t>
        </is>
      </c>
      <c r="G8668" t="inlineStr">
        <is>
          <t>Activities|A-R-036</t>
        </is>
      </c>
      <c r="H8668" t="inlineStr">
        <is>
          <t>GATE_COVERS</t>
        </is>
      </c>
      <c r="I8668" t="inlineStr">
        <is>
          <t>Structural</t>
        </is>
      </c>
      <c r="J8668" t="inlineStr">
        <is>
          <t>Required</t>
        </is>
      </c>
      <c r="K8668" t="inlineStr">
        <is>
          <t>Primary</t>
        </is>
      </c>
      <c r="L8668" t="inlineStr"/>
      <c r="M8668" t="inlineStr">
        <is>
          <t>Rev.1 completion of list "Required Activities" (was missing from canonical link table)</t>
        </is>
      </c>
    </row>
    <row r="8669">
      <c r="A8669" t="inlineStr">
        <is>
          <t>Gates</t>
        </is>
      </c>
      <c r="B8669" t="inlineStr">
        <is>
          <t>GATE-0</t>
        </is>
      </c>
      <c r="C8669" t="inlineStr">
        <is>
          <t>Activities</t>
        </is>
      </c>
      <c r="D8669" t="inlineStr">
        <is>
          <t>A-R-032</t>
        </is>
      </c>
      <c r="E8669" t="inlineStr">
        <is>
          <t>Required Activities</t>
        </is>
      </c>
      <c r="F8669" t="inlineStr">
        <is>
          <t>Gates|GATE-0</t>
        </is>
      </c>
      <c r="G8669" t="inlineStr">
        <is>
          <t>Activities|A-R-032</t>
        </is>
      </c>
      <c r="H8669" t="inlineStr">
        <is>
          <t>GATE_COVERS</t>
        </is>
      </c>
      <c r="I8669" t="inlineStr">
        <is>
          <t>Structural</t>
        </is>
      </c>
      <c r="J8669" t="inlineStr">
        <is>
          <t>Required</t>
        </is>
      </c>
      <c r="K8669" t="inlineStr">
        <is>
          <t>Primary</t>
        </is>
      </c>
      <c r="L8669" t="inlineStr"/>
      <c r="M8669" t="inlineStr">
        <is>
          <t>Rev.1 completion of list "Required Activities" (was missing from canonical link table)</t>
        </is>
      </c>
    </row>
    <row r="8670">
      <c r="A8670" t="inlineStr">
        <is>
          <t>Gates</t>
        </is>
      </c>
      <c r="B8670" t="inlineStr">
        <is>
          <t>GATE-0</t>
        </is>
      </c>
      <c r="C8670" t="inlineStr">
        <is>
          <t>Activities</t>
        </is>
      </c>
      <c r="D8670" t="inlineStr">
        <is>
          <t>A-R-033</t>
        </is>
      </c>
      <c r="E8670" t="inlineStr">
        <is>
          <t>Required Activities</t>
        </is>
      </c>
      <c r="F8670" t="inlineStr">
        <is>
          <t>Gates|GATE-0</t>
        </is>
      </c>
      <c r="G8670" t="inlineStr">
        <is>
          <t>Activities|A-R-033</t>
        </is>
      </c>
      <c r="H8670" t="inlineStr">
        <is>
          <t>GATE_COVERS</t>
        </is>
      </c>
      <c r="I8670" t="inlineStr">
        <is>
          <t>Structural</t>
        </is>
      </c>
      <c r="J8670" t="inlineStr">
        <is>
          <t>Required</t>
        </is>
      </c>
      <c r="K8670" t="inlineStr">
        <is>
          <t>Primary</t>
        </is>
      </c>
      <c r="L8670" t="inlineStr"/>
      <c r="M8670" t="inlineStr">
        <is>
          <t>Rev.1 completion of list "Required Activities" (was missing from canonical link table)</t>
        </is>
      </c>
    </row>
    <row r="8671">
      <c r="A8671" t="inlineStr">
        <is>
          <t>Gates</t>
        </is>
      </c>
      <c r="B8671" t="inlineStr">
        <is>
          <t>GATE-0</t>
        </is>
      </c>
      <c r="C8671" t="inlineStr">
        <is>
          <t>Activities</t>
        </is>
      </c>
      <c r="D8671" t="inlineStr">
        <is>
          <t>A-R-034</t>
        </is>
      </c>
      <c r="E8671" t="inlineStr">
        <is>
          <t>Required Activities</t>
        </is>
      </c>
      <c r="F8671" t="inlineStr">
        <is>
          <t>Gates|GATE-0</t>
        </is>
      </c>
      <c r="G8671" t="inlineStr">
        <is>
          <t>Activities|A-R-034</t>
        </is>
      </c>
      <c r="H8671" t="inlineStr">
        <is>
          <t>GATE_COVERS</t>
        </is>
      </c>
      <c r="I8671" t="inlineStr">
        <is>
          <t>Structural</t>
        </is>
      </c>
      <c r="J8671" t="inlineStr">
        <is>
          <t>Required</t>
        </is>
      </c>
      <c r="K8671" t="inlineStr">
        <is>
          <t>Primary</t>
        </is>
      </c>
      <c r="L8671" t="inlineStr"/>
      <c r="M8671" t="inlineStr">
        <is>
          <t>Rev.1 completion of list "Required Activities" (was missing from canonical link table)</t>
        </is>
      </c>
    </row>
    <row r="8672">
      <c r="A8672" t="inlineStr">
        <is>
          <t>Gates</t>
        </is>
      </c>
      <c r="B8672" t="inlineStr">
        <is>
          <t>GATE-0</t>
        </is>
      </c>
      <c r="C8672" t="inlineStr">
        <is>
          <t>Activities</t>
        </is>
      </c>
      <c r="D8672" t="inlineStr">
        <is>
          <t>A-R-071</t>
        </is>
      </c>
      <c r="E8672" t="inlineStr">
        <is>
          <t>Required Activities</t>
        </is>
      </c>
      <c r="F8672" t="inlineStr">
        <is>
          <t>Gates|GATE-0</t>
        </is>
      </c>
      <c r="G8672" t="inlineStr">
        <is>
          <t>Activities|A-R-071</t>
        </is>
      </c>
      <c r="H8672" t="inlineStr">
        <is>
          <t>GATE_COVERS</t>
        </is>
      </c>
      <c r="I8672" t="inlineStr">
        <is>
          <t>Structural</t>
        </is>
      </c>
      <c r="J8672" t="inlineStr">
        <is>
          <t>Required</t>
        </is>
      </c>
      <c r="K8672" t="inlineStr">
        <is>
          <t>Primary</t>
        </is>
      </c>
      <c r="L8672" t="inlineStr"/>
      <c r="M8672" t="inlineStr">
        <is>
          <t>Rev.1 completion of list "Required Activities" (was missing from canonical link table)</t>
        </is>
      </c>
    </row>
    <row r="8673">
      <c r="A8673" t="inlineStr">
        <is>
          <t>Gates</t>
        </is>
      </c>
      <c r="B8673" t="inlineStr">
        <is>
          <t>GATE-0</t>
        </is>
      </c>
      <c r="C8673" t="inlineStr">
        <is>
          <t>Activities</t>
        </is>
      </c>
      <c r="D8673" t="inlineStr">
        <is>
          <t>A-R-075</t>
        </is>
      </c>
      <c r="E8673" t="inlineStr">
        <is>
          <t>Required Activities</t>
        </is>
      </c>
      <c r="F8673" t="inlineStr">
        <is>
          <t>Gates|GATE-0</t>
        </is>
      </c>
      <c r="G8673" t="inlineStr">
        <is>
          <t>Activities|A-R-075</t>
        </is>
      </c>
      <c r="H8673" t="inlineStr">
        <is>
          <t>GATE_COVERS</t>
        </is>
      </c>
      <c r="I8673" t="inlineStr">
        <is>
          <t>Structural</t>
        </is>
      </c>
      <c r="J8673" t="inlineStr">
        <is>
          <t>Required</t>
        </is>
      </c>
      <c r="K8673" t="inlineStr">
        <is>
          <t>Primary</t>
        </is>
      </c>
      <c r="L8673" t="inlineStr"/>
      <c r="M8673" t="inlineStr">
        <is>
          <t>Rev.1 completion of list "Required Activities" (was missing from canonical link table)</t>
        </is>
      </c>
    </row>
    <row r="8674">
      <c r="A8674" t="inlineStr">
        <is>
          <t>Gates</t>
        </is>
      </c>
      <c r="B8674" t="inlineStr">
        <is>
          <t>GATE-0</t>
        </is>
      </c>
      <c r="C8674" t="inlineStr">
        <is>
          <t>Activities</t>
        </is>
      </c>
      <c r="D8674" t="inlineStr">
        <is>
          <t>A-R-076</t>
        </is>
      </c>
      <c r="E8674" t="inlineStr">
        <is>
          <t>Required Activities</t>
        </is>
      </c>
      <c r="F8674" t="inlineStr">
        <is>
          <t>Gates|GATE-0</t>
        </is>
      </c>
      <c r="G8674" t="inlineStr">
        <is>
          <t>Activities|A-R-076</t>
        </is>
      </c>
      <c r="H8674" t="inlineStr">
        <is>
          <t>GATE_COVERS</t>
        </is>
      </c>
      <c r="I8674" t="inlineStr">
        <is>
          <t>Structural</t>
        </is>
      </c>
      <c r="J8674" t="inlineStr">
        <is>
          <t>Required</t>
        </is>
      </c>
      <c r="K8674" t="inlineStr">
        <is>
          <t>Primary</t>
        </is>
      </c>
      <c r="L8674" t="inlineStr"/>
      <c r="M8674" t="inlineStr">
        <is>
          <t>Rev.1 completion of list "Required Activities" (was missing from canonical link table)</t>
        </is>
      </c>
    </row>
    <row r="8675">
      <c r="A8675" t="inlineStr">
        <is>
          <t>Gates</t>
        </is>
      </c>
      <c r="B8675" t="inlineStr">
        <is>
          <t>GATE-0</t>
        </is>
      </c>
      <c r="C8675" t="inlineStr">
        <is>
          <t>Activities</t>
        </is>
      </c>
      <c r="D8675" t="inlineStr">
        <is>
          <t>A-R-077</t>
        </is>
      </c>
      <c r="E8675" t="inlineStr">
        <is>
          <t>Required Activities</t>
        </is>
      </c>
      <c r="F8675" t="inlineStr">
        <is>
          <t>Gates|GATE-0</t>
        </is>
      </c>
      <c r="G8675" t="inlineStr">
        <is>
          <t>Activities|A-R-077</t>
        </is>
      </c>
      <c r="H8675" t="inlineStr">
        <is>
          <t>GATE_COVERS</t>
        </is>
      </c>
      <c r="I8675" t="inlineStr">
        <is>
          <t>Structural</t>
        </is>
      </c>
      <c r="J8675" t="inlineStr">
        <is>
          <t>Required</t>
        </is>
      </c>
      <c r="K8675" t="inlineStr">
        <is>
          <t>Primary</t>
        </is>
      </c>
      <c r="L8675" t="inlineStr"/>
      <c r="M8675" t="inlineStr">
        <is>
          <t>Rev.1 completion of list "Required Activities" (was missing from canonical link table)</t>
        </is>
      </c>
    </row>
    <row r="8676">
      <c r="A8676" t="inlineStr">
        <is>
          <t>Gates</t>
        </is>
      </c>
      <c r="B8676" t="inlineStr">
        <is>
          <t>GATE-0</t>
        </is>
      </c>
      <c r="C8676" t="inlineStr">
        <is>
          <t>Activities</t>
        </is>
      </c>
      <c r="D8676" t="inlineStr">
        <is>
          <t>A-R-078</t>
        </is>
      </c>
      <c r="E8676" t="inlineStr">
        <is>
          <t>Required Activities</t>
        </is>
      </c>
      <c r="F8676" t="inlineStr">
        <is>
          <t>Gates|GATE-0</t>
        </is>
      </c>
      <c r="G8676" t="inlineStr">
        <is>
          <t>Activities|A-R-078</t>
        </is>
      </c>
      <c r="H8676" t="inlineStr">
        <is>
          <t>GATE_COVERS</t>
        </is>
      </c>
      <c r="I8676" t="inlineStr">
        <is>
          <t>Structural</t>
        </is>
      </c>
      <c r="J8676" t="inlineStr">
        <is>
          <t>Required</t>
        </is>
      </c>
      <c r="K8676" t="inlineStr">
        <is>
          <t>Primary</t>
        </is>
      </c>
      <c r="L8676" t="inlineStr"/>
      <c r="M8676" t="inlineStr">
        <is>
          <t>Rev.1 completion of list "Required Activities" (was missing from canonical link table)</t>
        </is>
      </c>
    </row>
    <row r="8677">
      <c r="A8677" t="inlineStr">
        <is>
          <t>Gates</t>
        </is>
      </c>
      <c r="B8677" t="inlineStr">
        <is>
          <t>GATE-0</t>
        </is>
      </c>
      <c r="C8677" t="inlineStr">
        <is>
          <t>Activities</t>
        </is>
      </c>
      <c r="D8677" t="inlineStr">
        <is>
          <t>A-R-086</t>
        </is>
      </c>
      <c r="E8677" t="inlineStr">
        <is>
          <t>Required Activities</t>
        </is>
      </c>
      <c r="F8677" t="inlineStr">
        <is>
          <t>Gates|GATE-0</t>
        </is>
      </c>
      <c r="G8677" t="inlineStr">
        <is>
          <t>Activities|A-R-086</t>
        </is>
      </c>
      <c r="H8677" t="inlineStr">
        <is>
          <t>GATE_COVERS</t>
        </is>
      </c>
      <c r="I8677" t="inlineStr">
        <is>
          <t>Structural</t>
        </is>
      </c>
      <c r="J8677" t="inlineStr">
        <is>
          <t>Required</t>
        </is>
      </c>
      <c r="K8677" t="inlineStr">
        <is>
          <t>Primary</t>
        </is>
      </c>
      <c r="L8677" t="inlineStr"/>
      <c r="M8677" t="inlineStr">
        <is>
          <t>Rev.1 completion of list "Required Activities" (was missing from canonical link table)</t>
        </is>
      </c>
    </row>
    <row r="8678">
      <c r="A8678" t="inlineStr">
        <is>
          <t>Gates</t>
        </is>
      </c>
      <c r="B8678" t="inlineStr">
        <is>
          <t>GATE-0</t>
        </is>
      </c>
      <c r="C8678" t="inlineStr">
        <is>
          <t>Activities</t>
        </is>
      </c>
      <c r="D8678" t="inlineStr">
        <is>
          <t>A-R-037</t>
        </is>
      </c>
      <c r="E8678" t="inlineStr">
        <is>
          <t>Required Activities</t>
        </is>
      </c>
      <c r="F8678" t="inlineStr">
        <is>
          <t>Gates|GATE-0</t>
        </is>
      </c>
      <c r="G8678" t="inlineStr">
        <is>
          <t>Activities|A-R-037</t>
        </is>
      </c>
      <c r="H8678" t="inlineStr">
        <is>
          <t>GATE_COVERS</t>
        </is>
      </c>
      <c r="I8678" t="inlineStr">
        <is>
          <t>Structural</t>
        </is>
      </c>
      <c r="J8678" t="inlineStr">
        <is>
          <t>Required</t>
        </is>
      </c>
      <c r="K8678" t="inlineStr">
        <is>
          <t>Primary</t>
        </is>
      </c>
      <c r="L8678" t="inlineStr"/>
      <c r="M8678" t="inlineStr">
        <is>
          <t>Rev.1 completion of list "Required Activities" (was missing from canonical link table)</t>
        </is>
      </c>
    </row>
    <row r="8679">
      <c r="A8679" t="inlineStr">
        <is>
          <t>Gates</t>
        </is>
      </c>
      <c r="B8679" t="inlineStr">
        <is>
          <t>GATE-0</t>
        </is>
      </c>
      <c r="C8679" t="inlineStr">
        <is>
          <t>Activities</t>
        </is>
      </c>
      <c r="D8679" t="inlineStr">
        <is>
          <t>A-R-038</t>
        </is>
      </c>
      <c r="E8679" t="inlineStr">
        <is>
          <t>Required Activities</t>
        </is>
      </c>
      <c r="F8679" t="inlineStr">
        <is>
          <t>Gates|GATE-0</t>
        </is>
      </c>
      <c r="G8679" t="inlineStr">
        <is>
          <t>Activities|A-R-038</t>
        </is>
      </c>
      <c r="H8679" t="inlineStr">
        <is>
          <t>GATE_COVERS</t>
        </is>
      </c>
      <c r="I8679" t="inlineStr">
        <is>
          <t>Structural</t>
        </is>
      </c>
      <c r="J8679" t="inlineStr">
        <is>
          <t>Required</t>
        </is>
      </c>
      <c r="K8679" t="inlineStr">
        <is>
          <t>Primary</t>
        </is>
      </c>
      <c r="L8679" t="inlineStr"/>
      <c r="M8679" t="inlineStr">
        <is>
          <t>Rev.1 completion of list "Required Activities" (was missing from canonical link table)</t>
        </is>
      </c>
    </row>
    <row r="8680">
      <c r="A8680" t="inlineStr">
        <is>
          <t>Gates</t>
        </is>
      </c>
      <c r="B8680" t="inlineStr">
        <is>
          <t>GATE-0</t>
        </is>
      </c>
      <c r="C8680" t="inlineStr">
        <is>
          <t>Activities</t>
        </is>
      </c>
      <c r="D8680" t="inlineStr">
        <is>
          <t>A-R-039</t>
        </is>
      </c>
      <c r="E8680" t="inlineStr">
        <is>
          <t>Required Activities</t>
        </is>
      </c>
      <c r="F8680" t="inlineStr">
        <is>
          <t>Gates|GATE-0</t>
        </is>
      </c>
      <c r="G8680" t="inlineStr">
        <is>
          <t>Activities|A-R-039</t>
        </is>
      </c>
      <c r="H8680" t="inlineStr">
        <is>
          <t>GATE_COVERS</t>
        </is>
      </c>
      <c r="I8680" t="inlineStr">
        <is>
          <t>Structural</t>
        </is>
      </c>
      <c r="J8680" t="inlineStr">
        <is>
          <t>Required</t>
        </is>
      </c>
      <c r="K8680" t="inlineStr">
        <is>
          <t>Primary</t>
        </is>
      </c>
      <c r="L8680" t="inlineStr"/>
      <c r="M8680" t="inlineStr">
        <is>
          <t>Rev.1 completion of list "Required Activities" (was missing from canonical link table)</t>
        </is>
      </c>
    </row>
    <row r="8681">
      <c r="A8681" t="inlineStr">
        <is>
          <t>Gates</t>
        </is>
      </c>
      <c r="B8681" t="inlineStr">
        <is>
          <t>GATE-0</t>
        </is>
      </c>
      <c r="C8681" t="inlineStr">
        <is>
          <t>Activities</t>
        </is>
      </c>
      <c r="D8681" t="inlineStr">
        <is>
          <t>A-R-040</t>
        </is>
      </c>
      <c r="E8681" t="inlineStr">
        <is>
          <t>Required Activities</t>
        </is>
      </c>
      <c r="F8681" t="inlineStr">
        <is>
          <t>Gates|GATE-0</t>
        </is>
      </c>
      <c r="G8681" t="inlineStr">
        <is>
          <t>Activities|A-R-040</t>
        </is>
      </c>
      <c r="H8681" t="inlineStr">
        <is>
          <t>GATE_COVERS</t>
        </is>
      </c>
      <c r="I8681" t="inlineStr">
        <is>
          <t>Structural</t>
        </is>
      </c>
      <c r="J8681" t="inlineStr">
        <is>
          <t>Required</t>
        </is>
      </c>
      <c r="K8681" t="inlineStr">
        <is>
          <t>Primary</t>
        </is>
      </c>
      <c r="L8681" t="inlineStr"/>
      <c r="M8681" t="inlineStr">
        <is>
          <t>Rev.1 completion of list "Required Activities" (was missing from canonical link table)</t>
        </is>
      </c>
    </row>
    <row r="8682">
      <c r="A8682" t="inlineStr">
        <is>
          <t>Gates</t>
        </is>
      </c>
      <c r="B8682" t="inlineStr">
        <is>
          <t>GATE-0</t>
        </is>
      </c>
      <c r="C8682" t="inlineStr">
        <is>
          <t>Activities</t>
        </is>
      </c>
      <c r="D8682" t="inlineStr">
        <is>
          <t>A-R-041</t>
        </is>
      </c>
      <c r="E8682" t="inlineStr">
        <is>
          <t>Required Activities</t>
        </is>
      </c>
      <c r="F8682" t="inlineStr">
        <is>
          <t>Gates|GATE-0</t>
        </is>
      </c>
      <c r="G8682" t="inlineStr">
        <is>
          <t>Activities|A-R-041</t>
        </is>
      </c>
      <c r="H8682" t="inlineStr">
        <is>
          <t>GATE_COVERS</t>
        </is>
      </c>
      <c r="I8682" t="inlineStr">
        <is>
          <t>Structural</t>
        </is>
      </c>
      <c r="J8682" t="inlineStr">
        <is>
          <t>Required</t>
        </is>
      </c>
      <c r="K8682" t="inlineStr">
        <is>
          <t>Primary</t>
        </is>
      </c>
      <c r="L8682" t="inlineStr"/>
      <c r="M8682" t="inlineStr">
        <is>
          <t>Rev.1 completion of list "Required Activities" (was missing from canonical link table)</t>
        </is>
      </c>
    </row>
    <row r="8683">
      <c r="A8683" t="inlineStr">
        <is>
          <t>Gates</t>
        </is>
      </c>
      <c r="B8683" t="inlineStr">
        <is>
          <t>GATE-0</t>
        </is>
      </c>
      <c r="C8683" t="inlineStr">
        <is>
          <t>Activities</t>
        </is>
      </c>
      <c r="D8683" t="inlineStr">
        <is>
          <t>A-R-042</t>
        </is>
      </c>
      <c r="E8683" t="inlineStr">
        <is>
          <t>Required Activities</t>
        </is>
      </c>
      <c r="F8683" t="inlineStr">
        <is>
          <t>Gates|GATE-0</t>
        </is>
      </c>
      <c r="G8683" t="inlineStr">
        <is>
          <t>Activities|A-R-042</t>
        </is>
      </c>
      <c r="H8683" t="inlineStr">
        <is>
          <t>GATE_COVERS</t>
        </is>
      </c>
      <c r="I8683" t="inlineStr">
        <is>
          <t>Structural</t>
        </is>
      </c>
      <c r="J8683" t="inlineStr">
        <is>
          <t>Required</t>
        </is>
      </c>
      <c r="K8683" t="inlineStr">
        <is>
          <t>Primary</t>
        </is>
      </c>
      <c r="L8683" t="inlineStr"/>
      <c r="M8683" t="inlineStr">
        <is>
          <t>Rev.1 completion of list "Required Activities" (was missing from canonical link table)</t>
        </is>
      </c>
    </row>
    <row r="8684">
      <c r="A8684" t="inlineStr">
        <is>
          <t>Gates</t>
        </is>
      </c>
      <c r="B8684" t="inlineStr">
        <is>
          <t>GATE-0</t>
        </is>
      </c>
      <c r="C8684" t="inlineStr">
        <is>
          <t>Activities</t>
        </is>
      </c>
      <c r="D8684" t="inlineStr">
        <is>
          <t>A-R-035</t>
        </is>
      </c>
      <c r="E8684" t="inlineStr">
        <is>
          <t>Required Activities</t>
        </is>
      </c>
      <c r="F8684" t="inlineStr">
        <is>
          <t>Gates|GATE-0</t>
        </is>
      </c>
      <c r="G8684" t="inlineStr">
        <is>
          <t>Activities|A-R-035</t>
        </is>
      </c>
      <c r="H8684" t="inlineStr">
        <is>
          <t>GATE_COVERS</t>
        </is>
      </c>
      <c r="I8684" t="inlineStr">
        <is>
          <t>Structural</t>
        </is>
      </c>
      <c r="J8684" t="inlineStr">
        <is>
          <t>Required</t>
        </is>
      </c>
      <c r="K8684" t="inlineStr">
        <is>
          <t>Primary</t>
        </is>
      </c>
      <c r="L8684" t="inlineStr"/>
      <c r="M8684" t="inlineStr">
        <is>
          <t>Rev.1 completion of list "Required Activities" (was missing from canonical link table)</t>
        </is>
      </c>
    </row>
    <row r="8685">
      <c r="A8685" t="inlineStr">
        <is>
          <t>Gates</t>
        </is>
      </c>
      <c r="B8685" t="inlineStr">
        <is>
          <t>GATE-0</t>
        </is>
      </c>
      <c r="C8685" t="inlineStr">
        <is>
          <t>Activities</t>
        </is>
      </c>
      <c r="D8685" t="inlineStr">
        <is>
          <t>A-R-043</t>
        </is>
      </c>
      <c r="E8685" t="inlineStr">
        <is>
          <t>Required Activities</t>
        </is>
      </c>
      <c r="F8685" t="inlineStr">
        <is>
          <t>Gates|GATE-0</t>
        </is>
      </c>
      <c r="G8685" t="inlineStr">
        <is>
          <t>Activities|A-R-043</t>
        </is>
      </c>
      <c r="H8685" t="inlineStr">
        <is>
          <t>GATE_COVERS</t>
        </is>
      </c>
      <c r="I8685" t="inlineStr">
        <is>
          <t>Structural</t>
        </is>
      </c>
      <c r="J8685" t="inlineStr">
        <is>
          <t>Required</t>
        </is>
      </c>
      <c r="K8685" t="inlineStr">
        <is>
          <t>Primary</t>
        </is>
      </c>
      <c r="L8685" t="inlineStr"/>
      <c r="M8685" t="inlineStr">
        <is>
          <t>Rev.1 completion of list "Required Activities" (was missing from canonical link table)</t>
        </is>
      </c>
    </row>
    <row r="8686">
      <c r="A8686" t="inlineStr">
        <is>
          <t>Gates</t>
        </is>
      </c>
      <c r="B8686" t="inlineStr">
        <is>
          <t>GATE-0</t>
        </is>
      </c>
      <c r="C8686" t="inlineStr">
        <is>
          <t>Activities</t>
        </is>
      </c>
      <c r="D8686" t="inlineStr">
        <is>
          <t>A-R-085</t>
        </is>
      </c>
      <c r="E8686" t="inlineStr">
        <is>
          <t>Required Activities</t>
        </is>
      </c>
      <c r="F8686" t="inlineStr">
        <is>
          <t>Gates|GATE-0</t>
        </is>
      </c>
      <c r="G8686" t="inlineStr">
        <is>
          <t>Activities|A-R-085</t>
        </is>
      </c>
      <c r="H8686" t="inlineStr">
        <is>
          <t>GATE_COVERS</t>
        </is>
      </c>
      <c r="I8686" t="inlineStr">
        <is>
          <t>Structural</t>
        </is>
      </c>
      <c r="J8686" t="inlineStr">
        <is>
          <t>Required</t>
        </is>
      </c>
      <c r="K8686" t="inlineStr">
        <is>
          <t>Primary</t>
        </is>
      </c>
      <c r="L8686" t="inlineStr"/>
      <c r="M8686" t="inlineStr">
        <is>
          <t>Rev.1 completion of list "Required Activities" (was missing from canonical link table)</t>
        </is>
      </c>
    </row>
    <row r="8687">
      <c r="A8687" t="inlineStr">
        <is>
          <t>Gates</t>
        </is>
      </c>
      <c r="B8687" t="inlineStr">
        <is>
          <t>GATE-0</t>
        </is>
      </c>
      <c r="C8687" t="inlineStr">
        <is>
          <t>Activities</t>
        </is>
      </c>
      <c r="D8687" t="inlineStr">
        <is>
          <t>A-R-044</t>
        </is>
      </c>
      <c r="E8687" t="inlineStr">
        <is>
          <t>Required Activities</t>
        </is>
      </c>
      <c r="F8687" t="inlineStr">
        <is>
          <t>Gates|GATE-0</t>
        </is>
      </c>
      <c r="G8687" t="inlineStr">
        <is>
          <t>Activities|A-R-044</t>
        </is>
      </c>
      <c r="H8687" t="inlineStr">
        <is>
          <t>GATE_COVERS</t>
        </is>
      </c>
      <c r="I8687" t="inlineStr">
        <is>
          <t>Structural</t>
        </is>
      </c>
      <c r="J8687" t="inlineStr">
        <is>
          <t>Required</t>
        </is>
      </c>
      <c r="K8687" t="inlineStr">
        <is>
          <t>Primary</t>
        </is>
      </c>
      <c r="L8687" t="inlineStr"/>
      <c r="M8687" t="inlineStr">
        <is>
          <t>Rev.1 completion of list "Required Activities" (was missing from canonical link table)</t>
        </is>
      </c>
    </row>
    <row r="8688">
      <c r="A8688" t="inlineStr">
        <is>
          <t>Gates</t>
        </is>
      </c>
      <c r="B8688" t="inlineStr">
        <is>
          <t>GATE-0</t>
        </is>
      </c>
      <c r="C8688" t="inlineStr">
        <is>
          <t>Activities</t>
        </is>
      </c>
      <c r="D8688" t="inlineStr">
        <is>
          <t>A-R-045</t>
        </is>
      </c>
      <c r="E8688" t="inlineStr">
        <is>
          <t>Required Activities</t>
        </is>
      </c>
      <c r="F8688" t="inlineStr">
        <is>
          <t>Gates|GATE-0</t>
        </is>
      </c>
      <c r="G8688" t="inlineStr">
        <is>
          <t>Activities|A-R-045</t>
        </is>
      </c>
      <c r="H8688" t="inlineStr">
        <is>
          <t>GATE_COVERS</t>
        </is>
      </c>
      <c r="I8688" t="inlineStr">
        <is>
          <t>Structural</t>
        </is>
      </c>
      <c r="J8688" t="inlineStr">
        <is>
          <t>Required</t>
        </is>
      </c>
      <c r="K8688" t="inlineStr">
        <is>
          <t>Primary</t>
        </is>
      </c>
      <c r="L8688" t="inlineStr"/>
      <c r="M8688" t="inlineStr">
        <is>
          <t>Rev.1 completion of list "Required Activities" (was missing from canonical link table)</t>
        </is>
      </c>
    </row>
    <row r="8689">
      <c r="A8689" t="inlineStr">
        <is>
          <t>Gates</t>
        </is>
      </c>
      <c r="B8689" t="inlineStr">
        <is>
          <t>GATE-0</t>
        </is>
      </c>
      <c r="C8689" t="inlineStr">
        <is>
          <t>Activities</t>
        </is>
      </c>
      <c r="D8689" t="inlineStr">
        <is>
          <t>A-R-046</t>
        </is>
      </c>
      <c r="E8689" t="inlineStr">
        <is>
          <t>Required Activities</t>
        </is>
      </c>
      <c r="F8689" t="inlineStr">
        <is>
          <t>Gates|GATE-0</t>
        </is>
      </c>
      <c r="G8689" t="inlineStr">
        <is>
          <t>Activities|A-R-046</t>
        </is>
      </c>
      <c r="H8689" t="inlineStr">
        <is>
          <t>GATE_COVERS</t>
        </is>
      </c>
      <c r="I8689" t="inlineStr">
        <is>
          <t>Structural</t>
        </is>
      </c>
      <c r="J8689" t="inlineStr">
        <is>
          <t>Required</t>
        </is>
      </c>
      <c r="K8689" t="inlineStr">
        <is>
          <t>Primary</t>
        </is>
      </c>
      <c r="L8689" t="inlineStr"/>
      <c r="M8689" t="inlineStr">
        <is>
          <t>Rev.1 completion of list "Required Activities" (was missing from canonical link table)</t>
        </is>
      </c>
    </row>
    <row r="8690">
      <c r="A8690" t="inlineStr">
        <is>
          <t>Gates</t>
        </is>
      </c>
      <c r="B8690" t="inlineStr">
        <is>
          <t>GATE-0</t>
        </is>
      </c>
      <c r="C8690" t="inlineStr">
        <is>
          <t>Activities</t>
        </is>
      </c>
      <c r="D8690" t="inlineStr">
        <is>
          <t>A-R-047</t>
        </is>
      </c>
      <c r="E8690" t="inlineStr">
        <is>
          <t>Required Activities</t>
        </is>
      </c>
      <c r="F8690" t="inlineStr">
        <is>
          <t>Gates|GATE-0</t>
        </is>
      </c>
      <c r="G8690" t="inlineStr">
        <is>
          <t>Activities|A-R-047</t>
        </is>
      </c>
      <c r="H8690" t="inlineStr">
        <is>
          <t>GATE_COVERS</t>
        </is>
      </c>
      <c r="I8690" t="inlineStr">
        <is>
          <t>Structural</t>
        </is>
      </c>
      <c r="J8690" t="inlineStr">
        <is>
          <t>Required</t>
        </is>
      </c>
      <c r="K8690" t="inlineStr">
        <is>
          <t>Primary</t>
        </is>
      </c>
      <c r="L8690" t="inlineStr"/>
      <c r="M8690" t="inlineStr">
        <is>
          <t>Rev.1 completion of list "Required Activities" (was missing from canonical link table)</t>
        </is>
      </c>
    </row>
    <row r="8691">
      <c r="A8691" t="inlineStr">
        <is>
          <t>Gates</t>
        </is>
      </c>
      <c r="B8691" t="inlineStr">
        <is>
          <t>GATE-0</t>
        </is>
      </c>
      <c r="C8691" t="inlineStr">
        <is>
          <t>Activities</t>
        </is>
      </c>
      <c r="D8691" t="inlineStr">
        <is>
          <t>A-R-048</t>
        </is>
      </c>
      <c r="E8691" t="inlineStr">
        <is>
          <t>Required Activities</t>
        </is>
      </c>
      <c r="F8691" t="inlineStr">
        <is>
          <t>Gates|GATE-0</t>
        </is>
      </c>
      <c r="G8691" t="inlineStr">
        <is>
          <t>Activities|A-R-048</t>
        </is>
      </c>
      <c r="H8691" t="inlineStr">
        <is>
          <t>GATE_COVERS</t>
        </is>
      </c>
      <c r="I8691" t="inlineStr">
        <is>
          <t>Structural</t>
        </is>
      </c>
      <c r="J8691" t="inlineStr">
        <is>
          <t>Required</t>
        </is>
      </c>
      <c r="K8691" t="inlineStr">
        <is>
          <t>Primary</t>
        </is>
      </c>
      <c r="L8691" t="inlineStr"/>
      <c r="M8691" t="inlineStr">
        <is>
          <t>Rev.1 completion of list "Required Activities" (was missing from canonical link table)</t>
        </is>
      </c>
    </row>
    <row r="8692">
      <c r="A8692" t="inlineStr">
        <is>
          <t>Gates</t>
        </is>
      </c>
      <c r="B8692" t="inlineStr">
        <is>
          <t>GATE-0</t>
        </is>
      </c>
      <c r="C8692" t="inlineStr">
        <is>
          <t>Activities</t>
        </is>
      </c>
      <c r="D8692" t="inlineStr">
        <is>
          <t>A-R-049</t>
        </is>
      </c>
      <c r="E8692" t="inlineStr">
        <is>
          <t>Required Activities</t>
        </is>
      </c>
      <c r="F8692" t="inlineStr">
        <is>
          <t>Gates|GATE-0</t>
        </is>
      </c>
      <c r="G8692" t="inlineStr">
        <is>
          <t>Activities|A-R-049</t>
        </is>
      </c>
      <c r="H8692" t="inlineStr">
        <is>
          <t>GATE_COVERS</t>
        </is>
      </c>
      <c r="I8692" t="inlineStr">
        <is>
          <t>Structural</t>
        </is>
      </c>
      <c r="J8692" t="inlineStr">
        <is>
          <t>Required</t>
        </is>
      </c>
      <c r="K8692" t="inlineStr">
        <is>
          <t>Primary</t>
        </is>
      </c>
      <c r="L8692" t="inlineStr"/>
      <c r="M8692" t="inlineStr">
        <is>
          <t>Rev.1 completion of list "Required Activities" (was missing from canonical link table)</t>
        </is>
      </c>
    </row>
    <row r="8693">
      <c r="A8693" t="inlineStr">
        <is>
          <t>Gates</t>
        </is>
      </c>
      <c r="B8693" t="inlineStr">
        <is>
          <t>GATE-0</t>
        </is>
      </c>
      <c r="C8693" t="inlineStr">
        <is>
          <t>Activities</t>
        </is>
      </c>
      <c r="D8693" t="inlineStr">
        <is>
          <t>A-R-050</t>
        </is>
      </c>
      <c r="E8693" t="inlineStr">
        <is>
          <t>Required Activities</t>
        </is>
      </c>
      <c r="F8693" t="inlineStr">
        <is>
          <t>Gates|GATE-0</t>
        </is>
      </c>
      <c r="G8693" t="inlineStr">
        <is>
          <t>Activities|A-R-050</t>
        </is>
      </c>
      <c r="H8693" t="inlineStr">
        <is>
          <t>GATE_COVERS</t>
        </is>
      </c>
      <c r="I8693" t="inlineStr">
        <is>
          <t>Structural</t>
        </is>
      </c>
      <c r="J8693" t="inlineStr">
        <is>
          <t>Required</t>
        </is>
      </c>
      <c r="K8693" t="inlineStr">
        <is>
          <t>Primary</t>
        </is>
      </c>
      <c r="L8693" t="inlineStr"/>
      <c r="M8693" t="inlineStr">
        <is>
          <t>Rev.1 completion of list "Required Activities" (was missing from canonical link table)</t>
        </is>
      </c>
    </row>
    <row r="8694">
      <c r="A8694" t="inlineStr">
        <is>
          <t>Gates</t>
        </is>
      </c>
      <c r="B8694" t="inlineStr">
        <is>
          <t>GATE-0</t>
        </is>
      </c>
      <c r="C8694" t="inlineStr">
        <is>
          <t>Activities</t>
        </is>
      </c>
      <c r="D8694" t="inlineStr">
        <is>
          <t>A-R-059</t>
        </is>
      </c>
      <c r="E8694" t="inlineStr">
        <is>
          <t>Required Activities</t>
        </is>
      </c>
      <c r="F8694" t="inlineStr">
        <is>
          <t>Gates|GATE-0</t>
        </is>
      </c>
      <c r="G8694" t="inlineStr">
        <is>
          <t>Activities|A-R-059</t>
        </is>
      </c>
      <c r="H8694" t="inlineStr">
        <is>
          <t>GATE_COVERS</t>
        </is>
      </c>
      <c r="I8694" t="inlineStr">
        <is>
          <t>Structural</t>
        </is>
      </c>
      <c r="J8694" t="inlineStr">
        <is>
          <t>Required</t>
        </is>
      </c>
      <c r="K8694" t="inlineStr">
        <is>
          <t>Primary</t>
        </is>
      </c>
      <c r="L8694" t="inlineStr"/>
      <c r="M8694" t="inlineStr">
        <is>
          <t>Rev.1 completion of list "Required Activities" (was missing from canonical link table)</t>
        </is>
      </c>
    </row>
    <row r="8695">
      <c r="A8695" t="inlineStr">
        <is>
          <t>Gates</t>
        </is>
      </c>
      <c r="B8695" t="inlineStr">
        <is>
          <t>GATE-0</t>
        </is>
      </c>
      <c r="C8695" t="inlineStr">
        <is>
          <t>Activities</t>
        </is>
      </c>
      <c r="D8695" t="inlineStr">
        <is>
          <t>A-R-060</t>
        </is>
      </c>
      <c r="E8695" t="inlineStr">
        <is>
          <t>Required Activities</t>
        </is>
      </c>
      <c r="F8695" t="inlineStr">
        <is>
          <t>Gates|GATE-0</t>
        </is>
      </c>
      <c r="G8695" t="inlineStr">
        <is>
          <t>Activities|A-R-060</t>
        </is>
      </c>
      <c r="H8695" t="inlineStr">
        <is>
          <t>GATE_COVERS</t>
        </is>
      </c>
      <c r="I8695" t="inlineStr">
        <is>
          <t>Structural</t>
        </is>
      </c>
      <c r="J8695" t="inlineStr">
        <is>
          <t>Required</t>
        </is>
      </c>
      <c r="K8695" t="inlineStr">
        <is>
          <t>Primary</t>
        </is>
      </c>
      <c r="L8695" t="inlineStr"/>
      <c r="M8695" t="inlineStr">
        <is>
          <t>Rev.1 completion of list "Required Activities" (was missing from canonical link table)</t>
        </is>
      </c>
    </row>
    <row r="8696">
      <c r="A8696" t="inlineStr">
        <is>
          <t>Gates</t>
        </is>
      </c>
      <c r="B8696" t="inlineStr">
        <is>
          <t>GATE-0</t>
        </is>
      </c>
      <c r="C8696" t="inlineStr">
        <is>
          <t>Activities</t>
        </is>
      </c>
      <c r="D8696" t="inlineStr">
        <is>
          <t>A-R-084</t>
        </is>
      </c>
      <c r="E8696" t="inlineStr">
        <is>
          <t>Required Activities</t>
        </is>
      </c>
      <c r="F8696" t="inlineStr">
        <is>
          <t>Gates|GATE-0</t>
        </is>
      </c>
      <c r="G8696" t="inlineStr">
        <is>
          <t>Activities|A-R-084</t>
        </is>
      </c>
      <c r="H8696" t="inlineStr">
        <is>
          <t>GATE_COVERS</t>
        </is>
      </c>
      <c r="I8696" t="inlineStr">
        <is>
          <t>Structural</t>
        </is>
      </c>
      <c r="J8696" t="inlineStr">
        <is>
          <t>Required</t>
        </is>
      </c>
      <c r="K8696" t="inlineStr">
        <is>
          <t>Primary</t>
        </is>
      </c>
      <c r="L8696" t="inlineStr"/>
      <c r="M8696" t="inlineStr">
        <is>
          <t>Rev.1 completion of list "Required Activities" (was missing from canonical link table)</t>
        </is>
      </c>
    </row>
    <row r="8697">
      <c r="A8697" t="inlineStr">
        <is>
          <t>Gates</t>
        </is>
      </c>
      <c r="B8697" t="inlineStr">
        <is>
          <t>GATE-0</t>
        </is>
      </c>
      <c r="C8697" t="inlineStr">
        <is>
          <t>Activities</t>
        </is>
      </c>
      <c r="D8697" t="inlineStr">
        <is>
          <t>A-R-051</t>
        </is>
      </c>
      <c r="E8697" t="inlineStr">
        <is>
          <t>Required Activities</t>
        </is>
      </c>
      <c r="F8697" t="inlineStr">
        <is>
          <t>Gates|GATE-0</t>
        </is>
      </c>
      <c r="G8697" t="inlineStr">
        <is>
          <t>Activities|A-R-051</t>
        </is>
      </c>
      <c r="H8697" t="inlineStr">
        <is>
          <t>GATE_COVERS</t>
        </is>
      </c>
      <c r="I8697" t="inlineStr">
        <is>
          <t>Structural</t>
        </is>
      </c>
      <c r="J8697" t="inlineStr">
        <is>
          <t>Required</t>
        </is>
      </c>
      <c r="K8697" t="inlineStr">
        <is>
          <t>Primary</t>
        </is>
      </c>
      <c r="L8697" t="inlineStr"/>
      <c r="M8697" t="inlineStr">
        <is>
          <t>Rev.1 completion of list "Required Activities" (was missing from canonical link table)</t>
        </is>
      </c>
    </row>
    <row r="8698">
      <c r="A8698" t="inlineStr">
        <is>
          <t>Gates</t>
        </is>
      </c>
      <c r="B8698" t="inlineStr">
        <is>
          <t>GATE-0</t>
        </is>
      </c>
      <c r="C8698" t="inlineStr">
        <is>
          <t>Activities</t>
        </is>
      </c>
      <c r="D8698" t="inlineStr">
        <is>
          <t>A-R-052</t>
        </is>
      </c>
      <c r="E8698" t="inlineStr">
        <is>
          <t>Required Activities</t>
        </is>
      </c>
      <c r="F8698" t="inlineStr">
        <is>
          <t>Gates|GATE-0</t>
        </is>
      </c>
      <c r="G8698" t="inlineStr">
        <is>
          <t>Activities|A-R-052</t>
        </is>
      </c>
      <c r="H8698" t="inlineStr">
        <is>
          <t>GATE_COVERS</t>
        </is>
      </c>
      <c r="I8698" t="inlineStr">
        <is>
          <t>Structural</t>
        </is>
      </c>
      <c r="J8698" t="inlineStr">
        <is>
          <t>Required</t>
        </is>
      </c>
      <c r="K8698" t="inlineStr">
        <is>
          <t>Primary</t>
        </is>
      </c>
      <c r="L8698" t="inlineStr"/>
      <c r="M8698" t="inlineStr">
        <is>
          <t>Rev.1 completion of list "Required Activities" (was missing from canonical link table)</t>
        </is>
      </c>
    </row>
    <row r="8699">
      <c r="A8699" t="inlineStr">
        <is>
          <t>Gates</t>
        </is>
      </c>
      <c r="B8699" t="inlineStr">
        <is>
          <t>GATE-0</t>
        </is>
      </c>
      <c r="C8699" t="inlineStr">
        <is>
          <t>Activities</t>
        </is>
      </c>
      <c r="D8699" t="inlineStr">
        <is>
          <t>A-R-053</t>
        </is>
      </c>
      <c r="E8699" t="inlineStr">
        <is>
          <t>Required Activities</t>
        </is>
      </c>
      <c r="F8699" t="inlineStr">
        <is>
          <t>Gates|GATE-0</t>
        </is>
      </c>
      <c r="G8699" t="inlineStr">
        <is>
          <t>Activities|A-R-053</t>
        </is>
      </c>
      <c r="H8699" t="inlineStr">
        <is>
          <t>GATE_COVERS</t>
        </is>
      </c>
      <c r="I8699" t="inlineStr">
        <is>
          <t>Structural</t>
        </is>
      </c>
      <c r="J8699" t="inlineStr">
        <is>
          <t>Required</t>
        </is>
      </c>
      <c r="K8699" t="inlineStr">
        <is>
          <t>Primary</t>
        </is>
      </c>
      <c r="L8699" t="inlineStr"/>
      <c r="M8699" t="inlineStr">
        <is>
          <t>Rev.1 completion of list "Required Activities" (was missing from canonical link table)</t>
        </is>
      </c>
    </row>
    <row r="8700">
      <c r="A8700" t="inlineStr">
        <is>
          <t>Gates</t>
        </is>
      </c>
      <c r="B8700" t="inlineStr">
        <is>
          <t>GATE-0</t>
        </is>
      </c>
      <c r="C8700" t="inlineStr">
        <is>
          <t>Activities</t>
        </is>
      </c>
      <c r="D8700" t="inlineStr">
        <is>
          <t>A-R-054</t>
        </is>
      </c>
      <c r="E8700" t="inlineStr">
        <is>
          <t>Required Activities</t>
        </is>
      </c>
      <c r="F8700" t="inlineStr">
        <is>
          <t>Gates|GATE-0</t>
        </is>
      </c>
      <c r="G8700" t="inlineStr">
        <is>
          <t>Activities|A-R-054</t>
        </is>
      </c>
      <c r="H8700" t="inlineStr">
        <is>
          <t>GATE_COVERS</t>
        </is>
      </c>
      <c r="I8700" t="inlineStr">
        <is>
          <t>Structural</t>
        </is>
      </c>
      <c r="J8700" t="inlineStr">
        <is>
          <t>Required</t>
        </is>
      </c>
      <c r="K8700" t="inlineStr">
        <is>
          <t>Primary</t>
        </is>
      </c>
      <c r="L8700" t="inlineStr"/>
      <c r="M8700" t="inlineStr">
        <is>
          <t>Rev.1 completion of list "Required Activities" (was missing from canonical link table)</t>
        </is>
      </c>
    </row>
    <row r="8701">
      <c r="A8701" t="inlineStr">
        <is>
          <t>Gates</t>
        </is>
      </c>
      <c r="B8701" t="inlineStr">
        <is>
          <t>GATE-0</t>
        </is>
      </c>
      <c r="C8701" t="inlineStr">
        <is>
          <t>Activities</t>
        </is>
      </c>
      <c r="D8701" t="inlineStr">
        <is>
          <t>A-R-072</t>
        </is>
      </c>
      <c r="E8701" t="inlineStr">
        <is>
          <t>Required Activities</t>
        </is>
      </c>
      <c r="F8701" t="inlineStr">
        <is>
          <t>Gates|GATE-0</t>
        </is>
      </c>
      <c r="G8701" t="inlineStr">
        <is>
          <t>Activities|A-R-072</t>
        </is>
      </c>
      <c r="H8701" t="inlineStr">
        <is>
          <t>GATE_COVERS</t>
        </is>
      </c>
      <c r="I8701" t="inlineStr">
        <is>
          <t>Structural</t>
        </is>
      </c>
      <c r="J8701" t="inlineStr">
        <is>
          <t>Required</t>
        </is>
      </c>
      <c r="K8701" t="inlineStr">
        <is>
          <t>Primary</t>
        </is>
      </c>
      <c r="L8701" t="inlineStr"/>
      <c r="M8701" t="inlineStr">
        <is>
          <t>Rev.1 completion of list "Required Activities" (was missing from canonical link table)</t>
        </is>
      </c>
    </row>
    <row r="8702">
      <c r="A8702" t="inlineStr">
        <is>
          <t>Gates</t>
        </is>
      </c>
      <c r="B8702" t="inlineStr">
        <is>
          <t>GATE-0</t>
        </is>
      </c>
      <c r="C8702" t="inlineStr">
        <is>
          <t>Activities</t>
        </is>
      </c>
      <c r="D8702" t="inlineStr">
        <is>
          <t>A-R-073</t>
        </is>
      </c>
      <c r="E8702" t="inlineStr">
        <is>
          <t>Required Activities</t>
        </is>
      </c>
      <c r="F8702" t="inlineStr">
        <is>
          <t>Gates|GATE-0</t>
        </is>
      </c>
      <c r="G8702" t="inlineStr">
        <is>
          <t>Activities|A-R-073</t>
        </is>
      </c>
      <c r="H8702" t="inlineStr">
        <is>
          <t>GATE_COVERS</t>
        </is>
      </c>
      <c r="I8702" t="inlineStr">
        <is>
          <t>Structural</t>
        </is>
      </c>
      <c r="J8702" t="inlineStr">
        <is>
          <t>Required</t>
        </is>
      </c>
      <c r="K8702" t="inlineStr">
        <is>
          <t>Primary</t>
        </is>
      </c>
      <c r="L8702" t="inlineStr"/>
      <c r="M8702" t="inlineStr">
        <is>
          <t>Rev.1 completion of list "Required Activities" (was missing from canonical link table)</t>
        </is>
      </c>
    </row>
    <row r="8703">
      <c r="A8703" t="inlineStr">
        <is>
          <t>Gates</t>
        </is>
      </c>
      <c r="B8703" t="inlineStr">
        <is>
          <t>GATE-0</t>
        </is>
      </c>
      <c r="C8703" t="inlineStr">
        <is>
          <t>Activities</t>
        </is>
      </c>
      <c r="D8703" t="inlineStr">
        <is>
          <t>A-R-055</t>
        </is>
      </c>
      <c r="E8703" t="inlineStr">
        <is>
          <t>Required Activities</t>
        </is>
      </c>
      <c r="F8703" t="inlineStr">
        <is>
          <t>Gates|GATE-0</t>
        </is>
      </c>
      <c r="G8703" t="inlineStr">
        <is>
          <t>Activities|A-R-055</t>
        </is>
      </c>
      <c r="H8703" t="inlineStr">
        <is>
          <t>GATE_COVERS</t>
        </is>
      </c>
      <c r="I8703" t="inlineStr">
        <is>
          <t>Structural</t>
        </is>
      </c>
      <c r="J8703" t="inlineStr">
        <is>
          <t>Required</t>
        </is>
      </c>
      <c r="K8703" t="inlineStr">
        <is>
          <t>Primary</t>
        </is>
      </c>
      <c r="L8703" t="inlineStr"/>
      <c r="M8703" t="inlineStr">
        <is>
          <t>Rev.1 completion of list "Required Activities" (was missing from canonical link table)</t>
        </is>
      </c>
    </row>
    <row r="8704">
      <c r="A8704" t="inlineStr">
        <is>
          <t>Gates</t>
        </is>
      </c>
      <c r="B8704" t="inlineStr">
        <is>
          <t>GATE-0</t>
        </is>
      </c>
      <c r="C8704" t="inlineStr">
        <is>
          <t>Activities</t>
        </is>
      </c>
      <c r="D8704" t="inlineStr">
        <is>
          <t>A-R-056</t>
        </is>
      </c>
      <c r="E8704" t="inlineStr">
        <is>
          <t>Required Activities</t>
        </is>
      </c>
      <c r="F8704" t="inlineStr">
        <is>
          <t>Gates|GATE-0</t>
        </is>
      </c>
      <c r="G8704" t="inlineStr">
        <is>
          <t>Activities|A-R-056</t>
        </is>
      </c>
      <c r="H8704" t="inlineStr">
        <is>
          <t>GATE_COVERS</t>
        </is>
      </c>
      <c r="I8704" t="inlineStr">
        <is>
          <t>Structural</t>
        </is>
      </c>
      <c r="J8704" t="inlineStr">
        <is>
          <t>Required</t>
        </is>
      </c>
      <c r="K8704" t="inlineStr">
        <is>
          <t>Primary</t>
        </is>
      </c>
      <c r="L8704" t="inlineStr"/>
      <c r="M8704" t="inlineStr">
        <is>
          <t>Rev.1 completion of list "Required Activities" (was missing from canonical link table)</t>
        </is>
      </c>
    </row>
    <row r="8705">
      <c r="A8705" t="inlineStr">
        <is>
          <t>Gates</t>
        </is>
      </c>
      <c r="B8705" t="inlineStr">
        <is>
          <t>GATE-0</t>
        </is>
      </c>
      <c r="C8705" t="inlineStr">
        <is>
          <t>Activities</t>
        </is>
      </c>
      <c r="D8705" t="inlineStr">
        <is>
          <t>A-R-057</t>
        </is>
      </c>
      <c r="E8705" t="inlineStr">
        <is>
          <t>Required Activities</t>
        </is>
      </c>
      <c r="F8705" t="inlineStr">
        <is>
          <t>Gates|GATE-0</t>
        </is>
      </c>
      <c r="G8705" t="inlineStr">
        <is>
          <t>Activities|A-R-057</t>
        </is>
      </c>
      <c r="H8705" t="inlineStr">
        <is>
          <t>GATE_COVERS</t>
        </is>
      </c>
      <c r="I8705" t="inlineStr">
        <is>
          <t>Structural</t>
        </is>
      </c>
      <c r="J8705" t="inlineStr">
        <is>
          <t>Required</t>
        </is>
      </c>
      <c r="K8705" t="inlineStr">
        <is>
          <t>Primary</t>
        </is>
      </c>
      <c r="L8705" t="inlineStr"/>
      <c r="M8705" t="inlineStr">
        <is>
          <t>Rev.1 completion of list "Required Activities" (was missing from canonical link table)</t>
        </is>
      </c>
    </row>
    <row r="8706">
      <c r="A8706" t="inlineStr">
        <is>
          <t>Gates</t>
        </is>
      </c>
      <c r="B8706" t="inlineStr">
        <is>
          <t>GATE-0</t>
        </is>
      </c>
      <c r="C8706" t="inlineStr">
        <is>
          <t>Activities</t>
        </is>
      </c>
      <c r="D8706" t="inlineStr">
        <is>
          <t>A-R-058</t>
        </is>
      </c>
      <c r="E8706" t="inlineStr">
        <is>
          <t>Required Activities</t>
        </is>
      </c>
      <c r="F8706" t="inlineStr">
        <is>
          <t>Gates|GATE-0</t>
        </is>
      </c>
      <c r="G8706" t="inlineStr">
        <is>
          <t>Activities|A-R-058</t>
        </is>
      </c>
      <c r="H8706" t="inlineStr">
        <is>
          <t>GATE_COVERS</t>
        </is>
      </c>
      <c r="I8706" t="inlineStr">
        <is>
          <t>Structural</t>
        </is>
      </c>
      <c r="J8706" t="inlineStr">
        <is>
          <t>Required</t>
        </is>
      </c>
      <c r="K8706" t="inlineStr">
        <is>
          <t>Primary</t>
        </is>
      </c>
      <c r="L8706" t="inlineStr"/>
      <c r="M8706" t="inlineStr">
        <is>
          <t>Rev.1 completion of list "Required Activities" (was missing from canonical link table)</t>
        </is>
      </c>
    </row>
    <row r="8707">
      <c r="A8707" t="inlineStr">
        <is>
          <t>Gates</t>
        </is>
      </c>
      <c r="B8707" t="inlineStr">
        <is>
          <t>GATE-0</t>
        </is>
      </c>
      <c r="C8707" t="inlineStr">
        <is>
          <t>Activities</t>
        </is>
      </c>
      <c r="D8707" t="inlineStr">
        <is>
          <t>A-R-061</t>
        </is>
      </c>
      <c r="E8707" t="inlineStr">
        <is>
          <t>Required Activities</t>
        </is>
      </c>
      <c r="F8707" t="inlineStr">
        <is>
          <t>Gates|GATE-0</t>
        </is>
      </c>
      <c r="G8707" t="inlineStr">
        <is>
          <t>Activities|A-R-061</t>
        </is>
      </c>
      <c r="H8707" t="inlineStr">
        <is>
          <t>GATE_COVERS</t>
        </is>
      </c>
      <c r="I8707" t="inlineStr">
        <is>
          <t>Structural</t>
        </is>
      </c>
      <c r="J8707" t="inlineStr">
        <is>
          <t>Required</t>
        </is>
      </c>
      <c r="K8707" t="inlineStr">
        <is>
          <t>Primary</t>
        </is>
      </c>
      <c r="L8707" t="inlineStr"/>
      <c r="M8707" t="inlineStr">
        <is>
          <t>Rev.1 completion of list "Required Activities" (was missing from canonical link table)</t>
        </is>
      </c>
    </row>
    <row r="8708">
      <c r="A8708" t="inlineStr">
        <is>
          <t>Gates</t>
        </is>
      </c>
      <c r="B8708" t="inlineStr">
        <is>
          <t>GATE-0</t>
        </is>
      </c>
      <c r="C8708" t="inlineStr">
        <is>
          <t>Activities</t>
        </is>
      </c>
      <c r="D8708" t="inlineStr">
        <is>
          <t>A-R-062</t>
        </is>
      </c>
      <c r="E8708" t="inlineStr">
        <is>
          <t>Required Activities</t>
        </is>
      </c>
      <c r="F8708" t="inlineStr">
        <is>
          <t>Gates|GATE-0</t>
        </is>
      </c>
      <c r="G8708" t="inlineStr">
        <is>
          <t>Activities|A-R-062</t>
        </is>
      </c>
      <c r="H8708" t="inlineStr">
        <is>
          <t>GATE_COVERS</t>
        </is>
      </c>
      <c r="I8708" t="inlineStr">
        <is>
          <t>Structural</t>
        </is>
      </c>
      <c r="J8708" t="inlineStr">
        <is>
          <t>Required</t>
        </is>
      </c>
      <c r="K8708" t="inlineStr">
        <is>
          <t>Primary</t>
        </is>
      </c>
      <c r="L8708" t="inlineStr"/>
      <c r="M8708" t="inlineStr">
        <is>
          <t>Rev.1 completion of list "Required Activities" (was missing from canonical link table)</t>
        </is>
      </c>
    </row>
    <row r="8709">
      <c r="A8709" t="inlineStr">
        <is>
          <t>Gates</t>
        </is>
      </c>
      <c r="B8709" t="inlineStr">
        <is>
          <t>GATE-0</t>
        </is>
      </c>
      <c r="C8709" t="inlineStr">
        <is>
          <t>Activities</t>
        </is>
      </c>
      <c r="D8709" t="inlineStr">
        <is>
          <t>A-R-063</t>
        </is>
      </c>
      <c r="E8709" t="inlineStr">
        <is>
          <t>Required Activities</t>
        </is>
      </c>
      <c r="F8709" t="inlineStr">
        <is>
          <t>Gates|GATE-0</t>
        </is>
      </c>
      <c r="G8709" t="inlineStr">
        <is>
          <t>Activities|A-R-063</t>
        </is>
      </c>
      <c r="H8709" t="inlineStr">
        <is>
          <t>GATE_COVERS</t>
        </is>
      </c>
      <c r="I8709" t="inlineStr">
        <is>
          <t>Structural</t>
        </is>
      </c>
      <c r="J8709" t="inlineStr">
        <is>
          <t>Required</t>
        </is>
      </c>
      <c r="K8709" t="inlineStr">
        <is>
          <t>Primary</t>
        </is>
      </c>
      <c r="L8709" t="inlineStr"/>
      <c r="M8709" t="inlineStr">
        <is>
          <t>Rev.1 completion of list "Required Activities" (was missing from canonical link table)</t>
        </is>
      </c>
    </row>
    <row r="8710">
      <c r="A8710" t="inlineStr">
        <is>
          <t>Gates</t>
        </is>
      </c>
      <c r="B8710" t="inlineStr">
        <is>
          <t>GATE-0</t>
        </is>
      </c>
      <c r="C8710" t="inlineStr">
        <is>
          <t>Activities</t>
        </is>
      </c>
      <c r="D8710" t="inlineStr">
        <is>
          <t>A-R-064</t>
        </is>
      </c>
      <c r="E8710" t="inlineStr">
        <is>
          <t>Required Activities</t>
        </is>
      </c>
      <c r="F8710" t="inlineStr">
        <is>
          <t>Gates|GATE-0</t>
        </is>
      </c>
      <c r="G8710" t="inlineStr">
        <is>
          <t>Activities|A-R-064</t>
        </is>
      </c>
      <c r="H8710" t="inlineStr">
        <is>
          <t>GATE_COVERS</t>
        </is>
      </c>
      <c r="I8710" t="inlineStr">
        <is>
          <t>Structural</t>
        </is>
      </c>
      <c r="J8710" t="inlineStr">
        <is>
          <t>Required</t>
        </is>
      </c>
      <c r="K8710" t="inlineStr">
        <is>
          <t>Primary</t>
        </is>
      </c>
      <c r="L8710" t="inlineStr"/>
      <c r="M8710" t="inlineStr">
        <is>
          <t>Rev.1 completion of list "Required Activities" (was missing from canonical link table)</t>
        </is>
      </c>
    </row>
    <row r="8711">
      <c r="A8711" t="inlineStr">
        <is>
          <t>Gates</t>
        </is>
      </c>
      <c r="B8711" t="inlineStr">
        <is>
          <t>GATE-0</t>
        </is>
      </c>
      <c r="C8711" t="inlineStr">
        <is>
          <t>Activities</t>
        </is>
      </c>
      <c r="D8711" t="inlineStr">
        <is>
          <t>A-R-065</t>
        </is>
      </c>
      <c r="E8711" t="inlineStr">
        <is>
          <t>Required Activities</t>
        </is>
      </c>
      <c r="F8711" t="inlineStr">
        <is>
          <t>Gates|GATE-0</t>
        </is>
      </c>
      <c r="G8711" t="inlineStr">
        <is>
          <t>Activities|A-R-065</t>
        </is>
      </c>
      <c r="H8711" t="inlineStr">
        <is>
          <t>GATE_COVERS</t>
        </is>
      </c>
      <c r="I8711" t="inlineStr">
        <is>
          <t>Structural</t>
        </is>
      </c>
      <c r="J8711" t="inlineStr">
        <is>
          <t>Required</t>
        </is>
      </c>
      <c r="K8711" t="inlineStr">
        <is>
          <t>Primary</t>
        </is>
      </c>
      <c r="L8711" t="inlineStr"/>
      <c r="M8711" t="inlineStr">
        <is>
          <t>Rev.1 completion of list "Required Activities" (was missing from canonical link table)</t>
        </is>
      </c>
    </row>
    <row r="8712">
      <c r="A8712" t="inlineStr">
        <is>
          <t>Gates</t>
        </is>
      </c>
      <c r="B8712" t="inlineStr">
        <is>
          <t>GATE-0</t>
        </is>
      </c>
      <c r="C8712" t="inlineStr">
        <is>
          <t>Activities</t>
        </is>
      </c>
      <c r="D8712" t="inlineStr">
        <is>
          <t>A-R-066</t>
        </is>
      </c>
      <c r="E8712" t="inlineStr">
        <is>
          <t>Required Activities</t>
        </is>
      </c>
      <c r="F8712" t="inlineStr">
        <is>
          <t>Gates|GATE-0</t>
        </is>
      </c>
      <c r="G8712" t="inlineStr">
        <is>
          <t>Activities|A-R-066</t>
        </is>
      </c>
      <c r="H8712" t="inlineStr">
        <is>
          <t>GATE_COVERS</t>
        </is>
      </c>
      <c r="I8712" t="inlineStr">
        <is>
          <t>Structural</t>
        </is>
      </c>
      <c r="J8712" t="inlineStr">
        <is>
          <t>Required</t>
        </is>
      </c>
      <c r="K8712" t="inlineStr">
        <is>
          <t>Primary</t>
        </is>
      </c>
      <c r="L8712" t="inlineStr"/>
      <c r="M8712" t="inlineStr">
        <is>
          <t>Rev.1 completion of list "Required Activities" (was missing from canonical link table)</t>
        </is>
      </c>
    </row>
    <row r="8713">
      <c r="A8713" t="inlineStr">
        <is>
          <t>Gates</t>
        </is>
      </c>
      <c r="B8713" t="inlineStr">
        <is>
          <t>GATE-0</t>
        </is>
      </c>
      <c r="C8713" t="inlineStr">
        <is>
          <t>Activities</t>
        </is>
      </c>
      <c r="D8713" t="inlineStr">
        <is>
          <t>A-R-067</t>
        </is>
      </c>
      <c r="E8713" t="inlineStr">
        <is>
          <t>Required Activities</t>
        </is>
      </c>
      <c r="F8713" t="inlineStr">
        <is>
          <t>Gates|GATE-0</t>
        </is>
      </c>
      <c r="G8713" t="inlineStr">
        <is>
          <t>Activities|A-R-067</t>
        </is>
      </c>
      <c r="H8713" t="inlineStr">
        <is>
          <t>GATE_COVERS</t>
        </is>
      </c>
      <c r="I8713" t="inlineStr">
        <is>
          <t>Structural</t>
        </is>
      </c>
      <c r="J8713" t="inlineStr">
        <is>
          <t>Required</t>
        </is>
      </c>
      <c r="K8713" t="inlineStr">
        <is>
          <t>Primary</t>
        </is>
      </c>
      <c r="L8713" t="inlineStr"/>
      <c r="M8713" t="inlineStr">
        <is>
          <t>Rev.1 completion of list "Required Activities" (was missing from canonical link table)</t>
        </is>
      </c>
    </row>
    <row r="8714">
      <c r="A8714" t="inlineStr">
        <is>
          <t>Gates</t>
        </is>
      </c>
      <c r="B8714" t="inlineStr">
        <is>
          <t>GATE-0</t>
        </is>
      </c>
      <c r="C8714" t="inlineStr">
        <is>
          <t>Activities</t>
        </is>
      </c>
      <c r="D8714" t="inlineStr">
        <is>
          <t>A-R-068</t>
        </is>
      </c>
      <c r="E8714" t="inlineStr">
        <is>
          <t>Required Activities</t>
        </is>
      </c>
      <c r="F8714" t="inlineStr">
        <is>
          <t>Gates|GATE-0</t>
        </is>
      </c>
      <c r="G8714" t="inlineStr">
        <is>
          <t>Activities|A-R-068</t>
        </is>
      </c>
      <c r="H8714" t="inlineStr">
        <is>
          <t>GATE_COVERS</t>
        </is>
      </c>
      <c r="I8714" t="inlineStr">
        <is>
          <t>Structural</t>
        </is>
      </c>
      <c r="J8714" t="inlineStr">
        <is>
          <t>Required</t>
        </is>
      </c>
      <c r="K8714" t="inlineStr">
        <is>
          <t>Primary</t>
        </is>
      </c>
      <c r="L8714" t="inlineStr"/>
      <c r="M8714" t="inlineStr">
        <is>
          <t>Rev.1 completion of list "Required Activities" (was missing from canonical link table)</t>
        </is>
      </c>
    </row>
    <row r="8715">
      <c r="A8715" t="inlineStr">
        <is>
          <t>Gates</t>
        </is>
      </c>
      <c r="B8715" t="inlineStr">
        <is>
          <t>GATE-0</t>
        </is>
      </c>
      <c r="C8715" t="inlineStr">
        <is>
          <t>Activities</t>
        </is>
      </c>
      <c r="D8715" t="inlineStr">
        <is>
          <t>A-R-069</t>
        </is>
      </c>
      <c r="E8715" t="inlineStr">
        <is>
          <t>Required Activities</t>
        </is>
      </c>
      <c r="F8715" t="inlineStr">
        <is>
          <t>Gates|GATE-0</t>
        </is>
      </c>
      <c r="G8715" t="inlineStr">
        <is>
          <t>Activities|A-R-069</t>
        </is>
      </c>
      <c r="H8715" t="inlineStr">
        <is>
          <t>GATE_COVERS</t>
        </is>
      </c>
      <c r="I8715" t="inlineStr">
        <is>
          <t>Structural</t>
        </is>
      </c>
      <c r="J8715" t="inlineStr">
        <is>
          <t>Required</t>
        </is>
      </c>
      <c r="K8715" t="inlineStr">
        <is>
          <t>Primary</t>
        </is>
      </c>
      <c r="L8715" t="inlineStr"/>
      <c r="M8715" t="inlineStr">
        <is>
          <t>Rev.1 completion of list "Required Activities" (was missing from canonical link table)</t>
        </is>
      </c>
    </row>
    <row r="8716">
      <c r="A8716" t="inlineStr">
        <is>
          <t>Gates</t>
        </is>
      </c>
      <c r="B8716" t="inlineStr">
        <is>
          <t>GATE-0</t>
        </is>
      </c>
      <c r="C8716" t="inlineStr">
        <is>
          <t>Activities</t>
        </is>
      </c>
      <c r="D8716" t="inlineStr">
        <is>
          <t>A-R-070</t>
        </is>
      </c>
      <c r="E8716" t="inlineStr">
        <is>
          <t>Required Activities</t>
        </is>
      </c>
      <c r="F8716" t="inlineStr">
        <is>
          <t>Gates|GATE-0</t>
        </is>
      </c>
      <c r="G8716" t="inlineStr">
        <is>
          <t>Activities|A-R-070</t>
        </is>
      </c>
      <c r="H8716" t="inlineStr">
        <is>
          <t>GATE_COVERS</t>
        </is>
      </c>
      <c r="I8716" t="inlineStr">
        <is>
          <t>Structural</t>
        </is>
      </c>
      <c r="J8716" t="inlineStr">
        <is>
          <t>Required</t>
        </is>
      </c>
      <c r="K8716" t="inlineStr">
        <is>
          <t>Primary</t>
        </is>
      </c>
      <c r="L8716" t="inlineStr"/>
      <c r="M8716" t="inlineStr">
        <is>
          <t>Rev.1 completion of list "Required Activities" (was missing from canonical link table)</t>
        </is>
      </c>
    </row>
    <row r="8717">
      <c r="A8717" t="inlineStr">
        <is>
          <t>Gates</t>
        </is>
      </c>
      <c r="B8717" t="inlineStr">
        <is>
          <t>GATE-0</t>
        </is>
      </c>
      <c r="C8717" t="inlineStr">
        <is>
          <t>Activities</t>
        </is>
      </c>
      <c r="D8717" t="inlineStr">
        <is>
          <t>A-R-074</t>
        </is>
      </c>
      <c r="E8717" t="inlineStr">
        <is>
          <t>Required Activities</t>
        </is>
      </c>
      <c r="F8717" t="inlineStr">
        <is>
          <t>Gates|GATE-0</t>
        </is>
      </c>
      <c r="G8717" t="inlineStr">
        <is>
          <t>Activities|A-R-074</t>
        </is>
      </c>
      <c r="H8717" t="inlineStr">
        <is>
          <t>GATE_COVERS</t>
        </is>
      </c>
      <c r="I8717" t="inlineStr">
        <is>
          <t>Structural</t>
        </is>
      </c>
      <c r="J8717" t="inlineStr">
        <is>
          <t>Required</t>
        </is>
      </c>
      <c r="K8717" t="inlineStr">
        <is>
          <t>Primary</t>
        </is>
      </c>
      <c r="L8717" t="inlineStr"/>
      <c r="M8717" t="inlineStr">
        <is>
          <t>Rev.1 completion of list "Required Activities" (was missing from canonical link table)</t>
        </is>
      </c>
    </row>
    <row r="8718">
      <c r="A8718" t="inlineStr">
        <is>
          <t>Gates</t>
        </is>
      </c>
      <c r="B8718" t="inlineStr">
        <is>
          <t>GATE-0</t>
        </is>
      </c>
      <c r="C8718" t="inlineStr">
        <is>
          <t>Activities</t>
        </is>
      </c>
      <c r="D8718" t="inlineStr">
        <is>
          <t>A-R-079</t>
        </is>
      </c>
      <c r="E8718" t="inlineStr">
        <is>
          <t>Required Activities</t>
        </is>
      </c>
      <c r="F8718" t="inlineStr">
        <is>
          <t>Gates|GATE-0</t>
        </is>
      </c>
      <c r="G8718" t="inlineStr">
        <is>
          <t>Activities|A-R-079</t>
        </is>
      </c>
      <c r="H8718" t="inlineStr">
        <is>
          <t>GATE_COVERS</t>
        </is>
      </c>
      <c r="I8718" t="inlineStr">
        <is>
          <t>Structural</t>
        </is>
      </c>
      <c r="J8718" t="inlineStr">
        <is>
          <t>Required</t>
        </is>
      </c>
      <c r="K8718" t="inlineStr">
        <is>
          <t>Primary</t>
        </is>
      </c>
      <c r="L8718" t="inlineStr"/>
      <c r="M8718" t="inlineStr">
        <is>
          <t>Rev.1 completion of list "Required Activities" (was missing from canonical link table)</t>
        </is>
      </c>
    </row>
    <row r="8719">
      <c r="A8719" t="inlineStr">
        <is>
          <t>Gates</t>
        </is>
      </c>
      <c r="B8719" t="inlineStr">
        <is>
          <t>GATE-0</t>
        </is>
      </c>
      <c r="C8719" t="inlineStr">
        <is>
          <t>Activities</t>
        </is>
      </c>
      <c r="D8719" t="inlineStr">
        <is>
          <t>A-R-087</t>
        </is>
      </c>
      <c r="E8719" t="inlineStr">
        <is>
          <t>Required Activities</t>
        </is>
      </c>
      <c r="F8719" t="inlineStr">
        <is>
          <t>Gates|GATE-0</t>
        </is>
      </c>
      <c r="G8719" t="inlineStr">
        <is>
          <t>Activities|A-R-087</t>
        </is>
      </c>
      <c r="H8719" t="inlineStr">
        <is>
          <t>GATE_COVERS</t>
        </is>
      </c>
      <c r="I8719" t="inlineStr">
        <is>
          <t>Structural</t>
        </is>
      </c>
      <c r="J8719" t="inlineStr">
        <is>
          <t>Required</t>
        </is>
      </c>
      <c r="K8719" t="inlineStr">
        <is>
          <t>Primary</t>
        </is>
      </c>
      <c r="L8719" t="inlineStr"/>
      <c r="M8719" t="inlineStr">
        <is>
          <t>Rev.1 completion of list "Required Activities" (was missing from canonical link table)</t>
        </is>
      </c>
    </row>
    <row r="8720">
      <c r="A8720" t="inlineStr">
        <is>
          <t>Gates</t>
        </is>
      </c>
      <c r="B8720" t="inlineStr">
        <is>
          <t>GATE-0</t>
        </is>
      </c>
      <c r="C8720" t="inlineStr">
        <is>
          <t>Activities</t>
        </is>
      </c>
      <c r="D8720" t="inlineStr">
        <is>
          <t>A-S-17-01</t>
        </is>
      </c>
      <c r="E8720" t="inlineStr">
        <is>
          <t>Required Activities</t>
        </is>
      </c>
      <c r="F8720" t="inlineStr">
        <is>
          <t>Gates|GATE-0</t>
        </is>
      </c>
      <c r="G8720" t="inlineStr">
        <is>
          <t>Activities|A-S-17-01</t>
        </is>
      </c>
      <c r="H8720" t="inlineStr">
        <is>
          <t>GATE_COVERS</t>
        </is>
      </c>
      <c r="I8720" t="inlineStr">
        <is>
          <t>Structural</t>
        </is>
      </c>
      <c r="J8720" t="inlineStr">
        <is>
          <t>Required</t>
        </is>
      </c>
      <c r="K8720" t="inlineStr">
        <is>
          <t>Primary</t>
        </is>
      </c>
      <c r="L8720" t="inlineStr"/>
      <c r="M8720" t="inlineStr">
        <is>
          <t>Rev.1 completion of list "Required Activities" (was missing from canonical link table)</t>
        </is>
      </c>
    </row>
    <row r="8721">
      <c r="A8721" t="inlineStr">
        <is>
          <t>Gates</t>
        </is>
      </c>
      <c r="B8721" t="inlineStr">
        <is>
          <t>GATE-0</t>
        </is>
      </c>
      <c r="C8721" t="inlineStr">
        <is>
          <t>Activities</t>
        </is>
      </c>
      <c r="D8721" t="inlineStr">
        <is>
          <t>A-S-17-02</t>
        </is>
      </c>
      <c r="E8721" t="inlineStr">
        <is>
          <t>Required Activities</t>
        </is>
      </c>
      <c r="F8721" t="inlineStr">
        <is>
          <t>Gates|GATE-0</t>
        </is>
      </c>
      <c r="G8721" t="inlineStr">
        <is>
          <t>Activities|A-S-17-02</t>
        </is>
      </c>
      <c r="H8721" t="inlineStr">
        <is>
          <t>GATE_COVERS</t>
        </is>
      </c>
      <c r="I8721" t="inlineStr">
        <is>
          <t>Structural</t>
        </is>
      </c>
      <c r="J8721" t="inlineStr">
        <is>
          <t>Required</t>
        </is>
      </c>
      <c r="K8721" t="inlineStr">
        <is>
          <t>Primary</t>
        </is>
      </c>
      <c r="L8721" t="inlineStr"/>
      <c r="M8721" t="inlineStr">
        <is>
          <t>Rev.1 completion of list "Required Activities" (was missing from canonical link table)</t>
        </is>
      </c>
    </row>
    <row r="8722">
      <c r="A8722" t="inlineStr">
        <is>
          <t>Gates</t>
        </is>
      </c>
      <c r="B8722" t="inlineStr">
        <is>
          <t>GATE-0</t>
        </is>
      </c>
      <c r="C8722" t="inlineStr">
        <is>
          <t>Activities</t>
        </is>
      </c>
      <c r="D8722" t="inlineStr">
        <is>
          <t>A-S-17-03</t>
        </is>
      </c>
      <c r="E8722" t="inlineStr">
        <is>
          <t>Required Activities</t>
        </is>
      </c>
      <c r="F8722" t="inlineStr">
        <is>
          <t>Gates|GATE-0</t>
        </is>
      </c>
      <c r="G8722" t="inlineStr">
        <is>
          <t>Activities|A-S-17-03</t>
        </is>
      </c>
      <c r="H8722" t="inlineStr">
        <is>
          <t>GATE_COVERS</t>
        </is>
      </c>
      <c r="I8722" t="inlineStr">
        <is>
          <t>Structural</t>
        </is>
      </c>
      <c r="J8722" t="inlineStr">
        <is>
          <t>Required</t>
        </is>
      </c>
      <c r="K8722" t="inlineStr">
        <is>
          <t>Primary</t>
        </is>
      </c>
      <c r="L8722" t="inlineStr"/>
      <c r="M8722" t="inlineStr">
        <is>
          <t>Rev.1 completion of list "Required Activities" (was missing from canonical link table)</t>
        </is>
      </c>
    </row>
    <row r="8723">
      <c r="A8723" t="inlineStr">
        <is>
          <t>Gates</t>
        </is>
      </c>
      <c r="B8723" t="inlineStr">
        <is>
          <t>GATE-0</t>
        </is>
      </c>
      <c r="C8723" t="inlineStr">
        <is>
          <t>Activities</t>
        </is>
      </c>
      <c r="D8723" t="inlineStr">
        <is>
          <t>A-S-17-04</t>
        </is>
      </c>
      <c r="E8723" t="inlineStr">
        <is>
          <t>Required Activities</t>
        </is>
      </c>
      <c r="F8723" t="inlineStr">
        <is>
          <t>Gates|GATE-0</t>
        </is>
      </c>
      <c r="G8723" t="inlineStr">
        <is>
          <t>Activities|A-S-17-04</t>
        </is>
      </c>
      <c r="H8723" t="inlineStr">
        <is>
          <t>GATE_COVERS</t>
        </is>
      </c>
      <c r="I8723" t="inlineStr">
        <is>
          <t>Structural</t>
        </is>
      </c>
      <c r="J8723" t="inlineStr">
        <is>
          <t>Required</t>
        </is>
      </c>
      <c r="K8723" t="inlineStr">
        <is>
          <t>Primary</t>
        </is>
      </c>
      <c r="L8723" t="inlineStr"/>
      <c r="M8723" t="inlineStr">
        <is>
          <t>Rev.1 completion of list "Required Activities" (was missing from canonical link table)</t>
        </is>
      </c>
    </row>
    <row r="8724">
      <c r="A8724" t="inlineStr">
        <is>
          <t>Gates</t>
        </is>
      </c>
      <c r="B8724" t="inlineStr">
        <is>
          <t>GATE-0</t>
        </is>
      </c>
      <c r="C8724" t="inlineStr">
        <is>
          <t>Activities</t>
        </is>
      </c>
      <c r="D8724" t="inlineStr">
        <is>
          <t>A-S-17-05</t>
        </is>
      </c>
      <c r="E8724" t="inlineStr">
        <is>
          <t>Required Activities</t>
        </is>
      </c>
      <c r="F8724" t="inlineStr">
        <is>
          <t>Gates|GATE-0</t>
        </is>
      </c>
      <c r="G8724" t="inlineStr">
        <is>
          <t>Activities|A-S-17-05</t>
        </is>
      </c>
      <c r="H8724" t="inlineStr">
        <is>
          <t>GATE_COVERS</t>
        </is>
      </c>
      <c r="I8724" t="inlineStr">
        <is>
          <t>Structural</t>
        </is>
      </c>
      <c r="J8724" t="inlineStr">
        <is>
          <t>Required</t>
        </is>
      </c>
      <c r="K8724" t="inlineStr">
        <is>
          <t>Primary</t>
        </is>
      </c>
      <c r="L8724" t="inlineStr"/>
      <c r="M8724" t="inlineStr">
        <is>
          <t>Rev.1 completion of list "Required Activities" (was missing from canonical link table)</t>
        </is>
      </c>
    </row>
    <row r="8725">
      <c r="A8725" t="inlineStr">
        <is>
          <t>Gates</t>
        </is>
      </c>
      <c r="B8725" t="inlineStr">
        <is>
          <t>GATE-0</t>
        </is>
      </c>
      <c r="C8725" t="inlineStr">
        <is>
          <t>Activities</t>
        </is>
      </c>
      <c r="D8725" t="inlineStr">
        <is>
          <t>A-S-18-01</t>
        </is>
      </c>
      <c r="E8725" t="inlineStr">
        <is>
          <t>Required Activities</t>
        </is>
      </c>
      <c r="F8725" t="inlineStr">
        <is>
          <t>Gates|GATE-0</t>
        </is>
      </c>
      <c r="G8725" t="inlineStr">
        <is>
          <t>Activities|A-S-18-01</t>
        </is>
      </c>
      <c r="H8725" t="inlineStr">
        <is>
          <t>GATE_COVERS</t>
        </is>
      </c>
      <c r="I8725" t="inlineStr">
        <is>
          <t>Structural</t>
        </is>
      </c>
      <c r="J8725" t="inlineStr">
        <is>
          <t>Required</t>
        </is>
      </c>
      <c r="K8725" t="inlineStr">
        <is>
          <t>Primary</t>
        </is>
      </c>
      <c r="L8725" t="inlineStr"/>
      <c r="M8725" t="inlineStr">
        <is>
          <t>Rev.1 completion of list "Required Activities" (was missing from canonical link table)</t>
        </is>
      </c>
    </row>
    <row r="8726">
      <c r="A8726" t="inlineStr">
        <is>
          <t>Gates</t>
        </is>
      </c>
      <c r="B8726" t="inlineStr">
        <is>
          <t>GATE-0</t>
        </is>
      </c>
      <c r="C8726" t="inlineStr">
        <is>
          <t>Activities</t>
        </is>
      </c>
      <c r="D8726" t="inlineStr">
        <is>
          <t>A-S-18-02</t>
        </is>
      </c>
      <c r="E8726" t="inlineStr">
        <is>
          <t>Required Activities</t>
        </is>
      </c>
      <c r="F8726" t="inlineStr">
        <is>
          <t>Gates|GATE-0</t>
        </is>
      </c>
      <c r="G8726" t="inlineStr">
        <is>
          <t>Activities|A-S-18-02</t>
        </is>
      </c>
      <c r="H8726" t="inlineStr">
        <is>
          <t>GATE_COVERS</t>
        </is>
      </c>
      <c r="I8726" t="inlineStr">
        <is>
          <t>Structural</t>
        </is>
      </c>
      <c r="J8726" t="inlineStr">
        <is>
          <t>Required</t>
        </is>
      </c>
      <c r="K8726" t="inlineStr">
        <is>
          <t>Primary</t>
        </is>
      </c>
      <c r="L8726" t="inlineStr"/>
      <c r="M8726" t="inlineStr">
        <is>
          <t>Rev.1 completion of list "Required Activities" (was missing from canonical link table)</t>
        </is>
      </c>
    </row>
    <row r="8727">
      <c r="A8727" t="inlineStr">
        <is>
          <t>Gates</t>
        </is>
      </c>
      <c r="B8727" t="inlineStr">
        <is>
          <t>GATE-0</t>
        </is>
      </c>
      <c r="C8727" t="inlineStr">
        <is>
          <t>Activities</t>
        </is>
      </c>
      <c r="D8727" t="inlineStr">
        <is>
          <t>A-S-18-03</t>
        </is>
      </c>
      <c r="E8727" t="inlineStr">
        <is>
          <t>Required Activities</t>
        </is>
      </c>
      <c r="F8727" t="inlineStr">
        <is>
          <t>Gates|GATE-0</t>
        </is>
      </c>
      <c r="G8727" t="inlineStr">
        <is>
          <t>Activities|A-S-18-03</t>
        </is>
      </c>
      <c r="H8727" t="inlineStr">
        <is>
          <t>GATE_COVERS</t>
        </is>
      </c>
      <c r="I8727" t="inlineStr">
        <is>
          <t>Structural</t>
        </is>
      </c>
      <c r="J8727" t="inlineStr">
        <is>
          <t>Required</t>
        </is>
      </c>
      <c r="K8727" t="inlineStr">
        <is>
          <t>Primary</t>
        </is>
      </c>
      <c r="L8727" t="inlineStr"/>
      <c r="M8727" t="inlineStr">
        <is>
          <t>Rev.1 completion of list "Required Activities" (was missing from canonical link table)</t>
        </is>
      </c>
    </row>
    <row r="8728">
      <c r="A8728" t="inlineStr">
        <is>
          <t>Gates</t>
        </is>
      </c>
      <c r="B8728" t="inlineStr">
        <is>
          <t>GATE-0</t>
        </is>
      </c>
      <c r="C8728" t="inlineStr">
        <is>
          <t>Activities</t>
        </is>
      </c>
      <c r="D8728" t="inlineStr">
        <is>
          <t>A-S-18-04</t>
        </is>
      </c>
      <c r="E8728" t="inlineStr">
        <is>
          <t>Required Activities</t>
        </is>
      </c>
      <c r="F8728" t="inlineStr">
        <is>
          <t>Gates|GATE-0</t>
        </is>
      </c>
      <c r="G8728" t="inlineStr">
        <is>
          <t>Activities|A-S-18-04</t>
        </is>
      </c>
      <c r="H8728" t="inlineStr">
        <is>
          <t>GATE_COVERS</t>
        </is>
      </c>
      <c r="I8728" t="inlineStr">
        <is>
          <t>Structural</t>
        </is>
      </c>
      <c r="J8728" t="inlineStr">
        <is>
          <t>Required</t>
        </is>
      </c>
      <c r="K8728" t="inlineStr">
        <is>
          <t>Primary</t>
        </is>
      </c>
      <c r="L8728" t="inlineStr"/>
      <c r="M8728" t="inlineStr">
        <is>
          <t>Rev.1 completion of list "Required Activities" (was missing from canonical link table)</t>
        </is>
      </c>
    </row>
    <row r="8729">
      <c r="A8729" t="inlineStr">
        <is>
          <t>Gates</t>
        </is>
      </c>
      <c r="B8729" t="inlineStr">
        <is>
          <t>GATE-0</t>
        </is>
      </c>
      <c r="C8729" t="inlineStr">
        <is>
          <t>Activities</t>
        </is>
      </c>
      <c r="D8729" t="inlineStr">
        <is>
          <t>A-S-18-05</t>
        </is>
      </c>
      <c r="E8729" t="inlineStr">
        <is>
          <t>Required Activities</t>
        </is>
      </c>
      <c r="F8729" t="inlineStr">
        <is>
          <t>Gates|GATE-0</t>
        </is>
      </c>
      <c r="G8729" t="inlineStr">
        <is>
          <t>Activities|A-S-18-05</t>
        </is>
      </c>
      <c r="H8729" t="inlineStr">
        <is>
          <t>GATE_COVERS</t>
        </is>
      </c>
      <c r="I8729" t="inlineStr">
        <is>
          <t>Structural</t>
        </is>
      </c>
      <c r="J8729" t="inlineStr">
        <is>
          <t>Required</t>
        </is>
      </c>
      <c r="K8729" t="inlineStr">
        <is>
          <t>Primary</t>
        </is>
      </c>
      <c r="L8729" t="inlineStr"/>
      <c r="M8729" t="inlineStr">
        <is>
          <t>Rev.1 completion of list "Required Activities" (was missing from canonical link table)</t>
        </is>
      </c>
    </row>
    <row r="8730">
      <c r="A8730" t="inlineStr">
        <is>
          <t>Gates</t>
        </is>
      </c>
      <c r="B8730" t="inlineStr">
        <is>
          <t>GATE-0</t>
        </is>
      </c>
      <c r="C8730" t="inlineStr">
        <is>
          <t>Activities</t>
        </is>
      </c>
      <c r="D8730" t="inlineStr">
        <is>
          <t>A-S-19-01</t>
        </is>
      </c>
      <c r="E8730" t="inlineStr">
        <is>
          <t>Required Activities</t>
        </is>
      </c>
      <c r="F8730" t="inlineStr">
        <is>
          <t>Gates|GATE-0</t>
        </is>
      </c>
      <c r="G8730" t="inlineStr">
        <is>
          <t>Activities|A-S-19-01</t>
        </is>
      </c>
      <c r="H8730" t="inlineStr">
        <is>
          <t>GATE_COVERS</t>
        </is>
      </c>
      <c r="I8730" t="inlineStr">
        <is>
          <t>Structural</t>
        </is>
      </c>
      <c r="J8730" t="inlineStr">
        <is>
          <t>Required</t>
        </is>
      </c>
      <c r="K8730" t="inlineStr">
        <is>
          <t>Primary</t>
        </is>
      </c>
      <c r="L8730" t="inlineStr"/>
      <c r="M8730" t="inlineStr">
        <is>
          <t>Rev.1 completion of list "Required Activities" (was missing from canonical link table)</t>
        </is>
      </c>
    </row>
    <row r="8731">
      <c r="A8731" t="inlineStr">
        <is>
          <t>Gates</t>
        </is>
      </c>
      <c r="B8731" t="inlineStr">
        <is>
          <t>GATE-0</t>
        </is>
      </c>
      <c r="C8731" t="inlineStr">
        <is>
          <t>Activities</t>
        </is>
      </c>
      <c r="D8731" t="inlineStr">
        <is>
          <t>A-S-19-02</t>
        </is>
      </c>
      <c r="E8731" t="inlineStr">
        <is>
          <t>Required Activities</t>
        </is>
      </c>
      <c r="F8731" t="inlineStr">
        <is>
          <t>Gates|GATE-0</t>
        </is>
      </c>
      <c r="G8731" t="inlineStr">
        <is>
          <t>Activities|A-S-19-02</t>
        </is>
      </c>
      <c r="H8731" t="inlineStr">
        <is>
          <t>GATE_COVERS</t>
        </is>
      </c>
      <c r="I8731" t="inlineStr">
        <is>
          <t>Structural</t>
        </is>
      </c>
      <c r="J8731" t="inlineStr">
        <is>
          <t>Required</t>
        </is>
      </c>
      <c r="K8731" t="inlineStr">
        <is>
          <t>Primary</t>
        </is>
      </c>
      <c r="L8731" t="inlineStr"/>
      <c r="M8731" t="inlineStr">
        <is>
          <t>Rev.1 completion of list "Required Activities" (was missing from canonical link table)</t>
        </is>
      </c>
    </row>
    <row r="8732">
      <c r="A8732" t="inlineStr">
        <is>
          <t>Gates</t>
        </is>
      </c>
      <c r="B8732" t="inlineStr">
        <is>
          <t>GATE-0</t>
        </is>
      </c>
      <c r="C8732" t="inlineStr">
        <is>
          <t>Activities</t>
        </is>
      </c>
      <c r="D8732" t="inlineStr">
        <is>
          <t>A-S-19-03</t>
        </is>
      </c>
      <c r="E8732" t="inlineStr">
        <is>
          <t>Required Activities</t>
        </is>
      </c>
      <c r="F8732" t="inlineStr">
        <is>
          <t>Gates|GATE-0</t>
        </is>
      </c>
      <c r="G8732" t="inlineStr">
        <is>
          <t>Activities|A-S-19-03</t>
        </is>
      </c>
      <c r="H8732" t="inlineStr">
        <is>
          <t>GATE_COVERS</t>
        </is>
      </c>
      <c r="I8732" t="inlineStr">
        <is>
          <t>Structural</t>
        </is>
      </c>
      <c r="J8732" t="inlineStr">
        <is>
          <t>Required</t>
        </is>
      </c>
      <c r="K8732" t="inlineStr">
        <is>
          <t>Primary</t>
        </is>
      </c>
      <c r="L8732" t="inlineStr"/>
      <c r="M8732" t="inlineStr">
        <is>
          <t>Rev.1 completion of list "Required Activities" (was missing from canonical link table)</t>
        </is>
      </c>
    </row>
    <row r="8733">
      <c r="A8733" t="inlineStr">
        <is>
          <t>Gates</t>
        </is>
      </c>
      <c r="B8733" t="inlineStr">
        <is>
          <t>GATE-0</t>
        </is>
      </c>
      <c r="C8733" t="inlineStr">
        <is>
          <t>Activities</t>
        </is>
      </c>
      <c r="D8733" t="inlineStr">
        <is>
          <t>A-S-19-04</t>
        </is>
      </c>
      <c r="E8733" t="inlineStr">
        <is>
          <t>Required Activities</t>
        </is>
      </c>
      <c r="F8733" t="inlineStr">
        <is>
          <t>Gates|GATE-0</t>
        </is>
      </c>
      <c r="G8733" t="inlineStr">
        <is>
          <t>Activities|A-S-19-04</t>
        </is>
      </c>
      <c r="H8733" t="inlineStr">
        <is>
          <t>GATE_COVERS</t>
        </is>
      </c>
      <c r="I8733" t="inlineStr">
        <is>
          <t>Structural</t>
        </is>
      </c>
      <c r="J8733" t="inlineStr">
        <is>
          <t>Required</t>
        </is>
      </c>
      <c r="K8733" t="inlineStr">
        <is>
          <t>Primary</t>
        </is>
      </c>
      <c r="L8733" t="inlineStr"/>
      <c r="M8733" t="inlineStr">
        <is>
          <t>Rev.1 completion of list "Required Activities" (was missing from canonical link table)</t>
        </is>
      </c>
    </row>
    <row r="8734">
      <c r="A8734" t="inlineStr">
        <is>
          <t>Gates</t>
        </is>
      </c>
      <c r="B8734" t="inlineStr">
        <is>
          <t>GATE-0</t>
        </is>
      </c>
      <c r="C8734" t="inlineStr">
        <is>
          <t>Activities</t>
        </is>
      </c>
      <c r="D8734" t="inlineStr">
        <is>
          <t>A-S-19-05</t>
        </is>
      </c>
      <c r="E8734" t="inlineStr">
        <is>
          <t>Required Activities</t>
        </is>
      </c>
      <c r="F8734" t="inlineStr">
        <is>
          <t>Gates|GATE-0</t>
        </is>
      </c>
      <c r="G8734" t="inlineStr">
        <is>
          <t>Activities|A-S-19-05</t>
        </is>
      </c>
      <c r="H8734" t="inlineStr">
        <is>
          <t>GATE_COVERS</t>
        </is>
      </c>
      <c r="I8734" t="inlineStr">
        <is>
          <t>Structural</t>
        </is>
      </c>
      <c r="J8734" t="inlineStr">
        <is>
          <t>Required</t>
        </is>
      </c>
      <c r="K8734" t="inlineStr">
        <is>
          <t>Primary</t>
        </is>
      </c>
      <c r="L8734" t="inlineStr"/>
      <c r="M8734" t="inlineStr">
        <is>
          <t>Rev.1 completion of list "Required Activities" (was missing from canonical link table)</t>
        </is>
      </c>
    </row>
    <row r="8735">
      <c r="A8735" t="inlineStr">
        <is>
          <t>Gates</t>
        </is>
      </c>
      <c r="B8735" t="inlineStr">
        <is>
          <t>GATE-0</t>
        </is>
      </c>
      <c r="C8735" t="inlineStr">
        <is>
          <t>Activities</t>
        </is>
      </c>
      <c r="D8735" t="inlineStr">
        <is>
          <t>A-S-20-01</t>
        </is>
      </c>
      <c r="E8735" t="inlineStr">
        <is>
          <t>Required Activities</t>
        </is>
      </c>
      <c r="F8735" t="inlineStr">
        <is>
          <t>Gates|GATE-0</t>
        </is>
      </c>
      <c r="G8735" t="inlineStr">
        <is>
          <t>Activities|A-S-20-01</t>
        </is>
      </c>
      <c r="H8735" t="inlineStr">
        <is>
          <t>GATE_COVERS</t>
        </is>
      </c>
      <c r="I8735" t="inlineStr">
        <is>
          <t>Structural</t>
        </is>
      </c>
      <c r="J8735" t="inlineStr">
        <is>
          <t>Required</t>
        </is>
      </c>
      <c r="K8735" t="inlineStr">
        <is>
          <t>Primary</t>
        </is>
      </c>
      <c r="L8735" t="inlineStr"/>
      <c r="M8735" t="inlineStr">
        <is>
          <t>Rev.1 completion of list "Required Activities" (was missing from canonical link table)</t>
        </is>
      </c>
    </row>
    <row r="8736">
      <c r="A8736" t="inlineStr">
        <is>
          <t>Gates</t>
        </is>
      </c>
      <c r="B8736" t="inlineStr">
        <is>
          <t>GATE-0</t>
        </is>
      </c>
      <c r="C8736" t="inlineStr">
        <is>
          <t>Activities</t>
        </is>
      </c>
      <c r="D8736" t="inlineStr">
        <is>
          <t>A-S-20-02</t>
        </is>
      </c>
      <c r="E8736" t="inlineStr">
        <is>
          <t>Required Activities</t>
        </is>
      </c>
      <c r="F8736" t="inlineStr">
        <is>
          <t>Gates|GATE-0</t>
        </is>
      </c>
      <c r="G8736" t="inlineStr">
        <is>
          <t>Activities|A-S-20-02</t>
        </is>
      </c>
      <c r="H8736" t="inlineStr">
        <is>
          <t>GATE_COVERS</t>
        </is>
      </c>
      <c r="I8736" t="inlineStr">
        <is>
          <t>Structural</t>
        </is>
      </c>
      <c r="J8736" t="inlineStr">
        <is>
          <t>Required</t>
        </is>
      </c>
      <c r="K8736" t="inlineStr">
        <is>
          <t>Primary</t>
        </is>
      </c>
      <c r="L8736" t="inlineStr"/>
      <c r="M8736" t="inlineStr">
        <is>
          <t>Rev.1 completion of list "Required Activities" (was missing from canonical link table)</t>
        </is>
      </c>
    </row>
    <row r="8737">
      <c r="A8737" t="inlineStr">
        <is>
          <t>Gates</t>
        </is>
      </c>
      <c r="B8737" t="inlineStr">
        <is>
          <t>GATE-0</t>
        </is>
      </c>
      <c r="C8737" t="inlineStr">
        <is>
          <t>Activities</t>
        </is>
      </c>
      <c r="D8737" t="inlineStr">
        <is>
          <t>A-S-20-03</t>
        </is>
      </c>
      <c r="E8737" t="inlineStr">
        <is>
          <t>Required Activities</t>
        </is>
      </c>
      <c r="F8737" t="inlineStr">
        <is>
          <t>Gates|GATE-0</t>
        </is>
      </c>
      <c r="G8737" t="inlineStr">
        <is>
          <t>Activities|A-S-20-03</t>
        </is>
      </c>
      <c r="H8737" t="inlineStr">
        <is>
          <t>GATE_COVERS</t>
        </is>
      </c>
      <c r="I8737" t="inlineStr">
        <is>
          <t>Structural</t>
        </is>
      </c>
      <c r="J8737" t="inlineStr">
        <is>
          <t>Required</t>
        </is>
      </c>
      <c r="K8737" t="inlineStr">
        <is>
          <t>Primary</t>
        </is>
      </c>
      <c r="L8737" t="inlineStr"/>
      <c r="M8737" t="inlineStr">
        <is>
          <t>Rev.1 completion of list "Required Activities" (was missing from canonical link table)</t>
        </is>
      </c>
    </row>
    <row r="8738">
      <c r="A8738" t="inlineStr">
        <is>
          <t>Gates</t>
        </is>
      </c>
      <c r="B8738" t="inlineStr">
        <is>
          <t>GATE-0</t>
        </is>
      </c>
      <c r="C8738" t="inlineStr">
        <is>
          <t>Activities</t>
        </is>
      </c>
      <c r="D8738" t="inlineStr">
        <is>
          <t>A-S-20-04</t>
        </is>
      </c>
      <c r="E8738" t="inlineStr">
        <is>
          <t>Required Activities</t>
        </is>
      </c>
      <c r="F8738" t="inlineStr">
        <is>
          <t>Gates|GATE-0</t>
        </is>
      </c>
      <c r="G8738" t="inlineStr">
        <is>
          <t>Activities|A-S-20-04</t>
        </is>
      </c>
      <c r="H8738" t="inlineStr">
        <is>
          <t>GATE_COVERS</t>
        </is>
      </c>
      <c r="I8738" t="inlineStr">
        <is>
          <t>Structural</t>
        </is>
      </c>
      <c r="J8738" t="inlineStr">
        <is>
          <t>Required</t>
        </is>
      </c>
      <c r="K8738" t="inlineStr">
        <is>
          <t>Primary</t>
        </is>
      </c>
      <c r="L8738" t="inlineStr"/>
      <c r="M8738" t="inlineStr">
        <is>
          <t>Rev.1 completion of list "Required Activities" (was missing from canonical link table)</t>
        </is>
      </c>
    </row>
    <row r="8739">
      <c r="A8739" t="inlineStr">
        <is>
          <t>Gates</t>
        </is>
      </c>
      <c r="B8739" t="inlineStr">
        <is>
          <t>GATE-0</t>
        </is>
      </c>
      <c r="C8739" t="inlineStr">
        <is>
          <t>Activities</t>
        </is>
      </c>
      <c r="D8739" t="inlineStr">
        <is>
          <t>A-S-20-05</t>
        </is>
      </c>
      <c r="E8739" t="inlineStr">
        <is>
          <t>Required Activities</t>
        </is>
      </c>
      <c r="F8739" t="inlineStr">
        <is>
          <t>Gates|GATE-0</t>
        </is>
      </c>
      <c r="G8739" t="inlineStr">
        <is>
          <t>Activities|A-S-20-05</t>
        </is>
      </c>
      <c r="H8739" t="inlineStr">
        <is>
          <t>GATE_COVERS</t>
        </is>
      </c>
      <c r="I8739" t="inlineStr">
        <is>
          <t>Structural</t>
        </is>
      </c>
      <c r="J8739" t="inlineStr">
        <is>
          <t>Required</t>
        </is>
      </c>
      <c r="K8739" t="inlineStr">
        <is>
          <t>Primary</t>
        </is>
      </c>
      <c r="L8739" t="inlineStr"/>
      <c r="M8739" t="inlineStr">
        <is>
          <t>Rev.1 completion of list "Required Activities" (was missing from canonical link table)</t>
        </is>
      </c>
    </row>
    <row r="8740">
      <c r="A8740" t="inlineStr">
        <is>
          <t>Gates</t>
        </is>
      </c>
      <c r="B8740" t="inlineStr">
        <is>
          <t>GATE-0</t>
        </is>
      </c>
      <c r="C8740" t="inlineStr">
        <is>
          <t>Activities</t>
        </is>
      </c>
      <c r="D8740" t="inlineStr">
        <is>
          <t>A-S-21-01</t>
        </is>
      </c>
      <c r="E8740" t="inlineStr">
        <is>
          <t>Required Activities</t>
        </is>
      </c>
      <c r="F8740" t="inlineStr">
        <is>
          <t>Gates|GATE-0</t>
        </is>
      </c>
      <c r="G8740" t="inlineStr">
        <is>
          <t>Activities|A-S-21-01</t>
        </is>
      </c>
      <c r="H8740" t="inlineStr">
        <is>
          <t>GATE_COVERS</t>
        </is>
      </c>
      <c r="I8740" t="inlineStr">
        <is>
          <t>Structural</t>
        </is>
      </c>
      <c r="J8740" t="inlineStr">
        <is>
          <t>Required</t>
        </is>
      </c>
      <c r="K8740" t="inlineStr">
        <is>
          <t>Primary</t>
        </is>
      </c>
      <c r="L8740" t="inlineStr"/>
      <c r="M8740" t="inlineStr">
        <is>
          <t>Rev.1 completion of list "Required Activities" (was missing from canonical link table)</t>
        </is>
      </c>
    </row>
    <row r="8741">
      <c r="A8741" t="inlineStr">
        <is>
          <t>Gates</t>
        </is>
      </c>
      <c r="B8741" t="inlineStr">
        <is>
          <t>GATE-0</t>
        </is>
      </c>
      <c r="C8741" t="inlineStr">
        <is>
          <t>Activities</t>
        </is>
      </c>
      <c r="D8741" t="inlineStr">
        <is>
          <t>A-S-21-02</t>
        </is>
      </c>
      <c r="E8741" t="inlineStr">
        <is>
          <t>Required Activities</t>
        </is>
      </c>
      <c r="F8741" t="inlineStr">
        <is>
          <t>Gates|GATE-0</t>
        </is>
      </c>
      <c r="G8741" t="inlineStr">
        <is>
          <t>Activities|A-S-21-02</t>
        </is>
      </c>
      <c r="H8741" t="inlineStr">
        <is>
          <t>GATE_COVERS</t>
        </is>
      </c>
      <c r="I8741" t="inlineStr">
        <is>
          <t>Structural</t>
        </is>
      </c>
      <c r="J8741" t="inlineStr">
        <is>
          <t>Required</t>
        </is>
      </c>
      <c r="K8741" t="inlineStr">
        <is>
          <t>Primary</t>
        </is>
      </c>
      <c r="L8741" t="inlineStr"/>
      <c r="M8741" t="inlineStr">
        <is>
          <t>Rev.1 completion of list "Required Activities" (was missing from canonical link table)</t>
        </is>
      </c>
    </row>
    <row r="8742">
      <c r="A8742" t="inlineStr">
        <is>
          <t>Gates</t>
        </is>
      </c>
      <c r="B8742" t="inlineStr">
        <is>
          <t>GATE-0</t>
        </is>
      </c>
      <c r="C8742" t="inlineStr">
        <is>
          <t>Activities</t>
        </is>
      </c>
      <c r="D8742" t="inlineStr">
        <is>
          <t>A-S-21-03</t>
        </is>
      </c>
      <c r="E8742" t="inlineStr">
        <is>
          <t>Required Activities</t>
        </is>
      </c>
      <c r="F8742" t="inlineStr">
        <is>
          <t>Gates|GATE-0</t>
        </is>
      </c>
      <c r="G8742" t="inlineStr">
        <is>
          <t>Activities|A-S-21-03</t>
        </is>
      </c>
      <c r="H8742" t="inlineStr">
        <is>
          <t>GATE_COVERS</t>
        </is>
      </c>
      <c r="I8742" t="inlineStr">
        <is>
          <t>Structural</t>
        </is>
      </c>
      <c r="J8742" t="inlineStr">
        <is>
          <t>Required</t>
        </is>
      </c>
      <c r="K8742" t="inlineStr">
        <is>
          <t>Primary</t>
        </is>
      </c>
      <c r="L8742" t="inlineStr"/>
      <c r="M8742" t="inlineStr">
        <is>
          <t>Rev.1 completion of list "Required Activities" (was missing from canonical link table)</t>
        </is>
      </c>
    </row>
    <row r="8743">
      <c r="A8743" t="inlineStr">
        <is>
          <t>Gates</t>
        </is>
      </c>
      <c r="B8743" t="inlineStr">
        <is>
          <t>GATE-0</t>
        </is>
      </c>
      <c r="C8743" t="inlineStr">
        <is>
          <t>Activities</t>
        </is>
      </c>
      <c r="D8743" t="inlineStr">
        <is>
          <t>A-S-21-04</t>
        </is>
      </c>
      <c r="E8743" t="inlineStr">
        <is>
          <t>Required Activities</t>
        </is>
      </c>
      <c r="F8743" t="inlineStr">
        <is>
          <t>Gates|GATE-0</t>
        </is>
      </c>
      <c r="G8743" t="inlineStr">
        <is>
          <t>Activities|A-S-21-04</t>
        </is>
      </c>
      <c r="H8743" t="inlineStr">
        <is>
          <t>GATE_COVERS</t>
        </is>
      </c>
      <c r="I8743" t="inlineStr">
        <is>
          <t>Structural</t>
        </is>
      </c>
      <c r="J8743" t="inlineStr">
        <is>
          <t>Required</t>
        </is>
      </c>
      <c r="K8743" t="inlineStr">
        <is>
          <t>Primary</t>
        </is>
      </c>
      <c r="L8743" t="inlineStr"/>
      <c r="M8743" t="inlineStr">
        <is>
          <t>Rev.1 completion of list "Required Activities" (was missing from canonical link table)</t>
        </is>
      </c>
    </row>
    <row r="8744">
      <c r="A8744" t="inlineStr">
        <is>
          <t>Gates</t>
        </is>
      </c>
      <c r="B8744" t="inlineStr">
        <is>
          <t>GATE-0</t>
        </is>
      </c>
      <c r="C8744" t="inlineStr">
        <is>
          <t>Activities</t>
        </is>
      </c>
      <c r="D8744" t="inlineStr">
        <is>
          <t>A-S-21-05</t>
        </is>
      </c>
      <c r="E8744" t="inlineStr">
        <is>
          <t>Required Activities</t>
        </is>
      </c>
      <c r="F8744" t="inlineStr">
        <is>
          <t>Gates|GATE-0</t>
        </is>
      </c>
      <c r="G8744" t="inlineStr">
        <is>
          <t>Activities|A-S-21-05</t>
        </is>
      </c>
      <c r="H8744" t="inlineStr">
        <is>
          <t>GATE_COVERS</t>
        </is>
      </c>
      <c r="I8744" t="inlineStr">
        <is>
          <t>Structural</t>
        </is>
      </c>
      <c r="J8744" t="inlineStr">
        <is>
          <t>Required</t>
        </is>
      </c>
      <c r="K8744" t="inlineStr">
        <is>
          <t>Primary</t>
        </is>
      </c>
      <c r="L8744" t="inlineStr"/>
      <c r="M8744" t="inlineStr">
        <is>
          <t>Rev.1 completion of list "Required Activities" (was missing from canonical link table)</t>
        </is>
      </c>
    </row>
    <row r="8745">
      <c r="A8745" t="inlineStr">
        <is>
          <t>Gates</t>
        </is>
      </c>
      <c r="B8745" t="inlineStr">
        <is>
          <t>GATE-0</t>
        </is>
      </c>
      <c r="C8745" t="inlineStr">
        <is>
          <t>Activities</t>
        </is>
      </c>
      <c r="D8745" t="inlineStr">
        <is>
          <t>A-S-22-01</t>
        </is>
      </c>
      <c r="E8745" t="inlineStr">
        <is>
          <t>Required Activities</t>
        </is>
      </c>
      <c r="F8745" t="inlineStr">
        <is>
          <t>Gates|GATE-0</t>
        </is>
      </c>
      <c r="G8745" t="inlineStr">
        <is>
          <t>Activities|A-S-22-01</t>
        </is>
      </c>
      <c r="H8745" t="inlineStr">
        <is>
          <t>GATE_COVERS</t>
        </is>
      </c>
      <c r="I8745" t="inlineStr">
        <is>
          <t>Structural</t>
        </is>
      </c>
      <c r="J8745" t="inlineStr">
        <is>
          <t>Required</t>
        </is>
      </c>
      <c r="K8745" t="inlineStr">
        <is>
          <t>Primary</t>
        </is>
      </c>
      <c r="L8745" t="inlineStr"/>
      <c r="M8745" t="inlineStr">
        <is>
          <t>Rev.1 completion of list "Required Activities" (was missing from canonical link table)</t>
        </is>
      </c>
    </row>
    <row r="8746">
      <c r="A8746" t="inlineStr">
        <is>
          <t>Gates</t>
        </is>
      </c>
      <c r="B8746" t="inlineStr">
        <is>
          <t>GATE-0</t>
        </is>
      </c>
      <c r="C8746" t="inlineStr">
        <is>
          <t>Activities</t>
        </is>
      </c>
      <c r="D8746" t="inlineStr">
        <is>
          <t>A-S-22-02</t>
        </is>
      </c>
      <c r="E8746" t="inlineStr">
        <is>
          <t>Required Activities</t>
        </is>
      </c>
      <c r="F8746" t="inlineStr">
        <is>
          <t>Gates|GATE-0</t>
        </is>
      </c>
      <c r="G8746" t="inlineStr">
        <is>
          <t>Activities|A-S-22-02</t>
        </is>
      </c>
      <c r="H8746" t="inlineStr">
        <is>
          <t>GATE_COVERS</t>
        </is>
      </c>
      <c r="I8746" t="inlineStr">
        <is>
          <t>Structural</t>
        </is>
      </c>
      <c r="J8746" t="inlineStr">
        <is>
          <t>Required</t>
        </is>
      </c>
      <c r="K8746" t="inlineStr">
        <is>
          <t>Primary</t>
        </is>
      </c>
      <c r="L8746" t="inlineStr"/>
      <c r="M8746" t="inlineStr">
        <is>
          <t>Rev.1 completion of list "Required Activities" (was missing from canonical link table)</t>
        </is>
      </c>
    </row>
    <row r="8747">
      <c r="A8747" t="inlineStr">
        <is>
          <t>Gates</t>
        </is>
      </c>
      <c r="B8747" t="inlineStr">
        <is>
          <t>GATE-0</t>
        </is>
      </c>
      <c r="C8747" t="inlineStr">
        <is>
          <t>Activities</t>
        </is>
      </c>
      <c r="D8747" t="inlineStr">
        <is>
          <t>A-S-22-03</t>
        </is>
      </c>
      <c r="E8747" t="inlineStr">
        <is>
          <t>Required Activities</t>
        </is>
      </c>
      <c r="F8747" t="inlineStr">
        <is>
          <t>Gates|GATE-0</t>
        </is>
      </c>
      <c r="G8747" t="inlineStr">
        <is>
          <t>Activities|A-S-22-03</t>
        </is>
      </c>
      <c r="H8747" t="inlineStr">
        <is>
          <t>GATE_COVERS</t>
        </is>
      </c>
      <c r="I8747" t="inlineStr">
        <is>
          <t>Structural</t>
        </is>
      </c>
      <c r="J8747" t="inlineStr">
        <is>
          <t>Required</t>
        </is>
      </c>
      <c r="K8747" t="inlineStr">
        <is>
          <t>Primary</t>
        </is>
      </c>
      <c r="L8747" t="inlineStr"/>
      <c r="M8747" t="inlineStr">
        <is>
          <t>Rev.1 completion of list "Required Activities" (was missing from canonical link table)</t>
        </is>
      </c>
    </row>
    <row r="8748">
      <c r="A8748" t="inlineStr">
        <is>
          <t>Gates</t>
        </is>
      </c>
      <c r="B8748" t="inlineStr">
        <is>
          <t>GATE-0</t>
        </is>
      </c>
      <c r="C8748" t="inlineStr">
        <is>
          <t>Activities</t>
        </is>
      </c>
      <c r="D8748" t="inlineStr">
        <is>
          <t>A-S-22-04</t>
        </is>
      </c>
      <c r="E8748" t="inlineStr">
        <is>
          <t>Required Activities</t>
        </is>
      </c>
      <c r="F8748" t="inlineStr">
        <is>
          <t>Gates|GATE-0</t>
        </is>
      </c>
      <c r="G8748" t="inlineStr">
        <is>
          <t>Activities|A-S-22-04</t>
        </is>
      </c>
      <c r="H8748" t="inlineStr">
        <is>
          <t>GATE_COVERS</t>
        </is>
      </c>
      <c r="I8748" t="inlineStr">
        <is>
          <t>Structural</t>
        </is>
      </c>
      <c r="J8748" t="inlineStr">
        <is>
          <t>Required</t>
        </is>
      </c>
      <c r="K8748" t="inlineStr">
        <is>
          <t>Primary</t>
        </is>
      </c>
      <c r="L8748" t="inlineStr"/>
      <c r="M8748" t="inlineStr">
        <is>
          <t>Rev.1 completion of list "Required Activities" (was missing from canonical link table)</t>
        </is>
      </c>
    </row>
    <row r="8749">
      <c r="A8749" t="inlineStr">
        <is>
          <t>Gates</t>
        </is>
      </c>
      <c r="B8749" t="inlineStr">
        <is>
          <t>GATE-0</t>
        </is>
      </c>
      <c r="C8749" t="inlineStr">
        <is>
          <t>Activities</t>
        </is>
      </c>
      <c r="D8749" t="inlineStr">
        <is>
          <t>A-S-22-05</t>
        </is>
      </c>
      <c r="E8749" t="inlineStr">
        <is>
          <t>Required Activities</t>
        </is>
      </c>
      <c r="F8749" t="inlineStr">
        <is>
          <t>Gates|GATE-0</t>
        </is>
      </c>
      <c r="G8749" t="inlineStr">
        <is>
          <t>Activities|A-S-22-05</t>
        </is>
      </c>
      <c r="H8749" t="inlineStr">
        <is>
          <t>GATE_COVERS</t>
        </is>
      </c>
      <c r="I8749" t="inlineStr">
        <is>
          <t>Structural</t>
        </is>
      </c>
      <c r="J8749" t="inlineStr">
        <is>
          <t>Required</t>
        </is>
      </c>
      <c r="K8749" t="inlineStr">
        <is>
          <t>Primary</t>
        </is>
      </c>
      <c r="L8749" t="inlineStr"/>
      <c r="M8749" t="inlineStr">
        <is>
          <t>Rev.1 completion of list "Required Activities" (was missing from canonical link table)</t>
        </is>
      </c>
    </row>
    <row r="8750">
      <c r="A8750" t="inlineStr">
        <is>
          <t>Gates</t>
        </is>
      </c>
      <c r="B8750" t="inlineStr">
        <is>
          <t>GATE-0</t>
        </is>
      </c>
      <c r="C8750" t="inlineStr">
        <is>
          <t>Activities</t>
        </is>
      </c>
      <c r="D8750" t="inlineStr">
        <is>
          <t>A-S-23-01</t>
        </is>
      </c>
      <c r="E8750" t="inlineStr">
        <is>
          <t>Required Activities</t>
        </is>
      </c>
      <c r="F8750" t="inlineStr">
        <is>
          <t>Gates|GATE-0</t>
        </is>
      </c>
      <c r="G8750" t="inlineStr">
        <is>
          <t>Activities|A-S-23-01</t>
        </is>
      </c>
      <c r="H8750" t="inlineStr">
        <is>
          <t>GATE_COVERS</t>
        </is>
      </c>
      <c r="I8750" t="inlineStr">
        <is>
          <t>Structural</t>
        </is>
      </c>
      <c r="J8750" t="inlineStr">
        <is>
          <t>Required</t>
        </is>
      </c>
      <c r="K8750" t="inlineStr">
        <is>
          <t>Primary</t>
        </is>
      </c>
      <c r="L8750" t="inlineStr"/>
      <c r="M8750" t="inlineStr">
        <is>
          <t>Rev.1 completion of list "Required Activities" (was missing from canonical link table)</t>
        </is>
      </c>
    </row>
    <row r="8751">
      <c r="A8751" t="inlineStr">
        <is>
          <t>Gates</t>
        </is>
      </c>
      <c r="B8751" t="inlineStr">
        <is>
          <t>GATE-0</t>
        </is>
      </c>
      <c r="C8751" t="inlineStr">
        <is>
          <t>Activities</t>
        </is>
      </c>
      <c r="D8751" t="inlineStr">
        <is>
          <t>A-S-23-02</t>
        </is>
      </c>
      <c r="E8751" t="inlineStr">
        <is>
          <t>Required Activities</t>
        </is>
      </c>
      <c r="F8751" t="inlineStr">
        <is>
          <t>Gates|GATE-0</t>
        </is>
      </c>
      <c r="G8751" t="inlineStr">
        <is>
          <t>Activities|A-S-23-02</t>
        </is>
      </c>
      <c r="H8751" t="inlineStr">
        <is>
          <t>GATE_COVERS</t>
        </is>
      </c>
      <c r="I8751" t="inlineStr">
        <is>
          <t>Structural</t>
        </is>
      </c>
      <c r="J8751" t="inlineStr">
        <is>
          <t>Required</t>
        </is>
      </c>
      <c r="K8751" t="inlineStr">
        <is>
          <t>Primary</t>
        </is>
      </c>
      <c r="L8751" t="inlineStr"/>
      <c r="M8751" t="inlineStr">
        <is>
          <t>Rev.1 completion of list "Required Activities" (was missing from canonical link table)</t>
        </is>
      </c>
    </row>
    <row r="8752">
      <c r="A8752" t="inlineStr">
        <is>
          <t>Gates</t>
        </is>
      </c>
      <c r="B8752" t="inlineStr">
        <is>
          <t>GATE-0</t>
        </is>
      </c>
      <c r="C8752" t="inlineStr">
        <is>
          <t>Activities</t>
        </is>
      </c>
      <c r="D8752" t="inlineStr">
        <is>
          <t>A-S-23-03</t>
        </is>
      </c>
      <c r="E8752" t="inlineStr">
        <is>
          <t>Required Activities</t>
        </is>
      </c>
      <c r="F8752" t="inlineStr">
        <is>
          <t>Gates|GATE-0</t>
        </is>
      </c>
      <c r="G8752" t="inlineStr">
        <is>
          <t>Activities|A-S-23-03</t>
        </is>
      </c>
      <c r="H8752" t="inlineStr">
        <is>
          <t>GATE_COVERS</t>
        </is>
      </c>
      <c r="I8752" t="inlineStr">
        <is>
          <t>Structural</t>
        </is>
      </c>
      <c r="J8752" t="inlineStr">
        <is>
          <t>Required</t>
        </is>
      </c>
      <c r="K8752" t="inlineStr">
        <is>
          <t>Primary</t>
        </is>
      </c>
      <c r="L8752" t="inlineStr"/>
      <c r="M8752" t="inlineStr">
        <is>
          <t>Rev.1 completion of list "Required Activities" (was missing from canonical link table)</t>
        </is>
      </c>
    </row>
    <row r="8753">
      <c r="A8753" t="inlineStr">
        <is>
          <t>Gates</t>
        </is>
      </c>
      <c r="B8753" t="inlineStr">
        <is>
          <t>GATE-0</t>
        </is>
      </c>
      <c r="C8753" t="inlineStr">
        <is>
          <t>Activities</t>
        </is>
      </c>
      <c r="D8753" t="inlineStr">
        <is>
          <t>A-S-23-04</t>
        </is>
      </c>
      <c r="E8753" t="inlineStr">
        <is>
          <t>Required Activities</t>
        </is>
      </c>
      <c r="F8753" t="inlineStr">
        <is>
          <t>Gates|GATE-0</t>
        </is>
      </c>
      <c r="G8753" t="inlineStr">
        <is>
          <t>Activities|A-S-23-04</t>
        </is>
      </c>
      <c r="H8753" t="inlineStr">
        <is>
          <t>GATE_COVERS</t>
        </is>
      </c>
      <c r="I8753" t="inlineStr">
        <is>
          <t>Structural</t>
        </is>
      </c>
      <c r="J8753" t="inlineStr">
        <is>
          <t>Required</t>
        </is>
      </c>
      <c r="K8753" t="inlineStr">
        <is>
          <t>Primary</t>
        </is>
      </c>
      <c r="L8753" t="inlineStr"/>
      <c r="M8753" t="inlineStr">
        <is>
          <t>Rev.1 completion of list "Required Activities" (was missing from canonical link table)</t>
        </is>
      </c>
    </row>
    <row r="8754">
      <c r="A8754" t="inlineStr">
        <is>
          <t>Gates</t>
        </is>
      </c>
      <c r="B8754" t="inlineStr">
        <is>
          <t>GATE-0</t>
        </is>
      </c>
      <c r="C8754" t="inlineStr">
        <is>
          <t>Activities</t>
        </is>
      </c>
      <c r="D8754" t="inlineStr">
        <is>
          <t>A-S-24-01</t>
        </is>
      </c>
      <c r="E8754" t="inlineStr">
        <is>
          <t>Required Activities</t>
        </is>
      </c>
      <c r="F8754" t="inlineStr">
        <is>
          <t>Gates|GATE-0</t>
        </is>
      </c>
      <c r="G8754" t="inlineStr">
        <is>
          <t>Activities|A-S-24-01</t>
        </is>
      </c>
      <c r="H8754" t="inlineStr">
        <is>
          <t>GATE_COVERS</t>
        </is>
      </c>
      <c r="I8754" t="inlineStr">
        <is>
          <t>Structural</t>
        </is>
      </c>
      <c r="J8754" t="inlineStr">
        <is>
          <t>Required</t>
        </is>
      </c>
      <c r="K8754" t="inlineStr">
        <is>
          <t>Primary</t>
        </is>
      </c>
      <c r="L8754" t="inlineStr"/>
      <c r="M8754" t="inlineStr">
        <is>
          <t>Rev.1 completion of list "Required Activities" (was missing from canonical link table)</t>
        </is>
      </c>
    </row>
    <row r="8755">
      <c r="A8755" t="inlineStr">
        <is>
          <t>Gates</t>
        </is>
      </c>
      <c r="B8755" t="inlineStr">
        <is>
          <t>GATE-0</t>
        </is>
      </c>
      <c r="C8755" t="inlineStr">
        <is>
          <t>Activities</t>
        </is>
      </c>
      <c r="D8755" t="inlineStr">
        <is>
          <t>A-S-24-02</t>
        </is>
      </c>
      <c r="E8755" t="inlineStr">
        <is>
          <t>Required Activities</t>
        </is>
      </c>
      <c r="F8755" t="inlineStr">
        <is>
          <t>Gates|GATE-0</t>
        </is>
      </c>
      <c r="G8755" t="inlineStr">
        <is>
          <t>Activities|A-S-24-02</t>
        </is>
      </c>
      <c r="H8755" t="inlineStr">
        <is>
          <t>GATE_COVERS</t>
        </is>
      </c>
      <c r="I8755" t="inlineStr">
        <is>
          <t>Structural</t>
        </is>
      </c>
      <c r="J8755" t="inlineStr">
        <is>
          <t>Required</t>
        </is>
      </c>
      <c r="K8755" t="inlineStr">
        <is>
          <t>Primary</t>
        </is>
      </c>
      <c r="L8755" t="inlineStr"/>
      <c r="M8755" t="inlineStr">
        <is>
          <t>Rev.1 completion of list "Required Activities" (was missing from canonical link table)</t>
        </is>
      </c>
    </row>
    <row r="8756">
      <c r="A8756" t="inlineStr">
        <is>
          <t>Gates</t>
        </is>
      </c>
      <c r="B8756" t="inlineStr">
        <is>
          <t>GATE-0</t>
        </is>
      </c>
      <c r="C8756" t="inlineStr">
        <is>
          <t>Activities</t>
        </is>
      </c>
      <c r="D8756" t="inlineStr">
        <is>
          <t>A-S-24-03</t>
        </is>
      </c>
      <c r="E8756" t="inlineStr">
        <is>
          <t>Required Activities</t>
        </is>
      </c>
      <c r="F8756" t="inlineStr">
        <is>
          <t>Gates|GATE-0</t>
        </is>
      </c>
      <c r="G8756" t="inlineStr">
        <is>
          <t>Activities|A-S-24-03</t>
        </is>
      </c>
      <c r="H8756" t="inlineStr">
        <is>
          <t>GATE_COVERS</t>
        </is>
      </c>
      <c r="I8756" t="inlineStr">
        <is>
          <t>Structural</t>
        </is>
      </c>
      <c r="J8756" t="inlineStr">
        <is>
          <t>Required</t>
        </is>
      </c>
      <c r="K8756" t="inlineStr">
        <is>
          <t>Primary</t>
        </is>
      </c>
      <c r="L8756" t="inlineStr"/>
      <c r="M8756" t="inlineStr">
        <is>
          <t>Rev.1 completion of list "Required Activities" (was missing from canonical link table)</t>
        </is>
      </c>
    </row>
    <row r="8757">
      <c r="A8757" t="inlineStr">
        <is>
          <t>Gates</t>
        </is>
      </c>
      <c r="B8757" t="inlineStr">
        <is>
          <t>GATE-0</t>
        </is>
      </c>
      <c r="C8757" t="inlineStr">
        <is>
          <t>Activities</t>
        </is>
      </c>
      <c r="D8757" t="inlineStr">
        <is>
          <t>A-S-24-04</t>
        </is>
      </c>
      <c r="E8757" t="inlineStr">
        <is>
          <t>Required Activities</t>
        </is>
      </c>
      <c r="F8757" t="inlineStr">
        <is>
          <t>Gates|GATE-0</t>
        </is>
      </c>
      <c r="G8757" t="inlineStr">
        <is>
          <t>Activities|A-S-24-04</t>
        </is>
      </c>
      <c r="H8757" t="inlineStr">
        <is>
          <t>GATE_COVERS</t>
        </is>
      </c>
      <c r="I8757" t="inlineStr">
        <is>
          <t>Structural</t>
        </is>
      </c>
      <c r="J8757" t="inlineStr">
        <is>
          <t>Required</t>
        </is>
      </c>
      <c r="K8757" t="inlineStr">
        <is>
          <t>Primary</t>
        </is>
      </c>
      <c r="L8757" t="inlineStr"/>
      <c r="M8757" t="inlineStr">
        <is>
          <t>Rev.1 completion of list "Required Activities" (was missing from canonical link table)</t>
        </is>
      </c>
    </row>
    <row r="8758">
      <c r="A8758" t="inlineStr">
        <is>
          <t>Gates</t>
        </is>
      </c>
      <c r="B8758" t="inlineStr">
        <is>
          <t>GATE-1</t>
        </is>
      </c>
      <c r="C8758" t="inlineStr">
        <is>
          <t>Activities</t>
        </is>
      </c>
      <c r="D8758" t="inlineStr">
        <is>
          <t>A-R-001</t>
        </is>
      </c>
      <c r="E8758" t="inlineStr">
        <is>
          <t>Required Activities</t>
        </is>
      </c>
      <c r="F8758" t="inlineStr">
        <is>
          <t>Gates|GATE-1</t>
        </is>
      </c>
      <c r="G8758" t="inlineStr">
        <is>
          <t>Activities|A-R-001</t>
        </is>
      </c>
      <c r="H8758" t="inlineStr">
        <is>
          <t>GATE_COVERS</t>
        </is>
      </c>
      <c r="I8758" t="inlineStr">
        <is>
          <t>Structural</t>
        </is>
      </c>
      <c r="J8758" t="inlineStr">
        <is>
          <t>Required</t>
        </is>
      </c>
      <c r="K8758" t="inlineStr">
        <is>
          <t>Primary</t>
        </is>
      </c>
      <c r="L8758" t="inlineStr"/>
      <c r="M8758" t="inlineStr">
        <is>
          <t>Rev.1 completion of list "Required Activities" (was missing from canonical link table)</t>
        </is>
      </c>
    </row>
    <row r="8759">
      <c r="A8759" t="inlineStr">
        <is>
          <t>Gates</t>
        </is>
      </c>
      <c r="B8759" t="inlineStr">
        <is>
          <t>GATE-1</t>
        </is>
      </c>
      <c r="C8759" t="inlineStr">
        <is>
          <t>Activities</t>
        </is>
      </c>
      <c r="D8759" t="inlineStr">
        <is>
          <t>A-R-002</t>
        </is>
      </c>
      <c r="E8759" t="inlineStr">
        <is>
          <t>Required Activities</t>
        </is>
      </c>
      <c r="F8759" t="inlineStr">
        <is>
          <t>Gates|GATE-1</t>
        </is>
      </c>
      <c r="G8759" t="inlineStr">
        <is>
          <t>Activities|A-R-002</t>
        </is>
      </c>
      <c r="H8759" t="inlineStr">
        <is>
          <t>GATE_COVERS</t>
        </is>
      </c>
      <c r="I8759" t="inlineStr">
        <is>
          <t>Structural</t>
        </is>
      </c>
      <c r="J8759" t="inlineStr">
        <is>
          <t>Required</t>
        </is>
      </c>
      <c r="K8759" t="inlineStr">
        <is>
          <t>Primary</t>
        </is>
      </c>
      <c r="L8759" t="inlineStr"/>
      <c r="M8759" t="inlineStr">
        <is>
          <t>Rev.1 completion of list "Required Activities" (was missing from canonical link table)</t>
        </is>
      </c>
    </row>
    <row r="8760">
      <c r="A8760" t="inlineStr">
        <is>
          <t>Gates</t>
        </is>
      </c>
      <c r="B8760" t="inlineStr">
        <is>
          <t>GATE-1</t>
        </is>
      </c>
      <c r="C8760" t="inlineStr">
        <is>
          <t>Activities</t>
        </is>
      </c>
      <c r="D8760" t="inlineStr">
        <is>
          <t>A-R-004</t>
        </is>
      </c>
      <c r="E8760" t="inlineStr">
        <is>
          <t>Required Activities</t>
        </is>
      </c>
      <c r="F8760" t="inlineStr">
        <is>
          <t>Gates|GATE-1</t>
        </is>
      </c>
      <c r="G8760" t="inlineStr">
        <is>
          <t>Activities|A-R-004</t>
        </is>
      </c>
      <c r="H8760" t="inlineStr">
        <is>
          <t>GATE_COVERS</t>
        </is>
      </c>
      <c r="I8760" t="inlineStr">
        <is>
          <t>Structural</t>
        </is>
      </c>
      <c r="J8760" t="inlineStr">
        <is>
          <t>Required</t>
        </is>
      </c>
      <c r="K8760" t="inlineStr">
        <is>
          <t>Primary</t>
        </is>
      </c>
      <c r="L8760" t="inlineStr"/>
      <c r="M8760" t="inlineStr">
        <is>
          <t>Rev.1 completion of list "Required Activities" (was missing from canonical link table)</t>
        </is>
      </c>
    </row>
    <row r="8761">
      <c r="A8761" t="inlineStr">
        <is>
          <t>Gates</t>
        </is>
      </c>
      <c r="B8761" t="inlineStr">
        <is>
          <t>GATE-1</t>
        </is>
      </c>
      <c r="C8761" t="inlineStr">
        <is>
          <t>Activities</t>
        </is>
      </c>
      <c r="D8761" t="inlineStr">
        <is>
          <t>A-R-005</t>
        </is>
      </c>
      <c r="E8761" t="inlineStr">
        <is>
          <t>Required Activities</t>
        </is>
      </c>
      <c r="F8761" t="inlineStr">
        <is>
          <t>Gates|GATE-1</t>
        </is>
      </c>
      <c r="G8761" t="inlineStr">
        <is>
          <t>Activities|A-R-005</t>
        </is>
      </c>
      <c r="H8761" t="inlineStr">
        <is>
          <t>GATE_COVERS</t>
        </is>
      </c>
      <c r="I8761" t="inlineStr">
        <is>
          <t>Structural</t>
        </is>
      </c>
      <c r="J8761" t="inlineStr">
        <is>
          <t>Required</t>
        </is>
      </c>
      <c r="K8761" t="inlineStr">
        <is>
          <t>Primary</t>
        </is>
      </c>
      <c r="L8761" t="inlineStr"/>
      <c r="M8761" t="inlineStr">
        <is>
          <t>Rev.1 completion of list "Required Activities" (was missing from canonical link table)</t>
        </is>
      </c>
    </row>
    <row r="8762">
      <c r="A8762" t="inlineStr">
        <is>
          <t>Gates</t>
        </is>
      </c>
      <c r="B8762" t="inlineStr">
        <is>
          <t>GATE-1</t>
        </is>
      </c>
      <c r="C8762" t="inlineStr">
        <is>
          <t>Activities</t>
        </is>
      </c>
      <c r="D8762" t="inlineStr">
        <is>
          <t>A-R-008</t>
        </is>
      </c>
      <c r="E8762" t="inlineStr">
        <is>
          <t>Required Activities</t>
        </is>
      </c>
      <c r="F8762" t="inlineStr">
        <is>
          <t>Gates|GATE-1</t>
        </is>
      </c>
      <c r="G8762" t="inlineStr">
        <is>
          <t>Activities|A-R-008</t>
        </is>
      </c>
      <c r="H8762" t="inlineStr">
        <is>
          <t>GATE_COVERS</t>
        </is>
      </c>
      <c r="I8762" t="inlineStr">
        <is>
          <t>Structural</t>
        </is>
      </c>
      <c r="J8762" t="inlineStr">
        <is>
          <t>Required</t>
        </is>
      </c>
      <c r="K8762" t="inlineStr">
        <is>
          <t>Primary</t>
        </is>
      </c>
      <c r="L8762" t="inlineStr"/>
      <c r="M8762" t="inlineStr">
        <is>
          <t>Rev.1 completion of list "Required Activities" (was missing from canonical link table)</t>
        </is>
      </c>
    </row>
    <row r="8763">
      <c r="A8763" t="inlineStr">
        <is>
          <t>Gates</t>
        </is>
      </c>
      <c r="B8763" t="inlineStr">
        <is>
          <t>GATE-1</t>
        </is>
      </c>
      <c r="C8763" t="inlineStr">
        <is>
          <t>Activities</t>
        </is>
      </c>
      <c r="D8763" t="inlineStr">
        <is>
          <t>A-R-080</t>
        </is>
      </c>
      <c r="E8763" t="inlineStr">
        <is>
          <t>Required Activities</t>
        </is>
      </c>
      <c r="F8763" t="inlineStr">
        <is>
          <t>Gates|GATE-1</t>
        </is>
      </c>
      <c r="G8763" t="inlineStr">
        <is>
          <t>Activities|A-R-080</t>
        </is>
      </c>
      <c r="H8763" t="inlineStr">
        <is>
          <t>GATE_COVERS</t>
        </is>
      </c>
      <c r="I8763" t="inlineStr">
        <is>
          <t>Structural</t>
        </is>
      </c>
      <c r="J8763" t="inlineStr">
        <is>
          <t>Required</t>
        </is>
      </c>
      <c r="K8763" t="inlineStr">
        <is>
          <t>Primary</t>
        </is>
      </c>
      <c r="L8763" t="inlineStr"/>
      <c r="M8763" t="inlineStr">
        <is>
          <t>Rev.1 completion of list "Required Activities" (was missing from canonical link table)</t>
        </is>
      </c>
    </row>
    <row r="8764">
      <c r="A8764" t="inlineStr">
        <is>
          <t>Gates</t>
        </is>
      </c>
      <c r="B8764" t="inlineStr">
        <is>
          <t>GATE-1</t>
        </is>
      </c>
      <c r="C8764" t="inlineStr">
        <is>
          <t>Activities</t>
        </is>
      </c>
      <c r="D8764" t="inlineStr">
        <is>
          <t>A-R-082</t>
        </is>
      </c>
      <c r="E8764" t="inlineStr">
        <is>
          <t>Required Activities</t>
        </is>
      </c>
      <c r="F8764" t="inlineStr">
        <is>
          <t>Gates|GATE-1</t>
        </is>
      </c>
      <c r="G8764" t="inlineStr">
        <is>
          <t>Activities|A-R-082</t>
        </is>
      </c>
      <c r="H8764" t="inlineStr">
        <is>
          <t>GATE_COVERS</t>
        </is>
      </c>
      <c r="I8764" t="inlineStr">
        <is>
          <t>Structural</t>
        </is>
      </c>
      <c r="J8764" t="inlineStr">
        <is>
          <t>Required</t>
        </is>
      </c>
      <c r="K8764" t="inlineStr">
        <is>
          <t>Primary</t>
        </is>
      </c>
      <c r="L8764" t="inlineStr"/>
      <c r="M8764" t="inlineStr">
        <is>
          <t>Rev.1 completion of list "Required Activities" (was missing from canonical link table)</t>
        </is>
      </c>
    </row>
    <row r="8765">
      <c r="A8765" t="inlineStr">
        <is>
          <t>Gates</t>
        </is>
      </c>
      <c r="B8765" t="inlineStr">
        <is>
          <t>GATE-1</t>
        </is>
      </c>
      <c r="C8765" t="inlineStr">
        <is>
          <t>Activities</t>
        </is>
      </c>
      <c r="D8765" t="inlineStr">
        <is>
          <t>A-R-083</t>
        </is>
      </c>
      <c r="E8765" t="inlineStr">
        <is>
          <t>Required Activities</t>
        </is>
      </c>
      <c r="F8765" t="inlineStr">
        <is>
          <t>Gates|GATE-1</t>
        </is>
      </c>
      <c r="G8765" t="inlineStr">
        <is>
          <t>Activities|A-R-083</t>
        </is>
      </c>
      <c r="H8765" t="inlineStr">
        <is>
          <t>GATE_COVERS</t>
        </is>
      </c>
      <c r="I8765" t="inlineStr">
        <is>
          <t>Structural</t>
        </is>
      </c>
      <c r="J8765" t="inlineStr">
        <is>
          <t>Required</t>
        </is>
      </c>
      <c r="K8765" t="inlineStr">
        <is>
          <t>Primary</t>
        </is>
      </c>
      <c r="L8765" t="inlineStr"/>
      <c r="M8765" t="inlineStr">
        <is>
          <t>Rev.1 completion of list "Required Activities" (was missing from canonical link table)</t>
        </is>
      </c>
    </row>
    <row r="8766">
      <c r="A8766" t="inlineStr">
        <is>
          <t>Gates</t>
        </is>
      </c>
      <c r="B8766" t="inlineStr">
        <is>
          <t>GATE-1</t>
        </is>
      </c>
      <c r="C8766" t="inlineStr">
        <is>
          <t>Activities</t>
        </is>
      </c>
      <c r="D8766" t="inlineStr">
        <is>
          <t>A-R-003</t>
        </is>
      </c>
      <c r="E8766" t="inlineStr">
        <is>
          <t>Required Activities</t>
        </is>
      </c>
      <c r="F8766" t="inlineStr">
        <is>
          <t>Gates|GATE-1</t>
        </is>
      </c>
      <c r="G8766" t="inlineStr">
        <is>
          <t>Activities|A-R-003</t>
        </is>
      </c>
      <c r="H8766" t="inlineStr">
        <is>
          <t>GATE_COVERS</t>
        </is>
      </c>
      <c r="I8766" t="inlineStr">
        <is>
          <t>Structural</t>
        </is>
      </c>
      <c r="J8766" t="inlineStr">
        <is>
          <t>Required</t>
        </is>
      </c>
      <c r="K8766" t="inlineStr">
        <is>
          <t>Primary</t>
        </is>
      </c>
      <c r="L8766" t="inlineStr"/>
      <c r="M8766" t="inlineStr">
        <is>
          <t>Rev.1 completion of list "Required Activities" (was missing from canonical link table)</t>
        </is>
      </c>
    </row>
    <row r="8767">
      <c r="A8767" t="inlineStr">
        <is>
          <t>Gates</t>
        </is>
      </c>
      <c r="B8767" t="inlineStr">
        <is>
          <t>GATE-1</t>
        </is>
      </c>
      <c r="C8767" t="inlineStr">
        <is>
          <t>Activities</t>
        </is>
      </c>
      <c r="D8767" t="inlineStr">
        <is>
          <t>A-R-006</t>
        </is>
      </c>
      <c r="E8767" t="inlineStr">
        <is>
          <t>Required Activities</t>
        </is>
      </c>
      <c r="F8767" t="inlineStr">
        <is>
          <t>Gates|GATE-1</t>
        </is>
      </c>
      <c r="G8767" t="inlineStr">
        <is>
          <t>Activities|A-R-006</t>
        </is>
      </c>
      <c r="H8767" t="inlineStr">
        <is>
          <t>GATE_COVERS</t>
        </is>
      </c>
      <c r="I8767" t="inlineStr">
        <is>
          <t>Structural</t>
        </is>
      </c>
      <c r="J8767" t="inlineStr">
        <is>
          <t>Required</t>
        </is>
      </c>
      <c r="K8767" t="inlineStr">
        <is>
          <t>Primary</t>
        </is>
      </c>
      <c r="L8767" t="inlineStr"/>
      <c r="M8767" t="inlineStr">
        <is>
          <t>Rev.1 completion of list "Required Activities" (was missing from canonical link table)</t>
        </is>
      </c>
    </row>
    <row r="8768">
      <c r="A8768" t="inlineStr">
        <is>
          <t>Gates</t>
        </is>
      </c>
      <c r="B8768" t="inlineStr">
        <is>
          <t>GATE-1</t>
        </is>
      </c>
      <c r="C8768" t="inlineStr">
        <is>
          <t>Activities</t>
        </is>
      </c>
      <c r="D8768" t="inlineStr">
        <is>
          <t>A-R-007</t>
        </is>
      </c>
      <c r="E8768" t="inlineStr">
        <is>
          <t>Required Activities</t>
        </is>
      </c>
      <c r="F8768" t="inlineStr">
        <is>
          <t>Gates|GATE-1</t>
        </is>
      </c>
      <c r="G8768" t="inlineStr">
        <is>
          <t>Activities|A-R-007</t>
        </is>
      </c>
      <c r="H8768" t="inlineStr">
        <is>
          <t>GATE_COVERS</t>
        </is>
      </c>
      <c r="I8768" t="inlineStr">
        <is>
          <t>Structural</t>
        </is>
      </c>
      <c r="J8768" t="inlineStr">
        <is>
          <t>Required</t>
        </is>
      </c>
      <c r="K8768" t="inlineStr">
        <is>
          <t>Primary</t>
        </is>
      </c>
      <c r="L8768" t="inlineStr"/>
      <c r="M8768" t="inlineStr">
        <is>
          <t>Rev.1 completion of list "Required Activities" (was missing from canonical link table)</t>
        </is>
      </c>
    </row>
    <row r="8769">
      <c r="A8769" t="inlineStr">
        <is>
          <t>Gates</t>
        </is>
      </c>
      <c r="B8769" t="inlineStr">
        <is>
          <t>GATE-1</t>
        </is>
      </c>
      <c r="C8769" t="inlineStr">
        <is>
          <t>Activities</t>
        </is>
      </c>
      <c r="D8769" t="inlineStr">
        <is>
          <t>A-R-081</t>
        </is>
      </c>
      <c r="E8769" t="inlineStr">
        <is>
          <t>Required Activities</t>
        </is>
      </c>
      <c r="F8769" t="inlineStr">
        <is>
          <t>Gates|GATE-1</t>
        </is>
      </c>
      <c r="G8769" t="inlineStr">
        <is>
          <t>Activities|A-R-081</t>
        </is>
      </c>
      <c r="H8769" t="inlineStr">
        <is>
          <t>GATE_COVERS</t>
        </is>
      </c>
      <c r="I8769" t="inlineStr">
        <is>
          <t>Structural</t>
        </is>
      </c>
      <c r="J8769" t="inlineStr">
        <is>
          <t>Required</t>
        </is>
      </c>
      <c r="K8769" t="inlineStr">
        <is>
          <t>Primary</t>
        </is>
      </c>
      <c r="L8769" t="inlineStr"/>
      <c r="M8769" t="inlineStr">
        <is>
          <t>Rev.1 completion of list "Required Activities" (was missing from canonical link table)</t>
        </is>
      </c>
    </row>
    <row r="8770">
      <c r="A8770" t="inlineStr">
        <is>
          <t>Gates</t>
        </is>
      </c>
      <c r="B8770" t="inlineStr">
        <is>
          <t>GATE-1</t>
        </is>
      </c>
      <c r="C8770" t="inlineStr">
        <is>
          <t>Activities</t>
        </is>
      </c>
      <c r="D8770" t="inlineStr">
        <is>
          <t>A-R-088</t>
        </is>
      </c>
      <c r="E8770" t="inlineStr">
        <is>
          <t>Required Activities</t>
        </is>
      </c>
      <c r="F8770" t="inlineStr">
        <is>
          <t>Gates|GATE-1</t>
        </is>
      </c>
      <c r="G8770" t="inlineStr">
        <is>
          <t>Activities|A-R-088</t>
        </is>
      </c>
      <c r="H8770" t="inlineStr">
        <is>
          <t>GATE_COVERS</t>
        </is>
      </c>
      <c r="I8770" t="inlineStr">
        <is>
          <t>Structural</t>
        </is>
      </c>
      <c r="J8770" t="inlineStr">
        <is>
          <t>Required</t>
        </is>
      </c>
      <c r="K8770" t="inlineStr">
        <is>
          <t>Primary</t>
        </is>
      </c>
      <c r="L8770" t="inlineStr"/>
      <c r="M8770" t="inlineStr">
        <is>
          <t>Rev.1 completion of list "Required Activities" (was missing from canonical link table)</t>
        </is>
      </c>
    </row>
    <row r="8771">
      <c r="A8771" t="inlineStr">
        <is>
          <t>Gates</t>
        </is>
      </c>
      <c r="B8771" t="inlineStr">
        <is>
          <t>GATE-1</t>
        </is>
      </c>
      <c r="C8771" t="inlineStr">
        <is>
          <t>Activities</t>
        </is>
      </c>
      <c r="D8771" t="inlineStr">
        <is>
          <t>A-R-089</t>
        </is>
      </c>
      <c r="E8771" t="inlineStr">
        <is>
          <t>Required Activities</t>
        </is>
      </c>
      <c r="F8771" t="inlineStr">
        <is>
          <t>Gates|GATE-1</t>
        </is>
      </c>
      <c r="G8771" t="inlineStr">
        <is>
          <t>Activities|A-R-089</t>
        </is>
      </c>
      <c r="H8771" t="inlineStr">
        <is>
          <t>GATE_COVERS</t>
        </is>
      </c>
      <c r="I8771" t="inlineStr">
        <is>
          <t>Structural</t>
        </is>
      </c>
      <c r="J8771" t="inlineStr">
        <is>
          <t>Required</t>
        </is>
      </c>
      <c r="K8771" t="inlineStr">
        <is>
          <t>Primary</t>
        </is>
      </c>
      <c r="L8771" t="inlineStr"/>
      <c r="M8771" t="inlineStr">
        <is>
          <t>Rev.1 completion of list "Required Activities" (was missing from canonical link table)</t>
        </is>
      </c>
    </row>
    <row r="8772">
      <c r="A8772" t="inlineStr">
        <is>
          <t>Gates</t>
        </is>
      </c>
      <c r="B8772" t="inlineStr">
        <is>
          <t>GATE-1</t>
        </is>
      </c>
      <c r="C8772" t="inlineStr">
        <is>
          <t>Activities</t>
        </is>
      </c>
      <c r="D8772" t="inlineStr">
        <is>
          <t>A-S-17-01</t>
        </is>
      </c>
      <c r="E8772" t="inlineStr">
        <is>
          <t>Required Activities</t>
        </is>
      </c>
      <c r="F8772" t="inlineStr">
        <is>
          <t>Gates|GATE-1</t>
        </is>
      </c>
      <c r="G8772" t="inlineStr">
        <is>
          <t>Activities|A-S-17-01</t>
        </is>
      </c>
      <c r="H8772" t="inlineStr">
        <is>
          <t>GATE_COVERS</t>
        </is>
      </c>
      <c r="I8772" t="inlineStr">
        <is>
          <t>Structural</t>
        </is>
      </c>
      <c r="J8772" t="inlineStr">
        <is>
          <t>Required</t>
        </is>
      </c>
      <c r="K8772" t="inlineStr">
        <is>
          <t>Primary</t>
        </is>
      </c>
      <c r="L8772" t="inlineStr"/>
      <c r="M8772" t="inlineStr">
        <is>
          <t>Rev.1 completion of list "Required Activities" (was missing from canonical link table)</t>
        </is>
      </c>
    </row>
    <row r="8773">
      <c r="A8773" t="inlineStr">
        <is>
          <t>Gates</t>
        </is>
      </c>
      <c r="B8773" t="inlineStr">
        <is>
          <t>GATE-1</t>
        </is>
      </c>
      <c r="C8773" t="inlineStr">
        <is>
          <t>Activities</t>
        </is>
      </c>
      <c r="D8773" t="inlineStr">
        <is>
          <t>A-S-17-02</t>
        </is>
      </c>
      <c r="E8773" t="inlineStr">
        <is>
          <t>Required Activities</t>
        </is>
      </c>
      <c r="F8773" t="inlineStr">
        <is>
          <t>Gates|GATE-1</t>
        </is>
      </c>
      <c r="G8773" t="inlineStr">
        <is>
          <t>Activities|A-S-17-02</t>
        </is>
      </c>
      <c r="H8773" t="inlineStr">
        <is>
          <t>GATE_COVERS</t>
        </is>
      </c>
      <c r="I8773" t="inlineStr">
        <is>
          <t>Structural</t>
        </is>
      </c>
      <c r="J8773" t="inlineStr">
        <is>
          <t>Required</t>
        </is>
      </c>
      <c r="K8773" t="inlineStr">
        <is>
          <t>Primary</t>
        </is>
      </c>
      <c r="L8773" t="inlineStr"/>
      <c r="M8773" t="inlineStr">
        <is>
          <t>Rev.1 completion of list "Required Activities" (was missing from canonical link table)</t>
        </is>
      </c>
    </row>
    <row r="8774">
      <c r="A8774" t="inlineStr">
        <is>
          <t>Gates</t>
        </is>
      </c>
      <c r="B8774" t="inlineStr">
        <is>
          <t>GATE-1</t>
        </is>
      </c>
      <c r="C8774" t="inlineStr">
        <is>
          <t>Activities</t>
        </is>
      </c>
      <c r="D8774" t="inlineStr">
        <is>
          <t>A-S-17-03</t>
        </is>
      </c>
      <c r="E8774" t="inlineStr">
        <is>
          <t>Required Activities</t>
        </is>
      </c>
      <c r="F8774" t="inlineStr">
        <is>
          <t>Gates|GATE-1</t>
        </is>
      </c>
      <c r="G8774" t="inlineStr">
        <is>
          <t>Activities|A-S-17-03</t>
        </is>
      </c>
      <c r="H8774" t="inlineStr">
        <is>
          <t>GATE_COVERS</t>
        </is>
      </c>
      <c r="I8774" t="inlineStr">
        <is>
          <t>Structural</t>
        </is>
      </c>
      <c r="J8774" t="inlineStr">
        <is>
          <t>Required</t>
        </is>
      </c>
      <c r="K8774" t="inlineStr">
        <is>
          <t>Primary</t>
        </is>
      </c>
      <c r="L8774" t="inlineStr"/>
      <c r="M8774" t="inlineStr">
        <is>
          <t>Rev.1 completion of list "Required Activities" (was missing from canonical link table)</t>
        </is>
      </c>
    </row>
    <row r="8775">
      <c r="A8775" t="inlineStr">
        <is>
          <t>Gates</t>
        </is>
      </c>
      <c r="B8775" t="inlineStr">
        <is>
          <t>GATE-1</t>
        </is>
      </c>
      <c r="C8775" t="inlineStr">
        <is>
          <t>Activities</t>
        </is>
      </c>
      <c r="D8775" t="inlineStr">
        <is>
          <t>A-S-17-04</t>
        </is>
      </c>
      <c r="E8775" t="inlineStr">
        <is>
          <t>Required Activities</t>
        </is>
      </c>
      <c r="F8775" t="inlineStr">
        <is>
          <t>Gates|GATE-1</t>
        </is>
      </c>
      <c r="G8775" t="inlineStr">
        <is>
          <t>Activities|A-S-17-04</t>
        </is>
      </c>
      <c r="H8775" t="inlineStr">
        <is>
          <t>GATE_COVERS</t>
        </is>
      </c>
      <c r="I8775" t="inlineStr">
        <is>
          <t>Structural</t>
        </is>
      </c>
      <c r="J8775" t="inlineStr">
        <is>
          <t>Required</t>
        </is>
      </c>
      <c r="K8775" t="inlineStr">
        <is>
          <t>Primary</t>
        </is>
      </c>
      <c r="L8775" t="inlineStr"/>
      <c r="M8775" t="inlineStr">
        <is>
          <t>Rev.1 completion of list "Required Activities" (was missing from canonical link table)</t>
        </is>
      </c>
    </row>
    <row r="8776">
      <c r="A8776" t="inlineStr">
        <is>
          <t>Gates</t>
        </is>
      </c>
      <c r="B8776" t="inlineStr">
        <is>
          <t>GATE-1</t>
        </is>
      </c>
      <c r="C8776" t="inlineStr">
        <is>
          <t>Activities</t>
        </is>
      </c>
      <c r="D8776" t="inlineStr">
        <is>
          <t>A-S-17-05</t>
        </is>
      </c>
      <c r="E8776" t="inlineStr">
        <is>
          <t>Required Activities</t>
        </is>
      </c>
      <c r="F8776" t="inlineStr">
        <is>
          <t>Gates|GATE-1</t>
        </is>
      </c>
      <c r="G8776" t="inlineStr">
        <is>
          <t>Activities|A-S-17-05</t>
        </is>
      </c>
      <c r="H8776" t="inlineStr">
        <is>
          <t>GATE_COVERS</t>
        </is>
      </c>
      <c r="I8776" t="inlineStr">
        <is>
          <t>Structural</t>
        </is>
      </c>
      <c r="J8776" t="inlineStr">
        <is>
          <t>Required</t>
        </is>
      </c>
      <c r="K8776" t="inlineStr">
        <is>
          <t>Primary</t>
        </is>
      </c>
      <c r="L8776" t="inlineStr"/>
      <c r="M8776" t="inlineStr">
        <is>
          <t>Rev.1 completion of list "Required Activities" (was missing from canonical link table)</t>
        </is>
      </c>
    </row>
    <row r="8777">
      <c r="A8777" t="inlineStr">
        <is>
          <t>Gates</t>
        </is>
      </c>
      <c r="B8777" t="inlineStr">
        <is>
          <t>GATE-1</t>
        </is>
      </c>
      <c r="C8777" t="inlineStr">
        <is>
          <t>Activities</t>
        </is>
      </c>
      <c r="D8777" t="inlineStr">
        <is>
          <t>A-S-18-01</t>
        </is>
      </c>
      <c r="E8777" t="inlineStr">
        <is>
          <t>Required Activities</t>
        </is>
      </c>
      <c r="F8777" t="inlineStr">
        <is>
          <t>Gates|GATE-1</t>
        </is>
      </c>
      <c r="G8777" t="inlineStr">
        <is>
          <t>Activities|A-S-18-01</t>
        </is>
      </c>
      <c r="H8777" t="inlineStr">
        <is>
          <t>GATE_COVERS</t>
        </is>
      </c>
      <c r="I8777" t="inlineStr">
        <is>
          <t>Structural</t>
        </is>
      </c>
      <c r="J8777" t="inlineStr">
        <is>
          <t>Required</t>
        </is>
      </c>
      <c r="K8777" t="inlineStr">
        <is>
          <t>Primary</t>
        </is>
      </c>
      <c r="L8777" t="inlineStr"/>
      <c r="M8777" t="inlineStr">
        <is>
          <t>Rev.1 completion of list "Required Activities" (was missing from canonical link table)</t>
        </is>
      </c>
    </row>
    <row r="8778">
      <c r="A8778" t="inlineStr">
        <is>
          <t>Gates</t>
        </is>
      </c>
      <c r="B8778" t="inlineStr">
        <is>
          <t>GATE-1</t>
        </is>
      </c>
      <c r="C8778" t="inlineStr">
        <is>
          <t>Activities</t>
        </is>
      </c>
      <c r="D8778" t="inlineStr">
        <is>
          <t>A-S-18-02</t>
        </is>
      </c>
      <c r="E8778" t="inlineStr">
        <is>
          <t>Required Activities</t>
        </is>
      </c>
      <c r="F8778" t="inlineStr">
        <is>
          <t>Gates|GATE-1</t>
        </is>
      </c>
      <c r="G8778" t="inlineStr">
        <is>
          <t>Activities|A-S-18-02</t>
        </is>
      </c>
      <c r="H8778" t="inlineStr">
        <is>
          <t>GATE_COVERS</t>
        </is>
      </c>
      <c r="I8778" t="inlineStr">
        <is>
          <t>Structural</t>
        </is>
      </c>
      <c r="J8778" t="inlineStr">
        <is>
          <t>Required</t>
        </is>
      </c>
      <c r="K8778" t="inlineStr">
        <is>
          <t>Primary</t>
        </is>
      </c>
      <c r="L8778" t="inlineStr"/>
      <c r="M8778" t="inlineStr">
        <is>
          <t>Rev.1 completion of list "Required Activities" (was missing from canonical link table)</t>
        </is>
      </c>
    </row>
    <row r="8779">
      <c r="A8779" t="inlineStr">
        <is>
          <t>Gates</t>
        </is>
      </c>
      <c r="B8779" t="inlineStr">
        <is>
          <t>GATE-1</t>
        </is>
      </c>
      <c r="C8779" t="inlineStr">
        <is>
          <t>Activities</t>
        </is>
      </c>
      <c r="D8779" t="inlineStr">
        <is>
          <t>A-S-18-03</t>
        </is>
      </c>
      <c r="E8779" t="inlineStr">
        <is>
          <t>Required Activities</t>
        </is>
      </c>
      <c r="F8779" t="inlineStr">
        <is>
          <t>Gates|GATE-1</t>
        </is>
      </c>
      <c r="G8779" t="inlineStr">
        <is>
          <t>Activities|A-S-18-03</t>
        </is>
      </c>
      <c r="H8779" t="inlineStr">
        <is>
          <t>GATE_COVERS</t>
        </is>
      </c>
      <c r="I8779" t="inlineStr">
        <is>
          <t>Structural</t>
        </is>
      </c>
      <c r="J8779" t="inlineStr">
        <is>
          <t>Required</t>
        </is>
      </c>
      <c r="K8779" t="inlineStr">
        <is>
          <t>Primary</t>
        </is>
      </c>
      <c r="L8779" t="inlineStr"/>
      <c r="M8779" t="inlineStr">
        <is>
          <t>Rev.1 completion of list "Required Activities" (was missing from canonical link table)</t>
        </is>
      </c>
    </row>
    <row r="8780">
      <c r="A8780" t="inlineStr">
        <is>
          <t>Gates</t>
        </is>
      </c>
      <c r="B8780" t="inlineStr">
        <is>
          <t>GATE-1</t>
        </is>
      </c>
      <c r="C8780" t="inlineStr">
        <is>
          <t>Activities</t>
        </is>
      </c>
      <c r="D8780" t="inlineStr">
        <is>
          <t>A-S-18-04</t>
        </is>
      </c>
      <c r="E8780" t="inlineStr">
        <is>
          <t>Required Activities</t>
        </is>
      </c>
      <c r="F8780" t="inlineStr">
        <is>
          <t>Gates|GATE-1</t>
        </is>
      </c>
      <c r="G8780" t="inlineStr">
        <is>
          <t>Activities|A-S-18-04</t>
        </is>
      </c>
      <c r="H8780" t="inlineStr">
        <is>
          <t>GATE_COVERS</t>
        </is>
      </c>
      <c r="I8780" t="inlineStr">
        <is>
          <t>Structural</t>
        </is>
      </c>
      <c r="J8780" t="inlineStr">
        <is>
          <t>Required</t>
        </is>
      </c>
      <c r="K8780" t="inlineStr">
        <is>
          <t>Primary</t>
        </is>
      </c>
      <c r="L8780" t="inlineStr"/>
      <c r="M8780" t="inlineStr">
        <is>
          <t>Rev.1 completion of list "Required Activities" (was missing from canonical link table)</t>
        </is>
      </c>
    </row>
    <row r="8781">
      <c r="A8781" t="inlineStr">
        <is>
          <t>Gates</t>
        </is>
      </c>
      <c r="B8781" t="inlineStr">
        <is>
          <t>GATE-1</t>
        </is>
      </c>
      <c r="C8781" t="inlineStr">
        <is>
          <t>Activities</t>
        </is>
      </c>
      <c r="D8781" t="inlineStr">
        <is>
          <t>A-S-18-05</t>
        </is>
      </c>
      <c r="E8781" t="inlineStr">
        <is>
          <t>Required Activities</t>
        </is>
      </c>
      <c r="F8781" t="inlineStr">
        <is>
          <t>Gates|GATE-1</t>
        </is>
      </c>
      <c r="G8781" t="inlineStr">
        <is>
          <t>Activities|A-S-18-05</t>
        </is>
      </c>
      <c r="H8781" t="inlineStr">
        <is>
          <t>GATE_COVERS</t>
        </is>
      </c>
      <c r="I8781" t="inlineStr">
        <is>
          <t>Structural</t>
        </is>
      </c>
      <c r="J8781" t="inlineStr">
        <is>
          <t>Required</t>
        </is>
      </c>
      <c r="K8781" t="inlineStr">
        <is>
          <t>Primary</t>
        </is>
      </c>
      <c r="L8781" t="inlineStr"/>
      <c r="M8781" t="inlineStr">
        <is>
          <t>Rev.1 completion of list "Required Activities" (was missing from canonical link table)</t>
        </is>
      </c>
    </row>
    <row r="8782">
      <c r="A8782" t="inlineStr">
        <is>
          <t>Gates</t>
        </is>
      </c>
      <c r="B8782" t="inlineStr">
        <is>
          <t>GATE-2</t>
        </is>
      </c>
      <c r="C8782" t="inlineStr">
        <is>
          <t>Activities</t>
        </is>
      </c>
      <c r="D8782" t="inlineStr">
        <is>
          <t>A-R-009</t>
        </is>
      </c>
      <c r="E8782" t="inlineStr">
        <is>
          <t>Required Activities</t>
        </is>
      </c>
      <c r="F8782" t="inlineStr">
        <is>
          <t>Gates|GATE-2</t>
        </is>
      </c>
      <c r="G8782" t="inlineStr">
        <is>
          <t>Activities|A-R-009</t>
        </is>
      </c>
      <c r="H8782" t="inlineStr">
        <is>
          <t>GATE_COVERS</t>
        </is>
      </c>
      <c r="I8782" t="inlineStr">
        <is>
          <t>Structural</t>
        </is>
      </c>
      <c r="J8782" t="inlineStr">
        <is>
          <t>Required</t>
        </is>
      </c>
      <c r="K8782" t="inlineStr">
        <is>
          <t>Primary</t>
        </is>
      </c>
      <c r="L8782" t="inlineStr"/>
      <c r="M8782" t="inlineStr">
        <is>
          <t>Rev.1 completion of list "Required Activities" (was missing from canonical link table)</t>
        </is>
      </c>
    </row>
    <row r="8783">
      <c r="A8783" t="inlineStr">
        <is>
          <t>Gates</t>
        </is>
      </c>
      <c r="B8783" t="inlineStr">
        <is>
          <t>GATE-2</t>
        </is>
      </c>
      <c r="C8783" t="inlineStr">
        <is>
          <t>Activities</t>
        </is>
      </c>
      <c r="D8783" t="inlineStr">
        <is>
          <t>A-R-010</t>
        </is>
      </c>
      <c r="E8783" t="inlineStr">
        <is>
          <t>Required Activities</t>
        </is>
      </c>
      <c r="F8783" t="inlineStr">
        <is>
          <t>Gates|GATE-2</t>
        </is>
      </c>
      <c r="G8783" t="inlineStr">
        <is>
          <t>Activities|A-R-010</t>
        </is>
      </c>
      <c r="H8783" t="inlineStr">
        <is>
          <t>GATE_COVERS</t>
        </is>
      </c>
      <c r="I8783" t="inlineStr">
        <is>
          <t>Structural</t>
        </is>
      </c>
      <c r="J8783" t="inlineStr">
        <is>
          <t>Required</t>
        </is>
      </c>
      <c r="K8783" t="inlineStr">
        <is>
          <t>Primary</t>
        </is>
      </c>
      <c r="L8783" t="inlineStr"/>
      <c r="M8783" t="inlineStr">
        <is>
          <t>Rev.1 completion of list "Required Activities" (was missing from canonical link table)</t>
        </is>
      </c>
    </row>
    <row r="8784">
      <c r="A8784" t="inlineStr">
        <is>
          <t>Gates</t>
        </is>
      </c>
      <c r="B8784" t="inlineStr">
        <is>
          <t>GATE-2</t>
        </is>
      </c>
      <c r="C8784" t="inlineStr">
        <is>
          <t>Activities</t>
        </is>
      </c>
      <c r="D8784" t="inlineStr">
        <is>
          <t>A-R-011</t>
        </is>
      </c>
      <c r="E8784" t="inlineStr">
        <is>
          <t>Required Activities</t>
        </is>
      </c>
      <c r="F8784" t="inlineStr">
        <is>
          <t>Gates|GATE-2</t>
        </is>
      </c>
      <c r="G8784" t="inlineStr">
        <is>
          <t>Activities|A-R-011</t>
        </is>
      </c>
      <c r="H8784" t="inlineStr">
        <is>
          <t>GATE_COVERS</t>
        </is>
      </c>
      <c r="I8784" t="inlineStr">
        <is>
          <t>Structural</t>
        </is>
      </c>
      <c r="J8784" t="inlineStr">
        <is>
          <t>Required</t>
        </is>
      </c>
      <c r="K8784" t="inlineStr">
        <is>
          <t>Primary</t>
        </is>
      </c>
      <c r="L8784" t="inlineStr"/>
      <c r="M8784" t="inlineStr">
        <is>
          <t>Rev.1 completion of list "Required Activities" (was missing from canonical link table)</t>
        </is>
      </c>
    </row>
    <row r="8785">
      <c r="A8785" t="inlineStr">
        <is>
          <t>Gates</t>
        </is>
      </c>
      <c r="B8785" t="inlineStr">
        <is>
          <t>GATE-2</t>
        </is>
      </c>
      <c r="C8785" t="inlineStr">
        <is>
          <t>Activities</t>
        </is>
      </c>
      <c r="D8785" t="inlineStr">
        <is>
          <t>A-R-016</t>
        </is>
      </c>
      <c r="E8785" t="inlineStr">
        <is>
          <t>Required Activities</t>
        </is>
      </c>
      <c r="F8785" t="inlineStr">
        <is>
          <t>Gates|GATE-2</t>
        </is>
      </c>
      <c r="G8785" t="inlineStr">
        <is>
          <t>Activities|A-R-016</t>
        </is>
      </c>
      <c r="H8785" t="inlineStr">
        <is>
          <t>GATE_COVERS</t>
        </is>
      </c>
      <c r="I8785" t="inlineStr">
        <is>
          <t>Structural</t>
        </is>
      </c>
      <c r="J8785" t="inlineStr">
        <is>
          <t>Required</t>
        </is>
      </c>
      <c r="K8785" t="inlineStr">
        <is>
          <t>Primary</t>
        </is>
      </c>
      <c r="L8785" t="inlineStr"/>
      <c r="M8785" t="inlineStr">
        <is>
          <t>Rev.1 completion of list "Required Activities" (was missing from canonical link table)</t>
        </is>
      </c>
    </row>
    <row r="8786">
      <c r="A8786" t="inlineStr">
        <is>
          <t>Gates</t>
        </is>
      </c>
      <c r="B8786" t="inlineStr">
        <is>
          <t>GATE-2</t>
        </is>
      </c>
      <c r="C8786" t="inlineStr">
        <is>
          <t>Activities</t>
        </is>
      </c>
      <c r="D8786" t="inlineStr">
        <is>
          <t>A-R-017</t>
        </is>
      </c>
      <c r="E8786" t="inlineStr">
        <is>
          <t>Required Activities</t>
        </is>
      </c>
      <c r="F8786" t="inlineStr">
        <is>
          <t>Gates|GATE-2</t>
        </is>
      </c>
      <c r="G8786" t="inlineStr">
        <is>
          <t>Activities|A-R-017</t>
        </is>
      </c>
      <c r="H8786" t="inlineStr">
        <is>
          <t>GATE_COVERS</t>
        </is>
      </c>
      <c r="I8786" t="inlineStr">
        <is>
          <t>Structural</t>
        </is>
      </c>
      <c r="J8786" t="inlineStr">
        <is>
          <t>Required</t>
        </is>
      </c>
      <c r="K8786" t="inlineStr">
        <is>
          <t>Primary</t>
        </is>
      </c>
      <c r="L8786" t="inlineStr"/>
      <c r="M8786" t="inlineStr">
        <is>
          <t>Rev.1 completion of list "Required Activities" (was missing from canonical link table)</t>
        </is>
      </c>
    </row>
    <row r="8787">
      <c r="A8787" t="inlineStr">
        <is>
          <t>Gates</t>
        </is>
      </c>
      <c r="B8787" t="inlineStr">
        <is>
          <t>GATE-2</t>
        </is>
      </c>
      <c r="C8787" t="inlineStr">
        <is>
          <t>Activities</t>
        </is>
      </c>
      <c r="D8787" t="inlineStr">
        <is>
          <t>A-R-018</t>
        </is>
      </c>
      <c r="E8787" t="inlineStr">
        <is>
          <t>Required Activities</t>
        </is>
      </c>
      <c r="F8787" t="inlineStr">
        <is>
          <t>Gates|GATE-2</t>
        </is>
      </c>
      <c r="G8787" t="inlineStr">
        <is>
          <t>Activities|A-R-018</t>
        </is>
      </c>
      <c r="H8787" t="inlineStr">
        <is>
          <t>GATE_COVERS</t>
        </is>
      </c>
      <c r="I8787" t="inlineStr">
        <is>
          <t>Structural</t>
        </is>
      </c>
      <c r="J8787" t="inlineStr">
        <is>
          <t>Required</t>
        </is>
      </c>
      <c r="K8787" t="inlineStr">
        <is>
          <t>Primary</t>
        </is>
      </c>
      <c r="L8787" t="inlineStr"/>
      <c r="M8787" t="inlineStr">
        <is>
          <t>Rev.1 completion of list "Required Activities" (was missing from canonical link table)</t>
        </is>
      </c>
    </row>
    <row r="8788">
      <c r="A8788" t="inlineStr">
        <is>
          <t>Gates</t>
        </is>
      </c>
      <c r="B8788" t="inlineStr">
        <is>
          <t>GATE-2</t>
        </is>
      </c>
      <c r="C8788" t="inlineStr">
        <is>
          <t>Activities</t>
        </is>
      </c>
      <c r="D8788" t="inlineStr">
        <is>
          <t>A-R-012</t>
        </is>
      </c>
      <c r="E8788" t="inlineStr">
        <is>
          <t>Required Activities</t>
        </is>
      </c>
      <c r="F8788" t="inlineStr">
        <is>
          <t>Gates|GATE-2</t>
        </is>
      </c>
      <c r="G8788" t="inlineStr">
        <is>
          <t>Activities|A-R-012</t>
        </is>
      </c>
      <c r="H8788" t="inlineStr">
        <is>
          <t>GATE_COVERS</t>
        </is>
      </c>
      <c r="I8788" t="inlineStr">
        <is>
          <t>Structural</t>
        </is>
      </c>
      <c r="J8788" t="inlineStr">
        <is>
          <t>Required</t>
        </is>
      </c>
      <c r="K8788" t="inlineStr">
        <is>
          <t>Primary</t>
        </is>
      </c>
      <c r="L8788" t="inlineStr"/>
      <c r="M8788" t="inlineStr">
        <is>
          <t>Rev.1 completion of list "Required Activities" (was missing from canonical link table)</t>
        </is>
      </c>
    </row>
    <row r="8789">
      <c r="A8789" t="inlineStr">
        <is>
          <t>Gates</t>
        </is>
      </c>
      <c r="B8789" t="inlineStr">
        <is>
          <t>GATE-2</t>
        </is>
      </c>
      <c r="C8789" t="inlineStr">
        <is>
          <t>Activities</t>
        </is>
      </c>
      <c r="D8789" t="inlineStr">
        <is>
          <t>A-R-013</t>
        </is>
      </c>
      <c r="E8789" t="inlineStr">
        <is>
          <t>Required Activities</t>
        </is>
      </c>
      <c r="F8789" t="inlineStr">
        <is>
          <t>Gates|GATE-2</t>
        </is>
      </c>
      <c r="G8789" t="inlineStr">
        <is>
          <t>Activities|A-R-013</t>
        </is>
      </c>
      <c r="H8789" t="inlineStr">
        <is>
          <t>GATE_COVERS</t>
        </is>
      </c>
      <c r="I8789" t="inlineStr">
        <is>
          <t>Structural</t>
        </is>
      </c>
      <c r="J8789" t="inlineStr">
        <is>
          <t>Required</t>
        </is>
      </c>
      <c r="K8789" t="inlineStr">
        <is>
          <t>Primary</t>
        </is>
      </c>
      <c r="L8789" t="inlineStr"/>
      <c r="M8789" t="inlineStr">
        <is>
          <t>Rev.1 completion of list "Required Activities" (was missing from canonical link table)</t>
        </is>
      </c>
    </row>
    <row r="8790">
      <c r="A8790" t="inlineStr">
        <is>
          <t>Gates</t>
        </is>
      </c>
      <c r="B8790" t="inlineStr">
        <is>
          <t>GATE-2</t>
        </is>
      </c>
      <c r="C8790" t="inlineStr">
        <is>
          <t>Activities</t>
        </is>
      </c>
      <c r="D8790" t="inlineStr">
        <is>
          <t>A-R-014</t>
        </is>
      </c>
      <c r="E8790" t="inlineStr">
        <is>
          <t>Required Activities</t>
        </is>
      </c>
      <c r="F8790" t="inlineStr">
        <is>
          <t>Gates|GATE-2</t>
        </is>
      </c>
      <c r="G8790" t="inlineStr">
        <is>
          <t>Activities|A-R-014</t>
        </is>
      </c>
      <c r="H8790" t="inlineStr">
        <is>
          <t>GATE_COVERS</t>
        </is>
      </c>
      <c r="I8790" t="inlineStr">
        <is>
          <t>Structural</t>
        </is>
      </c>
      <c r="J8790" t="inlineStr">
        <is>
          <t>Required</t>
        </is>
      </c>
      <c r="K8790" t="inlineStr">
        <is>
          <t>Primary</t>
        </is>
      </c>
      <c r="L8790" t="inlineStr"/>
      <c r="M8790" t="inlineStr">
        <is>
          <t>Rev.1 completion of list "Required Activities" (was missing from canonical link table)</t>
        </is>
      </c>
    </row>
    <row r="8791">
      <c r="A8791" t="inlineStr">
        <is>
          <t>Gates</t>
        </is>
      </c>
      <c r="B8791" t="inlineStr">
        <is>
          <t>GATE-2</t>
        </is>
      </c>
      <c r="C8791" t="inlineStr">
        <is>
          <t>Activities</t>
        </is>
      </c>
      <c r="D8791" t="inlineStr">
        <is>
          <t>A-R-015</t>
        </is>
      </c>
      <c r="E8791" t="inlineStr">
        <is>
          <t>Required Activities</t>
        </is>
      </c>
      <c r="F8791" t="inlineStr">
        <is>
          <t>Gates|GATE-2</t>
        </is>
      </c>
      <c r="G8791" t="inlineStr">
        <is>
          <t>Activities|A-R-015</t>
        </is>
      </c>
      <c r="H8791" t="inlineStr">
        <is>
          <t>GATE_COVERS</t>
        </is>
      </c>
      <c r="I8791" t="inlineStr">
        <is>
          <t>Structural</t>
        </is>
      </c>
      <c r="J8791" t="inlineStr">
        <is>
          <t>Required</t>
        </is>
      </c>
      <c r="K8791" t="inlineStr">
        <is>
          <t>Primary</t>
        </is>
      </c>
      <c r="L8791" t="inlineStr"/>
      <c r="M8791" t="inlineStr">
        <is>
          <t>Rev.1 completion of list "Required Activities" (was missing from canonical link table)</t>
        </is>
      </c>
    </row>
    <row r="8792">
      <c r="A8792" t="inlineStr">
        <is>
          <t>Gates</t>
        </is>
      </c>
      <c r="B8792" t="inlineStr">
        <is>
          <t>GATE-3</t>
        </is>
      </c>
      <c r="C8792" t="inlineStr">
        <is>
          <t>Activities</t>
        </is>
      </c>
      <c r="D8792" t="inlineStr">
        <is>
          <t>A-R-019</t>
        </is>
      </c>
      <c r="E8792" t="inlineStr">
        <is>
          <t>Required Activities</t>
        </is>
      </c>
      <c r="F8792" t="inlineStr">
        <is>
          <t>Gates|GATE-3</t>
        </is>
      </c>
      <c r="G8792" t="inlineStr">
        <is>
          <t>Activities|A-R-019</t>
        </is>
      </c>
      <c r="H8792" t="inlineStr">
        <is>
          <t>GATE_COVERS</t>
        </is>
      </c>
      <c r="I8792" t="inlineStr">
        <is>
          <t>Structural</t>
        </is>
      </c>
      <c r="J8792" t="inlineStr">
        <is>
          <t>Required</t>
        </is>
      </c>
      <c r="K8792" t="inlineStr">
        <is>
          <t>Primary</t>
        </is>
      </c>
      <c r="L8792" t="inlineStr"/>
      <c r="M8792" t="inlineStr">
        <is>
          <t>Rev.1 completion of list "Required Activities" (was missing from canonical link table)</t>
        </is>
      </c>
    </row>
    <row r="8793">
      <c r="A8793" t="inlineStr">
        <is>
          <t>Gates</t>
        </is>
      </c>
      <c r="B8793" t="inlineStr">
        <is>
          <t>GATE-3</t>
        </is>
      </c>
      <c r="C8793" t="inlineStr">
        <is>
          <t>Activities</t>
        </is>
      </c>
      <c r="D8793" t="inlineStr">
        <is>
          <t>A-R-020</t>
        </is>
      </c>
      <c r="E8793" t="inlineStr">
        <is>
          <t>Required Activities</t>
        </is>
      </c>
      <c r="F8793" t="inlineStr">
        <is>
          <t>Gates|GATE-3</t>
        </is>
      </c>
      <c r="G8793" t="inlineStr">
        <is>
          <t>Activities|A-R-020</t>
        </is>
      </c>
      <c r="H8793" t="inlineStr">
        <is>
          <t>GATE_COVERS</t>
        </is>
      </c>
      <c r="I8793" t="inlineStr">
        <is>
          <t>Structural</t>
        </is>
      </c>
      <c r="J8793" t="inlineStr">
        <is>
          <t>Required</t>
        </is>
      </c>
      <c r="K8793" t="inlineStr">
        <is>
          <t>Primary</t>
        </is>
      </c>
      <c r="L8793" t="inlineStr"/>
      <c r="M8793" t="inlineStr">
        <is>
          <t>Rev.1 completion of list "Required Activities" (was missing from canonical link table)</t>
        </is>
      </c>
    </row>
    <row r="8794">
      <c r="A8794" t="inlineStr">
        <is>
          <t>Gates</t>
        </is>
      </c>
      <c r="B8794" t="inlineStr">
        <is>
          <t>GATE-3</t>
        </is>
      </c>
      <c r="C8794" t="inlineStr">
        <is>
          <t>Activities</t>
        </is>
      </c>
      <c r="D8794" t="inlineStr">
        <is>
          <t>A-R-021</t>
        </is>
      </c>
      <c r="E8794" t="inlineStr">
        <is>
          <t>Required Activities</t>
        </is>
      </c>
      <c r="F8794" t="inlineStr">
        <is>
          <t>Gates|GATE-3</t>
        </is>
      </c>
      <c r="G8794" t="inlineStr">
        <is>
          <t>Activities|A-R-021</t>
        </is>
      </c>
      <c r="H8794" t="inlineStr">
        <is>
          <t>GATE_COVERS</t>
        </is>
      </c>
      <c r="I8794" t="inlineStr">
        <is>
          <t>Structural</t>
        </is>
      </c>
      <c r="J8794" t="inlineStr">
        <is>
          <t>Required</t>
        </is>
      </c>
      <c r="K8794" t="inlineStr">
        <is>
          <t>Primary</t>
        </is>
      </c>
      <c r="L8794" t="inlineStr"/>
      <c r="M8794" t="inlineStr">
        <is>
          <t>Rev.1 completion of list "Required Activities" (was missing from canonical link table)</t>
        </is>
      </c>
    </row>
    <row r="8795">
      <c r="A8795" t="inlineStr">
        <is>
          <t>Gates</t>
        </is>
      </c>
      <c r="B8795" t="inlineStr">
        <is>
          <t>GATE-3</t>
        </is>
      </c>
      <c r="C8795" t="inlineStr">
        <is>
          <t>Activities</t>
        </is>
      </c>
      <c r="D8795" t="inlineStr">
        <is>
          <t>A-R-022</t>
        </is>
      </c>
      <c r="E8795" t="inlineStr">
        <is>
          <t>Required Activities</t>
        </is>
      </c>
      <c r="F8795" t="inlineStr">
        <is>
          <t>Gates|GATE-3</t>
        </is>
      </c>
      <c r="G8795" t="inlineStr">
        <is>
          <t>Activities|A-R-022</t>
        </is>
      </c>
      <c r="H8795" t="inlineStr">
        <is>
          <t>GATE_COVERS</t>
        </is>
      </c>
      <c r="I8795" t="inlineStr">
        <is>
          <t>Structural</t>
        </is>
      </c>
      <c r="J8795" t="inlineStr">
        <is>
          <t>Required</t>
        </is>
      </c>
      <c r="K8795" t="inlineStr">
        <is>
          <t>Primary</t>
        </is>
      </c>
      <c r="L8795" t="inlineStr"/>
      <c r="M8795" t="inlineStr">
        <is>
          <t>Rev.1 completion of list "Required Activities" (was missing from canonical link table)</t>
        </is>
      </c>
    </row>
    <row r="8796">
      <c r="A8796" t="inlineStr">
        <is>
          <t>Gates</t>
        </is>
      </c>
      <c r="B8796" t="inlineStr">
        <is>
          <t>GATE-3</t>
        </is>
      </c>
      <c r="C8796" t="inlineStr">
        <is>
          <t>Activities</t>
        </is>
      </c>
      <c r="D8796" t="inlineStr">
        <is>
          <t>A-R-023</t>
        </is>
      </c>
      <c r="E8796" t="inlineStr">
        <is>
          <t>Required Activities</t>
        </is>
      </c>
      <c r="F8796" t="inlineStr">
        <is>
          <t>Gates|GATE-3</t>
        </is>
      </c>
      <c r="G8796" t="inlineStr">
        <is>
          <t>Activities|A-R-023</t>
        </is>
      </c>
      <c r="H8796" t="inlineStr">
        <is>
          <t>GATE_COVERS</t>
        </is>
      </c>
      <c r="I8796" t="inlineStr">
        <is>
          <t>Structural</t>
        </is>
      </c>
      <c r="J8796" t="inlineStr">
        <is>
          <t>Required</t>
        </is>
      </c>
      <c r="K8796" t="inlineStr">
        <is>
          <t>Primary</t>
        </is>
      </c>
      <c r="L8796" t="inlineStr"/>
      <c r="M8796" t="inlineStr">
        <is>
          <t>Rev.1 completion of list "Required Activities" (was missing from canonical link table)</t>
        </is>
      </c>
    </row>
    <row r="8797">
      <c r="A8797" t="inlineStr">
        <is>
          <t>Gates</t>
        </is>
      </c>
      <c r="B8797" t="inlineStr">
        <is>
          <t>GATE-3</t>
        </is>
      </c>
      <c r="C8797" t="inlineStr">
        <is>
          <t>Activities</t>
        </is>
      </c>
      <c r="D8797" t="inlineStr">
        <is>
          <t>A-R-024</t>
        </is>
      </c>
      <c r="E8797" t="inlineStr">
        <is>
          <t>Required Activities</t>
        </is>
      </c>
      <c r="F8797" t="inlineStr">
        <is>
          <t>Gates|GATE-3</t>
        </is>
      </c>
      <c r="G8797" t="inlineStr">
        <is>
          <t>Activities|A-R-024</t>
        </is>
      </c>
      <c r="H8797" t="inlineStr">
        <is>
          <t>GATE_COVERS</t>
        </is>
      </c>
      <c r="I8797" t="inlineStr">
        <is>
          <t>Structural</t>
        </is>
      </c>
      <c r="J8797" t="inlineStr">
        <is>
          <t>Required</t>
        </is>
      </c>
      <c r="K8797" t="inlineStr">
        <is>
          <t>Primary</t>
        </is>
      </c>
      <c r="L8797" t="inlineStr"/>
      <c r="M8797" t="inlineStr">
        <is>
          <t>Rev.1 completion of list "Required Activities" (was missing from canonical link table)</t>
        </is>
      </c>
    </row>
    <row r="8798">
      <c r="A8798" t="inlineStr">
        <is>
          <t>Gates</t>
        </is>
      </c>
      <c r="B8798" t="inlineStr">
        <is>
          <t>GATE-3</t>
        </is>
      </c>
      <c r="C8798" t="inlineStr">
        <is>
          <t>Activities</t>
        </is>
      </c>
      <c r="D8798" t="inlineStr">
        <is>
          <t>A-R-025</t>
        </is>
      </c>
      <c r="E8798" t="inlineStr">
        <is>
          <t>Required Activities</t>
        </is>
      </c>
      <c r="F8798" t="inlineStr">
        <is>
          <t>Gates|GATE-3</t>
        </is>
      </c>
      <c r="G8798" t="inlineStr">
        <is>
          <t>Activities|A-R-025</t>
        </is>
      </c>
      <c r="H8798" t="inlineStr">
        <is>
          <t>GATE_COVERS</t>
        </is>
      </c>
      <c r="I8798" t="inlineStr">
        <is>
          <t>Structural</t>
        </is>
      </c>
      <c r="J8798" t="inlineStr">
        <is>
          <t>Required</t>
        </is>
      </c>
      <c r="K8798" t="inlineStr">
        <is>
          <t>Primary</t>
        </is>
      </c>
      <c r="L8798" t="inlineStr"/>
      <c r="M8798" t="inlineStr">
        <is>
          <t>Rev.1 completion of list "Required Activities" (was missing from canonical link table)</t>
        </is>
      </c>
    </row>
    <row r="8799">
      <c r="A8799" t="inlineStr">
        <is>
          <t>Gates</t>
        </is>
      </c>
      <c r="B8799" t="inlineStr">
        <is>
          <t>GATE-3</t>
        </is>
      </c>
      <c r="C8799" t="inlineStr">
        <is>
          <t>Activities</t>
        </is>
      </c>
      <c r="D8799" t="inlineStr">
        <is>
          <t>A-R-026</t>
        </is>
      </c>
      <c r="E8799" t="inlineStr">
        <is>
          <t>Required Activities</t>
        </is>
      </c>
      <c r="F8799" t="inlineStr">
        <is>
          <t>Gates|GATE-3</t>
        </is>
      </c>
      <c r="G8799" t="inlineStr">
        <is>
          <t>Activities|A-R-026</t>
        </is>
      </c>
      <c r="H8799" t="inlineStr">
        <is>
          <t>GATE_COVERS</t>
        </is>
      </c>
      <c r="I8799" t="inlineStr">
        <is>
          <t>Structural</t>
        </is>
      </c>
      <c r="J8799" t="inlineStr">
        <is>
          <t>Required</t>
        </is>
      </c>
      <c r="K8799" t="inlineStr">
        <is>
          <t>Primary</t>
        </is>
      </c>
      <c r="L8799" t="inlineStr"/>
      <c r="M8799" t="inlineStr">
        <is>
          <t>Rev.1 completion of list "Required Activities" (was missing from canonical link table)</t>
        </is>
      </c>
    </row>
    <row r="8800">
      <c r="A8800" t="inlineStr">
        <is>
          <t>Gates</t>
        </is>
      </c>
      <c r="B8800" t="inlineStr">
        <is>
          <t>GATE-3</t>
        </is>
      </c>
      <c r="C8800" t="inlineStr">
        <is>
          <t>Activities</t>
        </is>
      </c>
      <c r="D8800" t="inlineStr">
        <is>
          <t>A-R-027</t>
        </is>
      </c>
      <c r="E8800" t="inlineStr">
        <is>
          <t>Required Activities</t>
        </is>
      </c>
      <c r="F8800" t="inlineStr">
        <is>
          <t>Gates|GATE-3</t>
        </is>
      </c>
      <c r="G8800" t="inlineStr">
        <is>
          <t>Activities|A-R-027</t>
        </is>
      </c>
      <c r="H8800" t="inlineStr">
        <is>
          <t>GATE_COVERS</t>
        </is>
      </c>
      <c r="I8800" t="inlineStr">
        <is>
          <t>Structural</t>
        </is>
      </c>
      <c r="J8800" t="inlineStr">
        <is>
          <t>Required</t>
        </is>
      </c>
      <c r="K8800" t="inlineStr">
        <is>
          <t>Primary</t>
        </is>
      </c>
      <c r="L8800" t="inlineStr"/>
      <c r="M8800" t="inlineStr">
        <is>
          <t>Rev.1 completion of list "Required Activities" (was missing from canonical link table)</t>
        </is>
      </c>
    </row>
    <row r="8801">
      <c r="A8801" t="inlineStr">
        <is>
          <t>Gates</t>
        </is>
      </c>
      <c r="B8801" t="inlineStr">
        <is>
          <t>GATE-3</t>
        </is>
      </c>
      <c r="C8801" t="inlineStr">
        <is>
          <t>Activities</t>
        </is>
      </c>
      <c r="D8801" t="inlineStr">
        <is>
          <t>A-R-028</t>
        </is>
      </c>
      <c r="E8801" t="inlineStr">
        <is>
          <t>Required Activities</t>
        </is>
      </c>
      <c r="F8801" t="inlineStr">
        <is>
          <t>Gates|GATE-3</t>
        </is>
      </c>
      <c r="G8801" t="inlineStr">
        <is>
          <t>Activities|A-R-028</t>
        </is>
      </c>
      <c r="H8801" t="inlineStr">
        <is>
          <t>GATE_COVERS</t>
        </is>
      </c>
      <c r="I8801" t="inlineStr">
        <is>
          <t>Structural</t>
        </is>
      </c>
      <c r="J8801" t="inlineStr">
        <is>
          <t>Required</t>
        </is>
      </c>
      <c r="K8801" t="inlineStr">
        <is>
          <t>Primary</t>
        </is>
      </c>
      <c r="L8801" t="inlineStr"/>
      <c r="M8801" t="inlineStr">
        <is>
          <t>Rev.1 completion of list "Required Activities" (was missing from canonical link table)</t>
        </is>
      </c>
    </row>
    <row r="8802">
      <c r="A8802" t="inlineStr">
        <is>
          <t>Gates</t>
        </is>
      </c>
      <c r="B8802" t="inlineStr">
        <is>
          <t>GATE-3</t>
        </is>
      </c>
      <c r="C8802" t="inlineStr">
        <is>
          <t>Activities</t>
        </is>
      </c>
      <c r="D8802" t="inlineStr">
        <is>
          <t>A-R-029</t>
        </is>
      </c>
      <c r="E8802" t="inlineStr">
        <is>
          <t>Required Activities</t>
        </is>
      </c>
      <c r="F8802" t="inlineStr">
        <is>
          <t>Gates|GATE-3</t>
        </is>
      </c>
      <c r="G8802" t="inlineStr">
        <is>
          <t>Activities|A-R-029</t>
        </is>
      </c>
      <c r="H8802" t="inlineStr">
        <is>
          <t>GATE_COVERS</t>
        </is>
      </c>
      <c r="I8802" t="inlineStr">
        <is>
          <t>Structural</t>
        </is>
      </c>
      <c r="J8802" t="inlineStr">
        <is>
          <t>Required</t>
        </is>
      </c>
      <c r="K8802" t="inlineStr">
        <is>
          <t>Primary</t>
        </is>
      </c>
      <c r="L8802" t="inlineStr"/>
      <c r="M8802" t="inlineStr">
        <is>
          <t>Rev.1 completion of list "Required Activities" (was missing from canonical link table)</t>
        </is>
      </c>
    </row>
    <row r="8803">
      <c r="A8803" t="inlineStr">
        <is>
          <t>Gates</t>
        </is>
      </c>
      <c r="B8803" t="inlineStr">
        <is>
          <t>GATE-3</t>
        </is>
      </c>
      <c r="C8803" t="inlineStr">
        <is>
          <t>Activities</t>
        </is>
      </c>
      <c r="D8803" t="inlineStr">
        <is>
          <t>A-R-030</t>
        </is>
      </c>
      <c r="E8803" t="inlineStr">
        <is>
          <t>Required Activities</t>
        </is>
      </c>
      <c r="F8803" t="inlineStr">
        <is>
          <t>Gates|GATE-3</t>
        </is>
      </c>
      <c r="G8803" t="inlineStr">
        <is>
          <t>Activities|A-R-030</t>
        </is>
      </c>
      <c r="H8803" t="inlineStr">
        <is>
          <t>GATE_COVERS</t>
        </is>
      </c>
      <c r="I8803" t="inlineStr">
        <is>
          <t>Structural</t>
        </is>
      </c>
      <c r="J8803" t="inlineStr">
        <is>
          <t>Required</t>
        </is>
      </c>
      <c r="K8803" t="inlineStr">
        <is>
          <t>Primary</t>
        </is>
      </c>
      <c r="L8803" t="inlineStr"/>
      <c r="M8803" t="inlineStr">
        <is>
          <t>Rev.1 completion of list "Required Activities" (was missing from canonical link table)</t>
        </is>
      </c>
    </row>
    <row r="8804">
      <c r="A8804" t="inlineStr">
        <is>
          <t>Gates</t>
        </is>
      </c>
      <c r="B8804" t="inlineStr">
        <is>
          <t>GATE-3</t>
        </is>
      </c>
      <c r="C8804" t="inlineStr">
        <is>
          <t>Activities</t>
        </is>
      </c>
      <c r="D8804" t="inlineStr">
        <is>
          <t>A-R-031</t>
        </is>
      </c>
      <c r="E8804" t="inlineStr">
        <is>
          <t>Required Activities</t>
        </is>
      </c>
      <c r="F8804" t="inlineStr">
        <is>
          <t>Gates|GATE-3</t>
        </is>
      </c>
      <c r="G8804" t="inlineStr">
        <is>
          <t>Activities|A-R-031</t>
        </is>
      </c>
      <c r="H8804" t="inlineStr">
        <is>
          <t>GATE_COVERS</t>
        </is>
      </c>
      <c r="I8804" t="inlineStr">
        <is>
          <t>Structural</t>
        </is>
      </c>
      <c r="J8804" t="inlineStr">
        <is>
          <t>Required</t>
        </is>
      </c>
      <c r="K8804" t="inlineStr">
        <is>
          <t>Primary</t>
        </is>
      </c>
      <c r="L8804" t="inlineStr"/>
      <c r="M8804" t="inlineStr">
        <is>
          <t>Rev.1 completion of list "Required Activities" (was missing from canonical link table)</t>
        </is>
      </c>
    </row>
    <row r="8805">
      <c r="A8805" t="inlineStr">
        <is>
          <t>Gates</t>
        </is>
      </c>
      <c r="B8805" t="inlineStr">
        <is>
          <t>GATE-3</t>
        </is>
      </c>
      <c r="C8805" t="inlineStr">
        <is>
          <t>Activities</t>
        </is>
      </c>
      <c r="D8805" t="inlineStr">
        <is>
          <t>A-R-036</t>
        </is>
      </c>
      <c r="E8805" t="inlineStr">
        <is>
          <t>Required Activities</t>
        </is>
      </c>
      <c r="F8805" t="inlineStr">
        <is>
          <t>Gates|GATE-3</t>
        </is>
      </c>
      <c r="G8805" t="inlineStr">
        <is>
          <t>Activities|A-R-036</t>
        </is>
      </c>
      <c r="H8805" t="inlineStr">
        <is>
          <t>GATE_COVERS</t>
        </is>
      </c>
      <c r="I8805" t="inlineStr">
        <is>
          <t>Structural</t>
        </is>
      </c>
      <c r="J8805" t="inlineStr">
        <is>
          <t>Required</t>
        </is>
      </c>
      <c r="K8805" t="inlineStr">
        <is>
          <t>Primary</t>
        </is>
      </c>
      <c r="L8805" t="inlineStr"/>
      <c r="M8805" t="inlineStr">
        <is>
          <t>Rev.1 completion of list "Required Activities" (was missing from canonical link table)</t>
        </is>
      </c>
    </row>
    <row r="8806">
      <c r="A8806" t="inlineStr">
        <is>
          <t>Gates</t>
        </is>
      </c>
      <c r="B8806" t="inlineStr">
        <is>
          <t>GATE-3</t>
        </is>
      </c>
      <c r="C8806" t="inlineStr">
        <is>
          <t>Activities</t>
        </is>
      </c>
      <c r="D8806" t="inlineStr">
        <is>
          <t>A-R-032</t>
        </is>
      </c>
      <c r="E8806" t="inlineStr">
        <is>
          <t>Required Activities</t>
        </is>
      </c>
      <c r="F8806" t="inlineStr">
        <is>
          <t>Gates|GATE-3</t>
        </is>
      </c>
      <c r="G8806" t="inlineStr">
        <is>
          <t>Activities|A-R-032</t>
        </is>
      </c>
      <c r="H8806" t="inlineStr">
        <is>
          <t>GATE_COVERS</t>
        </is>
      </c>
      <c r="I8806" t="inlineStr">
        <is>
          <t>Structural</t>
        </is>
      </c>
      <c r="J8806" t="inlineStr">
        <is>
          <t>Required</t>
        </is>
      </c>
      <c r="K8806" t="inlineStr">
        <is>
          <t>Primary</t>
        </is>
      </c>
      <c r="L8806" t="inlineStr"/>
      <c r="M8806" t="inlineStr">
        <is>
          <t>Rev.1 completion of list "Required Activities" (was missing from canonical link table)</t>
        </is>
      </c>
    </row>
    <row r="8807">
      <c r="A8807" t="inlineStr">
        <is>
          <t>Gates</t>
        </is>
      </c>
      <c r="B8807" t="inlineStr">
        <is>
          <t>GATE-3</t>
        </is>
      </c>
      <c r="C8807" t="inlineStr">
        <is>
          <t>Activities</t>
        </is>
      </c>
      <c r="D8807" t="inlineStr">
        <is>
          <t>A-R-033</t>
        </is>
      </c>
      <c r="E8807" t="inlineStr">
        <is>
          <t>Required Activities</t>
        </is>
      </c>
      <c r="F8807" t="inlineStr">
        <is>
          <t>Gates|GATE-3</t>
        </is>
      </c>
      <c r="G8807" t="inlineStr">
        <is>
          <t>Activities|A-R-033</t>
        </is>
      </c>
      <c r="H8807" t="inlineStr">
        <is>
          <t>GATE_COVERS</t>
        </is>
      </c>
      <c r="I8807" t="inlineStr">
        <is>
          <t>Structural</t>
        </is>
      </c>
      <c r="J8807" t="inlineStr">
        <is>
          <t>Required</t>
        </is>
      </c>
      <c r="K8807" t="inlineStr">
        <is>
          <t>Primary</t>
        </is>
      </c>
      <c r="L8807" t="inlineStr"/>
      <c r="M8807" t="inlineStr">
        <is>
          <t>Rev.1 completion of list "Required Activities" (was missing from canonical link table)</t>
        </is>
      </c>
    </row>
    <row r="8808">
      <c r="A8808" t="inlineStr">
        <is>
          <t>Gates</t>
        </is>
      </c>
      <c r="B8808" t="inlineStr">
        <is>
          <t>GATE-3</t>
        </is>
      </c>
      <c r="C8808" t="inlineStr">
        <is>
          <t>Activities</t>
        </is>
      </c>
      <c r="D8808" t="inlineStr">
        <is>
          <t>A-R-034</t>
        </is>
      </c>
      <c r="E8808" t="inlineStr">
        <is>
          <t>Required Activities</t>
        </is>
      </c>
      <c r="F8808" t="inlineStr">
        <is>
          <t>Gates|GATE-3</t>
        </is>
      </c>
      <c r="G8808" t="inlineStr">
        <is>
          <t>Activities|A-R-034</t>
        </is>
      </c>
      <c r="H8808" t="inlineStr">
        <is>
          <t>GATE_COVERS</t>
        </is>
      </c>
      <c r="I8808" t="inlineStr">
        <is>
          <t>Structural</t>
        </is>
      </c>
      <c r="J8808" t="inlineStr">
        <is>
          <t>Required</t>
        </is>
      </c>
      <c r="K8808" t="inlineStr">
        <is>
          <t>Primary</t>
        </is>
      </c>
      <c r="L8808" t="inlineStr"/>
      <c r="M8808" t="inlineStr">
        <is>
          <t>Rev.1 completion of list "Required Activities" (was missing from canonical link table)</t>
        </is>
      </c>
    </row>
    <row r="8809">
      <c r="A8809" t="inlineStr">
        <is>
          <t>Gates</t>
        </is>
      </c>
      <c r="B8809" t="inlineStr">
        <is>
          <t>GATE-3</t>
        </is>
      </c>
      <c r="C8809" t="inlineStr">
        <is>
          <t>Activities</t>
        </is>
      </c>
      <c r="D8809" t="inlineStr">
        <is>
          <t>A-R-071</t>
        </is>
      </c>
      <c r="E8809" t="inlineStr">
        <is>
          <t>Required Activities</t>
        </is>
      </c>
      <c r="F8809" t="inlineStr">
        <is>
          <t>Gates|GATE-3</t>
        </is>
      </c>
      <c r="G8809" t="inlineStr">
        <is>
          <t>Activities|A-R-071</t>
        </is>
      </c>
      <c r="H8809" t="inlineStr">
        <is>
          <t>GATE_COVERS</t>
        </is>
      </c>
      <c r="I8809" t="inlineStr">
        <is>
          <t>Structural</t>
        </is>
      </c>
      <c r="J8809" t="inlineStr">
        <is>
          <t>Required</t>
        </is>
      </c>
      <c r="K8809" t="inlineStr">
        <is>
          <t>Primary</t>
        </is>
      </c>
      <c r="L8809" t="inlineStr"/>
      <c r="M8809" t="inlineStr">
        <is>
          <t>Rev.1 completion of list "Required Activities" (was missing from canonical link table)</t>
        </is>
      </c>
    </row>
    <row r="8810">
      <c r="A8810" t="inlineStr">
        <is>
          <t>Gates</t>
        </is>
      </c>
      <c r="B8810" t="inlineStr">
        <is>
          <t>GATE-3</t>
        </is>
      </c>
      <c r="C8810" t="inlineStr">
        <is>
          <t>Activities</t>
        </is>
      </c>
      <c r="D8810" t="inlineStr">
        <is>
          <t>A-R-075</t>
        </is>
      </c>
      <c r="E8810" t="inlineStr">
        <is>
          <t>Required Activities</t>
        </is>
      </c>
      <c r="F8810" t="inlineStr">
        <is>
          <t>Gates|GATE-3</t>
        </is>
      </c>
      <c r="G8810" t="inlineStr">
        <is>
          <t>Activities|A-R-075</t>
        </is>
      </c>
      <c r="H8810" t="inlineStr">
        <is>
          <t>GATE_COVERS</t>
        </is>
      </c>
      <c r="I8810" t="inlineStr">
        <is>
          <t>Structural</t>
        </is>
      </c>
      <c r="J8810" t="inlineStr">
        <is>
          <t>Required</t>
        </is>
      </c>
      <c r="K8810" t="inlineStr">
        <is>
          <t>Primary</t>
        </is>
      </c>
      <c r="L8810" t="inlineStr"/>
      <c r="M8810" t="inlineStr">
        <is>
          <t>Rev.1 completion of list "Required Activities" (was missing from canonical link table)</t>
        </is>
      </c>
    </row>
    <row r="8811">
      <c r="A8811" t="inlineStr">
        <is>
          <t>Gates</t>
        </is>
      </c>
      <c r="B8811" t="inlineStr">
        <is>
          <t>GATE-3</t>
        </is>
      </c>
      <c r="C8811" t="inlineStr">
        <is>
          <t>Activities</t>
        </is>
      </c>
      <c r="D8811" t="inlineStr">
        <is>
          <t>A-R-076</t>
        </is>
      </c>
      <c r="E8811" t="inlineStr">
        <is>
          <t>Required Activities</t>
        </is>
      </c>
      <c r="F8811" t="inlineStr">
        <is>
          <t>Gates|GATE-3</t>
        </is>
      </c>
      <c r="G8811" t="inlineStr">
        <is>
          <t>Activities|A-R-076</t>
        </is>
      </c>
      <c r="H8811" t="inlineStr">
        <is>
          <t>GATE_COVERS</t>
        </is>
      </c>
      <c r="I8811" t="inlineStr">
        <is>
          <t>Structural</t>
        </is>
      </c>
      <c r="J8811" t="inlineStr">
        <is>
          <t>Required</t>
        </is>
      </c>
      <c r="K8811" t="inlineStr">
        <is>
          <t>Primary</t>
        </is>
      </c>
      <c r="L8811" t="inlineStr"/>
      <c r="M8811" t="inlineStr">
        <is>
          <t>Rev.1 completion of list "Required Activities" (was missing from canonical link table)</t>
        </is>
      </c>
    </row>
    <row r="8812">
      <c r="A8812" t="inlineStr">
        <is>
          <t>Gates</t>
        </is>
      </c>
      <c r="B8812" t="inlineStr">
        <is>
          <t>GATE-3</t>
        </is>
      </c>
      <c r="C8812" t="inlineStr">
        <is>
          <t>Activities</t>
        </is>
      </c>
      <c r="D8812" t="inlineStr">
        <is>
          <t>A-R-077</t>
        </is>
      </c>
      <c r="E8812" t="inlineStr">
        <is>
          <t>Required Activities</t>
        </is>
      </c>
      <c r="F8812" t="inlineStr">
        <is>
          <t>Gates|GATE-3</t>
        </is>
      </c>
      <c r="G8812" t="inlineStr">
        <is>
          <t>Activities|A-R-077</t>
        </is>
      </c>
      <c r="H8812" t="inlineStr">
        <is>
          <t>GATE_COVERS</t>
        </is>
      </c>
      <c r="I8812" t="inlineStr">
        <is>
          <t>Structural</t>
        </is>
      </c>
      <c r="J8812" t="inlineStr">
        <is>
          <t>Required</t>
        </is>
      </c>
      <c r="K8812" t="inlineStr">
        <is>
          <t>Primary</t>
        </is>
      </c>
      <c r="L8812" t="inlineStr"/>
      <c r="M8812" t="inlineStr">
        <is>
          <t>Rev.1 completion of list "Required Activities" (was missing from canonical link table)</t>
        </is>
      </c>
    </row>
    <row r="8813">
      <c r="A8813" t="inlineStr">
        <is>
          <t>Gates</t>
        </is>
      </c>
      <c r="B8813" t="inlineStr">
        <is>
          <t>GATE-3</t>
        </is>
      </c>
      <c r="C8813" t="inlineStr">
        <is>
          <t>Activities</t>
        </is>
      </c>
      <c r="D8813" t="inlineStr">
        <is>
          <t>A-R-078</t>
        </is>
      </c>
      <c r="E8813" t="inlineStr">
        <is>
          <t>Required Activities</t>
        </is>
      </c>
      <c r="F8813" t="inlineStr">
        <is>
          <t>Gates|GATE-3</t>
        </is>
      </c>
      <c r="G8813" t="inlineStr">
        <is>
          <t>Activities|A-R-078</t>
        </is>
      </c>
      <c r="H8813" t="inlineStr">
        <is>
          <t>GATE_COVERS</t>
        </is>
      </c>
      <c r="I8813" t="inlineStr">
        <is>
          <t>Structural</t>
        </is>
      </c>
      <c r="J8813" t="inlineStr">
        <is>
          <t>Required</t>
        </is>
      </c>
      <c r="K8813" t="inlineStr">
        <is>
          <t>Primary</t>
        </is>
      </c>
      <c r="L8813" t="inlineStr"/>
      <c r="M8813" t="inlineStr">
        <is>
          <t>Rev.1 completion of list "Required Activities" (was missing from canonical link table)</t>
        </is>
      </c>
    </row>
    <row r="8814">
      <c r="A8814" t="inlineStr">
        <is>
          <t>Gates</t>
        </is>
      </c>
      <c r="B8814" t="inlineStr">
        <is>
          <t>GATE-3</t>
        </is>
      </c>
      <c r="C8814" t="inlineStr">
        <is>
          <t>Activities</t>
        </is>
      </c>
      <c r="D8814" t="inlineStr">
        <is>
          <t>A-R-086</t>
        </is>
      </c>
      <c r="E8814" t="inlineStr">
        <is>
          <t>Required Activities</t>
        </is>
      </c>
      <c r="F8814" t="inlineStr">
        <is>
          <t>Gates|GATE-3</t>
        </is>
      </c>
      <c r="G8814" t="inlineStr">
        <is>
          <t>Activities|A-R-086</t>
        </is>
      </c>
      <c r="H8814" t="inlineStr">
        <is>
          <t>GATE_COVERS</t>
        </is>
      </c>
      <c r="I8814" t="inlineStr">
        <is>
          <t>Structural</t>
        </is>
      </c>
      <c r="J8814" t="inlineStr">
        <is>
          <t>Required</t>
        </is>
      </c>
      <c r="K8814" t="inlineStr">
        <is>
          <t>Primary</t>
        </is>
      </c>
      <c r="L8814" t="inlineStr"/>
      <c r="M8814" t="inlineStr">
        <is>
          <t>Rev.1 completion of list "Required Activities" (was missing from canonical link table)</t>
        </is>
      </c>
    </row>
    <row r="8815">
      <c r="A8815" t="inlineStr">
        <is>
          <t>Gates</t>
        </is>
      </c>
      <c r="B8815" t="inlineStr">
        <is>
          <t>GATE-3</t>
        </is>
      </c>
      <c r="C8815" t="inlineStr">
        <is>
          <t>Activities</t>
        </is>
      </c>
      <c r="D8815" t="inlineStr">
        <is>
          <t>A-S-22-01</t>
        </is>
      </c>
      <c r="E8815" t="inlineStr">
        <is>
          <t>Required Activities</t>
        </is>
      </c>
      <c r="F8815" t="inlineStr">
        <is>
          <t>Gates|GATE-3</t>
        </is>
      </c>
      <c r="G8815" t="inlineStr">
        <is>
          <t>Activities|A-S-22-01</t>
        </is>
      </c>
      <c r="H8815" t="inlineStr">
        <is>
          <t>GATE_COVERS</t>
        </is>
      </c>
      <c r="I8815" t="inlineStr">
        <is>
          <t>Structural</t>
        </is>
      </c>
      <c r="J8815" t="inlineStr">
        <is>
          <t>Required</t>
        </is>
      </c>
      <c r="K8815" t="inlineStr">
        <is>
          <t>Primary</t>
        </is>
      </c>
      <c r="L8815" t="inlineStr"/>
      <c r="M8815" t="inlineStr">
        <is>
          <t>Rev.1 completion of list "Required Activities" (was missing from canonical link table)</t>
        </is>
      </c>
    </row>
    <row r="8816">
      <c r="A8816" t="inlineStr">
        <is>
          <t>Gates</t>
        </is>
      </c>
      <c r="B8816" t="inlineStr">
        <is>
          <t>GATE-3</t>
        </is>
      </c>
      <c r="C8816" t="inlineStr">
        <is>
          <t>Activities</t>
        </is>
      </c>
      <c r="D8816" t="inlineStr">
        <is>
          <t>A-S-22-02</t>
        </is>
      </c>
      <c r="E8816" t="inlineStr">
        <is>
          <t>Required Activities</t>
        </is>
      </c>
      <c r="F8816" t="inlineStr">
        <is>
          <t>Gates|GATE-3</t>
        </is>
      </c>
      <c r="G8816" t="inlineStr">
        <is>
          <t>Activities|A-S-22-02</t>
        </is>
      </c>
      <c r="H8816" t="inlineStr">
        <is>
          <t>GATE_COVERS</t>
        </is>
      </c>
      <c r="I8816" t="inlineStr">
        <is>
          <t>Structural</t>
        </is>
      </c>
      <c r="J8816" t="inlineStr">
        <is>
          <t>Required</t>
        </is>
      </c>
      <c r="K8816" t="inlineStr">
        <is>
          <t>Primary</t>
        </is>
      </c>
      <c r="L8816" t="inlineStr"/>
      <c r="M8816" t="inlineStr">
        <is>
          <t>Rev.1 completion of list "Required Activities" (was missing from canonical link table)</t>
        </is>
      </c>
    </row>
    <row r="8817">
      <c r="A8817" t="inlineStr">
        <is>
          <t>Gates</t>
        </is>
      </c>
      <c r="B8817" t="inlineStr">
        <is>
          <t>GATE-3</t>
        </is>
      </c>
      <c r="C8817" t="inlineStr">
        <is>
          <t>Activities</t>
        </is>
      </c>
      <c r="D8817" t="inlineStr">
        <is>
          <t>A-S-22-03</t>
        </is>
      </c>
      <c r="E8817" t="inlineStr">
        <is>
          <t>Required Activities</t>
        </is>
      </c>
      <c r="F8817" t="inlineStr">
        <is>
          <t>Gates|GATE-3</t>
        </is>
      </c>
      <c r="G8817" t="inlineStr">
        <is>
          <t>Activities|A-S-22-03</t>
        </is>
      </c>
      <c r="H8817" t="inlineStr">
        <is>
          <t>GATE_COVERS</t>
        </is>
      </c>
      <c r="I8817" t="inlineStr">
        <is>
          <t>Structural</t>
        </is>
      </c>
      <c r="J8817" t="inlineStr">
        <is>
          <t>Required</t>
        </is>
      </c>
      <c r="K8817" t="inlineStr">
        <is>
          <t>Primary</t>
        </is>
      </c>
      <c r="L8817" t="inlineStr"/>
      <c r="M8817" t="inlineStr">
        <is>
          <t>Rev.1 completion of list "Required Activities" (was missing from canonical link table)</t>
        </is>
      </c>
    </row>
    <row r="8818">
      <c r="A8818" t="inlineStr">
        <is>
          <t>Gates</t>
        </is>
      </c>
      <c r="B8818" t="inlineStr">
        <is>
          <t>GATE-3</t>
        </is>
      </c>
      <c r="C8818" t="inlineStr">
        <is>
          <t>Activities</t>
        </is>
      </c>
      <c r="D8818" t="inlineStr">
        <is>
          <t>A-S-22-04</t>
        </is>
      </c>
      <c r="E8818" t="inlineStr">
        <is>
          <t>Required Activities</t>
        </is>
      </c>
      <c r="F8818" t="inlineStr">
        <is>
          <t>Gates|GATE-3</t>
        </is>
      </c>
      <c r="G8818" t="inlineStr">
        <is>
          <t>Activities|A-S-22-04</t>
        </is>
      </c>
      <c r="H8818" t="inlineStr">
        <is>
          <t>GATE_COVERS</t>
        </is>
      </c>
      <c r="I8818" t="inlineStr">
        <is>
          <t>Structural</t>
        </is>
      </c>
      <c r="J8818" t="inlineStr">
        <is>
          <t>Required</t>
        </is>
      </c>
      <c r="K8818" t="inlineStr">
        <is>
          <t>Primary</t>
        </is>
      </c>
      <c r="L8818" t="inlineStr"/>
      <c r="M8818" t="inlineStr">
        <is>
          <t>Rev.1 completion of list "Required Activities" (was missing from canonical link table)</t>
        </is>
      </c>
    </row>
    <row r="8819">
      <c r="A8819" t="inlineStr">
        <is>
          <t>Gates</t>
        </is>
      </c>
      <c r="B8819" t="inlineStr">
        <is>
          <t>GATE-3</t>
        </is>
      </c>
      <c r="C8819" t="inlineStr">
        <is>
          <t>Activities</t>
        </is>
      </c>
      <c r="D8819" t="inlineStr">
        <is>
          <t>A-S-22-05</t>
        </is>
      </c>
      <c r="E8819" t="inlineStr">
        <is>
          <t>Required Activities</t>
        </is>
      </c>
      <c r="F8819" t="inlineStr">
        <is>
          <t>Gates|GATE-3</t>
        </is>
      </c>
      <c r="G8819" t="inlineStr">
        <is>
          <t>Activities|A-S-22-05</t>
        </is>
      </c>
      <c r="H8819" t="inlineStr">
        <is>
          <t>GATE_COVERS</t>
        </is>
      </c>
      <c r="I8819" t="inlineStr">
        <is>
          <t>Structural</t>
        </is>
      </c>
      <c r="J8819" t="inlineStr">
        <is>
          <t>Required</t>
        </is>
      </c>
      <c r="K8819" t="inlineStr">
        <is>
          <t>Primary</t>
        </is>
      </c>
      <c r="L8819" t="inlineStr"/>
      <c r="M8819" t="inlineStr">
        <is>
          <t>Rev.1 completion of list "Required Activities" (was missing from canonical link table)</t>
        </is>
      </c>
    </row>
    <row r="8820">
      <c r="A8820" t="inlineStr">
        <is>
          <t>Gates</t>
        </is>
      </c>
      <c r="B8820" t="inlineStr">
        <is>
          <t>GATE-4</t>
        </is>
      </c>
      <c r="C8820" t="inlineStr">
        <is>
          <t>Activities</t>
        </is>
      </c>
      <c r="D8820" t="inlineStr">
        <is>
          <t>A-R-035</t>
        </is>
      </c>
      <c r="E8820" t="inlineStr">
        <is>
          <t>Required Activities</t>
        </is>
      </c>
      <c r="F8820" t="inlineStr">
        <is>
          <t>Gates|GATE-4</t>
        </is>
      </c>
      <c r="G8820" t="inlineStr">
        <is>
          <t>Activities|A-R-035</t>
        </is>
      </c>
      <c r="H8820" t="inlineStr">
        <is>
          <t>GATE_COVERS</t>
        </is>
      </c>
      <c r="I8820" t="inlineStr">
        <is>
          <t>Structural</t>
        </is>
      </c>
      <c r="J8820" t="inlineStr">
        <is>
          <t>Required</t>
        </is>
      </c>
      <c r="K8820" t="inlineStr">
        <is>
          <t>Primary</t>
        </is>
      </c>
      <c r="L8820" t="inlineStr"/>
      <c r="M8820" t="inlineStr">
        <is>
          <t>Rev.1 completion of list "Required Activities" (was missing from canonical link table)</t>
        </is>
      </c>
    </row>
    <row r="8821">
      <c r="A8821" t="inlineStr">
        <is>
          <t>Gates</t>
        </is>
      </c>
      <c r="B8821" t="inlineStr">
        <is>
          <t>GATE-4</t>
        </is>
      </c>
      <c r="C8821" t="inlineStr">
        <is>
          <t>Activities</t>
        </is>
      </c>
      <c r="D8821" t="inlineStr">
        <is>
          <t>A-R-043</t>
        </is>
      </c>
      <c r="E8821" t="inlineStr">
        <is>
          <t>Required Activities</t>
        </is>
      </c>
      <c r="F8821" t="inlineStr">
        <is>
          <t>Gates|GATE-4</t>
        </is>
      </c>
      <c r="G8821" t="inlineStr">
        <is>
          <t>Activities|A-R-043</t>
        </is>
      </c>
      <c r="H8821" t="inlineStr">
        <is>
          <t>GATE_COVERS</t>
        </is>
      </c>
      <c r="I8821" t="inlineStr">
        <is>
          <t>Structural</t>
        </is>
      </c>
      <c r="J8821" t="inlineStr">
        <is>
          <t>Required</t>
        </is>
      </c>
      <c r="K8821" t="inlineStr">
        <is>
          <t>Primary</t>
        </is>
      </c>
      <c r="L8821" t="inlineStr"/>
      <c r="M8821" t="inlineStr">
        <is>
          <t>Rev.1 completion of list "Required Activities" (was missing from canonical link table)</t>
        </is>
      </c>
    </row>
    <row r="8822">
      <c r="A8822" t="inlineStr">
        <is>
          <t>Gates</t>
        </is>
      </c>
      <c r="B8822" t="inlineStr">
        <is>
          <t>GATE-4</t>
        </is>
      </c>
      <c r="C8822" t="inlineStr">
        <is>
          <t>Activities</t>
        </is>
      </c>
      <c r="D8822" t="inlineStr">
        <is>
          <t>A-R-085</t>
        </is>
      </c>
      <c r="E8822" t="inlineStr">
        <is>
          <t>Required Activities</t>
        </is>
      </c>
      <c r="F8822" t="inlineStr">
        <is>
          <t>Gates|GATE-4</t>
        </is>
      </c>
      <c r="G8822" t="inlineStr">
        <is>
          <t>Activities|A-R-085</t>
        </is>
      </c>
      <c r="H8822" t="inlineStr">
        <is>
          <t>GATE_COVERS</t>
        </is>
      </c>
      <c r="I8822" t="inlineStr">
        <is>
          <t>Structural</t>
        </is>
      </c>
      <c r="J8822" t="inlineStr">
        <is>
          <t>Required</t>
        </is>
      </c>
      <c r="K8822" t="inlineStr">
        <is>
          <t>Primary</t>
        </is>
      </c>
      <c r="L8822" t="inlineStr"/>
      <c r="M8822" t="inlineStr">
        <is>
          <t>Rev.1 completion of list "Required Activities" (was missing from canonical link table)</t>
        </is>
      </c>
    </row>
    <row r="8823">
      <c r="A8823" t="inlineStr">
        <is>
          <t>Gates</t>
        </is>
      </c>
      <c r="B8823" t="inlineStr">
        <is>
          <t>GATE-4</t>
        </is>
      </c>
      <c r="C8823" t="inlineStr">
        <is>
          <t>Activities</t>
        </is>
      </c>
      <c r="D8823" t="inlineStr">
        <is>
          <t>A-R-055</t>
        </is>
      </c>
      <c r="E8823" t="inlineStr">
        <is>
          <t>Required Activities</t>
        </is>
      </c>
      <c r="F8823" t="inlineStr">
        <is>
          <t>Gates|GATE-4</t>
        </is>
      </c>
      <c r="G8823" t="inlineStr">
        <is>
          <t>Activities|A-R-055</t>
        </is>
      </c>
      <c r="H8823" t="inlineStr">
        <is>
          <t>GATE_COVERS</t>
        </is>
      </c>
      <c r="I8823" t="inlineStr">
        <is>
          <t>Structural</t>
        </is>
      </c>
      <c r="J8823" t="inlineStr">
        <is>
          <t>Required</t>
        </is>
      </c>
      <c r="K8823" t="inlineStr">
        <is>
          <t>Primary</t>
        </is>
      </c>
      <c r="L8823" t="inlineStr"/>
      <c r="M8823" t="inlineStr">
        <is>
          <t>Rev.1 completion of list "Required Activities" (was missing from canonical link table)</t>
        </is>
      </c>
    </row>
    <row r="8824">
      <c r="A8824" t="inlineStr">
        <is>
          <t>Gates</t>
        </is>
      </c>
      <c r="B8824" t="inlineStr">
        <is>
          <t>GATE-4</t>
        </is>
      </c>
      <c r="C8824" t="inlineStr">
        <is>
          <t>Activities</t>
        </is>
      </c>
      <c r="D8824" t="inlineStr">
        <is>
          <t>A-R-056</t>
        </is>
      </c>
      <c r="E8824" t="inlineStr">
        <is>
          <t>Required Activities</t>
        </is>
      </c>
      <c r="F8824" t="inlineStr">
        <is>
          <t>Gates|GATE-4</t>
        </is>
      </c>
      <c r="G8824" t="inlineStr">
        <is>
          <t>Activities|A-R-056</t>
        </is>
      </c>
      <c r="H8824" t="inlineStr">
        <is>
          <t>GATE_COVERS</t>
        </is>
      </c>
      <c r="I8824" t="inlineStr">
        <is>
          <t>Structural</t>
        </is>
      </c>
      <c r="J8824" t="inlineStr">
        <is>
          <t>Required</t>
        </is>
      </c>
      <c r="K8824" t="inlineStr">
        <is>
          <t>Primary</t>
        </is>
      </c>
      <c r="L8824" t="inlineStr"/>
      <c r="M8824" t="inlineStr">
        <is>
          <t>Rev.1 completion of list "Required Activities" (was missing from canonical link table)</t>
        </is>
      </c>
    </row>
    <row r="8825">
      <c r="A8825" t="inlineStr">
        <is>
          <t>Gates</t>
        </is>
      </c>
      <c r="B8825" t="inlineStr">
        <is>
          <t>GATE-4</t>
        </is>
      </c>
      <c r="C8825" t="inlineStr">
        <is>
          <t>Activities</t>
        </is>
      </c>
      <c r="D8825" t="inlineStr">
        <is>
          <t>A-R-057</t>
        </is>
      </c>
      <c r="E8825" t="inlineStr">
        <is>
          <t>Required Activities</t>
        </is>
      </c>
      <c r="F8825" t="inlineStr">
        <is>
          <t>Gates|GATE-4</t>
        </is>
      </c>
      <c r="G8825" t="inlineStr">
        <is>
          <t>Activities|A-R-057</t>
        </is>
      </c>
      <c r="H8825" t="inlineStr">
        <is>
          <t>GATE_COVERS</t>
        </is>
      </c>
      <c r="I8825" t="inlineStr">
        <is>
          <t>Structural</t>
        </is>
      </c>
      <c r="J8825" t="inlineStr">
        <is>
          <t>Required</t>
        </is>
      </c>
      <c r="K8825" t="inlineStr">
        <is>
          <t>Primary</t>
        </is>
      </c>
      <c r="L8825" t="inlineStr"/>
      <c r="M8825" t="inlineStr">
        <is>
          <t>Rev.1 completion of list "Required Activities" (was missing from canonical link table)</t>
        </is>
      </c>
    </row>
    <row r="8826">
      <c r="A8826" t="inlineStr">
        <is>
          <t>Gates</t>
        </is>
      </c>
      <c r="B8826" t="inlineStr">
        <is>
          <t>GATE-4</t>
        </is>
      </c>
      <c r="C8826" t="inlineStr">
        <is>
          <t>Activities</t>
        </is>
      </c>
      <c r="D8826" t="inlineStr">
        <is>
          <t>A-R-058</t>
        </is>
      </c>
      <c r="E8826" t="inlineStr">
        <is>
          <t>Required Activities</t>
        </is>
      </c>
      <c r="F8826" t="inlineStr">
        <is>
          <t>Gates|GATE-4</t>
        </is>
      </c>
      <c r="G8826" t="inlineStr">
        <is>
          <t>Activities|A-R-058</t>
        </is>
      </c>
      <c r="H8826" t="inlineStr">
        <is>
          <t>GATE_COVERS</t>
        </is>
      </c>
      <c r="I8826" t="inlineStr">
        <is>
          <t>Structural</t>
        </is>
      </c>
      <c r="J8826" t="inlineStr">
        <is>
          <t>Required</t>
        </is>
      </c>
      <c r="K8826" t="inlineStr">
        <is>
          <t>Primary</t>
        </is>
      </c>
      <c r="L8826" t="inlineStr"/>
      <c r="M8826" t="inlineStr">
        <is>
          <t>Rev.1 completion of list "Required Activities" (was missing from canonical link table)</t>
        </is>
      </c>
    </row>
    <row r="8827">
      <c r="A8827" t="inlineStr">
        <is>
          <t>Gates</t>
        </is>
      </c>
      <c r="B8827" t="inlineStr">
        <is>
          <t>GATE-4</t>
        </is>
      </c>
      <c r="C8827" t="inlineStr">
        <is>
          <t>Activities</t>
        </is>
      </c>
      <c r="D8827" t="inlineStr">
        <is>
          <t>A-S-23-01</t>
        </is>
      </c>
      <c r="E8827" t="inlineStr">
        <is>
          <t>Required Activities</t>
        </is>
      </c>
      <c r="F8827" t="inlineStr">
        <is>
          <t>Gates|GATE-4</t>
        </is>
      </c>
      <c r="G8827" t="inlineStr">
        <is>
          <t>Activities|A-S-23-01</t>
        </is>
      </c>
      <c r="H8827" t="inlineStr">
        <is>
          <t>GATE_COVERS</t>
        </is>
      </c>
      <c r="I8827" t="inlineStr">
        <is>
          <t>Structural</t>
        </is>
      </c>
      <c r="J8827" t="inlineStr">
        <is>
          <t>Required</t>
        </is>
      </c>
      <c r="K8827" t="inlineStr">
        <is>
          <t>Primary</t>
        </is>
      </c>
      <c r="L8827" t="inlineStr"/>
      <c r="M8827" t="inlineStr">
        <is>
          <t>Rev.1 completion of list "Required Activities" (was missing from canonical link table)</t>
        </is>
      </c>
    </row>
    <row r="8828">
      <c r="A8828" t="inlineStr">
        <is>
          <t>Gates</t>
        </is>
      </c>
      <c r="B8828" t="inlineStr">
        <is>
          <t>GATE-4</t>
        </is>
      </c>
      <c r="C8828" t="inlineStr">
        <is>
          <t>Activities</t>
        </is>
      </c>
      <c r="D8828" t="inlineStr">
        <is>
          <t>A-S-23-02</t>
        </is>
      </c>
      <c r="E8828" t="inlineStr">
        <is>
          <t>Required Activities</t>
        </is>
      </c>
      <c r="F8828" t="inlineStr">
        <is>
          <t>Gates|GATE-4</t>
        </is>
      </c>
      <c r="G8828" t="inlineStr">
        <is>
          <t>Activities|A-S-23-02</t>
        </is>
      </c>
      <c r="H8828" t="inlineStr">
        <is>
          <t>GATE_COVERS</t>
        </is>
      </c>
      <c r="I8828" t="inlineStr">
        <is>
          <t>Structural</t>
        </is>
      </c>
      <c r="J8828" t="inlineStr">
        <is>
          <t>Required</t>
        </is>
      </c>
      <c r="K8828" t="inlineStr">
        <is>
          <t>Primary</t>
        </is>
      </c>
      <c r="L8828" t="inlineStr"/>
      <c r="M8828" t="inlineStr">
        <is>
          <t>Rev.1 completion of list "Required Activities" (was missing from canonical link table)</t>
        </is>
      </c>
    </row>
    <row r="8829">
      <c r="A8829" t="inlineStr">
        <is>
          <t>Gates</t>
        </is>
      </c>
      <c r="B8829" t="inlineStr">
        <is>
          <t>GATE-4</t>
        </is>
      </c>
      <c r="C8829" t="inlineStr">
        <is>
          <t>Activities</t>
        </is>
      </c>
      <c r="D8829" t="inlineStr">
        <is>
          <t>A-S-23-03</t>
        </is>
      </c>
      <c r="E8829" t="inlineStr">
        <is>
          <t>Required Activities</t>
        </is>
      </c>
      <c r="F8829" t="inlineStr">
        <is>
          <t>Gates|GATE-4</t>
        </is>
      </c>
      <c r="G8829" t="inlineStr">
        <is>
          <t>Activities|A-S-23-03</t>
        </is>
      </c>
      <c r="H8829" t="inlineStr">
        <is>
          <t>GATE_COVERS</t>
        </is>
      </c>
      <c r="I8829" t="inlineStr">
        <is>
          <t>Structural</t>
        </is>
      </c>
      <c r="J8829" t="inlineStr">
        <is>
          <t>Required</t>
        </is>
      </c>
      <c r="K8829" t="inlineStr">
        <is>
          <t>Primary</t>
        </is>
      </c>
      <c r="L8829" t="inlineStr"/>
      <c r="M8829" t="inlineStr">
        <is>
          <t>Rev.1 completion of list "Required Activities" (was missing from canonical link table)</t>
        </is>
      </c>
    </row>
    <row r="8830">
      <c r="A8830" t="inlineStr">
        <is>
          <t>Gates</t>
        </is>
      </c>
      <c r="B8830" t="inlineStr">
        <is>
          <t>GATE-4</t>
        </is>
      </c>
      <c r="C8830" t="inlineStr">
        <is>
          <t>Activities</t>
        </is>
      </c>
      <c r="D8830" t="inlineStr">
        <is>
          <t>A-S-23-04</t>
        </is>
      </c>
      <c r="E8830" t="inlineStr">
        <is>
          <t>Required Activities</t>
        </is>
      </c>
      <c r="F8830" t="inlineStr">
        <is>
          <t>Gates|GATE-4</t>
        </is>
      </c>
      <c r="G8830" t="inlineStr">
        <is>
          <t>Activities|A-S-23-04</t>
        </is>
      </c>
      <c r="H8830" t="inlineStr">
        <is>
          <t>GATE_COVERS</t>
        </is>
      </c>
      <c r="I8830" t="inlineStr">
        <is>
          <t>Structural</t>
        </is>
      </c>
      <c r="J8830" t="inlineStr">
        <is>
          <t>Required</t>
        </is>
      </c>
      <c r="K8830" t="inlineStr">
        <is>
          <t>Primary</t>
        </is>
      </c>
      <c r="L8830" t="inlineStr"/>
      <c r="M8830" t="inlineStr">
        <is>
          <t>Rev.1 completion of list "Required Activities" (was missing from canonical link table)</t>
        </is>
      </c>
    </row>
    <row r="8831">
      <c r="A8831" t="inlineStr">
        <is>
          <t>Gates</t>
        </is>
      </c>
      <c r="B8831" t="inlineStr">
        <is>
          <t>GATE-4</t>
        </is>
      </c>
      <c r="C8831" t="inlineStr">
        <is>
          <t>Activities</t>
        </is>
      </c>
      <c r="D8831" t="inlineStr">
        <is>
          <t>A-R-061</t>
        </is>
      </c>
      <c r="E8831" t="inlineStr">
        <is>
          <t>Required Activities</t>
        </is>
      </c>
      <c r="F8831" t="inlineStr">
        <is>
          <t>Gates|GATE-4</t>
        </is>
      </c>
      <c r="G8831" t="inlineStr">
        <is>
          <t>Activities|A-R-061</t>
        </is>
      </c>
      <c r="H8831" t="inlineStr">
        <is>
          <t>GATE_COVERS</t>
        </is>
      </c>
      <c r="I8831" t="inlineStr">
        <is>
          <t>Structural</t>
        </is>
      </c>
      <c r="J8831" t="inlineStr">
        <is>
          <t>Required</t>
        </is>
      </c>
      <c r="K8831" t="inlineStr">
        <is>
          <t>Primary</t>
        </is>
      </c>
      <c r="L8831" t="inlineStr"/>
      <c r="M8831" t="inlineStr">
        <is>
          <t>Rev.1 completion of list "Required Activities" (was missing from canonical link table)</t>
        </is>
      </c>
    </row>
    <row r="8832">
      <c r="A8832" t="inlineStr">
        <is>
          <t>Gates</t>
        </is>
      </c>
      <c r="B8832" t="inlineStr">
        <is>
          <t>GATE-4</t>
        </is>
      </c>
      <c r="C8832" t="inlineStr">
        <is>
          <t>Activities</t>
        </is>
      </c>
      <c r="D8832" t="inlineStr">
        <is>
          <t>A-R-062</t>
        </is>
      </c>
      <c r="E8832" t="inlineStr">
        <is>
          <t>Required Activities</t>
        </is>
      </c>
      <c r="F8832" t="inlineStr">
        <is>
          <t>Gates|GATE-4</t>
        </is>
      </c>
      <c r="G8832" t="inlineStr">
        <is>
          <t>Activities|A-R-062</t>
        </is>
      </c>
      <c r="H8832" t="inlineStr">
        <is>
          <t>GATE_COVERS</t>
        </is>
      </c>
      <c r="I8832" t="inlineStr">
        <is>
          <t>Structural</t>
        </is>
      </c>
      <c r="J8832" t="inlineStr">
        <is>
          <t>Required</t>
        </is>
      </c>
      <c r="K8832" t="inlineStr">
        <is>
          <t>Primary</t>
        </is>
      </c>
      <c r="L8832" t="inlineStr"/>
      <c r="M8832" t="inlineStr">
        <is>
          <t>Rev.1 completion of list "Required Activities" (was missing from canonical link table)</t>
        </is>
      </c>
    </row>
    <row r="8833">
      <c r="A8833" t="inlineStr">
        <is>
          <t>Gates</t>
        </is>
      </c>
      <c r="B8833" t="inlineStr">
        <is>
          <t>GATE-4</t>
        </is>
      </c>
      <c r="C8833" t="inlineStr">
        <is>
          <t>Activities</t>
        </is>
      </c>
      <c r="D8833" t="inlineStr">
        <is>
          <t>A-R-063</t>
        </is>
      </c>
      <c r="E8833" t="inlineStr">
        <is>
          <t>Required Activities</t>
        </is>
      </c>
      <c r="F8833" t="inlineStr">
        <is>
          <t>Gates|GATE-4</t>
        </is>
      </c>
      <c r="G8833" t="inlineStr">
        <is>
          <t>Activities|A-R-063</t>
        </is>
      </c>
      <c r="H8833" t="inlineStr">
        <is>
          <t>GATE_COVERS</t>
        </is>
      </c>
      <c r="I8833" t="inlineStr">
        <is>
          <t>Structural</t>
        </is>
      </c>
      <c r="J8833" t="inlineStr">
        <is>
          <t>Required</t>
        </is>
      </c>
      <c r="K8833" t="inlineStr">
        <is>
          <t>Primary</t>
        </is>
      </c>
      <c r="L8833" t="inlineStr"/>
      <c r="M8833" t="inlineStr">
        <is>
          <t>Rev.1 completion of list "Required Activities" (was missing from canonical link table)</t>
        </is>
      </c>
    </row>
    <row r="8834">
      <c r="A8834" t="inlineStr">
        <is>
          <t>Gates</t>
        </is>
      </c>
      <c r="B8834" t="inlineStr">
        <is>
          <t>GATE-4</t>
        </is>
      </c>
      <c r="C8834" t="inlineStr">
        <is>
          <t>Activities</t>
        </is>
      </c>
      <c r="D8834" t="inlineStr">
        <is>
          <t>A-R-064</t>
        </is>
      </c>
      <c r="E8834" t="inlineStr">
        <is>
          <t>Required Activities</t>
        </is>
      </c>
      <c r="F8834" t="inlineStr">
        <is>
          <t>Gates|GATE-4</t>
        </is>
      </c>
      <c r="G8834" t="inlineStr">
        <is>
          <t>Activities|A-R-064</t>
        </is>
      </c>
      <c r="H8834" t="inlineStr">
        <is>
          <t>GATE_COVERS</t>
        </is>
      </c>
      <c r="I8834" t="inlineStr">
        <is>
          <t>Structural</t>
        </is>
      </c>
      <c r="J8834" t="inlineStr">
        <is>
          <t>Required</t>
        </is>
      </c>
      <c r="K8834" t="inlineStr">
        <is>
          <t>Primary</t>
        </is>
      </c>
      <c r="L8834" t="inlineStr"/>
      <c r="M8834" t="inlineStr">
        <is>
          <t>Rev.1 completion of list "Required Activities" (was missing from canonical link table)</t>
        </is>
      </c>
    </row>
    <row r="8835">
      <c r="A8835" t="inlineStr">
        <is>
          <t>Gates</t>
        </is>
      </c>
      <c r="B8835" t="inlineStr">
        <is>
          <t>GATE-4</t>
        </is>
      </c>
      <c r="C8835" t="inlineStr">
        <is>
          <t>Activities</t>
        </is>
      </c>
      <c r="D8835" t="inlineStr">
        <is>
          <t>A-R-065</t>
        </is>
      </c>
      <c r="E8835" t="inlineStr">
        <is>
          <t>Required Activities</t>
        </is>
      </c>
      <c r="F8835" t="inlineStr">
        <is>
          <t>Gates|GATE-4</t>
        </is>
      </c>
      <c r="G8835" t="inlineStr">
        <is>
          <t>Activities|A-R-065</t>
        </is>
      </c>
      <c r="H8835" t="inlineStr">
        <is>
          <t>GATE_COVERS</t>
        </is>
      </c>
      <c r="I8835" t="inlineStr">
        <is>
          <t>Structural</t>
        </is>
      </c>
      <c r="J8835" t="inlineStr">
        <is>
          <t>Required</t>
        </is>
      </c>
      <c r="K8835" t="inlineStr">
        <is>
          <t>Primary</t>
        </is>
      </c>
      <c r="L8835" t="inlineStr"/>
      <c r="M8835" t="inlineStr">
        <is>
          <t>Rev.1 completion of list "Required Activities" (was missing from canonical link table)</t>
        </is>
      </c>
    </row>
    <row r="8836">
      <c r="A8836" t="inlineStr">
        <is>
          <t>Gates</t>
        </is>
      </c>
      <c r="B8836" t="inlineStr">
        <is>
          <t>GATE-4</t>
        </is>
      </c>
      <c r="C8836" t="inlineStr">
        <is>
          <t>Activities</t>
        </is>
      </c>
      <c r="D8836" t="inlineStr">
        <is>
          <t>A-R-066</t>
        </is>
      </c>
      <c r="E8836" t="inlineStr">
        <is>
          <t>Required Activities</t>
        </is>
      </c>
      <c r="F8836" t="inlineStr">
        <is>
          <t>Gates|GATE-4</t>
        </is>
      </c>
      <c r="G8836" t="inlineStr">
        <is>
          <t>Activities|A-R-066</t>
        </is>
      </c>
      <c r="H8836" t="inlineStr">
        <is>
          <t>GATE_COVERS</t>
        </is>
      </c>
      <c r="I8836" t="inlineStr">
        <is>
          <t>Structural</t>
        </is>
      </c>
      <c r="J8836" t="inlineStr">
        <is>
          <t>Required</t>
        </is>
      </c>
      <c r="K8836" t="inlineStr">
        <is>
          <t>Primary</t>
        </is>
      </c>
      <c r="L8836" t="inlineStr"/>
      <c r="M8836" t="inlineStr">
        <is>
          <t>Rev.1 completion of list "Required Activities" (was missing from canonical link table)</t>
        </is>
      </c>
    </row>
    <row r="8837">
      <c r="A8837" t="inlineStr">
        <is>
          <t>Gates</t>
        </is>
      </c>
      <c r="B8837" t="inlineStr">
        <is>
          <t>GATE-4</t>
        </is>
      </c>
      <c r="C8837" t="inlineStr">
        <is>
          <t>Activities</t>
        </is>
      </c>
      <c r="D8837" t="inlineStr">
        <is>
          <t>A-R-067</t>
        </is>
      </c>
      <c r="E8837" t="inlineStr">
        <is>
          <t>Required Activities</t>
        </is>
      </c>
      <c r="F8837" t="inlineStr">
        <is>
          <t>Gates|GATE-4</t>
        </is>
      </c>
      <c r="G8837" t="inlineStr">
        <is>
          <t>Activities|A-R-067</t>
        </is>
      </c>
      <c r="H8837" t="inlineStr">
        <is>
          <t>GATE_COVERS</t>
        </is>
      </c>
      <c r="I8837" t="inlineStr">
        <is>
          <t>Structural</t>
        </is>
      </c>
      <c r="J8837" t="inlineStr">
        <is>
          <t>Required</t>
        </is>
      </c>
      <c r="K8837" t="inlineStr">
        <is>
          <t>Primary</t>
        </is>
      </c>
      <c r="L8837" t="inlineStr"/>
      <c r="M8837" t="inlineStr">
        <is>
          <t>Rev.1 completion of list "Required Activities" (was missing from canonical link table)</t>
        </is>
      </c>
    </row>
    <row r="8838">
      <c r="A8838" t="inlineStr">
        <is>
          <t>Gates</t>
        </is>
      </c>
      <c r="B8838" t="inlineStr">
        <is>
          <t>GATE-4</t>
        </is>
      </c>
      <c r="C8838" t="inlineStr">
        <is>
          <t>Activities</t>
        </is>
      </c>
      <c r="D8838" t="inlineStr">
        <is>
          <t>A-R-068</t>
        </is>
      </c>
      <c r="E8838" t="inlineStr">
        <is>
          <t>Required Activities</t>
        </is>
      </c>
      <c r="F8838" t="inlineStr">
        <is>
          <t>Gates|GATE-4</t>
        </is>
      </c>
      <c r="G8838" t="inlineStr">
        <is>
          <t>Activities|A-R-068</t>
        </is>
      </c>
      <c r="H8838" t="inlineStr">
        <is>
          <t>GATE_COVERS</t>
        </is>
      </c>
      <c r="I8838" t="inlineStr">
        <is>
          <t>Structural</t>
        </is>
      </c>
      <c r="J8838" t="inlineStr">
        <is>
          <t>Required</t>
        </is>
      </c>
      <c r="K8838" t="inlineStr">
        <is>
          <t>Primary</t>
        </is>
      </c>
      <c r="L8838" t="inlineStr"/>
      <c r="M8838" t="inlineStr">
        <is>
          <t>Rev.1 completion of list "Required Activities" (was missing from canonical link table)</t>
        </is>
      </c>
    </row>
    <row r="8839">
      <c r="A8839" t="inlineStr">
        <is>
          <t>Gates</t>
        </is>
      </c>
      <c r="B8839" t="inlineStr">
        <is>
          <t>GATE-4</t>
        </is>
      </c>
      <c r="C8839" t="inlineStr">
        <is>
          <t>Activities</t>
        </is>
      </c>
      <c r="D8839" t="inlineStr">
        <is>
          <t>A-R-069</t>
        </is>
      </c>
      <c r="E8839" t="inlineStr">
        <is>
          <t>Required Activities</t>
        </is>
      </c>
      <c r="F8839" t="inlineStr">
        <is>
          <t>Gates|GATE-4</t>
        </is>
      </c>
      <c r="G8839" t="inlineStr">
        <is>
          <t>Activities|A-R-069</t>
        </is>
      </c>
      <c r="H8839" t="inlineStr">
        <is>
          <t>GATE_COVERS</t>
        </is>
      </c>
      <c r="I8839" t="inlineStr">
        <is>
          <t>Structural</t>
        </is>
      </c>
      <c r="J8839" t="inlineStr">
        <is>
          <t>Required</t>
        </is>
      </c>
      <c r="K8839" t="inlineStr">
        <is>
          <t>Primary</t>
        </is>
      </c>
      <c r="L8839" t="inlineStr"/>
      <c r="M8839" t="inlineStr">
        <is>
          <t>Rev.1 completion of list "Required Activities" (was missing from canonical link table)</t>
        </is>
      </c>
    </row>
    <row r="8840">
      <c r="A8840" t="inlineStr">
        <is>
          <t>Gates</t>
        </is>
      </c>
      <c r="B8840" t="inlineStr">
        <is>
          <t>GATE-4</t>
        </is>
      </c>
      <c r="C8840" t="inlineStr">
        <is>
          <t>Activities</t>
        </is>
      </c>
      <c r="D8840" t="inlineStr">
        <is>
          <t>A-R-070</t>
        </is>
      </c>
      <c r="E8840" t="inlineStr">
        <is>
          <t>Required Activities</t>
        </is>
      </c>
      <c r="F8840" t="inlineStr">
        <is>
          <t>Gates|GATE-4</t>
        </is>
      </c>
      <c r="G8840" t="inlineStr">
        <is>
          <t>Activities|A-R-070</t>
        </is>
      </c>
      <c r="H8840" t="inlineStr">
        <is>
          <t>GATE_COVERS</t>
        </is>
      </c>
      <c r="I8840" t="inlineStr">
        <is>
          <t>Structural</t>
        </is>
      </c>
      <c r="J8840" t="inlineStr">
        <is>
          <t>Required</t>
        </is>
      </c>
      <c r="K8840" t="inlineStr">
        <is>
          <t>Primary</t>
        </is>
      </c>
      <c r="L8840" t="inlineStr"/>
      <c r="M8840" t="inlineStr">
        <is>
          <t>Rev.1 completion of list "Required Activities" (was missing from canonical link table)</t>
        </is>
      </c>
    </row>
    <row r="8841">
      <c r="A8841" t="inlineStr">
        <is>
          <t>Gates</t>
        </is>
      </c>
      <c r="B8841" t="inlineStr">
        <is>
          <t>GATE-4</t>
        </is>
      </c>
      <c r="C8841" t="inlineStr">
        <is>
          <t>Activities</t>
        </is>
      </c>
      <c r="D8841" t="inlineStr">
        <is>
          <t>A-R-074</t>
        </is>
      </c>
      <c r="E8841" t="inlineStr">
        <is>
          <t>Required Activities</t>
        </is>
      </c>
      <c r="F8841" t="inlineStr">
        <is>
          <t>Gates|GATE-4</t>
        </is>
      </c>
      <c r="G8841" t="inlineStr">
        <is>
          <t>Activities|A-R-074</t>
        </is>
      </c>
      <c r="H8841" t="inlineStr">
        <is>
          <t>GATE_COVERS</t>
        </is>
      </c>
      <c r="I8841" t="inlineStr">
        <is>
          <t>Structural</t>
        </is>
      </c>
      <c r="J8841" t="inlineStr">
        <is>
          <t>Required</t>
        </is>
      </c>
      <c r="K8841" t="inlineStr">
        <is>
          <t>Primary</t>
        </is>
      </c>
      <c r="L8841" t="inlineStr"/>
      <c r="M8841" t="inlineStr">
        <is>
          <t>Rev.1 completion of list "Required Activities" (was missing from canonical link table)</t>
        </is>
      </c>
    </row>
    <row r="8842">
      <c r="A8842" t="inlineStr">
        <is>
          <t>Gates</t>
        </is>
      </c>
      <c r="B8842" t="inlineStr">
        <is>
          <t>GATE-4</t>
        </is>
      </c>
      <c r="C8842" t="inlineStr">
        <is>
          <t>Activities</t>
        </is>
      </c>
      <c r="D8842" t="inlineStr">
        <is>
          <t>A-R-079</t>
        </is>
      </c>
      <c r="E8842" t="inlineStr">
        <is>
          <t>Required Activities</t>
        </is>
      </c>
      <c r="F8842" t="inlineStr">
        <is>
          <t>Gates|GATE-4</t>
        </is>
      </c>
      <c r="G8842" t="inlineStr">
        <is>
          <t>Activities|A-R-079</t>
        </is>
      </c>
      <c r="H8842" t="inlineStr">
        <is>
          <t>GATE_COVERS</t>
        </is>
      </c>
      <c r="I8842" t="inlineStr">
        <is>
          <t>Structural</t>
        </is>
      </c>
      <c r="J8842" t="inlineStr">
        <is>
          <t>Required</t>
        </is>
      </c>
      <c r="K8842" t="inlineStr">
        <is>
          <t>Primary</t>
        </is>
      </c>
      <c r="L8842" t="inlineStr"/>
      <c r="M8842" t="inlineStr">
        <is>
          <t>Rev.1 completion of list "Required Activities" (was missing from canonical link table)</t>
        </is>
      </c>
    </row>
    <row r="8843">
      <c r="A8843" t="inlineStr">
        <is>
          <t>Gates</t>
        </is>
      </c>
      <c r="B8843" t="inlineStr">
        <is>
          <t>GATE-4</t>
        </is>
      </c>
      <c r="C8843" t="inlineStr">
        <is>
          <t>Activities</t>
        </is>
      </c>
      <c r="D8843" t="inlineStr">
        <is>
          <t>A-R-087</t>
        </is>
      </c>
      <c r="E8843" t="inlineStr">
        <is>
          <t>Required Activities</t>
        </is>
      </c>
      <c r="F8843" t="inlineStr">
        <is>
          <t>Gates|GATE-4</t>
        </is>
      </c>
      <c r="G8843" t="inlineStr">
        <is>
          <t>Activities|A-R-087</t>
        </is>
      </c>
      <c r="H8843" t="inlineStr">
        <is>
          <t>GATE_COVERS</t>
        </is>
      </c>
      <c r="I8843" t="inlineStr">
        <is>
          <t>Structural</t>
        </is>
      </c>
      <c r="J8843" t="inlineStr">
        <is>
          <t>Required</t>
        </is>
      </c>
      <c r="K8843" t="inlineStr">
        <is>
          <t>Primary</t>
        </is>
      </c>
      <c r="L8843" t="inlineStr"/>
      <c r="M8843" t="inlineStr">
        <is>
          <t>Rev.1 completion of list "Required Activities" (was missing from canonical link table)</t>
        </is>
      </c>
    </row>
    <row r="8844">
      <c r="A8844" t="inlineStr">
        <is>
          <t>Gates</t>
        </is>
      </c>
      <c r="B8844" t="inlineStr">
        <is>
          <t>GATE-5</t>
        </is>
      </c>
      <c r="C8844" t="inlineStr">
        <is>
          <t>Activities</t>
        </is>
      </c>
      <c r="D8844" t="inlineStr">
        <is>
          <t>A-R-037</t>
        </is>
      </c>
      <c r="E8844" t="inlineStr">
        <is>
          <t>Required Activities</t>
        </is>
      </c>
      <c r="F8844" t="inlineStr">
        <is>
          <t>Gates|GATE-5</t>
        </is>
      </c>
      <c r="G8844" t="inlineStr">
        <is>
          <t>Activities|A-R-037</t>
        </is>
      </c>
      <c r="H8844" t="inlineStr">
        <is>
          <t>GATE_COVERS</t>
        </is>
      </c>
      <c r="I8844" t="inlineStr">
        <is>
          <t>Structural</t>
        </is>
      </c>
      <c r="J8844" t="inlineStr">
        <is>
          <t>Required</t>
        </is>
      </c>
      <c r="K8844" t="inlineStr">
        <is>
          <t>Primary</t>
        </is>
      </c>
      <c r="L8844" t="inlineStr"/>
      <c r="M8844" t="inlineStr">
        <is>
          <t>Rev.1 completion of list "Required Activities" (was missing from canonical link table)</t>
        </is>
      </c>
    </row>
    <row r="8845">
      <c r="A8845" t="inlineStr">
        <is>
          <t>Gates</t>
        </is>
      </c>
      <c r="B8845" t="inlineStr">
        <is>
          <t>GATE-5</t>
        </is>
      </c>
      <c r="C8845" t="inlineStr">
        <is>
          <t>Activities</t>
        </is>
      </c>
      <c r="D8845" t="inlineStr">
        <is>
          <t>A-R-038</t>
        </is>
      </c>
      <c r="E8845" t="inlineStr">
        <is>
          <t>Required Activities</t>
        </is>
      </c>
      <c r="F8845" t="inlineStr">
        <is>
          <t>Gates|GATE-5</t>
        </is>
      </c>
      <c r="G8845" t="inlineStr">
        <is>
          <t>Activities|A-R-038</t>
        </is>
      </c>
      <c r="H8845" t="inlineStr">
        <is>
          <t>GATE_COVERS</t>
        </is>
      </c>
      <c r="I8845" t="inlineStr">
        <is>
          <t>Structural</t>
        </is>
      </c>
      <c r="J8845" t="inlineStr">
        <is>
          <t>Required</t>
        </is>
      </c>
      <c r="K8845" t="inlineStr">
        <is>
          <t>Primary</t>
        </is>
      </c>
      <c r="L8845" t="inlineStr"/>
      <c r="M8845" t="inlineStr">
        <is>
          <t>Rev.1 completion of list "Required Activities" (was missing from canonical link table)</t>
        </is>
      </c>
    </row>
    <row r="8846">
      <c r="A8846" t="inlineStr">
        <is>
          <t>Gates</t>
        </is>
      </c>
      <c r="B8846" t="inlineStr">
        <is>
          <t>GATE-5</t>
        </is>
      </c>
      <c r="C8846" t="inlineStr">
        <is>
          <t>Activities</t>
        </is>
      </c>
      <c r="D8846" t="inlineStr">
        <is>
          <t>A-R-039</t>
        </is>
      </c>
      <c r="E8846" t="inlineStr">
        <is>
          <t>Required Activities</t>
        </is>
      </c>
      <c r="F8846" t="inlineStr">
        <is>
          <t>Gates|GATE-5</t>
        </is>
      </c>
      <c r="G8846" t="inlineStr">
        <is>
          <t>Activities|A-R-039</t>
        </is>
      </c>
      <c r="H8846" t="inlineStr">
        <is>
          <t>GATE_COVERS</t>
        </is>
      </c>
      <c r="I8846" t="inlineStr">
        <is>
          <t>Structural</t>
        </is>
      </c>
      <c r="J8846" t="inlineStr">
        <is>
          <t>Required</t>
        </is>
      </c>
      <c r="K8846" t="inlineStr">
        <is>
          <t>Primary</t>
        </is>
      </c>
      <c r="L8846" t="inlineStr"/>
      <c r="M8846" t="inlineStr">
        <is>
          <t>Rev.1 completion of list "Required Activities" (was missing from canonical link table)</t>
        </is>
      </c>
    </row>
    <row r="8847">
      <c r="A8847" t="inlineStr">
        <is>
          <t>Gates</t>
        </is>
      </c>
      <c r="B8847" t="inlineStr">
        <is>
          <t>GATE-5</t>
        </is>
      </c>
      <c r="C8847" t="inlineStr">
        <is>
          <t>Activities</t>
        </is>
      </c>
      <c r="D8847" t="inlineStr">
        <is>
          <t>A-R-040</t>
        </is>
      </c>
      <c r="E8847" t="inlineStr">
        <is>
          <t>Required Activities</t>
        </is>
      </c>
      <c r="F8847" t="inlineStr">
        <is>
          <t>Gates|GATE-5</t>
        </is>
      </c>
      <c r="G8847" t="inlineStr">
        <is>
          <t>Activities|A-R-040</t>
        </is>
      </c>
      <c r="H8847" t="inlineStr">
        <is>
          <t>GATE_COVERS</t>
        </is>
      </c>
      <c r="I8847" t="inlineStr">
        <is>
          <t>Structural</t>
        </is>
      </c>
      <c r="J8847" t="inlineStr">
        <is>
          <t>Required</t>
        </is>
      </c>
      <c r="K8847" t="inlineStr">
        <is>
          <t>Primary</t>
        </is>
      </c>
      <c r="L8847" t="inlineStr"/>
      <c r="M8847" t="inlineStr">
        <is>
          <t>Rev.1 completion of list "Required Activities" (was missing from canonical link table)</t>
        </is>
      </c>
    </row>
    <row r="8848">
      <c r="A8848" t="inlineStr">
        <is>
          <t>Gates</t>
        </is>
      </c>
      <c r="B8848" t="inlineStr">
        <is>
          <t>GATE-5</t>
        </is>
      </c>
      <c r="C8848" t="inlineStr">
        <is>
          <t>Activities</t>
        </is>
      </c>
      <c r="D8848" t="inlineStr">
        <is>
          <t>A-R-041</t>
        </is>
      </c>
      <c r="E8848" t="inlineStr">
        <is>
          <t>Required Activities</t>
        </is>
      </c>
      <c r="F8848" t="inlineStr">
        <is>
          <t>Gates|GATE-5</t>
        </is>
      </c>
      <c r="G8848" t="inlineStr">
        <is>
          <t>Activities|A-R-041</t>
        </is>
      </c>
      <c r="H8848" t="inlineStr">
        <is>
          <t>GATE_COVERS</t>
        </is>
      </c>
      <c r="I8848" t="inlineStr">
        <is>
          <t>Structural</t>
        </is>
      </c>
      <c r="J8848" t="inlineStr">
        <is>
          <t>Required</t>
        </is>
      </c>
      <c r="K8848" t="inlineStr">
        <is>
          <t>Primary</t>
        </is>
      </c>
      <c r="L8848" t="inlineStr"/>
      <c r="M8848" t="inlineStr">
        <is>
          <t>Rev.1 completion of list "Required Activities" (was missing from canonical link table)</t>
        </is>
      </c>
    </row>
    <row r="8849">
      <c r="A8849" t="inlineStr">
        <is>
          <t>Gates</t>
        </is>
      </c>
      <c r="B8849" t="inlineStr">
        <is>
          <t>GATE-5</t>
        </is>
      </c>
      <c r="C8849" t="inlineStr">
        <is>
          <t>Activities</t>
        </is>
      </c>
      <c r="D8849" t="inlineStr">
        <is>
          <t>A-R-042</t>
        </is>
      </c>
      <c r="E8849" t="inlineStr">
        <is>
          <t>Required Activities</t>
        </is>
      </c>
      <c r="F8849" t="inlineStr">
        <is>
          <t>Gates|GATE-5</t>
        </is>
      </c>
      <c r="G8849" t="inlineStr">
        <is>
          <t>Activities|A-R-042</t>
        </is>
      </c>
      <c r="H8849" t="inlineStr">
        <is>
          <t>GATE_COVERS</t>
        </is>
      </c>
      <c r="I8849" t="inlineStr">
        <is>
          <t>Structural</t>
        </is>
      </c>
      <c r="J8849" t="inlineStr">
        <is>
          <t>Required</t>
        </is>
      </c>
      <c r="K8849" t="inlineStr">
        <is>
          <t>Primary</t>
        </is>
      </c>
      <c r="L8849" t="inlineStr"/>
      <c r="M8849" t="inlineStr">
        <is>
          <t>Rev.1 completion of list "Required Activities" (was missing from canonical link table)</t>
        </is>
      </c>
    </row>
    <row r="8850">
      <c r="A8850" t="inlineStr">
        <is>
          <t>Gates</t>
        </is>
      </c>
      <c r="B8850" t="inlineStr">
        <is>
          <t>GATE-6</t>
        </is>
      </c>
      <c r="C8850" t="inlineStr">
        <is>
          <t>Activities</t>
        </is>
      </c>
      <c r="D8850" t="inlineStr">
        <is>
          <t>A-R-051</t>
        </is>
      </c>
      <c r="E8850" t="inlineStr">
        <is>
          <t>Required Activities</t>
        </is>
      </c>
      <c r="F8850" t="inlineStr">
        <is>
          <t>Gates|GATE-6</t>
        </is>
      </c>
      <c r="G8850" t="inlineStr">
        <is>
          <t>Activities|A-R-051</t>
        </is>
      </c>
      <c r="H8850" t="inlineStr">
        <is>
          <t>GATE_COVERS</t>
        </is>
      </c>
      <c r="I8850" t="inlineStr">
        <is>
          <t>Structural</t>
        </is>
      </c>
      <c r="J8850" t="inlineStr">
        <is>
          <t>Required</t>
        </is>
      </c>
      <c r="K8850" t="inlineStr">
        <is>
          <t>Primary</t>
        </is>
      </c>
      <c r="L8850" t="inlineStr"/>
      <c r="M8850" t="inlineStr">
        <is>
          <t>Rev.1 completion of list "Required Activities" (was missing from canonical link table)</t>
        </is>
      </c>
    </row>
    <row r="8851">
      <c r="A8851" t="inlineStr">
        <is>
          <t>Gates</t>
        </is>
      </c>
      <c r="B8851" t="inlineStr">
        <is>
          <t>GATE-6</t>
        </is>
      </c>
      <c r="C8851" t="inlineStr">
        <is>
          <t>Activities</t>
        </is>
      </c>
      <c r="D8851" t="inlineStr">
        <is>
          <t>A-R-052</t>
        </is>
      </c>
      <c r="E8851" t="inlineStr">
        <is>
          <t>Required Activities</t>
        </is>
      </c>
      <c r="F8851" t="inlineStr">
        <is>
          <t>Gates|GATE-6</t>
        </is>
      </c>
      <c r="G8851" t="inlineStr">
        <is>
          <t>Activities|A-R-052</t>
        </is>
      </c>
      <c r="H8851" t="inlineStr">
        <is>
          <t>GATE_COVERS</t>
        </is>
      </c>
      <c r="I8851" t="inlineStr">
        <is>
          <t>Structural</t>
        </is>
      </c>
      <c r="J8851" t="inlineStr">
        <is>
          <t>Required</t>
        </is>
      </c>
      <c r="K8851" t="inlineStr">
        <is>
          <t>Primary</t>
        </is>
      </c>
      <c r="L8851" t="inlineStr"/>
      <c r="M8851" t="inlineStr">
        <is>
          <t>Rev.1 completion of list "Required Activities" (was missing from canonical link table)</t>
        </is>
      </c>
    </row>
    <row r="8852">
      <c r="A8852" t="inlineStr">
        <is>
          <t>Gates</t>
        </is>
      </c>
      <c r="B8852" t="inlineStr">
        <is>
          <t>GATE-6</t>
        </is>
      </c>
      <c r="C8852" t="inlineStr">
        <is>
          <t>Activities</t>
        </is>
      </c>
      <c r="D8852" t="inlineStr">
        <is>
          <t>A-R-053</t>
        </is>
      </c>
      <c r="E8852" t="inlineStr">
        <is>
          <t>Required Activities</t>
        </is>
      </c>
      <c r="F8852" t="inlineStr">
        <is>
          <t>Gates|GATE-6</t>
        </is>
      </c>
      <c r="G8852" t="inlineStr">
        <is>
          <t>Activities|A-R-053</t>
        </is>
      </c>
      <c r="H8852" t="inlineStr">
        <is>
          <t>GATE_COVERS</t>
        </is>
      </c>
      <c r="I8852" t="inlineStr">
        <is>
          <t>Structural</t>
        </is>
      </c>
      <c r="J8852" t="inlineStr">
        <is>
          <t>Required</t>
        </is>
      </c>
      <c r="K8852" t="inlineStr">
        <is>
          <t>Primary</t>
        </is>
      </c>
      <c r="L8852" t="inlineStr"/>
      <c r="M8852" t="inlineStr">
        <is>
          <t>Rev.1 completion of list "Required Activities" (was missing from canonical link table)</t>
        </is>
      </c>
    </row>
    <row r="8853">
      <c r="A8853" t="inlineStr">
        <is>
          <t>Gates</t>
        </is>
      </c>
      <c r="B8853" t="inlineStr">
        <is>
          <t>GATE-6</t>
        </is>
      </c>
      <c r="C8853" t="inlineStr">
        <is>
          <t>Activities</t>
        </is>
      </c>
      <c r="D8853" t="inlineStr">
        <is>
          <t>A-R-054</t>
        </is>
      </c>
      <c r="E8853" t="inlineStr">
        <is>
          <t>Required Activities</t>
        </is>
      </c>
      <c r="F8853" t="inlineStr">
        <is>
          <t>Gates|GATE-6</t>
        </is>
      </c>
      <c r="G8853" t="inlineStr">
        <is>
          <t>Activities|A-R-054</t>
        </is>
      </c>
      <c r="H8853" t="inlineStr">
        <is>
          <t>GATE_COVERS</t>
        </is>
      </c>
      <c r="I8853" t="inlineStr">
        <is>
          <t>Structural</t>
        </is>
      </c>
      <c r="J8853" t="inlineStr">
        <is>
          <t>Required</t>
        </is>
      </c>
      <c r="K8853" t="inlineStr">
        <is>
          <t>Primary</t>
        </is>
      </c>
      <c r="L8853" t="inlineStr"/>
      <c r="M8853" t="inlineStr">
        <is>
          <t>Rev.1 completion of list "Required Activities" (was missing from canonical link table)</t>
        </is>
      </c>
    </row>
    <row r="8854">
      <c r="A8854" t="inlineStr">
        <is>
          <t>Gates</t>
        </is>
      </c>
      <c r="B8854" t="inlineStr">
        <is>
          <t>GATE-6</t>
        </is>
      </c>
      <c r="C8854" t="inlineStr">
        <is>
          <t>Activities</t>
        </is>
      </c>
      <c r="D8854" t="inlineStr">
        <is>
          <t>A-R-072</t>
        </is>
      </c>
      <c r="E8854" t="inlineStr">
        <is>
          <t>Required Activities</t>
        </is>
      </c>
      <c r="F8854" t="inlineStr">
        <is>
          <t>Gates|GATE-6</t>
        </is>
      </c>
      <c r="G8854" t="inlineStr">
        <is>
          <t>Activities|A-R-072</t>
        </is>
      </c>
      <c r="H8854" t="inlineStr">
        <is>
          <t>GATE_COVERS</t>
        </is>
      </c>
      <c r="I8854" t="inlineStr">
        <is>
          <t>Structural</t>
        </is>
      </c>
      <c r="J8854" t="inlineStr">
        <is>
          <t>Required</t>
        </is>
      </c>
      <c r="K8854" t="inlineStr">
        <is>
          <t>Primary</t>
        </is>
      </c>
      <c r="L8854" t="inlineStr"/>
      <c r="M8854" t="inlineStr">
        <is>
          <t>Rev.1 completion of list "Required Activities" (was missing from canonical link table)</t>
        </is>
      </c>
    </row>
    <row r="8855">
      <c r="A8855" t="inlineStr">
        <is>
          <t>Gates</t>
        </is>
      </c>
      <c r="B8855" t="inlineStr">
        <is>
          <t>GATE-6</t>
        </is>
      </c>
      <c r="C8855" t="inlineStr">
        <is>
          <t>Activities</t>
        </is>
      </c>
      <c r="D8855" t="inlineStr">
        <is>
          <t>A-R-073</t>
        </is>
      </c>
      <c r="E8855" t="inlineStr">
        <is>
          <t>Required Activities</t>
        </is>
      </c>
      <c r="F8855" t="inlineStr">
        <is>
          <t>Gates|GATE-6</t>
        </is>
      </c>
      <c r="G8855" t="inlineStr">
        <is>
          <t>Activities|A-R-073</t>
        </is>
      </c>
      <c r="H8855" t="inlineStr">
        <is>
          <t>GATE_COVERS</t>
        </is>
      </c>
      <c r="I8855" t="inlineStr">
        <is>
          <t>Structural</t>
        </is>
      </c>
      <c r="J8855" t="inlineStr">
        <is>
          <t>Required</t>
        </is>
      </c>
      <c r="K8855" t="inlineStr">
        <is>
          <t>Primary</t>
        </is>
      </c>
      <c r="L8855" t="inlineStr"/>
      <c r="M8855" t="inlineStr">
        <is>
          <t>Rev.1 completion of list "Required Activities" (was missing from canonical link table)</t>
        </is>
      </c>
    </row>
    <row r="8856">
      <c r="A8856" t="inlineStr">
        <is>
          <t>Gates</t>
        </is>
      </c>
      <c r="B8856" t="inlineStr">
        <is>
          <t>GATE-6</t>
        </is>
      </c>
      <c r="C8856" t="inlineStr">
        <is>
          <t>Activities</t>
        </is>
      </c>
      <c r="D8856" t="inlineStr">
        <is>
          <t>A-R-061</t>
        </is>
      </c>
      <c r="E8856" t="inlineStr">
        <is>
          <t>Required Activities</t>
        </is>
      </c>
      <c r="F8856" t="inlineStr">
        <is>
          <t>Gates|GATE-6</t>
        </is>
      </c>
      <c r="G8856" t="inlineStr">
        <is>
          <t>Activities|A-R-061</t>
        </is>
      </c>
      <c r="H8856" t="inlineStr">
        <is>
          <t>GATE_COVERS</t>
        </is>
      </c>
      <c r="I8856" t="inlineStr">
        <is>
          <t>Structural</t>
        </is>
      </c>
      <c r="J8856" t="inlineStr">
        <is>
          <t>Required</t>
        </is>
      </c>
      <c r="K8856" t="inlineStr">
        <is>
          <t>Primary</t>
        </is>
      </c>
      <c r="L8856" t="inlineStr"/>
      <c r="M8856" t="inlineStr">
        <is>
          <t>Rev.1 completion of list "Required Activities" (was missing from canonical link table)</t>
        </is>
      </c>
    </row>
    <row r="8857">
      <c r="A8857" t="inlineStr">
        <is>
          <t>Gates</t>
        </is>
      </c>
      <c r="B8857" t="inlineStr">
        <is>
          <t>GATE-6</t>
        </is>
      </c>
      <c r="C8857" t="inlineStr">
        <is>
          <t>Activities</t>
        </is>
      </c>
      <c r="D8857" t="inlineStr">
        <is>
          <t>A-R-062</t>
        </is>
      </c>
      <c r="E8857" t="inlineStr">
        <is>
          <t>Required Activities</t>
        </is>
      </c>
      <c r="F8857" t="inlineStr">
        <is>
          <t>Gates|GATE-6</t>
        </is>
      </c>
      <c r="G8857" t="inlineStr">
        <is>
          <t>Activities|A-R-062</t>
        </is>
      </c>
      <c r="H8857" t="inlineStr">
        <is>
          <t>GATE_COVERS</t>
        </is>
      </c>
      <c r="I8857" t="inlineStr">
        <is>
          <t>Structural</t>
        </is>
      </c>
      <c r="J8857" t="inlineStr">
        <is>
          <t>Required</t>
        </is>
      </c>
      <c r="K8857" t="inlineStr">
        <is>
          <t>Primary</t>
        </is>
      </c>
      <c r="L8857" t="inlineStr"/>
      <c r="M8857" t="inlineStr">
        <is>
          <t>Rev.1 completion of list "Required Activities" (was missing from canonical link table)</t>
        </is>
      </c>
    </row>
    <row r="8858">
      <c r="A8858" t="inlineStr">
        <is>
          <t>Gates</t>
        </is>
      </c>
      <c r="B8858" t="inlineStr">
        <is>
          <t>GATE-6</t>
        </is>
      </c>
      <c r="C8858" t="inlineStr">
        <is>
          <t>Activities</t>
        </is>
      </c>
      <c r="D8858" t="inlineStr">
        <is>
          <t>A-R-063</t>
        </is>
      </c>
      <c r="E8858" t="inlineStr">
        <is>
          <t>Required Activities</t>
        </is>
      </c>
      <c r="F8858" t="inlineStr">
        <is>
          <t>Gates|GATE-6</t>
        </is>
      </c>
      <c r="G8858" t="inlineStr">
        <is>
          <t>Activities|A-R-063</t>
        </is>
      </c>
      <c r="H8858" t="inlineStr">
        <is>
          <t>GATE_COVERS</t>
        </is>
      </c>
      <c r="I8858" t="inlineStr">
        <is>
          <t>Structural</t>
        </is>
      </c>
      <c r="J8858" t="inlineStr">
        <is>
          <t>Required</t>
        </is>
      </c>
      <c r="K8858" t="inlineStr">
        <is>
          <t>Primary</t>
        </is>
      </c>
      <c r="L8858" t="inlineStr"/>
      <c r="M8858" t="inlineStr">
        <is>
          <t>Rev.1 completion of list "Required Activities" (was missing from canonical link table)</t>
        </is>
      </c>
    </row>
    <row r="8859">
      <c r="A8859" t="inlineStr">
        <is>
          <t>Gates</t>
        </is>
      </c>
      <c r="B8859" t="inlineStr">
        <is>
          <t>GATE-6</t>
        </is>
      </c>
      <c r="C8859" t="inlineStr">
        <is>
          <t>Activities</t>
        </is>
      </c>
      <c r="D8859" t="inlineStr">
        <is>
          <t>A-R-064</t>
        </is>
      </c>
      <c r="E8859" t="inlineStr">
        <is>
          <t>Required Activities</t>
        </is>
      </c>
      <c r="F8859" t="inlineStr">
        <is>
          <t>Gates|GATE-6</t>
        </is>
      </c>
      <c r="G8859" t="inlineStr">
        <is>
          <t>Activities|A-R-064</t>
        </is>
      </c>
      <c r="H8859" t="inlineStr">
        <is>
          <t>GATE_COVERS</t>
        </is>
      </c>
      <c r="I8859" t="inlineStr">
        <is>
          <t>Structural</t>
        </is>
      </c>
      <c r="J8859" t="inlineStr">
        <is>
          <t>Required</t>
        </is>
      </c>
      <c r="K8859" t="inlineStr">
        <is>
          <t>Primary</t>
        </is>
      </c>
      <c r="L8859" t="inlineStr"/>
      <c r="M8859" t="inlineStr">
        <is>
          <t>Rev.1 completion of list "Required Activities" (was missing from canonical link table)</t>
        </is>
      </c>
    </row>
    <row r="8860">
      <c r="A8860" t="inlineStr">
        <is>
          <t>Gates</t>
        </is>
      </c>
      <c r="B8860" t="inlineStr">
        <is>
          <t>GATE-6</t>
        </is>
      </c>
      <c r="C8860" t="inlineStr">
        <is>
          <t>Activities</t>
        </is>
      </c>
      <c r="D8860" t="inlineStr">
        <is>
          <t>A-R-065</t>
        </is>
      </c>
      <c r="E8860" t="inlineStr">
        <is>
          <t>Required Activities</t>
        </is>
      </c>
      <c r="F8860" t="inlineStr">
        <is>
          <t>Gates|GATE-6</t>
        </is>
      </c>
      <c r="G8860" t="inlineStr">
        <is>
          <t>Activities|A-R-065</t>
        </is>
      </c>
      <c r="H8860" t="inlineStr">
        <is>
          <t>GATE_COVERS</t>
        </is>
      </c>
      <c r="I8860" t="inlineStr">
        <is>
          <t>Structural</t>
        </is>
      </c>
      <c r="J8860" t="inlineStr">
        <is>
          <t>Required</t>
        </is>
      </c>
      <c r="K8860" t="inlineStr">
        <is>
          <t>Primary</t>
        </is>
      </c>
      <c r="L8860" t="inlineStr"/>
      <c r="M8860" t="inlineStr">
        <is>
          <t>Rev.1 completion of list "Required Activities" (was missing from canonical link table)</t>
        </is>
      </c>
    </row>
    <row r="8861">
      <c r="A8861" t="inlineStr">
        <is>
          <t>Gates</t>
        </is>
      </c>
      <c r="B8861" t="inlineStr">
        <is>
          <t>GATE-6</t>
        </is>
      </c>
      <c r="C8861" t="inlineStr">
        <is>
          <t>Activities</t>
        </is>
      </c>
      <c r="D8861" t="inlineStr">
        <is>
          <t>A-R-066</t>
        </is>
      </c>
      <c r="E8861" t="inlineStr">
        <is>
          <t>Required Activities</t>
        </is>
      </c>
      <c r="F8861" t="inlineStr">
        <is>
          <t>Gates|GATE-6</t>
        </is>
      </c>
      <c r="G8861" t="inlineStr">
        <is>
          <t>Activities|A-R-066</t>
        </is>
      </c>
      <c r="H8861" t="inlineStr">
        <is>
          <t>GATE_COVERS</t>
        </is>
      </c>
      <c r="I8861" t="inlineStr">
        <is>
          <t>Structural</t>
        </is>
      </c>
      <c r="J8861" t="inlineStr">
        <is>
          <t>Required</t>
        </is>
      </c>
      <c r="K8861" t="inlineStr">
        <is>
          <t>Primary</t>
        </is>
      </c>
      <c r="L8861" t="inlineStr"/>
      <c r="M8861" t="inlineStr">
        <is>
          <t>Rev.1 completion of list "Required Activities" (was missing from canonical link table)</t>
        </is>
      </c>
    </row>
    <row r="8862">
      <c r="A8862" t="inlineStr">
        <is>
          <t>Gates</t>
        </is>
      </c>
      <c r="B8862" t="inlineStr">
        <is>
          <t>GATE-6</t>
        </is>
      </c>
      <c r="C8862" t="inlineStr">
        <is>
          <t>Activities</t>
        </is>
      </c>
      <c r="D8862" t="inlineStr">
        <is>
          <t>A-R-067</t>
        </is>
      </c>
      <c r="E8862" t="inlineStr">
        <is>
          <t>Required Activities</t>
        </is>
      </c>
      <c r="F8862" t="inlineStr">
        <is>
          <t>Gates|GATE-6</t>
        </is>
      </c>
      <c r="G8862" t="inlineStr">
        <is>
          <t>Activities|A-R-067</t>
        </is>
      </c>
      <c r="H8862" t="inlineStr">
        <is>
          <t>GATE_COVERS</t>
        </is>
      </c>
      <c r="I8862" t="inlineStr">
        <is>
          <t>Structural</t>
        </is>
      </c>
      <c r="J8862" t="inlineStr">
        <is>
          <t>Required</t>
        </is>
      </c>
      <c r="K8862" t="inlineStr">
        <is>
          <t>Primary</t>
        </is>
      </c>
      <c r="L8862" t="inlineStr"/>
      <c r="M8862" t="inlineStr">
        <is>
          <t>Rev.1 completion of list "Required Activities" (was missing from canonical link table)</t>
        </is>
      </c>
    </row>
    <row r="8863">
      <c r="A8863" t="inlineStr">
        <is>
          <t>Gates</t>
        </is>
      </c>
      <c r="B8863" t="inlineStr">
        <is>
          <t>GATE-6</t>
        </is>
      </c>
      <c r="C8863" t="inlineStr">
        <is>
          <t>Activities</t>
        </is>
      </c>
      <c r="D8863" t="inlineStr">
        <is>
          <t>A-R-068</t>
        </is>
      </c>
      <c r="E8863" t="inlineStr">
        <is>
          <t>Required Activities</t>
        </is>
      </c>
      <c r="F8863" t="inlineStr">
        <is>
          <t>Gates|GATE-6</t>
        </is>
      </c>
      <c r="G8863" t="inlineStr">
        <is>
          <t>Activities|A-R-068</t>
        </is>
      </c>
      <c r="H8863" t="inlineStr">
        <is>
          <t>GATE_COVERS</t>
        </is>
      </c>
      <c r="I8863" t="inlineStr">
        <is>
          <t>Structural</t>
        </is>
      </c>
      <c r="J8863" t="inlineStr">
        <is>
          <t>Required</t>
        </is>
      </c>
      <c r="K8863" t="inlineStr">
        <is>
          <t>Primary</t>
        </is>
      </c>
      <c r="L8863" t="inlineStr"/>
      <c r="M8863" t="inlineStr">
        <is>
          <t>Rev.1 completion of list "Required Activities" (was missing from canonical link table)</t>
        </is>
      </c>
    </row>
    <row r="8864">
      <c r="A8864" t="inlineStr">
        <is>
          <t>Gates</t>
        </is>
      </c>
      <c r="B8864" t="inlineStr">
        <is>
          <t>GATE-6</t>
        </is>
      </c>
      <c r="C8864" t="inlineStr">
        <is>
          <t>Activities</t>
        </is>
      </c>
      <c r="D8864" t="inlineStr">
        <is>
          <t>A-R-069</t>
        </is>
      </c>
      <c r="E8864" t="inlineStr">
        <is>
          <t>Required Activities</t>
        </is>
      </c>
      <c r="F8864" t="inlineStr">
        <is>
          <t>Gates|GATE-6</t>
        </is>
      </c>
      <c r="G8864" t="inlineStr">
        <is>
          <t>Activities|A-R-069</t>
        </is>
      </c>
      <c r="H8864" t="inlineStr">
        <is>
          <t>GATE_COVERS</t>
        </is>
      </c>
      <c r="I8864" t="inlineStr">
        <is>
          <t>Structural</t>
        </is>
      </c>
      <c r="J8864" t="inlineStr">
        <is>
          <t>Required</t>
        </is>
      </c>
      <c r="K8864" t="inlineStr">
        <is>
          <t>Primary</t>
        </is>
      </c>
      <c r="L8864" t="inlineStr"/>
      <c r="M8864" t="inlineStr">
        <is>
          <t>Rev.1 completion of list "Required Activities" (was missing from canonical link table)</t>
        </is>
      </c>
    </row>
    <row r="8865">
      <c r="A8865" t="inlineStr">
        <is>
          <t>Gates</t>
        </is>
      </c>
      <c r="B8865" t="inlineStr">
        <is>
          <t>GATE-6</t>
        </is>
      </c>
      <c r="C8865" t="inlineStr">
        <is>
          <t>Activities</t>
        </is>
      </c>
      <c r="D8865" t="inlineStr">
        <is>
          <t>A-R-070</t>
        </is>
      </c>
      <c r="E8865" t="inlineStr">
        <is>
          <t>Required Activities</t>
        </is>
      </c>
      <c r="F8865" t="inlineStr">
        <is>
          <t>Gates|GATE-6</t>
        </is>
      </c>
      <c r="G8865" t="inlineStr">
        <is>
          <t>Activities|A-R-070</t>
        </is>
      </c>
      <c r="H8865" t="inlineStr">
        <is>
          <t>GATE_COVERS</t>
        </is>
      </c>
      <c r="I8865" t="inlineStr">
        <is>
          <t>Structural</t>
        </is>
      </c>
      <c r="J8865" t="inlineStr">
        <is>
          <t>Required</t>
        </is>
      </c>
      <c r="K8865" t="inlineStr">
        <is>
          <t>Primary</t>
        </is>
      </c>
      <c r="L8865" t="inlineStr"/>
      <c r="M8865" t="inlineStr">
        <is>
          <t>Rev.1 completion of list "Required Activities" (was missing from canonical link table)</t>
        </is>
      </c>
    </row>
    <row r="8866">
      <c r="A8866" t="inlineStr">
        <is>
          <t>Gates</t>
        </is>
      </c>
      <c r="B8866" t="inlineStr">
        <is>
          <t>GATE-6</t>
        </is>
      </c>
      <c r="C8866" t="inlineStr">
        <is>
          <t>Activities</t>
        </is>
      </c>
      <c r="D8866" t="inlineStr">
        <is>
          <t>A-R-074</t>
        </is>
      </c>
      <c r="E8866" t="inlineStr">
        <is>
          <t>Required Activities</t>
        </is>
      </c>
      <c r="F8866" t="inlineStr">
        <is>
          <t>Gates|GATE-6</t>
        </is>
      </c>
      <c r="G8866" t="inlineStr">
        <is>
          <t>Activities|A-R-074</t>
        </is>
      </c>
      <c r="H8866" t="inlineStr">
        <is>
          <t>GATE_COVERS</t>
        </is>
      </c>
      <c r="I8866" t="inlineStr">
        <is>
          <t>Structural</t>
        </is>
      </c>
      <c r="J8866" t="inlineStr">
        <is>
          <t>Required</t>
        </is>
      </c>
      <c r="K8866" t="inlineStr">
        <is>
          <t>Primary</t>
        </is>
      </c>
      <c r="L8866" t="inlineStr"/>
      <c r="M8866" t="inlineStr">
        <is>
          <t>Rev.1 completion of list "Required Activities" (was missing from canonical link table)</t>
        </is>
      </c>
    </row>
    <row r="8867">
      <c r="A8867" t="inlineStr">
        <is>
          <t>Gates</t>
        </is>
      </c>
      <c r="B8867" t="inlineStr">
        <is>
          <t>GATE-6</t>
        </is>
      </c>
      <c r="C8867" t="inlineStr">
        <is>
          <t>Activities</t>
        </is>
      </c>
      <c r="D8867" t="inlineStr">
        <is>
          <t>A-R-079</t>
        </is>
      </c>
      <c r="E8867" t="inlineStr">
        <is>
          <t>Required Activities</t>
        </is>
      </c>
      <c r="F8867" t="inlineStr">
        <is>
          <t>Gates|GATE-6</t>
        </is>
      </c>
      <c r="G8867" t="inlineStr">
        <is>
          <t>Activities|A-R-079</t>
        </is>
      </c>
      <c r="H8867" t="inlineStr">
        <is>
          <t>GATE_COVERS</t>
        </is>
      </c>
      <c r="I8867" t="inlineStr">
        <is>
          <t>Structural</t>
        </is>
      </c>
      <c r="J8867" t="inlineStr">
        <is>
          <t>Required</t>
        </is>
      </c>
      <c r="K8867" t="inlineStr">
        <is>
          <t>Primary</t>
        </is>
      </c>
      <c r="L8867" t="inlineStr"/>
      <c r="M8867" t="inlineStr">
        <is>
          <t>Rev.1 completion of list "Required Activities" (was missing from canonical link table)</t>
        </is>
      </c>
    </row>
    <row r="8868">
      <c r="A8868" t="inlineStr">
        <is>
          <t>Gates</t>
        </is>
      </c>
      <c r="B8868" t="inlineStr">
        <is>
          <t>GATE-6</t>
        </is>
      </c>
      <c r="C8868" t="inlineStr">
        <is>
          <t>Activities</t>
        </is>
      </c>
      <c r="D8868" t="inlineStr">
        <is>
          <t>A-R-087</t>
        </is>
      </c>
      <c r="E8868" t="inlineStr">
        <is>
          <t>Required Activities</t>
        </is>
      </c>
      <c r="F8868" t="inlineStr">
        <is>
          <t>Gates|GATE-6</t>
        </is>
      </c>
      <c r="G8868" t="inlineStr">
        <is>
          <t>Activities|A-R-087</t>
        </is>
      </c>
      <c r="H8868" t="inlineStr">
        <is>
          <t>GATE_COVERS</t>
        </is>
      </c>
      <c r="I8868" t="inlineStr">
        <is>
          <t>Structural</t>
        </is>
      </c>
      <c r="J8868" t="inlineStr">
        <is>
          <t>Required</t>
        </is>
      </c>
      <c r="K8868" t="inlineStr">
        <is>
          <t>Primary</t>
        </is>
      </c>
      <c r="L8868" t="inlineStr"/>
      <c r="M8868" t="inlineStr">
        <is>
          <t>Rev.1 completion of list "Required Activities" (was missing from canonical link table)</t>
        </is>
      </c>
    </row>
    <row r="8869">
      <c r="A8869" t="inlineStr">
        <is>
          <t>Gates</t>
        </is>
      </c>
      <c r="B8869" t="inlineStr">
        <is>
          <t>GATE-7</t>
        </is>
      </c>
      <c r="C8869" t="inlineStr">
        <is>
          <t>Activities</t>
        </is>
      </c>
      <c r="D8869" t="inlineStr">
        <is>
          <t>A-R-044</t>
        </is>
      </c>
      <c r="E8869" t="inlineStr">
        <is>
          <t>Required Activities</t>
        </is>
      </c>
      <c r="F8869" t="inlineStr">
        <is>
          <t>Gates|GATE-7</t>
        </is>
      </c>
      <c r="G8869" t="inlineStr">
        <is>
          <t>Activities|A-R-044</t>
        </is>
      </c>
      <c r="H8869" t="inlineStr">
        <is>
          <t>GATE_COVERS</t>
        </is>
      </c>
      <c r="I8869" t="inlineStr">
        <is>
          <t>Structural</t>
        </is>
      </c>
      <c r="J8869" t="inlineStr">
        <is>
          <t>Required</t>
        </is>
      </c>
      <c r="K8869" t="inlineStr">
        <is>
          <t>Primary</t>
        </is>
      </c>
      <c r="L8869" t="inlineStr"/>
      <c r="M8869" t="inlineStr">
        <is>
          <t>Rev.1 completion of list "Required Activities" (was missing from canonical link table)</t>
        </is>
      </c>
    </row>
    <row r="8870">
      <c r="A8870" t="inlineStr">
        <is>
          <t>Gates</t>
        </is>
      </c>
      <c r="B8870" t="inlineStr">
        <is>
          <t>GATE-7</t>
        </is>
      </c>
      <c r="C8870" t="inlineStr">
        <is>
          <t>Activities</t>
        </is>
      </c>
      <c r="D8870" t="inlineStr">
        <is>
          <t>A-R-045</t>
        </is>
      </c>
      <c r="E8870" t="inlineStr">
        <is>
          <t>Required Activities</t>
        </is>
      </c>
      <c r="F8870" t="inlineStr">
        <is>
          <t>Gates|GATE-7</t>
        </is>
      </c>
      <c r="G8870" t="inlineStr">
        <is>
          <t>Activities|A-R-045</t>
        </is>
      </c>
      <c r="H8870" t="inlineStr">
        <is>
          <t>GATE_COVERS</t>
        </is>
      </c>
      <c r="I8870" t="inlineStr">
        <is>
          <t>Structural</t>
        </is>
      </c>
      <c r="J8870" t="inlineStr">
        <is>
          <t>Required</t>
        </is>
      </c>
      <c r="K8870" t="inlineStr">
        <is>
          <t>Primary</t>
        </is>
      </c>
      <c r="L8870" t="inlineStr"/>
      <c r="M8870" t="inlineStr">
        <is>
          <t>Rev.1 completion of list "Required Activities" (was missing from canonical link table)</t>
        </is>
      </c>
    </row>
    <row r="8871">
      <c r="A8871" t="inlineStr">
        <is>
          <t>Gates</t>
        </is>
      </c>
      <c r="B8871" t="inlineStr">
        <is>
          <t>GATE-7</t>
        </is>
      </c>
      <c r="C8871" t="inlineStr">
        <is>
          <t>Activities</t>
        </is>
      </c>
      <c r="D8871" t="inlineStr">
        <is>
          <t>A-R-046</t>
        </is>
      </c>
      <c r="E8871" t="inlineStr">
        <is>
          <t>Required Activities</t>
        </is>
      </c>
      <c r="F8871" t="inlineStr">
        <is>
          <t>Gates|GATE-7</t>
        </is>
      </c>
      <c r="G8871" t="inlineStr">
        <is>
          <t>Activities|A-R-046</t>
        </is>
      </c>
      <c r="H8871" t="inlineStr">
        <is>
          <t>GATE_COVERS</t>
        </is>
      </c>
      <c r="I8871" t="inlineStr">
        <is>
          <t>Structural</t>
        </is>
      </c>
      <c r="J8871" t="inlineStr">
        <is>
          <t>Required</t>
        </is>
      </c>
      <c r="K8871" t="inlineStr">
        <is>
          <t>Primary</t>
        </is>
      </c>
      <c r="L8871" t="inlineStr"/>
      <c r="M8871" t="inlineStr">
        <is>
          <t>Rev.1 completion of list "Required Activities" (was missing from canonical link table)</t>
        </is>
      </c>
    </row>
    <row r="8872">
      <c r="A8872" t="inlineStr">
        <is>
          <t>Gates</t>
        </is>
      </c>
      <c r="B8872" t="inlineStr">
        <is>
          <t>GATE-7</t>
        </is>
      </c>
      <c r="C8872" t="inlineStr">
        <is>
          <t>Activities</t>
        </is>
      </c>
      <c r="D8872" t="inlineStr">
        <is>
          <t>A-R-047</t>
        </is>
      </c>
      <c r="E8872" t="inlineStr">
        <is>
          <t>Required Activities</t>
        </is>
      </c>
      <c r="F8872" t="inlineStr">
        <is>
          <t>Gates|GATE-7</t>
        </is>
      </c>
      <c r="G8872" t="inlineStr">
        <is>
          <t>Activities|A-R-047</t>
        </is>
      </c>
      <c r="H8872" t="inlineStr">
        <is>
          <t>GATE_COVERS</t>
        </is>
      </c>
      <c r="I8872" t="inlineStr">
        <is>
          <t>Structural</t>
        </is>
      </c>
      <c r="J8872" t="inlineStr">
        <is>
          <t>Required</t>
        </is>
      </c>
      <c r="K8872" t="inlineStr">
        <is>
          <t>Primary</t>
        </is>
      </c>
      <c r="L8872" t="inlineStr"/>
      <c r="M8872" t="inlineStr">
        <is>
          <t>Rev.1 completion of list "Required Activities" (was missing from canonical link table)</t>
        </is>
      </c>
    </row>
    <row r="8873">
      <c r="A8873" t="inlineStr">
        <is>
          <t>Gates</t>
        </is>
      </c>
      <c r="B8873" t="inlineStr">
        <is>
          <t>GATE-7</t>
        </is>
      </c>
      <c r="C8873" t="inlineStr">
        <is>
          <t>Activities</t>
        </is>
      </c>
      <c r="D8873" t="inlineStr">
        <is>
          <t>A-R-048</t>
        </is>
      </c>
      <c r="E8873" t="inlineStr">
        <is>
          <t>Required Activities</t>
        </is>
      </c>
      <c r="F8873" t="inlineStr">
        <is>
          <t>Gates|GATE-7</t>
        </is>
      </c>
      <c r="G8873" t="inlineStr">
        <is>
          <t>Activities|A-R-048</t>
        </is>
      </c>
      <c r="H8873" t="inlineStr">
        <is>
          <t>GATE_COVERS</t>
        </is>
      </c>
      <c r="I8873" t="inlineStr">
        <is>
          <t>Structural</t>
        </is>
      </c>
      <c r="J8873" t="inlineStr">
        <is>
          <t>Required</t>
        </is>
      </c>
      <c r="K8873" t="inlineStr">
        <is>
          <t>Primary</t>
        </is>
      </c>
      <c r="L8873" t="inlineStr"/>
      <c r="M8873" t="inlineStr">
        <is>
          <t>Rev.1 completion of list "Required Activities" (was missing from canonical link table)</t>
        </is>
      </c>
    </row>
    <row r="8874">
      <c r="A8874" t="inlineStr">
        <is>
          <t>Gates</t>
        </is>
      </c>
      <c r="B8874" t="inlineStr">
        <is>
          <t>GATE-7</t>
        </is>
      </c>
      <c r="C8874" t="inlineStr">
        <is>
          <t>Activities</t>
        </is>
      </c>
      <c r="D8874" t="inlineStr">
        <is>
          <t>A-R-049</t>
        </is>
      </c>
      <c r="E8874" t="inlineStr">
        <is>
          <t>Required Activities</t>
        </is>
      </c>
      <c r="F8874" t="inlineStr">
        <is>
          <t>Gates|GATE-7</t>
        </is>
      </c>
      <c r="G8874" t="inlineStr">
        <is>
          <t>Activities|A-R-049</t>
        </is>
      </c>
      <c r="H8874" t="inlineStr">
        <is>
          <t>GATE_COVERS</t>
        </is>
      </c>
      <c r="I8874" t="inlineStr">
        <is>
          <t>Structural</t>
        </is>
      </c>
      <c r="J8874" t="inlineStr">
        <is>
          <t>Required</t>
        </is>
      </c>
      <c r="K8874" t="inlineStr">
        <is>
          <t>Primary</t>
        </is>
      </c>
      <c r="L8874" t="inlineStr"/>
      <c r="M8874" t="inlineStr">
        <is>
          <t>Rev.1 completion of list "Required Activities" (was missing from canonical link table)</t>
        </is>
      </c>
    </row>
    <row r="8875">
      <c r="A8875" t="inlineStr">
        <is>
          <t>Gates</t>
        </is>
      </c>
      <c r="B8875" t="inlineStr">
        <is>
          <t>GATE-7</t>
        </is>
      </c>
      <c r="C8875" t="inlineStr">
        <is>
          <t>Activities</t>
        </is>
      </c>
      <c r="D8875" t="inlineStr">
        <is>
          <t>A-R-050</t>
        </is>
      </c>
      <c r="E8875" t="inlineStr">
        <is>
          <t>Required Activities</t>
        </is>
      </c>
      <c r="F8875" t="inlineStr">
        <is>
          <t>Gates|GATE-7</t>
        </is>
      </c>
      <c r="G8875" t="inlineStr">
        <is>
          <t>Activities|A-R-050</t>
        </is>
      </c>
      <c r="H8875" t="inlineStr">
        <is>
          <t>GATE_COVERS</t>
        </is>
      </c>
      <c r="I8875" t="inlineStr">
        <is>
          <t>Structural</t>
        </is>
      </c>
      <c r="J8875" t="inlineStr">
        <is>
          <t>Required</t>
        </is>
      </c>
      <c r="K8875" t="inlineStr">
        <is>
          <t>Primary</t>
        </is>
      </c>
      <c r="L8875" t="inlineStr"/>
      <c r="M8875" t="inlineStr">
        <is>
          <t>Rev.1 completion of list "Required Activities" (was missing from canonical link table)</t>
        </is>
      </c>
    </row>
    <row r="8876">
      <c r="A8876" t="inlineStr">
        <is>
          <t>Gates</t>
        </is>
      </c>
      <c r="B8876" t="inlineStr">
        <is>
          <t>GATE-7</t>
        </is>
      </c>
      <c r="C8876" t="inlineStr">
        <is>
          <t>Activities</t>
        </is>
      </c>
      <c r="D8876" t="inlineStr">
        <is>
          <t>A-R-059</t>
        </is>
      </c>
      <c r="E8876" t="inlineStr">
        <is>
          <t>Required Activities</t>
        </is>
      </c>
      <c r="F8876" t="inlineStr">
        <is>
          <t>Gates|GATE-7</t>
        </is>
      </c>
      <c r="G8876" t="inlineStr">
        <is>
          <t>Activities|A-R-059</t>
        </is>
      </c>
      <c r="H8876" t="inlineStr">
        <is>
          <t>GATE_COVERS</t>
        </is>
      </c>
      <c r="I8876" t="inlineStr">
        <is>
          <t>Structural</t>
        </is>
      </c>
      <c r="J8876" t="inlineStr">
        <is>
          <t>Required</t>
        </is>
      </c>
      <c r="K8876" t="inlineStr">
        <is>
          <t>Primary</t>
        </is>
      </c>
      <c r="L8876" t="inlineStr"/>
      <c r="M8876" t="inlineStr">
        <is>
          <t>Rev.1 completion of list "Required Activities" (was missing from canonical link table)</t>
        </is>
      </c>
    </row>
    <row r="8877">
      <c r="A8877" t="inlineStr">
        <is>
          <t>Gates</t>
        </is>
      </c>
      <c r="B8877" t="inlineStr">
        <is>
          <t>GATE-7</t>
        </is>
      </c>
      <c r="C8877" t="inlineStr">
        <is>
          <t>Activities</t>
        </is>
      </c>
      <c r="D8877" t="inlineStr">
        <is>
          <t>A-R-060</t>
        </is>
      </c>
      <c r="E8877" t="inlineStr">
        <is>
          <t>Required Activities</t>
        </is>
      </c>
      <c r="F8877" t="inlineStr">
        <is>
          <t>Gates|GATE-7</t>
        </is>
      </c>
      <c r="G8877" t="inlineStr">
        <is>
          <t>Activities|A-R-060</t>
        </is>
      </c>
      <c r="H8877" t="inlineStr">
        <is>
          <t>GATE_COVERS</t>
        </is>
      </c>
      <c r="I8877" t="inlineStr">
        <is>
          <t>Structural</t>
        </is>
      </c>
      <c r="J8877" t="inlineStr">
        <is>
          <t>Required</t>
        </is>
      </c>
      <c r="K8877" t="inlineStr">
        <is>
          <t>Primary</t>
        </is>
      </c>
      <c r="L8877" t="inlineStr"/>
      <c r="M8877" t="inlineStr">
        <is>
          <t>Rev.1 completion of list "Required Activities" (was missing from canonical link table)</t>
        </is>
      </c>
    </row>
    <row r="8878">
      <c r="A8878" t="inlineStr">
        <is>
          <t>Gates</t>
        </is>
      </c>
      <c r="B8878" t="inlineStr">
        <is>
          <t>GATE-7</t>
        </is>
      </c>
      <c r="C8878" t="inlineStr">
        <is>
          <t>Activities</t>
        </is>
      </c>
      <c r="D8878" t="inlineStr">
        <is>
          <t>A-R-084</t>
        </is>
      </c>
      <c r="E8878" t="inlineStr">
        <is>
          <t>Required Activities</t>
        </is>
      </c>
      <c r="F8878" t="inlineStr">
        <is>
          <t>Gates|GATE-7</t>
        </is>
      </c>
      <c r="G8878" t="inlineStr">
        <is>
          <t>Activities|A-R-084</t>
        </is>
      </c>
      <c r="H8878" t="inlineStr">
        <is>
          <t>GATE_COVERS</t>
        </is>
      </c>
      <c r="I8878" t="inlineStr">
        <is>
          <t>Structural</t>
        </is>
      </c>
      <c r="J8878" t="inlineStr">
        <is>
          <t>Required</t>
        </is>
      </c>
      <c r="K8878" t="inlineStr">
        <is>
          <t>Primary</t>
        </is>
      </c>
      <c r="L8878" t="inlineStr"/>
      <c r="M8878" t="inlineStr">
        <is>
          <t>Rev.1 completion of list "Required Activities" (was missing from canonical link table)</t>
        </is>
      </c>
    </row>
    <row r="8879">
      <c r="A8879" t="inlineStr">
        <is>
          <t>Gates</t>
        </is>
      </c>
      <c r="B8879" t="inlineStr">
        <is>
          <t>GATE-7</t>
        </is>
      </c>
      <c r="C8879" t="inlineStr">
        <is>
          <t>Activities</t>
        </is>
      </c>
      <c r="D8879" t="inlineStr">
        <is>
          <t>A-R-051</t>
        </is>
      </c>
      <c r="E8879" t="inlineStr">
        <is>
          <t>Required Activities</t>
        </is>
      </c>
      <c r="F8879" t="inlineStr">
        <is>
          <t>Gates|GATE-7</t>
        </is>
      </c>
      <c r="G8879" t="inlineStr">
        <is>
          <t>Activities|A-R-051</t>
        </is>
      </c>
      <c r="H8879" t="inlineStr">
        <is>
          <t>GATE_COVERS</t>
        </is>
      </c>
      <c r="I8879" t="inlineStr">
        <is>
          <t>Structural</t>
        </is>
      </c>
      <c r="J8879" t="inlineStr">
        <is>
          <t>Required</t>
        </is>
      </c>
      <c r="K8879" t="inlineStr">
        <is>
          <t>Primary</t>
        </is>
      </c>
      <c r="L8879" t="inlineStr"/>
      <c r="M8879" t="inlineStr">
        <is>
          <t>Rev.1 completion of list "Required Activities" (was missing from canonical link table)</t>
        </is>
      </c>
    </row>
    <row r="8880">
      <c r="A8880" t="inlineStr">
        <is>
          <t>Gates</t>
        </is>
      </c>
      <c r="B8880" t="inlineStr">
        <is>
          <t>GATE-7</t>
        </is>
      </c>
      <c r="C8880" t="inlineStr">
        <is>
          <t>Activities</t>
        </is>
      </c>
      <c r="D8880" t="inlineStr">
        <is>
          <t>A-R-052</t>
        </is>
      </c>
      <c r="E8880" t="inlineStr">
        <is>
          <t>Required Activities</t>
        </is>
      </c>
      <c r="F8880" t="inlineStr">
        <is>
          <t>Gates|GATE-7</t>
        </is>
      </c>
      <c r="G8880" t="inlineStr">
        <is>
          <t>Activities|A-R-052</t>
        </is>
      </c>
      <c r="H8880" t="inlineStr">
        <is>
          <t>GATE_COVERS</t>
        </is>
      </c>
      <c r="I8880" t="inlineStr">
        <is>
          <t>Structural</t>
        </is>
      </c>
      <c r="J8880" t="inlineStr">
        <is>
          <t>Required</t>
        </is>
      </c>
      <c r="K8880" t="inlineStr">
        <is>
          <t>Primary</t>
        </is>
      </c>
      <c r="L8880" t="inlineStr"/>
      <c r="M8880" t="inlineStr">
        <is>
          <t>Rev.1 completion of list "Required Activities" (was missing from canonical link table)</t>
        </is>
      </c>
    </row>
    <row r="8881">
      <c r="A8881" t="inlineStr">
        <is>
          <t>Gates</t>
        </is>
      </c>
      <c r="B8881" t="inlineStr">
        <is>
          <t>GATE-7</t>
        </is>
      </c>
      <c r="C8881" t="inlineStr">
        <is>
          <t>Activities</t>
        </is>
      </c>
      <c r="D8881" t="inlineStr">
        <is>
          <t>A-R-053</t>
        </is>
      </c>
      <c r="E8881" t="inlineStr">
        <is>
          <t>Required Activities</t>
        </is>
      </c>
      <c r="F8881" t="inlineStr">
        <is>
          <t>Gates|GATE-7</t>
        </is>
      </c>
      <c r="G8881" t="inlineStr">
        <is>
          <t>Activities|A-R-053</t>
        </is>
      </c>
      <c r="H8881" t="inlineStr">
        <is>
          <t>GATE_COVERS</t>
        </is>
      </c>
      <c r="I8881" t="inlineStr">
        <is>
          <t>Structural</t>
        </is>
      </c>
      <c r="J8881" t="inlineStr">
        <is>
          <t>Required</t>
        </is>
      </c>
      <c r="K8881" t="inlineStr">
        <is>
          <t>Primary</t>
        </is>
      </c>
      <c r="L8881" t="inlineStr"/>
      <c r="M8881" t="inlineStr">
        <is>
          <t>Rev.1 completion of list "Required Activities" (was missing from canonical link table)</t>
        </is>
      </c>
    </row>
    <row r="8882">
      <c r="A8882" t="inlineStr">
        <is>
          <t>Gates</t>
        </is>
      </c>
      <c r="B8882" t="inlineStr">
        <is>
          <t>GATE-7</t>
        </is>
      </c>
      <c r="C8882" t="inlineStr">
        <is>
          <t>Activities</t>
        </is>
      </c>
      <c r="D8882" t="inlineStr">
        <is>
          <t>A-R-054</t>
        </is>
      </c>
      <c r="E8882" t="inlineStr">
        <is>
          <t>Required Activities</t>
        </is>
      </c>
      <c r="F8882" t="inlineStr">
        <is>
          <t>Gates|GATE-7</t>
        </is>
      </c>
      <c r="G8882" t="inlineStr">
        <is>
          <t>Activities|A-R-054</t>
        </is>
      </c>
      <c r="H8882" t="inlineStr">
        <is>
          <t>GATE_COVERS</t>
        </is>
      </c>
      <c r="I8882" t="inlineStr">
        <is>
          <t>Structural</t>
        </is>
      </c>
      <c r="J8882" t="inlineStr">
        <is>
          <t>Required</t>
        </is>
      </c>
      <c r="K8882" t="inlineStr">
        <is>
          <t>Primary</t>
        </is>
      </c>
      <c r="L8882" t="inlineStr"/>
      <c r="M8882" t="inlineStr">
        <is>
          <t>Rev.1 completion of list "Required Activities" (was missing from canonical link table)</t>
        </is>
      </c>
    </row>
    <row r="8883">
      <c r="A8883" t="inlineStr">
        <is>
          <t>Gates</t>
        </is>
      </c>
      <c r="B8883" t="inlineStr">
        <is>
          <t>GATE-7</t>
        </is>
      </c>
      <c r="C8883" t="inlineStr">
        <is>
          <t>Activities</t>
        </is>
      </c>
      <c r="D8883" t="inlineStr">
        <is>
          <t>A-R-072</t>
        </is>
      </c>
      <c r="E8883" t="inlineStr">
        <is>
          <t>Required Activities</t>
        </is>
      </c>
      <c r="F8883" t="inlineStr">
        <is>
          <t>Gates|GATE-7</t>
        </is>
      </c>
      <c r="G8883" t="inlineStr">
        <is>
          <t>Activities|A-R-072</t>
        </is>
      </c>
      <c r="H8883" t="inlineStr">
        <is>
          <t>GATE_COVERS</t>
        </is>
      </c>
      <c r="I8883" t="inlineStr">
        <is>
          <t>Structural</t>
        </is>
      </c>
      <c r="J8883" t="inlineStr">
        <is>
          <t>Required</t>
        </is>
      </c>
      <c r="K8883" t="inlineStr">
        <is>
          <t>Primary</t>
        </is>
      </c>
      <c r="L8883" t="inlineStr"/>
      <c r="M8883" t="inlineStr">
        <is>
          <t>Rev.1 completion of list "Required Activities" (was missing from canonical link table)</t>
        </is>
      </c>
    </row>
    <row r="8884">
      <c r="A8884" t="inlineStr">
        <is>
          <t>Gates</t>
        </is>
      </c>
      <c r="B8884" t="inlineStr">
        <is>
          <t>GATE-7</t>
        </is>
      </c>
      <c r="C8884" t="inlineStr">
        <is>
          <t>Activities</t>
        </is>
      </c>
      <c r="D8884" t="inlineStr">
        <is>
          <t>A-R-073</t>
        </is>
      </c>
      <c r="E8884" t="inlineStr">
        <is>
          <t>Required Activities</t>
        </is>
      </c>
      <c r="F8884" t="inlineStr">
        <is>
          <t>Gates|GATE-7</t>
        </is>
      </c>
      <c r="G8884" t="inlineStr">
        <is>
          <t>Activities|A-R-073</t>
        </is>
      </c>
      <c r="H8884" t="inlineStr">
        <is>
          <t>GATE_COVERS</t>
        </is>
      </c>
      <c r="I8884" t="inlineStr">
        <is>
          <t>Structural</t>
        </is>
      </c>
      <c r="J8884" t="inlineStr">
        <is>
          <t>Required</t>
        </is>
      </c>
      <c r="K8884" t="inlineStr">
        <is>
          <t>Primary</t>
        </is>
      </c>
      <c r="L8884" t="inlineStr"/>
      <c r="M8884" t="inlineStr">
        <is>
          <t>Rev.1 completion of list "Required Activities" (was missing from canonical link table)</t>
        </is>
      </c>
    </row>
    <row r="8885">
      <c r="A8885" t="inlineStr">
        <is>
          <t>Gates</t>
        </is>
      </c>
      <c r="B8885" t="inlineStr">
        <is>
          <t>GATE-7</t>
        </is>
      </c>
      <c r="C8885" t="inlineStr">
        <is>
          <t>Activities</t>
        </is>
      </c>
      <c r="D8885" t="inlineStr">
        <is>
          <t>A-S-19-01</t>
        </is>
      </c>
      <c r="E8885" t="inlineStr">
        <is>
          <t>Required Activities</t>
        </is>
      </c>
      <c r="F8885" t="inlineStr">
        <is>
          <t>Gates|GATE-7</t>
        </is>
      </c>
      <c r="G8885" t="inlineStr">
        <is>
          <t>Activities|A-S-19-01</t>
        </is>
      </c>
      <c r="H8885" t="inlineStr">
        <is>
          <t>GATE_COVERS</t>
        </is>
      </c>
      <c r="I8885" t="inlineStr">
        <is>
          <t>Structural</t>
        </is>
      </c>
      <c r="J8885" t="inlineStr">
        <is>
          <t>Required</t>
        </is>
      </c>
      <c r="K8885" t="inlineStr">
        <is>
          <t>Primary</t>
        </is>
      </c>
      <c r="L8885" t="inlineStr"/>
      <c r="M8885" t="inlineStr">
        <is>
          <t>Rev.1 completion of list "Required Activities" (was missing from canonical link table)</t>
        </is>
      </c>
    </row>
    <row r="8886">
      <c r="A8886" t="inlineStr">
        <is>
          <t>Gates</t>
        </is>
      </c>
      <c r="B8886" t="inlineStr">
        <is>
          <t>GATE-7</t>
        </is>
      </c>
      <c r="C8886" t="inlineStr">
        <is>
          <t>Activities</t>
        </is>
      </c>
      <c r="D8886" t="inlineStr">
        <is>
          <t>A-S-19-02</t>
        </is>
      </c>
      <c r="E8886" t="inlineStr">
        <is>
          <t>Required Activities</t>
        </is>
      </c>
      <c r="F8886" t="inlineStr">
        <is>
          <t>Gates|GATE-7</t>
        </is>
      </c>
      <c r="G8886" t="inlineStr">
        <is>
          <t>Activities|A-S-19-02</t>
        </is>
      </c>
      <c r="H8886" t="inlineStr">
        <is>
          <t>GATE_COVERS</t>
        </is>
      </c>
      <c r="I8886" t="inlineStr">
        <is>
          <t>Structural</t>
        </is>
      </c>
      <c r="J8886" t="inlineStr">
        <is>
          <t>Required</t>
        </is>
      </c>
      <c r="K8886" t="inlineStr">
        <is>
          <t>Primary</t>
        </is>
      </c>
      <c r="L8886" t="inlineStr"/>
      <c r="M8886" t="inlineStr">
        <is>
          <t>Rev.1 completion of list "Required Activities" (was missing from canonical link table)</t>
        </is>
      </c>
    </row>
    <row r="8887">
      <c r="A8887" t="inlineStr">
        <is>
          <t>Gates</t>
        </is>
      </c>
      <c r="B8887" t="inlineStr">
        <is>
          <t>GATE-7</t>
        </is>
      </c>
      <c r="C8887" t="inlineStr">
        <is>
          <t>Activities</t>
        </is>
      </c>
      <c r="D8887" t="inlineStr">
        <is>
          <t>A-S-19-03</t>
        </is>
      </c>
      <c r="E8887" t="inlineStr">
        <is>
          <t>Required Activities</t>
        </is>
      </c>
      <c r="F8887" t="inlineStr">
        <is>
          <t>Gates|GATE-7</t>
        </is>
      </c>
      <c r="G8887" t="inlineStr">
        <is>
          <t>Activities|A-S-19-03</t>
        </is>
      </c>
      <c r="H8887" t="inlineStr">
        <is>
          <t>GATE_COVERS</t>
        </is>
      </c>
      <c r="I8887" t="inlineStr">
        <is>
          <t>Structural</t>
        </is>
      </c>
      <c r="J8887" t="inlineStr">
        <is>
          <t>Required</t>
        </is>
      </c>
      <c r="K8887" t="inlineStr">
        <is>
          <t>Primary</t>
        </is>
      </c>
      <c r="L8887" t="inlineStr"/>
      <c r="M8887" t="inlineStr">
        <is>
          <t>Rev.1 completion of list "Required Activities" (was missing from canonical link table)</t>
        </is>
      </c>
    </row>
    <row r="8888">
      <c r="A8888" t="inlineStr">
        <is>
          <t>Gates</t>
        </is>
      </c>
      <c r="B8888" t="inlineStr">
        <is>
          <t>GATE-7</t>
        </is>
      </c>
      <c r="C8888" t="inlineStr">
        <is>
          <t>Activities</t>
        </is>
      </c>
      <c r="D8888" t="inlineStr">
        <is>
          <t>A-S-19-04</t>
        </is>
      </c>
      <c r="E8888" t="inlineStr">
        <is>
          <t>Required Activities</t>
        </is>
      </c>
      <c r="F8888" t="inlineStr">
        <is>
          <t>Gates|GATE-7</t>
        </is>
      </c>
      <c r="G8888" t="inlineStr">
        <is>
          <t>Activities|A-S-19-04</t>
        </is>
      </c>
      <c r="H8888" t="inlineStr">
        <is>
          <t>GATE_COVERS</t>
        </is>
      </c>
      <c r="I8888" t="inlineStr">
        <is>
          <t>Structural</t>
        </is>
      </c>
      <c r="J8888" t="inlineStr">
        <is>
          <t>Required</t>
        </is>
      </c>
      <c r="K8888" t="inlineStr">
        <is>
          <t>Primary</t>
        </is>
      </c>
      <c r="L8888" t="inlineStr"/>
      <c r="M8888" t="inlineStr">
        <is>
          <t>Rev.1 completion of list "Required Activities" (was missing from canonical link table)</t>
        </is>
      </c>
    </row>
    <row r="8889">
      <c r="A8889" t="inlineStr">
        <is>
          <t>Gates</t>
        </is>
      </c>
      <c r="B8889" t="inlineStr">
        <is>
          <t>GATE-7</t>
        </is>
      </c>
      <c r="C8889" t="inlineStr">
        <is>
          <t>Activities</t>
        </is>
      </c>
      <c r="D8889" t="inlineStr">
        <is>
          <t>A-S-19-05</t>
        </is>
      </c>
      <c r="E8889" t="inlineStr">
        <is>
          <t>Required Activities</t>
        </is>
      </c>
      <c r="F8889" t="inlineStr">
        <is>
          <t>Gates|GATE-7</t>
        </is>
      </c>
      <c r="G8889" t="inlineStr">
        <is>
          <t>Activities|A-S-19-05</t>
        </is>
      </c>
      <c r="H8889" t="inlineStr">
        <is>
          <t>GATE_COVERS</t>
        </is>
      </c>
      <c r="I8889" t="inlineStr">
        <is>
          <t>Structural</t>
        </is>
      </c>
      <c r="J8889" t="inlineStr">
        <is>
          <t>Required</t>
        </is>
      </c>
      <c r="K8889" t="inlineStr">
        <is>
          <t>Primary</t>
        </is>
      </c>
      <c r="L8889" t="inlineStr"/>
      <c r="M8889" t="inlineStr">
        <is>
          <t>Rev.1 completion of list "Required Activities" (was missing from canonical link table)</t>
        </is>
      </c>
    </row>
    <row r="8890">
      <c r="A8890" t="inlineStr">
        <is>
          <t>Gates</t>
        </is>
      </c>
      <c r="B8890" t="inlineStr">
        <is>
          <t>GATE-7</t>
        </is>
      </c>
      <c r="C8890" t="inlineStr">
        <is>
          <t>Activities</t>
        </is>
      </c>
      <c r="D8890" t="inlineStr">
        <is>
          <t>A-S-20-01</t>
        </is>
      </c>
      <c r="E8890" t="inlineStr">
        <is>
          <t>Required Activities</t>
        </is>
      </c>
      <c r="F8890" t="inlineStr">
        <is>
          <t>Gates|GATE-7</t>
        </is>
      </c>
      <c r="G8890" t="inlineStr">
        <is>
          <t>Activities|A-S-20-01</t>
        </is>
      </c>
      <c r="H8890" t="inlineStr">
        <is>
          <t>GATE_COVERS</t>
        </is>
      </c>
      <c r="I8890" t="inlineStr">
        <is>
          <t>Structural</t>
        </is>
      </c>
      <c r="J8890" t="inlineStr">
        <is>
          <t>Required</t>
        </is>
      </c>
      <c r="K8890" t="inlineStr">
        <is>
          <t>Primary</t>
        </is>
      </c>
      <c r="L8890" t="inlineStr"/>
      <c r="M8890" t="inlineStr">
        <is>
          <t>Rev.1 completion of list "Required Activities" (was missing from canonical link table)</t>
        </is>
      </c>
    </row>
    <row r="8891">
      <c r="A8891" t="inlineStr">
        <is>
          <t>Gates</t>
        </is>
      </c>
      <c r="B8891" t="inlineStr">
        <is>
          <t>GATE-7</t>
        </is>
      </c>
      <c r="C8891" t="inlineStr">
        <is>
          <t>Activities</t>
        </is>
      </c>
      <c r="D8891" t="inlineStr">
        <is>
          <t>A-S-20-02</t>
        </is>
      </c>
      <c r="E8891" t="inlineStr">
        <is>
          <t>Required Activities</t>
        </is>
      </c>
      <c r="F8891" t="inlineStr">
        <is>
          <t>Gates|GATE-7</t>
        </is>
      </c>
      <c r="G8891" t="inlineStr">
        <is>
          <t>Activities|A-S-20-02</t>
        </is>
      </c>
      <c r="H8891" t="inlineStr">
        <is>
          <t>GATE_COVERS</t>
        </is>
      </c>
      <c r="I8891" t="inlineStr">
        <is>
          <t>Structural</t>
        </is>
      </c>
      <c r="J8891" t="inlineStr">
        <is>
          <t>Required</t>
        </is>
      </c>
      <c r="K8891" t="inlineStr">
        <is>
          <t>Primary</t>
        </is>
      </c>
      <c r="L8891" t="inlineStr"/>
      <c r="M8891" t="inlineStr">
        <is>
          <t>Rev.1 completion of list "Required Activities" (was missing from canonical link table)</t>
        </is>
      </c>
    </row>
    <row r="8892">
      <c r="A8892" t="inlineStr">
        <is>
          <t>Gates</t>
        </is>
      </c>
      <c r="B8892" t="inlineStr">
        <is>
          <t>GATE-7</t>
        </is>
      </c>
      <c r="C8892" t="inlineStr">
        <is>
          <t>Activities</t>
        </is>
      </c>
      <c r="D8892" t="inlineStr">
        <is>
          <t>A-S-20-03</t>
        </is>
      </c>
      <c r="E8892" t="inlineStr">
        <is>
          <t>Required Activities</t>
        </is>
      </c>
      <c r="F8892" t="inlineStr">
        <is>
          <t>Gates|GATE-7</t>
        </is>
      </c>
      <c r="G8892" t="inlineStr">
        <is>
          <t>Activities|A-S-20-03</t>
        </is>
      </c>
      <c r="H8892" t="inlineStr">
        <is>
          <t>GATE_COVERS</t>
        </is>
      </c>
      <c r="I8892" t="inlineStr">
        <is>
          <t>Structural</t>
        </is>
      </c>
      <c r="J8892" t="inlineStr">
        <is>
          <t>Required</t>
        </is>
      </c>
      <c r="K8892" t="inlineStr">
        <is>
          <t>Primary</t>
        </is>
      </c>
      <c r="L8892" t="inlineStr"/>
      <c r="M8892" t="inlineStr">
        <is>
          <t>Rev.1 completion of list "Required Activities" (was missing from canonical link table)</t>
        </is>
      </c>
    </row>
    <row r="8893">
      <c r="A8893" t="inlineStr">
        <is>
          <t>Gates</t>
        </is>
      </c>
      <c r="B8893" t="inlineStr">
        <is>
          <t>GATE-7</t>
        </is>
      </c>
      <c r="C8893" t="inlineStr">
        <is>
          <t>Activities</t>
        </is>
      </c>
      <c r="D8893" t="inlineStr">
        <is>
          <t>A-S-20-04</t>
        </is>
      </c>
      <c r="E8893" t="inlineStr">
        <is>
          <t>Required Activities</t>
        </is>
      </c>
      <c r="F8893" t="inlineStr">
        <is>
          <t>Gates|GATE-7</t>
        </is>
      </c>
      <c r="G8893" t="inlineStr">
        <is>
          <t>Activities|A-S-20-04</t>
        </is>
      </c>
      <c r="H8893" t="inlineStr">
        <is>
          <t>GATE_COVERS</t>
        </is>
      </c>
      <c r="I8893" t="inlineStr">
        <is>
          <t>Structural</t>
        </is>
      </c>
      <c r="J8893" t="inlineStr">
        <is>
          <t>Required</t>
        </is>
      </c>
      <c r="K8893" t="inlineStr">
        <is>
          <t>Primary</t>
        </is>
      </c>
      <c r="L8893" t="inlineStr"/>
      <c r="M8893" t="inlineStr">
        <is>
          <t>Rev.1 completion of list "Required Activities" (was missing from canonical link table)</t>
        </is>
      </c>
    </row>
    <row r="8894">
      <c r="A8894" t="inlineStr">
        <is>
          <t>Gates</t>
        </is>
      </c>
      <c r="B8894" t="inlineStr">
        <is>
          <t>GATE-7</t>
        </is>
      </c>
      <c r="C8894" t="inlineStr">
        <is>
          <t>Activities</t>
        </is>
      </c>
      <c r="D8894" t="inlineStr">
        <is>
          <t>A-S-20-05</t>
        </is>
      </c>
      <c r="E8894" t="inlineStr">
        <is>
          <t>Required Activities</t>
        </is>
      </c>
      <c r="F8894" t="inlineStr">
        <is>
          <t>Gates|GATE-7</t>
        </is>
      </c>
      <c r="G8894" t="inlineStr">
        <is>
          <t>Activities|A-S-20-05</t>
        </is>
      </c>
      <c r="H8894" t="inlineStr">
        <is>
          <t>GATE_COVERS</t>
        </is>
      </c>
      <c r="I8894" t="inlineStr">
        <is>
          <t>Structural</t>
        </is>
      </c>
      <c r="J8894" t="inlineStr">
        <is>
          <t>Required</t>
        </is>
      </c>
      <c r="K8894" t="inlineStr">
        <is>
          <t>Primary</t>
        </is>
      </c>
      <c r="L8894" t="inlineStr"/>
      <c r="M8894" t="inlineStr">
        <is>
          <t>Rev.1 completion of list "Required Activities" (was missing from canonical link table)</t>
        </is>
      </c>
    </row>
    <row r="8895">
      <c r="A8895" t="inlineStr">
        <is>
          <t>Gates</t>
        </is>
      </c>
      <c r="B8895" t="inlineStr">
        <is>
          <t>GATE-7</t>
        </is>
      </c>
      <c r="C8895" t="inlineStr">
        <is>
          <t>Activities</t>
        </is>
      </c>
      <c r="D8895" t="inlineStr">
        <is>
          <t>A-S-21-01</t>
        </is>
      </c>
      <c r="E8895" t="inlineStr">
        <is>
          <t>Required Activities</t>
        </is>
      </c>
      <c r="F8895" t="inlineStr">
        <is>
          <t>Gates|GATE-7</t>
        </is>
      </c>
      <c r="G8895" t="inlineStr">
        <is>
          <t>Activities|A-S-21-01</t>
        </is>
      </c>
      <c r="H8895" t="inlineStr">
        <is>
          <t>GATE_COVERS</t>
        </is>
      </c>
      <c r="I8895" t="inlineStr">
        <is>
          <t>Structural</t>
        </is>
      </c>
      <c r="J8895" t="inlineStr">
        <is>
          <t>Required</t>
        </is>
      </c>
      <c r="K8895" t="inlineStr">
        <is>
          <t>Primary</t>
        </is>
      </c>
      <c r="L8895" t="inlineStr"/>
      <c r="M8895" t="inlineStr">
        <is>
          <t>Rev.1 completion of list "Required Activities" (was missing from canonical link table)</t>
        </is>
      </c>
    </row>
    <row r="8896">
      <c r="A8896" t="inlineStr">
        <is>
          <t>Gates</t>
        </is>
      </c>
      <c r="B8896" t="inlineStr">
        <is>
          <t>GATE-7</t>
        </is>
      </c>
      <c r="C8896" t="inlineStr">
        <is>
          <t>Activities</t>
        </is>
      </c>
      <c r="D8896" t="inlineStr">
        <is>
          <t>A-S-21-02</t>
        </is>
      </c>
      <c r="E8896" t="inlineStr">
        <is>
          <t>Required Activities</t>
        </is>
      </c>
      <c r="F8896" t="inlineStr">
        <is>
          <t>Gates|GATE-7</t>
        </is>
      </c>
      <c r="G8896" t="inlineStr">
        <is>
          <t>Activities|A-S-21-02</t>
        </is>
      </c>
      <c r="H8896" t="inlineStr">
        <is>
          <t>GATE_COVERS</t>
        </is>
      </c>
      <c r="I8896" t="inlineStr">
        <is>
          <t>Structural</t>
        </is>
      </c>
      <c r="J8896" t="inlineStr">
        <is>
          <t>Required</t>
        </is>
      </c>
      <c r="K8896" t="inlineStr">
        <is>
          <t>Primary</t>
        </is>
      </c>
      <c r="L8896" t="inlineStr"/>
      <c r="M8896" t="inlineStr">
        <is>
          <t>Rev.1 completion of list "Required Activities" (was missing from canonical link table)</t>
        </is>
      </c>
    </row>
    <row r="8897">
      <c r="A8897" t="inlineStr">
        <is>
          <t>Gates</t>
        </is>
      </c>
      <c r="B8897" t="inlineStr">
        <is>
          <t>GATE-7</t>
        </is>
      </c>
      <c r="C8897" t="inlineStr">
        <is>
          <t>Activities</t>
        </is>
      </c>
      <c r="D8897" t="inlineStr">
        <is>
          <t>A-S-21-03</t>
        </is>
      </c>
      <c r="E8897" t="inlineStr">
        <is>
          <t>Required Activities</t>
        </is>
      </c>
      <c r="F8897" t="inlineStr">
        <is>
          <t>Gates|GATE-7</t>
        </is>
      </c>
      <c r="G8897" t="inlineStr">
        <is>
          <t>Activities|A-S-21-03</t>
        </is>
      </c>
      <c r="H8897" t="inlineStr">
        <is>
          <t>GATE_COVERS</t>
        </is>
      </c>
      <c r="I8897" t="inlineStr">
        <is>
          <t>Structural</t>
        </is>
      </c>
      <c r="J8897" t="inlineStr">
        <is>
          <t>Required</t>
        </is>
      </c>
      <c r="K8897" t="inlineStr">
        <is>
          <t>Primary</t>
        </is>
      </c>
      <c r="L8897" t="inlineStr"/>
      <c r="M8897" t="inlineStr">
        <is>
          <t>Rev.1 completion of list "Required Activities" (was missing from canonical link table)</t>
        </is>
      </c>
    </row>
    <row r="8898">
      <c r="A8898" t="inlineStr">
        <is>
          <t>Gates</t>
        </is>
      </c>
      <c r="B8898" t="inlineStr">
        <is>
          <t>GATE-7</t>
        </is>
      </c>
      <c r="C8898" t="inlineStr">
        <is>
          <t>Activities</t>
        </is>
      </c>
      <c r="D8898" t="inlineStr">
        <is>
          <t>A-S-21-04</t>
        </is>
      </c>
      <c r="E8898" t="inlineStr">
        <is>
          <t>Required Activities</t>
        </is>
      </c>
      <c r="F8898" t="inlineStr">
        <is>
          <t>Gates|GATE-7</t>
        </is>
      </c>
      <c r="G8898" t="inlineStr">
        <is>
          <t>Activities|A-S-21-04</t>
        </is>
      </c>
      <c r="H8898" t="inlineStr">
        <is>
          <t>GATE_COVERS</t>
        </is>
      </c>
      <c r="I8898" t="inlineStr">
        <is>
          <t>Structural</t>
        </is>
      </c>
      <c r="J8898" t="inlineStr">
        <is>
          <t>Required</t>
        </is>
      </c>
      <c r="K8898" t="inlineStr">
        <is>
          <t>Primary</t>
        </is>
      </c>
      <c r="L8898" t="inlineStr"/>
      <c r="M8898" t="inlineStr">
        <is>
          <t>Rev.1 completion of list "Required Activities" (was missing from canonical link table)</t>
        </is>
      </c>
    </row>
    <row r="8899">
      <c r="A8899" t="inlineStr">
        <is>
          <t>Gates</t>
        </is>
      </c>
      <c r="B8899" t="inlineStr">
        <is>
          <t>GATE-7</t>
        </is>
      </c>
      <c r="C8899" t="inlineStr">
        <is>
          <t>Activities</t>
        </is>
      </c>
      <c r="D8899" t="inlineStr">
        <is>
          <t>A-S-21-05</t>
        </is>
      </c>
      <c r="E8899" t="inlineStr">
        <is>
          <t>Required Activities</t>
        </is>
      </c>
      <c r="F8899" t="inlineStr">
        <is>
          <t>Gates|GATE-7</t>
        </is>
      </c>
      <c r="G8899" t="inlineStr">
        <is>
          <t>Activities|A-S-21-05</t>
        </is>
      </c>
      <c r="H8899" t="inlineStr">
        <is>
          <t>GATE_COVERS</t>
        </is>
      </c>
      <c r="I8899" t="inlineStr">
        <is>
          <t>Structural</t>
        </is>
      </c>
      <c r="J8899" t="inlineStr">
        <is>
          <t>Required</t>
        </is>
      </c>
      <c r="K8899" t="inlineStr">
        <is>
          <t>Primary</t>
        </is>
      </c>
      <c r="L8899" t="inlineStr"/>
      <c r="M8899" t="inlineStr">
        <is>
          <t>Rev.1 completion of list "Required Activities" (was missing from canonical link table)</t>
        </is>
      </c>
    </row>
    <row r="8900">
      <c r="A8900" t="inlineStr">
        <is>
          <t>Gates</t>
        </is>
      </c>
      <c r="B8900" t="inlineStr">
        <is>
          <t>GATE-7</t>
        </is>
      </c>
      <c r="C8900" t="inlineStr">
        <is>
          <t>Activities</t>
        </is>
      </c>
      <c r="D8900" t="inlineStr">
        <is>
          <t>A-S-23-01</t>
        </is>
      </c>
      <c r="E8900" t="inlineStr">
        <is>
          <t>Required Activities</t>
        </is>
      </c>
      <c r="F8900" t="inlineStr">
        <is>
          <t>Gates|GATE-7</t>
        </is>
      </c>
      <c r="G8900" t="inlineStr">
        <is>
          <t>Activities|A-S-23-01</t>
        </is>
      </c>
      <c r="H8900" t="inlineStr">
        <is>
          <t>GATE_COVERS</t>
        </is>
      </c>
      <c r="I8900" t="inlineStr">
        <is>
          <t>Structural</t>
        </is>
      </c>
      <c r="J8900" t="inlineStr">
        <is>
          <t>Required</t>
        </is>
      </c>
      <c r="K8900" t="inlineStr">
        <is>
          <t>Primary</t>
        </is>
      </c>
      <c r="L8900" t="inlineStr"/>
      <c r="M8900" t="inlineStr">
        <is>
          <t>Rev.1 completion of list "Required Activities" (was missing from canonical link table)</t>
        </is>
      </c>
    </row>
    <row r="8901">
      <c r="A8901" t="inlineStr">
        <is>
          <t>Gates</t>
        </is>
      </c>
      <c r="B8901" t="inlineStr">
        <is>
          <t>GATE-7</t>
        </is>
      </c>
      <c r="C8901" t="inlineStr">
        <is>
          <t>Activities</t>
        </is>
      </c>
      <c r="D8901" t="inlineStr">
        <is>
          <t>A-S-23-02</t>
        </is>
      </c>
      <c r="E8901" t="inlineStr">
        <is>
          <t>Required Activities</t>
        </is>
      </c>
      <c r="F8901" t="inlineStr">
        <is>
          <t>Gates|GATE-7</t>
        </is>
      </c>
      <c r="G8901" t="inlineStr">
        <is>
          <t>Activities|A-S-23-02</t>
        </is>
      </c>
      <c r="H8901" t="inlineStr">
        <is>
          <t>GATE_COVERS</t>
        </is>
      </c>
      <c r="I8901" t="inlineStr">
        <is>
          <t>Structural</t>
        </is>
      </c>
      <c r="J8901" t="inlineStr">
        <is>
          <t>Required</t>
        </is>
      </c>
      <c r="K8901" t="inlineStr">
        <is>
          <t>Primary</t>
        </is>
      </c>
      <c r="L8901" t="inlineStr"/>
      <c r="M8901" t="inlineStr">
        <is>
          <t>Rev.1 completion of list "Required Activities" (was missing from canonical link table)</t>
        </is>
      </c>
    </row>
    <row r="8902">
      <c r="A8902" t="inlineStr">
        <is>
          <t>Gates</t>
        </is>
      </c>
      <c r="B8902" t="inlineStr">
        <is>
          <t>GATE-7</t>
        </is>
      </c>
      <c r="C8902" t="inlineStr">
        <is>
          <t>Activities</t>
        </is>
      </c>
      <c r="D8902" t="inlineStr">
        <is>
          <t>A-S-23-03</t>
        </is>
      </c>
      <c r="E8902" t="inlineStr">
        <is>
          <t>Required Activities</t>
        </is>
      </c>
      <c r="F8902" t="inlineStr">
        <is>
          <t>Gates|GATE-7</t>
        </is>
      </c>
      <c r="G8902" t="inlineStr">
        <is>
          <t>Activities|A-S-23-03</t>
        </is>
      </c>
      <c r="H8902" t="inlineStr">
        <is>
          <t>GATE_COVERS</t>
        </is>
      </c>
      <c r="I8902" t="inlineStr">
        <is>
          <t>Structural</t>
        </is>
      </c>
      <c r="J8902" t="inlineStr">
        <is>
          <t>Required</t>
        </is>
      </c>
      <c r="K8902" t="inlineStr">
        <is>
          <t>Primary</t>
        </is>
      </c>
      <c r="L8902" t="inlineStr"/>
      <c r="M8902" t="inlineStr">
        <is>
          <t>Rev.1 completion of list "Required Activities" (was missing from canonical link table)</t>
        </is>
      </c>
    </row>
    <row r="8903">
      <c r="A8903" t="inlineStr">
        <is>
          <t>Gates</t>
        </is>
      </c>
      <c r="B8903" t="inlineStr">
        <is>
          <t>GATE-7</t>
        </is>
      </c>
      <c r="C8903" t="inlineStr">
        <is>
          <t>Activities</t>
        </is>
      </c>
      <c r="D8903" t="inlineStr">
        <is>
          <t>A-S-23-04</t>
        </is>
      </c>
      <c r="E8903" t="inlineStr">
        <is>
          <t>Required Activities</t>
        </is>
      </c>
      <c r="F8903" t="inlineStr">
        <is>
          <t>Gates|GATE-7</t>
        </is>
      </c>
      <c r="G8903" t="inlineStr">
        <is>
          <t>Activities|A-S-23-04</t>
        </is>
      </c>
      <c r="H8903" t="inlineStr">
        <is>
          <t>GATE_COVERS</t>
        </is>
      </c>
      <c r="I8903" t="inlineStr">
        <is>
          <t>Structural</t>
        </is>
      </c>
      <c r="J8903" t="inlineStr">
        <is>
          <t>Required</t>
        </is>
      </c>
      <c r="K8903" t="inlineStr">
        <is>
          <t>Primary</t>
        </is>
      </c>
      <c r="L8903" t="inlineStr"/>
      <c r="M8903" t="inlineStr">
        <is>
          <t>Rev.1 completion of list "Required Activities" (was missing from canonical link table)</t>
        </is>
      </c>
    </row>
    <row r="8904">
      <c r="A8904" t="inlineStr">
        <is>
          <t>Gates</t>
        </is>
      </c>
      <c r="B8904" t="inlineStr">
        <is>
          <t>GATE-8</t>
        </is>
      </c>
      <c r="C8904" t="inlineStr">
        <is>
          <t>Activities</t>
        </is>
      </c>
      <c r="D8904" t="inlineStr">
        <is>
          <t>A-R-049</t>
        </is>
      </c>
      <c r="E8904" t="inlineStr">
        <is>
          <t>Required Activities</t>
        </is>
      </c>
      <c r="F8904" t="inlineStr">
        <is>
          <t>Gates|GATE-8</t>
        </is>
      </c>
      <c r="G8904" t="inlineStr">
        <is>
          <t>Activities|A-R-049</t>
        </is>
      </c>
      <c r="H8904" t="inlineStr">
        <is>
          <t>GATE_COVERS</t>
        </is>
      </c>
      <c r="I8904" t="inlineStr">
        <is>
          <t>Structural</t>
        </is>
      </c>
      <c r="J8904" t="inlineStr">
        <is>
          <t>Required</t>
        </is>
      </c>
      <c r="K8904" t="inlineStr">
        <is>
          <t>Primary</t>
        </is>
      </c>
      <c r="L8904" t="inlineStr"/>
      <c r="M8904" t="inlineStr">
        <is>
          <t>Rev.1 completion of list "Required Activities" (was missing from canonical link table)</t>
        </is>
      </c>
    </row>
    <row r="8905">
      <c r="A8905" t="inlineStr">
        <is>
          <t>Gates</t>
        </is>
      </c>
      <c r="B8905" t="inlineStr">
        <is>
          <t>GATE-8</t>
        </is>
      </c>
      <c r="C8905" t="inlineStr">
        <is>
          <t>Activities</t>
        </is>
      </c>
      <c r="D8905" t="inlineStr">
        <is>
          <t>A-R-050</t>
        </is>
      </c>
      <c r="E8905" t="inlineStr">
        <is>
          <t>Required Activities</t>
        </is>
      </c>
      <c r="F8905" t="inlineStr">
        <is>
          <t>Gates|GATE-8</t>
        </is>
      </c>
      <c r="G8905" t="inlineStr">
        <is>
          <t>Activities|A-R-050</t>
        </is>
      </c>
      <c r="H8905" t="inlineStr">
        <is>
          <t>GATE_COVERS</t>
        </is>
      </c>
      <c r="I8905" t="inlineStr">
        <is>
          <t>Structural</t>
        </is>
      </c>
      <c r="J8905" t="inlineStr">
        <is>
          <t>Required</t>
        </is>
      </c>
      <c r="K8905" t="inlineStr">
        <is>
          <t>Primary</t>
        </is>
      </c>
      <c r="L8905" t="inlineStr"/>
      <c r="M8905" t="inlineStr">
        <is>
          <t>Rev.1 completion of list "Required Activities" (was missing from canonical link table)</t>
        </is>
      </c>
    </row>
    <row r="8906">
      <c r="A8906" t="inlineStr">
        <is>
          <t>Gates</t>
        </is>
      </c>
      <c r="B8906" t="inlineStr">
        <is>
          <t>GATE-8</t>
        </is>
      </c>
      <c r="C8906" t="inlineStr">
        <is>
          <t>Activities</t>
        </is>
      </c>
      <c r="D8906" t="inlineStr">
        <is>
          <t>A-R-059</t>
        </is>
      </c>
      <c r="E8906" t="inlineStr">
        <is>
          <t>Required Activities</t>
        </is>
      </c>
      <c r="F8906" t="inlineStr">
        <is>
          <t>Gates|GATE-8</t>
        </is>
      </c>
      <c r="G8906" t="inlineStr">
        <is>
          <t>Activities|A-R-059</t>
        </is>
      </c>
      <c r="H8906" t="inlineStr">
        <is>
          <t>GATE_COVERS</t>
        </is>
      </c>
      <c r="I8906" t="inlineStr">
        <is>
          <t>Structural</t>
        </is>
      </c>
      <c r="J8906" t="inlineStr">
        <is>
          <t>Required</t>
        </is>
      </c>
      <c r="K8906" t="inlineStr">
        <is>
          <t>Primary</t>
        </is>
      </c>
      <c r="L8906" t="inlineStr"/>
      <c r="M8906" t="inlineStr">
        <is>
          <t>Rev.1 completion of list "Required Activities" (was missing from canonical link table)</t>
        </is>
      </c>
    </row>
    <row r="8907">
      <c r="A8907" t="inlineStr">
        <is>
          <t>Gates</t>
        </is>
      </c>
      <c r="B8907" t="inlineStr">
        <is>
          <t>GATE-8</t>
        </is>
      </c>
      <c r="C8907" t="inlineStr">
        <is>
          <t>Activities</t>
        </is>
      </c>
      <c r="D8907" t="inlineStr">
        <is>
          <t>A-R-060</t>
        </is>
      </c>
      <c r="E8907" t="inlineStr">
        <is>
          <t>Required Activities</t>
        </is>
      </c>
      <c r="F8907" t="inlineStr">
        <is>
          <t>Gates|GATE-8</t>
        </is>
      </c>
      <c r="G8907" t="inlineStr">
        <is>
          <t>Activities|A-R-060</t>
        </is>
      </c>
      <c r="H8907" t="inlineStr">
        <is>
          <t>GATE_COVERS</t>
        </is>
      </c>
      <c r="I8907" t="inlineStr">
        <is>
          <t>Structural</t>
        </is>
      </c>
      <c r="J8907" t="inlineStr">
        <is>
          <t>Required</t>
        </is>
      </c>
      <c r="K8907" t="inlineStr">
        <is>
          <t>Primary</t>
        </is>
      </c>
      <c r="L8907" t="inlineStr"/>
      <c r="M8907" t="inlineStr">
        <is>
          <t>Rev.1 completion of list "Required Activities" (was missing from canonical link table)</t>
        </is>
      </c>
    </row>
    <row r="8908">
      <c r="A8908" t="inlineStr">
        <is>
          <t>Gates</t>
        </is>
      </c>
      <c r="B8908" t="inlineStr">
        <is>
          <t>GATE-8</t>
        </is>
      </c>
      <c r="C8908" t="inlineStr">
        <is>
          <t>Activities</t>
        </is>
      </c>
      <c r="D8908" t="inlineStr">
        <is>
          <t>A-R-084</t>
        </is>
      </c>
      <c r="E8908" t="inlineStr">
        <is>
          <t>Required Activities</t>
        </is>
      </c>
      <c r="F8908" t="inlineStr">
        <is>
          <t>Gates|GATE-8</t>
        </is>
      </c>
      <c r="G8908" t="inlineStr">
        <is>
          <t>Activities|A-R-084</t>
        </is>
      </c>
      <c r="H8908" t="inlineStr">
        <is>
          <t>GATE_COVERS</t>
        </is>
      </c>
      <c r="I8908" t="inlineStr">
        <is>
          <t>Structural</t>
        </is>
      </c>
      <c r="J8908" t="inlineStr">
        <is>
          <t>Required</t>
        </is>
      </c>
      <c r="K8908" t="inlineStr">
        <is>
          <t>Primary</t>
        </is>
      </c>
      <c r="L8908" t="inlineStr"/>
      <c r="M8908" t="inlineStr">
        <is>
          <t>Rev.1 completion of list "Required Activities" (was missing from canonical link table)</t>
        </is>
      </c>
    </row>
    <row r="8909">
      <c r="A8909" t="inlineStr">
        <is>
          <t>Gates</t>
        </is>
      </c>
      <c r="B8909" t="inlineStr">
        <is>
          <t>GATE-8</t>
        </is>
      </c>
      <c r="C8909" t="inlineStr">
        <is>
          <t>Activities</t>
        </is>
      </c>
      <c r="D8909" t="inlineStr">
        <is>
          <t>A-R-061</t>
        </is>
      </c>
      <c r="E8909" t="inlineStr">
        <is>
          <t>Required Activities</t>
        </is>
      </c>
      <c r="F8909" t="inlineStr">
        <is>
          <t>Gates|GATE-8</t>
        </is>
      </c>
      <c r="G8909" t="inlineStr">
        <is>
          <t>Activities|A-R-061</t>
        </is>
      </c>
      <c r="H8909" t="inlineStr">
        <is>
          <t>GATE_COVERS</t>
        </is>
      </c>
      <c r="I8909" t="inlineStr">
        <is>
          <t>Structural</t>
        </is>
      </c>
      <c r="J8909" t="inlineStr">
        <is>
          <t>Required</t>
        </is>
      </c>
      <c r="K8909" t="inlineStr">
        <is>
          <t>Primary</t>
        </is>
      </c>
      <c r="L8909" t="inlineStr"/>
      <c r="M8909" t="inlineStr">
        <is>
          <t>Rev.1 completion of list "Required Activities" (was missing from canonical link table)</t>
        </is>
      </c>
    </row>
    <row r="8910">
      <c r="A8910" t="inlineStr">
        <is>
          <t>Gates</t>
        </is>
      </c>
      <c r="B8910" t="inlineStr">
        <is>
          <t>GATE-8</t>
        </is>
      </c>
      <c r="C8910" t="inlineStr">
        <is>
          <t>Activities</t>
        </is>
      </c>
      <c r="D8910" t="inlineStr">
        <is>
          <t>A-R-062</t>
        </is>
      </c>
      <c r="E8910" t="inlineStr">
        <is>
          <t>Required Activities</t>
        </is>
      </c>
      <c r="F8910" t="inlineStr">
        <is>
          <t>Gates|GATE-8</t>
        </is>
      </c>
      <c r="G8910" t="inlineStr">
        <is>
          <t>Activities|A-R-062</t>
        </is>
      </c>
      <c r="H8910" t="inlineStr">
        <is>
          <t>GATE_COVERS</t>
        </is>
      </c>
      <c r="I8910" t="inlineStr">
        <is>
          <t>Structural</t>
        </is>
      </c>
      <c r="J8910" t="inlineStr">
        <is>
          <t>Required</t>
        </is>
      </c>
      <c r="K8910" t="inlineStr">
        <is>
          <t>Primary</t>
        </is>
      </c>
      <c r="L8910" t="inlineStr"/>
      <c r="M8910" t="inlineStr">
        <is>
          <t>Rev.1 completion of list "Required Activities" (was missing from canonical link table)</t>
        </is>
      </c>
    </row>
    <row r="8911">
      <c r="A8911" t="inlineStr">
        <is>
          <t>Gates</t>
        </is>
      </c>
      <c r="B8911" t="inlineStr">
        <is>
          <t>GATE-8</t>
        </is>
      </c>
      <c r="C8911" t="inlineStr">
        <is>
          <t>Activities</t>
        </is>
      </c>
      <c r="D8911" t="inlineStr">
        <is>
          <t>A-R-063</t>
        </is>
      </c>
      <c r="E8911" t="inlineStr">
        <is>
          <t>Required Activities</t>
        </is>
      </c>
      <c r="F8911" t="inlineStr">
        <is>
          <t>Gates|GATE-8</t>
        </is>
      </c>
      <c r="G8911" t="inlineStr">
        <is>
          <t>Activities|A-R-063</t>
        </is>
      </c>
      <c r="H8911" t="inlineStr">
        <is>
          <t>GATE_COVERS</t>
        </is>
      </c>
      <c r="I8911" t="inlineStr">
        <is>
          <t>Structural</t>
        </is>
      </c>
      <c r="J8911" t="inlineStr">
        <is>
          <t>Required</t>
        </is>
      </c>
      <c r="K8911" t="inlineStr">
        <is>
          <t>Primary</t>
        </is>
      </c>
      <c r="L8911" t="inlineStr"/>
      <c r="M8911" t="inlineStr">
        <is>
          <t>Rev.1 completion of list "Required Activities" (was missing from canonical link table)</t>
        </is>
      </c>
    </row>
    <row r="8912">
      <c r="A8912" t="inlineStr">
        <is>
          <t>Gates</t>
        </is>
      </c>
      <c r="B8912" t="inlineStr">
        <is>
          <t>GATE-8</t>
        </is>
      </c>
      <c r="C8912" t="inlineStr">
        <is>
          <t>Activities</t>
        </is>
      </c>
      <c r="D8912" t="inlineStr">
        <is>
          <t>A-R-064</t>
        </is>
      </c>
      <c r="E8912" t="inlineStr">
        <is>
          <t>Required Activities</t>
        </is>
      </c>
      <c r="F8912" t="inlineStr">
        <is>
          <t>Gates|GATE-8</t>
        </is>
      </c>
      <c r="G8912" t="inlineStr">
        <is>
          <t>Activities|A-R-064</t>
        </is>
      </c>
      <c r="H8912" t="inlineStr">
        <is>
          <t>GATE_COVERS</t>
        </is>
      </c>
      <c r="I8912" t="inlineStr">
        <is>
          <t>Structural</t>
        </is>
      </c>
      <c r="J8912" t="inlineStr">
        <is>
          <t>Required</t>
        </is>
      </c>
      <c r="K8912" t="inlineStr">
        <is>
          <t>Primary</t>
        </is>
      </c>
      <c r="L8912" t="inlineStr"/>
      <c r="M8912" t="inlineStr">
        <is>
          <t>Rev.1 completion of list "Required Activities" (was missing from canonical link table)</t>
        </is>
      </c>
    </row>
    <row r="8913">
      <c r="A8913" t="inlineStr">
        <is>
          <t>Gates</t>
        </is>
      </c>
      <c r="B8913" t="inlineStr">
        <is>
          <t>GATE-8</t>
        </is>
      </c>
      <c r="C8913" t="inlineStr">
        <is>
          <t>Activities</t>
        </is>
      </c>
      <c r="D8913" t="inlineStr">
        <is>
          <t>A-R-065</t>
        </is>
      </c>
      <c r="E8913" t="inlineStr">
        <is>
          <t>Required Activities</t>
        </is>
      </c>
      <c r="F8913" t="inlineStr">
        <is>
          <t>Gates|GATE-8</t>
        </is>
      </c>
      <c r="G8913" t="inlineStr">
        <is>
          <t>Activities|A-R-065</t>
        </is>
      </c>
      <c r="H8913" t="inlineStr">
        <is>
          <t>GATE_COVERS</t>
        </is>
      </c>
      <c r="I8913" t="inlineStr">
        <is>
          <t>Structural</t>
        </is>
      </c>
      <c r="J8913" t="inlineStr">
        <is>
          <t>Required</t>
        </is>
      </c>
      <c r="K8913" t="inlineStr">
        <is>
          <t>Primary</t>
        </is>
      </c>
      <c r="L8913" t="inlineStr"/>
      <c r="M8913" t="inlineStr">
        <is>
          <t>Rev.1 completion of list "Required Activities" (was missing from canonical link table)</t>
        </is>
      </c>
    </row>
    <row r="8914">
      <c r="A8914" t="inlineStr">
        <is>
          <t>Gates</t>
        </is>
      </c>
      <c r="B8914" t="inlineStr">
        <is>
          <t>GATE-8</t>
        </is>
      </c>
      <c r="C8914" t="inlineStr">
        <is>
          <t>Activities</t>
        </is>
      </c>
      <c r="D8914" t="inlineStr">
        <is>
          <t>A-R-066</t>
        </is>
      </c>
      <c r="E8914" t="inlineStr">
        <is>
          <t>Required Activities</t>
        </is>
      </c>
      <c r="F8914" t="inlineStr">
        <is>
          <t>Gates|GATE-8</t>
        </is>
      </c>
      <c r="G8914" t="inlineStr">
        <is>
          <t>Activities|A-R-066</t>
        </is>
      </c>
      <c r="H8914" t="inlineStr">
        <is>
          <t>GATE_COVERS</t>
        </is>
      </c>
      <c r="I8914" t="inlineStr">
        <is>
          <t>Structural</t>
        </is>
      </c>
      <c r="J8914" t="inlineStr">
        <is>
          <t>Required</t>
        </is>
      </c>
      <c r="K8914" t="inlineStr">
        <is>
          <t>Primary</t>
        </is>
      </c>
      <c r="L8914" t="inlineStr"/>
      <c r="M8914" t="inlineStr">
        <is>
          <t>Rev.1 completion of list "Required Activities" (was missing from canonical link table)</t>
        </is>
      </c>
    </row>
    <row r="8915">
      <c r="A8915" t="inlineStr">
        <is>
          <t>Gates</t>
        </is>
      </c>
      <c r="B8915" t="inlineStr">
        <is>
          <t>GATE-8</t>
        </is>
      </c>
      <c r="C8915" t="inlineStr">
        <is>
          <t>Activities</t>
        </is>
      </c>
      <c r="D8915" t="inlineStr">
        <is>
          <t>A-R-067</t>
        </is>
      </c>
      <c r="E8915" t="inlineStr">
        <is>
          <t>Required Activities</t>
        </is>
      </c>
      <c r="F8915" t="inlineStr">
        <is>
          <t>Gates|GATE-8</t>
        </is>
      </c>
      <c r="G8915" t="inlineStr">
        <is>
          <t>Activities|A-R-067</t>
        </is>
      </c>
      <c r="H8915" t="inlineStr">
        <is>
          <t>GATE_COVERS</t>
        </is>
      </c>
      <c r="I8915" t="inlineStr">
        <is>
          <t>Structural</t>
        </is>
      </c>
      <c r="J8915" t="inlineStr">
        <is>
          <t>Required</t>
        </is>
      </c>
      <c r="K8915" t="inlineStr">
        <is>
          <t>Primary</t>
        </is>
      </c>
      <c r="L8915" t="inlineStr"/>
      <c r="M8915" t="inlineStr">
        <is>
          <t>Rev.1 completion of list "Required Activities" (was missing from canonical link table)</t>
        </is>
      </c>
    </row>
    <row r="8916">
      <c r="A8916" t="inlineStr">
        <is>
          <t>Gates</t>
        </is>
      </c>
      <c r="B8916" t="inlineStr">
        <is>
          <t>GATE-8</t>
        </is>
      </c>
      <c r="C8916" t="inlineStr">
        <is>
          <t>Activities</t>
        </is>
      </c>
      <c r="D8916" t="inlineStr">
        <is>
          <t>A-R-068</t>
        </is>
      </c>
      <c r="E8916" t="inlineStr">
        <is>
          <t>Required Activities</t>
        </is>
      </c>
      <c r="F8916" t="inlineStr">
        <is>
          <t>Gates|GATE-8</t>
        </is>
      </c>
      <c r="G8916" t="inlineStr">
        <is>
          <t>Activities|A-R-068</t>
        </is>
      </c>
      <c r="H8916" t="inlineStr">
        <is>
          <t>GATE_COVERS</t>
        </is>
      </c>
      <c r="I8916" t="inlineStr">
        <is>
          <t>Structural</t>
        </is>
      </c>
      <c r="J8916" t="inlineStr">
        <is>
          <t>Required</t>
        </is>
      </c>
      <c r="K8916" t="inlineStr">
        <is>
          <t>Primary</t>
        </is>
      </c>
      <c r="L8916" t="inlineStr"/>
      <c r="M8916" t="inlineStr">
        <is>
          <t>Rev.1 completion of list "Required Activities" (was missing from canonical link table)</t>
        </is>
      </c>
    </row>
    <row r="8917">
      <c r="A8917" t="inlineStr">
        <is>
          <t>Gates</t>
        </is>
      </c>
      <c r="B8917" t="inlineStr">
        <is>
          <t>GATE-8</t>
        </is>
      </c>
      <c r="C8917" t="inlineStr">
        <is>
          <t>Activities</t>
        </is>
      </c>
      <c r="D8917" t="inlineStr">
        <is>
          <t>A-R-069</t>
        </is>
      </c>
      <c r="E8917" t="inlineStr">
        <is>
          <t>Required Activities</t>
        </is>
      </c>
      <c r="F8917" t="inlineStr">
        <is>
          <t>Gates|GATE-8</t>
        </is>
      </c>
      <c r="G8917" t="inlineStr">
        <is>
          <t>Activities|A-R-069</t>
        </is>
      </c>
      <c r="H8917" t="inlineStr">
        <is>
          <t>GATE_COVERS</t>
        </is>
      </c>
      <c r="I8917" t="inlineStr">
        <is>
          <t>Structural</t>
        </is>
      </c>
      <c r="J8917" t="inlineStr">
        <is>
          <t>Required</t>
        </is>
      </c>
      <c r="K8917" t="inlineStr">
        <is>
          <t>Primary</t>
        </is>
      </c>
      <c r="L8917" t="inlineStr"/>
      <c r="M8917" t="inlineStr">
        <is>
          <t>Rev.1 completion of list "Required Activities" (was missing from canonical link table)</t>
        </is>
      </c>
    </row>
    <row r="8918">
      <c r="A8918" t="inlineStr">
        <is>
          <t>Gates</t>
        </is>
      </c>
      <c r="B8918" t="inlineStr">
        <is>
          <t>GATE-8</t>
        </is>
      </c>
      <c r="C8918" t="inlineStr">
        <is>
          <t>Activities</t>
        </is>
      </c>
      <c r="D8918" t="inlineStr">
        <is>
          <t>A-R-070</t>
        </is>
      </c>
      <c r="E8918" t="inlineStr">
        <is>
          <t>Required Activities</t>
        </is>
      </c>
      <c r="F8918" t="inlineStr">
        <is>
          <t>Gates|GATE-8</t>
        </is>
      </c>
      <c r="G8918" t="inlineStr">
        <is>
          <t>Activities|A-R-070</t>
        </is>
      </c>
      <c r="H8918" t="inlineStr">
        <is>
          <t>GATE_COVERS</t>
        </is>
      </c>
      <c r="I8918" t="inlineStr">
        <is>
          <t>Structural</t>
        </is>
      </c>
      <c r="J8918" t="inlineStr">
        <is>
          <t>Required</t>
        </is>
      </c>
      <c r="K8918" t="inlineStr">
        <is>
          <t>Primary</t>
        </is>
      </c>
      <c r="L8918" t="inlineStr"/>
      <c r="M8918" t="inlineStr">
        <is>
          <t>Rev.1 completion of list "Required Activities" (was missing from canonical link table)</t>
        </is>
      </c>
    </row>
    <row r="8919">
      <c r="A8919" t="inlineStr">
        <is>
          <t>Gates</t>
        </is>
      </c>
      <c r="B8919" t="inlineStr">
        <is>
          <t>GATE-8</t>
        </is>
      </c>
      <c r="C8919" t="inlineStr">
        <is>
          <t>Activities</t>
        </is>
      </c>
      <c r="D8919" t="inlineStr">
        <is>
          <t>A-R-074</t>
        </is>
      </c>
      <c r="E8919" t="inlineStr">
        <is>
          <t>Required Activities</t>
        </is>
      </c>
      <c r="F8919" t="inlineStr">
        <is>
          <t>Gates|GATE-8</t>
        </is>
      </c>
      <c r="G8919" t="inlineStr">
        <is>
          <t>Activities|A-R-074</t>
        </is>
      </c>
      <c r="H8919" t="inlineStr">
        <is>
          <t>GATE_COVERS</t>
        </is>
      </c>
      <c r="I8919" t="inlineStr">
        <is>
          <t>Structural</t>
        </is>
      </c>
      <c r="J8919" t="inlineStr">
        <is>
          <t>Required</t>
        </is>
      </c>
      <c r="K8919" t="inlineStr">
        <is>
          <t>Primary</t>
        </is>
      </c>
      <c r="L8919" t="inlineStr"/>
      <c r="M8919" t="inlineStr">
        <is>
          <t>Rev.1 completion of list "Required Activities" (was missing from canonical link table)</t>
        </is>
      </c>
    </row>
    <row r="8920">
      <c r="A8920" t="inlineStr">
        <is>
          <t>Gates</t>
        </is>
      </c>
      <c r="B8920" t="inlineStr">
        <is>
          <t>GATE-8</t>
        </is>
      </c>
      <c r="C8920" t="inlineStr">
        <is>
          <t>Activities</t>
        </is>
      </c>
      <c r="D8920" t="inlineStr">
        <is>
          <t>A-R-079</t>
        </is>
      </c>
      <c r="E8920" t="inlineStr">
        <is>
          <t>Required Activities</t>
        </is>
      </c>
      <c r="F8920" t="inlineStr">
        <is>
          <t>Gates|GATE-8</t>
        </is>
      </c>
      <c r="G8920" t="inlineStr">
        <is>
          <t>Activities|A-R-079</t>
        </is>
      </c>
      <c r="H8920" t="inlineStr">
        <is>
          <t>GATE_COVERS</t>
        </is>
      </c>
      <c r="I8920" t="inlineStr">
        <is>
          <t>Structural</t>
        </is>
      </c>
      <c r="J8920" t="inlineStr">
        <is>
          <t>Required</t>
        </is>
      </c>
      <c r="K8920" t="inlineStr">
        <is>
          <t>Primary</t>
        </is>
      </c>
      <c r="L8920" t="inlineStr"/>
      <c r="M8920" t="inlineStr">
        <is>
          <t>Rev.1 completion of list "Required Activities" (was missing from canonical link table)</t>
        </is>
      </c>
    </row>
    <row r="8921">
      <c r="A8921" t="inlineStr">
        <is>
          <t>Gates</t>
        </is>
      </c>
      <c r="B8921" t="inlineStr">
        <is>
          <t>GATE-8</t>
        </is>
      </c>
      <c r="C8921" t="inlineStr">
        <is>
          <t>Activities</t>
        </is>
      </c>
      <c r="D8921" t="inlineStr">
        <is>
          <t>A-R-087</t>
        </is>
      </c>
      <c r="E8921" t="inlineStr">
        <is>
          <t>Required Activities</t>
        </is>
      </c>
      <c r="F8921" t="inlineStr">
        <is>
          <t>Gates|GATE-8</t>
        </is>
      </c>
      <c r="G8921" t="inlineStr">
        <is>
          <t>Activities|A-R-087</t>
        </is>
      </c>
      <c r="H8921" t="inlineStr">
        <is>
          <t>GATE_COVERS</t>
        </is>
      </c>
      <c r="I8921" t="inlineStr">
        <is>
          <t>Structural</t>
        </is>
      </c>
      <c r="J8921" t="inlineStr">
        <is>
          <t>Required</t>
        </is>
      </c>
      <c r="K8921" t="inlineStr">
        <is>
          <t>Primary</t>
        </is>
      </c>
      <c r="L8921" t="inlineStr"/>
      <c r="M8921" t="inlineStr">
        <is>
          <t>Rev.1 completion of list "Required Activities" (was missing from canonical link table)</t>
        </is>
      </c>
    </row>
    <row r="8922">
      <c r="A8922" t="inlineStr">
        <is>
          <t>Gates</t>
        </is>
      </c>
      <c r="B8922" t="inlineStr">
        <is>
          <t>GATE-8</t>
        </is>
      </c>
      <c r="C8922" t="inlineStr">
        <is>
          <t>Activities</t>
        </is>
      </c>
      <c r="D8922" t="inlineStr">
        <is>
          <t>A-S-20-01</t>
        </is>
      </c>
      <c r="E8922" t="inlineStr">
        <is>
          <t>Required Activities</t>
        </is>
      </c>
      <c r="F8922" t="inlineStr">
        <is>
          <t>Gates|GATE-8</t>
        </is>
      </c>
      <c r="G8922" t="inlineStr">
        <is>
          <t>Activities|A-S-20-01</t>
        </is>
      </c>
      <c r="H8922" t="inlineStr">
        <is>
          <t>GATE_COVERS</t>
        </is>
      </c>
      <c r="I8922" t="inlineStr">
        <is>
          <t>Structural</t>
        </is>
      </c>
      <c r="J8922" t="inlineStr">
        <is>
          <t>Required</t>
        </is>
      </c>
      <c r="K8922" t="inlineStr">
        <is>
          <t>Primary</t>
        </is>
      </c>
      <c r="L8922" t="inlineStr"/>
      <c r="M8922" t="inlineStr">
        <is>
          <t>Rev.1 completion of list "Required Activities" (was missing from canonical link table)</t>
        </is>
      </c>
    </row>
    <row r="8923">
      <c r="A8923" t="inlineStr">
        <is>
          <t>Gates</t>
        </is>
      </c>
      <c r="B8923" t="inlineStr">
        <is>
          <t>GATE-8</t>
        </is>
      </c>
      <c r="C8923" t="inlineStr">
        <is>
          <t>Activities</t>
        </is>
      </c>
      <c r="D8923" t="inlineStr">
        <is>
          <t>A-S-20-02</t>
        </is>
      </c>
      <c r="E8923" t="inlineStr">
        <is>
          <t>Required Activities</t>
        </is>
      </c>
      <c r="F8923" t="inlineStr">
        <is>
          <t>Gates|GATE-8</t>
        </is>
      </c>
      <c r="G8923" t="inlineStr">
        <is>
          <t>Activities|A-S-20-02</t>
        </is>
      </c>
      <c r="H8923" t="inlineStr">
        <is>
          <t>GATE_COVERS</t>
        </is>
      </c>
      <c r="I8923" t="inlineStr">
        <is>
          <t>Structural</t>
        </is>
      </c>
      <c r="J8923" t="inlineStr">
        <is>
          <t>Required</t>
        </is>
      </c>
      <c r="K8923" t="inlineStr">
        <is>
          <t>Primary</t>
        </is>
      </c>
      <c r="L8923" t="inlineStr"/>
      <c r="M8923" t="inlineStr">
        <is>
          <t>Rev.1 completion of list "Required Activities" (was missing from canonical link table)</t>
        </is>
      </c>
    </row>
    <row r="8924">
      <c r="A8924" t="inlineStr">
        <is>
          <t>Gates</t>
        </is>
      </c>
      <c r="B8924" t="inlineStr">
        <is>
          <t>GATE-8</t>
        </is>
      </c>
      <c r="C8924" t="inlineStr">
        <is>
          <t>Activities</t>
        </is>
      </c>
      <c r="D8924" t="inlineStr">
        <is>
          <t>A-S-20-03</t>
        </is>
      </c>
      <c r="E8924" t="inlineStr">
        <is>
          <t>Required Activities</t>
        </is>
      </c>
      <c r="F8924" t="inlineStr">
        <is>
          <t>Gates|GATE-8</t>
        </is>
      </c>
      <c r="G8924" t="inlineStr">
        <is>
          <t>Activities|A-S-20-03</t>
        </is>
      </c>
      <c r="H8924" t="inlineStr">
        <is>
          <t>GATE_COVERS</t>
        </is>
      </c>
      <c r="I8924" t="inlineStr">
        <is>
          <t>Structural</t>
        </is>
      </c>
      <c r="J8924" t="inlineStr">
        <is>
          <t>Required</t>
        </is>
      </c>
      <c r="K8924" t="inlineStr">
        <is>
          <t>Primary</t>
        </is>
      </c>
      <c r="L8924" t="inlineStr"/>
      <c r="M8924" t="inlineStr">
        <is>
          <t>Rev.1 completion of list "Required Activities" (was missing from canonical link table)</t>
        </is>
      </c>
    </row>
    <row r="8925">
      <c r="A8925" t="inlineStr">
        <is>
          <t>Gates</t>
        </is>
      </c>
      <c r="B8925" t="inlineStr">
        <is>
          <t>GATE-8</t>
        </is>
      </c>
      <c r="C8925" t="inlineStr">
        <is>
          <t>Activities</t>
        </is>
      </c>
      <c r="D8925" t="inlineStr">
        <is>
          <t>A-S-20-04</t>
        </is>
      </c>
      <c r="E8925" t="inlineStr">
        <is>
          <t>Required Activities</t>
        </is>
      </c>
      <c r="F8925" t="inlineStr">
        <is>
          <t>Gates|GATE-8</t>
        </is>
      </c>
      <c r="G8925" t="inlineStr">
        <is>
          <t>Activities|A-S-20-04</t>
        </is>
      </c>
      <c r="H8925" t="inlineStr">
        <is>
          <t>GATE_COVERS</t>
        </is>
      </c>
      <c r="I8925" t="inlineStr">
        <is>
          <t>Structural</t>
        </is>
      </c>
      <c r="J8925" t="inlineStr">
        <is>
          <t>Required</t>
        </is>
      </c>
      <c r="K8925" t="inlineStr">
        <is>
          <t>Primary</t>
        </is>
      </c>
      <c r="L8925" t="inlineStr"/>
      <c r="M8925" t="inlineStr">
        <is>
          <t>Rev.1 completion of list "Required Activities" (was missing from canonical link table)</t>
        </is>
      </c>
    </row>
    <row r="8926">
      <c r="A8926" t="inlineStr">
        <is>
          <t>Gates</t>
        </is>
      </c>
      <c r="B8926" t="inlineStr">
        <is>
          <t>GATE-8</t>
        </is>
      </c>
      <c r="C8926" t="inlineStr">
        <is>
          <t>Activities</t>
        </is>
      </c>
      <c r="D8926" t="inlineStr">
        <is>
          <t>A-S-20-05</t>
        </is>
      </c>
      <c r="E8926" t="inlineStr">
        <is>
          <t>Required Activities</t>
        </is>
      </c>
      <c r="F8926" t="inlineStr">
        <is>
          <t>Gates|GATE-8</t>
        </is>
      </c>
      <c r="G8926" t="inlineStr">
        <is>
          <t>Activities|A-S-20-05</t>
        </is>
      </c>
      <c r="H8926" t="inlineStr">
        <is>
          <t>GATE_COVERS</t>
        </is>
      </c>
      <c r="I8926" t="inlineStr">
        <is>
          <t>Structural</t>
        </is>
      </c>
      <c r="J8926" t="inlineStr">
        <is>
          <t>Required</t>
        </is>
      </c>
      <c r="K8926" t="inlineStr">
        <is>
          <t>Primary</t>
        </is>
      </c>
      <c r="L8926" t="inlineStr"/>
      <c r="M8926" t="inlineStr">
        <is>
          <t>Rev.1 completion of list "Required Activities" (was missing from canonical link table)</t>
        </is>
      </c>
    </row>
    <row r="8927">
      <c r="A8927" t="inlineStr">
        <is>
          <t>Gates</t>
        </is>
      </c>
      <c r="B8927" t="inlineStr">
        <is>
          <t>GATE-8</t>
        </is>
      </c>
      <c r="C8927" t="inlineStr">
        <is>
          <t>Activities</t>
        </is>
      </c>
      <c r="D8927" t="inlineStr">
        <is>
          <t>A-S-24-01</t>
        </is>
      </c>
      <c r="E8927" t="inlineStr">
        <is>
          <t>Required Activities</t>
        </is>
      </c>
      <c r="F8927" t="inlineStr">
        <is>
          <t>Gates|GATE-8</t>
        </is>
      </c>
      <c r="G8927" t="inlineStr">
        <is>
          <t>Activities|A-S-24-01</t>
        </is>
      </c>
      <c r="H8927" t="inlineStr">
        <is>
          <t>GATE_COVERS</t>
        </is>
      </c>
      <c r="I8927" t="inlineStr">
        <is>
          <t>Structural</t>
        </is>
      </c>
      <c r="J8927" t="inlineStr">
        <is>
          <t>Required</t>
        </is>
      </c>
      <c r="K8927" t="inlineStr">
        <is>
          <t>Primary</t>
        </is>
      </c>
      <c r="L8927" t="inlineStr"/>
      <c r="M8927" t="inlineStr">
        <is>
          <t>Rev.1 completion of list "Required Activities" (was missing from canonical link table)</t>
        </is>
      </c>
    </row>
    <row r="8928">
      <c r="A8928" t="inlineStr">
        <is>
          <t>Gates</t>
        </is>
      </c>
      <c r="B8928" t="inlineStr">
        <is>
          <t>GATE-8</t>
        </is>
      </c>
      <c r="C8928" t="inlineStr">
        <is>
          <t>Activities</t>
        </is>
      </c>
      <c r="D8928" t="inlineStr">
        <is>
          <t>A-S-24-02</t>
        </is>
      </c>
      <c r="E8928" t="inlineStr">
        <is>
          <t>Required Activities</t>
        </is>
      </c>
      <c r="F8928" t="inlineStr">
        <is>
          <t>Gates|GATE-8</t>
        </is>
      </c>
      <c r="G8928" t="inlineStr">
        <is>
          <t>Activities|A-S-24-02</t>
        </is>
      </c>
      <c r="H8928" t="inlineStr">
        <is>
          <t>GATE_COVERS</t>
        </is>
      </c>
      <c r="I8928" t="inlineStr">
        <is>
          <t>Structural</t>
        </is>
      </c>
      <c r="J8928" t="inlineStr">
        <is>
          <t>Required</t>
        </is>
      </c>
      <c r="K8928" t="inlineStr">
        <is>
          <t>Primary</t>
        </is>
      </c>
      <c r="L8928" t="inlineStr"/>
      <c r="M8928" t="inlineStr">
        <is>
          <t>Rev.1 completion of list "Required Activities" (was missing from canonical link table)</t>
        </is>
      </c>
    </row>
    <row r="8929">
      <c r="A8929" t="inlineStr">
        <is>
          <t>Gates</t>
        </is>
      </c>
      <c r="B8929" t="inlineStr">
        <is>
          <t>GATE-8</t>
        </is>
      </c>
      <c r="C8929" t="inlineStr">
        <is>
          <t>Activities</t>
        </is>
      </c>
      <c r="D8929" t="inlineStr">
        <is>
          <t>A-S-24-03</t>
        </is>
      </c>
      <c r="E8929" t="inlineStr">
        <is>
          <t>Required Activities</t>
        </is>
      </c>
      <c r="F8929" t="inlineStr">
        <is>
          <t>Gates|GATE-8</t>
        </is>
      </c>
      <c r="G8929" t="inlineStr">
        <is>
          <t>Activities|A-S-24-03</t>
        </is>
      </c>
      <c r="H8929" t="inlineStr">
        <is>
          <t>GATE_COVERS</t>
        </is>
      </c>
      <c r="I8929" t="inlineStr">
        <is>
          <t>Structural</t>
        </is>
      </c>
      <c r="J8929" t="inlineStr">
        <is>
          <t>Required</t>
        </is>
      </c>
      <c r="K8929" t="inlineStr">
        <is>
          <t>Primary</t>
        </is>
      </c>
      <c r="L8929" t="inlineStr"/>
      <c r="M8929" t="inlineStr">
        <is>
          <t>Rev.1 completion of list "Required Activities" (was missing from canonical link table)</t>
        </is>
      </c>
    </row>
    <row r="8930">
      <c r="A8930" t="inlineStr">
        <is>
          <t>Gates</t>
        </is>
      </c>
      <c r="B8930" t="inlineStr">
        <is>
          <t>GATE-8</t>
        </is>
      </c>
      <c r="C8930" t="inlineStr">
        <is>
          <t>Activities</t>
        </is>
      </c>
      <c r="D8930" t="inlineStr">
        <is>
          <t>A-S-24-04</t>
        </is>
      </c>
      <c r="E8930" t="inlineStr">
        <is>
          <t>Required Activities</t>
        </is>
      </c>
      <c r="F8930" t="inlineStr">
        <is>
          <t>Gates|GATE-8</t>
        </is>
      </c>
      <c r="G8930" t="inlineStr">
        <is>
          <t>Activities|A-S-24-04</t>
        </is>
      </c>
      <c r="H8930" t="inlineStr">
        <is>
          <t>GATE_COVERS</t>
        </is>
      </c>
      <c r="I8930" t="inlineStr">
        <is>
          <t>Structural</t>
        </is>
      </c>
      <c r="J8930" t="inlineStr">
        <is>
          <t>Required</t>
        </is>
      </c>
      <c r="K8930" t="inlineStr">
        <is>
          <t>Primary</t>
        </is>
      </c>
      <c r="L8930" t="inlineStr"/>
      <c r="M8930" t="inlineStr">
        <is>
          <t>Rev.1 completion of list "Required Activities" (was missing from canonical link table)</t>
        </is>
      </c>
    </row>
    <row r="8931">
      <c r="A8931" t="inlineStr">
        <is>
          <t>Gates</t>
        </is>
      </c>
      <c r="B8931" t="inlineStr">
        <is>
          <t>GATE-0</t>
        </is>
      </c>
      <c r="C8931" t="inlineStr">
        <is>
          <t>Deliverables</t>
        </is>
      </c>
      <c r="D8931" t="inlineStr">
        <is>
          <t>D-R-001</t>
        </is>
      </c>
      <c r="E8931" t="inlineStr">
        <is>
          <t>Required Deliverables</t>
        </is>
      </c>
      <c r="F8931" t="inlineStr">
        <is>
          <t>Gates|GATE-0</t>
        </is>
      </c>
      <c r="G8931" t="inlineStr">
        <is>
          <t>Deliverables|D-R-001</t>
        </is>
      </c>
      <c r="H8931" t="inlineStr">
        <is>
          <t>GATE_COVERS</t>
        </is>
      </c>
      <c r="I8931" t="inlineStr">
        <is>
          <t>Structural</t>
        </is>
      </c>
      <c r="J8931" t="inlineStr">
        <is>
          <t>Required</t>
        </is>
      </c>
      <c r="K8931" t="inlineStr">
        <is>
          <t>Primary</t>
        </is>
      </c>
      <c r="L8931" t="inlineStr"/>
      <c r="M8931" t="inlineStr">
        <is>
          <t>Rev.1 completion of list "Required Deliverables" (was missing from canonical link table)</t>
        </is>
      </c>
    </row>
    <row r="8932">
      <c r="A8932" t="inlineStr">
        <is>
          <t>Gates</t>
        </is>
      </c>
      <c r="B8932" t="inlineStr">
        <is>
          <t>GATE-0</t>
        </is>
      </c>
      <c r="C8932" t="inlineStr">
        <is>
          <t>Deliverables</t>
        </is>
      </c>
      <c r="D8932" t="inlineStr">
        <is>
          <t>D-R-002</t>
        </is>
      </c>
      <c r="E8932" t="inlineStr">
        <is>
          <t>Required Deliverables</t>
        </is>
      </c>
      <c r="F8932" t="inlineStr">
        <is>
          <t>Gates|GATE-0</t>
        </is>
      </c>
      <c r="G8932" t="inlineStr">
        <is>
          <t>Deliverables|D-R-002</t>
        </is>
      </c>
      <c r="H8932" t="inlineStr">
        <is>
          <t>GATE_COVERS</t>
        </is>
      </c>
      <c r="I8932" t="inlineStr">
        <is>
          <t>Structural</t>
        </is>
      </c>
      <c r="J8932" t="inlineStr">
        <is>
          <t>Required</t>
        </is>
      </c>
      <c r="K8932" t="inlineStr">
        <is>
          <t>Primary</t>
        </is>
      </c>
      <c r="L8932" t="inlineStr"/>
      <c r="M8932" t="inlineStr">
        <is>
          <t>Rev.1 completion of list "Required Deliverables" (was missing from canonical link table)</t>
        </is>
      </c>
    </row>
    <row r="8933">
      <c r="A8933" t="inlineStr">
        <is>
          <t>Gates</t>
        </is>
      </c>
      <c r="B8933" t="inlineStr">
        <is>
          <t>GATE-0</t>
        </is>
      </c>
      <c r="C8933" t="inlineStr">
        <is>
          <t>Deliverables</t>
        </is>
      </c>
      <c r="D8933" t="inlineStr">
        <is>
          <t>D-R-003</t>
        </is>
      </c>
      <c r="E8933" t="inlineStr">
        <is>
          <t>Required Deliverables</t>
        </is>
      </c>
      <c r="F8933" t="inlineStr">
        <is>
          <t>Gates|GATE-0</t>
        </is>
      </c>
      <c r="G8933" t="inlineStr">
        <is>
          <t>Deliverables|D-R-003</t>
        </is>
      </c>
      <c r="H8933" t="inlineStr">
        <is>
          <t>GATE_COVERS</t>
        </is>
      </c>
      <c r="I8933" t="inlineStr">
        <is>
          <t>Structural</t>
        </is>
      </c>
      <c r="J8933" t="inlineStr">
        <is>
          <t>Required</t>
        </is>
      </c>
      <c r="K8933" t="inlineStr">
        <is>
          <t>Primary</t>
        </is>
      </c>
      <c r="L8933" t="inlineStr"/>
      <c r="M8933" t="inlineStr">
        <is>
          <t>Rev.1 completion of list "Required Deliverables" (was missing from canonical link table)</t>
        </is>
      </c>
    </row>
    <row r="8934">
      <c r="A8934" t="inlineStr">
        <is>
          <t>Gates</t>
        </is>
      </c>
      <c r="B8934" t="inlineStr">
        <is>
          <t>GATE-0</t>
        </is>
      </c>
      <c r="C8934" t="inlineStr">
        <is>
          <t>Deliverables</t>
        </is>
      </c>
      <c r="D8934" t="inlineStr">
        <is>
          <t>D-R-004</t>
        </is>
      </c>
      <c r="E8934" t="inlineStr">
        <is>
          <t>Required Deliverables</t>
        </is>
      </c>
      <c r="F8934" t="inlineStr">
        <is>
          <t>Gates|GATE-0</t>
        </is>
      </c>
      <c r="G8934" t="inlineStr">
        <is>
          <t>Deliverables|D-R-004</t>
        </is>
      </c>
      <c r="H8934" t="inlineStr">
        <is>
          <t>GATE_COVERS</t>
        </is>
      </c>
      <c r="I8934" t="inlineStr">
        <is>
          <t>Structural</t>
        </is>
      </c>
      <c r="J8934" t="inlineStr">
        <is>
          <t>Required</t>
        </is>
      </c>
      <c r="K8934" t="inlineStr">
        <is>
          <t>Primary</t>
        </is>
      </c>
      <c r="L8934" t="inlineStr"/>
      <c r="M8934" t="inlineStr">
        <is>
          <t>Rev.1 completion of list "Required Deliverables" (was missing from canonical link table)</t>
        </is>
      </c>
    </row>
    <row r="8935">
      <c r="A8935" t="inlineStr">
        <is>
          <t>Gates</t>
        </is>
      </c>
      <c r="B8935" t="inlineStr">
        <is>
          <t>GATE-0</t>
        </is>
      </c>
      <c r="C8935" t="inlineStr">
        <is>
          <t>Deliverables</t>
        </is>
      </c>
      <c r="D8935" t="inlineStr">
        <is>
          <t>D-R-005</t>
        </is>
      </c>
      <c r="E8935" t="inlineStr">
        <is>
          <t>Required Deliverables</t>
        </is>
      </c>
      <c r="F8935" t="inlineStr">
        <is>
          <t>Gates|GATE-0</t>
        </is>
      </c>
      <c r="G8935" t="inlineStr">
        <is>
          <t>Deliverables|D-R-005</t>
        </is>
      </c>
      <c r="H8935" t="inlineStr">
        <is>
          <t>GATE_COVERS</t>
        </is>
      </c>
      <c r="I8935" t="inlineStr">
        <is>
          <t>Structural</t>
        </is>
      </c>
      <c r="J8935" t="inlineStr">
        <is>
          <t>Required</t>
        </is>
      </c>
      <c r="K8935" t="inlineStr">
        <is>
          <t>Primary</t>
        </is>
      </c>
      <c r="L8935" t="inlineStr"/>
      <c r="M8935" t="inlineStr">
        <is>
          <t>Rev.1 completion of list "Required Deliverables" (was missing from canonical link table)</t>
        </is>
      </c>
    </row>
    <row r="8936">
      <c r="A8936" t="inlineStr">
        <is>
          <t>Gates</t>
        </is>
      </c>
      <c r="B8936" t="inlineStr">
        <is>
          <t>GATE-0</t>
        </is>
      </c>
      <c r="C8936" t="inlineStr">
        <is>
          <t>Deliverables</t>
        </is>
      </c>
      <c r="D8936" t="inlineStr">
        <is>
          <t>D-R-006</t>
        </is>
      </c>
      <c r="E8936" t="inlineStr">
        <is>
          <t>Required Deliverables</t>
        </is>
      </c>
      <c r="F8936" t="inlineStr">
        <is>
          <t>Gates|GATE-0</t>
        </is>
      </c>
      <c r="G8936" t="inlineStr">
        <is>
          <t>Deliverables|D-R-006</t>
        </is>
      </c>
      <c r="H8936" t="inlineStr">
        <is>
          <t>GATE_COVERS</t>
        </is>
      </c>
      <c r="I8936" t="inlineStr">
        <is>
          <t>Structural</t>
        </is>
      </c>
      <c r="J8936" t="inlineStr">
        <is>
          <t>Required</t>
        </is>
      </c>
      <c r="K8936" t="inlineStr">
        <is>
          <t>Primary</t>
        </is>
      </c>
      <c r="L8936" t="inlineStr"/>
      <c r="M8936" t="inlineStr">
        <is>
          <t>Rev.1 completion of list "Required Deliverables" (was missing from canonical link table)</t>
        </is>
      </c>
    </row>
    <row r="8937">
      <c r="A8937" t="inlineStr">
        <is>
          <t>Gates</t>
        </is>
      </c>
      <c r="B8937" t="inlineStr">
        <is>
          <t>GATE-0</t>
        </is>
      </c>
      <c r="C8937" t="inlineStr">
        <is>
          <t>Deliverables</t>
        </is>
      </c>
      <c r="D8937" t="inlineStr">
        <is>
          <t>D-R-007</t>
        </is>
      </c>
      <c r="E8937" t="inlineStr">
        <is>
          <t>Required Deliverables</t>
        </is>
      </c>
      <c r="F8937" t="inlineStr">
        <is>
          <t>Gates|GATE-0</t>
        </is>
      </c>
      <c r="G8937" t="inlineStr">
        <is>
          <t>Deliverables|D-R-007</t>
        </is>
      </c>
      <c r="H8937" t="inlineStr">
        <is>
          <t>GATE_COVERS</t>
        </is>
      </c>
      <c r="I8937" t="inlineStr">
        <is>
          <t>Structural</t>
        </is>
      </c>
      <c r="J8937" t="inlineStr">
        <is>
          <t>Required</t>
        </is>
      </c>
      <c r="K8937" t="inlineStr">
        <is>
          <t>Primary</t>
        </is>
      </c>
      <c r="L8937" t="inlineStr"/>
      <c r="M8937" t="inlineStr">
        <is>
          <t>Rev.1 completion of list "Required Deliverables" (was missing from canonical link table)</t>
        </is>
      </c>
    </row>
    <row r="8938">
      <c r="A8938" t="inlineStr">
        <is>
          <t>Gates</t>
        </is>
      </c>
      <c r="B8938" t="inlineStr">
        <is>
          <t>GATE-0</t>
        </is>
      </c>
      <c r="C8938" t="inlineStr">
        <is>
          <t>Deliverables</t>
        </is>
      </c>
      <c r="D8938" t="inlineStr">
        <is>
          <t>D-R-008</t>
        </is>
      </c>
      <c r="E8938" t="inlineStr">
        <is>
          <t>Required Deliverables</t>
        </is>
      </c>
      <c r="F8938" t="inlineStr">
        <is>
          <t>Gates|GATE-0</t>
        </is>
      </c>
      <c r="G8938" t="inlineStr">
        <is>
          <t>Deliverables|D-R-008</t>
        </is>
      </c>
      <c r="H8938" t="inlineStr">
        <is>
          <t>GATE_COVERS</t>
        </is>
      </c>
      <c r="I8938" t="inlineStr">
        <is>
          <t>Structural</t>
        </is>
      </c>
      <c r="J8938" t="inlineStr">
        <is>
          <t>Required</t>
        </is>
      </c>
      <c r="K8938" t="inlineStr">
        <is>
          <t>Primary</t>
        </is>
      </c>
      <c r="L8938" t="inlineStr"/>
      <c r="M8938" t="inlineStr">
        <is>
          <t>Rev.1 completion of list "Required Deliverables" (was missing from canonical link table)</t>
        </is>
      </c>
    </row>
    <row r="8939">
      <c r="A8939" t="inlineStr">
        <is>
          <t>Gates</t>
        </is>
      </c>
      <c r="B8939" t="inlineStr">
        <is>
          <t>GATE-0</t>
        </is>
      </c>
      <c r="C8939" t="inlineStr">
        <is>
          <t>Deliverables</t>
        </is>
      </c>
      <c r="D8939" t="inlineStr">
        <is>
          <t>D-R-009</t>
        </is>
      </c>
      <c r="E8939" t="inlineStr">
        <is>
          <t>Required Deliverables</t>
        </is>
      </c>
      <c r="F8939" t="inlineStr">
        <is>
          <t>Gates|GATE-0</t>
        </is>
      </c>
      <c r="G8939" t="inlineStr">
        <is>
          <t>Deliverables|D-R-009</t>
        </is>
      </c>
      <c r="H8939" t="inlineStr">
        <is>
          <t>GATE_COVERS</t>
        </is>
      </c>
      <c r="I8939" t="inlineStr">
        <is>
          <t>Structural</t>
        </is>
      </c>
      <c r="J8939" t="inlineStr">
        <is>
          <t>Required</t>
        </is>
      </c>
      <c r="K8939" t="inlineStr">
        <is>
          <t>Primary</t>
        </is>
      </c>
      <c r="L8939" t="inlineStr"/>
      <c r="M8939" t="inlineStr">
        <is>
          <t>Rev.1 completion of list "Required Deliverables" (was missing from canonical link table)</t>
        </is>
      </c>
    </row>
    <row r="8940">
      <c r="A8940" t="inlineStr">
        <is>
          <t>Gates</t>
        </is>
      </c>
      <c r="B8940" t="inlineStr">
        <is>
          <t>GATE-0</t>
        </is>
      </c>
      <c r="C8940" t="inlineStr">
        <is>
          <t>Deliverables</t>
        </is>
      </c>
      <c r="D8940" t="inlineStr">
        <is>
          <t>D-R-010</t>
        </is>
      </c>
      <c r="E8940" t="inlineStr">
        <is>
          <t>Required Deliverables</t>
        </is>
      </c>
      <c r="F8940" t="inlineStr">
        <is>
          <t>Gates|GATE-0</t>
        </is>
      </c>
      <c r="G8940" t="inlineStr">
        <is>
          <t>Deliverables|D-R-010</t>
        </is>
      </c>
      <c r="H8940" t="inlineStr">
        <is>
          <t>GATE_COVERS</t>
        </is>
      </c>
      <c r="I8940" t="inlineStr">
        <is>
          <t>Structural</t>
        </is>
      </c>
      <c r="J8940" t="inlineStr">
        <is>
          <t>Required</t>
        </is>
      </c>
      <c r="K8940" t="inlineStr">
        <is>
          <t>Primary</t>
        </is>
      </c>
      <c r="L8940" t="inlineStr"/>
      <c r="M8940" t="inlineStr">
        <is>
          <t>Rev.1 completion of list "Required Deliverables" (was missing from canonical link table)</t>
        </is>
      </c>
    </row>
    <row r="8941">
      <c r="A8941" t="inlineStr">
        <is>
          <t>Gates</t>
        </is>
      </c>
      <c r="B8941" t="inlineStr">
        <is>
          <t>GATE-0</t>
        </is>
      </c>
      <c r="C8941" t="inlineStr">
        <is>
          <t>Deliverables</t>
        </is>
      </c>
      <c r="D8941" t="inlineStr">
        <is>
          <t>D-R-011</t>
        </is>
      </c>
      <c r="E8941" t="inlineStr">
        <is>
          <t>Required Deliverables</t>
        </is>
      </c>
      <c r="F8941" t="inlineStr">
        <is>
          <t>Gates|GATE-0</t>
        </is>
      </c>
      <c r="G8941" t="inlineStr">
        <is>
          <t>Deliverables|D-R-011</t>
        </is>
      </c>
      <c r="H8941" t="inlineStr">
        <is>
          <t>GATE_COVERS</t>
        </is>
      </c>
      <c r="I8941" t="inlineStr">
        <is>
          <t>Structural</t>
        </is>
      </c>
      <c r="J8941" t="inlineStr">
        <is>
          <t>Required</t>
        </is>
      </c>
      <c r="K8941" t="inlineStr">
        <is>
          <t>Primary</t>
        </is>
      </c>
      <c r="L8941" t="inlineStr"/>
      <c r="M8941" t="inlineStr">
        <is>
          <t>Rev.1 completion of list "Required Deliverables" (was missing from canonical link table)</t>
        </is>
      </c>
    </row>
    <row r="8942">
      <c r="A8942" t="inlineStr">
        <is>
          <t>Gates</t>
        </is>
      </c>
      <c r="B8942" t="inlineStr">
        <is>
          <t>GATE-0</t>
        </is>
      </c>
      <c r="C8942" t="inlineStr">
        <is>
          <t>Deliverables</t>
        </is>
      </c>
      <c r="D8942" t="inlineStr">
        <is>
          <t>D-R-012</t>
        </is>
      </c>
      <c r="E8942" t="inlineStr">
        <is>
          <t>Required Deliverables</t>
        </is>
      </c>
      <c r="F8942" t="inlineStr">
        <is>
          <t>Gates|GATE-0</t>
        </is>
      </c>
      <c r="G8942" t="inlineStr">
        <is>
          <t>Deliverables|D-R-012</t>
        </is>
      </c>
      <c r="H8942" t="inlineStr">
        <is>
          <t>GATE_COVERS</t>
        </is>
      </c>
      <c r="I8942" t="inlineStr">
        <is>
          <t>Structural</t>
        </is>
      </c>
      <c r="J8942" t="inlineStr">
        <is>
          <t>Required</t>
        </is>
      </c>
      <c r="K8942" t="inlineStr">
        <is>
          <t>Primary</t>
        </is>
      </c>
      <c r="L8942" t="inlineStr"/>
      <c r="M8942" t="inlineStr">
        <is>
          <t>Rev.1 completion of list "Required Deliverables" (was missing from canonical link table)</t>
        </is>
      </c>
    </row>
    <row r="8943">
      <c r="A8943" t="inlineStr">
        <is>
          <t>Gates</t>
        </is>
      </c>
      <c r="B8943" t="inlineStr">
        <is>
          <t>GATE-0</t>
        </is>
      </c>
      <c r="C8943" t="inlineStr">
        <is>
          <t>Deliverables</t>
        </is>
      </c>
      <c r="D8943" t="inlineStr">
        <is>
          <t>D-R-013</t>
        </is>
      </c>
      <c r="E8943" t="inlineStr">
        <is>
          <t>Required Deliverables</t>
        </is>
      </c>
      <c r="F8943" t="inlineStr">
        <is>
          <t>Gates|GATE-0</t>
        </is>
      </c>
      <c r="G8943" t="inlineStr">
        <is>
          <t>Deliverables|D-R-013</t>
        </is>
      </c>
      <c r="H8943" t="inlineStr">
        <is>
          <t>GATE_COVERS</t>
        </is>
      </c>
      <c r="I8943" t="inlineStr">
        <is>
          <t>Structural</t>
        </is>
      </c>
      <c r="J8943" t="inlineStr">
        <is>
          <t>Required</t>
        </is>
      </c>
      <c r="K8943" t="inlineStr">
        <is>
          <t>Primary</t>
        </is>
      </c>
      <c r="L8943" t="inlineStr"/>
      <c r="M8943" t="inlineStr">
        <is>
          <t>Rev.1 completion of list "Required Deliverables" (was missing from canonical link table)</t>
        </is>
      </c>
    </row>
    <row r="8944">
      <c r="A8944" t="inlineStr">
        <is>
          <t>Gates</t>
        </is>
      </c>
      <c r="B8944" t="inlineStr">
        <is>
          <t>GATE-0</t>
        </is>
      </c>
      <c r="C8944" t="inlineStr">
        <is>
          <t>Deliverables</t>
        </is>
      </c>
      <c r="D8944" t="inlineStr">
        <is>
          <t>D-R-014</t>
        </is>
      </c>
      <c r="E8944" t="inlineStr">
        <is>
          <t>Required Deliverables</t>
        </is>
      </c>
      <c r="F8944" t="inlineStr">
        <is>
          <t>Gates|GATE-0</t>
        </is>
      </c>
      <c r="G8944" t="inlineStr">
        <is>
          <t>Deliverables|D-R-014</t>
        </is>
      </c>
      <c r="H8944" t="inlineStr">
        <is>
          <t>GATE_COVERS</t>
        </is>
      </c>
      <c r="I8944" t="inlineStr">
        <is>
          <t>Structural</t>
        </is>
      </c>
      <c r="J8944" t="inlineStr">
        <is>
          <t>Required</t>
        </is>
      </c>
      <c r="K8944" t="inlineStr">
        <is>
          <t>Primary</t>
        </is>
      </c>
      <c r="L8944" t="inlineStr"/>
      <c r="M8944" t="inlineStr">
        <is>
          <t>Rev.1 completion of list "Required Deliverables" (was missing from canonical link table)</t>
        </is>
      </c>
    </row>
    <row r="8945">
      <c r="A8945" t="inlineStr">
        <is>
          <t>Gates</t>
        </is>
      </c>
      <c r="B8945" t="inlineStr">
        <is>
          <t>GATE-0</t>
        </is>
      </c>
      <c r="C8945" t="inlineStr">
        <is>
          <t>Deliverables</t>
        </is>
      </c>
      <c r="D8945" t="inlineStr">
        <is>
          <t>D-R-015</t>
        </is>
      </c>
      <c r="E8945" t="inlineStr">
        <is>
          <t>Required Deliverables</t>
        </is>
      </c>
      <c r="F8945" t="inlineStr">
        <is>
          <t>Gates|GATE-0</t>
        </is>
      </c>
      <c r="G8945" t="inlineStr">
        <is>
          <t>Deliverables|D-R-015</t>
        </is>
      </c>
      <c r="H8945" t="inlineStr">
        <is>
          <t>GATE_COVERS</t>
        </is>
      </c>
      <c r="I8945" t="inlineStr">
        <is>
          <t>Structural</t>
        </is>
      </c>
      <c r="J8945" t="inlineStr">
        <is>
          <t>Required</t>
        </is>
      </c>
      <c r="K8945" t="inlineStr">
        <is>
          <t>Primary</t>
        </is>
      </c>
      <c r="L8945" t="inlineStr"/>
      <c r="M8945" t="inlineStr">
        <is>
          <t>Rev.1 completion of list "Required Deliverables" (was missing from canonical link table)</t>
        </is>
      </c>
    </row>
    <row r="8946">
      <c r="A8946" t="inlineStr">
        <is>
          <t>Gates</t>
        </is>
      </c>
      <c r="B8946" t="inlineStr">
        <is>
          <t>GATE-0</t>
        </is>
      </c>
      <c r="C8946" t="inlineStr">
        <is>
          <t>Deliverables</t>
        </is>
      </c>
      <c r="D8946" t="inlineStr">
        <is>
          <t>D-R-016</t>
        </is>
      </c>
      <c r="E8946" t="inlineStr">
        <is>
          <t>Required Deliverables</t>
        </is>
      </c>
      <c r="F8946" t="inlineStr">
        <is>
          <t>Gates|GATE-0</t>
        </is>
      </c>
      <c r="G8946" t="inlineStr">
        <is>
          <t>Deliverables|D-R-016</t>
        </is>
      </c>
      <c r="H8946" t="inlineStr">
        <is>
          <t>GATE_COVERS</t>
        </is>
      </c>
      <c r="I8946" t="inlineStr">
        <is>
          <t>Structural</t>
        </is>
      </c>
      <c r="J8946" t="inlineStr">
        <is>
          <t>Required</t>
        </is>
      </c>
      <c r="K8946" t="inlineStr">
        <is>
          <t>Primary</t>
        </is>
      </c>
      <c r="L8946" t="inlineStr"/>
      <c r="M8946" t="inlineStr">
        <is>
          <t>Rev.1 completion of list "Required Deliverables" (was missing from canonical link table)</t>
        </is>
      </c>
    </row>
    <row r="8947">
      <c r="A8947" t="inlineStr">
        <is>
          <t>Gates</t>
        </is>
      </c>
      <c r="B8947" t="inlineStr">
        <is>
          <t>GATE-0</t>
        </is>
      </c>
      <c r="C8947" t="inlineStr">
        <is>
          <t>Deliverables</t>
        </is>
      </c>
      <c r="D8947" t="inlineStr">
        <is>
          <t>D-R-017</t>
        </is>
      </c>
      <c r="E8947" t="inlineStr">
        <is>
          <t>Required Deliverables</t>
        </is>
      </c>
      <c r="F8947" t="inlineStr">
        <is>
          <t>Gates|GATE-0</t>
        </is>
      </c>
      <c r="G8947" t="inlineStr">
        <is>
          <t>Deliverables|D-R-017</t>
        </is>
      </c>
      <c r="H8947" t="inlineStr">
        <is>
          <t>GATE_COVERS</t>
        </is>
      </c>
      <c r="I8947" t="inlineStr">
        <is>
          <t>Structural</t>
        </is>
      </c>
      <c r="J8947" t="inlineStr">
        <is>
          <t>Required</t>
        </is>
      </c>
      <c r="K8947" t="inlineStr">
        <is>
          <t>Primary</t>
        </is>
      </c>
      <c r="L8947" t="inlineStr"/>
      <c r="M8947" t="inlineStr">
        <is>
          <t>Rev.1 completion of list "Required Deliverables" (was missing from canonical link table)</t>
        </is>
      </c>
    </row>
    <row r="8948">
      <c r="A8948" t="inlineStr">
        <is>
          <t>Gates</t>
        </is>
      </c>
      <c r="B8948" t="inlineStr">
        <is>
          <t>GATE-0</t>
        </is>
      </c>
      <c r="C8948" t="inlineStr">
        <is>
          <t>Deliverables</t>
        </is>
      </c>
      <c r="D8948" t="inlineStr">
        <is>
          <t>D-R-018</t>
        </is>
      </c>
      <c r="E8948" t="inlineStr">
        <is>
          <t>Required Deliverables</t>
        </is>
      </c>
      <c r="F8948" t="inlineStr">
        <is>
          <t>Gates|GATE-0</t>
        </is>
      </c>
      <c r="G8948" t="inlineStr">
        <is>
          <t>Deliverables|D-R-018</t>
        </is>
      </c>
      <c r="H8948" t="inlineStr">
        <is>
          <t>GATE_COVERS</t>
        </is>
      </c>
      <c r="I8948" t="inlineStr">
        <is>
          <t>Structural</t>
        </is>
      </c>
      <c r="J8948" t="inlineStr">
        <is>
          <t>Required</t>
        </is>
      </c>
      <c r="K8948" t="inlineStr">
        <is>
          <t>Primary</t>
        </is>
      </c>
      <c r="L8948" t="inlineStr"/>
      <c r="M8948" t="inlineStr">
        <is>
          <t>Rev.1 completion of list "Required Deliverables" (was missing from canonical link table)</t>
        </is>
      </c>
    </row>
    <row r="8949">
      <c r="A8949" t="inlineStr">
        <is>
          <t>Gates</t>
        </is>
      </c>
      <c r="B8949" t="inlineStr">
        <is>
          <t>GATE-0</t>
        </is>
      </c>
      <c r="C8949" t="inlineStr">
        <is>
          <t>Deliverables</t>
        </is>
      </c>
      <c r="D8949" t="inlineStr">
        <is>
          <t>D-R-019</t>
        </is>
      </c>
      <c r="E8949" t="inlineStr">
        <is>
          <t>Required Deliverables</t>
        </is>
      </c>
      <c r="F8949" t="inlineStr">
        <is>
          <t>Gates|GATE-0</t>
        </is>
      </c>
      <c r="G8949" t="inlineStr">
        <is>
          <t>Deliverables|D-R-019</t>
        </is>
      </c>
      <c r="H8949" t="inlineStr">
        <is>
          <t>GATE_COVERS</t>
        </is>
      </c>
      <c r="I8949" t="inlineStr">
        <is>
          <t>Structural</t>
        </is>
      </c>
      <c r="J8949" t="inlineStr">
        <is>
          <t>Required</t>
        </is>
      </c>
      <c r="K8949" t="inlineStr">
        <is>
          <t>Primary</t>
        </is>
      </c>
      <c r="L8949" t="inlineStr"/>
      <c r="M8949" t="inlineStr">
        <is>
          <t>Rev.1 completion of list "Required Deliverables" (was missing from canonical link table)</t>
        </is>
      </c>
    </row>
    <row r="8950">
      <c r="A8950" t="inlineStr">
        <is>
          <t>Gates</t>
        </is>
      </c>
      <c r="B8950" t="inlineStr">
        <is>
          <t>GATE-0</t>
        </is>
      </c>
      <c r="C8950" t="inlineStr">
        <is>
          <t>Deliverables</t>
        </is>
      </c>
      <c r="D8950" t="inlineStr">
        <is>
          <t>D-R-020</t>
        </is>
      </c>
      <c r="E8950" t="inlineStr">
        <is>
          <t>Required Deliverables</t>
        </is>
      </c>
      <c r="F8950" t="inlineStr">
        <is>
          <t>Gates|GATE-0</t>
        </is>
      </c>
      <c r="G8950" t="inlineStr">
        <is>
          <t>Deliverables|D-R-020</t>
        </is>
      </c>
      <c r="H8950" t="inlineStr">
        <is>
          <t>GATE_COVERS</t>
        </is>
      </c>
      <c r="I8950" t="inlineStr">
        <is>
          <t>Structural</t>
        </is>
      </c>
      <c r="J8950" t="inlineStr">
        <is>
          <t>Required</t>
        </is>
      </c>
      <c r="K8950" t="inlineStr">
        <is>
          <t>Primary</t>
        </is>
      </c>
      <c r="L8950" t="inlineStr"/>
      <c r="M8950" t="inlineStr">
        <is>
          <t>Rev.1 completion of list "Required Deliverables" (was missing from canonical link table)</t>
        </is>
      </c>
    </row>
    <row r="8951">
      <c r="A8951" t="inlineStr">
        <is>
          <t>Gates</t>
        </is>
      </c>
      <c r="B8951" t="inlineStr">
        <is>
          <t>GATE-0</t>
        </is>
      </c>
      <c r="C8951" t="inlineStr">
        <is>
          <t>Deliverables</t>
        </is>
      </c>
      <c r="D8951" t="inlineStr">
        <is>
          <t>D-R-021</t>
        </is>
      </c>
      <c r="E8951" t="inlineStr">
        <is>
          <t>Required Deliverables</t>
        </is>
      </c>
      <c r="F8951" t="inlineStr">
        <is>
          <t>Gates|GATE-0</t>
        </is>
      </c>
      <c r="G8951" t="inlineStr">
        <is>
          <t>Deliverables|D-R-021</t>
        </is>
      </c>
      <c r="H8951" t="inlineStr">
        <is>
          <t>GATE_COVERS</t>
        </is>
      </c>
      <c r="I8951" t="inlineStr">
        <is>
          <t>Structural</t>
        </is>
      </c>
      <c r="J8951" t="inlineStr">
        <is>
          <t>Required</t>
        </is>
      </c>
      <c r="K8951" t="inlineStr">
        <is>
          <t>Primary</t>
        </is>
      </c>
      <c r="L8951" t="inlineStr"/>
      <c r="M8951" t="inlineStr">
        <is>
          <t>Rev.1 completion of list "Required Deliverables" (was missing from canonical link table)</t>
        </is>
      </c>
    </row>
    <row r="8952">
      <c r="A8952" t="inlineStr">
        <is>
          <t>Gates</t>
        </is>
      </c>
      <c r="B8952" t="inlineStr">
        <is>
          <t>GATE-0</t>
        </is>
      </c>
      <c r="C8952" t="inlineStr">
        <is>
          <t>Deliverables</t>
        </is>
      </c>
      <c r="D8952" t="inlineStr">
        <is>
          <t>D-R-022</t>
        </is>
      </c>
      <c r="E8952" t="inlineStr">
        <is>
          <t>Required Deliverables</t>
        </is>
      </c>
      <c r="F8952" t="inlineStr">
        <is>
          <t>Gates|GATE-0</t>
        </is>
      </c>
      <c r="G8952" t="inlineStr">
        <is>
          <t>Deliverables|D-R-022</t>
        </is>
      </c>
      <c r="H8952" t="inlineStr">
        <is>
          <t>GATE_COVERS</t>
        </is>
      </c>
      <c r="I8952" t="inlineStr">
        <is>
          <t>Structural</t>
        </is>
      </c>
      <c r="J8952" t="inlineStr">
        <is>
          <t>Required</t>
        </is>
      </c>
      <c r="K8952" t="inlineStr">
        <is>
          <t>Primary</t>
        </is>
      </c>
      <c r="L8952" t="inlineStr"/>
      <c r="M8952" t="inlineStr">
        <is>
          <t>Rev.1 completion of list "Required Deliverables" (was missing from canonical link table)</t>
        </is>
      </c>
    </row>
    <row r="8953">
      <c r="A8953" t="inlineStr">
        <is>
          <t>Gates</t>
        </is>
      </c>
      <c r="B8953" t="inlineStr">
        <is>
          <t>GATE-0</t>
        </is>
      </c>
      <c r="C8953" t="inlineStr">
        <is>
          <t>Deliverables</t>
        </is>
      </c>
      <c r="D8953" t="inlineStr">
        <is>
          <t>D-R-023</t>
        </is>
      </c>
      <c r="E8953" t="inlineStr">
        <is>
          <t>Required Deliverables</t>
        </is>
      </c>
      <c r="F8953" t="inlineStr">
        <is>
          <t>Gates|GATE-0</t>
        </is>
      </c>
      <c r="G8953" t="inlineStr">
        <is>
          <t>Deliverables|D-R-023</t>
        </is>
      </c>
      <c r="H8953" t="inlineStr">
        <is>
          <t>GATE_COVERS</t>
        </is>
      </c>
      <c r="I8953" t="inlineStr">
        <is>
          <t>Structural</t>
        </is>
      </c>
      <c r="J8953" t="inlineStr">
        <is>
          <t>Required</t>
        </is>
      </c>
      <c r="K8953" t="inlineStr">
        <is>
          <t>Primary</t>
        </is>
      </c>
      <c r="L8953" t="inlineStr"/>
      <c r="M8953" t="inlineStr">
        <is>
          <t>Rev.1 completion of list "Required Deliverables" (was missing from canonical link table)</t>
        </is>
      </c>
    </row>
    <row r="8954">
      <c r="A8954" t="inlineStr">
        <is>
          <t>Gates</t>
        </is>
      </c>
      <c r="B8954" t="inlineStr">
        <is>
          <t>GATE-0</t>
        </is>
      </c>
      <c r="C8954" t="inlineStr">
        <is>
          <t>Deliverables</t>
        </is>
      </c>
      <c r="D8954" t="inlineStr">
        <is>
          <t>D-R-024</t>
        </is>
      </c>
      <c r="E8954" t="inlineStr">
        <is>
          <t>Required Deliverables</t>
        </is>
      </c>
      <c r="F8954" t="inlineStr">
        <is>
          <t>Gates|GATE-0</t>
        </is>
      </c>
      <c r="G8954" t="inlineStr">
        <is>
          <t>Deliverables|D-R-024</t>
        </is>
      </c>
      <c r="H8954" t="inlineStr">
        <is>
          <t>GATE_COVERS</t>
        </is>
      </c>
      <c r="I8954" t="inlineStr">
        <is>
          <t>Structural</t>
        </is>
      </c>
      <c r="J8954" t="inlineStr">
        <is>
          <t>Required</t>
        </is>
      </c>
      <c r="K8954" t="inlineStr">
        <is>
          <t>Primary</t>
        </is>
      </c>
      <c r="L8954" t="inlineStr"/>
      <c r="M8954" t="inlineStr">
        <is>
          <t>Rev.1 completion of list "Required Deliverables" (was missing from canonical link table)</t>
        </is>
      </c>
    </row>
    <row r="8955">
      <c r="A8955" t="inlineStr">
        <is>
          <t>Gates</t>
        </is>
      </c>
      <c r="B8955" t="inlineStr">
        <is>
          <t>GATE-0</t>
        </is>
      </c>
      <c r="C8955" t="inlineStr">
        <is>
          <t>Deliverables</t>
        </is>
      </c>
      <c r="D8955" t="inlineStr">
        <is>
          <t>D-R-025</t>
        </is>
      </c>
      <c r="E8955" t="inlineStr">
        <is>
          <t>Required Deliverables</t>
        </is>
      </c>
      <c r="F8955" t="inlineStr">
        <is>
          <t>Gates|GATE-0</t>
        </is>
      </c>
      <c r="G8955" t="inlineStr">
        <is>
          <t>Deliverables|D-R-025</t>
        </is>
      </c>
      <c r="H8955" t="inlineStr">
        <is>
          <t>GATE_COVERS</t>
        </is>
      </c>
      <c r="I8955" t="inlineStr">
        <is>
          <t>Structural</t>
        </is>
      </c>
      <c r="J8955" t="inlineStr">
        <is>
          <t>Required</t>
        </is>
      </c>
      <c r="K8955" t="inlineStr">
        <is>
          <t>Primary</t>
        </is>
      </c>
      <c r="L8955" t="inlineStr"/>
      <c r="M8955" t="inlineStr">
        <is>
          <t>Rev.1 completion of list "Required Deliverables" (was missing from canonical link table)</t>
        </is>
      </c>
    </row>
    <row r="8956">
      <c r="A8956" t="inlineStr">
        <is>
          <t>Gates</t>
        </is>
      </c>
      <c r="B8956" t="inlineStr">
        <is>
          <t>GATE-0</t>
        </is>
      </c>
      <c r="C8956" t="inlineStr">
        <is>
          <t>Deliverables</t>
        </is>
      </c>
      <c r="D8956" t="inlineStr">
        <is>
          <t>D-R-026</t>
        </is>
      </c>
      <c r="E8956" t="inlineStr">
        <is>
          <t>Required Deliverables</t>
        </is>
      </c>
      <c r="F8956" t="inlineStr">
        <is>
          <t>Gates|GATE-0</t>
        </is>
      </c>
      <c r="G8956" t="inlineStr">
        <is>
          <t>Deliverables|D-R-026</t>
        </is>
      </c>
      <c r="H8956" t="inlineStr">
        <is>
          <t>GATE_COVERS</t>
        </is>
      </c>
      <c r="I8956" t="inlineStr">
        <is>
          <t>Structural</t>
        </is>
      </c>
      <c r="J8956" t="inlineStr">
        <is>
          <t>Required</t>
        </is>
      </c>
      <c r="K8956" t="inlineStr">
        <is>
          <t>Primary</t>
        </is>
      </c>
      <c r="L8956" t="inlineStr"/>
      <c r="M8956" t="inlineStr">
        <is>
          <t>Rev.1 completion of list "Required Deliverables" (was missing from canonical link table)</t>
        </is>
      </c>
    </row>
    <row r="8957">
      <c r="A8957" t="inlineStr">
        <is>
          <t>Gates</t>
        </is>
      </c>
      <c r="B8957" t="inlineStr">
        <is>
          <t>GATE-0</t>
        </is>
      </c>
      <c r="C8957" t="inlineStr">
        <is>
          <t>Deliverables</t>
        </is>
      </c>
      <c r="D8957" t="inlineStr">
        <is>
          <t>D-R-027</t>
        </is>
      </c>
      <c r="E8957" t="inlineStr">
        <is>
          <t>Required Deliverables</t>
        </is>
      </c>
      <c r="F8957" t="inlineStr">
        <is>
          <t>Gates|GATE-0</t>
        </is>
      </c>
      <c r="G8957" t="inlineStr">
        <is>
          <t>Deliverables|D-R-027</t>
        </is>
      </c>
      <c r="H8957" t="inlineStr">
        <is>
          <t>GATE_COVERS</t>
        </is>
      </c>
      <c r="I8957" t="inlineStr">
        <is>
          <t>Structural</t>
        </is>
      </c>
      <c r="J8957" t="inlineStr">
        <is>
          <t>Required</t>
        </is>
      </c>
      <c r="K8957" t="inlineStr">
        <is>
          <t>Primary</t>
        </is>
      </c>
      <c r="L8957" t="inlineStr"/>
      <c r="M8957" t="inlineStr">
        <is>
          <t>Rev.1 completion of list "Required Deliverables" (was missing from canonical link table)</t>
        </is>
      </c>
    </row>
    <row r="8958">
      <c r="A8958" t="inlineStr">
        <is>
          <t>Gates</t>
        </is>
      </c>
      <c r="B8958" t="inlineStr">
        <is>
          <t>GATE-0</t>
        </is>
      </c>
      <c r="C8958" t="inlineStr">
        <is>
          <t>Deliverables</t>
        </is>
      </c>
      <c r="D8958" t="inlineStr">
        <is>
          <t>D-R-028</t>
        </is>
      </c>
      <c r="E8958" t="inlineStr">
        <is>
          <t>Required Deliverables</t>
        </is>
      </c>
      <c r="F8958" t="inlineStr">
        <is>
          <t>Gates|GATE-0</t>
        </is>
      </c>
      <c r="G8958" t="inlineStr">
        <is>
          <t>Deliverables|D-R-028</t>
        </is>
      </c>
      <c r="H8958" t="inlineStr">
        <is>
          <t>GATE_COVERS</t>
        </is>
      </c>
      <c r="I8958" t="inlineStr">
        <is>
          <t>Structural</t>
        </is>
      </c>
      <c r="J8958" t="inlineStr">
        <is>
          <t>Required</t>
        </is>
      </c>
      <c r="K8958" t="inlineStr">
        <is>
          <t>Primary</t>
        </is>
      </c>
      <c r="L8958" t="inlineStr"/>
      <c r="M8958" t="inlineStr">
        <is>
          <t>Rev.1 completion of list "Required Deliverables" (was missing from canonical link table)</t>
        </is>
      </c>
    </row>
    <row r="8959">
      <c r="A8959" t="inlineStr">
        <is>
          <t>Gates</t>
        </is>
      </c>
      <c r="B8959" t="inlineStr">
        <is>
          <t>GATE-0</t>
        </is>
      </c>
      <c r="C8959" t="inlineStr">
        <is>
          <t>Deliverables</t>
        </is>
      </c>
      <c r="D8959" t="inlineStr">
        <is>
          <t>D-R-029</t>
        </is>
      </c>
      <c r="E8959" t="inlineStr">
        <is>
          <t>Required Deliverables</t>
        </is>
      </c>
      <c r="F8959" t="inlineStr">
        <is>
          <t>Gates|GATE-0</t>
        </is>
      </c>
      <c r="G8959" t="inlineStr">
        <is>
          <t>Deliverables|D-R-029</t>
        </is>
      </c>
      <c r="H8959" t="inlineStr">
        <is>
          <t>GATE_COVERS</t>
        </is>
      </c>
      <c r="I8959" t="inlineStr">
        <is>
          <t>Structural</t>
        </is>
      </c>
      <c r="J8959" t="inlineStr">
        <is>
          <t>Required</t>
        </is>
      </c>
      <c r="K8959" t="inlineStr">
        <is>
          <t>Primary</t>
        </is>
      </c>
      <c r="L8959" t="inlineStr"/>
      <c r="M8959" t="inlineStr">
        <is>
          <t>Rev.1 completion of list "Required Deliverables" (was missing from canonical link table)</t>
        </is>
      </c>
    </row>
    <row r="8960">
      <c r="A8960" t="inlineStr">
        <is>
          <t>Gates</t>
        </is>
      </c>
      <c r="B8960" t="inlineStr">
        <is>
          <t>GATE-0</t>
        </is>
      </c>
      <c r="C8960" t="inlineStr">
        <is>
          <t>Deliverables</t>
        </is>
      </c>
      <c r="D8960" t="inlineStr">
        <is>
          <t>D-R-030</t>
        </is>
      </c>
      <c r="E8960" t="inlineStr">
        <is>
          <t>Required Deliverables</t>
        </is>
      </c>
      <c r="F8960" t="inlineStr">
        <is>
          <t>Gates|GATE-0</t>
        </is>
      </c>
      <c r="G8960" t="inlineStr">
        <is>
          <t>Deliverables|D-R-030</t>
        </is>
      </c>
      <c r="H8960" t="inlineStr">
        <is>
          <t>GATE_COVERS</t>
        </is>
      </c>
      <c r="I8960" t="inlineStr">
        <is>
          <t>Structural</t>
        </is>
      </c>
      <c r="J8960" t="inlineStr">
        <is>
          <t>Required</t>
        </is>
      </c>
      <c r="K8960" t="inlineStr">
        <is>
          <t>Primary</t>
        </is>
      </c>
      <c r="L8960" t="inlineStr"/>
      <c r="M8960" t="inlineStr">
        <is>
          <t>Rev.1 completion of list "Required Deliverables" (was missing from canonical link table)</t>
        </is>
      </c>
    </row>
    <row r="8961">
      <c r="A8961" t="inlineStr">
        <is>
          <t>Gates</t>
        </is>
      </c>
      <c r="B8961" t="inlineStr">
        <is>
          <t>GATE-0</t>
        </is>
      </c>
      <c r="C8961" t="inlineStr">
        <is>
          <t>Deliverables</t>
        </is>
      </c>
      <c r="D8961" t="inlineStr">
        <is>
          <t>D-R-031</t>
        </is>
      </c>
      <c r="E8961" t="inlineStr">
        <is>
          <t>Required Deliverables</t>
        </is>
      </c>
      <c r="F8961" t="inlineStr">
        <is>
          <t>Gates|GATE-0</t>
        </is>
      </c>
      <c r="G8961" t="inlineStr">
        <is>
          <t>Deliverables|D-R-031</t>
        </is>
      </c>
      <c r="H8961" t="inlineStr">
        <is>
          <t>GATE_COVERS</t>
        </is>
      </c>
      <c r="I8961" t="inlineStr">
        <is>
          <t>Structural</t>
        </is>
      </c>
      <c r="J8961" t="inlineStr">
        <is>
          <t>Required</t>
        </is>
      </c>
      <c r="K8961" t="inlineStr">
        <is>
          <t>Primary</t>
        </is>
      </c>
      <c r="L8961" t="inlineStr"/>
      <c r="M8961" t="inlineStr">
        <is>
          <t>Rev.1 completion of list "Required Deliverables" (was missing from canonical link table)</t>
        </is>
      </c>
    </row>
    <row r="8962">
      <c r="A8962" t="inlineStr">
        <is>
          <t>Gates</t>
        </is>
      </c>
      <c r="B8962" t="inlineStr">
        <is>
          <t>GATE-0</t>
        </is>
      </c>
      <c r="C8962" t="inlineStr">
        <is>
          <t>Deliverables</t>
        </is>
      </c>
      <c r="D8962" t="inlineStr">
        <is>
          <t>D-R-032</t>
        </is>
      </c>
      <c r="E8962" t="inlineStr">
        <is>
          <t>Required Deliverables</t>
        </is>
      </c>
      <c r="F8962" t="inlineStr">
        <is>
          <t>Gates|GATE-0</t>
        </is>
      </c>
      <c r="G8962" t="inlineStr">
        <is>
          <t>Deliverables|D-R-032</t>
        </is>
      </c>
      <c r="H8962" t="inlineStr">
        <is>
          <t>GATE_COVERS</t>
        </is>
      </c>
      <c r="I8962" t="inlineStr">
        <is>
          <t>Structural</t>
        </is>
      </c>
      <c r="J8962" t="inlineStr">
        <is>
          <t>Required</t>
        </is>
      </c>
      <c r="K8962" t="inlineStr">
        <is>
          <t>Primary</t>
        </is>
      </c>
      <c r="L8962" t="inlineStr"/>
      <c r="M8962" t="inlineStr">
        <is>
          <t>Rev.1 completion of list "Required Deliverables" (was missing from canonical link table)</t>
        </is>
      </c>
    </row>
    <row r="8963">
      <c r="A8963" t="inlineStr">
        <is>
          <t>Gates</t>
        </is>
      </c>
      <c r="B8963" t="inlineStr">
        <is>
          <t>GATE-0</t>
        </is>
      </c>
      <c r="C8963" t="inlineStr">
        <is>
          <t>Deliverables</t>
        </is>
      </c>
      <c r="D8963" t="inlineStr">
        <is>
          <t>D-R-033</t>
        </is>
      </c>
      <c r="E8963" t="inlineStr">
        <is>
          <t>Required Deliverables</t>
        </is>
      </c>
      <c r="F8963" t="inlineStr">
        <is>
          <t>Gates|GATE-0</t>
        </is>
      </c>
      <c r="G8963" t="inlineStr">
        <is>
          <t>Deliverables|D-R-033</t>
        </is>
      </c>
      <c r="H8963" t="inlineStr">
        <is>
          <t>GATE_COVERS</t>
        </is>
      </c>
      <c r="I8963" t="inlineStr">
        <is>
          <t>Structural</t>
        </is>
      </c>
      <c r="J8963" t="inlineStr">
        <is>
          <t>Required</t>
        </is>
      </c>
      <c r="K8963" t="inlineStr">
        <is>
          <t>Primary</t>
        </is>
      </c>
      <c r="L8963" t="inlineStr"/>
      <c r="M8963" t="inlineStr">
        <is>
          <t>Rev.1 completion of list "Required Deliverables" (was missing from canonical link table)</t>
        </is>
      </c>
    </row>
    <row r="8964">
      <c r="A8964" t="inlineStr">
        <is>
          <t>Gates</t>
        </is>
      </c>
      <c r="B8964" t="inlineStr">
        <is>
          <t>GATE-0</t>
        </is>
      </c>
      <c r="C8964" t="inlineStr">
        <is>
          <t>Deliverables</t>
        </is>
      </c>
      <c r="D8964" t="inlineStr">
        <is>
          <t>D-R-034</t>
        </is>
      </c>
      <c r="E8964" t="inlineStr">
        <is>
          <t>Required Deliverables</t>
        </is>
      </c>
      <c r="F8964" t="inlineStr">
        <is>
          <t>Gates|GATE-0</t>
        </is>
      </c>
      <c r="G8964" t="inlineStr">
        <is>
          <t>Deliverables|D-R-034</t>
        </is>
      </c>
      <c r="H8964" t="inlineStr">
        <is>
          <t>GATE_COVERS</t>
        </is>
      </c>
      <c r="I8964" t="inlineStr">
        <is>
          <t>Structural</t>
        </is>
      </c>
      <c r="J8964" t="inlineStr">
        <is>
          <t>Required</t>
        </is>
      </c>
      <c r="K8964" t="inlineStr">
        <is>
          <t>Primary</t>
        </is>
      </c>
      <c r="L8964" t="inlineStr"/>
      <c r="M8964" t="inlineStr">
        <is>
          <t>Rev.1 completion of list "Required Deliverables" (was missing from canonical link table)</t>
        </is>
      </c>
    </row>
    <row r="8965">
      <c r="A8965" t="inlineStr">
        <is>
          <t>Gates</t>
        </is>
      </c>
      <c r="B8965" t="inlineStr">
        <is>
          <t>GATE-0</t>
        </is>
      </c>
      <c r="C8965" t="inlineStr">
        <is>
          <t>Deliverables</t>
        </is>
      </c>
      <c r="D8965" t="inlineStr">
        <is>
          <t>D-R-035</t>
        </is>
      </c>
      <c r="E8965" t="inlineStr">
        <is>
          <t>Required Deliverables</t>
        </is>
      </c>
      <c r="F8965" t="inlineStr">
        <is>
          <t>Gates|GATE-0</t>
        </is>
      </c>
      <c r="G8965" t="inlineStr">
        <is>
          <t>Deliverables|D-R-035</t>
        </is>
      </c>
      <c r="H8965" t="inlineStr">
        <is>
          <t>GATE_COVERS</t>
        </is>
      </c>
      <c r="I8965" t="inlineStr">
        <is>
          <t>Structural</t>
        </is>
      </c>
      <c r="J8965" t="inlineStr">
        <is>
          <t>Required</t>
        </is>
      </c>
      <c r="K8965" t="inlineStr">
        <is>
          <t>Primary</t>
        </is>
      </c>
      <c r="L8965" t="inlineStr"/>
      <c r="M8965" t="inlineStr">
        <is>
          <t>Rev.1 completion of list "Required Deliverables" (was missing from canonical link table)</t>
        </is>
      </c>
    </row>
    <row r="8966">
      <c r="A8966" t="inlineStr">
        <is>
          <t>Gates</t>
        </is>
      </c>
      <c r="B8966" t="inlineStr">
        <is>
          <t>GATE-0</t>
        </is>
      </c>
      <c r="C8966" t="inlineStr">
        <is>
          <t>Deliverables</t>
        </is>
      </c>
      <c r="D8966" t="inlineStr">
        <is>
          <t>D-R-036</t>
        </is>
      </c>
      <c r="E8966" t="inlineStr">
        <is>
          <t>Required Deliverables</t>
        </is>
      </c>
      <c r="F8966" t="inlineStr">
        <is>
          <t>Gates|GATE-0</t>
        </is>
      </c>
      <c r="G8966" t="inlineStr">
        <is>
          <t>Deliverables|D-R-036</t>
        </is>
      </c>
      <c r="H8966" t="inlineStr">
        <is>
          <t>GATE_COVERS</t>
        </is>
      </c>
      <c r="I8966" t="inlineStr">
        <is>
          <t>Structural</t>
        </is>
      </c>
      <c r="J8966" t="inlineStr">
        <is>
          <t>Required</t>
        </is>
      </c>
      <c r="K8966" t="inlineStr">
        <is>
          <t>Primary</t>
        </is>
      </c>
      <c r="L8966" t="inlineStr"/>
      <c r="M8966" t="inlineStr">
        <is>
          <t>Rev.1 completion of list "Required Deliverables" (was missing from canonical link table)</t>
        </is>
      </c>
    </row>
    <row r="8967">
      <c r="A8967" t="inlineStr">
        <is>
          <t>Gates</t>
        </is>
      </c>
      <c r="B8967" t="inlineStr">
        <is>
          <t>GATE-0</t>
        </is>
      </c>
      <c r="C8967" t="inlineStr">
        <is>
          <t>Deliverables</t>
        </is>
      </c>
      <c r="D8967" t="inlineStr">
        <is>
          <t>D-R-037</t>
        </is>
      </c>
      <c r="E8967" t="inlineStr">
        <is>
          <t>Required Deliverables</t>
        </is>
      </c>
      <c r="F8967" t="inlineStr">
        <is>
          <t>Gates|GATE-0</t>
        </is>
      </c>
      <c r="G8967" t="inlineStr">
        <is>
          <t>Deliverables|D-R-037</t>
        </is>
      </c>
      <c r="H8967" t="inlineStr">
        <is>
          <t>GATE_COVERS</t>
        </is>
      </c>
      <c r="I8967" t="inlineStr">
        <is>
          <t>Structural</t>
        </is>
      </c>
      <c r="J8967" t="inlineStr">
        <is>
          <t>Required</t>
        </is>
      </c>
      <c r="K8967" t="inlineStr">
        <is>
          <t>Primary</t>
        </is>
      </c>
      <c r="L8967" t="inlineStr"/>
      <c r="M8967" t="inlineStr">
        <is>
          <t>Rev.1 completion of list "Required Deliverables" (was missing from canonical link table)</t>
        </is>
      </c>
    </row>
    <row r="8968">
      <c r="A8968" t="inlineStr">
        <is>
          <t>Gates</t>
        </is>
      </c>
      <c r="B8968" t="inlineStr">
        <is>
          <t>GATE-0</t>
        </is>
      </c>
      <c r="C8968" t="inlineStr">
        <is>
          <t>Deliverables</t>
        </is>
      </c>
      <c r="D8968" t="inlineStr">
        <is>
          <t>D-R-038</t>
        </is>
      </c>
      <c r="E8968" t="inlineStr">
        <is>
          <t>Required Deliverables</t>
        </is>
      </c>
      <c r="F8968" t="inlineStr">
        <is>
          <t>Gates|GATE-0</t>
        </is>
      </c>
      <c r="G8968" t="inlineStr">
        <is>
          <t>Deliverables|D-R-038</t>
        </is>
      </c>
      <c r="H8968" t="inlineStr">
        <is>
          <t>GATE_COVERS</t>
        </is>
      </c>
      <c r="I8968" t="inlineStr">
        <is>
          <t>Structural</t>
        </is>
      </c>
      <c r="J8968" t="inlineStr">
        <is>
          <t>Required</t>
        </is>
      </c>
      <c r="K8968" t="inlineStr">
        <is>
          <t>Primary</t>
        </is>
      </c>
      <c r="L8968" t="inlineStr"/>
      <c r="M8968" t="inlineStr">
        <is>
          <t>Rev.1 completion of list "Required Deliverables" (was missing from canonical link table)</t>
        </is>
      </c>
    </row>
    <row r="8969">
      <c r="A8969" t="inlineStr">
        <is>
          <t>Gates</t>
        </is>
      </c>
      <c r="B8969" t="inlineStr">
        <is>
          <t>GATE-0</t>
        </is>
      </c>
      <c r="C8969" t="inlineStr">
        <is>
          <t>Deliverables</t>
        </is>
      </c>
      <c r="D8969" t="inlineStr">
        <is>
          <t>D-R-039</t>
        </is>
      </c>
      <c r="E8969" t="inlineStr">
        <is>
          <t>Required Deliverables</t>
        </is>
      </c>
      <c r="F8969" t="inlineStr">
        <is>
          <t>Gates|GATE-0</t>
        </is>
      </c>
      <c r="G8969" t="inlineStr">
        <is>
          <t>Deliverables|D-R-039</t>
        </is>
      </c>
      <c r="H8969" t="inlineStr">
        <is>
          <t>GATE_COVERS</t>
        </is>
      </c>
      <c r="I8969" t="inlineStr">
        <is>
          <t>Structural</t>
        </is>
      </c>
      <c r="J8969" t="inlineStr">
        <is>
          <t>Required</t>
        </is>
      </c>
      <c r="K8969" t="inlineStr">
        <is>
          <t>Primary</t>
        </is>
      </c>
      <c r="L8969" t="inlineStr"/>
      <c r="M8969" t="inlineStr">
        <is>
          <t>Rev.1 completion of list "Required Deliverables" (was missing from canonical link table)</t>
        </is>
      </c>
    </row>
    <row r="8970">
      <c r="A8970" t="inlineStr">
        <is>
          <t>Gates</t>
        </is>
      </c>
      <c r="B8970" t="inlineStr">
        <is>
          <t>GATE-0</t>
        </is>
      </c>
      <c r="C8970" t="inlineStr">
        <is>
          <t>Deliverables</t>
        </is>
      </c>
      <c r="D8970" t="inlineStr">
        <is>
          <t>D-R-040</t>
        </is>
      </c>
      <c r="E8970" t="inlineStr">
        <is>
          <t>Required Deliverables</t>
        </is>
      </c>
      <c r="F8970" t="inlineStr">
        <is>
          <t>Gates|GATE-0</t>
        </is>
      </c>
      <c r="G8970" t="inlineStr">
        <is>
          <t>Deliverables|D-R-040</t>
        </is>
      </c>
      <c r="H8970" t="inlineStr">
        <is>
          <t>GATE_COVERS</t>
        </is>
      </c>
      <c r="I8970" t="inlineStr">
        <is>
          <t>Structural</t>
        </is>
      </c>
      <c r="J8970" t="inlineStr">
        <is>
          <t>Required</t>
        </is>
      </c>
      <c r="K8970" t="inlineStr">
        <is>
          <t>Primary</t>
        </is>
      </c>
      <c r="L8970" t="inlineStr"/>
      <c r="M8970" t="inlineStr">
        <is>
          <t>Rev.1 completion of list "Required Deliverables" (was missing from canonical link table)</t>
        </is>
      </c>
    </row>
    <row r="8971">
      <c r="A8971" t="inlineStr">
        <is>
          <t>Gates</t>
        </is>
      </c>
      <c r="B8971" t="inlineStr">
        <is>
          <t>GATE-0</t>
        </is>
      </c>
      <c r="C8971" t="inlineStr">
        <is>
          <t>Deliverables</t>
        </is>
      </c>
      <c r="D8971" t="inlineStr">
        <is>
          <t>D-R-041</t>
        </is>
      </c>
      <c r="E8971" t="inlineStr">
        <is>
          <t>Required Deliverables</t>
        </is>
      </c>
      <c r="F8971" t="inlineStr">
        <is>
          <t>Gates|GATE-0</t>
        </is>
      </c>
      <c r="G8971" t="inlineStr">
        <is>
          <t>Deliverables|D-R-041</t>
        </is>
      </c>
      <c r="H8971" t="inlineStr">
        <is>
          <t>GATE_COVERS</t>
        </is>
      </c>
      <c r="I8971" t="inlineStr">
        <is>
          <t>Structural</t>
        </is>
      </c>
      <c r="J8971" t="inlineStr">
        <is>
          <t>Required</t>
        </is>
      </c>
      <c r="K8971" t="inlineStr">
        <is>
          <t>Primary</t>
        </is>
      </c>
      <c r="L8971" t="inlineStr"/>
      <c r="M8971" t="inlineStr">
        <is>
          <t>Rev.1 completion of list "Required Deliverables" (was missing from canonical link table)</t>
        </is>
      </c>
    </row>
    <row r="8972">
      <c r="A8972" t="inlineStr">
        <is>
          <t>Gates</t>
        </is>
      </c>
      <c r="B8972" t="inlineStr">
        <is>
          <t>GATE-0</t>
        </is>
      </c>
      <c r="C8972" t="inlineStr">
        <is>
          <t>Deliverables</t>
        </is>
      </c>
      <c r="D8972" t="inlineStr">
        <is>
          <t>D-R-042</t>
        </is>
      </c>
      <c r="E8972" t="inlineStr">
        <is>
          <t>Required Deliverables</t>
        </is>
      </c>
      <c r="F8972" t="inlineStr">
        <is>
          <t>Gates|GATE-0</t>
        </is>
      </c>
      <c r="G8972" t="inlineStr">
        <is>
          <t>Deliverables|D-R-042</t>
        </is>
      </c>
      <c r="H8972" t="inlineStr">
        <is>
          <t>GATE_COVERS</t>
        </is>
      </c>
      <c r="I8972" t="inlineStr">
        <is>
          <t>Structural</t>
        </is>
      </c>
      <c r="J8972" t="inlineStr">
        <is>
          <t>Required</t>
        </is>
      </c>
      <c r="K8972" t="inlineStr">
        <is>
          <t>Primary</t>
        </is>
      </c>
      <c r="L8972" t="inlineStr"/>
      <c r="M8972" t="inlineStr">
        <is>
          <t>Rev.1 completion of list "Required Deliverables" (was missing from canonical link table)</t>
        </is>
      </c>
    </row>
    <row r="8973">
      <c r="A8973" t="inlineStr">
        <is>
          <t>Gates</t>
        </is>
      </c>
      <c r="B8973" t="inlineStr">
        <is>
          <t>GATE-0</t>
        </is>
      </c>
      <c r="C8973" t="inlineStr">
        <is>
          <t>Deliverables</t>
        </is>
      </c>
      <c r="D8973" t="inlineStr">
        <is>
          <t>D-R-043</t>
        </is>
      </c>
      <c r="E8973" t="inlineStr">
        <is>
          <t>Required Deliverables</t>
        </is>
      </c>
      <c r="F8973" t="inlineStr">
        <is>
          <t>Gates|GATE-0</t>
        </is>
      </c>
      <c r="G8973" t="inlineStr">
        <is>
          <t>Deliverables|D-R-043</t>
        </is>
      </c>
      <c r="H8973" t="inlineStr">
        <is>
          <t>GATE_COVERS</t>
        </is>
      </c>
      <c r="I8973" t="inlineStr">
        <is>
          <t>Structural</t>
        </is>
      </c>
      <c r="J8973" t="inlineStr">
        <is>
          <t>Required</t>
        </is>
      </c>
      <c r="K8973" t="inlineStr">
        <is>
          <t>Primary</t>
        </is>
      </c>
      <c r="L8973" t="inlineStr"/>
      <c r="M8973" t="inlineStr">
        <is>
          <t>Rev.1 completion of list "Required Deliverables" (was missing from canonical link table)</t>
        </is>
      </c>
    </row>
    <row r="8974">
      <c r="A8974" t="inlineStr">
        <is>
          <t>Gates</t>
        </is>
      </c>
      <c r="B8974" t="inlineStr">
        <is>
          <t>GATE-0</t>
        </is>
      </c>
      <c r="C8974" t="inlineStr">
        <is>
          <t>Deliverables</t>
        </is>
      </c>
      <c r="D8974" t="inlineStr">
        <is>
          <t>D-R-044</t>
        </is>
      </c>
      <c r="E8974" t="inlineStr">
        <is>
          <t>Required Deliverables</t>
        </is>
      </c>
      <c r="F8974" t="inlineStr">
        <is>
          <t>Gates|GATE-0</t>
        </is>
      </c>
      <c r="G8974" t="inlineStr">
        <is>
          <t>Deliverables|D-R-044</t>
        </is>
      </c>
      <c r="H8974" t="inlineStr">
        <is>
          <t>GATE_COVERS</t>
        </is>
      </c>
      <c r="I8974" t="inlineStr">
        <is>
          <t>Structural</t>
        </is>
      </c>
      <c r="J8974" t="inlineStr">
        <is>
          <t>Required</t>
        </is>
      </c>
      <c r="K8974" t="inlineStr">
        <is>
          <t>Primary</t>
        </is>
      </c>
      <c r="L8974" t="inlineStr"/>
      <c r="M8974" t="inlineStr">
        <is>
          <t>Rev.1 completion of list "Required Deliverables" (was missing from canonical link table)</t>
        </is>
      </c>
    </row>
    <row r="8975">
      <c r="A8975" t="inlineStr">
        <is>
          <t>Gates</t>
        </is>
      </c>
      <c r="B8975" t="inlineStr">
        <is>
          <t>GATE-0</t>
        </is>
      </c>
      <c r="C8975" t="inlineStr">
        <is>
          <t>Deliverables</t>
        </is>
      </c>
      <c r="D8975" t="inlineStr">
        <is>
          <t>D-R-045</t>
        </is>
      </c>
      <c r="E8975" t="inlineStr">
        <is>
          <t>Required Deliverables</t>
        </is>
      </c>
      <c r="F8975" t="inlineStr">
        <is>
          <t>Gates|GATE-0</t>
        </is>
      </c>
      <c r="G8975" t="inlineStr">
        <is>
          <t>Deliverables|D-R-045</t>
        </is>
      </c>
      <c r="H8975" t="inlineStr">
        <is>
          <t>GATE_COVERS</t>
        </is>
      </c>
      <c r="I8975" t="inlineStr">
        <is>
          <t>Structural</t>
        </is>
      </c>
      <c r="J8975" t="inlineStr">
        <is>
          <t>Required</t>
        </is>
      </c>
      <c r="K8975" t="inlineStr">
        <is>
          <t>Primary</t>
        </is>
      </c>
      <c r="L8975" t="inlineStr"/>
      <c r="M8975" t="inlineStr">
        <is>
          <t>Rev.1 completion of list "Required Deliverables" (was missing from canonical link table)</t>
        </is>
      </c>
    </row>
    <row r="8976">
      <c r="A8976" t="inlineStr">
        <is>
          <t>Gates</t>
        </is>
      </c>
      <c r="B8976" t="inlineStr">
        <is>
          <t>GATE-0</t>
        </is>
      </c>
      <c r="C8976" t="inlineStr">
        <is>
          <t>Deliverables</t>
        </is>
      </c>
      <c r="D8976" t="inlineStr">
        <is>
          <t>D-R-046</t>
        </is>
      </c>
      <c r="E8976" t="inlineStr">
        <is>
          <t>Required Deliverables</t>
        </is>
      </c>
      <c r="F8976" t="inlineStr">
        <is>
          <t>Gates|GATE-0</t>
        </is>
      </c>
      <c r="G8976" t="inlineStr">
        <is>
          <t>Deliverables|D-R-046</t>
        </is>
      </c>
      <c r="H8976" t="inlineStr">
        <is>
          <t>GATE_COVERS</t>
        </is>
      </c>
      <c r="I8976" t="inlineStr">
        <is>
          <t>Structural</t>
        </is>
      </c>
      <c r="J8976" t="inlineStr">
        <is>
          <t>Required</t>
        </is>
      </c>
      <c r="K8976" t="inlineStr">
        <is>
          <t>Primary</t>
        </is>
      </c>
      <c r="L8976" t="inlineStr"/>
      <c r="M8976" t="inlineStr">
        <is>
          <t>Rev.1 completion of list "Required Deliverables" (was missing from canonical link table)</t>
        </is>
      </c>
    </row>
    <row r="8977">
      <c r="A8977" t="inlineStr">
        <is>
          <t>Gates</t>
        </is>
      </c>
      <c r="B8977" t="inlineStr">
        <is>
          <t>GATE-0</t>
        </is>
      </c>
      <c r="C8977" t="inlineStr">
        <is>
          <t>Deliverables</t>
        </is>
      </c>
      <c r="D8977" t="inlineStr">
        <is>
          <t>D-R-047</t>
        </is>
      </c>
      <c r="E8977" t="inlineStr">
        <is>
          <t>Required Deliverables</t>
        </is>
      </c>
      <c r="F8977" t="inlineStr">
        <is>
          <t>Gates|GATE-0</t>
        </is>
      </c>
      <c r="G8977" t="inlineStr">
        <is>
          <t>Deliverables|D-R-047</t>
        </is>
      </c>
      <c r="H8977" t="inlineStr">
        <is>
          <t>GATE_COVERS</t>
        </is>
      </c>
      <c r="I8977" t="inlineStr">
        <is>
          <t>Structural</t>
        </is>
      </c>
      <c r="J8977" t="inlineStr">
        <is>
          <t>Required</t>
        </is>
      </c>
      <c r="K8977" t="inlineStr">
        <is>
          <t>Primary</t>
        </is>
      </c>
      <c r="L8977" t="inlineStr"/>
      <c r="M8977" t="inlineStr">
        <is>
          <t>Rev.1 completion of list "Required Deliverables" (was missing from canonical link table)</t>
        </is>
      </c>
    </row>
    <row r="8978">
      <c r="A8978" t="inlineStr">
        <is>
          <t>Gates</t>
        </is>
      </c>
      <c r="B8978" t="inlineStr">
        <is>
          <t>GATE-0</t>
        </is>
      </c>
      <c r="C8978" t="inlineStr">
        <is>
          <t>Deliverables</t>
        </is>
      </c>
      <c r="D8978" t="inlineStr">
        <is>
          <t>D-R-048</t>
        </is>
      </c>
      <c r="E8978" t="inlineStr">
        <is>
          <t>Required Deliverables</t>
        </is>
      </c>
      <c r="F8978" t="inlineStr">
        <is>
          <t>Gates|GATE-0</t>
        </is>
      </c>
      <c r="G8978" t="inlineStr">
        <is>
          <t>Deliverables|D-R-048</t>
        </is>
      </c>
      <c r="H8978" t="inlineStr">
        <is>
          <t>GATE_COVERS</t>
        </is>
      </c>
      <c r="I8978" t="inlineStr">
        <is>
          <t>Structural</t>
        </is>
      </c>
      <c r="J8978" t="inlineStr">
        <is>
          <t>Required</t>
        </is>
      </c>
      <c r="K8978" t="inlineStr">
        <is>
          <t>Primary</t>
        </is>
      </c>
      <c r="L8978" t="inlineStr"/>
      <c r="M8978" t="inlineStr">
        <is>
          <t>Rev.1 completion of list "Required Deliverables" (was missing from canonical link table)</t>
        </is>
      </c>
    </row>
    <row r="8979">
      <c r="A8979" t="inlineStr">
        <is>
          <t>Gates</t>
        </is>
      </c>
      <c r="B8979" t="inlineStr">
        <is>
          <t>GATE-0</t>
        </is>
      </c>
      <c r="C8979" t="inlineStr">
        <is>
          <t>Deliverables</t>
        </is>
      </c>
      <c r="D8979" t="inlineStr">
        <is>
          <t>D-R-049</t>
        </is>
      </c>
      <c r="E8979" t="inlineStr">
        <is>
          <t>Required Deliverables</t>
        </is>
      </c>
      <c r="F8979" t="inlineStr">
        <is>
          <t>Gates|GATE-0</t>
        </is>
      </c>
      <c r="G8979" t="inlineStr">
        <is>
          <t>Deliverables|D-R-049</t>
        </is>
      </c>
      <c r="H8979" t="inlineStr">
        <is>
          <t>GATE_COVERS</t>
        </is>
      </c>
      <c r="I8979" t="inlineStr">
        <is>
          <t>Structural</t>
        </is>
      </c>
      <c r="J8979" t="inlineStr">
        <is>
          <t>Required</t>
        </is>
      </c>
      <c r="K8979" t="inlineStr">
        <is>
          <t>Primary</t>
        </is>
      </c>
      <c r="L8979" t="inlineStr"/>
      <c r="M8979" t="inlineStr">
        <is>
          <t>Rev.1 completion of list "Required Deliverables" (was missing from canonical link table)</t>
        </is>
      </c>
    </row>
    <row r="8980">
      <c r="A8980" t="inlineStr">
        <is>
          <t>Gates</t>
        </is>
      </c>
      <c r="B8980" t="inlineStr">
        <is>
          <t>GATE-0</t>
        </is>
      </c>
      <c r="C8980" t="inlineStr">
        <is>
          <t>Deliverables</t>
        </is>
      </c>
      <c r="D8980" t="inlineStr">
        <is>
          <t>D-R-050</t>
        </is>
      </c>
      <c r="E8980" t="inlineStr">
        <is>
          <t>Required Deliverables</t>
        </is>
      </c>
      <c r="F8980" t="inlineStr">
        <is>
          <t>Gates|GATE-0</t>
        </is>
      </c>
      <c r="G8980" t="inlineStr">
        <is>
          <t>Deliverables|D-R-050</t>
        </is>
      </c>
      <c r="H8980" t="inlineStr">
        <is>
          <t>GATE_COVERS</t>
        </is>
      </c>
      <c r="I8980" t="inlineStr">
        <is>
          <t>Structural</t>
        </is>
      </c>
      <c r="J8980" t="inlineStr">
        <is>
          <t>Required</t>
        </is>
      </c>
      <c r="K8980" t="inlineStr">
        <is>
          <t>Primary</t>
        </is>
      </c>
      <c r="L8980" t="inlineStr"/>
      <c r="M8980" t="inlineStr">
        <is>
          <t>Rev.1 completion of list "Required Deliverables" (was missing from canonical link table)</t>
        </is>
      </c>
    </row>
    <row r="8981">
      <c r="A8981" t="inlineStr">
        <is>
          <t>Gates</t>
        </is>
      </c>
      <c r="B8981" t="inlineStr">
        <is>
          <t>GATE-0</t>
        </is>
      </c>
      <c r="C8981" t="inlineStr">
        <is>
          <t>Deliverables</t>
        </is>
      </c>
      <c r="D8981" t="inlineStr">
        <is>
          <t>D-R-051</t>
        </is>
      </c>
      <c r="E8981" t="inlineStr">
        <is>
          <t>Required Deliverables</t>
        </is>
      </c>
      <c r="F8981" t="inlineStr">
        <is>
          <t>Gates|GATE-0</t>
        </is>
      </c>
      <c r="G8981" t="inlineStr">
        <is>
          <t>Deliverables|D-R-051</t>
        </is>
      </c>
      <c r="H8981" t="inlineStr">
        <is>
          <t>GATE_COVERS</t>
        </is>
      </c>
      <c r="I8981" t="inlineStr">
        <is>
          <t>Structural</t>
        </is>
      </c>
      <c r="J8981" t="inlineStr">
        <is>
          <t>Required</t>
        </is>
      </c>
      <c r="K8981" t="inlineStr">
        <is>
          <t>Primary</t>
        </is>
      </c>
      <c r="L8981" t="inlineStr"/>
      <c r="M8981" t="inlineStr">
        <is>
          <t>Rev.1 completion of list "Required Deliverables" (was missing from canonical link table)</t>
        </is>
      </c>
    </row>
    <row r="8982">
      <c r="A8982" t="inlineStr">
        <is>
          <t>Gates</t>
        </is>
      </c>
      <c r="B8982" t="inlineStr">
        <is>
          <t>GATE-0</t>
        </is>
      </c>
      <c r="C8982" t="inlineStr">
        <is>
          <t>Deliverables</t>
        </is>
      </c>
      <c r="D8982" t="inlineStr">
        <is>
          <t>D-R-052</t>
        </is>
      </c>
      <c r="E8982" t="inlineStr">
        <is>
          <t>Required Deliverables</t>
        </is>
      </c>
      <c r="F8982" t="inlineStr">
        <is>
          <t>Gates|GATE-0</t>
        </is>
      </c>
      <c r="G8982" t="inlineStr">
        <is>
          <t>Deliverables|D-R-052</t>
        </is>
      </c>
      <c r="H8982" t="inlineStr">
        <is>
          <t>GATE_COVERS</t>
        </is>
      </c>
      <c r="I8982" t="inlineStr">
        <is>
          <t>Structural</t>
        </is>
      </c>
      <c r="J8982" t="inlineStr">
        <is>
          <t>Required</t>
        </is>
      </c>
      <c r="K8982" t="inlineStr">
        <is>
          <t>Primary</t>
        </is>
      </c>
      <c r="L8982" t="inlineStr"/>
      <c r="M8982" t="inlineStr">
        <is>
          <t>Rev.1 completion of list "Required Deliverables" (was missing from canonical link table)</t>
        </is>
      </c>
    </row>
    <row r="8983">
      <c r="A8983" t="inlineStr">
        <is>
          <t>Gates</t>
        </is>
      </c>
      <c r="B8983" t="inlineStr">
        <is>
          <t>GATE-0</t>
        </is>
      </c>
      <c r="C8983" t="inlineStr">
        <is>
          <t>Deliverables</t>
        </is>
      </c>
      <c r="D8983" t="inlineStr">
        <is>
          <t>D-R-053</t>
        </is>
      </c>
      <c r="E8983" t="inlineStr">
        <is>
          <t>Required Deliverables</t>
        </is>
      </c>
      <c r="F8983" t="inlineStr">
        <is>
          <t>Gates|GATE-0</t>
        </is>
      </c>
      <c r="G8983" t="inlineStr">
        <is>
          <t>Deliverables|D-R-053</t>
        </is>
      </c>
      <c r="H8983" t="inlineStr">
        <is>
          <t>GATE_COVERS</t>
        </is>
      </c>
      <c r="I8983" t="inlineStr">
        <is>
          <t>Structural</t>
        </is>
      </c>
      <c r="J8983" t="inlineStr">
        <is>
          <t>Required</t>
        </is>
      </c>
      <c r="K8983" t="inlineStr">
        <is>
          <t>Primary</t>
        </is>
      </c>
      <c r="L8983" t="inlineStr"/>
      <c r="M8983" t="inlineStr">
        <is>
          <t>Rev.1 completion of list "Required Deliverables" (was missing from canonical link table)</t>
        </is>
      </c>
    </row>
    <row r="8984">
      <c r="A8984" t="inlineStr">
        <is>
          <t>Gates</t>
        </is>
      </c>
      <c r="B8984" t="inlineStr">
        <is>
          <t>GATE-0</t>
        </is>
      </c>
      <c r="C8984" t="inlineStr">
        <is>
          <t>Deliverables</t>
        </is>
      </c>
      <c r="D8984" t="inlineStr">
        <is>
          <t>D-R-054</t>
        </is>
      </c>
      <c r="E8984" t="inlineStr">
        <is>
          <t>Required Deliverables</t>
        </is>
      </c>
      <c r="F8984" t="inlineStr">
        <is>
          <t>Gates|GATE-0</t>
        </is>
      </c>
      <c r="G8984" t="inlineStr">
        <is>
          <t>Deliverables|D-R-054</t>
        </is>
      </c>
      <c r="H8984" t="inlineStr">
        <is>
          <t>GATE_COVERS</t>
        </is>
      </c>
      <c r="I8984" t="inlineStr">
        <is>
          <t>Structural</t>
        </is>
      </c>
      <c r="J8984" t="inlineStr">
        <is>
          <t>Required</t>
        </is>
      </c>
      <c r="K8984" t="inlineStr">
        <is>
          <t>Primary</t>
        </is>
      </c>
      <c r="L8984" t="inlineStr"/>
      <c r="M8984" t="inlineStr">
        <is>
          <t>Rev.1 completion of list "Required Deliverables" (was missing from canonical link table)</t>
        </is>
      </c>
    </row>
    <row r="8985">
      <c r="A8985" t="inlineStr">
        <is>
          <t>Gates</t>
        </is>
      </c>
      <c r="B8985" t="inlineStr">
        <is>
          <t>GATE-0</t>
        </is>
      </c>
      <c r="C8985" t="inlineStr">
        <is>
          <t>Deliverables</t>
        </is>
      </c>
      <c r="D8985" t="inlineStr">
        <is>
          <t>D-R-055</t>
        </is>
      </c>
      <c r="E8985" t="inlineStr">
        <is>
          <t>Required Deliverables</t>
        </is>
      </c>
      <c r="F8985" t="inlineStr">
        <is>
          <t>Gates|GATE-0</t>
        </is>
      </c>
      <c r="G8985" t="inlineStr">
        <is>
          <t>Deliverables|D-R-055</t>
        </is>
      </c>
      <c r="H8985" t="inlineStr">
        <is>
          <t>GATE_COVERS</t>
        </is>
      </c>
      <c r="I8985" t="inlineStr">
        <is>
          <t>Structural</t>
        </is>
      </c>
      <c r="J8985" t="inlineStr">
        <is>
          <t>Required</t>
        </is>
      </c>
      <c r="K8985" t="inlineStr">
        <is>
          <t>Primary</t>
        </is>
      </c>
      <c r="L8985" t="inlineStr"/>
      <c r="M8985" t="inlineStr">
        <is>
          <t>Rev.1 completion of list "Required Deliverables" (was missing from canonical link table)</t>
        </is>
      </c>
    </row>
    <row r="8986">
      <c r="A8986" t="inlineStr">
        <is>
          <t>Gates</t>
        </is>
      </c>
      <c r="B8986" t="inlineStr">
        <is>
          <t>GATE-0</t>
        </is>
      </c>
      <c r="C8986" t="inlineStr">
        <is>
          <t>Deliverables</t>
        </is>
      </c>
      <c r="D8986" t="inlineStr">
        <is>
          <t>D-R-056</t>
        </is>
      </c>
      <c r="E8986" t="inlineStr">
        <is>
          <t>Required Deliverables</t>
        </is>
      </c>
      <c r="F8986" t="inlineStr">
        <is>
          <t>Gates|GATE-0</t>
        </is>
      </c>
      <c r="G8986" t="inlineStr">
        <is>
          <t>Deliverables|D-R-056</t>
        </is>
      </c>
      <c r="H8986" t="inlineStr">
        <is>
          <t>GATE_COVERS</t>
        </is>
      </c>
      <c r="I8986" t="inlineStr">
        <is>
          <t>Structural</t>
        </is>
      </c>
      <c r="J8986" t="inlineStr">
        <is>
          <t>Required</t>
        </is>
      </c>
      <c r="K8986" t="inlineStr">
        <is>
          <t>Primary</t>
        </is>
      </c>
      <c r="L8986" t="inlineStr"/>
      <c r="M8986" t="inlineStr">
        <is>
          <t>Rev.1 completion of list "Required Deliverables" (was missing from canonical link table)</t>
        </is>
      </c>
    </row>
    <row r="8987">
      <c r="A8987" t="inlineStr">
        <is>
          <t>Gates</t>
        </is>
      </c>
      <c r="B8987" t="inlineStr">
        <is>
          <t>GATE-0</t>
        </is>
      </c>
      <c r="C8987" t="inlineStr">
        <is>
          <t>Deliverables</t>
        </is>
      </c>
      <c r="D8987" t="inlineStr">
        <is>
          <t>D-R-057</t>
        </is>
      </c>
      <c r="E8987" t="inlineStr">
        <is>
          <t>Required Deliverables</t>
        </is>
      </c>
      <c r="F8987" t="inlineStr">
        <is>
          <t>Gates|GATE-0</t>
        </is>
      </c>
      <c r="G8987" t="inlineStr">
        <is>
          <t>Deliverables|D-R-057</t>
        </is>
      </c>
      <c r="H8987" t="inlineStr">
        <is>
          <t>GATE_COVERS</t>
        </is>
      </c>
      <c r="I8987" t="inlineStr">
        <is>
          <t>Structural</t>
        </is>
      </c>
      <c r="J8987" t="inlineStr">
        <is>
          <t>Required</t>
        </is>
      </c>
      <c r="K8987" t="inlineStr">
        <is>
          <t>Primary</t>
        </is>
      </c>
      <c r="L8987" t="inlineStr"/>
      <c r="M8987" t="inlineStr">
        <is>
          <t>Rev.1 completion of list "Required Deliverables" (was missing from canonical link table)</t>
        </is>
      </c>
    </row>
    <row r="8988">
      <c r="A8988" t="inlineStr">
        <is>
          <t>Gates</t>
        </is>
      </c>
      <c r="B8988" t="inlineStr">
        <is>
          <t>GATE-0</t>
        </is>
      </c>
      <c r="C8988" t="inlineStr">
        <is>
          <t>Deliverables</t>
        </is>
      </c>
      <c r="D8988" t="inlineStr">
        <is>
          <t>D-R-058</t>
        </is>
      </c>
      <c r="E8988" t="inlineStr">
        <is>
          <t>Required Deliverables</t>
        </is>
      </c>
      <c r="F8988" t="inlineStr">
        <is>
          <t>Gates|GATE-0</t>
        </is>
      </c>
      <c r="G8988" t="inlineStr">
        <is>
          <t>Deliverables|D-R-058</t>
        </is>
      </c>
      <c r="H8988" t="inlineStr">
        <is>
          <t>GATE_COVERS</t>
        </is>
      </c>
      <c r="I8988" t="inlineStr">
        <is>
          <t>Structural</t>
        </is>
      </c>
      <c r="J8988" t="inlineStr">
        <is>
          <t>Required</t>
        </is>
      </c>
      <c r="K8988" t="inlineStr">
        <is>
          <t>Primary</t>
        </is>
      </c>
      <c r="L8988" t="inlineStr"/>
      <c r="M8988" t="inlineStr">
        <is>
          <t>Rev.1 completion of list "Required Deliverables" (was missing from canonical link table)</t>
        </is>
      </c>
    </row>
    <row r="8989">
      <c r="A8989" t="inlineStr">
        <is>
          <t>Gates</t>
        </is>
      </c>
      <c r="B8989" t="inlineStr">
        <is>
          <t>GATE-0</t>
        </is>
      </c>
      <c r="C8989" t="inlineStr">
        <is>
          <t>Deliverables</t>
        </is>
      </c>
      <c r="D8989" t="inlineStr">
        <is>
          <t>D-R-059</t>
        </is>
      </c>
      <c r="E8989" t="inlineStr">
        <is>
          <t>Required Deliverables</t>
        </is>
      </c>
      <c r="F8989" t="inlineStr">
        <is>
          <t>Gates|GATE-0</t>
        </is>
      </c>
      <c r="G8989" t="inlineStr">
        <is>
          <t>Deliverables|D-R-059</t>
        </is>
      </c>
      <c r="H8989" t="inlineStr">
        <is>
          <t>GATE_COVERS</t>
        </is>
      </c>
      <c r="I8989" t="inlineStr">
        <is>
          <t>Structural</t>
        </is>
      </c>
      <c r="J8989" t="inlineStr">
        <is>
          <t>Required</t>
        </is>
      </c>
      <c r="K8989" t="inlineStr">
        <is>
          <t>Primary</t>
        </is>
      </c>
      <c r="L8989" t="inlineStr"/>
      <c r="M8989" t="inlineStr">
        <is>
          <t>Rev.1 completion of list "Required Deliverables" (was missing from canonical link table)</t>
        </is>
      </c>
    </row>
    <row r="8990">
      <c r="A8990" t="inlineStr">
        <is>
          <t>Gates</t>
        </is>
      </c>
      <c r="B8990" t="inlineStr">
        <is>
          <t>GATE-0</t>
        </is>
      </c>
      <c r="C8990" t="inlineStr">
        <is>
          <t>Deliverables</t>
        </is>
      </c>
      <c r="D8990" t="inlineStr">
        <is>
          <t>D-R-060</t>
        </is>
      </c>
      <c r="E8990" t="inlineStr">
        <is>
          <t>Required Deliverables</t>
        </is>
      </c>
      <c r="F8990" t="inlineStr">
        <is>
          <t>Gates|GATE-0</t>
        </is>
      </c>
      <c r="G8990" t="inlineStr">
        <is>
          <t>Deliverables|D-R-060</t>
        </is>
      </c>
      <c r="H8990" t="inlineStr">
        <is>
          <t>GATE_COVERS</t>
        </is>
      </c>
      <c r="I8990" t="inlineStr">
        <is>
          <t>Structural</t>
        </is>
      </c>
      <c r="J8990" t="inlineStr">
        <is>
          <t>Required</t>
        </is>
      </c>
      <c r="K8990" t="inlineStr">
        <is>
          <t>Primary</t>
        </is>
      </c>
      <c r="L8990" t="inlineStr"/>
      <c r="M8990" t="inlineStr">
        <is>
          <t>Rev.1 completion of list "Required Deliverables" (was missing from canonical link table)</t>
        </is>
      </c>
    </row>
    <row r="8991">
      <c r="A8991" t="inlineStr">
        <is>
          <t>Gates</t>
        </is>
      </c>
      <c r="B8991" t="inlineStr">
        <is>
          <t>GATE-0</t>
        </is>
      </c>
      <c r="C8991" t="inlineStr">
        <is>
          <t>Deliverables</t>
        </is>
      </c>
      <c r="D8991" t="inlineStr">
        <is>
          <t>D-R-061</t>
        </is>
      </c>
      <c r="E8991" t="inlineStr">
        <is>
          <t>Required Deliverables</t>
        </is>
      </c>
      <c r="F8991" t="inlineStr">
        <is>
          <t>Gates|GATE-0</t>
        </is>
      </c>
      <c r="G8991" t="inlineStr">
        <is>
          <t>Deliverables|D-R-061</t>
        </is>
      </c>
      <c r="H8991" t="inlineStr">
        <is>
          <t>GATE_COVERS</t>
        </is>
      </c>
      <c r="I8991" t="inlineStr">
        <is>
          <t>Structural</t>
        </is>
      </c>
      <c r="J8991" t="inlineStr">
        <is>
          <t>Required</t>
        </is>
      </c>
      <c r="K8991" t="inlineStr">
        <is>
          <t>Primary</t>
        </is>
      </c>
      <c r="L8991" t="inlineStr"/>
      <c r="M8991" t="inlineStr">
        <is>
          <t>Rev.1 completion of list "Required Deliverables" (was missing from canonical link table)</t>
        </is>
      </c>
    </row>
    <row r="8992">
      <c r="A8992" t="inlineStr">
        <is>
          <t>Gates</t>
        </is>
      </c>
      <c r="B8992" t="inlineStr">
        <is>
          <t>GATE-0</t>
        </is>
      </c>
      <c r="C8992" t="inlineStr">
        <is>
          <t>Deliverables</t>
        </is>
      </c>
      <c r="D8992" t="inlineStr">
        <is>
          <t>D-R-062</t>
        </is>
      </c>
      <c r="E8992" t="inlineStr">
        <is>
          <t>Required Deliverables</t>
        </is>
      </c>
      <c r="F8992" t="inlineStr">
        <is>
          <t>Gates|GATE-0</t>
        </is>
      </c>
      <c r="G8992" t="inlineStr">
        <is>
          <t>Deliverables|D-R-062</t>
        </is>
      </c>
      <c r="H8992" t="inlineStr">
        <is>
          <t>GATE_COVERS</t>
        </is>
      </c>
      <c r="I8992" t="inlineStr">
        <is>
          <t>Structural</t>
        </is>
      </c>
      <c r="J8992" t="inlineStr">
        <is>
          <t>Required</t>
        </is>
      </c>
      <c r="K8992" t="inlineStr">
        <is>
          <t>Primary</t>
        </is>
      </c>
      <c r="L8992" t="inlineStr"/>
      <c r="M8992" t="inlineStr">
        <is>
          <t>Rev.1 completion of list "Required Deliverables" (was missing from canonical link table)</t>
        </is>
      </c>
    </row>
    <row r="8993">
      <c r="A8993" t="inlineStr">
        <is>
          <t>Gates</t>
        </is>
      </c>
      <c r="B8993" t="inlineStr">
        <is>
          <t>GATE-0</t>
        </is>
      </c>
      <c r="C8993" t="inlineStr">
        <is>
          <t>Deliverables</t>
        </is>
      </c>
      <c r="D8993" t="inlineStr">
        <is>
          <t>D-R-063</t>
        </is>
      </c>
      <c r="E8993" t="inlineStr">
        <is>
          <t>Required Deliverables</t>
        </is>
      </c>
      <c r="F8993" t="inlineStr">
        <is>
          <t>Gates|GATE-0</t>
        </is>
      </c>
      <c r="G8993" t="inlineStr">
        <is>
          <t>Deliverables|D-R-063</t>
        </is>
      </c>
      <c r="H8993" t="inlineStr">
        <is>
          <t>GATE_COVERS</t>
        </is>
      </c>
      <c r="I8993" t="inlineStr">
        <is>
          <t>Structural</t>
        </is>
      </c>
      <c r="J8993" t="inlineStr">
        <is>
          <t>Required</t>
        </is>
      </c>
      <c r="K8993" t="inlineStr">
        <is>
          <t>Primary</t>
        </is>
      </c>
      <c r="L8993" t="inlineStr"/>
      <c r="M8993" t="inlineStr">
        <is>
          <t>Rev.1 completion of list "Required Deliverables" (was missing from canonical link table)</t>
        </is>
      </c>
    </row>
    <row r="8994">
      <c r="A8994" t="inlineStr">
        <is>
          <t>Gates</t>
        </is>
      </c>
      <c r="B8994" t="inlineStr">
        <is>
          <t>GATE-0</t>
        </is>
      </c>
      <c r="C8994" t="inlineStr">
        <is>
          <t>Deliverables</t>
        </is>
      </c>
      <c r="D8994" t="inlineStr">
        <is>
          <t>D-R-064</t>
        </is>
      </c>
      <c r="E8994" t="inlineStr">
        <is>
          <t>Required Deliverables</t>
        </is>
      </c>
      <c r="F8994" t="inlineStr">
        <is>
          <t>Gates|GATE-0</t>
        </is>
      </c>
      <c r="G8994" t="inlineStr">
        <is>
          <t>Deliverables|D-R-064</t>
        </is>
      </c>
      <c r="H8994" t="inlineStr">
        <is>
          <t>GATE_COVERS</t>
        </is>
      </c>
      <c r="I8994" t="inlineStr">
        <is>
          <t>Structural</t>
        </is>
      </c>
      <c r="J8994" t="inlineStr">
        <is>
          <t>Required</t>
        </is>
      </c>
      <c r="K8994" t="inlineStr">
        <is>
          <t>Primary</t>
        </is>
      </c>
      <c r="L8994" t="inlineStr"/>
      <c r="M8994" t="inlineStr">
        <is>
          <t>Rev.1 completion of list "Required Deliverables" (was missing from canonical link table)</t>
        </is>
      </c>
    </row>
    <row r="8995">
      <c r="A8995" t="inlineStr">
        <is>
          <t>Gates</t>
        </is>
      </c>
      <c r="B8995" t="inlineStr">
        <is>
          <t>GATE-0</t>
        </is>
      </c>
      <c r="C8995" t="inlineStr">
        <is>
          <t>Deliverables</t>
        </is>
      </c>
      <c r="D8995" t="inlineStr">
        <is>
          <t>D-R-065</t>
        </is>
      </c>
      <c r="E8995" t="inlineStr">
        <is>
          <t>Required Deliverables</t>
        </is>
      </c>
      <c r="F8995" t="inlineStr">
        <is>
          <t>Gates|GATE-0</t>
        </is>
      </c>
      <c r="G8995" t="inlineStr">
        <is>
          <t>Deliverables|D-R-065</t>
        </is>
      </c>
      <c r="H8995" t="inlineStr">
        <is>
          <t>GATE_COVERS</t>
        </is>
      </c>
      <c r="I8995" t="inlineStr">
        <is>
          <t>Structural</t>
        </is>
      </c>
      <c r="J8995" t="inlineStr">
        <is>
          <t>Required</t>
        </is>
      </c>
      <c r="K8995" t="inlineStr">
        <is>
          <t>Primary</t>
        </is>
      </c>
      <c r="L8995" t="inlineStr"/>
      <c r="M8995" t="inlineStr">
        <is>
          <t>Rev.1 completion of list "Required Deliverables" (was missing from canonical link table)</t>
        </is>
      </c>
    </row>
    <row r="8996">
      <c r="A8996" t="inlineStr">
        <is>
          <t>Gates</t>
        </is>
      </c>
      <c r="B8996" t="inlineStr">
        <is>
          <t>GATE-0</t>
        </is>
      </c>
      <c r="C8996" t="inlineStr">
        <is>
          <t>Deliverables</t>
        </is>
      </c>
      <c r="D8996" t="inlineStr">
        <is>
          <t>D-R-066</t>
        </is>
      </c>
      <c r="E8996" t="inlineStr">
        <is>
          <t>Required Deliverables</t>
        </is>
      </c>
      <c r="F8996" t="inlineStr">
        <is>
          <t>Gates|GATE-0</t>
        </is>
      </c>
      <c r="G8996" t="inlineStr">
        <is>
          <t>Deliverables|D-R-066</t>
        </is>
      </c>
      <c r="H8996" t="inlineStr">
        <is>
          <t>GATE_COVERS</t>
        </is>
      </c>
      <c r="I8996" t="inlineStr">
        <is>
          <t>Structural</t>
        </is>
      </c>
      <c r="J8996" t="inlineStr">
        <is>
          <t>Required</t>
        </is>
      </c>
      <c r="K8996" t="inlineStr">
        <is>
          <t>Primary</t>
        </is>
      </c>
      <c r="L8996" t="inlineStr"/>
      <c r="M8996" t="inlineStr">
        <is>
          <t>Rev.1 completion of list "Required Deliverables" (was missing from canonical link table)</t>
        </is>
      </c>
    </row>
    <row r="8997">
      <c r="A8997" t="inlineStr">
        <is>
          <t>Gates</t>
        </is>
      </c>
      <c r="B8997" t="inlineStr">
        <is>
          <t>GATE-0</t>
        </is>
      </c>
      <c r="C8997" t="inlineStr">
        <is>
          <t>Deliverables</t>
        </is>
      </c>
      <c r="D8997" t="inlineStr">
        <is>
          <t>D-R-067</t>
        </is>
      </c>
      <c r="E8997" t="inlineStr">
        <is>
          <t>Required Deliverables</t>
        </is>
      </c>
      <c r="F8997" t="inlineStr">
        <is>
          <t>Gates|GATE-0</t>
        </is>
      </c>
      <c r="G8997" t="inlineStr">
        <is>
          <t>Deliverables|D-R-067</t>
        </is>
      </c>
      <c r="H8997" t="inlineStr">
        <is>
          <t>GATE_COVERS</t>
        </is>
      </c>
      <c r="I8997" t="inlineStr">
        <is>
          <t>Structural</t>
        </is>
      </c>
      <c r="J8997" t="inlineStr">
        <is>
          <t>Required</t>
        </is>
      </c>
      <c r="K8997" t="inlineStr">
        <is>
          <t>Primary</t>
        </is>
      </c>
      <c r="L8997" t="inlineStr"/>
      <c r="M8997" t="inlineStr">
        <is>
          <t>Rev.1 completion of list "Required Deliverables" (was missing from canonical link table)</t>
        </is>
      </c>
    </row>
    <row r="8998">
      <c r="A8998" t="inlineStr">
        <is>
          <t>Gates</t>
        </is>
      </c>
      <c r="B8998" t="inlineStr">
        <is>
          <t>GATE-0</t>
        </is>
      </c>
      <c r="C8998" t="inlineStr">
        <is>
          <t>Deliverables</t>
        </is>
      </c>
      <c r="D8998" t="inlineStr">
        <is>
          <t>D-R-068</t>
        </is>
      </c>
      <c r="E8998" t="inlineStr">
        <is>
          <t>Required Deliverables</t>
        </is>
      </c>
      <c r="F8998" t="inlineStr">
        <is>
          <t>Gates|GATE-0</t>
        </is>
      </c>
      <c r="G8998" t="inlineStr">
        <is>
          <t>Deliverables|D-R-068</t>
        </is>
      </c>
      <c r="H8998" t="inlineStr">
        <is>
          <t>GATE_COVERS</t>
        </is>
      </c>
      <c r="I8998" t="inlineStr">
        <is>
          <t>Structural</t>
        </is>
      </c>
      <c r="J8998" t="inlineStr">
        <is>
          <t>Required</t>
        </is>
      </c>
      <c r="K8998" t="inlineStr">
        <is>
          <t>Primary</t>
        </is>
      </c>
      <c r="L8998" t="inlineStr"/>
      <c r="M8998" t="inlineStr">
        <is>
          <t>Rev.1 completion of list "Required Deliverables" (was missing from canonical link table)</t>
        </is>
      </c>
    </row>
    <row r="8999">
      <c r="A8999" t="inlineStr">
        <is>
          <t>Gates</t>
        </is>
      </c>
      <c r="B8999" t="inlineStr">
        <is>
          <t>GATE-0</t>
        </is>
      </c>
      <c r="C8999" t="inlineStr">
        <is>
          <t>Deliverables</t>
        </is>
      </c>
      <c r="D8999" t="inlineStr">
        <is>
          <t>D-R-069</t>
        </is>
      </c>
      <c r="E8999" t="inlineStr">
        <is>
          <t>Required Deliverables</t>
        </is>
      </c>
      <c r="F8999" t="inlineStr">
        <is>
          <t>Gates|GATE-0</t>
        </is>
      </c>
      <c r="G8999" t="inlineStr">
        <is>
          <t>Deliverables|D-R-069</t>
        </is>
      </c>
      <c r="H8999" t="inlineStr">
        <is>
          <t>GATE_COVERS</t>
        </is>
      </c>
      <c r="I8999" t="inlineStr">
        <is>
          <t>Structural</t>
        </is>
      </c>
      <c r="J8999" t="inlineStr">
        <is>
          <t>Required</t>
        </is>
      </c>
      <c r="K8999" t="inlineStr">
        <is>
          <t>Primary</t>
        </is>
      </c>
      <c r="L8999" t="inlineStr"/>
      <c r="M8999" t="inlineStr">
        <is>
          <t>Rev.1 completion of list "Required Deliverables" (was missing from canonical link table)</t>
        </is>
      </c>
    </row>
    <row r="9000">
      <c r="A9000" t="inlineStr">
        <is>
          <t>Gates</t>
        </is>
      </c>
      <c r="B9000" t="inlineStr">
        <is>
          <t>GATE-0</t>
        </is>
      </c>
      <c r="C9000" t="inlineStr">
        <is>
          <t>Deliverables</t>
        </is>
      </c>
      <c r="D9000" t="inlineStr">
        <is>
          <t>D-R-070</t>
        </is>
      </c>
      <c r="E9000" t="inlineStr">
        <is>
          <t>Required Deliverables</t>
        </is>
      </c>
      <c r="F9000" t="inlineStr">
        <is>
          <t>Gates|GATE-0</t>
        </is>
      </c>
      <c r="G9000" t="inlineStr">
        <is>
          <t>Deliverables|D-R-070</t>
        </is>
      </c>
      <c r="H9000" t="inlineStr">
        <is>
          <t>GATE_COVERS</t>
        </is>
      </c>
      <c r="I9000" t="inlineStr">
        <is>
          <t>Structural</t>
        </is>
      </c>
      <c r="J9000" t="inlineStr">
        <is>
          <t>Required</t>
        </is>
      </c>
      <c r="K9000" t="inlineStr">
        <is>
          <t>Primary</t>
        </is>
      </c>
      <c r="L9000" t="inlineStr"/>
      <c r="M9000" t="inlineStr">
        <is>
          <t>Rev.1 completion of list "Required Deliverables" (was missing from canonical link table)</t>
        </is>
      </c>
    </row>
    <row r="9001">
      <c r="A9001" t="inlineStr">
        <is>
          <t>Gates</t>
        </is>
      </c>
      <c r="B9001" t="inlineStr">
        <is>
          <t>GATE-0</t>
        </is>
      </c>
      <c r="C9001" t="inlineStr">
        <is>
          <t>Deliverables</t>
        </is>
      </c>
      <c r="D9001" t="inlineStr">
        <is>
          <t>D-R-071</t>
        </is>
      </c>
      <c r="E9001" t="inlineStr">
        <is>
          <t>Required Deliverables</t>
        </is>
      </c>
      <c r="F9001" t="inlineStr">
        <is>
          <t>Gates|GATE-0</t>
        </is>
      </c>
      <c r="G9001" t="inlineStr">
        <is>
          <t>Deliverables|D-R-071</t>
        </is>
      </c>
      <c r="H9001" t="inlineStr">
        <is>
          <t>GATE_COVERS</t>
        </is>
      </c>
      <c r="I9001" t="inlineStr">
        <is>
          <t>Structural</t>
        </is>
      </c>
      <c r="J9001" t="inlineStr">
        <is>
          <t>Required</t>
        </is>
      </c>
      <c r="K9001" t="inlineStr">
        <is>
          <t>Primary</t>
        </is>
      </c>
      <c r="L9001" t="inlineStr"/>
      <c r="M9001" t="inlineStr">
        <is>
          <t>Rev.1 completion of list "Required Deliverables" (was missing from canonical link table)</t>
        </is>
      </c>
    </row>
    <row r="9002">
      <c r="A9002" t="inlineStr">
        <is>
          <t>Gates</t>
        </is>
      </c>
      <c r="B9002" t="inlineStr">
        <is>
          <t>GATE-0</t>
        </is>
      </c>
      <c r="C9002" t="inlineStr">
        <is>
          <t>Deliverables</t>
        </is>
      </c>
      <c r="D9002" t="inlineStr">
        <is>
          <t>D-R-072</t>
        </is>
      </c>
      <c r="E9002" t="inlineStr">
        <is>
          <t>Required Deliverables</t>
        </is>
      </c>
      <c r="F9002" t="inlineStr">
        <is>
          <t>Gates|GATE-0</t>
        </is>
      </c>
      <c r="G9002" t="inlineStr">
        <is>
          <t>Deliverables|D-R-072</t>
        </is>
      </c>
      <c r="H9002" t="inlineStr">
        <is>
          <t>GATE_COVERS</t>
        </is>
      </c>
      <c r="I9002" t="inlineStr">
        <is>
          <t>Structural</t>
        </is>
      </c>
      <c r="J9002" t="inlineStr">
        <is>
          <t>Required</t>
        </is>
      </c>
      <c r="K9002" t="inlineStr">
        <is>
          <t>Primary</t>
        </is>
      </c>
      <c r="L9002" t="inlineStr"/>
      <c r="M9002" t="inlineStr">
        <is>
          <t>Rev.1 completion of list "Required Deliverables" (was missing from canonical link table)</t>
        </is>
      </c>
    </row>
    <row r="9003">
      <c r="A9003" t="inlineStr">
        <is>
          <t>Gates</t>
        </is>
      </c>
      <c r="B9003" t="inlineStr">
        <is>
          <t>GATE-0</t>
        </is>
      </c>
      <c r="C9003" t="inlineStr">
        <is>
          <t>Deliverables</t>
        </is>
      </c>
      <c r="D9003" t="inlineStr">
        <is>
          <t>D-R-073</t>
        </is>
      </c>
      <c r="E9003" t="inlineStr">
        <is>
          <t>Required Deliverables</t>
        </is>
      </c>
      <c r="F9003" t="inlineStr">
        <is>
          <t>Gates|GATE-0</t>
        </is>
      </c>
      <c r="G9003" t="inlineStr">
        <is>
          <t>Deliverables|D-R-073</t>
        </is>
      </c>
      <c r="H9003" t="inlineStr">
        <is>
          <t>GATE_COVERS</t>
        </is>
      </c>
      <c r="I9003" t="inlineStr">
        <is>
          <t>Structural</t>
        </is>
      </c>
      <c r="J9003" t="inlineStr">
        <is>
          <t>Required</t>
        </is>
      </c>
      <c r="K9003" t="inlineStr">
        <is>
          <t>Primary</t>
        </is>
      </c>
      <c r="L9003" t="inlineStr"/>
      <c r="M9003" t="inlineStr">
        <is>
          <t>Rev.1 completion of list "Required Deliverables" (was missing from canonical link table)</t>
        </is>
      </c>
    </row>
    <row r="9004">
      <c r="A9004" t="inlineStr">
        <is>
          <t>Gates</t>
        </is>
      </c>
      <c r="B9004" t="inlineStr">
        <is>
          <t>GATE-0</t>
        </is>
      </c>
      <c r="C9004" t="inlineStr">
        <is>
          <t>Deliverables</t>
        </is>
      </c>
      <c r="D9004" t="inlineStr">
        <is>
          <t>D-R-074</t>
        </is>
      </c>
      <c r="E9004" t="inlineStr">
        <is>
          <t>Required Deliverables</t>
        </is>
      </c>
      <c r="F9004" t="inlineStr">
        <is>
          <t>Gates|GATE-0</t>
        </is>
      </c>
      <c r="G9004" t="inlineStr">
        <is>
          <t>Deliverables|D-R-074</t>
        </is>
      </c>
      <c r="H9004" t="inlineStr">
        <is>
          <t>GATE_COVERS</t>
        </is>
      </c>
      <c r="I9004" t="inlineStr">
        <is>
          <t>Structural</t>
        </is>
      </c>
      <c r="J9004" t="inlineStr">
        <is>
          <t>Required</t>
        </is>
      </c>
      <c r="K9004" t="inlineStr">
        <is>
          <t>Primary</t>
        </is>
      </c>
      <c r="L9004" t="inlineStr"/>
      <c r="M9004" t="inlineStr">
        <is>
          <t>Rev.1 completion of list "Required Deliverables" (was missing from canonical link table)</t>
        </is>
      </c>
    </row>
    <row r="9005">
      <c r="A9005" t="inlineStr">
        <is>
          <t>Gates</t>
        </is>
      </c>
      <c r="B9005" t="inlineStr">
        <is>
          <t>GATE-0</t>
        </is>
      </c>
      <c r="C9005" t="inlineStr">
        <is>
          <t>Deliverables</t>
        </is>
      </c>
      <c r="D9005" t="inlineStr">
        <is>
          <t>D-R-075</t>
        </is>
      </c>
      <c r="E9005" t="inlineStr">
        <is>
          <t>Required Deliverables</t>
        </is>
      </c>
      <c r="F9005" t="inlineStr">
        <is>
          <t>Gates|GATE-0</t>
        </is>
      </c>
      <c r="G9005" t="inlineStr">
        <is>
          <t>Deliverables|D-R-075</t>
        </is>
      </c>
      <c r="H9005" t="inlineStr">
        <is>
          <t>GATE_COVERS</t>
        </is>
      </c>
      <c r="I9005" t="inlineStr">
        <is>
          <t>Structural</t>
        </is>
      </c>
      <c r="J9005" t="inlineStr">
        <is>
          <t>Required</t>
        </is>
      </c>
      <c r="K9005" t="inlineStr">
        <is>
          <t>Primary</t>
        </is>
      </c>
      <c r="L9005" t="inlineStr"/>
      <c r="M9005" t="inlineStr">
        <is>
          <t>Rev.1 completion of list "Required Deliverables" (was missing from canonical link table)</t>
        </is>
      </c>
    </row>
    <row r="9006">
      <c r="A9006" t="inlineStr">
        <is>
          <t>Gates</t>
        </is>
      </c>
      <c r="B9006" t="inlineStr">
        <is>
          <t>GATE-0</t>
        </is>
      </c>
      <c r="C9006" t="inlineStr">
        <is>
          <t>Deliverables</t>
        </is>
      </c>
      <c r="D9006" t="inlineStr">
        <is>
          <t>D-R-076</t>
        </is>
      </c>
      <c r="E9006" t="inlineStr">
        <is>
          <t>Required Deliverables</t>
        </is>
      </c>
      <c r="F9006" t="inlineStr">
        <is>
          <t>Gates|GATE-0</t>
        </is>
      </c>
      <c r="G9006" t="inlineStr">
        <is>
          <t>Deliverables|D-R-076</t>
        </is>
      </c>
      <c r="H9006" t="inlineStr">
        <is>
          <t>GATE_COVERS</t>
        </is>
      </c>
      <c r="I9006" t="inlineStr">
        <is>
          <t>Structural</t>
        </is>
      </c>
      <c r="J9006" t="inlineStr">
        <is>
          <t>Required</t>
        </is>
      </c>
      <c r="K9006" t="inlineStr">
        <is>
          <t>Primary</t>
        </is>
      </c>
      <c r="L9006" t="inlineStr"/>
      <c r="M9006" t="inlineStr">
        <is>
          <t>Rev.1 completion of list "Required Deliverables" (was missing from canonical link table)</t>
        </is>
      </c>
    </row>
    <row r="9007">
      <c r="A9007" t="inlineStr">
        <is>
          <t>Gates</t>
        </is>
      </c>
      <c r="B9007" t="inlineStr">
        <is>
          <t>GATE-0</t>
        </is>
      </c>
      <c r="C9007" t="inlineStr">
        <is>
          <t>Deliverables</t>
        </is>
      </c>
      <c r="D9007" t="inlineStr">
        <is>
          <t>D-R-077</t>
        </is>
      </c>
      <c r="E9007" t="inlineStr">
        <is>
          <t>Required Deliverables</t>
        </is>
      </c>
      <c r="F9007" t="inlineStr">
        <is>
          <t>Gates|GATE-0</t>
        </is>
      </c>
      <c r="G9007" t="inlineStr">
        <is>
          <t>Deliverables|D-R-077</t>
        </is>
      </c>
      <c r="H9007" t="inlineStr">
        <is>
          <t>GATE_COVERS</t>
        </is>
      </c>
      <c r="I9007" t="inlineStr">
        <is>
          <t>Structural</t>
        </is>
      </c>
      <c r="J9007" t="inlineStr">
        <is>
          <t>Required</t>
        </is>
      </c>
      <c r="K9007" t="inlineStr">
        <is>
          <t>Primary</t>
        </is>
      </c>
      <c r="L9007" t="inlineStr"/>
      <c r="M9007" t="inlineStr">
        <is>
          <t>Rev.1 completion of list "Required Deliverables" (was missing from canonical link table)</t>
        </is>
      </c>
    </row>
    <row r="9008">
      <c r="A9008" t="inlineStr">
        <is>
          <t>Gates</t>
        </is>
      </c>
      <c r="B9008" t="inlineStr">
        <is>
          <t>GATE-0</t>
        </is>
      </c>
      <c r="C9008" t="inlineStr">
        <is>
          <t>Deliverables</t>
        </is>
      </c>
      <c r="D9008" t="inlineStr">
        <is>
          <t>D-R-078</t>
        </is>
      </c>
      <c r="E9008" t="inlineStr">
        <is>
          <t>Required Deliverables</t>
        </is>
      </c>
      <c r="F9008" t="inlineStr">
        <is>
          <t>Gates|GATE-0</t>
        </is>
      </c>
      <c r="G9008" t="inlineStr">
        <is>
          <t>Deliverables|D-R-078</t>
        </is>
      </c>
      <c r="H9008" t="inlineStr">
        <is>
          <t>GATE_COVERS</t>
        </is>
      </c>
      <c r="I9008" t="inlineStr">
        <is>
          <t>Structural</t>
        </is>
      </c>
      <c r="J9008" t="inlineStr">
        <is>
          <t>Required</t>
        </is>
      </c>
      <c r="K9008" t="inlineStr">
        <is>
          <t>Primary</t>
        </is>
      </c>
      <c r="L9008" t="inlineStr"/>
      <c r="M9008" t="inlineStr">
        <is>
          <t>Rev.1 completion of list "Required Deliverables" (was missing from canonical link table)</t>
        </is>
      </c>
    </row>
    <row r="9009">
      <c r="A9009" t="inlineStr">
        <is>
          <t>Gates</t>
        </is>
      </c>
      <c r="B9009" t="inlineStr">
        <is>
          <t>GATE-0</t>
        </is>
      </c>
      <c r="C9009" t="inlineStr">
        <is>
          <t>Deliverables</t>
        </is>
      </c>
      <c r="D9009" t="inlineStr">
        <is>
          <t>D-R-079</t>
        </is>
      </c>
      <c r="E9009" t="inlineStr">
        <is>
          <t>Required Deliverables</t>
        </is>
      </c>
      <c r="F9009" t="inlineStr">
        <is>
          <t>Gates|GATE-0</t>
        </is>
      </c>
      <c r="G9009" t="inlineStr">
        <is>
          <t>Deliverables|D-R-079</t>
        </is>
      </c>
      <c r="H9009" t="inlineStr">
        <is>
          <t>GATE_COVERS</t>
        </is>
      </c>
      <c r="I9009" t="inlineStr">
        <is>
          <t>Structural</t>
        </is>
      </c>
      <c r="J9009" t="inlineStr">
        <is>
          <t>Required</t>
        </is>
      </c>
      <c r="K9009" t="inlineStr">
        <is>
          <t>Primary</t>
        </is>
      </c>
      <c r="L9009" t="inlineStr"/>
      <c r="M9009" t="inlineStr">
        <is>
          <t>Rev.1 completion of list "Required Deliverables" (was missing from canonical link table)</t>
        </is>
      </c>
    </row>
    <row r="9010">
      <c r="A9010" t="inlineStr">
        <is>
          <t>Gates</t>
        </is>
      </c>
      <c r="B9010" t="inlineStr">
        <is>
          <t>GATE-0</t>
        </is>
      </c>
      <c r="C9010" t="inlineStr">
        <is>
          <t>Deliverables</t>
        </is>
      </c>
      <c r="D9010" t="inlineStr">
        <is>
          <t>D-R-080</t>
        </is>
      </c>
      <c r="E9010" t="inlineStr">
        <is>
          <t>Required Deliverables</t>
        </is>
      </c>
      <c r="F9010" t="inlineStr">
        <is>
          <t>Gates|GATE-0</t>
        </is>
      </c>
      <c r="G9010" t="inlineStr">
        <is>
          <t>Deliverables|D-R-080</t>
        </is>
      </c>
      <c r="H9010" t="inlineStr">
        <is>
          <t>GATE_COVERS</t>
        </is>
      </c>
      <c r="I9010" t="inlineStr">
        <is>
          <t>Structural</t>
        </is>
      </c>
      <c r="J9010" t="inlineStr">
        <is>
          <t>Required</t>
        </is>
      </c>
      <c r="K9010" t="inlineStr">
        <is>
          <t>Primary</t>
        </is>
      </c>
      <c r="L9010" t="inlineStr"/>
      <c r="M9010" t="inlineStr">
        <is>
          <t>Rev.1 completion of list "Required Deliverables" (was missing from canonical link table)</t>
        </is>
      </c>
    </row>
    <row r="9011">
      <c r="A9011" t="inlineStr">
        <is>
          <t>Gates</t>
        </is>
      </c>
      <c r="B9011" t="inlineStr">
        <is>
          <t>GATE-0</t>
        </is>
      </c>
      <c r="C9011" t="inlineStr">
        <is>
          <t>Deliverables</t>
        </is>
      </c>
      <c r="D9011" t="inlineStr">
        <is>
          <t>D-R-081</t>
        </is>
      </c>
      <c r="E9011" t="inlineStr">
        <is>
          <t>Required Deliverables</t>
        </is>
      </c>
      <c r="F9011" t="inlineStr">
        <is>
          <t>Gates|GATE-0</t>
        </is>
      </c>
      <c r="G9011" t="inlineStr">
        <is>
          <t>Deliverables|D-R-081</t>
        </is>
      </c>
      <c r="H9011" t="inlineStr">
        <is>
          <t>GATE_COVERS</t>
        </is>
      </c>
      <c r="I9011" t="inlineStr">
        <is>
          <t>Structural</t>
        </is>
      </c>
      <c r="J9011" t="inlineStr">
        <is>
          <t>Required</t>
        </is>
      </c>
      <c r="K9011" t="inlineStr">
        <is>
          <t>Primary</t>
        </is>
      </c>
      <c r="L9011" t="inlineStr"/>
      <c r="M9011" t="inlineStr">
        <is>
          <t>Rev.1 completion of list "Required Deliverables" (was missing from canonical link table)</t>
        </is>
      </c>
    </row>
    <row r="9012">
      <c r="A9012" t="inlineStr">
        <is>
          <t>Gates</t>
        </is>
      </c>
      <c r="B9012" t="inlineStr">
        <is>
          <t>GATE-0</t>
        </is>
      </c>
      <c r="C9012" t="inlineStr">
        <is>
          <t>Deliverables</t>
        </is>
      </c>
      <c r="D9012" t="inlineStr">
        <is>
          <t>D-R-082</t>
        </is>
      </c>
      <c r="E9012" t="inlineStr">
        <is>
          <t>Required Deliverables</t>
        </is>
      </c>
      <c r="F9012" t="inlineStr">
        <is>
          <t>Gates|GATE-0</t>
        </is>
      </c>
      <c r="G9012" t="inlineStr">
        <is>
          <t>Deliverables|D-R-082</t>
        </is>
      </c>
      <c r="H9012" t="inlineStr">
        <is>
          <t>GATE_COVERS</t>
        </is>
      </c>
      <c r="I9012" t="inlineStr">
        <is>
          <t>Structural</t>
        </is>
      </c>
      <c r="J9012" t="inlineStr">
        <is>
          <t>Required</t>
        </is>
      </c>
      <c r="K9012" t="inlineStr">
        <is>
          <t>Primary</t>
        </is>
      </c>
      <c r="L9012" t="inlineStr"/>
      <c r="M9012" t="inlineStr">
        <is>
          <t>Rev.1 completion of list "Required Deliverables" (was missing from canonical link table)</t>
        </is>
      </c>
    </row>
    <row r="9013">
      <c r="A9013" t="inlineStr">
        <is>
          <t>Gates</t>
        </is>
      </c>
      <c r="B9013" t="inlineStr">
        <is>
          <t>GATE-0</t>
        </is>
      </c>
      <c r="C9013" t="inlineStr">
        <is>
          <t>Deliverables</t>
        </is>
      </c>
      <c r="D9013" t="inlineStr">
        <is>
          <t>D-R-083</t>
        </is>
      </c>
      <c r="E9013" t="inlineStr">
        <is>
          <t>Required Deliverables</t>
        </is>
      </c>
      <c r="F9013" t="inlineStr">
        <is>
          <t>Gates|GATE-0</t>
        </is>
      </c>
      <c r="G9013" t="inlineStr">
        <is>
          <t>Deliverables|D-R-083</t>
        </is>
      </c>
      <c r="H9013" t="inlineStr">
        <is>
          <t>GATE_COVERS</t>
        </is>
      </c>
      <c r="I9013" t="inlineStr">
        <is>
          <t>Structural</t>
        </is>
      </c>
      <c r="J9013" t="inlineStr">
        <is>
          <t>Required</t>
        </is>
      </c>
      <c r="K9013" t="inlineStr">
        <is>
          <t>Primary</t>
        </is>
      </c>
      <c r="L9013" t="inlineStr"/>
      <c r="M9013" t="inlineStr">
        <is>
          <t>Rev.1 completion of list "Required Deliverables" (was missing from canonical link table)</t>
        </is>
      </c>
    </row>
    <row r="9014">
      <c r="A9014" t="inlineStr">
        <is>
          <t>Gates</t>
        </is>
      </c>
      <c r="B9014" t="inlineStr">
        <is>
          <t>GATE-0</t>
        </is>
      </c>
      <c r="C9014" t="inlineStr">
        <is>
          <t>Deliverables</t>
        </is>
      </c>
      <c r="D9014" t="inlineStr">
        <is>
          <t>D-R-084</t>
        </is>
      </c>
      <c r="E9014" t="inlineStr">
        <is>
          <t>Required Deliverables</t>
        </is>
      </c>
      <c r="F9014" t="inlineStr">
        <is>
          <t>Gates|GATE-0</t>
        </is>
      </c>
      <c r="G9014" t="inlineStr">
        <is>
          <t>Deliverables|D-R-084</t>
        </is>
      </c>
      <c r="H9014" t="inlineStr">
        <is>
          <t>GATE_COVERS</t>
        </is>
      </c>
      <c r="I9014" t="inlineStr">
        <is>
          <t>Structural</t>
        </is>
      </c>
      <c r="J9014" t="inlineStr">
        <is>
          <t>Required</t>
        </is>
      </c>
      <c r="K9014" t="inlineStr">
        <is>
          <t>Primary</t>
        </is>
      </c>
      <c r="L9014" t="inlineStr"/>
      <c r="M9014" t="inlineStr">
        <is>
          <t>Rev.1 completion of list "Required Deliverables" (was missing from canonical link table)</t>
        </is>
      </c>
    </row>
    <row r="9015">
      <c r="A9015" t="inlineStr">
        <is>
          <t>Gates</t>
        </is>
      </c>
      <c r="B9015" t="inlineStr">
        <is>
          <t>GATE-0</t>
        </is>
      </c>
      <c r="C9015" t="inlineStr">
        <is>
          <t>Deliverables</t>
        </is>
      </c>
      <c r="D9015" t="inlineStr">
        <is>
          <t>D-R-085</t>
        </is>
      </c>
      <c r="E9015" t="inlineStr">
        <is>
          <t>Required Deliverables</t>
        </is>
      </c>
      <c r="F9015" t="inlineStr">
        <is>
          <t>Gates|GATE-0</t>
        </is>
      </c>
      <c r="G9015" t="inlineStr">
        <is>
          <t>Deliverables|D-R-085</t>
        </is>
      </c>
      <c r="H9015" t="inlineStr">
        <is>
          <t>GATE_COVERS</t>
        </is>
      </c>
      <c r="I9015" t="inlineStr">
        <is>
          <t>Structural</t>
        </is>
      </c>
      <c r="J9015" t="inlineStr">
        <is>
          <t>Required</t>
        </is>
      </c>
      <c r="K9015" t="inlineStr">
        <is>
          <t>Primary</t>
        </is>
      </c>
      <c r="L9015" t="inlineStr"/>
      <c r="M9015" t="inlineStr">
        <is>
          <t>Rev.1 completion of list "Required Deliverables" (was missing from canonical link table)</t>
        </is>
      </c>
    </row>
    <row r="9016">
      <c r="A9016" t="inlineStr">
        <is>
          <t>Gates</t>
        </is>
      </c>
      <c r="B9016" t="inlineStr">
        <is>
          <t>GATE-0</t>
        </is>
      </c>
      <c r="C9016" t="inlineStr">
        <is>
          <t>Deliverables</t>
        </is>
      </c>
      <c r="D9016" t="inlineStr">
        <is>
          <t>D-R-086</t>
        </is>
      </c>
      <c r="E9016" t="inlineStr">
        <is>
          <t>Required Deliverables</t>
        </is>
      </c>
      <c r="F9016" t="inlineStr">
        <is>
          <t>Gates|GATE-0</t>
        </is>
      </c>
      <c r="G9016" t="inlineStr">
        <is>
          <t>Deliverables|D-R-086</t>
        </is>
      </c>
      <c r="H9016" t="inlineStr">
        <is>
          <t>GATE_COVERS</t>
        </is>
      </c>
      <c r="I9016" t="inlineStr">
        <is>
          <t>Structural</t>
        </is>
      </c>
      <c r="J9016" t="inlineStr">
        <is>
          <t>Required</t>
        </is>
      </c>
      <c r="K9016" t="inlineStr">
        <is>
          <t>Primary</t>
        </is>
      </c>
      <c r="L9016" t="inlineStr"/>
      <c r="M9016" t="inlineStr">
        <is>
          <t>Rev.1 completion of list "Required Deliverables" (was missing from canonical link table)</t>
        </is>
      </c>
    </row>
    <row r="9017">
      <c r="A9017" t="inlineStr">
        <is>
          <t>Gates</t>
        </is>
      </c>
      <c r="B9017" t="inlineStr">
        <is>
          <t>GATE-0</t>
        </is>
      </c>
      <c r="C9017" t="inlineStr">
        <is>
          <t>Deliverables</t>
        </is>
      </c>
      <c r="D9017" t="inlineStr">
        <is>
          <t>D-R-087</t>
        </is>
      </c>
      <c r="E9017" t="inlineStr">
        <is>
          <t>Required Deliverables</t>
        </is>
      </c>
      <c r="F9017" t="inlineStr">
        <is>
          <t>Gates|GATE-0</t>
        </is>
      </c>
      <c r="G9017" t="inlineStr">
        <is>
          <t>Deliverables|D-R-087</t>
        </is>
      </c>
      <c r="H9017" t="inlineStr">
        <is>
          <t>GATE_COVERS</t>
        </is>
      </c>
      <c r="I9017" t="inlineStr">
        <is>
          <t>Structural</t>
        </is>
      </c>
      <c r="J9017" t="inlineStr">
        <is>
          <t>Required</t>
        </is>
      </c>
      <c r="K9017" t="inlineStr">
        <is>
          <t>Primary</t>
        </is>
      </c>
      <c r="L9017" t="inlineStr"/>
      <c r="M9017" t="inlineStr">
        <is>
          <t>Rev.1 completion of list "Required Deliverables" (was missing from canonical link table)</t>
        </is>
      </c>
    </row>
    <row r="9018">
      <c r="A9018" t="inlineStr">
        <is>
          <t>Gates</t>
        </is>
      </c>
      <c r="B9018" t="inlineStr">
        <is>
          <t>GATE-0</t>
        </is>
      </c>
      <c r="C9018" t="inlineStr">
        <is>
          <t>Deliverables</t>
        </is>
      </c>
      <c r="D9018" t="inlineStr">
        <is>
          <t>D-R-088</t>
        </is>
      </c>
      <c r="E9018" t="inlineStr">
        <is>
          <t>Required Deliverables</t>
        </is>
      </c>
      <c r="F9018" t="inlineStr">
        <is>
          <t>Gates|GATE-0</t>
        </is>
      </c>
      <c r="G9018" t="inlineStr">
        <is>
          <t>Deliverables|D-R-088</t>
        </is>
      </c>
      <c r="H9018" t="inlineStr">
        <is>
          <t>GATE_COVERS</t>
        </is>
      </c>
      <c r="I9018" t="inlineStr">
        <is>
          <t>Structural</t>
        </is>
      </c>
      <c r="J9018" t="inlineStr">
        <is>
          <t>Required</t>
        </is>
      </c>
      <c r="K9018" t="inlineStr">
        <is>
          <t>Primary</t>
        </is>
      </c>
      <c r="L9018" t="inlineStr"/>
      <c r="M9018" t="inlineStr">
        <is>
          <t>Rev.1 completion of list "Required Deliverables" (was missing from canonical link table)</t>
        </is>
      </c>
    </row>
    <row r="9019">
      <c r="A9019" t="inlineStr">
        <is>
          <t>Gates</t>
        </is>
      </c>
      <c r="B9019" t="inlineStr">
        <is>
          <t>GATE-0</t>
        </is>
      </c>
      <c r="C9019" t="inlineStr">
        <is>
          <t>Deliverables</t>
        </is>
      </c>
      <c r="D9019" t="inlineStr">
        <is>
          <t>D-R-089</t>
        </is>
      </c>
      <c r="E9019" t="inlineStr">
        <is>
          <t>Required Deliverables</t>
        </is>
      </c>
      <c r="F9019" t="inlineStr">
        <is>
          <t>Gates|GATE-0</t>
        </is>
      </c>
      <c r="G9019" t="inlineStr">
        <is>
          <t>Deliverables|D-R-089</t>
        </is>
      </c>
      <c r="H9019" t="inlineStr">
        <is>
          <t>GATE_COVERS</t>
        </is>
      </c>
      <c r="I9019" t="inlineStr">
        <is>
          <t>Structural</t>
        </is>
      </c>
      <c r="J9019" t="inlineStr">
        <is>
          <t>Required</t>
        </is>
      </c>
      <c r="K9019" t="inlineStr">
        <is>
          <t>Primary</t>
        </is>
      </c>
      <c r="L9019" t="inlineStr"/>
      <c r="M9019" t="inlineStr">
        <is>
          <t>Rev.1 completion of list "Required Deliverables" (was missing from canonical link table)</t>
        </is>
      </c>
    </row>
    <row r="9020">
      <c r="A9020" t="inlineStr">
        <is>
          <t>Gates</t>
        </is>
      </c>
      <c r="B9020" t="inlineStr">
        <is>
          <t>GATE-0</t>
        </is>
      </c>
      <c r="C9020" t="inlineStr">
        <is>
          <t>Deliverables</t>
        </is>
      </c>
      <c r="D9020" t="inlineStr">
        <is>
          <t>D-S-17-01</t>
        </is>
      </c>
      <c r="E9020" t="inlineStr">
        <is>
          <t>Required Deliverables</t>
        </is>
      </c>
      <c r="F9020" t="inlineStr">
        <is>
          <t>Gates|GATE-0</t>
        </is>
      </c>
      <c r="G9020" t="inlineStr">
        <is>
          <t>Deliverables|D-S-17-01</t>
        </is>
      </c>
      <c r="H9020" t="inlineStr">
        <is>
          <t>GATE_COVERS</t>
        </is>
      </c>
      <c r="I9020" t="inlineStr">
        <is>
          <t>Structural</t>
        </is>
      </c>
      <c r="J9020" t="inlineStr">
        <is>
          <t>Required</t>
        </is>
      </c>
      <c r="K9020" t="inlineStr">
        <is>
          <t>Primary</t>
        </is>
      </c>
      <c r="L9020" t="inlineStr"/>
      <c r="M9020" t="inlineStr">
        <is>
          <t>Rev.1 completion of list "Required Deliverables" (was missing from canonical link table)</t>
        </is>
      </c>
    </row>
    <row r="9021">
      <c r="A9021" t="inlineStr">
        <is>
          <t>Gates</t>
        </is>
      </c>
      <c r="B9021" t="inlineStr">
        <is>
          <t>GATE-0</t>
        </is>
      </c>
      <c r="C9021" t="inlineStr">
        <is>
          <t>Deliverables</t>
        </is>
      </c>
      <c r="D9021" t="inlineStr">
        <is>
          <t>D-S-17-02</t>
        </is>
      </c>
      <c r="E9021" t="inlineStr">
        <is>
          <t>Required Deliverables</t>
        </is>
      </c>
      <c r="F9021" t="inlineStr">
        <is>
          <t>Gates|GATE-0</t>
        </is>
      </c>
      <c r="G9021" t="inlineStr">
        <is>
          <t>Deliverables|D-S-17-02</t>
        </is>
      </c>
      <c r="H9021" t="inlineStr">
        <is>
          <t>GATE_COVERS</t>
        </is>
      </c>
      <c r="I9021" t="inlineStr">
        <is>
          <t>Structural</t>
        </is>
      </c>
      <c r="J9021" t="inlineStr">
        <is>
          <t>Required</t>
        </is>
      </c>
      <c r="K9021" t="inlineStr">
        <is>
          <t>Primary</t>
        </is>
      </c>
      <c r="L9021" t="inlineStr"/>
      <c r="M9021" t="inlineStr">
        <is>
          <t>Rev.1 completion of list "Required Deliverables" (was missing from canonical link table)</t>
        </is>
      </c>
    </row>
    <row r="9022">
      <c r="A9022" t="inlineStr">
        <is>
          <t>Gates</t>
        </is>
      </c>
      <c r="B9022" t="inlineStr">
        <is>
          <t>GATE-0</t>
        </is>
      </c>
      <c r="C9022" t="inlineStr">
        <is>
          <t>Deliverables</t>
        </is>
      </c>
      <c r="D9022" t="inlineStr">
        <is>
          <t>D-S-17-03</t>
        </is>
      </c>
      <c r="E9022" t="inlineStr">
        <is>
          <t>Required Deliverables</t>
        </is>
      </c>
      <c r="F9022" t="inlineStr">
        <is>
          <t>Gates|GATE-0</t>
        </is>
      </c>
      <c r="G9022" t="inlineStr">
        <is>
          <t>Deliverables|D-S-17-03</t>
        </is>
      </c>
      <c r="H9022" t="inlineStr">
        <is>
          <t>GATE_COVERS</t>
        </is>
      </c>
      <c r="I9022" t="inlineStr">
        <is>
          <t>Structural</t>
        </is>
      </c>
      <c r="J9022" t="inlineStr">
        <is>
          <t>Required</t>
        </is>
      </c>
      <c r="K9022" t="inlineStr">
        <is>
          <t>Primary</t>
        </is>
      </c>
      <c r="L9022" t="inlineStr"/>
      <c r="M9022" t="inlineStr">
        <is>
          <t>Rev.1 completion of list "Required Deliverables" (was missing from canonical link table)</t>
        </is>
      </c>
    </row>
    <row r="9023">
      <c r="A9023" t="inlineStr">
        <is>
          <t>Gates</t>
        </is>
      </c>
      <c r="B9023" t="inlineStr">
        <is>
          <t>GATE-0</t>
        </is>
      </c>
      <c r="C9023" t="inlineStr">
        <is>
          <t>Deliverables</t>
        </is>
      </c>
      <c r="D9023" t="inlineStr">
        <is>
          <t>D-S-17-04</t>
        </is>
      </c>
      <c r="E9023" t="inlineStr">
        <is>
          <t>Required Deliverables</t>
        </is>
      </c>
      <c r="F9023" t="inlineStr">
        <is>
          <t>Gates|GATE-0</t>
        </is>
      </c>
      <c r="G9023" t="inlineStr">
        <is>
          <t>Deliverables|D-S-17-04</t>
        </is>
      </c>
      <c r="H9023" t="inlineStr">
        <is>
          <t>GATE_COVERS</t>
        </is>
      </c>
      <c r="I9023" t="inlineStr">
        <is>
          <t>Structural</t>
        </is>
      </c>
      <c r="J9023" t="inlineStr">
        <is>
          <t>Required</t>
        </is>
      </c>
      <c r="K9023" t="inlineStr">
        <is>
          <t>Primary</t>
        </is>
      </c>
      <c r="L9023" t="inlineStr"/>
      <c r="M9023" t="inlineStr">
        <is>
          <t>Rev.1 completion of list "Required Deliverables" (was missing from canonical link table)</t>
        </is>
      </c>
    </row>
    <row r="9024">
      <c r="A9024" t="inlineStr">
        <is>
          <t>Gates</t>
        </is>
      </c>
      <c r="B9024" t="inlineStr">
        <is>
          <t>GATE-0</t>
        </is>
      </c>
      <c r="C9024" t="inlineStr">
        <is>
          <t>Deliverables</t>
        </is>
      </c>
      <c r="D9024" t="inlineStr">
        <is>
          <t>D-S-17-05</t>
        </is>
      </c>
      <c r="E9024" t="inlineStr">
        <is>
          <t>Required Deliverables</t>
        </is>
      </c>
      <c r="F9024" t="inlineStr">
        <is>
          <t>Gates|GATE-0</t>
        </is>
      </c>
      <c r="G9024" t="inlineStr">
        <is>
          <t>Deliverables|D-S-17-05</t>
        </is>
      </c>
      <c r="H9024" t="inlineStr">
        <is>
          <t>GATE_COVERS</t>
        </is>
      </c>
      <c r="I9024" t="inlineStr">
        <is>
          <t>Structural</t>
        </is>
      </c>
      <c r="J9024" t="inlineStr">
        <is>
          <t>Required</t>
        </is>
      </c>
      <c r="K9024" t="inlineStr">
        <is>
          <t>Primary</t>
        </is>
      </c>
      <c r="L9024" t="inlineStr"/>
      <c r="M9024" t="inlineStr">
        <is>
          <t>Rev.1 completion of list "Required Deliverables" (was missing from canonical link table)</t>
        </is>
      </c>
    </row>
    <row r="9025">
      <c r="A9025" t="inlineStr">
        <is>
          <t>Gates</t>
        </is>
      </c>
      <c r="B9025" t="inlineStr">
        <is>
          <t>GATE-0</t>
        </is>
      </c>
      <c r="C9025" t="inlineStr">
        <is>
          <t>Deliverables</t>
        </is>
      </c>
      <c r="D9025" t="inlineStr">
        <is>
          <t>D-S-18-01</t>
        </is>
      </c>
      <c r="E9025" t="inlineStr">
        <is>
          <t>Required Deliverables</t>
        </is>
      </c>
      <c r="F9025" t="inlineStr">
        <is>
          <t>Gates|GATE-0</t>
        </is>
      </c>
      <c r="G9025" t="inlineStr">
        <is>
          <t>Deliverables|D-S-18-01</t>
        </is>
      </c>
      <c r="H9025" t="inlineStr">
        <is>
          <t>GATE_COVERS</t>
        </is>
      </c>
      <c r="I9025" t="inlineStr">
        <is>
          <t>Structural</t>
        </is>
      </c>
      <c r="J9025" t="inlineStr">
        <is>
          <t>Required</t>
        </is>
      </c>
      <c r="K9025" t="inlineStr">
        <is>
          <t>Primary</t>
        </is>
      </c>
      <c r="L9025" t="inlineStr"/>
      <c r="M9025" t="inlineStr">
        <is>
          <t>Rev.1 completion of list "Required Deliverables" (was missing from canonical link table)</t>
        </is>
      </c>
    </row>
    <row r="9026">
      <c r="A9026" t="inlineStr">
        <is>
          <t>Gates</t>
        </is>
      </c>
      <c r="B9026" t="inlineStr">
        <is>
          <t>GATE-0</t>
        </is>
      </c>
      <c r="C9026" t="inlineStr">
        <is>
          <t>Deliverables</t>
        </is>
      </c>
      <c r="D9026" t="inlineStr">
        <is>
          <t>D-S-18-02</t>
        </is>
      </c>
      <c r="E9026" t="inlineStr">
        <is>
          <t>Required Deliverables</t>
        </is>
      </c>
      <c r="F9026" t="inlineStr">
        <is>
          <t>Gates|GATE-0</t>
        </is>
      </c>
      <c r="G9026" t="inlineStr">
        <is>
          <t>Deliverables|D-S-18-02</t>
        </is>
      </c>
      <c r="H9026" t="inlineStr">
        <is>
          <t>GATE_COVERS</t>
        </is>
      </c>
      <c r="I9026" t="inlineStr">
        <is>
          <t>Structural</t>
        </is>
      </c>
      <c r="J9026" t="inlineStr">
        <is>
          <t>Required</t>
        </is>
      </c>
      <c r="K9026" t="inlineStr">
        <is>
          <t>Primary</t>
        </is>
      </c>
      <c r="L9026" t="inlineStr"/>
      <c r="M9026" t="inlineStr">
        <is>
          <t>Rev.1 completion of list "Required Deliverables" (was missing from canonical link table)</t>
        </is>
      </c>
    </row>
    <row r="9027">
      <c r="A9027" t="inlineStr">
        <is>
          <t>Gates</t>
        </is>
      </c>
      <c r="B9027" t="inlineStr">
        <is>
          <t>GATE-0</t>
        </is>
      </c>
      <c r="C9027" t="inlineStr">
        <is>
          <t>Deliverables</t>
        </is>
      </c>
      <c r="D9027" t="inlineStr">
        <is>
          <t>D-S-18-03</t>
        </is>
      </c>
      <c r="E9027" t="inlineStr">
        <is>
          <t>Required Deliverables</t>
        </is>
      </c>
      <c r="F9027" t="inlineStr">
        <is>
          <t>Gates|GATE-0</t>
        </is>
      </c>
      <c r="G9027" t="inlineStr">
        <is>
          <t>Deliverables|D-S-18-03</t>
        </is>
      </c>
      <c r="H9027" t="inlineStr">
        <is>
          <t>GATE_COVERS</t>
        </is>
      </c>
      <c r="I9027" t="inlineStr">
        <is>
          <t>Structural</t>
        </is>
      </c>
      <c r="J9027" t="inlineStr">
        <is>
          <t>Required</t>
        </is>
      </c>
      <c r="K9027" t="inlineStr">
        <is>
          <t>Primary</t>
        </is>
      </c>
      <c r="L9027" t="inlineStr"/>
      <c r="M9027" t="inlineStr">
        <is>
          <t>Rev.1 completion of list "Required Deliverables" (was missing from canonical link table)</t>
        </is>
      </c>
    </row>
    <row r="9028">
      <c r="A9028" t="inlineStr">
        <is>
          <t>Gates</t>
        </is>
      </c>
      <c r="B9028" t="inlineStr">
        <is>
          <t>GATE-0</t>
        </is>
      </c>
      <c r="C9028" t="inlineStr">
        <is>
          <t>Deliverables</t>
        </is>
      </c>
      <c r="D9028" t="inlineStr">
        <is>
          <t>D-S-18-04</t>
        </is>
      </c>
      <c r="E9028" t="inlineStr">
        <is>
          <t>Required Deliverables</t>
        </is>
      </c>
      <c r="F9028" t="inlineStr">
        <is>
          <t>Gates|GATE-0</t>
        </is>
      </c>
      <c r="G9028" t="inlineStr">
        <is>
          <t>Deliverables|D-S-18-04</t>
        </is>
      </c>
      <c r="H9028" t="inlineStr">
        <is>
          <t>GATE_COVERS</t>
        </is>
      </c>
      <c r="I9028" t="inlineStr">
        <is>
          <t>Structural</t>
        </is>
      </c>
      <c r="J9028" t="inlineStr">
        <is>
          <t>Required</t>
        </is>
      </c>
      <c r="K9028" t="inlineStr">
        <is>
          <t>Primary</t>
        </is>
      </c>
      <c r="L9028" t="inlineStr"/>
      <c r="M9028" t="inlineStr">
        <is>
          <t>Rev.1 completion of list "Required Deliverables" (was missing from canonical link table)</t>
        </is>
      </c>
    </row>
    <row r="9029">
      <c r="A9029" t="inlineStr">
        <is>
          <t>Gates</t>
        </is>
      </c>
      <c r="B9029" t="inlineStr">
        <is>
          <t>GATE-0</t>
        </is>
      </c>
      <c r="C9029" t="inlineStr">
        <is>
          <t>Deliverables</t>
        </is>
      </c>
      <c r="D9029" t="inlineStr">
        <is>
          <t>D-S-18-05</t>
        </is>
      </c>
      <c r="E9029" t="inlineStr">
        <is>
          <t>Required Deliverables</t>
        </is>
      </c>
      <c r="F9029" t="inlineStr">
        <is>
          <t>Gates|GATE-0</t>
        </is>
      </c>
      <c r="G9029" t="inlineStr">
        <is>
          <t>Deliverables|D-S-18-05</t>
        </is>
      </c>
      <c r="H9029" t="inlineStr">
        <is>
          <t>GATE_COVERS</t>
        </is>
      </c>
      <c r="I9029" t="inlineStr">
        <is>
          <t>Structural</t>
        </is>
      </c>
      <c r="J9029" t="inlineStr">
        <is>
          <t>Required</t>
        </is>
      </c>
      <c r="K9029" t="inlineStr">
        <is>
          <t>Primary</t>
        </is>
      </c>
      <c r="L9029" t="inlineStr"/>
      <c r="M9029" t="inlineStr">
        <is>
          <t>Rev.1 completion of list "Required Deliverables" (was missing from canonical link table)</t>
        </is>
      </c>
    </row>
    <row r="9030">
      <c r="A9030" t="inlineStr">
        <is>
          <t>Gates</t>
        </is>
      </c>
      <c r="B9030" t="inlineStr">
        <is>
          <t>GATE-0</t>
        </is>
      </c>
      <c r="C9030" t="inlineStr">
        <is>
          <t>Deliverables</t>
        </is>
      </c>
      <c r="D9030" t="inlineStr">
        <is>
          <t>D-S-19-01</t>
        </is>
      </c>
      <c r="E9030" t="inlineStr">
        <is>
          <t>Required Deliverables</t>
        </is>
      </c>
      <c r="F9030" t="inlineStr">
        <is>
          <t>Gates|GATE-0</t>
        </is>
      </c>
      <c r="G9030" t="inlineStr">
        <is>
          <t>Deliverables|D-S-19-01</t>
        </is>
      </c>
      <c r="H9030" t="inlineStr">
        <is>
          <t>GATE_COVERS</t>
        </is>
      </c>
      <c r="I9030" t="inlineStr">
        <is>
          <t>Structural</t>
        </is>
      </c>
      <c r="J9030" t="inlineStr">
        <is>
          <t>Required</t>
        </is>
      </c>
      <c r="K9030" t="inlineStr">
        <is>
          <t>Primary</t>
        </is>
      </c>
      <c r="L9030" t="inlineStr"/>
      <c r="M9030" t="inlineStr">
        <is>
          <t>Rev.1 completion of list "Required Deliverables" (was missing from canonical link table)</t>
        </is>
      </c>
    </row>
    <row r="9031">
      <c r="A9031" t="inlineStr">
        <is>
          <t>Gates</t>
        </is>
      </c>
      <c r="B9031" t="inlineStr">
        <is>
          <t>GATE-0</t>
        </is>
      </c>
      <c r="C9031" t="inlineStr">
        <is>
          <t>Deliverables</t>
        </is>
      </c>
      <c r="D9031" t="inlineStr">
        <is>
          <t>D-S-19-02</t>
        </is>
      </c>
      <c r="E9031" t="inlineStr">
        <is>
          <t>Required Deliverables</t>
        </is>
      </c>
      <c r="F9031" t="inlineStr">
        <is>
          <t>Gates|GATE-0</t>
        </is>
      </c>
      <c r="G9031" t="inlineStr">
        <is>
          <t>Deliverables|D-S-19-02</t>
        </is>
      </c>
      <c r="H9031" t="inlineStr">
        <is>
          <t>GATE_COVERS</t>
        </is>
      </c>
      <c r="I9031" t="inlineStr">
        <is>
          <t>Structural</t>
        </is>
      </c>
      <c r="J9031" t="inlineStr">
        <is>
          <t>Required</t>
        </is>
      </c>
      <c r="K9031" t="inlineStr">
        <is>
          <t>Primary</t>
        </is>
      </c>
      <c r="L9031" t="inlineStr"/>
      <c r="M9031" t="inlineStr">
        <is>
          <t>Rev.1 completion of list "Required Deliverables" (was missing from canonical link table)</t>
        </is>
      </c>
    </row>
    <row r="9032">
      <c r="A9032" t="inlineStr">
        <is>
          <t>Gates</t>
        </is>
      </c>
      <c r="B9032" t="inlineStr">
        <is>
          <t>GATE-0</t>
        </is>
      </c>
      <c r="C9032" t="inlineStr">
        <is>
          <t>Deliverables</t>
        </is>
      </c>
      <c r="D9032" t="inlineStr">
        <is>
          <t>D-S-19-03</t>
        </is>
      </c>
      <c r="E9032" t="inlineStr">
        <is>
          <t>Required Deliverables</t>
        </is>
      </c>
      <c r="F9032" t="inlineStr">
        <is>
          <t>Gates|GATE-0</t>
        </is>
      </c>
      <c r="G9032" t="inlineStr">
        <is>
          <t>Deliverables|D-S-19-03</t>
        </is>
      </c>
      <c r="H9032" t="inlineStr">
        <is>
          <t>GATE_COVERS</t>
        </is>
      </c>
      <c r="I9032" t="inlineStr">
        <is>
          <t>Structural</t>
        </is>
      </c>
      <c r="J9032" t="inlineStr">
        <is>
          <t>Required</t>
        </is>
      </c>
      <c r="K9032" t="inlineStr">
        <is>
          <t>Primary</t>
        </is>
      </c>
      <c r="L9032" t="inlineStr"/>
      <c r="M9032" t="inlineStr">
        <is>
          <t>Rev.1 completion of list "Required Deliverables" (was missing from canonical link table)</t>
        </is>
      </c>
    </row>
    <row r="9033">
      <c r="A9033" t="inlineStr">
        <is>
          <t>Gates</t>
        </is>
      </c>
      <c r="B9033" t="inlineStr">
        <is>
          <t>GATE-0</t>
        </is>
      </c>
      <c r="C9033" t="inlineStr">
        <is>
          <t>Deliverables</t>
        </is>
      </c>
      <c r="D9033" t="inlineStr">
        <is>
          <t>D-S-19-04</t>
        </is>
      </c>
      <c r="E9033" t="inlineStr">
        <is>
          <t>Required Deliverables</t>
        </is>
      </c>
      <c r="F9033" t="inlineStr">
        <is>
          <t>Gates|GATE-0</t>
        </is>
      </c>
      <c r="G9033" t="inlineStr">
        <is>
          <t>Deliverables|D-S-19-04</t>
        </is>
      </c>
      <c r="H9033" t="inlineStr">
        <is>
          <t>GATE_COVERS</t>
        </is>
      </c>
      <c r="I9033" t="inlineStr">
        <is>
          <t>Structural</t>
        </is>
      </c>
      <c r="J9033" t="inlineStr">
        <is>
          <t>Required</t>
        </is>
      </c>
      <c r="K9033" t="inlineStr">
        <is>
          <t>Primary</t>
        </is>
      </c>
      <c r="L9033" t="inlineStr"/>
      <c r="M9033" t="inlineStr">
        <is>
          <t>Rev.1 completion of list "Required Deliverables" (was missing from canonical link table)</t>
        </is>
      </c>
    </row>
    <row r="9034">
      <c r="A9034" t="inlineStr">
        <is>
          <t>Gates</t>
        </is>
      </c>
      <c r="B9034" t="inlineStr">
        <is>
          <t>GATE-0</t>
        </is>
      </c>
      <c r="C9034" t="inlineStr">
        <is>
          <t>Deliverables</t>
        </is>
      </c>
      <c r="D9034" t="inlineStr">
        <is>
          <t>D-S-19-05</t>
        </is>
      </c>
      <c r="E9034" t="inlineStr">
        <is>
          <t>Required Deliverables</t>
        </is>
      </c>
      <c r="F9034" t="inlineStr">
        <is>
          <t>Gates|GATE-0</t>
        </is>
      </c>
      <c r="G9034" t="inlineStr">
        <is>
          <t>Deliverables|D-S-19-05</t>
        </is>
      </c>
      <c r="H9034" t="inlineStr">
        <is>
          <t>GATE_COVERS</t>
        </is>
      </c>
      <c r="I9034" t="inlineStr">
        <is>
          <t>Structural</t>
        </is>
      </c>
      <c r="J9034" t="inlineStr">
        <is>
          <t>Required</t>
        </is>
      </c>
      <c r="K9034" t="inlineStr">
        <is>
          <t>Primary</t>
        </is>
      </c>
      <c r="L9034" t="inlineStr"/>
      <c r="M9034" t="inlineStr">
        <is>
          <t>Rev.1 completion of list "Required Deliverables" (was missing from canonical link table)</t>
        </is>
      </c>
    </row>
    <row r="9035">
      <c r="A9035" t="inlineStr">
        <is>
          <t>Gates</t>
        </is>
      </c>
      <c r="B9035" t="inlineStr">
        <is>
          <t>GATE-0</t>
        </is>
      </c>
      <c r="C9035" t="inlineStr">
        <is>
          <t>Deliverables</t>
        </is>
      </c>
      <c r="D9035" t="inlineStr">
        <is>
          <t>D-S-20-01</t>
        </is>
      </c>
      <c r="E9035" t="inlineStr">
        <is>
          <t>Required Deliverables</t>
        </is>
      </c>
      <c r="F9035" t="inlineStr">
        <is>
          <t>Gates|GATE-0</t>
        </is>
      </c>
      <c r="G9035" t="inlineStr">
        <is>
          <t>Deliverables|D-S-20-01</t>
        </is>
      </c>
      <c r="H9035" t="inlineStr">
        <is>
          <t>GATE_COVERS</t>
        </is>
      </c>
      <c r="I9035" t="inlineStr">
        <is>
          <t>Structural</t>
        </is>
      </c>
      <c r="J9035" t="inlineStr">
        <is>
          <t>Required</t>
        </is>
      </c>
      <c r="K9035" t="inlineStr">
        <is>
          <t>Primary</t>
        </is>
      </c>
      <c r="L9035" t="inlineStr"/>
      <c r="M9035" t="inlineStr">
        <is>
          <t>Rev.1 completion of list "Required Deliverables" (was missing from canonical link table)</t>
        </is>
      </c>
    </row>
    <row r="9036">
      <c r="A9036" t="inlineStr">
        <is>
          <t>Gates</t>
        </is>
      </c>
      <c r="B9036" t="inlineStr">
        <is>
          <t>GATE-0</t>
        </is>
      </c>
      <c r="C9036" t="inlineStr">
        <is>
          <t>Deliverables</t>
        </is>
      </c>
      <c r="D9036" t="inlineStr">
        <is>
          <t>D-S-20-02</t>
        </is>
      </c>
      <c r="E9036" t="inlineStr">
        <is>
          <t>Required Deliverables</t>
        </is>
      </c>
      <c r="F9036" t="inlineStr">
        <is>
          <t>Gates|GATE-0</t>
        </is>
      </c>
      <c r="G9036" t="inlineStr">
        <is>
          <t>Deliverables|D-S-20-02</t>
        </is>
      </c>
      <c r="H9036" t="inlineStr">
        <is>
          <t>GATE_COVERS</t>
        </is>
      </c>
      <c r="I9036" t="inlineStr">
        <is>
          <t>Structural</t>
        </is>
      </c>
      <c r="J9036" t="inlineStr">
        <is>
          <t>Required</t>
        </is>
      </c>
      <c r="K9036" t="inlineStr">
        <is>
          <t>Primary</t>
        </is>
      </c>
      <c r="L9036" t="inlineStr"/>
      <c r="M9036" t="inlineStr">
        <is>
          <t>Rev.1 completion of list "Required Deliverables" (was missing from canonical link table)</t>
        </is>
      </c>
    </row>
    <row r="9037">
      <c r="A9037" t="inlineStr">
        <is>
          <t>Gates</t>
        </is>
      </c>
      <c r="B9037" t="inlineStr">
        <is>
          <t>GATE-0</t>
        </is>
      </c>
      <c r="C9037" t="inlineStr">
        <is>
          <t>Deliverables</t>
        </is>
      </c>
      <c r="D9037" t="inlineStr">
        <is>
          <t>D-S-20-03</t>
        </is>
      </c>
      <c r="E9037" t="inlineStr">
        <is>
          <t>Required Deliverables</t>
        </is>
      </c>
      <c r="F9037" t="inlineStr">
        <is>
          <t>Gates|GATE-0</t>
        </is>
      </c>
      <c r="G9037" t="inlineStr">
        <is>
          <t>Deliverables|D-S-20-03</t>
        </is>
      </c>
      <c r="H9037" t="inlineStr">
        <is>
          <t>GATE_COVERS</t>
        </is>
      </c>
      <c r="I9037" t="inlineStr">
        <is>
          <t>Structural</t>
        </is>
      </c>
      <c r="J9037" t="inlineStr">
        <is>
          <t>Required</t>
        </is>
      </c>
      <c r="K9037" t="inlineStr">
        <is>
          <t>Primary</t>
        </is>
      </c>
      <c r="L9037" t="inlineStr"/>
      <c r="M9037" t="inlineStr">
        <is>
          <t>Rev.1 completion of list "Required Deliverables" (was missing from canonical link table)</t>
        </is>
      </c>
    </row>
    <row r="9038">
      <c r="A9038" t="inlineStr">
        <is>
          <t>Gates</t>
        </is>
      </c>
      <c r="B9038" t="inlineStr">
        <is>
          <t>GATE-0</t>
        </is>
      </c>
      <c r="C9038" t="inlineStr">
        <is>
          <t>Deliverables</t>
        </is>
      </c>
      <c r="D9038" t="inlineStr">
        <is>
          <t>D-S-20-04</t>
        </is>
      </c>
      <c r="E9038" t="inlineStr">
        <is>
          <t>Required Deliverables</t>
        </is>
      </c>
      <c r="F9038" t="inlineStr">
        <is>
          <t>Gates|GATE-0</t>
        </is>
      </c>
      <c r="G9038" t="inlineStr">
        <is>
          <t>Deliverables|D-S-20-04</t>
        </is>
      </c>
      <c r="H9038" t="inlineStr">
        <is>
          <t>GATE_COVERS</t>
        </is>
      </c>
      <c r="I9038" t="inlineStr">
        <is>
          <t>Structural</t>
        </is>
      </c>
      <c r="J9038" t="inlineStr">
        <is>
          <t>Required</t>
        </is>
      </c>
      <c r="K9038" t="inlineStr">
        <is>
          <t>Primary</t>
        </is>
      </c>
      <c r="L9038" t="inlineStr"/>
      <c r="M9038" t="inlineStr">
        <is>
          <t>Rev.1 completion of list "Required Deliverables" (was missing from canonical link table)</t>
        </is>
      </c>
    </row>
    <row r="9039">
      <c r="A9039" t="inlineStr">
        <is>
          <t>Gates</t>
        </is>
      </c>
      <c r="B9039" t="inlineStr">
        <is>
          <t>GATE-0</t>
        </is>
      </c>
      <c r="C9039" t="inlineStr">
        <is>
          <t>Deliverables</t>
        </is>
      </c>
      <c r="D9039" t="inlineStr">
        <is>
          <t>D-S-20-05</t>
        </is>
      </c>
      <c r="E9039" t="inlineStr">
        <is>
          <t>Required Deliverables</t>
        </is>
      </c>
      <c r="F9039" t="inlineStr">
        <is>
          <t>Gates|GATE-0</t>
        </is>
      </c>
      <c r="G9039" t="inlineStr">
        <is>
          <t>Deliverables|D-S-20-05</t>
        </is>
      </c>
      <c r="H9039" t="inlineStr">
        <is>
          <t>GATE_COVERS</t>
        </is>
      </c>
      <c r="I9039" t="inlineStr">
        <is>
          <t>Structural</t>
        </is>
      </c>
      <c r="J9039" t="inlineStr">
        <is>
          <t>Required</t>
        </is>
      </c>
      <c r="K9039" t="inlineStr">
        <is>
          <t>Primary</t>
        </is>
      </c>
      <c r="L9039" t="inlineStr"/>
      <c r="M9039" t="inlineStr">
        <is>
          <t>Rev.1 completion of list "Required Deliverables" (was missing from canonical link table)</t>
        </is>
      </c>
    </row>
    <row r="9040">
      <c r="A9040" t="inlineStr">
        <is>
          <t>Gates</t>
        </is>
      </c>
      <c r="B9040" t="inlineStr">
        <is>
          <t>GATE-0</t>
        </is>
      </c>
      <c r="C9040" t="inlineStr">
        <is>
          <t>Deliverables</t>
        </is>
      </c>
      <c r="D9040" t="inlineStr">
        <is>
          <t>D-S-21-01</t>
        </is>
      </c>
      <c r="E9040" t="inlineStr">
        <is>
          <t>Required Deliverables</t>
        </is>
      </c>
      <c r="F9040" t="inlineStr">
        <is>
          <t>Gates|GATE-0</t>
        </is>
      </c>
      <c r="G9040" t="inlineStr">
        <is>
          <t>Deliverables|D-S-21-01</t>
        </is>
      </c>
      <c r="H9040" t="inlineStr">
        <is>
          <t>GATE_COVERS</t>
        </is>
      </c>
      <c r="I9040" t="inlineStr">
        <is>
          <t>Structural</t>
        </is>
      </c>
      <c r="J9040" t="inlineStr">
        <is>
          <t>Required</t>
        </is>
      </c>
      <c r="K9040" t="inlineStr">
        <is>
          <t>Primary</t>
        </is>
      </c>
      <c r="L9040" t="inlineStr"/>
      <c r="M9040" t="inlineStr">
        <is>
          <t>Rev.1 completion of list "Required Deliverables" (was missing from canonical link table)</t>
        </is>
      </c>
    </row>
    <row r="9041">
      <c r="A9041" t="inlineStr">
        <is>
          <t>Gates</t>
        </is>
      </c>
      <c r="B9041" t="inlineStr">
        <is>
          <t>GATE-0</t>
        </is>
      </c>
      <c r="C9041" t="inlineStr">
        <is>
          <t>Deliverables</t>
        </is>
      </c>
      <c r="D9041" t="inlineStr">
        <is>
          <t>D-S-21-02</t>
        </is>
      </c>
      <c r="E9041" t="inlineStr">
        <is>
          <t>Required Deliverables</t>
        </is>
      </c>
      <c r="F9041" t="inlineStr">
        <is>
          <t>Gates|GATE-0</t>
        </is>
      </c>
      <c r="G9041" t="inlineStr">
        <is>
          <t>Deliverables|D-S-21-02</t>
        </is>
      </c>
      <c r="H9041" t="inlineStr">
        <is>
          <t>GATE_COVERS</t>
        </is>
      </c>
      <c r="I9041" t="inlineStr">
        <is>
          <t>Structural</t>
        </is>
      </c>
      <c r="J9041" t="inlineStr">
        <is>
          <t>Required</t>
        </is>
      </c>
      <c r="K9041" t="inlineStr">
        <is>
          <t>Primary</t>
        </is>
      </c>
      <c r="L9041" t="inlineStr"/>
      <c r="M9041" t="inlineStr">
        <is>
          <t>Rev.1 completion of list "Required Deliverables" (was missing from canonical link table)</t>
        </is>
      </c>
    </row>
    <row r="9042">
      <c r="A9042" t="inlineStr">
        <is>
          <t>Gates</t>
        </is>
      </c>
      <c r="B9042" t="inlineStr">
        <is>
          <t>GATE-0</t>
        </is>
      </c>
      <c r="C9042" t="inlineStr">
        <is>
          <t>Deliverables</t>
        </is>
      </c>
      <c r="D9042" t="inlineStr">
        <is>
          <t>D-S-21-03</t>
        </is>
      </c>
      <c r="E9042" t="inlineStr">
        <is>
          <t>Required Deliverables</t>
        </is>
      </c>
      <c r="F9042" t="inlineStr">
        <is>
          <t>Gates|GATE-0</t>
        </is>
      </c>
      <c r="G9042" t="inlineStr">
        <is>
          <t>Deliverables|D-S-21-03</t>
        </is>
      </c>
      <c r="H9042" t="inlineStr">
        <is>
          <t>GATE_COVERS</t>
        </is>
      </c>
      <c r="I9042" t="inlineStr">
        <is>
          <t>Structural</t>
        </is>
      </c>
      <c r="J9042" t="inlineStr">
        <is>
          <t>Required</t>
        </is>
      </c>
      <c r="K9042" t="inlineStr">
        <is>
          <t>Primary</t>
        </is>
      </c>
      <c r="L9042" t="inlineStr"/>
      <c r="M9042" t="inlineStr">
        <is>
          <t>Rev.1 completion of list "Required Deliverables" (was missing from canonical link table)</t>
        </is>
      </c>
    </row>
    <row r="9043">
      <c r="A9043" t="inlineStr">
        <is>
          <t>Gates</t>
        </is>
      </c>
      <c r="B9043" t="inlineStr">
        <is>
          <t>GATE-0</t>
        </is>
      </c>
      <c r="C9043" t="inlineStr">
        <is>
          <t>Deliverables</t>
        </is>
      </c>
      <c r="D9043" t="inlineStr">
        <is>
          <t>D-S-21-04</t>
        </is>
      </c>
      <c r="E9043" t="inlineStr">
        <is>
          <t>Required Deliverables</t>
        </is>
      </c>
      <c r="F9043" t="inlineStr">
        <is>
          <t>Gates|GATE-0</t>
        </is>
      </c>
      <c r="G9043" t="inlineStr">
        <is>
          <t>Deliverables|D-S-21-04</t>
        </is>
      </c>
      <c r="H9043" t="inlineStr">
        <is>
          <t>GATE_COVERS</t>
        </is>
      </c>
      <c r="I9043" t="inlineStr">
        <is>
          <t>Structural</t>
        </is>
      </c>
      <c r="J9043" t="inlineStr">
        <is>
          <t>Required</t>
        </is>
      </c>
      <c r="K9043" t="inlineStr">
        <is>
          <t>Primary</t>
        </is>
      </c>
      <c r="L9043" t="inlineStr"/>
      <c r="M9043" t="inlineStr">
        <is>
          <t>Rev.1 completion of list "Required Deliverables" (was missing from canonical link table)</t>
        </is>
      </c>
    </row>
    <row r="9044">
      <c r="A9044" t="inlineStr">
        <is>
          <t>Gates</t>
        </is>
      </c>
      <c r="B9044" t="inlineStr">
        <is>
          <t>GATE-0</t>
        </is>
      </c>
      <c r="C9044" t="inlineStr">
        <is>
          <t>Deliverables</t>
        </is>
      </c>
      <c r="D9044" t="inlineStr">
        <is>
          <t>D-S-21-05</t>
        </is>
      </c>
      <c r="E9044" t="inlineStr">
        <is>
          <t>Required Deliverables</t>
        </is>
      </c>
      <c r="F9044" t="inlineStr">
        <is>
          <t>Gates|GATE-0</t>
        </is>
      </c>
      <c r="G9044" t="inlineStr">
        <is>
          <t>Deliverables|D-S-21-05</t>
        </is>
      </c>
      <c r="H9044" t="inlineStr">
        <is>
          <t>GATE_COVERS</t>
        </is>
      </c>
      <c r="I9044" t="inlineStr">
        <is>
          <t>Structural</t>
        </is>
      </c>
      <c r="J9044" t="inlineStr">
        <is>
          <t>Required</t>
        </is>
      </c>
      <c r="K9044" t="inlineStr">
        <is>
          <t>Primary</t>
        </is>
      </c>
      <c r="L9044" t="inlineStr"/>
      <c r="M9044" t="inlineStr">
        <is>
          <t>Rev.1 completion of list "Required Deliverables" (was missing from canonical link table)</t>
        </is>
      </c>
    </row>
    <row r="9045">
      <c r="A9045" t="inlineStr">
        <is>
          <t>Gates</t>
        </is>
      </c>
      <c r="B9045" t="inlineStr">
        <is>
          <t>GATE-0</t>
        </is>
      </c>
      <c r="C9045" t="inlineStr">
        <is>
          <t>Deliverables</t>
        </is>
      </c>
      <c r="D9045" t="inlineStr">
        <is>
          <t>D-S-22-01</t>
        </is>
      </c>
      <c r="E9045" t="inlineStr">
        <is>
          <t>Required Deliverables</t>
        </is>
      </c>
      <c r="F9045" t="inlineStr">
        <is>
          <t>Gates|GATE-0</t>
        </is>
      </c>
      <c r="G9045" t="inlineStr">
        <is>
          <t>Deliverables|D-S-22-01</t>
        </is>
      </c>
      <c r="H9045" t="inlineStr">
        <is>
          <t>GATE_COVERS</t>
        </is>
      </c>
      <c r="I9045" t="inlineStr">
        <is>
          <t>Structural</t>
        </is>
      </c>
      <c r="J9045" t="inlineStr">
        <is>
          <t>Required</t>
        </is>
      </c>
      <c r="K9045" t="inlineStr">
        <is>
          <t>Primary</t>
        </is>
      </c>
      <c r="L9045" t="inlineStr"/>
      <c r="M9045" t="inlineStr">
        <is>
          <t>Rev.1 completion of list "Required Deliverables" (was missing from canonical link table)</t>
        </is>
      </c>
    </row>
    <row r="9046">
      <c r="A9046" t="inlineStr">
        <is>
          <t>Gates</t>
        </is>
      </c>
      <c r="B9046" t="inlineStr">
        <is>
          <t>GATE-0</t>
        </is>
      </c>
      <c r="C9046" t="inlineStr">
        <is>
          <t>Deliverables</t>
        </is>
      </c>
      <c r="D9046" t="inlineStr">
        <is>
          <t>D-S-22-02</t>
        </is>
      </c>
      <c r="E9046" t="inlineStr">
        <is>
          <t>Required Deliverables</t>
        </is>
      </c>
      <c r="F9046" t="inlineStr">
        <is>
          <t>Gates|GATE-0</t>
        </is>
      </c>
      <c r="G9046" t="inlineStr">
        <is>
          <t>Deliverables|D-S-22-02</t>
        </is>
      </c>
      <c r="H9046" t="inlineStr">
        <is>
          <t>GATE_COVERS</t>
        </is>
      </c>
      <c r="I9046" t="inlineStr">
        <is>
          <t>Structural</t>
        </is>
      </c>
      <c r="J9046" t="inlineStr">
        <is>
          <t>Required</t>
        </is>
      </c>
      <c r="K9046" t="inlineStr">
        <is>
          <t>Primary</t>
        </is>
      </c>
      <c r="L9046" t="inlineStr"/>
      <c r="M9046" t="inlineStr">
        <is>
          <t>Rev.1 completion of list "Required Deliverables" (was missing from canonical link table)</t>
        </is>
      </c>
    </row>
    <row r="9047">
      <c r="A9047" t="inlineStr">
        <is>
          <t>Gates</t>
        </is>
      </c>
      <c r="B9047" t="inlineStr">
        <is>
          <t>GATE-0</t>
        </is>
      </c>
      <c r="C9047" t="inlineStr">
        <is>
          <t>Deliverables</t>
        </is>
      </c>
      <c r="D9047" t="inlineStr">
        <is>
          <t>D-S-22-03</t>
        </is>
      </c>
      <c r="E9047" t="inlineStr">
        <is>
          <t>Required Deliverables</t>
        </is>
      </c>
      <c r="F9047" t="inlineStr">
        <is>
          <t>Gates|GATE-0</t>
        </is>
      </c>
      <c r="G9047" t="inlineStr">
        <is>
          <t>Deliverables|D-S-22-03</t>
        </is>
      </c>
      <c r="H9047" t="inlineStr">
        <is>
          <t>GATE_COVERS</t>
        </is>
      </c>
      <c r="I9047" t="inlineStr">
        <is>
          <t>Structural</t>
        </is>
      </c>
      <c r="J9047" t="inlineStr">
        <is>
          <t>Required</t>
        </is>
      </c>
      <c r="K9047" t="inlineStr">
        <is>
          <t>Primary</t>
        </is>
      </c>
      <c r="L9047" t="inlineStr"/>
      <c r="M9047" t="inlineStr">
        <is>
          <t>Rev.1 completion of list "Required Deliverables" (was missing from canonical link table)</t>
        </is>
      </c>
    </row>
    <row r="9048">
      <c r="A9048" t="inlineStr">
        <is>
          <t>Gates</t>
        </is>
      </c>
      <c r="B9048" t="inlineStr">
        <is>
          <t>GATE-0</t>
        </is>
      </c>
      <c r="C9048" t="inlineStr">
        <is>
          <t>Deliverables</t>
        </is>
      </c>
      <c r="D9048" t="inlineStr">
        <is>
          <t>D-S-22-04</t>
        </is>
      </c>
      <c r="E9048" t="inlineStr">
        <is>
          <t>Required Deliverables</t>
        </is>
      </c>
      <c r="F9048" t="inlineStr">
        <is>
          <t>Gates|GATE-0</t>
        </is>
      </c>
      <c r="G9048" t="inlineStr">
        <is>
          <t>Deliverables|D-S-22-04</t>
        </is>
      </c>
      <c r="H9048" t="inlineStr">
        <is>
          <t>GATE_COVERS</t>
        </is>
      </c>
      <c r="I9048" t="inlineStr">
        <is>
          <t>Structural</t>
        </is>
      </c>
      <c r="J9048" t="inlineStr">
        <is>
          <t>Required</t>
        </is>
      </c>
      <c r="K9048" t="inlineStr">
        <is>
          <t>Primary</t>
        </is>
      </c>
      <c r="L9048" t="inlineStr"/>
      <c r="M9048" t="inlineStr">
        <is>
          <t>Rev.1 completion of list "Required Deliverables" (was missing from canonical link table)</t>
        </is>
      </c>
    </row>
    <row r="9049">
      <c r="A9049" t="inlineStr">
        <is>
          <t>Gates</t>
        </is>
      </c>
      <c r="B9049" t="inlineStr">
        <is>
          <t>GATE-0</t>
        </is>
      </c>
      <c r="C9049" t="inlineStr">
        <is>
          <t>Deliverables</t>
        </is>
      </c>
      <c r="D9049" t="inlineStr">
        <is>
          <t>D-S-22-05</t>
        </is>
      </c>
      <c r="E9049" t="inlineStr">
        <is>
          <t>Required Deliverables</t>
        </is>
      </c>
      <c r="F9049" t="inlineStr">
        <is>
          <t>Gates|GATE-0</t>
        </is>
      </c>
      <c r="G9049" t="inlineStr">
        <is>
          <t>Deliverables|D-S-22-05</t>
        </is>
      </c>
      <c r="H9049" t="inlineStr">
        <is>
          <t>GATE_COVERS</t>
        </is>
      </c>
      <c r="I9049" t="inlineStr">
        <is>
          <t>Structural</t>
        </is>
      </c>
      <c r="J9049" t="inlineStr">
        <is>
          <t>Required</t>
        </is>
      </c>
      <c r="K9049" t="inlineStr">
        <is>
          <t>Primary</t>
        </is>
      </c>
      <c r="L9049" t="inlineStr"/>
      <c r="M9049" t="inlineStr">
        <is>
          <t>Rev.1 completion of list "Required Deliverables" (was missing from canonical link table)</t>
        </is>
      </c>
    </row>
    <row r="9050">
      <c r="A9050" t="inlineStr">
        <is>
          <t>Gates</t>
        </is>
      </c>
      <c r="B9050" t="inlineStr">
        <is>
          <t>GATE-0</t>
        </is>
      </c>
      <c r="C9050" t="inlineStr">
        <is>
          <t>Deliverables</t>
        </is>
      </c>
      <c r="D9050" t="inlineStr">
        <is>
          <t>D-S-23-01</t>
        </is>
      </c>
      <c r="E9050" t="inlineStr">
        <is>
          <t>Required Deliverables</t>
        </is>
      </c>
      <c r="F9050" t="inlineStr">
        <is>
          <t>Gates|GATE-0</t>
        </is>
      </c>
      <c r="G9050" t="inlineStr">
        <is>
          <t>Deliverables|D-S-23-01</t>
        </is>
      </c>
      <c r="H9050" t="inlineStr">
        <is>
          <t>GATE_COVERS</t>
        </is>
      </c>
      <c r="I9050" t="inlineStr">
        <is>
          <t>Structural</t>
        </is>
      </c>
      <c r="J9050" t="inlineStr">
        <is>
          <t>Required</t>
        </is>
      </c>
      <c r="K9050" t="inlineStr">
        <is>
          <t>Primary</t>
        </is>
      </c>
      <c r="L9050" t="inlineStr"/>
      <c r="M9050" t="inlineStr">
        <is>
          <t>Rev.1 completion of list "Required Deliverables" (was missing from canonical link table)</t>
        </is>
      </c>
    </row>
    <row r="9051">
      <c r="A9051" t="inlineStr">
        <is>
          <t>Gates</t>
        </is>
      </c>
      <c r="B9051" t="inlineStr">
        <is>
          <t>GATE-0</t>
        </is>
      </c>
      <c r="C9051" t="inlineStr">
        <is>
          <t>Deliverables</t>
        </is>
      </c>
      <c r="D9051" t="inlineStr">
        <is>
          <t>D-S-23-02</t>
        </is>
      </c>
      <c r="E9051" t="inlineStr">
        <is>
          <t>Required Deliverables</t>
        </is>
      </c>
      <c r="F9051" t="inlineStr">
        <is>
          <t>Gates|GATE-0</t>
        </is>
      </c>
      <c r="G9051" t="inlineStr">
        <is>
          <t>Deliverables|D-S-23-02</t>
        </is>
      </c>
      <c r="H9051" t="inlineStr">
        <is>
          <t>GATE_COVERS</t>
        </is>
      </c>
      <c r="I9051" t="inlineStr">
        <is>
          <t>Structural</t>
        </is>
      </c>
      <c r="J9051" t="inlineStr">
        <is>
          <t>Required</t>
        </is>
      </c>
      <c r="K9051" t="inlineStr">
        <is>
          <t>Primary</t>
        </is>
      </c>
      <c r="L9051" t="inlineStr"/>
      <c r="M9051" t="inlineStr">
        <is>
          <t>Rev.1 completion of list "Required Deliverables" (was missing from canonical link table)</t>
        </is>
      </c>
    </row>
    <row r="9052">
      <c r="A9052" t="inlineStr">
        <is>
          <t>Gates</t>
        </is>
      </c>
      <c r="B9052" t="inlineStr">
        <is>
          <t>GATE-0</t>
        </is>
      </c>
      <c r="C9052" t="inlineStr">
        <is>
          <t>Deliverables</t>
        </is>
      </c>
      <c r="D9052" t="inlineStr">
        <is>
          <t>D-S-23-03</t>
        </is>
      </c>
      <c r="E9052" t="inlineStr">
        <is>
          <t>Required Deliverables</t>
        </is>
      </c>
      <c r="F9052" t="inlineStr">
        <is>
          <t>Gates|GATE-0</t>
        </is>
      </c>
      <c r="G9052" t="inlineStr">
        <is>
          <t>Deliverables|D-S-23-03</t>
        </is>
      </c>
      <c r="H9052" t="inlineStr">
        <is>
          <t>GATE_COVERS</t>
        </is>
      </c>
      <c r="I9052" t="inlineStr">
        <is>
          <t>Structural</t>
        </is>
      </c>
      <c r="J9052" t="inlineStr">
        <is>
          <t>Required</t>
        </is>
      </c>
      <c r="K9052" t="inlineStr">
        <is>
          <t>Primary</t>
        </is>
      </c>
      <c r="L9052" t="inlineStr"/>
      <c r="M9052" t="inlineStr">
        <is>
          <t>Rev.1 completion of list "Required Deliverables" (was missing from canonical link table)</t>
        </is>
      </c>
    </row>
    <row r="9053">
      <c r="A9053" t="inlineStr">
        <is>
          <t>Gates</t>
        </is>
      </c>
      <c r="B9053" t="inlineStr">
        <is>
          <t>GATE-0</t>
        </is>
      </c>
      <c r="C9053" t="inlineStr">
        <is>
          <t>Deliverables</t>
        </is>
      </c>
      <c r="D9053" t="inlineStr">
        <is>
          <t>D-S-23-04</t>
        </is>
      </c>
      <c r="E9053" t="inlineStr">
        <is>
          <t>Required Deliverables</t>
        </is>
      </c>
      <c r="F9053" t="inlineStr">
        <is>
          <t>Gates|GATE-0</t>
        </is>
      </c>
      <c r="G9053" t="inlineStr">
        <is>
          <t>Deliverables|D-S-23-04</t>
        </is>
      </c>
      <c r="H9053" t="inlineStr">
        <is>
          <t>GATE_COVERS</t>
        </is>
      </c>
      <c r="I9053" t="inlineStr">
        <is>
          <t>Structural</t>
        </is>
      </c>
      <c r="J9053" t="inlineStr">
        <is>
          <t>Required</t>
        </is>
      </c>
      <c r="K9053" t="inlineStr">
        <is>
          <t>Primary</t>
        </is>
      </c>
      <c r="L9053" t="inlineStr"/>
      <c r="M9053" t="inlineStr">
        <is>
          <t>Rev.1 completion of list "Required Deliverables" (was missing from canonical link table)</t>
        </is>
      </c>
    </row>
    <row r="9054">
      <c r="A9054" t="inlineStr">
        <is>
          <t>Gates</t>
        </is>
      </c>
      <c r="B9054" t="inlineStr">
        <is>
          <t>GATE-0</t>
        </is>
      </c>
      <c r="C9054" t="inlineStr">
        <is>
          <t>Deliverables</t>
        </is>
      </c>
      <c r="D9054" t="inlineStr">
        <is>
          <t>D-S-24-01</t>
        </is>
      </c>
      <c r="E9054" t="inlineStr">
        <is>
          <t>Required Deliverables</t>
        </is>
      </c>
      <c r="F9054" t="inlineStr">
        <is>
          <t>Gates|GATE-0</t>
        </is>
      </c>
      <c r="G9054" t="inlineStr">
        <is>
          <t>Deliverables|D-S-24-01</t>
        </is>
      </c>
      <c r="H9054" t="inlineStr">
        <is>
          <t>GATE_COVERS</t>
        </is>
      </c>
      <c r="I9054" t="inlineStr">
        <is>
          <t>Structural</t>
        </is>
      </c>
      <c r="J9054" t="inlineStr">
        <is>
          <t>Required</t>
        </is>
      </c>
      <c r="K9054" t="inlineStr">
        <is>
          <t>Primary</t>
        </is>
      </c>
      <c r="L9054" t="inlineStr"/>
      <c r="M9054" t="inlineStr">
        <is>
          <t>Rev.1 completion of list "Required Deliverables" (was missing from canonical link table)</t>
        </is>
      </c>
    </row>
    <row r="9055">
      <c r="A9055" t="inlineStr">
        <is>
          <t>Gates</t>
        </is>
      </c>
      <c r="B9055" t="inlineStr">
        <is>
          <t>GATE-0</t>
        </is>
      </c>
      <c r="C9055" t="inlineStr">
        <is>
          <t>Deliverables</t>
        </is>
      </c>
      <c r="D9055" t="inlineStr">
        <is>
          <t>D-S-24-02</t>
        </is>
      </c>
      <c r="E9055" t="inlineStr">
        <is>
          <t>Required Deliverables</t>
        </is>
      </c>
      <c r="F9055" t="inlineStr">
        <is>
          <t>Gates|GATE-0</t>
        </is>
      </c>
      <c r="G9055" t="inlineStr">
        <is>
          <t>Deliverables|D-S-24-02</t>
        </is>
      </c>
      <c r="H9055" t="inlineStr">
        <is>
          <t>GATE_COVERS</t>
        </is>
      </c>
      <c r="I9055" t="inlineStr">
        <is>
          <t>Structural</t>
        </is>
      </c>
      <c r="J9055" t="inlineStr">
        <is>
          <t>Required</t>
        </is>
      </c>
      <c r="K9055" t="inlineStr">
        <is>
          <t>Primary</t>
        </is>
      </c>
      <c r="L9055" t="inlineStr"/>
      <c r="M9055" t="inlineStr">
        <is>
          <t>Rev.1 completion of list "Required Deliverables" (was missing from canonical link table)</t>
        </is>
      </c>
    </row>
    <row r="9056">
      <c r="A9056" t="inlineStr">
        <is>
          <t>Gates</t>
        </is>
      </c>
      <c r="B9056" t="inlineStr">
        <is>
          <t>GATE-0</t>
        </is>
      </c>
      <c r="C9056" t="inlineStr">
        <is>
          <t>Deliverables</t>
        </is>
      </c>
      <c r="D9056" t="inlineStr">
        <is>
          <t>D-S-24-03</t>
        </is>
      </c>
      <c r="E9056" t="inlineStr">
        <is>
          <t>Required Deliverables</t>
        </is>
      </c>
      <c r="F9056" t="inlineStr">
        <is>
          <t>Gates|GATE-0</t>
        </is>
      </c>
      <c r="G9056" t="inlineStr">
        <is>
          <t>Deliverables|D-S-24-03</t>
        </is>
      </c>
      <c r="H9056" t="inlineStr">
        <is>
          <t>GATE_COVERS</t>
        </is>
      </c>
      <c r="I9056" t="inlineStr">
        <is>
          <t>Structural</t>
        </is>
      </c>
      <c r="J9056" t="inlineStr">
        <is>
          <t>Required</t>
        </is>
      </c>
      <c r="K9056" t="inlineStr">
        <is>
          <t>Primary</t>
        </is>
      </c>
      <c r="L9056" t="inlineStr"/>
      <c r="M9056" t="inlineStr">
        <is>
          <t>Rev.1 completion of list "Required Deliverables" (was missing from canonical link table)</t>
        </is>
      </c>
    </row>
    <row r="9057">
      <c r="A9057" t="inlineStr">
        <is>
          <t>Gates</t>
        </is>
      </c>
      <c r="B9057" t="inlineStr">
        <is>
          <t>GATE-0</t>
        </is>
      </c>
      <c r="C9057" t="inlineStr">
        <is>
          <t>Deliverables</t>
        </is>
      </c>
      <c r="D9057" t="inlineStr">
        <is>
          <t>D-S-24-04</t>
        </is>
      </c>
      <c r="E9057" t="inlineStr">
        <is>
          <t>Required Deliverables</t>
        </is>
      </c>
      <c r="F9057" t="inlineStr">
        <is>
          <t>Gates|GATE-0</t>
        </is>
      </c>
      <c r="G9057" t="inlineStr">
        <is>
          <t>Deliverables|D-S-24-04</t>
        </is>
      </c>
      <c r="H9057" t="inlineStr">
        <is>
          <t>GATE_COVERS</t>
        </is>
      </c>
      <c r="I9057" t="inlineStr">
        <is>
          <t>Structural</t>
        </is>
      </c>
      <c r="J9057" t="inlineStr">
        <is>
          <t>Required</t>
        </is>
      </c>
      <c r="K9057" t="inlineStr">
        <is>
          <t>Primary</t>
        </is>
      </c>
      <c r="L9057" t="inlineStr"/>
      <c r="M9057" t="inlineStr">
        <is>
          <t>Rev.1 completion of list "Required Deliverables" (was missing from canonical link table)</t>
        </is>
      </c>
    </row>
    <row r="9058">
      <c r="A9058" t="inlineStr">
        <is>
          <t>Gates</t>
        </is>
      </c>
      <c r="B9058" t="inlineStr">
        <is>
          <t>GATE-1</t>
        </is>
      </c>
      <c r="C9058" t="inlineStr">
        <is>
          <t>Deliverables</t>
        </is>
      </c>
      <c r="D9058" t="inlineStr">
        <is>
          <t>D-R-001</t>
        </is>
      </c>
      <c r="E9058" t="inlineStr">
        <is>
          <t>Required Deliverables</t>
        </is>
      </c>
      <c r="F9058" t="inlineStr">
        <is>
          <t>Gates|GATE-1</t>
        </is>
      </c>
      <c r="G9058" t="inlineStr">
        <is>
          <t>Deliverables|D-R-001</t>
        </is>
      </c>
      <c r="H9058" t="inlineStr">
        <is>
          <t>GATE_COVERS</t>
        </is>
      </c>
      <c r="I9058" t="inlineStr">
        <is>
          <t>Structural</t>
        </is>
      </c>
      <c r="J9058" t="inlineStr">
        <is>
          <t>Required</t>
        </is>
      </c>
      <c r="K9058" t="inlineStr">
        <is>
          <t>Primary</t>
        </is>
      </c>
      <c r="L9058" t="inlineStr"/>
      <c r="M9058" t="inlineStr">
        <is>
          <t>Rev.1 completion of list "Required Deliverables" (was missing from canonical link table)</t>
        </is>
      </c>
    </row>
    <row r="9059">
      <c r="A9059" t="inlineStr">
        <is>
          <t>Gates</t>
        </is>
      </c>
      <c r="B9059" t="inlineStr">
        <is>
          <t>GATE-1</t>
        </is>
      </c>
      <c r="C9059" t="inlineStr">
        <is>
          <t>Deliverables</t>
        </is>
      </c>
      <c r="D9059" t="inlineStr">
        <is>
          <t>D-R-002</t>
        </is>
      </c>
      <c r="E9059" t="inlineStr">
        <is>
          <t>Required Deliverables</t>
        </is>
      </c>
      <c r="F9059" t="inlineStr">
        <is>
          <t>Gates|GATE-1</t>
        </is>
      </c>
      <c r="G9059" t="inlineStr">
        <is>
          <t>Deliverables|D-R-002</t>
        </is>
      </c>
      <c r="H9059" t="inlineStr">
        <is>
          <t>GATE_COVERS</t>
        </is>
      </c>
      <c r="I9059" t="inlineStr">
        <is>
          <t>Structural</t>
        </is>
      </c>
      <c r="J9059" t="inlineStr">
        <is>
          <t>Required</t>
        </is>
      </c>
      <c r="K9059" t="inlineStr">
        <is>
          <t>Primary</t>
        </is>
      </c>
      <c r="L9059" t="inlineStr"/>
      <c r="M9059" t="inlineStr">
        <is>
          <t>Rev.1 completion of list "Required Deliverables" (was missing from canonical link table)</t>
        </is>
      </c>
    </row>
    <row r="9060">
      <c r="A9060" t="inlineStr">
        <is>
          <t>Gates</t>
        </is>
      </c>
      <c r="B9060" t="inlineStr">
        <is>
          <t>GATE-1</t>
        </is>
      </c>
      <c r="C9060" t="inlineStr">
        <is>
          <t>Deliverables</t>
        </is>
      </c>
      <c r="D9060" t="inlineStr">
        <is>
          <t>D-R-003</t>
        </is>
      </c>
      <c r="E9060" t="inlineStr">
        <is>
          <t>Required Deliverables</t>
        </is>
      </c>
      <c r="F9060" t="inlineStr">
        <is>
          <t>Gates|GATE-1</t>
        </is>
      </c>
      <c r="G9060" t="inlineStr">
        <is>
          <t>Deliverables|D-R-003</t>
        </is>
      </c>
      <c r="H9060" t="inlineStr">
        <is>
          <t>GATE_COVERS</t>
        </is>
      </c>
      <c r="I9060" t="inlineStr">
        <is>
          <t>Structural</t>
        </is>
      </c>
      <c r="J9060" t="inlineStr">
        <is>
          <t>Required</t>
        </is>
      </c>
      <c r="K9060" t="inlineStr">
        <is>
          <t>Primary</t>
        </is>
      </c>
      <c r="L9060" t="inlineStr"/>
      <c r="M9060" t="inlineStr">
        <is>
          <t>Rev.1 completion of list "Required Deliverables" (was missing from canonical link table)</t>
        </is>
      </c>
    </row>
    <row r="9061">
      <c r="A9061" t="inlineStr">
        <is>
          <t>Gates</t>
        </is>
      </c>
      <c r="B9061" t="inlineStr">
        <is>
          <t>GATE-1</t>
        </is>
      </c>
      <c r="C9061" t="inlineStr">
        <is>
          <t>Deliverables</t>
        </is>
      </c>
      <c r="D9061" t="inlineStr">
        <is>
          <t>D-R-004</t>
        </is>
      </c>
      <c r="E9061" t="inlineStr">
        <is>
          <t>Required Deliverables</t>
        </is>
      </c>
      <c r="F9061" t="inlineStr">
        <is>
          <t>Gates|GATE-1</t>
        </is>
      </c>
      <c r="G9061" t="inlineStr">
        <is>
          <t>Deliverables|D-R-004</t>
        </is>
      </c>
      <c r="H9061" t="inlineStr">
        <is>
          <t>GATE_COVERS</t>
        </is>
      </c>
      <c r="I9061" t="inlineStr">
        <is>
          <t>Structural</t>
        </is>
      </c>
      <c r="J9061" t="inlineStr">
        <is>
          <t>Required</t>
        </is>
      </c>
      <c r="K9061" t="inlineStr">
        <is>
          <t>Primary</t>
        </is>
      </c>
      <c r="L9061" t="inlineStr"/>
      <c r="M9061" t="inlineStr">
        <is>
          <t>Rev.1 completion of list "Required Deliverables" (was missing from canonical link table)</t>
        </is>
      </c>
    </row>
    <row r="9062">
      <c r="A9062" t="inlineStr">
        <is>
          <t>Gates</t>
        </is>
      </c>
      <c r="B9062" t="inlineStr">
        <is>
          <t>GATE-1</t>
        </is>
      </c>
      <c r="C9062" t="inlineStr">
        <is>
          <t>Deliverables</t>
        </is>
      </c>
      <c r="D9062" t="inlineStr">
        <is>
          <t>D-R-005</t>
        </is>
      </c>
      <c r="E9062" t="inlineStr">
        <is>
          <t>Required Deliverables</t>
        </is>
      </c>
      <c r="F9062" t="inlineStr">
        <is>
          <t>Gates|GATE-1</t>
        </is>
      </c>
      <c r="G9062" t="inlineStr">
        <is>
          <t>Deliverables|D-R-005</t>
        </is>
      </c>
      <c r="H9062" t="inlineStr">
        <is>
          <t>GATE_COVERS</t>
        </is>
      </c>
      <c r="I9062" t="inlineStr">
        <is>
          <t>Structural</t>
        </is>
      </c>
      <c r="J9062" t="inlineStr">
        <is>
          <t>Required</t>
        </is>
      </c>
      <c r="K9062" t="inlineStr">
        <is>
          <t>Primary</t>
        </is>
      </c>
      <c r="L9062" t="inlineStr"/>
      <c r="M9062" t="inlineStr">
        <is>
          <t>Rev.1 completion of list "Required Deliverables" (was missing from canonical link table)</t>
        </is>
      </c>
    </row>
    <row r="9063">
      <c r="A9063" t="inlineStr">
        <is>
          <t>Gates</t>
        </is>
      </c>
      <c r="B9063" t="inlineStr">
        <is>
          <t>GATE-1</t>
        </is>
      </c>
      <c r="C9063" t="inlineStr">
        <is>
          <t>Deliverables</t>
        </is>
      </c>
      <c r="D9063" t="inlineStr">
        <is>
          <t>D-R-006</t>
        </is>
      </c>
      <c r="E9063" t="inlineStr">
        <is>
          <t>Required Deliverables</t>
        </is>
      </c>
      <c r="F9063" t="inlineStr">
        <is>
          <t>Gates|GATE-1</t>
        </is>
      </c>
      <c r="G9063" t="inlineStr">
        <is>
          <t>Deliverables|D-R-006</t>
        </is>
      </c>
      <c r="H9063" t="inlineStr">
        <is>
          <t>GATE_COVERS</t>
        </is>
      </c>
      <c r="I9063" t="inlineStr">
        <is>
          <t>Structural</t>
        </is>
      </c>
      <c r="J9063" t="inlineStr">
        <is>
          <t>Required</t>
        </is>
      </c>
      <c r="K9063" t="inlineStr">
        <is>
          <t>Primary</t>
        </is>
      </c>
      <c r="L9063" t="inlineStr"/>
      <c r="M9063" t="inlineStr">
        <is>
          <t>Rev.1 completion of list "Required Deliverables" (was missing from canonical link table)</t>
        </is>
      </c>
    </row>
    <row r="9064">
      <c r="A9064" t="inlineStr">
        <is>
          <t>Gates</t>
        </is>
      </c>
      <c r="B9064" t="inlineStr">
        <is>
          <t>GATE-1</t>
        </is>
      </c>
      <c r="C9064" t="inlineStr">
        <is>
          <t>Deliverables</t>
        </is>
      </c>
      <c r="D9064" t="inlineStr">
        <is>
          <t>D-R-007</t>
        </is>
      </c>
      <c r="E9064" t="inlineStr">
        <is>
          <t>Required Deliverables</t>
        </is>
      </c>
      <c r="F9064" t="inlineStr">
        <is>
          <t>Gates|GATE-1</t>
        </is>
      </c>
      <c r="G9064" t="inlineStr">
        <is>
          <t>Deliverables|D-R-007</t>
        </is>
      </c>
      <c r="H9064" t="inlineStr">
        <is>
          <t>GATE_COVERS</t>
        </is>
      </c>
      <c r="I9064" t="inlineStr">
        <is>
          <t>Structural</t>
        </is>
      </c>
      <c r="J9064" t="inlineStr">
        <is>
          <t>Required</t>
        </is>
      </c>
      <c r="K9064" t="inlineStr">
        <is>
          <t>Primary</t>
        </is>
      </c>
      <c r="L9064" t="inlineStr"/>
      <c r="M9064" t="inlineStr">
        <is>
          <t>Rev.1 completion of list "Required Deliverables" (was missing from canonical link table)</t>
        </is>
      </c>
    </row>
    <row r="9065">
      <c r="A9065" t="inlineStr">
        <is>
          <t>Gates</t>
        </is>
      </c>
      <c r="B9065" t="inlineStr">
        <is>
          <t>GATE-1</t>
        </is>
      </c>
      <c r="C9065" t="inlineStr">
        <is>
          <t>Deliverables</t>
        </is>
      </c>
      <c r="D9065" t="inlineStr">
        <is>
          <t>D-R-008</t>
        </is>
      </c>
      <c r="E9065" t="inlineStr">
        <is>
          <t>Required Deliverables</t>
        </is>
      </c>
      <c r="F9065" t="inlineStr">
        <is>
          <t>Gates|GATE-1</t>
        </is>
      </c>
      <c r="G9065" t="inlineStr">
        <is>
          <t>Deliverables|D-R-008</t>
        </is>
      </c>
      <c r="H9065" t="inlineStr">
        <is>
          <t>GATE_COVERS</t>
        </is>
      </c>
      <c r="I9065" t="inlineStr">
        <is>
          <t>Structural</t>
        </is>
      </c>
      <c r="J9065" t="inlineStr">
        <is>
          <t>Required</t>
        </is>
      </c>
      <c r="K9065" t="inlineStr">
        <is>
          <t>Primary</t>
        </is>
      </c>
      <c r="L9065" t="inlineStr"/>
      <c r="M9065" t="inlineStr">
        <is>
          <t>Rev.1 completion of list "Required Deliverables" (was missing from canonical link table)</t>
        </is>
      </c>
    </row>
    <row r="9066">
      <c r="A9066" t="inlineStr">
        <is>
          <t>Gates</t>
        </is>
      </c>
      <c r="B9066" t="inlineStr">
        <is>
          <t>GATE-1</t>
        </is>
      </c>
      <c r="C9066" t="inlineStr">
        <is>
          <t>Deliverables</t>
        </is>
      </c>
      <c r="D9066" t="inlineStr">
        <is>
          <t>D-R-080</t>
        </is>
      </c>
      <c r="E9066" t="inlineStr">
        <is>
          <t>Required Deliverables</t>
        </is>
      </c>
      <c r="F9066" t="inlineStr">
        <is>
          <t>Gates|GATE-1</t>
        </is>
      </c>
      <c r="G9066" t="inlineStr">
        <is>
          <t>Deliverables|D-R-080</t>
        </is>
      </c>
      <c r="H9066" t="inlineStr">
        <is>
          <t>GATE_COVERS</t>
        </is>
      </c>
      <c r="I9066" t="inlineStr">
        <is>
          <t>Structural</t>
        </is>
      </c>
      <c r="J9066" t="inlineStr">
        <is>
          <t>Required</t>
        </is>
      </c>
      <c r="K9066" t="inlineStr">
        <is>
          <t>Primary</t>
        </is>
      </c>
      <c r="L9066" t="inlineStr"/>
      <c r="M9066" t="inlineStr">
        <is>
          <t>Rev.1 completion of list "Required Deliverables" (was missing from canonical link table)</t>
        </is>
      </c>
    </row>
    <row r="9067">
      <c r="A9067" t="inlineStr">
        <is>
          <t>Gates</t>
        </is>
      </c>
      <c r="B9067" t="inlineStr">
        <is>
          <t>GATE-1</t>
        </is>
      </c>
      <c r="C9067" t="inlineStr">
        <is>
          <t>Deliverables</t>
        </is>
      </c>
      <c r="D9067" t="inlineStr">
        <is>
          <t>D-R-081</t>
        </is>
      </c>
      <c r="E9067" t="inlineStr">
        <is>
          <t>Required Deliverables</t>
        </is>
      </c>
      <c r="F9067" t="inlineStr">
        <is>
          <t>Gates|GATE-1</t>
        </is>
      </c>
      <c r="G9067" t="inlineStr">
        <is>
          <t>Deliverables|D-R-081</t>
        </is>
      </c>
      <c r="H9067" t="inlineStr">
        <is>
          <t>GATE_COVERS</t>
        </is>
      </c>
      <c r="I9067" t="inlineStr">
        <is>
          <t>Structural</t>
        </is>
      </c>
      <c r="J9067" t="inlineStr">
        <is>
          <t>Required</t>
        </is>
      </c>
      <c r="K9067" t="inlineStr">
        <is>
          <t>Primary</t>
        </is>
      </c>
      <c r="L9067" t="inlineStr"/>
      <c r="M9067" t="inlineStr">
        <is>
          <t>Rev.1 completion of list "Required Deliverables" (was missing from canonical link table)</t>
        </is>
      </c>
    </row>
    <row r="9068">
      <c r="A9068" t="inlineStr">
        <is>
          <t>Gates</t>
        </is>
      </c>
      <c r="B9068" t="inlineStr">
        <is>
          <t>GATE-1</t>
        </is>
      </c>
      <c r="C9068" t="inlineStr">
        <is>
          <t>Deliverables</t>
        </is>
      </c>
      <c r="D9068" t="inlineStr">
        <is>
          <t>D-R-082</t>
        </is>
      </c>
      <c r="E9068" t="inlineStr">
        <is>
          <t>Required Deliverables</t>
        </is>
      </c>
      <c r="F9068" t="inlineStr">
        <is>
          <t>Gates|GATE-1</t>
        </is>
      </c>
      <c r="G9068" t="inlineStr">
        <is>
          <t>Deliverables|D-R-082</t>
        </is>
      </c>
      <c r="H9068" t="inlineStr">
        <is>
          <t>GATE_COVERS</t>
        </is>
      </c>
      <c r="I9068" t="inlineStr">
        <is>
          <t>Structural</t>
        </is>
      </c>
      <c r="J9068" t="inlineStr">
        <is>
          <t>Required</t>
        </is>
      </c>
      <c r="K9068" t="inlineStr">
        <is>
          <t>Primary</t>
        </is>
      </c>
      <c r="L9068" t="inlineStr"/>
      <c r="M9068" t="inlineStr">
        <is>
          <t>Rev.1 completion of list "Required Deliverables" (was missing from canonical link table)</t>
        </is>
      </c>
    </row>
    <row r="9069">
      <c r="A9069" t="inlineStr">
        <is>
          <t>Gates</t>
        </is>
      </c>
      <c r="B9069" t="inlineStr">
        <is>
          <t>GATE-1</t>
        </is>
      </c>
      <c r="C9069" t="inlineStr">
        <is>
          <t>Deliverables</t>
        </is>
      </c>
      <c r="D9069" t="inlineStr">
        <is>
          <t>D-R-083</t>
        </is>
      </c>
      <c r="E9069" t="inlineStr">
        <is>
          <t>Required Deliverables</t>
        </is>
      </c>
      <c r="F9069" t="inlineStr">
        <is>
          <t>Gates|GATE-1</t>
        </is>
      </c>
      <c r="G9069" t="inlineStr">
        <is>
          <t>Deliverables|D-R-083</t>
        </is>
      </c>
      <c r="H9069" t="inlineStr">
        <is>
          <t>GATE_COVERS</t>
        </is>
      </c>
      <c r="I9069" t="inlineStr">
        <is>
          <t>Structural</t>
        </is>
      </c>
      <c r="J9069" t="inlineStr">
        <is>
          <t>Required</t>
        </is>
      </c>
      <c r="K9069" t="inlineStr">
        <is>
          <t>Primary</t>
        </is>
      </c>
      <c r="L9069" t="inlineStr"/>
      <c r="M9069" t="inlineStr">
        <is>
          <t>Rev.1 completion of list "Required Deliverables" (was missing from canonical link table)</t>
        </is>
      </c>
    </row>
    <row r="9070">
      <c r="A9070" t="inlineStr">
        <is>
          <t>Gates</t>
        </is>
      </c>
      <c r="B9070" t="inlineStr">
        <is>
          <t>GATE-1</t>
        </is>
      </c>
      <c r="C9070" t="inlineStr">
        <is>
          <t>Deliverables</t>
        </is>
      </c>
      <c r="D9070" t="inlineStr">
        <is>
          <t>D-R-088</t>
        </is>
      </c>
      <c r="E9070" t="inlineStr">
        <is>
          <t>Required Deliverables</t>
        </is>
      </c>
      <c r="F9070" t="inlineStr">
        <is>
          <t>Gates|GATE-1</t>
        </is>
      </c>
      <c r="G9070" t="inlineStr">
        <is>
          <t>Deliverables|D-R-088</t>
        </is>
      </c>
      <c r="H9070" t="inlineStr">
        <is>
          <t>GATE_COVERS</t>
        </is>
      </c>
      <c r="I9070" t="inlineStr">
        <is>
          <t>Structural</t>
        </is>
      </c>
      <c r="J9070" t="inlineStr">
        <is>
          <t>Required</t>
        </is>
      </c>
      <c r="K9070" t="inlineStr">
        <is>
          <t>Primary</t>
        </is>
      </c>
      <c r="L9070" t="inlineStr"/>
      <c r="M9070" t="inlineStr">
        <is>
          <t>Rev.1 completion of list "Required Deliverables" (was missing from canonical link table)</t>
        </is>
      </c>
    </row>
    <row r="9071">
      <c r="A9071" t="inlineStr">
        <is>
          <t>Gates</t>
        </is>
      </c>
      <c r="B9071" t="inlineStr">
        <is>
          <t>GATE-1</t>
        </is>
      </c>
      <c r="C9071" t="inlineStr">
        <is>
          <t>Deliverables</t>
        </is>
      </c>
      <c r="D9071" t="inlineStr">
        <is>
          <t>D-R-089</t>
        </is>
      </c>
      <c r="E9071" t="inlineStr">
        <is>
          <t>Required Deliverables</t>
        </is>
      </c>
      <c r="F9071" t="inlineStr">
        <is>
          <t>Gates|GATE-1</t>
        </is>
      </c>
      <c r="G9071" t="inlineStr">
        <is>
          <t>Deliverables|D-R-089</t>
        </is>
      </c>
      <c r="H9071" t="inlineStr">
        <is>
          <t>GATE_COVERS</t>
        </is>
      </c>
      <c r="I9071" t="inlineStr">
        <is>
          <t>Structural</t>
        </is>
      </c>
      <c r="J9071" t="inlineStr">
        <is>
          <t>Required</t>
        </is>
      </c>
      <c r="K9071" t="inlineStr">
        <is>
          <t>Primary</t>
        </is>
      </c>
      <c r="L9071" t="inlineStr"/>
      <c r="M9071" t="inlineStr">
        <is>
          <t>Rev.1 completion of list "Required Deliverables" (was missing from canonical link table)</t>
        </is>
      </c>
    </row>
    <row r="9072">
      <c r="A9072" t="inlineStr">
        <is>
          <t>Gates</t>
        </is>
      </c>
      <c r="B9072" t="inlineStr">
        <is>
          <t>GATE-1</t>
        </is>
      </c>
      <c r="C9072" t="inlineStr">
        <is>
          <t>Deliverables</t>
        </is>
      </c>
      <c r="D9072" t="inlineStr">
        <is>
          <t>D-S-17-01</t>
        </is>
      </c>
      <c r="E9072" t="inlineStr">
        <is>
          <t>Required Deliverables</t>
        </is>
      </c>
      <c r="F9072" t="inlineStr">
        <is>
          <t>Gates|GATE-1</t>
        </is>
      </c>
      <c r="G9072" t="inlineStr">
        <is>
          <t>Deliverables|D-S-17-01</t>
        </is>
      </c>
      <c r="H9072" t="inlineStr">
        <is>
          <t>GATE_COVERS</t>
        </is>
      </c>
      <c r="I9072" t="inlineStr">
        <is>
          <t>Structural</t>
        </is>
      </c>
      <c r="J9072" t="inlineStr">
        <is>
          <t>Required</t>
        </is>
      </c>
      <c r="K9072" t="inlineStr">
        <is>
          <t>Primary</t>
        </is>
      </c>
      <c r="L9072" t="inlineStr"/>
      <c r="M9072" t="inlineStr">
        <is>
          <t>Rev.1 completion of list "Required Deliverables" (was missing from canonical link table)</t>
        </is>
      </c>
    </row>
    <row r="9073">
      <c r="A9073" t="inlineStr">
        <is>
          <t>Gates</t>
        </is>
      </c>
      <c r="B9073" t="inlineStr">
        <is>
          <t>GATE-1</t>
        </is>
      </c>
      <c r="C9073" t="inlineStr">
        <is>
          <t>Deliverables</t>
        </is>
      </c>
      <c r="D9073" t="inlineStr">
        <is>
          <t>D-S-17-02</t>
        </is>
      </c>
      <c r="E9073" t="inlineStr">
        <is>
          <t>Required Deliverables</t>
        </is>
      </c>
      <c r="F9073" t="inlineStr">
        <is>
          <t>Gates|GATE-1</t>
        </is>
      </c>
      <c r="G9073" t="inlineStr">
        <is>
          <t>Deliverables|D-S-17-02</t>
        </is>
      </c>
      <c r="H9073" t="inlineStr">
        <is>
          <t>GATE_COVERS</t>
        </is>
      </c>
      <c r="I9073" t="inlineStr">
        <is>
          <t>Structural</t>
        </is>
      </c>
      <c r="J9073" t="inlineStr">
        <is>
          <t>Required</t>
        </is>
      </c>
      <c r="K9073" t="inlineStr">
        <is>
          <t>Primary</t>
        </is>
      </c>
      <c r="L9073" t="inlineStr"/>
      <c r="M9073" t="inlineStr">
        <is>
          <t>Rev.1 completion of list "Required Deliverables" (was missing from canonical link table)</t>
        </is>
      </c>
    </row>
    <row r="9074">
      <c r="A9074" t="inlineStr">
        <is>
          <t>Gates</t>
        </is>
      </c>
      <c r="B9074" t="inlineStr">
        <is>
          <t>GATE-1</t>
        </is>
      </c>
      <c r="C9074" t="inlineStr">
        <is>
          <t>Deliverables</t>
        </is>
      </c>
      <c r="D9074" t="inlineStr">
        <is>
          <t>D-S-17-03</t>
        </is>
      </c>
      <c r="E9074" t="inlineStr">
        <is>
          <t>Required Deliverables</t>
        </is>
      </c>
      <c r="F9074" t="inlineStr">
        <is>
          <t>Gates|GATE-1</t>
        </is>
      </c>
      <c r="G9074" t="inlineStr">
        <is>
          <t>Deliverables|D-S-17-03</t>
        </is>
      </c>
      <c r="H9074" t="inlineStr">
        <is>
          <t>GATE_COVERS</t>
        </is>
      </c>
      <c r="I9074" t="inlineStr">
        <is>
          <t>Structural</t>
        </is>
      </c>
      <c r="J9074" t="inlineStr">
        <is>
          <t>Required</t>
        </is>
      </c>
      <c r="K9074" t="inlineStr">
        <is>
          <t>Primary</t>
        </is>
      </c>
      <c r="L9074" t="inlineStr"/>
      <c r="M9074" t="inlineStr">
        <is>
          <t>Rev.1 completion of list "Required Deliverables" (was missing from canonical link table)</t>
        </is>
      </c>
    </row>
    <row r="9075">
      <c r="A9075" t="inlineStr">
        <is>
          <t>Gates</t>
        </is>
      </c>
      <c r="B9075" t="inlineStr">
        <is>
          <t>GATE-1</t>
        </is>
      </c>
      <c r="C9075" t="inlineStr">
        <is>
          <t>Deliverables</t>
        </is>
      </c>
      <c r="D9075" t="inlineStr">
        <is>
          <t>D-S-17-04</t>
        </is>
      </c>
      <c r="E9075" t="inlineStr">
        <is>
          <t>Required Deliverables</t>
        </is>
      </c>
      <c r="F9075" t="inlineStr">
        <is>
          <t>Gates|GATE-1</t>
        </is>
      </c>
      <c r="G9075" t="inlineStr">
        <is>
          <t>Deliverables|D-S-17-04</t>
        </is>
      </c>
      <c r="H9075" t="inlineStr">
        <is>
          <t>GATE_COVERS</t>
        </is>
      </c>
      <c r="I9075" t="inlineStr">
        <is>
          <t>Structural</t>
        </is>
      </c>
      <c r="J9075" t="inlineStr">
        <is>
          <t>Required</t>
        </is>
      </c>
      <c r="K9075" t="inlineStr">
        <is>
          <t>Primary</t>
        </is>
      </c>
      <c r="L9075" t="inlineStr"/>
      <c r="M9075" t="inlineStr">
        <is>
          <t>Rev.1 completion of list "Required Deliverables" (was missing from canonical link table)</t>
        </is>
      </c>
    </row>
    <row r="9076">
      <c r="A9076" t="inlineStr">
        <is>
          <t>Gates</t>
        </is>
      </c>
      <c r="B9076" t="inlineStr">
        <is>
          <t>GATE-1</t>
        </is>
      </c>
      <c r="C9076" t="inlineStr">
        <is>
          <t>Deliverables</t>
        </is>
      </c>
      <c r="D9076" t="inlineStr">
        <is>
          <t>D-S-17-05</t>
        </is>
      </c>
      <c r="E9076" t="inlineStr">
        <is>
          <t>Required Deliverables</t>
        </is>
      </c>
      <c r="F9076" t="inlineStr">
        <is>
          <t>Gates|GATE-1</t>
        </is>
      </c>
      <c r="G9076" t="inlineStr">
        <is>
          <t>Deliverables|D-S-17-05</t>
        </is>
      </c>
      <c r="H9076" t="inlineStr">
        <is>
          <t>GATE_COVERS</t>
        </is>
      </c>
      <c r="I9076" t="inlineStr">
        <is>
          <t>Structural</t>
        </is>
      </c>
      <c r="J9076" t="inlineStr">
        <is>
          <t>Required</t>
        </is>
      </c>
      <c r="K9076" t="inlineStr">
        <is>
          <t>Primary</t>
        </is>
      </c>
      <c r="L9076" t="inlineStr"/>
      <c r="M9076" t="inlineStr">
        <is>
          <t>Rev.1 completion of list "Required Deliverables" (was missing from canonical link table)</t>
        </is>
      </c>
    </row>
    <row r="9077">
      <c r="A9077" t="inlineStr">
        <is>
          <t>Gates</t>
        </is>
      </c>
      <c r="B9077" t="inlineStr">
        <is>
          <t>GATE-1</t>
        </is>
      </c>
      <c r="C9077" t="inlineStr">
        <is>
          <t>Deliverables</t>
        </is>
      </c>
      <c r="D9077" t="inlineStr">
        <is>
          <t>D-S-18-01</t>
        </is>
      </c>
      <c r="E9077" t="inlineStr">
        <is>
          <t>Required Deliverables</t>
        </is>
      </c>
      <c r="F9077" t="inlineStr">
        <is>
          <t>Gates|GATE-1</t>
        </is>
      </c>
      <c r="G9077" t="inlineStr">
        <is>
          <t>Deliverables|D-S-18-01</t>
        </is>
      </c>
      <c r="H9077" t="inlineStr">
        <is>
          <t>GATE_COVERS</t>
        </is>
      </c>
      <c r="I9077" t="inlineStr">
        <is>
          <t>Structural</t>
        </is>
      </c>
      <c r="J9077" t="inlineStr">
        <is>
          <t>Required</t>
        </is>
      </c>
      <c r="K9077" t="inlineStr">
        <is>
          <t>Primary</t>
        </is>
      </c>
      <c r="L9077" t="inlineStr"/>
      <c r="M9077" t="inlineStr">
        <is>
          <t>Rev.1 completion of list "Required Deliverables" (was missing from canonical link table)</t>
        </is>
      </c>
    </row>
    <row r="9078">
      <c r="A9078" t="inlineStr">
        <is>
          <t>Gates</t>
        </is>
      </c>
      <c r="B9078" t="inlineStr">
        <is>
          <t>GATE-1</t>
        </is>
      </c>
      <c r="C9078" t="inlineStr">
        <is>
          <t>Deliverables</t>
        </is>
      </c>
      <c r="D9078" t="inlineStr">
        <is>
          <t>D-S-18-02</t>
        </is>
      </c>
      <c r="E9078" t="inlineStr">
        <is>
          <t>Required Deliverables</t>
        </is>
      </c>
      <c r="F9078" t="inlineStr">
        <is>
          <t>Gates|GATE-1</t>
        </is>
      </c>
      <c r="G9078" t="inlineStr">
        <is>
          <t>Deliverables|D-S-18-02</t>
        </is>
      </c>
      <c r="H9078" t="inlineStr">
        <is>
          <t>GATE_COVERS</t>
        </is>
      </c>
      <c r="I9078" t="inlineStr">
        <is>
          <t>Structural</t>
        </is>
      </c>
      <c r="J9078" t="inlineStr">
        <is>
          <t>Required</t>
        </is>
      </c>
      <c r="K9078" t="inlineStr">
        <is>
          <t>Primary</t>
        </is>
      </c>
      <c r="L9078" t="inlineStr"/>
      <c r="M9078" t="inlineStr">
        <is>
          <t>Rev.1 completion of list "Required Deliverables" (was missing from canonical link table)</t>
        </is>
      </c>
    </row>
    <row r="9079">
      <c r="A9079" t="inlineStr">
        <is>
          <t>Gates</t>
        </is>
      </c>
      <c r="B9079" t="inlineStr">
        <is>
          <t>GATE-1</t>
        </is>
      </c>
      <c r="C9079" t="inlineStr">
        <is>
          <t>Deliverables</t>
        </is>
      </c>
      <c r="D9079" t="inlineStr">
        <is>
          <t>D-S-18-03</t>
        </is>
      </c>
      <c r="E9079" t="inlineStr">
        <is>
          <t>Required Deliverables</t>
        </is>
      </c>
      <c r="F9079" t="inlineStr">
        <is>
          <t>Gates|GATE-1</t>
        </is>
      </c>
      <c r="G9079" t="inlineStr">
        <is>
          <t>Deliverables|D-S-18-03</t>
        </is>
      </c>
      <c r="H9079" t="inlineStr">
        <is>
          <t>GATE_COVERS</t>
        </is>
      </c>
      <c r="I9079" t="inlineStr">
        <is>
          <t>Structural</t>
        </is>
      </c>
      <c r="J9079" t="inlineStr">
        <is>
          <t>Required</t>
        </is>
      </c>
      <c r="K9079" t="inlineStr">
        <is>
          <t>Primary</t>
        </is>
      </c>
      <c r="L9079" t="inlineStr"/>
      <c r="M9079" t="inlineStr">
        <is>
          <t>Rev.1 completion of list "Required Deliverables" (was missing from canonical link table)</t>
        </is>
      </c>
    </row>
    <row r="9080">
      <c r="A9080" t="inlineStr">
        <is>
          <t>Gates</t>
        </is>
      </c>
      <c r="B9080" t="inlineStr">
        <is>
          <t>GATE-1</t>
        </is>
      </c>
      <c r="C9080" t="inlineStr">
        <is>
          <t>Deliverables</t>
        </is>
      </c>
      <c r="D9080" t="inlineStr">
        <is>
          <t>D-S-18-04</t>
        </is>
      </c>
      <c r="E9080" t="inlineStr">
        <is>
          <t>Required Deliverables</t>
        </is>
      </c>
      <c r="F9080" t="inlineStr">
        <is>
          <t>Gates|GATE-1</t>
        </is>
      </c>
      <c r="G9080" t="inlineStr">
        <is>
          <t>Deliverables|D-S-18-04</t>
        </is>
      </c>
      <c r="H9080" t="inlineStr">
        <is>
          <t>GATE_COVERS</t>
        </is>
      </c>
      <c r="I9080" t="inlineStr">
        <is>
          <t>Structural</t>
        </is>
      </c>
      <c r="J9080" t="inlineStr">
        <is>
          <t>Required</t>
        </is>
      </c>
      <c r="K9080" t="inlineStr">
        <is>
          <t>Primary</t>
        </is>
      </c>
      <c r="L9080" t="inlineStr"/>
      <c r="M9080" t="inlineStr">
        <is>
          <t>Rev.1 completion of list "Required Deliverables" (was missing from canonical link table)</t>
        </is>
      </c>
    </row>
    <row r="9081">
      <c r="A9081" t="inlineStr">
        <is>
          <t>Gates</t>
        </is>
      </c>
      <c r="B9081" t="inlineStr">
        <is>
          <t>GATE-1</t>
        </is>
      </c>
      <c r="C9081" t="inlineStr">
        <is>
          <t>Deliverables</t>
        </is>
      </c>
      <c r="D9081" t="inlineStr">
        <is>
          <t>D-S-18-05</t>
        </is>
      </c>
      <c r="E9081" t="inlineStr">
        <is>
          <t>Required Deliverables</t>
        </is>
      </c>
      <c r="F9081" t="inlineStr">
        <is>
          <t>Gates|GATE-1</t>
        </is>
      </c>
      <c r="G9081" t="inlineStr">
        <is>
          <t>Deliverables|D-S-18-05</t>
        </is>
      </c>
      <c r="H9081" t="inlineStr">
        <is>
          <t>GATE_COVERS</t>
        </is>
      </c>
      <c r="I9081" t="inlineStr">
        <is>
          <t>Structural</t>
        </is>
      </c>
      <c r="J9081" t="inlineStr">
        <is>
          <t>Required</t>
        </is>
      </c>
      <c r="K9081" t="inlineStr">
        <is>
          <t>Primary</t>
        </is>
      </c>
      <c r="L9081" t="inlineStr"/>
      <c r="M9081" t="inlineStr">
        <is>
          <t>Rev.1 completion of list "Required Deliverables" (was missing from canonical link table)</t>
        </is>
      </c>
    </row>
    <row r="9082">
      <c r="A9082" t="inlineStr">
        <is>
          <t>Gates</t>
        </is>
      </c>
      <c r="B9082" t="inlineStr">
        <is>
          <t>GATE-2</t>
        </is>
      </c>
      <c r="C9082" t="inlineStr">
        <is>
          <t>Deliverables</t>
        </is>
      </c>
      <c r="D9082" t="inlineStr">
        <is>
          <t>D-R-009</t>
        </is>
      </c>
      <c r="E9082" t="inlineStr">
        <is>
          <t>Required Deliverables</t>
        </is>
      </c>
      <c r="F9082" t="inlineStr">
        <is>
          <t>Gates|GATE-2</t>
        </is>
      </c>
      <c r="G9082" t="inlineStr">
        <is>
          <t>Deliverables|D-R-009</t>
        </is>
      </c>
      <c r="H9082" t="inlineStr">
        <is>
          <t>GATE_COVERS</t>
        </is>
      </c>
      <c r="I9082" t="inlineStr">
        <is>
          <t>Structural</t>
        </is>
      </c>
      <c r="J9082" t="inlineStr">
        <is>
          <t>Required</t>
        </is>
      </c>
      <c r="K9082" t="inlineStr">
        <is>
          <t>Primary</t>
        </is>
      </c>
      <c r="L9082" t="inlineStr"/>
      <c r="M9082" t="inlineStr">
        <is>
          <t>Rev.1 completion of list "Required Deliverables" (was missing from canonical link table)</t>
        </is>
      </c>
    </row>
    <row r="9083">
      <c r="A9083" t="inlineStr">
        <is>
          <t>Gates</t>
        </is>
      </c>
      <c r="B9083" t="inlineStr">
        <is>
          <t>GATE-2</t>
        </is>
      </c>
      <c r="C9083" t="inlineStr">
        <is>
          <t>Deliverables</t>
        </is>
      </c>
      <c r="D9083" t="inlineStr">
        <is>
          <t>D-R-010</t>
        </is>
      </c>
      <c r="E9083" t="inlineStr">
        <is>
          <t>Required Deliverables</t>
        </is>
      </c>
      <c r="F9083" t="inlineStr">
        <is>
          <t>Gates|GATE-2</t>
        </is>
      </c>
      <c r="G9083" t="inlineStr">
        <is>
          <t>Deliverables|D-R-010</t>
        </is>
      </c>
      <c r="H9083" t="inlineStr">
        <is>
          <t>GATE_COVERS</t>
        </is>
      </c>
      <c r="I9083" t="inlineStr">
        <is>
          <t>Structural</t>
        </is>
      </c>
      <c r="J9083" t="inlineStr">
        <is>
          <t>Required</t>
        </is>
      </c>
      <c r="K9083" t="inlineStr">
        <is>
          <t>Primary</t>
        </is>
      </c>
      <c r="L9083" t="inlineStr"/>
      <c r="M9083" t="inlineStr">
        <is>
          <t>Rev.1 completion of list "Required Deliverables" (was missing from canonical link table)</t>
        </is>
      </c>
    </row>
    <row r="9084">
      <c r="A9084" t="inlineStr">
        <is>
          <t>Gates</t>
        </is>
      </c>
      <c r="B9084" t="inlineStr">
        <is>
          <t>GATE-2</t>
        </is>
      </c>
      <c r="C9084" t="inlineStr">
        <is>
          <t>Deliverables</t>
        </is>
      </c>
      <c r="D9084" t="inlineStr">
        <is>
          <t>D-R-011</t>
        </is>
      </c>
      <c r="E9084" t="inlineStr">
        <is>
          <t>Required Deliverables</t>
        </is>
      </c>
      <c r="F9084" t="inlineStr">
        <is>
          <t>Gates|GATE-2</t>
        </is>
      </c>
      <c r="G9084" t="inlineStr">
        <is>
          <t>Deliverables|D-R-011</t>
        </is>
      </c>
      <c r="H9084" t="inlineStr">
        <is>
          <t>GATE_COVERS</t>
        </is>
      </c>
      <c r="I9084" t="inlineStr">
        <is>
          <t>Structural</t>
        </is>
      </c>
      <c r="J9084" t="inlineStr">
        <is>
          <t>Required</t>
        </is>
      </c>
      <c r="K9084" t="inlineStr">
        <is>
          <t>Primary</t>
        </is>
      </c>
      <c r="L9084" t="inlineStr"/>
      <c r="M9084" t="inlineStr">
        <is>
          <t>Rev.1 completion of list "Required Deliverables" (was missing from canonical link table)</t>
        </is>
      </c>
    </row>
    <row r="9085">
      <c r="A9085" t="inlineStr">
        <is>
          <t>Gates</t>
        </is>
      </c>
      <c r="B9085" t="inlineStr">
        <is>
          <t>GATE-2</t>
        </is>
      </c>
      <c r="C9085" t="inlineStr">
        <is>
          <t>Deliverables</t>
        </is>
      </c>
      <c r="D9085" t="inlineStr">
        <is>
          <t>D-R-012</t>
        </is>
      </c>
      <c r="E9085" t="inlineStr">
        <is>
          <t>Required Deliverables</t>
        </is>
      </c>
      <c r="F9085" t="inlineStr">
        <is>
          <t>Gates|GATE-2</t>
        </is>
      </c>
      <c r="G9085" t="inlineStr">
        <is>
          <t>Deliverables|D-R-012</t>
        </is>
      </c>
      <c r="H9085" t="inlineStr">
        <is>
          <t>GATE_COVERS</t>
        </is>
      </c>
      <c r="I9085" t="inlineStr">
        <is>
          <t>Structural</t>
        </is>
      </c>
      <c r="J9085" t="inlineStr">
        <is>
          <t>Required</t>
        </is>
      </c>
      <c r="K9085" t="inlineStr">
        <is>
          <t>Primary</t>
        </is>
      </c>
      <c r="L9085" t="inlineStr"/>
      <c r="M9085" t="inlineStr">
        <is>
          <t>Rev.1 completion of list "Required Deliverables" (was missing from canonical link table)</t>
        </is>
      </c>
    </row>
    <row r="9086">
      <c r="A9086" t="inlineStr">
        <is>
          <t>Gates</t>
        </is>
      </c>
      <c r="B9086" t="inlineStr">
        <is>
          <t>GATE-2</t>
        </is>
      </c>
      <c r="C9086" t="inlineStr">
        <is>
          <t>Deliverables</t>
        </is>
      </c>
      <c r="D9086" t="inlineStr">
        <is>
          <t>D-R-013</t>
        </is>
      </c>
      <c r="E9086" t="inlineStr">
        <is>
          <t>Required Deliverables</t>
        </is>
      </c>
      <c r="F9086" t="inlineStr">
        <is>
          <t>Gates|GATE-2</t>
        </is>
      </c>
      <c r="G9086" t="inlineStr">
        <is>
          <t>Deliverables|D-R-013</t>
        </is>
      </c>
      <c r="H9086" t="inlineStr">
        <is>
          <t>GATE_COVERS</t>
        </is>
      </c>
      <c r="I9086" t="inlineStr">
        <is>
          <t>Structural</t>
        </is>
      </c>
      <c r="J9086" t="inlineStr">
        <is>
          <t>Required</t>
        </is>
      </c>
      <c r="K9086" t="inlineStr">
        <is>
          <t>Primary</t>
        </is>
      </c>
      <c r="L9086" t="inlineStr"/>
      <c r="M9086" t="inlineStr">
        <is>
          <t>Rev.1 completion of list "Required Deliverables" (was missing from canonical link table)</t>
        </is>
      </c>
    </row>
    <row r="9087">
      <c r="A9087" t="inlineStr">
        <is>
          <t>Gates</t>
        </is>
      </c>
      <c r="B9087" t="inlineStr">
        <is>
          <t>GATE-2</t>
        </is>
      </c>
      <c r="C9087" t="inlineStr">
        <is>
          <t>Deliverables</t>
        </is>
      </c>
      <c r="D9087" t="inlineStr">
        <is>
          <t>D-R-014</t>
        </is>
      </c>
      <c r="E9087" t="inlineStr">
        <is>
          <t>Required Deliverables</t>
        </is>
      </c>
      <c r="F9087" t="inlineStr">
        <is>
          <t>Gates|GATE-2</t>
        </is>
      </c>
      <c r="G9087" t="inlineStr">
        <is>
          <t>Deliverables|D-R-014</t>
        </is>
      </c>
      <c r="H9087" t="inlineStr">
        <is>
          <t>GATE_COVERS</t>
        </is>
      </c>
      <c r="I9087" t="inlineStr">
        <is>
          <t>Structural</t>
        </is>
      </c>
      <c r="J9087" t="inlineStr">
        <is>
          <t>Required</t>
        </is>
      </c>
      <c r="K9087" t="inlineStr">
        <is>
          <t>Primary</t>
        </is>
      </c>
      <c r="L9087" t="inlineStr"/>
      <c r="M9087" t="inlineStr">
        <is>
          <t>Rev.1 completion of list "Required Deliverables" (was missing from canonical link table)</t>
        </is>
      </c>
    </row>
    <row r="9088">
      <c r="A9088" t="inlineStr">
        <is>
          <t>Gates</t>
        </is>
      </c>
      <c r="B9088" t="inlineStr">
        <is>
          <t>GATE-2</t>
        </is>
      </c>
      <c r="C9088" t="inlineStr">
        <is>
          <t>Deliverables</t>
        </is>
      </c>
      <c r="D9088" t="inlineStr">
        <is>
          <t>D-R-015</t>
        </is>
      </c>
      <c r="E9088" t="inlineStr">
        <is>
          <t>Required Deliverables</t>
        </is>
      </c>
      <c r="F9088" t="inlineStr">
        <is>
          <t>Gates|GATE-2</t>
        </is>
      </c>
      <c r="G9088" t="inlineStr">
        <is>
          <t>Deliverables|D-R-015</t>
        </is>
      </c>
      <c r="H9088" t="inlineStr">
        <is>
          <t>GATE_COVERS</t>
        </is>
      </c>
      <c r="I9088" t="inlineStr">
        <is>
          <t>Structural</t>
        </is>
      </c>
      <c r="J9088" t="inlineStr">
        <is>
          <t>Required</t>
        </is>
      </c>
      <c r="K9088" t="inlineStr">
        <is>
          <t>Primary</t>
        </is>
      </c>
      <c r="L9088" t="inlineStr"/>
      <c r="M9088" t="inlineStr">
        <is>
          <t>Rev.1 completion of list "Required Deliverables" (was missing from canonical link table)</t>
        </is>
      </c>
    </row>
    <row r="9089">
      <c r="A9089" t="inlineStr">
        <is>
          <t>Gates</t>
        </is>
      </c>
      <c r="B9089" t="inlineStr">
        <is>
          <t>GATE-2</t>
        </is>
      </c>
      <c r="C9089" t="inlineStr">
        <is>
          <t>Deliverables</t>
        </is>
      </c>
      <c r="D9089" t="inlineStr">
        <is>
          <t>D-R-016</t>
        </is>
      </c>
      <c r="E9089" t="inlineStr">
        <is>
          <t>Required Deliverables</t>
        </is>
      </c>
      <c r="F9089" t="inlineStr">
        <is>
          <t>Gates|GATE-2</t>
        </is>
      </c>
      <c r="G9089" t="inlineStr">
        <is>
          <t>Deliverables|D-R-016</t>
        </is>
      </c>
      <c r="H9089" t="inlineStr">
        <is>
          <t>GATE_COVERS</t>
        </is>
      </c>
      <c r="I9089" t="inlineStr">
        <is>
          <t>Structural</t>
        </is>
      </c>
      <c r="J9089" t="inlineStr">
        <is>
          <t>Required</t>
        </is>
      </c>
      <c r="K9089" t="inlineStr">
        <is>
          <t>Primary</t>
        </is>
      </c>
      <c r="L9089" t="inlineStr"/>
      <c r="M9089" t="inlineStr">
        <is>
          <t>Rev.1 completion of list "Required Deliverables" (was missing from canonical link table)</t>
        </is>
      </c>
    </row>
    <row r="9090">
      <c r="A9090" t="inlineStr">
        <is>
          <t>Gates</t>
        </is>
      </c>
      <c r="B9090" t="inlineStr">
        <is>
          <t>GATE-2</t>
        </is>
      </c>
      <c r="C9090" t="inlineStr">
        <is>
          <t>Deliverables</t>
        </is>
      </c>
      <c r="D9090" t="inlineStr">
        <is>
          <t>D-R-017</t>
        </is>
      </c>
      <c r="E9090" t="inlineStr">
        <is>
          <t>Required Deliverables</t>
        </is>
      </c>
      <c r="F9090" t="inlineStr">
        <is>
          <t>Gates|GATE-2</t>
        </is>
      </c>
      <c r="G9090" t="inlineStr">
        <is>
          <t>Deliverables|D-R-017</t>
        </is>
      </c>
      <c r="H9090" t="inlineStr">
        <is>
          <t>GATE_COVERS</t>
        </is>
      </c>
      <c r="I9090" t="inlineStr">
        <is>
          <t>Structural</t>
        </is>
      </c>
      <c r="J9090" t="inlineStr">
        <is>
          <t>Required</t>
        </is>
      </c>
      <c r="K9090" t="inlineStr">
        <is>
          <t>Primary</t>
        </is>
      </c>
      <c r="L9090" t="inlineStr"/>
      <c r="M9090" t="inlineStr">
        <is>
          <t>Rev.1 completion of list "Required Deliverables" (was missing from canonical link table)</t>
        </is>
      </c>
    </row>
    <row r="9091">
      <c r="A9091" t="inlineStr">
        <is>
          <t>Gates</t>
        </is>
      </c>
      <c r="B9091" t="inlineStr">
        <is>
          <t>GATE-2</t>
        </is>
      </c>
      <c r="C9091" t="inlineStr">
        <is>
          <t>Deliverables</t>
        </is>
      </c>
      <c r="D9091" t="inlineStr">
        <is>
          <t>D-R-018</t>
        </is>
      </c>
      <c r="E9091" t="inlineStr">
        <is>
          <t>Required Deliverables</t>
        </is>
      </c>
      <c r="F9091" t="inlineStr">
        <is>
          <t>Gates|GATE-2</t>
        </is>
      </c>
      <c r="G9091" t="inlineStr">
        <is>
          <t>Deliverables|D-R-018</t>
        </is>
      </c>
      <c r="H9091" t="inlineStr">
        <is>
          <t>GATE_COVERS</t>
        </is>
      </c>
      <c r="I9091" t="inlineStr">
        <is>
          <t>Structural</t>
        </is>
      </c>
      <c r="J9091" t="inlineStr">
        <is>
          <t>Required</t>
        </is>
      </c>
      <c r="K9091" t="inlineStr">
        <is>
          <t>Primary</t>
        </is>
      </c>
      <c r="L9091" t="inlineStr"/>
      <c r="M9091" t="inlineStr">
        <is>
          <t>Rev.1 completion of list "Required Deliverables" (was missing from canonical link table)</t>
        </is>
      </c>
    </row>
    <row r="9092">
      <c r="A9092" t="inlineStr">
        <is>
          <t>Gates</t>
        </is>
      </c>
      <c r="B9092" t="inlineStr">
        <is>
          <t>GATE-3</t>
        </is>
      </c>
      <c r="C9092" t="inlineStr">
        <is>
          <t>Deliverables</t>
        </is>
      </c>
      <c r="D9092" t="inlineStr">
        <is>
          <t>D-R-019</t>
        </is>
      </c>
      <c r="E9092" t="inlineStr">
        <is>
          <t>Required Deliverables</t>
        </is>
      </c>
      <c r="F9092" t="inlineStr">
        <is>
          <t>Gates|GATE-3</t>
        </is>
      </c>
      <c r="G9092" t="inlineStr">
        <is>
          <t>Deliverables|D-R-019</t>
        </is>
      </c>
      <c r="H9092" t="inlineStr">
        <is>
          <t>GATE_COVERS</t>
        </is>
      </c>
      <c r="I9092" t="inlineStr">
        <is>
          <t>Structural</t>
        </is>
      </c>
      <c r="J9092" t="inlineStr">
        <is>
          <t>Required</t>
        </is>
      </c>
      <c r="K9092" t="inlineStr">
        <is>
          <t>Primary</t>
        </is>
      </c>
      <c r="L9092" t="inlineStr"/>
      <c r="M9092" t="inlineStr">
        <is>
          <t>Rev.1 completion of list "Required Deliverables" (was missing from canonical link table)</t>
        </is>
      </c>
    </row>
    <row r="9093">
      <c r="A9093" t="inlineStr">
        <is>
          <t>Gates</t>
        </is>
      </c>
      <c r="B9093" t="inlineStr">
        <is>
          <t>GATE-3</t>
        </is>
      </c>
      <c r="C9093" t="inlineStr">
        <is>
          <t>Deliverables</t>
        </is>
      </c>
      <c r="D9093" t="inlineStr">
        <is>
          <t>D-R-020</t>
        </is>
      </c>
      <c r="E9093" t="inlineStr">
        <is>
          <t>Required Deliverables</t>
        </is>
      </c>
      <c r="F9093" t="inlineStr">
        <is>
          <t>Gates|GATE-3</t>
        </is>
      </c>
      <c r="G9093" t="inlineStr">
        <is>
          <t>Deliverables|D-R-020</t>
        </is>
      </c>
      <c r="H9093" t="inlineStr">
        <is>
          <t>GATE_COVERS</t>
        </is>
      </c>
      <c r="I9093" t="inlineStr">
        <is>
          <t>Structural</t>
        </is>
      </c>
      <c r="J9093" t="inlineStr">
        <is>
          <t>Required</t>
        </is>
      </c>
      <c r="K9093" t="inlineStr">
        <is>
          <t>Primary</t>
        </is>
      </c>
      <c r="L9093" t="inlineStr"/>
      <c r="M9093" t="inlineStr">
        <is>
          <t>Rev.1 completion of list "Required Deliverables" (was missing from canonical link table)</t>
        </is>
      </c>
    </row>
    <row r="9094">
      <c r="A9094" t="inlineStr">
        <is>
          <t>Gates</t>
        </is>
      </c>
      <c r="B9094" t="inlineStr">
        <is>
          <t>GATE-3</t>
        </is>
      </c>
      <c r="C9094" t="inlineStr">
        <is>
          <t>Deliverables</t>
        </is>
      </c>
      <c r="D9094" t="inlineStr">
        <is>
          <t>D-R-021</t>
        </is>
      </c>
      <c r="E9094" t="inlineStr">
        <is>
          <t>Required Deliverables</t>
        </is>
      </c>
      <c r="F9094" t="inlineStr">
        <is>
          <t>Gates|GATE-3</t>
        </is>
      </c>
      <c r="G9094" t="inlineStr">
        <is>
          <t>Deliverables|D-R-021</t>
        </is>
      </c>
      <c r="H9094" t="inlineStr">
        <is>
          <t>GATE_COVERS</t>
        </is>
      </c>
      <c r="I9094" t="inlineStr">
        <is>
          <t>Structural</t>
        </is>
      </c>
      <c r="J9094" t="inlineStr">
        <is>
          <t>Required</t>
        </is>
      </c>
      <c r="K9094" t="inlineStr">
        <is>
          <t>Primary</t>
        </is>
      </c>
      <c r="L9094" t="inlineStr"/>
      <c r="M9094" t="inlineStr">
        <is>
          <t>Rev.1 completion of list "Required Deliverables" (was missing from canonical link table)</t>
        </is>
      </c>
    </row>
    <row r="9095">
      <c r="A9095" t="inlineStr">
        <is>
          <t>Gates</t>
        </is>
      </c>
      <c r="B9095" t="inlineStr">
        <is>
          <t>GATE-3</t>
        </is>
      </c>
      <c r="C9095" t="inlineStr">
        <is>
          <t>Deliverables</t>
        </is>
      </c>
      <c r="D9095" t="inlineStr">
        <is>
          <t>D-R-022</t>
        </is>
      </c>
      <c r="E9095" t="inlineStr">
        <is>
          <t>Required Deliverables</t>
        </is>
      </c>
      <c r="F9095" t="inlineStr">
        <is>
          <t>Gates|GATE-3</t>
        </is>
      </c>
      <c r="G9095" t="inlineStr">
        <is>
          <t>Deliverables|D-R-022</t>
        </is>
      </c>
      <c r="H9095" t="inlineStr">
        <is>
          <t>GATE_COVERS</t>
        </is>
      </c>
      <c r="I9095" t="inlineStr">
        <is>
          <t>Structural</t>
        </is>
      </c>
      <c r="J9095" t="inlineStr">
        <is>
          <t>Required</t>
        </is>
      </c>
      <c r="K9095" t="inlineStr">
        <is>
          <t>Primary</t>
        </is>
      </c>
      <c r="L9095" t="inlineStr"/>
      <c r="M9095" t="inlineStr">
        <is>
          <t>Rev.1 completion of list "Required Deliverables" (was missing from canonical link table)</t>
        </is>
      </c>
    </row>
    <row r="9096">
      <c r="A9096" t="inlineStr">
        <is>
          <t>Gates</t>
        </is>
      </c>
      <c r="B9096" t="inlineStr">
        <is>
          <t>GATE-3</t>
        </is>
      </c>
      <c r="C9096" t="inlineStr">
        <is>
          <t>Deliverables</t>
        </is>
      </c>
      <c r="D9096" t="inlineStr">
        <is>
          <t>D-R-023</t>
        </is>
      </c>
      <c r="E9096" t="inlineStr">
        <is>
          <t>Required Deliverables</t>
        </is>
      </c>
      <c r="F9096" t="inlineStr">
        <is>
          <t>Gates|GATE-3</t>
        </is>
      </c>
      <c r="G9096" t="inlineStr">
        <is>
          <t>Deliverables|D-R-023</t>
        </is>
      </c>
      <c r="H9096" t="inlineStr">
        <is>
          <t>GATE_COVERS</t>
        </is>
      </c>
      <c r="I9096" t="inlineStr">
        <is>
          <t>Structural</t>
        </is>
      </c>
      <c r="J9096" t="inlineStr">
        <is>
          <t>Required</t>
        </is>
      </c>
      <c r="K9096" t="inlineStr">
        <is>
          <t>Primary</t>
        </is>
      </c>
      <c r="L9096" t="inlineStr"/>
      <c r="M9096" t="inlineStr">
        <is>
          <t>Rev.1 completion of list "Required Deliverables" (was missing from canonical link table)</t>
        </is>
      </c>
    </row>
    <row r="9097">
      <c r="A9097" t="inlineStr">
        <is>
          <t>Gates</t>
        </is>
      </c>
      <c r="B9097" t="inlineStr">
        <is>
          <t>GATE-3</t>
        </is>
      </c>
      <c r="C9097" t="inlineStr">
        <is>
          <t>Deliverables</t>
        </is>
      </c>
      <c r="D9097" t="inlineStr">
        <is>
          <t>D-R-024</t>
        </is>
      </c>
      <c r="E9097" t="inlineStr">
        <is>
          <t>Required Deliverables</t>
        </is>
      </c>
      <c r="F9097" t="inlineStr">
        <is>
          <t>Gates|GATE-3</t>
        </is>
      </c>
      <c r="G9097" t="inlineStr">
        <is>
          <t>Deliverables|D-R-024</t>
        </is>
      </c>
      <c r="H9097" t="inlineStr">
        <is>
          <t>GATE_COVERS</t>
        </is>
      </c>
      <c r="I9097" t="inlineStr">
        <is>
          <t>Structural</t>
        </is>
      </c>
      <c r="J9097" t="inlineStr">
        <is>
          <t>Required</t>
        </is>
      </c>
      <c r="K9097" t="inlineStr">
        <is>
          <t>Primary</t>
        </is>
      </c>
      <c r="L9097" t="inlineStr"/>
      <c r="M9097" t="inlineStr">
        <is>
          <t>Rev.1 completion of list "Required Deliverables" (was missing from canonical link table)</t>
        </is>
      </c>
    </row>
    <row r="9098">
      <c r="A9098" t="inlineStr">
        <is>
          <t>Gates</t>
        </is>
      </c>
      <c r="B9098" t="inlineStr">
        <is>
          <t>GATE-3</t>
        </is>
      </c>
      <c r="C9098" t="inlineStr">
        <is>
          <t>Deliverables</t>
        </is>
      </c>
      <c r="D9098" t="inlineStr">
        <is>
          <t>D-R-025</t>
        </is>
      </c>
      <c r="E9098" t="inlineStr">
        <is>
          <t>Required Deliverables</t>
        </is>
      </c>
      <c r="F9098" t="inlineStr">
        <is>
          <t>Gates|GATE-3</t>
        </is>
      </c>
      <c r="G9098" t="inlineStr">
        <is>
          <t>Deliverables|D-R-025</t>
        </is>
      </c>
      <c r="H9098" t="inlineStr">
        <is>
          <t>GATE_COVERS</t>
        </is>
      </c>
      <c r="I9098" t="inlineStr">
        <is>
          <t>Structural</t>
        </is>
      </c>
      <c r="J9098" t="inlineStr">
        <is>
          <t>Required</t>
        </is>
      </c>
      <c r="K9098" t="inlineStr">
        <is>
          <t>Primary</t>
        </is>
      </c>
      <c r="L9098" t="inlineStr"/>
      <c r="M9098" t="inlineStr">
        <is>
          <t>Rev.1 completion of list "Required Deliverables" (was missing from canonical link table)</t>
        </is>
      </c>
    </row>
    <row r="9099">
      <c r="A9099" t="inlineStr">
        <is>
          <t>Gates</t>
        </is>
      </c>
      <c r="B9099" t="inlineStr">
        <is>
          <t>GATE-3</t>
        </is>
      </c>
      <c r="C9099" t="inlineStr">
        <is>
          <t>Deliverables</t>
        </is>
      </c>
      <c r="D9099" t="inlineStr">
        <is>
          <t>D-R-026</t>
        </is>
      </c>
      <c r="E9099" t="inlineStr">
        <is>
          <t>Required Deliverables</t>
        </is>
      </c>
      <c r="F9099" t="inlineStr">
        <is>
          <t>Gates|GATE-3</t>
        </is>
      </c>
      <c r="G9099" t="inlineStr">
        <is>
          <t>Deliverables|D-R-026</t>
        </is>
      </c>
      <c r="H9099" t="inlineStr">
        <is>
          <t>GATE_COVERS</t>
        </is>
      </c>
      <c r="I9099" t="inlineStr">
        <is>
          <t>Structural</t>
        </is>
      </c>
      <c r="J9099" t="inlineStr">
        <is>
          <t>Required</t>
        </is>
      </c>
      <c r="K9099" t="inlineStr">
        <is>
          <t>Primary</t>
        </is>
      </c>
      <c r="L9099" t="inlineStr"/>
      <c r="M9099" t="inlineStr">
        <is>
          <t>Rev.1 completion of list "Required Deliverables" (was missing from canonical link table)</t>
        </is>
      </c>
    </row>
    <row r="9100">
      <c r="A9100" t="inlineStr">
        <is>
          <t>Gates</t>
        </is>
      </c>
      <c r="B9100" t="inlineStr">
        <is>
          <t>GATE-3</t>
        </is>
      </c>
      <c r="C9100" t="inlineStr">
        <is>
          <t>Deliverables</t>
        </is>
      </c>
      <c r="D9100" t="inlineStr">
        <is>
          <t>D-R-027</t>
        </is>
      </c>
      <c r="E9100" t="inlineStr">
        <is>
          <t>Required Deliverables</t>
        </is>
      </c>
      <c r="F9100" t="inlineStr">
        <is>
          <t>Gates|GATE-3</t>
        </is>
      </c>
      <c r="G9100" t="inlineStr">
        <is>
          <t>Deliverables|D-R-027</t>
        </is>
      </c>
      <c r="H9100" t="inlineStr">
        <is>
          <t>GATE_COVERS</t>
        </is>
      </c>
      <c r="I9100" t="inlineStr">
        <is>
          <t>Structural</t>
        </is>
      </c>
      <c r="J9100" t="inlineStr">
        <is>
          <t>Required</t>
        </is>
      </c>
      <c r="K9100" t="inlineStr">
        <is>
          <t>Primary</t>
        </is>
      </c>
      <c r="L9100" t="inlineStr"/>
      <c r="M9100" t="inlineStr">
        <is>
          <t>Rev.1 completion of list "Required Deliverables" (was missing from canonical link table)</t>
        </is>
      </c>
    </row>
    <row r="9101">
      <c r="A9101" t="inlineStr">
        <is>
          <t>Gates</t>
        </is>
      </c>
      <c r="B9101" t="inlineStr">
        <is>
          <t>GATE-3</t>
        </is>
      </c>
      <c r="C9101" t="inlineStr">
        <is>
          <t>Deliverables</t>
        </is>
      </c>
      <c r="D9101" t="inlineStr">
        <is>
          <t>D-R-028</t>
        </is>
      </c>
      <c r="E9101" t="inlineStr">
        <is>
          <t>Required Deliverables</t>
        </is>
      </c>
      <c r="F9101" t="inlineStr">
        <is>
          <t>Gates|GATE-3</t>
        </is>
      </c>
      <c r="G9101" t="inlineStr">
        <is>
          <t>Deliverables|D-R-028</t>
        </is>
      </c>
      <c r="H9101" t="inlineStr">
        <is>
          <t>GATE_COVERS</t>
        </is>
      </c>
      <c r="I9101" t="inlineStr">
        <is>
          <t>Structural</t>
        </is>
      </c>
      <c r="J9101" t="inlineStr">
        <is>
          <t>Required</t>
        </is>
      </c>
      <c r="K9101" t="inlineStr">
        <is>
          <t>Primary</t>
        </is>
      </c>
      <c r="L9101" t="inlineStr"/>
      <c r="M9101" t="inlineStr">
        <is>
          <t>Rev.1 completion of list "Required Deliverables" (was missing from canonical link table)</t>
        </is>
      </c>
    </row>
    <row r="9102">
      <c r="A9102" t="inlineStr">
        <is>
          <t>Gates</t>
        </is>
      </c>
      <c r="B9102" t="inlineStr">
        <is>
          <t>GATE-3</t>
        </is>
      </c>
      <c r="C9102" t="inlineStr">
        <is>
          <t>Deliverables</t>
        </is>
      </c>
      <c r="D9102" t="inlineStr">
        <is>
          <t>D-R-029</t>
        </is>
      </c>
      <c r="E9102" t="inlineStr">
        <is>
          <t>Required Deliverables</t>
        </is>
      </c>
      <c r="F9102" t="inlineStr">
        <is>
          <t>Gates|GATE-3</t>
        </is>
      </c>
      <c r="G9102" t="inlineStr">
        <is>
          <t>Deliverables|D-R-029</t>
        </is>
      </c>
      <c r="H9102" t="inlineStr">
        <is>
          <t>GATE_COVERS</t>
        </is>
      </c>
      <c r="I9102" t="inlineStr">
        <is>
          <t>Structural</t>
        </is>
      </c>
      <c r="J9102" t="inlineStr">
        <is>
          <t>Required</t>
        </is>
      </c>
      <c r="K9102" t="inlineStr">
        <is>
          <t>Primary</t>
        </is>
      </c>
      <c r="L9102" t="inlineStr"/>
      <c r="M9102" t="inlineStr">
        <is>
          <t>Rev.1 completion of list "Required Deliverables" (was missing from canonical link table)</t>
        </is>
      </c>
    </row>
    <row r="9103">
      <c r="A9103" t="inlineStr">
        <is>
          <t>Gates</t>
        </is>
      </c>
      <c r="B9103" t="inlineStr">
        <is>
          <t>GATE-3</t>
        </is>
      </c>
      <c r="C9103" t="inlineStr">
        <is>
          <t>Deliverables</t>
        </is>
      </c>
      <c r="D9103" t="inlineStr">
        <is>
          <t>D-R-030</t>
        </is>
      </c>
      <c r="E9103" t="inlineStr">
        <is>
          <t>Required Deliverables</t>
        </is>
      </c>
      <c r="F9103" t="inlineStr">
        <is>
          <t>Gates|GATE-3</t>
        </is>
      </c>
      <c r="G9103" t="inlineStr">
        <is>
          <t>Deliverables|D-R-030</t>
        </is>
      </c>
      <c r="H9103" t="inlineStr">
        <is>
          <t>GATE_COVERS</t>
        </is>
      </c>
      <c r="I9103" t="inlineStr">
        <is>
          <t>Structural</t>
        </is>
      </c>
      <c r="J9103" t="inlineStr">
        <is>
          <t>Required</t>
        </is>
      </c>
      <c r="K9103" t="inlineStr">
        <is>
          <t>Primary</t>
        </is>
      </c>
      <c r="L9103" t="inlineStr"/>
      <c r="M9103" t="inlineStr">
        <is>
          <t>Rev.1 completion of list "Required Deliverables" (was missing from canonical link table)</t>
        </is>
      </c>
    </row>
    <row r="9104">
      <c r="A9104" t="inlineStr">
        <is>
          <t>Gates</t>
        </is>
      </c>
      <c r="B9104" t="inlineStr">
        <is>
          <t>GATE-3</t>
        </is>
      </c>
      <c r="C9104" t="inlineStr">
        <is>
          <t>Deliverables</t>
        </is>
      </c>
      <c r="D9104" t="inlineStr">
        <is>
          <t>D-R-031</t>
        </is>
      </c>
      <c r="E9104" t="inlineStr">
        <is>
          <t>Required Deliverables</t>
        </is>
      </c>
      <c r="F9104" t="inlineStr">
        <is>
          <t>Gates|GATE-3</t>
        </is>
      </c>
      <c r="G9104" t="inlineStr">
        <is>
          <t>Deliverables|D-R-031</t>
        </is>
      </c>
      <c r="H9104" t="inlineStr">
        <is>
          <t>GATE_COVERS</t>
        </is>
      </c>
      <c r="I9104" t="inlineStr">
        <is>
          <t>Structural</t>
        </is>
      </c>
      <c r="J9104" t="inlineStr">
        <is>
          <t>Required</t>
        </is>
      </c>
      <c r="K9104" t="inlineStr">
        <is>
          <t>Primary</t>
        </is>
      </c>
      <c r="L9104" t="inlineStr"/>
      <c r="M9104" t="inlineStr">
        <is>
          <t>Rev.1 completion of list "Required Deliverables" (was missing from canonical link table)</t>
        </is>
      </c>
    </row>
    <row r="9105">
      <c r="A9105" t="inlineStr">
        <is>
          <t>Gates</t>
        </is>
      </c>
      <c r="B9105" t="inlineStr">
        <is>
          <t>GATE-3</t>
        </is>
      </c>
      <c r="C9105" t="inlineStr">
        <is>
          <t>Deliverables</t>
        </is>
      </c>
      <c r="D9105" t="inlineStr">
        <is>
          <t>D-R-032</t>
        </is>
      </c>
      <c r="E9105" t="inlineStr">
        <is>
          <t>Required Deliverables</t>
        </is>
      </c>
      <c r="F9105" t="inlineStr">
        <is>
          <t>Gates|GATE-3</t>
        </is>
      </c>
      <c r="G9105" t="inlineStr">
        <is>
          <t>Deliverables|D-R-032</t>
        </is>
      </c>
      <c r="H9105" t="inlineStr">
        <is>
          <t>GATE_COVERS</t>
        </is>
      </c>
      <c r="I9105" t="inlineStr">
        <is>
          <t>Structural</t>
        </is>
      </c>
      <c r="J9105" t="inlineStr">
        <is>
          <t>Required</t>
        </is>
      </c>
      <c r="K9105" t="inlineStr">
        <is>
          <t>Primary</t>
        </is>
      </c>
      <c r="L9105" t="inlineStr"/>
      <c r="M9105" t="inlineStr">
        <is>
          <t>Rev.1 completion of list "Required Deliverables" (was missing from canonical link table)</t>
        </is>
      </c>
    </row>
    <row r="9106">
      <c r="A9106" t="inlineStr">
        <is>
          <t>Gates</t>
        </is>
      </c>
      <c r="B9106" t="inlineStr">
        <is>
          <t>GATE-3</t>
        </is>
      </c>
      <c r="C9106" t="inlineStr">
        <is>
          <t>Deliverables</t>
        </is>
      </c>
      <c r="D9106" t="inlineStr">
        <is>
          <t>D-R-033</t>
        </is>
      </c>
      <c r="E9106" t="inlineStr">
        <is>
          <t>Required Deliverables</t>
        </is>
      </c>
      <c r="F9106" t="inlineStr">
        <is>
          <t>Gates|GATE-3</t>
        </is>
      </c>
      <c r="G9106" t="inlineStr">
        <is>
          <t>Deliverables|D-R-033</t>
        </is>
      </c>
      <c r="H9106" t="inlineStr">
        <is>
          <t>GATE_COVERS</t>
        </is>
      </c>
      <c r="I9106" t="inlineStr">
        <is>
          <t>Structural</t>
        </is>
      </c>
      <c r="J9106" t="inlineStr">
        <is>
          <t>Required</t>
        </is>
      </c>
      <c r="K9106" t="inlineStr">
        <is>
          <t>Primary</t>
        </is>
      </c>
      <c r="L9106" t="inlineStr"/>
      <c r="M9106" t="inlineStr">
        <is>
          <t>Rev.1 completion of list "Required Deliverables" (was missing from canonical link table)</t>
        </is>
      </c>
    </row>
    <row r="9107">
      <c r="A9107" t="inlineStr">
        <is>
          <t>Gates</t>
        </is>
      </c>
      <c r="B9107" t="inlineStr">
        <is>
          <t>GATE-3</t>
        </is>
      </c>
      <c r="C9107" t="inlineStr">
        <is>
          <t>Deliverables</t>
        </is>
      </c>
      <c r="D9107" t="inlineStr">
        <is>
          <t>D-R-034</t>
        </is>
      </c>
      <c r="E9107" t="inlineStr">
        <is>
          <t>Required Deliverables</t>
        </is>
      </c>
      <c r="F9107" t="inlineStr">
        <is>
          <t>Gates|GATE-3</t>
        </is>
      </c>
      <c r="G9107" t="inlineStr">
        <is>
          <t>Deliverables|D-R-034</t>
        </is>
      </c>
      <c r="H9107" t="inlineStr">
        <is>
          <t>GATE_COVERS</t>
        </is>
      </c>
      <c r="I9107" t="inlineStr">
        <is>
          <t>Structural</t>
        </is>
      </c>
      <c r="J9107" t="inlineStr">
        <is>
          <t>Required</t>
        </is>
      </c>
      <c r="K9107" t="inlineStr">
        <is>
          <t>Primary</t>
        </is>
      </c>
      <c r="L9107" t="inlineStr"/>
      <c r="M9107" t="inlineStr">
        <is>
          <t>Rev.1 completion of list "Required Deliverables" (was missing from canonical link table)</t>
        </is>
      </c>
    </row>
    <row r="9108">
      <c r="A9108" t="inlineStr">
        <is>
          <t>Gates</t>
        </is>
      </c>
      <c r="B9108" t="inlineStr">
        <is>
          <t>GATE-3</t>
        </is>
      </c>
      <c r="C9108" t="inlineStr">
        <is>
          <t>Deliverables</t>
        </is>
      </c>
      <c r="D9108" t="inlineStr">
        <is>
          <t>D-R-036</t>
        </is>
      </c>
      <c r="E9108" t="inlineStr">
        <is>
          <t>Required Deliverables</t>
        </is>
      </c>
      <c r="F9108" t="inlineStr">
        <is>
          <t>Gates|GATE-3</t>
        </is>
      </c>
      <c r="G9108" t="inlineStr">
        <is>
          <t>Deliverables|D-R-036</t>
        </is>
      </c>
      <c r="H9108" t="inlineStr">
        <is>
          <t>GATE_COVERS</t>
        </is>
      </c>
      <c r="I9108" t="inlineStr">
        <is>
          <t>Structural</t>
        </is>
      </c>
      <c r="J9108" t="inlineStr">
        <is>
          <t>Required</t>
        </is>
      </c>
      <c r="K9108" t="inlineStr">
        <is>
          <t>Primary</t>
        </is>
      </c>
      <c r="L9108" t="inlineStr"/>
      <c r="M9108" t="inlineStr">
        <is>
          <t>Rev.1 completion of list "Required Deliverables" (was missing from canonical link table)</t>
        </is>
      </c>
    </row>
    <row r="9109">
      <c r="A9109" t="inlineStr">
        <is>
          <t>Gates</t>
        </is>
      </c>
      <c r="B9109" t="inlineStr">
        <is>
          <t>GATE-3</t>
        </is>
      </c>
      <c r="C9109" t="inlineStr">
        <is>
          <t>Deliverables</t>
        </is>
      </c>
      <c r="D9109" t="inlineStr">
        <is>
          <t>D-R-071</t>
        </is>
      </c>
      <c r="E9109" t="inlineStr">
        <is>
          <t>Required Deliverables</t>
        </is>
      </c>
      <c r="F9109" t="inlineStr">
        <is>
          <t>Gates|GATE-3</t>
        </is>
      </c>
      <c r="G9109" t="inlineStr">
        <is>
          <t>Deliverables|D-R-071</t>
        </is>
      </c>
      <c r="H9109" t="inlineStr">
        <is>
          <t>GATE_COVERS</t>
        </is>
      </c>
      <c r="I9109" t="inlineStr">
        <is>
          <t>Structural</t>
        </is>
      </c>
      <c r="J9109" t="inlineStr">
        <is>
          <t>Required</t>
        </is>
      </c>
      <c r="K9109" t="inlineStr">
        <is>
          <t>Primary</t>
        </is>
      </c>
      <c r="L9109" t="inlineStr"/>
      <c r="M9109" t="inlineStr">
        <is>
          <t>Rev.1 completion of list "Required Deliverables" (was missing from canonical link table)</t>
        </is>
      </c>
    </row>
    <row r="9110">
      <c r="A9110" t="inlineStr">
        <is>
          <t>Gates</t>
        </is>
      </c>
      <c r="B9110" t="inlineStr">
        <is>
          <t>GATE-3</t>
        </is>
      </c>
      <c r="C9110" t="inlineStr">
        <is>
          <t>Deliverables</t>
        </is>
      </c>
      <c r="D9110" t="inlineStr">
        <is>
          <t>D-R-075</t>
        </is>
      </c>
      <c r="E9110" t="inlineStr">
        <is>
          <t>Required Deliverables</t>
        </is>
      </c>
      <c r="F9110" t="inlineStr">
        <is>
          <t>Gates|GATE-3</t>
        </is>
      </c>
      <c r="G9110" t="inlineStr">
        <is>
          <t>Deliverables|D-R-075</t>
        </is>
      </c>
      <c r="H9110" t="inlineStr">
        <is>
          <t>GATE_COVERS</t>
        </is>
      </c>
      <c r="I9110" t="inlineStr">
        <is>
          <t>Structural</t>
        </is>
      </c>
      <c r="J9110" t="inlineStr">
        <is>
          <t>Required</t>
        </is>
      </c>
      <c r="K9110" t="inlineStr">
        <is>
          <t>Primary</t>
        </is>
      </c>
      <c r="L9110" t="inlineStr"/>
      <c r="M9110" t="inlineStr">
        <is>
          <t>Rev.1 completion of list "Required Deliverables" (was missing from canonical link table)</t>
        </is>
      </c>
    </row>
    <row r="9111">
      <c r="A9111" t="inlineStr">
        <is>
          <t>Gates</t>
        </is>
      </c>
      <c r="B9111" t="inlineStr">
        <is>
          <t>GATE-3</t>
        </is>
      </c>
      <c r="C9111" t="inlineStr">
        <is>
          <t>Deliverables</t>
        </is>
      </c>
      <c r="D9111" t="inlineStr">
        <is>
          <t>D-R-076</t>
        </is>
      </c>
      <c r="E9111" t="inlineStr">
        <is>
          <t>Required Deliverables</t>
        </is>
      </c>
      <c r="F9111" t="inlineStr">
        <is>
          <t>Gates|GATE-3</t>
        </is>
      </c>
      <c r="G9111" t="inlineStr">
        <is>
          <t>Deliverables|D-R-076</t>
        </is>
      </c>
      <c r="H9111" t="inlineStr">
        <is>
          <t>GATE_COVERS</t>
        </is>
      </c>
      <c r="I9111" t="inlineStr">
        <is>
          <t>Structural</t>
        </is>
      </c>
      <c r="J9111" t="inlineStr">
        <is>
          <t>Required</t>
        </is>
      </c>
      <c r="K9111" t="inlineStr">
        <is>
          <t>Primary</t>
        </is>
      </c>
      <c r="L9111" t="inlineStr"/>
      <c r="M9111" t="inlineStr">
        <is>
          <t>Rev.1 completion of list "Required Deliverables" (was missing from canonical link table)</t>
        </is>
      </c>
    </row>
    <row r="9112">
      <c r="A9112" t="inlineStr">
        <is>
          <t>Gates</t>
        </is>
      </c>
      <c r="B9112" t="inlineStr">
        <is>
          <t>GATE-3</t>
        </is>
      </c>
      <c r="C9112" t="inlineStr">
        <is>
          <t>Deliverables</t>
        </is>
      </c>
      <c r="D9112" t="inlineStr">
        <is>
          <t>D-R-077</t>
        </is>
      </c>
      <c r="E9112" t="inlineStr">
        <is>
          <t>Required Deliverables</t>
        </is>
      </c>
      <c r="F9112" t="inlineStr">
        <is>
          <t>Gates|GATE-3</t>
        </is>
      </c>
      <c r="G9112" t="inlineStr">
        <is>
          <t>Deliverables|D-R-077</t>
        </is>
      </c>
      <c r="H9112" t="inlineStr">
        <is>
          <t>GATE_COVERS</t>
        </is>
      </c>
      <c r="I9112" t="inlineStr">
        <is>
          <t>Structural</t>
        </is>
      </c>
      <c r="J9112" t="inlineStr">
        <is>
          <t>Required</t>
        </is>
      </c>
      <c r="K9112" t="inlineStr">
        <is>
          <t>Primary</t>
        </is>
      </c>
      <c r="L9112" t="inlineStr"/>
      <c r="M9112" t="inlineStr">
        <is>
          <t>Rev.1 completion of list "Required Deliverables" (was missing from canonical link table)</t>
        </is>
      </c>
    </row>
    <row r="9113">
      <c r="A9113" t="inlineStr">
        <is>
          <t>Gates</t>
        </is>
      </c>
      <c r="B9113" t="inlineStr">
        <is>
          <t>GATE-3</t>
        </is>
      </c>
      <c r="C9113" t="inlineStr">
        <is>
          <t>Deliverables</t>
        </is>
      </c>
      <c r="D9113" t="inlineStr">
        <is>
          <t>D-R-078</t>
        </is>
      </c>
      <c r="E9113" t="inlineStr">
        <is>
          <t>Required Deliverables</t>
        </is>
      </c>
      <c r="F9113" t="inlineStr">
        <is>
          <t>Gates|GATE-3</t>
        </is>
      </c>
      <c r="G9113" t="inlineStr">
        <is>
          <t>Deliverables|D-R-078</t>
        </is>
      </c>
      <c r="H9113" t="inlineStr">
        <is>
          <t>GATE_COVERS</t>
        </is>
      </c>
      <c r="I9113" t="inlineStr">
        <is>
          <t>Structural</t>
        </is>
      </c>
      <c r="J9113" t="inlineStr">
        <is>
          <t>Required</t>
        </is>
      </c>
      <c r="K9113" t="inlineStr">
        <is>
          <t>Primary</t>
        </is>
      </c>
      <c r="L9113" t="inlineStr"/>
      <c r="M9113" t="inlineStr">
        <is>
          <t>Rev.1 completion of list "Required Deliverables" (was missing from canonical link table)</t>
        </is>
      </c>
    </row>
    <row r="9114">
      <c r="A9114" t="inlineStr">
        <is>
          <t>Gates</t>
        </is>
      </c>
      <c r="B9114" t="inlineStr">
        <is>
          <t>GATE-3</t>
        </is>
      </c>
      <c r="C9114" t="inlineStr">
        <is>
          <t>Deliverables</t>
        </is>
      </c>
      <c r="D9114" t="inlineStr">
        <is>
          <t>D-R-086</t>
        </is>
      </c>
      <c r="E9114" t="inlineStr">
        <is>
          <t>Required Deliverables</t>
        </is>
      </c>
      <c r="F9114" t="inlineStr">
        <is>
          <t>Gates|GATE-3</t>
        </is>
      </c>
      <c r="G9114" t="inlineStr">
        <is>
          <t>Deliverables|D-R-086</t>
        </is>
      </c>
      <c r="H9114" t="inlineStr">
        <is>
          <t>GATE_COVERS</t>
        </is>
      </c>
      <c r="I9114" t="inlineStr">
        <is>
          <t>Structural</t>
        </is>
      </c>
      <c r="J9114" t="inlineStr">
        <is>
          <t>Required</t>
        </is>
      </c>
      <c r="K9114" t="inlineStr">
        <is>
          <t>Primary</t>
        </is>
      </c>
      <c r="L9114" t="inlineStr"/>
      <c r="M9114" t="inlineStr">
        <is>
          <t>Rev.1 completion of list "Required Deliverables" (was missing from canonical link table)</t>
        </is>
      </c>
    </row>
    <row r="9115">
      <c r="A9115" t="inlineStr">
        <is>
          <t>Gates</t>
        </is>
      </c>
      <c r="B9115" t="inlineStr">
        <is>
          <t>GATE-3</t>
        </is>
      </c>
      <c r="C9115" t="inlineStr">
        <is>
          <t>Deliverables</t>
        </is>
      </c>
      <c r="D9115" t="inlineStr">
        <is>
          <t>D-S-22-01</t>
        </is>
      </c>
      <c r="E9115" t="inlineStr">
        <is>
          <t>Required Deliverables</t>
        </is>
      </c>
      <c r="F9115" t="inlineStr">
        <is>
          <t>Gates|GATE-3</t>
        </is>
      </c>
      <c r="G9115" t="inlineStr">
        <is>
          <t>Deliverables|D-S-22-01</t>
        </is>
      </c>
      <c r="H9115" t="inlineStr">
        <is>
          <t>GATE_COVERS</t>
        </is>
      </c>
      <c r="I9115" t="inlineStr">
        <is>
          <t>Structural</t>
        </is>
      </c>
      <c r="J9115" t="inlineStr">
        <is>
          <t>Required</t>
        </is>
      </c>
      <c r="K9115" t="inlineStr">
        <is>
          <t>Primary</t>
        </is>
      </c>
      <c r="L9115" t="inlineStr"/>
      <c r="M9115" t="inlineStr">
        <is>
          <t>Rev.1 completion of list "Required Deliverables" (was missing from canonical link table)</t>
        </is>
      </c>
    </row>
    <row r="9116">
      <c r="A9116" t="inlineStr">
        <is>
          <t>Gates</t>
        </is>
      </c>
      <c r="B9116" t="inlineStr">
        <is>
          <t>GATE-3</t>
        </is>
      </c>
      <c r="C9116" t="inlineStr">
        <is>
          <t>Deliverables</t>
        </is>
      </c>
      <c r="D9116" t="inlineStr">
        <is>
          <t>D-S-22-02</t>
        </is>
      </c>
      <c r="E9116" t="inlineStr">
        <is>
          <t>Required Deliverables</t>
        </is>
      </c>
      <c r="F9116" t="inlineStr">
        <is>
          <t>Gates|GATE-3</t>
        </is>
      </c>
      <c r="G9116" t="inlineStr">
        <is>
          <t>Deliverables|D-S-22-02</t>
        </is>
      </c>
      <c r="H9116" t="inlineStr">
        <is>
          <t>GATE_COVERS</t>
        </is>
      </c>
      <c r="I9116" t="inlineStr">
        <is>
          <t>Structural</t>
        </is>
      </c>
      <c r="J9116" t="inlineStr">
        <is>
          <t>Required</t>
        </is>
      </c>
      <c r="K9116" t="inlineStr">
        <is>
          <t>Primary</t>
        </is>
      </c>
      <c r="L9116" t="inlineStr"/>
      <c r="M9116" t="inlineStr">
        <is>
          <t>Rev.1 completion of list "Required Deliverables" (was missing from canonical link table)</t>
        </is>
      </c>
    </row>
    <row r="9117">
      <c r="A9117" t="inlineStr">
        <is>
          <t>Gates</t>
        </is>
      </c>
      <c r="B9117" t="inlineStr">
        <is>
          <t>GATE-3</t>
        </is>
      </c>
      <c r="C9117" t="inlineStr">
        <is>
          <t>Deliverables</t>
        </is>
      </c>
      <c r="D9117" t="inlineStr">
        <is>
          <t>D-S-22-03</t>
        </is>
      </c>
      <c r="E9117" t="inlineStr">
        <is>
          <t>Required Deliverables</t>
        </is>
      </c>
      <c r="F9117" t="inlineStr">
        <is>
          <t>Gates|GATE-3</t>
        </is>
      </c>
      <c r="G9117" t="inlineStr">
        <is>
          <t>Deliverables|D-S-22-03</t>
        </is>
      </c>
      <c r="H9117" t="inlineStr">
        <is>
          <t>GATE_COVERS</t>
        </is>
      </c>
      <c r="I9117" t="inlineStr">
        <is>
          <t>Structural</t>
        </is>
      </c>
      <c r="J9117" t="inlineStr">
        <is>
          <t>Required</t>
        </is>
      </c>
      <c r="K9117" t="inlineStr">
        <is>
          <t>Primary</t>
        </is>
      </c>
      <c r="L9117" t="inlineStr"/>
      <c r="M9117" t="inlineStr">
        <is>
          <t>Rev.1 completion of list "Required Deliverables" (was missing from canonical link table)</t>
        </is>
      </c>
    </row>
    <row r="9118">
      <c r="A9118" t="inlineStr">
        <is>
          <t>Gates</t>
        </is>
      </c>
      <c r="B9118" t="inlineStr">
        <is>
          <t>GATE-3</t>
        </is>
      </c>
      <c r="C9118" t="inlineStr">
        <is>
          <t>Deliverables</t>
        </is>
      </c>
      <c r="D9118" t="inlineStr">
        <is>
          <t>D-S-22-04</t>
        </is>
      </c>
      <c r="E9118" t="inlineStr">
        <is>
          <t>Required Deliverables</t>
        </is>
      </c>
      <c r="F9118" t="inlineStr">
        <is>
          <t>Gates|GATE-3</t>
        </is>
      </c>
      <c r="G9118" t="inlineStr">
        <is>
          <t>Deliverables|D-S-22-04</t>
        </is>
      </c>
      <c r="H9118" t="inlineStr">
        <is>
          <t>GATE_COVERS</t>
        </is>
      </c>
      <c r="I9118" t="inlineStr">
        <is>
          <t>Structural</t>
        </is>
      </c>
      <c r="J9118" t="inlineStr">
        <is>
          <t>Required</t>
        </is>
      </c>
      <c r="K9118" t="inlineStr">
        <is>
          <t>Primary</t>
        </is>
      </c>
      <c r="L9118" t="inlineStr"/>
      <c r="M9118" t="inlineStr">
        <is>
          <t>Rev.1 completion of list "Required Deliverables" (was missing from canonical link table)</t>
        </is>
      </c>
    </row>
    <row r="9119">
      <c r="A9119" t="inlineStr">
        <is>
          <t>Gates</t>
        </is>
      </c>
      <c r="B9119" t="inlineStr">
        <is>
          <t>GATE-3</t>
        </is>
      </c>
      <c r="C9119" t="inlineStr">
        <is>
          <t>Deliverables</t>
        </is>
      </c>
      <c r="D9119" t="inlineStr">
        <is>
          <t>D-S-22-05</t>
        </is>
      </c>
      <c r="E9119" t="inlineStr">
        <is>
          <t>Required Deliverables</t>
        </is>
      </c>
      <c r="F9119" t="inlineStr">
        <is>
          <t>Gates|GATE-3</t>
        </is>
      </c>
      <c r="G9119" t="inlineStr">
        <is>
          <t>Deliverables|D-S-22-05</t>
        </is>
      </c>
      <c r="H9119" t="inlineStr">
        <is>
          <t>GATE_COVERS</t>
        </is>
      </c>
      <c r="I9119" t="inlineStr">
        <is>
          <t>Structural</t>
        </is>
      </c>
      <c r="J9119" t="inlineStr">
        <is>
          <t>Required</t>
        </is>
      </c>
      <c r="K9119" t="inlineStr">
        <is>
          <t>Primary</t>
        </is>
      </c>
      <c r="L9119" t="inlineStr"/>
      <c r="M9119" t="inlineStr">
        <is>
          <t>Rev.1 completion of list "Required Deliverables" (was missing from canonical link table)</t>
        </is>
      </c>
    </row>
    <row r="9120">
      <c r="A9120" t="inlineStr">
        <is>
          <t>Gates</t>
        </is>
      </c>
      <c r="B9120" t="inlineStr">
        <is>
          <t>GATE-4</t>
        </is>
      </c>
      <c r="C9120" t="inlineStr">
        <is>
          <t>Deliverables</t>
        </is>
      </c>
      <c r="D9120" t="inlineStr">
        <is>
          <t>D-R-035</t>
        </is>
      </c>
      <c r="E9120" t="inlineStr">
        <is>
          <t>Required Deliverables</t>
        </is>
      </c>
      <c r="F9120" t="inlineStr">
        <is>
          <t>Gates|GATE-4</t>
        </is>
      </c>
      <c r="G9120" t="inlineStr">
        <is>
          <t>Deliverables|D-R-035</t>
        </is>
      </c>
      <c r="H9120" t="inlineStr">
        <is>
          <t>GATE_COVERS</t>
        </is>
      </c>
      <c r="I9120" t="inlineStr">
        <is>
          <t>Structural</t>
        </is>
      </c>
      <c r="J9120" t="inlineStr">
        <is>
          <t>Required</t>
        </is>
      </c>
      <c r="K9120" t="inlineStr">
        <is>
          <t>Primary</t>
        </is>
      </c>
      <c r="L9120" t="inlineStr"/>
      <c r="M9120" t="inlineStr">
        <is>
          <t>Rev.1 completion of list "Required Deliverables" (was missing from canonical link table)</t>
        </is>
      </c>
    </row>
    <row r="9121">
      <c r="A9121" t="inlineStr">
        <is>
          <t>Gates</t>
        </is>
      </c>
      <c r="B9121" t="inlineStr">
        <is>
          <t>GATE-4</t>
        </is>
      </c>
      <c r="C9121" t="inlineStr">
        <is>
          <t>Deliverables</t>
        </is>
      </c>
      <c r="D9121" t="inlineStr">
        <is>
          <t>D-R-043</t>
        </is>
      </c>
      <c r="E9121" t="inlineStr">
        <is>
          <t>Required Deliverables</t>
        </is>
      </c>
      <c r="F9121" t="inlineStr">
        <is>
          <t>Gates|GATE-4</t>
        </is>
      </c>
      <c r="G9121" t="inlineStr">
        <is>
          <t>Deliverables|D-R-043</t>
        </is>
      </c>
      <c r="H9121" t="inlineStr">
        <is>
          <t>GATE_COVERS</t>
        </is>
      </c>
      <c r="I9121" t="inlineStr">
        <is>
          <t>Structural</t>
        </is>
      </c>
      <c r="J9121" t="inlineStr">
        <is>
          <t>Required</t>
        </is>
      </c>
      <c r="K9121" t="inlineStr">
        <is>
          <t>Primary</t>
        </is>
      </c>
      <c r="L9121" t="inlineStr"/>
      <c r="M9121" t="inlineStr">
        <is>
          <t>Rev.1 completion of list "Required Deliverables" (was missing from canonical link table)</t>
        </is>
      </c>
    </row>
    <row r="9122">
      <c r="A9122" t="inlineStr">
        <is>
          <t>Gates</t>
        </is>
      </c>
      <c r="B9122" t="inlineStr">
        <is>
          <t>GATE-4</t>
        </is>
      </c>
      <c r="C9122" t="inlineStr">
        <is>
          <t>Deliverables</t>
        </is>
      </c>
      <c r="D9122" t="inlineStr">
        <is>
          <t>D-R-055</t>
        </is>
      </c>
      <c r="E9122" t="inlineStr">
        <is>
          <t>Required Deliverables</t>
        </is>
      </c>
      <c r="F9122" t="inlineStr">
        <is>
          <t>Gates|GATE-4</t>
        </is>
      </c>
      <c r="G9122" t="inlineStr">
        <is>
          <t>Deliverables|D-R-055</t>
        </is>
      </c>
      <c r="H9122" t="inlineStr">
        <is>
          <t>GATE_COVERS</t>
        </is>
      </c>
      <c r="I9122" t="inlineStr">
        <is>
          <t>Structural</t>
        </is>
      </c>
      <c r="J9122" t="inlineStr">
        <is>
          <t>Required</t>
        </is>
      </c>
      <c r="K9122" t="inlineStr">
        <is>
          <t>Primary</t>
        </is>
      </c>
      <c r="L9122" t="inlineStr"/>
      <c r="M9122" t="inlineStr">
        <is>
          <t>Rev.1 completion of list "Required Deliverables" (was missing from canonical link table)</t>
        </is>
      </c>
    </row>
    <row r="9123">
      <c r="A9123" t="inlineStr">
        <is>
          <t>Gates</t>
        </is>
      </c>
      <c r="B9123" t="inlineStr">
        <is>
          <t>GATE-4</t>
        </is>
      </c>
      <c r="C9123" t="inlineStr">
        <is>
          <t>Deliverables</t>
        </is>
      </c>
      <c r="D9123" t="inlineStr">
        <is>
          <t>D-R-056</t>
        </is>
      </c>
      <c r="E9123" t="inlineStr">
        <is>
          <t>Required Deliverables</t>
        </is>
      </c>
      <c r="F9123" t="inlineStr">
        <is>
          <t>Gates|GATE-4</t>
        </is>
      </c>
      <c r="G9123" t="inlineStr">
        <is>
          <t>Deliverables|D-R-056</t>
        </is>
      </c>
      <c r="H9123" t="inlineStr">
        <is>
          <t>GATE_COVERS</t>
        </is>
      </c>
      <c r="I9123" t="inlineStr">
        <is>
          <t>Structural</t>
        </is>
      </c>
      <c r="J9123" t="inlineStr">
        <is>
          <t>Required</t>
        </is>
      </c>
      <c r="K9123" t="inlineStr">
        <is>
          <t>Primary</t>
        </is>
      </c>
      <c r="L9123" t="inlineStr"/>
      <c r="M9123" t="inlineStr">
        <is>
          <t>Rev.1 completion of list "Required Deliverables" (was missing from canonical link table)</t>
        </is>
      </c>
    </row>
    <row r="9124">
      <c r="A9124" t="inlineStr">
        <is>
          <t>Gates</t>
        </is>
      </c>
      <c r="B9124" t="inlineStr">
        <is>
          <t>GATE-4</t>
        </is>
      </c>
      <c r="C9124" t="inlineStr">
        <is>
          <t>Deliverables</t>
        </is>
      </c>
      <c r="D9124" t="inlineStr">
        <is>
          <t>D-R-057</t>
        </is>
      </c>
      <c r="E9124" t="inlineStr">
        <is>
          <t>Required Deliverables</t>
        </is>
      </c>
      <c r="F9124" t="inlineStr">
        <is>
          <t>Gates|GATE-4</t>
        </is>
      </c>
      <c r="G9124" t="inlineStr">
        <is>
          <t>Deliverables|D-R-057</t>
        </is>
      </c>
      <c r="H9124" t="inlineStr">
        <is>
          <t>GATE_COVERS</t>
        </is>
      </c>
      <c r="I9124" t="inlineStr">
        <is>
          <t>Structural</t>
        </is>
      </c>
      <c r="J9124" t="inlineStr">
        <is>
          <t>Required</t>
        </is>
      </c>
      <c r="K9124" t="inlineStr">
        <is>
          <t>Primary</t>
        </is>
      </c>
      <c r="L9124" t="inlineStr"/>
      <c r="M9124" t="inlineStr">
        <is>
          <t>Rev.1 completion of list "Required Deliverables" (was missing from canonical link table)</t>
        </is>
      </c>
    </row>
    <row r="9125">
      <c r="A9125" t="inlineStr">
        <is>
          <t>Gates</t>
        </is>
      </c>
      <c r="B9125" t="inlineStr">
        <is>
          <t>GATE-4</t>
        </is>
      </c>
      <c r="C9125" t="inlineStr">
        <is>
          <t>Deliverables</t>
        </is>
      </c>
      <c r="D9125" t="inlineStr">
        <is>
          <t>D-R-058</t>
        </is>
      </c>
      <c r="E9125" t="inlineStr">
        <is>
          <t>Required Deliverables</t>
        </is>
      </c>
      <c r="F9125" t="inlineStr">
        <is>
          <t>Gates|GATE-4</t>
        </is>
      </c>
      <c r="G9125" t="inlineStr">
        <is>
          <t>Deliverables|D-R-058</t>
        </is>
      </c>
      <c r="H9125" t="inlineStr">
        <is>
          <t>GATE_COVERS</t>
        </is>
      </c>
      <c r="I9125" t="inlineStr">
        <is>
          <t>Structural</t>
        </is>
      </c>
      <c r="J9125" t="inlineStr">
        <is>
          <t>Required</t>
        </is>
      </c>
      <c r="K9125" t="inlineStr">
        <is>
          <t>Primary</t>
        </is>
      </c>
      <c r="L9125" t="inlineStr"/>
      <c r="M9125" t="inlineStr">
        <is>
          <t>Rev.1 completion of list "Required Deliverables" (was missing from canonical link table)</t>
        </is>
      </c>
    </row>
    <row r="9126">
      <c r="A9126" t="inlineStr">
        <is>
          <t>Gates</t>
        </is>
      </c>
      <c r="B9126" t="inlineStr">
        <is>
          <t>GATE-4</t>
        </is>
      </c>
      <c r="C9126" t="inlineStr">
        <is>
          <t>Deliverables</t>
        </is>
      </c>
      <c r="D9126" t="inlineStr">
        <is>
          <t>D-R-061</t>
        </is>
      </c>
      <c r="E9126" t="inlineStr">
        <is>
          <t>Required Deliverables</t>
        </is>
      </c>
      <c r="F9126" t="inlineStr">
        <is>
          <t>Gates|GATE-4</t>
        </is>
      </c>
      <c r="G9126" t="inlineStr">
        <is>
          <t>Deliverables|D-R-061</t>
        </is>
      </c>
      <c r="H9126" t="inlineStr">
        <is>
          <t>GATE_COVERS</t>
        </is>
      </c>
      <c r="I9126" t="inlineStr">
        <is>
          <t>Structural</t>
        </is>
      </c>
      <c r="J9126" t="inlineStr">
        <is>
          <t>Required</t>
        </is>
      </c>
      <c r="K9126" t="inlineStr">
        <is>
          <t>Primary</t>
        </is>
      </c>
      <c r="L9126" t="inlineStr"/>
      <c r="M9126" t="inlineStr">
        <is>
          <t>Rev.1 completion of list "Required Deliverables" (was missing from canonical link table)</t>
        </is>
      </c>
    </row>
    <row r="9127">
      <c r="A9127" t="inlineStr">
        <is>
          <t>Gates</t>
        </is>
      </c>
      <c r="B9127" t="inlineStr">
        <is>
          <t>GATE-4</t>
        </is>
      </c>
      <c r="C9127" t="inlineStr">
        <is>
          <t>Deliverables</t>
        </is>
      </c>
      <c r="D9127" t="inlineStr">
        <is>
          <t>D-R-062</t>
        </is>
      </c>
      <c r="E9127" t="inlineStr">
        <is>
          <t>Required Deliverables</t>
        </is>
      </c>
      <c r="F9127" t="inlineStr">
        <is>
          <t>Gates|GATE-4</t>
        </is>
      </c>
      <c r="G9127" t="inlineStr">
        <is>
          <t>Deliverables|D-R-062</t>
        </is>
      </c>
      <c r="H9127" t="inlineStr">
        <is>
          <t>GATE_COVERS</t>
        </is>
      </c>
      <c r="I9127" t="inlineStr">
        <is>
          <t>Structural</t>
        </is>
      </c>
      <c r="J9127" t="inlineStr">
        <is>
          <t>Required</t>
        </is>
      </c>
      <c r="K9127" t="inlineStr">
        <is>
          <t>Primary</t>
        </is>
      </c>
      <c r="L9127" t="inlineStr"/>
      <c r="M9127" t="inlineStr">
        <is>
          <t>Rev.1 completion of list "Required Deliverables" (was missing from canonical link table)</t>
        </is>
      </c>
    </row>
    <row r="9128">
      <c r="A9128" t="inlineStr">
        <is>
          <t>Gates</t>
        </is>
      </c>
      <c r="B9128" t="inlineStr">
        <is>
          <t>GATE-4</t>
        </is>
      </c>
      <c r="C9128" t="inlineStr">
        <is>
          <t>Deliverables</t>
        </is>
      </c>
      <c r="D9128" t="inlineStr">
        <is>
          <t>D-R-063</t>
        </is>
      </c>
      <c r="E9128" t="inlineStr">
        <is>
          <t>Required Deliverables</t>
        </is>
      </c>
      <c r="F9128" t="inlineStr">
        <is>
          <t>Gates|GATE-4</t>
        </is>
      </c>
      <c r="G9128" t="inlineStr">
        <is>
          <t>Deliverables|D-R-063</t>
        </is>
      </c>
      <c r="H9128" t="inlineStr">
        <is>
          <t>GATE_COVERS</t>
        </is>
      </c>
      <c r="I9128" t="inlineStr">
        <is>
          <t>Structural</t>
        </is>
      </c>
      <c r="J9128" t="inlineStr">
        <is>
          <t>Required</t>
        </is>
      </c>
      <c r="K9128" t="inlineStr">
        <is>
          <t>Primary</t>
        </is>
      </c>
      <c r="L9128" t="inlineStr"/>
      <c r="M9128" t="inlineStr">
        <is>
          <t>Rev.1 completion of list "Required Deliverables" (was missing from canonical link table)</t>
        </is>
      </c>
    </row>
    <row r="9129">
      <c r="A9129" t="inlineStr">
        <is>
          <t>Gates</t>
        </is>
      </c>
      <c r="B9129" t="inlineStr">
        <is>
          <t>GATE-4</t>
        </is>
      </c>
      <c r="C9129" t="inlineStr">
        <is>
          <t>Deliverables</t>
        </is>
      </c>
      <c r="D9129" t="inlineStr">
        <is>
          <t>D-R-064</t>
        </is>
      </c>
      <c r="E9129" t="inlineStr">
        <is>
          <t>Required Deliverables</t>
        </is>
      </c>
      <c r="F9129" t="inlineStr">
        <is>
          <t>Gates|GATE-4</t>
        </is>
      </c>
      <c r="G9129" t="inlineStr">
        <is>
          <t>Deliverables|D-R-064</t>
        </is>
      </c>
      <c r="H9129" t="inlineStr">
        <is>
          <t>GATE_COVERS</t>
        </is>
      </c>
      <c r="I9129" t="inlineStr">
        <is>
          <t>Structural</t>
        </is>
      </c>
      <c r="J9129" t="inlineStr">
        <is>
          <t>Required</t>
        </is>
      </c>
      <c r="K9129" t="inlineStr">
        <is>
          <t>Primary</t>
        </is>
      </c>
      <c r="L9129" t="inlineStr"/>
      <c r="M9129" t="inlineStr">
        <is>
          <t>Rev.1 completion of list "Required Deliverables" (was missing from canonical link table)</t>
        </is>
      </c>
    </row>
    <row r="9130">
      <c r="A9130" t="inlineStr">
        <is>
          <t>Gates</t>
        </is>
      </c>
      <c r="B9130" t="inlineStr">
        <is>
          <t>GATE-4</t>
        </is>
      </c>
      <c r="C9130" t="inlineStr">
        <is>
          <t>Deliverables</t>
        </is>
      </c>
      <c r="D9130" t="inlineStr">
        <is>
          <t>D-R-065</t>
        </is>
      </c>
      <c r="E9130" t="inlineStr">
        <is>
          <t>Required Deliverables</t>
        </is>
      </c>
      <c r="F9130" t="inlineStr">
        <is>
          <t>Gates|GATE-4</t>
        </is>
      </c>
      <c r="G9130" t="inlineStr">
        <is>
          <t>Deliverables|D-R-065</t>
        </is>
      </c>
      <c r="H9130" t="inlineStr">
        <is>
          <t>GATE_COVERS</t>
        </is>
      </c>
      <c r="I9130" t="inlineStr">
        <is>
          <t>Structural</t>
        </is>
      </c>
      <c r="J9130" t="inlineStr">
        <is>
          <t>Required</t>
        </is>
      </c>
      <c r="K9130" t="inlineStr">
        <is>
          <t>Primary</t>
        </is>
      </c>
      <c r="L9130" t="inlineStr"/>
      <c r="M9130" t="inlineStr">
        <is>
          <t>Rev.1 completion of list "Required Deliverables" (was missing from canonical link table)</t>
        </is>
      </c>
    </row>
    <row r="9131">
      <c r="A9131" t="inlineStr">
        <is>
          <t>Gates</t>
        </is>
      </c>
      <c r="B9131" t="inlineStr">
        <is>
          <t>GATE-4</t>
        </is>
      </c>
      <c r="C9131" t="inlineStr">
        <is>
          <t>Deliverables</t>
        </is>
      </c>
      <c r="D9131" t="inlineStr">
        <is>
          <t>D-R-066</t>
        </is>
      </c>
      <c r="E9131" t="inlineStr">
        <is>
          <t>Required Deliverables</t>
        </is>
      </c>
      <c r="F9131" t="inlineStr">
        <is>
          <t>Gates|GATE-4</t>
        </is>
      </c>
      <c r="G9131" t="inlineStr">
        <is>
          <t>Deliverables|D-R-066</t>
        </is>
      </c>
      <c r="H9131" t="inlineStr">
        <is>
          <t>GATE_COVERS</t>
        </is>
      </c>
      <c r="I9131" t="inlineStr">
        <is>
          <t>Structural</t>
        </is>
      </c>
      <c r="J9131" t="inlineStr">
        <is>
          <t>Required</t>
        </is>
      </c>
      <c r="K9131" t="inlineStr">
        <is>
          <t>Primary</t>
        </is>
      </c>
      <c r="L9131" t="inlineStr"/>
      <c r="M9131" t="inlineStr">
        <is>
          <t>Rev.1 completion of list "Required Deliverables" (was missing from canonical link table)</t>
        </is>
      </c>
    </row>
    <row r="9132">
      <c r="A9132" t="inlineStr">
        <is>
          <t>Gates</t>
        </is>
      </c>
      <c r="B9132" t="inlineStr">
        <is>
          <t>GATE-4</t>
        </is>
      </c>
      <c r="C9132" t="inlineStr">
        <is>
          <t>Deliverables</t>
        </is>
      </c>
      <c r="D9132" t="inlineStr">
        <is>
          <t>D-R-067</t>
        </is>
      </c>
      <c r="E9132" t="inlineStr">
        <is>
          <t>Required Deliverables</t>
        </is>
      </c>
      <c r="F9132" t="inlineStr">
        <is>
          <t>Gates|GATE-4</t>
        </is>
      </c>
      <c r="G9132" t="inlineStr">
        <is>
          <t>Deliverables|D-R-067</t>
        </is>
      </c>
      <c r="H9132" t="inlineStr">
        <is>
          <t>GATE_COVERS</t>
        </is>
      </c>
      <c r="I9132" t="inlineStr">
        <is>
          <t>Structural</t>
        </is>
      </c>
      <c r="J9132" t="inlineStr">
        <is>
          <t>Required</t>
        </is>
      </c>
      <c r="K9132" t="inlineStr">
        <is>
          <t>Primary</t>
        </is>
      </c>
      <c r="L9132" t="inlineStr"/>
      <c r="M9132" t="inlineStr">
        <is>
          <t>Rev.1 completion of list "Required Deliverables" (was missing from canonical link table)</t>
        </is>
      </c>
    </row>
    <row r="9133">
      <c r="A9133" t="inlineStr">
        <is>
          <t>Gates</t>
        </is>
      </c>
      <c r="B9133" t="inlineStr">
        <is>
          <t>GATE-4</t>
        </is>
      </c>
      <c r="C9133" t="inlineStr">
        <is>
          <t>Deliverables</t>
        </is>
      </c>
      <c r="D9133" t="inlineStr">
        <is>
          <t>D-R-068</t>
        </is>
      </c>
      <c r="E9133" t="inlineStr">
        <is>
          <t>Required Deliverables</t>
        </is>
      </c>
      <c r="F9133" t="inlineStr">
        <is>
          <t>Gates|GATE-4</t>
        </is>
      </c>
      <c r="G9133" t="inlineStr">
        <is>
          <t>Deliverables|D-R-068</t>
        </is>
      </c>
      <c r="H9133" t="inlineStr">
        <is>
          <t>GATE_COVERS</t>
        </is>
      </c>
      <c r="I9133" t="inlineStr">
        <is>
          <t>Structural</t>
        </is>
      </c>
      <c r="J9133" t="inlineStr">
        <is>
          <t>Required</t>
        </is>
      </c>
      <c r="K9133" t="inlineStr">
        <is>
          <t>Primary</t>
        </is>
      </c>
      <c r="L9133" t="inlineStr"/>
      <c r="M9133" t="inlineStr">
        <is>
          <t>Rev.1 completion of list "Required Deliverables" (was missing from canonical link table)</t>
        </is>
      </c>
    </row>
    <row r="9134">
      <c r="A9134" t="inlineStr">
        <is>
          <t>Gates</t>
        </is>
      </c>
      <c r="B9134" t="inlineStr">
        <is>
          <t>GATE-4</t>
        </is>
      </c>
      <c r="C9134" t="inlineStr">
        <is>
          <t>Deliverables</t>
        </is>
      </c>
      <c r="D9134" t="inlineStr">
        <is>
          <t>D-R-069</t>
        </is>
      </c>
      <c r="E9134" t="inlineStr">
        <is>
          <t>Required Deliverables</t>
        </is>
      </c>
      <c r="F9134" t="inlineStr">
        <is>
          <t>Gates|GATE-4</t>
        </is>
      </c>
      <c r="G9134" t="inlineStr">
        <is>
          <t>Deliverables|D-R-069</t>
        </is>
      </c>
      <c r="H9134" t="inlineStr">
        <is>
          <t>GATE_COVERS</t>
        </is>
      </c>
      <c r="I9134" t="inlineStr">
        <is>
          <t>Structural</t>
        </is>
      </c>
      <c r="J9134" t="inlineStr">
        <is>
          <t>Required</t>
        </is>
      </c>
      <c r="K9134" t="inlineStr">
        <is>
          <t>Primary</t>
        </is>
      </c>
      <c r="L9134" t="inlineStr"/>
      <c r="M9134" t="inlineStr">
        <is>
          <t>Rev.1 completion of list "Required Deliverables" (was missing from canonical link table)</t>
        </is>
      </c>
    </row>
    <row r="9135">
      <c r="A9135" t="inlineStr">
        <is>
          <t>Gates</t>
        </is>
      </c>
      <c r="B9135" t="inlineStr">
        <is>
          <t>GATE-4</t>
        </is>
      </c>
      <c r="C9135" t="inlineStr">
        <is>
          <t>Deliverables</t>
        </is>
      </c>
      <c r="D9135" t="inlineStr">
        <is>
          <t>D-R-070</t>
        </is>
      </c>
      <c r="E9135" t="inlineStr">
        <is>
          <t>Required Deliverables</t>
        </is>
      </c>
      <c r="F9135" t="inlineStr">
        <is>
          <t>Gates|GATE-4</t>
        </is>
      </c>
      <c r="G9135" t="inlineStr">
        <is>
          <t>Deliverables|D-R-070</t>
        </is>
      </c>
      <c r="H9135" t="inlineStr">
        <is>
          <t>GATE_COVERS</t>
        </is>
      </c>
      <c r="I9135" t="inlineStr">
        <is>
          <t>Structural</t>
        </is>
      </c>
      <c r="J9135" t="inlineStr">
        <is>
          <t>Required</t>
        </is>
      </c>
      <c r="K9135" t="inlineStr">
        <is>
          <t>Primary</t>
        </is>
      </c>
      <c r="L9135" t="inlineStr"/>
      <c r="M9135" t="inlineStr">
        <is>
          <t>Rev.1 completion of list "Required Deliverables" (was missing from canonical link table)</t>
        </is>
      </c>
    </row>
    <row r="9136">
      <c r="A9136" t="inlineStr">
        <is>
          <t>Gates</t>
        </is>
      </c>
      <c r="B9136" t="inlineStr">
        <is>
          <t>GATE-4</t>
        </is>
      </c>
      <c r="C9136" t="inlineStr">
        <is>
          <t>Deliverables</t>
        </is>
      </c>
      <c r="D9136" t="inlineStr">
        <is>
          <t>D-R-074</t>
        </is>
      </c>
      <c r="E9136" t="inlineStr">
        <is>
          <t>Required Deliverables</t>
        </is>
      </c>
      <c r="F9136" t="inlineStr">
        <is>
          <t>Gates|GATE-4</t>
        </is>
      </c>
      <c r="G9136" t="inlineStr">
        <is>
          <t>Deliverables|D-R-074</t>
        </is>
      </c>
      <c r="H9136" t="inlineStr">
        <is>
          <t>GATE_COVERS</t>
        </is>
      </c>
      <c r="I9136" t="inlineStr">
        <is>
          <t>Structural</t>
        </is>
      </c>
      <c r="J9136" t="inlineStr">
        <is>
          <t>Required</t>
        </is>
      </c>
      <c r="K9136" t="inlineStr">
        <is>
          <t>Primary</t>
        </is>
      </c>
      <c r="L9136" t="inlineStr"/>
      <c r="M9136" t="inlineStr">
        <is>
          <t>Rev.1 completion of list "Required Deliverables" (was missing from canonical link table)</t>
        </is>
      </c>
    </row>
    <row r="9137">
      <c r="A9137" t="inlineStr">
        <is>
          <t>Gates</t>
        </is>
      </c>
      <c r="B9137" t="inlineStr">
        <is>
          <t>GATE-4</t>
        </is>
      </c>
      <c r="C9137" t="inlineStr">
        <is>
          <t>Deliverables</t>
        </is>
      </c>
      <c r="D9137" t="inlineStr">
        <is>
          <t>D-R-079</t>
        </is>
      </c>
      <c r="E9137" t="inlineStr">
        <is>
          <t>Required Deliverables</t>
        </is>
      </c>
      <c r="F9137" t="inlineStr">
        <is>
          <t>Gates|GATE-4</t>
        </is>
      </c>
      <c r="G9137" t="inlineStr">
        <is>
          <t>Deliverables|D-R-079</t>
        </is>
      </c>
      <c r="H9137" t="inlineStr">
        <is>
          <t>GATE_COVERS</t>
        </is>
      </c>
      <c r="I9137" t="inlineStr">
        <is>
          <t>Structural</t>
        </is>
      </c>
      <c r="J9137" t="inlineStr">
        <is>
          <t>Required</t>
        </is>
      </c>
      <c r="K9137" t="inlineStr">
        <is>
          <t>Primary</t>
        </is>
      </c>
      <c r="L9137" t="inlineStr"/>
      <c r="M9137" t="inlineStr">
        <is>
          <t>Rev.1 completion of list "Required Deliverables" (was missing from canonical link table)</t>
        </is>
      </c>
    </row>
    <row r="9138">
      <c r="A9138" t="inlineStr">
        <is>
          <t>Gates</t>
        </is>
      </c>
      <c r="B9138" t="inlineStr">
        <is>
          <t>GATE-4</t>
        </is>
      </c>
      <c r="C9138" t="inlineStr">
        <is>
          <t>Deliverables</t>
        </is>
      </c>
      <c r="D9138" t="inlineStr">
        <is>
          <t>D-R-085</t>
        </is>
      </c>
      <c r="E9138" t="inlineStr">
        <is>
          <t>Required Deliverables</t>
        </is>
      </c>
      <c r="F9138" t="inlineStr">
        <is>
          <t>Gates|GATE-4</t>
        </is>
      </c>
      <c r="G9138" t="inlineStr">
        <is>
          <t>Deliverables|D-R-085</t>
        </is>
      </c>
      <c r="H9138" t="inlineStr">
        <is>
          <t>GATE_COVERS</t>
        </is>
      </c>
      <c r="I9138" t="inlineStr">
        <is>
          <t>Structural</t>
        </is>
      </c>
      <c r="J9138" t="inlineStr">
        <is>
          <t>Required</t>
        </is>
      </c>
      <c r="K9138" t="inlineStr">
        <is>
          <t>Primary</t>
        </is>
      </c>
      <c r="L9138" t="inlineStr"/>
      <c r="M9138" t="inlineStr">
        <is>
          <t>Rev.1 completion of list "Required Deliverables" (was missing from canonical link table)</t>
        </is>
      </c>
    </row>
    <row r="9139">
      <c r="A9139" t="inlineStr">
        <is>
          <t>Gates</t>
        </is>
      </c>
      <c r="B9139" t="inlineStr">
        <is>
          <t>GATE-4</t>
        </is>
      </c>
      <c r="C9139" t="inlineStr">
        <is>
          <t>Deliverables</t>
        </is>
      </c>
      <c r="D9139" t="inlineStr">
        <is>
          <t>D-R-087</t>
        </is>
      </c>
      <c r="E9139" t="inlineStr">
        <is>
          <t>Required Deliverables</t>
        </is>
      </c>
      <c r="F9139" t="inlineStr">
        <is>
          <t>Gates|GATE-4</t>
        </is>
      </c>
      <c r="G9139" t="inlineStr">
        <is>
          <t>Deliverables|D-R-087</t>
        </is>
      </c>
      <c r="H9139" t="inlineStr">
        <is>
          <t>GATE_COVERS</t>
        </is>
      </c>
      <c r="I9139" t="inlineStr">
        <is>
          <t>Structural</t>
        </is>
      </c>
      <c r="J9139" t="inlineStr">
        <is>
          <t>Required</t>
        </is>
      </c>
      <c r="K9139" t="inlineStr">
        <is>
          <t>Primary</t>
        </is>
      </c>
      <c r="L9139" t="inlineStr"/>
      <c r="M9139" t="inlineStr">
        <is>
          <t>Rev.1 completion of list "Required Deliverables" (was missing from canonical link table)</t>
        </is>
      </c>
    </row>
    <row r="9140">
      <c r="A9140" t="inlineStr">
        <is>
          <t>Gates</t>
        </is>
      </c>
      <c r="B9140" t="inlineStr">
        <is>
          <t>GATE-4</t>
        </is>
      </c>
      <c r="C9140" t="inlineStr">
        <is>
          <t>Deliverables</t>
        </is>
      </c>
      <c r="D9140" t="inlineStr">
        <is>
          <t>D-S-23-01</t>
        </is>
      </c>
      <c r="E9140" t="inlineStr">
        <is>
          <t>Required Deliverables</t>
        </is>
      </c>
      <c r="F9140" t="inlineStr">
        <is>
          <t>Gates|GATE-4</t>
        </is>
      </c>
      <c r="G9140" t="inlineStr">
        <is>
          <t>Deliverables|D-S-23-01</t>
        </is>
      </c>
      <c r="H9140" t="inlineStr">
        <is>
          <t>GATE_COVERS</t>
        </is>
      </c>
      <c r="I9140" t="inlineStr">
        <is>
          <t>Structural</t>
        </is>
      </c>
      <c r="J9140" t="inlineStr">
        <is>
          <t>Required</t>
        </is>
      </c>
      <c r="K9140" t="inlineStr">
        <is>
          <t>Primary</t>
        </is>
      </c>
      <c r="L9140" t="inlineStr"/>
      <c r="M9140" t="inlineStr">
        <is>
          <t>Rev.1 completion of list "Required Deliverables" (was missing from canonical link table)</t>
        </is>
      </c>
    </row>
    <row r="9141">
      <c r="A9141" t="inlineStr">
        <is>
          <t>Gates</t>
        </is>
      </c>
      <c r="B9141" t="inlineStr">
        <is>
          <t>GATE-4</t>
        </is>
      </c>
      <c r="C9141" t="inlineStr">
        <is>
          <t>Deliverables</t>
        </is>
      </c>
      <c r="D9141" t="inlineStr">
        <is>
          <t>D-S-23-02</t>
        </is>
      </c>
      <c r="E9141" t="inlineStr">
        <is>
          <t>Required Deliverables</t>
        </is>
      </c>
      <c r="F9141" t="inlineStr">
        <is>
          <t>Gates|GATE-4</t>
        </is>
      </c>
      <c r="G9141" t="inlineStr">
        <is>
          <t>Deliverables|D-S-23-02</t>
        </is>
      </c>
      <c r="H9141" t="inlineStr">
        <is>
          <t>GATE_COVERS</t>
        </is>
      </c>
      <c r="I9141" t="inlineStr">
        <is>
          <t>Structural</t>
        </is>
      </c>
      <c r="J9141" t="inlineStr">
        <is>
          <t>Required</t>
        </is>
      </c>
      <c r="K9141" t="inlineStr">
        <is>
          <t>Primary</t>
        </is>
      </c>
      <c r="L9141" t="inlineStr"/>
      <c r="M9141" t="inlineStr">
        <is>
          <t>Rev.1 completion of list "Required Deliverables" (was missing from canonical link table)</t>
        </is>
      </c>
    </row>
    <row r="9142">
      <c r="A9142" t="inlineStr">
        <is>
          <t>Gates</t>
        </is>
      </c>
      <c r="B9142" t="inlineStr">
        <is>
          <t>GATE-4</t>
        </is>
      </c>
      <c r="C9142" t="inlineStr">
        <is>
          <t>Deliverables</t>
        </is>
      </c>
      <c r="D9142" t="inlineStr">
        <is>
          <t>D-S-23-03</t>
        </is>
      </c>
      <c r="E9142" t="inlineStr">
        <is>
          <t>Required Deliverables</t>
        </is>
      </c>
      <c r="F9142" t="inlineStr">
        <is>
          <t>Gates|GATE-4</t>
        </is>
      </c>
      <c r="G9142" t="inlineStr">
        <is>
          <t>Deliverables|D-S-23-03</t>
        </is>
      </c>
      <c r="H9142" t="inlineStr">
        <is>
          <t>GATE_COVERS</t>
        </is>
      </c>
      <c r="I9142" t="inlineStr">
        <is>
          <t>Structural</t>
        </is>
      </c>
      <c r="J9142" t="inlineStr">
        <is>
          <t>Required</t>
        </is>
      </c>
      <c r="K9142" t="inlineStr">
        <is>
          <t>Primary</t>
        </is>
      </c>
      <c r="L9142" t="inlineStr"/>
      <c r="M9142" t="inlineStr">
        <is>
          <t>Rev.1 completion of list "Required Deliverables" (was missing from canonical link table)</t>
        </is>
      </c>
    </row>
    <row r="9143">
      <c r="A9143" t="inlineStr">
        <is>
          <t>Gates</t>
        </is>
      </c>
      <c r="B9143" t="inlineStr">
        <is>
          <t>GATE-4</t>
        </is>
      </c>
      <c r="C9143" t="inlineStr">
        <is>
          <t>Deliverables</t>
        </is>
      </c>
      <c r="D9143" t="inlineStr">
        <is>
          <t>D-S-23-04</t>
        </is>
      </c>
      <c r="E9143" t="inlineStr">
        <is>
          <t>Required Deliverables</t>
        </is>
      </c>
      <c r="F9143" t="inlineStr">
        <is>
          <t>Gates|GATE-4</t>
        </is>
      </c>
      <c r="G9143" t="inlineStr">
        <is>
          <t>Deliverables|D-S-23-04</t>
        </is>
      </c>
      <c r="H9143" t="inlineStr">
        <is>
          <t>GATE_COVERS</t>
        </is>
      </c>
      <c r="I9143" t="inlineStr">
        <is>
          <t>Structural</t>
        </is>
      </c>
      <c r="J9143" t="inlineStr">
        <is>
          <t>Required</t>
        </is>
      </c>
      <c r="K9143" t="inlineStr">
        <is>
          <t>Primary</t>
        </is>
      </c>
      <c r="L9143" t="inlineStr"/>
      <c r="M9143" t="inlineStr">
        <is>
          <t>Rev.1 completion of list "Required Deliverables" (was missing from canonical link table)</t>
        </is>
      </c>
    </row>
    <row r="9144">
      <c r="A9144" t="inlineStr">
        <is>
          <t>Gates</t>
        </is>
      </c>
      <c r="B9144" t="inlineStr">
        <is>
          <t>GATE-5</t>
        </is>
      </c>
      <c r="C9144" t="inlineStr">
        <is>
          <t>Deliverables</t>
        </is>
      </c>
      <c r="D9144" t="inlineStr">
        <is>
          <t>D-R-037</t>
        </is>
      </c>
      <c r="E9144" t="inlineStr">
        <is>
          <t>Required Deliverables</t>
        </is>
      </c>
      <c r="F9144" t="inlineStr">
        <is>
          <t>Gates|GATE-5</t>
        </is>
      </c>
      <c r="G9144" t="inlineStr">
        <is>
          <t>Deliverables|D-R-037</t>
        </is>
      </c>
      <c r="H9144" t="inlineStr">
        <is>
          <t>GATE_COVERS</t>
        </is>
      </c>
      <c r="I9144" t="inlineStr">
        <is>
          <t>Structural</t>
        </is>
      </c>
      <c r="J9144" t="inlineStr">
        <is>
          <t>Required</t>
        </is>
      </c>
      <c r="K9144" t="inlineStr">
        <is>
          <t>Primary</t>
        </is>
      </c>
      <c r="L9144" t="inlineStr"/>
      <c r="M9144" t="inlineStr">
        <is>
          <t>Rev.1 completion of list "Required Deliverables" (was missing from canonical link table)</t>
        </is>
      </c>
    </row>
    <row r="9145">
      <c r="A9145" t="inlineStr">
        <is>
          <t>Gates</t>
        </is>
      </c>
      <c r="B9145" t="inlineStr">
        <is>
          <t>GATE-5</t>
        </is>
      </c>
      <c r="C9145" t="inlineStr">
        <is>
          <t>Deliverables</t>
        </is>
      </c>
      <c r="D9145" t="inlineStr">
        <is>
          <t>D-R-038</t>
        </is>
      </c>
      <c r="E9145" t="inlineStr">
        <is>
          <t>Required Deliverables</t>
        </is>
      </c>
      <c r="F9145" t="inlineStr">
        <is>
          <t>Gates|GATE-5</t>
        </is>
      </c>
      <c r="G9145" t="inlineStr">
        <is>
          <t>Deliverables|D-R-038</t>
        </is>
      </c>
      <c r="H9145" t="inlineStr">
        <is>
          <t>GATE_COVERS</t>
        </is>
      </c>
      <c r="I9145" t="inlineStr">
        <is>
          <t>Structural</t>
        </is>
      </c>
      <c r="J9145" t="inlineStr">
        <is>
          <t>Required</t>
        </is>
      </c>
      <c r="K9145" t="inlineStr">
        <is>
          <t>Primary</t>
        </is>
      </c>
      <c r="L9145" t="inlineStr"/>
      <c r="M9145" t="inlineStr">
        <is>
          <t>Rev.1 completion of list "Required Deliverables" (was missing from canonical link table)</t>
        </is>
      </c>
    </row>
    <row r="9146">
      <c r="A9146" t="inlineStr">
        <is>
          <t>Gates</t>
        </is>
      </c>
      <c r="B9146" t="inlineStr">
        <is>
          <t>GATE-5</t>
        </is>
      </c>
      <c r="C9146" t="inlineStr">
        <is>
          <t>Deliverables</t>
        </is>
      </c>
      <c r="D9146" t="inlineStr">
        <is>
          <t>D-R-039</t>
        </is>
      </c>
      <c r="E9146" t="inlineStr">
        <is>
          <t>Required Deliverables</t>
        </is>
      </c>
      <c r="F9146" t="inlineStr">
        <is>
          <t>Gates|GATE-5</t>
        </is>
      </c>
      <c r="G9146" t="inlineStr">
        <is>
          <t>Deliverables|D-R-039</t>
        </is>
      </c>
      <c r="H9146" t="inlineStr">
        <is>
          <t>GATE_COVERS</t>
        </is>
      </c>
      <c r="I9146" t="inlineStr">
        <is>
          <t>Structural</t>
        </is>
      </c>
      <c r="J9146" t="inlineStr">
        <is>
          <t>Required</t>
        </is>
      </c>
      <c r="K9146" t="inlineStr">
        <is>
          <t>Primary</t>
        </is>
      </c>
      <c r="L9146" t="inlineStr"/>
      <c r="M9146" t="inlineStr">
        <is>
          <t>Rev.1 completion of list "Required Deliverables" (was missing from canonical link table)</t>
        </is>
      </c>
    </row>
    <row r="9147">
      <c r="A9147" t="inlineStr">
        <is>
          <t>Gates</t>
        </is>
      </c>
      <c r="B9147" t="inlineStr">
        <is>
          <t>GATE-5</t>
        </is>
      </c>
      <c r="C9147" t="inlineStr">
        <is>
          <t>Deliverables</t>
        </is>
      </c>
      <c r="D9147" t="inlineStr">
        <is>
          <t>D-R-040</t>
        </is>
      </c>
      <c r="E9147" t="inlineStr">
        <is>
          <t>Required Deliverables</t>
        </is>
      </c>
      <c r="F9147" t="inlineStr">
        <is>
          <t>Gates|GATE-5</t>
        </is>
      </c>
      <c r="G9147" t="inlineStr">
        <is>
          <t>Deliverables|D-R-040</t>
        </is>
      </c>
      <c r="H9147" t="inlineStr">
        <is>
          <t>GATE_COVERS</t>
        </is>
      </c>
      <c r="I9147" t="inlineStr">
        <is>
          <t>Structural</t>
        </is>
      </c>
      <c r="J9147" t="inlineStr">
        <is>
          <t>Required</t>
        </is>
      </c>
      <c r="K9147" t="inlineStr">
        <is>
          <t>Primary</t>
        </is>
      </c>
      <c r="L9147" t="inlineStr"/>
      <c r="M9147" t="inlineStr">
        <is>
          <t>Rev.1 completion of list "Required Deliverables" (was missing from canonical link table)</t>
        </is>
      </c>
    </row>
    <row r="9148">
      <c r="A9148" t="inlineStr">
        <is>
          <t>Gates</t>
        </is>
      </c>
      <c r="B9148" t="inlineStr">
        <is>
          <t>GATE-5</t>
        </is>
      </c>
      <c r="C9148" t="inlineStr">
        <is>
          <t>Deliverables</t>
        </is>
      </c>
      <c r="D9148" t="inlineStr">
        <is>
          <t>D-R-041</t>
        </is>
      </c>
      <c r="E9148" t="inlineStr">
        <is>
          <t>Required Deliverables</t>
        </is>
      </c>
      <c r="F9148" t="inlineStr">
        <is>
          <t>Gates|GATE-5</t>
        </is>
      </c>
      <c r="G9148" t="inlineStr">
        <is>
          <t>Deliverables|D-R-041</t>
        </is>
      </c>
      <c r="H9148" t="inlineStr">
        <is>
          <t>GATE_COVERS</t>
        </is>
      </c>
      <c r="I9148" t="inlineStr">
        <is>
          <t>Structural</t>
        </is>
      </c>
      <c r="J9148" t="inlineStr">
        <is>
          <t>Required</t>
        </is>
      </c>
      <c r="K9148" t="inlineStr">
        <is>
          <t>Primary</t>
        </is>
      </c>
      <c r="L9148" t="inlineStr"/>
      <c r="M9148" t="inlineStr">
        <is>
          <t>Rev.1 completion of list "Required Deliverables" (was missing from canonical link table)</t>
        </is>
      </c>
    </row>
    <row r="9149">
      <c r="A9149" t="inlineStr">
        <is>
          <t>Gates</t>
        </is>
      </c>
      <c r="B9149" t="inlineStr">
        <is>
          <t>GATE-5</t>
        </is>
      </c>
      <c r="C9149" t="inlineStr">
        <is>
          <t>Deliverables</t>
        </is>
      </c>
      <c r="D9149" t="inlineStr">
        <is>
          <t>D-R-042</t>
        </is>
      </c>
      <c r="E9149" t="inlineStr">
        <is>
          <t>Required Deliverables</t>
        </is>
      </c>
      <c r="F9149" t="inlineStr">
        <is>
          <t>Gates|GATE-5</t>
        </is>
      </c>
      <c r="G9149" t="inlineStr">
        <is>
          <t>Deliverables|D-R-042</t>
        </is>
      </c>
      <c r="H9149" t="inlineStr">
        <is>
          <t>GATE_COVERS</t>
        </is>
      </c>
      <c r="I9149" t="inlineStr">
        <is>
          <t>Structural</t>
        </is>
      </c>
      <c r="J9149" t="inlineStr">
        <is>
          <t>Required</t>
        </is>
      </c>
      <c r="K9149" t="inlineStr">
        <is>
          <t>Primary</t>
        </is>
      </c>
      <c r="L9149" t="inlineStr"/>
      <c r="M9149" t="inlineStr">
        <is>
          <t>Rev.1 completion of list "Required Deliverables" (was missing from canonical link table)</t>
        </is>
      </c>
    </row>
    <row r="9150">
      <c r="A9150" t="inlineStr">
        <is>
          <t>Gates</t>
        </is>
      </c>
      <c r="B9150" t="inlineStr">
        <is>
          <t>GATE-6</t>
        </is>
      </c>
      <c r="C9150" t="inlineStr">
        <is>
          <t>Deliverables</t>
        </is>
      </c>
      <c r="D9150" t="inlineStr">
        <is>
          <t>D-R-051</t>
        </is>
      </c>
      <c r="E9150" t="inlineStr">
        <is>
          <t>Required Deliverables</t>
        </is>
      </c>
      <c r="F9150" t="inlineStr">
        <is>
          <t>Gates|GATE-6</t>
        </is>
      </c>
      <c r="G9150" t="inlineStr">
        <is>
          <t>Deliverables|D-R-051</t>
        </is>
      </c>
      <c r="H9150" t="inlineStr">
        <is>
          <t>GATE_COVERS</t>
        </is>
      </c>
      <c r="I9150" t="inlineStr">
        <is>
          <t>Structural</t>
        </is>
      </c>
      <c r="J9150" t="inlineStr">
        <is>
          <t>Required</t>
        </is>
      </c>
      <c r="K9150" t="inlineStr">
        <is>
          <t>Primary</t>
        </is>
      </c>
      <c r="L9150" t="inlineStr"/>
      <c r="M9150" t="inlineStr">
        <is>
          <t>Rev.1 completion of list "Required Deliverables" (was missing from canonical link table)</t>
        </is>
      </c>
    </row>
    <row r="9151">
      <c r="A9151" t="inlineStr">
        <is>
          <t>Gates</t>
        </is>
      </c>
      <c r="B9151" t="inlineStr">
        <is>
          <t>GATE-6</t>
        </is>
      </c>
      <c r="C9151" t="inlineStr">
        <is>
          <t>Deliverables</t>
        </is>
      </c>
      <c r="D9151" t="inlineStr">
        <is>
          <t>D-R-052</t>
        </is>
      </c>
      <c r="E9151" t="inlineStr">
        <is>
          <t>Required Deliverables</t>
        </is>
      </c>
      <c r="F9151" t="inlineStr">
        <is>
          <t>Gates|GATE-6</t>
        </is>
      </c>
      <c r="G9151" t="inlineStr">
        <is>
          <t>Deliverables|D-R-052</t>
        </is>
      </c>
      <c r="H9151" t="inlineStr">
        <is>
          <t>GATE_COVERS</t>
        </is>
      </c>
      <c r="I9151" t="inlineStr">
        <is>
          <t>Structural</t>
        </is>
      </c>
      <c r="J9151" t="inlineStr">
        <is>
          <t>Required</t>
        </is>
      </c>
      <c r="K9151" t="inlineStr">
        <is>
          <t>Primary</t>
        </is>
      </c>
      <c r="L9151" t="inlineStr"/>
      <c r="M9151" t="inlineStr">
        <is>
          <t>Rev.1 completion of list "Required Deliverables" (was missing from canonical link table)</t>
        </is>
      </c>
    </row>
    <row r="9152">
      <c r="A9152" t="inlineStr">
        <is>
          <t>Gates</t>
        </is>
      </c>
      <c r="B9152" t="inlineStr">
        <is>
          <t>GATE-6</t>
        </is>
      </c>
      <c r="C9152" t="inlineStr">
        <is>
          <t>Deliverables</t>
        </is>
      </c>
      <c r="D9152" t="inlineStr">
        <is>
          <t>D-R-053</t>
        </is>
      </c>
      <c r="E9152" t="inlineStr">
        <is>
          <t>Required Deliverables</t>
        </is>
      </c>
      <c r="F9152" t="inlineStr">
        <is>
          <t>Gates|GATE-6</t>
        </is>
      </c>
      <c r="G9152" t="inlineStr">
        <is>
          <t>Deliverables|D-R-053</t>
        </is>
      </c>
      <c r="H9152" t="inlineStr">
        <is>
          <t>GATE_COVERS</t>
        </is>
      </c>
      <c r="I9152" t="inlineStr">
        <is>
          <t>Structural</t>
        </is>
      </c>
      <c r="J9152" t="inlineStr">
        <is>
          <t>Required</t>
        </is>
      </c>
      <c r="K9152" t="inlineStr">
        <is>
          <t>Primary</t>
        </is>
      </c>
      <c r="L9152" t="inlineStr"/>
      <c r="M9152" t="inlineStr">
        <is>
          <t>Rev.1 completion of list "Required Deliverables" (was missing from canonical link table)</t>
        </is>
      </c>
    </row>
    <row r="9153">
      <c r="A9153" t="inlineStr">
        <is>
          <t>Gates</t>
        </is>
      </c>
      <c r="B9153" t="inlineStr">
        <is>
          <t>GATE-6</t>
        </is>
      </c>
      <c r="C9153" t="inlineStr">
        <is>
          <t>Deliverables</t>
        </is>
      </c>
      <c r="D9153" t="inlineStr">
        <is>
          <t>D-R-054</t>
        </is>
      </c>
      <c r="E9153" t="inlineStr">
        <is>
          <t>Required Deliverables</t>
        </is>
      </c>
      <c r="F9153" t="inlineStr">
        <is>
          <t>Gates|GATE-6</t>
        </is>
      </c>
      <c r="G9153" t="inlineStr">
        <is>
          <t>Deliverables|D-R-054</t>
        </is>
      </c>
      <c r="H9153" t="inlineStr">
        <is>
          <t>GATE_COVERS</t>
        </is>
      </c>
      <c r="I9153" t="inlineStr">
        <is>
          <t>Structural</t>
        </is>
      </c>
      <c r="J9153" t="inlineStr">
        <is>
          <t>Required</t>
        </is>
      </c>
      <c r="K9153" t="inlineStr">
        <is>
          <t>Primary</t>
        </is>
      </c>
      <c r="L9153" t="inlineStr"/>
      <c r="M9153" t="inlineStr">
        <is>
          <t>Rev.1 completion of list "Required Deliverables" (was missing from canonical link table)</t>
        </is>
      </c>
    </row>
    <row r="9154">
      <c r="A9154" t="inlineStr">
        <is>
          <t>Gates</t>
        </is>
      </c>
      <c r="B9154" t="inlineStr">
        <is>
          <t>GATE-6</t>
        </is>
      </c>
      <c r="C9154" t="inlineStr">
        <is>
          <t>Deliverables</t>
        </is>
      </c>
      <c r="D9154" t="inlineStr">
        <is>
          <t>D-R-061</t>
        </is>
      </c>
      <c r="E9154" t="inlineStr">
        <is>
          <t>Required Deliverables</t>
        </is>
      </c>
      <c r="F9154" t="inlineStr">
        <is>
          <t>Gates|GATE-6</t>
        </is>
      </c>
      <c r="G9154" t="inlineStr">
        <is>
          <t>Deliverables|D-R-061</t>
        </is>
      </c>
      <c r="H9154" t="inlineStr">
        <is>
          <t>GATE_COVERS</t>
        </is>
      </c>
      <c r="I9154" t="inlineStr">
        <is>
          <t>Structural</t>
        </is>
      </c>
      <c r="J9154" t="inlineStr">
        <is>
          <t>Required</t>
        </is>
      </c>
      <c r="K9154" t="inlineStr">
        <is>
          <t>Primary</t>
        </is>
      </c>
      <c r="L9154" t="inlineStr"/>
      <c r="M9154" t="inlineStr">
        <is>
          <t>Rev.1 completion of list "Required Deliverables" (was missing from canonical link table)</t>
        </is>
      </c>
    </row>
    <row r="9155">
      <c r="A9155" t="inlineStr">
        <is>
          <t>Gates</t>
        </is>
      </c>
      <c r="B9155" t="inlineStr">
        <is>
          <t>GATE-6</t>
        </is>
      </c>
      <c r="C9155" t="inlineStr">
        <is>
          <t>Deliverables</t>
        </is>
      </c>
      <c r="D9155" t="inlineStr">
        <is>
          <t>D-R-062</t>
        </is>
      </c>
      <c r="E9155" t="inlineStr">
        <is>
          <t>Required Deliverables</t>
        </is>
      </c>
      <c r="F9155" t="inlineStr">
        <is>
          <t>Gates|GATE-6</t>
        </is>
      </c>
      <c r="G9155" t="inlineStr">
        <is>
          <t>Deliverables|D-R-062</t>
        </is>
      </c>
      <c r="H9155" t="inlineStr">
        <is>
          <t>GATE_COVERS</t>
        </is>
      </c>
      <c r="I9155" t="inlineStr">
        <is>
          <t>Structural</t>
        </is>
      </c>
      <c r="J9155" t="inlineStr">
        <is>
          <t>Required</t>
        </is>
      </c>
      <c r="K9155" t="inlineStr">
        <is>
          <t>Primary</t>
        </is>
      </c>
      <c r="L9155" t="inlineStr"/>
      <c r="M9155" t="inlineStr">
        <is>
          <t>Rev.1 completion of list "Required Deliverables" (was missing from canonical link table)</t>
        </is>
      </c>
    </row>
    <row r="9156">
      <c r="A9156" t="inlineStr">
        <is>
          <t>Gates</t>
        </is>
      </c>
      <c r="B9156" t="inlineStr">
        <is>
          <t>GATE-6</t>
        </is>
      </c>
      <c r="C9156" t="inlineStr">
        <is>
          <t>Deliverables</t>
        </is>
      </c>
      <c r="D9156" t="inlineStr">
        <is>
          <t>D-R-063</t>
        </is>
      </c>
      <c r="E9156" t="inlineStr">
        <is>
          <t>Required Deliverables</t>
        </is>
      </c>
      <c r="F9156" t="inlineStr">
        <is>
          <t>Gates|GATE-6</t>
        </is>
      </c>
      <c r="G9156" t="inlineStr">
        <is>
          <t>Deliverables|D-R-063</t>
        </is>
      </c>
      <c r="H9156" t="inlineStr">
        <is>
          <t>GATE_COVERS</t>
        </is>
      </c>
      <c r="I9156" t="inlineStr">
        <is>
          <t>Structural</t>
        </is>
      </c>
      <c r="J9156" t="inlineStr">
        <is>
          <t>Required</t>
        </is>
      </c>
      <c r="K9156" t="inlineStr">
        <is>
          <t>Primary</t>
        </is>
      </c>
      <c r="L9156" t="inlineStr"/>
      <c r="M9156" t="inlineStr">
        <is>
          <t>Rev.1 completion of list "Required Deliverables" (was missing from canonical link table)</t>
        </is>
      </c>
    </row>
    <row r="9157">
      <c r="A9157" t="inlineStr">
        <is>
          <t>Gates</t>
        </is>
      </c>
      <c r="B9157" t="inlineStr">
        <is>
          <t>GATE-6</t>
        </is>
      </c>
      <c r="C9157" t="inlineStr">
        <is>
          <t>Deliverables</t>
        </is>
      </c>
      <c r="D9157" t="inlineStr">
        <is>
          <t>D-R-064</t>
        </is>
      </c>
      <c r="E9157" t="inlineStr">
        <is>
          <t>Required Deliverables</t>
        </is>
      </c>
      <c r="F9157" t="inlineStr">
        <is>
          <t>Gates|GATE-6</t>
        </is>
      </c>
      <c r="G9157" t="inlineStr">
        <is>
          <t>Deliverables|D-R-064</t>
        </is>
      </c>
      <c r="H9157" t="inlineStr">
        <is>
          <t>GATE_COVERS</t>
        </is>
      </c>
      <c r="I9157" t="inlineStr">
        <is>
          <t>Structural</t>
        </is>
      </c>
      <c r="J9157" t="inlineStr">
        <is>
          <t>Required</t>
        </is>
      </c>
      <c r="K9157" t="inlineStr">
        <is>
          <t>Primary</t>
        </is>
      </c>
      <c r="L9157" t="inlineStr"/>
      <c r="M9157" t="inlineStr">
        <is>
          <t>Rev.1 completion of list "Required Deliverables" (was missing from canonical link table)</t>
        </is>
      </c>
    </row>
    <row r="9158">
      <c r="A9158" t="inlineStr">
        <is>
          <t>Gates</t>
        </is>
      </c>
      <c r="B9158" t="inlineStr">
        <is>
          <t>GATE-6</t>
        </is>
      </c>
      <c r="C9158" t="inlineStr">
        <is>
          <t>Deliverables</t>
        </is>
      </c>
      <c r="D9158" t="inlineStr">
        <is>
          <t>D-R-065</t>
        </is>
      </c>
      <c r="E9158" t="inlineStr">
        <is>
          <t>Required Deliverables</t>
        </is>
      </c>
      <c r="F9158" t="inlineStr">
        <is>
          <t>Gates|GATE-6</t>
        </is>
      </c>
      <c r="G9158" t="inlineStr">
        <is>
          <t>Deliverables|D-R-065</t>
        </is>
      </c>
      <c r="H9158" t="inlineStr">
        <is>
          <t>GATE_COVERS</t>
        </is>
      </c>
      <c r="I9158" t="inlineStr">
        <is>
          <t>Structural</t>
        </is>
      </c>
      <c r="J9158" t="inlineStr">
        <is>
          <t>Required</t>
        </is>
      </c>
      <c r="K9158" t="inlineStr">
        <is>
          <t>Primary</t>
        </is>
      </c>
      <c r="L9158" t="inlineStr"/>
      <c r="M9158" t="inlineStr">
        <is>
          <t>Rev.1 completion of list "Required Deliverables" (was missing from canonical link table)</t>
        </is>
      </c>
    </row>
    <row r="9159">
      <c r="A9159" t="inlineStr">
        <is>
          <t>Gates</t>
        </is>
      </c>
      <c r="B9159" t="inlineStr">
        <is>
          <t>GATE-6</t>
        </is>
      </c>
      <c r="C9159" t="inlineStr">
        <is>
          <t>Deliverables</t>
        </is>
      </c>
      <c r="D9159" t="inlineStr">
        <is>
          <t>D-R-066</t>
        </is>
      </c>
      <c r="E9159" t="inlineStr">
        <is>
          <t>Required Deliverables</t>
        </is>
      </c>
      <c r="F9159" t="inlineStr">
        <is>
          <t>Gates|GATE-6</t>
        </is>
      </c>
      <c r="G9159" t="inlineStr">
        <is>
          <t>Deliverables|D-R-066</t>
        </is>
      </c>
      <c r="H9159" t="inlineStr">
        <is>
          <t>GATE_COVERS</t>
        </is>
      </c>
      <c r="I9159" t="inlineStr">
        <is>
          <t>Structural</t>
        </is>
      </c>
      <c r="J9159" t="inlineStr">
        <is>
          <t>Required</t>
        </is>
      </c>
      <c r="K9159" t="inlineStr">
        <is>
          <t>Primary</t>
        </is>
      </c>
      <c r="L9159" t="inlineStr"/>
      <c r="M9159" t="inlineStr">
        <is>
          <t>Rev.1 completion of list "Required Deliverables" (was missing from canonical link table)</t>
        </is>
      </c>
    </row>
    <row r="9160">
      <c r="A9160" t="inlineStr">
        <is>
          <t>Gates</t>
        </is>
      </c>
      <c r="B9160" t="inlineStr">
        <is>
          <t>GATE-6</t>
        </is>
      </c>
      <c r="C9160" t="inlineStr">
        <is>
          <t>Deliverables</t>
        </is>
      </c>
      <c r="D9160" t="inlineStr">
        <is>
          <t>D-R-067</t>
        </is>
      </c>
      <c r="E9160" t="inlineStr">
        <is>
          <t>Required Deliverables</t>
        </is>
      </c>
      <c r="F9160" t="inlineStr">
        <is>
          <t>Gates|GATE-6</t>
        </is>
      </c>
      <c r="G9160" t="inlineStr">
        <is>
          <t>Deliverables|D-R-067</t>
        </is>
      </c>
      <c r="H9160" t="inlineStr">
        <is>
          <t>GATE_COVERS</t>
        </is>
      </c>
      <c r="I9160" t="inlineStr">
        <is>
          <t>Structural</t>
        </is>
      </c>
      <c r="J9160" t="inlineStr">
        <is>
          <t>Required</t>
        </is>
      </c>
      <c r="K9160" t="inlineStr">
        <is>
          <t>Primary</t>
        </is>
      </c>
      <c r="L9160" t="inlineStr"/>
      <c r="M9160" t="inlineStr">
        <is>
          <t>Rev.1 completion of list "Required Deliverables" (was missing from canonical link table)</t>
        </is>
      </c>
    </row>
    <row r="9161">
      <c r="A9161" t="inlineStr">
        <is>
          <t>Gates</t>
        </is>
      </c>
      <c r="B9161" t="inlineStr">
        <is>
          <t>GATE-6</t>
        </is>
      </c>
      <c r="C9161" t="inlineStr">
        <is>
          <t>Deliverables</t>
        </is>
      </c>
      <c r="D9161" t="inlineStr">
        <is>
          <t>D-R-068</t>
        </is>
      </c>
      <c r="E9161" t="inlineStr">
        <is>
          <t>Required Deliverables</t>
        </is>
      </c>
      <c r="F9161" t="inlineStr">
        <is>
          <t>Gates|GATE-6</t>
        </is>
      </c>
      <c r="G9161" t="inlineStr">
        <is>
          <t>Deliverables|D-R-068</t>
        </is>
      </c>
      <c r="H9161" t="inlineStr">
        <is>
          <t>GATE_COVERS</t>
        </is>
      </c>
      <c r="I9161" t="inlineStr">
        <is>
          <t>Structural</t>
        </is>
      </c>
      <c r="J9161" t="inlineStr">
        <is>
          <t>Required</t>
        </is>
      </c>
      <c r="K9161" t="inlineStr">
        <is>
          <t>Primary</t>
        </is>
      </c>
      <c r="L9161" t="inlineStr"/>
      <c r="M9161" t="inlineStr">
        <is>
          <t>Rev.1 completion of list "Required Deliverables" (was missing from canonical link table)</t>
        </is>
      </c>
    </row>
    <row r="9162">
      <c r="A9162" t="inlineStr">
        <is>
          <t>Gates</t>
        </is>
      </c>
      <c r="B9162" t="inlineStr">
        <is>
          <t>GATE-6</t>
        </is>
      </c>
      <c r="C9162" t="inlineStr">
        <is>
          <t>Deliverables</t>
        </is>
      </c>
      <c r="D9162" t="inlineStr">
        <is>
          <t>D-R-069</t>
        </is>
      </c>
      <c r="E9162" t="inlineStr">
        <is>
          <t>Required Deliverables</t>
        </is>
      </c>
      <c r="F9162" t="inlineStr">
        <is>
          <t>Gates|GATE-6</t>
        </is>
      </c>
      <c r="G9162" t="inlineStr">
        <is>
          <t>Deliverables|D-R-069</t>
        </is>
      </c>
      <c r="H9162" t="inlineStr">
        <is>
          <t>GATE_COVERS</t>
        </is>
      </c>
      <c r="I9162" t="inlineStr">
        <is>
          <t>Structural</t>
        </is>
      </c>
      <c r="J9162" t="inlineStr">
        <is>
          <t>Required</t>
        </is>
      </c>
      <c r="K9162" t="inlineStr">
        <is>
          <t>Primary</t>
        </is>
      </c>
      <c r="L9162" t="inlineStr"/>
      <c r="M9162" t="inlineStr">
        <is>
          <t>Rev.1 completion of list "Required Deliverables" (was missing from canonical link table)</t>
        </is>
      </c>
    </row>
    <row r="9163">
      <c r="A9163" t="inlineStr">
        <is>
          <t>Gates</t>
        </is>
      </c>
      <c r="B9163" t="inlineStr">
        <is>
          <t>GATE-6</t>
        </is>
      </c>
      <c r="C9163" t="inlineStr">
        <is>
          <t>Deliverables</t>
        </is>
      </c>
      <c r="D9163" t="inlineStr">
        <is>
          <t>D-R-070</t>
        </is>
      </c>
      <c r="E9163" t="inlineStr">
        <is>
          <t>Required Deliverables</t>
        </is>
      </c>
      <c r="F9163" t="inlineStr">
        <is>
          <t>Gates|GATE-6</t>
        </is>
      </c>
      <c r="G9163" t="inlineStr">
        <is>
          <t>Deliverables|D-R-070</t>
        </is>
      </c>
      <c r="H9163" t="inlineStr">
        <is>
          <t>GATE_COVERS</t>
        </is>
      </c>
      <c r="I9163" t="inlineStr">
        <is>
          <t>Structural</t>
        </is>
      </c>
      <c r="J9163" t="inlineStr">
        <is>
          <t>Required</t>
        </is>
      </c>
      <c r="K9163" t="inlineStr">
        <is>
          <t>Primary</t>
        </is>
      </c>
      <c r="L9163" t="inlineStr"/>
      <c r="M9163" t="inlineStr">
        <is>
          <t>Rev.1 completion of list "Required Deliverables" (was missing from canonical link table)</t>
        </is>
      </c>
    </row>
    <row r="9164">
      <c r="A9164" t="inlineStr">
        <is>
          <t>Gates</t>
        </is>
      </c>
      <c r="B9164" t="inlineStr">
        <is>
          <t>GATE-6</t>
        </is>
      </c>
      <c r="C9164" t="inlineStr">
        <is>
          <t>Deliverables</t>
        </is>
      </c>
      <c r="D9164" t="inlineStr">
        <is>
          <t>D-R-072</t>
        </is>
      </c>
      <c r="E9164" t="inlineStr">
        <is>
          <t>Required Deliverables</t>
        </is>
      </c>
      <c r="F9164" t="inlineStr">
        <is>
          <t>Gates|GATE-6</t>
        </is>
      </c>
      <c r="G9164" t="inlineStr">
        <is>
          <t>Deliverables|D-R-072</t>
        </is>
      </c>
      <c r="H9164" t="inlineStr">
        <is>
          <t>GATE_COVERS</t>
        </is>
      </c>
      <c r="I9164" t="inlineStr">
        <is>
          <t>Structural</t>
        </is>
      </c>
      <c r="J9164" t="inlineStr">
        <is>
          <t>Required</t>
        </is>
      </c>
      <c r="K9164" t="inlineStr">
        <is>
          <t>Primary</t>
        </is>
      </c>
      <c r="L9164" t="inlineStr"/>
      <c r="M9164" t="inlineStr">
        <is>
          <t>Rev.1 completion of list "Required Deliverables" (was missing from canonical link table)</t>
        </is>
      </c>
    </row>
    <row r="9165">
      <c r="A9165" t="inlineStr">
        <is>
          <t>Gates</t>
        </is>
      </c>
      <c r="B9165" t="inlineStr">
        <is>
          <t>GATE-6</t>
        </is>
      </c>
      <c r="C9165" t="inlineStr">
        <is>
          <t>Deliverables</t>
        </is>
      </c>
      <c r="D9165" t="inlineStr">
        <is>
          <t>D-R-073</t>
        </is>
      </c>
      <c r="E9165" t="inlineStr">
        <is>
          <t>Required Deliverables</t>
        </is>
      </c>
      <c r="F9165" t="inlineStr">
        <is>
          <t>Gates|GATE-6</t>
        </is>
      </c>
      <c r="G9165" t="inlineStr">
        <is>
          <t>Deliverables|D-R-073</t>
        </is>
      </c>
      <c r="H9165" t="inlineStr">
        <is>
          <t>GATE_COVERS</t>
        </is>
      </c>
      <c r="I9165" t="inlineStr">
        <is>
          <t>Structural</t>
        </is>
      </c>
      <c r="J9165" t="inlineStr">
        <is>
          <t>Required</t>
        </is>
      </c>
      <c r="K9165" t="inlineStr">
        <is>
          <t>Primary</t>
        </is>
      </c>
      <c r="L9165" t="inlineStr"/>
      <c r="M9165" t="inlineStr">
        <is>
          <t>Rev.1 completion of list "Required Deliverables" (was missing from canonical link table)</t>
        </is>
      </c>
    </row>
    <row r="9166">
      <c r="A9166" t="inlineStr">
        <is>
          <t>Gates</t>
        </is>
      </c>
      <c r="B9166" t="inlineStr">
        <is>
          <t>GATE-6</t>
        </is>
      </c>
      <c r="C9166" t="inlineStr">
        <is>
          <t>Deliverables</t>
        </is>
      </c>
      <c r="D9166" t="inlineStr">
        <is>
          <t>D-R-074</t>
        </is>
      </c>
      <c r="E9166" t="inlineStr">
        <is>
          <t>Required Deliverables</t>
        </is>
      </c>
      <c r="F9166" t="inlineStr">
        <is>
          <t>Gates|GATE-6</t>
        </is>
      </c>
      <c r="G9166" t="inlineStr">
        <is>
          <t>Deliverables|D-R-074</t>
        </is>
      </c>
      <c r="H9166" t="inlineStr">
        <is>
          <t>GATE_COVERS</t>
        </is>
      </c>
      <c r="I9166" t="inlineStr">
        <is>
          <t>Structural</t>
        </is>
      </c>
      <c r="J9166" t="inlineStr">
        <is>
          <t>Required</t>
        </is>
      </c>
      <c r="K9166" t="inlineStr">
        <is>
          <t>Primary</t>
        </is>
      </c>
      <c r="L9166" t="inlineStr"/>
      <c r="M9166" t="inlineStr">
        <is>
          <t>Rev.1 completion of list "Required Deliverables" (was missing from canonical link table)</t>
        </is>
      </c>
    </row>
    <row r="9167">
      <c r="A9167" t="inlineStr">
        <is>
          <t>Gates</t>
        </is>
      </c>
      <c r="B9167" t="inlineStr">
        <is>
          <t>GATE-6</t>
        </is>
      </c>
      <c r="C9167" t="inlineStr">
        <is>
          <t>Deliverables</t>
        </is>
      </c>
      <c r="D9167" t="inlineStr">
        <is>
          <t>D-R-079</t>
        </is>
      </c>
      <c r="E9167" t="inlineStr">
        <is>
          <t>Required Deliverables</t>
        </is>
      </c>
      <c r="F9167" t="inlineStr">
        <is>
          <t>Gates|GATE-6</t>
        </is>
      </c>
      <c r="G9167" t="inlineStr">
        <is>
          <t>Deliverables|D-R-079</t>
        </is>
      </c>
      <c r="H9167" t="inlineStr">
        <is>
          <t>GATE_COVERS</t>
        </is>
      </c>
      <c r="I9167" t="inlineStr">
        <is>
          <t>Structural</t>
        </is>
      </c>
      <c r="J9167" t="inlineStr">
        <is>
          <t>Required</t>
        </is>
      </c>
      <c r="K9167" t="inlineStr">
        <is>
          <t>Primary</t>
        </is>
      </c>
      <c r="L9167" t="inlineStr"/>
      <c r="M9167" t="inlineStr">
        <is>
          <t>Rev.1 completion of list "Required Deliverables" (was missing from canonical link table)</t>
        </is>
      </c>
    </row>
    <row r="9168">
      <c r="A9168" t="inlineStr">
        <is>
          <t>Gates</t>
        </is>
      </c>
      <c r="B9168" t="inlineStr">
        <is>
          <t>GATE-6</t>
        </is>
      </c>
      <c r="C9168" t="inlineStr">
        <is>
          <t>Deliverables</t>
        </is>
      </c>
      <c r="D9168" t="inlineStr">
        <is>
          <t>D-R-087</t>
        </is>
      </c>
      <c r="E9168" t="inlineStr">
        <is>
          <t>Required Deliverables</t>
        </is>
      </c>
      <c r="F9168" t="inlineStr">
        <is>
          <t>Gates|GATE-6</t>
        </is>
      </c>
      <c r="G9168" t="inlineStr">
        <is>
          <t>Deliverables|D-R-087</t>
        </is>
      </c>
      <c r="H9168" t="inlineStr">
        <is>
          <t>GATE_COVERS</t>
        </is>
      </c>
      <c r="I9168" t="inlineStr">
        <is>
          <t>Structural</t>
        </is>
      </c>
      <c r="J9168" t="inlineStr">
        <is>
          <t>Required</t>
        </is>
      </c>
      <c r="K9168" t="inlineStr">
        <is>
          <t>Primary</t>
        </is>
      </c>
      <c r="L9168" t="inlineStr"/>
      <c r="M9168" t="inlineStr">
        <is>
          <t>Rev.1 completion of list "Required Deliverables" (was missing from canonical link table)</t>
        </is>
      </c>
    </row>
    <row r="9169">
      <c r="A9169" t="inlineStr">
        <is>
          <t>Gates</t>
        </is>
      </c>
      <c r="B9169" t="inlineStr">
        <is>
          <t>GATE-7</t>
        </is>
      </c>
      <c r="C9169" t="inlineStr">
        <is>
          <t>Deliverables</t>
        </is>
      </c>
      <c r="D9169" t="inlineStr">
        <is>
          <t>D-R-044</t>
        </is>
      </c>
      <c r="E9169" t="inlineStr">
        <is>
          <t>Required Deliverables</t>
        </is>
      </c>
      <c r="F9169" t="inlineStr">
        <is>
          <t>Gates|GATE-7</t>
        </is>
      </c>
      <c r="G9169" t="inlineStr">
        <is>
          <t>Deliverables|D-R-044</t>
        </is>
      </c>
      <c r="H9169" t="inlineStr">
        <is>
          <t>GATE_COVERS</t>
        </is>
      </c>
      <c r="I9169" t="inlineStr">
        <is>
          <t>Structural</t>
        </is>
      </c>
      <c r="J9169" t="inlineStr">
        <is>
          <t>Required</t>
        </is>
      </c>
      <c r="K9169" t="inlineStr">
        <is>
          <t>Primary</t>
        </is>
      </c>
      <c r="L9169" t="inlineStr"/>
      <c r="M9169" t="inlineStr">
        <is>
          <t>Rev.1 completion of list "Required Deliverables" (was missing from canonical link table)</t>
        </is>
      </c>
    </row>
    <row r="9170">
      <c r="A9170" t="inlineStr">
        <is>
          <t>Gates</t>
        </is>
      </c>
      <c r="B9170" t="inlineStr">
        <is>
          <t>GATE-7</t>
        </is>
      </c>
      <c r="C9170" t="inlineStr">
        <is>
          <t>Deliverables</t>
        </is>
      </c>
      <c r="D9170" t="inlineStr">
        <is>
          <t>D-R-045</t>
        </is>
      </c>
      <c r="E9170" t="inlineStr">
        <is>
          <t>Required Deliverables</t>
        </is>
      </c>
      <c r="F9170" t="inlineStr">
        <is>
          <t>Gates|GATE-7</t>
        </is>
      </c>
      <c r="G9170" t="inlineStr">
        <is>
          <t>Deliverables|D-R-045</t>
        </is>
      </c>
      <c r="H9170" t="inlineStr">
        <is>
          <t>GATE_COVERS</t>
        </is>
      </c>
      <c r="I9170" t="inlineStr">
        <is>
          <t>Structural</t>
        </is>
      </c>
      <c r="J9170" t="inlineStr">
        <is>
          <t>Required</t>
        </is>
      </c>
      <c r="K9170" t="inlineStr">
        <is>
          <t>Primary</t>
        </is>
      </c>
      <c r="L9170" t="inlineStr"/>
      <c r="M9170" t="inlineStr">
        <is>
          <t>Rev.1 completion of list "Required Deliverables" (was missing from canonical link table)</t>
        </is>
      </c>
    </row>
    <row r="9171">
      <c r="A9171" t="inlineStr">
        <is>
          <t>Gates</t>
        </is>
      </c>
      <c r="B9171" t="inlineStr">
        <is>
          <t>GATE-7</t>
        </is>
      </c>
      <c r="C9171" t="inlineStr">
        <is>
          <t>Deliverables</t>
        </is>
      </c>
      <c r="D9171" t="inlineStr">
        <is>
          <t>D-R-046</t>
        </is>
      </c>
      <c r="E9171" t="inlineStr">
        <is>
          <t>Required Deliverables</t>
        </is>
      </c>
      <c r="F9171" t="inlineStr">
        <is>
          <t>Gates|GATE-7</t>
        </is>
      </c>
      <c r="G9171" t="inlineStr">
        <is>
          <t>Deliverables|D-R-046</t>
        </is>
      </c>
      <c r="H9171" t="inlineStr">
        <is>
          <t>GATE_COVERS</t>
        </is>
      </c>
      <c r="I9171" t="inlineStr">
        <is>
          <t>Structural</t>
        </is>
      </c>
      <c r="J9171" t="inlineStr">
        <is>
          <t>Required</t>
        </is>
      </c>
      <c r="K9171" t="inlineStr">
        <is>
          <t>Primary</t>
        </is>
      </c>
      <c r="L9171" t="inlineStr"/>
      <c r="M9171" t="inlineStr">
        <is>
          <t>Rev.1 completion of list "Required Deliverables" (was missing from canonical link table)</t>
        </is>
      </c>
    </row>
    <row r="9172">
      <c r="A9172" t="inlineStr">
        <is>
          <t>Gates</t>
        </is>
      </c>
      <c r="B9172" t="inlineStr">
        <is>
          <t>GATE-7</t>
        </is>
      </c>
      <c r="C9172" t="inlineStr">
        <is>
          <t>Deliverables</t>
        </is>
      </c>
      <c r="D9172" t="inlineStr">
        <is>
          <t>D-R-047</t>
        </is>
      </c>
      <c r="E9172" t="inlineStr">
        <is>
          <t>Required Deliverables</t>
        </is>
      </c>
      <c r="F9172" t="inlineStr">
        <is>
          <t>Gates|GATE-7</t>
        </is>
      </c>
      <c r="G9172" t="inlineStr">
        <is>
          <t>Deliverables|D-R-047</t>
        </is>
      </c>
      <c r="H9172" t="inlineStr">
        <is>
          <t>GATE_COVERS</t>
        </is>
      </c>
      <c r="I9172" t="inlineStr">
        <is>
          <t>Structural</t>
        </is>
      </c>
      <c r="J9172" t="inlineStr">
        <is>
          <t>Required</t>
        </is>
      </c>
      <c r="K9172" t="inlineStr">
        <is>
          <t>Primary</t>
        </is>
      </c>
      <c r="L9172" t="inlineStr"/>
      <c r="M9172" t="inlineStr">
        <is>
          <t>Rev.1 completion of list "Required Deliverables" (was missing from canonical link table)</t>
        </is>
      </c>
    </row>
    <row r="9173">
      <c r="A9173" t="inlineStr">
        <is>
          <t>Gates</t>
        </is>
      </c>
      <c r="B9173" t="inlineStr">
        <is>
          <t>GATE-7</t>
        </is>
      </c>
      <c r="C9173" t="inlineStr">
        <is>
          <t>Deliverables</t>
        </is>
      </c>
      <c r="D9173" t="inlineStr">
        <is>
          <t>D-R-048</t>
        </is>
      </c>
      <c r="E9173" t="inlineStr">
        <is>
          <t>Required Deliverables</t>
        </is>
      </c>
      <c r="F9173" t="inlineStr">
        <is>
          <t>Gates|GATE-7</t>
        </is>
      </c>
      <c r="G9173" t="inlineStr">
        <is>
          <t>Deliverables|D-R-048</t>
        </is>
      </c>
      <c r="H9173" t="inlineStr">
        <is>
          <t>GATE_COVERS</t>
        </is>
      </c>
      <c r="I9173" t="inlineStr">
        <is>
          <t>Structural</t>
        </is>
      </c>
      <c r="J9173" t="inlineStr">
        <is>
          <t>Required</t>
        </is>
      </c>
      <c r="K9173" t="inlineStr">
        <is>
          <t>Primary</t>
        </is>
      </c>
      <c r="L9173" t="inlineStr"/>
      <c r="M9173" t="inlineStr">
        <is>
          <t>Rev.1 completion of list "Required Deliverables" (was missing from canonical link table)</t>
        </is>
      </c>
    </row>
    <row r="9174">
      <c r="A9174" t="inlineStr">
        <is>
          <t>Gates</t>
        </is>
      </c>
      <c r="B9174" t="inlineStr">
        <is>
          <t>GATE-7</t>
        </is>
      </c>
      <c r="C9174" t="inlineStr">
        <is>
          <t>Deliverables</t>
        </is>
      </c>
      <c r="D9174" t="inlineStr">
        <is>
          <t>D-R-049</t>
        </is>
      </c>
      <c r="E9174" t="inlineStr">
        <is>
          <t>Required Deliverables</t>
        </is>
      </c>
      <c r="F9174" t="inlineStr">
        <is>
          <t>Gates|GATE-7</t>
        </is>
      </c>
      <c r="G9174" t="inlineStr">
        <is>
          <t>Deliverables|D-R-049</t>
        </is>
      </c>
      <c r="H9174" t="inlineStr">
        <is>
          <t>GATE_COVERS</t>
        </is>
      </c>
      <c r="I9174" t="inlineStr">
        <is>
          <t>Structural</t>
        </is>
      </c>
      <c r="J9174" t="inlineStr">
        <is>
          <t>Required</t>
        </is>
      </c>
      <c r="K9174" t="inlineStr">
        <is>
          <t>Primary</t>
        </is>
      </c>
      <c r="L9174" t="inlineStr"/>
      <c r="M9174" t="inlineStr">
        <is>
          <t>Rev.1 completion of list "Required Deliverables" (was missing from canonical link table)</t>
        </is>
      </c>
    </row>
    <row r="9175">
      <c r="A9175" t="inlineStr">
        <is>
          <t>Gates</t>
        </is>
      </c>
      <c r="B9175" t="inlineStr">
        <is>
          <t>GATE-7</t>
        </is>
      </c>
      <c r="C9175" t="inlineStr">
        <is>
          <t>Deliverables</t>
        </is>
      </c>
      <c r="D9175" t="inlineStr">
        <is>
          <t>D-R-050</t>
        </is>
      </c>
      <c r="E9175" t="inlineStr">
        <is>
          <t>Required Deliverables</t>
        </is>
      </c>
      <c r="F9175" t="inlineStr">
        <is>
          <t>Gates|GATE-7</t>
        </is>
      </c>
      <c r="G9175" t="inlineStr">
        <is>
          <t>Deliverables|D-R-050</t>
        </is>
      </c>
      <c r="H9175" t="inlineStr">
        <is>
          <t>GATE_COVERS</t>
        </is>
      </c>
      <c r="I9175" t="inlineStr">
        <is>
          <t>Structural</t>
        </is>
      </c>
      <c r="J9175" t="inlineStr">
        <is>
          <t>Required</t>
        </is>
      </c>
      <c r="K9175" t="inlineStr">
        <is>
          <t>Primary</t>
        </is>
      </c>
      <c r="L9175" t="inlineStr"/>
      <c r="M9175" t="inlineStr">
        <is>
          <t>Rev.1 completion of list "Required Deliverables" (was missing from canonical link table)</t>
        </is>
      </c>
    </row>
    <row r="9176">
      <c r="A9176" t="inlineStr">
        <is>
          <t>Gates</t>
        </is>
      </c>
      <c r="B9176" t="inlineStr">
        <is>
          <t>GATE-7</t>
        </is>
      </c>
      <c r="C9176" t="inlineStr">
        <is>
          <t>Deliverables</t>
        </is>
      </c>
      <c r="D9176" t="inlineStr">
        <is>
          <t>D-R-051</t>
        </is>
      </c>
      <c r="E9176" t="inlineStr">
        <is>
          <t>Required Deliverables</t>
        </is>
      </c>
      <c r="F9176" t="inlineStr">
        <is>
          <t>Gates|GATE-7</t>
        </is>
      </c>
      <c r="G9176" t="inlineStr">
        <is>
          <t>Deliverables|D-R-051</t>
        </is>
      </c>
      <c r="H9176" t="inlineStr">
        <is>
          <t>GATE_COVERS</t>
        </is>
      </c>
      <c r="I9176" t="inlineStr">
        <is>
          <t>Structural</t>
        </is>
      </c>
      <c r="J9176" t="inlineStr">
        <is>
          <t>Required</t>
        </is>
      </c>
      <c r="K9176" t="inlineStr">
        <is>
          <t>Primary</t>
        </is>
      </c>
      <c r="L9176" t="inlineStr"/>
      <c r="M9176" t="inlineStr">
        <is>
          <t>Rev.1 completion of list "Required Deliverables" (was missing from canonical link table)</t>
        </is>
      </c>
    </row>
    <row r="9177">
      <c r="A9177" t="inlineStr">
        <is>
          <t>Gates</t>
        </is>
      </c>
      <c r="B9177" t="inlineStr">
        <is>
          <t>GATE-7</t>
        </is>
      </c>
      <c r="C9177" t="inlineStr">
        <is>
          <t>Deliverables</t>
        </is>
      </c>
      <c r="D9177" t="inlineStr">
        <is>
          <t>D-R-052</t>
        </is>
      </c>
      <c r="E9177" t="inlineStr">
        <is>
          <t>Required Deliverables</t>
        </is>
      </c>
      <c r="F9177" t="inlineStr">
        <is>
          <t>Gates|GATE-7</t>
        </is>
      </c>
      <c r="G9177" t="inlineStr">
        <is>
          <t>Deliverables|D-R-052</t>
        </is>
      </c>
      <c r="H9177" t="inlineStr">
        <is>
          <t>GATE_COVERS</t>
        </is>
      </c>
      <c r="I9177" t="inlineStr">
        <is>
          <t>Structural</t>
        </is>
      </c>
      <c r="J9177" t="inlineStr">
        <is>
          <t>Required</t>
        </is>
      </c>
      <c r="K9177" t="inlineStr">
        <is>
          <t>Primary</t>
        </is>
      </c>
      <c r="L9177" t="inlineStr"/>
      <c r="M9177" t="inlineStr">
        <is>
          <t>Rev.1 completion of list "Required Deliverables" (was missing from canonical link table)</t>
        </is>
      </c>
    </row>
    <row r="9178">
      <c r="A9178" t="inlineStr">
        <is>
          <t>Gates</t>
        </is>
      </c>
      <c r="B9178" t="inlineStr">
        <is>
          <t>GATE-7</t>
        </is>
      </c>
      <c r="C9178" t="inlineStr">
        <is>
          <t>Deliverables</t>
        </is>
      </c>
      <c r="D9178" t="inlineStr">
        <is>
          <t>D-R-053</t>
        </is>
      </c>
      <c r="E9178" t="inlineStr">
        <is>
          <t>Required Deliverables</t>
        </is>
      </c>
      <c r="F9178" t="inlineStr">
        <is>
          <t>Gates|GATE-7</t>
        </is>
      </c>
      <c r="G9178" t="inlineStr">
        <is>
          <t>Deliverables|D-R-053</t>
        </is>
      </c>
      <c r="H9178" t="inlineStr">
        <is>
          <t>GATE_COVERS</t>
        </is>
      </c>
      <c r="I9178" t="inlineStr">
        <is>
          <t>Structural</t>
        </is>
      </c>
      <c r="J9178" t="inlineStr">
        <is>
          <t>Required</t>
        </is>
      </c>
      <c r="K9178" t="inlineStr">
        <is>
          <t>Primary</t>
        </is>
      </c>
      <c r="L9178" t="inlineStr"/>
      <c r="M9178" t="inlineStr">
        <is>
          <t>Rev.1 completion of list "Required Deliverables" (was missing from canonical link table)</t>
        </is>
      </c>
    </row>
    <row r="9179">
      <c r="A9179" t="inlineStr">
        <is>
          <t>Gates</t>
        </is>
      </c>
      <c r="B9179" t="inlineStr">
        <is>
          <t>GATE-7</t>
        </is>
      </c>
      <c r="C9179" t="inlineStr">
        <is>
          <t>Deliverables</t>
        </is>
      </c>
      <c r="D9179" t="inlineStr">
        <is>
          <t>D-R-054</t>
        </is>
      </c>
      <c r="E9179" t="inlineStr">
        <is>
          <t>Required Deliverables</t>
        </is>
      </c>
      <c r="F9179" t="inlineStr">
        <is>
          <t>Gates|GATE-7</t>
        </is>
      </c>
      <c r="G9179" t="inlineStr">
        <is>
          <t>Deliverables|D-R-054</t>
        </is>
      </c>
      <c r="H9179" t="inlineStr">
        <is>
          <t>GATE_COVERS</t>
        </is>
      </c>
      <c r="I9179" t="inlineStr">
        <is>
          <t>Structural</t>
        </is>
      </c>
      <c r="J9179" t="inlineStr">
        <is>
          <t>Required</t>
        </is>
      </c>
      <c r="K9179" t="inlineStr">
        <is>
          <t>Primary</t>
        </is>
      </c>
      <c r="L9179" t="inlineStr"/>
      <c r="M9179" t="inlineStr">
        <is>
          <t>Rev.1 completion of list "Required Deliverables" (was missing from canonical link table)</t>
        </is>
      </c>
    </row>
    <row r="9180">
      <c r="A9180" t="inlineStr">
        <is>
          <t>Gates</t>
        </is>
      </c>
      <c r="B9180" t="inlineStr">
        <is>
          <t>GATE-7</t>
        </is>
      </c>
      <c r="C9180" t="inlineStr">
        <is>
          <t>Deliverables</t>
        </is>
      </c>
      <c r="D9180" t="inlineStr">
        <is>
          <t>D-R-059</t>
        </is>
      </c>
      <c r="E9180" t="inlineStr">
        <is>
          <t>Required Deliverables</t>
        </is>
      </c>
      <c r="F9180" t="inlineStr">
        <is>
          <t>Gates|GATE-7</t>
        </is>
      </c>
      <c r="G9180" t="inlineStr">
        <is>
          <t>Deliverables|D-R-059</t>
        </is>
      </c>
      <c r="H9180" t="inlineStr">
        <is>
          <t>GATE_COVERS</t>
        </is>
      </c>
      <c r="I9180" t="inlineStr">
        <is>
          <t>Structural</t>
        </is>
      </c>
      <c r="J9180" t="inlineStr">
        <is>
          <t>Required</t>
        </is>
      </c>
      <c r="K9180" t="inlineStr">
        <is>
          <t>Primary</t>
        </is>
      </c>
      <c r="L9180" t="inlineStr"/>
      <c r="M9180" t="inlineStr">
        <is>
          <t>Rev.1 completion of list "Required Deliverables" (was missing from canonical link table)</t>
        </is>
      </c>
    </row>
    <row r="9181">
      <c r="A9181" t="inlineStr">
        <is>
          <t>Gates</t>
        </is>
      </c>
      <c r="B9181" t="inlineStr">
        <is>
          <t>GATE-7</t>
        </is>
      </c>
      <c r="C9181" t="inlineStr">
        <is>
          <t>Deliverables</t>
        </is>
      </c>
      <c r="D9181" t="inlineStr">
        <is>
          <t>D-R-060</t>
        </is>
      </c>
      <c r="E9181" t="inlineStr">
        <is>
          <t>Required Deliverables</t>
        </is>
      </c>
      <c r="F9181" t="inlineStr">
        <is>
          <t>Gates|GATE-7</t>
        </is>
      </c>
      <c r="G9181" t="inlineStr">
        <is>
          <t>Deliverables|D-R-060</t>
        </is>
      </c>
      <c r="H9181" t="inlineStr">
        <is>
          <t>GATE_COVERS</t>
        </is>
      </c>
      <c r="I9181" t="inlineStr">
        <is>
          <t>Structural</t>
        </is>
      </c>
      <c r="J9181" t="inlineStr">
        <is>
          <t>Required</t>
        </is>
      </c>
      <c r="K9181" t="inlineStr">
        <is>
          <t>Primary</t>
        </is>
      </c>
      <c r="L9181" t="inlineStr"/>
      <c r="M9181" t="inlineStr">
        <is>
          <t>Rev.1 completion of list "Required Deliverables" (was missing from canonical link table)</t>
        </is>
      </c>
    </row>
    <row r="9182">
      <c r="A9182" t="inlineStr">
        <is>
          <t>Gates</t>
        </is>
      </c>
      <c r="B9182" t="inlineStr">
        <is>
          <t>GATE-7</t>
        </is>
      </c>
      <c r="C9182" t="inlineStr">
        <is>
          <t>Deliverables</t>
        </is>
      </c>
      <c r="D9182" t="inlineStr">
        <is>
          <t>D-R-072</t>
        </is>
      </c>
      <c r="E9182" t="inlineStr">
        <is>
          <t>Required Deliverables</t>
        </is>
      </c>
      <c r="F9182" t="inlineStr">
        <is>
          <t>Gates|GATE-7</t>
        </is>
      </c>
      <c r="G9182" t="inlineStr">
        <is>
          <t>Deliverables|D-R-072</t>
        </is>
      </c>
      <c r="H9182" t="inlineStr">
        <is>
          <t>GATE_COVERS</t>
        </is>
      </c>
      <c r="I9182" t="inlineStr">
        <is>
          <t>Structural</t>
        </is>
      </c>
      <c r="J9182" t="inlineStr">
        <is>
          <t>Required</t>
        </is>
      </c>
      <c r="K9182" t="inlineStr">
        <is>
          <t>Primary</t>
        </is>
      </c>
      <c r="L9182" t="inlineStr"/>
      <c r="M9182" t="inlineStr">
        <is>
          <t>Rev.1 completion of list "Required Deliverables" (was missing from canonical link table)</t>
        </is>
      </c>
    </row>
    <row r="9183">
      <c r="A9183" t="inlineStr">
        <is>
          <t>Gates</t>
        </is>
      </c>
      <c r="B9183" t="inlineStr">
        <is>
          <t>GATE-7</t>
        </is>
      </c>
      <c r="C9183" t="inlineStr">
        <is>
          <t>Deliverables</t>
        </is>
      </c>
      <c r="D9183" t="inlineStr">
        <is>
          <t>D-R-073</t>
        </is>
      </c>
      <c r="E9183" t="inlineStr">
        <is>
          <t>Required Deliverables</t>
        </is>
      </c>
      <c r="F9183" t="inlineStr">
        <is>
          <t>Gates|GATE-7</t>
        </is>
      </c>
      <c r="G9183" t="inlineStr">
        <is>
          <t>Deliverables|D-R-073</t>
        </is>
      </c>
      <c r="H9183" t="inlineStr">
        <is>
          <t>GATE_COVERS</t>
        </is>
      </c>
      <c r="I9183" t="inlineStr">
        <is>
          <t>Structural</t>
        </is>
      </c>
      <c r="J9183" t="inlineStr">
        <is>
          <t>Required</t>
        </is>
      </c>
      <c r="K9183" t="inlineStr">
        <is>
          <t>Primary</t>
        </is>
      </c>
      <c r="L9183" t="inlineStr"/>
      <c r="M9183" t="inlineStr">
        <is>
          <t>Rev.1 completion of list "Required Deliverables" (was missing from canonical link table)</t>
        </is>
      </c>
    </row>
    <row r="9184">
      <c r="A9184" t="inlineStr">
        <is>
          <t>Gates</t>
        </is>
      </c>
      <c r="B9184" t="inlineStr">
        <is>
          <t>GATE-7</t>
        </is>
      </c>
      <c r="C9184" t="inlineStr">
        <is>
          <t>Deliverables</t>
        </is>
      </c>
      <c r="D9184" t="inlineStr">
        <is>
          <t>D-R-084</t>
        </is>
      </c>
      <c r="E9184" t="inlineStr">
        <is>
          <t>Required Deliverables</t>
        </is>
      </c>
      <c r="F9184" t="inlineStr">
        <is>
          <t>Gates|GATE-7</t>
        </is>
      </c>
      <c r="G9184" t="inlineStr">
        <is>
          <t>Deliverables|D-R-084</t>
        </is>
      </c>
      <c r="H9184" t="inlineStr">
        <is>
          <t>GATE_COVERS</t>
        </is>
      </c>
      <c r="I9184" t="inlineStr">
        <is>
          <t>Structural</t>
        </is>
      </c>
      <c r="J9184" t="inlineStr">
        <is>
          <t>Required</t>
        </is>
      </c>
      <c r="K9184" t="inlineStr">
        <is>
          <t>Primary</t>
        </is>
      </c>
      <c r="L9184" t="inlineStr"/>
      <c r="M9184" t="inlineStr">
        <is>
          <t>Rev.1 completion of list "Required Deliverables" (was missing from canonical link table)</t>
        </is>
      </c>
    </row>
    <row r="9185">
      <c r="A9185" t="inlineStr">
        <is>
          <t>Gates</t>
        </is>
      </c>
      <c r="B9185" t="inlineStr">
        <is>
          <t>GATE-7</t>
        </is>
      </c>
      <c r="C9185" t="inlineStr">
        <is>
          <t>Deliverables</t>
        </is>
      </c>
      <c r="D9185" t="inlineStr">
        <is>
          <t>D-S-19-01</t>
        </is>
      </c>
      <c r="E9185" t="inlineStr">
        <is>
          <t>Required Deliverables</t>
        </is>
      </c>
      <c r="F9185" t="inlineStr">
        <is>
          <t>Gates|GATE-7</t>
        </is>
      </c>
      <c r="G9185" t="inlineStr">
        <is>
          <t>Deliverables|D-S-19-01</t>
        </is>
      </c>
      <c r="H9185" t="inlineStr">
        <is>
          <t>GATE_COVERS</t>
        </is>
      </c>
      <c r="I9185" t="inlineStr">
        <is>
          <t>Structural</t>
        </is>
      </c>
      <c r="J9185" t="inlineStr">
        <is>
          <t>Required</t>
        </is>
      </c>
      <c r="K9185" t="inlineStr">
        <is>
          <t>Primary</t>
        </is>
      </c>
      <c r="L9185" t="inlineStr"/>
      <c r="M9185" t="inlineStr">
        <is>
          <t>Rev.1 completion of list "Required Deliverables" (was missing from canonical link table)</t>
        </is>
      </c>
    </row>
    <row r="9186">
      <c r="A9186" t="inlineStr">
        <is>
          <t>Gates</t>
        </is>
      </c>
      <c r="B9186" t="inlineStr">
        <is>
          <t>GATE-7</t>
        </is>
      </c>
      <c r="C9186" t="inlineStr">
        <is>
          <t>Deliverables</t>
        </is>
      </c>
      <c r="D9186" t="inlineStr">
        <is>
          <t>D-S-19-02</t>
        </is>
      </c>
      <c r="E9186" t="inlineStr">
        <is>
          <t>Required Deliverables</t>
        </is>
      </c>
      <c r="F9186" t="inlineStr">
        <is>
          <t>Gates|GATE-7</t>
        </is>
      </c>
      <c r="G9186" t="inlineStr">
        <is>
          <t>Deliverables|D-S-19-02</t>
        </is>
      </c>
      <c r="H9186" t="inlineStr">
        <is>
          <t>GATE_COVERS</t>
        </is>
      </c>
      <c r="I9186" t="inlineStr">
        <is>
          <t>Structural</t>
        </is>
      </c>
      <c r="J9186" t="inlineStr">
        <is>
          <t>Required</t>
        </is>
      </c>
      <c r="K9186" t="inlineStr">
        <is>
          <t>Primary</t>
        </is>
      </c>
      <c r="L9186" t="inlineStr"/>
      <c r="M9186" t="inlineStr">
        <is>
          <t>Rev.1 completion of list "Required Deliverables" (was missing from canonical link table)</t>
        </is>
      </c>
    </row>
    <row r="9187">
      <c r="A9187" t="inlineStr">
        <is>
          <t>Gates</t>
        </is>
      </c>
      <c r="B9187" t="inlineStr">
        <is>
          <t>GATE-7</t>
        </is>
      </c>
      <c r="C9187" t="inlineStr">
        <is>
          <t>Deliverables</t>
        </is>
      </c>
      <c r="D9187" t="inlineStr">
        <is>
          <t>D-S-19-03</t>
        </is>
      </c>
      <c r="E9187" t="inlineStr">
        <is>
          <t>Required Deliverables</t>
        </is>
      </c>
      <c r="F9187" t="inlineStr">
        <is>
          <t>Gates|GATE-7</t>
        </is>
      </c>
      <c r="G9187" t="inlineStr">
        <is>
          <t>Deliverables|D-S-19-03</t>
        </is>
      </c>
      <c r="H9187" t="inlineStr">
        <is>
          <t>GATE_COVERS</t>
        </is>
      </c>
      <c r="I9187" t="inlineStr">
        <is>
          <t>Structural</t>
        </is>
      </c>
      <c r="J9187" t="inlineStr">
        <is>
          <t>Required</t>
        </is>
      </c>
      <c r="K9187" t="inlineStr">
        <is>
          <t>Primary</t>
        </is>
      </c>
      <c r="L9187" t="inlineStr"/>
      <c r="M9187" t="inlineStr">
        <is>
          <t>Rev.1 completion of list "Required Deliverables" (was missing from canonical link table)</t>
        </is>
      </c>
    </row>
    <row r="9188">
      <c r="A9188" t="inlineStr">
        <is>
          <t>Gates</t>
        </is>
      </c>
      <c r="B9188" t="inlineStr">
        <is>
          <t>GATE-7</t>
        </is>
      </c>
      <c r="C9188" t="inlineStr">
        <is>
          <t>Deliverables</t>
        </is>
      </c>
      <c r="D9188" t="inlineStr">
        <is>
          <t>D-S-19-04</t>
        </is>
      </c>
      <c r="E9188" t="inlineStr">
        <is>
          <t>Required Deliverables</t>
        </is>
      </c>
      <c r="F9188" t="inlineStr">
        <is>
          <t>Gates|GATE-7</t>
        </is>
      </c>
      <c r="G9188" t="inlineStr">
        <is>
          <t>Deliverables|D-S-19-04</t>
        </is>
      </c>
      <c r="H9188" t="inlineStr">
        <is>
          <t>GATE_COVERS</t>
        </is>
      </c>
      <c r="I9188" t="inlineStr">
        <is>
          <t>Structural</t>
        </is>
      </c>
      <c r="J9188" t="inlineStr">
        <is>
          <t>Required</t>
        </is>
      </c>
      <c r="K9188" t="inlineStr">
        <is>
          <t>Primary</t>
        </is>
      </c>
      <c r="L9188" t="inlineStr"/>
      <c r="M9188" t="inlineStr">
        <is>
          <t>Rev.1 completion of list "Required Deliverables" (was missing from canonical link table)</t>
        </is>
      </c>
    </row>
    <row r="9189">
      <c r="A9189" t="inlineStr">
        <is>
          <t>Gates</t>
        </is>
      </c>
      <c r="B9189" t="inlineStr">
        <is>
          <t>GATE-7</t>
        </is>
      </c>
      <c r="C9189" t="inlineStr">
        <is>
          <t>Deliverables</t>
        </is>
      </c>
      <c r="D9189" t="inlineStr">
        <is>
          <t>D-S-19-05</t>
        </is>
      </c>
      <c r="E9189" t="inlineStr">
        <is>
          <t>Required Deliverables</t>
        </is>
      </c>
      <c r="F9189" t="inlineStr">
        <is>
          <t>Gates|GATE-7</t>
        </is>
      </c>
      <c r="G9189" t="inlineStr">
        <is>
          <t>Deliverables|D-S-19-05</t>
        </is>
      </c>
      <c r="H9189" t="inlineStr">
        <is>
          <t>GATE_COVERS</t>
        </is>
      </c>
      <c r="I9189" t="inlineStr">
        <is>
          <t>Structural</t>
        </is>
      </c>
      <c r="J9189" t="inlineStr">
        <is>
          <t>Required</t>
        </is>
      </c>
      <c r="K9189" t="inlineStr">
        <is>
          <t>Primary</t>
        </is>
      </c>
      <c r="L9189" t="inlineStr"/>
      <c r="M9189" t="inlineStr">
        <is>
          <t>Rev.1 completion of list "Required Deliverables" (was missing from canonical link table)</t>
        </is>
      </c>
    </row>
    <row r="9190">
      <c r="A9190" t="inlineStr">
        <is>
          <t>Gates</t>
        </is>
      </c>
      <c r="B9190" t="inlineStr">
        <is>
          <t>GATE-7</t>
        </is>
      </c>
      <c r="C9190" t="inlineStr">
        <is>
          <t>Deliverables</t>
        </is>
      </c>
      <c r="D9190" t="inlineStr">
        <is>
          <t>D-S-20-01</t>
        </is>
      </c>
      <c r="E9190" t="inlineStr">
        <is>
          <t>Required Deliverables</t>
        </is>
      </c>
      <c r="F9190" t="inlineStr">
        <is>
          <t>Gates|GATE-7</t>
        </is>
      </c>
      <c r="G9190" t="inlineStr">
        <is>
          <t>Deliverables|D-S-20-01</t>
        </is>
      </c>
      <c r="H9190" t="inlineStr">
        <is>
          <t>GATE_COVERS</t>
        </is>
      </c>
      <c r="I9190" t="inlineStr">
        <is>
          <t>Structural</t>
        </is>
      </c>
      <c r="J9190" t="inlineStr">
        <is>
          <t>Required</t>
        </is>
      </c>
      <c r="K9190" t="inlineStr">
        <is>
          <t>Primary</t>
        </is>
      </c>
      <c r="L9190" t="inlineStr"/>
      <c r="M9190" t="inlineStr">
        <is>
          <t>Rev.1 completion of list "Required Deliverables" (was missing from canonical link table)</t>
        </is>
      </c>
    </row>
    <row r="9191">
      <c r="A9191" t="inlineStr">
        <is>
          <t>Gates</t>
        </is>
      </c>
      <c r="B9191" t="inlineStr">
        <is>
          <t>GATE-7</t>
        </is>
      </c>
      <c r="C9191" t="inlineStr">
        <is>
          <t>Deliverables</t>
        </is>
      </c>
      <c r="D9191" t="inlineStr">
        <is>
          <t>D-S-20-02</t>
        </is>
      </c>
      <c r="E9191" t="inlineStr">
        <is>
          <t>Required Deliverables</t>
        </is>
      </c>
      <c r="F9191" t="inlineStr">
        <is>
          <t>Gates|GATE-7</t>
        </is>
      </c>
      <c r="G9191" t="inlineStr">
        <is>
          <t>Deliverables|D-S-20-02</t>
        </is>
      </c>
      <c r="H9191" t="inlineStr">
        <is>
          <t>GATE_COVERS</t>
        </is>
      </c>
      <c r="I9191" t="inlineStr">
        <is>
          <t>Structural</t>
        </is>
      </c>
      <c r="J9191" t="inlineStr">
        <is>
          <t>Required</t>
        </is>
      </c>
      <c r="K9191" t="inlineStr">
        <is>
          <t>Primary</t>
        </is>
      </c>
      <c r="L9191" t="inlineStr"/>
      <c r="M9191" t="inlineStr">
        <is>
          <t>Rev.1 completion of list "Required Deliverables" (was missing from canonical link table)</t>
        </is>
      </c>
    </row>
    <row r="9192">
      <c r="A9192" t="inlineStr">
        <is>
          <t>Gates</t>
        </is>
      </c>
      <c r="B9192" t="inlineStr">
        <is>
          <t>GATE-7</t>
        </is>
      </c>
      <c r="C9192" t="inlineStr">
        <is>
          <t>Deliverables</t>
        </is>
      </c>
      <c r="D9192" t="inlineStr">
        <is>
          <t>D-S-20-03</t>
        </is>
      </c>
      <c r="E9192" t="inlineStr">
        <is>
          <t>Required Deliverables</t>
        </is>
      </c>
      <c r="F9192" t="inlineStr">
        <is>
          <t>Gates|GATE-7</t>
        </is>
      </c>
      <c r="G9192" t="inlineStr">
        <is>
          <t>Deliverables|D-S-20-03</t>
        </is>
      </c>
      <c r="H9192" t="inlineStr">
        <is>
          <t>GATE_COVERS</t>
        </is>
      </c>
      <c r="I9192" t="inlineStr">
        <is>
          <t>Structural</t>
        </is>
      </c>
      <c r="J9192" t="inlineStr">
        <is>
          <t>Required</t>
        </is>
      </c>
      <c r="K9192" t="inlineStr">
        <is>
          <t>Primary</t>
        </is>
      </c>
      <c r="L9192" t="inlineStr"/>
      <c r="M9192" t="inlineStr">
        <is>
          <t>Rev.1 completion of list "Required Deliverables" (was missing from canonical link table)</t>
        </is>
      </c>
    </row>
    <row r="9193">
      <c r="A9193" t="inlineStr">
        <is>
          <t>Gates</t>
        </is>
      </c>
      <c r="B9193" t="inlineStr">
        <is>
          <t>GATE-7</t>
        </is>
      </c>
      <c r="C9193" t="inlineStr">
        <is>
          <t>Deliverables</t>
        </is>
      </c>
      <c r="D9193" t="inlineStr">
        <is>
          <t>D-S-20-04</t>
        </is>
      </c>
      <c r="E9193" t="inlineStr">
        <is>
          <t>Required Deliverables</t>
        </is>
      </c>
      <c r="F9193" t="inlineStr">
        <is>
          <t>Gates|GATE-7</t>
        </is>
      </c>
      <c r="G9193" t="inlineStr">
        <is>
          <t>Deliverables|D-S-20-04</t>
        </is>
      </c>
      <c r="H9193" t="inlineStr">
        <is>
          <t>GATE_COVERS</t>
        </is>
      </c>
      <c r="I9193" t="inlineStr">
        <is>
          <t>Structural</t>
        </is>
      </c>
      <c r="J9193" t="inlineStr">
        <is>
          <t>Required</t>
        </is>
      </c>
      <c r="K9193" t="inlineStr">
        <is>
          <t>Primary</t>
        </is>
      </c>
      <c r="L9193" t="inlineStr"/>
      <c r="M9193" t="inlineStr">
        <is>
          <t>Rev.1 completion of list "Required Deliverables" (was missing from canonical link table)</t>
        </is>
      </c>
    </row>
    <row r="9194">
      <c r="A9194" t="inlineStr">
        <is>
          <t>Gates</t>
        </is>
      </c>
      <c r="B9194" t="inlineStr">
        <is>
          <t>GATE-7</t>
        </is>
      </c>
      <c r="C9194" t="inlineStr">
        <is>
          <t>Deliverables</t>
        </is>
      </c>
      <c r="D9194" t="inlineStr">
        <is>
          <t>D-S-20-05</t>
        </is>
      </c>
      <c r="E9194" t="inlineStr">
        <is>
          <t>Required Deliverables</t>
        </is>
      </c>
      <c r="F9194" t="inlineStr">
        <is>
          <t>Gates|GATE-7</t>
        </is>
      </c>
      <c r="G9194" t="inlineStr">
        <is>
          <t>Deliverables|D-S-20-05</t>
        </is>
      </c>
      <c r="H9194" t="inlineStr">
        <is>
          <t>GATE_COVERS</t>
        </is>
      </c>
      <c r="I9194" t="inlineStr">
        <is>
          <t>Structural</t>
        </is>
      </c>
      <c r="J9194" t="inlineStr">
        <is>
          <t>Required</t>
        </is>
      </c>
      <c r="K9194" t="inlineStr">
        <is>
          <t>Primary</t>
        </is>
      </c>
      <c r="L9194" t="inlineStr"/>
      <c r="M9194" t="inlineStr">
        <is>
          <t>Rev.1 completion of list "Required Deliverables" (was missing from canonical link table)</t>
        </is>
      </c>
    </row>
    <row r="9195">
      <c r="A9195" t="inlineStr">
        <is>
          <t>Gates</t>
        </is>
      </c>
      <c r="B9195" t="inlineStr">
        <is>
          <t>GATE-7</t>
        </is>
      </c>
      <c r="C9195" t="inlineStr">
        <is>
          <t>Deliverables</t>
        </is>
      </c>
      <c r="D9195" t="inlineStr">
        <is>
          <t>D-S-21-01</t>
        </is>
      </c>
      <c r="E9195" t="inlineStr">
        <is>
          <t>Required Deliverables</t>
        </is>
      </c>
      <c r="F9195" t="inlineStr">
        <is>
          <t>Gates|GATE-7</t>
        </is>
      </c>
      <c r="G9195" t="inlineStr">
        <is>
          <t>Deliverables|D-S-21-01</t>
        </is>
      </c>
      <c r="H9195" t="inlineStr">
        <is>
          <t>GATE_COVERS</t>
        </is>
      </c>
      <c r="I9195" t="inlineStr">
        <is>
          <t>Structural</t>
        </is>
      </c>
      <c r="J9195" t="inlineStr">
        <is>
          <t>Required</t>
        </is>
      </c>
      <c r="K9195" t="inlineStr">
        <is>
          <t>Primary</t>
        </is>
      </c>
      <c r="L9195" t="inlineStr"/>
      <c r="M9195" t="inlineStr">
        <is>
          <t>Rev.1 completion of list "Required Deliverables" (was missing from canonical link table)</t>
        </is>
      </c>
    </row>
    <row r="9196">
      <c r="A9196" t="inlineStr">
        <is>
          <t>Gates</t>
        </is>
      </c>
      <c r="B9196" t="inlineStr">
        <is>
          <t>GATE-7</t>
        </is>
      </c>
      <c r="C9196" t="inlineStr">
        <is>
          <t>Deliverables</t>
        </is>
      </c>
      <c r="D9196" t="inlineStr">
        <is>
          <t>D-S-21-02</t>
        </is>
      </c>
      <c r="E9196" t="inlineStr">
        <is>
          <t>Required Deliverables</t>
        </is>
      </c>
      <c r="F9196" t="inlineStr">
        <is>
          <t>Gates|GATE-7</t>
        </is>
      </c>
      <c r="G9196" t="inlineStr">
        <is>
          <t>Deliverables|D-S-21-02</t>
        </is>
      </c>
      <c r="H9196" t="inlineStr">
        <is>
          <t>GATE_COVERS</t>
        </is>
      </c>
      <c r="I9196" t="inlineStr">
        <is>
          <t>Structural</t>
        </is>
      </c>
      <c r="J9196" t="inlineStr">
        <is>
          <t>Required</t>
        </is>
      </c>
      <c r="K9196" t="inlineStr">
        <is>
          <t>Primary</t>
        </is>
      </c>
      <c r="L9196" t="inlineStr"/>
      <c r="M9196" t="inlineStr">
        <is>
          <t>Rev.1 completion of list "Required Deliverables" (was missing from canonical link table)</t>
        </is>
      </c>
    </row>
    <row r="9197">
      <c r="A9197" t="inlineStr">
        <is>
          <t>Gates</t>
        </is>
      </c>
      <c r="B9197" t="inlineStr">
        <is>
          <t>GATE-7</t>
        </is>
      </c>
      <c r="C9197" t="inlineStr">
        <is>
          <t>Deliverables</t>
        </is>
      </c>
      <c r="D9197" t="inlineStr">
        <is>
          <t>D-S-21-03</t>
        </is>
      </c>
      <c r="E9197" t="inlineStr">
        <is>
          <t>Required Deliverables</t>
        </is>
      </c>
      <c r="F9197" t="inlineStr">
        <is>
          <t>Gates|GATE-7</t>
        </is>
      </c>
      <c r="G9197" t="inlineStr">
        <is>
          <t>Deliverables|D-S-21-03</t>
        </is>
      </c>
      <c r="H9197" t="inlineStr">
        <is>
          <t>GATE_COVERS</t>
        </is>
      </c>
      <c r="I9197" t="inlineStr">
        <is>
          <t>Structural</t>
        </is>
      </c>
      <c r="J9197" t="inlineStr">
        <is>
          <t>Required</t>
        </is>
      </c>
      <c r="K9197" t="inlineStr">
        <is>
          <t>Primary</t>
        </is>
      </c>
      <c r="L9197" t="inlineStr"/>
      <c r="M9197" t="inlineStr">
        <is>
          <t>Rev.1 completion of list "Required Deliverables" (was missing from canonical link table)</t>
        </is>
      </c>
    </row>
    <row r="9198">
      <c r="A9198" t="inlineStr">
        <is>
          <t>Gates</t>
        </is>
      </c>
      <c r="B9198" t="inlineStr">
        <is>
          <t>GATE-7</t>
        </is>
      </c>
      <c r="C9198" t="inlineStr">
        <is>
          <t>Deliverables</t>
        </is>
      </c>
      <c r="D9198" t="inlineStr">
        <is>
          <t>D-S-21-04</t>
        </is>
      </c>
      <c r="E9198" t="inlineStr">
        <is>
          <t>Required Deliverables</t>
        </is>
      </c>
      <c r="F9198" t="inlineStr">
        <is>
          <t>Gates|GATE-7</t>
        </is>
      </c>
      <c r="G9198" t="inlineStr">
        <is>
          <t>Deliverables|D-S-21-04</t>
        </is>
      </c>
      <c r="H9198" t="inlineStr">
        <is>
          <t>GATE_COVERS</t>
        </is>
      </c>
      <c r="I9198" t="inlineStr">
        <is>
          <t>Structural</t>
        </is>
      </c>
      <c r="J9198" t="inlineStr">
        <is>
          <t>Required</t>
        </is>
      </c>
      <c r="K9198" t="inlineStr">
        <is>
          <t>Primary</t>
        </is>
      </c>
      <c r="L9198" t="inlineStr"/>
      <c r="M9198" t="inlineStr">
        <is>
          <t>Rev.1 completion of list "Required Deliverables" (was missing from canonical link table)</t>
        </is>
      </c>
    </row>
    <row r="9199">
      <c r="A9199" t="inlineStr">
        <is>
          <t>Gates</t>
        </is>
      </c>
      <c r="B9199" t="inlineStr">
        <is>
          <t>GATE-7</t>
        </is>
      </c>
      <c r="C9199" t="inlineStr">
        <is>
          <t>Deliverables</t>
        </is>
      </c>
      <c r="D9199" t="inlineStr">
        <is>
          <t>D-S-21-05</t>
        </is>
      </c>
      <c r="E9199" t="inlineStr">
        <is>
          <t>Required Deliverables</t>
        </is>
      </c>
      <c r="F9199" t="inlineStr">
        <is>
          <t>Gates|GATE-7</t>
        </is>
      </c>
      <c r="G9199" t="inlineStr">
        <is>
          <t>Deliverables|D-S-21-05</t>
        </is>
      </c>
      <c r="H9199" t="inlineStr">
        <is>
          <t>GATE_COVERS</t>
        </is>
      </c>
      <c r="I9199" t="inlineStr">
        <is>
          <t>Structural</t>
        </is>
      </c>
      <c r="J9199" t="inlineStr">
        <is>
          <t>Required</t>
        </is>
      </c>
      <c r="K9199" t="inlineStr">
        <is>
          <t>Primary</t>
        </is>
      </c>
      <c r="L9199" t="inlineStr"/>
      <c r="M9199" t="inlineStr">
        <is>
          <t>Rev.1 completion of list "Required Deliverables" (was missing from canonical link table)</t>
        </is>
      </c>
    </row>
    <row r="9200">
      <c r="A9200" t="inlineStr">
        <is>
          <t>Gates</t>
        </is>
      </c>
      <c r="B9200" t="inlineStr">
        <is>
          <t>GATE-7</t>
        </is>
      </c>
      <c r="C9200" t="inlineStr">
        <is>
          <t>Deliverables</t>
        </is>
      </c>
      <c r="D9200" t="inlineStr">
        <is>
          <t>D-S-23-01</t>
        </is>
      </c>
      <c r="E9200" t="inlineStr">
        <is>
          <t>Required Deliverables</t>
        </is>
      </c>
      <c r="F9200" t="inlineStr">
        <is>
          <t>Gates|GATE-7</t>
        </is>
      </c>
      <c r="G9200" t="inlineStr">
        <is>
          <t>Deliverables|D-S-23-01</t>
        </is>
      </c>
      <c r="H9200" t="inlineStr">
        <is>
          <t>GATE_COVERS</t>
        </is>
      </c>
      <c r="I9200" t="inlineStr">
        <is>
          <t>Structural</t>
        </is>
      </c>
      <c r="J9200" t="inlineStr">
        <is>
          <t>Required</t>
        </is>
      </c>
      <c r="K9200" t="inlineStr">
        <is>
          <t>Primary</t>
        </is>
      </c>
      <c r="L9200" t="inlineStr"/>
      <c r="M9200" t="inlineStr">
        <is>
          <t>Rev.1 completion of list "Required Deliverables" (was missing from canonical link table)</t>
        </is>
      </c>
    </row>
    <row r="9201">
      <c r="A9201" t="inlineStr">
        <is>
          <t>Gates</t>
        </is>
      </c>
      <c r="B9201" t="inlineStr">
        <is>
          <t>GATE-7</t>
        </is>
      </c>
      <c r="C9201" t="inlineStr">
        <is>
          <t>Deliverables</t>
        </is>
      </c>
      <c r="D9201" t="inlineStr">
        <is>
          <t>D-S-23-02</t>
        </is>
      </c>
      <c r="E9201" t="inlineStr">
        <is>
          <t>Required Deliverables</t>
        </is>
      </c>
      <c r="F9201" t="inlineStr">
        <is>
          <t>Gates|GATE-7</t>
        </is>
      </c>
      <c r="G9201" t="inlineStr">
        <is>
          <t>Deliverables|D-S-23-02</t>
        </is>
      </c>
      <c r="H9201" t="inlineStr">
        <is>
          <t>GATE_COVERS</t>
        </is>
      </c>
      <c r="I9201" t="inlineStr">
        <is>
          <t>Structural</t>
        </is>
      </c>
      <c r="J9201" t="inlineStr">
        <is>
          <t>Required</t>
        </is>
      </c>
      <c r="K9201" t="inlineStr">
        <is>
          <t>Primary</t>
        </is>
      </c>
      <c r="L9201" t="inlineStr"/>
      <c r="M9201" t="inlineStr">
        <is>
          <t>Rev.1 completion of list "Required Deliverables" (was missing from canonical link table)</t>
        </is>
      </c>
    </row>
    <row r="9202">
      <c r="A9202" t="inlineStr">
        <is>
          <t>Gates</t>
        </is>
      </c>
      <c r="B9202" t="inlineStr">
        <is>
          <t>GATE-7</t>
        </is>
      </c>
      <c r="C9202" t="inlineStr">
        <is>
          <t>Deliverables</t>
        </is>
      </c>
      <c r="D9202" t="inlineStr">
        <is>
          <t>D-S-23-03</t>
        </is>
      </c>
      <c r="E9202" t="inlineStr">
        <is>
          <t>Required Deliverables</t>
        </is>
      </c>
      <c r="F9202" t="inlineStr">
        <is>
          <t>Gates|GATE-7</t>
        </is>
      </c>
      <c r="G9202" t="inlineStr">
        <is>
          <t>Deliverables|D-S-23-03</t>
        </is>
      </c>
      <c r="H9202" t="inlineStr">
        <is>
          <t>GATE_COVERS</t>
        </is>
      </c>
      <c r="I9202" t="inlineStr">
        <is>
          <t>Structural</t>
        </is>
      </c>
      <c r="J9202" t="inlineStr">
        <is>
          <t>Required</t>
        </is>
      </c>
      <c r="K9202" t="inlineStr">
        <is>
          <t>Primary</t>
        </is>
      </c>
      <c r="L9202" t="inlineStr"/>
      <c r="M9202" t="inlineStr">
        <is>
          <t>Rev.1 completion of list "Required Deliverables" (was missing from canonical link table)</t>
        </is>
      </c>
    </row>
    <row r="9203">
      <c r="A9203" t="inlineStr">
        <is>
          <t>Gates</t>
        </is>
      </c>
      <c r="B9203" t="inlineStr">
        <is>
          <t>GATE-7</t>
        </is>
      </c>
      <c r="C9203" t="inlineStr">
        <is>
          <t>Deliverables</t>
        </is>
      </c>
      <c r="D9203" t="inlineStr">
        <is>
          <t>D-S-23-04</t>
        </is>
      </c>
      <c r="E9203" t="inlineStr">
        <is>
          <t>Required Deliverables</t>
        </is>
      </c>
      <c r="F9203" t="inlineStr">
        <is>
          <t>Gates|GATE-7</t>
        </is>
      </c>
      <c r="G9203" t="inlineStr">
        <is>
          <t>Deliverables|D-S-23-04</t>
        </is>
      </c>
      <c r="H9203" t="inlineStr">
        <is>
          <t>GATE_COVERS</t>
        </is>
      </c>
      <c r="I9203" t="inlineStr">
        <is>
          <t>Structural</t>
        </is>
      </c>
      <c r="J9203" t="inlineStr">
        <is>
          <t>Required</t>
        </is>
      </c>
      <c r="K9203" t="inlineStr">
        <is>
          <t>Primary</t>
        </is>
      </c>
      <c r="L9203" t="inlineStr"/>
      <c r="M9203" t="inlineStr">
        <is>
          <t>Rev.1 completion of list "Required Deliverables" (was missing from canonical link table)</t>
        </is>
      </c>
    </row>
    <row r="9204">
      <c r="A9204" t="inlineStr">
        <is>
          <t>Gates</t>
        </is>
      </c>
      <c r="B9204" t="inlineStr">
        <is>
          <t>GATE-8</t>
        </is>
      </c>
      <c r="C9204" t="inlineStr">
        <is>
          <t>Deliverables</t>
        </is>
      </c>
      <c r="D9204" t="inlineStr">
        <is>
          <t>D-R-049</t>
        </is>
      </c>
      <c r="E9204" t="inlineStr">
        <is>
          <t>Required Deliverables</t>
        </is>
      </c>
      <c r="F9204" t="inlineStr">
        <is>
          <t>Gates|GATE-8</t>
        </is>
      </c>
      <c r="G9204" t="inlineStr">
        <is>
          <t>Deliverables|D-R-049</t>
        </is>
      </c>
      <c r="H9204" t="inlineStr">
        <is>
          <t>GATE_COVERS</t>
        </is>
      </c>
      <c r="I9204" t="inlineStr">
        <is>
          <t>Structural</t>
        </is>
      </c>
      <c r="J9204" t="inlineStr">
        <is>
          <t>Required</t>
        </is>
      </c>
      <c r="K9204" t="inlineStr">
        <is>
          <t>Primary</t>
        </is>
      </c>
      <c r="L9204" t="inlineStr"/>
      <c r="M9204" t="inlineStr">
        <is>
          <t>Rev.1 completion of list "Required Deliverables" (was missing from canonical link table)</t>
        </is>
      </c>
    </row>
    <row r="9205">
      <c r="A9205" t="inlineStr">
        <is>
          <t>Gates</t>
        </is>
      </c>
      <c r="B9205" t="inlineStr">
        <is>
          <t>GATE-8</t>
        </is>
      </c>
      <c r="C9205" t="inlineStr">
        <is>
          <t>Deliverables</t>
        </is>
      </c>
      <c r="D9205" t="inlineStr">
        <is>
          <t>D-R-050</t>
        </is>
      </c>
      <c r="E9205" t="inlineStr">
        <is>
          <t>Required Deliverables</t>
        </is>
      </c>
      <c r="F9205" t="inlineStr">
        <is>
          <t>Gates|GATE-8</t>
        </is>
      </c>
      <c r="G9205" t="inlineStr">
        <is>
          <t>Deliverables|D-R-050</t>
        </is>
      </c>
      <c r="H9205" t="inlineStr">
        <is>
          <t>GATE_COVERS</t>
        </is>
      </c>
      <c r="I9205" t="inlineStr">
        <is>
          <t>Structural</t>
        </is>
      </c>
      <c r="J9205" t="inlineStr">
        <is>
          <t>Required</t>
        </is>
      </c>
      <c r="K9205" t="inlineStr">
        <is>
          <t>Primary</t>
        </is>
      </c>
      <c r="L9205" t="inlineStr"/>
      <c r="M9205" t="inlineStr">
        <is>
          <t>Rev.1 completion of list "Required Deliverables" (was missing from canonical link table)</t>
        </is>
      </c>
    </row>
    <row r="9206">
      <c r="A9206" t="inlineStr">
        <is>
          <t>Gates</t>
        </is>
      </c>
      <c r="B9206" t="inlineStr">
        <is>
          <t>GATE-8</t>
        </is>
      </c>
      <c r="C9206" t="inlineStr">
        <is>
          <t>Deliverables</t>
        </is>
      </c>
      <c r="D9206" t="inlineStr">
        <is>
          <t>D-R-059</t>
        </is>
      </c>
      <c r="E9206" t="inlineStr">
        <is>
          <t>Required Deliverables</t>
        </is>
      </c>
      <c r="F9206" t="inlineStr">
        <is>
          <t>Gates|GATE-8</t>
        </is>
      </c>
      <c r="G9206" t="inlineStr">
        <is>
          <t>Deliverables|D-R-059</t>
        </is>
      </c>
      <c r="H9206" t="inlineStr">
        <is>
          <t>GATE_COVERS</t>
        </is>
      </c>
      <c r="I9206" t="inlineStr">
        <is>
          <t>Structural</t>
        </is>
      </c>
      <c r="J9206" t="inlineStr">
        <is>
          <t>Required</t>
        </is>
      </c>
      <c r="K9206" t="inlineStr">
        <is>
          <t>Primary</t>
        </is>
      </c>
      <c r="L9206" t="inlineStr"/>
      <c r="M9206" t="inlineStr">
        <is>
          <t>Rev.1 completion of list "Required Deliverables" (was missing from canonical link table)</t>
        </is>
      </c>
    </row>
    <row r="9207">
      <c r="A9207" t="inlineStr">
        <is>
          <t>Gates</t>
        </is>
      </c>
      <c r="B9207" t="inlineStr">
        <is>
          <t>GATE-8</t>
        </is>
      </c>
      <c r="C9207" t="inlineStr">
        <is>
          <t>Deliverables</t>
        </is>
      </c>
      <c r="D9207" t="inlineStr">
        <is>
          <t>D-R-060</t>
        </is>
      </c>
      <c r="E9207" t="inlineStr">
        <is>
          <t>Required Deliverables</t>
        </is>
      </c>
      <c r="F9207" t="inlineStr">
        <is>
          <t>Gates|GATE-8</t>
        </is>
      </c>
      <c r="G9207" t="inlineStr">
        <is>
          <t>Deliverables|D-R-060</t>
        </is>
      </c>
      <c r="H9207" t="inlineStr">
        <is>
          <t>GATE_COVERS</t>
        </is>
      </c>
      <c r="I9207" t="inlineStr">
        <is>
          <t>Structural</t>
        </is>
      </c>
      <c r="J9207" t="inlineStr">
        <is>
          <t>Required</t>
        </is>
      </c>
      <c r="K9207" t="inlineStr">
        <is>
          <t>Primary</t>
        </is>
      </c>
      <c r="L9207" t="inlineStr"/>
      <c r="M9207" t="inlineStr">
        <is>
          <t>Rev.1 completion of list "Required Deliverables" (was missing from canonical link table)</t>
        </is>
      </c>
    </row>
    <row r="9208">
      <c r="A9208" t="inlineStr">
        <is>
          <t>Gates</t>
        </is>
      </c>
      <c r="B9208" t="inlineStr">
        <is>
          <t>GATE-8</t>
        </is>
      </c>
      <c r="C9208" t="inlineStr">
        <is>
          <t>Deliverables</t>
        </is>
      </c>
      <c r="D9208" t="inlineStr">
        <is>
          <t>D-R-061</t>
        </is>
      </c>
      <c r="E9208" t="inlineStr">
        <is>
          <t>Required Deliverables</t>
        </is>
      </c>
      <c r="F9208" t="inlineStr">
        <is>
          <t>Gates|GATE-8</t>
        </is>
      </c>
      <c r="G9208" t="inlineStr">
        <is>
          <t>Deliverables|D-R-061</t>
        </is>
      </c>
      <c r="H9208" t="inlineStr">
        <is>
          <t>GATE_COVERS</t>
        </is>
      </c>
      <c r="I9208" t="inlineStr">
        <is>
          <t>Structural</t>
        </is>
      </c>
      <c r="J9208" t="inlineStr">
        <is>
          <t>Required</t>
        </is>
      </c>
      <c r="K9208" t="inlineStr">
        <is>
          <t>Primary</t>
        </is>
      </c>
      <c r="L9208" t="inlineStr"/>
      <c r="M9208" t="inlineStr">
        <is>
          <t>Rev.1 completion of list "Required Deliverables" (was missing from canonical link table)</t>
        </is>
      </c>
    </row>
    <row r="9209">
      <c r="A9209" t="inlineStr">
        <is>
          <t>Gates</t>
        </is>
      </c>
      <c r="B9209" t="inlineStr">
        <is>
          <t>GATE-8</t>
        </is>
      </c>
      <c r="C9209" t="inlineStr">
        <is>
          <t>Deliverables</t>
        </is>
      </c>
      <c r="D9209" t="inlineStr">
        <is>
          <t>D-R-062</t>
        </is>
      </c>
      <c r="E9209" t="inlineStr">
        <is>
          <t>Required Deliverables</t>
        </is>
      </c>
      <c r="F9209" t="inlineStr">
        <is>
          <t>Gates|GATE-8</t>
        </is>
      </c>
      <c r="G9209" t="inlineStr">
        <is>
          <t>Deliverables|D-R-062</t>
        </is>
      </c>
      <c r="H9209" t="inlineStr">
        <is>
          <t>GATE_COVERS</t>
        </is>
      </c>
      <c r="I9209" t="inlineStr">
        <is>
          <t>Structural</t>
        </is>
      </c>
      <c r="J9209" t="inlineStr">
        <is>
          <t>Required</t>
        </is>
      </c>
      <c r="K9209" t="inlineStr">
        <is>
          <t>Primary</t>
        </is>
      </c>
      <c r="L9209" t="inlineStr"/>
      <c r="M9209" t="inlineStr">
        <is>
          <t>Rev.1 completion of list "Required Deliverables" (was missing from canonical link table)</t>
        </is>
      </c>
    </row>
    <row r="9210">
      <c r="A9210" t="inlineStr">
        <is>
          <t>Gates</t>
        </is>
      </c>
      <c r="B9210" t="inlineStr">
        <is>
          <t>GATE-8</t>
        </is>
      </c>
      <c r="C9210" t="inlineStr">
        <is>
          <t>Deliverables</t>
        </is>
      </c>
      <c r="D9210" t="inlineStr">
        <is>
          <t>D-R-063</t>
        </is>
      </c>
      <c r="E9210" t="inlineStr">
        <is>
          <t>Required Deliverables</t>
        </is>
      </c>
      <c r="F9210" t="inlineStr">
        <is>
          <t>Gates|GATE-8</t>
        </is>
      </c>
      <c r="G9210" t="inlineStr">
        <is>
          <t>Deliverables|D-R-063</t>
        </is>
      </c>
      <c r="H9210" t="inlineStr">
        <is>
          <t>GATE_COVERS</t>
        </is>
      </c>
      <c r="I9210" t="inlineStr">
        <is>
          <t>Structural</t>
        </is>
      </c>
      <c r="J9210" t="inlineStr">
        <is>
          <t>Required</t>
        </is>
      </c>
      <c r="K9210" t="inlineStr">
        <is>
          <t>Primary</t>
        </is>
      </c>
      <c r="L9210" t="inlineStr"/>
      <c r="M9210" t="inlineStr">
        <is>
          <t>Rev.1 completion of list "Required Deliverables" (was missing from canonical link table)</t>
        </is>
      </c>
    </row>
    <row r="9211">
      <c r="A9211" t="inlineStr">
        <is>
          <t>Gates</t>
        </is>
      </c>
      <c r="B9211" t="inlineStr">
        <is>
          <t>GATE-8</t>
        </is>
      </c>
      <c r="C9211" t="inlineStr">
        <is>
          <t>Deliverables</t>
        </is>
      </c>
      <c r="D9211" t="inlineStr">
        <is>
          <t>D-R-064</t>
        </is>
      </c>
      <c r="E9211" t="inlineStr">
        <is>
          <t>Required Deliverables</t>
        </is>
      </c>
      <c r="F9211" t="inlineStr">
        <is>
          <t>Gates|GATE-8</t>
        </is>
      </c>
      <c r="G9211" t="inlineStr">
        <is>
          <t>Deliverables|D-R-064</t>
        </is>
      </c>
      <c r="H9211" t="inlineStr">
        <is>
          <t>GATE_COVERS</t>
        </is>
      </c>
      <c r="I9211" t="inlineStr">
        <is>
          <t>Structural</t>
        </is>
      </c>
      <c r="J9211" t="inlineStr">
        <is>
          <t>Required</t>
        </is>
      </c>
      <c r="K9211" t="inlineStr">
        <is>
          <t>Primary</t>
        </is>
      </c>
      <c r="L9211" t="inlineStr"/>
      <c r="M9211" t="inlineStr">
        <is>
          <t>Rev.1 completion of list "Required Deliverables" (was missing from canonical link table)</t>
        </is>
      </c>
    </row>
    <row r="9212">
      <c r="A9212" t="inlineStr">
        <is>
          <t>Gates</t>
        </is>
      </c>
      <c r="B9212" t="inlineStr">
        <is>
          <t>GATE-8</t>
        </is>
      </c>
      <c r="C9212" t="inlineStr">
        <is>
          <t>Deliverables</t>
        </is>
      </c>
      <c r="D9212" t="inlineStr">
        <is>
          <t>D-R-065</t>
        </is>
      </c>
      <c r="E9212" t="inlineStr">
        <is>
          <t>Required Deliverables</t>
        </is>
      </c>
      <c r="F9212" t="inlineStr">
        <is>
          <t>Gates|GATE-8</t>
        </is>
      </c>
      <c r="G9212" t="inlineStr">
        <is>
          <t>Deliverables|D-R-065</t>
        </is>
      </c>
      <c r="H9212" t="inlineStr">
        <is>
          <t>GATE_COVERS</t>
        </is>
      </c>
      <c r="I9212" t="inlineStr">
        <is>
          <t>Structural</t>
        </is>
      </c>
      <c r="J9212" t="inlineStr">
        <is>
          <t>Required</t>
        </is>
      </c>
      <c r="K9212" t="inlineStr">
        <is>
          <t>Primary</t>
        </is>
      </c>
      <c r="L9212" t="inlineStr"/>
      <c r="M9212" t="inlineStr">
        <is>
          <t>Rev.1 completion of list "Required Deliverables" (was missing from canonical link table)</t>
        </is>
      </c>
    </row>
    <row r="9213">
      <c r="A9213" t="inlineStr">
        <is>
          <t>Gates</t>
        </is>
      </c>
      <c r="B9213" t="inlineStr">
        <is>
          <t>GATE-8</t>
        </is>
      </c>
      <c r="C9213" t="inlineStr">
        <is>
          <t>Deliverables</t>
        </is>
      </c>
      <c r="D9213" t="inlineStr">
        <is>
          <t>D-R-066</t>
        </is>
      </c>
      <c r="E9213" t="inlineStr">
        <is>
          <t>Required Deliverables</t>
        </is>
      </c>
      <c r="F9213" t="inlineStr">
        <is>
          <t>Gates|GATE-8</t>
        </is>
      </c>
      <c r="G9213" t="inlineStr">
        <is>
          <t>Deliverables|D-R-066</t>
        </is>
      </c>
      <c r="H9213" t="inlineStr">
        <is>
          <t>GATE_COVERS</t>
        </is>
      </c>
      <c r="I9213" t="inlineStr">
        <is>
          <t>Structural</t>
        </is>
      </c>
      <c r="J9213" t="inlineStr">
        <is>
          <t>Required</t>
        </is>
      </c>
      <c r="K9213" t="inlineStr">
        <is>
          <t>Primary</t>
        </is>
      </c>
      <c r="L9213" t="inlineStr"/>
      <c r="M9213" t="inlineStr">
        <is>
          <t>Rev.1 completion of list "Required Deliverables" (was missing from canonical link table)</t>
        </is>
      </c>
    </row>
    <row r="9214">
      <c r="A9214" t="inlineStr">
        <is>
          <t>Gates</t>
        </is>
      </c>
      <c r="B9214" t="inlineStr">
        <is>
          <t>GATE-8</t>
        </is>
      </c>
      <c r="C9214" t="inlineStr">
        <is>
          <t>Deliverables</t>
        </is>
      </c>
      <c r="D9214" t="inlineStr">
        <is>
          <t>D-R-067</t>
        </is>
      </c>
      <c r="E9214" t="inlineStr">
        <is>
          <t>Required Deliverables</t>
        </is>
      </c>
      <c r="F9214" t="inlineStr">
        <is>
          <t>Gates|GATE-8</t>
        </is>
      </c>
      <c r="G9214" t="inlineStr">
        <is>
          <t>Deliverables|D-R-067</t>
        </is>
      </c>
      <c r="H9214" t="inlineStr">
        <is>
          <t>GATE_COVERS</t>
        </is>
      </c>
      <c r="I9214" t="inlineStr">
        <is>
          <t>Structural</t>
        </is>
      </c>
      <c r="J9214" t="inlineStr">
        <is>
          <t>Required</t>
        </is>
      </c>
      <c r="K9214" t="inlineStr">
        <is>
          <t>Primary</t>
        </is>
      </c>
      <c r="L9214" t="inlineStr"/>
      <c r="M9214" t="inlineStr">
        <is>
          <t>Rev.1 completion of list "Required Deliverables" (was missing from canonical link table)</t>
        </is>
      </c>
    </row>
    <row r="9215">
      <c r="A9215" t="inlineStr">
        <is>
          <t>Gates</t>
        </is>
      </c>
      <c r="B9215" t="inlineStr">
        <is>
          <t>GATE-8</t>
        </is>
      </c>
      <c r="C9215" t="inlineStr">
        <is>
          <t>Deliverables</t>
        </is>
      </c>
      <c r="D9215" t="inlineStr">
        <is>
          <t>D-R-068</t>
        </is>
      </c>
      <c r="E9215" t="inlineStr">
        <is>
          <t>Required Deliverables</t>
        </is>
      </c>
      <c r="F9215" t="inlineStr">
        <is>
          <t>Gates|GATE-8</t>
        </is>
      </c>
      <c r="G9215" t="inlineStr">
        <is>
          <t>Deliverables|D-R-068</t>
        </is>
      </c>
      <c r="H9215" t="inlineStr">
        <is>
          <t>GATE_COVERS</t>
        </is>
      </c>
      <c r="I9215" t="inlineStr">
        <is>
          <t>Structural</t>
        </is>
      </c>
      <c r="J9215" t="inlineStr">
        <is>
          <t>Required</t>
        </is>
      </c>
      <c r="K9215" t="inlineStr">
        <is>
          <t>Primary</t>
        </is>
      </c>
      <c r="L9215" t="inlineStr"/>
      <c r="M9215" t="inlineStr">
        <is>
          <t>Rev.1 completion of list "Required Deliverables" (was missing from canonical link table)</t>
        </is>
      </c>
    </row>
    <row r="9216">
      <c r="A9216" t="inlineStr">
        <is>
          <t>Gates</t>
        </is>
      </c>
      <c r="B9216" t="inlineStr">
        <is>
          <t>GATE-8</t>
        </is>
      </c>
      <c r="C9216" t="inlineStr">
        <is>
          <t>Deliverables</t>
        </is>
      </c>
      <c r="D9216" t="inlineStr">
        <is>
          <t>D-R-069</t>
        </is>
      </c>
      <c r="E9216" t="inlineStr">
        <is>
          <t>Required Deliverables</t>
        </is>
      </c>
      <c r="F9216" t="inlineStr">
        <is>
          <t>Gates|GATE-8</t>
        </is>
      </c>
      <c r="G9216" t="inlineStr">
        <is>
          <t>Deliverables|D-R-069</t>
        </is>
      </c>
      <c r="H9216" t="inlineStr">
        <is>
          <t>GATE_COVERS</t>
        </is>
      </c>
      <c r="I9216" t="inlineStr">
        <is>
          <t>Structural</t>
        </is>
      </c>
      <c r="J9216" t="inlineStr">
        <is>
          <t>Required</t>
        </is>
      </c>
      <c r="K9216" t="inlineStr">
        <is>
          <t>Primary</t>
        </is>
      </c>
      <c r="L9216" t="inlineStr"/>
      <c r="M9216" t="inlineStr">
        <is>
          <t>Rev.1 completion of list "Required Deliverables" (was missing from canonical link table)</t>
        </is>
      </c>
    </row>
    <row r="9217">
      <c r="A9217" t="inlineStr">
        <is>
          <t>Gates</t>
        </is>
      </c>
      <c r="B9217" t="inlineStr">
        <is>
          <t>GATE-8</t>
        </is>
      </c>
      <c r="C9217" t="inlineStr">
        <is>
          <t>Deliverables</t>
        </is>
      </c>
      <c r="D9217" t="inlineStr">
        <is>
          <t>D-R-070</t>
        </is>
      </c>
      <c r="E9217" t="inlineStr">
        <is>
          <t>Required Deliverables</t>
        </is>
      </c>
      <c r="F9217" t="inlineStr">
        <is>
          <t>Gates|GATE-8</t>
        </is>
      </c>
      <c r="G9217" t="inlineStr">
        <is>
          <t>Deliverables|D-R-070</t>
        </is>
      </c>
      <c r="H9217" t="inlineStr">
        <is>
          <t>GATE_COVERS</t>
        </is>
      </c>
      <c r="I9217" t="inlineStr">
        <is>
          <t>Structural</t>
        </is>
      </c>
      <c r="J9217" t="inlineStr">
        <is>
          <t>Required</t>
        </is>
      </c>
      <c r="K9217" t="inlineStr">
        <is>
          <t>Primary</t>
        </is>
      </c>
      <c r="L9217" t="inlineStr"/>
      <c r="M9217" t="inlineStr">
        <is>
          <t>Rev.1 completion of list "Required Deliverables" (was missing from canonical link table)</t>
        </is>
      </c>
    </row>
    <row r="9218">
      <c r="A9218" t="inlineStr">
        <is>
          <t>Gates</t>
        </is>
      </c>
      <c r="B9218" t="inlineStr">
        <is>
          <t>GATE-8</t>
        </is>
      </c>
      <c r="C9218" t="inlineStr">
        <is>
          <t>Deliverables</t>
        </is>
      </c>
      <c r="D9218" t="inlineStr">
        <is>
          <t>D-R-074</t>
        </is>
      </c>
      <c r="E9218" t="inlineStr">
        <is>
          <t>Required Deliverables</t>
        </is>
      </c>
      <c r="F9218" t="inlineStr">
        <is>
          <t>Gates|GATE-8</t>
        </is>
      </c>
      <c r="G9218" t="inlineStr">
        <is>
          <t>Deliverables|D-R-074</t>
        </is>
      </c>
      <c r="H9218" t="inlineStr">
        <is>
          <t>GATE_COVERS</t>
        </is>
      </c>
      <c r="I9218" t="inlineStr">
        <is>
          <t>Structural</t>
        </is>
      </c>
      <c r="J9218" t="inlineStr">
        <is>
          <t>Required</t>
        </is>
      </c>
      <c r="K9218" t="inlineStr">
        <is>
          <t>Primary</t>
        </is>
      </c>
      <c r="L9218" t="inlineStr"/>
      <c r="M9218" t="inlineStr">
        <is>
          <t>Rev.1 completion of list "Required Deliverables" (was missing from canonical link table)</t>
        </is>
      </c>
    </row>
    <row r="9219">
      <c r="A9219" t="inlineStr">
        <is>
          <t>Gates</t>
        </is>
      </c>
      <c r="B9219" t="inlineStr">
        <is>
          <t>GATE-8</t>
        </is>
      </c>
      <c r="C9219" t="inlineStr">
        <is>
          <t>Deliverables</t>
        </is>
      </c>
      <c r="D9219" t="inlineStr">
        <is>
          <t>D-R-079</t>
        </is>
      </c>
      <c r="E9219" t="inlineStr">
        <is>
          <t>Required Deliverables</t>
        </is>
      </c>
      <c r="F9219" t="inlineStr">
        <is>
          <t>Gates|GATE-8</t>
        </is>
      </c>
      <c r="G9219" t="inlineStr">
        <is>
          <t>Deliverables|D-R-079</t>
        </is>
      </c>
      <c r="H9219" t="inlineStr">
        <is>
          <t>GATE_COVERS</t>
        </is>
      </c>
      <c r="I9219" t="inlineStr">
        <is>
          <t>Structural</t>
        </is>
      </c>
      <c r="J9219" t="inlineStr">
        <is>
          <t>Required</t>
        </is>
      </c>
      <c r="K9219" t="inlineStr">
        <is>
          <t>Primary</t>
        </is>
      </c>
      <c r="L9219" t="inlineStr"/>
      <c r="M9219" t="inlineStr">
        <is>
          <t>Rev.1 completion of list "Required Deliverables" (was missing from canonical link table)</t>
        </is>
      </c>
    </row>
    <row r="9220">
      <c r="A9220" t="inlineStr">
        <is>
          <t>Gates</t>
        </is>
      </c>
      <c r="B9220" t="inlineStr">
        <is>
          <t>GATE-8</t>
        </is>
      </c>
      <c r="C9220" t="inlineStr">
        <is>
          <t>Deliverables</t>
        </is>
      </c>
      <c r="D9220" t="inlineStr">
        <is>
          <t>D-R-084</t>
        </is>
      </c>
      <c r="E9220" t="inlineStr">
        <is>
          <t>Required Deliverables</t>
        </is>
      </c>
      <c r="F9220" t="inlineStr">
        <is>
          <t>Gates|GATE-8</t>
        </is>
      </c>
      <c r="G9220" t="inlineStr">
        <is>
          <t>Deliverables|D-R-084</t>
        </is>
      </c>
      <c r="H9220" t="inlineStr">
        <is>
          <t>GATE_COVERS</t>
        </is>
      </c>
      <c r="I9220" t="inlineStr">
        <is>
          <t>Structural</t>
        </is>
      </c>
      <c r="J9220" t="inlineStr">
        <is>
          <t>Required</t>
        </is>
      </c>
      <c r="K9220" t="inlineStr">
        <is>
          <t>Primary</t>
        </is>
      </c>
      <c r="L9220" t="inlineStr"/>
      <c r="M9220" t="inlineStr">
        <is>
          <t>Rev.1 completion of list "Required Deliverables" (was missing from canonical link table)</t>
        </is>
      </c>
    </row>
    <row r="9221">
      <c r="A9221" t="inlineStr">
        <is>
          <t>Gates</t>
        </is>
      </c>
      <c r="B9221" t="inlineStr">
        <is>
          <t>GATE-8</t>
        </is>
      </c>
      <c r="C9221" t="inlineStr">
        <is>
          <t>Deliverables</t>
        </is>
      </c>
      <c r="D9221" t="inlineStr">
        <is>
          <t>D-R-087</t>
        </is>
      </c>
      <c r="E9221" t="inlineStr">
        <is>
          <t>Required Deliverables</t>
        </is>
      </c>
      <c r="F9221" t="inlineStr">
        <is>
          <t>Gates|GATE-8</t>
        </is>
      </c>
      <c r="G9221" t="inlineStr">
        <is>
          <t>Deliverables|D-R-087</t>
        </is>
      </c>
      <c r="H9221" t="inlineStr">
        <is>
          <t>GATE_COVERS</t>
        </is>
      </c>
      <c r="I9221" t="inlineStr">
        <is>
          <t>Structural</t>
        </is>
      </c>
      <c r="J9221" t="inlineStr">
        <is>
          <t>Required</t>
        </is>
      </c>
      <c r="K9221" t="inlineStr">
        <is>
          <t>Primary</t>
        </is>
      </c>
      <c r="L9221" t="inlineStr"/>
      <c r="M9221" t="inlineStr">
        <is>
          <t>Rev.1 completion of list "Required Deliverables" (was missing from canonical link table)</t>
        </is>
      </c>
    </row>
    <row r="9222">
      <c r="A9222" t="inlineStr">
        <is>
          <t>Gates</t>
        </is>
      </c>
      <c r="B9222" t="inlineStr">
        <is>
          <t>GATE-8</t>
        </is>
      </c>
      <c r="C9222" t="inlineStr">
        <is>
          <t>Deliverables</t>
        </is>
      </c>
      <c r="D9222" t="inlineStr">
        <is>
          <t>D-S-20-01</t>
        </is>
      </c>
      <c r="E9222" t="inlineStr">
        <is>
          <t>Required Deliverables</t>
        </is>
      </c>
      <c r="F9222" t="inlineStr">
        <is>
          <t>Gates|GATE-8</t>
        </is>
      </c>
      <c r="G9222" t="inlineStr">
        <is>
          <t>Deliverables|D-S-20-01</t>
        </is>
      </c>
      <c r="H9222" t="inlineStr">
        <is>
          <t>GATE_COVERS</t>
        </is>
      </c>
      <c r="I9222" t="inlineStr">
        <is>
          <t>Structural</t>
        </is>
      </c>
      <c r="J9222" t="inlineStr">
        <is>
          <t>Required</t>
        </is>
      </c>
      <c r="K9222" t="inlineStr">
        <is>
          <t>Primary</t>
        </is>
      </c>
      <c r="L9222" t="inlineStr"/>
      <c r="M9222" t="inlineStr">
        <is>
          <t>Rev.1 completion of list "Required Deliverables" (was missing from canonical link table)</t>
        </is>
      </c>
    </row>
    <row r="9223">
      <c r="A9223" t="inlineStr">
        <is>
          <t>Gates</t>
        </is>
      </c>
      <c r="B9223" t="inlineStr">
        <is>
          <t>GATE-8</t>
        </is>
      </c>
      <c r="C9223" t="inlineStr">
        <is>
          <t>Deliverables</t>
        </is>
      </c>
      <c r="D9223" t="inlineStr">
        <is>
          <t>D-S-20-02</t>
        </is>
      </c>
      <c r="E9223" t="inlineStr">
        <is>
          <t>Required Deliverables</t>
        </is>
      </c>
      <c r="F9223" t="inlineStr">
        <is>
          <t>Gates|GATE-8</t>
        </is>
      </c>
      <c r="G9223" t="inlineStr">
        <is>
          <t>Deliverables|D-S-20-02</t>
        </is>
      </c>
      <c r="H9223" t="inlineStr">
        <is>
          <t>GATE_COVERS</t>
        </is>
      </c>
      <c r="I9223" t="inlineStr">
        <is>
          <t>Structural</t>
        </is>
      </c>
      <c r="J9223" t="inlineStr">
        <is>
          <t>Required</t>
        </is>
      </c>
      <c r="K9223" t="inlineStr">
        <is>
          <t>Primary</t>
        </is>
      </c>
      <c r="L9223" t="inlineStr"/>
      <c r="M9223" t="inlineStr">
        <is>
          <t>Rev.1 completion of list "Required Deliverables" (was missing from canonical link table)</t>
        </is>
      </c>
    </row>
    <row r="9224">
      <c r="A9224" t="inlineStr">
        <is>
          <t>Gates</t>
        </is>
      </c>
      <c r="B9224" t="inlineStr">
        <is>
          <t>GATE-8</t>
        </is>
      </c>
      <c r="C9224" t="inlineStr">
        <is>
          <t>Deliverables</t>
        </is>
      </c>
      <c r="D9224" t="inlineStr">
        <is>
          <t>D-S-20-03</t>
        </is>
      </c>
      <c r="E9224" t="inlineStr">
        <is>
          <t>Required Deliverables</t>
        </is>
      </c>
      <c r="F9224" t="inlineStr">
        <is>
          <t>Gates|GATE-8</t>
        </is>
      </c>
      <c r="G9224" t="inlineStr">
        <is>
          <t>Deliverables|D-S-20-03</t>
        </is>
      </c>
      <c r="H9224" t="inlineStr">
        <is>
          <t>GATE_COVERS</t>
        </is>
      </c>
      <c r="I9224" t="inlineStr">
        <is>
          <t>Structural</t>
        </is>
      </c>
      <c r="J9224" t="inlineStr">
        <is>
          <t>Required</t>
        </is>
      </c>
      <c r="K9224" t="inlineStr">
        <is>
          <t>Primary</t>
        </is>
      </c>
      <c r="L9224" t="inlineStr"/>
      <c r="M9224" t="inlineStr">
        <is>
          <t>Rev.1 completion of list "Required Deliverables" (was missing from canonical link table)</t>
        </is>
      </c>
    </row>
    <row r="9225">
      <c r="A9225" t="inlineStr">
        <is>
          <t>Gates</t>
        </is>
      </c>
      <c r="B9225" t="inlineStr">
        <is>
          <t>GATE-8</t>
        </is>
      </c>
      <c r="C9225" t="inlineStr">
        <is>
          <t>Deliverables</t>
        </is>
      </c>
      <c r="D9225" t="inlineStr">
        <is>
          <t>D-S-20-04</t>
        </is>
      </c>
      <c r="E9225" t="inlineStr">
        <is>
          <t>Required Deliverables</t>
        </is>
      </c>
      <c r="F9225" t="inlineStr">
        <is>
          <t>Gates|GATE-8</t>
        </is>
      </c>
      <c r="G9225" t="inlineStr">
        <is>
          <t>Deliverables|D-S-20-04</t>
        </is>
      </c>
      <c r="H9225" t="inlineStr">
        <is>
          <t>GATE_COVERS</t>
        </is>
      </c>
      <c r="I9225" t="inlineStr">
        <is>
          <t>Structural</t>
        </is>
      </c>
      <c r="J9225" t="inlineStr">
        <is>
          <t>Required</t>
        </is>
      </c>
      <c r="K9225" t="inlineStr">
        <is>
          <t>Primary</t>
        </is>
      </c>
      <c r="L9225" t="inlineStr"/>
      <c r="M9225" t="inlineStr">
        <is>
          <t>Rev.1 completion of list "Required Deliverables" (was missing from canonical link table)</t>
        </is>
      </c>
    </row>
    <row r="9226">
      <c r="A9226" t="inlineStr">
        <is>
          <t>Gates</t>
        </is>
      </c>
      <c r="B9226" t="inlineStr">
        <is>
          <t>GATE-8</t>
        </is>
      </c>
      <c r="C9226" t="inlineStr">
        <is>
          <t>Deliverables</t>
        </is>
      </c>
      <c r="D9226" t="inlineStr">
        <is>
          <t>D-S-20-05</t>
        </is>
      </c>
      <c r="E9226" t="inlineStr">
        <is>
          <t>Required Deliverables</t>
        </is>
      </c>
      <c r="F9226" t="inlineStr">
        <is>
          <t>Gates|GATE-8</t>
        </is>
      </c>
      <c r="G9226" t="inlineStr">
        <is>
          <t>Deliverables|D-S-20-05</t>
        </is>
      </c>
      <c r="H9226" t="inlineStr">
        <is>
          <t>GATE_COVERS</t>
        </is>
      </c>
      <c r="I9226" t="inlineStr">
        <is>
          <t>Structural</t>
        </is>
      </c>
      <c r="J9226" t="inlineStr">
        <is>
          <t>Required</t>
        </is>
      </c>
      <c r="K9226" t="inlineStr">
        <is>
          <t>Primary</t>
        </is>
      </c>
      <c r="L9226" t="inlineStr"/>
      <c r="M9226" t="inlineStr">
        <is>
          <t>Rev.1 completion of list "Required Deliverables" (was missing from canonical link table)</t>
        </is>
      </c>
    </row>
    <row r="9227">
      <c r="A9227" t="inlineStr">
        <is>
          <t>Gates</t>
        </is>
      </c>
      <c r="B9227" t="inlineStr">
        <is>
          <t>GATE-8</t>
        </is>
      </c>
      <c r="C9227" t="inlineStr">
        <is>
          <t>Deliverables</t>
        </is>
      </c>
      <c r="D9227" t="inlineStr">
        <is>
          <t>D-S-24-01</t>
        </is>
      </c>
      <c r="E9227" t="inlineStr">
        <is>
          <t>Required Deliverables</t>
        </is>
      </c>
      <c r="F9227" t="inlineStr">
        <is>
          <t>Gates|GATE-8</t>
        </is>
      </c>
      <c r="G9227" t="inlineStr">
        <is>
          <t>Deliverables|D-S-24-01</t>
        </is>
      </c>
      <c r="H9227" t="inlineStr">
        <is>
          <t>GATE_COVERS</t>
        </is>
      </c>
      <c r="I9227" t="inlineStr">
        <is>
          <t>Structural</t>
        </is>
      </c>
      <c r="J9227" t="inlineStr">
        <is>
          <t>Required</t>
        </is>
      </c>
      <c r="K9227" t="inlineStr">
        <is>
          <t>Primary</t>
        </is>
      </c>
      <c r="L9227" t="inlineStr"/>
      <c r="M9227" t="inlineStr">
        <is>
          <t>Rev.1 completion of list "Required Deliverables" (was missing from canonical link table)</t>
        </is>
      </c>
    </row>
    <row r="9228">
      <c r="A9228" t="inlineStr">
        <is>
          <t>Gates</t>
        </is>
      </c>
      <c r="B9228" t="inlineStr">
        <is>
          <t>GATE-8</t>
        </is>
      </c>
      <c r="C9228" t="inlineStr">
        <is>
          <t>Deliverables</t>
        </is>
      </c>
      <c r="D9228" t="inlineStr">
        <is>
          <t>D-S-24-02</t>
        </is>
      </c>
      <c r="E9228" t="inlineStr">
        <is>
          <t>Required Deliverables</t>
        </is>
      </c>
      <c r="F9228" t="inlineStr">
        <is>
          <t>Gates|GATE-8</t>
        </is>
      </c>
      <c r="G9228" t="inlineStr">
        <is>
          <t>Deliverables|D-S-24-02</t>
        </is>
      </c>
      <c r="H9228" t="inlineStr">
        <is>
          <t>GATE_COVERS</t>
        </is>
      </c>
      <c r="I9228" t="inlineStr">
        <is>
          <t>Structural</t>
        </is>
      </c>
      <c r="J9228" t="inlineStr">
        <is>
          <t>Required</t>
        </is>
      </c>
      <c r="K9228" t="inlineStr">
        <is>
          <t>Primary</t>
        </is>
      </c>
      <c r="L9228" t="inlineStr"/>
      <c r="M9228" t="inlineStr">
        <is>
          <t>Rev.1 completion of list "Required Deliverables" (was missing from canonical link table)</t>
        </is>
      </c>
    </row>
    <row r="9229">
      <c r="A9229" t="inlineStr">
        <is>
          <t>Gates</t>
        </is>
      </c>
      <c r="B9229" t="inlineStr">
        <is>
          <t>GATE-8</t>
        </is>
      </c>
      <c r="C9229" t="inlineStr">
        <is>
          <t>Deliverables</t>
        </is>
      </c>
      <c r="D9229" t="inlineStr">
        <is>
          <t>D-S-24-03</t>
        </is>
      </c>
      <c r="E9229" t="inlineStr">
        <is>
          <t>Required Deliverables</t>
        </is>
      </c>
      <c r="F9229" t="inlineStr">
        <is>
          <t>Gates|GATE-8</t>
        </is>
      </c>
      <c r="G9229" t="inlineStr">
        <is>
          <t>Deliverables|D-S-24-03</t>
        </is>
      </c>
      <c r="H9229" t="inlineStr">
        <is>
          <t>GATE_COVERS</t>
        </is>
      </c>
      <c r="I9229" t="inlineStr">
        <is>
          <t>Structural</t>
        </is>
      </c>
      <c r="J9229" t="inlineStr">
        <is>
          <t>Required</t>
        </is>
      </c>
      <c r="K9229" t="inlineStr">
        <is>
          <t>Primary</t>
        </is>
      </c>
      <c r="L9229" t="inlineStr"/>
      <c r="M9229" t="inlineStr">
        <is>
          <t>Rev.1 completion of list "Required Deliverables" (was missing from canonical link table)</t>
        </is>
      </c>
    </row>
    <row r="9230">
      <c r="A9230" t="inlineStr">
        <is>
          <t>Gates</t>
        </is>
      </c>
      <c r="B9230" t="inlineStr">
        <is>
          <t>GATE-8</t>
        </is>
      </c>
      <c r="C9230" t="inlineStr">
        <is>
          <t>Deliverables</t>
        </is>
      </c>
      <c r="D9230" t="inlineStr">
        <is>
          <t>D-S-24-04</t>
        </is>
      </c>
      <c r="E9230" t="inlineStr">
        <is>
          <t>Required Deliverables</t>
        </is>
      </c>
      <c r="F9230" t="inlineStr">
        <is>
          <t>Gates|GATE-8</t>
        </is>
      </c>
      <c r="G9230" t="inlineStr">
        <is>
          <t>Deliverables|D-S-24-04</t>
        </is>
      </c>
      <c r="H9230" t="inlineStr">
        <is>
          <t>GATE_COVERS</t>
        </is>
      </c>
      <c r="I9230" t="inlineStr">
        <is>
          <t>Structural</t>
        </is>
      </c>
      <c r="J9230" t="inlineStr">
        <is>
          <t>Required</t>
        </is>
      </c>
      <c r="K9230" t="inlineStr">
        <is>
          <t>Primary</t>
        </is>
      </c>
      <c r="L9230" t="inlineStr"/>
      <c r="M9230" t="inlineStr">
        <is>
          <t>Rev.1 completion of list "Required Deliverables" (was missing from canonical link table)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Gap ID</t>
        </is>
      </c>
      <c r="B1" s="1" t="inlineStr">
        <is>
          <t>WPS ID</t>
        </is>
      </c>
      <c r="C1" s="1" t="inlineStr">
        <is>
          <t>Gap Open</t>
        </is>
      </c>
      <c r="D1" s="1" t="inlineStr">
        <is>
          <t>Critical Open</t>
        </is>
      </c>
    </row>
    <row r="2">
      <c r="A2" s="2" t="inlineStr">
        <is>
          <t>G-009</t>
        </is>
      </c>
      <c r="B2" s="2" t="inlineStr">
        <is>
          <t>WPS-03</t>
        </is>
      </c>
      <c r="C2" s="3">
        <f>IF(COUNTIFS(tblGaps[Gap ID],[@[Gap ID]],tblGaps[Status],"Closed")&gt;0,0,1)</f>
        <v/>
      </c>
      <c r="D2" s="3">
        <f>IF(AND([@[Gap Open]]=1,OR(COUNTIFS(tblGaps[Gap ID],[@[Gap ID]],tblGaps[Criticality],"Critical")&gt;0,COUNTIFS(tblGaps[Gap ID],[@[Gap ID]],tblGaps[Criticality],"High")&gt;0)),1,0)</f>
        <v/>
      </c>
    </row>
    <row r="3">
      <c r="A3" s="2" t="inlineStr">
        <is>
          <t>G-S-23-02</t>
        </is>
      </c>
      <c r="B3" s="2" t="inlineStr">
        <is>
          <t>WPS-23</t>
        </is>
      </c>
      <c r="C3" s="3">
        <f>IF(COUNTIFS(tblGaps[Gap ID],[@[Gap ID]],tblGaps[Status],"Closed")&gt;0,0,1)</f>
        <v/>
      </c>
      <c r="D3" s="3">
        <f>IF(AND([@[Gap Open]]=1,OR(COUNTIFS(tblGaps[Gap ID],[@[Gap ID]],tblGaps[Criticality],"Critical")&gt;0,COUNTIFS(tblGaps[Gap ID],[@[Gap ID]],tblGaps[Criticality],"High")&gt;0)),1,0)</f>
        <v/>
      </c>
    </row>
    <row r="4">
      <c r="A4" s="2" t="inlineStr">
        <is>
          <t>G-064</t>
        </is>
      </c>
      <c r="B4" s="2" t="inlineStr">
        <is>
          <t>WPS-16</t>
        </is>
      </c>
      <c r="C4" s="3">
        <f>IF(COUNTIFS(tblGaps[Gap ID],[@[Gap ID]],tblGaps[Status],"Closed")&gt;0,0,1)</f>
        <v/>
      </c>
      <c r="D4" s="3">
        <f>IF(AND([@[Gap Open]]=1,OR(COUNTIFS(tblGaps[Gap ID],[@[Gap ID]],tblGaps[Criticality],"Critical")&gt;0,COUNTIFS(tblGaps[Gap ID],[@[Gap ID]],tblGaps[Criticality],"High")&gt;0)),1,0)</f>
        <v/>
      </c>
    </row>
    <row r="5">
      <c r="A5" s="2" t="inlineStr">
        <is>
          <t>G-030</t>
        </is>
      </c>
      <c r="B5" s="2" t="inlineStr">
        <is>
          <t>WPS-08</t>
        </is>
      </c>
      <c r="C5" s="3">
        <f>IF(COUNTIFS(tblGaps[Gap ID],[@[Gap ID]],tblGaps[Status],"Closed")&gt;0,0,1)</f>
        <v/>
      </c>
      <c r="D5" s="3">
        <f>IF(AND([@[Gap Open]]=1,OR(COUNTIFS(tblGaps[Gap ID],[@[Gap ID]],tblGaps[Criticality],"Critical")&gt;0,COUNTIFS(tblGaps[Gap ID],[@[Gap ID]],tblGaps[Criticality],"High")&gt;0)),1,0)</f>
        <v/>
      </c>
    </row>
    <row r="6">
      <c r="A6" s="2" t="inlineStr">
        <is>
          <t>G-053</t>
        </is>
      </c>
      <c r="B6" s="2" t="inlineStr">
        <is>
          <t>WPS-14</t>
        </is>
      </c>
      <c r="C6" s="3">
        <f>IF(COUNTIFS(tblGaps[Gap ID],[@[Gap ID]],tblGaps[Status],"Closed")&gt;0,0,1)</f>
        <v/>
      </c>
      <c r="D6" s="3">
        <f>IF(AND([@[Gap Open]]=1,OR(COUNTIFS(tblGaps[Gap ID],[@[Gap ID]],tblGaps[Criticality],"Critical")&gt;0,COUNTIFS(tblGaps[Gap ID],[@[Gap ID]],tblGaps[Criticality],"High")&gt;0)),1,0)</f>
        <v/>
      </c>
    </row>
    <row r="7">
      <c r="A7" s="2" t="inlineStr">
        <is>
          <t>G-S-24-03</t>
        </is>
      </c>
      <c r="B7" s="2" t="inlineStr">
        <is>
          <t>WPS-24</t>
        </is>
      </c>
      <c r="C7" s="3">
        <f>IF(COUNTIFS(tblGaps[Gap ID],[@[Gap ID]],tblGaps[Status],"Closed")&gt;0,0,1)</f>
        <v/>
      </c>
      <c r="D7" s="3">
        <f>IF(AND([@[Gap Open]]=1,OR(COUNTIFS(tblGaps[Gap ID],[@[Gap ID]],tblGaps[Criticality],"Critical")&gt;0,COUNTIFS(tblGaps[Gap ID],[@[Gap ID]],tblGaps[Criticality],"High")&gt;0)),1,0)</f>
        <v/>
      </c>
    </row>
    <row r="8">
      <c r="A8" s="2" t="inlineStr">
        <is>
          <t>G-018</t>
        </is>
      </c>
      <c r="B8" s="2" t="inlineStr">
        <is>
          <t>WPS-03</t>
        </is>
      </c>
      <c r="C8" s="3">
        <f>IF(COUNTIFS(tblGaps[Gap ID],[@[Gap ID]],tblGaps[Status],"Closed")&gt;0,0,1)</f>
        <v/>
      </c>
      <c r="D8" s="3">
        <f>IF(AND([@[Gap Open]]=1,OR(COUNTIFS(tblGaps[Gap ID],[@[Gap ID]],tblGaps[Criticality],"Critical")&gt;0,COUNTIFS(tblGaps[Gap ID],[@[Gap ID]],tblGaps[Criticality],"High")&gt;0)),1,0)</f>
        <v/>
      </c>
    </row>
    <row r="9">
      <c r="A9" s="2" t="inlineStr">
        <is>
          <t>G-073</t>
        </is>
      </c>
      <c r="B9" s="2" t="inlineStr">
        <is>
          <t>WPS-14</t>
        </is>
      </c>
      <c r="C9" s="3">
        <f>IF(COUNTIFS(tblGaps[Gap ID],[@[Gap ID]],tblGaps[Status],"Closed")&gt;0,0,1)</f>
        <v/>
      </c>
      <c r="D9" s="3">
        <f>IF(AND([@[Gap Open]]=1,OR(COUNTIFS(tblGaps[Gap ID],[@[Gap ID]],tblGaps[Criticality],"Critical")&gt;0,COUNTIFS(tblGaps[Gap ID],[@[Gap ID]],tblGaps[Criticality],"High")&gt;0)),1,0)</f>
        <v/>
      </c>
    </row>
    <row r="10">
      <c r="A10" s="2" t="inlineStr">
        <is>
          <t>G-001</t>
        </is>
      </c>
      <c r="B10" s="2" t="inlineStr">
        <is>
          <t>WPS-01</t>
        </is>
      </c>
      <c r="C10" s="3">
        <f>IF(COUNTIFS(tblGaps[Gap ID],[@[Gap ID]],tblGaps[Status],"Closed")&gt;0,0,1)</f>
        <v/>
      </c>
      <c r="D10" s="3">
        <f>IF(AND([@[Gap Open]]=1,OR(COUNTIFS(tblGaps[Gap ID],[@[Gap ID]],tblGaps[Criticality],"Critical")&gt;0,COUNTIFS(tblGaps[Gap ID],[@[Gap ID]],tblGaps[Criticality],"High")&gt;0)),1,0)</f>
        <v/>
      </c>
    </row>
    <row r="11">
      <c r="A11" s="2" t="inlineStr">
        <is>
          <t>G-S-20-03</t>
        </is>
      </c>
      <c r="B11" s="2" t="inlineStr">
        <is>
          <t>WPS-20</t>
        </is>
      </c>
      <c r="C11" s="3">
        <f>IF(COUNTIFS(tblGaps[Gap ID],[@[Gap ID]],tblGaps[Status],"Closed")&gt;0,0,1)</f>
        <v/>
      </c>
      <c r="D11" s="3">
        <f>IF(AND([@[Gap Open]]=1,OR(COUNTIFS(tblGaps[Gap ID],[@[Gap ID]],tblGaps[Criticality],"Critical")&gt;0,COUNTIFS(tblGaps[Gap ID],[@[Gap ID]],tblGaps[Criticality],"High")&gt;0)),1,0)</f>
        <v/>
      </c>
    </row>
    <row r="12">
      <c r="A12" s="2" t="inlineStr">
        <is>
          <t>G-088</t>
        </is>
      </c>
      <c r="B12" s="2" t="inlineStr">
        <is>
          <t>WPS-02</t>
        </is>
      </c>
      <c r="C12" s="3">
        <f>IF(COUNTIFS(tblGaps[Gap ID],[@[Gap ID]],tblGaps[Status],"Closed")&gt;0,0,1)</f>
        <v/>
      </c>
      <c r="D12" s="3">
        <f>IF(AND([@[Gap Open]]=1,OR(COUNTIFS(tblGaps[Gap ID],[@[Gap ID]],tblGaps[Criticality],"Critical")&gt;0,COUNTIFS(tblGaps[Gap ID],[@[Gap ID]],tblGaps[Criticality],"High")&gt;0)),1,0)</f>
        <v/>
      </c>
    </row>
    <row r="13">
      <c r="A13" s="2" t="inlineStr">
        <is>
          <t>G-065</t>
        </is>
      </c>
      <c r="B13" s="2" t="inlineStr">
        <is>
          <t>WPS-16</t>
        </is>
      </c>
      <c r="C13" s="3">
        <f>IF(COUNTIFS(tblGaps[Gap ID],[@[Gap ID]],tblGaps[Status],"Closed")&gt;0,0,1)</f>
        <v/>
      </c>
      <c r="D13" s="3">
        <f>IF(AND([@[Gap Open]]=1,OR(COUNTIFS(tblGaps[Gap ID],[@[Gap ID]],tblGaps[Criticality],"Critical")&gt;0,COUNTIFS(tblGaps[Gap ID],[@[Gap ID]],tblGaps[Criticality],"High")&gt;0)),1,0)</f>
        <v/>
      </c>
    </row>
    <row r="14">
      <c r="A14" s="2" t="inlineStr">
        <is>
          <t>G-027</t>
        </is>
      </c>
      <c r="B14" s="2" t="inlineStr">
        <is>
          <t>WPS-07</t>
        </is>
      </c>
      <c r="C14" s="3">
        <f>IF(COUNTIFS(tblGaps[Gap ID],[@[Gap ID]],tblGaps[Status],"Closed")&gt;0,0,1)</f>
        <v/>
      </c>
      <c r="D14" s="3">
        <f>IF(AND([@[Gap Open]]=1,OR(COUNTIFS(tblGaps[Gap ID],[@[Gap ID]],tblGaps[Criticality],"Critical")&gt;0,COUNTIFS(tblGaps[Gap ID],[@[Gap ID]],tblGaps[Criticality],"High")&gt;0)),1,0)</f>
        <v/>
      </c>
    </row>
    <row r="15">
      <c r="A15" s="2" t="inlineStr">
        <is>
          <t>G-066</t>
        </is>
      </c>
      <c r="B15" s="2" t="inlineStr">
        <is>
          <t>WPS-16</t>
        </is>
      </c>
      <c r="C15" s="3">
        <f>IF(COUNTIFS(tblGaps[Gap ID],[@[Gap ID]],tblGaps[Status],"Closed")&gt;0,0,1)</f>
        <v/>
      </c>
      <c r="D15" s="3">
        <f>IF(AND([@[Gap Open]]=1,OR(COUNTIFS(tblGaps[Gap ID],[@[Gap ID]],tblGaps[Criticality],"Critical")&gt;0,COUNTIFS(tblGaps[Gap ID],[@[Gap ID]],tblGaps[Criticality],"High")&gt;0)),1,0)</f>
        <v/>
      </c>
    </row>
    <row r="16">
      <c r="A16" s="2" t="inlineStr">
        <is>
          <t>G-S-17-02</t>
        </is>
      </c>
      <c r="B16" s="2" t="inlineStr">
        <is>
          <t>WPS-17</t>
        </is>
      </c>
      <c r="C16" s="3">
        <f>IF(COUNTIFS(tblGaps[Gap ID],[@[Gap ID]],tblGaps[Status],"Closed")&gt;0,0,1)</f>
        <v/>
      </c>
      <c r="D16" s="3">
        <f>IF(AND([@[Gap Open]]=1,OR(COUNTIFS(tblGaps[Gap ID],[@[Gap ID]],tblGaps[Criticality],"Critical")&gt;0,COUNTIFS(tblGaps[Gap ID],[@[Gap ID]],tblGaps[Criticality],"High")&gt;0)),1,0)</f>
        <v/>
      </c>
    </row>
    <row r="17">
      <c r="A17" s="2" t="inlineStr">
        <is>
          <t>G-046</t>
        </is>
      </c>
      <c r="B17" s="2" t="inlineStr">
        <is>
          <t>WPS-12</t>
        </is>
      </c>
      <c r="C17" s="3">
        <f>IF(COUNTIFS(tblGaps[Gap ID],[@[Gap ID]],tblGaps[Status],"Closed")&gt;0,0,1)</f>
        <v/>
      </c>
      <c r="D17" s="3">
        <f>IF(AND([@[Gap Open]]=1,OR(COUNTIFS(tblGaps[Gap ID],[@[Gap ID]],tblGaps[Criticality],"Critical")&gt;0,COUNTIFS(tblGaps[Gap ID],[@[Gap ID]],tblGaps[Criticality],"High")&gt;0)),1,0)</f>
        <v/>
      </c>
    </row>
    <row r="18">
      <c r="A18" s="2" t="inlineStr">
        <is>
          <t>G-045</t>
        </is>
      </c>
      <c r="B18" s="2" t="inlineStr">
        <is>
          <t>WPS-12</t>
        </is>
      </c>
      <c r="C18" s="3">
        <f>IF(COUNTIFS(tblGaps[Gap ID],[@[Gap ID]],tblGaps[Status],"Closed")&gt;0,0,1)</f>
        <v/>
      </c>
      <c r="D18" s="3">
        <f>IF(AND([@[Gap Open]]=1,OR(COUNTIFS(tblGaps[Gap ID],[@[Gap ID]],tblGaps[Criticality],"Critical")&gt;0,COUNTIFS(tblGaps[Gap ID],[@[Gap ID]],tblGaps[Criticality],"High")&gt;0)),1,0)</f>
        <v/>
      </c>
    </row>
    <row r="19">
      <c r="A19" s="2" t="inlineStr">
        <is>
          <t>G-086</t>
        </is>
      </c>
      <c r="B19" s="2" t="inlineStr">
        <is>
          <t>WPS-09</t>
        </is>
      </c>
      <c r="C19" s="3">
        <f>IF(COUNTIFS(tblGaps[Gap ID],[@[Gap ID]],tblGaps[Status],"Closed")&gt;0,0,1)</f>
        <v/>
      </c>
      <c r="D19" s="3">
        <f>IF(AND([@[Gap Open]]=1,OR(COUNTIFS(tblGaps[Gap ID],[@[Gap ID]],tblGaps[Criticality],"Critical")&gt;0,COUNTIFS(tblGaps[Gap ID],[@[Gap ID]],tblGaps[Criticality],"High")&gt;0)),1,0)</f>
        <v/>
      </c>
    </row>
    <row r="20">
      <c r="A20" s="2" t="inlineStr">
        <is>
          <t>G-037</t>
        </is>
      </c>
      <c r="B20" s="2" t="inlineStr">
        <is>
          <t>WPS-10</t>
        </is>
      </c>
      <c r="C20" s="3">
        <f>IF(COUNTIFS(tblGaps[Gap ID],[@[Gap ID]],tblGaps[Status],"Closed")&gt;0,0,1)</f>
        <v/>
      </c>
      <c r="D20" s="3">
        <f>IF(AND([@[Gap Open]]=1,OR(COUNTIFS(tblGaps[Gap ID],[@[Gap ID]],tblGaps[Criticality],"Critical")&gt;0,COUNTIFS(tblGaps[Gap ID],[@[Gap ID]],tblGaps[Criticality],"High")&gt;0)),1,0)</f>
        <v/>
      </c>
    </row>
    <row r="21">
      <c r="A21" s="2" t="inlineStr">
        <is>
          <t>G-087</t>
        </is>
      </c>
      <c r="B21" s="2" t="inlineStr">
        <is>
          <t>WPS-16</t>
        </is>
      </c>
      <c r="C21" s="3">
        <f>IF(COUNTIFS(tblGaps[Gap ID],[@[Gap ID]],tblGaps[Status],"Closed")&gt;0,0,1)</f>
        <v/>
      </c>
      <c r="D21" s="3">
        <f>IF(AND([@[Gap Open]]=1,OR(COUNTIFS(tblGaps[Gap ID],[@[Gap ID]],tblGaps[Criticality],"Critical")&gt;0,COUNTIFS(tblGaps[Gap ID],[@[Gap ID]],tblGaps[Criticality],"High")&gt;0)),1,0)</f>
        <v/>
      </c>
    </row>
    <row r="22">
      <c r="A22" s="2" t="inlineStr">
        <is>
          <t>G-S-21-02</t>
        </is>
      </c>
      <c r="B22" s="2" t="inlineStr">
        <is>
          <t>WPS-21</t>
        </is>
      </c>
      <c r="C22" s="3">
        <f>IF(COUNTIFS(tblGaps[Gap ID],[@[Gap ID]],tblGaps[Status],"Closed")&gt;0,0,1)</f>
        <v/>
      </c>
      <c r="D22" s="3">
        <f>IF(AND([@[Gap Open]]=1,OR(COUNTIFS(tblGaps[Gap ID],[@[Gap ID]],tblGaps[Criticality],"Critical")&gt;0,COUNTIFS(tblGaps[Gap ID],[@[Gap ID]],tblGaps[Criticality],"High")&gt;0)),1,0)</f>
        <v/>
      </c>
    </row>
    <row r="23">
      <c r="A23" s="2" t="inlineStr">
        <is>
          <t>G-S-17-05</t>
        </is>
      </c>
      <c r="B23" s="2" t="inlineStr">
        <is>
          <t>WPS-17</t>
        </is>
      </c>
      <c r="C23" s="3">
        <f>IF(COUNTIFS(tblGaps[Gap ID],[@[Gap ID]],tblGaps[Status],"Closed")&gt;0,0,1)</f>
        <v/>
      </c>
      <c r="D23" s="3">
        <f>IF(AND([@[Gap Open]]=1,OR(COUNTIFS(tblGaps[Gap ID],[@[Gap ID]],tblGaps[Criticality],"Critical")&gt;0,COUNTIFS(tblGaps[Gap ID],[@[Gap ID]],tblGaps[Criticality],"High")&gt;0)),1,0)</f>
        <v/>
      </c>
    </row>
    <row r="24">
      <c r="A24" s="2" t="inlineStr">
        <is>
          <t>G-S-20-04</t>
        </is>
      </c>
      <c r="B24" s="2" t="inlineStr">
        <is>
          <t>WPS-20</t>
        </is>
      </c>
      <c r="C24" s="3">
        <f>IF(COUNTIFS(tblGaps[Gap ID],[@[Gap ID]],tblGaps[Status],"Closed")&gt;0,0,1)</f>
        <v/>
      </c>
      <c r="D24" s="3">
        <f>IF(AND([@[Gap Open]]=1,OR(COUNTIFS(tblGaps[Gap ID],[@[Gap ID]],tblGaps[Criticality],"Critical")&gt;0,COUNTIFS(tblGaps[Gap ID],[@[Gap ID]],tblGaps[Criticality],"High")&gt;0)),1,0)</f>
        <v/>
      </c>
    </row>
    <row r="25">
      <c r="A25" s="2" t="inlineStr">
        <is>
          <t>G-071</t>
        </is>
      </c>
      <c r="B25" s="2" t="inlineStr">
        <is>
          <t>WPS-09</t>
        </is>
      </c>
      <c r="C25" s="3">
        <f>IF(COUNTIFS(tblGaps[Gap ID],[@[Gap ID]],tblGaps[Status],"Closed")&gt;0,0,1)</f>
        <v/>
      </c>
      <c r="D25" s="3">
        <f>IF(AND([@[Gap Open]]=1,OR(COUNTIFS(tblGaps[Gap ID],[@[Gap ID]],tblGaps[Criticality],"Critical")&gt;0,COUNTIFS(tblGaps[Gap ID],[@[Gap ID]],tblGaps[Criticality],"High")&gt;0)),1,0)</f>
        <v/>
      </c>
    </row>
    <row r="26">
      <c r="A26" s="2" t="inlineStr">
        <is>
          <t>G-019</t>
        </is>
      </c>
      <c r="B26" s="2" t="inlineStr">
        <is>
          <t>WPS-06</t>
        </is>
      </c>
      <c r="C26" s="3">
        <f>IF(COUNTIFS(tblGaps[Gap ID],[@[Gap ID]],tblGaps[Status],"Closed")&gt;0,0,1)</f>
        <v/>
      </c>
      <c r="D26" s="3">
        <f>IF(AND([@[Gap Open]]=1,OR(COUNTIFS(tblGaps[Gap ID],[@[Gap ID]],tblGaps[Criticality],"Critical")&gt;0,COUNTIFS(tblGaps[Gap ID],[@[Gap ID]],tblGaps[Criticality],"High")&gt;0)),1,0)</f>
        <v/>
      </c>
    </row>
    <row r="27">
      <c r="A27" s="2" t="inlineStr">
        <is>
          <t>G-049</t>
        </is>
      </c>
      <c r="B27" s="2" t="inlineStr">
        <is>
          <t>WPS-13</t>
        </is>
      </c>
      <c r="C27" s="3">
        <f>IF(COUNTIFS(tblGaps[Gap ID],[@[Gap ID]],tblGaps[Status],"Closed")&gt;0,0,1)</f>
        <v/>
      </c>
      <c r="D27" s="3">
        <f>IF(AND([@[Gap Open]]=1,OR(COUNTIFS(tblGaps[Gap ID],[@[Gap ID]],tblGaps[Criticality],"Critical")&gt;0,COUNTIFS(tblGaps[Gap ID],[@[Gap ID]],tblGaps[Criticality],"High")&gt;0)),1,0)</f>
        <v/>
      </c>
    </row>
    <row r="28">
      <c r="A28" s="2" t="inlineStr">
        <is>
          <t>G-078</t>
        </is>
      </c>
      <c r="B28" s="2" t="inlineStr">
        <is>
          <t>WPS-09</t>
        </is>
      </c>
      <c r="C28" s="3">
        <f>IF(COUNTIFS(tblGaps[Gap ID],[@[Gap ID]],tblGaps[Status],"Closed")&gt;0,0,1)</f>
        <v/>
      </c>
      <c r="D28" s="3">
        <f>IF(AND([@[Gap Open]]=1,OR(COUNTIFS(tblGaps[Gap ID],[@[Gap ID]],tblGaps[Criticality],"Critical")&gt;0,COUNTIFS(tblGaps[Gap ID],[@[Gap ID]],tblGaps[Criticality],"High")&gt;0)),1,0)</f>
        <v/>
      </c>
    </row>
    <row r="29">
      <c r="A29" s="2" t="inlineStr">
        <is>
          <t>G-002</t>
        </is>
      </c>
      <c r="B29" s="2" t="inlineStr">
        <is>
          <t>WPS-01</t>
        </is>
      </c>
      <c r="C29" s="3">
        <f>IF(COUNTIFS(tblGaps[Gap ID],[@[Gap ID]],tblGaps[Status],"Closed")&gt;0,0,1)</f>
        <v/>
      </c>
      <c r="D29" s="3">
        <f>IF(AND([@[Gap Open]]=1,OR(COUNTIFS(tblGaps[Gap ID],[@[Gap ID]],tblGaps[Criticality],"Critical")&gt;0,COUNTIFS(tblGaps[Gap ID],[@[Gap ID]],tblGaps[Criticality],"High")&gt;0)),1,0)</f>
        <v/>
      </c>
    </row>
    <row r="30">
      <c r="A30" s="2" t="inlineStr">
        <is>
          <t>G-044</t>
        </is>
      </c>
      <c r="B30" s="2" t="inlineStr">
        <is>
          <t>WPS-12</t>
        </is>
      </c>
      <c r="C30" s="3">
        <f>IF(COUNTIFS(tblGaps[Gap ID],[@[Gap ID]],tblGaps[Status],"Closed")&gt;0,0,1)</f>
        <v/>
      </c>
      <c r="D30" s="3">
        <f>IF(AND([@[Gap Open]]=1,OR(COUNTIFS(tblGaps[Gap ID],[@[Gap ID]],tblGaps[Criticality],"Critical")&gt;0,COUNTIFS(tblGaps[Gap ID],[@[Gap ID]],tblGaps[Criticality],"High")&gt;0)),1,0)</f>
        <v/>
      </c>
    </row>
    <row r="31">
      <c r="A31" s="2" t="inlineStr">
        <is>
          <t>G-S-21-05</t>
        </is>
      </c>
      <c r="B31" s="2" t="inlineStr">
        <is>
          <t>WPS-21</t>
        </is>
      </c>
      <c r="C31" s="3">
        <f>IF(COUNTIFS(tblGaps[Gap ID],[@[Gap ID]],tblGaps[Status],"Closed")&gt;0,0,1)</f>
        <v/>
      </c>
      <c r="D31" s="3">
        <f>IF(AND([@[Gap Open]]=1,OR(COUNTIFS(tblGaps[Gap ID],[@[Gap ID]],tblGaps[Criticality],"Critical")&gt;0,COUNTIFS(tblGaps[Gap ID],[@[Gap ID]],tblGaps[Criticality],"High")&gt;0)),1,0)</f>
        <v/>
      </c>
    </row>
    <row r="32">
      <c r="A32" s="2" t="inlineStr">
        <is>
          <t>G-003</t>
        </is>
      </c>
      <c r="B32" s="2" t="inlineStr">
        <is>
          <t>WPS-02</t>
        </is>
      </c>
      <c r="C32" s="3">
        <f>IF(COUNTIFS(tblGaps[Gap ID],[@[Gap ID]],tblGaps[Status],"Closed")&gt;0,0,1)</f>
        <v/>
      </c>
      <c r="D32" s="3">
        <f>IF(AND([@[Gap Open]]=1,OR(COUNTIFS(tblGaps[Gap ID],[@[Gap ID]],tblGaps[Criticality],"Critical")&gt;0,COUNTIFS(tblGaps[Gap ID],[@[Gap ID]],tblGaps[Criticality],"High")&gt;0)),1,0)</f>
        <v/>
      </c>
    </row>
    <row r="33">
      <c r="A33" s="2" t="inlineStr">
        <is>
          <t>G-055</t>
        </is>
      </c>
      <c r="B33" s="2" t="inlineStr">
        <is>
          <t>WPS-15</t>
        </is>
      </c>
      <c r="C33" s="3">
        <f>IF(COUNTIFS(tblGaps[Gap ID],[@[Gap ID]],tblGaps[Status],"Closed")&gt;0,0,1)</f>
        <v/>
      </c>
      <c r="D33" s="3">
        <f>IF(AND([@[Gap Open]]=1,OR(COUNTIFS(tblGaps[Gap ID],[@[Gap ID]],tblGaps[Criticality],"Critical")&gt;0,COUNTIFS(tblGaps[Gap ID],[@[Gap ID]],tblGaps[Criticality],"High")&gt;0)),1,0)</f>
        <v/>
      </c>
    </row>
    <row r="34">
      <c r="A34" s="2" t="inlineStr">
        <is>
          <t>G-S-20-02</t>
        </is>
      </c>
      <c r="B34" s="2" t="inlineStr">
        <is>
          <t>WPS-20</t>
        </is>
      </c>
      <c r="C34" s="3">
        <f>IF(COUNTIFS(tblGaps[Gap ID],[@[Gap ID]],tblGaps[Status],"Closed")&gt;0,0,1)</f>
        <v/>
      </c>
      <c r="D34" s="3">
        <f>IF(AND([@[Gap Open]]=1,OR(COUNTIFS(tblGaps[Gap ID],[@[Gap ID]],tblGaps[Criticality],"Critical")&gt;0,COUNTIFS(tblGaps[Gap ID],[@[Gap ID]],tblGaps[Criticality],"High")&gt;0)),1,0)</f>
        <v/>
      </c>
    </row>
    <row r="35">
      <c r="A35" s="2" t="inlineStr">
        <is>
          <t>G-007</t>
        </is>
      </c>
      <c r="B35" s="2" t="inlineStr">
        <is>
          <t>WPS-02</t>
        </is>
      </c>
      <c r="C35" s="3">
        <f>IF(COUNTIFS(tblGaps[Gap ID],[@[Gap ID]],tblGaps[Status],"Closed")&gt;0,0,1)</f>
        <v/>
      </c>
      <c r="D35" s="3">
        <f>IF(AND([@[Gap Open]]=1,OR(COUNTIFS(tblGaps[Gap ID],[@[Gap ID]],tblGaps[Criticality],"Critical")&gt;0,COUNTIFS(tblGaps[Gap ID],[@[Gap ID]],tblGaps[Criticality],"High")&gt;0)),1,0)</f>
        <v/>
      </c>
    </row>
    <row r="36">
      <c r="A36" s="2" t="inlineStr">
        <is>
          <t>G-S-21-01</t>
        </is>
      </c>
      <c r="B36" s="2" t="inlineStr">
        <is>
          <t>WPS-21</t>
        </is>
      </c>
      <c r="C36" s="3">
        <f>IF(COUNTIFS(tblGaps[Gap ID],[@[Gap ID]],tblGaps[Status],"Closed")&gt;0,0,1)</f>
        <v/>
      </c>
      <c r="D36" s="3">
        <f>IF(AND([@[Gap Open]]=1,OR(COUNTIFS(tblGaps[Gap ID],[@[Gap ID]],tblGaps[Criticality],"Critical")&gt;0,COUNTIFS(tblGaps[Gap ID],[@[Gap ID]],tblGaps[Criticality],"High")&gt;0)),1,0)</f>
        <v/>
      </c>
    </row>
    <row r="37">
      <c r="A37" s="2" t="inlineStr">
        <is>
          <t>G-016</t>
        </is>
      </c>
      <c r="B37" s="2" t="inlineStr">
        <is>
          <t>WPS-03</t>
        </is>
      </c>
      <c r="C37" s="3">
        <f>IF(COUNTIFS(tblGaps[Gap ID],[@[Gap ID]],tblGaps[Status],"Closed")&gt;0,0,1)</f>
        <v/>
      </c>
      <c r="D37" s="3">
        <f>IF(AND([@[Gap Open]]=1,OR(COUNTIFS(tblGaps[Gap ID],[@[Gap ID]],tblGaps[Criticality],"Critical")&gt;0,COUNTIFS(tblGaps[Gap ID],[@[Gap ID]],tblGaps[Criticality],"High")&gt;0)),1,0)</f>
        <v/>
      </c>
    </row>
    <row r="38">
      <c r="A38" s="2" t="inlineStr">
        <is>
          <t>G-S-24-02</t>
        </is>
      </c>
      <c r="B38" s="2" t="inlineStr">
        <is>
          <t>WPS-24</t>
        </is>
      </c>
      <c r="C38" s="3">
        <f>IF(COUNTIFS(tblGaps[Gap ID],[@[Gap ID]],tblGaps[Status],"Closed")&gt;0,0,1)</f>
        <v/>
      </c>
      <c r="D38" s="3">
        <f>IF(AND([@[Gap Open]]=1,OR(COUNTIFS(tblGaps[Gap ID],[@[Gap ID]],tblGaps[Criticality],"Critical")&gt;0,COUNTIFS(tblGaps[Gap ID],[@[Gap ID]],tblGaps[Criticality],"High")&gt;0)),1,0)</f>
        <v/>
      </c>
    </row>
    <row r="39">
      <c r="A39" s="2" t="inlineStr">
        <is>
          <t>G-043</t>
        </is>
      </c>
      <c r="B39" s="2" t="inlineStr">
        <is>
          <t>WPS-11</t>
        </is>
      </c>
      <c r="C39" s="3">
        <f>IF(COUNTIFS(tblGaps[Gap ID],[@[Gap ID]],tblGaps[Status],"Closed")&gt;0,0,1)</f>
        <v/>
      </c>
      <c r="D39" s="3">
        <f>IF(AND([@[Gap Open]]=1,OR(COUNTIFS(tblGaps[Gap ID],[@[Gap ID]],tblGaps[Criticality],"Critical")&gt;0,COUNTIFS(tblGaps[Gap ID],[@[Gap ID]],tblGaps[Criticality],"High")&gt;0)),1,0)</f>
        <v/>
      </c>
    </row>
    <row r="40">
      <c r="A40" s="2" t="inlineStr">
        <is>
          <t>G-036</t>
        </is>
      </c>
      <c r="B40" s="2" t="inlineStr">
        <is>
          <t>WPS-08</t>
        </is>
      </c>
      <c r="C40" s="3">
        <f>IF(COUNTIFS(tblGaps[Gap ID],[@[Gap ID]],tblGaps[Status],"Closed")&gt;0,0,1)</f>
        <v/>
      </c>
      <c r="D40" s="3">
        <f>IF(AND([@[Gap Open]]=1,OR(COUNTIFS(tblGaps[Gap ID],[@[Gap ID]],tblGaps[Criticality],"Critical")&gt;0,COUNTIFS(tblGaps[Gap ID],[@[Gap ID]],tblGaps[Criticality],"High")&gt;0)),1,0)</f>
        <v/>
      </c>
    </row>
    <row r="41">
      <c r="A41" s="2" t="inlineStr">
        <is>
          <t>G-082</t>
        </is>
      </c>
      <c r="B41" s="2" t="inlineStr">
        <is>
          <t>WPS-01</t>
        </is>
      </c>
      <c r="C41" s="3">
        <f>IF(COUNTIFS(tblGaps[Gap ID],[@[Gap ID]],tblGaps[Status],"Closed")&gt;0,0,1)</f>
        <v/>
      </c>
      <c r="D41" s="3">
        <f>IF(AND([@[Gap Open]]=1,OR(COUNTIFS(tblGaps[Gap ID],[@[Gap ID]],tblGaps[Criticality],"Critical")&gt;0,COUNTIFS(tblGaps[Gap ID],[@[Gap ID]],tblGaps[Criticality],"High")&gt;0)),1,0)</f>
        <v/>
      </c>
    </row>
    <row r="42">
      <c r="A42" s="2" t="inlineStr">
        <is>
          <t>G-028</t>
        </is>
      </c>
      <c r="B42" s="2" t="inlineStr">
        <is>
          <t>WPS-07</t>
        </is>
      </c>
      <c r="C42" s="3">
        <f>IF(COUNTIFS(tblGaps[Gap ID],[@[Gap ID]],tblGaps[Status],"Closed")&gt;0,0,1)</f>
        <v/>
      </c>
      <c r="D42" s="3">
        <f>IF(AND([@[Gap Open]]=1,OR(COUNTIFS(tblGaps[Gap ID],[@[Gap ID]],tblGaps[Criticality],"Critical")&gt;0,COUNTIFS(tblGaps[Gap ID],[@[Gap ID]],tblGaps[Criticality],"High")&gt;0)),1,0)</f>
        <v/>
      </c>
    </row>
    <row r="43">
      <c r="A43" s="2" t="inlineStr">
        <is>
          <t>G-079</t>
        </is>
      </c>
      <c r="B43" s="2" t="inlineStr">
        <is>
          <t>WPS-16</t>
        </is>
      </c>
      <c r="C43" s="3">
        <f>IF(COUNTIFS(tblGaps[Gap ID],[@[Gap ID]],tblGaps[Status],"Closed")&gt;0,0,1)</f>
        <v/>
      </c>
      <c r="D43" s="3">
        <f>IF(AND([@[Gap Open]]=1,OR(COUNTIFS(tblGaps[Gap ID],[@[Gap ID]],tblGaps[Criticality],"Critical")&gt;0,COUNTIFS(tblGaps[Gap ID],[@[Gap ID]],tblGaps[Criticality],"High")&gt;0)),1,0)</f>
        <v/>
      </c>
    </row>
    <row r="44">
      <c r="A44" s="2" t="inlineStr">
        <is>
          <t>G-023</t>
        </is>
      </c>
      <c r="B44" s="2" t="inlineStr">
        <is>
          <t>WPS-07</t>
        </is>
      </c>
      <c r="C44" s="3">
        <f>IF(COUNTIFS(tblGaps[Gap ID],[@[Gap ID]],tblGaps[Status],"Closed")&gt;0,0,1)</f>
        <v/>
      </c>
      <c r="D44" s="3">
        <f>IF(AND([@[Gap Open]]=1,OR(COUNTIFS(tblGaps[Gap ID],[@[Gap ID]],tblGaps[Criticality],"Critical")&gt;0,COUNTIFS(tblGaps[Gap ID],[@[Gap ID]],tblGaps[Criticality],"High")&gt;0)),1,0)</f>
        <v/>
      </c>
    </row>
    <row r="45">
      <c r="A45" s="2" t="inlineStr">
        <is>
          <t>G-048</t>
        </is>
      </c>
      <c r="B45" s="2" t="inlineStr">
        <is>
          <t>WPS-12</t>
        </is>
      </c>
      <c r="C45" s="3">
        <f>IF(COUNTIFS(tblGaps[Gap ID],[@[Gap ID]],tblGaps[Status],"Closed")&gt;0,0,1)</f>
        <v/>
      </c>
      <c r="D45" s="3">
        <f>IF(AND([@[Gap Open]]=1,OR(COUNTIFS(tblGaps[Gap ID],[@[Gap ID]],tblGaps[Criticality],"Critical")&gt;0,COUNTIFS(tblGaps[Gap ID],[@[Gap ID]],tblGaps[Criticality],"High")&gt;0)),1,0)</f>
        <v/>
      </c>
    </row>
    <row r="46">
      <c r="A46" s="2" t="inlineStr">
        <is>
          <t>G-068</t>
        </is>
      </c>
      <c r="B46" s="2" t="inlineStr">
        <is>
          <t>WPS-16</t>
        </is>
      </c>
      <c r="C46" s="3">
        <f>IF(COUNTIFS(tblGaps[Gap ID],[@[Gap ID]],tblGaps[Status],"Closed")&gt;0,0,1)</f>
        <v/>
      </c>
      <c r="D46" s="3">
        <f>IF(AND([@[Gap Open]]=1,OR(COUNTIFS(tblGaps[Gap ID],[@[Gap ID]],tblGaps[Criticality],"Critical")&gt;0,COUNTIFS(tblGaps[Gap ID],[@[Gap ID]],tblGaps[Criticality],"High")&gt;0)),1,0)</f>
        <v/>
      </c>
    </row>
    <row r="47">
      <c r="A47" s="2" t="inlineStr">
        <is>
          <t>G-035</t>
        </is>
      </c>
      <c r="B47" s="2" t="inlineStr">
        <is>
          <t>WPS-11</t>
        </is>
      </c>
      <c r="C47" s="3">
        <f>IF(COUNTIFS(tblGaps[Gap ID],[@[Gap ID]],tblGaps[Status],"Closed")&gt;0,0,1)</f>
        <v/>
      </c>
      <c r="D47" s="3">
        <f>IF(AND([@[Gap Open]]=1,OR(COUNTIFS(tblGaps[Gap ID],[@[Gap ID]],tblGaps[Criticality],"Critical")&gt;0,COUNTIFS(tblGaps[Gap ID],[@[Gap ID]],tblGaps[Criticality],"High")&gt;0)),1,0)</f>
        <v/>
      </c>
    </row>
    <row r="48">
      <c r="A48" s="2" t="inlineStr">
        <is>
          <t>G-047</t>
        </is>
      </c>
      <c r="B48" s="2" t="inlineStr">
        <is>
          <t>WPS-12</t>
        </is>
      </c>
      <c r="C48" s="3">
        <f>IF(COUNTIFS(tblGaps[Gap ID],[@[Gap ID]],tblGaps[Status],"Closed")&gt;0,0,1)</f>
        <v/>
      </c>
      <c r="D48" s="3">
        <f>IF(AND([@[Gap Open]]=1,OR(COUNTIFS(tblGaps[Gap ID],[@[Gap ID]],tblGaps[Criticality],"Critical")&gt;0,COUNTIFS(tblGaps[Gap ID],[@[Gap ID]],tblGaps[Criticality],"High")&gt;0)),1,0)</f>
        <v/>
      </c>
    </row>
    <row r="49">
      <c r="A49" s="2" t="inlineStr">
        <is>
          <t>G-031</t>
        </is>
      </c>
      <c r="B49" s="2" t="inlineStr">
        <is>
          <t>WPS-08</t>
        </is>
      </c>
      <c r="C49" s="3">
        <f>IF(COUNTIFS(tblGaps[Gap ID],[@[Gap ID]],tblGaps[Status],"Closed")&gt;0,0,1)</f>
        <v/>
      </c>
      <c r="D49" s="3">
        <f>IF(AND([@[Gap Open]]=1,OR(COUNTIFS(tblGaps[Gap ID],[@[Gap ID]],tblGaps[Criticality],"Critical")&gt;0,COUNTIFS(tblGaps[Gap ID],[@[Gap ID]],tblGaps[Criticality],"High")&gt;0)),1,0)</f>
        <v/>
      </c>
    </row>
    <row r="50">
      <c r="A50" s="2" t="inlineStr">
        <is>
          <t>G-081</t>
        </is>
      </c>
      <c r="B50" s="2" t="inlineStr">
        <is>
          <t>WPS-02</t>
        </is>
      </c>
      <c r="C50" s="3">
        <f>IF(COUNTIFS(tblGaps[Gap ID],[@[Gap ID]],tblGaps[Status],"Closed")&gt;0,0,1)</f>
        <v/>
      </c>
      <c r="D50" s="3">
        <f>IF(AND([@[Gap Open]]=1,OR(COUNTIFS(tblGaps[Gap ID],[@[Gap ID]],tblGaps[Criticality],"Critical")&gt;0,COUNTIFS(tblGaps[Gap ID],[@[Gap ID]],tblGaps[Criticality],"High")&gt;0)),1,0)</f>
        <v/>
      </c>
    </row>
    <row r="51">
      <c r="A51" s="2" t="inlineStr">
        <is>
          <t>G-S-20-01</t>
        </is>
      </c>
      <c r="B51" s="2" t="inlineStr">
        <is>
          <t>WPS-20</t>
        </is>
      </c>
      <c r="C51" s="3">
        <f>IF(COUNTIFS(tblGaps[Gap ID],[@[Gap ID]],tblGaps[Status],"Closed")&gt;0,0,1)</f>
        <v/>
      </c>
      <c r="D51" s="3">
        <f>IF(AND([@[Gap Open]]=1,OR(COUNTIFS(tblGaps[Gap ID],[@[Gap ID]],tblGaps[Criticality],"Critical")&gt;0,COUNTIFS(tblGaps[Gap ID],[@[Gap ID]],tblGaps[Criticality],"High")&gt;0)),1,0)</f>
        <v/>
      </c>
    </row>
    <row r="52">
      <c r="A52" s="2" t="inlineStr">
        <is>
          <t>G-S-17-04</t>
        </is>
      </c>
      <c r="B52" s="2" t="inlineStr">
        <is>
          <t>WPS-17</t>
        </is>
      </c>
      <c r="C52" s="3">
        <f>IF(COUNTIFS(tblGaps[Gap ID],[@[Gap ID]],tblGaps[Status],"Closed")&gt;0,0,1)</f>
        <v/>
      </c>
      <c r="D52" s="3">
        <f>IF(AND([@[Gap Open]]=1,OR(COUNTIFS(tblGaps[Gap ID],[@[Gap ID]],tblGaps[Criticality],"Critical")&gt;0,COUNTIFS(tblGaps[Gap ID],[@[Gap ID]],tblGaps[Criticality],"High")&gt;0)),1,0)</f>
        <v/>
      </c>
    </row>
    <row r="53">
      <c r="A53" s="2" t="inlineStr">
        <is>
          <t>G-S-22-01</t>
        </is>
      </c>
      <c r="B53" s="2" t="inlineStr">
        <is>
          <t>WPS-22</t>
        </is>
      </c>
      <c r="C53" s="3">
        <f>IF(COUNTIFS(tblGaps[Gap ID],[@[Gap ID]],tblGaps[Status],"Closed")&gt;0,0,1)</f>
        <v/>
      </c>
      <c r="D53" s="3">
        <f>IF(AND([@[Gap Open]]=1,OR(COUNTIFS(tblGaps[Gap ID],[@[Gap ID]],tblGaps[Criticality],"Critical")&gt;0,COUNTIFS(tblGaps[Gap ID],[@[Gap ID]],tblGaps[Criticality],"High")&gt;0)),1,0)</f>
        <v/>
      </c>
    </row>
    <row r="54">
      <c r="A54" s="2" t="inlineStr">
        <is>
          <t>G-062</t>
        </is>
      </c>
      <c r="B54" s="2" t="inlineStr">
        <is>
          <t>WPS-16</t>
        </is>
      </c>
      <c r="C54" s="3">
        <f>IF(COUNTIFS(tblGaps[Gap ID],[@[Gap ID]],tblGaps[Status],"Closed")&gt;0,0,1)</f>
        <v/>
      </c>
      <c r="D54" s="3">
        <f>IF(AND([@[Gap Open]]=1,OR(COUNTIFS(tblGaps[Gap ID],[@[Gap ID]],tblGaps[Criticality],"Critical")&gt;0,COUNTIFS(tblGaps[Gap ID],[@[Gap ID]],tblGaps[Criticality],"High")&gt;0)),1,0)</f>
        <v/>
      </c>
    </row>
    <row r="55">
      <c r="A55" s="2" t="inlineStr">
        <is>
          <t>G-021</t>
        </is>
      </c>
      <c r="B55" s="2" t="inlineStr">
        <is>
          <t>WPS-06</t>
        </is>
      </c>
      <c r="C55" s="3">
        <f>IF(COUNTIFS(tblGaps[Gap ID],[@[Gap ID]],tblGaps[Status],"Closed")&gt;0,0,1)</f>
        <v/>
      </c>
      <c r="D55" s="3">
        <f>IF(AND([@[Gap Open]]=1,OR(COUNTIFS(tblGaps[Gap ID],[@[Gap ID]],tblGaps[Criticality],"Critical")&gt;0,COUNTIFS(tblGaps[Gap ID],[@[Gap ID]],tblGaps[Criticality],"High")&gt;0)),1,0)</f>
        <v/>
      </c>
    </row>
    <row r="56">
      <c r="A56" s="2" t="inlineStr">
        <is>
          <t>G-051</t>
        </is>
      </c>
      <c r="B56" s="2" t="inlineStr">
        <is>
          <t>WPS-14</t>
        </is>
      </c>
      <c r="C56" s="3">
        <f>IF(COUNTIFS(tblGaps[Gap ID],[@[Gap ID]],tblGaps[Status],"Closed")&gt;0,0,1)</f>
        <v/>
      </c>
      <c r="D56" s="3">
        <f>IF(AND([@[Gap Open]]=1,OR(COUNTIFS(tblGaps[Gap ID],[@[Gap ID]],tblGaps[Criticality],"Critical")&gt;0,COUNTIFS(tblGaps[Gap ID],[@[Gap ID]],tblGaps[Criticality],"High")&gt;0)),1,0)</f>
        <v/>
      </c>
    </row>
    <row r="57">
      <c r="A57" s="2" t="inlineStr">
        <is>
          <t>G-020</t>
        </is>
      </c>
      <c r="B57" s="2" t="inlineStr">
        <is>
          <t>WPS-06</t>
        </is>
      </c>
      <c r="C57" s="3">
        <f>IF(COUNTIFS(tblGaps[Gap ID],[@[Gap ID]],tblGaps[Status],"Closed")&gt;0,0,1)</f>
        <v/>
      </c>
      <c r="D57" s="3">
        <f>IF(AND([@[Gap Open]]=1,OR(COUNTIFS(tblGaps[Gap ID],[@[Gap ID]],tblGaps[Criticality],"Critical")&gt;0,COUNTIFS(tblGaps[Gap ID],[@[Gap ID]],tblGaps[Criticality],"High")&gt;0)),1,0)</f>
        <v/>
      </c>
    </row>
    <row r="58">
      <c r="A58" s="2" t="inlineStr">
        <is>
          <t>G-S-18-03</t>
        </is>
      </c>
      <c r="B58" s="2" t="inlineStr">
        <is>
          <t>WPS-18</t>
        </is>
      </c>
      <c r="C58" s="3">
        <f>IF(COUNTIFS(tblGaps[Gap ID],[@[Gap ID]],tblGaps[Status],"Closed")&gt;0,0,1)</f>
        <v/>
      </c>
      <c r="D58" s="3">
        <f>IF(AND([@[Gap Open]]=1,OR(COUNTIFS(tblGaps[Gap ID],[@[Gap ID]],tblGaps[Criticality],"Critical")&gt;0,COUNTIFS(tblGaps[Gap ID],[@[Gap ID]],tblGaps[Criticality],"High")&gt;0)),1,0)</f>
        <v/>
      </c>
    </row>
    <row r="59">
      <c r="A59" s="2" t="inlineStr">
        <is>
          <t>G-S-24-04</t>
        </is>
      </c>
      <c r="B59" s="2" t="inlineStr">
        <is>
          <t>WPS-24</t>
        </is>
      </c>
      <c r="C59" s="3">
        <f>IF(COUNTIFS(tblGaps[Gap ID],[@[Gap ID]],tblGaps[Status],"Closed")&gt;0,0,1)</f>
        <v/>
      </c>
      <c r="D59" s="3">
        <f>IF(AND([@[Gap Open]]=1,OR(COUNTIFS(tblGaps[Gap ID],[@[Gap ID]],tblGaps[Criticality],"Critical")&gt;0,COUNTIFS(tblGaps[Gap ID],[@[Gap ID]],tblGaps[Criticality],"High")&gt;0)),1,0)</f>
        <v/>
      </c>
    </row>
    <row r="60">
      <c r="A60" s="2" t="inlineStr">
        <is>
          <t>G-025</t>
        </is>
      </c>
      <c r="B60" s="2" t="inlineStr">
        <is>
          <t>WPS-07</t>
        </is>
      </c>
      <c r="C60" s="3">
        <f>IF(COUNTIFS(tblGaps[Gap ID],[@[Gap ID]],tblGaps[Status],"Closed")&gt;0,0,1)</f>
        <v/>
      </c>
      <c r="D60" s="3">
        <f>IF(AND([@[Gap Open]]=1,OR(COUNTIFS(tblGaps[Gap ID],[@[Gap ID]],tblGaps[Criticality],"Critical")&gt;0,COUNTIFS(tblGaps[Gap ID],[@[Gap ID]],tblGaps[Criticality],"High")&gt;0)),1,0)</f>
        <v/>
      </c>
    </row>
    <row r="61">
      <c r="A61" s="2" t="inlineStr">
        <is>
          <t>G-034</t>
        </is>
      </c>
      <c r="B61" s="2" t="inlineStr">
        <is>
          <t>WPS-09</t>
        </is>
      </c>
      <c r="C61" s="3">
        <f>IF(COUNTIFS(tblGaps[Gap ID],[@[Gap ID]],tblGaps[Status],"Closed")&gt;0,0,1)</f>
        <v/>
      </c>
      <c r="D61" s="3">
        <f>IF(AND([@[Gap Open]]=1,OR(COUNTIFS(tblGaps[Gap ID],[@[Gap ID]],tblGaps[Criticality],"Critical")&gt;0,COUNTIFS(tblGaps[Gap ID],[@[Gap ID]],tblGaps[Criticality],"High")&gt;0)),1,0)</f>
        <v/>
      </c>
    </row>
    <row r="62">
      <c r="A62" s="2" t="inlineStr">
        <is>
          <t>G-008</t>
        </is>
      </c>
      <c r="B62" s="2" t="inlineStr">
        <is>
          <t>WPS-01</t>
        </is>
      </c>
      <c r="C62" s="3">
        <f>IF(COUNTIFS(tblGaps[Gap ID],[@[Gap ID]],tblGaps[Status],"Closed")&gt;0,0,1)</f>
        <v/>
      </c>
      <c r="D62" s="3">
        <f>IF(AND([@[Gap Open]]=1,OR(COUNTIFS(tblGaps[Gap ID],[@[Gap ID]],tblGaps[Criticality],"Critical")&gt;0,COUNTIFS(tblGaps[Gap ID],[@[Gap ID]],tblGaps[Criticality],"High")&gt;0)),1,0)</f>
        <v/>
      </c>
    </row>
    <row r="63">
      <c r="A63" s="2" t="inlineStr">
        <is>
          <t>G-014</t>
        </is>
      </c>
      <c r="B63" s="2" t="inlineStr">
        <is>
          <t>WPS-05</t>
        </is>
      </c>
      <c r="C63" s="3">
        <f>IF(COUNTIFS(tblGaps[Gap ID],[@[Gap ID]],tblGaps[Status],"Closed")&gt;0,0,1)</f>
        <v/>
      </c>
      <c r="D63" s="3">
        <f>IF(AND([@[Gap Open]]=1,OR(COUNTIFS(tblGaps[Gap ID],[@[Gap ID]],tblGaps[Criticality],"Critical")&gt;0,COUNTIFS(tblGaps[Gap ID],[@[Gap ID]],tblGaps[Criticality],"High")&gt;0)),1,0)</f>
        <v/>
      </c>
    </row>
    <row r="64">
      <c r="A64" s="2" t="inlineStr">
        <is>
          <t>G-004</t>
        </is>
      </c>
      <c r="B64" s="2" t="inlineStr">
        <is>
          <t>WPS-01</t>
        </is>
      </c>
      <c r="C64" s="3">
        <f>IF(COUNTIFS(tblGaps[Gap ID],[@[Gap ID]],tblGaps[Status],"Closed")&gt;0,0,1)</f>
        <v/>
      </c>
      <c r="D64" s="3">
        <f>IF(AND([@[Gap Open]]=1,OR(COUNTIFS(tblGaps[Gap ID],[@[Gap ID]],tblGaps[Criticality],"Critical")&gt;0,COUNTIFS(tblGaps[Gap ID],[@[Gap ID]],tblGaps[Criticality],"High")&gt;0)),1,0)</f>
        <v/>
      </c>
    </row>
    <row r="65">
      <c r="A65" s="2" t="inlineStr">
        <is>
          <t>G-069</t>
        </is>
      </c>
      <c r="B65" s="2" t="inlineStr">
        <is>
          <t>WPS-16</t>
        </is>
      </c>
      <c r="C65" s="3">
        <f>IF(COUNTIFS(tblGaps[Gap ID],[@[Gap ID]],tblGaps[Status],"Closed")&gt;0,0,1)</f>
        <v/>
      </c>
      <c r="D65" s="3">
        <f>IF(AND([@[Gap Open]]=1,OR(COUNTIFS(tblGaps[Gap ID],[@[Gap ID]],tblGaps[Criticality],"Critical")&gt;0,COUNTIFS(tblGaps[Gap ID],[@[Gap ID]],tblGaps[Criticality],"High")&gt;0)),1,0)</f>
        <v/>
      </c>
    </row>
    <row r="66">
      <c r="A66" s="2" t="inlineStr">
        <is>
          <t>G-S-22-04</t>
        </is>
      </c>
      <c r="B66" s="2" t="inlineStr">
        <is>
          <t>WPS-22</t>
        </is>
      </c>
      <c r="C66" s="3">
        <f>IF(COUNTIFS(tblGaps[Gap ID],[@[Gap ID]],tblGaps[Status],"Closed")&gt;0,0,1)</f>
        <v/>
      </c>
      <c r="D66" s="3">
        <f>IF(AND([@[Gap Open]]=1,OR(COUNTIFS(tblGaps[Gap ID],[@[Gap ID]],tblGaps[Criticality],"Critical")&gt;0,COUNTIFS(tblGaps[Gap ID],[@[Gap ID]],tblGaps[Criticality],"High")&gt;0)),1,0)</f>
        <v/>
      </c>
    </row>
    <row r="67">
      <c r="A67" s="2" t="inlineStr">
        <is>
          <t>G-024</t>
        </is>
      </c>
      <c r="B67" s="2" t="inlineStr">
        <is>
          <t>WPS-07</t>
        </is>
      </c>
      <c r="C67" s="3">
        <f>IF(COUNTIFS(tblGaps[Gap ID],[@[Gap ID]],tblGaps[Status],"Closed")&gt;0,0,1)</f>
        <v/>
      </c>
      <c r="D67" s="3">
        <f>IF(AND([@[Gap Open]]=1,OR(COUNTIFS(tblGaps[Gap ID],[@[Gap ID]],tblGaps[Criticality],"Critical")&gt;0,COUNTIFS(tblGaps[Gap ID],[@[Gap ID]],tblGaps[Criticality],"High")&gt;0)),1,0)</f>
        <v/>
      </c>
    </row>
    <row r="68">
      <c r="A68" s="2" t="inlineStr">
        <is>
          <t>G-029</t>
        </is>
      </c>
      <c r="B68" s="2" t="inlineStr">
        <is>
          <t>WPS-08</t>
        </is>
      </c>
      <c r="C68" s="3">
        <f>IF(COUNTIFS(tblGaps[Gap ID],[@[Gap ID]],tblGaps[Status],"Closed")&gt;0,0,1)</f>
        <v/>
      </c>
      <c r="D68" s="3">
        <f>IF(AND([@[Gap Open]]=1,OR(COUNTIFS(tblGaps[Gap ID],[@[Gap ID]],tblGaps[Criticality],"Critical")&gt;0,COUNTIFS(tblGaps[Gap ID],[@[Gap ID]],tblGaps[Criticality],"High")&gt;0)),1,0)</f>
        <v/>
      </c>
    </row>
    <row r="69">
      <c r="A69" s="2" t="inlineStr">
        <is>
          <t>G-052</t>
        </is>
      </c>
      <c r="B69" s="2" t="inlineStr">
        <is>
          <t>WPS-14</t>
        </is>
      </c>
      <c r="C69" s="3">
        <f>IF(COUNTIFS(tblGaps[Gap ID],[@[Gap ID]],tblGaps[Status],"Closed")&gt;0,0,1)</f>
        <v/>
      </c>
      <c r="D69" s="3">
        <f>IF(AND([@[Gap Open]]=1,OR(COUNTIFS(tblGaps[Gap ID],[@[Gap ID]],tblGaps[Criticality],"Critical")&gt;0,COUNTIFS(tblGaps[Gap ID],[@[Gap ID]],tblGaps[Criticality],"High")&gt;0)),1,0)</f>
        <v/>
      </c>
    </row>
    <row r="70">
      <c r="A70" s="2" t="inlineStr">
        <is>
          <t>G-060</t>
        </is>
      </c>
      <c r="B70" s="2" t="inlineStr">
        <is>
          <t>WPS-13</t>
        </is>
      </c>
      <c r="C70" s="3">
        <f>IF(COUNTIFS(tblGaps[Gap ID],[@[Gap ID]],tblGaps[Status],"Closed")&gt;0,0,1)</f>
        <v/>
      </c>
      <c r="D70" s="3">
        <f>IF(AND([@[Gap Open]]=1,OR(COUNTIFS(tblGaps[Gap ID],[@[Gap ID]],tblGaps[Criticality],"Critical")&gt;0,COUNTIFS(tblGaps[Gap ID],[@[Gap ID]],tblGaps[Criticality],"High")&gt;0)),1,0)</f>
        <v/>
      </c>
    </row>
    <row r="71">
      <c r="A71" s="2" t="inlineStr">
        <is>
          <t>G-076</t>
        </is>
      </c>
      <c r="B71" s="2" t="inlineStr">
        <is>
          <t>WPS-09</t>
        </is>
      </c>
      <c r="C71" s="3">
        <f>IF(COUNTIFS(tblGaps[Gap ID],[@[Gap ID]],tblGaps[Status],"Closed")&gt;0,0,1)</f>
        <v/>
      </c>
      <c r="D71" s="3">
        <f>IF(AND([@[Gap Open]]=1,OR(COUNTIFS(tblGaps[Gap ID],[@[Gap ID]],tblGaps[Criticality],"Critical")&gt;0,COUNTIFS(tblGaps[Gap ID],[@[Gap ID]],tblGaps[Criticality],"High")&gt;0)),1,0)</f>
        <v/>
      </c>
    </row>
    <row r="72">
      <c r="A72" s="2" t="inlineStr">
        <is>
          <t>G-S-19-03</t>
        </is>
      </c>
      <c r="B72" s="2" t="inlineStr">
        <is>
          <t>WPS-19</t>
        </is>
      </c>
      <c r="C72" s="3">
        <f>IF(COUNTIFS(tblGaps[Gap ID],[@[Gap ID]],tblGaps[Status],"Closed")&gt;0,0,1)</f>
        <v/>
      </c>
      <c r="D72" s="3">
        <f>IF(AND([@[Gap Open]]=1,OR(COUNTIFS(tblGaps[Gap ID],[@[Gap ID]],tblGaps[Criticality],"Critical")&gt;0,COUNTIFS(tblGaps[Gap ID],[@[Gap ID]],tblGaps[Criticality],"High")&gt;0)),1,0)</f>
        <v/>
      </c>
    </row>
    <row r="73">
      <c r="A73" s="2" t="inlineStr">
        <is>
          <t>G-017</t>
        </is>
      </c>
      <c r="B73" s="2" t="inlineStr">
        <is>
          <t>WPS-03</t>
        </is>
      </c>
      <c r="C73" s="3">
        <f>IF(COUNTIFS(tblGaps[Gap ID],[@[Gap ID]],tblGaps[Status],"Closed")&gt;0,0,1)</f>
        <v/>
      </c>
      <c r="D73" s="3">
        <f>IF(AND([@[Gap Open]]=1,OR(COUNTIFS(tblGaps[Gap ID],[@[Gap ID]],tblGaps[Criticality],"Critical")&gt;0,COUNTIFS(tblGaps[Gap ID],[@[Gap ID]],tblGaps[Criticality],"High")&gt;0)),1,0)</f>
        <v/>
      </c>
    </row>
    <row r="74">
      <c r="A74" s="2" t="inlineStr">
        <is>
          <t>G-061</t>
        </is>
      </c>
      <c r="B74" s="2" t="inlineStr">
        <is>
          <t>WPS-16</t>
        </is>
      </c>
      <c r="C74" s="3">
        <f>IF(COUNTIFS(tblGaps[Gap ID],[@[Gap ID]],tblGaps[Status],"Closed")&gt;0,0,1)</f>
        <v/>
      </c>
      <c r="D74" s="3">
        <f>IF(AND([@[Gap Open]]=1,OR(COUNTIFS(tblGaps[Gap ID],[@[Gap ID]],tblGaps[Criticality],"Critical")&gt;0,COUNTIFS(tblGaps[Gap ID],[@[Gap ID]],tblGaps[Criticality],"High")&gt;0)),1,0)</f>
        <v/>
      </c>
    </row>
    <row r="75">
      <c r="A75" s="2" t="inlineStr">
        <is>
          <t>G-S-23-03</t>
        </is>
      </c>
      <c r="B75" s="2" t="inlineStr">
        <is>
          <t>WPS-23</t>
        </is>
      </c>
      <c r="C75" s="3">
        <f>IF(COUNTIFS(tblGaps[Gap ID],[@[Gap ID]],tblGaps[Status],"Closed")&gt;0,0,1)</f>
        <v/>
      </c>
      <c r="D75" s="3">
        <f>IF(AND([@[Gap Open]]=1,OR(COUNTIFS(tblGaps[Gap ID],[@[Gap ID]],tblGaps[Criticality],"Critical")&gt;0,COUNTIFS(tblGaps[Gap ID],[@[Gap ID]],tblGaps[Criticality],"High")&gt;0)),1,0)</f>
        <v/>
      </c>
    </row>
    <row r="76">
      <c r="A76" s="2" t="inlineStr">
        <is>
          <t>G-S-20-05</t>
        </is>
      </c>
      <c r="B76" s="2" t="inlineStr">
        <is>
          <t>WPS-20</t>
        </is>
      </c>
      <c r="C76" s="3">
        <f>IF(COUNTIFS(tblGaps[Gap ID],[@[Gap ID]],tblGaps[Status],"Closed")&gt;0,0,1)</f>
        <v/>
      </c>
      <c r="D76" s="3">
        <f>IF(AND([@[Gap Open]]=1,OR(COUNTIFS(tblGaps[Gap ID],[@[Gap ID]],tblGaps[Criticality],"Critical")&gt;0,COUNTIFS(tblGaps[Gap ID],[@[Gap ID]],tblGaps[Criticality],"High")&gt;0)),1,0)</f>
        <v/>
      </c>
    </row>
    <row r="77">
      <c r="A77" s="2" t="inlineStr">
        <is>
          <t>G-063</t>
        </is>
      </c>
      <c r="B77" s="2" t="inlineStr">
        <is>
          <t>WPS-16</t>
        </is>
      </c>
      <c r="C77" s="3">
        <f>IF(COUNTIFS(tblGaps[Gap ID],[@[Gap ID]],tblGaps[Status],"Closed")&gt;0,0,1)</f>
        <v/>
      </c>
      <c r="D77" s="3">
        <f>IF(AND([@[Gap Open]]=1,OR(COUNTIFS(tblGaps[Gap ID],[@[Gap ID]],tblGaps[Criticality],"Critical")&gt;0,COUNTIFS(tblGaps[Gap ID],[@[Gap ID]],tblGaps[Criticality],"High")&gt;0)),1,0)</f>
        <v/>
      </c>
    </row>
    <row r="78">
      <c r="A78" s="2" t="inlineStr">
        <is>
          <t>G-077</t>
        </is>
      </c>
      <c r="B78" s="2" t="inlineStr">
        <is>
          <t>WPS-09</t>
        </is>
      </c>
      <c r="C78" s="3">
        <f>IF(COUNTIFS(tblGaps[Gap ID],[@[Gap ID]],tblGaps[Status],"Closed")&gt;0,0,1)</f>
        <v/>
      </c>
      <c r="D78" s="3">
        <f>IF(AND([@[Gap Open]]=1,OR(COUNTIFS(tblGaps[Gap ID],[@[Gap ID]],tblGaps[Criticality],"Critical")&gt;0,COUNTIFS(tblGaps[Gap ID],[@[Gap ID]],tblGaps[Criticality],"High")&gt;0)),1,0)</f>
        <v/>
      </c>
    </row>
    <row r="79">
      <c r="A79" s="2" t="inlineStr">
        <is>
          <t>G-006</t>
        </is>
      </c>
      <c r="B79" s="2" t="inlineStr">
        <is>
          <t>WPS-02</t>
        </is>
      </c>
      <c r="C79" s="3">
        <f>IF(COUNTIFS(tblGaps[Gap ID],[@[Gap ID]],tblGaps[Status],"Closed")&gt;0,0,1)</f>
        <v/>
      </c>
      <c r="D79" s="3">
        <f>IF(AND([@[Gap Open]]=1,OR(COUNTIFS(tblGaps[Gap ID],[@[Gap ID]],tblGaps[Criticality],"Critical")&gt;0,COUNTIFS(tblGaps[Gap ID],[@[Gap ID]],tblGaps[Criticality],"High")&gt;0)),1,0)</f>
        <v/>
      </c>
    </row>
    <row r="80">
      <c r="A80" s="2" t="inlineStr">
        <is>
          <t>G-067</t>
        </is>
      </c>
      <c r="B80" s="2" t="inlineStr">
        <is>
          <t>WPS-16</t>
        </is>
      </c>
      <c r="C80" s="3">
        <f>IF(COUNTIFS(tblGaps[Gap ID],[@[Gap ID]],tblGaps[Status],"Closed")&gt;0,0,1)</f>
        <v/>
      </c>
      <c r="D80" s="3">
        <f>IF(AND([@[Gap Open]]=1,OR(COUNTIFS(tblGaps[Gap ID],[@[Gap ID]],tblGaps[Criticality],"Critical")&gt;0,COUNTIFS(tblGaps[Gap ID],[@[Gap ID]],tblGaps[Criticality],"High")&gt;0)),1,0)</f>
        <v/>
      </c>
    </row>
    <row r="81">
      <c r="A81" s="2" t="inlineStr">
        <is>
          <t>G-S-19-01</t>
        </is>
      </c>
      <c r="B81" s="2" t="inlineStr">
        <is>
          <t>WPS-19</t>
        </is>
      </c>
      <c r="C81" s="3">
        <f>IF(COUNTIFS(tblGaps[Gap ID],[@[Gap ID]],tblGaps[Status],"Closed")&gt;0,0,1)</f>
        <v/>
      </c>
      <c r="D81" s="3">
        <f>IF(AND([@[Gap Open]]=1,OR(COUNTIFS(tblGaps[Gap ID],[@[Gap ID]],tblGaps[Criticality],"Critical")&gt;0,COUNTIFS(tblGaps[Gap ID],[@[Gap ID]],tblGaps[Criticality],"High")&gt;0)),1,0)</f>
        <v/>
      </c>
    </row>
    <row r="82">
      <c r="A82" s="2" t="inlineStr">
        <is>
          <t>G-S-18-01</t>
        </is>
      </c>
      <c r="B82" s="2" t="inlineStr">
        <is>
          <t>WPS-18</t>
        </is>
      </c>
      <c r="C82" s="3">
        <f>IF(COUNTIFS(tblGaps[Gap ID],[@[Gap ID]],tblGaps[Status],"Closed")&gt;0,0,1)</f>
        <v/>
      </c>
      <c r="D82" s="3">
        <f>IF(AND([@[Gap Open]]=1,OR(COUNTIFS(tblGaps[Gap ID],[@[Gap ID]],tblGaps[Criticality],"Critical")&gt;0,COUNTIFS(tblGaps[Gap ID],[@[Gap ID]],tblGaps[Criticality],"High")&gt;0)),1,0)</f>
        <v/>
      </c>
    </row>
    <row r="83">
      <c r="A83" s="2" t="inlineStr">
        <is>
          <t>G-S-22-03</t>
        </is>
      </c>
      <c r="B83" s="2" t="inlineStr">
        <is>
          <t>WPS-22</t>
        </is>
      </c>
      <c r="C83" s="3">
        <f>IF(COUNTIFS(tblGaps[Gap ID],[@[Gap ID]],tblGaps[Status],"Closed")&gt;0,0,1)</f>
        <v/>
      </c>
      <c r="D83" s="3">
        <f>IF(AND([@[Gap Open]]=1,OR(COUNTIFS(tblGaps[Gap ID],[@[Gap ID]],tblGaps[Criticality],"Critical")&gt;0,COUNTIFS(tblGaps[Gap ID],[@[Gap ID]],tblGaps[Criticality],"High")&gt;0)),1,0)</f>
        <v/>
      </c>
    </row>
    <row r="84">
      <c r="A84" s="2" t="inlineStr">
        <is>
          <t>G-S-23-01</t>
        </is>
      </c>
      <c r="B84" s="2" t="inlineStr">
        <is>
          <t>WPS-23</t>
        </is>
      </c>
      <c r="C84" s="3">
        <f>IF(COUNTIFS(tblGaps[Gap ID],[@[Gap ID]],tblGaps[Status],"Closed")&gt;0,0,1)</f>
        <v/>
      </c>
      <c r="D84" s="3">
        <f>IF(AND([@[Gap Open]]=1,OR(COUNTIFS(tblGaps[Gap ID],[@[Gap ID]],tblGaps[Criticality],"Critical")&gt;0,COUNTIFS(tblGaps[Gap ID],[@[Gap ID]],tblGaps[Criticality],"High")&gt;0)),1,0)</f>
        <v/>
      </c>
    </row>
    <row r="85">
      <c r="A85" s="2" t="inlineStr">
        <is>
          <t>G-032</t>
        </is>
      </c>
      <c r="B85" s="2" t="inlineStr">
        <is>
          <t>WPS-09</t>
        </is>
      </c>
      <c r="C85" s="3">
        <f>IF(COUNTIFS(tblGaps[Gap ID],[@[Gap ID]],tblGaps[Status],"Closed")&gt;0,0,1)</f>
        <v/>
      </c>
      <c r="D85" s="3">
        <f>IF(AND([@[Gap Open]]=1,OR(COUNTIFS(tblGaps[Gap ID],[@[Gap ID]],tblGaps[Criticality],"Critical")&gt;0,COUNTIFS(tblGaps[Gap ID],[@[Gap ID]],tblGaps[Criticality],"High")&gt;0)),1,0)</f>
        <v/>
      </c>
    </row>
    <row r="86">
      <c r="A86" s="2" t="inlineStr">
        <is>
          <t>G-S-22-05</t>
        </is>
      </c>
      <c r="B86" s="2" t="inlineStr">
        <is>
          <t>WPS-22</t>
        </is>
      </c>
      <c r="C86" s="3">
        <f>IF(COUNTIFS(tblGaps[Gap ID],[@[Gap ID]],tblGaps[Status],"Closed")&gt;0,0,1)</f>
        <v/>
      </c>
      <c r="D86" s="3">
        <f>IF(AND([@[Gap Open]]=1,OR(COUNTIFS(tblGaps[Gap ID],[@[Gap ID]],tblGaps[Criticality],"Critical")&gt;0,COUNTIFS(tblGaps[Gap ID],[@[Gap ID]],tblGaps[Criticality],"High")&gt;0)),1,0)</f>
        <v/>
      </c>
    </row>
    <row r="87">
      <c r="A87" s="2" t="inlineStr">
        <is>
          <t>G-S-17-03</t>
        </is>
      </c>
      <c r="B87" s="2" t="inlineStr">
        <is>
          <t>WPS-17</t>
        </is>
      </c>
      <c r="C87" s="3">
        <f>IF(COUNTIFS(tblGaps[Gap ID],[@[Gap ID]],tblGaps[Status],"Closed")&gt;0,0,1)</f>
        <v/>
      </c>
      <c r="D87" s="3">
        <f>IF(AND([@[Gap Open]]=1,OR(COUNTIFS(tblGaps[Gap ID],[@[Gap ID]],tblGaps[Criticality],"Critical")&gt;0,COUNTIFS(tblGaps[Gap ID],[@[Gap ID]],tblGaps[Criticality],"High")&gt;0)),1,0)</f>
        <v/>
      </c>
    </row>
    <row r="88">
      <c r="A88" s="2" t="inlineStr">
        <is>
          <t>G-S-18-04</t>
        </is>
      </c>
      <c r="B88" s="2" t="inlineStr">
        <is>
          <t>WPS-18</t>
        </is>
      </c>
      <c r="C88" s="3">
        <f>IF(COUNTIFS(tblGaps[Gap ID],[@[Gap ID]],tblGaps[Status],"Closed")&gt;0,0,1)</f>
        <v/>
      </c>
      <c r="D88" s="3">
        <f>IF(AND([@[Gap Open]]=1,OR(COUNTIFS(tblGaps[Gap ID],[@[Gap ID]],tblGaps[Criticality],"Critical")&gt;0,COUNTIFS(tblGaps[Gap ID],[@[Gap ID]],tblGaps[Criticality],"High")&gt;0)),1,0)</f>
        <v/>
      </c>
    </row>
    <row r="89">
      <c r="A89" s="2" t="inlineStr">
        <is>
          <t>G-050</t>
        </is>
      </c>
      <c r="B89" s="2" t="inlineStr">
        <is>
          <t>WPS-13</t>
        </is>
      </c>
      <c r="C89" s="3">
        <f>IF(COUNTIFS(tblGaps[Gap ID],[@[Gap ID]],tblGaps[Status],"Closed")&gt;0,0,1)</f>
        <v/>
      </c>
      <c r="D89" s="3">
        <f>IF(AND([@[Gap Open]]=1,OR(COUNTIFS(tblGaps[Gap ID],[@[Gap ID]],tblGaps[Criticality],"Critical")&gt;0,COUNTIFS(tblGaps[Gap ID],[@[Gap ID]],tblGaps[Criticality],"High")&gt;0)),1,0)</f>
        <v/>
      </c>
    </row>
    <row r="90">
      <c r="A90" s="2" t="inlineStr">
        <is>
          <t>G-S-18-02</t>
        </is>
      </c>
      <c r="B90" s="2" t="inlineStr">
        <is>
          <t>WPS-18</t>
        </is>
      </c>
      <c r="C90" s="3">
        <f>IF(COUNTIFS(tblGaps[Gap ID],[@[Gap ID]],tblGaps[Status],"Closed")&gt;0,0,1)</f>
        <v/>
      </c>
      <c r="D90" s="3">
        <f>IF(AND([@[Gap Open]]=1,OR(COUNTIFS(tblGaps[Gap ID],[@[Gap ID]],tblGaps[Criticality],"Critical")&gt;0,COUNTIFS(tblGaps[Gap ID],[@[Gap ID]],tblGaps[Criticality],"High")&gt;0)),1,0)</f>
        <v/>
      </c>
    </row>
    <row r="91">
      <c r="A91" s="2" t="inlineStr">
        <is>
          <t>G-S-17-01</t>
        </is>
      </c>
      <c r="B91" s="2" t="inlineStr">
        <is>
          <t>WPS-17</t>
        </is>
      </c>
      <c r="C91" s="3">
        <f>IF(COUNTIFS(tblGaps[Gap ID],[@[Gap ID]],tblGaps[Status],"Closed")&gt;0,0,1)</f>
        <v/>
      </c>
      <c r="D91" s="3">
        <f>IF(AND([@[Gap Open]]=1,OR(COUNTIFS(tblGaps[Gap ID],[@[Gap ID]],tblGaps[Criticality],"Critical")&gt;0,COUNTIFS(tblGaps[Gap ID],[@[Gap ID]],tblGaps[Criticality],"High")&gt;0)),1,0)</f>
        <v/>
      </c>
    </row>
    <row r="92">
      <c r="A92" s="2" t="inlineStr">
        <is>
          <t>G-083</t>
        </is>
      </c>
      <c r="B92" s="2" t="inlineStr">
        <is>
          <t>WPS-01</t>
        </is>
      </c>
      <c r="C92" s="3">
        <f>IF(COUNTIFS(tblGaps[Gap ID],[@[Gap ID]],tblGaps[Status],"Closed")&gt;0,0,1)</f>
        <v/>
      </c>
      <c r="D92" s="3">
        <f>IF(AND([@[Gap Open]]=1,OR(COUNTIFS(tblGaps[Gap ID],[@[Gap ID]],tblGaps[Criticality],"Critical")&gt;0,COUNTIFS(tblGaps[Gap ID],[@[Gap ID]],tblGaps[Criticality],"High")&gt;0)),1,0)</f>
        <v/>
      </c>
    </row>
    <row r="93">
      <c r="A93" s="2" t="inlineStr">
        <is>
          <t>G-056</t>
        </is>
      </c>
      <c r="B93" s="2" t="inlineStr">
        <is>
          <t>WPS-15</t>
        </is>
      </c>
      <c r="C93" s="3">
        <f>IF(COUNTIFS(tblGaps[Gap ID],[@[Gap ID]],tblGaps[Status],"Closed")&gt;0,0,1)</f>
        <v/>
      </c>
      <c r="D93" s="3">
        <f>IF(AND([@[Gap Open]]=1,OR(COUNTIFS(tblGaps[Gap ID],[@[Gap ID]],tblGaps[Criticality],"Critical")&gt;0,COUNTIFS(tblGaps[Gap ID],[@[Gap ID]],tblGaps[Criticality],"High")&gt;0)),1,0)</f>
        <v/>
      </c>
    </row>
    <row r="94">
      <c r="A94" s="2" t="inlineStr">
        <is>
          <t>G-089</t>
        </is>
      </c>
      <c r="B94" s="2" t="inlineStr">
        <is>
          <t>WPS-02</t>
        </is>
      </c>
      <c r="C94" s="3">
        <f>IF(COUNTIFS(tblGaps[Gap ID],[@[Gap ID]],tblGaps[Status],"Closed")&gt;0,0,1)</f>
        <v/>
      </c>
      <c r="D94" s="3">
        <f>IF(AND([@[Gap Open]]=1,OR(COUNTIFS(tblGaps[Gap ID],[@[Gap ID]],tblGaps[Criticality],"Critical")&gt;0,COUNTIFS(tblGaps[Gap ID],[@[Gap ID]],tblGaps[Criticality],"High")&gt;0)),1,0)</f>
        <v/>
      </c>
    </row>
    <row r="95">
      <c r="A95" s="2" t="inlineStr">
        <is>
          <t>G-010</t>
        </is>
      </c>
      <c r="B95" s="2" t="inlineStr">
        <is>
          <t>WPS-03</t>
        </is>
      </c>
      <c r="C95" s="3">
        <f>IF(COUNTIFS(tblGaps[Gap ID],[@[Gap ID]],tblGaps[Status],"Closed")&gt;0,0,1)</f>
        <v/>
      </c>
      <c r="D95" s="3">
        <f>IF(AND([@[Gap Open]]=1,OR(COUNTIFS(tblGaps[Gap ID],[@[Gap ID]],tblGaps[Criticality],"Critical")&gt;0,COUNTIFS(tblGaps[Gap ID],[@[Gap ID]],tblGaps[Criticality],"High")&gt;0)),1,0)</f>
        <v/>
      </c>
    </row>
    <row r="96">
      <c r="A96" s="2" t="inlineStr">
        <is>
          <t>G-011</t>
        </is>
      </c>
      <c r="B96" s="2" t="inlineStr">
        <is>
          <t>WPS-03</t>
        </is>
      </c>
      <c r="C96" s="3">
        <f>IF(COUNTIFS(tblGaps[Gap ID],[@[Gap ID]],tblGaps[Status],"Closed")&gt;0,0,1)</f>
        <v/>
      </c>
      <c r="D96" s="3">
        <f>IF(AND([@[Gap Open]]=1,OR(COUNTIFS(tblGaps[Gap ID],[@[Gap ID]],tblGaps[Criticality],"Critical")&gt;0,COUNTIFS(tblGaps[Gap ID],[@[Gap ID]],tblGaps[Criticality],"High")&gt;0)),1,0)</f>
        <v/>
      </c>
    </row>
    <row r="97">
      <c r="A97" s="2" t="inlineStr">
        <is>
          <t>G-075</t>
        </is>
      </c>
      <c r="B97" s="2" t="inlineStr">
        <is>
          <t>WPS-09</t>
        </is>
      </c>
      <c r="C97" s="3">
        <f>IF(COUNTIFS(tblGaps[Gap ID],[@[Gap ID]],tblGaps[Status],"Closed")&gt;0,0,1)</f>
        <v/>
      </c>
      <c r="D97" s="3">
        <f>IF(AND([@[Gap Open]]=1,OR(COUNTIFS(tblGaps[Gap ID],[@[Gap ID]],tblGaps[Criticality],"Critical")&gt;0,COUNTIFS(tblGaps[Gap ID],[@[Gap ID]],tblGaps[Criticality],"High")&gt;0)),1,0)</f>
        <v/>
      </c>
    </row>
    <row r="98">
      <c r="A98" s="2" t="inlineStr">
        <is>
          <t>G-S-18-05</t>
        </is>
      </c>
      <c r="B98" s="2" t="inlineStr">
        <is>
          <t>WPS-18</t>
        </is>
      </c>
      <c r="C98" s="3">
        <f>IF(COUNTIFS(tblGaps[Gap ID],[@[Gap ID]],tblGaps[Status],"Closed")&gt;0,0,1)</f>
        <v/>
      </c>
      <c r="D98" s="3">
        <f>IF(AND([@[Gap Open]]=1,OR(COUNTIFS(tblGaps[Gap ID],[@[Gap ID]],tblGaps[Criticality],"Critical")&gt;0,COUNTIFS(tblGaps[Gap ID],[@[Gap ID]],tblGaps[Criticality],"High")&gt;0)),1,0)</f>
        <v/>
      </c>
    </row>
    <row r="99">
      <c r="A99" s="2" t="inlineStr">
        <is>
          <t>G-041</t>
        </is>
      </c>
      <c r="B99" s="2" t="inlineStr">
        <is>
          <t>WPS-10</t>
        </is>
      </c>
      <c r="C99" s="3">
        <f>IF(COUNTIFS(tblGaps[Gap ID],[@[Gap ID]],tblGaps[Status],"Closed")&gt;0,0,1)</f>
        <v/>
      </c>
      <c r="D99" s="3">
        <f>IF(AND([@[Gap Open]]=1,OR(COUNTIFS(tblGaps[Gap ID],[@[Gap ID]],tblGaps[Criticality],"Critical")&gt;0,COUNTIFS(tblGaps[Gap ID],[@[Gap ID]],tblGaps[Criticality],"High")&gt;0)),1,0)</f>
        <v/>
      </c>
    </row>
    <row r="100">
      <c r="A100" s="2" t="inlineStr">
        <is>
          <t>G-S-21-03</t>
        </is>
      </c>
      <c r="B100" s="2" t="inlineStr">
        <is>
          <t>WPS-21</t>
        </is>
      </c>
      <c r="C100" s="3">
        <f>IF(COUNTIFS(tblGaps[Gap ID],[@[Gap ID]],tblGaps[Status],"Closed")&gt;0,0,1)</f>
        <v/>
      </c>
      <c r="D100" s="3">
        <f>IF(AND([@[Gap Open]]=1,OR(COUNTIFS(tblGaps[Gap ID],[@[Gap ID]],tblGaps[Criticality],"Critical")&gt;0,COUNTIFS(tblGaps[Gap ID],[@[Gap ID]],tblGaps[Criticality],"High")&gt;0)),1,0)</f>
        <v/>
      </c>
    </row>
    <row r="101">
      <c r="A101" s="2" t="inlineStr">
        <is>
          <t>G-040</t>
        </is>
      </c>
      <c r="B101" s="2" t="inlineStr">
        <is>
          <t>WPS-10</t>
        </is>
      </c>
      <c r="C101" s="3">
        <f>IF(COUNTIFS(tblGaps[Gap ID],[@[Gap ID]],tblGaps[Status],"Closed")&gt;0,0,1)</f>
        <v/>
      </c>
      <c r="D101" s="3">
        <f>IF(AND([@[Gap Open]]=1,OR(COUNTIFS(tblGaps[Gap ID],[@[Gap ID]],tblGaps[Criticality],"Critical")&gt;0,COUNTIFS(tblGaps[Gap ID],[@[Gap ID]],tblGaps[Criticality],"High")&gt;0)),1,0)</f>
        <v/>
      </c>
    </row>
    <row r="102">
      <c r="A102" s="2" t="inlineStr">
        <is>
          <t>G-042</t>
        </is>
      </c>
      <c r="B102" s="2" t="inlineStr">
        <is>
          <t>WPS-10</t>
        </is>
      </c>
      <c r="C102" s="3">
        <f>IF(COUNTIFS(tblGaps[Gap ID],[@[Gap ID]],tblGaps[Status],"Closed")&gt;0,0,1)</f>
        <v/>
      </c>
      <c r="D102" s="3">
        <f>IF(AND([@[Gap Open]]=1,OR(COUNTIFS(tblGaps[Gap ID],[@[Gap ID]],tblGaps[Criticality],"Critical")&gt;0,COUNTIFS(tblGaps[Gap ID],[@[Gap ID]],tblGaps[Criticality],"High")&gt;0)),1,0)</f>
        <v/>
      </c>
    </row>
    <row r="103">
      <c r="A103" s="2" t="inlineStr">
        <is>
          <t>G-S-22-02</t>
        </is>
      </c>
      <c r="B103" s="2" t="inlineStr">
        <is>
          <t>WPS-22</t>
        </is>
      </c>
      <c r="C103" s="3">
        <f>IF(COUNTIFS(tblGaps[Gap ID],[@[Gap ID]],tblGaps[Status],"Closed")&gt;0,0,1)</f>
        <v/>
      </c>
      <c r="D103" s="3">
        <f>IF(AND([@[Gap Open]]=1,OR(COUNTIFS(tblGaps[Gap ID],[@[Gap ID]],tblGaps[Criticality],"Critical")&gt;0,COUNTIFS(tblGaps[Gap ID],[@[Gap ID]],tblGaps[Criticality],"High")&gt;0)),1,0)</f>
        <v/>
      </c>
    </row>
    <row r="104">
      <c r="A104" s="2" t="inlineStr">
        <is>
          <t>G-039</t>
        </is>
      </c>
      <c r="B104" s="2" t="inlineStr">
        <is>
          <t>WPS-10</t>
        </is>
      </c>
      <c r="C104" s="3">
        <f>IF(COUNTIFS(tblGaps[Gap ID],[@[Gap ID]],tblGaps[Status],"Closed")&gt;0,0,1)</f>
        <v/>
      </c>
      <c r="D104" s="3">
        <f>IF(AND([@[Gap Open]]=1,OR(COUNTIFS(tblGaps[Gap ID],[@[Gap ID]],tblGaps[Criticality],"Critical")&gt;0,COUNTIFS(tblGaps[Gap ID],[@[Gap ID]],tblGaps[Criticality],"High")&gt;0)),1,0)</f>
        <v/>
      </c>
    </row>
    <row r="105">
      <c r="A105" s="2" t="inlineStr">
        <is>
          <t>G-012</t>
        </is>
      </c>
      <c r="B105" s="2" t="inlineStr">
        <is>
          <t>WPS-04</t>
        </is>
      </c>
      <c r="C105" s="3">
        <f>IF(COUNTIFS(tblGaps[Gap ID],[@[Gap ID]],tblGaps[Status],"Closed")&gt;0,0,1)</f>
        <v/>
      </c>
      <c r="D105" s="3">
        <f>IF(AND([@[Gap Open]]=1,OR(COUNTIFS(tblGaps[Gap ID],[@[Gap ID]],tblGaps[Criticality],"Critical")&gt;0,COUNTIFS(tblGaps[Gap ID],[@[Gap ID]],tblGaps[Criticality],"High")&gt;0)),1,0)</f>
        <v/>
      </c>
    </row>
    <row r="106">
      <c r="A106" s="2" t="inlineStr">
        <is>
          <t>G-026</t>
        </is>
      </c>
      <c r="B106" s="2" t="inlineStr">
        <is>
          <t>WPS-07</t>
        </is>
      </c>
      <c r="C106" s="3">
        <f>IF(COUNTIFS(tblGaps[Gap ID],[@[Gap ID]],tblGaps[Status],"Closed")&gt;0,0,1)</f>
        <v/>
      </c>
      <c r="D106" s="3">
        <f>IF(AND([@[Gap Open]]=1,OR(COUNTIFS(tblGaps[Gap ID],[@[Gap ID]],tblGaps[Criticality],"Critical")&gt;0,COUNTIFS(tblGaps[Gap ID],[@[Gap ID]],tblGaps[Criticality],"High")&gt;0)),1,0)</f>
        <v/>
      </c>
    </row>
    <row r="107">
      <c r="A107" s="2" t="inlineStr">
        <is>
          <t>G-072</t>
        </is>
      </c>
      <c r="B107" s="2" t="inlineStr">
        <is>
          <t>WPS-14</t>
        </is>
      </c>
      <c r="C107" s="3">
        <f>IF(COUNTIFS(tblGaps[Gap ID],[@[Gap ID]],tblGaps[Status],"Closed")&gt;0,0,1)</f>
        <v/>
      </c>
      <c r="D107" s="3">
        <f>IF(AND([@[Gap Open]]=1,OR(COUNTIFS(tblGaps[Gap ID],[@[Gap ID]],tblGaps[Criticality],"Critical")&gt;0,COUNTIFS(tblGaps[Gap ID],[@[Gap ID]],tblGaps[Criticality],"High")&gt;0)),1,0)</f>
        <v/>
      </c>
    </row>
    <row r="108">
      <c r="A108" s="2" t="inlineStr">
        <is>
          <t>G-S-24-01</t>
        </is>
      </c>
      <c r="B108" s="2" t="inlineStr">
        <is>
          <t>WPS-24</t>
        </is>
      </c>
      <c r="C108" s="3">
        <f>IF(COUNTIFS(tblGaps[Gap ID],[@[Gap ID]],tblGaps[Status],"Closed")&gt;0,0,1)</f>
        <v/>
      </c>
      <c r="D108" s="3">
        <f>IF(AND([@[Gap Open]]=1,OR(COUNTIFS(tblGaps[Gap ID],[@[Gap ID]],tblGaps[Criticality],"Critical")&gt;0,COUNTIFS(tblGaps[Gap ID],[@[Gap ID]],tblGaps[Criticality],"High")&gt;0)),1,0)</f>
        <v/>
      </c>
    </row>
    <row r="109">
      <c r="A109" s="2" t="inlineStr">
        <is>
          <t>G-057</t>
        </is>
      </c>
      <c r="B109" s="2" t="inlineStr">
        <is>
          <t>WPS-15</t>
        </is>
      </c>
      <c r="C109" s="3">
        <f>IF(COUNTIFS(tblGaps[Gap ID],[@[Gap ID]],tblGaps[Status],"Closed")&gt;0,0,1)</f>
        <v/>
      </c>
      <c r="D109" s="3">
        <f>IF(AND([@[Gap Open]]=1,OR(COUNTIFS(tblGaps[Gap ID],[@[Gap ID]],tblGaps[Criticality],"Critical")&gt;0,COUNTIFS(tblGaps[Gap ID],[@[Gap ID]],tblGaps[Criticality],"High")&gt;0)),1,0)</f>
        <v/>
      </c>
    </row>
    <row r="110">
      <c r="A110" s="2" t="inlineStr">
        <is>
          <t>G-S-19-04</t>
        </is>
      </c>
      <c r="B110" s="2" t="inlineStr">
        <is>
          <t>WPS-19</t>
        </is>
      </c>
      <c r="C110" s="3">
        <f>IF(COUNTIFS(tblGaps[Gap ID],[@[Gap ID]],tblGaps[Status],"Closed")&gt;0,0,1)</f>
        <v/>
      </c>
      <c r="D110" s="3">
        <f>IF(AND([@[Gap Open]]=1,OR(COUNTIFS(tblGaps[Gap ID],[@[Gap ID]],tblGaps[Criticality],"Critical")&gt;0,COUNTIFS(tblGaps[Gap ID],[@[Gap ID]],tblGaps[Criticality],"High")&gt;0)),1,0)</f>
        <v/>
      </c>
    </row>
    <row r="111">
      <c r="A111" s="2" t="inlineStr">
        <is>
          <t>G-005</t>
        </is>
      </c>
      <c r="B111" s="2" t="inlineStr">
        <is>
          <t>WPS-01</t>
        </is>
      </c>
      <c r="C111" s="3">
        <f>IF(COUNTIFS(tblGaps[Gap ID],[@[Gap ID]],tblGaps[Status],"Closed")&gt;0,0,1)</f>
        <v/>
      </c>
      <c r="D111" s="3">
        <f>IF(AND([@[Gap Open]]=1,OR(COUNTIFS(tblGaps[Gap ID],[@[Gap ID]],tblGaps[Criticality],"Critical")&gt;0,COUNTIFS(tblGaps[Gap ID],[@[Gap ID]],tblGaps[Criticality],"High")&gt;0)),1,0)</f>
        <v/>
      </c>
    </row>
    <row r="112">
      <c r="A112" s="2" t="inlineStr">
        <is>
          <t>G-038</t>
        </is>
      </c>
      <c r="B112" s="2" t="inlineStr">
        <is>
          <t>WPS-10</t>
        </is>
      </c>
      <c r="C112" s="3">
        <f>IF(COUNTIFS(tblGaps[Gap ID],[@[Gap ID]],tblGaps[Status],"Closed")&gt;0,0,1)</f>
        <v/>
      </c>
      <c r="D112" s="3">
        <f>IF(AND([@[Gap Open]]=1,OR(COUNTIFS(tblGaps[Gap ID],[@[Gap ID]],tblGaps[Criticality],"Critical")&gt;0,COUNTIFS(tblGaps[Gap ID],[@[Gap ID]],tblGaps[Criticality],"High")&gt;0)),1,0)</f>
        <v/>
      </c>
    </row>
    <row r="113">
      <c r="A113" s="2" t="inlineStr">
        <is>
          <t>G-070</t>
        </is>
      </c>
      <c r="B113" s="2" t="inlineStr">
        <is>
          <t>WPS-16</t>
        </is>
      </c>
      <c r="C113" s="3">
        <f>IF(COUNTIFS(tblGaps[Gap ID],[@[Gap ID]],tblGaps[Status],"Closed")&gt;0,0,1)</f>
        <v/>
      </c>
      <c r="D113" s="3">
        <f>IF(AND([@[Gap Open]]=1,OR(COUNTIFS(tblGaps[Gap ID],[@[Gap ID]],tblGaps[Criticality],"Critical")&gt;0,COUNTIFS(tblGaps[Gap ID],[@[Gap ID]],tblGaps[Criticality],"High")&gt;0)),1,0)</f>
        <v/>
      </c>
    </row>
    <row r="114">
      <c r="A114" s="2" t="inlineStr">
        <is>
          <t>G-059</t>
        </is>
      </c>
      <c r="B114" s="2" t="inlineStr">
        <is>
          <t>WPS-13</t>
        </is>
      </c>
      <c r="C114" s="3">
        <f>IF(COUNTIFS(tblGaps[Gap ID],[@[Gap ID]],tblGaps[Status],"Closed")&gt;0,0,1)</f>
        <v/>
      </c>
      <c r="D114" s="3">
        <f>IF(AND([@[Gap Open]]=1,OR(COUNTIFS(tblGaps[Gap ID],[@[Gap ID]],tblGaps[Criticality],"Critical")&gt;0,COUNTIFS(tblGaps[Gap ID],[@[Gap ID]],tblGaps[Criticality],"High")&gt;0)),1,0)</f>
        <v/>
      </c>
    </row>
    <row r="115">
      <c r="A115" s="2" t="inlineStr">
        <is>
          <t>G-S-23-04</t>
        </is>
      </c>
      <c r="B115" s="2" t="inlineStr">
        <is>
          <t>WPS-23</t>
        </is>
      </c>
      <c r="C115" s="3">
        <f>IF(COUNTIFS(tblGaps[Gap ID],[@[Gap ID]],tblGaps[Status],"Closed")&gt;0,0,1)</f>
        <v/>
      </c>
      <c r="D115" s="3">
        <f>IF(AND([@[Gap Open]]=1,OR(COUNTIFS(tblGaps[Gap ID],[@[Gap ID]],tblGaps[Criticality],"Critical")&gt;0,COUNTIFS(tblGaps[Gap ID],[@[Gap ID]],tblGaps[Criticality],"High")&gt;0)),1,0)</f>
        <v/>
      </c>
    </row>
    <row r="116">
      <c r="A116" s="2" t="inlineStr">
        <is>
          <t>G-085</t>
        </is>
      </c>
      <c r="B116" s="2" t="inlineStr">
        <is>
          <t>WPS-11</t>
        </is>
      </c>
      <c r="C116" s="3">
        <f>IF(COUNTIFS(tblGaps[Gap ID],[@[Gap ID]],tblGaps[Status],"Closed")&gt;0,0,1)</f>
        <v/>
      </c>
      <c r="D116" s="3">
        <f>IF(AND([@[Gap Open]]=1,OR(COUNTIFS(tblGaps[Gap ID],[@[Gap ID]],tblGaps[Criticality],"Critical")&gt;0,COUNTIFS(tblGaps[Gap ID],[@[Gap ID]],tblGaps[Criticality],"High")&gt;0)),1,0)</f>
        <v/>
      </c>
    </row>
    <row r="117">
      <c r="A117" s="2" t="inlineStr">
        <is>
          <t>G-058</t>
        </is>
      </c>
      <c r="B117" s="2" t="inlineStr">
        <is>
          <t>WPS-15</t>
        </is>
      </c>
      <c r="C117" s="3">
        <f>IF(COUNTIFS(tblGaps[Gap ID],[@[Gap ID]],tblGaps[Status],"Closed")&gt;0,0,1)</f>
        <v/>
      </c>
      <c r="D117" s="3">
        <f>IF(AND([@[Gap Open]]=1,OR(COUNTIFS(tblGaps[Gap ID],[@[Gap ID]],tblGaps[Criticality],"Critical")&gt;0,COUNTIFS(tblGaps[Gap ID],[@[Gap ID]],tblGaps[Criticality],"High")&gt;0)),1,0)</f>
        <v/>
      </c>
    </row>
    <row r="118">
      <c r="A118" s="2" t="inlineStr">
        <is>
          <t>G-022</t>
        </is>
      </c>
      <c r="B118" s="2" t="inlineStr">
        <is>
          <t>WPS-06</t>
        </is>
      </c>
      <c r="C118" s="3">
        <f>IF(COUNTIFS(tblGaps[Gap ID],[@[Gap ID]],tblGaps[Status],"Closed")&gt;0,0,1)</f>
        <v/>
      </c>
      <c r="D118" s="3">
        <f>IF(AND([@[Gap Open]]=1,OR(COUNTIFS(tblGaps[Gap ID],[@[Gap ID]],tblGaps[Criticality],"Critical")&gt;0,COUNTIFS(tblGaps[Gap ID],[@[Gap ID]],tblGaps[Criticality],"High")&gt;0)),1,0)</f>
        <v/>
      </c>
    </row>
    <row r="119">
      <c r="A119" s="2" t="inlineStr">
        <is>
          <t>G-033</t>
        </is>
      </c>
      <c r="B119" s="2" t="inlineStr">
        <is>
          <t>WPS-09</t>
        </is>
      </c>
      <c r="C119" s="3">
        <f>IF(COUNTIFS(tblGaps[Gap ID],[@[Gap ID]],tblGaps[Status],"Closed")&gt;0,0,1)</f>
        <v/>
      </c>
      <c r="D119" s="3">
        <f>IF(AND([@[Gap Open]]=1,OR(COUNTIFS(tblGaps[Gap ID],[@[Gap ID]],tblGaps[Criticality],"Critical")&gt;0,COUNTIFS(tblGaps[Gap ID],[@[Gap ID]],tblGaps[Criticality],"High")&gt;0)),1,0)</f>
        <v/>
      </c>
    </row>
    <row r="120">
      <c r="A120" s="2" t="inlineStr">
        <is>
          <t>G-S-21-04</t>
        </is>
      </c>
      <c r="B120" s="2" t="inlineStr">
        <is>
          <t>WPS-21</t>
        </is>
      </c>
      <c r="C120" s="3">
        <f>IF(COUNTIFS(tblGaps[Gap ID],[@[Gap ID]],tblGaps[Status],"Closed")&gt;0,0,1)</f>
        <v/>
      </c>
      <c r="D120" s="3">
        <f>IF(AND([@[Gap Open]]=1,OR(COUNTIFS(tblGaps[Gap ID],[@[Gap ID]],tblGaps[Criticality],"Critical")&gt;0,COUNTIFS(tblGaps[Gap ID],[@[Gap ID]],tblGaps[Criticality],"High")&gt;0)),1,0)</f>
        <v/>
      </c>
    </row>
    <row r="121">
      <c r="A121" s="2" t="inlineStr">
        <is>
          <t>G-054</t>
        </is>
      </c>
      <c r="B121" s="2" t="inlineStr">
        <is>
          <t>WPS-14</t>
        </is>
      </c>
      <c r="C121" s="3">
        <f>IF(COUNTIFS(tblGaps[Gap ID],[@[Gap ID]],tblGaps[Status],"Closed")&gt;0,0,1)</f>
        <v/>
      </c>
      <c r="D121" s="3">
        <f>IF(AND([@[Gap Open]]=1,OR(COUNTIFS(tblGaps[Gap ID],[@[Gap ID]],tblGaps[Criticality],"Critical")&gt;0,COUNTIFS(tblGaps[Gap ID],[@[Gap ID]],tblGaps[Criticality],"High")&gt;0)),1,0)</f>
        <v/>
      </c>
    </row>
    <row r="122">
      <c r="A122" s="2" t="inlineStr">
        <is>
          <t>G-080</t>
        </is>
      </c>
      <c r="B122" s="2" t="inlineStr">
        <is>
          <t>WPS-01</t>
        </is>
      </c>
      <c r="C122" s="3">
        <f>IF(COUNTIFS(tblGaps[Gap ID],[@[Gap ID]],tblGaps[Status],"Closed")&gt;0,0,1)</f>
        <v/>
      </c>
      <c r="D122" s="3">
        <f>IF(AND([@[Gap Open]]=1,OR(COUNTIFS(tblGaps[Gap ID],[@[Gap ID]],tblGaps[Criticality],"Critical")&gt;0,COUNTIFS(tblGaps[Gap ID],[@[Gap ID]],tblGaps[Criticality],"High")&gt;0)),1,0)</f>
        <v/>
      </c>
    </row>
    <row r="123">
      <c r="A123" s="2" t="inlineStr">
        <is>
          <t>G-074</t>
        </is>
      </c>
      <c r="B123" s="2" t="inlineStr">
        <is>
          <t>WPS-16</t>
        </is>
      </c>
      <c r="C123" s="3">
        <f>IF(COUNTIFS(tblGaps[Gap ID],[@[Gap ID]],tblGaps[Status],"Closed")&gt;0,0,1)</f>
        <v/>
      </c>
      <c r="D123" s="3">
        <f>IF(AND([@[Gap Open]]=1,OR(COUNTIFS(tblGaps[Gap ID],[@[Gap ID]],tblGaps[Criticality],"Critical")&gt;0,COUNTIFS(tblGaps[Gap ID],[@[Gap ID]],tblGaps[Criticality],"High")&gt;0)),1,0)</f>
        <v/>
      </c>
    </row>
    <row r="124">
      <c r="A124" s="2" t="inlineStr">
        <is>
          <t>G-013</t>
        </is>
      </c>
      <c r="B124" s="2" t="inlineStr">
        <is>
          <t>WPS-04</t>
        </is>
      </c>
      <c r="C124" s="3">
        <f>IF(COUNTIFS(tblGaps[Gap ID],[@[Gap ID]],tblGaps[Status],"Closed")&gt;0,0,1)</f>
        <v/>
      </c>
      <c r="D124" s="3">
        <f>IF(AND([@[Gap Open]]=1,OR(COUNTIFS(tblGaps[Gap ID],[@[Gap ID]],tblGaps[Criticality],"Critical")&gt;0,COUNTIFS(tblGaps[Gap ID],[@[Gap ID]],tblGaps[Criticality],"High")&gt;0)),1,0)</f>
        <v/>
      </c>
    </row>
    <row r="125">
      <c r="A125" s="2" t="inlineStr">
        <is>
          <t>G-084</t>
        </is>
      </c>
      <c r="B125" s="2" t="inlineStr">
        <is>
          <t>WPS-13</t>
        </is>
      </c>
      <c r="C125" s="3">
        <f>IF(COUNTIFS(tblGaps[Gap ID],[@[Gap ID]],tblGaps[Status],"Closed")&gt;0,0,1)</f>
        <v/>
      </c>
      <c r="D125" s="3">
        <f>IF(AND([@[Gap Open]]=1,OR(COUNTIFS(tblGaps[Gap ID],[@[Gap ID]],tblGaps[Criticality],"Critical")&gt;0,COUNTIFS(tblGaps[Gap ID],[@[Gap ID]],tblGaps[Criticality],"High")&gt;0)),1,0)</f>
        <v/>
      </c>
    </row>
    <row r="126">
      <c r="A126" s="2" t="inlineStr">
        <is>
          <t>G-015</t>
        </is>
      </c>
      <c r="B126" s="2" t="inlineStr">
        <is>
          <t>WPS-05</t>
        </is>
      </c>
      <c r="C126" s="3">
        <f>IF(COUNTIFS(tblGaps[Gap ID],[@[Gap ID]],tblGaps[Status],"Closed")&gt;0,0,1)</f>
        <v/>
      </c>
      <c r="D126" s="3">
        <f>IF(AND([@[Gap Open]]=1,OR(COUNTIFS(tblGaps[Gap ID],[@[Gap ID]],tblGaps[Criticality],"Critical")&gt;0,COUNTIFS(tblGaps[Gap ID],[@[Gap ID]],tblGaps[Criticality],"High")&gt;0)),1,0)</f>
        <v/>
      </c>
    </row>
    <row r="127">
      <c r="A127" s="2" t="inlineStr">
        <is>
          <t>G-S-19-05</t>
        </is>
      </c>
      <c r="B127" s="2" t="inlineStr">
        <is>
          <t>WPS-19</t>
        </is>
      </c>
      <c r="C127" s="3">
        <f>IF(COUNTIFS(tblGaps[Gap ID],[@[Gap ID]],tblGaps[Status],"Closed")&gt;0,0,1)</f>
        <v/>
      </c>
      <c r="D127" s="3">
        <f>IF(AND([@[Gap Open]]=1,OR(COUNTIFS(tblGaps[Gap ID],[@[Gap ID]],tblGaps[Criticality],"Critical")&gt;0,COUNTIFS(tblGaps[Gap ID],[@[Gap ID]],tblGaps[Criticality],"High")&gt;0)),1,0)</f>
        <v/>
      </c>
    </row>
    <row r="128">
      <c r="A128" s="2" t="inlineStr">
        <is>
          <t>G-S-19-02</t>
        </is>
      </c>
      <c r="B128" s="2" t="inlineStr">
        <is>
          <t>WPS-19</t>
        </is>
      </c>
      <c r="C128" s="3">
        <f>IF(COUNTIFS(tblGaps[Gap ID],[@[Gap ID]],tblGaps[Status],"Closed")&gt;0,0,1)</f>
        <v/>
      </c>
      <c r="D128" s="3">
        <f>IF(AND([@[Gap Open]]=1,OR(COUNTIFS(tblGaps[Gap ID],[@[Gap ID]],tblGaps[Criticality],"Critical")&gt;0,COUNTIFS(tblGaps[Gap ID],[@[Gap ID]],tblGaps[Criticality],"High")&gt;0)),1,0)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1" customWidth="1" min="2" max="2"/>
    <col width="18" customWidth="1" min="3" max="3"/>
    <col width="28" customWidth="1" min="4" max="4"/>
    <col width="18" customWidth="1" min="5" max="5"/>
    <col width="35" customWidth="1" min="6" max="6"/>
    <col width="20" customWidth="1" min="7" max="7"/>
    <col width="18" customWidth="1" min="8" max="8"/>
    <col width="19" customWidth="1" min="9" max="9"/>
    <col width="31" customWidth="1" min="10" max="10"/>
    <col width="22" customWidth="1" min="11" max="11"/>
    <col width="32" customWidth="1" min="12" max="12"/>
    <col width="28" customWidth="1" min="13" max="13"/>
    <col width="24" customWidth="1" min="14" max="14"/>
    <col width="18" customWidth="1" min="15" max="15"/>
  </cols>
  <sheetData>
    <row r="1" ht="32" customHeight="1">
      <c r="A1" s="1" t="inlineStr">
        <is>
          <t>Rules: Applicability Status</t>
        </is>
      </c>
      <c r="B1" s="1" t="inlineStr">
        <is>
          <t>Rules: Criticality</t>
        </is>
      </c>
      <c r="C1" s="1" t="inlineStr">
        <is>
          <t>Rules: Status</t>
        </is>
      </c>
      <c r="D1" s="1" t="inlineStr">
        <is>
          <t>WPS: Applicability Status</t>
        </is>
      </c>
      <c r="E1" s="1" t="inlineStr">
        <is>
          <t>WPS: WPS Status</t>
        </is>
      </c>
      <c r="F1" s="1" t="inlineStr">
        <is>
          <t>Activities: Applicability Status</t>
        </is>
      </c>
      <c r="G1" s="1" t="inlineStr">
        <is>
          <t>Gaps: Criticality</t>
        </is>
      </c>
      <c r="H1" s="1" t="inlineStr">
        <is>
          <t>Gaps: Status</t>
        </is>
      </c>
      <c r="I1" s="1" t="inlineStr">
        <is>
          <t>Evidence: Status</t>
        </is>
      </c>
      <c r="J1" s="1" t="inlineStr">
        <is>
          <t>Execution: Relationship Type</t>
        </is>
      </c>
      <c r="K1" s="1" t="inlineStr">
        <is>
          <t>Execution: Currency</t>
        </is>
      </c>
      <c r="L1" s="1" t="inlineStr">
        <is>
          <t>Execution: Procurement Status</t>
        </is>
      </c>
      <c r="M1" s="1" t="inlineStr">
        <is>
          <t>Execution: Long Lead Item</t>
        </is>
      </c>
      <c r="N1" s="1" t="inlineStr">
        <is>
          <t>Execution: Risk Level</t>
        </is>
      </c>
      <c r="O1" s="1" t="inlineStr">
        <is>
          <t>Risks: Status</t>
        </is>
      </c>
    </row>
    <row r="2">
      <c r="A2" s="2" t="inlineStr">
        <is>
          <t>Conditional</t>
        </is>
      </c>
      <c r="B2" s="2" t="inlineStr">
        <is>
          <t>Critical</t>
        </is>
      </c>
      <c r="C2" s="2" t="inlineStr">
        <is>
          <t>Approved</t>
        </is>
      </c>
      <c r="D2" s="2" t="inlineStr">
        <is>
          <t>Conditional / Information Gap</t>
        </is>
      </c>
      <c r="E2" s="2" t="inlineStr">
        <is>
          <t>Approved</t>
        </is>
      </c>
      <c r="F2" s="2" t="inlineStr">
        <is>
          <t>Conditional</t>
        </is>
      </c>
      <c r="G2" s="2" t="inlineStr">
        <is>
          <t>Critical</t>
        </is>
      </c>
      <c r="H2" s="2" t="inlineStr">
        <is>
          <t>Approved</t>
        </is>
      </c>
      <c r="I2" s="2" t="inlineStr">
        <is>
          <t>Approved</t>
        </is>
      </c>
      <c r="J2" s="2" t="inlineStr">
        <is>
          <t>FS</t>
        </is>
      </c>
      <c r="K2" s="2" t="inlineStr">
        <is>
          <t>USD</t>
        </is>
      </c>
      <c r="L2" s="2" t="inlineStr">
        <is>
          <t>Not Started</t>
        </is>
      </c>
      <c r="M2" s="2" t="inlineStr">
        <is>
          <t>No</t>
        </is>
      </c>
      <c r="N2" s="2" t="inlineStr">
        <is>
          <t>Critical</t>
        </is>
      </c>
      <c r="O2" s="2" t="inlineStr">
        <is>
          <t>Approved</t>
        </is>
      </c>
    </row>
    <row r="3">
      <c r="A3" s="2" t="inlineStr">
        <is>
          <t>Confirmed in principle</t>
        </is>
      </c>
      <c r="B3" s="2" t="inlineStr">
        <is>
          <t>Major</t>
        </is>
      </c>
      <c r="C3" s="2" t="inlineStr">
        <is>
          <t>Closed</t>
        </is>
      </c>
      <c r="D3" s="2" t="n"/>
      <c r="E3" s="2" t="inlineStr">
        <is>
          <t>Closed</t>
        </is>
      </c>
      <c r="F3" s="2" t="inlineStr">
        <is>
          <t>Confirmed</t>
        </is>
      </c>
      <c r="G3" s="2" t="inlineStr">
        <is>
          <t>High</t>
        </is>
      </c>
      <c r="H3" s="2" t="inlineStr">
        <is>
          <t>Closed</t>
        </is>
      </c>
      <c r="I3" s="2" t="inlineStr">
        <is>
          <t>Closed</t>
        </is>
      </c>
      <c r="J3" s="2" t="inlineStr">
        <is>
          <t>Finish-to-Start</t>
        </is>
      </c>
      <c r="K3" s="2" t="n"/>
      <c r="L3" s="2" t="n"/>
      <c r="M3" s="2" t="n"/>
      <c r="N3" s="2" t="inlineStr">
        <is>
          <t>Major</t>
        </is>
      </c>
      <c r="O3" s="2" t="inlineStr">
        <is>
          <t>Closed</t>
        </is>
      </c>
    </row>
    <row r="4">
      <c r="A4" s="2" t="inlineStr">
        <is>
          <t>Confirmed methodology</t>
        </is>
      </c>
      <c r="B4" s="2" t="n"/>
      <c r="C4" s="2" t="inlineStr">
        <is>
          <t>Completed</t>
        </is>
      </c>
      <c r="D4" s="2" t="n"/>
      <c r="E4" s="2" t="inlineStr">
        <is>
          <t>Completed</t>
        </is>
      </c>
      <c r="F4" s="2" t="inlineStr">
        <is>
          <t>Confirmed in principle</t>
        </is>
      </c>
      <c r="G4" s="2" t="inlineStr">
        <is>
          <t>Major</t>
        </is>
      </c>
      <c r="H4" s="2" t="inlineStr">
        <is>
          <t>Completed</t>
        </is>
      </c>
      <c r="I4" s="2" t="inlineStr">
        <is>
          <t>Completed</t>
        </is>
      </c>
      <c r="J4" s="2" t="n"/>
      <c r="K4" s="2" t="n"/>
      <c r="L4" s="2" t="n"/>
      <c r="M4" s="2" t="n"/>
      <c r="N4" s="2" t="n"/>
      <c r="O4" s="2" t="inlineStr">
        <is>
          <t>Completed</t>
        </is>
      </c>
    </row>
    <row r="5">
      <c r="A5" s="2" t="n"/>
      <c r="B5" s="2" t="n"/>
      <c r="C5" s="2" t="inlineStr">
        <is>
          <t>In Progress</t>
        </is>
      </c>
      <c r="D5" s="2" t="n"/>
      <c r="E5" s="2" t="inlineStr">
        <is>
          <t>In Progress</t>
        </is>
      </c>
      <c r="F5" s="2" t="inlineStr">
        <is>
          <t>Confirmed methodology</t>
        </is>
      </c>
      <c r="G5" s="2" t="n"/>
      <c r="H5" s="2" t="inlineStr">
        <is>
          <t>In Progress</t>
        </is>
      </c>
      <c r="I5" s="2" t="inlineStr">
        <is>
          <t>In Progress</t>
        </is>
      </c>
      <c r="J5" s="2" t="n"/>
      <c r="K5" s="2" t="n"/>
      <c r="L5" s="2" t="n"/>
      <c r="M5" s="2" t="n"/>
      <c r="N5" s="2" t="n"/>
      <c r="O5" s="2" t="inlineStr">
        <is>
          <t>In Progress</t>
        </is>
      </c>
    </row>
    <row r="6">
      <c r="A6" s="2" t="n"/>
      <c r="B6" s="2" t="n"/>
      <c r="C6" s="2" t="inlineStr">
        <is>
          <t>Not Applicable</t>
        </is>
      </c>
      <c r="D6" s="2" t="n"/>
      <c r="E6" s="2" t="inlineStr">
        <is>
          <t>Not Applicable</t>
        </is>
      </c>
      <c r="F6" s="2" t="n"/>
      <c r="G6" s="2" t="n"/>
      <c r="H6" s="2" t="inlineStr">
        <is>
          <t>Not Applicable</t>
        </is>
      </c>
      <c r="I6" s="2" t="inlineStr">
        <is>
          <t>Missing</t>
        </is>
      </c>
      <c r="J6" s="2" t="n"/>
      <c r="K6" s="2" t="n"/>
      <c r="L6" s="2" t="n"/>
      <c r="M6" s="2" t="n"/>
      <c r="N6" s="2" t="n"/>
      <c r="O6" s="2" t="inlineStr">
        <is>
          <t>Not Applicable</t>
        </is>
      </c>
    </row>
    <row r="7">
      <c r="A7" s="2" t="n"/>
      <c r="B7" s="2" t="n"/>
      <c r="C7" s="2" t="inlineStr">
        <is>
          <t>Not Started</t>
        </is>
      </c>
      <c r="D7" s="2" t="n"/>
      <c r="E7" s="2" t="inlineStr">
        <is>
          <t>Not Started</t>
        </is>
      </c>
      <c r="F7" s="2" t="n"/>
      <c r="G7" s="2" t="n"/>
      <c r="H7" s="2" t="inlineStr">
        <is>
          <t>Not Opened</t>
        </is>
      </c>
      <c r="I7" s="2" t="inlineStr">
        <is>
          <t>Missing / To Verify</t>
        </is>
      </c>
      <c r="J7" s="2" t="n"/>
      <c r="K7" s="2" t="n"/>
      <c r="L7" s="2" t="n"/>
      <c r="M7" s="2" t="n"/>
      <c r="N7" s="2" t="n"/>
      <c r="O7" s="2" t="inlineStr">
        <is>
          <t>Not Started</t>
        </is>
      </c>
    </row>
    <row r="8">
      <c r="A8" s="2" t="n"/>
      <c r="B8" s="2" t="n"/>
      <c r="C8" s="2" t="inlineStr">
        <is>
          <t>On Hold</t>
        </is>
      </c>
      <c r="D8" s="2" t="n"/>
      <c r="E8" s="2" t="inlineStr">
        <is>
          <t>On Hold</t>
        </is>
      </c>
      <c r="F8" s="2" t="n"/>
      <c r="G8" s="2" t="n"/>
      <c r="H8" s="2" t="inlineStr">
        <is>
          <t>Not Started</t>
        </is>
      </c>
      <c r="I8" s="2" t="inlineStr">
        <is>
          <t>Not Applicable</t>
        </is>
      </c>
      <c r="J8" s="2" t="n"/>
      <c r="K8" s="2" t="n"/>
      <c r="L8" s="2" t="n"/>
      <c r="M8" s="2" t="n"/>
      <c r="N8" s="2" t="n"/>
      <c r="O8" s="2" t="inlineStr">
        <is>
          <t>On Hold</t>
        </is>
      </c>
    </row>
    <row r="9">
      <c r="A9" s="2" t="n"/>
      <c r="B9" s="2" t="n"/>
      <c r="C9" s="2" t="inlineStr">
        <is>
          <t>Open</t>
        </is>
      </c>
      <c r="D9" s="2" t="n"/>
      <c r="E9" s="2" t="inlineStr">
        <is>
          <t>Open</t>
        </is>
      </c>
      <c r="F9" s="2" t="n"/>
      <c r="G9" s="2" t="n"/>
      <c r="H9" s="2" t="inlineStr">
        <is>
          <t>On Hold</t>
        </is>
      </c>
      <c r="I9" s="2" t="inlineStr">
        <is>
          <t>Not Started</t>
        </is>
      </c>
      <c r="J9" s="2" t="n"/>
      <c r="K9" s="2" t="n"/>
      <c r="L9" s="2" t="n"/>
      <c r="M9" s="2" t="n"/>
      <c r="N9" s="2" t="n"/>
      <c r="O9" s="2" t="inlineStr">
        <is>
          <t>Open</t>
        </is>
      </c>
    </row>
    <row r="10">
      <c r="A10" s="2" t="n"/>
      <c r="B10" s="2" t="n"/>
      <c r="C10" s="2" t="inlineStr">
        <is>
          <t>Rejected</t>
        </is>
      </c>
      <c r="D10" s="2" t="n"/>
      <c r="E10" s="2" t="inlineStr">
        <is>
          <t>Planned</t>
        </is>
      </c>
      <c r="F10" s="2" t="n"/>
      <c r="G10" s="2" t="n"/>
      <c r="H10" s="2" t="inlineStr">
        <is>
          <t>Open</t>
        </is>
      </c>
      <c r="I10" s="2" t="inlineStr">
        <is>
          <t>On Hold</t>
        </is>
      </c>
      <c r="J10" s="2" t="n"/>
      <c r="K10" s="2" t="n"/>
      <c r="L10" s="2" t="n"/>
      <c r="M10" s="2" t="n"/>
      <c r="N10" s="2" t="n"/>
      <c r="O10" s="2" t="inlineStr">
        <is>
          <t>Recorded</t>
        </is>
      </c>
    </row>
    <row r="11">
      <c r="A11" s="2" t="n"/>
      <c r="B11" s="2" t="n"/>
      <c r="C11" s="2" t="inlineStr">
        <is>
          <t>Submitted</t>
        </is>
      </c>
      <c r="D11" s="2" t="n"/>
      <c r="E11" s="2" t="inlineStr">
        <is>
          <t>Rejected</t>
        </is>
      </c>
      <c r="F11" s="2" t="n"/>
      <c r="G11" s="2" t="n"/>
      <c r="H11" s="2" t="inlineStr">
        <is>
          <t>Rejected</t>
        </is>
      </c>
      <c r="I11" s="2" t="inlineStr">
        <is>
          <t>Open</t>
        </is>
      </c>
      <c r="J11" s="2" t="n"/>
      <c r="K11" s="2" t="n"/>
      <c r="L11" s="2" t="n"/>
      <c r="M11" s="2" t="n"/>
      <c r="N11" s="2" t="n"/>
      <c r="O11" s="2" t="inlineStr">
        <is>
          <t>Rejected</t>
        </is>
      </c>
    </row>
    <row r="12">
      <c r="A12" s="2" t="n"/>
      <c r="B12" s="2" t="n"/>
      <c r="C12" s="2" t="inlineStr">
        <is>
          <t>Verified</t>
        </is>
      </c>
      <c r="D12" s="2" t="n"/>
      <c r="E12" s="2" t="inlineStr">
        <is>
          <t>Submitted</t>
        </is>
      </c>
      <c r="F12" s="2" t="n"/>
      <c r="G12" s="2" t="n"/>
      <c r="H12" s="2" t="inlineStr">
        <is>
          <t>Submitted</t>
        </is>
      </c>
      <c r="I12" s="2" t="inlineStr">
        <is>
          <t>Rejected</t>
        </is>
      </c>
      <c r="J12" s="2" t="n"/>
      <c r="K12" s="2" t="n"/>
      <c r="L12" s="2" t="n"/>
      <c r="M12" s="2" t="n"/>
      <c r="N12" s="2" t="n"/>
      <c r="O12" s="2" t="inlineStr">
        <is>
          <t>Submitted</t>
        </is>
      </c>
    </row>
    <row r="13">
      <c r="A13" s="2" t="n"/>
      <c r="B13" s="2" t="n"/>
      <c r="C13" s="2" t="n"/>
      <c r="D13" s="2" t="n"/>
      <c r="E13" s="2" t="inlineStr">
        <is>
          <t>Verified</t>
        </is>
      </c>
      <c r="F13" s="2" t="n"/>
      <c r="G13" s="2" t="n"/>
      <c r="H13" s="2" t="inlineStr">
        <is>
          <t>Verified</t>
        </is>
      </c>
      <c r="I13" s="2" t="inlineStr">
        <is>
          <t>Submitted</t>
        </is>
      </c>
      <c r="J13" s="2" t="n"/>
      <c r="K13" s="2" t="n"/>
      <c r="L13" s="2" t="n"/>
      <c r="M13" s="2" t="n"/>
      <c r="N13" s="2" t="n"/>
      <c r="O13" s="2" t="inlineStr">
        <is>
          <t>Verified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inlineStr">
        <is>
          <t>Verified</t>
        </is>
      </c>
      <c r="J14" s="2" t="n"/>
      <c r="K14" s="2" t="n"/>
      <c r="L14" s="2" t="n"/>
      <c r="M14" s="2" t="n"/>
      <c r="N14" s="2" t="n"/>
      <c r="O14" s="2" t="n"/>
    </row>
  </sheetData>
  <autoFilter ref="A1:O1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32" customHeight="1">
      <c r="A1" s="1" t="inlineStr">
        <is>
          <t>Department</t>
        </is>
      </c>
      <c r="B1" s="1" t="inlineStr">
        <is>
          <t>Executions</t>
        </is>
      </c>
      <c r="C1" s="1" t="inlineStr">
        <is>
          <t>Approved Budget</t>
        </is>
      </c>
      <c r="D1" s="1" t="inlineStr">
        <is>
          <t>Actual Cost</t>
        </is>
      </c>
      <c r="E1" s="1" t="inlineStr">
        <is>
          <t>Weighted Progress</t>
        </is>
      </c>
    </row>
    <row r="2">
      <c r="A2" s="2" t="inlineStr">
        <is>
          <t>All Departments</t>
        </is>
      </c>
      <c r="B2" s="3">
        <f>COUNTIF(tblExecution[Responsible Department],[@Department])</f>
        <v/>
      </c>
      <c r="C2" s="3">
        <f>SUMIF(tblExecution[Responsible Department],[@Department],tblExecution[Approved Budget])</f>
        <v/>
      </c>
      <c r="D2" s="3">
        <f>SUMIF(tblExecution[Responsible Department],[@Department],tblExecution[Actual Cost])</f>
        <v/>
      </c>
      <c r="E2" s="3">
        <f>IFERROR(SUMIF(tblExecution[Responsible Department],[@Department],tblExecution[Earned Progress %])/SUMIF(tblExecution[Responsible Department],[@Department],tblExecution[Weight %]),0)</f>
        <v/>
      </c>
    </row>
    <row r="3">
      <c r="A3" s="2" t="inlineStr">
        <is>
          <t>Aviation / HSE</t>
        </is>
      </c>
      <c r="B3" s="3">
        <f>COUNTIF(tblExecution[Responsible Department],[@Department])</f>
        <v/>
      </c>
      <c r="C3" s="3">
        <f>SUMIF(tblExecution[Responsible Department],[@Department],tblExecution[Approved Budget])</f>
        <v/>
      </c>
      <c r="D3" s="3">
        <f>SUMIF(tblExecution[Responsible Department],[@Department],tblExecution[Actual Cost])</f>
        <v/>
      </c>
      <c r="E3" s="3">
        <f>IFERROR(SUMIF(tblExecution[Responsible Department],[@Department],tblExecution[Earned Progress %])/SUMIF(tblExecution[Responsible Department],[@Department],tblExecution[Weight %]),0)</f>
        <v/>
      </c>
    </row>
    <row r="4">
      <c r="A4" s="2" t="inlineStr">
        <is>
          <t>Aviation / Marine</t>
        </is>
      </c>
      <c r="B4" s="3">
        <f>COUNTIF(tblExecution[Responsible Department],[@Department])</f>
        <v/>
      </c>
      <c r="C4" s="3">
        <f>SUMIF(tblExecution[Responsible Department],[@Department],tblExecution[Approved Budget])</f>
        <v/>
      </c>
      <c r="D4" s="3">
        <f>SUMIF(tblExecution[Responsible Department],[@Department],tblExecution[Actual Cost])</f>
        <v/>
      </c>
      <c r="E4" s="3">
        <f>IFERROR(SUMIF(tblExecution[Responsible Department],[@Department],tblExecution[Earned Progress %])/SUMIF(tblExecution[Responsible Department],[@Department],tblExecution[Weight %]),0)</f>
        <v/>
      </c>
    </row>
    <row r="5">
      <c r="A5" s="2" t="inlineStr">
        <is>
          <t>Aviation / Regulatory</t>
        </is>
      </c>
      <c r="B5" s="3">
        <f>COUNTIF(tblExecution[Responsible Department],[@Department])</f>
        <v/>
      </c>
      <c r="C5" s="3">
        <f>SUMIF(tblExecution[Responsible Department],[@Department],tblExecution[Approved Budget])</f>
        <v/>
      </c>
      <c r="D5" s="3">
        <f>SUMIF(tblExecution[Responsible Department],[@Department],tblExecution[Actual Cost])</f>
        <v/>
      </c>
      <c r="E5" s="3">
        <f>IFERROR(SUMIF(tblExecution[Responsible Department],[@Department],tblExecution[Earned Progress %])/SUMIF(tblExecution[Responsible Department],[@Department],tblExecution[Weight %]),0)</f>
        <v/>
      </c>
    </row>
    <row r="6">
      <c r="A6" s="2" t="inlineStr">
        <is>
          <t>Aviation / Technical</t>
        </is>
      </c>
      <c r="B6" s="3">
        <f>COUNTIF(tblExecution[Responsible Department],[@Department])</f>
        <v/>
      </c>
      <c r="C6" s="3">
        <f>SUMIF(tblExecution[Responsible Department],[@Department],tblExecution[Approved Budget])</f>
        <v/>
      </c>
      <c r="D6" s="3">
        <f>SUMIF(tblExecution[Responsible Department],[@Department],tblExecution[Actual Cost])</f>
        <v/>
      </c>
      <c r="E6" s="3">
        <f>IFERROR(SUMIF(tblExecution[Responsible Department],[@Department],tblExecution[Earned Progress %])/SUMIF(tblExecution[Responsible Department],[@Department],tblExecution[Weight %]),0)</f>
        <v/>
      </c>
    </row>
    <row r="7">
      <c r="A7" s="2" t="inlineStr">
        <is>
          <t>Class &amp; Regulatory</t>
        </is>
      </c>
      <c r="B7" s="3">
        <f>COUNTIF(tblExecution[Responsible Department],[@Department])</f>
        <v/>
      </c>
      <c r="C7" s="3">
        <f>SUMIF(tblExecution[Responsible Department],[@Department],tblExecution[Approved Budget])</f>
        <v/>
      </c>
      <c r="D7" s="3">
        <f>SUMIF(tblExecution[Responsible Department],[@Department],tblExecution[Actual Cost])</f>
        <v/>
      </c>
      <c r="E7" s="3">
        <f>IFERROR(SUMIF(tblExecution[Responsible Department],[@Department],tblExecution[Earned Progress %])/SUMIF(tblExecution[Responsible Department],[@Department],tblExecution[Weight %]),0)</f>
        <v/>
      </c>
    </row>
    <row r="8">
      <c r="A8" s="2" t="inlineStr">
        <is>
          <t>Engineering</t>
        </is>
      </c>
      <c r="B8" s="3">
        <f>COUNTIF(tblExecution[Responsible Department],[@Department])</f>
        <v/>
      </c>
      <c r="C8" s="3">
        <f>SUMIF(tblExecution[Responsible Department],[@Department],tblExecution[Approved Budget])</f>
        <v/>
      </c>
      <c r="D8" s="3">
        <f>SUMIF(tblExecution[Responsible Department],[@Department],tblExecution[Actual Cost])</f>
        <v/>
      </c>
      <c r="E8" s="3">
        <f>IFERROR(SUMIF(tblExecution[Responsible Department],[@Department],tblExecution[Earned Progress %])/SUMIF(tblExecution[Responsible Department],[@Department],tblExecution[Weight %]),0)</f>
        <v/>
      </c>
    </row>
    <row r="9">
      <c r="A9" s="2" t="inlineStr">
        <is>
          <t>Engineering / Environmental</t>
        </is>
      </c>
      <c r="B9" s="3">
        <f>COUNTIF(tblExecution[Responsible Department],[@Department])</f>
        <v/>
      </c>
      <c r="C9" s="3">
        <f>SUMIF(tblExecution[Responsible Department],[@Department],tblExecution[Approved Budget])</f>
        <v/>
      </c>
      <c r="D9" s="3">
        <f>SUMIF(tblExecution[Responsible Department],[@Department],tblExecution[Actual Cost])</f>
        <v/>
      </c>
      <c r="E9" s="3">
        <f>IFERROR(SUMIF(tblExecution[Responsible Department],[@Department],tblExecution[Earned Progress %])/SUMIF(tblExecution[Responsible Department],[@Department],tblExecution[Weight %]),0)</f>
        <v/>
      </c>
    </row>
    <row r="10">
      <c r="A10" s="2" t="inlineStr">
        <is>
          <t>Engineering / Medical</t>
        </is>
      </c>
      <c r="B10" s="3">
        <f>COUNTIF(tblExecution[Responsible Department],[@Department])</f>
        <v/>
      </c>
      <c r="C10" s="3">
        <f>SUMIF(tblExecution[Responsible Department],[@Department],tblExecution[Approved Budget])</f>
        <v/>
      </c>
      <c r="D10" s="3">
        <f>SUMIF(tblExecution[Responsible Department],[@Department],tblExecution[Actual Cost])</f>
        <v/>
      </c>
      <c r="E10" s="3">
        <f>IFERROR(SUMIF(tblExecution[Responsible Department],[@Department],tblExecution[Earned Progress %])/SUMIF(tblExecution[Responsible Department],[@Department],tblExecution[Weight %]),0)</f>
        <v/>
      </c>
    </row>
    <row r="11">
      <c r="A11" s="2" t="inlineStr">
        <is>
          <t>Environmental / Logistics</t>
        </is>
      </c>
      <c r="B11" s="3">
        <f>COUNTIF(tblExecution[Responsible Department],[@Department])</f>
        <v/>
      </c>
      <c r="C11" s="3">
        <f>SUMIF(tblExecution[Responsible Department],[@Department],tblExecution[Approved Budget])</f>
        <v/>
      </c>
      <c r="D11" s="3">
        <f>SUMIF(tblExecution[Responsible Department],[@Department],tblExecution[Actual Cost])</f>
        <v/>
      </c>
      <c r="E11" s="3">
        <f>IFERROR(SUMIF(tblExecution[Responsible Department],[@Department],tblExecution[Earned Progress %])/SUMIF(tblExecution[Responsible Department],[@Department],tblExecution[Weight %]),0)</f>
        <v/>
      </c>
    </row>
    <row r="12">
      <c r="A12" s="2" t="inlineStr">
        <is>
          <t>Environmental / Marine</t>
        </is>
      </c>
      <c r="B12" s="3">
        <f>COUNTIF(tblExecution[Responsible Department],[@Department])</f>
        <v/>
      </c>
      <c r="C12" s="3">
        <f>SUMIF(tblExecution[Responsible Department],[@Department],tblExecution[Approved Budget])</f>
        <v/>
      </c>
      <c r="D12" s="3">
        <f>SUMIF(tblExecution[Responsible Department],[@Department],tblExecution[Actual Cost])</f>
        <v/>
      </c>
      <c r="E12" s="3">
        <f>IFERROR(SUMIF(tblExecution[Responsible Department],[@Department],tblExecution[Earned Progress %])/SUMIF(tblExecution[Responsible Department],[@Department],tblExecution[Weight %]),0)</f>
        <v/>
      </c>
    </row>
    <row r="13">
      <c r="A13" s="2" t="inlineStr">
        <is>
          <t>HR / HSE</t>
        </is>
      </c>
      <c r="B13" s="3">
        <f>COUNTIF(tblExecution[Responsible Department],[@Department])</f>
        <v/>
      </c>
      <c r="C13" s="3">
        <f>SUMIF(tblExecution[Responsible Department],[@Department],tblExecution[Approved Budget])</f>
        <v/>
      </c>
      <c r="D13" s="3">
        <f>SUMIF(tblExecution[Responsible Department],[@Department],tblExecution[Actual Cost])</f>
        <v/>
      </c>
      <c r="E13" s="3">
        <f>IFERROR(SUMIF(tblExecution[Responsible Department],[@Department],tblExecution[Earned Progress %])/SUMIF(tblExecution[Responsible Department],[@Department],tblExecution[Weight %]),0)</f>
        <v/>
      </c>
    </row>
    <row r="14">
      <c r="A14" s="2" t="inlineStr">
        <is>
          <t>HR / Logistics</t>
        </is>
      </c>
      <c r="B14" s="3">
        <f>COUNTIF(tblExecution[Responsible Department],[@Department])</f>
        <v/>
      </c>
      <c r="C14" s="3">
        <f>SUMIF(tblExecution[Responsible Department],[@Department],tblExecution[Approved Budget])</f>
        <v/>
      </c>
      <c r="D14" s="3">
        <f>SUMIF(tblExecution[Responsible Department],[@Department],tblExecution[Actual Cost])</f>
        <v/>
      </c>
      <c r="E14" s="3">
        <f>IFERROR(SUMIF(tblExecution[Responsible Department],[@Department],tblExecution[Earned Progress %])/SUMIF(tblExecution[Responsible Department],[@Department],tblExecution[Weight %]),0)</f>
        <v/>
      </c>
    </row>
    <row r="15">
      <c r="A15" s="2" t="inlineStr">
        <is>
          <t>HR / Operations</t>
        </is>
      </c>
      <c r="B15" s="3">
        <f>COUNTIF(tblExecution[Responsible Department],[@Department])</f>
        <v/>
      </c>
      <c r="C15" s="3">
        <f>SUMIF(tblExecution[Responsible Department],[@Department],tblExecution[Approved Budget])</f>
        <v/>
      </c>
      <c r="D15" s="3">
        <f>SUMIF(tblExecution[Responsible Department],[@Department],tblExecution[Actual Cost])</f>
        <v/>
      </c>
      <c r="E15" s="3">
        <f>IFERROR(SUMIF(tblExecution[Responsible Department],[@Department],tblExecution[Earned Progress %])/SUMIF(tblExecution[Responsible Department],[@Department],tblExecution[Weight %]),0)</f>
        <v/>
      </c>
    </row>
    <row r="16">
      <c r="A16" s="2" t="inlineStr">
        <is>
          <t>HSE</t>
        </is>
      </c>
      <c r="B16" s="3">
        <f>COUNTIF(tblExecution[Responsible Department],[@Department])</f>
        <v/>
      </c>
      <c r="C16" s="3">
        <f>SUMIF(tblExecution[Responsible Department],[@Department],tblExecution[Approved Budget])</f>
        <v/>
      </c>
      <c r="D16" s="3">
        <f>SUMIF(tblExecution[Responsible Department],[@Department],tblExecution[Actual Cost])</f>
        <v/>
      </c>
      <c r="E16" s="3">
        <f>IFERROR(SUMIF(tblExecution[Responsible Department],[@Department],tblExecution[Earned Progress %])/SUMIF(tblExecution[Responsible Department],[@Department],tblExecution[Weight %]),0)</f>
        <v/>
      </c>
    </row>
    <row r="17">
      <c r="A17" s="2" t="inlineStr">
        <is>
          <t>HSE / Aviation</t>
        </is>
      </c>
      <c r="B17" s="3">
        <f>COUNTIF(tblExecution[Responsible Department],[@Department])</f>
        <v/>
      </c>
      <c r="C17" s="3">
        <f>SUMIF(tblExecution[Responsible Department],[@Department],tblExecution[Approved Budget])</f>
        <v/>
      </c>
      <c r="D17" s="3">
        <f>SUMIF(tblExecution[Responsible Department],[@Department],tblExecution[Actual Cost])</f>
        <v/>
      </c>
      <c r="E17" s="3">
        <f>IFERROR(SUMIF(tblExecution[Responsible Department],[@Department],tblExecution[Earned Progress %])/SUMIF(tblExecution[Responsible Department],[@Department],tblExecution[Weight %]),0)</f>
        <v/>
      </c>
    </row>
    <row r="18">
      <c r="A18" s="2" t="inlineStr">
        <is>
          <t>HSE / Operations</t>
        </is>
      </c>
      <c r="B18" s="3">
        <f>COUNTIF(tblExecution[Responsible Department],[@Department])</f>
        <v/>
      </c>
      <c r="C18" s="3">
        <f>SUMIF(tblExecution[Responsible Department],[@Department],tblExecution[Approved Budget])</f>
        <v/>
      </c>
      <c r="D18" s="3">
        <f>SUMIF(tblExecution[Responsible Department],[@Department],tblExecution[Actual Cost])</f>
        <v/>
      </c>
      <c r="E18" s="3">
        <f>IFERROR(SUMIF(tblExecution[Responsible Department],[@Department],tblExecution[Earned Progress %])/SUMIF(tblExecution[Responsible Department],[@Department],tblExecution[Weight %]),0)</f>
        <v/>
      </c>
    </row>
    <row r="19">
      <c r="A19" s="2" t="inlineStr">
        <is>
          <t>Maintenance</t>
        </is>
      </c>
      <c r="B19" s="3">
        <f>COUNTIF(tblExecution[Responsible Department],[@Department])</f>
        <v/>
      </c>
      <c r="C19" s="3">
        <f>SUMIF(tblExecution[Responsible Department],[@Department],tblExecution[Approved Budget])</f>
        <v/>
      </c>
      <c r="D19" s="3">
        <f>SUMIF(tblExecution[Responsible Department],[@Department],tblExecution[Actual Cost])</f>
        <v/>
      </c>
      <c r="E19" s="3">
        <f>IFERROR(SUMIF(tblExecution[Responsible Department],[@Department],tblExecution[Earned Progress %])/SUMIF(tblExecution[Responsible Department],[@Department],tblExecution[Weight %]),0)</f>
        <v/>
      </c>
    </row>
    <row r="20">
      <c r="A20" s="2" t="inlineStr">
        <is>
          <t>Maintenance / IT</t>
        </is>
      </c>
      <c r="B20" s="3">
        <f>COUNTIF(tblExecution[Responsible Department],[@Department])</f>
        <v/>
      </c>
      <c r="C20" s="3">
        <f>SUMIF(tblExecution[Responsible Department],[@Department],tblExecution[Approved Budget])</f>
        <v/>
      </c>
      <c r="D20" s="3">
        <f>SUMIF(tblExecution[Responsible Department],[@Department],tblExecution[Actual Cost])</f>
        <v/>
      </c>
      <c r="E20" s="3">
        <f>IFERROR(SUMIF(tblExecution[Responsible Department],[@Department],tblExecution[Earned Progress %])/SUMIF(tblExecution[Responsible Department],[@Department],tblExecution[Weight %]),0)</f>
        <v/>
      </c>
    </row>
    <row r="21">
      <c r="A21" s="2" t="inlineStr">
        <is>
          <t>Marine / E&amp;I</t>
        </is>
      </c>
      <c r="B21" s="3">
        <f>COUNTIF(tblExecution[Responsible Department],[@Department])</f>
        <v/>
      </c>
      <c r="C21" s="3">
        <f>SUMIF(tblExecution[Responsible Department],[@Department],tblExecution[Approved Budget])</f>
        <v/>
      </c>
      <c r="D21" s="3">
        <f>SUMIF(tblExecution[Responsible Department],[@Department],tblExecution[Actual Cost])</f>
        <v/>
      </c>
      <c r="E21" s="3">
        <f>IFERROR(SUMIF(tblExecution[Responsible Department],[@Department],tblExecution[Earned Progress %])/SUMIF(tblExecution[Responsible Department],[@Department],tblExecution[Weight %]),0)</f>
        <v/>
      </c>
    </row>
    <row r="22">
      <c r="A22" s="2" t="inlineStr">
        <is>
          <t>Marine / HSE</t>
        </is>
      </c>
      <c r="B22" s="3">
        <f>COUNTIF(tblExecution[Responsible Department],[@Department])</f>
        <v/>
      </c>
      <c r="C22" s="3">
        <f>SUMIF(tblExecution[Responsible Department],[@Department],tblExecution[Approved Budget])</f>
        <v/>
      </c>
      <c r="D22" s="3">
        <f>SUMIF(tblExecution[Responsible Department],[@Department],tblExecution[Actual Cost])</f>
        <v/>
      </c>
      <c r="E22" s="3">
        <f>IFERROR(SUMIF(tblExecution[Responsible Department],[@Department],tblExecution[Earned Progress %])/SUMIF(tblExecution[Responsible Department],[@Department],tblExecution[Weight %]),0)</f>
        <v/>
      </c>
    </row>
    <row r="23">
      <c r="A23" s="2" t="inlineStr">
        <is>
          <t>Marine / Mechanical</t>
        </is>
      </c>
      <c r="B23" s="3">
        <f>COUNTIF(tblExecution[Responsible Department],[@Department])</f>
        <v/>
      </c>
      <c r="C23" s="3">
        <f>SUMIF(tblExecution[Responsible Department],[@Department],tblExecution[Approved Budget])</f>
        <v/>
      </c>
      <c r="D23" s="3">
        <f>SUMIF(tblExecution[Responsible Department],[@Department],tblExecution[Actual Cost])</f>
        <v/>
      </c>
      <c r="E23" s="3">
        <f>IFERROR(SUMIF(tblExecution[Responsible Department],[@Department],tblExecution[Earned Progress %])/SUMIF(tblExecution[Responsible Department],[@Department],tblExecution[Weight %]),0)</f>
        <v/>
      </c>
    </row>
    <row r="24">
      <c r="A24" s="2" t="inlineStr">
        <is>
          <t>Marine / Survey</t>
        </is>
      </c>
      <c r="B24" s="3">
        <f>COUNTIF(tblExecution[Responsible Department],[@Department])</f>
        <v/>
      </c>
      <c r="C24" s="3">
        <f>SUMIF(tblExecution[Responsible Department],[@Department],tblExecution[Approved Budget])</f>
        <v/>
      </c>
      <c r="D24" s="3">
        <f>SUMIF(tblExecution[Responsible Department],[@Department],tblExecution[Actual Cost])</f>
        <v/>
      </c>
      <c r="E24" s="3">
        <f>IFERROR(SUMIF(tblExecution[Responsible Department],[@Department],tblExecution[Earned Progress %])/SUMIF(tblExecution[Responsible Department],[@Department],tblExecution[Weight %]),0)</f>
        <v/>
      </c>
    </row>
    <row r="25">
      <c r="A25" s="2" t="inlineStr">
        <is>
          <t>Marine Operations</t>
        </is>
      </c>
      <c r="B25" s="3">
        <f>COUNTIF(tblExecution[Responsible Department],[@Department])</f>
        <v/>
      </c>
      <c r="C25" s="3">
        <f>SUMIF(tblExecution[Responsible Department],[@Department],tblExecution[Approved Budget])</f>
        <v/>
      </c>
      <c r="D25" s="3">
        <f>SUMIF(tblExecution[Responsible Department],[@Department],tblExecution[Actual Cost])</f>
        <v/>
      </c>
      <c r="E25" s="3">
        <f>IFERROR(SUMIF(tblExecution[Responsible Department],[@Department],tblExecution[Earned Progress %])/SUMIF(tblExecution[Responsible Department],[@Department],tblExecution[Weight %]),0)</f>
        <v/>
      </c>
    </row>
    <row r="26">
      <c r="A26" s="2" t="inlineStr">
        <is>
          <t>Medical / HSE</t>
        </is>
      </c>
      <c r="B26" s="3">
        <f>COUNTIF(tblExecution[Responsible Department],[@Department])</f>
        <v/>
      </c>
      <c r="C26" s="3">
        <f>SUMIF(tblExecution[Responsible Department],[@Department],tblExecution[Approved Budget])</f>
        <v/>
      </c>
      <c r="D26" s="3">
        <f>SUMIF(tblExecution[Responsible Department],[@Department],tblExecution[Actual Cost])</f>
        <v/>
      </c>
      <c r="E26" s="3">
        <f>IFERROR(SUMIF(tblExecution[Responsible Department],[@Department],tblExecution[Earned Progress %])/SUMIF(tblExecution[Responsible Department],[@Department],tblExecution[Weight %]),0)</f>
        <v/>
      </c>
    </row>
    <row r="27">
      <c r="A27" s="2" t="inlineStr">
        <is>
          <t>PMO</t>
        </is>
      </c>
      <c r="B27" s="3">
        <f>COUNTIF(tblExecution[Responsible Department],[@Department])</f>
        <v/>
      </c>
      <c r="C27" s="3">
        <f>SUMIF(tblExecution[Responsible Department],[@Department],tblExecution[Approved Budget])</f>
        <v/>
      </c>
      <c r="D27" s="3">
        <f>SUMIF(tblExecution[Responsible Department],[@Department],tblExecution[Actual Cost])</f>
        <v/>
      </c>
      <c r="E27" s="3">
        <f>IFERROR(SUMIF(tblExecution[Responsible Department],[@Department],tblExecution[Earned Progress %])/SUMIF(tblExecution[Responsible Department],[@Department],tblExecution[Weight %]),0)</f>
        <v/>
      </c>
    </row>
    <row r="28">
      <c r="A28" s="2" t="inlineStr">
        <is>
          <t>Procurement</t>
        </is>
      </c>
      <c r="B28" s="3">
        <f>COUNTIF(tblExecution[Responsible Department],[@Department])</f>
        <v/>
      </c>
      <c r="C28" s="3">
        <f>SUMIF(tblExecution[Responsible Department],[@Department],tblExecution[Approved Budget])</f>
        <v/>
      </c>
      <c r="D28" s="3">
        <f>SUMIF(tblExecution[Responsible Department],[@Department],tblExecution[Actual Cost])</f>
        <v/>
      </c>
      <c r="E28" s="3">
        <f>IFERROR(SUMIF(tblExecution[Responsible Department],[@Department],tblExecution[Earned Progress %])/SUMIF(tblExecution[Responsible Department],[@Department],tblExecution[Weight %]),0)</f>
        <v/>
      </c>
    </row>
    <row r="29">
      <c r="A29" s="2" t="inlineStr">
        <is>
          <t>Technical</t>
        </is>
      </c>
      <c r="B29" s="3">
        <f>COUNTIF(tblExecution[Responsible Department],[@Department])</f>
        <v/>
      </c>
      <c r="C29" s="3">
        <f>SUMIF(tblExecution[Responsible Department],[@Department],tblExecution[Approved Budget])</f>
        <v/>
      </c>
      <c r="D29" s="3">
        <f>SUMIF(tblExecution[Responsible Department],[@Department],tblExecution[Actual Cost])</f>
        <v/>
      </c>
      <c r="E29" s="3">
        <f>IFERROR(SUMIF(tblExecution[Responsible Department],[@Department],tblExecution[Earned Progress %])/SUMIF(tblExecution[Responsible Department],[@Department],tblExecution[Weight %]),0)</f>
        <v/>
      </c>
    </row>
    <row r="30">
      <c r="A30" s="2" t="inlineStr">
        <is>
          <t>UNASSIGNED</t>
        </is>
      </c>
      <c r="B30" s="3">
        <f>COUNTIF(tblExecution[Responsible Department],"")</f>
        <v/>
      </c>
      <c r="C30" s="3">
        <f>SUMIF(tblExecution[Responsible Department],"",tblExecution[Approved Budget])</f>
        <v/>
      </c>
      <c r="D30" s="3">
        <f>SUMIF(tblExecution[Responsible Department],"",tblExecution[Actual Cost])</f>
        <v/>
      </c>
      <c r="E30" s="3">
        <f>IFERROR(SUMIF(tblExecution[Responsible Department],"",tblExecution[Earned Progress %])/SUMIF(tblExecution[Responsible Department],"",tblExecution[Weight %]),0)</f>
        <v/>
      </c>
    </row>
    <row r="31">
      <c r="A31" s="2" t="inlineStr">
        <is>
          <t>Warehouse / Maintenance</t>
        </is>
      </c>
      <c r="B31" s="3">
        <f>COUNTIF(tblExecution[Responsible Department],[@Department])</f>
        <v/>
      </c>
      <c r="C31" s="3">
        <f>SUMIF(tblExecution[Responsible Department],[@Department],tblExecution[Approved Budget])</f>
        <v/>
      </c>
      <c r="D31" s="3">
        <f>SUMIF(tblExecution[Responsible Department],[@Department],tblExecution[Actual Cost])</f>
        <v/>
      </c>
      <c r="E31" s="3">
        <f>IFERROR(SUMIF(tblExecution[Responsible Department],[@Department],tblExecution[Earned Progress %])/SUMIF(tblExecution[Responsible Department],[@Department],tblExecution[Weight %]),0)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25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Entity</t>
        </is>
      </c>
      <c r="B1" s="1" t="inlineStr">
        <is>
          <t>ID</t>
        </is>
      </c>
      <c r="C1" s="1" t="inlineStr">
        <is>
          <t>Field</t>
        </is>
      </c>
      <c r="D1" s="1" t="inlineStr">
        <is>
          <t>Source Value</t>
        </is>
      </c>
      <c r="E1" s="1" t="inlineStr">
        <is>
          <t>Treatment</t>
        </is>
      </c>
    </row>
    <row r="2">
      <c r="A2" s="2" t="inlineStr">
        <is>
          <t>WPS</t>
        </is>
      </c>
      <c r="B2" s="2" t="inlineStr">
        <is>
          <t>WPS-01</t>
        </is>
      </c>
      <c r="C2" s="2" t="inlineStr">
        <is>
          <t>Closure Date</t>
        </is>
      </c>
      <c r="D2" s="2" t="inlineStr">
        <is>
          <t>TBC</t>
        </is>
      </c>
      <c r="E2" s="2" t="inlineStr">
        <is>
          <t>Text date retained here; model input blank</t>
        </is>
      </c>
    </row>
    <row r="3">
      <c r="A3" s="2" t="inlineStr">
        <is>
          <t>WPS</t>
        </is>
      </c>
      <c r="B3" s="2" t="inlineStr">
        <is>
          <t>WPS-02</t>
        </is>
      </c>
      <c r="C3" s="2" t="inlineStr">
        <is>
          <t>Closure Date</t>
        </is>
      </c>
      <c r="D3" s="2" t="inlineStr">
        <is>
          <t>TBC</t>
        </is>
      </c>
      <c r="E3" s="2" t="inlineStr">
        <is>
          <t>Text date retained here; model input blank</t>
        </is>
      </c>
    </row>
    <row r="4">
      <c r="A4" s="2" t="inlineStr">
        <is>
          <t>WPS</t>
        </is>
      </c>
      <c r="B4" s="2" t="inlineStr">
        <is>
          <t>WPS-03</t>
        </is>
      </c>
      <c r="C4" s="2" t="inlineStr">
        <is>
          <t>Closure Date</t>
        </is>
      </c>
      <c r="D4" s="2" t="inlineStr">
        <is>
          <t>TBC</t>
        </is>
      </c>
      <c r="E4" s="2" t="inlineStr">
        <is>
          <t>Text date retained here; model input blank</t>
        </is>
      </c>
    </row>
    <row r="5">
      <c r="A5" s="2" t="inlineStr">
        <is>
          <t>WPS</t>
        </is>
      </c>
      <c r="B5" s="2" t="inlineStr">
        <is>
          <t>WPS-04</t>
        </is>
      </c>
      <c r="C5" s="2" t="inlineStr">
        <is>
          <t>Closure Date</t>
        </is>
      </c>
      <c r="D5" s="2" t="inlineStr">
        <is>
          <t>TBC</t>
        </is>
      </c>
      <c r="E5" s="2" t="inlineStr">
        <is>
          <t>Text date retained here; model input blank</t>
        </is>
      </c>
    </row>
    <row r="6">
      <c r="A6" s="2" t="inlineStr">
        <is>
          <t>WPS</t>
        </is>
      </c>
      <c r="B6" s="2" t="inlineStr">
        <is>
          <t>WPS-05</t>
        </is>
      </c>
      <c r="C6" s="2" t="inlineStr">
        <is>
          <t>Closure Date</t>
        </is>
      </c>
      <c r="D6" s="2" t="inlineStr">
        <is>
          <t>TBC</t>
        </is>
      </c>
      <c r="E6" s="2" t="inlineStr">
        <is>
          <t>Text date retained here; model input blank</t>
        </is>
      </c>
    </row>
    <row r="7">
      <c r="A7" s="2" t="inlineStr">
        <is>
          <t>WPS</t>
        </is>
      </c>
      <c r="B7" s="2" t="inlineStr">
        <is>
          <t>WPS-06</t>
        </is>
      </c>
      <c r="C7" s="2" t="inlineStr">
        <is>
          <t>Closure Date</t>
        </is>
      </c>
      <c r="D7" s="2" t="inlineStr">
        <is>
          <t>TBC</t>
        </is>
      </c>
      <c r="E7" s="2" t="inlineStr">
        <is>
          <t>Text date retained here; model input blank</t>
        </is>
      </c>
    </row>
    <row r="8">
      <c r="A8" s="2" t="inlineStr">
        <is>
          <t>WPS</t>
        </is>
      </c>
      <c r="B8" s="2" t="inlineStr">
        <is>
          <t>WPS-07</t>
        </is>
      </c>
      <c r="C8" s="2" t="inlineStr">
        <is>
          <t>Closure Date</t>
        </is>
      </c>
      <c r="D8" s="2" t="inlineStr">
        <is>
          <t>TBC</t>
        </is>
      </c>
      <c r="E8" s="2" t="inlineStr">
        <is>
          <t>Text date retained here; model input blank</t>
        </is>
      </c>
    </row>
    <row r="9">
      <c r="A9" s="2" t="inlineStr">
        <is>
          <t>WPS</t>
        </is>
      </c>
      <c r="B9" s="2" t="inlineStr">
        <is>
          <t>WPS-08</t>
        </is>
      </c>
      <c r="C9" s="2" t="inlineStr">
        <is>
          <t>Closure Date</t>
        </is>
      </c>
      <c r="D9" s="2" t="inlineStr">
        <is>
          <t>TBC</t>
        </is>
      </c>
      <c r="E9" s="2" t="inlineStr">
        <is>
          <t>Text date retained here; model input blank</t>
        </is>
      </c>
    </row>
    <row r="10">
      <c r="A10" s="2" t="inlineStr">
        <is>
          <t>WPS</t>
        </is>
      </c>
      <c r="B10" s="2" t="inlineStr">
        <is>
          <t>WPS-09</t>
        </is>
      </c>
      <c r="C10" s="2" t="inlineStr">
        <is>
          <t>Closure Date</t>
        </is>
      </c>
      <c r="D10" s="2" t="inlineStr">
        <is>
          <t>TBC</t>
        </is>
      </c>
      <c r="E10" s="2" t="inlineStr">
        <is>
          <t>Text date retained here; model input blank</t>
        </is>
      </c>
    </row>
    <row r="11">
      <c r="A11" s="2" t="inlineStr">
        <is>
          <t>WPS</t>
        </is>
      </c>
      <c r="B11" s="2" t="inlineStr">
        <is>
          <t>WPS-10</t>
        </is>
      </c>
      <c r="C11" s="2" t="inlineStr">
        <is>
          <t>Closure Date</t>
        </is>
      </c>
      <c r="D11" s="2" t="inlineStr">
        <is>
          <t>TBC</t>
        </is>
      </c>
      <c r="E11" s="2" t="inlineStr">
        <is>
          <t>Text date retained here; model input blank</t>
        </is>
      </c>
    </row>
    <row r="12">
      <c r="A12" s="2" t="inlineStr">
        <is>
          <t>WPS</t>
        </is>
      </c>
      <c r="B12" s="2" t="inlineStr">
        <is>
          <t>WPS-11</t>
        </is>
      </c>
      <c r="C12" s="2" t="inlineStr">
        <is>
          <t>Closure Date</t>
        </is>
      </c>
      <c r="D12" s="2" t="inlineStr">
        <is>
          <t>TBC</t>
        </is>
      </c>
      <c r="E12" s="2" t="inlineStr">
        <is>
          <t>Text date retained here; model input blank</t>
        </is>
      </c>
    </row>
    <row r="13">
      <c r="A13" s="2" t="inlineStr">
        <is>
          <t>WPS</t>
        </is>
      </c>
      <c r="B13" s="2" t="inlineStr">
        <is>
          <t>WPS-12</t>
        </is>
      </c>
      <c r="C13" s="2" t="inlineStr">
        <is>
          <t>Closure Date</t>
        </is>
      </c>
      <c r="D13" s="2" t="inlineStr">
        <is>
          <t>TBC</t>
        </is>
      </c>
      <c r="E13" s="2" t="inlineStr">
        <is>
          <t>Text date retained here; model input blank</t>
        </is>
      </c>
    </row>
    <row r="14">
      <c r="A14" s="2" t="inlineStr">
        <is>
          <t>WPS</t>
        </is>
      </c>
      <c r="B14" s="2" t="inlineStr">
        <is>
          <t>WPS-13</t>
        </is>
      </c>
      <c r="C14" s="2" t="inlineStr">
        <is>
          <t>Closure Date</t>
        </is>
      </c>
      <c r="D14" s="2" t="inlineStr">
        <is>
          <t>TBC</t>
        </is>
      </c>
      <c r="E14" s="2" t="inlineStr">
        <is>
          <t>Text date retained here; model input blank</t>
        </is>
      </c>
    </row>
    <row r="15">
      <c r="A15" s="2" t="inlineStr">
        <is>
          <t>WPS</t>
        </is>
      </c>
      <c r="B15" s="2" t="inlineStr">
        <is>
          <t>WPS-14</t>
        </is>
      </c>
      <c r="C15" s="2" t="inlineStr">
        <is>
          <t>Closure Date</t>
        </is>
      </c>
      <c r="D15" s="2" t="inlineStr">
        <is>
          <t>TBC</t>
        </is>
      </c>
      <c r="E15" s="2" t="inlineStr">
        <is>
          <t>Text date retained here; model input blank</t>
        </is>
      </c>
    </row>
    <row r="16">
      <c r="A16" s="2" t="inlineStr">
        <is>
          <t>WPS</t>
        </is>
      </c>
      <c r="B16" s="2" t="inlineStr">
        <is>
          <t>WPS-15</t>
        </is>
      </c>
      <c r="C16" s="2" t="inlineStr">
        <is>
          <t>Closure Date</t>
        </is>
      </c>
      <c r="D16" s="2" t="inlineStr">
        <is>
          <t>TBC</t>
        </is>
      </c>
      <c r="E16" s="2" t="inlineStr">
        <is>
          <t>Text date retained here; model input blank</t>
        </is>
      </c>
    </row>
    <row r="17">
      <c r="A17" s="2" t="inlineStr">
        <is>
          <t>WPS</t>
        </is>
      </c>
      <c r="B17" s="2" t="inlineStr">
        <is>
          <t>WPS-16</t>
        </is>
      </c>
      <c r="C17" s="2" t="inlineStr">
        <is>
          <t>Closure Date</t>
        </is>
      </c>
      <c r="D17" s="2" t="inlineStr">
        <is>
          <t>TBC</t>
        </is>
      </c>
      <c r="E17" s="2" t="inlineStr">
        <is>
          <t>Text date retained here; model input blank</t>
        </is>
      </c>
    </row>
    <row r="18">
      <c r="A18" s="2" t="inlineStr">
        <is>
          <t>WPS</t>
        </is>
      </c>
      <c r="B18" s="2" t="inlineStr">
        <is>
          <t>WPS-17</t>
        </is>
      </c>
      <c r="C18" s="2" t="inlineStr">
        <is>
          <t>Closure Date</t>
        </is>
      </c>
      <c r="D18" s="2" t="inlineStr">
        <is>
          <t>TBC</t>
        </is>
      </c>
      <c r="E18" s="2" t="inlineStr">
        <is>
          <t>Text date retained here; model input blank</t>
        </is>
      </c>
    </row>
    <row r="19">
      <c r="A19" s="2" t="inlineStr">
        <is>
          <t>WPS</t>
        </is>
      </c>
      <c r="B19" s="2" t="inlineStr">
        <is>
          <t>WPS-18</t>
        </is>
      </c>
      <c r="C19" s="2" t="inlineStr">
        <is>
          <t>Closure Date</t>
        </is>
      </c>
      <c r="D19" s="2" t="inlineStr">
        <is>
          <t>TBC</t>
        </is>
      </c>
      <c r="E19" s="2" t="inlineStr">
        <is>
          <t>Text date retained here; model input blank</t>
        </is>
      </c>
    </row>
    <row r="20">
      <c r="A20" s="2" t="inlineStr">
        <is>
          <t>WPS</t>
        </is>
      </c>
      <c r="B20" s="2" t="inlineStr">
        <is>
          <t>WPS-19</t>
        </is>
      </c>
      <c r="C20" s="2" t="inlineStr">
        <is>
          <t>Closure Date</t>
        </is>
      </c>
      <c r="D20" s="2" t="inlineStr">
        <is>
          <t>TBC</t>
        </is>
      </c>
      <c r="E20" s="2" t="inlineStr">
        <is>
          <t>Text date retained here; model input blank</t>
        </is>
      </c>
    </row>
    <row r="21">
      <c r="A21" s="2" t="inlineStr">
        <is>
          <t>WPS</t>
        </is>
      </c>
      <c r="B21" s="2" t="inlineStr">
        <is>
          <t>WPS-20</t>
        </is>
      </c>
      <c r="C21" s="2" t="inlineStr">
        <is>
          <t>Closure Date</t>
        </is>
      </c>
      <c r="D21" s="2" t="inlineStr">
        <is>
          <t>TBC</t>
        </is>
      </c>
      <c r="E21" s="2" t="inlineStr">
        <is>
          <t>Text date retained here; model input blank</t>
        </is>
      </c>
    </row>
    <row r="22">
      <c r="A22" s="2" t="inlineStr">
        <is>
          <t>WPS</t>
        </is>
      </c>
      <c r="B22" s="2" t="inlineStr">
        <is>
          <t>WPS-21</t>
        </is>
      </c>
      <c r="C22" s="2" t="inlineStr">
        <is>
          <t>Closure Date</t>
        </is>
      </c>
      <c r="D22" s="2" t="inlineStr">
        <is>
          <t>TBC</t>
        </is>
      </c>
      <c r="E22" s="2" t="inlineStr">
        <is>
          <t>Text date retained here; model input blank</t>
        </is>
      </c>
    </row>
    <row r="23">
      <c r="A23" s="2" t="inlineStr">
        <is>
          <t>WPS</t>
        </is>
      </c>
      <c r="B23" s="2" t="inlineStr">
        <is>
          <t>WPS-22</t>
        </is>
      </c>
      <c r="C23" s="2" t="inlineStr">
        <is>
          <t>Closure Date</t>
        </is>
      </c>
      <c r="D23" s="2" t="inlineStr">
        <is>
          <t>TBC</t>
        </is>
      </c>
      <c r="E23" s="2" t="inlineStr">
        <is>
          <t>Text date retained here; model input blank</t>
        </is>
      </c>
    </row>
    <row r="24">
      <c r="A24" s="2" t="inlineStr">
        <is>
          <t>WPS</t>
        </is>
      </c>
      <c r="B24" s="2" t="inlineStr">
        <is>
          <t>WPS-23</t>
        </is>
      </c>
      <c r="C24" s="2" t="inlineStr">
        <is>
          <t>Closure Date</t>
        </is>
      </c>
      <c r="D24" s="2" t="inlineStr">
        <is>
          <t>TBC</t>
        </is>
      </c>
      <c r="E24" s="2" t="inlineStr">
        <is>
          <t>Text date retained here; model input blank</t>
        </is>
      </c>
    </row>
    <row r="25">
      <c r="A25" s="2" t="inlineStr">
        <is>
          <t>WPS</t>
        </is>
      </c>
      <c r="B25" s="2" t="inlineStr">
        <is>
          <t>WPS-24</t>
        </is>
      </c>
      <c r="C25" s="2" t="inlineStr">
        <is>
          <t>Closure Date</t>
        </is>
      </c>
      <c r="D25" s="2" t="inlineStr">
        <is>
          <t>TBC</t>
        </is>
      </c>
      <c r="E25" s="2" t="inlineStr">
        <is>
          <t>Text date retained here; model input blank</t>
        </is>
      </c>
    </row>
    <row r="26">
      <c r="A26" s="2" t="inlineStr">
        <is>
          <t>Activities</t>
        </is>
      </c>
      <c r="B26" s="2" t="inlineStr">
        <is>
          <t>A-R-001</t>
        </is>
      </c>
      <c r="C26" s="2" t="inlineStr">
        <is>
          <t>Planned Start</t>
        </is>
      </c>
      <c r="D26" s="2" t="inlineStr">
        <is>
          <t>TBC</t>
        </is>
      </c>
      <c r="E26" s="2" t="inlineStr">
        <is>
          <t>Text date retained here; model input blank</t>
        </is>
      </c>
    </row>
    <row r="27">
      <c r="A27" s="2" t="inlineStr">
        <is>
          <t>Activities</t>
        </is>
      </c>
      <c r="B27" s="2" t="inlineStr">
        <is>
          <t>A-R-001</t>
        </is>
      </c>
      <c r="C27" s="2" t="inlineStr">
        <is>
          <t>Planned Finish</t>
        </is>
      </c>
      <c r="D27" s="2" t="inlineStr">
        <is>
          <t>TBC</t>
        </is>
      </c>
      <c r="E27" s="2" t="inlineStr">
        <is>
          <t>Text date retained here; model input blank</t>
        </is>
      </c>
    </row>
    <row r="28">
      <c r="A28" s="2" t="inlineStr">
        <is>
          <t>Activities</t>
        </is>
      </c>
      <c r="B28" s="2" t="inlineStr">
        <is>
          <t>A-R-001</t>
        </is>
      </c>
      <c r="C28" s="2" t="inlineStr">
        <is>
          <t>Closure Date</t>
        </is>
      </c>
      <c r="D28" s="2" t="inlineStr">
        <is>
          <t>TBC</t>
        </is>
      </c>
      <c r="E28" s="2" t="inlineStr">
        <is>
          <t>Text date retained here; model input blank</t>
        </is>
      </c>
    </row>
    <row r="29">
      <c r="A29" s="2" t="inlineStr">
        <is>
          <t>Activities</t>
        </is>
      </c>
      <c r="B29" s="2" t="inlineStr">
        <is>
          <t>A-R-002</t>
        </is>
      </c>
      <c r="C29" s="2" t="inlineStr">
        <is>
          <t>Planned Start</t>
        </is>
      </c>
      <c r="D29" s="2" t="inlineStr">
        <is>
          <t>TBC</t>
        </is>
      </c>
      <c r="E29" s="2" t="inlineStr">
        <is>
          <t>Text date retained here; model input blank</t>
        </is>
      </c>
    </row>
    <row r="30">
      <c r="A30" s="2" t="inlineStr">
        <is>
          <t>Activities</t>
        </is>
      </c>
      <c r="B30" s="2" t="inlineStr">
        <is>
          <t>A-R-002</t>
        </is>
      </c>
      <c r="C30" s="2" t="inlineStr">
        <is>
          <t>Planned Finish</t>
        </is>
      </c>
      <c r="D30" s="2" t="inlineStr">
        <is>
          <t>TBC</t>
        </is>
      </c>
      <c r="E30" s="2" t="inlineStr">
        <is>
          <t>Text date retained here; model input blank</t>
        </is>
      </c>
    </row>
    <row r="31">
      <c r="A31" s="2" t="inlineStr">
        <is>
          <t>Activities</t>
        </is>
      </c>
      <c r="B31" s="2" t="inlineStr">
        <is>
          <t>A-R-002</t>
        </is>
      </c>
      <c r="C31" s="2" t="inlineStr">
        <is>
          <t>Closure Date</t>
        </is>
      </c>
      <c r="D31" s="2" t="inlineStr">
        <is>
          <t>TBC</t>
        </is>
      </c>
      <c r="E31" s="2" t="inlineStr">
        <is>
          <t>Text date retained here; model input blank</t>
        </is>
      </c>
    </row>
    <row r="32">
      <c r="A32" s="2" t="inlineStr">
        <is>
          <t>Activities</t>
        </is>
      </c>
      <c r="B32" s="2" t="inlineStr">
        <is>
          <t>A-R-003</t>
        </is>
      </c>
      <c r="C32" s="2" t="inlineStr">
        <is>
          <t>Planned Start</t>
        </is>
      </c>
      <c r="D32" s="2" t="inlineStr">
        <is>
          <t>TBC</t>
        </is>
      </c>
      <c r="E32" s="2" t="inlineStr">
        <is>
          <t>Text date retained here; model input blank</t>
        </is>
      </c>
    </row>
    <row r="33">
      <c r="A33" s="2" t="inlineStr">
        <is>
          <t>Activities</t>
        </is>
      </c>
      <c r="B33" s="2" t="inlineStr">
        <is>
          <t>A-R-003</t>
        </is>
      </c>
      <c r="C33" s="2" t="inlineStr">
        <is>
          <t>Planned Finish</t>
        </is>
      </c>
      <c r="D33" s="2" t="inlineStr">
        <is>
          <t>TBC</t>
        </is>
      </c>
      <c r="E33" s="2" t="inlineStr">
        <is>
          <t>Text date retained here; model input blank</t>
        </is>
      </c>
    </row>
    <row r="34">
      <c r="A34" s="2" t="inlineStr">
        <is>
          <t>Activities</t>
        </is>
      </c>
      <c r="B34" s="2" t="inlineStr">
        <is>
          <t>A-R-003</t>
        </is>
      </c>
      <c r="C34" s="2" t="inlineStr">
        <is>
          <t>Closure Date</t>
        </is>
      </c>
      <c r="D34" s="2" t="inlineStr">
        <is>
          <t>TBC</t>
        </is>
      </c>
      <c r="E34" s="2" t="inlineStr">
        <is>
          <t>Text date retained here; model input blank</t>
        </is>
      </c>
    </row>
    <row r="35">
      <c r="A35" s="2" t="inlineStr">
        <is>
          <t>Activities</t>
        </is>
      </c>
      <c r="B35" s="2" t="inlineStr">
        <is>
          <t>A-R-004</t>
        </is>
      </c>
      <c r="C35" s="2" t="inlineStr">
        <is>
          <t>Planned Start</t>
        </is>
      </c>
      <c r="D35" s="2" t="inlineStr">
        <is>
          <t>TBC</t>
        </is>
      </c>
      <c r="E35" s="2" t="inlineStr">
        <is>
          <t>Text date retained here; model input blank</t>
        </is>
      </c>
    </row>
    <row r="36">
      <c r="A36" s="2" t="inlineStr">
        <is>
          <t>Activities</t>
        </is>
      </c>
      <c r="B36" s="2" t="inlineStr">
        <is>
          <t>A-R-004</t>
        </is>
      </c>
      <c r="C36" s="2" t="inlineStr">
        <is>
          <t>Planned Finish</t>
        </is>
      </c>
      <c r="D36" s="2" t="inlineStr">
        <is>
          <t>TBC</t>
        </is>
      </c>
      <c r="E36" s="2" t="inlineStr">
        <is>
          <t>Text date retained here; model input blank</t>
        </is>
      </c>
    </row>
    <row r="37">
      <c r="A37" s="2" t="inlineStr">
        <is>
          <t>Activities</t>
        </is>
      </c>
      <c r="B37" s="2" t="inlineStr">
        <is>
          <t>A-R-004</t>
        </is>
      </c>
      <c r="C37" s="2" t="inlineStr">
        <is>
          <t>Closure Date</t>
        </is>
      </c>
      <c r="D37" s="2" t="inlineStr">
        <is>
          <t>TBC</t>
        </is>
      </c>
      <c r="E37" s="2" t="inlineStr">
        <is>
          <t>Text date retained here; model input blank</t>
        </is>
      </c>
    </row>
    <row r="38">
      <c r="A38" s="2" t="inlineStr">
        <is>
          <t>Activities</t>
        </is>
      </c>
      <c r="B38" s="2" t="inlineStr">
        <is>
          <t>A-R-005</t>
        </is>
      </c>
      <c r="C38" s="2" t="inlineStr">
        <is>
          <t>Planned Start</t>
        </is>
      </c>
      <c r="D38" s="2" t="inlineStr">
        <is>
          <t>TBC</t>
        </is>
      </c>
      <c r="E38" s="2" t="inlineStr">
        <is>
          <t>Text date retained here; model input blank</t>
        </is>
      </c>
    </row>
    <row r="39">
      <c r="A39" s="2" t="inlineStr">
        <is>
          <t>Activities</t>
        </is>
      </c>
      <c r="B39" s="2" t="inlineStr">
        <is>
          <t>A-R-005</t>
        </is>
      </c>
      <c r="C39" s="2" t="inlineStr">
        <is>
          <t>Planned Finish</t>
        </is>
      </c>
      <c r="D39" s="2" t="inlineStr">
        <is>
          <t>TBC</t>
        </is>
      </c>
      <c r="E39" s="2" t="inlineStr">
        <is>
          <t>Text date retained here; model input blank</t>
        </is>
      </c>
    </row>
    <row r="40">
      <c r="A40" s="2" t="inlineStr">
        <is>
          <t>Activities</t>
        </is>
      </c>
      <c r="B40" s="2" t="inlineStr">
        <is>
          <t>A-R-005</t>
        </is>
      </c>
      <c r="C40" s="2" t="inlineStr">
        <is>
          <t>Closure Date</t>
        </is>
      </c>
      <c r="D40" s="2" t="inlineStr">
        <is>
          <t>TBC</t>
        </is>
      </c>
      <c r="E40" s="2" t="inlineStr">
        <is>
          <t>Text date retained here; model input blank</t>
        </is>
      </c>
    </row>
    <row r="41">
      <c r="A41" s="2" t="inlineStr">
        <is>
          <t>Activities</t>
        </is>
      </c>
      <c r="B41" s="2" t="inlineStr">
        <is>
          <t>A-R-006</t>
        </is>
      </c>
      <c r="C41" s="2" t="inlineStr">
        <is>
          <t>Planned Start</t>
        </is>
      </c>
      <c r="D41" s="2" t="inlineStr">
        <is>
          <t>TBC</t>
        </is>
      </c>
      <c r="E41" s="2" t="inlineStr">
        <is>
          <t>Text date retained here; model input blank</t>
        </is>
      </c>
    </row>
    <row r="42">
      <c r="A42" s="2" t="inlineStr">
        <is>
          <t>Activities</t>
        </is>
      </c>
      <c r="B42" s="2" t="inlineStr">
        <is>
          <t>A-R-006</t>
        </is>
      </c>
      <c r="C42" s="2" t="inlineStr">
        <is>
          <t>Planned Finish</t>
        </is>
      </c>
      <c r="D42" s="2" t="inlineStr">
        <is>
          <t>TBC</t>
        </is>
      </c>
      <c r="E42" s="2" t="inlineStr">
        <is>
          <t>Text date retained here; model input blank</t>
        </is>
      </c>
    </row>
    <row r="43">
      <c r="A43" s="2" t="inlineStr">
        <is>
          <t>Activities</t>
        </is>
      </c>
      <c r="B43" s="2" t="inlineStr">
        <is>
          <t>A-R-006</t>
        </is>
      </c>
      <c r="C43" s="2" t="inlineStr">
        <is>
          <t>Closure Date</t>
        </is>
      </c>
      <c r="D43" s="2" t="inlineStr">
        <is>
          <t>TBC</t>
        </is>
      </c>
      <c r="E43" s="2" t="inlineStr">
        <is>
          <t>Text date retained here; model input blank</t>
        </is>
      </c>
    </row>
    <row r="44">
      <c r="A44" s="2" t="inlineStr">
        <is>
          <t>Activities</t>
        </is>
      </c>
      <c r="B44" s="2" t="inlineStr">
        <is>
          <t>A-R-007</t>
        </is>
      </c>
      <c r="C44" s="2" t="inlineStr">
        <is>
          <t>Planned Start</t>
        </is>
      </c>
      <c r="D44" s="2" t="inlineStr">
        <is>
          <t>TBC</t>
        </is>
      </c>
      <c r="E44" s="2" t="inlineStr">
        <is>
          <t>Text date retained here; model input blank</t>
        </is>
      </c>
    </row>
    <row r="45">
      <c r="A45" s="2" t="inlineStr">
        <is>
          <t>Activities</t>
        </is>
      </c>
      <c r="B45" s="2" t="inlineStr">
        <is>
          <t>A-R-007</t>
        </is>
      </c>
      <c r="C45" s="2" t="inlineStr">
        <is>
          <t>Planned Finish</t>
        </is>
      </c>
      <c r="D45" s="2" t="inlineStr">
        <is>
          <t>TBC</t>
        </is>
      </c>
      <c r="E45" s="2" t="inlineStr">
        <is>
          <t>Text date retained here; model input blank</t>
        </is>
      </c>
    </row>
    <row r="46">
      <c r="A46" s="2" t="inlineStr">
        <is>
          <t>Activities</t>
        </is>
      </c>
      <c r="B46" s="2" t="inlineStr">
        <is>
          <t>A-R-007</t>
        </is>
      </c>
      <c r="C46" s="2" t="inlineStr">
        <is>
          <t>Closure Date</t>
        </is>
      </c>
      <c r="D46" s="2" t="inlineStr">
        <is>
          <t>TBC</t>
        </is>
      </c>
      <c r="E46" s="2" t="inlineStr">
        <is>
          <t>Text date retained here; model input blank</t>
        </is>
      </c>
    </row>
    <row r="47">
      <c r="A47" s="2" t="inlineStr">
        <is>
          <t>Activities</t>
        </is>
      </c>
      <c r="B47" s="2" t="inlineStr">
        <is>
          <t>A-R-008</t>
        </is>
      </c>
      <c r="C47" s="2" t="inlineStr">
        <is>
          <t>Planned Start</t>
        </is>
      </c>
      <c r="D47" s="2" t="inlineStr">
        <is>
          <t>TBC</t>
        </is>
      </c>
      <c r="E47" s="2" t="inlineStr">
        <is>
          <t>Text date retained here; model input blank</t>
        </is>
      </c>
    </row>
    <row r="48">
      <c r="A48" s="2" t="inlineStr">
        <is>
          <t>Activities</t>
        </is>
      </c>
      <c r="B48" s="2" t="inlineStr">
        <is>
          <t>A-R-008</t>
        </is>
      </c>
      <c r="C48" s="2" t="inlineStr">
        <is>
          <t>Planned Finish</t>
        </is>
      </c>
      <c r="D48" s="2" t="inlineStr">
        <is>
          <t>TBC</t>
        </is>
      </c>
      <c r="E48" s="2" t="inlineStr">
        <is>
          <t>Text date retained here; model input blank</t>
        </is>
      </c>
    </row>
    <row r="49">
      <c r="A49" s="2" t="inlineStr">
        <is>
          <t>Activities</t>
        </is>
      </c>
      <c r="B49" s="2" t="inlineStr">
        <is>
          <t>A-R-008</t>
        </is>
      </c>
      <c r="C49" s="2" t="inlineStr">
        <is>
          <t>Closure Date</t>
        </is>
      </c>
      <c r="D49" s="2" t="inlineStr">
        <is>
          <t>TBC</t>
        </is>
      </c>
      <c r="E49" s="2" t="inlineStr">
        <is>
          <t>Text date retained here; model input blank</t>
        </is>
      </c>
    </row>
    <row r="50">
      <c r="A50" s="2" t="inlineStr">
        <is>
          <t>Activities</t>
        </is>
      </c>
      <c r="B50" s="2" t="inlineStr">
        <is>
          <t>A-R-009</t>
        </is>
      </c>
      <c r="C50" s="2" t="inlineStr">
        <is>
          <t>Planned Start</t>
        </is>
      </c>
      <c r="D50" s="2" t="inlineStr">
        <is>
          <t>TBC</t>
        </is>
      </c>
      <c r="E50" s="2" t="inlineStr">
        <is>
          <t>Text date retained here; model input blank</t>
        </is>
      </c>
    </row>
    <row r="51">
      <c r="A51" s="2" t="inlineStr">
        <is>
          <t>Activities</t>
        </is>
      </c>
      <c r="B51" s="2" t="inlineStr">
        <is>
          <t>A-R-009</t>
        </is>
      </c>
      <c r="C51" s="2" t="inlineStr">
        <is>
          <t>Planned Finish</t>
        </is>
      </c>
      <c r="D51" s="2" t="inlineStr">
        <is>
          <t>TBC</t>
        </is>
      </c>
      <c r="E51" s="2" t="inlineStr">
        <is>
          <t>Text date retained here; model input blank</t>
        </is>
      </c>
    </row>
    <row r="52">
      <c r="A52" s="2" t="inlineStr">
        <is>
          <t>Activities</t>
        </is>
      </c>
      <c r="B52" s="2" t="inlineStr">
        <is>
          <t>A-R-009</t>
        </is>
      </c>
      <c r="C52" s="2" t="inlineStr">
        <is>
          <t>Closure Date</t>
        </is>
      </c>
      <c r="D52" s="2" t="inlineStr">
        <is>
          <t>TBC</t>
        </is>
      </c>
      <c r="E52" s="2" t="inlineStr">
        <is>
          <t>Text date retained here; model input blank</t>
        </is>
      </c>
    </row>
    <row r="53">
      <c r="A53" s="2" t="inlineStr">
        <is>
          <t>Activities</t>
        </is>
      </c>
      <c r="B53" s="2" t="inlineStr">
        <is>
          <t>A-R-010</t>
        </is>
      </c>
      <c r="C53" s="2" t="inlineStr">
        <is>
          <t>Planned Start</t>
        </is>
      </c>
      <c r="D53" s="2" t="inlineStr">
        <is>
          <t>TBC</t>
        </is>
      </c>
      <c r="E53" s="2" t="inlineStr">
        <is>
          <t>Text date retained here; model input blank</t>
        </is>
      </c>
    </row>
    <row r="54">
      <c r="A54" s="2" t="inlineStr">
        <is>
          <t>Activities</t>
        </is>
      </c>
      <c r="B54" s="2" t="inlineStr">
        <is>
          <t>A-R-010</t>
        </is>
      </c>
      <c r="C54" s="2" t="inlineStr">
        <is>
          <t>Planned Finish</t>
        </is>
      </c>
      <c r="D54" s="2" t="inlineStr">
        <is>
          <t>TBC</t>
        </is>
      </c>
      <c r="E54" s="2" t="inlineStr">
        <is>
          <t>Text date retained here; model input blank</t>
        </is>
      </c>
    </row>
    <row r="55">
      <c r="A55" s="2" t="inlineStr">
        <is>
          <t>Activities</t>
        </is>
      </c>
      <c r="B55" s="2" t="inlineStr">
        <is>
          <t>A-R-010</t>
        </is>
      </c>
      <c r="C55" s="2" t="inlineStr">
        <is>
          <t>Closure Date</t>
        </is>
      </c>
      <c r="D55" s="2" t="inlineStr">
        <is>
          <t>TBC</t>
        </is>
      </c>
      <c r="E55" s="2" t="inlineStr">
        <is>
          <t>Text date retained here; model input blank</t>
        </is>
      </c>
    </row>
    <row r="56">
      <c r="A56" s="2" t="inlineStr">
        <is>
          <t>Activities</t>
        </is>
      </c>
      <c r="B56" s="2" t="inlineStr">
        <is>
          <t>A-R-011</t>
        </is>
      </c>
      <c r="C56" s="2" t="inlineStr">
        <is>
          <t>Planned Start</t>
        </is>
      </c>
      <c r="D56" s="2" t="inlineStr">
        <is>
          <t>TBC</t>
        </is>
      </c>
      <c r="E56" s="2" t="inlineStr">
        <is>
          <t>Text date retained here; model input blank</t>
        </is>
      </c>
    </row>
    <row r="57">
      <c r="A57" s="2" t="inlineStr">
        <is>
          <t>Activities</t>
        </is>
      </c>
      <c r="B57" s="2" t="inlineStr">
        <is>
          <t>A-R-011</t>
        </is>
      </c>
      <c r="C57" s="2" t="inlineStr">
        <is>
          <t>Planned Finish</t>
        </is>
      </c>
      <c r="D57" s="2" t="inlineStr">
        <is>
          <t>TBC</t>
        </is>
      </c>
      <c r="E57" s="2" t="inlineStr">
        <is>
          <t>Text date retained here; model input blank</t>
        </is>
      </c>
    </row>
    <row r="58">
      <c r="A58" s="2" t="inlineStr">
        <is>
          <t>Activities</t>
        </is>
      </c>
      <c r="B58" s="2" t="inlineStr">
        <is>
          <t>A-R-011</t>
        </is>
      </c>
      <c r="C58" s="2" t="inlineStr">
        <is>
          <t>Closure Date</t>
        </is>
      </c>
      <c r="D58" s="2" t="inlineStr">
        <is>
          <t>TBC</t>
        </is>
      </c>
      <c r="E58" s="2" t="inlineStr">
        <is>
          <t>Text date retained here; model input blank</t>
        </is>
      </c>
    </row>
    <row r="59">
      <c r="A59" s="2" t="inlineStr">
        <is>
          <t>Activities</t>
        </is>
      </c>
      <c r="B59" s="2" t="inlineStr">
        <is>
          <t>A-R-012</t>
        </is>
      </c>
      <c r="C59" s="2" t="inlineStr">
        <is>
          <t>Planned Start</t>
        </is>
      </c>
      <c r="D59" s="2" t="inlineStr">
        <is>
          <t>TBC</t>
        </is>
      </c>
      <c r="E59" s="2" t="inlineStr">
        <is>
          <t>Text date retained here; model input blank</t>
        </is>
      </c>
    </row>
    <row r="60">
      <c r="A60" s="2" t="inlineStr">
        <is>
          <t>Activities</t>
        </is>
      </c>
      <c r="B60" s="2" t="inlineStr">
        <is>
          <t>A-R-012</t>
        </is>
      </c>
      <c r="C60" s="2" t="inlineStr">
        <is>
          <t>Planned Finish</t>
        </is>
      </c>
      <c r="D60" s="2" t="inlineStr">
        <is>
          <t>TBC</t>
        </is>
      </c>
      <c r="E60" s="2" t="inlineStr">
        <is>
          <t>Text date retained here; model input blank</t>
        </is>
      </c>
    </row>
    <row r="61">
      <c r="A61" s="2" t="inlineStr">
        <is>
          <t>Activities</t>
        </is>
      </c>
      <c r="B61" s="2" t="inlineStr">
        <is>
          <t>A-R-012</t>
        </is>
      </c>
      <c r="C61" s="2" t="inlineStr">
        <is>
          <t>Closure Date</t>
        </is>
      </c>
      <c r="D61" s="2" t="inlineStr">
        <is>
          <t>TBC</t>
        </is>
      </c>
      <c r="E61" s="2" t="inlineStr">
        <is>
          <t>Text date retained here; model input blank</t>
        </is>
      </c>
    </row>
    <row r="62">
      <c r="A62" s="2" t="inlineStr">
        <is>
          <t>Activities</t>
        </is>
      </c>
      <c r="B62" s="2" t="inlineStr">
        <is>
          <t>A-R-013</t>
        </is>
      </c>
      <c r="C62" s="2" t="inlineStr">
        <is>
          <t>Planned Start</t>
        </is>
      </c>
      <c r="D62" s="2" t="inlineStr">
        <is>
          <t>TBC</t>
        </is>
      </c>
      <c r="E62" s="2" t="inlineStr">
        <is>
          <t>Text date retained here; model input blank</t>
        </is>
      </c>
    </row>
    <row r="63">
      <c r="A63" s="2" t="inlineStr">
        <is>
          <t>Activities</t>
        </is>
      </c>
      <c r="B63" s="2" t="inlineStr">
        <is>
          <t>A-R-013</t>
        </is>
      </c>
      <c r="C63" s="2" t="inlineStr">
        <is>
          <t>Planned Finish</t>
        </is>
      </c>
      <c r="D63" s="2" t="inlineStr">
        <is>
          <t>TBC</t>
        </is>
      </c>
      <c r="E63" s="2" t="inlineStr">
        <is>
          <t>Text date retained here; model input blank</t>
        </is>
      </c>
    </row>
    <row r="64">
      <c r="A64" s="2" t="inlineStr">
        <is>
          <t>Activities</t>
        </is>
      </c>
      <c r="B64" s="2" t="inlineStr">
        <is>
          <t>A-R-013</t>
        </is>
      </c>
      <c r="C64" s="2" t="inlineStr">
        <is>
          <t>Closure Date</t>
        </is>
      </c>
      <c r="D64" s="2" t="inlineStr">
        <is>
          <t>TBC</t>
        </is>
      </c>
      <c r="E64" s="2" t="inlineStr">
        <is>
          <t>Text date retained here; model input blank</t>
        </is>
      </c>
    </row>
    <row r="65">
      <c r="A65" s="2" t="inlineStr">
        <is>
          <t>Activities</t>
        </is>
      </c>
      <c r="B65" s="2" t="inlineStr">
        <is>
          <t>A-R-014</t>
        </is>
      </c>
      <c r="C65" s="2" t="inlineStr">
        <is>
          <t>Planned Start</t>
        </is>
      </c>
      <c r="D65" s="2" t="inlineStr">
        <is>
          <t>TBC</t>
        </is>
      </c>
      <c r="E65" s="2" t="inlineStr">
        <is>
          <t>Text date retained here; model input blank</t>
        </is>
      </c>
    </row>
    <row r="66">
      <c r="A66" s="2" t="inlineStr">
        <is>
          <t>Activities</t>
        </is>
      </c>
      <c r="B66" s="2" t="inlineStr">
        <is>
          <t>A-R-014</t>
        </is>
      </c>
      <c r="C66" s="2" t="inlineStr">
        <is>
          <t>Planned Finish</t>
        </is>
      </c>
      <c r="D66" s="2" t="inlineStr">
        <is>
          <t>TBC</t>
        </is>
      </c>
      <c r="E66" s="2" t="inlineStr">
        <is>
          <t>Text date retained here; model input blank</t>
        </is>
      </c>
    </row>
    <row r="67">
      <c r="A67" s="2" t="inlineStr">
        <is>
          <t>Activities</t>
        </is>
      </c>
      <c r="B67" s="2" t="inlineStr">
        <is>
          <t>A-R-014</t>
        </is>
      </c>
      <c r="C67" s="2" t="inlineStr">
        <is>
          <t>Closure Date</t>
        </is>
      </c>
      <c r="D67" s="2" t="inlineStr">
        <is>
          <t>TBC</t>
        </is>
      </c>
      <c r="E67" s="2" t="inlineStr">
        <is>
          <t>Text date retained here; model input blank</t>
        </is>
      </c>
    </row>
    <row r="68">
      <c r="A68" s="2" t="inlineStr">
        <is>
          <t>Activities</t>
        </is>
      </c>
      <c r="B68" s="2" t="inlineStr">
        <is>
          <t>A-R-015</t>
        </is>
      </c>
      <c r="C68" s="2" t="inlineStr">
        <is>
          <t>Planned Start</t>
        </is>
      </c>
      <c r="D68" s="2" t="inlineStr">
        <is>
          <t>TBC</t>
        </is>
      </c>
      <c r="E68" s="2" t="inlineStr">
        <is>
          <t>Text date retained here; model input blank</t>
        </is>
      </c>
    </row>
    <row r="69">
      <c r="A69" s="2" t="inlineStr">
        <is>
          <t>Activities</t>
        </is>
      </c>
      <c r="B69" s="2" t="inlineStr">
        <is>
          <t>A-R-015</t>
        </is>
      </c>
      <c r="C69" s="2" t="inlineStr">
        <is>
          <t>Planned Finish</t>
        </is>
      </c>
      <c r="D69" s="2" t="inlineStr">
        <is>
          <t>TBC</t>
        </is>
      </c>
      <c r="E69" s="2" t="inlineStr">
        <is>
          <t>Text date retained here; model input blank</t>
        </is>
      </c>
    </row>
    <row r="70">
      <c r="A70" s="2" t="inlineStr">
        <is>
          <t>Activities</t>
        </is>
      </c>
      <c r="B70" s="2" t="inlineStr">
        <is>
          <t>A-R-015</t>
        </is>
      </c>
      <c r="C70" s="2" t="inlineStr">
        <is>
          <t>Closure Date</t>
        </is>
      </c>
      <c r="D70" s="2" t="inlineStr">
        <is>
          <t>TBC</t>
        </is>
      </c>
      <c r="E70" s="2" t="inlineStr">
        <is>
          <t>Text date retained here; model input blank</t>
        </is>
      </c>
    </row>
    <row r="71">
      <c r="A71" s="2" t="inlineStr">
        <is>
          <t>Activities</t>
        </is>
      </c>
      <c r="B71" s="2" t="inlineStr">
        <is>
          <t>A-R-016</t>
        </is>
      </c>
      <c r="C71" s="2" t="inlineStr">
        <is>
          <t>Planned Start</t>
        </is>
      </c>
      <c r="D71" s="2" t="inlineStr">
        <is>
          <t>TBC</t>
        </is>
      </c>
      <c r="E71" s="2" t="inlineStr">
        <is>
          <t>Text date retained here; model input blank</t>
        </is>
      </c>
    </row>
    <row r="72">
      <c r="A72" s="2" t="inlineStr">
        <is>
          <t>Activities</t>
        </is>
      </c>
      <c r="B72" s="2" t="inlineStr">
        <is>
          <t>A-R-016</t>
        </is>
      </c>
      <c r="C72" s="2" t="inlineStr">
        <is>
          <t>Planned Finish</t>
        </is>
      </c>
      <c r="D72" s="2" t="inlineStr">
        <is>
          <t>TBC</t>
        </is>
      </c>
      <c r="E72" s="2" t="inlineStr">
        <is>
          <t>Text date retained here; model input blank</t>
        </is>
      </c>
    </row>
    <row r="73">
      <c r="A73" s="2" t="inlineStr">
        <is>
          <t>Activities</t>
        </is>
      </c>
      <c r="B73" s="2" t="inlineStr">
        <is>
          <t>A-R-016</t>
        </is>
      </c>
      <c r="C73" s="2" t="inlineStr">
        <is>
          <t>Closure Date</t>
        </is>
      </c>
      <c r="D73" s="2" t="inlineStr">
        <is>
          <t>TBC</t>
        </is>
      </c>
      <c r="E73" s="2" t="inlineStr">
        <is>
          <t>Text date retained here; model input blank</t>
        </is>
      </c>
    </row>
    <row r="74">
      <c r="A74" s="2" t="inlineStr">
        <is>
          <t>Activities</t>
        </is>
      </c>
      <c r="B74" s="2" t="inlineStr">
        <is>
          <t>A-R-017</t>
        </is>
      </c>
      <c r="C74" s="2" t="inlineStr">
        <is>
          <t>Planned Start</t>
        </is>
      </c>
      <c r="D74" s="2" t="inlineStr">
        <is>
          <t>TBC</t>
        </is>
      </c>
      <c r="E74" s="2" t="inlineStr">
        <is>
          <t>Text date retained here; model input blank</t>
        </is>
      </c>
    </row>
    <row r="75">
      <c r="A75" s="2" t="inlineStr">
        <is>
          <t>Activities</t>
        </is>
      </c>
      <c r="B75" s="2" t="inlineStr">
        <is>
          <t>A-R-017</t>
        </is>
      </c>
      <c r="C75" s="2" t="inlineStr">
        <is>
          <t>Planned Finish</t>
        </is>
      </c>
      <c r="D75" s="2" t="inlineStr">
        <is>
          <t>TBC</t>
        </is>
      </c>
      <c r="E75" s="2" t="inlineStr">
        <is>
          <t>Text date retained here; model input blank</t>
        </is>
      </c>
    </row>
    <row r="76">
      <c r="A76" s="2" t="inlineStr">
        <is>
          <t>Activities</t>
        </is>
      </c>
      <c r="B76" s="2" t="inlineStr">
        <is>
          <t>A-R-017</t>
        </is>
      </c>
      <c r="C76" s="2" t="inlineStr">
        <is>
          <t>Closure Date</t>
        </is>
      </c>
      <c r="D76" s="2" t="inlineStr">
        <is>
          <t>TBC</t>
        </is>
      </c>
      <c r="E76" s="2" t="inlineStr">
        <is>
          <t>Text date retained here; model input blank</t>
        </is>
      </c>
    </row>
    <row r="77">
      <c r="A77" s="2" t="inlineStr">
        <is>
          <t>Activities</t>
        </is>
      </c>
      <c r="B77" s="2" t="inlineStr">
        <is>
          <t>A-R-018</t>
        </is>
      </c>
      <c r="C77" s="2" t="inlineStr">
        <is>
          <t>Planned Start</t>
        </is>
      </c>
      <c r="D77" s="2" t="inlineStr">
        <is>
          <t>TBC</t>
        </is>
      </c>
      <c r="E77" s="2" t="inlineStr">
        <is>
          <t>Text date retained here; model input blank</t>
        </is>
      </c>
    </row>
    <row r="78">
      <c r="A78" s="2" t="inlineStr">
        <is>
          <t>Activities</t>
        </is>
      </c>
      <c r="B78" s="2" t="inlineStr">
        <is>
          <t>A-R-018</t>
        </is>
      </c>
      <c r="C78" s="2" t="inlineStr">
        <is>
          <t>Planned Finish</t>
        </is>
      </c>
      <c r="D78" s="2" t="inlineStr">
        <is>
          <t>TBC</t>
        </is>
      </c>
      <c r="E78" s="2" t="inlineStr">
        <is>
          <t>Text date retained here; model input blank</t>
        </is>
      </c>
    </row>
    <row r="79">
      <c r="A79" s="2" t="inlineStr">
        <is>
          <t>Activities</t>
        </is>
      </c>
      <c r="B79" s="2" t="inlineStr">
        <is>
          <t>A-R-018</t>
        </is>
      </c>
      <c r="C79" s="2" t="inlineStr">
        <is>
          <t>Closure Date</t>
        </is>
      </c>
      <c r="D79" s="2" t="inlineStr">
        <is>
          <t>TBC</t>
        </is>
      </c>
      <c r="E79" s="2" t="inlineStr">
        <is>
          <t>Text date retained here; model input blank</t>
        </is>
      </c>
    </row>
    <row r="80">
      <c r="A80" s="2" t="inlineStr">
        <is>
          <t>Activities</t>
        </is>
      </c>
      <c r="B80" s="2" t="inlineStr">
        <is>
          <t>A-R-019</t>
        </is>
      </c>
      <c r="C80" s="2" t="inlineStr">
        <is>
          <t>Planned Start</t>
        </is>
      </c>
      <c r="D80" s="2" t="inlineStr">
        <is>
          <t>TBC</t>
        </is>
      </c>
      <c r="E80" s="2" t="inlineStr">
        <is>
          <t>Text date retained here; model input blank</t>
        </is>
      </c>
    </row>
    <row r="81">
      <c r="A81" s="2" t="inlineStr">
        <is>
          <t>Activities</t>
        </is>
      </c>
      <c r="B81" s="2" t="inlineStr">
        <is>
          <t>A-R-019</t>
        </is>
      </c>
      <c r="C81" s="2" t="inlineStr">
        <is>
          <t>Planned Finish</t>
        </is>
      </c>
      <c r="D81" s="2" t="inlineStr">
        <is>
          <t>TBC</t>
        </is>
      </c>
      <c r="E81" s="2" t="inlineStr">
        <is>
          <t>Text date retained here; model input blank</t>
        </is>
      </c>
    </row>
    <row r="82">
      <c r="A82" s="2" t="inlineStr">
        <is>
          <t>Activities</t>
        </is>
      </c>
      <c r="B82" s="2" t="inlineStr">
        <is>
          <t>A-R-019</t>
        </is>
      </c>
      <c r="C82" s="2" t="inlineStr">
        <is>
          <t>Closure Date</t>
        </is>
      </c>
      <c r="D82" s="2" t="inlineStr">
        <is>
          <t>TBC</t>
        </is>
      </c>
      <c r="E82" s="2" t="inlineStr">
        <is>
          <t>Text date retained here; model input blank</t>
        </is>
      </c>
    </row>
    <row r="83">
      <c r="A83" s="2" t="inlineStr">
        <is>
          <t>Activities</t>
        </is>
      </c>
      <c r="B83" s="2" t="inlineStr">
        <is>
          <t>A-R-020</t>
        </is>
      </c>
      <c r="C83" s="2" t="inlineStr">
        <is>
          <t>Planned Start</t>
        </is>
      </c>
      <c r="D83" s="2" t="inlineStr">
        <is>
          <t>TBC</t>
        </is>
      </c>
      <c r="E83" s="2" t="inlineStr">
        <is>
          <t>Text date retained here; model input blank</t>
        </is>
      </c>
    </row>
    <row r="84">
      <c r="A84" s="2" t="inlineStr">
        <is>
          <t>Activities</t>
        </is>
      </c>
      <c r="B84" s="2" t="inlineStr">
        <is>
          <t>A-R-020</t>
        </is>
      </c>
      <c r="C84" s="2" t="inlineStr">
        <is>
          <t>Planned Finish</t>
        </is>
      </c>
      <c r="D84" s="2" t="inlineStr">
        <is>
          <t>TBC</t>
        </is>
      </c>
      <c r="E84" s="2" t="inlineStr">
        <is>
          <t>Text date retained here; model input blank</t>
        </is>
      </c>
    </row>
    <row r="85">
      <c r="A85" s="2" t="inlineStr">
        <is>
          <t>Activities</t>
        </is>
      </c>
      <c r="B85" s="2" t="inlineStr">
        <is>
          <t>A-R-020</t>
        </is>
      </c>
      <c r="C85" s="2" t="inlineStr">
        <is>
          <t>Closure Date</t>
        </is>
      </c>
      <c r="D85" s="2" t="inlineStr">
        <is>
          <t>TBC</t>
        </is>
      </c>
      <c r="E85" s="2" t="inlineStr">
        <is>
          <t>Text date retained here; model input blank</t>
        </is>
      </c>
    </row>
    <row r="86">
      <c r="A86" s="2" t="inlineStr">
        <is>
          <t>Activities</t>
        </is>
      </c>
      <c r="B86" s="2" t="inlineStr">
        <is>
          <t>A-R-021</t>
        </is>
      </c>
      <c r="C86" s="2" t="inlineStr">
        <is>
          <t>Planned Start</t>
        </is>
      </c>
      <c r="D86" s="2" t="inlineStr">
        <is>
          <t>TBC</t>
        </is>
      </c>
      <c r="E86" s="2" t="inlineStr">
        <is>
          <t>Text date retained here; model input blank</t>
        </is>
      </c>
    </row>
    <row r="87">
      <c r="A87" s="2" t="inlineStr">
        <is>
          <t>Activities</t>
        </is>
      </c>
      <c r="B87" s="2" t="inlineStr">
        <is>
          <t>A-R-021</t>
        </is>
      </c>
      <c r="C87" s="2" t="inlineStr">
        <is>
          <t>Planned Finish</t>
        </is>
      </c>
      <c r="D87" s="2" t="inlineStr">
        <is>
          <t>TBC</t>
        </is>
      </c>
      <c r="E87" s="2" t="inlineStr">
        <is>
          <t>Text date retained here; model input blank</t>
        </is>
      </c>
    </row>
    <row r="88">
      <c r="A88" s="2" t="inlineStr">
        <is>
          <t>Activities</t>
        </is>
      </c>
      <c r="B88" s="2" t="inlineStr">
        <is>
          <t>A-R-021</t>
        </is>
      </c>
      <c r="C88" s="2" t="inlineStr">
        <is>
          <t>Closure Date</t>
        </is>
      </c>
      <c r="D88" s="2" t="inlineStr">
        <is>
          <t>TBC</t>
        </is>
      </c>
      <c r="E88" s="2" t="inlineStr">
        <is>
          <t>Text date retained here; model input blank</t>
        </is>
      </c>
    </row>
    <row r="89">
      <c r="A89" s="2" t="inlineStr">
        <is>
          <t>Activities</t>
        </is>
      </c>
      <c r="B89" s="2" t="inlineStr">
        <is>
          <t>A-R-022</t>
        </is>
      </c>
      <c r="C89" s="2" t="inlineStr">
        <is>
          <t>Planned Start</t>
        </is>
      </c>
      <c r="D89" s="2" t="inlineStr">
        <is>
          <t>TBC</t>
        </is>
      </c>
      <c r="E89" s="2" t="inlineStr">
        <is>
          <t>Text date retained here; model input blank</t>
        </is>
      </c>
    </row>
    <row r="90">
      <c r="A90" s="2" t="inlineStr">
        <is>
          <t>Activities</t>
        </is>
      </c>
      <c r="B90" s="2" t="inlineStr">
        <is>
          <t>A-R-022</t>
        </is>
      </c>
      <c r="C90" s="2" t="inlineStr">
        <is>
          <t>Planned Finish</t>
        </is>
      </c>
      <c r="D90" s="2" t="inlineStr">
        <is>
          <t>TBC</t>
        </is>
      </c>
      <c r="E90" s="2" t="inlineStr">
        <is>
          <t>Text date retained here; model input blank</t>
        </is>
      </c>
    </row>
    <row r="91">
      <c r="A91" s="2" t="inlineStr">
        <is>
          <t>Activities</t>
        </is>
      </c>
      <c r="B91" s="2" t="inlineStr">
        <is>
          <t>A-R-022</t>
        </is>
      </c>
      <c r="C91" s="2" t="inlineStr">
        <is>
          <t>Closure Date</t>
        </is>
      </c>
      <c r="D91" s="2" t="inlineStr">
        <is>
          <t>TBC</t>
        </is>
      </c>
      <c r="E91" s="2" t="inlineStr">
        <is>
          <t>Text date retained here; model input blank</t>
        </is>
      </c>
    </row>
    <row r="92">
      <c r="A92" s="2" t="inlineStr">
        <is>
          <t>Activities</t>
        </is>
      </c>
      <c r="B92" s="2" t="inlineStr">
        <is>
          <t>A-R-023</t>
        </is>
      </c>
      <c r="C92" s="2" t="inlineStr">
        <is>
          <t>Planned Start</t>
        </is>
      </c>
      <c r="D92" s="2" t="inlineStr">
        <is>
          <t>TBC</t>
        </is>
      </c>
      <c r="E92" s="2" t="inlineStr">
        <is>
          <t>Text date retained here; model input blank</t>
        </is>
      </c>
    </row>
    <row r="93">
      <c r="A93" s="2" t="inlineStr">
        <is>
          <t>Activities</t>
        </is>
      </c>
      <c r="B93" s="2" t="inlineStr">
        <is>
          <t>A-R-023</t>
        </is>
      </c>
      <c r="C93" s="2" t="inlineStr">
        <is>
          <t>Planned Finish</t>
        </is>
      </c>
      <c r="D93" s="2" t="inlineStr">
        <is>
          <t>TBC</t>
        </is>
      </c>
      <c r="E93" s="2" t="inlineStr">
        <is>
          <t>Text date retained here; model input blank</t>
        </is>
      </c>
    </row>
    <row r="94">
      <c r="A94" s="2" t="inlineStr">
        <is>
          <t>Activities</t>
        </is>
      </c>
      <c r="B94" s="2" t="inlineStr">
        <is>
          <t>A-R-023</t>
        </is>
      </c>
      <c r="C94" s="2" t="inlineStr">
        <is>
          <t>Closure Date</t>
        </is>
      </c>
      <c r="D94" s="2" t="inlineStr">
        <is>
          <t>TBC</t>
        </is>
      </c>
      <c r="E94" s="2" t="inlineStr">
        <is>
          <t>Text date retained here; model input blank</t>
        </is>
      </c>
    </row>
    <row r="95">
      <c r="A95" s="2" t="inlineStr">
        <is>
          <t>Activities</t>
        </is>
      </c>
      <c r="B95" s="2" t="inlineStr">
        <is>
          <t>A-R-024</t>
        </is>
      </c>
      <c r="C95" s="2" t="inlineStr">
        <is>
          <t>Planned Start</t>
        </is>
      </c>
      <c r="D95" s="2" t="inlineStr">
        <is>
          <t>TBC</t>
        </is>
      </c>
      <c r="E95" s="2" t="inlineStr">
        <is>
          <t>Text date retained here; model input blank</t>
        </is>
      </c>
    </row>
    <row r="96">
      <c r="A96" s="2" t="inlineStr">
        <is>
          <t>Activities</t>
        </is>
      </c>
      <c r="B96" s="2" t="inlineStr">
        <is>
          <t>A-R-024</t>
        </is>
      </c>
      <c r="C96" s="2" t="inlineStr">
        <is>
          <t>Planned Finish</t>
        </is>
      </c>
      <c r="D96" s="2" t="inlineStr">
        <is>
          <t>TBC</t>
        </is>
      </c>
      <c r="E96" s="2" t="inlineStr">
        <is>
          <t>Text date retained here; model input blank</t>
        </is>
      </c>
    </row>
    <row r="97">
      <c r="A97" s="2" t="inlineStr">
        <is>
          <t>Activities</t>
        </is>
      </c>
      <c r="B97" s="2" t="inlineStr">
        <is>
          <t>A-R-024</t>
        </is>
      </c>
      <c r="C97" s="2" t="inlineStr">
        <is>
          <t>Closure Date</t>
        </is>
      </c>
      <c r="D97" s="2" t="inlineStr">
        <is>
          <t>TBC</t>
        </is>
      </c>
      <c r="E97" s="2" t="inlineStr">
        <is>
          <t>Text date retained here; model input blank</t>
        </is>
      </c>
    </row>
    <row r="98">
      <c r="A98" s="2" t="inlineStr">
        <is>
          <t>Activities</t>
        </is>
      </c>
      <c r="B98" s="2" t="inlineStr">
        <is>
          <t>A-R-025</t>
        </is>
      </c>
      <c r="C98" s="2" t="inlineStr">
        <is>
          <t>Planned Start</t>
        </is>
      </c>
      <c r="D98" s="2" t="inlineStr">
        <is>
          <t>TBC</t>
        </is>
      </c>
      <c r="E98" s="2" t="inlineStr">
        <is>
          <t>Text date retained here; model input blank</t>
        </is>
      </c>
    </row>
    <row r="99">
      <c r="A99" s="2" t="inlineStr">
        <is>
          <t>Activities</t>
        </is>
      </c>
      <c r="B99" s="2" t="inlineStr">
        <is>
          <t>A-R-025</t>
        </is>
      </c>
      <c r="C99" s="2" t="inlineStr">
        <is>
          <t>Planned Finish</t>
        </is>
      </c>
      <c r="D99" s="2" t="inlineStr">
        <is>
          <t>TBC</t>
        </is>
      </c>
      <c r="E99" s="2" t="inlineStr">
        <is>
          <t>Text date retained here; model input blank</t>
        </is>
      </c>
    </row>
    <row r="100">
      <c r="A100" s="2" t="inlineStr">
        <is>
          <t>Activities</t>
        </is>
      </c>
      <c r="B100" s="2" t="inlineStr">
        <is>
          <t>A-R-025</t>
        </is>
      </c>
      <c r="C100" s="2" t="inlineStr">
        <is>
          <t>Closure Date</t>
        </is>
      </c>
      <c r="D100" s="2" t="inlineStr">
        <is>
          <t>TBC</t>
        </is>
      </c>
      <c r="E100" s="2" t="inlineStr">
        <is>
          <t>Text date retained here; model input blank</t>
        </is>
      </c>
    </row>
    <row r="101">
      <c r="A101" s="2" t="inlineStr">
        <is>
          <t>Activities</t>
        </is>
      </c>
      <c r="B101" s="2" t="inlineStr">
        <is>
          <t>A-R-026</t>
        </is>
      </c>
      <c r="C101" s="2" t="inlineStr">
        <is>
          <t>Planned Start</t>
        </is>
      </c>
      <c r="D101" s="2" t="inlineStr">
        <is>
          <t>TBC</t>
        </is>
      </c>
      <c r="E101" s="2" t="inlineStr">
        <is>
          <t>Text date retained here; model input blank</t>
        </is>
      </c>
    </row>
    <row r="102">
      <c r="A102" s="2" t="inlineStr">
        <is>
          <t>Activities</t>
        </is>
      </c>
      <c r="B102" s="2" t="inlineStr">
        <is>
          <t>A-R-026</t>
        </is>
      </c>
      <c r="C102" s="2" t="inlineStr">
        <is>
          <t>Planned Finish</t>
        </is>
      </c>
      <c r="D102" s="2" t="inlineStr">
        <is>
          <t>TBC</t>
        </is>
      </c>
      <c r="E102" s="2" t="inlineStr">
        <is>
          <t>Text date retained here; model input blank</t>
        </is>
      </c>
    </row>
    <row r="103">
      <c r="A103" s="2" t="inlineStr">
        <is>
          <t>Activities</t>
        </is>
      </c>
      <c r="B103" s="2" t="inlineStr">
        <is>
          <t>A-R-026</t>
        </is>
      </c>
      <c r="C103" s="2" t="inlineStr">
        <is>
          <t>Closure Date</t>
        </is>
      </c>
      <c r="D103" s="2" t="inlineStr">
        <is>
          <t>TBC</t>
        </is>
      </c>
      <c r="E103" s="2" t="inlineStr">
        <is>
          <t>Text date retained here; model input blank</t>
        </is>
      </c>
    </row>
    <row r="104">
      <c r="A104" s="2" t="inlineStr">
        <is>
          <t>Activities</t>
        </is>
      </c>
      <c r="B104" s="2" t="inlineStr">
        <is>
          <t>A-R-027</t>
        </is>
      </c>
      <c r="C104" s="2" t="inlineStr">
        <is>
          <t>Planned Start</t>
        </is>
      </c>
      <c r="D104" s="2" t="inlineStr">
        <is>
          <t>TBC</t>
        </is>
      </c>
      <c r="E104" s="2" t="inlineStr">
        <is>
          <t>Text date retained here; model input blank</t>
        </is>
      </c>
    </row>
    <row r="105">
      <c r="A105" s="2" t="inlineStr">
        <is>
          <t>Activities</t>
        </is>
      </c>
      <c r="B105" s="2" t="inlineStr">
        <is>
          <t>A-R-027</t>
        </is>
      </c>
      <c r="C105" s="2" t="inlineStr">
        <is>
          <t>Planned Finish</t>
        </is>
      </c>
      <c r="D105" s="2" t="inlineStr">
        <is>
          <t>TBC</t>
        </is>
      </c>
      <c r="E105" s="2" t="inlineStr">
        <is>
          <t>Text date retained here; model input blank</t>
        </is>
      </c>
    </row>
    <row r="106">
      <c r="A106" s="2" t="inlineStr">
        <is>
          <t>Activities</t>
        </is>
      </c>
      <c r="B106" s="2" t="inlineStr">
        <is>
          <t>A-R-027</t>
        </is>
      </c>
      <c r="C106" s="2" t="inlineStr">
        <is>
          <t>Closure Date</t>
        </is>
      </c>
      <c r="D106" s="2" t="inlineStr">
        <is>
          <t>TBC</t>
        </is>
      </c>
      <c r="E106" s="2" t="inlineStr">
        <is>
          <t>Text date retained here; model input blank</t>
        </is>
      </c>
    </row>
    <row r="107">
      <c r="A107" s="2" t="inlineStr">
        <is>
          <t>Activities</t>
        </is>
      </c>
      <c r="B107" s="2" t="inlineStr">
        <is>
          <t>A-R-028</t>
        </is>
      </c>
      <c r="C107" s="2" t="inlineStr">
        <is>
          <t>Planned Start</t>
        </is>
      </c>
      <c r="D107" s="2" t="inlineStr">
        <is>
          <t>TBC</t>
        </is>
      </c>
      <c r="E107" s="2" t="inlineStr">
        <is>
          <t>Text date retained here; model input blank</t>
        </is>
      </c>
    </row>
    <row r="108">
      <c r="A108" s="2" t="inlineStr">
        <is>
          <t>Activities</t>
        </is>
      </c>
      <c r="B108" s="2" t="inlineStr">
        <is>
          <t>A-R-028</t>
        </is>
      </c>
      <c r="C108" s="2" t="inlineStr">
        <is>
          <t>Planned Finish</t>
        </is>
      </c>
      <c r="D108" s="2" t="inlineStr">
        <is>
          <t>TBC</t>
        </is>
      </c>
      <c r="E108" s="2" t="inlineStr">
        <is>
          <t>Text date retained here; model input blank</t>
        </is>
      </c>
    </row>
    <row r="109">
      <c r="A109" s="2" t="inlineStr">
        <is>
          <t>Activities</t>
        </is>
      </c>
      <c r="B109" s="2" t="inlineStr">
        <is>
          <t>A-R-028</t>
        </is>
      </c>
      <c r="C109" s="2" t="inlineStr">
        <is>
          <t>Closure Date</t>
        </is>
      </c>
      <c r="D109" s="2" t="inlineStr">
        <is>
          <t>TBC</t>
        </is>
      </c>
      <c r="E109" s="2" t="inlineStr">
        <is>
          <t>Text date retained here; model input blank</t>
        </is>
      </c>
    </row>
    <row r="110">
      <c r="A110" s="2" t="inlineStr">
        <is>
          <t>Activities</t>
        </is>
      </c>
      <c r="B110" s="2" t="inlineStr">
        <is>
          <t>A-R-029</t>
        </is>
      </c>
      <c r="C110" s="2" t="inlineStr">
        <is>
          <t>Planned Start</t>
        </is>
      </c>
      <c r="D110" s="2" t="inlineStr">
        <is>
          <t>TBC</t>
        </is>
      </c>
      <c r="E110" s="2" t="inlineStr">
        <is>
          <t>Text date retained here; model input blank</t>
        </is>
      </c>
    </row>
    <row r="111">
      <c r="A111" s="2" t="inlineStr">
        <is>
          <t>Activities</t>
        </is>
      </c>
      <c r="B111" s="2" t="inlineStr">
        <is>
          <t>A-R-029</t>
        </is>
      </c>
      <c r="C111" s="2" t="inlineStr">
        <is>
          <t>Planned Finish</t>
        </is>
      </c>
      <c r="D111" s="2" t="inlineStr">
        <is>
          <t>TBC</t>
        </is>
      </c>
      <c r="E111" s="2" t="inlineStr">
        <is>
          <t>Text date retained here; model input blank</t>
        </is>
      </c>
    </row>
    <row r="112">
      <c r="A112" s="2" t="inlineStr">
        <is>
          <t>Activities</t>
        </is>
      </c>
      <c r="B112" s="2" t="inlineStr">
        <is>
          <t>A-R-029</t>
        </is>
      </c>
      <c r="C112" s="2" t="inlineStr">
        <is>
          <t>Closure Date</t>
        </is>
      </c>
      <c r="D112" s="2" t="inlineStr">
        <is>
          <t>TBC</t>
        </is>
      </c>
      <c r="E112" s="2" t="inlineStr">
        <is>
          <t>Text date retained here; model input blank</t>
        </is>
      </c>
    </row>
    <row r="113">
      <c r="A113" s="2" t="inlineStr">
        <is>
          <t>Activities</t>
        </is>
      </c>
      <c r="B113" s="2" t="inlineStr">
        <is>
          <t>A-R-030</t>
        </is>
      </c>
      <c r="C113" s="2" t="inlineStr">
        <is>
          <t>Planned Start</t>
        </is>
      </c>
      <c r="D113" s="2" t="inlineStr">
        <is>
          <t>TBC</t>
        </is>
      </c>
      <c r="E113" s="2" t="inlineStr">
        <is>
          <t>Text date retained here; model input blank</t>
        </is>
      </c>
    </row>
    <row r="114">
      <c r="A114" s="2" t="inlineStr">
        <is>
          <t>Activities</t>
        </is>
      </c>
      <c r="B114" s="2" t="inlineStr">
        <is>
          <t>A-R-030</t>
        </is>
      </c>
      <c r="C114" s="2" t="inlineStr">
        <is>
          <t>Planned Finish</t>
        </is>
      </c>
      <c r="D114" s="2" t="inlineStr">
        <is>
          <t>TBC</t>
        </is>
      </c>
      <c r="E114" s="2" t="inlineStr">
        <is>
          <t>Text date retained here; model input blank</t>
        </is>
      </c>
    </row>
    <row r="115">
      <c r="A115" s="2" t="inlineStr">
        <is>
          <t>Activities</t>
        </is>
      </c>
      <c r="B115" s="2" t="inlineStr">
        <is>
          <t>A-R-030</t>
        </is>
      </c>
      <c r="C115" s="2" t="inlineStr">
        <is>
          <t>Closure Date</t>
        </is>
      </c>
      <c r="D115" s="2" t="inlineStr">
        <is>
          <t>TBC</t>
        </is>
      </c>
      <c r="E115" s="2" t="inlineStr">
        <is>
          <t>Text date retained here; model input blank</t>
        </is>
      </c>
    </row>
    <row r="116">
      <c r="A116" s="2" t="inlineStr">
        <is>
          <t>Activities</t>
        </is>
      </c>
      <c r="B116" s="2" t="inlineStr">
        <is>
          <t>A-R-031</t>
        </is>
      </c>
      <c r="C116" s="2" t="inlineStr">
        <is>
          <t>Planned Start</t>
        </is>
      </c>
      <c r="D116" s="2" t="inlineStr">
        <is>
          <t>TBC</t>
        </is>
      </c>
      <c r="E116" s="2" t="inlineStr">
        <is>
          <t>Text date retained here; model input blank</t>
        </is>
      </c>
    </row>
    <row r="117">
      <c r="A117" s="2" t="inlineStr">
        <is>
          <t>Activities</t>
        </is>
      </c>
      <c r="B117" s="2" t="inlineStr">
        <is>
          <t>A-R-031</t>
        </is>
      </c>
      <c r="C117" s="2" t="inlineStr">
        <is>
          <t>Planned Finish</t>
        </is>
      </c>
      <c r="D117" s="2" t="inlineStr">
        <is>
          <t>TBC</t>
        </is>
      </c>
      <c r="E117" s="2" t="inlineStr">
        <is>
          <t>Text date retained here; model input blank</t>
        </is>
      </c>
    </row>
    <row r="118">
      <c r="A118" s="2" t="inlineStr">
        <is>
          <t>Activities</t>
        </is>
      </c>
      <c r="B118" s="2" t="inlineStr">
        <is>
          <t>A-R-031</t>
        </is>
      </c>
      <c r="C118" s="2" t="inlineStr">
        <is>
          <t>Closure Date</t>
        </is>
      </c>
      <c r="D118" s="2" t="inlineStr">
        <is>
          <t>TBC</t>
        </is>
      </c>
      <c r="E118" s="2" t="inlineStr">
        <is>
          <t>Text date retained here; model input blank</t>
        </is>
      </c>
    </row>
    <row r="119">
      <c r="A119" s="2" t="inlineStr">
        <is>
          <t>Activities</t>
        </is>
      </c>
      <c r="B119" s="2" t="inlineStr">
        <is>
          <t>A-R-032</t>
        </is>
      </c>
      <c r="C119" s="2" t="inlineStr">
        <is>
          <t>Planned Start</t>
        </is>
      </c>
      <c r="D119" s="2" t="inlineStr">
        <is>
          <t>TBC</t>
        </is>
      </c>
      <c r="E119" s="2" t="inlineStr">
        <is>
          <t>Text date retained here; model input blank</t>
        </is>
      </c>
    </row>
    <row r="120">
      <c r="A120" s="2" t="inlineStr">
        <is>
          <t>Activities</t>
        </is>
      </c>
      <c r="B120" s="2" t="inlineStr">
        <is>
          <t>A-R-032</t>
        </is>
      </c>
      <c r="C120" s="2" t="inlineStr">
        <is>
          <t>Planned Finish</t>
        </is>
      </c>
      <c r="D120" s="2" t="inlineStr">
        <is>
          <t>TBC</t>
        </is>
      </c>
      <c r="E120" s="2" t="inlineStr">
        <is>
          <t>Text date retained here; model input blank</t>
        </is>
      </c>
    </row>
    <row r="121">
      <c r="A121" s="2" t="inlineStr">
        <is>
          <t>Activities</t>
        </is>
      </c>
      <c r="B121" s="2" t="inlineStr">
        <is>
          <t>A-R-032</t>
        </is>
      </c>
      <c r="C121" s="2" t="inlineStr">
        <is>
          <t>Closure Date</t>
        </is>
      </c>
      <c r="D121" s="2" t="inlineStr">
        <is>
          <t>TBC</t>
        </is>
      </c>
      <c r="E121" s="2" t="inlineStr">
        <is>
          <t>Text date retained here; model input blank</t>
        </is>
      </c>
    </row>
    <row r="122">
      <c r="A122" s="2" t="inlineStr">
        <is>
          <t>Activities</t>
        </is>
      </c>
      <c r="B122" s="2" t="inlineStr">
        <is>
          <t>A-R-033</t>
        </is>
      </c>
      <c r="C122" s="2" t="inlineStr">
        <is>
          <t>Planned Start</t>
        </is>
      </c>
      <c r="D122" s="2" t="inlineStr">
        <is>
          <t>TBC</t>
        </is>
      </c>
      <c r="E122" s="2" t="inlineStr">
        <is>
          <t>Text date retained here; model input blank</t>
        </is>
      </c>
    </row>
    <row r="123">
      <c r="A123" s="2" t="inlineStr">
        <is>
          <t>Activities</t>
        </is>
      </c>
      <c r="B123" s="2" t="inlineStr">
        <is>
          <t>A-R-033</t>
        </is>
      </c>
      <c r="C123" s="2" t="inlineStr">
        <is>
          <t>Planned Finish</t>
        </is>
      </c>
      <c r="D123" s="2" t="inlineStr">
        <is>
          <t>TBC</t>
        </is>
      </c>
      <c r="E123" s="2" t="inlineStr">
        <is>
          <t>Text date retained here; model input blank</t>
        </is>
      </c>
    </row>
    <row r="124">
      <c r="A124" s="2" t="inlineStr">
        <is>
          <t>Activities</t>
        </is>
      </c>
      <c r="B124" s="2" t="inlineStr">
        <is>
          <t>A-R-033</t>
        </is>
      </c>
      <c r="C124" s="2" t="inlineStr">
        <is>
          <t>Closure Date</t>
        </is>
      </c>
      <c r="D124" s="2" t="inlineStr">
        <is>
          <t>TBC</t>
        </is>
      </c>
      <c r="E124" s="2" t="inlineStr">
        <is>
          <t>Text date retained here; model input blank</t>
        </is>
      </c>
    </row>
    <row r="125">
      <c r="A125" s="2" t="inlineStr">
        <is>
          <t>Activities</t>
        </is>
      </c>
      <c r="B125" s="2" t="inlineStr">
        <is>
          <t>A-R-034</t>
        </is>
      </c>
      <c r="C125" s="2" t="inlineStr">
        <is>
          <t>Planned Start</t>
        </is>
      </c>
      <c r="D125" s="2" t="inlineStr">
        <is>
          <t>TBC</t>
        </is>
      </c>
      <c r="E125" s="2" t="inlineStr">
        <is>
          <t>Text date retained here; model input blank</t>
        </is>
      </c>
    </row>
    <row r="126">
      <c r="A126" s="2" t="inlineStr">
        <is>
          <t>Activities</t>
        </is>
      </c>
      <c r="B126" s="2" t="inlineStr">
        <is>
          <t>A-R-034</t>
        </is>
      </c>
      <c r="C126" s="2" t="inlineStr">
        <is>
          <t>Planned Finish</t>
        </is>
      </c>
      <c r="D126" s="2" t="inlineStr">
        <is>
          <t>TBC</t>
        </is>
      </c>
      <c r="E126" s="2" t="inlineStr">
        <is>
          <t>Text date retained here; model input blank</t>
        </is>
      </c>
    </row>
    <row r="127">
      <c r="A127" s="2" t="inlineStr">
        <is>
          <t>Activities</t>
        </is>
      </c>
      <c r="B127" s="2" t="inlineStr">
        <is>
          <t>A-R-034</t>
        </is>
      </c>
      <c r="C127" s="2" t="inlineStr">
        <is>
          <t>Closure Date</t>
        </is>
      </c>
      <c r="D127" s="2" t="inlineStr">
        <is>
          <t>TBC</t>
        </is>
      </c>
      <c r="E127" s="2" t="inlineStr">
        <is>
          <t>Text date retained here; model input blank</t>
        </is>
      </c>
    </row>
    <row r="128">
      <c r="A128" s="2" t="inlineStr">
        <is>
          <t>Activities</t>
        </is>
      </c>
      <c r="B128" s="2" t="inlineStr">
        <is>
          <t>A-R-035</t>
        </is>
      </c>
      <c r="C128" s="2" t="inlineStr">
        <is>
          <t>Planned Start</t>
        </is>
      </c>
      <c r="D128" s="2" t="inlineStr">
        <is>
          <t>TBC</t>
        </is>
      </c>
      <c r="E128" s="2" t="inlineStr">
        <is>
          <t>Text date retained here; model input blank</t>
        </is>
      </c>
    </row>
    <row r="129">
      <c r="A129" s="2" t="inlineStr">
        <is>
          <t>Activities</t>
        </is>
      </c>
      <c r="B129" s="2" t="inlineStr">
        <is>
          <t>A-R-035</t>
        </is>
      </c>
      <c r="C129" s="2" t="inlineStr">
        <is>
          <t>Planned Finish</t>
        </is>
      </c>
      <c r="D129" s="2" t="inlineStr">
        <is>
          <t>TBC</t>
        </is>
      </c>
      <c r="E129" s="2" t="inlineStr">
        <is>
          <t>Text date retained here; model input blank</t>
        </is>
      </c>
    </row>
    <row r="130">
      <c r="A130" s="2" t="inlineStr">
        <is>
          <t>Activities</t>
        </is>
      </c>
      <c r="B130" s="2" t="inlineStr">
        <is>
          <t>A-R-035</t>
        </is>
      </c>
      <c r="C130" s="2" t="inlineStr">
        <is>
          <t>Closure Date</t>
        </is>
      </c>
      <c r="D130" s="2" t="inlineStr">
        <is>
          <t>TBC</t>
        </is>
      </c>
      <c r="E130" s="2" t="inlineStr">
        <is>
          <t>Text date retained here; model input blank</t>
        </is>
      </c>
    </row>
    <row r="131">
      <c r="A131" s="2" t="inlineStr">
        <is>
          <t>Activities</t>
        </is>
      </c>
      <c r="B131" s="2" t="inlineStr">
        <is>
          <t>A-R-036</t>
        </is>
      </c>
      <c r="C131" s="2" t="inlineStr">
        <is>
          <t>Planned Start</t>
        </is>
      </c>
      <c r="D131" s="2" t="inlineStr">
        <is>
          <t>TBC</t>
        </is>
      </c>
      <c r="E131" s="2" t="inlineStr">
        <is>
          <t>Text date retained here; model input blank</t>
        </is>
      </c>
    </row>
    <row r="132">
      <c r="A132" s="2" t="inlineStr">
        <is>
          <t>Activities</t>
        </is>
      </c>
      <c r="B132" s="2" t="inlineStr">
        <is>
          <t>A-R-036</t>
        </is>
      </c>
      <c r="C132" s="2" t="inlineStr">
        <is>
          <t>Planned Finish</t>
        </is>
      </c>
      <c r="D132" s="2" t="inlineStr">
        <is>
          <t>TBC</t>
        </is>
      </c>
      <c r="E132" s="2" t="inlineStr">
        <is>
          <t>Text date retained here; model input blank</t>
        </is>
      </c>
    </row>
    <row r="133">
      <c r="A133" s="2" t="inlineStr">
        <is>
          <t>Activities</t>
        </is>
      </c>
      <c r="B133" s="2" t="inlineStr">
        <is>
          <t>A-R-036</t>
        </is>
      </c>
      <c r="C133" s="2" t="inlineStr">
        <is>
          <t>Closure Date</t>
        </is>
      </c>
      <c r="D133" s="2" t="inlineStr">
        <is>
          <t>TBC</t>
        </is>
      </c>
      <c r="E133" s="2" t="inlineStr">
        <is>
          <t>Text date retained here; model input blank</t>
        </is>
      </c>
    </row>
    <row r="134">
      <c r="A134" s="2" t="inlineStr">
        <is>
          <t>Activities</t>
        </is>
      </c>
      <c r="B134" s="2" t="inlineStr">
        <is>
          <t>A-R-037</t>
        </is>
      </c>
      <c r="C134" s="2" t="inlineStr">
        <is>
          <t>Planned Start</t>
        </is>
      </c>
      <c r="D134" s="2" t="inlineStr">
        <is>
          <t>TBC</t>
        </is>
      </c>
      <c r="E134" s="2" t="inlineStr">
        <is>
          <t>Text date retained here; model input blank</t>
        </is>
      </c>
    </row>
    <row r="135">
      <c r="A135" s="2" t="inlineStr">
        <is>
          <t>Activities</t>
        </is>
      </c>
      <c r="B135" s="2" t="inlineStr">
        <is>
          <t>A-R-037</t>
        </is>
      </c>
      <c r="C135" s="2" t="inlineStr">
        <is>
          <t>Planned Finish</t>
        </is>
      </c>
      <c r="D135" s="2" t="inlineStr">
        <is>
          <t>TBC</t>
        </is>
      </c>
      <c r="E135" s="2" t="inlineStr">
        <is>
          <t>Text date retained here; model input blank</t>
        </is>
      </c>
    </row>
    <row r="136">
      <c r="A136" s="2" t="inlineStr">
        <is>
          <t>Activities</t>
        </is>
      </c>
      <c r="B136" s="2" t="inlineStr">
        <is>
          <t>A-R-037</t>
        </is>
      </c>
      <c r="C136" s="2" t="inlineStr">
        <is>
          <t>Closure Date</t>
        </is>
      </c>
      <c r="D136" s="2" t="inlineStr">
        <is>
          <t>TBC</t>
        </is>
      </c>
      <c r="E136" s="2" t="inlineStr">
        <is>
          <t>Text date retained here; model input blank</t>
        </is>
      </c>
    </row>
    <row r="137">
      <c r="A137" s="2" t="inlineStr">
        <is>
          <t>Activities</t>
        </is>
      </c>
      <c r="B137" s="2" t="inlineStr">
        <is>
          <t>A-R-038</t>
        </is>
      </c>
      <c r="C137" s="2" t="inlineStr">
        <is>
          <t>Planned Start</t>
        </is>
      </c>
      <c r="D137" s="2" t="inlineStr">
        <is>
          <t>TBC</t>
        </is>
      </c>
      <c r="E137" s="2" t="inlineStr">
        <is>
          <t>Text date retained here; model input blank</t>
        </is>
      </c>
    </row>
    <row r="138">
      <c r="A138" s="2" t="inlineStr">
        <is>
          <t>Activities</t>
        </is>
      </c>
      <c r="B138" s="2" t="inlineStr">
        <is>
          <t>A-R-038</t>
        </is>
      </c>
      <c r="C138" s="2" t="inlineStr">
        <is>
          <t>Planned Finish</t>
        </is>
      </c>
      <c r="D138" s="2" t="inlineStr">
        <is>
          <t>TBC</t>
        </is>
      </c>
      <c r="E138" s="2" t="inlineStr">
        <is>
          <t>Text date retained here; model input blank</t>
        </is>
      </c>
    </row>
    <row r="139">
      <c r="A139" s="2" t="inlineStr">
        <is>
          <t>Activities</t>
        </is>
      </c>
      <c r="B139" s="2" t="inlineStr">
        <is>
          <t>A-R-038</t>
        </is>
      </c>
      <c r="C139" s="2" t="inlineStr">
        <is>
          <t>Closure Date</t>
        </is>
      </c>
      <c r="D139" s="2" t="inlineStr">
        <is>
          <t>TBC</t>
        </is>
      </c>
      <c r="E139" s="2" t="inlineStr">
        <is>
          <t>Text date retained here; model input blank</t>
        </is>
      </c>
    </row>
    <row r="140">
      <c r="A140" s="2" t="inlineStr">
        <is>
          <t>Activities</t>
        </is>
      </c>
      <c r="B140" s="2" t="inlineStr">
        <is>
          <t>A-R-039</t>
        </is>
      </c>
      <c r="C140" s="2" t="inlineStr">
        <is>
          <t>Planned Start</t>
        </is>
      </c>
      <c r="D140" s="2" t="inlineStr">
        <is>
          <t>TBC</t>
        </is>
      </c>
      <c r="E140" s="2" t="inlineStr">
        <is>
          <t>Text date retained here; model input blank</t>
        </is>
      </c>
    </row>
    <row r="141">
      <c r="A141" s="2" t="inlineStr">
        <is>
          <t>Activities</t>
        </is>
      </c>
      <c r="B141" s="2" t="inlineStr">
        <is>
          <t>A-R-039</t>
        </is>
      </c>
      <c r="C141" s="2" t="inlineStr">
        <is>
          <t>Planned Finish</t>
        </is>
      </c>
      <c r="D141" s="2" t="inlineStr">
        <is>
          <t>TBC</t>
        </is>
      </c>
      <c r="E141" s="2" t="inlineStr">
        <is>
          <t>Text date retained here; model input blank</t>
        </is>
      </c>
    </row>
    <row r="142">
      <c r="A142" s="2" t="inlineStr">
        <is>
          <t>Activities</t>
        </is>
      </c>
      <c r="B142" s="2" t="inlineStr">
        <is>
          <t>A-R-039</t>
        </is>
      </c>
      <c r="C142" s="2" t="inlineStr">
        <is>
          <t>Closure Date</t>
        </is>
      </c>
      <c r="D142" s="2" t="inlineStr">
        <is>
          <t>TBC</t>
        </is>
      </c>
      <c r="E142" s="2" t="inlineStr">
        <is>
          <t>Text date retained here; model input blank</t>
        </is>
      </c>
    </row>
    <row r="143">
      <c r="A143" s="2" t="inlineStr">
        <is>
          <t>Activities</t>
        </is>
      </c>
      <c r="B143" s="2" t="inlineStr">
        <is>
          <t>A-R-040</t>
        </is>
      </c>
      <c r="C143" s="2" t="inlineStr">
        <is>
          <t>Planned Start</t>
        </is>
      </c>
      <c r="D143" s="2" t="inlineStr">
        <is>
          <t>TBC</t>
        </is>
      </c>
      <c r="E143" s="2" t="inlineStr">
        <is>
          <t>Text date retained here; model input blank</t>
        </is>
      </c>
    </row>
    <row r="144">
      <c r="A144" s="2" t="inlineStr">
        <is>
          <t>Activities</t>
        </is>
      </c>
      <c r="B144" s="2" t="inlineStr">
        <is>
          <t>A-R-040</t>
        </is>
      </c>
      <c r="C144" s="2" t="inlineStr">
        <is>
          <t>Planned Finish</t>
        </is>
      </c>
      <c r="D144" s="2" t="inlineStr">
        <is>
          <t>TBC</t>
        </is>
      </c>
      <c r="E144" s="2" t="inlineStr">
        <is>
          <t>Text date retained here; model input blank</t>
        </is>
      </c>
    </row>
    <row r="145">
      <c r="A145" s="2" t="inlineStr">
        <is>
          <t>Activities</t>
        </is>
      </c>
      <c r="B145" s="2" t="inlineStr">
        <is>
          <t>A-R-040</t>
        </is>
      </c>
      <c r="C145" s="2" t="inlineStr">
        <is>
          <t>Closure Date</t>
        </is>
      </c>
      <c r="D145" s="2" t="inlineStr">
        <is>
          <t>TBC</t>
        </is>
      </c>
      <c r="E145" s="2" t="inlineStr">
        <is>
          <t>Text date retained here; model input blank</t>
        </is>
      </c>
    </row>
    <row r="146">
      <c r="A146" s="2" t="inlineStr">
        <is>
          <t>Activities</t>
        </is>
      </c>
      <c r="B146" s="2" t="inlineStr">
        <is>
          <t>A-R-041</t>
        </is>
      </c>
      <c r="C146" s="2" t="inlineStr">
        <is>
          <t>Planned Start</t>
        </is>
      </c>
      <c r="D146" s="2" t="inlineStr">
        <is>
          <t>TBC</t>
        </is>
      </c>
      <c r="E146" s="2" t="inlineStr">
        <is>
          <t>Text date retained here; model input blank</t>
        </is>
      </c>
    </row>
    <row r="147">
      <c r="A147" s="2" t="inlineStr">
        <is>
          <t>Activities</t>
        </is>
      </c>
      <c r="B147" s="2" t="inlineStr">
        <is>
          <t>A-R-041</t>
        </is>
      </c>
      <c r="C147" s="2" t="inlineStr">
        <is>
          <t>Planned Finish</t>
        </is>
      </c>
      <c r="D147" s="2" t="inlineStr">
        <is>
          <t>TBC</t>
        </is>
      </c>
      <c r="E147" s="2" t="inlineStr">
        <is>
          <t>Text date retained here; model input blank</t>
        </is>
      </c>
    </row>
    <row r="148">
      <c r="A148" s="2" t="inlineStr">
        <is>
          <t>Activities</t>
        </is>
      </c>
      <c r="B148" s="2" t="inlineStr">
        <is>
          <t>A-R-041</t>
        </is>
      </c>
      <c r="C148" s="2" t="inlineStr">
        <is>
          <t>Closure Date</t>
        </is>
      </c>
      <c r="D148" s="2" t="inlineStr">
        <is>
          <t>TBC</t>
        </is>
      </c>
      <c r="E148" s="2" t="inlineStr">
        <is>
          <t>Text date retained here; model input blank</t>
        </is>
      </c>
    </row>
    <row r="149">
      <c r="A149" s="2" t="inlineStr">
        <is>
          <t>Activities</t>
        </is>
      </c>
      <c r="B149" s="2" t="inlineStr">
        <is>
          <t>A-R-042</t>
        </is>
      </c>
      <c r="C149" s="2" t="inlineStr">
        <is>
          <t>Planned Start</t>
        </is>
      </c>
      <c r="D149" s="2" t="inlineStr">
        <is>
          <t>TBC</t>
        </is>
      </c>
      <c r="E149" s="2" t="inlineStr">
        <is>
          <t>Text date retained here; model input blank</t>
        </is>
      </c>
    </row>
    <row r="150">
      <c r="A150" s="2" t="inlineStr">
        <is>
          <t>Activities</t>
        </is>
      </c>
      <c r="B150" s="2" t="inlineStr">
        <is>
          <t>A-R-042</t>
        </is>
      </c>
      <c r="C150" s="2" t="inlineStr">
        <is>
          <t>Planned Finish</t>
        </is>
      </c>
      <c r="D150" s="2" t="inlineStr">
        <is>
          <t>TBC</t>
        </is>
      </c>
      <c r="E150" s="2" t="inlineStr">
        <is>
          <t>Text date retained here; model input blank</t>
        </is>
      </c>
    </row>
    <row r="151">
      <c r="A151" s="2" t="inlineStr">
        <is>
          <t>Activities</t>
        </is>
      </c>
      <c r="B151" s="2" t="inlineStr">
        <is>
          <t>A-R-042</t>
        </is>
      </c>
      <c r="C151" s="2" t="inlineStr">
        <is>
          <t>Closure Date</t>
        </is>
      </c>
      <c r="D151" s="2" t="inlineStr">
        <is>
          <t>TBC</t>
        </is>
      </c>
      <c r="E151" s="2" t="inlineStr">
        <is>
          <t>Text date retained here; model input blank</t>
        </is>
      </c>
    </row>
    <row r="152">
      <c r="A152" s="2" t="inlineStr">
        <is>
          <t>Activities</t>
        </is>
      </c>
      <c r="B152" s="2" t="inlineStr">
        <is>
          <t>A-R-043</t>
        </is>
      </c>
      <c r="C152" s="2" t="inlineStr">
        <is>
          <t>Planned Start</t>
        </is>
      </c>
      <c r="D152" s="2" t="inlineStr">
        <is>
          <t>TBC</t>
        </is>
      </c>
      <c r="E152" s="2" t="inlineStr">
        <is>
          <t>Text date retained here; model input blank</t>
        </is>
      </c>
    </row>
    <row r="153">
      <c r="A153" s="2" t="inlineStr">
        <is>
          <t>Activities</t>
        </is>
      </c>
      <c r="B153" s="2" t="inlineStr">
        <is>
          <t>A-R-043</t>
        </is>
      </c>
      <c r="C153" s="2" t="inlineStr">
        <is>
          <t>Planned Finish</t>
        </is>
      </c>
      <c r="D153" s="2" t="inlineStr">
        <is>
          <t>TBC</t>
        </is>
      </c>
      <c r="E153" s="2" t="inlineStr">
        <is>
          <t>Text date retained here; model input blank</t>
        </is>
      </c>
    </row>
    <row r="154">
      <c r="A154" s="2" t="inlineStr">
        <is>
          <t>Activities</t>
        </is>
      </c>
      <c r="B154" s="2" t="inlineStr">
        <is>
          <t>A-R-043</t>
        </is>
      </c>
      <c r="C154" s="2" t="inlineStr">
        <is>
          <t>Closure Date</t>
        </is>
      </c>
      <c r="D154" s="2" t="inlineStr">
        <is>
          <t>TBC</t>
        </is>
      </c>
      <c r="E154" s="2" t="inlineStr">
        <is>
          <t>Text date retained here; model input blank</t>
        </is>
      </c>
    </row>
    <row r="155">
      <c r="A155" s="2" t="inlineStr">
        <is>
          <t>Activities</t>
        </is>
      </c>
      <c r="B155" s="2" t="inlineStr">
        <is>
          <t>A-R-044</t>
        </is>
      </c>
      <c r="C155" s="2" t="inlineStr">
        <is>
          <t>Planned Start</t>
        </is>
      </c>
      <c r="D155" s="2" t="inlineStr">
        <is>
          <t>TBC</t>
        </is>
      </c>
      <c r="E155" s="2" t="inlineStr">
        <is>
          <t>Text date retained here; model input blank</t>
        </is>
      </c>
    </row>
    <row r="156">
      <c r="A156" s="2" t="inlineStr">
        <is>
          <t>Activities</t>
        </is>
      </c>
      <c r="B156" s="2" t="inlineStr">
        <is>
          <t>A-R-044</t>
        </is>
      </c>
      <c r="C156" s="2" t="inlineStr">
        <is>
          <t>Planned Finish</t>
        </is>
      </c>
      <c r="D156" s="2" t="inlineStr">
        <is>
          <t>TBC</t>
        </is>
      </c>
      <c r="E156" s="2" t="inlineStr">
        <is>
          <t>Text date retained here; model input blank</t>
        </is>
      </c>
    </row>
    <row r="157">
      <c r="A157" s="2" t="inlineStr">
        <is>
          <t>Activities</t>
        </is>
      </c>
      <c r="B157" s="2" t="inlineStr">
        <is>
          <t>A-R-044</t>
        </is>
      </c>
      <c r="C157" s="2" t="inlineStr">
        <is>
          <t>Closure Date</t>
        </is>
      </c>
      <c r="D157" s="2" t="inlineStr">
        <is>
          <t>TBC</t>
        </is>
      </c>
      <c r="E157" s="2" t="inlineStr">
        <is>
          <t>Text date retained here; model input blank</t>
        </is>
      </c>
    </row>
    <row r="158">
      <c r="A158" s="2" t="inlineStr">
        <is>
          <t>Activities</t>
        </is>
      </c>
      <c r="B158" s="2" t="inlineStr">
        <is>
          <t>A-R-045</t>
        </is>
      </c>
      <c r="C158" s="2" t="inlineStr">
        <is>
          <t>Planned Start</t>
        </is>
      </c>
      <c r="D158" s="2" t="inlineStr">
        <is>
          <t>TBC</t>
        </is>
      </c>
      <c r="E158" s="2" t="inlineStr">
        <is>
          <t>Text date retained here; model input blank</t>
        </is>
      </c>
    </row>
    <row r="159">
      <c r="A159" s="2" t="inlineStr">
        <is>
          <t>Activities</t>
        </is>
      </c>
      <c r="B159" s="2" t="inlineStr">
        <is>
          <t>A-R-045</t>
        </is>
      </c>
      <c r="C159" s="2" t="inlineStr">
        <is>
          <t>Planned Finish</t>
        </is>
      </c>
      <c r="D159" s="2" t="inlineStr">
        <is>
          <t>TBC</t>
        </is>
      </c>
      <c r="E159" s="2" t="inlineStr">
        <is>
          <t>Text date retained here; model input blank</t>
        </is>
      </c>
    </row>
    <row r="160">
      <c r="A160" s="2" t="inlineStr">
        <is>
          <t>Activities</t>
        </is>
      </c>
      <c r="B160" s="2" t="inlineStr">
        <is>
          <t>A-R-045</t>
        </is>
      </c>
      <c r="C160" s="2" t="inlineStr">
        <is>
          <t>Closure Date</t>
        </is>
      </c>
      <c r="D160" s="2" t="inlineStr">
        <is>
          <t>TBC</t>
        </is>
      </c>
      <c r="E160" s="2" t="inlineStr">
        <is>
          <t>Text date retained here; model input blank</t>
        </is>
      </c>
    </row>
    <row r="161">
      <c r="A161" s="2" t="inlineStr">
        <is>
          <t>Activities</t>
        </is>
      </c>
      <c r="B161" s="2" t="inlineStr">
        <is>
          <t>A-R-046</t>
        </is>
      </c>
      <c r="C161" s="2" t="inlineStr">
        <is>
          <t>Planned Start</t>
        </is>
      </c>
      <c r="D161" s="2" t="inlineStr">
        <is>
          <t>TBC</t>
        </is>
      </c>
      <c r="E161" s="2" t="inlineStr">
        <is>
          <t>Text date retained here; model input blank</t>
        </is>
      </c>
    </row>
    <row r="162">
      <c r="A162" s="2" t="inlineStr">
        <is>
          <t>Activities</t>
        </is>
      </c>
      <c r="B162" s="2" t="inlineStr">
        <is>
          <t>A-R-046</t>
        </is>
      </c>
      <c r="C162" s="2" t="inlineStr">
        <is>
          <t>Planned Finish</t>
        </is>
      </c>
      <c r="D162" s="2" t="inlineStr">
        <is>
          <t>TBC</t>
        </is>
      </c>
      <c r="E162" s="2" t="inlineStr">
        <is>
          <t>Text date retained here; model input blank</t>
        </is>
      </c>
    </row>
    <row r="163">
      <c r="A163" s="2" t="inlineStr">
        <is>
          <t>Activities</t>
        </is>
      </c>
      <c r="B163" s="2" t="inlineStr">
        <is>
          <t>A-R-046</t>
        </is>
      </c>
      <c r="C163" s="2" t="inlineStr">
        <is>
          <t>Closure Date</t>
        </is>
      </c>
      <c r="D163" s="2" t="inlineStr">
        <is>
          <t>TBC</t>
        </is>
      </c>
      <c r="E163" s="2" t="inlineStr">
        <is>
          <t>Text date retained here; model input blank</t>
        </is>
      </c>
    </row>
    <row r="164">
      <c r="A164" s="2" t="inlineStr">
        <is>
          <t>Activities</t>
        </is>
      </c>
      <c r="B164" s="2" t="inlineStr">
        <is>
          <t>A-R-047</t>
        </is>
      </c>
      <c r="C164" s="2" t="inlineStr">
        <is>
          <t>Planned Start</t>
        </is>
      </c>
      <c r="D164" s="2" t="inlineStr">
        <is>
          <t>TBC</t>
        </is>
      </c>
      <c r="E164" s="2" t="inlineStr">
        <is>
          <t>Text date retained here; model input blank</t>
        </is>
      </c>
    </row>
    <row r="165">
      <c r="A165" s="2" t="inlineStr">
        <is>
          <t>Activities</t>
        </is>
      </c>
      <c r="B165" s="2" t="inlineStr">
        <is>
          <t>A-R-047</t>
        </is>
      </c>
      <c r="C165" s="2" t="inlineStr">
        <is>
          <t>Planned Finish</t>
        </is>
      </c>
      <c r="D165" s="2" t="inlineStr">
        <is>
          <t>TBC</t>
        </is>
      </c>
      <c r="E165" s="2" t="inlineStr">
        <is>
          <t>Text date retained here; model input blank</t>
        </is>
      </c>
    </row>
    <row r="166">
      <c r="A166" s="2" t="inlineStr">
        <is>
          <t>Activities</t>
        </is>
      </c>
      <c r="B166" s="2" t="inlineStr">
        <is>
          <t>A-R-047</t>
        </is>
      </c>
      <c r="C166" s="2" t="inlineStr">
        <is>
          <t>Closure Date</t>
        </is>
      </c>
      <c r="D166" s="2" t="inlineStr">
        <is>
          <t>TBC</t>
        </is>
      </c>
      <c r="E166" s="2" t="inlineStr">
        <is>
          <t>Text date retained here; model input blank</t>
        </is>
      </c>
    </row>
    <row r="167">
      <c r="A167" s="2" t="inlineStr">
        <is>
          <t>Activities</t>
        </is>
      </c>
      <c r="B167" s="2" t="inlineStr">
        <is>
          <t>A-R-048</t>
        </is>
      </c>
      <c r="C167" s="2" t="inlineStr">
        <is>
          <t>Planned Start</t>
        </is>
      </c>
      <c r="D167" s="2" t="inlineStr">
        <is>
          <t>TBC</t>
        </is>
      </c>
      <c r="E167" s="2" t="inlineStr">
        <is>
          <t>Text date retained here; model input blank</t>
        </is>
      </c>
    </row>
    <row r="168">
      <c r="A168" s="2" t="inlineStr">
        <is>
          <t>Activities</t>
        </is>
      </c>
      <c r="B168" s="2" t="inlineStr">
        <is>
          <t>A-R-048</t>
        </is>
      </c>
      <c r="C168" s="2" t="inlineStr">
        <is>
          <t>Planned Finish</t>
        </is>
      </c>
      <c r="D168" s="2" t="inlineStr">
        <is>
          <t>TBC</t>
        </is>
      </c>
      <c r="E168" s="2" t="inlineStr">
        <is>
          <t>Text date retained here; model input blank</t>
        </is>
      </c>
    </row>
    <row r="169">
      <c r="A169" s="2" t="inlineStr">
        <is>
          <t>Activities</t>
        </is>
      </c>
      <c r="B169" s="2" t="inlineStr">
        <is>
          <t>A-R-048</t>
        </is>
      </c>
      <c r="C169" s="2" t="inlineStr">
        <is>
          <t>Closure Date</t>
        </is>
      </c>
      <c r="D169" s="2" t="inlineStr">
        <is>
          <t>TBC</t>
        </is>
      </c>
      <c r="E169" s="2" t="inlineStr">
        <is>
          <t>Text date retained here; model input blank</t>
        </is>
      </c>
    </row>
    <row r="170">
      <c r="A170" s="2" t="inlineStr">
        <is>
          <t>Activities</t>
        </is>
      </c>
      <c r="B170" s="2" t="inlineStr">
        <is>
          <t>A-R-049</t>
        </is>
      </c>
      <c r="C170" s="2" t="inlineStr">
        <is>
          <t>Planned Start</t>
        </is>
      </c>
      <c r="D170" s="2" t="inlineStr">
        <is>
          <t>TBC</t>
        </is>
      </c>
      <c r="E170" s="2" t="inlineStr">
        <is>
          <t>Text date retained here; model input blank</t>
        </is>
      </c>
    </row>
    <row r="171">
      <c r="A171" s="2" t="inlineStr">
        <is>
          <t>Activities</t>
        </is>
      </c>
      <c r="B171" s="2" t="inlineStr">
        <is>
          <t>A-R-049</t>
        </is>
      </c>
      <c r="C171" s="2" t="inlineStr">
        <is>
          <t>Planned Finish</t>
        </is>
      </c>
      <c r="D171" s="2" t="inlineStr">
        <is>
          <t>TBC</t>
        </is>
      </c>
      <c r="E171" s="2" t="inlineStr">
        <is>
          <t>Text date retained here; model input blank</t>
        </is>
      </c>
    </row>
    <row r="172">
      <c r="A172" s="2" t="inlineStr">
        <is>
          <t>Activities</t>
        </is>
      </c>
      <c r="B172" s="2" t="inlineStr">
        <is>
          <t>A-R-049</t>
        </is>
      </c>
      <c r="C172" s="2" t="inlineStr">
        <is>
          <t>Closure Date</t>
        </is>
      </c>
      <c r="D172" s="2" t="inlineStr">
        <is>
          <t>TBC</t>
        </is>
      </c>
      <c r="E172" s="2" t="inlineStr">
        <is>
          <t>Text date retained here; model input blank</t>
        </is>
      </c>
    </row>
    <row r="173">
      <c r="A173" s="2" t="inlineStr">
        <is>
          <t>Activities</t>
        </is>
      </c>
      <c r="B173" s="2" t="inlineStr">
        <is>
          <t>A-R-050</t>
        </is>
      </c>
      <c r="C173" s="2" t="inlineStr">
        <is>
          <t>Planned Start</t>
        </is>
      </c>
      <c r="D173" s="2" t="inlineStr">
        <is>
          <t>TBC</t>
        </is>
      </c>
      <c r="E173" s="2" t="inlineStr">
        <is>
          <t>Text date retained here; model input blank</t>
        </is>
      </c>
    </row>
    <row r="174">
      <c r="A174" s="2" t="inlineStr">
        <is>
          <t>Activities</t>
        </is>
      </c>
      <c r="B174" s="2" t="inlineStr">
        <is>
          <t>A-R-050</t>
        </is>
      </c>
      <c r="C174" s="2" t="inlineStr">
        <is>
          <t>Planned Finish</t>
        </is>
      </c>
      <c r="D174" s="2" t="inlineStr">
        <is>
          <t>TBC</t>
        </is>
      </c>
      <c r="E174" s="2" t="inlineStr">
        <is>
          <t>Text date retained here; model input blank</t>
        </is>
      </c>
    </row>
    <row r="175">
      <c r="A175" s="2" t="inlineStr">
        <is>
          <t>Activities</t>
        </is>
      </c>
      <c r="B175" s="2" t="inlineStr">
        <is>
          <t>A-R-050</t>
        </is>
      </c>
      <c r="C175" s="2" t="inlineStr">
        <is>
          <t>Closure Date</t>
        </is>
      </c>
      <c r="D175" s="2" t="inlineStr">
        <is>
          <t>TBC</t>
        </is>
      </c>
      <c r="E175" s="2" t="inlineStr">
        <is>
          <t>Text date retained here; model input blank</t>
        </is>
      </c>
    </row>
    <row r="176">
      <c r="A176" s="2" t="inlineStr">
        <is>
          <t>Activities</t>
        </is>
      </c>
      <c r="B176" s="2" t="inlineStr">
        <is>
          <t>A-R-051</t>
        </is>
      </c>
      <c r="C176" s="2" t="inlineStr">
        <is>
          <t>Planned Start</t>
        </is>
      </c>
      <c r="D176" s="2" t="inlineStr">
        <is>
          <t>TBC</t>
        </is>
      </c>
      <c r="E176" s="2" t="inlineStr">
        <is>
          <t>Text date retained here; model input blank</t>
        </is>
      </c>
    </row>
    <row r="177">
      <c r="A177" s="2" t="inlineStr">
        <is>
          <t>Activities</t>
        </is>
      </c>
      <c r="B177" s="2" t="inlineStr">
        <is>
          <t>A-R-051</t>
        </is>
      </c>
      <c r="C177" s="2" t="inlineStr">
        <is>
          <t>Planned Finish</t>
        </is>
      </c>
      <c r="D177" s="2" t="inlineStr">
        <is>
          <t>TBC</t>
        </is>
      </c>
      <c r="E177" s="2" t="inlineStr">
        <is>
          <t>Text date retained here; model input blank</t>
        </is>
      </c>
    </row>
    <row r="178">
      <c r="A178" s="2" t="inlineStr">
        <is>
          <t>Activities</t>
        </is>
      </c>
      <c r="B178" s="2" t="inlineStr">
        <is>
          <t>A-R-051</t>
        </is>
      </c>
      <c r="C178" s="2" t="inlineStr">
        <is>
          <t>Closure Date</t>
        </is>
      </c>
      <c r="D178" s="2" t="inlineStr">
        <is>
          <t>TBC</t>
        </is>
      </c>
      <c r="E178" s="2" t="inlineStr">
        <is>
          <t>Text date retained here; model input blank</t>
        </is>
      </c>
    </row>
    <row r="179">
      <c r="A179" s="2" t="inlineStr">
        <is>
          <t>Activities</t>
        </is>
      </c>
      <c r="B179" s="2" t="inlineStr">
        <is>
          <t>A-R-052</t>
        </is>
      </c>
      <c r="C179" s="2" t="inlineStr">
        <is>
          <t>Planned Start</t>
        </is>
      </c>
      <c r="D179" s="2" t="inlineStr">
        <is>
          <t>TBC</t>
        </is>
      </c>
      <c r="E179" s="2" t="inlineStr">
        <is>
          <t>Text date retained here; model input blank</t>
        </is>
      </c>
    </row>
    <row r="180">
      <c r="A180" s="2" t="inlineStr">
        <is>
          <t>Activities</t>
        </is>
      </c>
      <c r="B180" s="2" t="inlineStr">
        <is>
          <t>A-R-052</t>
        </is>
      </c>
      <c r="C180" s="2" t="inlineStr">
        <is>
          <t>Planned Finish</t>
        </is>
      </c>
      <c r="D180" s="2" t="inlineStr">
        <is>
          <t>TBC</t>
        </is>
      </c>
      <c r="E180" s="2" t="inlineStr">
        <is>
          <t>Text date retained here; model input blank</t>
        </is>
      </c>
    </row>
    <row r="181">
      <c r="A181" s="2" t="inlineStr">
        <is>
          <t>Activities</t>
        </is>
      </c>
      <c r="B181" s="2" t="inlineStr">
        <is>
          <t>A-R-052</t>
        </is>
      </c>
      <c r="C181" s="2" t="inlineStr">
        <is>
          <t>Closure Date</t>
        </is>
      </c>
      <c r="D181" s="2" t="inlineStr">
        <is>
          <t>TBC</t>
        </is>
      </c>
      <c r="E181" s="2" t="inlineStr">
        <is>
          <t>Text date retained here; model input blank</t>
        </is>
      </c>
    </row>
    <row r="182">
      <c r="A182" s="2" t="inlineStr">
        <is>
          <t>Activities</t>
        </is>
      </c>
      <c r="B182" s="2" t="inlineStr">
        <is>
          <t>A-R-053</t>
        </is>
      </c>
      <c r="C182" s="2" t="inlineStr">
        <is>
          <t>Planned Start</t>
        </is>
      </c>
      <c r="D182" s="2" t="inlineStr">
        <is>
          <t>TBC</t>
        </is>
      </c>
      <c r="E182" s="2" t="inlineStr">
        <is>
          <t>Text date retained here; model input blank</t>
        </is>
      </c>
    </row>
    <row r="183">
      <c r="A183" s="2" t="inlineStr">
        <is>
          <t>Activities</t>
        </is>
      </c>
      <c r="B183" s="2" t="inlineStr">
        <is>
          <t>A-R-053</t>
        </is>
      </c>
      <c r="C183" s="2" t="inlineStr">
        <is>
          <t>Planned Finish</t>
        </is>
      </c>
      <c r="D183" s="2" t="inlineStr">
        <is>
          <t>TBC</t>
        </is>
      </c>
      <c r="E183" s="2" t="inlineStr">
        <is>
          <t>Text date retained here; model input blank</t>
        </is>
      </c>
    </row>
    <row r="184">
      <c r="A184" s="2" t="inlineStr">
        <is>
          <t>Activities</t>
        </is>
      </c>
      <c r="B184" s="2" t="inlineStr">
        <is>
          <t>A-R-053</t>
        </is>
      </c>
      <c r="C184" s="2" t="inlineStr">
        <is>
          <t>Closure Date</t>
        </is>
      </c>
      <c r="D184" s="2" t="inlineStr">
        <is>
          <t>TBC</t>
        </is>
      </c>
      <c r="E184" s="2" t="inlineStr">
        <is>
          <t>Text date retained here; model input blank</t>
        </is>
      </c>
    </row>
    <row r="185">
      <c r="A185" s="2" t="inlineStr">
        <is>
          <t>Activities</t>
        </is>
      </c>
      <c r="B185" s="2" t="inlineStr">
        <is>
          <t>A-R-054</t>
        </is>
      </c>
      <c r="C185" s="2" t="inlineStr">
        <is>
          <t>Planned Start</t>
        </is>
      </c>
      <c r="D185" s="2" t="inlineStr">
        <is>
          <t>TBC</t>
        </is>
      </c>
      <c r="E185" s="2" t="inlineStr">
        <is>
          <t>Text date retained here; model input blank</t>
        </is>
      </c>
    </row>
    <row r="186">
      <c r="A186" s="2" t="inlineStr">
        <is>
          <t>Activities</t>
        </is>
      </c>
      <c r="B186" s="2" t="inlineStr">
        <is>
          <t>A-R-054</t>
        </is>
      </c>
      <c r="C186" s="2" t="inlineStr">
        <is>
          <t>Planned Finish</t>
        </is>
      </c>
      <c r="D186" s="2" t="inlineStr">
        <is>
          <t>TBC</t>
        </is>
      </c>
      <c r="E186" s="2" t="inlineStr">
        <is>
          <t>Text date retained here; model input blank</t>
        </is>
      </c>
    </row>
    <row r="187">
      <c r="A187" s="2" t="inlineStr">
        <is>
          <t>Activities</t>
        </is>
      </c>
      <c r="B187" s="2" t="inlineStr">
        <is>
          <t>A-R-054</t>
        </is>
      </c>
      <c r="C187" s="2" t="inlineStr">
        <is>
          <t>Closure Date</t>
        </is>
      </c>
      <c r="D187" s="2" t="inlineStr">
        <is>
          <t>TBC</t>
        </is>
      </c>
      <c r="E187" s="2" t="inlineStr">
        <is>
          <t>Text date retained here; model input blank</t>
        </is>
      </c>
    </row>
    <row r="188">
      <c r="A188" s="2" t="inlineStr">
        <is>
          <t>Activities</t>
        </is>
      </c>
      <c r="B188" s="2" t="inlineStr">
        <is>
          <t>A-R-055</t>
        </is>
      </c>
      <c r="C188" s="2" t="inlineStr">
        <is>
          <t>Planned Start</t>
        </is>
      </c>
      <c r="D188" s="2" t="inlineStr">
        <is>
          <t>TBC</t>
        </is>
      </c>
      <c r="E188" s="2" t="inlineStr">
        <is>
          <t>Text date retained here; model input blank</t>
        </is>
      </c>
    </row>
    <row r="189">
      <c r="A189" s="2" t="inlineStr">
        <is>
          <t>Activities</t>
        </is>
      </c>
      <c r="B189" s="2" t="inlineStr">
        <is>
          <t>A-R-055</t>
        </is>
      </c>
      <c r="C189" s="2" t="inlineStr">
        <is>
          <t>Planned Finish</t>
        </is>
      </c>
      <c r="D189" s="2" t="inlineStr">
        <is>
          <t>TBC</t>
        </is>
      </c>
      <c r="E189" s="2" t="inlineStr">
        <is>
          <t>Text date retained here; model input blank</t>
        </is>
      </c>
    </row>
    <row r="190">
      <c r="A190" s="2" t="inlineStr">
        <is>
          <t>Activities</t>
        </is>
      </c>
      <c r="B190" s="2" t="inlineStr">
        <is>
          <t>A-R-055</t>
        </is>
      </c>
      <c r="C190" s="2" t="inlineStr">
        <is>
          <t>Closure Date</t>
        </is>
      </c>
      <c r="D190" s="2" t="inlineStr">
        <is>
          <t>TBC</t>
        </is>
      </c>
      <c r="E190" s="2" t="inlineStr">
        <is>
          <t>Text date retained here; model input blank</t>
        </is>
      </c>
    </row>
    <row r="191">
      <c r="A191" s="2" t="inlineStr">
        <is>
          <t>Activities</t>
        </is>
      </c>
      <c r="B191" s="2" t="inlineStr">
        <is>
          <t>A-R-056</t>
        </is>
      </c>
      <c r="C191" s="2" t="inlineStr">
        <is>
          <t>Planned Start</t>
        </is>
      </c>
      <c r="D191" s="2" t="inlineStr">
        <is>
          <t>TBC</t>
        </is>
      </c>
      <c r="E191" s="2" t="inlineStr">
        <is>
          <t>Text date retained here; model input blank</t>
        </is>
      </c>
    </row>
    <row r="192">
      <c r="A192" s="2" t="inlineStr">
        <is>
          <t>Activities</t>
        </is>
      </c>
      <c r="B192" s="2" t="inlineStr">
        <is>
          <t>A-R-056</t>
        </is>
      </c>
      <c r="C192" s="2" t="inlineStr">
        <is>
          <t>Planned Finish</t>
        </is>
      </c>
      <c r="D192" s="2" t="inlineStr">
        <is>
          <t>TBC</t>
        </is>
      </c>
      <c r="E192" s="2" t="inlineStr">
        <is>
          <t>Text date retained here; model input blank</t>
        </is>
      </c>
    </row>
    <row r="193">
      <c r="A193" s="2" t="inlineStr">
        <is>
          <t>Activities</t>
        </is>
      </c>
      <c r="B193" s="2" t="inlineStr">
        <is>
          <t>A-R-056</t>
        </is>
      </c>
      <c r="C193" s="2" t="inlineStr">
        <is>
          <t>Closure Date</t>
        </is>
      </c>
      <c r="D193" s="2" t="inlineStr">
        <is>
          <t>TBC</t>
        </is>
      </c>
      <c r="E193" s="2" t="inlineStr">
        <is>
          <t>Text date retained here; model input blank</t>
        </is>
      </c>
    </row>
    <row r="194">
      <c r="A194" s="2" t="inlineStr">
        <is>
          <t>Activities</t>
        </is>
      </c>
      <c r="B194" s="2" t="inlineStr">
        <is>
          <t>A-R-057</t>
        </is>
      </c>
      <c r="C194" s="2" t="inlineStr">
        <is>
          <t>Planned Start</t>
        </is>
      </c>
      <c r="D194" s="2" t="inlineStr">
        <is>
          <t>TBC</t>
        </is>
      </c>
      <c r="E194" s="2" t="inlineStr">
        <is>
          <t>Text date retained here; model input blank</t>
        </is>
      </c>
    </row>
    <row r="195">
      <c r="A195" s="2" t="inlineStr">
        <is>
          <t>Activities</t>
        </is>
      </c>
      <c r="B195" s="2" t="inlineStr">
        <is>
          <t>A-R-057</t>
        </is>
      </c>
      <c r="C195" s="2" t="inlineStr">
        <is>
          <t>Planned Finish</t>
        </is>
      </c>
      <c r="D195" s="2" t="inlineStr">
        <is>
          <t>TBC</t>
        </is>
      </c>
      <c r="E195" s="2" t="inlineStr">
        <is>
          <t>Text date retained here; model input blank</t>
        </is>
      </c>
    </row>
    <row r="196">
      <c r="A196" s="2" t="inlineStr">
        <is>
          <t>Activities</t>
        </is>
      </c>
      <c r="B196" s="2" t="inlineStr">
        <is>
          <t>A-R-057</t>
        </is>
      </c>
      <c r="C196" s="2" t="inlineStr">
        <is>
          <t>Closure Date</t>
        </is>
      </c>
      <c r="D196" s="2" t="inlineStr">
        <is>
          <t>TBC</t>
        </is>
      </c>
      <c r="E196" s="2" t="inlineStr">
        <is>
          <t>Text date retained here; model input blank</t>
        </is>
      </c>
    </row>
    <row r="197">
      <c r="A197" s="2" t="inlineStr">
        <is>
          <t>Activities</t>
        </is>
      </c>
      <c r="B197" s="2" t="inlineStr">
        <is>
          <t>A-R-058</t>
        </is>
      </c>
      <c r="C197" s="2" t="inlineStr">
        <is>
          <t>Planned Start</t>
        </is>
      </c>
      <c r="D197" s="2" t="inlineStr">
        <is>
          <t>TBC</t>
        </is>
      </c>
      <c r="E197" s="2" t="inlineStr">
        <is>
          <t>Text date retained here; model input blank</t>
        </is>
      </c>
    </row>
    <row r="198">
      <c r="A198" s="2" t="inlineStr">
        <is>
          <t>Activities</t>
        </is>
      </c>
      <c r="B198" s="2" t="inlineStr">
        <is>
          <t>A-R-058</t>
        </is>
      </c>
      <c r="C198" s="2" t="inlineStr">
        <is>
          <t>Planned Finish</t>
        </is>
      </c>
      <c r="D198" s="2" t="inlineStr">
        <is>
          <t>TBC</t>
        </is>
      </c>
      <c r="E198" s="2" t="inlineStr">
        <is>
          <t>Text date retained here; model input blank</t>
        </is>
      </c>
    </row>
    <row r="199">
      <c r="A199" s="2" t="inlineStr">
        <is>
          <t>Activities</t>
        </is>
      </c>
      <c r="B199" s="2" t="inlineStr">
        <is>
          <t>A-R-058</t>
        </is>
      </c>
      <c r="C199" s="2" t="inlineStr">
        <is>
          <t>Closure Date</t>
        </is>
      </c>
      <c r="D199" s="2" t="inlineStr">
        <is>
          <t>TBC</t>
        </is>
      </c>
      <c r="E199" s="2" t="inlineStr">
        <is>
          <t>Text date retained here; model input blank</t>
        </is>
      </c>
    </row>
    <row r="200">
      <c r="A200" s="2" t="inlineStr">
        <is>
          <t>Activities</t>
        </is>
      </c>
      <c r="B200" s="2" t="inlineStr">
        <is>
          <t>A-R-059</t>
        </is>
      </c>
      <c r="C200" s="2" t="inlineStr">
        <is>
          <t>Planned Start</t>
        </is>
      </c>
      <c r="D200" s="2" t="inlineStr">
        <is>
          <t>TBC</t>
        </is>
      </c>
      <c r="E200" s="2" t="inlineStr">
        <is>
          <t>Text date retained here; model input blank</t>
        </is>
      </c>
    </row>
    <row r="201">
      <c r="A201" s="2" t="inlineStr">
        <is>
          <t>Activities</t>
        </is>
      </c>
      <c r="B201" s="2" t="inlineStr">
        <is>
          <t>A-R-059</t>
        </is>
      </c>
      <c r="C201" s="2" t="inlineStr">
        <is>
          <t>Planned Finish</t>
        </is>
      </c>
      <c r="D201" s="2" t="inlineStr">
        <is>
          <t>TBC</t>
        </is>
      </c>
      <c r="E201" s="2" t="inlineStr">
        <is>
          <t>Text date retained here; model input blank</t>
        </is>
      </c>
    </row>
    <row r="202">
      <c r="A202" s="2" t="inlineStr">
        <is>
          <t>Activities</t>
        </is>
      </c>
      <c r="B202" s="2" t="inlineStr">
        <is>
          <t>A-R-059</t>
        </is>
      </c>
      <c r="C202" s="2" t="inlineStr">
        <is>
          <t>Closure Date</t>
        </is>
      </c>
      <c r="D202" s="2" t="inlineStr">
        <is>
          <t>TBC</t>
        </is>
      </c>
      <c r="E202" s="2" t="inlineStr">
        <is>
          <t>Text date retained here; model input blank</t>
        </is>
      </c>
    </row>
    <row r="203">
      <c r="A203" s="2" t="inlineStr">
        <is>
          <t>Activities</t>
        </is>
      </c>
      <c r="B203" s="2" t="inlineStr">
        <is>
          <t>A-R-060</t>
        </is>
      </c>
      <c r="C203" s="2" t="inlineStr">
        <is>
          <t>Planned Start</t>
        </is>
      </c>
      <c r="D203" s="2" t="inlineStr">
        <is>
          <t>TBC</t>
        </is>
      </c>
      <c r="E203" s="2" t="inlineStr">
        <is>
          <t>Text date retained here; model input blank</t>
        </is>
      </c>
    </row>
    <row r="204">
      <c r="A204" s="2" t="inlineStr">
        <is>
          <t>Activities</t>
        </is>
      </c>
      <c r="B204" s="2" t="inlineStr">
        <is>
          <t>A-R-060</t>
        </is>
      </c>
      <c r="C204" s="2" t="inlineStr">
        <is>
          <t>Planned Finish</t>
        </is>
      </c>
      <c r="D204" s="2" t="inlineStr">
        <is>
          <t>TBC</t>
        </is>
      </c>
      <c r="E204" s="2" t="inlineStr">
        <is>
          <t>Text date retained here; model input blank</t>
        </is>
      </c>
    </row>
    <row r="205">
      <c r="A205" s="2" t="inlineStr">
        <is>
          <t>Activities</t>
        </is>
      </c>
      <c r="B205" s="2" t="inlineStr">
        <is>
          <t>A-R-060</t>
        </is>
      </c>
      <c r="C205" s="2" t="inlineStr">
        <is>
          <t>Closure Date</t>
        </is>
      </c>
      <c r="D205" s="2" t="inlineStr">
        <is>
          <t>TBC</t>
        </is>
      </c>
      <c r="E205" s="2" t="inlineStr">
        <is>
          <t>Text date retained here; model input blank</t>
        </is>
      </c>
    </row>
    <row r="206">
      <c r="A206" s="2" t="inlineStr">
        <is>
          <t>Activities</t>
        </is>
      </c>
      <c r="B206" s="2" t="inlineStr">
        <is>
          <t>A-R-061</t>
        </is>
      </c>
      <c r="C206" s="2" t="inlineStr">
        <is>
          <t>Planned Start</t>
        </is>
      </c>
      <c r="D206" s="2" t="inlineStr">
        <is>
          <t>TBC</t>
        </is>
      </c>
      <c r="E206" s="2" t="inlineStr">
        <is>
          <t>Text date retained here; model input blank</t>
        </is>
      </c>
    </row>
    <row r="207">
      <c r="A207" s="2" t="inlineStr">
        <is>
          <t>Activities</t>
        </is>
      </c>
      <c r="B207" s="2" t="inlineStr">
        <is>
          <t>A-R-061</t>
        </is>
      </c>
      <c r="C207" s="2" t="inlineStr">
        <is>
          <t>Planned Finish</t>
        </is>
      </c>
      <c r="D207" s="2" t="inlineStr">
        <is>
          <t>TBC</t>
        </is>
      </c>
      <c r="E207" s="2" t="inlineStr">
        <is>
          <t>Text date retained here; model input blank</t>
        </is>
      </c>
    </row>
    <row r="208">
      <c r="A208" s="2" t="inlineStr">
        <is>
          <t>Activities</t>
        </is>
      </c>
      <c r="B208" s="2" t="inlineStr">
        <is>
          <t>A-R-061</t>
        </is>
      </c>
      <c r="C208" s="2" t="inlineStr">
        <is>
          <t>Closure Date</t>
        </is>
      </c>
      <c r="D208" s="2" t="inlineStr">
        <is>
          <t>TBC</t>
        </is>
      </c>
      <c r="E208" s="2" t="inlineStr">
        <is>
          <t>Text date retained here; model input blank</t>
        </is>
      </c>
    </row>
    <row r="209">
      <c r="A209" s="2" t="inlineStr">
        <is>
          <t>Activities</t>
        </is>
      </c>
      <c r="B209" s="2" t="inlineStr">
        <is>
          <t>A-R-062</t>
        </is>
      </c>
      <c r="C209" s="2" t="inlineStr">
        <is>
          <t>Planned Start</t>
        </is>
      </c>
      <c r="D209" s="2" t="inlineStr">
        <is>
          <t>TBC</t>
        </is>
      </c>
      <c r="E209" s="2" t="inlineStr">
        <is>
          <t>Text date retained here; model input blank</t>
        </is>
      </c>
    </row>
    <row r="210">
      <c r="A210" s="2" t="inlineStr">
        <is>
          <t>Activities</t>
        </is>
      </c>
      <c r="B210" s="2" t="inlineStr">
        <is>
          <t>A-R-062</t>
        </is>
      </c>
      <c r="C210" s="2" t="inlineStr">
        <is>
          <t>Planned Finish</t>
        </is>
      </c>
      <c r="D210" s="2" t="inlineStr">
        <is>
          <t>TBC</t>
        </is>
      </c>
      <c r="E210" s="2" t="inlineStr">
        <is>
          <t>Text date retained here; model input blank</t>
        </is>
      </c>
    </row>
    <row r="211">
      <c r="A211" s="2" t="inlineStr">
        <is>
          <t>Activities</t>
        </is>
      </c>
      <c r="B211" s="2" t="inlineStr">
        <is>
          <t>A-R-062</t>
        </is>
      </c>
      <c r="C211" s="2" t="inlineStr">
        <is>
          <t>Closure Date</t>
        </is>
      </c>
      <c r="D211" s="2" t="inlineStr">
        <is>
          <t>TBC</t>
        </is>
      </c>
      <c r="E211" s="2" t="inlineStr">
        <is>
          <t>Text date retained here; model input blank</t>
        </is>
      </c>
    </row>
    <row r="212">
      <c r="A212" s="2" t="inlineStr">
        <is>
          <t>Activities</t>
        </is>
      </c>
      <c r="B212" s="2" t="inlineStr">
        <is>
          <t>A-R-063</t>
        </is>
      </c>
      <c r="C212" s="2" t="inlineStr">
        <is>
          <t>Planned Start</t>
        </is>
      </c>
      <c r="D212" s="2" t="inlineStr">
        <is>
          <t>TBC</t>
        </is>
      </c>
      <c r="E212" s="2" t="inlineStr">
        <is>
          <t>Text date retained here; model input blank</t>
        </is>
      </c>
    </row>
    <row r="213">
      <c r="A213" s="2" t="inlineStr">
        <is>
          <t>Activities</t>
        </is>
      </c>
      <c r="B213" s="2" t="inlineStr">
        <is>
          <t>A-R-063</t>
        </is>
      </c>
      <c r="C213" s="2" t="inlineStr">
        <is>
          <t>Planned Finish</t>
        </is>
      </c>
      <c r="D213" s="2" t="inlineStr">
        <is>
          <t>TBC</t>
        </is>
      </c>
      <c r="E213" s="2" t="inlineStr">
        <is>
          <t>Text date retained here; model input blank</t>
        </is>
      </c>
    </row>
    <row r="214">
      <c r="A214" s="2" t="inlineStr">
        <is>
          <t>Activities</t>
        </is>
      </c>
      <c r="B214" s="2" t="inlineStr">
        <is>
          <t>A-R-063</t>
        </is>
      </c>
      <c r="C214" s="2" t="inlineStr">
        <is>
          <t>Closure Date</t>
        </is>
      </c>
      <c r="D214" s="2" t="inlineStr">
        <is>
          <t>TBC</t>
        </is>
      </c>
      <c r="E214" s="2" t="inlineStr">
        <is>
          <t>Text date retained here; model input blank</t>
        </is>
      </c>
    </row>
    <row r="215">
      <c r="A215" s="2" t="inlineStr">
        <is>
          <t>Activities</t>
        </is>
      </c>
      <c r="B215" s="2" t="inlineStr">
        <is>
          <t>A-R-064</t>
        </is>
      </c>
      <c r="C215" s="2" t="inlineStr">
        <is>
          <t>Planned Start</t>
        </is>
      </c>
      <c r="D215" s="2" t="inlineStr">
        <is>
          <t>TBC</t>
        </is>
      </c>
      <c r="E215" s="2" t="inlineStr">
        <is>
          <t>Text date retained here; model input blank</t>
        </is>
      </c>
    </row>
    <row r="216">
      <c r="A216" s="2" t="inlineStr">
        <is>
          <t>Activities</t>
        </is>
      </c>
      <c r="B216" s="2" t="inlineStr">
        <is>
          <t>A-R-064</t>
        </is>
      </c>
      <c r="C216" s="2" t="inlineStr">
        <is>
          <t>Planned Finish</t>
        </is>
      </c>
      <c r="D216" s="2" t="inlineStr">
        <is>
          <t>TBC</t>
        </is>
      </c>
      <c r="E216" s="2" t="inlineStr">
        <is>
          <t>Text date retained here; model input blank</t>
        </is>
      </c>
    </row>
    <row r="217">
      <c r="A217" s="2" t="inlineStr">
        <is>
          <t>Activities</t>
        </is>
      </c>
      <c r="B217" s="2" t="inlineStr">
        <is>
          <t>A-R-064</t>
        </is>
      </c>
      <c r="C217" s="2" t="inlineStr">
        <is>
          <t>Closure Date</t>
        </is>
      </c>
      <c r="D217" s="2" t="inlineStr">
        <is>
          <t>TBC</t>
        </is>
      </c>
      <c r="E217" s="2" t="inlineStr">
        <is>
          <t>Text date retained here; model input blank</t>
        </is>
      </c>
    </row>
    <row r="218">
      <c r="A218" s="2" t="inlineStr">
        <is>
          <t>Activities</t>
        </is>
      </c>
      <c r="B218" s="2" t="inlineStr">
        <is>
          <t>A-R-065</t>
        </is>
      </c>
      <c r="C218" s="2" t="inlineStr">
        <is>
          <t>Planned Start</t>
        </is>
      </c>
      <c r="D218" s="2" t="inlineStr">
        <is>
          <t>TBC</t>
        </is>
      </c>
      <c r="E218" s="2" t="inlineStr">
        <is>
          <t>Text date retained here; model input blank</t>
        </is>
      </c>
    </row>
    <row r="219">
      <c r="A219" s="2" t="inlineStr">
        <is>
          <t>Activities</t>
        </is>
      </c>
      <c r="B219" s="2" t="inlineStr">
        <is>
          <t>A-R-065</t>
        </is>
      </c>
      <c r="C219" s="2" t="inlineStr">
        <is>
          <t>Planned Finish</t>
        </is>
      </c>
      <c r="D219" s="2" t="inlineStr">
        <is>
          <t>TBC</t>
        </is>
      </c>
      <c r="E219" s="2" t="inlineStr">
        <is>
          <t>Text date retained here; model input blank</t>
        </is>
      </c>
    </row>
    <row r="220">
      <c r="A220" s="2" t="inlineStr">
        <is>
          <t>Activities</t>
        </is>
      </c>
      <c r="B220" s="2" t="inlineStr">
        <is>
          <t>A-R-065</t>
        </is>
      </c>
      <c r="C220" s="2" t="inlineStr">
        <is>
          <t>Closure Date</t>
        </is>
      </c>
      <c r="D220" s="2" t="inlineStr">
        <is>
          <t>TBC</t>
        </is>
      </c>
      <c r="E220" s="2" t="inlineStr">
        <is>
          <t>Text date retained here; model input blank</t>
        </is>
      </c>
    </row>
    <row r="221">
      <c r="A221" s="2" t="inlineStr">
        <is>
          <t>Activities</t>
        </is>
      </c>
      <c r="B221" s="2" t="inlineStr">
        <is>
          <t>A-R-066</t>
        </is>
      </c>
      <c r="C221" s="2" t="inlineStr">
        <is>
          <t>Planned Start</t>
        </is>
      </c>
      <c r="D221" s="2" t="inlineStr">
        <is>
          <t>TBC</t>
        </is>
      </c>
      <c r="E221" s="2" t="inlineStr">
        <is>
          <t>Text date retained here; model input blank</t>
        </is>
      </c>
    </row>
    <row r="222">
      <c r="A222" s="2" t="inlineStr">
        <is>
          <t>Activities</t>
        </is>
      </c>
      <c r="B222" s="2" t="inlineStr">
        <is>
          <t>A-R-066</t>
        </is>
      </c>
      <c r="C222" s="2" t="inlineStr">
        <is>
          <t>Planned Finish</t>
        </is>
      </c>
      <c r="D222" s="2" t="inlineStr">
        <is>
          <t>TBC</t>
        </is>
      </c>
      <c r="E222" s="2" t="inlineStr">
        <is>
          <t>Text date retained here; model input blank</t>
        </is>
      </c>
    </row>
    <row r="223">
      <c r="A223" s="2" t="inlineStr">
        <is>
          <t>Activities</t>
        </is>
      </c>
      <c r="B223" s="2" t="inlineStr">
        <is>
          <t>A-R-066</t>
        </is>
      </c>
      <c r="C223" s="2" t="inlineStr">
        <is>
          <t>Closure Date</t>
        </is>
      </c>
      <c r="D223" s="2" t="inlineStr">
        <is>
          <t>TBC</t>
        </is>
      </c>
      <c r="E223" s="2" t="inlineStr">
        <is>
          <t>Text date retained here; model input blank</t>
        </is>
      </c>
    </row>
    <row r="224">
      <c r="A224" s="2" t="inlineStr">
        <is>
          <t>Activities</t>
        </is>
      </c>
      <c r="B224" s="2" t="inlineStr">
        <is>
          <t>A-R-067</t>
        </is>
      </c>
      <c r="C224" s="2" t="inlineStr">
        <is>
          <t>Planned Start</t>
        </is>
      </c>
      <c r="D224" s="2" t="inlineStr">
        <is>
          <t>TBC</t>
        </is>
      </c>
      <c r="E224" s="2" t="inlineStr">
        <is>
          <t>Text date retained here; model input blank</t>
        </is>
      </c>
    </row>
    <row r="225">
      <c r="A225" s="2" t="inlineStr">
        <is>
          <t>Activities</t>
        </is>
      </c>
      <c r="B225" s="2" t="inlineStr">
        <is>
          <t>A-R-067</t>
        </is>
      </c>
      <c r="C225" s="2" t="inlineStr">
        <is>
          <t>Planned Finish</t>
        </is>
      </c>
      <c r="D225" s="2" t="inlineStr">
        <is>
          <t>TBC</t>
        </is>
      </c>
      <c r="E225" s="2" t="inlineStr">
        <is>
          <t>Text date retained here; model input blank</t>
        </is>
      </c>
    </row>
    <row r="226">
      <c r="A226" s="2" t="inlineStr">
        <is>
          <t>Activities</t>
        </is>
      </c>
      <c r="B226" s="2" t="inlineStr">
        <is>
          <t>A-R-067</t>
        </is>
      </c>
      <c r="C226" s="2" t="inlineStr">
        <is>
          <t>Closure Date</t>
        </is>
      </c>
      <c r="D226" s="2" t="inlineStr">
        <is>
          <t>TBC</t>
        </is>
      </c>
      <c r="E226" s="2" t="inlineStr">
        <is>
          <t>Text date retained here; model input blank</t>
        </is>
      </c>
    </row>
    <row r="227">
      <c r="A227" s="2" t="inlineStr">
        <is>
          <t>Activities</t>
        </is>
      </c>
      <c r="B227" s="2" t="inlineStr">
        <is>
          <t>A-R-068</t>
        </is>
      </c>
      <c r="C227" s="2" t="inlineStr">
        <is>
          <t>Planned Start</t>
        </is>
      </c>
      <c r="D227" s="2" t="inlineStr">
        <is>
          <t>TBC</t>
        </is>
      </c>
      <c r="E227" s="2" t="inlineStr">
        <is>
          <t>Text date retained here; model input blank</t>
        </is>
      </c>
    </row>
    <row r="228">
      <c r="A228" s="2" t="inlineStr">
        <is>
          <t>Activities</t>
        </is>
      </c>
      <c r="B228" s="2" t="inlineStr">
        <is>
          <t>A-R-068</t>
        </is>
      </c>
      <c r="C228" s="2" t="inlineStr">
        <is>
          <t>Planned Finish</t>
        </is>
      </c>
      <c r="D228" s="2" t="inlineStr">
        <is>
          <t>TBC</t>
        </is>
      </c>
      <c r="E228" s="2" t="inlineStr">
        <is>
          <t>Text date retained here; model input blank</t>
        </is>
      </c>
    </row>
    <row r="229">
      <c r="A229" s="2" t="inlineStr">
        <is>
          <t>Activities</t>
        </is>
      </c>
      <c r="B229" s="2" t="inlineStr">
        <is>
          <t>A-R-068</t>
        </is>
      </c>
      <c r="C229" s="2" t="inlineStr">
        <is>
          <t>Closure Date</t>
        </is>
      </c>
      <c r="D229" s="2" t="inlineStr">
        <is>
          <t>TBC</t>
        </is>
      </c>
      <c r="E229" s="2" t="inlineStr">
        <is>
          <t>Text date retained here; model input blank</t>
        </is>
      </c>
    </row>
    <row r="230">
      <c r="A230" s="2" t="inlineStr">
        <is>
          <t>Activities</t>
        </is>
      </c>
      <c r="B230" s="2" t="inlineStr">
        <is>
          <t>A-R-069</t>
        </is>
      </c>
      <c r="C230" s="2" t="inlineStr">
        <is>
          <t>Planned Start</t>
        </is>
      </c>
      <c r="D230" s="2" t="inlineStr">
        <is>
          <t>TBC</t>
        </is>
      </c>
      <c r="E230" s="2" t="inlineStr">
        <is>
          <t>Text date retained here; model input blank</t>
        </is>
      </c>
    </row>
    <row r="231">
      <c r="A231" s="2" t="inlineStr">
        <is>
          <t>Activities</t>
        </is>
      </c>
      <c r="B231" s="2" t="inlineStr">
        <is>
          <t>A-R-069</t>
        </is>
      </c>
      <c r="C231" s="2" t="inlineStr">
        <is>
          <t>Planned Finish</t>
        </is>
      </c>
      <c r="D231" s="2" t="inlineStr">
        <is>
          <t>TBC</t>
        </is>
      </c>
      <c r="E231" s="2" t="inlineStr">
        <is>
          <t>Text date retained here; model input blank</t>
        </is>
      </c>
    </row>
    <row r="232">
      <c r="A232" s="2" t="inlineStr">
        <is>
          <t>Activities</t>
        </is>
      </c>
      <c r="B232" s="2" t="inlineStr">
        <is>
          <t>A-R-069</t>
        </is>
      </c>
      <c r="C232" s="2" t="inlineStr">
        <is>
          <t>Closure Date</t>
        </is>
      </c>
      <c r="D232" s="2" t="inlineStr">
        <is>
          <t>TBC</t>
        </is>
      </c>
      <c r="E232" s="2" t="inlineStr">
        <is>
          <t>Text date retained here; model input blank</t>
        </is>
      </c>
    </row>
    <row r="233">
      <c r="A233" s="2" t="inlineStr">
        <is>
          <t>Activities</t>
        </is>
      </c>
      <c r="B233" s="2" t="inlineStr">
        <is>
          <t>A-R-070</t>
        </is>
      </c>
      <c r="C233" s="2" t="inlineStr">
        <is>
          <t>Planned Start</t>
        </is>
      </c>
      <c r="D233" s="2" t="inlineStr">
        <is>
          <t>TBC</t>
        </is>
      </c>
      <c r="E233" s="2" t="inlineStr">
        <is>
          <t>Text date retained here; model input blank</t>
        </is>
      </c>
    </row>
    <row r="234">
      <c r="A234" s="2" t="inlineStr">
        <is>
          <t>Activities</t>
        </is>
      </c>
      <c r="B234" s="2" t="inlineStr">
        <is>
          <t>A-R-070</t>
        </is>
      </c>
      <c r="C234" s="2" t="inlineStr">
        <is>
          <t>Planned Finish</t>
        </is>
      </c>
      <c r="D234" s="2" t="inlineStr">
        <is>
          <t>TBC</t>
        </is>
      </c>
      <c r="E234" s="2" t="inlineStr">
        <is>
          <t>Text date retained here; model input blank</t>
        </is>
      </c>
    </row>
    <row r="235">
      <c r="A235" s="2" t="inlineStr">
        <is>
          <t>Activities</t>
        </is>
      </c>
      <c r="B235" s="2" t="inlineStr">
        <is>
          <t>A-R-070</t>
        </is>
      </c>
      <c r="C235" s="2" t="inlineStr">
        <is>
          <t>Closure Date</t>
        </is>
      </c>
      <c r="D235" s="2" t="inlineStr">
        <is>
          <t>TBC</t>
        </is>
      </c>
      <c r="E235" s="2" t="inlineStr">
        <is>
          <t>Text date retained here; model input blank</t>
        </is>
      </c>
    </row>
    <row r="236">
      <c r="A236" s="2" t="inlineStr">
        <is>
          <t>Activities</t>
        </is>
      </c>
      <c r="B236" s="2" t="inlineStr">
        <is>
          <t>A-R-071</t>
        </is>
      </c>
      <c r="C236" s="2" t="inlineStr">
        <is>
          <t>Planned Start</t>
        </is>
      </c>
      <c r="D236" s="2" t="inlineStr">
        <is>
          <t>TBC</t>
        </is>
      </c>
      <c r="E236" s="2" t="inlineStr">
        <is>
          <t>Text date retained here; model input blank</t>
        </is>
      </c>
    </row>
    <row r="237">
      <c r="A237" s="2" t="inlineStr">
        <is>
          <t>Activities</t>
        </is>
      </c>
      <c r="B237" s="2" t="inlineStr">
        <is>
          <t>A-R-071</t>
        </is>
      </c>
      <c r="C237" s="2" t="inlineStr">
        <is>
          <t>Planned Finish</t>
        </is>
      </c>
      <c r="D237" s="2" t="inlineStr">
        <is>
          <t>TBC</t>
        </is>
      </c>
      <c r="E237" s="2" t="inlineStr">
        <is>
          <t>Text date retained here; model input blank</t>
        </is>
      </c>
    </row>
    <row r="238">
      <c r="A238" s="2" t="inlineStr">
        <is>
          <t>Activities</t>
        </is>
      </c>
      <c r="B238" s="2" t="inlineStr">
        <is>
          <t>A-R-071</t>
        </is>
      </c>
      <c r="C238" s="2" t="inlineStr">
        <is>
          <t>Closure Date</t>
        </is>
      </c>
      <c r="D238" s="2" t="inlineStr">
        <is>
          <t>TBC</t>
        </is>
      </c>
      <c r="E238" s="2" t="inlineStr">
        <is>
          <t>Text date retained here; model input blank</t>
        </is>
      </c>
    </row>
    <row r="239">
      <c r="A239" s="2" t="inlineStr">
        <is>
          <t>Activities</t>
        </is>
      </c>
      <c r="B239" s="2" t="inlineStr">
        <is>
          <t>A-R-072</t>
        </is>
      </c>
      <c r="C239" s="2" t="inlineStr">
        <is>
          <t>Planned Start</t>
        </is>
      </c>
      <c r="D239" s="2" t="inlineStr">
        <is>
          <t>TBC</t>
        </is>
      </c>
      <c r="E239" s="2" t="inlineStr">
        <is>
          <t>Text date retained here; model input blank</t>
        </is>
      </c>
    </row>
    <row r="240">
      <c r="A240" s="2" t="inlineStr">
        <is>
          <t>Activities</t>
        </is>
      </c>
      <c r="B240" s="2" t="inlineStr">
        <is>
          <t>A-R-072</t>
        </is>
      </c>
      <c r="C240" s="2" t="inlineStr">
        <is>
          <t>Planned Finish</t>
        </is>
      </c>
      <c r="D240" s="2" t="inlineStr">
        <is>
          <t>TBC</t>
        </is>
      </c>
      <c r="E240" s="2" t="inlineStr">
        <is>
          <t>Text date retained here; model input blank</t>
        </is>
      </c>
    </row>
    <row r="241">
      <c r="A241" s="2" t="inlineStr">
        <is>
          <t>Activities</t>
        </is>
      </c>
      <c r="B241" s="2" t="inlineStr">
        <is>
          <t>A-R-072</t>
        </is>
      </c>
      <c r="C241" s="2" t="inlineStr">
        <is>
          <t>Closure Date</t>
        </is>
      </c>
      <c r="D241" s="2" t="inlineStr">
        <is>
          <t>TBC</t>
        </is>
      </c>
      <c r="E241" s="2" t="inlineStr">
        <is>
          <t>Text date retained here; model input blank</t>
        </is>
      </c>
    </row>
    <row r="242">
      <c r="A242" s="2" t="inlineStr">
        <is>
          <t>Activities</t>
        </is>
      </c>
      <c r="B242" s="2" t="inlineStr">
        <is>
          <t>A-R-073</t>
        </is>
      </c>
      <c r="C242" s="2" t="inlineStr">
        <is>
          <t>Planned Start</t>
        </is>
      </c>
      <c r="D242" s="2" t="inlineStr">
        <is>
          <t>TBC</t>
        </is>
      </c>
      <c r="E242" s="2" t="inlineStr">
        <is>
          <t>Text date retained here; model input blank</t>
        </is>
      </c>
    </row>
    <row r="243">
      <c r="A243" s="2" t="inlineStr">
        <is>
          <t>Activities</t>
        </is>
      </c>
      <c r="B243" s="2" t="inlineStr">
        <is>
          <t>A-R-073</t>
        </is>
      </c>
      <c r="C243" s="2" t="inlineStr">
        <is>
          <t>Planned Finish</t>
        </is>
      </c>
      <c r="D243" s="2" t="inlineStr">
        <is>
          <t>TBC</t>
        </is>
      </c>
      <c r="E243" s="2" t="inlineStr">
        <is>
          <t>Text date retained here; model input blank</t>
        </is>
      </c>
    </row>
    <row r="244">
      <c r="A244" s="2" t="inlineStr">
        <is>
          <t>Activities</t>
        </is>
      </c>
      <c r="B244" s="2" t="inlineStr">
        <is>
          <t>A-R-073</t>
        </is>
      </c>
      <c r="C244" s="2" t="inlineStr">
        <is>
          <t>Closure Date</t>
        </is>
      </c>
      <c r="D244" s="2" t="inlineStr">
        <is>
          <t>TBC</t>
        </is>
      </c>
      <c r="E244" s="2" t="inlineStr">
        <is>
          <t>Text date retained here; model input blank</t>
        </is>
      </c>
    </row>
    <row r="245">
      <c r="A245" s="2" t="inlineStr">
        <is>
          <t>Activities</t>
        </is>
      </c>
      <c r="B245" s="2" t="inlineStr">
        <is>
          <t>A-R-074</t>
        </is>
      </c>
      <c r="C245" s="2" t="inlineStr">
        <is>
          <t>Planned Start</t>
        </is>
      </c>
      <c r="D245" s="2" t="inlineStr">
        <is>
          <t>TBC</t>
        </is>
      </c>
      <c r="E245" s="2" t="inlineStr">
        <is>
          <t>Text date retained here; model input blank</t>
        </is>
      </c>
    </row>
    <row r="246">
      <c r="A246" s="2" t="inlineStr">
        <is>
          <t>Activities</t>
        </is>
      </c>
      <c r="B246" s="2" t="inlineStr">
        <is>
          <t>A-R-074</t>
        </is>
      </c>
      <c r="C246" s="2" t="inlineStr">
        <is>
          <t>Planned Finish</t>
        </is>
      </c>
      <c r="D246" s="2" t="inlineStr">
        <is>
          <t>TBC</t>
        </is>
      </c>
      <c r="E246" s="2" t="inlineStr">
        <is>
          <t>Text date retained here; model input blank</t>
        </is>
      </c>
    </row>
    <row r="247">
      <c r="A247" s="2" t="inlineStr">
        <is>
          <t>Activities</t>
        </is>
      </c>
      <c r="B247" s="2" t="inlineStr">
        <is>
          <t>A-R-074</t>
        </is>
      </c>
      <c r="C247" s="2" t="inlineStr">
        <is>
          <t>Closure Date</t>
        </is>
      </c>
      <c r="D247" s="2" t="inlineStr">
        <is>
          <t>TBC</t>
        </is>
      </c>
      <c r="E247" s="2" t="inlineStr">
        <is>
          <t>Text date retained here; model input blank</t>
        </is>
      </c>
    </row>
    <row r="248">
      <c r="A248" s="2" t="inlineStr">
        <is>
          <t>Activities</t>
        </is>
      </c>
      <c r="B248" s="2" t="inlineStr">
        <is>
          <t>A-R-075</t>
        </is>
      </c>
      <c r="C248" s="2" t="inlineStr">
        <is>
          <t>Planned Start</t>
        </is>
      </c>
      <c r="D248" s="2" t="inlineStr">
        <is>
          <t>TBC</t>
        </is>
      </c>
      <c r="E248" s="2" t="inlineStr">
        <is>
          <t>Text date retained here; model input blank</t>
        </is>
      </c>
    </row>
    <row r="249">
      <c r="A249" s="2" t="inlineStr">
        <is>
          <t>Activities</t>
        </is>
      </c>
      <c r="B249" s="2" t="inlineStr">
        <is>
          <t>A-R-075</t>
        </is>
      </c>
      <c r="C249" s="2" t="inlineStr">
        <is>
          <t>Planned Finish</t>
        </is>
      </c>
      <c r="D249" s="2" t="inlineStr">
        <is>
          <t>TBC</t>
        </is>
      </c>
      <c r="E249" s="2" t="inlineStr">
        <is>
          <t>Text date retained here; model input blank</t>
        </is>
      </c>
    </row>
    <row r="250">
      <c r="A250" s="2" t="inlineStr">
        <is>
          <t>Activities</t>
        </is>
      </c>
      <c r="B250" s="2" t="inlineStr">
        <is>
          <t>A-R-075</t>
        </is>
      </c>
      <c r="C250" s="2" t="inlineStr">
        <is>
          <t>Closure Date</t>
        </is>
      </c>
      <c r="D250" s="2" t="inlineStr">
        <is>
          <t>TBC</t>
        </is>
      </c>
      <c r="E250" s="2" t="inlineStr">
        <is>
          <t>Text date retained here; model input blank</t>
        </is>
      </c>
    </row>
    <row r="251">
      <c r="A251" s="2" t="inlineStr">
        <is>
          <t>Activities</t>
        </is>
      </c>
      <c r="B251" s="2" t="inlineStr">
        <is>
          <t>A-R-076</t>
        </is>
      </c>
      <c r="C251" s="2" t="inlineStr">
        <is>
          <t>Planned Start</t>
        </is>
      </c>
      <c r="D251" s="2" t="inlineStr">
        <is>
          <t>TBC</t>
        </is>
      </c>
      <c r="E251" s="2" t="inlineStr">
        <is>
          <t>Text date retained here; model input blank</t>
        </is>
      </c>
    </row>
    <row r="252">
      <c r="A252" s="2" t="inlineStr">
        <is>
          <t>Activities</t>
        </is>
      </c>
      <c r="B252" s="2" t="inlineStr">
        <is>
          <t>A-R-076</t>
        </is>
      </c>
      <c r="C252" s="2" t="inlineStr">
        <is>
          <t>Planned Finish</t>
        </is>
      </c>
      <c r="D252" s="2" t="inlineStr">
        <is>
          <t>TBC</t>
        </is>
      </c>
      <c r="E252" s="2" t="inlineStr">
        <is>
          <t>Text date retained here; model input blank</t>
        </is>
      </c>
    </row>
    <row r="253">
      <c r="A253" s="2" t="inlineStr">
        <is>
          <t>Activities</t>
        </is>
      </c>
      <c r="B253" s="2" t="inlineStr">
        <is>
          <t>A-R-076</t>
        </is>
      </c>
      <c r="C253" s="2" t="inlineStr">
        <is>
          <t>Closure Date</t>
        </is>
      </c>
      <c r="D253" s="2" t="inlineStr">
        <is>
          <t>TBC</t>
        </is>
      </c>
      <c r="E253" s="2" t="inlineStr">
        <is>
          <t>Text date retained here; model input blank</t>
        </is>
      </c>
    </row>
    <row r="254">
      <c r="A254" s="2" t="inlineStr">
        <is>
          <t>Activities</t>
        </is>
      </c>
      <c r="B254" s="2" t="inlineStr">
        <is>
          <t>A-R-077</t>
        </is>
      </c>
      <c r="C254" s="2" t="inlineStr">
        <is>
          <t>Planned Start</t>
        </is>
      </c>
      <c r="D254" s="2" t="inlineStr">
        <is>
          <t>TBC</t>
        </is>
      </c>
      <c r="E254" s="2" t="inlineStr">
        <is>
          <t>Text date retained here; model input blank</t>
        </is>
      </c>
    </row>
    <row r="255">
      <c r="A255" s="2" t="inlineStr">
        <is>
          <t>Activities</t>
        </is>
      </c>
      <c r="B255" s="2" t="inlineStr">
        <is>
          <t>A-R-077</t>
        </is>
      </c>
      <c r="C255" s="2" t="inlineStr">
        <is>
          <t>Planned Finish</t>
        </is>
      </c>
      <c r="D255" s="2" t="inlineStr">
        <is>
          <t>TBC</t>
        </is>
      </c>
      <c r="E255" s="2" t="inlineStr">
        <is>
          <t>Text date retained here; model input blank</t>
        </is>
      </c>
    </row>
    <row r="256">
      <c r="A256" s="2" t="inlineStr">
        <is>
          <t>Activities</t>
        </is>
      </c>
      <c r="B256" s="2" t="inlineStr">
        <is>
          <t>A-R-077</t>
        </is>
      </c>
      <c r="C256" s="2" t="inlineStr">
        <is>
          <t>Closure Date</t>
        </is>
      </c>
      <c r="D256" s="2" t="inlineStr">
        <is>
          <t>TBC</t>
        </is>
      </c>
      <c r="E256" s="2" t="inlineStr">
        <is>
          <t>Text date retained here; model input blank</t>
        </is>
      </c>
    </row>
    <row r="257">
      <c r="A257" s="2" t="inlineStr">
        <is>
          <t>Activities</t>
        </is>
      </c>
      <c r="B257" s="2" t="inlineStr">
        <is>
          <t>A-R-078</t>
        </is>
      </c>
      <c r="C257" s="2" t="inlineStr">
        <is>
          <t>Planned Start</t>
        </is>
      </c>
      <c r="D257" s="2" t="inlineStr">
        <is>
          <t>TBC</t>
        </is>
      </c>
      <c r="E257" s="2" t="inlineStr">
        <is>
          <t>Text date retained here; model input blank</t>
        </is>
      </c>
    </row>
    <row r="258">
      <c r="A258" s="2" t="inlineStr">
        <is>
          <t>Activities</t>
        </is>
      </c>
      <c r="B258" s="2" t="inlineStr">
        <is>
          <t>A-R-078</t>
        </is>
      </c>
      <c r="C258" s="2" t="inlineStr">
        <is>
          <t>Planned Finish</t>
        </is>
      </c>
      <c r="D258" s="2" t="inlineStr">
        <is>
          <t>TBC</t>
        </is>
      </c>
      <c r="E258" s="2" t="inlineStr">
        <is>
          <t>Text date retained here; model input blank</t>
        </is>
      </c>
    </row>
    <row r="259">
      <c r="A259" s="2" t="inlineStr">
        <is>
          <t>Activities</t>
        </is>
      </c>
      <c r="B259" s="2" t="inlineStr">
        <is>
          <t>A-R-078</t>
        </is>
      </c>
      <c r="C259" s="2" t="inlineStr">
        <is>
          <t>Closure Date</t>
        </is>
      </c>
      <c r="D259" s="2" t="inlineStr">
        <is>
          <t>TBC</t>
        </is>
      </c>
      <c r="E259" s="2" t="inlineStr">
        <is>
          <t>Text date retained here; model input blank</t>
        </is>
      </c>
    </row>
    <row r="260">
      <c r="A260" s="2" t="inlineStr">
        <is>
          <t>Activities</t>
        </is>
      </c>
      <c r="B260" s="2" t="inlineStr">
        <is>
          <t>A-R-079</t>
        </is>
      </c>
      <c r="C260" s="2" t="inlineStr">
        <is>
          <t>Planned Start</t>
        </is>
      </c>
      <c r="D260" s="2" t="inlineStr">
        <is>
          <t>TBC</t>
        </is>
      </c>
      <c r="E260" s="2" t="inlineStr">
        <is>
          <t>Text date retained here; model input blank</t>
        </is>
      </c>
    </row>
    <row r="261">
      <c r="A261" s="2" t="inlineStr">
        <is>
          <t>Activities</t>
        </is>
      </c>
      <c r="B261" s="2" t="inlineStr">
        <is>
          <t>A-R-079</t>
        </is>
      </c>
      <c r="C261" s="2" t="inlineStr">
        <is>
          <t>Planned Finish</t>
        </is>
      </c>
      <c r="D261" s="2" t="inlineStr">
        <is>
          <t>TBC</t>
        </is>
      </c>
      <c r="E261" s="2" t="inlineStr">
        <is>
          <t>Text date retained here; model input blank</t>
        </is>
      </c>
    </row>
    <row r="262">
      <c r="A262" s="2" t="inlineStr">
        <is>
          <t>Activities</t>
        </is>
      </c>
      <c r="B262" s="2" t="inlineStr">
        <is>
          <t>A-R-079</t>
        </is>
      </c>
      <c r="C262" s="2" t="inlineStr">
        <is>
          <t>Closure Date</t>
        </is>
      </c>
      <c r="D262" s="2" t="inlineStr">
        <is>
          <t>TBC</t>
        </is>
      </c>
      <c r="E262" s="2" t="inlineStr">
        <is>
          <t>Text date retained here; model input blank</t>
        </is>
      </c>
    </row>
    <row r="263">
      <c r="A263" s="2" t="inlineStr">
        <is>
          <t>Activities</t>
        </is>
      </c>
      <c r="B263" s="2" t="inlineStr">
        <is>
          <t>A-R-080</t>
        </is>
      </c>
      <c r="C263" s="2" t="inlineStr">
        <is>
          <t>Planned Start</t>
        </is>
      </c>
      <c r="D263" s="2" t="inlineStr">
        <is>
          <t>TBC</t>
        </is>
      </c>
      <c r="E263" s="2" t="inlineStr">
        <is>
          <t>Text date retained here; model input blank</t>
        </is>
      </c>
    </row>
    <row r="264">
      <c r="A264" s="2" t="inlineStr">
        <is>
          <t>Activities</t>
        </is>
      </c>
      <c r="B264" s="2" t="inlineStr">
        <is>
          <t>A-R-080</t>
        </is>
      </c>
      <c r="C264" s="2" t="inlineStr">
        <is>
          <t>Planned Finish</t>
        </is>
      </c>
      <c r="D264" s="2" t="inlineStr">
        <is>
          <t>TBC</t>
        </is>
      </c>
      <c r="E264" s="2" t="inlineStr">
        <is>
          <t>Text date retained here; model input blank</t>
        </is>
      </c>
    </row>
    <row r="265">
      <c r="A265" s="2" t="inlineStr">
        <is>
          <t>Activities</t>
        </is>
      </c>
      <c r="B265" s="2" t="inlineStr">
        <is>
          <t>A-R-080</t>
        </is>
      </c>
      <c r="C265" s="2" t="inlineStr">
        <is>
          <t>Closure Date</t>
        </is>
      </c>
      <c r="D265" s="2" t="inlineStr">
        <is>
          <t>TBC</t>
        </is>
      </c>
      <c r="E265" s="2" t="inlineStr">
        <is>
          <t>Text date retained here; model input blank</t>
        </is>
      </c>
    </row>
    <row r="266">
      <c r="A266" s="2" t="inlineStr">
        <is>
          <t>Activities</t>
        </is>
      </c>
      <c r="B266" s="2" t="inlineStr">
        <is>
          <t>A-R-081</t>
        </is>
      </c>
      <c r="C266" s="2" t="inlineStr">
        <is>
          <t>Planned Start</t>
        </is>
      </c>
      <c r="D266" s="2" t="inlineStr">
        <is>
          <t>TBC</t>
        </is>
      </c>
      <c r="E266" s="2" t="inlineStr">
        <is>
          <t>Text date retained here; model input blank</t>
        </is>
      </c>
    </row>
    <row r="267">
      <c r="A267" s="2" t="inlineStr">
        <is>
          <t>Activities</t>
        </is>
      </c>
      <c r="B267" s="2" t="inlineStr">
        <is>
          <t>A-R-081</t>
        </is>
      </c>
      <c r="C267" s="2" t="inlineStr">
        <is>
          <t>Planned Finish</t>
        </is>
      </c>
      <c r="D267" s="2" t="inlineStr">
        <is>
          <t>TBC</t>
        </is>
      </c>
      <c r="E267" s="2" t="inlineStr">
        <is>
          <t>Text date retained here; model input blank</t>
        </is>
      </c>
    </row>
    <row r="268">
      <c r="A268" s="2" t="inlineStr">
        <is>
          <t>Activities</t>
        </is>
      </c>
      <c r="B268" s="2" t="inlineStr">
        <is>
          <t>A-R-081</t>
        </is>
      </c>
      <c r="C268" s="2" t="inlineStr">
        <is>
          <t>Closure Date</t>
        </is>
      </c>
      <c r="D268" s="2" t="inlineStr">
        <is>
          <t>TBC</t>
        </is>
      </c>
      <c r="E268" s="2" t="inlineStr">
        <is>
          <t>Text date retained here; model input blank</t>
        </is>
      </c>
    </row>
    <row r="269">
      <c r="A269" s="2" t="inlineStr">
        <is>
          <t>Activities</t>
        </is>
      </c>
      <c r="B269" s="2" t="inlineStr">
        <is>
          <t>A-R-082</t>
        </is>
      </c>
      <c r="C269" s="2" t="inlineStr">
        <is>
          <t>Planned Start</t>
        </is>
      </c>
      <c r="D269" s="2" t="inlineStr">
        <is>
          <t>TBC</t>
        </is>
      </c>
      <c r="E269" s="2" t="inlineStr">
        <is>
          <t>Text date retained here; model input blank</t>
        </is>
      </c>
    </row>
    <row r="270">
      <c r="A270" s="2" t="inlineStr">
        <is>
          <t>Activities</t>
        </is>
      </c>
      <c r="B270" s="2" t="inlineStr">
        <is>
          <t>A-R-082</t>
        </is>
      </c>
      <c r="C270" s="2" t="inlineStr">
        <is>
          <t>Planned Finish</t>
        </is>
      </c>
      <c r="D270" s="2" t="inlineStr">
        <is>
          <t>TBC</t>
        </is>
      </c>
      <c r="E270" s="2" t="inlineStr">
        <is>
          <t>Text date retained here; model input blank</t>
        </is>
      </c>
    </row>
    <row r="271">
      <c r="A271" s="2" t="inlineStr">
        <is>
          <t>Activities</t>
        </is>
      </c>
      <c r="B271" s="2" t="inlineStr">
        <is>
          <t>A-R-082</t>
        </is>
      </c>
      <c r="C271" s="2" t="inlineStr">
        <is>
          <t>Closure Date</t>
        </is>
      </c>
      <c r="D271" s="2" t="inlineStr">
        <is>
          <t>TBC</t>
        </is>
      </c>
      <c r="E271" s="2" t="inlineStr">
        <is>
          <t>Text date retained here; model input blank</t>
        </is>
      </c>
    </row>
    <row r="272">
      <c r="A272" s="2" t="inlineStr">
        <is>
          <t>Activities</t>
        </is>
      </c>
      <c r="B272" s="2" t="inlineStr">
        <is>
          <t>A-R-083</t>
        </is>
      </c>
      <c r="C272" s="2" t="inlineStr">
        <is>
          <t>Planned Start</t>
        </is>
      </c>
      <c r="D272" s="2" t="inlineStr">
        <is>
          <t>TBC</t>
        </is>
      </c>
      <c r="E272" s="2" t="inlineStr">
        <is>
          <t>Text date retained here; model input blank</t>
        </is>
      </c>
    </row>
    <row r="273">
      <c r="A273" s="2" t="inlineStr">
        <is>
          <t>Activities</t>
        </is>
      </c>
      <c r="B273" s="2" t="inlineStr">
        <is>
          <t>A-R-083</t>
        </is>
      </c>
      <c r="C273" s="2" t="inlineStr">
        <is>
          <t>Planned Finish</t>
        </is>
      </c>
      <c r="D273" s="2" t="inlineStr">
        <is>
          <t>TBC</t>
        </is>
      </c>
      <c r="E273" s="2" t="inlineStr">
        <is>
          <t>Text date retained here; model input blank</t>
        </is>
      </c>
    </row>
    <row r="274">
      <c r="A274" s="2" t="inlineStr">
        <is>
          <t>Activities</t>
        </is>
      </c>
      <c r="B274" s="2" t="inlineStr">
        <is>
          <t>A-R-083</t>
        </is>
      </c>
      <c r="C274" s="2" t="inlineStr">
        <is>
          <t>Closure Date</t>
        </is>
      </c>
      <c r="D274" s="2" t="inlineStr">
        <is>
          <t>TBC</t>
        </is>
      </c>
      <c r="E274" s="2" t="inlineStr">
        <is>
          <t>Text date retained here; model input blank</t>
        </is>
      </c>
    </row>
    <row r="275">
      <c r="A275" s="2" t="inlineStr">
        <is>
          <t>Activities</t>
        </is>
      </c>
      <c r="B275" s="2" t="inlineStr">
        <is>
          <t>A-R-084</t>
        </is>
      </c>
      <c r="C275" s="2" t="inlineStr">
        <is>
          <t>Planned Start</t>
        </is>
      </c>
      <c r="D275" s="2" t="inlineStr">
        <is>
          <t>TBC</t>
        </is>
      </c>
      <c r="E275" s="2" t="inlineStr">
        <is>
          <t>Text date retained here; model input blank</t>
        </is>
      </c>
    </row>
    <row r="276">
      <c r="A276" s="2" t="inlineStr">
        <is>
          <t>Activities</t>
        </is>
      </c>
      <c r="B276" s="2" t="inlineStr">
        <is>
          <t>A-R-084</t>
        </is>
      </c>
      <c r="C276" s="2" t="inlineStr">
        <is>
          <t>Planned Finish</t>
        </is>
      </c>
      <c r="D276" s="2" t="inlineStr">
        <is>
          <t>TBC</t>
        </is>
      </c>
      <c r="E276" s="2" t="inlineStr">
        <is>
          <t>Text date retained here; model input blank</t>
        </is>
      </c>
    </row>
    <row r="277">
      <c r="A277" s="2" t="inlineStr">
        <is>
          <t>Activities</t>
        </is>
      </c>
      <c r="B277" s="2" t="inlineStr">
        <is>
          <t>A-R-084</t>
        </is>
      </c>
      <c r="C277" s="2" t="inlineStr">
        <is>
          <t>Closure Date</t>
        </is>
      </c>
      <c r="D277" s="2" t="inlineStr">
        <is>
          <t>TBC</t>
        </is>
      </c>
      <c r="E277" s="2" t="inlineStr">
        <is>
          <t>Text date retained here; model input blank</t>
        </is>
      </c>
    </row>
    <row r="278">
      <c r="A278" s="2" t="inlineStr">
        <is>
          <t>Activities</t>
        </is>
      </c>
      <c r="B278" s="2" t="inlineStr">
        <is>
          <t>A-R-085</t>
        </is>
      </c>
      <c r="C278" s="2" t="inlineStr">
        <is>
          <t>Planned Start</t>
        </is>
      </c>
      <c r="D278" s="2" t="inlineStr">
        <is>
          <t>TBC</t>
        </is>
      </c>
      <c r="E278" s="2" t="inlineStr">
        <is>
          <t>Text date retained here; model input blank</t>
        </is>
      </c>
    </row>
    <row r="279">
      <c r="A279" s="2" t="inlineStr">
        <is>
          <t>Activities</t>
        </is>
      </c>
      <c r="B279" s="2" t="inlineStr">
        <is>
          <t>A-R-085</t>
        </is>
      </c>
      <c r="C279" s="2" t="inlineStr">
        <is>
          <t>Planned Finish</t>
        </is>
      </c>
      <c r="D279" s="2" t="inlineStr">
        <is>
          <t>TBC</t>
        </is>
      </c>
      <c r="E279" s="2" t="inlineStr">
        <is>
          <t>Text date retained here; model input blank</t>
        </is>
      </c>
    </row>
    <row r="280">
      <c r="A280" s="2" t="inlineStr">
        <is>
          <t>Activities</t>
        </is>
      </c>
      <c r="B280" s="2" t="inlineStr">
        <is>
          <t>A-R-085</t>
        </is>
      </c>
      <c r="C280" s="2" t="inlineStr">
        <is>
          <t>Closure Date</t>
        </is>
      </c>
      <c r="D280" s="2" t="inlineStr">
        <is>
          <t>TBC</t>
        </is>
      </c>
      <c r="E280" s="2" t="inlineStr">
        <is>
          <t>Text date retained here; model input blank</t>
        </is>
      </c>
    </row>
    <row r="281">
      <c r="A281" s="2" t="inlineStr">
        <is>
          <t>Activities</t>
        </is>
      </c>
      <c r="B281" s="2" t="inlineStr">
        <is>
          <t>A-R-086</t>
        </is>
      </c>
      <c r="C281" s="2" t="inlineStr">
        <is>
          <t>Planned Start</t>
        </is>
      </c>
      <c r="D281" s="2" t="inlineStr">
        <is>
          <t>TBC</t>
        </is>
      </c>
      <c r="E281" s="2" t="inlineStr">
        <is>
          <t>Text date retained here; model input blank</t>
        </is>
      </c>
    </row>
    <row r="282">
      <c r="A282" s="2" t="inlineStr">
        <is>
          <t>Activities</t>
        </is>
      </c>
      <c r="B282" s="2" t="inlineStr">
        <is>
          <t>A-R-086</t>
        </is>
      </c>
      <c r="C282" s="2" t="inlineStr">
        <is>
          <t>Planned Finish</t>
        </is>
      </c>
      <c r="D282" s="2" t="inlineStr">
        <is>
          <t>TBC</t>
        </is>
      </c>
      <c r="E282" s="2" t="inlineStr">
        <is>
          <t>Text date retained here; model input blank</t>
        </is>
      </c>
    </row>
    <row r="283">
      <c r="A283" s="2" t="inlineStr">
        <is>
          <t>Activities</t>
        </is>
      </c>
      <c r="B283" s="2" t="inlineStr">
        <is>
          <t>A-R-086</t>
        </is>
      </c>
      <c r="C283" s="2" t="inlineStr">
        <is>
          <t>Closure Date</t>
        </is>
      </c>
      <c r="D283" s="2" t="inlineStr">
        <is>
          <t>TBC</t>
        </is>
      </c>
      <c r="E283" s="2" t="inlineStr">
        <is>
          <t>Text date retained here; model input blank</t>
        </is>
      </c>
    </row>
    <row r="284">
      <c r="A284" s="2" t="inlineStr">
        <is>
          <t>Activities</t>
        </is>
      </c>
      <c r="B284" s="2" t="inlineStr">
        <is>
          <t>A-R-087</t>
        </is>
      </c>
      <c r="C284" s="2" t="inlineStr">
        <is>
          <t>Planned Start</t>
        </is>
      </c>
      <c r="D284" s="2" t="inlineStr">
        <is>
          <t>TBC</t>
        </is>
      </c>
      <c r="E284" s="2" t="inlineStr">
        <is>
          <t>Text date retained here; model input blank</t>
        </is>
      </c>
    </row>
    <row r="285">
      <c r="A285" s="2" t="inlineStr">
        <is>
          <t>Activities</t>
        </is>
      </c>
      <c r="B285" s="2" t="inlineStr">
        <is>
          <t>A-R-087</t>
        </is>
      </c>
      <c r="C285" s="2" t="inlineStr">
        <is>
          <t>Planned Finish</t>
        </is>
      </c>
      <c r="D285" s="2" t="inlineStr">
        <is>
          <t>TBC</t>
        </is>
      </c>
      <c r="E285" s="2" t="inlineStr">
        <is>
          <t>Text date retained here; model input blank</t>
        </is>
      </c>
    </row>
    <row r="286">
      <c r="A286" s="2" t="inlineStr">
        <is>
          <t>Activities</t>
        </is>
      </c>
      <c r="B286" s="2" t="inlineStr">
        <is>
          <t>A-R-087</t>
        </is>
      </c>
      <c r="C286" s="2" t="inlineStr">
        <is>
          <t>Closure Date</t>
        </is>
      </c>
      <c r="D286" s="2" t="inlineStr">
        <is>
          <t>TBC</t>
        </is>
      </c>
      <c r="E286" s="2" t="inlineStr">
        <is>
          <t>Text date retained here; model input blank</t>
        </is>
      </c>
    </row>
    <row r="287">
      <c r="A287" s="2" t="inlineStr">
        <is>
          <t>Activities</t>
        </is>
      </c>
      <c r="B287" s="2" t="inlineStr">
        <is>
          <t>A-R-088</t>
        </is>
      </c>
      <c r="C287" s="2" t="inlineStr">
        <is>
          <t>Planned Start</t>
        </is>
      </c>
      <c r="D287" s="2" t="inlineStr">
        <is>
          <t>TBC</t>
        </is>
      </c>
      <c r="E287" s="2" t="inlineStr">
        <is>
          <t>Text date retained here; model input blank</t>
        </is>
      </c>
    </row>
    <row r="288">
      <c r="A288" s="2" t="inlineStr">
        <is>
          <t>Activities</t>
        </is>
      </c>
      <c r="B288" s="2" t="inlineStr">
        <is>
          <t>A-R-088</t>
        </is>
      </c>
      <c r="C288" s="2" t="inlineStr">
        <is>
          <t>Planned Finish</t>
        </is>
      </c>
      <c r="D288" s="2" t="inlineStr">
        <is>
          <t>TBC</t>
        </is>
      </c>
      <c r="E288" s="2" t="inlineStr">
        <is>
          <t>Text date retained here; model input blank</t>
        </is>
      </c>
    </row>
    <row r="289">
      <c r="A289" s="2" t="inlineStr">
        <is>
          <t>Activities</t>
        </is>
      </c>
      <c r="B289" s="2" t="inlineStr">
        <is>
          <t>A-R-088</t>
        </is>
      </c>
      <c r="C289" s="2" t="inlineStr">
        <is>
          <t>Closure Date</t>
        </is>
      </c>
      <c r="D289" s="2" t="inlineStr">
        <is>
          <t>TBC</t>
        </is>
      </c>
      <c r="E289" s="2" t="inlineStr">
        <is>
          <t>Text date retained here; model input blank</t>
        </is>
      </c>
    </row>
    <row r="290">
      <c r="A290" s="2" t="inlineStr">
        <is>
          <t>Activities</t>
        </is>
      </c>
      <c r="B290" s="2" t="inlineStr">
        <is>
          <t>A-R-089</t>
        </is>
      </c>
      <c r="C290" s="2" t="inlineStr">
        <is>
          <t>Planned Start</t>
        </is>
      </c>
      <c r="D290" s="2" t="inlineStr">
        <is>
          <t>TBC</t>
        </is>
      </c>
      <c r="E290" s="2" t="inlineStr">
        <is>
          <t>Text date retained here; model input blank</t>
        </is>
      </c>
    </row>
    <row r="291">
      <c r="A291" s="2" t="inlineStr">
        <is>
          <t>Activities</t>
        </is>
      </c>
      <c r="B291" s="2" t="inlineStr">
        <is>
          <t>A-R-089</t>
        </is>
      </c>
      <c r="C291" s="2" t="inlineStr">
        <is>
          <t>Planned Finish</t>
        </is>
      </c>
      <c r="D291" s="2" t="inlineStr">
        <is>
          <t>TBC</t>
        </is>
      </c>
      <c r="E291" s="2" t="inlineStr">
        <is>
          <t>Text date retained here; model input blank</t>
        </is>
      </c>
    </row>
    <row r="292">
      <c r="A292" s="2" t="inlineStr">
        <is>
          <t>Activities</t>
        </is>
      </c>
      <c r="B292" s="2" t="inlineStr">
        <is>
          <t>A-R-089</t>
        </is>
      </c>
      <c r="C292" s="2" t="inlineStr">
        <is>
          <t>Closure Date</t>
        </is>
      </c>
      <c r="D292" s="2" t="inlineStr">
        <is>
          <t>TBC</t>
        </is>
      </c>
      <c r="E292" s="2" t="inlineStr">
        <is>
          <t>Text date retained here; model input blank</t>
        </is>
      </c>
    </row>
    <row r="293">
      <c r="A293" s="2" t="inlineStr">
        <is>
          <t>Deliverables</t>
        </is>
      </c>
      <c r="B293" s="2" t="inlineStr">
        <is>
          <t>D-R-001</t>
        </is>
      </c>
      <c r="C293" s="2" t="inlineStr">
        <is>
          <t>Date</t>
        </is>
      </c>
      <c r="D293" s="2" t="inlineStr">
        <is>
          <t>TBC</t>
        </is>
      </c>
      <c r="E293" s="2" t="inlineStr">
        <is>
          <t>Text date retained here; model input blank</t>
        </is>
      </c>
    </row>
    <row r="294">
      <c r="A294" s="2" t="inlineStr">
        <is>
          <t>Deliverables</t>
        </is>
      </c>
      <c r="B294" s="2" t="inlineStr">
        <is>
          <t>D-R-002</t>
        </is>
      </c>
      <c r="C294" s="2" t="inlineStr">
        <is>
          <t>Date</t>
        </is>
      </c>
      <c r="D294" s="2" t="inlineStr">
        <is>
          <t>TBC</t>
        </is>
      </c>
      <c r="E294" s="2" t="inlineStr">
        <is>
          <t>Text date retained here; model input blank</t>
        </is>
      </c>
    </row>
    <row r="295">
      <c r="A295" s="2" t="inlineStr">
        <is>
          <t>Deliverables</t>
        </is>
      </c>
      <c r="B295" s="2" t="inlineStr">
        <is>
          <t>D-R-003</t>
        </is>
      </c>
      <c r="C295" s="2" t="inlineStr">
        <is>
          <t>Date</t>
        </is>
      </c>
      <c r="D295" s="2" t="inlineStr">
        <is>
          <t>TBC</t>
        </is>
      </c>
      <c r="E295" s="2" t="inlineStr">
        <is>
          <t>Text date retained here; model input blank</t>
        </is>
      </c>
    </row>
    <row r="296">
      <c r="A296" s="2" t="inlineStr">
        <is>
          <t>Deliverables</t>
        </is>
      </c>
      <c r="B296" s="2" t="inlineStr">
        <is>
          <t>D-R-004</t>
        </is>
      </c>
      <c r="C296" s="2" t="inlineStr">
        <is>
          <t>Date</t>
        </is>
      </c>
      <c r="D296" s="2" t="inlineStr">
        <is>
          <t>TBC</t>
        </is>
      </c>
      <c r="E296" s="2" t="inlineStr">
        <is>
          <t>Text date retained here; model input blank</t>
        </is>
      </c>
    </row>
    <row r="297">
      <c r="A297" s="2" t="inlineStr">
        <is>
          <t>Deliverables</t>
        </is>
      </c>
      <c r="B297" s="2" t="inlineStr">
        <is>
          <t>D-R-005</t>
        </is>
      </c>
      <c r="C297" s="2" t="inlineStr">
        <is>
          <t>Date</t>
        </is>
      </c>
      <c r="D297" s="2" t="inlineStr">
        <is>
          <t>TBC</t>
        </is>
      </c>
      <c r="E297" s="2" t="inlineStr">
        <is>
          <t>Text date retained here; model input blank</t>
        </is>
      </c>
    </row>
    <row r="298">
      <c r="A298" s="2" t="inlineStr">
        <is>
          <t>Deliverables</t>
        </is>
      </c>
      <c r="B298" s="2" t="inlineStr">
        <is>
          <t>D-R-006</t>
        </is>
      </c>
      <c r="C298" s="2" t="inlineStr">
        <is>
          <t>Date</t>
        </is>
      </c>
      <c r="D298" s="2" t="inlineStr">
        <is>
          <t>TBC</t>
        </is>
      </c>
      <c r="E298" s="2" t="inlineStr">
        <is>
          <t>Text date retained here; model input blank</t>
        </is>
      </c>
    </row>
    <row r="299">
      <c r="A299" s="2" t="inlineStr">
        <is>
          <t>Deliverables</t>
        </is>
      </c>
      <c r="B299" s="2" t="inlineStr">
        <is>
          <t>D-R-007</t>
        </is>
      </c>
      <c r="C299" s="2" t="inlineStr">
        <is>
          <t>Date</t>
        </is>
      </c>
      <c r="D299" s="2" t="inlineStr">
        <is>
          <t>TBC</t>
        </is>
      </c>
      <c r="E299" s="2" t="inlineStr">
        <is>
          <t>Text date retained here; model input blank</t>
        </is>
      </c>
    </row>
    <row r="300">
      <c r="A300" s="2" t="inlineStr">
        <is>
          <t>Deliverables</t>
        </is>
      </c>
      <c r="B300" s="2" t="inlineStr">
        <is>
          <t>D-R-008</t>
        </is>
      </c>
      <c r="C300" s="2" t="inlineStr">
        <is>
          <t>Date</t>
        </is>
      </c>
      <c r="D300" s="2" t="inlineStr">
        <is>
          <t>TBC</t>
        </is>
      </c>
      <c r="E300" s="2" t="inlineStr">
        <is>
          <t>Text date retained here; model input blank</t>
        </is>
      </c>
    </row>
    <row r="301">
      <c r="A301" s="2" t="inlineStr">
        <is>
          <t>Deliverables</t>
        </is>
      </c>
      <c r="B301" s="2" t="inlineStr">
        <is>
          <t>D-R-009</t>
        </is>
      </c>
      <c r="C301" s="2" t="inlineStr">
        <is>
          <t>Date</t>
        </is>
      </c>
      <c r="D301" s="2" t="inlineStr">
        <is>
          <t>TBC</t>
        </is>
      </c>
      <c r="E301" s="2" t="inlineStr">
        <is>
          <t>Text date retained here; model input blank</t>
        </is>
      </c>
    </row>
    <row r="302">
      <c r="A302" s="2" t="inlineStr">
        <is>
          <t>Deliverables</t>
        </is>
      </c>
      <c r="B302" s="2" t="inlineStr">
        <is>
          <t>D-R-010</t>
        </is>
      </c>
      <c r="C302" s="2" t="inlineStr">
        <is>
          <t>Date</t>
        </is>
      </c>
      <c r="D302" s="2" t="inlineStr">
        <is>
          <t>TBC</t>
        </is>
      </c>
      <c r="E302" s="2" t="inlineStr">
        <is>
          <t>Text date retained here; model input blank</t>
        </is>
      </c>
    </row>
    <row r="303">
      <c r="A303" s="2" t="inlineStr">
        <is>
          <t>Deliverables</t>
        </is>
      </c>
      <c r="B303" s="2" t="inlineStr">
        <is>
          <t>D-R-011</t>
        </is>
      </c>
      <c r="C303" s="2" t="inlineStr">
        <is>
          <t>Date</t>
        </is>
      </c>
      <c r="D303" s="2" t="inlineStr">
        <is>
          <t>TBC</t>
        </is>
      </c>
      <c r="E303" s="2" t="inlineStr">
        <is>
          <t>Text date retained here; model input blank</t>
        </is>
      </c>
    </row>
    <row r="304">
      <c r="A304" s="2" t="inlineStr">
        <is>
          <t>Deliverables</t>
        </is>
      </c>
      <c r="B304" s="2" t="inlineStr">
        <is>
          <t>D-R-012</t>
        </is>
      </c>
      <c r="C304" s="2" t="inlineStr">
        <is>
          <t>Date</t>
        </is>
      </c>
      <c r="D304" s="2" t="inlineStr">
        <is>
          <t>TBC</t>
        </is>
      </c>
      <c r="E304" s="2" t="inlineStr">
        <is>
          <t>Text date retained here; model input blank</t>
        </is>
      </c>
    </row>
    <row r="305">
      <c r="A305" s="2" t="inlineStr">
        <is>
          <t>Deliverables</t>
        </is>
      </c>
      <c r="B305" s="2" t="inlineStr">
        <is>
          <t>D-R-013</t>
        </is>
      </c>
      <c r="C305" s="2" t="inlineStr">
        <is>
          <t>Date</t>
        </is>
      </c>
      <c r="D305" s="2" t="inlineStr">
        <is>
          <t>TBC</t>
        </is>
      </c>
      <c r="E305" s="2" t="inlineStr">
        <is>
          <t>Text date retained here; model input blank</t>
        </is>
      </c>
    </row>
    <row r="306">
      <c r="A306" s="2" t="inlineStr">
        <is>
          <t>Deliverables</t>
        </is>
      </c>
      <c r="B306" s="2" t="inlineStr">
        <is>
          <t>D-R-014</t>
        </is>
      </c>
      <c r="C306" s="2" t="inlineStr">
        <is>
          <t>Date</t>
        </is>
      </c>
      <c r="D306" s="2" t="inlineStr">
        <is>
          <t>TBC</t>
        </is>
      </c>
      <c r="E306" s="2" t="inlineStr">
        <is>
          <t>Text date retained here; model input blank</t>
        </is>
      </c>
    </row>
    <row r="307">
      <c r="A307" s="2" t="inlineStr">
        <is>
          <t>Deliverables</t>
        </is>
      </c>
      <c r="B307" s="2" t="inlineStr">
        <is>
          <t>D-R-015</t>
        </is>
      </c>
      <c r="C307" s="2" t="inlineStr">
        <is>
          <t>Date</t>
        </is>
      </c>
      <c r="D307" s="2" t="inlineStr">
        <is>
          <t>TBC</t>
        </is>
      </c>
      <c r="E307" s="2" t="inlineStr">
        <is>
          <t>Text date retained here; model input blank</t>
        </is>
      </c>
    </row>
    <row r="308">
      <c r="A308" s="2" t="inlineStr">
        <is>
          <t>Deliverables</t>
        </is>
      </c>
      <c r="B308" s="2" t="inlineStr">
        <is>
          <t>D-R-016</t>
        </is>
      </c>
      <c r="C308" s="2" t="inlineStr">
        <is>
          <t>Date</t>
        </is>
      </c>
      <c r="D308" s="2" t="inlineStr">
        <is>
          <t>TBC</t>
        </is>
      </c>
      <c r="E308" s="2" t="inlineStr">
        <is>
          <t>Text date retained here; model input blank</t>
        </is>
      </c>
    </row>
    <row r="309">
      <c r="A309" s="2" t="inlineStr">
        <is>
          <t>Deliverables</t>
        </is>
      </c>
      <c r="B309" s="2" t="inlineStr">
        <is>
          <t>D-R-017</t>
        </is>
      </c>
      <c r="C309" s="2" t="inlineStr">
        <is>
          <t>Date</t>
        </is>
      </c>
      <c r="D309" s="2" t="inlineStr">
        <is>
          <t>TBC</t>
        </is>
      </c>
      <c r="E309" s="2" t="inlineStr">
        <is>
          <t>Text date retained here; model input blank</t>
        </is>
      </c>
    </row>
    <row r="310">
      <c r="A310" s="2" t="inlineStr">
        <is>
          <t>Deliverables</t>
        </is>
      </c>
      <c r="B310" s="2" t="inlineStr">
        <is>
          <t>D-R-018</t>
        </is>
      </c>
      <c r="C310" s="2" t="inlineStr">
        <is>
          <t>Date</t>
        </is>
      </c>
      <c r="D310" s="2" t="inlineStr">
        <is>
          <t>TBC</t>
        </is>
      </c>
      <c r="E310" s="2" t="inlineStr">
        <is>
          <t>Text date retained here; model input blank</t>
        </is>
      </c>
    </row>
    <row r="311">
      <c r="A311" s="2" t="inlineStr">
        <is>
          <t>Deliverables</t>
        </is>
      </c>
      <c r="B311" s="2" t="inlineStr">
        <is>
          <t>D-R-019</t>
        </is>
      </c>
      <c r="C311" s="2" t="inlineStr">
        <is>
          <t>Date</t>
        </is>
      </c>
      <c r="D311" s="2" t="inlineStr">
        <is>
          <t>TBC</t>
        </is>
      </c>
      <c r="E311" s="2" t="inlineStr">
        <is>
          <t>Text date retained here; model input blank</t>
        </is>
      </c>
    </row>
    <row r="312">
      <c r="A312" s="2" t="inlineStr">
        <is>
          <t>Deliverables</t>
        </is>
      </c>
      <c r="B312" s="2" t="inlineStr">
        <is>
          <t>D-R-020</t>
        </is>
      </c>
      <c r="C312" s="2" t="inlineStr">
        <is>
          <t>Date</t>
        </is>
      </c>
      <c r="D312" s="2" t="inlineStr">
        <is>
          <t>TBC</t>
        </is>
      </c>
      <c r="E312" s="2" t="inlineStr">
        <is>
          <t>Text date retained here; model input blank</t>
        </is>
      </c>
    </row>
    <row r="313">
      <c r="A313" s="2" t="inlineStr">
        <is>
          <t>Deliverables</t>
        </is>
      </c>
      <c r="B313" s="2" t="inlineStr">
        <is>
          <t>D-R-021</t>
        </is>
      </c>
      <c r="C313" s="2" t="inlineStr">
        <is>
          <t>Date</t>
        </is>
      </c>
      <c r="D313" s="2" t="inlineStr">
        <is>
          <t>TBC</t>
        </is>
      </c>
      <c r="E313" s="2" t="inlineStr">
        <is>
          <t>Text date retained here; model input blank</t>
        </is>
      </c>
    </row>
    <row r="314">
      <c r="A314" s="2" t="inlineStr">
        <is>
          <t>Deliverables</t>
        </is>
      </c>
      <c r="B314" s="2" t="inlineStr">
        <is>
          <t>D-R-022</t>
        </is>
      </c>
      <c r="C314" s="2" t="inlineStr">
        <is>
          <t>Date</t>
        </is>
      </c>
      <c r="D314" s="2" t="inlineStr">
        <is>
          <t>TBC</t>
        </is>
      </c>
      <c r="E314" s="2" t="inlineStr">
        <is>
          <t>Text date retained here; model input blank</t>
        </is>
      </c>
    </row>
    <row r="315">
      <c r="A315" s="2" t="inlineStr">
        <is>
          <t>Deliverables</t>
        </is>
      </c>
      <c r="B315" s="2" t="inlineStr">
        <is>
          <t>D-R-023</t>
        </is>
      </c>
      <c r="C315" s="2" t="inlineStr">
        <is>
          <t>Date</t>
        </is>
      </c>
      <c r="D315" s="2" t="inlineStr">
        <is>
          <t>TBC</t>
        </is>
      </c>
      <c r="E315" s="2" t="inlineStr">
        <is>
          <t>Text date retained here; model input blank</t>
        </is>
      </c>
    </row>
    <row r="316">
      <c r="A316" s="2" t="inlineStr">
        <is>
          <t>Deliverables</t>
        </is>
      </c>
      <c r="B316" s="2" t="inlineStr">
        <is>
          <t>D-R-024</t>
        </is>
      </c>
      <c r="C316" s="2" t="inlineStr">
        <is>
          <t>Date</t>
        </is>
      </c>
      <c r="D316" s="2" t="inlineStr">
        <is>
          <t>TBC</t>
        </is>
      </c>
      <c r="E316" s="2" t="inlineStr">
        <is>
          <t>Text date retained here; model input blank</t>
        </is>
      </c>
    </row>
    <row r="317">
      <c r="A317" s="2" t="inlineStr">
        <is>
          <t>Deliverables</t>
        </is>
      </c>
      <c r="B317" s="2" t="inlineStr">
        <is>
          <t>D-R-025</t>
        </is>
      </c>
      <c r="C317" s="2" t="inlineStr">
        <is>
          <t>Date</t>
        </is>
      </c>
      <c r="D317" s="2" t="inlineStr">
        <is>
          <t>TBC</t>
        </is>
      </c>
      <c r="E317" s="2" t="inlineStr">
        <is>
          <t>Text date retained here; model input blank</t>
        </is>
      </c>
    </row>
    <row r="318">
      <c r="A318" s="2" t="inlineStr">
        <is>
          <t>Deliverables</t>
        </is>
      </c>
      <c r="B318" s="2" t="inlineStr">
        <is>
          <t>D-R-026</t>
        </is>
      </c>
      <c r="C318" s="2" t="inlineStr">
        <is>
          <t>Date</t>
        </is>
      </c>
      <c r="D318" s="2" t="inlineStr">
        <is>
          <t>TBC</t>
        </is>
      </c>
      <c r="E318" s="2" t="inlineStr">
        <is>
          <t>Text date retained here; model input blank</t>
        </is>
      </c>
    </row>
    <row r="319">
      <c r="A319" s="2" t="inlineStr">
        <is>
          <t>Deliverables</t>
        </is>
      </c>
      <c r="B319" s="2" t="inlineStr">
        <is>
          <t>D-R-027</t>
        </is>
      </c>
      <c r="C319" s="2" t="inlineStr">
        <is>
          <t>Date</t>
        </is>
      </c>
      <c r="D319" s="2" t="inlineStr">
        <is>
          <t>TBC</t>
        </is>
      </c>
      <c r="E319" s="2" t="inlineStr">
        <is>
          <t>Text date retained here; model input blank</t>
        </is>
      </c>
    </row>
    <row r="320">
      <c r="A320" s="2" t="inlineStr">
        <is>
          <t>Deliverables</t>
        </is>
      </c>
      <c r="B320" s="2" t="inlineStr">
        <is>
          <t>D-R-028</t>
        </is>
      </c>
      <c r="C320" s="2" t="inlineStr">
        <is>
          <t>Date</t>
        </is>
      </c>
      <c r="D320" s="2" t="inlineStr">
        <is>
          <t>TBC</t>
        </is>
      </c>
      <c r="E320" s="2" t="inlineStr">
        <is>
          <t>Text date retained here; model input blank</t>
        </is>
      </c>
    </row>
    <row r="321">
      <c r="A321" s="2" t="inlineStr">
        <is>
          <t>Deliverables</t>
        </is>
      </c>
      <c r="B321" s="2" t="inlineStr">
        <is>
          <t>D-R-029</t>
        </is>
      </c>
      <c r="C321" s="2" t="inlineStr">
        <is>
          <t>Date</t>
        </is>
      </c>
      <c r="D321" s="2" t="inlineStr">
        <is>
          <t>TBC</t>
        </is>
      </c>
      <c r="E321" s="2" t="inlineStr">
        <is>
          <t>Text date retained here; model input blank</t>
        </is>
      </c>
    </row>
    <row r="322">
      <c r="A322" s="2" t="inlineStr">
        <is>
          <t>Deliverables</t>
        </is>
      </c>
      <c r="B322" s="2" t="inlineStr">
        <is>
          <t>D-R-030</t>
        </is>
      </c>
      <c r="C322" s="2" t="inlineStr">
        <is>
          <t>Date</t>
        </is>
      </c>
      <c r="D322" s="2" t="inlineStr">
        <is>
          <t>TBC</t>
        </is>
      </c>
      <c r="E322" s="2" t="inlineStr">
        <is>
          <t>Text date retained here; model input blank</t>
        </is>
      </c>
    </row>
    <row r="323">
      <c r="A323" s="2" t="inlineStr">
        <is>
          <t>Deliverables</t>
        </is>
      </c>
      <c r="B323" s="2" t="inlineStr">
        <is>
          <t>D-R-031</t>
        </is>
      </c>
      <c r="C323" s="2" t="inlineStr">
        <is>
          <t>Date</t>
        </is>
      </c>
      <c r="D323" s="2" t="inlineStr">
        <is>
          <t>TBC</t>
        </is>
      </c>
      <c r="E323" s="2" t="inlineStr">
        <is>
          <t>Text date retained here; model input blank</t>
        </is>
      </c>
    </row>
    <row r="324">
      <c r="A324" s="2" t="inlineStr">
        <is>
          <t>Deliverables</t>
        </is>
      </c>
      <c r="B324" s="2" t="inlineStr">
        <is>
          <t>D-R-032</t>
        </is>
      </c>
      <c r="C324" s="2" t="inlineStr">
        <is>
          <t>Date</t>
        </is>
      </c>
      <c r="D324" s="2" t="inlineStr">
        <is>
          <t>TBC</t>
        </is>
      </c>
      <c r="E324" s="2" t="inlineStr">
        <is>
          <t>Text date retained here; model input blank</t>
        </is>
      </c>
    </row>
    <row r="325">
      <c r="A325" s="2" t="inlineStr">
        <is>
          <t>Deliverables</t>
        </is>
      </c>
      <c r="B325" s="2" t="inlineStr">
        <is>
          <t>D-R-033</t>
        </is>
      </c>
      <c r="C325" s="2" t="inlineStr">
        <is>
          <t>Date</t>
        </is>
      </c>
      <c r="D325" s="2" t="inlineStr">
        <is>
          <t>TBC</t>
        </is>
      </c>
      <c r="E325" s="2" t="inlineStr">
        <is>
          <t>Text date retained here; model input blank</t>
        </is>
      </c>
    </row>
    <row r="326">
      <c r="A326" s="2" t="inlineStr">
        <is>
          <t>Deliverables</t>
        </is>
      </c>
      <c r="B326" s="2" t="inlineStr">
        <is>
          <t>D-R-034</t>
        </is>
      </c>
      <c r="C326" s="2" t="inlineStr">
        <is>
          <t>Date</t>
        </is>
      </c>
      <c r="D326" s="2" t="inlineStr">
        <is>
          <t>TBC</t>
        </is>
      </c>
      <c r="E326" s="2" t="inlineStr">
        <is>
          <t>Text date retained here; model input blank</t>
        </is>
      </c>
    </row>
    <row r="327">
      <c r="A327" s="2" t="inlineStr">
        <is>
          <t>Deliverables</t>
        </is>
      </c>
      <c r="B327" s="2" t="inlineStr">
        <is>
          <t>D-R-035</t>
        </is>
      </c>
      <c r="C327" s="2" t="inlineStr">
        <is>
          <t>Date</t>
        </is>
      </c>
      <c r="D327" s="2" t="inlineStr">
        <is>
          <t>TBC</t>
        </is>
      </c>
      <c r="E327" s="2" t="inlineStr">
        <is>
          <t>Text date retained here; model input blank</t>
        </is>
      </c>
    </row>
    <row r="328">
      <c r="A328" s="2" t="inlineStr">
        <is>
          <t>Deliverables</t>
        </is>
      </c>
      <c r="B328" s="2" t="inlineStr">
        <is>
          <t>D-R-036</t>
        </is>
      </c>
      <c r="C328" s="2" t="inlineStr">
        <is>
          <t>Date</t>
        </is>
      </c>
      <c r="D328" s="2" t="inlineStr">
        <is>
          <t>TBC</t>
        </is>
      </c>
      <c r="E328" s="2" t="inlineStr">
        <is>
          <t>Text date retained here; model input blank</t>
        </is>
      </c>
    </row>
    <row r="329">
      <c r="A329" s="2" t="inlineStr">
        <is>
          <t>Deliverables</t>
        </is>
      </c>
      <c r="B329" s="2" t="inlineStr">
        <is>
          <t>D-R-037</t>
        </is>
      </c>
      <c r="C329" s="2" t="inlineStr">
        <is>
          <t>Date</t>
        </is>
      </c>
      <c r="D329" s="2" t="inlineStr">
        <is>
          <t>TBC</t>
        </is>
      </c>
      <c r="E329" s="2" t="inlineStr">
        <is>
          <t>Text date retained here; model input blank</t>
        </is>
      </c>
    </row>
    <row r="330">
      <c r="A330" s="2" t="inlineStr">
        <is>
          <t>Deliverables</t>
        </is>
      </c>
      <c r="B330" s="2" t="inlineStr">
        <is>
          <t>D-R-038</t>
        </is>
      </c>
      <c r="C330" s="2" t="inlineStr">
        <is>
          <t>Date</t>
        </is>
      </c>
      <c r="D330" s="2" t="inlineStr">
        <is>
          <t>TBC</t>
        </is>
      </c>
      <c r="E330" s="2" t="inlineStr">
        <is>
          <t>Text date retained here; model input blank</t>
        </is>
      </c>
    </row>
    <row r="331">
      <c r="A331" s="2" t="inlineStr">
        <is>
          <t>Deliverables</t>
        </is>
      </c>
      <c r="B331" s="2" t="inlineStr">
        <is>
          <t>D-R-039</t>
        </is>
      </c>
      <c r="C331" s="2" t="inlineStr">
        <is>
          <t>Date</t>
        </is>
      </c>
      <c r="D331" s="2" t="inlineStr">
        <is>
          <t>TBC</t>
        </is>
      </c>
      <c r="E331" s="2" t="inlineStr">
        <is>
          <t>Text date retained here; model input blank</t>
        </is>
      </c>
    </row>
    <row r="332">
      <c r="A332" s="2" t="inlineStr">
        <is>
          <t>Deliverables</t>
        </is>
      </c>
      <c r="B332" s="2" t="inlineStr">
        <is>
          <t>D-R-040</t>
        </is>
      </c>
      <c r="C332" s="2" t="inlineStr">
        <is>
          <t>Date</t>
        </is>
      </c>
      <c r="D332" s="2" t="inlineStr">
        <is>
          <t>TBC</t>
        </is>
      </c>
      <c r="E332" s="2" t="inlineStr">
        <is>
          <t>Text date retained here; model input blank</t>
        </is>
      </c>
    </row>
    <row r="333">
      <c r="A333" s="2" t="inlineStr">
        <is>
          <t>Deliverables</t>
        </is>
      </c>
      <c r="B333" s="2" t="inlineStr">
        <is>
          <t>D-R-041</t>
        </is>
      </c>
      <c r="C333" s="2" t="inlineStr">
        <is>
          <t>Date</t>
        </is>
      </c>
      <c r="D333" s="2" t="inlineStr">
        <is>
          <t>TBC</t>
        </is>
      </c>
      <c r="E333" s="2" t="inlineStr">
        <is>
          <t>Text date retained here; model input blank</t>
        </is>
      </c>
    </row>
    <row r="334">
      <c r="A334" s="2" t="inlineStr">
        <is>
          <t>Deliverables</t>
        </is>
      </c>
      <c r="B334" s="2" t="inlineStr">
        <is>
          <t>D-R-042</t>
        </is>
      </c>
      <c r="C334" s="2" t="inlineStr">
        <is>
          <t>Date</t>
        </is>
      </c>
      <c r="D334" s="2" t="inlineStr">
        <is>
          <t>TBC</t>
        </is>
      </c>
      <c r="E334" s="2" t="inlineStr">
        <is>
          <t>Text date retained here; model input blank</t>
        </is>
      </c>
    </row>
    <row r="335">
      <c r="A335" s="2" t="inlineStr">
        <is>
          <t>Deliverables</t>
        </is>
      </c>
      <c r="B335" s="2" t="inlineStr">
        <is>
          <t>D-R-043</t>
        </is>
      </c>
      <c r="C335" s="2" t="inlineStr">
        <is>
          <t>Date</t>
        </is>
      </c>
      <c r="D335" s="2" t="inlineStr">
        <is>
          <t>TBC</t>
        </is>
      </c>
      <c r="E335" s="2" t="inlineStr">
        <is>
          <t>Text date retained here; model input blank</t>
        </is>
      </c>
    </row>
    <row r="336">
      <c r="A336" s="2" t="inlineStr">
        <is>
          <t>Deliverables</t>
        </is>
      </c>
      <c r="B336" s="2" t="inlineStr">
        <is>
          <t>D-R-044</t>
        </is>
      </c>
      <c r="C336" s="2" t="inlineStr">
        <is>
          <t>Date</t>
        </is>
      </c>
      <c r="D336" s="2" t="inlineStr">
        <is>
          <t>TBC</t>
        </is>
      </c>
      <c r="E336" s="2" t="inlineStr">
        <is>
          <t>Text date retained here; model input blank</t>
        </is>
      </c>
    </row>
    <row r="337">
      <c r="A337" s="2" t="inlineStr">
        <is>
          <t>Deliverables</t>
        </is>
      </c>
      <c r="B337" s="2" t="inlineStr">
        <is>
          <t>D-R-045</t>
        </is>
      </c>
      <c r="C337" s="2" t="inlineStr">
        <is>
          <t>Date</t>
        </is>
      </c>
      <c r="D337" s="2" t="inlineStr">
        <is>
          <t>TBC</t>
        </is>
      </c>
      <c r="E337" s="2" t="inlineStr">
        <is>
          <t>Text date retained here; model input blank</t>
        </is>
      </c>
    </row>
    <row r="338">
      <c r="A338" s="2" t="inlineStr">
        <is>
          <t>Deliverables</t>
        </is>
      </c>
      <c r="B338" s="2" t="inlineStr">
        <is>
          <t>D-R-046</t>
        </is>
      </c>
      <c r="C338" s="2" t="inlineStr">
        <is>
          <t>Date</t>
        </is>
      </c>
      <c r="D338" s="2" t="inlineStr">
        <is>
          <t>TBC</t>
        </is>
      </c>
      <c r="E338" s="2" t="inlineStr">
        <is>
          <t>Text date retained here; model input blank</t>
        </is>
      </c>
    </row>
    <row r="339">
      <c r="A339" s="2" t="inlineStr">
        <is>
          <t>Deliverables</t>
        </is>
      </c>
      <c r="B339" s="2" t="inlineStr">
        <is>
          <t>D-R-047</t>
        </is>
      </c>
      <c r="C339" s="2" t="inlineStr">
        <is>
          <t>Date</t>
        </is>
      </c>
      <c r="D339" s="2" t="inlineStr">
        <is>
          <t>TBC</t>
        </is>
      </c>
      <c r="E339" s="2" t="inlineStr">
        <is>
          <t>Text date retained here; model input blank</t>
        </is>
      </c>
    </row>
    <row r="340">
      <c r="A340" s="2" t="inlineStr">
        <is>
          <t>Deliverables</t>
        </is>
      </c>
      <c r="B340" s="2" t="inlineStr">
        <is>
          <t>D-R-048</t>
        </is>
      </c>
      <c r="C340" s="2" t="inlineStr">
        <is>
          <t>Date</t>
        </is>
      </c>
      <c r="D340" s="2" t="inlineStr">
        <is>
          <t>TBC</t>
        </is>
      </c>
      <c r="E340" s="2" t="inlineStr">
        <is>
          <t>Text date retained here; model input blank</t>
        </is>
      </c>
    </row>
    <row r="341">
      <c r="A341" s="2" t="inlineStr">
        <is>
          <t>Deliverables</t>
        </is>
      </c>
      <c r="B341" s="2" t="inlineStr">
        <is>
          <t>D-R-049</t>
        </is>
      </c>
      <c r="C341" s="2" t="inlineStr">
        <is>
          <t>Date</t>
        </is>
      </c>
      <c r="D341" s="2" t="inlineStr">
        <is>
          <t>TBC</t>
        </is>
      </c>
      <c r="E341" s="2" t="inlineStr">
        <is>
          <t>Text date retained here; model input blank</t>
        </is>
      </c>
    </row>
    <row r="342">
      <c r="A342" s="2" t="inlineStr">
        <is>
          <t>Deliverables</t>
        </is>
      </c>
      <c r="B342" s="2" t="inlineStr">
        <is>
          <t>D-R-050</t>
        </is>
      </c>
      <c r="C342" s="2" t="inlineStr">
        <is>
          <t>Date</t>
        </is>
      </c>
      <c r="D342" s="2" t="inlineStr">
        <is>
          <t>TBC</t>
        </is>
      </c>
      <c r="E342" s="2" t="inlineStr">
        <is>
          <t>Text date retained here; model input blank</t>
        </is>
      </c>
    </row>
    <row r="343">
      <c r="A343" s="2" t="inlineStr">
        <is>
          <t>Deliverables</t>
        </is>
      </c>
      <c r="B343" s="2" t="inlineStr">
        <is>
          <t>D-R-051</t>
        </is>
      </c>
      <c r="C343" s="2" t="inlineStr">
        <is>
          <t>Date</t>
        </is>
      </c>
      <c r="D343" s="2" t="inlineStr">
        <is>
          <t>TBC</t>
        </is>
      </c>
      <c r="E343" s="2" t="inlineStr">
        <is>
          <t>Text date retained here; model input blank</t>
        </is>
      </c>
    </row>
    <row r="344">
      <c r="A344" s="2" t="inlineStr">
        <is>
          <t>Deliverables</t>
        </is>
      </c>
      <c r="B344" s="2" t="inlineStr">
        <is>
          <t>D-R-052</t>
        </is>
      </c>
      <c r="C344" s="2" t="inlineStr">
        <is>
          <t>Date</t>
        </is>
      </c>
      <c r="D344" s="2" t="inlineStr">
        <is>
          <t>TBC</t>
        </is>
      </c>
      <c r="E344" s="2" t="inlineStr">
        <is>
          <t>Text date retained here; model input blank</t>
        </is>
      </c>
    </row>
    <row r="345">
      <c r="A345" s="2" t="inlineStr">
        <is>
          <t>Deliverables</t>
        </is>
      </c>
      <c r="B345" s="2" t="inlineStr">
        <is>
          <t>D-R-053</t>
        </is>
      </c>
      <c r="C345" s="2" t="inlineStr">
        <is>
          <t>Date</t>
        </is>
      </c>
      <c r="D345" s="2" t="inlineStr">
        <is>
          <t>TBC</t>
        </is>
      </c>
      <c r="E345" s="2" t="inlineStr">
        <is>
          <t>Text date retained here; model input blank</t>
        </is>
      </c>
    </row>
    <row r="346">
      <c r="A346" s="2" t="inlineStr">
        <is>
          <t>Deliverables</t>
        </is>
      </c>
      <c r="B346" s="2" t="inlineStr">
        <is>
          <t>D-R-054</t>
        </is>
      </c>
      <c r="C346" s="2" t="inlineStr">
        <is>
          <t>Date</t>
        </is>
      </c>
      <c r="D346" s="2" t="inlineStr">
        <is>
          <t>TBC</t>
        </is>
      </c>
      <c r="E346" s="2" t="inlineStr">
        <is>
          <t>Text date retained here; model input blank</t>
        </is>
      </c>
    </row>
    <row r="347">
      <c r="A347" s="2" t="inlineStr">
        <is>
          <t>Deliverables</t>
        </is>
      </c>
      <c r="B347" s="2" t="inlineStr">
        <is>
          <t>D-R-055</t>
        </is>
      </c>
      <c r="C347" s="2" t="inlineStr">
        <is>
          <t>Date</t>
        </is>
      </c>
      <c r="D347" s="2" t="inlineStr">
        <is>
          <t>TBC</t>
        </is>
      </c>
      <c r="E347" s="2" t="inlineStr">
        <is>
          <t>Text date retained here; model input blank</t>
        </is>
      </c>
    </row>
    <row r="348">
      <c r="A348" s="2" t="inlineStr">
        <is>
          <t>Deliverables</t>
        </is>
      </c>
      <c r="B348" s="2" t="inlineStr">
        <is>
          <t>D-R-056</t>
        </is>
      </c>
      <c r="C348" s="2" t="inlineStr">
        <is>
          <t>Date</t>
        </is>
      </c>
      <c r="D348" s="2" t="inlineStr">
        <is>
          <t>TBC</t>
        </is>
      </c>
      <c r="E348" s="2" t="inlineStr">
        <is>
          <t>Text date retained here; model input blank</t>
        </is>
      </c>
    </row>
    <row r="349">
      <c r="A349" s="2" t="inlineStr">
        <is>
          <t>Deliverables</t>
        </is>
      </c>
      <c r="B349" s="2" t="inlineStr">
        <is>
          <t>D-R-057</t>
        </is>
      </c>
      <c r="C349" s="2" t="inlineStr">
        <is>
          <t>Date</t>
        </is>
      </c>
      <c r="D349" s="2" t="inlineStr">
        <is>
          <t>TBC</t>
        </is>
      </c>
      <c r="E349" s="2" t="inlineStr">
        <is>
          <t>Text date retained here; model input blank</t>
        </is>
      </c>
    </row>
    <row r="350">
      <c r="A350" s="2" t="inlineStr">
        <is>
          <t>Deliverables</t>
        </is>
      </c>
      <c r="B350" s="2" t="inlineStr">
        <is>
          <t>D-R-058</t>
        </is>
      </c>
      <c r="C350" s="2" t="inlineStr">
        <is>
          <t>Date</t>
        </is>
      </c>
      <c r="D350" s="2" t="inlineStr">
        <is>
          <t>TBC</t>
        </is>
      </c>
      <c r="E350" s="2" t="inlineStr">
        <is>
          <t>Text date retained here; model input blank</t>
        </is>
      </c>
    </row>
    <row r="351">
      <c r="A351" s="2" t="inlineStr">
        <is>
          <t>Deliverables</t>
        </is>
      </c>
      <c r="B351" s="2" t="inlineStr">
        <is>
          <t>D-R-059</t>
        </is>
      </c>
      <c r="C351" s="2" t="inlineStr">
        <is>
          <t>Date</t>
        </is>
      </c>
      <c r="D351" s="2" t="inlineStr">
        <is>
          <t>TBC</t>
        </is>
      </c>
      <c r="E351" s="2" t="inlineStr">
        <is>
          <t>Text date retained here; model input blank</t>
        </is>
      </c>
    </row>
    <row r="352">
      <c r="A352" s="2" t="inlineStr">
        <is>
          <t>Deliverables</t>
        </is>
      </c>
      <c r="B352" s="2" t="inlineStr">
        <is>
          <t>D-R-060</t>
        </is>
      </c>
      <c r="C352" s="2" t="inlineStr">
        <is>
          <t>Date</t>
        </is>
      </c>
      <c r="D352" s="2" t="inlineStr">
        <is>
          <t>TBC</t>
        </is>
      </c>
      <c r="E352" s="2" t="inlineStr">
        <is>
          <t>Text date retained here; model input blank</t>
        </is>
      </c>
    </row>
    <row r="353">
      <c r="A353" s="2" t="inlineStr">
        <is>
          <t>Deliverables</t>
        </is>
      </c>
      <c r="B353" s="2" t="inlineStr">
        <is>
          <t>D-R-061</t>
        </is>
      </c>
      <c r="C353" s="2" t="inlineStr">
        <is>
          <t>Date</t>
        </is>
      </c>
      <c r="D353" s="2" t="inlineStr">
        <is>
          <t>TBC</t>
        </is>
      </c>
      <c r="E353" s="2" t="inlineStr">
        <is>
          <t>Text date retained here; model input blank</t>
        </is>
      </c>
    </row>
    <row r="354">
      <c r="A354" s="2" t="inlineStr">
        <is>
          <t>Deliverables</t>
        </is>
      </c>
      <c r="B354" s="2" t="inlineStr">
        <is>
          <t>D-R-062</t>
        </is>
      </c>
      <c r="C354" s="2" t="inlineStr">
        <is>
          <t>Date</t>
        </is>
      </c>
      <c r="D354" s="2" t="inlineStr">
        <is>
          <t>TBC</t>
        </is>
      </c>
      <c r="E354" s="2" t="inlineStr">
        <is>
          <t>Text date retained here; model input blank</t>
        </is>
      </c>
    </row>
    <row r="355">
      <c r="A355" s="2" t="inlineStr">
        <is>
          <t>Deliverables</t>
        </is>
      </c>
      <c r="B355" s="2" t="inlineStr">
        <is>
          <t>D-R-063</t>
        </is>
      </c>
      <c r="C355" s="2" t="inlineStr">
        <is>
          <t>Date</t>
        </is>
      </c>
      <c r="D355" s="2" t="inlineStr">
        <is>
          <t>TBC</t>
        </is>
      </c>
      <c r="E355" s="2" t="inlineStr">
        <is>
          <t>Text date retained here; model input blank</t>
        </is>
      </c>
    </row>
    <row r="356">
      <c r="A356" s="2" t="inlineStr">
        <is>
          <t>Deliverables</t>
        </is>
      </c>
      <c r="B356" s="2" t="inlineStr">
        <is>
          <t>D-R-064</t>
        </is>
      </c>
      <c r="C356" s="2" t="inlineStr">
        <is>
          <t>Date</t>
        </is>
      </c>
      <c r="D356" s="2" t="inlineStr">
        <is>
          <t>TBC</t>
        </is>
      </c>
      <c r="E356" s="2" t="inlineStr">
        <is>
          <t>Text date retained here; model input blank</t>
        </is>
      </c>
    </row>
    <row r="357">
      <c r="A357" s="2" t="inlineStr">
        <is>
          <t>Deliverables</t>
        </is>
      </c>
      <c r="B357" s="2" t="inlineStr">
        <is>
          <t>D-R-065</t>
        </is>
      </c>
      <c r="C357" s="2" t="inlineStr">
        <is>
          <t>Date</t>
        </is>
      </c>
      <c r="D357" s="2" t="inlineStr">
        <is>
          <t>TBC</t>
        </is>
      </c>
      <c r="E357" s="2" t="inlineStr">
        <is>
          <t>Text date retained here; model input blank</t>
        </is>
      </c>
    </row>
    <row r="358">
      <c r="A358" s="2" t="inlineStr">
        <is>
          <t>Deliverables</t>
        </is>
      </c>
      <c r="B358" s="2" t="inlineStr">
        <is>
          <t>D-R-066</t>
        </is>
      </c>
      <c r="C358" s="2" t="inlineStr">
        <is>
          <t>Date</t>
        </is>
      </c>
      <c r="D358" s="2" t="inlineStr">
        <is>
          <t>TBC</t>
        </is>
      </c>
      <c r="E358" s="2" t="inlineStr">
        <is>
          <t>Text date retained here; model input blank</t>
        </is>
      </c>
    </row>
    <row r="359">
      <c r="A359" s="2" t="inlineStr">
        <is>
          <t>Deliverables</t>
        </is>
      </c>
      <c r="B359" s="2" t="inlineStr">
        <is>
          <t>D-R-067</t>
        </is>
      </c>
      <c r="C359" s="2" t="inlineStr">
        <is>
          <t>Date</t>
        </is>
      </c>
      <c r="D359" s="2" t="inlineStr">
        <is>
          <t>TBC</t>
        </is>
      </c>
      <c r="E359" s="2" t="inlineStr">
        <is>
          <t>Text date retained here; model input blank</t>
        </is>
      </c>
    </row>
    <row r="360">
      <c r="A360" s="2" t="inlineStr">
        <is>
          <t>Deliverables</t>
        </is>
      </c>
      <c r="B360" s="2" t="inlineStr">
        <is>
          <t>D-R-068</t>
        </is>
      </c>
      <c r="C360" s="2" t="inlineStr">
        <is>
          <t>Date</t>
        </is>
      </c>
      <c r="D360" s="2" t="inlineStr">
        <is>
          <t>TBC</t>
        </is>
      </c>
      <c r="E360" s="2" t="inlineStr">
        <is>
          <t>Text date retained here; model input blank</t>
        </is>
      </c>
    </row>
    <row r="361">
      <c r="A361" s="2" t="inlineStr">
        <is>
          <t>Deliverables</t>
        </is>
      </c>
      <c r="B361" s="2" t="inlineStr">
        <is>
          <t>D-R-069</t>
        </is>
      </c>
      <c r="C361" s="2" t="inlineStr">
        <is>
          <t>Date</t>
        </is>
      </c>
      <c r="D361" s="2" t="inlineStr">
        <is>
          <t>TBC</t>
        </is>
      </c>
      <c r="E361" s="2" t="inlineStr">
        <is>
          <t>Text date retained here; model input blank</t>
        </is>
      </c>
    </row>
    <row r="362">
      <c r="A362" s="2" t="inlineStr">
        <is>
          <t>Deliverables</t>
        </is>
      </c>
      <c r="B362" s="2" t="inlineStr">
        <is>
          <t>D-R-070</t>
        </is>
      </c>
      <c r="C362" s="2" t="inlineStr">
        <is>
          <t>Date</t>
        </is>
      </c>
      <c r="D362" s="2" t="inlineStr">
        <is>
          <t>TBC</t>
        </is>
      </c>
      <c r="E362" s="2" t="inlineStr">
        <is>
          <t>Text date retained here; model input blank</t>
        </is>
      </c>
    </row>
    <row r="363">
      <c r="A363" s="2" t="inlineStr">
        <is>
          <t>Deliverables</t>
        </is>
      </c>
      <c r="B363" s="2" t="inlineStr">
        <is>
          <t>D-R-071</t>
        </is>
      </c>
      <c r="C363" s="2" t="inlineStr">
        <is>
          <t>Date</t>
        </is>
      </c>
      <c r="D363" s="2" t="inlineStr">
        <is>
          <t>TBC</t>
        </is>
      </c>
      <c r="E363" s="2" t="inlineStr">
        <is>
          <t>Text date retained here; model input blank</t>
        </is>
      </c>
    </row>
    <row r="364">
      <c r="A364" s="2" t="inlineStr">
        <is>
          <t>Deliverables</t>
        </is>
      </c>
      <c r="B364" s="2" t="inlineStr">
        <is>
          <t>D-R-072</t>
        </is>
      </c>
      <c r="C364" s="2" t="inlineStr">
        <is>
          <t>Date</t>
        </is>
      </c>
      <c r="D364" s="2" t="inlineStr">
        <is>
          <t>TBC</t>
        </is>
      </c>
      <c r="E364" s="2" t="inlineStr">
        <is>
          <t>Text date retained here; model input blank</t>
        </is>
      </c>
    </row>
    <row r="365">
      <c r="A365" s="2" t="inlineStr">
        <is>
          <t>Deliverables</t>
        </is>
      </c>
      <c r="B365" s="2" t="inlineStr">
        <is>
          <t>D-R-073</t>
        </is>
      </c>
      <c r="C365" s="2" t="inlineStr">
        <is>
          <t>Date</t>
        </is>
      </c>
      <c r="D365" s="2" t="inlineStr">
        <is>
          <t>TBC</t>
        </is>
      </c>
      <c r="E365" s="2" t="inlineStr">
        <is>
          <t>Text date retained here; model input blank</t>
        </is>
      </c>
    </row>
    <row r="366">
      <c r="A366" s="2" t="inlineStr">
        <is>
          <t>Deliverables</t>
        </is>
      </c>
      <c r="B366" s="2" t="inlineStr">
        <is>
          <t>D-R-074</t>
        </is>
      </c>
      <c r="C366" s="2" t="inlineStr">
        <is>
          <t>Date</t>
        </is>
      </c>
      <c r="D366" s="2" t="inlineStr">
        <is>
          <t>TBC</t>
        </is>
      </c>
      <c r="E366" s="2" t="inlineStr">
        <is>
          <t>Text date retained here; model input blank</t>
        </is>
      </c>
    </row>
    <row r="367">
      <c r="A367" s="2" t="inlineStr">
        <is>
          <t>Deliverables</t>
        </is>
      </c>
      <c r="B367" s="2" t="inlineStr">
        <is>
          <t>D-R-075</t>
        </is>
      </c>
      <c r="C367" s="2" t="inlineStr">
        <is>
          <t>Date</t>
        </is>
      </c>
      <c r="D367" s="2" t="inlineStr">
        <is>
          <t>TBC</t>
        </is>
      </c>
      <c r="E367" s="2" t="inlineStr">
        <is>
          <t>Text date retained here; model input blank</t>
        </is>
      </c>
    </row>
    <row r="368">
      <c r="A368" s="2" t="inlineStr">
        <is>
          <t>Deliverables</t>
        </is>
      </c>
      <c r="B368" s="2" t="inlineStr">
        <is>
          <t>D-R-076</t>
        </is>
      </c>
      <c r="C368" s="2" t="inlineStr">
        <is>
          <t>Date</t>
        </is>
      </c>
      <c r="D368" s="2" t="inlineStr">
        <is>
          <t>TBC</t>
        </is>
      </c>
      <c r="E368" s="2" t="inlineStr">
        <is>
          <t>Text date retained here; model input blank</t>
        </is>
      </c>
    </row>
    <row r="369">
      <c r="A369" s="2" t="inlineStr">
        <is>
          <t>Deliverables</t>
        </is>
      </c>
      <c r="B369" s="2" t="inlineStr">
        <is>
          <t>D-R-077</t>
        </is>
      </c>
      <c r="C369" s="2" t="inlineStr">
        <is>
          <t>Date</t>
        </is>
      </c>
      <c r="D369" s="2" t="inlineStr">
        <is>
          <t>TBC</t>
        </is>
      </c>
      <c r="E369" s="2" t="inlineStr">
        <is>
          <t>Text date retained here; model input blank</t>
        </is>
      </c>
    </row>
    <row r="370">
      <c r="A370" s="2" t="inlineStr">
        <is>
          <t>Deliverables</t>
        </is>
      </c>
      <c r="B370" s="2" t="inlineStr">
        <is>
          <t>D-R-078</t>
        </is>
      </c>
      <c r="C370" s="2" t="inlineStr">
        <is>
          <t>Date</t>
        </is>
      </c>
      <c r="D370" s="2" t="inlineStr">
        <is>
          <t>TBC</t>
        </is>
      </c>
      <c r="E370" s="2" t="inlineStr">
        <is>
          <t>Text date retained here; model input blank</t>
        </is>
      </c>
    </row>
    <row r="371">
      <c r="A371" s="2" t="inlineStr">
        <is>
          <t>Deliverables</t>
        </is>
      </c>
      <c r="B371" s="2" t="inlineStr">
        <is>
          <t>D-R-079</t>
        </is>
      </c>
      <c r="C371" s="2" t="inlineStr">
        <is>
          <t>Date</t>
        </is>
      </c>
      <c r="D371" s="2" t="inlineStr">
        <is>
          <t>TBC</t>
        </is>
      </c>
      <c r="E371" s="2" t="inlineStr">
        <is>
          <t>Text date retained here; model input blank</t>
        </is>
      </c>
    </row>
    <row r="372">
      <c r="A372" s="2" t="inlineStr">
        <is>
          <t>Deliverables</t>
        </is>
      </c>
      <c r="B372" s="2" t="inlineStr">
        <is>
          <t>D-R-080</t>
        </is>
      </c>
      <c r="C372" s="2" t="inlineStr">
        <is>
          <t>Date</t>
        </is>
      </c>
      <c r="D372" s="2" t="inlineStr">
        <is>
          <t>TBC</t>
        </is>
      </c>
      <c r="E372" s="2" t="inlineStr">
        <is>
          <t>Text date retained here; model input blank</t>
        </is>
      </c>
    </row>
    <row r="373">
      <c r="A373" s="2" t="inlineStr">
        <is>
          <t>Deliverables</t>
        </is>
      </c>
      <c r="B373" s="2" t="inlineStr">
        <is>
          <t>D-R-081</t>
        </is>
      </c>
      <c r="C373" s="2" t="inlineStr">
        <is>
          <t>Date</t>
        </is>
      </c>
      <c r="D373" s="2" t="inlineStr">
        <is>
          <t>TBC</t>
        </is>
      </c>
      <c r="E373" s="2" t="inlineStr">
        <is>
          <t>Text date retained here; model input blank</t>
        </is>
      </c>
    </row>
    <row r="374">
      <c r="A374" s="2" t="inlineStr">
        <is>
          <t>Deliverables</t>
        </is>
      </c>
      <c r="B374" s="2" t="inlineStr">
        <is>
          <t>D-R-082</t>
        </is>
      </c>
      <c r="C374" s="2" t="inlineStr">
        <is>
          <t>Date</t>
        </is>
      </c>
      <c r="D374" s="2" t="inlineStr">
        <is>
          <t>TBC</t>
        </is>
      </c>
      <c r="E374" s="2" t="inlineStr">
        <is>
          <t>Text date retained here; model input blank</t>
        </is>
      </c>
    </row>
    <row r="375">
      <c r="A375" s="2" t="inlineStr">
        <is>
          <t>Deliverables</t>
        </is>
      </c>
      <c r="B375" s="2" t="inlineStr">
        <is>
          <t>D-R-083</t>
        </is>
      </c>
      <c r="C375" s="2" t="inlineStr">
        <is>
          <t>Date</t>
        </is>
      </c>
      <c r="D375" s="2" t="inlineStr">
        <is>
          <t>TBC</t>
        </is>
      </c>
      <c r="E375" s="2" t="inlineStr">
        <is>
          <t>Text date retained here; model input blank</t>
        </is>
      </c>
    </row>
    <row r="376">
      <c r="A376" s="2" t="inlineStr">
        <is>
          <t>Deliverables</t>
        </is>
      </c>
      <c r="B376" s="2" t="inlineStr">
        <is>
          <t>D-R-084</t>
        </is>
      </c>
      <c r="C376" s="2" t="inlineStr">
        <is>
          <t>Date</t>
        </is>
      </c>
      <c r="D376" s="2" t="inlineStr">
        <is>
          <t>TBC</t>
        </is>
      </c>
      <c r="E376" s="2" t="inlineStr">
        <is>
          <t>Text date retained here; model input blank</t>
        </is>
      </c>
    </row>
    <row r="377">
      <c r="A377" s="2" t="inlineStr">
        <is>
          <t>Deliverables</t>
        </is>
      </c>
      <c r="B377" s="2" t="inlineStr">
        <is>
          <t>D-R-085</t>
        </is>
      </c>
      <c r="C377" s="2" t="inlineStr">
        <is>
          <t>Date</t>
        </is>
      </c>
      <c r="D377" s="2" t="inlineStr">
        <is>
          <t>TBC</t>
        </is>
      </c>
      <c r="E377" s="2" t="inlineStr">
        <is>
          <t>Text date retained here; model input blank</t>
        </is>
      </c>
    </row>
    <row r="378">
      <c r="A378" s="2" t="inlineStr">
        <is>
          <t>Deliverables</t>
        </is>
      </c>
      <c r="B378" s="2" t="inlineStr">
        <is>
          <t>D-R-086</t>
        </is>
      </c>
      <c r="C378" s="2" t="inlineStr">
        <is>
          <t>Date</t>
        </is>
      </c>
      <c r="D378" s="2" t="inlineStr">
        <is>
          <t>TBC</t>
        </is>
      </c>
      <c r="E378" s="2" t="inlineStr">
        <is>
          <t>Text date retained here; model input blank</t>
        </is>
      </c>
    </row>
    <row r="379">
      <c r="A379" s="2" t="inlineStr">
        <is>
          <t>Deliverables</t>
        </is>
      </c>
      <c r="B379" s="2" t="inlineStr">
        <is>
          <t>D-R-087</t>
        </is>
      </c>
      <c r="C379" s="2" t="inlineStr">
        <is>
          <t>Date</t>
        </is>
      </c>
      <c r="D379" s="2" t="inlineStr">
        <is>
          <t>TBC</t>
        </is>
      </c>
      <c r="E379" s="2" t="inlineStr">
        <is>
          <t>Text date retained here; model input blank</t>
        </is>
      </c>
    </row>
    <row r="380">
      <c r="A380" s="2" t="inlineStr">
        <is>
          <t>Deliverables</t>
        </is>
      </c>
      <c r="B380" s="2" t="inlineStr">
        <is>
          <t>D-R-088</t>
        </is>
      </c>
      <c r="C380" s="2" t="inlineStr">
        <is>
          <t>Date</t>
        </is>
      </c>
      <c r="D380" s="2" t="inlineStr">
        <is>
          <t>TBC</t>
        </is>
      </c>
      <c r="E380" s="2" t="inlineStr">
        <is>
          <t>Text date retained here; model input blank</t>
        </is>
      </c>
    </row>
    <row r="381">
      <c r="A381" s="2" t="inlineStr">
        <is>
          <t>Deliverables</t>
        </is>
      </c>
      <c r="B381" s="2" t="inlineStr">
        <is>
          <t>D-R-089</t>
        </is>
      </c>
      <c r="C381" s="2" t="inlineStr">
        <is>
          <t>Date</t>
        </is>
      </c>
      <c r="D381" s="2" t="inlineStr">
        <is>
          <t>TBC</t>
        </is>
      </c>
      <c r="E381" s="2" t="inlineStr">
        <is>
          <t>Text date retained here; model input blank</t>
        </is>
      </c>
    </row>
    <row r="382">
      <c r="A382" s="2" t="inlineStr">
        <is>
          <t>Tasks</t>
        </is>
      </c>
      <c r="B382" s="2" t="inlineStr">
        <is>
          <t>T-R-001-01</t>
        </is>
      </c>
      <c r="C382" s="2" t="inlineStr">
        <is>
          <t>Planned Start</t>
        </is>
      </c>
      <c r="D382" s="2" t="inlineStr">
        <is>
          <t>TBC</t>
        </is>
      </c>
      <c r="E382" s="2" t="inlineStr">
        <is>
          <t>Text date retained here; model input blank</t>
        </is>
      </c>
    </row>
    <row r="383">
      <c r="A383" s="2" t="inlineStr">
        <is>
          <t>Tasks</t>
        </is>
      </c>
      <c r="B383" s="2" t="inlineStr">
        <is>
          <t>T-R-001-01</t>
        </is>
      </c>
      <c r="C383" s="2" t="inlineStr">
        <is>
          <t>Planned Finish</t>
        </is>
      </c>
      <c r="D383" s="2" t="inlineStr">
        <is>
          <t>TBC</t>
        </is>
      </c>
      <c r="E383" s="2" t="inlineStr">
        <is>
          <t>Text date retained here; model input blank</t>
        </is>
      </c>
    </row>
    <row r="384">
      <c r="A384" s="2" t="inlineStr">
        <is>
          <t>Tasks</t>
        </is>
      </c>
      <c r="B384" s="2" t="inlineStr">
        <is>
          <t>T-R-001-02</t>
        </is>
      </c>
      <c r="C384" s="2" t="inlineStr">
        <is>
          <t>Planned Start</t>
        </is>
      </c>
      <c r="D384" s="2" t="inlineStr">
        <is>
          <t>TBC</t>
        </is>
      </c>
      <c r="E384" s="2" t="inlineStr">
        <is>
          <t>Text date retained here; model input blank</t>
        </is>
      </c>
    </row>
    <row r="385">
      <c r="A385" s="2" t="inlineStr">
        <is>
          <t>Tasks</t>
        </is>
      </c>
      <c r="B385" s="2" t="inlineStr">
        <is>
          <t>T-R-001-02</t>
        </is>
      </c>
      <c r="C385" s="2" t="inlineStr">
        <is>
          <t>Planned Finish</t>
        </is>
      </c>
      <c r="D385" s="2" t="inlineStr">
        <is>
          <t>TBC</t>
        </is>
      </c>
      <c r="E385" s="2" t="inlineStr">
        <is>
          <t>Text date retained here; model input blank</t>
        </is>
      </c>
    </row>
    <row r="386">
      <c r="A386" s="2" t="inlineStr">
        <is>
          <t>Tasks</t>
        </is>
      </c>
      <c r="B386" s="2" t="inlineStr">
        <is>
          <t>T-R-001-03</t>
        </is>
      </c>
      <c r="C386" s="2" t="inlineStr">
        <is>
          <t>Planned Start</t>
        </is>
      </c>
      <c r="D386" s="2" t="inlineStr">
        <is>
          <t>TBC</t>
        </is>
      </c>
      <c r="E386" s="2" t="inlineStr">
        <is>
          <t>Text date retained here; model input blank</t>
        </is>
      </c>
    </row>
    <row r="387">
      <c r="A387" s="2" t="inlineStr">
        <is>
          <t>Tasks</t>
        </is>
      </c>
      <c r="B387" s="2" t="inlineStr">
        <is>
          <t>T-R-001-03</t>
        </is>
      </c>
      <c r="C387" s="2" t="inlineStr">
        <is>
          <t>Planned Finish</t>
        </is>
      </c>
      <c r="D387" s="2" t="inlineStr">
        <is>
          <t>TBC</t>
        </is>
      </c>
      <c r="E387" s="2" t="inlineStr">
        <is>
          <t>Text date retained here; model input blank</t>
        </is>
      </c>
    </row>
    <row r="388">
      <c r="A388" s="2" t="inlineStr">
        <is>
          <t>Tasks</t>
        </is>
      </c>
      <c r="B388" s="2" t="inlineStr">
        <is>
          <t>T-R-002-01</t>
        </is>
      </c>
      <c r="C388" s="2" t="inlineStr">
        <is>
          <t>Planned Start</t>
        </is>
      </c>
      <c r="D388" s="2" t="inlineStr">
        <is>
          <t>TBC</t>
        </is>
      </c>
      <c r="E388" s="2" t="inlineStr">
        <is>
          <t>Text date retained here; model input blank</t>
        </is>
      </c>
    </row>
    <row r="389">
      <c r="A389" s="2" t="inlineStr">
        <is>
          <t>Tasks</t>
        </is>
      </c>
      <c r="B389" s="2" t="inlineStr">
        <is>
          <t>T-R-002-01</t>
        </is>
      </c>
      <c r="C389" s="2" t="inlineStr">
        <is>
          <t>Planned Finish</t>
        </is>
      </c>
      <c r="D389" s="2" t="inlineStr">
        <is>
          <t>TBC</t>
        </is>
      </c>
      <c r="E389" s="2" t="inlineStr">
        <is>
          <t>Text date retained here; model input blank</t>
        </is>
      </c>
    </row>
    <row r="390">
      <c r="A390" s="2" t="inlineStr">
        <is>
          <t>Tasks</t>
        </is>
      </c>
      <c r="B390" s="2" t="inlineStr">
        <is>
          <t>T-R-002-02</t>
        </is>
      </c>
      <c r="C390" s="2" t="inlineStr">
        <is>
          <t>Planned Start</t>
        </is>
      </c>
      <c r="D390" s="2" t="inlineStr">
        <is>
          <t>TBC</t>
        </is>
      </c>
      <c r="E390" s="2" t="inlineStr">
        <is>
          <t>Text date retained here; model input blank</t>
        </is>
      </c>
    </row>
    <row r="391">
      <c r="A391" s="2" t="inlineStr">
        <is>
          <t>Tasks</t>
        </is>
      </c>
      <c r="B391" s="2" t="inlineStr">
        <is>
          <t>T-R-002-02</t>
        </is>
      </c>
      <c r="C391" s="2" t="inlineStr">
        <is>
          <t>Planned Finish</t>
        </is>
      </c>
      <c r="D391" s="2" t="inlineStr">
        <is>
          <t>TBC</t>
        </is>
      </c>
      <c r="E391" s="2" t="inlineStr">
        <is>
          <t>Text date retained here; model input blank</t>
        </is>
      </c>
    </row>
    <row r="392">
      <c r="A392" s="2" t="inlineStr">
        <is>
          <t>Tasks</t>
        </is>
      </c>
      <c r="B392" s="2" t="inlineStr">
        <is>
          <t>T-R-002-03</t>
        </is>
      </c>
      <c r="C392" s="2" t="inlineStr">
        <is>
          <t>Planned Start</t>
        </is>
      </c>
      <c r="D392" s="2" t="inlineStr">
        <is>
          <t>TBC</t>
        </is>
      </c>
      <c r="E392" s="2" t="inlineStr">
        <is>
          <t>Text date retained here; model input blank</t>
        </is>
      </c>
    </row>
    <row r="393">
      <c r="A393" s="2" t="inlineStr">
        <is>
          <t>Tasks</t>
        </is>
      </c>
      <c r="B393" s="2" t="inlineStr">
        <is>
          <t>T-R-002-03</t>
        </is>
      </c>
      <c r="C393" s="2" t="inlineStr">
        <is>
          <t>Planned Finish</t>
        </is>
      </c>
      <c r="D393" s="2" t="inlineStr">
        <is>
          <t>TBC</t>
        </is>
      </c>
      <c r="E393" s="2" t="inlineStr">
        <is>
          <t>Text date retained here; model input blank</t>
        </is>
      </c>
    </row>
    <row r="394">
      <c r="A394" s="2" t="inlineStr">
        <is>
          <t>Tasks</t>
        </is>
      </c>
      <c r="B394" s="2" t="inlineStr">
        <is>
          <t>T-R-003-01</t>
        </is>
      </c>
      <c r="C394" s="2" t="inlineStr">
        <is>
          <t>Planned Start</t>
        </is>
      </c>
      <c r="D394" s="2" t="inlineStr">
        <is>
          <t>TBC</t>
        </is>
      </c>
      <c r="E394" s="2" t="inlineStr">
        <is>
          <t>Text date retained here; model input blank</t>
        </is>
      </c>
    </row>
    <row r="395">
      <c r="A395" s="2" t="inlineStr">
        <is>
          <t>Tasks</t>
        </is>
      </c>
      <c r="B395" s="2" t="inlineStr">
        <is>
          <t>T-R-003-01</t>
        </is>
      </c>
      <c r="C395" s="2" t="inlineStr">
        <is>
          <t>Planned Finish</t>
        </is>
      </c>
      <c r="D395" s="2" t="inlineStr">
        <is>
          <t>TBC</t>
        </is>
      </c>
      <c r="E395" s="2" t="inlineStr">
        <is>
          <t>Text date retained here; model input blank</t>
        </is>
      </c>
    </row>
    <row r="396">
      <c r="A396" s="2" t="inlineStr">
        <is>
          <t>Tasks</t>
        </is>
      </c>
      <c r="B396" s="2" t="inlineStr">
        <is>
          <t>T-R-003-02</t>
        </is>
      </c>
      <c r="C396" s="2" t="inlineStr">
        <is>
          <t>Planned Start</t>
        </is>
      </c>
      <c r="D396" s="2" t="inlineStr">
        <is>
          <t>TBC</t>
        </is>
      </c>
      <c r="E396" s="2" t="inlineStr">
        <is>
          <t>Text date retained here; model input blank</t>
        </is>
      </c>
    </row>
    <row r="397">
      <c r="A397" s="2" t="inlineStr">
        <is>
          <t>Tasks</t>
        </is>
      </c>
      <c r="B397" s="2" t="inlineStr">
        <is>
          <t>T-R-003-02</t>
        </is>
      </c>
      <c r="C397" s="2" t="inlineStr">
        <is>
          <t>Planned Finish</t>
        </is>
      </c>
      <c r="D397" s="2" t="inlineStr">
        <is>
          <t>TBC</t>
        </is>
      </c>
      <c r="E397" s="2" t="inlineStr">
        <is>
          <t>Text date retained here; model input blank</t>
        </is>
      </c>
    </row>
    <row r="398">
      <c r="A398" s="2" t="inlineStr">
        <is>
          <t>Tasks</t>
        </is>
      </c>
      <c r="B398" s="2" t="inlineStr">
        <is>
          <t>T-R-003-03</t>
        </is>
      </c>
      <c r="C398" s="2" t="inlineStr">
        <is>
          <t>Planned Start</t>
        </is>
      </c>
      <c r="D398" s="2" t="inlineStr">
        <is>
          <t>TBC</t>
        </is>
      </c>
      <c r="E398" s="2" t="inlineStr">
        <is>
          <t>Text date retained here; model input blank</t>
        </is>
      </c>
    </row>
    <row r="399">
      <c r="A399" s="2" t="inlineStr">
        <is>
          <t>Tasks</t>
        </is>
      </c>
      <c r="B399" s="2" t="inlineStr">
        <is>
          <t>T-R-003-03</t>
        </is>
      </c>
      <c r="C399" s="2" t="inlineStr">
        <is>
          <t>Planned Finish</t>
        </is>
      </c>
      <c r="D399" s="2" t="inlineStr">
        <is>
          <t>TBC</t>
        </is>
      </c>
      <c r="E399" s="2" t="inlineStr">
        <is>
          <t>Text date retained here; model input blank</t>
        </is>
      </c>
    </row>
    <row r="400">
      <c r="A400" s="2" t="inlineStr">
        <is>
          <t>Tasks</t>
        </is>
      </c>
      <c r="B400" s="2" t="inlineStr">
        <is>
          <t>T-R-004-01</t>
        </is>
      </c>
      <c r="C400" s="2" t="inlineStr">
        <is>
          <t>Planned Start</t>
        </is>
      </c>
      <c r="D400" s="2" t="inlineStr">
        <is>
          <t>TBC</t>
        </is>
      </c>
      <c r="E400" s="2" t="inlineStr">
        <is>
          <t>Text date retained here; model input blank</t>
        </is>
      </c>
    </row>
    <row r="401">
      <c r="A401" s="2" t="inlineStr">
        <is>
          <t>Tasks</t>
        </is>
      </c>
      <c r="B401" s="2" t="inlineStr">
        <is>
          <t>T-R-004-01</t>
        </is>
      </c>
      <c r="C401" s="2" t="inlineStr">
        <is>
          <t>Planned Finish</t>
        </is>
      </c>
      <c r="D401" s="2" t="inlineStr">
        <is>
          <t>TBC</t>
        </is>
      </c>
      <c r="E401" s="2" t="inlineStr">
        <is>
          <t>Text date retained here; model input blank</t>
        </is>
      </c>
    </row>
    <row r="402">
      <c r="A402" s="2" t="inlineStr">
        <is>
          <t>Tasks</t>
        </is>
      </c>
      <c r="B402" s="2" t="inlineStr">
        <is>
          <t>T-R-004-02</t>
        </is>
      </c>
      <c r="C402" s="2" t="inlineStr">
        <is>
          <t>Planned Start</t>
        </is>
      </c>
      <c r="D402" s="2" t="inlineStr">
        <is>
          <t>TBC</t>
        </is>
      </c>
      <c r="E402" s="2" t="inlineStr">
        <is>
          <t>Text date retained here; model input blank</t>
        </is>
      </c>
    </row>
    <row r="403">
      <c r="A403" s="2" t="inlineStr">
        <is>
          <t>Tasks</t>
        </is>
      </c>
      <c r="B403" s="2" t="inlineStr">
        <is>
          <t>T-R-004-02</t>
        </is>
      </c>
      <c r="C403" s="2" t="inlineStr">
        <is>
          <t>Planned Finish</t>
        </is>
      </c>
      <c r="D403" s="2" t="inlineStr">
        <is>
          <t>TBC</t>
        </is>
      </c>
      <c r="E403" s="2" t="inlineStr">
        <is>
          <t>Text date retained here; model input blank</t>
        </is>
      </c>
    </row>
    <row r="404">
      <c r="A404" s="2" t="inlineStr">
        <is>
          <t>Tasks</t>
        </is>
      </c>
      <c r="B404" s="2" t="inlineStr">
        <is>
          <t>T-R-004-03</t>
        </is>
      </c>
      <c r="C404" s="2" t="inlineStr">
        <is>
          <t>Planned Start</t>
        </is>
      </c>
      <c r="D404" s="2" t="inlineStr">
        <is>
          <t>TBC</t>
        </is>
      </c>
      <c r="E404" s="2" t="inlineStr">
        <is>
          <t>Text date retained here; model input blank</t>
        </is>
      </c>
    </row>
    <row r="405">
      <c r="A405" s="2" t="inlineStr">
        <is>
          <t>Tasks</t>
        </is>
      </c>
      <c r="B405" s="2" t="inlineStr">
        <is>
          <t>T-R-004-03</t>
        </is>
      </c>
      <c r="C405" s="2" t="inlineStr">
        <is>
          <t>Planned Finish</t>
        </is>
      </c>
      <c r="D405" s="2" t="inlineStr">
        <is>
          <t>TBC</t>
        </is>
      </c>
      <c r="E405" s="2" t="inlineStr">
        <is>
          <t>Text date retained here; model input blank</t>
        </is>
      </c>
    </row>
    <row r="406">
      <c r="A406" s="2" t="inlineStr">
        <is>
          <t>Tasks</t>
        </is>
      </c>
      <c r="B406" s="2" t="inlineStr">
        <is>
          <t>T-R-005-01</t>
        </is>
      </c>
      <c r="C406" s="2" t="inlineStr">
        <is>
          <t>Planned Start</t>
        </is>
      </c>
      <c r="D406" s="2" t="inlineStr">
        <is>
          <t>TBC</t>
        </is>
      </c>
      <c r="E406" s="2" t="inlineStr">
        <is>
          <t>Text date retained here; model input blank</t>
        </is>
      </c>
    </row>
    <row r="407">
      <c r="A407" s="2" t="inlineStr">
        <is>
          <t>Tasks</t>
        </is>
      </c>
      <c r="B407" s="2" t="inlineStr">
        <is>
          <t>T-R-005-01</t>
        </is>
      </c>
      <c r="C407" s="2" t="inlineStr">
        <is>
          <t>Planned Finish</t>
        </is>
      </c>
      <c r="D407" s="2" t="inlineStr">
        <is>
          <t>TBC</t>
        </is>
      </c>
      <c r="E407" s="2" t="inlineStr">
        <is>
          <t>Text date retained here; model input blank</t>
        </is>
      </c>
    </row>
    <row r="408">
      <c r="A408" s="2" t="inlineStr">
        <is>
          <t>Tasks</t>
        </is>
      </c>
      <c r="B408" s="2" t="inlineStr">
        <is>
          <t>T-R-005-02</t>
        </is>
      </c>
      <c r="C408" s="2" t="inlineStr">
        <is>
          <t>Planned Start</t>
        </is>
      </c>
      <c r="D408" s="2" t="inlineStr">
        <is>
          <t>TBC</t>
        </is>
      </c>
      <c r="E408" s="2" t="inlineStr">
        <is>
          <t>Text date retained here; model input blank</t>
        </is>
      </c>
    </row>
    <row r="409">
      <c r="A409" s="2" t="inlineStr">
        <is>
          <t>Tasks</t>
        </is>
      </c>
      <c r="B409" s="2" t="inlineStr">
        <is>
          <t>T-R-005-02</t>
        </is>
      </c>
      <c r="C409" s="2" t="inlineStr">
        <is>
          <t>Planned Finish</t>
        </is>
      </c>
      <c r="D409" s="2" t="inlineStr">
        <is>
          <t>TBC</t>
        </is>
      </c>
      <c r="E409" s="2" t="inlineStr">
        <is>
          <t>Text date retained here; model input blank</t>
        </is>
      </c>
    </row>
    <row r="410">
      <c r="A410" s="2" t="inlineStr">
        <is>
          <t>Tasks</t>
        </is>
      </c>
      <c r="B410" s="2" t="inlineStr">
        <is>
          <t>T-R-005-03</t>
        </is>
      </c>
      <c r="C410" s="2" t="inlineStr">
        <is>
          <t>Planned Start</t>
        </is>
      </c>
      <c r="D410" s="2" t="inlineStr">
        <is>
          <t>TBC</t>
        </is>
      </c>
      <c r="E410" s="2" t="inlineStr">
        <is>
          <t>Text date retained here; model input blank</t>
        </is>
      </c>
    </row>
    <row r="411">
      <c r="A411" s="2" t="inlineStr">
        <is>
          <t>Tasks</t>
        </is>
      </c>
      <c r="B411" s="2" t="inlineStr">
        <is>
          <t>T-R-005-03</t>
        </is>
      </c>
      <c r="C411" s="2" t="inlineStr">
        <is>
          <t>Planned Finish</t>
        </is>
      </c>
      <c r="D411" s="2" t="inlineStr">
        <is>
          <t>TBC</t>
        </is>
      </c>
      <c r="E411" s="2" t="inlineStr">
        <is>
          <t>Text date retained here; model input blank</t>
        </is>
      </c>
    </row>
    <row r="412">
      <c r="A412" s="2" t="inlineStr">
        <is>
          <t>Tasks</t>
        </is>
      </c>
      <c r="B412" s="2" t="inlineStr">
        <is>
          <t>T-R-006-01</t>
        </is>
      </c>
      <c r="C412" s="2" t="inlineStr">
        <is>
          <t>Planned Start</t>
        </is>
      </c>
      <c r="D412" s="2" t="inlineStr">
        <is>
          <t>TBC</t>
        </is>
      </c>
      <c r="E412" s="2" t="inlineStr">
        <is>
          <t>Text date retained here; model input blank</t>
        </is>
      </c>
    </row>
    <row r="413">
      <c r="A413" s="2" t="inlineStr">
        <is>
          <t>Tasks</t>
        </is>
      </c>
      <c r="B413" s="2" t="inlineStr">
        <is>
          <t>T-R-006-01</t>
        </is>
      </c>
      <c r="C413" s="2" t="inlineStr">
        <is>
          <t>Planned Finish</t>
        </is>
      </c>
      <c r="D413" s="2" t="inlineStr">
        <is>
          <t>TBC</t>
        </is>
      </c>
      <c r="E413" s="2" t="inlineStr">
        <is>
          <t>Text date retained here; model input blank</t>
        </is>
      </c>
    </row>
    <row r="414">
      <c r="A414" s="2" t="inlineStr">
        <is>
          <t>Tasks</t>
        </is>
      </c>
      <c r="B414" s="2" t="inlineStr">
        <is>
          <t>T-R-006-02</t>
        </is>
      </c>
      <c r="C414" s="2" t="inlineStr">
        <is>
          <t>Planned Start</t>
        </is>
      </c>
      <c r="D414" s="2" t="inlineStr">
        <is>
          <t>TBC</t>
        </is>
      </c>
      <c r="E414" s="2" t="inlineStr">
        <is>
          <t>Text date retained here; model input blank</t>
        </is>
      </c>
    </row>
    <row r="415">
      <c r="A415" s="2" t="inlineStr">
        <is>
          <t>Tasks</t>
        </is>
      </c>
      <c r="B415" s="2" t="inlineStr">
        <is>
          <t>T-R-006-02</t>
        </is>
      </c>
      <c r="C415" s="2" t="inlineStr">
        <is>
          <t>Planned Finish</t>
        </is>
      </c>
      <c r="D415" s="2" t="inlineStr">
        <is>
          <t>TBC</t>
        </is>
      </c>
      <c r="E415" s="2" t="inlineStr">
        <is>
          <t>Text date retained here; model input blank</t>
        </is>
      </c>
    </row>
    <row r="416">
      <c r="A416" s="2" t="inlineStr">
        <is>
          <t>Tasks</t>
        </is>
      </c>
      <c r="B416" s="2" t="inlineStr">
        <is>
          <t>T-R-006-03</t>
        </is>
      </c>
      <c r="C416" s="2" t="inlineStr">
        <is>
          <t>Planned Start</t>
        </is>
      </c>
      <c r="D416" s="2" t="inlineStr">
        <is>
          <t>TBC</t>
        </is>
      </c>
      <c r="E416" s="2" t="inlineStr">
        <is>
          <t>Text date retained here; model input blank</t>
        </is>
      </c>
    </row>
    <row r="417">
      <c r="A417" s="2" t="inlineStr">
        <is>
          <t>Tasks</t>
        </is>
      </c>
      <c r="B417" s="2" t="inlineStr">
        <is>
          <t>T-R-006-03</t>
        </is>
      </c>
      <c r="C417" s="2" t="inlineStr">
        <is>
          <t>Planned Finish</t>
        </is>
      </c>
      <c r="D417" s="2" t="inlineStr">
        <is>
          <t>TBC</t>
        </is>
      </c>
      <c r="E417" s="2" t="inlineStr">
        <is>
          <t>Text date retained here; model input blank</t>
        </is>
      </c>
    </row>
    <row r="418">
      <c r="A418" s="2" t="inlineStr">
        <is>
          <t>Tasks</t>
        </is>
      </c>
      <c r="B418" s="2" t="inlineStr">
        <is>
          <t>T-R-007-01</t>
        </is>
      </c>
      <c r="C418" s="2" t="inlineStr">
        <is>
          <t>Planned Start</t>
        </is>
      </c>
      <c r="D418" s="2" t="inlineStr">
        <is>
          <t>TBC</t>
        </is>
      </c>
      <c r="E418" s="2" t="inlineStr">
        <is>
          <t>Text date retained here; model input blank</t>
        </is>
      </c>
    </row>
    <row r="419">
      <c r="A419" s="2" t="inlineStr">
        <is>
          <t>Tasks</t>
        </is>
      </c>
      <c r="B419" s="2" t="inlineStr">
        <is>
          <t>T-R-007-01</t>
        </is>
      </c>
      <c r="C419" s="2" t="inlineStr">
        <is>
          <t>Planned Finish</t>
        </is>
      </c>
      <c r="D419" s="2" t="inlineStr">
        <is>
          <t>TBC</t>
        </is>
      </c>
      <c r="E419" s="2" t="inlineStr">
        <is>
          <t>Text date retained here; model input blank</t>
        </is>
      </c>
    </row>
    <row r="420">
      <c r="A420" s="2" t="inlineStr">
        <is>
          <t>Tasks</t>
        </is>
      </c>
      <c r="B420" s="2" t="inlineStr">
        <is>
          <t>T-R-007-02</t>
        </is>
      </c>
      <c r="C420" s="2" t="inlineStr">
        <is>
          <t>Planned Start</t>
        </is>
      </c>
      <c r="D420" s="2" t="inlineStr">
        <is>
          <t>TBC</t>
        </is>
      </c>
      <c r="E420" s="2" t="inlineStr">
        <is>
          <t>Text date retained here; model input blank</t>
        </is>
      </c>
    </row>
    <row r="421">
      <c r="A421" s="2" t="inlineStr">
        <is>
          <t>Tasks</t>
        </is>
      </c>
      <c r="B421" s="2" t="inlineStr">
        <is>
          <t>T-R-007-02</t>
        </is>
      </c>
      <c r="C421" s="2" t="inlineStr">
        <is>
          <t>Planned Finish</t>
        </is>
      </c>
      <c r="D421" s="2" t="inlineStr">
        <is>
          <t>TBC</t>
        </is>
      </c>
      <c r="E421" s="2" t="inlineStr">
        <is>
          <t>Text date retained here; model input blank</t>
        </is>
      </c>
    </row>
    <row r="422">
      <c r="A422" s="2" t="inlineStr">
        <is>
          <t>Tasks</t>
        </is>
      </c>
      <c r="B422" s="2" t="inlineStr">
        <is>
          <t>T-R-007-03</t>
        </is>
      </c>
      <c r="C422" s="2" t="inlineStr">
        <is>
          <t>Planned Start</t>
        </is>
      </c>
      <c r="D422" s="2" t="inlineStr">
        <is>
          <t>TBC</t>
        </is>
      </c>
      <c r="E422" s="2" t="inlineStr">
        <is>
          <t>Text date retained here; model input blank</t>
        </is>
      </c>
    </row>
    <row r="423">
      <c r="A423" s="2" t="inlineStr">
        <is>
          <t>Tasks</t>
        </is>
      </c>
      <c r="B423" s="2" t="inlineStr">
        <is>
          <t>T-R-007-03</t>
        </is>
      </c>
      <c r="C423" s="2" t="inlineStr">
        <is>
          <t>Planned Finish</t>
        </is>
      </c>
      <c r="D423" s="2" t="inlineStr">
        <is>
          <t>TBC</t>
        </is>
      </c>
      <c r="E423" s="2" t="inlineStr">
        <is>
          <t>Text date retained here; model input blank</t>
        </is>
      </c>
    </row>
    <row r="424">
      <c r="A424" s="2" t="inlineStr">
        <is>
          <t>Tasks</t>
        </is>
      </c>
      <c r="B424" s="2" t="inlineStr">
        <is>
          <t>T-R-008-01</t>
        </is>
      </c>
      <c r="C424" s="2" t="inlineStr">
        <is>
          <t>Planned Start</t>
        </is>
      </c>
      <c r="D424" s="2" t="inlineStr">
        <is>
          <t>TBC</t>
        </is>
      </c>
      <c r="E424" s="2" t="inlineStr">
        <is>
          <t>Text date retained here; model input blank</t>
        </is>
      </c>
    </row>
    <row r="425">
      <c r="A425" s="2" t="inlineStr">
        <is>
          <t>Tasks</t>
        </is>
      </c>
      <c r="B425" s="2" t="inlineStr">
        <is>
          <t>T-R-008-01</t>
        </is>
      </c>
      <c r="C425" s="2" t="inlineStr">
        <is>
          <t>Planned Finish</t>
        </is>
      </c>
      <c r="D425" s="2" t="inlineStr">
        <is>
          <t>TBC</t>
        </is>
      </c>
      <c r="E425" s="2" t="inlineStr">
        <is>
          <t>Text date retained here; model input blank</t>
        </is>
      </c>
    </row>
    <row r="426">
      <c r="A426" s="2" t="inlineStr">
        <is>
          <t>Tasks</t>
        </is>
      </c>
      <c r="B426" s="2" t="inlineStr">
        <is>
          <t>T-R-008-02</t>
        </is>
      </c>
      <c r="C426" s="2" t="inlineStr">
        <is>
          <t>Planned Start</t>
        </is>
      </c>
      <c r="D426" s="2" t="inlineStr">
        <is>
          <t>TBC</t>
        </is>
      </c>
      <c r="E426" s="2" t="inlineStr">
        <is>
          <t>Text date retained here; model input blank</t>
        </is>
      </c>
    </row>
    <row r="427">
      <c r="A427" s="2" t="inlineStr">
        <is>
          <t>Tasks</t>
        </is>
      </c>
      <c r="B427" s="2" t="inlineStr">
        <is>
          <t>T-R-008-02</t>
        </is>
      </c>
      <c r="C427" s="2" t="inlineStr">
        <is>
          <t>Planned Finish</t>
        </is>
      </c>
      <c r="D427" s="2" t="inlineStr">
        <is>
          <t>TBC</t>
        </is>
      </c>
      <c r="E427" s="2" t="inlineStr">
        <is>
          <t>Text date retained here; model input blank</t>
        </is>
      </c>
    </row>
    <row r="428">
      <c r="A428" s="2" t="inlineStr">
        <is>
          <t>Tasks</t>
        </is>
      </c>
      <c r="B428" s="2" t="inlineStr">
        <is>
          <t>T-R-008-03</t>
        </is>
      </c>
      <c r="C428" s="2" t="inlineStr">
        <is>
          <t>Planned Start</t>
        </is>
      </c>
      <c r="D428" s="2" t="inlineStr">
        <is>
          <t>TBC</t>
        </is>
      </c>
      <c r="E428" s="2" t="inlineStr">
        <is>
          <t>Text date retained here; model input blank</t>
        </is>
      </c>
    </row>
    <row r="429">
      <c r="A429" s="2" t="inlineStr">
        <is>
          <t>Tasks</t>
        </is>
      </c>
      <c r="B429" s="2" t="inlineStr">
        <is>
          <t>T-R-008-03</t>
        </is>
      </c>
      <c r="C429" s="2" t="inlineStr">
        <is>
          <t>Planned Finish</t>
        </is>
      </c>
      <c r="D429" s="2" t="inlineStr">
        <is>
          <t>TBC</t>
        </is>
      </c>
      <c r="E429" s="2" t="inlineStr">
        <is>
          <t>Text date retained here; model input blank</t>
        </is>
      </c>
    </row>
    <row r="430">
      <c r="A430" s="2" t="inlineStr">
        <is>
          <t>Tasks</t>
        </is>
      </c>
      <c r="B430" s="2" t="inlineStr">
        <is>
          <t>T-R-009-01</t>
        </is>
      </c>
      <c r="C430" s="2" t="inlineStr">
        <is>
          <t>Planned Start</t>
        </is>
      </c>
      <c r="D430" s="2" t="inlineStr">
        <is>
          <t>TBC</t>
        </is>
      </c>
      <c r="E430" s="2" t="inlineStr">
        <is>
          <t>Text date retained here; model input blank</t>
        </is>
      </c>
    </row>
    <row r="431">
      <c r="A431" s="2" t="inlineStr">
        <is>
          <t>Tasks</t>
        </is>
      </c>
      <c r="B431" s="2" t="inlineStr">
        <is>
          <t>T-R-009-01</t>
        </is>
      </c>
      <c r="C431" s="2" t="inlineStr">
        <is>
          <t>Planned Finish</t>
        </is>
      </c>
      <c r="D431" s="2" t="inlineStr">
        <is>
          <t>TBC</t>
        </is>
      </c>
      <c r="E431" s="2" t="inlineStr">
        <is>
          <t>Text date retained here; model input blank</t>
        </is>
      </c>
    </row>
    <row r="432">
      <c r="A432" s="2" t="inlineStr">
        <is>
          <t>Tasks</t>
        </is>
      </c>
      <c r="B432" s="2" t="inlineStr">
        <is>
          <t>T-R-009-02</t>
        </is>
      </c>
      <c r="C432" s="2" t="inlineStr">
        <is>
          <t>Planned Start</t>
        </is>
      </c>
      <c r="D432" s="2" t="inlineStr">
        <is>
          <t>TBC</t>
        </is>
      </c>
      <c r="E432" s="2" t="inlineStr">
        <is>
          <t>Text date retained here; model input blank</t>
        </is>
      </c>
    </row>
    <row r="433">
      <c r="A433" s="2" t="inlineStr">
        <is>
          <t>Tasks</t>
        </is>
      </c>
      <c r="B433" s="2" t="inlineStr">
        <is>
          <t>T-R-009-02</t>
        </is>
      </c>
      <c r="C433" s="2" t="inlineStr">
        <is>
          <t>Planned Finish</t>
        </is>
      </c>
      <c r="D433" s="2" t="inlineStr">
        <is>
          <t>TBC</t>
        </is>
      </c>
      <c r="E433" s="2" t="inlineStr">
        <is>
          <t>Text date retained here; model input blank</t>
        </is>
      </c>
    </row>
    <row r="434">
      <c r="A434" s="2" t="inlineStr">
        <is>
          <t>Tasks</t>
        </is>
      </c>
      <c r="B434" s="2" t="inlineStr">
        <is>
          <t>T-R-009-03</t>
        </is>
      </c>
      <c r="C434" s="2" t="inlineStr">
        <is>
          <t>Planned Start</t>
        </is>
      </c>
      <c r="D434" s="2" t="inlineStr">
        <is>
          <t>TBC</t>
        </is>
      </c>
      <c r="E434" s="2" t="inlineStr">
        <is>
          <t>Text date retained here; model input blank</t>
        </is>
      </c>
    </row>
    <row r="435">
      <c r="A435" s="2" t="inlineStr">
        <is>
          <t>Tasks</t>
        </is>
      </c>
      <c r="B435" s="2" t="inlineStr">
        <is>
          <t>T-R-009-03</t>
        </is>
      </c>
      <c r="C435" s="2" t="inlineStr">
        <is>
          <t>Planned Finish</t>
        </is>
      </c>
      <c r="D435" s="2" t="inlineStr">
        <is>
          <t>TBC</t>
        </is>
      </c>
      <c r="E435" s="2" t="inlineStr">
        <is>
          <t>Text date retained here; model input blank</t>
        </is>
      </c>
    </row>
    <row r="436">
      <c r="A436" s="2" t="inlineStr">
        <is>
          <t>Tasks</t>
        </is>
      </c>
      <c r="B436" s="2" t="inlineStr">
        <is>
          <t>T-R-010-01</t>
        </is>
      </c>
      <c r="C436" s="2" t="inlineStr">
        <is>
          <t>Planned Start</t>
        </is>
      </c>
      <c r="D436" s="2" t="inlineStr">
        <is>
          <t>TBC</t>
        </is>
      </c>
      <c r="E436" s="2" t="inlineStr">
        <is>
          <t>Text date retained here; model input blank</t>
        </is>
      </c>
    </row>
    <row r="437">
      <c r="A437" s="2" t="inlineStr">
        <is>
          <t>Tasks</t>
        </is>
      </c>
      <c r="B437" s="2" t="inlineStr">
        <is>
          <t>T-R-010-01</t>
        </is>
      </c>
      <c r="C437" s="2" t="inlineStr">
        <is>
          <t>Planned Finish</t>
        </is>
      </c>
      <c r="D437" s="2" t="inlineStr">
        <is>
          <t>TBC</t>
        </is>
      </c>
      <c r="E437" s="2" t="inlineStr">
        <is>
          <t>Text date retained here; model input blank</t>
        </is>
      </c>
    </row>
    <row r="438">
      <c r="A438" s="2" t="inlineStr">
        <is>
          <t>Tasks</t>
        </is>
      </c>
      <c r="B438" s="2" t="inlineStr">
        <is>
          <t>T-R-010-02</t>
        </is>
      </c>
      <c r="C438" s="2" t="inlineStr">
        <is>
          <t>Planned Start</t>
        </is>
      </c>
      <c r="D438" s="2" t="inlineStr">
        <is>
          <t>TBC</t>
        </is>
      </c>
      <c r="E438" s="2" t="inlineStr">
        <is>
          <t>Text date retained here; model input blank</t>
        </is>
      </c>
    </row>
    <row r="439">
      <c r="A439" s="2" t="inlineStr">
        <is>
          <t>Tasks</t>
        </is>
      </c>
      <c r="B439" s="2" t="inlineStr">
        <is>
          <t>T-R-010-02</t>
        </is>
      </c>
      <c r="C439" s="2" t="inlineStr">
        <is>
          <t>Planned Finish</t>
        </is>
      </c>
      <c r="D439" s="2" t="inlineStr">
        <is>
          <t>TBC</t>
        </is>
      </c>
      <c r="E439" s="2" t="inlineStr">
        <is>
          <t>Text date retained here; model input blank</t>
        </is>
      </c>
    </row>
    <row r="440">
      <c r="A440" s="2" t="inlineStr">
        <is>
          <t>Tasks</t>
        </is>
      </c>
      <c r="B440" s="2" t="inlineStr">
        <is>
          <t>T-R-010-03</t>
        </is>
      </c>
      <c r="C440" s="2" t="inlineStr">
        <is>
          <t>Planned Start</t>
        </is>
      </c>
      <c r="D440" s="2" t="inlineStr">
        <is>
          <t>TBC</t>
        </is>
      </c>
      <c r="E440" s="2" t="inlineStr">
        <is>
          <t>Text date retained here; model input blank</t>
        </is>
      </c>
    </row>
    <row r="441">
      <c r="A441" s="2" t="inlineStr">
        <is>
          <t>Tasks</t>
        </is>
      </c>
      <c r="B441" s="2" t="inlineStr">
        <is>
          <t>T-R-010-03</t>
        </is>
      </c>
      <c r="C441" s="2" t="inlineStr">
        <is>
          <t>Planned Finish</t>
        </is>
      </c>
      <c r="D441" s="2" t="inlineStr">
        <is>
          <t>TBC</t>
        </is>
      </c>
      <c r="E441" s="2" t="inlineStr">
        <is>
          <t>Text date retained here; model input blank</t>
        </is>
      </c>
    </row>
    <row r="442">
      <c r="A442" s="2" t="inlineStr">
        <is>
          <t>Tasks</t>
        </is>
      </c>
      <c r="B442" s="2" t="inlineStr">
        <is>
          <t>T-R-011-01</t>
        </is>
      </c>
      <c r="C442" s="2" t="inlineStr">
        <is>
          <t>Planned Start</t>
        </is>
      </c>
      <c r="D442" s="2" t="inlineStr">
        <is>
          <t>TBC</t>
        </is>
      </c>
      <c r="E442" s="2" t="inlineStr">
        <is>
          <t>Text date retained here; model input blank</t>
        </is>
      </c>
    </row>
    <row r="443">
      <c r="A443" s="2" t="inlineStr">
        <is>
          <t>Tasks</t>
        </is>
      </c>
      <c r="B443" s="2" t="inlineStr">
        <is>
          <t>T-R-011-01</t>
        </is>
      </c>
      <c r="C443" s="2" t="inlineStr">
        <is>
          <t>Planned Finish</t>
        </is>
      </c>
      <c r="D443" s="2" t="inlineStr">
        <is>
          <t>TBC</t>
        </is>
      </c>
      <c r="E443" s="2" t="inlineStr">
        <is>
          <t>Text date retained here; model input blank</t>
        </is>
      </c>
    </row>
    <row r="444">
      <c r="A444" s="2" t="inlineStr">
        <is>
          <t>Tasks</t>
        </is>
      </c>
      <c r="B444" s="2" t="inlineStr">
        <is>
          <t>T-R-011-02</t>
        </is>
      </c>
      <c r="C444" s="2" t="inlineStr">
        <is>
          <t>Planned Start</t>
        </is>
      </c>
      <c r="D444" s="2" t="inlineStr">
        <is>
          <t>TBC</t>
        </is>
      </c>
      <c r="E444" s="2" t="inlineStr">
        <is>
          <t>Text date retained here; model input blank</t>
        </is>
      </c>
    </row>
    <row r="445">
      <c r="A445" s="2" t="inlineStr">
        <is>
          <t>Tasks</t>
        </is>
      </c>
      <c r="B445" s="2" t="inlineStr">
        <is>
          <t>T-R-011-02</t>
        </is>
      </c>
      <c r="C445" s="2" t="inlineStr">
        <is>
          <t>Planned Finish</t>
        </is>
      </c>
      <c r="D445" s="2" t="inlineStr">
        <is>
          <t>TBC</t>
        </is>
      </c>
      <c r="E445" s="2" t="inlineStr">
        <is>
          <t>Text date retained here; model input blank</t>
        </is>
      </c>
    </row>
    <row r="446">
      <c r="A446" s="2" t="inlineStr">
        <is>
          <t>Tasks</t>
        </is>
      </c>
      <c r="B446" s="2" t="inlineStr">
        <is>
          <t>T-R-011-03</t>
        </is>
      </c>
      <c r="C446" s="2" t="inlineStr">
        <is>
          <t>Planned Start</t>
        </is>
      </c>
      <c r="D446" s="2" t="inlineStr">
        <is>
          <t>TBC</t>
        </is>
      </c>
      <c r="E446" s="2" t="inlineStr">
        <is>
          <t>Text date retained here; model input blank</t>
        </is>
      </c>
    </row>
    <row r="447">
      <c r="A447" s="2" t="inlineStr">
        <is>
          <t>Tasks</t>
        </is>
      </c>
      <c r="B447" s="2" t="inlineStr">
        <is>
          <t>T-R-011-03</t>
        </is>
      </c>
      <c r="C447" s="2" t="inlineStr">
        <is>
          <t>Planned Finish</t>
        </is>
      </c>
      <c r="D447" s="2" t="inlineStr">
        <is>
          <t>TBC</t>
        </is>
      </c>
      <c r="E447" s="2" t="inlineStr">
        <is>
          <t>Text date retained here; model input blank</t>
        </is>
      </c>
    </row>
    <row r="448">
      <c r="A448" s="2" t="inlineStr">
        <is>
          <t>Tasks</t>
        </is>
      </c>
      <c r="B448" s="2" t="inlineStr">
        <is>
          <t>T-R-012-01</t>
        </is>
      </c>
      <c r="C448" s="2" t="inlineStr">
        <is>
          <t>Planned Start</t>
        </is>
      </c>
      <c r="D448" s="2" t="inlineStr">
        <is>
          <t>TBC</t>
        </is>
      </c>
      <c r="E448" s="2" t="inlineStr">
        <is>
          <t>Text date retained here; model input blank</t>
        </is>
      </c>
    </row>
    <row r="449">
      <c r="A449" s="2" t="inlineStr">
        <is>
          <t>Tasks</t>
        </is>
      </c>
      <c r="B449" s="2" t="inlineStr">
        <is>
          <t>T-R-012-01</t>
        </is>
      </c>
      <c r="C449" s="2" t="inlineStr">
        <is>
          <t>Planned Finish</t>
        </is>
      </c>
      <c r="D449" s="2" t="inlineStr">
        <is>
          <t>TBC</t>
        </is>
      </c>
      <c r="E449" s="2" t="inlineStr">
        <is>
          <t>Text date retained here; model input blank</t>
        </is>
      </c>
    </row>
    <row r="450">
      <c r="A450" s="2" t="inlineStr">
        <is>
          <t>Tasks</t>
        </is>
      </c>
      <c r="B450" s="2" t="inlineStr">
        <is>
          <t>T-R-012-02</t>
        </is>
      </c>
      <c r="C450" s="2" t="inlineStr">
        <is>
          <t>Planned Start</t>
        </is>
      </c>
      <c r="D450" s="2" t="inlineStr">
        <is>
          <t>TBC</t>
        </is>
      </c>
      <c r="E450" s="2" t="inlineStr">
        <is>
          <t>Text date retained here; model input blank</t>
        </is>
      </c>
    </row>
    <row r="451">
      <c r="A451" s="2" t="inlineStr">
        <is>
          <t>Tasks</t>
        </is>
      </c>
      <c r="B451" s="2" t="inlineStr">
        <is>
          <t>T-R-012-02</t>
        </is>
      </c>
      <c r="C451" s="2" t="inlineStr">
        <is>
          <t>Planned Finish</t>
        </is>
      </c>
      <c r="D451" s="2" t="inlineStr">
        <is>
          <t>TBC</t>
        </is>
      </c>
      <c r="E451" s="2" t="inlineStr">
        <is>
          <t>Text date retained here; model input blank</t>
        </is>
      </c>
    </row>
    <row r="452">
      <c r="A452" s="2" t="inlineStr">
        <is>
          <t>Tasks</t>
        </is>
      </c>
      <c r="B452" s="2" t="inlineStr">
        <is>
          <t>T-R-012-03</t>
        </is>
      </c>
      <c r="C452" s="2" t="inlineStr">
        <is>
          <t>Planned Start</t>
        </is>
      </c>
      <c r="D452" s="2" t="inlineStr">
        <is>
          <t>TBC</t>
        </is>
      </c>
      <c r="E452" s="2" t="inlineStr">
        <is>
          <t>Text date retained here; model input blank</t>
        </is>
      </c>
    </row>
    <row r="453">
      <c r="A453" s="2" t="inlineStr">
        <is>
          <t>Tasks</t>
        </is>
      </c>
      <c r="B453" s="2" t="inlineStr">
        <is>
          <t>T-R-012-03</t>
        </is>
      </c>
      <c r="C453" s="2" t="inlineStr">
        <is>
          <t>Planned Finish</t>
        </is>
      </c>
      <c r="D453" s="2" t="inlineStr">
        <is>
          <t>TBC</t>
        </is>
      </c>
      <c r="E453" s="2" t="inlineStr">
        <is>
          <t>Text date retained here; model input blank</t>
        </is>
      </c>
    </row>
    <row r="454">
      <c r="A454" s="2" t="inlineStr">
        <is>
          <t>Tasks</t>
        </is>
      </c>
      <c r="B454" s="2" t="inlineStr">
        <is>
          <t>T-R-013-01</t>
        </is>
      </c>
      <c r="C454" s="2" t="inlineStr">
        <is>
          <t>Planned Start</t>
        </is>
      </c>
      <c r="D454" s="2" t="inlineStr">
        <is>
          <t>TBC</t>
        </is>
      </c>
      <c r="E454" s="2" t="inlineStr">
        <is>
          <t>Text date retained here; model input blank</t>
        </is>
      </c>
    </row>
    <row r="455">
      <c r="A455" s="2" t="inlineStr">
        <is>
          <t>Tasks</t>
        </is>
      </c>
      <c r="B455" s="2" t="inlineStr">
        <is>
          <t>T-R-013-01</t>
        </is>
      </c>
      <c r="C455" s="2" t="inlineStr">
        <is>
          <t>Planned Finish</t>
        </is>
      </c>
      <c r="D455" s="2" t="inlineStr">
        <is>
          <t>TBC</t>
        </is>
      </c>
      <c r="E455" s="2" t="inlineStr">
        <is>
          <t>Text date retained here; model input blank</t>
        </is>
      </c>
    </row>
    <row r="456">
      <c r="A456" s="2" t="inlineStr">
        <is>
          <t>Tasks</t>
        </is>
      </c>
      <c r="B456" s="2" t="inlineStr">
        <is>
          <t>T-R-013-02</t>
        </is>
      </c>
      <c r="C456" s="2" t="inlineStr">
        <is>
          <t>Planned Start</t>
        </is>
      </c>
      <c r="D456" s="2" t="inlineStr">
        <is>
          <t>TBC</t>
        </is>
      </c>
      <c r="E456" s="2" t="inlineStr">
        <is>
          <t>Text date retained here; model input blank</t>
        </is>
      </c>
    </row>
    <row r="457">
      <c r="A457" s="2" t="inlineStr">
        <is>
          <t>Tasks</t>
        </is>
      </c>
      <c r="B457" s="2" t="inlineStr">
        <is>
          <t>T-R-013-02</t>
        </is>
      </c>
      <c r="C457" s="2" t="inlineStr">
        <is>
          <t>Planned Finish</t>
        </is>
      </c>
      <c r="D457" s="2" t="inlineStr">
        <is>
          <t>TBC</t>
        </is>
      </c>
      <c r="E457" s="2" t="inlineStr">
        <is>
          <t>Text date retained here; model input blank</t>
        </is>
      </c>
    </row>
    <row r="458">
      <c r="A458" s="2" t="inlineStr">
        <is>
          <t>Tasks</t>
        </is>
      </c>
      <c r="B458" s="2" t="inlineStr">
        <is>
          <t>T-R-013-03</t>
        </is>
      </c>
      <c r="C458" s="2" t="inlineStr">
        <is>
          <t>Planned Start</t>
        </is>
      </c>
      <c r="D458" s="2" t="inlineStr">
        <is>
          <t>TBC</t>
        </is>
      </c>
      <c r="E458" s="2" t="inlineStr">
        <is>
          <t>Text date retained here; model input blank</t>
        </is>
      </c>
    </row>
    <row r="459">
      <c r="A459" s="2" t="inlineStr">
        <is>
          <t>Tasks</t>
        </is>
      </c>
      <c r="B459" s="2" t="inlineStr">
        <is>
          <t>T-R-013-03</t>
        </is>
      </c>
      <c r="C459" s="2" t="inlineStr">
        <is>
          <t>Planned Finish</t>
        </is>
      </c>
      <c r="D459" s="2" t="inlineStr">
        <is>
          <t>TBC</t>
        </is>
      </c>
      <c r="E459" s="2" t="inlineStr">
        <is>
          <t>Text date retained here; model input blank</t>
        </is>
      </c>
    </row>
    <row r="460">
      <c r="A460" s="2" t="inlineStr">
        <is>
          <t>Tasks</t>
        </is>
      </c>
      <c r="B460" s="2" t="inlineStr">
        <is>
          <t>T-R-014-01</t>
        </is>
      </c>
      <c r="C460" s="2" t="inlineStr">
        <is>
          <t>Planned Start</t>
        </is>
      </c>
      <c r="D460" s="2" t="inlineStr">
        <is>
          <t>TBC</t>
        </is>
      </c>
      <c r="E460" s="2" t="inlineStr">
        <is>
          <t>Text date retained here; model input blank</t>
        </is>
      </c>
    </row>
    <row r="461">
      <c r="A461" s="2" t="inlineStr">
        <is>
          <t>Tasks</t>
        </is>
      </c>
      <c r="B461" s="2" t="inlineStr">
        <is>
          <t>T-R-014-01</t>
        </is>
      </c>
      <c r="C461" s="2" t="inlineStr">
        <is>
          <t>Planned Finish</t>
        </is>
      </c>
      <c r="D461" s="2" t="inlineStr">
        <is>
          <t>TBC</t>
        </is>
      </c>
      <c r="E461" s="2" t="inlineStr">
        <is>
          <t>Text date retained here; model input blank</t>
        </is>
      </c>
    </row>
    <row r="462">
      <c r="A462" s="2" t="inlineStr">
        <is>
          <t>Tasks</t>
        </is>
      </c>
      <c r="B462" s="2" t="inlineStr">
        <is>
          <t>T-R-014-02</t>
        </is>
      </c>
      <c r="C462" s="2" t="inlineStr">
        <is>
          <t>Planned Start</t>
        </is>
      </c>
      <c r="D462" s="2" t="inlineStr">
        <is>
          <t>TBC</t>
        </is>
      </c>
      <c r="E462" s="2" t="inlineStr">
        <is>
          <t>Text date retained here; model input blank</t>
        </is>
      </c>
    </row>
    <row r="463">
      <c r="A463" s="2" t="inlineStr">
        <is>
          <t>Tasks</t>
        </is>
      </c>
      <c r="B463" s="2" t="inlineStr">
        <is>
          <t>T-R-014-02</t>
        </is>
      </c>
      <c r="C463" s="2" t="inlineStr">
        <is>
          <t>Planned Finish</t>
        </is>
      </c>
      <c r="D463" s="2" t="inlineStr">
        <is>
          <t>TBC</t>
        </is>
      </c>
      <c r="E463" s="2" t="inlineStr">
        <is>
          <t>Text date retained here; model input blank</t>
        </is>
      </c>
    </row>
    <row r="464">
      <c r="A464" s="2" t="inlineStr">
        <is>
          <t>Tasks</t>
        </is>
      </c>
      <c r="B464" s="2" t="inlineStr">
        <is>
          <t>T-R-014-03</t>
        </is>
      </c>
      <c r="C464" s="2" t="inlineStr">
        <is>
          <t>Planned Start</t>
        </is>
      </c>
      <c r="D464" s="2" t="inlineStr">
        <is>
          <t>TBC</t>
        </is>
      </c>
      <c r="E464" s="2" t="inlineStr">
        <is>
          <t>Text date retained here; model input blank</t>
        </is>
      </c>
    </row>
    <row r="465">
      <c r="A465" s="2" t="inlineStr">
        <is>
          <t>Tasks</t>
        </is>
      </c>
      <c r="B465" s="2" t="inlineStr">
        <is>
          <t>T-R-014-03</t>
        </is>
      </c>
      <c r="C465" s="2" t="inlineStr">
        <is>
          <t>Planned Finish</t>
        </is>
      </c>
      <c r="D465" s="2" t="inlineStr">
        <is>
          <t>TBC</t>
        </is>
      </c>
      <c r="E465" s="2" t="inlineStr">
        <is>
          <t>Text date retained here; model input blank</t>
        </is>
      </c>
    </row>
    <row r="466">
      <c r="A466" s="2" t="inlineStr">
        <is>
          <t>Tasks</t>
        </is>
      </c>
      <c r="B466" s="2" t="inlineStr">
        <is>
          <t>T-R-015-01</t>
        </is>
      </c>
      <c r="C466" s="2" t="inlineStr">
        <is>
          <t>Planned Start</t>
        </is>
      </c>
      <c r="D466" s="2" t="inlineStr">
        <is>
          <t>TBC</t>
        </is>
      </c>
      <c r="E466" s="2" t="inlineStr">
        <is>
          <t>Text date retained here; model input blank</t>
        </is>
      </c>
    </row>
    <row r="467">
      <c r="A467" s="2" t="inlineStr">
        <is>
          <t>Tasks</t>
        </is>
      </c>
      <c r="B467" s="2" t="inlineStr">
        <is>
          <t>T-R-015-01</t>
        </is>
      </c>
      <c r="C467" s="2" t="inlineStr">
        <is>
          <t>Planned Finish</t>
        </is>
      </c>
      <c r="D467" s="2" t="inlineStr">
        <is>
          <t>TBC</t>
        </is>
      </c>
      <c r="E467" s="2" t="inlineStr">
        <is>
          <t>Text date retained here; model input blank</t>
        </is>
      </c>
    </row>
    <row r="468">
      <c r="A468" s="2" t="inlineStr">
        <is>
          <t>Tasks</t>
        </is>
      </c>
      <c r="B468" s="2" t="inlineStr">
        <is>
          <t>T-R-015-02</t>
        </is>
      </c>
      <c r="C468" s="2" t="inlineStr">
        <is>
          <t>Planned Start</t>
        </is>
      </c>
      <c r="D468" s="2" t="inlineStr">
        <is>
          <t>TBC</t>
        </is>
      </c>
      <c r="E468" s="2" t="inlineStr">
        <is>
          <t>Text date retained here; model input blank</t>
        </is>
      </c>
    </row>
    <row r="469">
      <c r="A469" s="2" t="inlineStr">
        <is>
          <t>Tasks</t>
        </is>
      </c>
      <c r="B469" s="2" t="inlineStr">
        <is>
          <t>T-R-015-02</t>
        </is>
      </c>
      <c r="C469" s="2" t="inlineStr">
        <is>
          <t>Planned Finish</t>
        </is>
      </c>
      <c r="D469" s="2" t="inlineStr">
        <is>
          <t>TBC</t>
        </is>
      </c>
      <c r="E469" s="2" t="inlineStr">
        <is>
          <t>Text date retained here; model input blank</t>
        </is>
      </c>
    </row>
    <row r="470">
      <c r="A470" s="2" t="inlineStr">
        <is>
          <t>Tasks</t>
        </is>
      </c>
      <c r="B470" s="2" t="inlineStr">
        <is>
          <t>T-R-015-03</t>
        </is>
      </c>
      <c r="C470" s="2" t="inlineStr">
        <is>
          <t>Planned Start</t>
        </is>
      </c>
      <c r="D470" s="2" t="inlineStr">
        <is>
          <t>TBC</t>
        </is>
      </c>
      <c r="E470" s="2" t="inlineStr">
        <is>
          <t>Text date retained here; model input blank</t>
        </is>
      </c>
    </row>
    <row r="471">
      <c r="A471" s="2" t="inlineStr">
        <is>
          <t>Tasks</t>
        </is>
      </c>
      <c r="B471" s="2" t="inlineStr">
        <is>
          <t>T-R-015-03</t>
        </is>
      </c>
      <c r="C471" s="2" t="inlineStr">
        <is>
          <t>Planned Finish</t>
        </is>
      </c>
      <c r="D471" s="2" t="inlineStr">
        <is>
          <t>TBC</t>
        </is>
      </c>
      <c r="E471" s="2" t="inlineStr">
        <is>
          <t>Text date retained here; model input blank</t>
        </is>
      </c>
    </row>
    <row r="472">
      <c r="A472" s="2" t="inlineStr">
        <is>
          <t>Tasks</t>
        </is>
      </c>
      <c r="B472" s="2" t="inlineStr">
        <is>
          <t>T-R-016-01</t>
        </is>
      </c>
      <c r="C472" s="2" t="inlineStr">
        <is>
          <t>Planned Start</t>
        </is>
      </c>
      <c r="D472" s="2" t="inlineStr">
        <is>
          <t>TBC</t>
        </is>
      </c>
      <c r="E472" s="2" t="inlineStr">
        <is>
          <t>Text date retained here; model input blank</t>
        </is>
      </c>
    </row>
    <row r="473">
      <c r="A473" s="2" t="inlineStr">
        <is>
          <t>Tasks</t>
        </is>
      </c>
      <c r="B473" s="2" t="inlineStr">
        <is>
          <t>T-R-016-01</t>
        </is>
      </c>
      <c r="C473" s="2" t="inlineStr">
        <is>
          <t>Planned Finish</t>
        </is>
      </c>
      <c r="D473" s="2" t="inlineStr">
        <is>
          <t>TBC</t>
        </is>
      </c>
      <c r="E473" s="2" t="inlineStr">
        <is>
          <t>Text date retained here; model input blank</t>
        </is>
      </c>
    </row>
    <row r="474">
      <c r="A474" s="2" t="inlineStr">
        <is>
          <t>Tasks</t>
        </is>
      </c>
      <c r="B474" s="2" t="inlineStr">
        <is>
          <t>T-R-016-02</t>
        </is>
      </c>
      <c r="C474" s="2" t="inlineStr">
        <is>
          <t>Planned Start</t>
        </is>
      </c>
      <c r="D474" s="2" t="inlineStr">
        <is>
          <t>TBC</t>
        </is>
      </c>
      <c r="E474" s="2" t="inlineStr">
        <is>
          <t>Text date retained here; model input blank</t>
        </is>
      </c>
    </row>
    <row r="475">
      <c r="A475" s="2" t="inlineStr">
        <is>
          <t>Tasks</t>
        </is>
      </c>
      <c r="B475" s="2" t="inlineStr">
        <is>
          <t>T-R-016-02</t>
        </is>
      </c>
      <c r="C475" s="2" t="inlineStr">
        <is>
          <t>Planned Finish</t>
        </is>
      </c>
      <c r="D475" s="2" t="inlineStr">
        <is>
          <t>TBC</t>
        </is>
      </c>
      <c r="E475" s="2" t="inlineStr">
        <is>
          <t>Text date retained here; model input blank</t>
        </is>
      </c>
    </row>
    <row r="476">
      <c r="A476" s="2" t="inlineStr">
        <is>
          <t>Tasks</t>
        </is>
      </c>
      <c r="B476" s="2" t="inlineStr">
        <is>
          <t>T-R-016-03</t>
        </is>
      </c>
      <c r="C476" s="2" t="inlineStr">
        <is>
          <t>Planned Start</t>
        </is>
      </c>
      <c r="D476" s="2" t="inlineStr">
        <is>
          <t>TBC</t>
        </is>
      </c>
      <c r="E476" s="2" t="inlineStr">
        <is>
          <t>Text date retained here; model input blank</t>
        </is>
      </c>
    </row>
    <row r="477">
      <c r="A477" s="2" t="inlineStr">
        <is>
          <t>Tasks</t>
        </is>
      </c>
      <c r="B477" s="2" t="inlineStr">
        <is>
          <t>T-R-016-03</t>
        </is>
      </c>
      <c r="C477" s="2" t="inlineStr">
        <is>
          <t>Planned Finish</t>
        </is>
      </c>
      <c r="D477" s="2" t="inlineStr">
        <is>
          <t>TBC</t>
        </is>
      </c>
      <c r="E477" s="2" t="inlineStr">
        <is>
          <t>Text date retained here; model input blank</t>
        </is>
      </c>
    </row>
    <row r="478">
      <c r="A478" s="2" t="inlineStr">
        <is>
          <t>Tasks</t>
        </is>
      </c>
      <c r="B478" s="2" t="inlineStr">
        <is>
          <t>T-R-017-01</t>
        </is>
      </c>
      <c r="C478" s="2" t="inlineStr">
        <is>
          <t>Planned Start</t>
        </is>
      </c>
      <c r="D478" s="2" t="inlineStr">
        <is>
          <t>TBC</t>
        </is>
      </c>
      <c r="E478" s="2" t="inlineStr">
        <is>
          <t>Text date retained here; model input blank</t>
        </is>
      </c>
    </row>
    <row r="479">
      <c r="A479" s="2" t="inlineStr">
        <is>
          <t>Tasks</t>
        </is>
      </c>
      <c r="B479" s="2" t="inlineStr">
        <is>
          <t>T-R-017-01</t>
        </is>
      </c>
      <c r="C479" s="2" t="inlineStr">
        <is>
          <t>Planned Finish</t>
        </is>
      </c>
      <c r="D479" s="2" t="inlineStr">
        <is>
          <t>TBC</t>
        </is>
      </c>
      <c r="E479" s="2" t="inlineStr">
        <is>
          <t>Text date retained here; model input blank</t>
        </is>
      </c>
    </row>
    <row r="480">
      <c r="A480" s="2" t="inlineStr">
        <is>
          <t>Tasks</t>
        </is>
      </c>
      <c r="B480" s="2" t="inlineStr">
        <is>
          <t>T-R-017-02</t>
        </is>
      </c>
      <c r="C480" s="2" t="inlineStr">
        <is>
          <t>Planned Start</t>
        </is>
      </c>
      <c r="D480" s="2" t="inlineStr">
        <is>
          <t>TBC</t>
        </is>
      </c>
      <c r="E480" s="2" t="inlineStr">
        <is>
          <t>Text date retained here; model input blank</t>
        </is>
      </c>
    </row>
    <row r="481">
      <c r="A481" s="2" t="inlineStr">
        <is>
          <t>Tasks</t>
        </is>
      </c>
      <c r="B481" s="2" t="inlineStr">
        <is>
          <t>T-R-017-02</t>
        </is>
      </c>
      <c r="C481" s="2" t="inlineStr">
        <is>
          <t>Planned Finish</t>
        </is>
      </c>
      <c r="D481" s="2" t="inlineStr">
        <is>
          <t>TBC</t>
        </is>
      </c>
      <c r="E481" s="2" t="inlineStr">
        <is>
          <t>Text date retained here; model input blank</t>
        </is>
      </c>
    </row>
    <row r="482">
      <c r="A482" s="2" t="inlineStr">
        <is>
          <t>Tasks</t>
        </is>
      </c>
      <c r="B482" s="2" t="inlineStr">
        <is>
          <t>T-R-017-03</t>
        </is>
      </c>
      <c r="C482" s="2" t="inlineStr">
        <is>
          <t>Planned Start</t>
        </is>
      </c>
      <c r="D482" s="2" t="inlineStr">
        <is>
          <t>TBC</t>
        </is>
      </c>
      <c r="E482" s="2" t="inlineStr">
        <is>
          <t>Text date retained here; model input blank</t>
        </is>
      </c>
    </row>
    <row r="483">
      <c r="A483" s="2" t="inlineStr">
        <is>
          <t>Tasks</t>
        </is>
      </c>
      <c r="B483" s="2" t="inlineStr">
        <is>
          <t>T-R-017-03</t>
        </is>
      </c>
      <c r="C483" s="2" t="inlineStr">
        <is>
          <t>Planned Finish</t>
        </is>
      </c>
      <c r="D483" s="2" t="inlineStr">
        <is>
          <t>TBC</t>
        </is>
      </c>
      <c r="E483" s="2" t="inlineStr">
        <is>
          <t>Text date retained here; model input blank</t>
        </is>
      </c>
    </row>
    <row r="484">
      <c r="A484" s="2" t="inlineStr">
        <is>
          <t>Tasks</t>
        </is>
      </c>
      <c r="B484" s="2" t="inlineStr">
        <is>
          <t>T-R-018-01</t>
        </is>
      </c>
      <c r="C484" s="2" t="inlineStr">
        <is>
          <t>Planned Start</t>
        </is>
      </c>
      <c r="D484" s="2" t="inlineStr">
        <is>
          <t>TBC</t>
        </is>
      </c>
      <c r="E484" s="2" t="inlineStr">
        <is>
          <t>Text date retained here; model input blank</t>
        </is>
      </c>
    </row>
    <row r="485">
      <c r="A485" s="2" t="inlineStr">
        <is>
          <t>Tasks</t>
        </is>
      </c>
      <c r="B485" s="2" t="inlineStr">
        <is>
          <t>T-R-018-01</t>
        </is>
      </c>
      <c r="C485" s="2" t="inlineStr">
        <is>
          <t>Planned Finish</t>
        </is>
      </c>
      <c r="D485" s="2" t="inlineStr">
        <is>
          <t>TBC</t>
        </is>
      </c>
      <c r="E485" s="2" t="inlineStr">
        <is>
          <t>Text date retained here; model input blank</t>
        </is>
      </c>
    </row>
    <row r="486">
      <c r="A486" s="2" t="inlineStr">
        <is>
          <t>Tasks</t>
        </is>
      </c>
      <c r="B486" s="2" t="inlineStr">
        <is>
          <t>T-R-018-02</t>
        </is>
      </c>
      <c r="C486" s="2" t="inlineStr">
        <is>
          <t>Planned Start</t>
        </is>
      </c>
      <c r="D486" s="2" t="inlineStr">
        <is>
          <t>TBC</t>
        </is>
      </c>
      <c r="E486" s="2" t="inlineStr">
        <is>
          <t>Text date retained here; model input blank</t>
        </is>
      </c>
    </row>
    <row r="487">
      <c r="A487" s="2" t="inlineStr">
        <is>
          <t>Tasks</t>
        </is>
      </c>
      <c r="B487" s="2" t="inlineStr">
        <is>
          <t>T-R-018-02</t>
        </is>
      </c>
      <c r="C487" s="2" t="inlineStr">
        <is>
          <t>Planned Finish</t>
        </is>
      </c>
      <c r="D487" s="2" t="inlineStr">
        <is>
          <t>TBC</t>
        </is>
      </c>
      <c r="E487" s="2" t="inlineStr">
        <is>
          <t>Text date retained here; model input blank</t>
        </is>
      </c>
    </row>
    <row r="488">
      <c r="A488" s="2" t="inlineStr">
        <is>
          <t>Tasks</t>
        </is>
      </c>
      <c r="B488" s="2" t="inlineStr">
        <is>
          <t>T-R-018-03</t>
        </is>
      </c>
      <c r="C488" s="2" t="inlineStr">
        <is>
          <t>Planned Start</t>
        </is>
      </c>
      <c r="D488" s="2" t="inlineStr">
        <is>
          <t>TBC</t>
        </is>
      </c>
      <c r="E488" s="2" t="inlineStr">
        <is>
          <t>Text date retained here; model input blank</t>
        </is>
      </c>
    </row>
    <row r="489">
      <c r="A489" s="2" t="inlineStr">
        <is>
          <t>Tasks</t>
        </is>
      </c>
      <c r="B489" s="2" t="inlineStr">
        <is>
          <t>T-R-018-03</t>
        </is>
      </c>
      <c r="C489" s="2" t="inlineStr">
        <is>
          <t>Planned Finish</t>
        </is>
      </c>
      <c r="D489" s="2" t="inlineStr">
        <is>
          <t>TBC</t>
        </is>
      </c>
      <c r="E489" s="2" t="inlineStr">
        <is>
          <t>Text date retained here; model input blank</t>
        </is>
      </c>
    </row>
    <row r="490">
      <c r="A490" s="2" t="inlineStr">
        <is>
          <t>Tasks</t>
        </is>
      </c>
      <c r="B490" s="2" t="inlineStr">
        <is>
          <t>T-R-019-01</t>
        </is>
      </c>
      <c r="C490" s="2" t="inlineStr">
        <is>
          <t>Planned Start</t>
        </is>
      </c>
      <c r="D490" s="2" t="inlineStr">
        <is>
          <t>TBC</t>
        </is>
      </c>
      <c r="E490" s="2" t="inlineStr">
        <is>
          <t>Text date retained here; model input blank</t>
        </is>
      </c>
    </row>
    <row r="491">
      <c r="A491" s="2" t="inlineStr">
        <is>
          <t>Tasks</t>
        </is>
      </c>
      <c r="B491" s="2" t="inlineStr">
        <is>
          <t>T-R-019-01</t>
        </is>
      </c>
      <c r="C491" s="2" t="inlineStr">
        <is>
          <t>Planned Finish</t>
        </is>
      </c>
      <c r="D491" s="2" t="inlineStr">
        <is>
          <t>TBC</t>
        </is>
      </c>
      <c r="E491" s="2" t="inlineStr">
        <is>
          <t>Text date retained here; model input blank</t>
        </is>
      </c>
    </row>
    <row r="492">
      <c r="A492" s="2" t="inlineStr">
        <is>
          <t>Tasks</t>
        </is>
      </c>
      <c r="B492" s="2" t="inlineStr">
        <is>
          <t>T-R-019-02</t>
        </is>
      </c>
      <c r="C492" s="2" t="inlineStr">
        <is>
          <t>Planned Start</t>
        </is>
      </c>
      <c r="D492" s="2" t="inlineStr">
        <is>
          <t>TBC</t>
        </is>
      </c>
      <c r="E492" s="2" t="inlineStr">
        <is>
          <t>Text date retained here; model input blank</t>
        </is>
      </c>
    </row>
    <row r="493">
      <c r="A493" s="2" t="inlineStr">
        <is>
          <t>Tasks</t>
        </is>
      </c>
      <c r="B493" s="2" t="inlineStr">
        <is>
          <t>T-R-019-02</t>
        </is>
      </c>
      <c r="C493" s="2" t="inlineStr">
        <is>
          <t>Planned Finish</t>
        </is>
      </c>
      <c r="D493" s="2" t="inlineStr">
        <is>
          <t>TBC</t>
        </is>
      </c>
      <c r="E493" s="2" t="inlineStr">
        <is>
          <t>Text date retained here; model input blank</t>
        </is>
      </c>
    </row>
    <row r="494">
      <c r="A494" s="2" t="inlineStr">
        <is>
          <t>Tasks</t>
        </is>
      </c>
      <c r="B494" s="2" t="inlineStr">
        <is>
          <t>T-R-019-03</t>
        </is>
      </c>
      <c r="C494" s="2" t="inlineStr">
        <is>
          <t>Planned Start</t>
        </is>
      </c>
      <c r="D494" s="2" t="inlineStr">
        <is>
          <t>TBC</t>
        </is>
      </c>
      <c r="E494" s="2" t="inlineStr">
        <is>
          <t>Text date retained here; model input blank</t>
        </is>
      </c>
    </row>
    <row r="495">
      <c r="A495" s="2" t="inlineStr">
        <is>
          <t>Tasks</t>
        </is>
      </c>
      <c r="B495" s="2" t="inlineStr">
        <is>
          <t>T-R-019-03</t>
        </is>
      </c>
      <c r="C495" s="2" t="inlineStr">
        <is>
          <t>Planned Finish</t>
        </is>
      </c>
      <c r="D495" s="2" t="inlineStr">
        <is>
          <t>TBC</t>
        </is>
      </c>
      <c r="E495" s="2" t="inlineStr">
        <is>
          <t>Text date retained here; model input blank</t>
        </is>
      </c>
    </row>
    <row r="496">
      <c r="A496" s="2" t="inlineStr">
        <is>
          <t>Tasks</t>
        </is>
      </c>
      <c r="B496" s="2" t="inlineStr">
        <is>
          <t>T-R-020-01</t>
        </is>
      </c>
      <c r="C496" s="2" t="inlineStr">
        <is>
          <t>Planned Start</t>
        </is>
      </c>
      <c r="D496" s="2" t="inlineStr">
        <is>
          <t>TBC</t>
        </is>
      </c>
      <c r="E496" s="2" t="inlineStr">
        <is>
          <t>Text date retained here; model input blank</t>
        </is>
      </c>
    </row>
    <row r="497">
      <c r="A497" s="2" t="inlineStr">
        <is>
          <t>Tasks</t>
        </is>
      </c>
      <c r="B497" s="2" t="inlineStr">
        <is>
          <t>T-R-020-01</t>
        </is>
      </c>
      <c r="C497" s="2" t="inlineStr">
        <is>
          <t>Planned Finish</t>
        </is>
      </c>
      <c r="D497" s="2" t="inlineStr">
        <is>
          <t>TBC</t>
        </is>
      </c>
      <c r="E497" s="2" t="inlineStr">
        <is>
          <t>Text date retained here; model input blank</t>
        </is>
      </c>
    </row>
    <row r="498">
      <c r="A498" s="2" t="inlineStr">
        <is>
          <t>Tasks</t>
        </is>
      </c>
      <c r="B498" s="2" t="inlineStr">
        <is>
          <t>T-R-020-02</t>
        </is>
      </c>
      <c r="C498" s="2" t="inlineStr">
        <is>
          <t>Planned Start</t>
        </is>
      </c>
      <c r="D498" s="2" t="inlineStr">
        <is>
          <t>TBC</t>
        </is>
      </c>
      <c r="E498" s="2" t="inlineStr">
        <is>
          <t>Text date retained here; model input blank</t>
        </is>
      </c>
    </row>
    <row r="499">
      <c r="A499" s="2" t="inlineStr">
        <is>
          <t>Tasks</t>
        </is>
      </c>
      <c r="B499" s="2" t="inlineStr">
        <is>
          <t>T-R-020-02</t>
        </is>
      </c>
      <c r="C499" s="2" t="inlineStr">
        <is>
          <t>Planned Finish</t>
        </is>
      </c>
      <c r="D499" s="2" t="inlineStr">
        <is>
          <t>TBC</t>
        </is>
      </c>
      <c r="E499" s="2" t="inlineStr">
        <is>
          <t>Text date retained here; model input blank</t>
        </is>
      </c>
    </row>
    <row r="500">
      <c r="A500" s="2" t="inlineStr">
        <is>
          <t>Tasks</t>
        </is>
      </c>
      <c r="B500" s="2" t="inlineStr">
        <is>
          <t>T-R-020-03</t>
        </is>
      </c>
      <c r="C500" s="2" t="inlineStr">
        <is>
          <t>Planned Start</t>
        </is>
      </c>
      <c r="D500" s="2" t="inlineStr">
        <is>
          <t>TBC</t>
        </is>
      </c>
      <c r="E500" s="2" t="inlineStr">
        <is>
          <t>Text date retained here; model input blank</t>
        </is>
      </c>
    </row>
    <row r="501">
      <c r="A501" s="2" t="inlineStr">
        <is>
          <t>Tasks</t>
        </is>
      </c>
      <c r="B501" s="2" t="inlineStr">
        <is>
          <t>T-R-020-03</t>
        </is>
      </c>
      <c r="C501" s="2" t="inlineStr">
        <is>
          <t>Planned Finish</t>
        </is>
      </c>
      <c r="D501" s="2" t="inlineStr">
        <is>
          <t>TBC</t>
        </is>
      </c>
      <c r="E501" s="2" t="inlineStr">
        <is>
          <t>Text date retained here; model input blank</t>
        </is>
      </c>
    </row>
    <row r="502">
      <c r="A502" s="2" t="inlineStr">
        <is>
          <t>Tasks</t>
        </is>
      </c>
      <c r="B502" s="2" t="inlineStr">
        <is>
          <t>T-R-021-01</t>
        </is>
      </c>
      <c r="C502" s="2" t="inlineStr">
        <is>
          <t>Planned Start</t>
        </is>
      </c>
      <c r="D502" s="2" t="inlineStr">
        <is>
          <t>TBC</t>
        </is>
      </c>
      <c r="E502" s="2" t="inlineStr">
        <is>
          <t>Text date retained here; model input blank</t>
        </is>
      </c>
    </row>
    <row r="503">
      <c r="A503" s="2" t="inlineStr">
        <is>
          <t>Tasks</t>
        </is>
      </c>
      <c r="B503" s="2" t="inlineStr">
        <is>
          <t>T-R-021-01</t>
        </is>
      </c>
      <c r="C503" s="2" t="inlineStr">
        <is>
          <t>Planned Finish</t>
        </is>
      </c>
      <c r="D503" s="2" t="inlineStr">
        <is>
          <t>TBC</t>
        </is>
      </c>
      <c r="E503" s="2" t="inlineStr">
        <is>
          <t>Text date retained here; model input blank</t>
        </is>
      </c>
    </row>
    <row r="504">
      <c r="A504" s="2" t="inlineStr">
        <is>
          <t>Tasks</t>
        </is>
      </c>
      <c r="B504" s="2" t="inlineStr">
        <is>
          <t>T-R-021-02</t>
        </is>
      </c>
      <c r="C504" s="2" t="inlineStr">
        <is>
          <t>Planned Start</t>
        </is>
      </c>
      <c r="D504" s="2" t="inlineStr">
        <is>
          <t>TBC</t>
        </is>
      </c>
      <c r="E504" s="2" t="inlineStr">
        <is>
          <t>Text date retained here; model input blank</t>
        </is>
      </c>
    </row>
    <row r="505">
      <c r="A505" s="2" t="inlineStr">
        <is>
          <t>Tasks</t>
        </is>
      </c>
      <c r="B505" s="2" t="inlineStr">
        <is>
          <t>T-R-021-02</t>
        </is>
      </c>
      <c r="C505" s="2" t="inlineStr">
        <is>
          <t>Planned Finish</t>
        </is>
      </c>
      <c r="D505" s="2" t="inlineStr">
        <is>
          <t>TBC</t>
        </is>
      </c>
      <c r="E505" s="2" t="inlineStr">
        <is>
          <t>Text date retained here; model input blank</t>
        </is>
      </c>
    </row>
    <row r="506">
      <c r="A506" s="2" t="inlineStr">
        <is>
          <t>Tasks</t>
        </is>
      </c>
      <c r="B506" s="2" t="inlineStr">
        <is>
          <t>T-R-021-03</t>
        </is>
      </c>
      <c r="C506" s="2" t="inlineStr">
        <is>
          <t>Planned Start</t>
        </is>
      </c>
      <c r="D506" s="2" t="inlineStr">
        <is>
          <t>TBC</t>
        </is>
      </c>
      <c r="E506" s="2" t="inlineStr">
        <is>
          <t>Text date retained here; model input blank</t>
        </is>
      </c>
    </row>
    <row r="507">
      <c r="A507" s="2" t="inlineStr">
        <is>
          <t>Tasks</t>
        </is>
      </c>
      <c r="B507" s="2" t="inlineStr">
        <is>
          <t>T-R-021-03</t>
        </is>
      </c>
      <c r="C507" s="2" t="inlineStr">
        <is>
          <t>Planned Finish</t>
        </is>
      </c>
      <c r="D507" s="2" t="inlineStr">
        <is>
          <t>TBC</t>
        </is>
      </c>
      <c r="E507" s="2" t="inlineStr">
        <is>
          <t>Text date retained here; model input blank</t>
        </is>
      </c>
    </row>
    <row r="508">
      <c r="A508" s="2" t="inlineStr">
        <is>
          <t>Tasks</t>
        </is>
      </c>
      <c r="B508" s="2" t="inlineStr">
        <is>
          <t>T-R-022-01</t>
        </is>
      </c>
      <c r="C508" s="2" t="inlineStr">
        <is>
          <t>Planned Start</t>
        </is>
      </c>
      <c r="D508" s="2" t="inlineStr">
        <is>
          <t>TBC</t>
        </is>
      </c>
      <c r="E508" s="2" t="inlineStr">
        <is>
          <t>Text date retained here; model input blank</t>
        </is>
      </c>
    </row>
    <row r="509">
      <c r="A509" s="2" t="inlineStr">
        <is>
          <t>Tasks</t>
        </is>
      </c>
      <c r="B509" s="2" t="inlineStr">
        <is>
          <t>T-R-022-01</t>
        </is>
      </c>
      <c r="C509" s="2" t="inlineStr">
        <is>
          <t>Planned Finish</t>
        </is>
      </c>
      <c r="D509" s="2" t="inlineStr">
        <is>
          <t>TBC</t>
        </is>
      </c>
      <c r="E509" s="2" t="inlineStr">
        <is>
          <t>Text date retained here; model input blank</t>
        </is>
      </c>
    </row>
    <row r="510">
      <c r="A510" s="2" t="inlineStr">
        <is>
          <t>Tasks</t>
        </is>
      </c>
      <c r="B510" s="2" t="inlineStr">
        <is>
          <t>T-R-022-02</t>
        </is>
      </c>
      <c r="C510" s="2" t="inlineStr">
        <is>
          <t>Planned Start</t>
        </is>
      </c>
      <c r="D510" s="2" t="inlineStr">
        <is>
          <t>TBC</t>
        </is>
      </c>
      <c r="E510" s="2" t="inlineStr">
        <is>
          <t>Text date retained here; model input blank</t>
        </is>
      </c>
    </row>
    <row r="511">
      <c r="A511" s="2" t="inlineStr">
        <is>
          <t>Tasks</t>
        </is>
      </c>
      <c r="B511" s="2" t="inlineStr">
        <is>
          <t>T-R-022-02</t>
        </is>
      </c>
      <c r="C511" s="2" t="inlineStr">
        <is>
          <t>Planned Finish</t>
        </is>
      </c>
      <c r="D511" s="2" t="inlineStr">
        <is>
          <t>TBC</t>
        </is>
      </c>
      <c r="E511" s="2" t="inlineStr">
        <is>
          <t>Text date retained here; model input blank</t>
        </is>
      </c>
    </row>
    <row r="512">
      <c r="A512" s="2" t="inlineStr">
        <is>
          <t>Tasks</t>
        </is>
      </c>
      <c r="B512" s="2" t="inlineStr">
        <is>
          <t>T-R-022-03</t>
        </is>
      </c>
      <c r="C512" s="2" t="inlineStr">
        <is>
          <t>Planned Start</t>
        </is>
      </c>
      <c r="D512" s="2" t="inlineStr">
        <is>
          <t>TBC</t>
        </is>
      </c>
      <c r="E512" s="2" t="inlineStr">
        <is>
          <t>Text date retained here; model input blank</t>
        </is>
      </c>
    </row>
    <row r="513">
      <c r="A513" s="2" t="inlineStr">
        <is>
          <t>Tasks</t>
        </is>
      </c>
      <c r="B513" s="2" t="inlineStr">
        <is>
          <t>T-R-022-03</t>
        </is>
      </c>
      <c r="C513" s="2" t="inlineStr">
        <is>
          <t>Planned Finish</t>
        </is>
      </c>
      <c r="D513" s="2" t="inlineStr">
        <is>
          <t>TBC</t>
        </is>
      </c>
      <c r="E513" s="2" t="inlineStr">
        <is>
          <t>Text date retained here; model input blank</t>
        </is>
      </c>
    </row>
    <row r="514">
      <c r="A514" s="2" t="inlineStr">
        <is>
          <t>Tasks</t>
        </is>
      </c>
      <c r="B514" s="2" t="inlineStr">
        <is>
          <t>T-R-023-01</t>
        </is>
      </c>
      <c r="C514" s="2" t="inlineStr">
        <is>
          <t>Planned Start</t>
        </is>
      </c>
      <c r="D514" s="2" t="inlineStr">
        <is>
          <t>TBC</t>
        </is>
      </c>
      <c r="E514" s="2" t="inlineStr">
        <is>
          <t>Text date retained here; model input blank</t>
        </is>
      </c>
    </row>
    <row r="515">
      <c r="A515" s="2" t="inlineStr">
        <is>
          <t>Tasks</t>
        </is>
      </c>
      <c r="B515" s="2" t="inlineStr">
        <is>
          <t>T-R-023-01</t>
        </is>
      </c>
      <c r="C515" s="2" t="inlineStr">
        <is>
          <t>Planned Finish</t>
        </is>
      </c>
      <c r="D515" s="2" t="inlineStr">
        <is>
          <t>TBC</t>
        </is>
      </c>
      <c r="E515" s="2" t="inlineStr">
        <is>
          <t>Text date retained here; model input blank</t>
        </is>
      </c>
    </row>
    <row r="516">
      <c r="A516" s="2" t="inlineStr">
        <is>
          <t>Tasks</t>
        </is>
      </c>
      <c r="B516" s="2" t="inlineStr">
        <is>
          <t>T-R-023-02</t>
        </is>
      </c>
      <c r="C516" s="2" t="inlineStr">
        <is>
          <t>Planned Start</t>
        </is>
      </c>
      <c r="D516" s="2" t="inlineStr">
        <is>
          <t>TBC</t>
        </is>
      </c>
      <c r="E516" s="2" t="inlineStr">
        <is>
          <t>Text date retained here; model input blank</t>
        </is>
      </c>
    </row>
    <row r="517">
      <c r="A517" s="2" t="inlineStr">
        <is>
          <t>Tasks</t>
        </is>
      </c>
      <c r="B517" s="2" t="inlineStr">
        <is>
          <t>T-R-023-02</t>
        </is>
      </c>
      <c r="C517" s="2" t="inlineStr">
        <is>
          <t>Planned Finish</t>
        </is>
      </c>
      <c r="D517" s="2" t="inlineStr">
        <is>
          <t>TBC</t>
        </is>
      </c>
      <c r="E517" s="2" t="inlineStr">
        <is>
          <t>Text date retained here; model input blank</t>
        </is>
      </c>
    </row>
    <row r="518">
      <c r="A518" s="2" t="inlineStr">
        <is>
          <t>Tasks</t>
        </is>
      </c>
      <c r="B518" s="2" t="inlineStr">
        <is>
          <t>T-R-023-03</t>
        </is>
      </c>
      <c r="C518" s="2" t="inlineStr">
        <is>
          <t>Planned Start</t>
        </is>
      </c>
      <c r="D518" s="2" t="inlineStr">
        <is>
          <t>TBC</t>
        </is>
      </c>
      <c r="E518" s="2" t="inlineStr">
        <is>
          <t>Text date retained here; model input blank</t>
        </is>
      </c>
    </row>
    <row r="519">
      <c r="A519" s="2" t="inlineStr">
        <is>
          <t>Tasks</t>
        </is>
      </c>
      <c r="B519" s="2" t="inlineStr">
        <is>
          <t>T-R-023-03</t>
        </is>
      </c>
      <c r="C519" s="2" t="inlineStr">
        <is>
          <t>Planned Finish</t>
        </is>
      </c>
      <c r="D519" s="2" t="inlineStr">
        <is>
          <t>TBC</t>
        </is>
      </c>
      <c r="E519" s="2" t="inlineStr">
        <is>
          <t>Text date retained here; model input blank</t>
        </is>
      </c>
    </row>
    <row r="520">
      <c r="A520" s="2" t="inlineStr">
        <is>
          <t>Tasks</t>
        </is>
      </c>
      <c r="B520" s="2" t="inlineStr">
        <is>
          <t>T-R-024-01</t>
        </is>
      </c>
      <c r="C520" s="2" t="inlineStr">
        <is>
          <t>Planned Start</t>
        </is>
      </c>
      <c r="D520" s="2" t="inlineStr">
        <is>
          <t>TBC</t>
        </is>
      </c>
      <c r="E520" s="2" t="inlineStr">
        <is>
          <t>Text date retained here; model input blank</t>
        </is>
      </c>
    </row>
    <row r="521">
      <c r="A521" s="2" t="inlineStr">
        <is>
          <t>Tasks</t>
        </is>
      </c>
      <c r="B521" s="2" t="inlineStr">
        <is>
          <t>T-R-024-01</t>
        </is>
      </c>
      <c r="C521" s="2" t="inlineStr">
        <is>
          <t>Planned Finish</t>
        </is>
      </c>
      <c r="D521" s="2" t="inlineStr">
        <is>
          <t>TBC</t>
        </is>
      </c>
      <c r="E521" s="2" t="inlineStr">
        <is>
          <t>Text date retained here; model input blank</t>
        </is>
      </c>
    </row>
    <row r="522">
      <c r="A522" s="2" t="inlineStr">
        <is>
          <t>Tasks</t>
        </is>
      </c>
      <c r="B522" s="2" t="inlineStr">
        <is>
          <t>T-R-024-02</t>
        </is>
      </c>
      <c r="C522" s="2" t="inlineStr">
        <is>
          <t>Planned Start</t>
        </is>
      </c>
      <c r="D522" s="2" t="inlineStr">
        <is>
          <t>TBC</t>
        </is>
      </c>
      <c r="E522" s="2" t="inlineStr">
        <is>
          <t>Text date retained here; model input blank</t>
        </is>
      </c>
    </row>
    <row r="523">
      <c r="A523" s="2" t="inlineStr">
        <is>
          <t>Tasks</t>
        </is>
      </c>
      <c r="B523" s="2" t="inlineStr">
        <is>
          <t>T-R-024-02</t>
        </is>
      </c>
      <c r="C523" s="2" t="inlineStr">
        <is>
          <t>Planned Finish</t>
        </is>
      </c>
      <c r="D523" s="2" t="inlineStr">
        <is>
          <t>TBC</t>
        </is>
      </c>
      <c r="E523" s="2" t="inlineStr">
        <is>
          <t>Text date retained here; model input blank</t>
        </is>
      </c>
    </row>
    <row r="524">
      <c r="A524" s="2" t="inlineStr">
        <is>
          <t>Tasks</t>
        </is>
      </c>
      <c r="B524" s="2" t="inlineStr">
        <is>
          <t>T-R-024-03</t>
        </is>
      </c>
      <c r="C524" s="2" t="inlineStr">
        <is>
          <t>Planned Start</t>
        </is>
      </c>
      <c r="D524" s="2" t="inlineStr">
        <is>
          <t>TBC</t>
        </is>
      </c>
      <c r="E524" s="2" t="inlineStr">
        <is>
          <t>Text date retained here; model input blank</t>
        </is>
      </c>
    </row>
    <row r="525">
      <c r="A525" s="2" t="inlineStr">
        <is>
          <t>Tasks</t>
        </is>
      </c>
      <c r="B525" s="2" t="inlineStr">
        <is>
          <t>T-R-024-03</t>
        </is>
      </c>
      <c r="C525" s="2" t="inlineStr">
        <is>
          <t>Planned Finish</t>
        </is>
      </c>
      <c r="D525" s="2" t="inlineStr">
        <is>
          <t>TBC</t>
        </is>
      </c>
      <c r="E525" s="2" t="inlineStr">
        <is>
          <t>Text date retained here; model input blank</t>
        </is>
      </c>
    </row>
    <row r="526">
      <c r="A526" s="2" t="inlineStr">
        <is>
          <t>Tasks</t>
        </is>
      </c>
      <c r="B526" s="2" t="inlineStr">
        <is>
          <t>T-R-025-01</t>
        </is>
      </c>
      <c r="C526" s="2" t="inlineStr">
        <is>
          <t>Planned Start</t>
        </is>
      </c>
      <c r="D526" s="2" t="inlineStr">
        <is>
          <t>TBC</t>
        </is>
      </c>
      <c r="E526" s="2" t="inlineStr">
        <is>
          <t>Text date retained here; model input blank</t>
        </is>
      </c>
    </row>
    <row r="527">
      <c r="A527" s="2" t="inlineStr">
        <is>
          <t>Tasks</t>
        </is>
      </c>
      <c r="B527" s="2" t="inlineStr">
        <is>
          <t>T-R-025-01</t>
        </is>
      </c>
      <c r="C527" s="2" t="inlineStr">
        <is>
          <t>Planned Finish</t>
        </is>
      </c>
      <c r="D527" s="2" t="inlineStr">
        <is>
          <t>TBC</t>
        </is>
      </c>
      <c r="E527" s="2" t="inlineStr">
        <is>
          <t>Text date retained here; model input blank</t>
        </is>
      </c>
    </row>
    <row r="528">
      <c r="A528" s="2" t="inlineStr">
        <is>
          <t>Tasks</t>
        </is>
      </c>
      <c r="B528" s="2" t="inlineStr">
        <is>
          <t>T-R-025-02</t>
        </is>
      </c>
      <c r="C528" s="2" t="inlineStr">
        <is>
          <t>Planned Start</t>
        </is>
      </c>
      <c r="D528" s="2" t="inlineStr">
        <is>
          <t>TBC</t>
        </is>
      </c>
      <c r="E528" s="2" t="inlineStr">
        <is>
          <t>Text date retained here; model input blank</t>
        </is>
      </c>
    </row>
    <row r="529">
      <c r="A529" s="2" t="inlineStr">
        <is>
          <t>Tasks</t>
        </is>
      </c>
      <c r="B529" s="2" t="inlineStr">
        <is>
          <t>T-R-025-02</t>
        </is>
      </c>
      <c r="C529" s="2" t="inlineStr">
        <is>
          <t>Planned Finish</t>
        </is>
      </c>
      <c r="D529" s="2" t="inlineStr">
        <is>
          <t>TBC</t>
        </is>
      </c>
      <c r="E529" s="2" t="inlineStr">
        <is>
          <t>Text date retained here; model input blank</t>
        </is>
      </c>
    </row>
    <row r="530">
      <c r="A530" s="2" t="inlineStr">
        <is>
          <t>Tasks</t>
        </is>
      </c>
      <c r="B530" s="2" t="inlineStr">
        <is>
          <t>T-R-025-03</t>
        </is>
      </c>
      <c r="C530" s="2" t="inlineStr">
        <is>
          <t>Planned Start</t>
        </is>
      </c>
      <c r="D530" s="2" t="inlineStr">
        <is>
          <t>TBC</t>
        </is>
      </c>
      <c r="E530" s="2" t="inlineStr">
        <is>
          <t>Text date retained here; model input blank</t>
        </is>
      </c>
    </row>
    <row r="531">
      <c r="A531" s="2" t="inlineStr">
        <is>
          <t>Tasks</t>
        </is>
      </c>
      <c r="B531" s="2" t="inlineStr">
        <is>
          <t>T-R-025-03</t>
        </is>
      </c>
      <c r="C531" s="2" t="inlineStr">
        <is>
          <t>Planned Finish</t>
        </is>
      </c>
      <c r="D531" s="2" t="inlineStr">
        <is>
          <t>TBC</t>
        </is>
      </c>
      <c r="E531" s="2" t="inlineStr">
        <is>
          <t>Text date retained here; model input blank</t>
        </is>
      </c>
    </row>
    <row r="532">
      <c r="A532" s="2" t="inlineStr">
        <is>
          <t>Tasks</t>
        </is>
      </c>
      <c r="B532" s="2" t="inlineStr">
        <is>
          <t>T-R-026-01</t>
        </is>
      </c>
      <c r="C532" s="2" t="inlineStr">
        <is>
          <t>Planned Start</t>
        </is>
      </c>
      <c r="D532" s="2" t="inlineStr">
        <is>
          <t>TBC</t>
        </is>
      </c>
      <c r="E532" s="2" t="inlineStr">
        <is>
          <t>Text date retained here; model input blank</t>
        </is>
      </c>
    </row>
    <row r="533">
      <c r="A533" s="2" t="inlineStr">
        <is>
          <t>Tasks</t>
        </is>
      </c>
      <c r="B533" s="2" t="inlineStr">
        <is>
          <t>T-R-026-01</t>
        </is>
      </c>
      <c r="C533" s="2" t="inlineStr">
        <is>
          <t>Planned Finish</t>
        </is>
      </c>
      <c r="D533" s="2" t="inlineStr">
        <is>
          <t>TBC</t>
        </is>
      </c>
      <c r="E533" s="2" t="inlineStr">
        <is>
          <t>Text date retained here; model input blank</t>
        </is>
      </c>
    </row>
    <row r="534">
      <c r="A534" s="2" t="inlineStr">
        <is>
          <t>Tasks</t>
        </is>
      </c>
      <c r="B534" s="2" t="inlineStr">
        <is>
          <t>T-R-026-02</t>
        </is>
      </c>
      <c r="C534" s="2" t="inlineStr">
        <is>
          <t>Planned Start</t>
        </is>
      </c>
      <c r="D534" s="2" t="inlineStr">
        <is>
          <t>TBC</t>
        </is>
      </c>
      <c r="E534" s="2" t="inlineStr">
        <is>
          <t>Text date retained here; model input blank</t>
        </is>
      </c>
    </row>
    <row r="535">
      <c r="A535" s="2" t="inlineStr">
        <is>
          <t>Tasks</t>
        </is>
      </c>
      <c r="B535" s="2" t="inlineStr">
        <is>
          <t>T-R-026-02</t>
        </is>
      </c>
      <c r="C535" s="2" t="inlineStr">
        <is>
          <t>Planned Finish</t>
        </is>
      </c>
      <c r="D535" s="2" t="inlineStr">
        <is>
          <t>TBC</t>
        </is>
      </c>
      <c r="E535" s="2" t="inlineStr">
        <is>
          <t>Text date retained here; model input blank</t>
        </is>
      </c>
    </row>
    <row r="536">
      <c r="A536" s="2" t="inlineStr">
        <is>
          <t>Tasks</t>
        </is>
      </c>
      <c r="B536" s="2" t="inlineStr">
        <is>
          <t>T-R-026-03</t>
        </is>
      </c>
      <c r="C536" s="2" t="inlineStr">
        <is>
          <t>Planned Start</t>
        </is>
      </c>
      <c r="D536" s="2" t="inlineStr">
        <is>
          <t>TBC</t>
        </is>
      </c>
      <c r="E536" s="2" t="inlineStr">
        <is>
          <t>Text date retained here; model input blank</t>
        </is>
      </c>
    </row>
    <row r="537">
      <c r="A537" s="2" t="inlineStr">
        <is>
          <t>Tasks</t>
        </is>
      </c>
      <c r="B537" s="2" t="inlineStr">
        <is>
          <t>T-R-026-03</t>
        </is>
      </c>
      <c r="C537" s="2" t="inlineStr">
        <is>
          <t>Planned Finish</t>
        </is>
      </c>
      <c r="D537" s="2" t="inlineStr">
        <is>
          <t>TBC</t>
        </is>
      </c>
      <c r="E537" s="2" t="inlineStr">
        <is>
          <t>Text date retained here; model input blank</t>
        </is>
      </c>
    </row>
    <row r="538">
      <c r="A538" s="2" t="inlineStr">
        <is>
          <t>Tasks</t>
        </is>
      </c>
      <c r="B538" s="2" t="inlineStr">
        <is>
          <t>T-R-027-01</t>
        </is>
      </c>
      <c r="C538" s="2" t="inlineStr">
        <is>
          <t>Planned Start</t>
        </is>
      </c>
      <c r="D538" s="2" t="inlineStr">
        <is>
          <t>TBC</t>
        </is>
      </c>
      <c r="E538" s="2" t="inlineStr">
        <is>
          <t>Text date retained here; model input blank</t>
        </is>
      </c>
    </row>
    <row r="539">
      <c r="A539" s="2" t="inlineStr">
        <is>
          <t>Tasks</t>
        </is>
      </c>
      <c r="B539" s="2" t="inlineStr">
        <is>
          <t>T-R-027-01</t>
        </is>
      </c>
      <c r="C539" s="2" t="inlineStr">
        <is>
          <t>Planned Finish</t>
        </is>
      </c>
      <c r="D539" s="2" t="inlineStr">
        <is>
          <t>TBC</t>
        </is>
      </c>
      <c r="E539" s="2" t="inlineStr">
        <is>
          <t>Text date retained here; model input blank</t>
        </is>
      </c>
    </row>
    <row r="540">
      <c r="A540" s="2" t="inlineStr">
        <is>
          <t>Tasks</t>
        </is>
      </c>
      <c r="B540" s="2" t="inlineStr">
        <is>
          <t>T-R-027-02</t>
        </is>
      </c>
      <c r="C540" s="2" t="inlineStr">
        <is>
          <t>Planned Start</t>
        </is>
      </c>
      <c r="D540" s="2" t="inlineStr">
        <is>
          <t>TBC</t>
        </is>
      </c>
      <c r="E540" s="2" t="inlineStr">
        <is>
          <t>Text date retained here; model input blank</t>
        </is>
      </c>
    </row>
    <row r="541">
      <c r="A541" s="2" t="inlineStr">
        <is>
          <t>Tasks</t>
        </is>
      </c>
      <c r="B541" s="2" t="inlineStr">
        <is>
          <t>T-R-027-02</t>
        </is>
      </c>
      <c r="C541" s="2" t="inlineStr">
        <is>
          <t>Planned Finish</t>
        </is>
      </c>
      <c r="D541" s="2" t="inlineStr">
        <is>
          <t>TBC</t>
        </is>
      </c>
      <c r="E541" s="2" t="inlineStr">
        <is>
          <t>Text date retained here; model input blank</t>
        </is>
      </c>
    </row>
    <row r="542">
      <c r="A542" s="2" t="inlineStr">
        <is>
          <t>Tasks</t>
        </is>
      </c>
      <c r="B542" s="2" t="inlineStr">
        <is>
          <t>T-R-027-03</t>
        </is>
      </c>
      <c r="C542" s="2" t="inlineStr">
        <is>
          <t>Planned Start</t>
        </is>
      </c>
      <c r="D542" s="2" t="inlineStr">
        <is>
          <t>TBC</t>
        </is>
      </c>
      <c r="E542" s="2" t="inlineStr">
        <is>
          <t>Text date retained here; model input blank</t>
        </is>
      </c>
    </row>
    <row r="543">
      <c r="A543" s="2" t="inlineStr">
        <is>
          <t>Tasks</t>
        </is>
      </c>
      <c r="B543" s="2" t="inlineStr">
        <is>
          <t>T-R-027-03</t>
        </is>
      </c>
      <c r="C543" s="2" t="inlineStr">
        <is>
          <t>Planned Finish</t>
        </is>
      </c>
      <c r="D543" s="2" t="inlineStr">
        <is>
          <t>TBC</t>
        </is>
      </c>
      <c r="E543" s="2" t="inlineStr">
        <is>
          <t>Text date retained here; model input blank</t>
        </is>
      </c>
    </row>
    <row r="544">
      <c r="A544" s="2" t="inlineStr">
        <is>
          <t>Tasks</t>
        </is>
      </c>
      <c r="B544" s="2" t="inlineStr">
        <is>
          <t>T-R-028-01</t>
        </is>
      </c>
      <c r="C544" s="2" t="inlineStr">
        <is>
          <t>Planned Start</t>
        </is>
      </c>
      <c r="D544" s="2" t="inlineStr">
        <is>
          <t>TBC</t>
        </is>
      </c>
      <c r="E544" s="2" t="inlineStr">
        <is>
          <t>Text date retained here; model input blank</t>
        </is>
      </c>
    </row>
    <row r="545">
      <c r="A545" s="2" t="inlineStr">
        <is>
          <t>Tasks</t>
        </is>
      </c>
      <c r="B545" s="2" t="inlineStr">
        <is>
          <t>T-R-028-01</t>
        </is>
      </c>
      <c r="C545" s="2" t="inlineStr">
        <is>
          <t>Planned Finish</t>
        </is>
      </c>
      <c r="D545" s="2" t="inlineStr">
        <is>
          <t>TBC</t>
        </is>
      </c>
      <c r="E545" s="2" t="inlineStr">
        <is>
          <t>Text date retained here; model input blank</t>
        </is>
      </c>
    </row>
    <row r="546">
      <c r="A546" s="2" t="inlineStr">
        <is>
          <t>Tasks</t>
        </is>
      </c>
      <c r="B546" s="2" t="inlineStr">
        <is>
          <t>T-R-028-02</t>
        </is>
      </c>
      <c r="C546" s="2" t="inlineStr">
        <is>
          <t>Planned Start</t>
        </is>
      </c>
      <c r="D546" s="2" t="inlineStr">
        <is>
          <t>TBC</t>
        </is>
      </c>
      <c r="E546" s="2" t="inlineStr">
        <is>
          <t>Text date retained here; model input blank</t>
        </is>
      </c>
    </row>
    <row r="547">
      <c r="A547" s="2" t="inlineStr">
        <is>
          <t>Tasks</t>
        </is>
      </c>
      <c r="B547" s="2" t="inlineStr">
        <is>
          <t>T-R-028-02</t>
        </is>
      </c>
      <c r="C547" s="2" t="inlineStr">
        <is>
          <t>Planned Finish</t>
        </is>
      </c>
      <c r="D547" s="2" t="inlineStr">
        <is>
          <t>TBC</t>
        </is>
      </c>
      <c r="E547" s="2" t="inlineStr">
        <is>
          <t>Text date retained here; model input blank</t>
        </is>
      </c>
    </row>
    <row r="548">
      <c r="A548" s="2" t="inlineStr">
        <is>
          <t>Tasks</t>
        </is>
      </c>
      <c r="B548" s="2" t="inlineStr">
        <is>
          <t>T-R-028-03</t>
        </is>
      </c>
      <c r="C548" s="2" t="inlineStr">
        <is>
          <t>Planned Start</t>
        </is>
      </c>
      <c r="D548" s="2" t="inlineStr">
        <is>
          <t>TBC</t>
        </is>
      </c>
      <c r="E548" s="2" t="inlineStr">
        <is>
          <t>Text date retained here; model input blank</t>
        </is>
      </c>
    </row>
    <row r="549">
      <c r="A549" s="2" t="inlineStr">
        <is>
          <t>Tasks</t>
        </is>
      </c>
      <c r="B549" s="2" t="inlineStr">
        <is>
          <t>T-R-028-03</t>
        </is>
      </c>
      <c r="C549" s="2" t="inlineStr">
        <is>
          <t>Planned Finish</t>
        </is>
      </c>
      <c r="D549" s="2" t="inlineStr">
        <is>
          <t>TBC</t>
        </is>
      </c>
      <c r="E549" s="2" t="inlineStr">
        <is>
          <t>Text date retained here; model input blank</t>
        </is>
      </c>
    </row>
    <row r="550">
      <c r="A550" s="2" t="inlineStr">
        <is>
          <t>Tasks</t>
        </is>
      </c>
      <c r="B550" s="2" t="inlineStr">
        <is>
          <t>T-R-029-01</t>
        </is>
      </c>
      <c r="C550" s="2" t="inlineStr">
        <is>
          <t>Planned Start</t>
        </is>
      </c>
      <c r="D550" s="2" t="inlineStr">
        <is>
          <t>TBC</t>
        </is>
      </c>
      <c r="E550" s="2" t="inlineStr">
        <is>
          <t>Text date retained here; model input blank</t>
        </is>
      </c>
    </row>
    <row r="551">
      <c r="A551" s="2" t="inlineStr">
        <is>
          <t>Tasks</t>
        </is>
      </c>
      <c r="B551" s="2" t="inlineStr">
        <is>
          <t>T-R-029-01</t>
        </is>
      </c>
      <c r="C551" s="2" t="inlineStr">
        <is>
          <t>Planned Finish</t>
        </is>
      </c>
      <c r="D551" s="2" t="inlineStr">
        <is>
          <t>TBC</t>
        </is>
      </c>
      <c r="E551" s="2" t="inlineStr">
        <is>
          <t>Text date retained here; model input blank</t>
        </is>
      </c>
    </row>
    <row r="552">
      <c r="A552" s="2" t="inlineStr">
        <is>
          <t>Tasks</t>
        </is>
      </c>
      <c r="B552" s="2" t="inlineStr">
        <is>
          <t>T-R-029-02</t>
        </is>
      </c>
      <c r="C552" s="2" t="inlineStr">
        <is>
          <t>Planned Start</t>
        </is>
      </c>
      <c r="D552" s="2" t="inlineStr">
        <is>
          <t>TBC</t>
        </is>
      </c>
      <c r="E552" s="2" t="inlineStr">
        <is>
          <t>Text date retained here; model input blank</t>
        </is>
      </c>
    </row>
    <row r="553">
      <c r="A553" s="2" t="inlineStr">
        <is>
          <t>Tasks</t>
        </is>
      </c>
      <c r="B553" s="2" t="inlineStr">
        <is>
          <t>T-R-029-02</t>
        </is>
      </c>
      <c r="C553" s="2" t="inlineStr">
        <is>
          <t>Planned Finish</t>
        </is>
      </c>
      <c r="D553" s="2" t="inlineStr">
        <is>
          <t>TBC</t>
        </is>
      </c>
      <c r="E553" s="2" t="inlineStr">
        <is>
          <t>Text date retained here; model input blank</t>
        </is>
      </c>
    </row>
    <row r="554">
      <c r="A554" s="2" t="inlineStr">
        <is>
          <t>Tasks</t>
        </is>
      </c>
      <c r="B554" s="2" t="inlineStr">
        <is>
          <t>T-R-029-03</t>
        </is>
      </c>
      <c r="C554" s="2" t="inlineStr">
        <is>
          <t>Planned Start</t>
        </is>
      </c>
      <c r="D554" s="2" t="inlineStr">
        <is>
          <t>TBC</t>
        </is>
      </c>
      <c r="E554" s="2" t="inlineStr">
        <is>
          <t>Text date retained here; model input blank</t>
        </is>
      </c>
    </row>
    <row r="555">
      <c r="A555" s="2" t="inlineStr">
        <is>
          <t>Tasks</t>
        </is>
      </c>
      <c r="B555" s="2" t="inlineStr">
        <is>
          <t>T-R-029-03</t>
        </is>
      </c>
      <c r="C555" s="2" t="inlineStr">
        <is>
          <t>Planned Finish</t>
        </is>
      </c>
      <c r="D555" s="2" t="inlineStr">
        <is>
          <t>TBC</t>
        </is>
      </c>
      <c r="E555" s="2" t="inlineStr">
        <is>
          <t>Text date retained here; model input blank</t>
        </is>
      </c>
    </row>
    <row r="556">
      <c r="A556" s="2" t="inlineStr">
        <is>
          <t>Tasks</t>
        </is>
      </c>
      <c r="B556" s="2" t="inlineStr">
        <is>
          <t>T-R-030-01</t>
        </is>
      </c>
      <c r="C556" s="2" t="inlineStr">
        <is>
          <t>Planned Start</t>
        </is>
      </c>
      <c r="D556" s="2" t="inlineStr">
        <is>
          <t>TBC</t>
        </is>
      </c>
      <c r="E556" s="2" t="inlineStr">
        <is>
          <t>Text date retained here; model input blank</t>
        </is>
      </c>
    </row>
    <row r="557">
      <c r="A557" s="2" t="inlineStr">
        <is>
          <t>Tasks</t>
        </is>
      </c>
      <c r="B557" s="2" t="inlineStr">
        <is>
          <t>T-R-030-01</t>
        </is>
      </c>
      <c r="C557" s="2" t="inlineStr">
        <is>
          <t>Planned Finish</t>
        </is>
      </c>
      <c r="D557" s="2" t="inlineStr">
        <is>
          <t>TBC</t>
        </is>
      </c>
      <c r="E557" s="2" t="inlineStr">
        <is>
          <t>Text date retained here; model input blank</t>
        </is>
      </c>
    </row>
    <row r="558">
      <c r="A558" s="2" t="inlineStr">
        <is>
          <t>Tasks</t>
        </is>
      </c>
      <c r="B558" s="2" t="inlineStr">
        <is>
          <t>T-R-030-02</t>
        </is>
      </c>
      <c r="C558" s="2" t="inlineStr">
        <is>
          <t>Planned Start</t>
        </is>
      </c>
      <c r="D558" s="2" t="inlineStr">
        <is>
          <t>TBC</t>
        </is>
      </c>
      <c r="E558" s="2" t="inlineStr">
        <is>
          <t>Text date retained here; model input blank</t>
        </is>
      </c>
    </row>
    <row r="559">
      <c r="A559" s="2" t="inlineStr">
        <is>
          <t>Tasks</t>
        </is>
      </c>
      <c r="B559" s="2" t="inlineStr">
        <is>
          <t>T-R-030-02</t>
        </is>
      </c>
      <c r="C559" s="2" t="inlineStr">
        <is>
          <t>Planned Finish</t>
        </is>
      </c>
      <c r="D559" s="2" t="inlineStr">
        <is>
          <t>TBC</t>
        </is>
      </c>
      <c r="E559" s="2" t="inlineStr">
        <is>
          <t>Text date retained here; model input blank</t>
        </is>
      </c>
    </row>
    <row r="560">
      <c r="A560" s="2" t="inlineStr">
        <is>
          <t>Tasks</t>
        </is>
      </c>
      <c r="B560" s="2" t="inlineStr">
        <is>
          <t>T-R-030-03</t>
        </is>
      </c>
      <c r="C560" s="2" t="inlineStr">
        <is>
          <t>Planned Start</t>
        </is>
      </c>
      <c r="D560" s="2" t="inlineStr">
        <is>
          <t>TBC</t>
        </is>
      </c>
      <c r="E560" s="2" t="inlineStr">
        <is>
          <t>Text date retained here; model input blank</t>
        </is>
      </c>
    </row>
    <row r="561">
      <c r="A561" s="2" t="inlineStr">
        <is>
          <t>Tasks</t>
        </is>
      </c>
      <c r="B561" s="2" t="inlineStr">
        <is>
          <t>T-R-030-03</t>
        </is>
      </c>
      <c r="C561" s="2" t="inlineStr">
        <is>
          <t>Planned Finish</t>
        </is>
      </c>
      <c r="D561" s="2" t="inlineStr">
        <is>
          <t>TBC</t>
        </is>
      </c>
      <c r="E561" s="2" t="inlineStr">
        <is>
          <t>Text date retained here; model input blank</t>
        </is>
      </c>
    </row>
    <row r="562">
      <c r="A562" s="2" t="inlineStr">
        <is>
          <t>Tasks</t>
        </is>
      </c>
      <c r="B562" s="2" t="inlineStr">
        <is>
          <t>T-R-031-01</t>
        </is>
      </c>
      <c r="C562" s="2" t="inlineStr">
        <is>
          <t>Planned Start</t>
        </is>
      </c>
      <c r="D562" s="2" t="inlineStr">
        <is>
          <t>TBC</t>
        </is>
      </c>
      <c r="E562" s="2" t="inlineStr">
        <is>
          <t>Text date retained here; model input blank</t>
        </is>
      </c>
    </row>
    <row r="563">
      <c r="A563" s="2" t="inlineStr">
        <is>
          <t>Tasks</t>
        </is>
      </c>
      <c r="B563" s="2" t="inlineStr">
        <is>
          <t>T-R-031-01</t>
        </is>
      </c>
      <c r="C563" s="2" t="inlineStr">
        <is>
          <t>Planned Finish</t>
        </is>
      </c>
      <c r="D563" s="2" t="inlineStr">
        <is>
          <t>TBC</t>
        </is>
      </c>
      <c r="E563" s="2" t="inlineStr">
        <is>
          <t>Text date retained here; model input blank</t>
        </is>
      </c>
    </row>
    <row r="564">
      <c r="A564" s="2" t="inlineStr">
        <is>
          <t>Tasks</t>
        </is>
      </c>
      <c r="B564" s="2" t="inlineStr">
        <is>
          <t>T-R-031-02</t>
        </is>
      </c>
      <c r="C564" s="2" t="inlineStr">
        <is>
          <t>Planned Start</t>
        </is>
      </c>
      <c r="D564" s="2" t="inlineStr">
        <is>
          <t>TBC</t>
        </is>
      </c>
      <c r="E564" s="2" t="inlineStr">
        <is>
          <t>Text date retained here; model input blank</t>
        </is>
      </c>
    </row>
    <row r="565">
      <c r="A565" s="2" t="inlineStr">
        <is>
          <t>Tasks</t>
        </is>
      </c>
      <c r="B565" s="2" t="inlineStr">
        <is>
          <t>T-R-031-02</t>
        </is>
      </c>
      <c r="C565" s="2" t="inlineStr">
        <is>
          <t>Planned Finish</t>
        </is>
      </c>
      <c r="D565" s="2" t="inlineStr">
        <is>
          <t>TBC</t>
        </is>
      </c>
      <c r="E565" s="2" t="inlineStr">
        <is>
          <t>Text date retained here; model input blank</t>
        </is>
      </c>
    </row>
    <row r="566">
      <c r="A566" s="2" t="inlineStr">
        <is>
          <t>Tasks</t>
        </is>
      </c>
      <c r="B566" s="2" t="inlineStr">
        <is>
          <t>T-R-031-03</t>
        </is>
      </c>
      <c r="C566" s="2" t="inlineStr">
        <is>
          <t>Planned Start</t>
        </is>
      </c>
      <c r="D566" s="2" t="inlineStr">
        <is>
          <t>TBC</t>
        </is>
      </c>
      <c r="E566" s="2" t="inlineStr">
        <is>
          <t>Text date retained here; model input blank</t>
        </is>
      </c>
    </row>
    <row r="567">
      <c r="A567" s="2" t="inlineStr">
        <is>
          <t>Tasks</t>
        </is>
      </c>
      <c r="B567" s="2" t="inlineStr">
        <is>
          <t>T-R-031-03</t>
        </is>
      </c>
      <c r="C567" s="2" t="inlineStr">
        <is>
          <t>Planned Finish</t>
        </is>
      </c>
      <c r="D567" s="2" t="inlineStr">
        <is>
          <t>TBC</t>
        </is>
      </c>
      <c r="E567" s="2" t="inlineStr">
        <is>
          <t>Text date retained here; model input blank</t>
        </is>
      </c>
    </row>
    <row r="568">
      <c r="A568" s="2" t="inlineStr">
        <is>
          <t>Tasks</t>
        </is>
      </c>
      <c r="B568" s="2" t="inlineStr">
        <is>
          <t>T-R-032-01</t>
        </is>
      </c>
      <c r="C568" s="2" t="inlineStr">
        <is>
          <t>Planned Start</t>
        </is>
      </c>
      <c r="D568" s="2" t="inlineStr">
        <is>
          <t>TBC</t>
        </is>
      </c>
      <c r="E568" s="2" t="inlineStr">
        <is>
          <t>Text date retained here; model input blank</t>
        </is>
      </c>
    </row>
    <row r="569">
      <c r="A569" s="2" t="inlineStr">
        <is>
          <t>Tasks</t>
        </is>
      </c>
      <c r="B569" s="2" t="inlineStr">
        <is>
          <t>T-R-032-01</t>
        </is>
      </c>
      <c r="C569" s="2" t="inlineStr">
        <is>
          <t>Planned Finish</t>
        </is>
      </c>
      <c r="D569" s="2" t="inlineStr">
        <is>
          <t>TBC</t>
        </is>
      </c>
      <c r="E569" s="2" t="inlineStr">
        <is>
          <t>Text date retained here; model input blank</t>
        </is>
      </c>
    </row>
    <row r="570">
      <c r="A570" s="2" t="inlineStr">
        <is>
          <t>Tasks</t>
        </is>
      </c>
      <c r="B570" s="2" t="inlineStr">
        <is>
          <t>T-R-032-02</t>
        </is>
      </c>
      <c r="C570" s="2" t="inlineStr">
        <is>
          <t>Planned Start</t>
        </is>
      </c>
      <c r="D570" s="2" t="inlineStr">
        <is>
          <t>TBC</t>
        </is>
      </c>
      <c r="E570" s="2" t="inlineStr">
        <is>
          <t>Text date retained here; model input blank</t>
        </is>
      </c>
    </row>
    <row r="571">
      <c r="A571" s="2" t="inlineStr">
        <is>
          <t>Tasks</t>
        </is>
      </c>
      <c r="B571" s="2" t="inlineStr">
        <is>
          <t>T-R-032-02</t>
        </is>
      </c>
      <c r="C571" s="2" t="inlineStr">
        <is>
          <t>Planned Finish</t>
        </is>
      </c>
      <c r="D571" s="2" t="inlineStr">
        <is>
          <t>TBC</t>
        </is>
      </c>
      <c r="E571" s="2" t="inlineStr">
        <is>
          <t>Text date retained here; model input blank</t>
        </is>
      </c>
    </row>
    <row r="572">
      <c r="A572" s="2" t="inlineStr">
        <is>
          <t>Tasks</t>
        </is>
      </c>
      <c r="B572" s="2" t="inlineStr">
        <is>
          <t>T-R-032-03</t>
        </is>
      </c>
      <c r="C572" s="2" t="inlineStr">
        <is>
          <t>Planned Start</t>
        </is>
      </c>
      <c r="D572" s="2" t="inlineStr">
        <is>
          <t>TBC</t>
        </is>
      </c>
      <c r="E572" s="2" t="inlineStr">
        <is>
          <t>Text date retained here; model input blank</t>
        </is>
      </c>
    </row>
    <row r="573">
      <c r="A573" s="2" t="inlineStr">
        <is>
          <t>Tasks</t>
        </is>
      </c>
      <c r="B573" s="2" t="inlineStr">
        <is>
          <t>T-R-032-03</t>
        </is>
      </c>
      <c r="C573" s="2" t="inlineStr">
        <is>
          <t>Planned Finish</t>
        </is>
      </c>
      <c r="D573" s="2" t="inlineStr">
        <is>
          <t>TBC</t>
        </is>
      </c>
      <c r="E573" s="2" t="inlineStr">
        <is>
          <t>Text date retained here; model input blank</t>
        </is>
      </c>
    </row>
    <row r="574">
      <c r="A574" s="2" t="inlineStr">
        <is>
          <t>Tasks</t>
        </is>
      </c>
      <c r="B574" s="2" t="inlineStr">
        <is>
          <t>T-R-033-01</t>
        </is>
      </c>
      <c r="C574" s="2" t="inlineStr">
        <is>
          <t>Planned Start</t>
        </is>
      </c>
      <c r="D574" s="2" t="inlineStr">
        <is>
          <t>TBC</t>
        </is>
      </c>
      <c r="E574" s="2" t="inlineStr">
        <is>
          <t>Text date retained here; model input blank</t>
        </is>
      </c>
    </row>
    <row r="575">
      <c r="A575" s="2" t="inlineStr">
        <is>
          <t>Tasks</t>
        </is>
      </c>
      <c r="B575" s="2" t="inlineStr">
        <is>
          <t>T-R-033-01</t>
        </is>
      </c>
      <c r="C575" s="2" t="inlineStr">
        <is>
          <t>Planned Finish</t>
        </is>
      </c>
      <c r="D575" s="2" t="inlineStr">
        <is>
          <t>TBC</t>
        </is>
      </c>
      <c r="E575" s="2" t="inlineStr">
        <is>
          <t>Text date retained here; model input blank</t>
        </is>
      </c>
    </row>
    <row r="576">
      <c r="A576" s="2" t="inlineStr">
        <is>
          <t>Tasks</t>
        </is>
      </c>
      <c r="B576" s="2" t="inlineStr">
        <is>
          <t>T-R-033-02</t>
        </is>
      </c>
      <c r="C576" s="2" t="inlineStr">
        <is>
          <t>Planned Start</t>
        </is>
      </c>
      <c r="D576" s="2" t="inlineStr">
        <is>
          <t>TBC</t>
        </is>
      </c>
      <c r="E576" s="2" t="inlineStr">
        <is>
          <t>Text date retained here; model input blank</t>
        </is>
      </c>
    </row>
    <row r="577">
      <c r="A577" s="2" t="inlineStr">
        <is>
          <t>Tasks</t>
        </is>
      </c>
      <c r="B577" s="2" t="inlineStr">
        <is>
          <t>T-R-033-02</t>
        </is>
      </c>
      <c r="C577" s="2" t="inlineStr">
        <is>
          <t>Planned Finish</t>
        </is>
      </c>
      <c r="D577" s="2" t="inlineStr">
        <is>
          <t>TBC</t>
        </is>
      </c>
      <c r="E577" s="2" t="inlineStr">
        <is>
          <t>Text date retained here; model input blank</t>
        </is>
      </c>
    </row>
    <row r="578">
      <c r="A578" s="2" t="inlineStr">
        <is>
          <t>Tasks</t>
        </is>
      </c>
      <c r="B578" s="2" t="inlineStr">
        <is>
          <t>T-R-033-03</t>
        </is>
      </c>
      <c r="C578" s="2" t="inlineStr">
        <is>
          <t>Planned Start</t>
        </is>
      </c>
      <c r="D578" s="2" t="inlineStr">
        <is>
          <t>TBC</t>
        </is>
      </c>
      <c r="E578" s="2" t="inlineStr">
        <is>
          <t>Text date retained here; model input blank</t>
        </is>
      </c>
    </row>
    <row r="579">
      <c r="A579" s="2" t="inlineStr">
        <is>
          <t>Tasks</t>
        </is>
      </c>
      <c r="B579" s="2" t="inlineStr">
        <is>
          <t>T-R-033-03</t>
        </is>
      </c>
      <c r="C579" s="2" t="inlineStr">
        <is>
          <t>Planned Finish</t>
        </is>
      </c>
      <c r="D579" s="2" t="inlineStr">
        <is>
          <t>TBC</t>
        </is>
      </c>
      <c r="E579" s="2" t="inlineStr">
        <is>
          <t>Text date retained here; model input blank</t>
        </is>
      </c>
    </row>
    <row r="580">
      <c r="A580" s="2" t="inlineStr">
        <is>
          <t>Tasks</t>
        </is>
      </c>
      <c r="B580" s="2" t="inlineStr">
        <is>
          <t>T-R-034-01</t>
        </is>
      </c>
      <c r="C580" s="2" t="inlineStr">
        <is>
          <t>Planned Start</t>
        </is>
      </c>
      <c r="D580" s="2" t="inlineStr">
        <is>
          <t>TBC</t>
        </is>
      </c>
      <c r="E580" s="2" t="inlineStr">
        <is>
          <t>Text date retained here; model input blank</t>
        </is>
      </c>
    </row>
    <row r="581">
      <c r="A581" s="2" t="inlineStr">
        <is>
          <t>Tasks</t>
        </is>
      </c>
      <c r="B581" s="2" t="inlineStr">
        <is>
          <t>T-R-034-01</t>
        </is>
      </c>
      <c r="C581" s="2" t="inlineStr">
        <is>
          <t>Planned Finish</t>
        </is>
      </c>
      <c r="D581" s="2" t="inlineStr">
        <is>
          <t>TBC</t>
        </is>
      </c>
      <c r="E581" s="2" t="inlineStr">
        <is>
          <t>Text date retained here; model input blank</t>
        </is>
      </c>
    </row>
    <row r="582">
      <c r="A582" s="2" t="inlineStr">
        <is>
          <t>Tasks</t>
        </is>
      </c>
      <c r="B582" s="2" t="inlineStr">
        <is>
          <t>T-R-034-02</t>
        </is>
      </c>
      <c r="C582" s="2" t="inlineStr">
        <is>
          <t>Planned Start</t>
        </is>
      </c>
      <c r="D582" s="2" t="inlineStr">
        <is>
          <t>TBC</t>
        </is>
      </c>
      <c r="E582" s="2" t="inlineStr">
        <is>
          <t>Text date retained here; model input blank</t>
        </is>
      </c>
    </row>
    <row r="583">
      <c r="A583" s="2" t="inlineStr">
        <is>
          <t>Tasks</t>
        </is>
      </c>
      <c r="B583" s="2" t="inlineStr">
        <is>
          <t>T-R-034-02</t>
        </is>
      </c>
      <c r="C583" s="2" t="inlineStr">
        <is>
          <t>Planned Finish</t>
        </is>
      </c>
      <c r="D583" s="2" t="inlineStr">
        <is>
          <t>TBC</t>
        </is>
      </c>
      <c r="E583" s="2" t="inlineStr">
        <is>
          <t>Text date retained here; model input blank</t>
        </is>
      </c>
    </row>
    <row r="584">
      <c r="A584" s="2" t="inlineStr">
        <is>
          <t>Tasks</t>
        </is>
      </c>
      <c r="B584" s="2" t="inlineStr">
        <is>
          <t>T-R-034-03</t>
        </is>
      </c>
      <c r="C584" s="2" t="inlineStr">
        <is>
          <t>Planned Start</t>
        </is>
      </c>
      <c r="D584" s="2" t="inlineStr">
        <is>
          <t>TBC</t>
        </is>
      </c>
      <c r="E584" s="2" t="inlineStr">
        <is>
          <t>Text date retained here; model input blank</t>
        </is>
      </c>
    </row>
    <row r="585">
      <c r="A585" s="2" t="inlineStr">
        <is>
          <t>Tasks</t>
        </is>
      </c>
      <c r="B585" s="2" t="inlineStr">
        <is>
          <t>T-R-034-03</t>
        </is>
      </c>
      <c r="C585" s="2" t="inlineStr">
        <is>
          <t>Planned Finish</t>
        </is>
      </c>
      <c r="D585" s="2" t="inlineStr">
        <is>
          <t>TBC</t>
        </is>
      </c>
      <c r="E585" s="2" t="inlineStr">
        <is>
          <t>Text date retained here; model input blank</t>
        </is>
      </c>
    </row>
    <row r="586">
      <c r="A586" s="2" t="inlineStr">
        <is>
          <t>Tasks</t>
        </is>
      </c>
      <c r="B586" s="2" t="inlineStr">
        <is>
          <t>T-R-035-01</t>
        </is>
      </c>
      <c r="C586" s="2" t="inlineStr">
        <is>
          <t>Planned Start</t>
        </is>
      </c>
      <c r="D586" s="2" t="inlineStr">
        <is>
          <t>TBC</t>
        </is>
      </c>
      <c r="E586" s="2" t="inlineStr">
        <is>
          <t>Text date retained here; model input blank</t>
        </is>
      </c>
    </row>
    <row r="587">
      <c r="A587" s="2" t="inlineStr">
        <is>
          <t>Tasks</t>
        </is>
      </c>
      <c r="B587" s="2" t="inlineStr">
        <is>
          <t>T-R-035-01</t>
        </is>
      </c>
      <c r="C587" s="2" t="inlineStr">
        <is>
          <t>Planned Finish</t>
        </is>
      </c>
      <c r="D587" s="2" t="inlineStr">
        <is>
          <t>TBC</t>
        </is>
      </c>
      <c r="E587" s="2" t="inlineStr">
        <is>
          <t>Text date retained here; model input blank</t>
        </is>
      </c>
    </row>
    <row r="588">
      <c r="A588" s="2" t="inlineStr">
        <is>
          <t>Tasks</t>
        </is>
      </c>
      <c r="B588" s="2" t="inlineStr">
        <is>
          <t>T-R-035-02</t>
        </is>
      </c>
      <c r="C588" s="2" t="inlineStr">
        <is>
          <t>Planned Start</t>
        </is>
      </c>
      <c r="D588" s="2" t="inlineStr">
        <is>
          <t>TBC</t>
        </is>
      </c>
      <c r="E588" s="2" t="inlineStr">
        <is>
          <t>Text date retained here; model input blank</t>
        </is>
      </c>
    </row>
    <row r="589">
      <c r="A589" s="2" t="inlineStr">
        <is>
          <t>Tasks</t>
        </is>
      </c>
      <c r="B589" s="2" t="inlineStr">
        <is>
          <t>T-R-035-02</t>
        </is>
      </c>
      <c r="C589" s="2" t="inlineStr">
        <is>
          <t>Planned Finish</t>
        </is>
      </c>
      <c r="D589" s="2" t="inlineStr">
        <is>
          <t>TBC</t>
        </is>
      </c>
      <c r="E589" s="2" t="inlineStr">
        <is>
          <t>Text date retained here; model input blank</t>
        </is>
      </c>
    </row>
    <row r="590">
      <c r="A590" s="2" t="inlineStr">
        <is>
          <t>Tasks</t>
        </is>
      </c>
      <c r="B590" s="2" t="inlineStr">
        <is>
          <t>T-R-035-03</t>
        </is>
      </c>
      <c r="C590" s="2" t="inlineStr">
        <is>
          <t>Planned Start</t>
        </is>
      </c>
      <c r="D590" s="2" t="inlineStr">
        <is>
          <t>TBC</t>
        </is>
      </c>
      <c r="E590" s="2" t="inlineStr">
        <is>
          <t>Text date retained here; model input blank</t>
        </is>
      </c>
    </row>
    <row r="591">
      <c r="A591" s="2" t="inlineStr">
        <is>
          <t>Tasks</t>
        </is>
      </c>
      <c r="B591" s="2" t="inlineStr">
        <is>
          <t>T-R-035-03</t>
        </is>
      </c>
      <c r="C591" s="2" t="inlineStr">
        <is>
          <t>Planned Finish</t>
        </is>
      </c>
      <c r="D591" s="2" t="inlineStr">
        <is>
          <t>TBC</t>
        </is>
      </c>
      <c r="E591" s="2" t="inlineStr">
        <is>
          <t>Text date retained here; model input blank</t>
        </is>
      </c>
    </row>
    <row r="592">
      <c r="A592" s="2" t="inlineStr">
        <is>
          <t>Tasks</t>
        </is>
      </c>
      <c r="B592" s="2" t="inlineStr">
        <is>
          <t>T-R-036-01</t>
        </is>
      </c>
      <c r="C592" s="2" t="inlineStr">
        <is>
          <t>Planned Start</t>
        </is>
      </c>
      <c r="D592" s="2" t="inlineStr">
        <is>
          <t>TBC</t>
        </is>
      </c>
      <c r="E592" s="2" t="inlineStr">
        <is>
          <t>Text date retained here; model input blank</t>
        </is>
      </c>
    </row>
    <row r="593">
      <c r="A593" s="2" t="inlineStr">
        <is>
          <t>Tasks</t>
        </is>
      </c>
      <c r="B593" s="2" t="inlineStr">
        <is>
          <t>T-R-036-01</t>
        </is>
      </c>
      <c r="C593" s="2" t="inlineStr">
        <is>
          <t>Planned Finish</t>
        </is>
      </c>
      <c r="D593" s="2" t="inlineStr">
        <is>
          <t>TBC</t>
        </is>
      </c>
      <c r="E593" s="2" t="inlineStr">
        <is>
          <t>Text date retained here; model input blank</t>
        </is>
      </c>
    </row>
    <row r="594">
      <c r="A594" s="2" t="inlineStr">
        <is>
          <t>Tasks</t>
        </is>
      </c>
      <c r="B594" s="2" t="inlineStr">
        <is>
          <t>T-R-036-02</t>
        </is>
      </c>
      <c r="C594" s="2" t="inlineStr">
        <is>
          <t>Planned Start</t>
        </is>
      </c>
      <c r="D594" s="2" t="inlineStr">
        <is>
          <t>TBC</t>
        </is>
      </c>
      <c r="E594" s="2" t="inlineStr">
        <is>
          <t>Text date retained here; model input blank</t>
        </is>
      </c>
    </row>
    <row r="595">
      <c r="A595" s="2" t="inlineStr">
        <is>
          <t>Tasks</t>
        </is>
      </c>
      <c r="B595" s="2" t="inlineStr">
        <is>
          <t>T-R-036-02</t>
        </is>
      </c>
      <c r="C595" s="2" t="inlineStr">
        <is>
          <t>Planned Finish</t>
        </is>
      </c>
      <c r="D595" s="2" t="inlineStr">
        <is>
          <t>TBC</t>
        </is>
      </c>
      <c r="E595" s="2" t="inlineStr">
        <is>
          <t>Text date retained here; model input blank</t>
        </is>
      </c>
    </row>
    <row r="596">
      <c r="A596" s="2" t="inlineStr">
        <is>
          <t>Tasks</t>
        </is>
      </c>
      <c r="B596" s="2" t="inlineStr">
        <is>
          <t>T-R-036-03</t>
        </is>
      </c>
      <c r="C596" s="2" t="inlineStr">
        <is>
          <t>Planned Start</t>
        </is>
      </c>
      <c r="D596" s="2" t="inlineStr">
        <is>
          <t>TBC</t>
        </is>
      </c>
      <c r="E596" s="2" t="inlineStr">
        <is>
          <t>Text date retained here; model input blank</t>
        </is>
      </c>
    </row>
    <row r="597">
      <c r="A597" s="2" t="inlineStr">
        <is>
          <t>Tasks</t>
        </is>
      </c>
      <c r="B597" s="2" t="inlineStr">
        <is>
          <t>T-R-036-03</t>
        </is>
      </c>
      <c r="C597" s="2" t="inlineStr">
        <is>
          <t>Planned Finish</t>
        </is>
      </c>
      <c r="D597" s="2" t="inlineStr">
        <is>
          <t>TBC</t>
        </is>
      </c>
      <c r="E597" s="2" t="inlineStr">
        <is>
          <t>Text date retained here; model input blank</t>
        </is>
      </c>
    </row>
    <row r="598">
      <c r="A598" s="2" t="inlineStr">
        <is>
          <t>Tasks</t>
        </is>
      </c>
      <c r="B598" s="2" t="inlineStr">
        <is>
          <t>T-R-037-01</t>
        </is>
      </c>
      <c r="C598" s="2" t="inlineStr">
        <is>
          <t>Planned Start</t>
        </is>
      </c>
      <c r="D598" s="2" t="inlineStr">
        <is>
          <t>TBC</t>
        </is>
      </c>
      <c r="E598" s="2" t="inlineStr">
        <is>
          <t>Text date retained here; model input blank</t>
        </is>
      </c>
    </row>
    <row r="599">
      <c r="A599" s="2" t="inlineStr">
        <is>
          <t>Tasks</t>
        </is>
      </c>
      <c r="B599" s="2" t="inlineStr">
        <is>
          <t>T-R-037-01</t>
        </is>
      </c>
      <c r="C599" s="2" t="inlineStr">
        <is>
          <t>Planned Finish</t>
        </is>
      </c>
      <c r="D599" s="2" t="inlineStr">
        <is>
          <t>TBC</t>
        </is>
      </c>
      <c r="E599" s="2" t="inlineStr">
        <is>
          <t>Text date retained here; model input blank</t>
        </is>
      </c>
    </row>
    <row r="600">
      <c r="A600" s="2" t="inlineStr">
        <is>
          <t>Tasks</t>
        </is>
      </c>
      <c r="B600" s="2" t="inlineStr">
        <is>
          <t>T-R-037-02</t>
        </is>
      </c>
      <c r="C600" s="2" t="inlineStr">
        <is>
          <t>Planned Start</t>
        </is>
      </c>
      <c r="D600" s="2" t="inlineStr">
        <is>
          <t>TBC</t>
        </is>
      </c>
      <c r="E600" s="2" t="inlineStr">
        <is>
          <t>Text date retained here; model input blank</t>
        </is>
      </c>
    </row>
    <row r="601">
      <c r="A601" s="2" t="inlineStr">
        <is>
          <t>Tasks</t>
        </is>
      </c>
      <c r="B601" s="2" t="inlineStr">
        <is>
          <t>T-R-037-02</t>
        </is>
      </c>
      <c r="C601" s="2" t="inlineStr">
        <is>
          <t>Planned Finish</t>
        </is>
      </c>
      <c r="D601" s="2" t="inlineStr">
        <is>
          <t>TBC</t>
        </is>
      </c>
      <c r="E601" s="2" t="inlineStr">
        <is>
          <t>Text date retained here; model input blank</t>
        </is>
      </c>
    </row>
    <row r="602">
      <c r="A602" s="2" t="inlineStr">
        <is>
          <t>Tasks</t>
        </is>
      </c>
      <c r="B602" s="2" t="inlineStr">
        <is>
          <t>T-R-037-03</t>
        </is>
      </c>
      <c r="C602" s="2" t="inlineStr">
        <is>
          <t>Planned Start</t>
        </is>
      </c>
      <c r="D602" s="2" t="inlineStr">
        <is>
          <t>TBC</t>
        </is>
      </c>
      <c r="E602" s="2" t="inlineStr">
        <is>
          <t>Text date retained here; model input blank</t>
        </is>
      </c>
    </row>
    <row r="603">
      <c r="A603" s="2" t="inlineStr">
        <is>
          <t>Tasks</t>
        </is>
      </c>
      <c r="B603" s="2" t="inlineStr">
        <is>
          <t>T-R-037-03</t>
        </is>
      </c>
      <c r="C603" s="2" t="inlineStr">
        <is>
          <t>Planned Finish</t>
        </is>
      </c>
      <c r="D603" s="2" t="inlineStr">
        <is>
          <t>TBC</t>
        </is>
      </c>
      <c r="E603" s="2" t="inlineStr">
        <is>
          <t>Text date retained here; model input blank</t>
        </is>
      </c>
    </row>
    <row r="604">
      <c r="A604" s="2" t="inlineStr">
        <is>
          <t>Tasks</t>
        </is>
      </c>
      <c r="B604" s="2" t="inlineStr">
        <is>
          <t>T-R-038-01</t>
        </is>
      </c>
      <c r="C604" s="2" t="inlineStr">
        <is>
          <t>Planned Start</t>
        </is>
      </c>
      <c r="D604" s="2" t="inlineStr">
        <is>
          <t>TBC</t>
        </is>
      </c>
      <c r="E604" s="2" t="inlineStr">
        <is>
          <t>Text date retained here; model input blank</t>
        </is>
      </c>
    </row>
    <row r="605">
      <c r="A605" s="2" t="inlineStr">
        <is>
          <t>Tasks</t>
        </is>
      </c>
      <c r="B605" s="2" t="inlineStr">
        <is>
          <t>T-R-038-01</t>
        </is>
      </c>
      <c r="C605" s="2" t="inlineStr">
        <is>
          <t>Planned Finish</t>
        </is>
      </c>
      <c r="D605" s="2" t="inlineStr">
        <is>
          <t>TBC</t>
        </is>
      </c>
      <c r="E605" s="2" t="inlineStr">
        <is>
          <t>Text date retained here; model input blank</t>
        </is>
      </c>
    </row>
    <row r="606">
      <c r="A606" s="2" t="inlineStr">
        <is>
          <t>Tasks</t>
        </is>
      </c>
      <c r="B606" s="2" t="inlineStr">
        <is>
          <t>T-R-038-02</t>
        </is>
      </c>
      <c r="C606" s="2" t="inlineStr">
        <is>
          <t>Planned Start</t>
        </is>
      </c>
      <c r="D606" s="2" t="inlineStr">
        <is>
          <t>TBC</t>
        </is>
      </c>
      <c r="E606" s="2" t="inlineStr">
        <is>
          <t>Text date retained here; model input blank</t>
        </is>
      </c>
    </row>
    <row r="607">
      <c r="A607" s="2" t="inlineStr">
        <is>
          <t>Tasks</t>
        </is>
      </c>
      <c r="B607" s="2" t="inlineStr">
        <is>
          <t>T-R-038-02</t>
        </is>
      </c>
      <c r="C607" s="2" t="inlineStr">
        <is>
          <t>Planned Finish</t>
        </is>
      </c>
      <c r="D607" s="2" t="inlineStr">
        <is>
          <t>TBC</t>
        </is>
      </c>
      <c r="E607" s="2" t="inlineStr">
        <is>
          <t>Text date retained here; model input blank</t>
        </is>
      </c>
    </row>
    <row r="608">
      <c r="A608" s="2" t="inlineStr">
        <is>
          <t>Tasks</t>
        </is>
      </c>
      <c r="B608" s="2" t="inlineStr">
        <is>
          <t>T-R-038-03</t>
        </is>
      </c>
      <c r="C608" s="2" t="inlineStr">
        <is>
          <t>Planned Start</t>
        </is>
      </c>
      <c r="D608" s="2" t="inlineStr">
        <is>
          <t>TBC</t>
        </is>
      </c>
      <c r="E608" s="2" t="inlineStr">
        <is>
          <t>Text date retained here; model input blank</t>
        </is>
      </c>
    </row>
    <row r="609">
      <c r="A609" s="2" t="inlineStr">
        <is>
          <t>Tasks</t>
        </is>
      </c>
      <c r="B609" s="2" t="inlineStr">
        <is>
          <t>T-R-038-03</t>
        </is>
      </c>
      <c r="C609" s="2" t="inlineStr">
        <is>
          <t>Planned Finish</t>
        </is>
      </c>
      <c r="D609" s="2" t="inlineStr">
        <is>
          <t>TBC</t>
        </is>
      </c>
      <c r="E609" s="2" t="inlineStr">
        <is>
          <t>Text date retained here; model input blank</t>
        </is>
      </c>
    </row>
    <row r="610">
      <c r="A610" s="2" t="inlineStr">
        <is>
          <t>Tasks</t>
        </is>
      </c>
      <c r="B610" s="2" t="inlineStr">
        <is>
          <t>T-R-039-01</t>
        </is>
      </c>
      <c r="C610" s="2" t="inlineStr">
        <is>
          <t>Planned Start</t>
        </is>
      </c>
      <c r="D610" s="2" t="inlineStr">
        <is>
          <t>TBC</t>
        </is>
      </c>
      <c r="E610" s="2" t="inlineStr">
        <is>
          <t>Text date retained here; model input blank</t>
        </is>
      </c>
    </row>
    <row r="611">
      <c r="A611" s="2" t="inlineStr">
        <is>
          <t>Tasks</t>
        </is>
      </c>
      <c r="B611" s="2" t="inlineStr">
        <is>
          <t>T-R-039-01</t>
        </is>
      </c>
      <c r="C611" s="2" t="inlineStr">
        <is>
          <t>Planned Finish</t>
        </is>
      </c>
      <c r="D611" s="2" t="inlineStr">
        <is>
          <t>TBC</t>
        </is>
      </c>
      <c r="E611" s="2" t="inlineStr">
        <is>
          <t>Text date retained here; model input blank</t>
        </is>
      </c>
    </row>
    <row r="612">
      <c r="A612" s="2" t="inlineStr">
        <is>
          <t>Tasks</t>
        </is>
      </c>
      <c r="B612" s="2" t="inlineStr">
        <is>
          <t>T-R-039-02</t>
        </is>
      </c>
      <c r="C612" s="2" t="inlineStr">
        <is>
          <t>Planned Start</t>
        </is>
      </c>
      <c r="D612" s="2" t="inlineStr">
        <is>
          <t>TBC</t>
        </is>
      </c>
      <c r="E612" s="2" t="inlineStr">
        <is>
          <t>Text date retained here; model input blank</t>
        </is>
      </c>
    </row>
    <row r="613">
      <c r="A613" s="2" t="inlineStr">
        <is>
          <t>Tasks</t>
        </is>
      </c>
      <c r="B613" s="2" t="inlineStr">
        <is>
          <t>T-R-039-02</t>
        </is>
      </c>
      <c r="C613" s="2" t="inlineStr">
        <is>
          <t>Planned Finish</t>
        </is>
      </c>
      <c r="D613" s="2" t="inlineStr">
        <is>
          <t>TBC</t>
        </is>
      </c>
      <c r="E613" s="2" t="inlineStr">
        <is>
          <t>Text date retained here; model input blank</t>
        </is>
      </c>
    </row>
    <row r="614">
      <c r="A614" s="2" t="inlineStr">
        <is>
          <t>Tasks</t>
        </is>
      </c>
      <c r="B614" s="2" t="inlineStr">
        <is>
          <t>T-R-039-03</t>
        </is>
      </c>
      <c r="C614" s="2" t="inlineStr">
        <is>
          <t>Planned Start</t>
        </is>
      </c>
      <c r="D614" s="2" t="inlineStr">
        <is>
          <t>TBC</t>
        </is>
      </c>
      <c r="E614" s="2" t="inlineStr">
        <is>
          <t>Text date retained here; model input blank</t>
        </is>
      </c>
    </row>
    <row r="615">
      <c r="A615" s="2" t="inlineStr">
        <is>
          <t>Tasks</t>
        </is>
      </c>
      <c r="B615" s="2" t="inlineStr">
        <is>
          <t>T-R-039-03</t>
        </is>
      </c>
      <c r="C615" s="2" t="inlineStr">
        <is>
          <t>Planned Finish</t>
        </is>
      </c>
      <c r="D615" s="2" t="inlineStr">
        <is>
          <t>TBC</t>
        </is>
      </c>
      <c r="E615" s="2" t="inlineStr">
        <is>
          <t>Text date retained here; model input blank</t>
        </is>
      </c>
    </row>
    <row r="616">
      <c r="A616" s="2" t="inlineStr">
        <is>
          <t>Tasks</t>
        </is>
      </c>
      <c r="B616" s="2" t="inlineStr">
        <is>
          <t>T-R-040-01</t>
        </is>
      </c>
      <c r="C616" s="2" t="inlineStr">
        <is>
          <t>Planned Start</t>
        </is>
      </c>
      <c r="D616" s="2" t="inlineStr">
        <is>
          <t>TBC</t>
        </is>
      </c>
      <c r="E616" s="2" t="inlineStr">
        <is>
          <t>Text date retained here; model input blank</t>
        </is>
      </c>
    </row>
    <row r="617">
      <c r="A617" s="2" t="inlineStr">
        <is>
          <t>Tasks</t>
        </is>
      </c>
      <c r="B617" s="2" t="inlineStr">
        <is>
          <t>T-R-040-01</t>
        </is>
      </c>
      <c r="C617" s="2" t="inlineStr">
        <is>
          <t>Planned Finish</t>
        </is>
      </c>
      <c r="D617" s="2" t="inlineStr">
        <is>
          <t>TBC</t>
        </is>
      </c>
      <c r="E617" s="2" t="inlineStr">
        <is>
          <t>Text date retained here; model input blank</t>
        </is>
      </c>
    </row>
    <row r="618">
      <c r="A618" s="2" t="inlineStr">
        <is>
          <t>Tasks</t>
        </is>
      </c>
      <c r="B618" s="2" t="inlineStr">
        <is>
          <t>T-R-040-02</t>
        </is>
      </c>
      <c r="C618" s="2" t="inlineStr">
        <is>
          <t>Planned Start</t>
        </is>
      </c>
      <c r="D618" s="2" t="inlineStr">
        <is>
          <t>TBC</t>
        </is>
      </c>
      <c r="E618" s="2" t="inlineStr">
        <is>
          <t>Text date retained here; model input blank</t>
        </is>
      </c>
    </row>
    <row r="619">
      <c r="A619" s="2" t="inlineStr">
        <is>
          <t>Tasks</t>
        </is>
      </c>
      <c r="B619" s="2" t="inlineStr">
        <is>
          <t>T-R-040-02</t>
        </is>
      </c>
      <c r="C619" s="2" t="inlineStr">
        <is>
          <t>Planned Finish</t>
        </is>
      </c>
      <c r="D619" s="2" t="inlineStr">
        <is>
          <t>TBC</t>
        </is>
      </c>
      <c r="E619" s="2" t="inlineStr">
        <is>
          <t>Text date retained here; model input blank</t>
        </is>
      </c>
    </row>
    <row r="620">
      <c r="A620" s="2" t="inlineStr">
        <is>
          <t>Tasks</t>
        </is>
      </c>
      <c r="B620" s="2" t="inlineStr">
        <is>
          <t>T-R-040-03</t>
        </is>
      </c>
      <c r="C620" s="2" t="inlineStr">
        <is>
          <t>Planned Start</t>
        </is>
      </c>
      <c r="D620" s="2" t="inlineStr">
        <is>
          <t>TBC</t>
        </is>
      </c>
      <c r="E620" s="2" t="inlineStr">
        <is>
          <t>Text date retained here; model input blank</t>
        </is>
      </c>
    </row>
    <row r="621">
      <c r="A621" s="2" t="inlineStr">
        <is>
          <t>Tasks</t>
        </is>
      </c>
      <c r="B621" s="2" t="inlineStr">
        <is>
          <t>T-R-040-03</t>
        </is>
      </c>
      <c r="C621" s="2" t="inlineStr">
        <is>
          <t>Planned Finish</t>
        </is>
      </c>
      <c r="D621" s="2" t="inlineStr">
        <is>
          <t>TBC</t>
        </is>
      </c>
      <c r="E621" s="2" t="inlineStr">
        <is>
          <t>Text date retained here; model input blank</t>
        </is>
      </c>
    </row>
    <row r="622">
      <c r="A622" s="2" t="inlineStr">
        <is>
          <t>Tasks</t>
        </is>
      </c>
      <c r="B622" s="2" t="inlineStr">
        <is>
          <t>T-R-041-01</t>
        </is>
      </c>
      <c r="C622" s="2" t="inlineStr">
        <is>
          <t>Planned Start</t>
        </is>
      </c>
      <c r="D622" s="2" t="inlineStr">
        <is>
          <t>TBC</t>
        </is>
      </c>
      <c r="E622" s="2" t="inlineStr">
        <is>
          <t>Text date retained here; model input blank</t>
        </is>
      </c>
    </row>
    <row r="623">
      <c r="A623" s="2" t="inlineStr">
        <is>
          <t>Tasks</t>
        </is>
      </c>
      <c r="B623" s="2" t="inlineStr">
        <is>
          <t>T-R-041-01</t>
        </is>
      </c>
      <c r="C623" s="2" t="inlineStr">
        <is>
          <t>Planned Finish</t>
        </is>
      </c>
      <c r="D623" s="2" t="inlineStr">
        <is>
          <t>TBC</t>
        </is>
      </c>
      <c r="E623" s="2" t="inlineStr">
        <is>
          <t>Text date retained here; model input blank</t>
        </is>
      </c>
    </row>
    <row r="624">
      <c r="A624" s="2" t="inlineStr">
        <is>
          <t>Tasks</t>
        </is>
      </c>
      <c r="B624" s="2" t="inlineStr">
        <is>
          <t>T-R-041-02</t>
        </is>
      </c>
      <c r="C624" s="2" t="inlineStr">
        <is>
          <t>Planned Start</t>
        </is>
      </c>
      <c r="D624" s="2" t="inlineStr">
        <is>
          <t>TBC</t>
        </is>
      </c>
      <c r="E624" s="2" t="inlineStr">
        <is>
          <t>Text date retained here; model input blank</t>
        </is>
      </c>
    </row>
    <row r="625">
      <c r="A625" s="2" t="inlineStr">
        <is>
          <t>Tasks</t>
        </is>
      </c>
      <c r="B625" s="2" t="inlineStr">
        <is>
          <t>T-R-041-02</t>
        </is>
      </c>
      <c r="C625" s="2" t="inlineStr">
        <is>
          <t>Planned Finish</t>
        </is>
      </c>
      <c r="D625" s="2" t="inlineStr">
        <is>
          <t>TBC</t>
        </is>
      </c>
      <c r="E625" s="2" t="inlineStr">
        <is>
          <t>Text date retained here; model input blank</t>
        </is>
      </c>
    </row>
    <row r="626">
      <c r="A626" s="2" t="inlineStr">
        <is>
          <t>Tasks</t>
        </is>
      </c>
      <c r="B626" s="2" t="inlineStr">
        <is>
          <t>T-R-041-03</t>
        </is>
      </c>
      <c r="C626" s="2" t="inlineStr">
        <is>
          <t>Planned Start</t>
        </is>
      </c>
      <c r="D626" s="2" t="inlineStr">
        <is>
          <t>TBC</t>
        </is>
      </c>
      <c r="E626" s="2" t="inlineStr">
        <is>
          <t>Text date retained here; model input blank</t>
        </is>
      </c>
    </row>
    <row r="627">
      <c r="A627" s="2" t="inlineStr">
        <is>
          <t>Tasks</t>
        </is>
      </c>
      <c r="B627" s="2" t="inlineStr">
        <is>
          <t>T-R-041-03</t>
        </is>
      </c>
      <c r="C627" s="2" t="inlineStr">
        <is>
          <t>Planned Finish</t>
        </is>
      </c>
      <c r="D627" s="2" t="inlineStr">
        <is>
          <t>TBC</t>
        </is>
      </c>
      <c r="E627" s="2" t="inlineStr">
        <is>
          <t>Text date retained here; model input blank</t>
        </is>
      </c>
    </row>
    <row r="628">
      <c r="A628" s="2" t="inlineStr">
        <is>
          <t>Tasks</t>
        </is>
      </c>
      <c r="B628" s="2" t="inlineStr">
        <is>
          <t>T-R-042-01</t>
        </is>
      </c>
      <c r="C628" s="2" t="inlineStr">
        <is>
          <t>Planned Start</t>
        </is>
      </c>
      <c r="D628" s="2" t="inlineStr">
        <is>
          <t>TBC</t>
        </is>
      </c>
      <c r="E628" s="2" t="inlineStr">
        <is>
          <t>Text date retained here; model input blank</t>
        </is>
      </c>
    </row>
    <row r="629">
      <c r="A629" s="2" t="inlineStr">
        <is>
          <t>Tasks</t>
        </is>
      </c>
      <c r="B629" s="2" t="inlineStr">
        <is>
          <t>T-R-042-01</t>
        </is>
      </c>
      <c r="C629" s="2" t="inlineStr">
        <is>
          <t>Planned Finish</t>
        </is>
      </c>
      <c r="D629" s="2" t="inlineStr">
        <is>
          <t>TBC</t>
        </is>
      </c>
      <c r="E629" s="2" t="inlineStr">
        <is>
          <t>Text date retained here; model input blank</t>
        </is>
      </c>
    </row>
    <row r="630">
      <c r="A630" s="2" t="inlineStr">
        <is>
          <t>Tasks</t>
        </is>
      </c>
      <c r="B630" s="2" t="inlineStr">
        <is>
          <t>T-R-042-02</t>
        </is>
      </c>
      <c r="C630" s="2" t="inlineStr">
        <is>
          <t>Planned Start</t>
        </is>
      </c>
      <c r="D630" s="2" t="inlineStr">
        <is>
          <t>TBC</t>
        </is>
      </c>
      <c r="E630" s="2" t="inlineStr">
        <is>
          <t>Text date retained here; model input blank</t>
        </is>
      </c>
    </row>
    <row r="631">
      <c r="A631" s="2" t="inlineStr">
        <is>
          <t>Tasks</t>
        </is>
      </c>
      <c r="B631" s="2" t="inlineStr">
        <is>
          <t>T-R-042-02</t>
        </is>
      </c>
      <c r="C631" s="2" t="inlineStr">
        <is>
          <t>Planned Finish</t>
        </is>
      </c>
      <c r="D631" s="2" t="inlineStr">
        <is>
          <t>TBC</t>
        </is>
      </c>
      <c r="E631" s="2" t="inlineStr">
        <is>
          <t>Text date retained here; model input blank</t>
        </is>
      </c>
    </row>
    <row r="632">
      <c r="A632" s="2" t="inlineStr">
        <is>
          <t>Tasks</t>
        </is>
      </c>
      <c r="B632" s="2" t="inlineStr">
        <is>
          <t>T-R-042-03</t>
        </is>
      </c>
      <c r="C632" s="2" t="inlineStr">
        <is>
          <t>Planned Start</t>
        </is>
      </c>
      <c r="D632" s="2" t="inlineStr">
        <is>
          <t>TBC</t>
        </is>
      </c>
      <c r="E632" s="2" t="inlineStr">
        <is>
          <t>Text date retained here; model input blank</t>
        </is>
      </c>
    </row>
    <row r="633">
      <c r="A633" s="2" t="inlineStr">
        <is>
          <t>Tasks</t>
        </is>
      </c>
      <c r="B633" s="2" t="inlineStr">
        <is>
          <t>T-R-042-03</t>
        </is>
      </c>
      <c r="C633" s="2" t="inlineStr">
        <is>
          <t>Planned Finish</t>
        </is>
      </c>
      <c r="D633" s="2" t="inlineStr">
        <is>
          <t>TBC</t>
        </is>
      </c>
      <c r="E633" s="2" t="inlineStr">
        <is>
          <t>Text date retained here; model input blank</t>
        </is>
      </c>
    </row>
    <row r="634">
      <c r="A634" s="2" t="inlineStr">
        <is>
          <t>Tasks</t>
        </is>
      </c>
      <c r="B634" s="2" t="inlineStr">
        <is>
          <t>T-R-043-01</t>
        </is>
      </c>
      <c r="C634" s="2" t="inlineStr">
        <is>
          <t>Planned Start</t>
        </is>
      </c>
      <c r="D634" s="2" t="inlineStr">
        <is>
          <t>TBC</t>
        </is>
      </c>
      <c r="E634" s="2" t="inlineStr">
        <is>
          <t>Text date retained here; model input blank</t>
        </is>
      </c>
    </row>
    <row r="635">
      <c r="A635" s="2" t="inlineStr">
        <is>
          <t>Tasks</t>
        </is>
      </c>
      <c r="B635" s="2" t="inlineStr">
        <is>
          <t>T-R-043-01</t>
        </is>
      </c>
      <c r="C635" s="2" t="inlineStr">
        <is>
          <t>Planned Finish</t>
        </is>
      </c>
      <c r="D635" s="2" t="inlineStr">
        <is>
          <t>TBC</t>
        </is>
      </c>
      <c r="E635" s="2" t="inlineStr">
        <is>
          <t>Text date retained here; model input blank</t>
        </is>
      </c>
    </row>
    <row r="636">
      <c r="A636" s="2" t="inlineStr">
        <is>
          <t>Tasks</t>
        </is>
      </c>
      <c r="B636" s="2" t="inlineStr">
        <is>
          <t>T-R-043-02</t>
        </is>
      </c>
      <c r="C636" s="2" t="inlineStr">
        <is>
          <t>Planned Start</t>
        </is>
      </c>
      <c r="D636" s="2" t="inlineStr">
        <is>
          <t>TBC</t>
        </is>
      </c>
      <c r="E636" s="2" t="inlineStr">
        <is>
          <t>Text date retained here; model input blank</t>
        </is>
      </c>
    </row>
    <row r="637">
      <c r="A637" s="2" t="inlineStr">
        <is>
          <t>Tasks</t>
        </is>
      </c>
      <c r="B637" s="2" t="inlineStr">
        <is>
          <t>T-R-043-02</t>
        </is>
      </c>
      <c r="C637" s="2" t="inlineStr">
        <is>
          <t>Planned Finish</t>
        </is>
      </c>
      <c r="D637" s="2" t="inlineStr">
        <is>
          <t>TBC</t>
        </is>
      </c>
      <c r="E637" s="2" t="inlineStr">
        <is>
          <t>Text date retained here; model input blank</t>
        </is>
      </c>
    </row>
    <row r="638">
      <c r="A638" s="2" t="inlineStr">
        <is>
          <t>Tasks</t>
        </is>
      </c>
      <c r="B638" s="2" t="inlineStr">
        <is>
          <t>T-R-043-03</t>
        </is>
      </c>
      <c r="C638" s="2" t="inlineStr">
        <is>
          <t>Planned Start</t>
        </is>
      </c>
      <c r="D638" s="2" t="inlineStr">
        <is>
          <t>TBC</t>
        </is>
      </c>
      <c r="E638" s="2" t="inlineStr">
        <is>
          <t>Text date retained here; model input blank</t>
        </is>
      </c>
    </row>
    <row r="639">
      <c r="A639" s="2" t="inlineStr">
        <is>
          <t>Tasks</t>
        </is>
      </c>
      <c r="B639" s="2" t="inlineStr">
        <is>
          <t>T-R-043-03</t>
        </is>
      </c>
      <c r="C639" s="2" t="inlineStr">
        <is>
          <t>Planned Finish</t>
        </is>
      </c>
      <c r="D639" s="2" t="inlineStr">
        <is>
          <t>TBC</t>
        </is>
      </c>
      <c r="E639" s="2" t="inlineStr">
        <is>
          <t>Text date retained here; model input blank</t>
        </is>
      </c>
    </row>
    <row r="640">
      <c r="A640" s="2" t="inlineStr">
        <is>
          <t>Tasks</t>
        </is>
      </c>
      <c r="B640" s="2" t="inlineStr">
        <is>
          <t>T-R-044-01</t>
        </is>
      </c>
      <c r="C640" s="2" t="inlineStr">
        <is>
          <t>Planned Start</t>
        </is>
      </c>
      <c r="D640" s="2" t="inlineStr">
        <is>
          <t>TBC</t>
        </is>
      </c>
      <c r="E640" s="2" t="inlineStr">
        <is>
          <t>Text date retained here; model input blank</t>
        </is>
      </c>
    </row>
    <row r="641">
      <c r="A641" s="2" t="inlineStr">
        <is>
          <t>Tasks</t>
        </is>
      </c>
      <c r="B641" s="2" t="inlineStr">
        <is>
          <t>T-R-044-01</t>
        </is>
      </c>
      <c r="C641" s="2" t="inlineStr">
        <is>
          <t>Planned Finish</t>
        </is>
      </c>
      <c r="D641" s="2" t="inlineStr">
        <is>
          <t>TBC</t>
        </is>
      </c>
      <c r="E641" s="2" t="inlineStr">
        <is>
          <t>Text date retained here; model input blank</t>
        </is>
      </c>
    </row>
    <row r="642">
      <c r="A642" s="2" t="inlineStr">
        <is>
          <t>Tasks</t>
        </is>
      </c>
      <c r="B642" s="2" t="inlineStr">
        <is>
          <t>T-R-044-02</t>
        </is>
      </c>
      <c r="C642" s="2" t="inlineStr">
        <is>
          <t>Planned Start</t>
        </is>
      </c>
      <c r="D642" s="2" t="inlineStr">
        <is>
          <t>TBC</t>
        </is>
      </c>
      <c r="E642" s="2" t="inlineStr">
        <is>
          <t>Text date retained here; model input blank</t>
        </is>
      </c>
    </row>
    <row r="643">
      <c r="A643" s="2" t="inlineStr">
        <is>
          <t>Tasks</t>
        </is>
      </c>
      <c r="B643" s="2" t="inlineStr">
        <is>
          <t>T-R-044-02</t>
        </is>
      </c>
      <c r="C643" s="2" t="inlineStr">
        <is>
          <t>Planned Finish</t>
        </is>
      </c>
      <c r="D643" s="2" t="inlineStr">
        <is>
          <t>TBC</t>
        </is>
      </c>
      <c r="E643" s="2" t="inlineStr">
        <is>
          <t>Text date retained here; model input blank</t>
        </is>
      </c>
    </row>
    <row r="644">
      <c r="A644" s="2" t="inlineStr">
        <is>
          <t>Tasks</t>
        </is>
      </c>
      <c r="B644" s="2" t="inlineStr">
        <is>
          <t>T-R-044-03</t>
        </is>
      </c>
      <c r="C644" s="2" t="inlineStr">
        <is>
          <t>Planned Start</t>
        </is>
      </c>
      <c r="D644" s="2" t="inlineStr">
        <is>
          <t>TBC</t>
        </is>
      </c>
      <c r="E644" s="2" t="inlineStr">
        <is>
          <t>Text date retained here; model input blank</t>
        </is>
      </c>
    </row>
    <row r="645">
      <c r="A645" s="2" t="inlineStr">
        <is>
          <t>Tasks</t>
        </is>
      </c>
      <c r="B645" s="2" t="inlineStr">
        <is>
          <t>T-R-044-03</t>
        </is>
      </c>
      <c r="C645" s="2" t="inlineStr">
        <is>
          <t>Planned Finish</t>
        </is>
      </c>
      <c r="D645" s="2" t="inlineStr">
        <is>
          <t>TBC</t>
        </is>
      </c>
      <c r="E645" s="2" t="inlineStr">
        <is>
          <t>Text date retained here; model input blank</t>
        </is>
      </c>
    </row>
    <row r="646">
      <c r="A646" s="2" t="inlineStr">
        <is>
          <t>Tasks</t>
        </is>
      </c>
      <c r="B646" s="2" t="inlineStr">
        <is>
          <t>T-R-045-01</t>
        </is>
      </c>
      <c r="C646" s="2" t="inlineStr">
        <is>
          <t>Planned Start</t>
        </is>
      </c>
      <c r="D646" s="2" t="inlineStr">
        <is>
          <t>TBC</t>
        </is>
      </c>
      <c r="E646" s="2" t="inlineStr">
        <is>
          <t>Text date retained here; model input blank</t>
        </is>
      </c>
    </row>
    <row r="647">
      <c r="A647" s="2" t="inlineStr">
        <is>
          <t>Tasks</t>
        </is>
      </c>
      <c r="B647" s="2" t="inlineStr">
        <is>
          <t>T-R-045-01</t>
        </is>
      </c>
      <c r="C647" s="2" t="inlineStr">
        <is>
          <t>Planned Finish</t>
        </is>
      </c>
      <c r="D647" s="2" t="inlineStr">
        <is>
          <t>TBC</t>
        </is>
      </c>
      <c r="E647" s="2" t="inlineStr">
        <is>
          <t>Text date retained here; model input blank</t>
        </is>
      </c>
    </row>
    <row r="648">
      <c r="A648" s="2" t="inlineStr">
        <is>
          <t>Tasks</t>
        </is>
      </c>
      <c r="B648" s="2" t="inlineStr">
        <is>
          <t>T-R-045-02</t>
        </is>
      </c>
      <c r="C648" s="2" t="inlineStr">
        <is>
          <t>Planned Start</t>
        </is>
      </c>
      <c r="D648" s="2" t="inlineStr">
        <is>
          <t>TBC</t>
        </is>
      </c>
      <c r="E648" s="2" t="inlineStr">
        <is>
          <t>Text date retained here; model input blank</t>
        </is>
      </c>
    </row>
    <row r="649">
      <c r="A649" s="2" t="inlineStr">
        <is>
          <t>Tasks</t>
        </is>
      </c>
      <c r="B649" s="2" t="inlineStr">
        <is>
          <t>T-R-045-02</t>
        </is>
      </c>
      <c r="C649" s="2" t="inlineStr">
        <is>
          <t>Planned Finish</t>
        </is>
      </c>
      <c r="D649" s="2" t="inlineStr">
        <is>
          <t>TBC</t>
        </is>
      </c>
      <c r="E649" s="2" t="inlineStr">
        <is>
          <t>Text date retained here; model input blank</t>
        </is>
      </c>
    </row>
    <row r="650">
      <c r="A650" s="2" t="inlineStr">
        <is>
          <t>Tasks</t>
        </is>
      </c>
      <c r="B650" s="2" t="inlineStr">
        <is>
          <t>T-R-045-03</t>
        </is>
      </c>
      <c r="C650" s="2" t="inlineStr">
        <is>
          <t>Planned Start</t>
        </is>
      </c>
      <c r="D650" s="2" t="inlineStr">
        <is>
          <t>TBC</t>
        </is>
      </c>
      <c r="E650" s="2" t="inlineStr">
        <is>
          <t>Text date retained here; model input blank</t>
        </is>
      </c>
    </row>
    <row r="651">
      <c r="A651" s="2" t="inlineStr">
        <is>
          <t>Tasks</t>
        </is>
      </c>
      <c r="B651" s="2" t="inlineStr">
        <is>
          <t>T-R-045-03</t>
        </is>
      </c>
      <c r="C651" s="2" t="inlineStr">
        <is>
          <t>Planned Finish</t>
        </is>
      </c>
      <c r="D651" s="2" t="inlineStr">
        <is>
          <t>TBC</t>
        </is>
      </c>
      <c r="E651" s="2" t="inlineStr">
        <is>
          <t>Text date retained here; model input blank</t>
        </is>
      </c>
    </row>
    <row r="652">
      <c r="A652" s="2" t="inlineStr">
        <is>
          <t>Tasks</t>
        </is>
      </c>
      <c r="B652" s="2" t="inlineStr">
        <is>
          <t>T-R-046-01</t>
        </is>
      </c>
      <c r="C652" s="2" t="inlineStr">
        <is>
          <t>Planned Start</t>
        </is>
      </c>
      <c r="D652" s="2" t="inlineStr">
        <is>
          <t>TBC</t>
        </is>
      </c>
      <c r="E652" s="2" t="inlineStr">
        <is>
          <t>Text date retained here; model input blank</t>
        </is>
      </c>
    </row>
    <row r="653">
      <c r="A653" s="2" t="inlineStr">
        <is>
          <t>Tasks</t>
        </is>
      </c>
      <c r="B653" s="2" t="inlineStr">
        <is>
          <t>T-R-046-01</t>
        </is>
      </c>
      <c r="C653" s="2" t="inlineStr">
        <is>
          <t>Planned Finish</t>
        </is>
      </c>
      <c r="D653" s="2" t="inlineStr">
        <is>
          <t>TBC</t>
        </is>
      </c>
      <c r="E653" s="2" t="inlineStr">
        <is>
          <t>Text date retained here; model input blank</t>
        </is>
      </c>
    </row>
    <row r="654">
      <c r="A654" s="2" t="inlineStr">
        <is>
          <t>Tasks</t>
        </is>
      </c>
      <c r="B654" s="2" t="inlineStr">
        <is>
          <t>T-R-046-02</t>
        </is>
      </c>
      <c r="C654" s="2" t="inlineStr">
        <is>
          <t>Planned Start</t>
        </is>
      </c>
      <c r="D654" s="2" t="inlineStr">
        <is>
          <t>TBC</t>
        </is>
      </c>
      <c r="E654" s="2" t="inlineStr">
        <is>
          <t>Text date retained here; model input blank</t>
        </is>
      </c>
    </row>
    <row r="655">
      <c r="A655" s="2" t="inlineStr">
        <is>
          <t>Tasks</t>
        </is>
      </c>
      <c r="B655" s="2" t="inlineStr">
        <is>
          <t>T-R-046-02</t>
        </is>
      </c>
      <c r="C655" s="2" t="inlineStr">
        <is>
          <t>Planned Finish</t>
        </is>
      </c>
      <c r="D655" s="2" t="inlineStr">
        <is>
          <t>TBC</t>
        </is>
      </c>
      <c r="E655" s="2" t="inlineStr">
        <is>
          <t>Text date retained here; model input blank</t>
        </is>
      </c>
    </row>
    <row r="656">
      <c r="A656" s="2" t="inlineStr">
        <is>
          <t>Tasks</t>
        </is>
      </c>
      <c r="B656" s="2" t="inlineStr">
        <is>
          <t>T-R-046-03</t>
        </is>
      </c>
      <c r="C656" s="2" t="inlineStr">
        <is>
          <t>Planned Start</t>
        </is>
      </c>
      <c r="D656" s="2" t="inlineStr">
        <is>
          <t>TBC</t>
        </is>
      </c>
      <c r="E656" s="2" t="inlineStr">
        <is>
          <t>Text date retained here; model input blank</t>
        </is>
      </c>
    </row>
    <row r="657">
      <c r="A657" s="2" t="inlineStr">
        <is>
          <t>Tasks</t>
        </is>
      </c>
      <c r="B657" s="2" t="inlineStr">
        <is>
          <t>T-R-046-03</t>
        </is>
      </c>
      <c r="C657" s="2" t="inlineStr">
        <is>
          <t>Planned Finish</t>
        </is>
      </c>
      <c r="D657" s="2" t="inlineStr">
        <is>
          <t>TBC</t>
        </is>
      </c>
      <c r="E657" s="2" t="inlineStr">
        <is>
          <t>Text date retained here; model input blank</t>
        </is>
      </c>
    </row>
    <row r="658">
      <c r="A658" s="2" t="inlineStr">
        <is>
          <t>Tasks</t>
        </is>
      </c>
      <c r="B658" s="2" t="inlineStr">
        <is>
          <t>T-R-047-01</t>
        </is>
      </c>
      <c r="C658" s="2" t="inlineStr">
        <is>
          <t>Planned Start</t>
        </is>
      </c>
      <c r="D658" s="2" t="inlineStr">
        <is>
          <t>TBC</t>
        </is>
      </c>
      <c r="E658" s="2" t="inlineStr">
        <is>
          <t>Text date retained here; model input blank</t>
        </is>
      </c>
    </row>
    <row r="659">
      <c r="A659" s="2" t="inlineStr">
        <is>
          <t>Tasks</t>
        </is>
      </c>
      <c r="B659" s="2" t="inlineStr">
        <is>
          <t>T-R-047-01</t>
        </is>
      </c>
      <c r="C659" s="2" t="inlineStr">
        <is>
          <t>Planned Finish</t>
        </is>
      </c>
      <c r="D659" s="2" t="inlineStr">
        <is>
          <t>TBC</t>
        </is>
      </c>
      <c r="E659" s="2" t="inlineStr">
        <is>
          <t>Text date retained here; model input blank</t>
        </is>
      </c>
    </row>
    <row r="660">
      <c r="A660" s="2" t="inlineStr">
        <is>
          <t>Tasks</t>
        </is>
      </c>
      <c r="B660" s="2" t="inlineStr">
        <is>
          <t>T-R-047-02</t>
        </is>
      </c>
      <c r="C660" s="2" t="inlineStr">
        <is>
          <t>Planned Start</t>
        </is>
      </c>
      <c r="D660" s="2" t="inlineStr">
        <is>
          <t>TBC</t>
        </is>
      </c>
      <c r="E660" s="2" t="inlineStr">
        <is>
          <t>Text date retained here; model input blank</t>
        </is>
      </c>
    </row>
    <row r="661">
      <c r="A661" s="2" t="inlineStr">
        <is>
          <t>Tasks</t>
        </is>
      </c>
      <c r="B661" s="2" t="inlineStr">
        <is>
          <t>T-R-047-02</t>
        </is>
      </c>
      <c r="C661" s="2" t="inlineStr">
        <is>
          <t>Planned Finish</t>
        </is>
      </c>
      <c r="D661" s="2" t="inlineStr">
        <is>
          <t>TBC</t>
        </is>
      </c>
      <c r="E661" s="2" t="inlineStr">
        <is>
          <t>Text date retained here; model input blank</t>
        </is>
      </c>
    </row>
    <row r="662">
      <c r="A662" s="2" t="inlineStr">
        <is>
          <t>Tasks</t>
        </is>
      </c>
      <c r="B662" s="2" t="inlineStr">
        <is>
          <t>T-R-047-03</t>
        </is>
      </c>
      <c r="C662" s="2" t="inlineStr">
        <is>
          <t>Planned Start</t>
        </is>
      </c>
      <c r="D662" s="2" t="inlineStr">
        <is>
          <t>TBC</t>
        </is>
      </c>
      <c r="E662" s="2" t="inlineStr">
        <is>
          <t>Text date retained here; model input blank</t>
        </is>
      </c>
    </row>
    <row r="663">
      <c r="A663" s="2" t="inlineStr">
        <is>
          <t>Tasks</t>
        </is>
      </c>
      <c r="B663" s="2" t="inlineStr">
        <is>
          <t>T-R-047-03</t>
        </is>
      </c>
      <c r="C663" s="2" t="inlineStr">
        <is>
          <t>Planned Finish</t>
        </is>
      </c>
      <c r="D663" s="2" t="inlineStr">
        <is>
          <t>TBC</t>
        </is>
      </c>
      <c r="E663" s="2" t="inlineStr">
        <is>
          <t>Text date retained here; model input blank</t>
        </is>
      </c>
    </row>
    <row r="664">
      <c r="A664" s="2" t="inlineStr">
        <is>
          <t>Tasks</t>
        </is>
      </c>
      <c r="B664" s="2" t="inlineStr">
        <is>
          <t>T-R-048-01</t>
        </is>
      </c>
      <c r="C664" s="2" t="inlineStr">
        <is>
          <t>Planned Start</t>
        </is>
      </c>
      <c r="D664" s="2" t="inlineStr">
        <is>
          <t>TBC</t>
        </is>
      </c>
      <c r="E664" s="2" t="inlineStr">
        <is>
          <t>Text date retained here; model input blank</t>
        </is>
      </c>
    </row>
    <row r="665">
      <c r="A665" s="2" t="inlineStr">
        <is>
          <t>Tasks</t>
        </is>
      </c>
      <c r="B665" s="2" t="inlineStr">
        <is>
          <t>T-R-048-01</t>
        </is>
      </c>
      <c r="C665" s="2" t="inlineStr">
        <is>
          <t>Planned Finish</t>
        </is>
      </c>
      <c r="D665" s="2" t="inlineStr">
        <is>
          <t>TBC</t>
        </is>
      </c>
      <c r="E665" s="2" t="inlineStr">
        <is>
          <t>Text date retained here; model input blank</t>
        </is>
      </c>
    </row>
    <row r="666">
      <c r="A666" s="2" t="inlineStr">
        <is>
          <t>Tasks</t>
        </is>
      </c>
      <c r="B666" s="2" t="inlineStr">
        <is>
          <t>T-R-048-02</t>
        </is>
      </c>
      <c r="C666" s="2" t="inlineStr">
        <is>
          <t>Planned Start</t>
        </is>
      </c>
      <c r="D666" s="2" t="inlineStr">
        <is>
          <t>TBC</t>
        </is>
      </c>
      <c r="E666" s="2" t="inlineStr">
        <is>
          <t>Text date retained here; model input blank</t>
        </is>
      </c>
    </row>
    <row r="667">
      <c r="A667" s="2" t="inlineStr">
        <is>
          <t>Tasks</t>
        </is>
      </c>
      <c r="B667" s="2" t="inlineStr">
        <is>
          <t>T-R-048-02</t>
        </is>
      </c>
      <c r="C667" s="2" t="inlineStr">
        <is>
          <t>Planned Finish</t>
        </is>
      </c>
      <c r="D667" s="2" t="inlineStr">
        <is>
          <t>TBC</t>
        </is>
      </c>
      <c r="E667" s="2" t="inlineStr">
        <is>
          <t>Text date retained here; model input blank</t>
        </is>
      </c>
    </row>
    <row r="668">
      <c r="A668" s="2" t="inlineStr">
        <is>
          <t>Tasks</t>
        </is>
      </c>
      <c r="B668" s="2" t="inlineStr">
        <is>
          <t>T-R-048-03</t>
        </is>
      </c>
      <c r="C668" s="2" t="inlineStr">
        <is>
          <t>Planned Start</t>
        </is>
      </c>
      <c r="D668" s="2" t="inlineStr">
        <is>
          <t>TBC</t>
        </is>
      </c>
      <c r="E668" s="2" t="inlineStr">
        <is>
          <t>Text date retained here; model input blank</t>
        </is>
      </c>
    </row>
    <row r="669">
      <c r="A669" s="2" t="inlineStr">
        <is>
          <t>Tasks</t>
        </is>
      </c>
      <c r="B669" s="2" t="inlineStr">
        <is>
          <t>T-R-048-03</t>
        </is>
      </c>
      <c r="C669" s="2" t="inlineStr">
        <is>
          <t>Planned Finish</t>
        </is>
      </c>
      <c r="D669" s="2" t="inlineStr">
        <is>
          <t>TBC</t>
        </is>
      </c>
      <c r="E669" s="2" t="inlineStr">
        <is>
          <t>Text date retained here; model input blank</t>
        </is>
      </c>
    </row>
    <row r="670">
      <c r="A670" s="2" t="inlineStr">
        <is>
          <t>Tasks</t>
        </is>
      </c>
      <c r="B670" s="2" t="inlineStr">
        <is>
          <t>T-R-049-01</t>
        </is>
      </c>
      <c r="C670" s="2" t="inlineStr">
        <is>
          <t>Planned Start</t>
        </is>
      </c>
      <c r="D670" s="2" t="inlineStr">
        <is>
          <t>TBC</t>
        </is>
      </c>
      <c r="E670" s="2" t="inlineStr">
        <is>
          <t>Text date retained here; model input blank</t>
        </is>
      </c>
    </row>
    <row r="671">
      <c r="A671" s="2" t="inlineStr">
        <is>
          <t>Tasks</t>
        </is>
      </c>
      <c r="B671" s="2" t="inlineStr">
        <is>
          <t>T-R-049-01</t>
        </is>
      </c>
      <c r="C671" s="2" t="inlineStr">
        <is>
          <t>Planned Finish</t>
        </is>
      </c>
      <c r="D671" s="2" t="inlineStr">
        <is>
          <t>TBC</t>
        </is>
      </c>
      <c r="E671" s="2" t="inlineStr">
        <is>
          <t>Text date retained here; model input blank</t>
        </is>
      </c>
    </row>
    <row r="672">
      <c r="A672" s="2" t="inlineStr">
        <is>
          <t>Tasks</t>
        </is>
      </c>
      <c r="B672" s="2" t="inlineStr">
        <is>
          <t>T-R-049-02</t>
        </is>
      </c>
      <c r="C672" s="2" t="inlineStr">
        <is>
          <t>Planned Start</t>
        </is>
      </c>
      <c r="D672" s="2" t="inlineStr">
        <is>
          <t>TBC</t>
        </is>
      </c>
      <c r="E672" s="2" t="inlineStr">
        <is>
          <t>Text date retained here; model input blank</t>
        </is>
      </c>
    </row>
    <row r="673">
      <c r="A673" s="2" t="inlineStr">
        <is>
          <t>Tasks</t>
        </is>
      </c>
      <c r="B673" s="2" t="inlineStr">
        <is>
          <t>T-R-049-02</t>
        </is>
      </c>
      <c r="C673" s="2" t="inlineStr">
        <is>
          <t>Planned Finish</t>
        </is>
      </c>
      <c r="D673" s="2" t="inlineStr">
        <is>
          <t>TBC</t>
        </is>
      </c>
      <c r="E673" s="2" t="inlineStr">
        <is>
          <t>Text date retained here; model input blank</t>
        </is>
      </c>
    </row>
    <row r="674">
      <c r="A674" s="2" t="inlineStr">
        <is>
          <t>Tasks</t>
        </is>
      </c>
      <c r="B674" s="2" t="inlineStr">
        <is>
          <t>T-R-049-03</t>
        </is>
      </c>
      <c r="C674" s="2" t="inlineStr">
        <is>
          <t>Planned Start</t>
        </is>
      </c>
      <c r="D674" s="2" t="inlineStr">
        <is>
          <t>TBC</t>
        </is>
      </c>
      <c r="E674" s="2" t="inlineStr">
        <is>
          <t>Text date retained here; model input blank</t>
        </is>
      </c>
    </row>
    <row r="675">
      <c r="A675" s="2" t="inlineStr">
        <is>
          <t>Tasks</t>
        </is>
      </c>
      <c r="B675" s="2" t="inlineStr">
        <is>
          <t>T-R-049-03</t>
        </is>
      </c>
      <c r="C675" s="2" t="inlineStr">
        <is>
          <t>Planned Finish</t>
        </is>
      </c>
      <c r="D675" s="2" t="inlineStr">
        <is>
          <t>TBC</t>
        </is>
      </c>
      <c r="E675" s="2" t="inlineStr">
        <is>
          <t>Text date retained here; model input blank</t>
        </is>
      </c>
    </row>
    <row r="676">
      <c r="A676" s="2" t="inlineStr">
        <is>
          <t>Tasks</t>
        </is>
      </c>
      <c r="B676" s="2" t="inlineStr">
        <is>
          <t>T-R-050-01</t>
        </is>
      </c>
      <c r="C676" s="2" t="inlineStr">
        <is>
          <t>Planned Start</t>
        </is>
      </c>
      <c r="D676" s="2" t="inlineStr">
        <is>
          <t>TBC</t>
        </is>
      </c>
      <c r="E676" s="2" t="inlineStr">
        <is>
          <t>Text date retained here; model input blank</t>
        </is>
      </c>
    </row>
    <row r="677">
      <c r="A677" s="2" t="inlineStr">
        <is>
          <t>Tasks</t>
        </is>
      </c>
      <c r="B677" s="2" t="inlineStr">
        <is>
          <t>T-R-050-01</t>
        </is>
      </c>
      <c r="C677" s="2" t="inlineStr">
        <is>
          <t>Planned Finish</t>
        </is>
      </c>
      <c r="D677" s="2" t="inlineStr">
        <is>
          <t>TBC</t>
        </is>
      </c>
      <c r="E677" s="2" t="inlineStr">
        <is>
          <t>Text date retained here; model input blank</t>
        </is>
      </c>
    </row>
    <row r="678">
      <c r="A678" s="2" t="inlineStr">
        <is>
          <t>Tasks</t>
        </is>
      </c>
      <c r="B678" s="2" t="inlineStr">
        <is>
          <t>T-R-050-02</t>
        </is>
      </c>
      <c r="C678" s="2" t="inlineStr">
        <is>
          <t>Planned Start</t>
        </is>
      </c>
      <c r="D678" s="2" t="inlineStr">
        <is>
          <t>TBC</t>
        </is>
      </c>
      <c r="E678" s="2" t="inlineStr">
        <is>
          <t>Text date retained here; model input blank</t>
        </is>
      </c>
    </row>
    <row r="679">
      <c r="A679" s="2" t="inlineStr">
        <is>
          <t>Tasks</t>
        </is>
      </c>
      <c r="B679" s="2" t="inlineStr">
        <is>
          <t>T-R-050-02</t>
        </is>
      </c>
      <c r="C679" s="2" t="inlineStr">
        <is>
          <t>Planned Finish</t>
        </is>
      </c>
      <c r="D679" s="2" t="inlineStr">
        <is>
          <t>TBC</t>
        </is>
      </c>
      <c r="E679" s="2" t="inlineStr">
        <is>
          <t>Text date retained here; model input blank</t>
        </is>
      </c>
    </row>
    <row r="680">
      <c r="A680" s="2" t="inlineStr">
        <is>
          <t>Tasks</t>
        </is>
      </c>
      <c r="B680" s="2" t="inlineStr">
        <is>
          <t>T-R-050-03</t>
        </is>
      </c>
      <c r="C680" s="2" t="inlineStr">
        <is>
          <t>Planned Start</t>
        </is>
      </c>
      <c r="D680" s="2" t="inlineStr">
        <is>
          <t>TBC</t>
        </is>
      </c>
      <c r="E680" s="2" t="inlineStr">
        <is>
          <t>Text date retained here; model input blank</t>
        </is>
      </c>
    </row>
    <row r="681">
      <c r="A681" s="2" t="inlineStr">
        <is>
          <t>Tasks</t>
        </is>
      </c>
      <c r="B681" s="2" t="inlineStr">
        <is>
          <t>T-R-050-03</t>
        </is>
      </c>
      <c r="C681" s="2" t="inlineStr">
        <is>
          <t>Planned Finish</t>
        </is>
      </c>
      <c r="D681" s="2" t="inlineStr">
        <is>
          <t>TBC</t>
        </is>
      </c>
      <c r="E681" s="2" t="inlineStr">
        <is>
          <t>Text date retained here; model input blank</t>
        </is>
      </c>
    </row>
    <row r="682">
      <c r="A682" s="2" t="inlineStr">
        <is>
          <t>Tasks</t>
        </is>
      </c>
      <c r="B682" s="2" t="inlineStr">
        <is>
          <t>T-R-051-01</t>
        </is>
      </c>
      <c r="C682" s="2" t="inlineStr">
        <is>
          <t>Planned Start</t>
        </is>
      </c>
      <c r="D682" s="2" t="inlineStr">
        <is>
          <t>TBC</t>
        </is>
      </c>
      <c r="E682" s="2" t="inlineStr">
        <is>
          <t>Text date retained here; model input blank</t>
        </is>
      </c>
    </row>
    <row r="683">
      <c r="A683" s="2" t="inlineStr">
        <is>
          <t>Tasks</t>
        </is>
      </c>
      <c r="B683" s="2" t="inlineStr">
        <is>
          <t>T-R-051-01</t>
        </is>
      </c>
      <c r="C683" s="2" t="inlineStr">
        <is>
          <t>Planned Finish</t>
        </is>
      </c>
      <c r="D683" s="2" t="inlineStr">
        <is>
          <t>TBC</t>
        </is>
      </c>
      <c r="E683" s="2" t="inlineStr">
        <is>
          <t>Text date retained here; model input blank</t>
        </is>
      </c>
    </row>
    <row r="684">
      <c r="A684" s="2" t="inlineStr">
        <is>
          <t>Tasks</t>
        </is>
      </c>
      <c r="B684" s="2" t="inlineStr">
        <is>
          <t>T-R-051-02</t>
        </is>
      </c>
      <c r="C684" s="2" t="inlineStr">
        <is>
          <t>Planned Start</t>
        </is>
      </c>
      <c r="D684" s="2" t="inlineStr">
        <is>
          <t>TBC</t>
        </is>
      </c>
      <c r="E684" s="2" t="inlineStr">
        <is>
          <t>Text date retained here; model input blank</t>
        </is>
      </c>
    </row>
    <row r="685">
      <c r="A685" s="2" t="inlineStr">
        <is>
          <t>Tasks</t>
        </is>
      </c>
      <c r="B685" s="2" t="inlineStr">
        <is>
          <t>T-R-051-02</t>
        </is>
      </c>
      <c r="C685" s="2" t="inlineStr">
        <is>
          <t>Planned Finish</t>
        </is>
      </c>
      <c r="D685" s="2" t="inlineStr">
        <is>
          <t>TBC</t>
        </is>
      </c>
      <c r="E685" s="2" t="inlineStr">
        <is>
          <t>Text date retained here; model input blank</t>
        </is>
      </c>
    </row>
    <row r="686">
      <c r="A686" s="2" t="inlineStr">
        <is>
          <t>Tasks</t>
        </is>
      </c>
      <c r="B686" s="2" t="inlineStr">
        <is>
          <t>T-R-051-03</t>
        </is>
      </c>
      <c r="C686" s="2" t="inlineStr">
        <is>
          <t>Planned Start</t>
        </is>
      </c>
      <c r="D686" s="2" t="inlineStr">
        <is>
          <t>TBC</t>
        </is>
      </c>
      <c r="E686" s="2" t="inlineStr">
        <is>
          <t>Text date retained here; model input blank</t>
        </is>
      </c>
    </row>
    <row r="687">
      <c r="A687" s="2" t="inlineStr">
        <is>
          <t>Tasks</t>
        </is>
      </c>
      <c r="B687" s="2" t="inlineStr">
        <is>
          <t>T-R-051-03</t>
        </is>
      </c>
      <c r="C687" s="2" t="inlineStr">
        <is>
          <t>Planned Finish</t>
        </is>
      </c>
      <c r="D687" s="2" t="inlineStr">
        <is>
          <t>TBC</t>
        </is>
      </c>
      <c r="E687" s="2" t="inlineStr">
        <is>
          <t>Text date retained here; model input blank</t>
        </is>
      </c>
    </row>
    <row r="688">
      <c r="A688" s="2" t="inlineStr">
        <is>
          <t>Tasks</t>
        </is>
      </c>
      <c r="B688" s="2" t="inlineStr">
        <is>
          <t>T-R-052-01</t>
        </is>
      </c>
      <c r="C688" s="2" t="inlineStr">
        <is>
          <t>Planned Start</t>
        </is>
      </c>
      <c r="D688" s="2" t="inlineStr">
        <is>
          <t>TBC</t>
        </is>
      </c>
      <c r="E688" s="2" t="inlineStr">
        <is>
          <t>Text date retained here; model input blank</t>
        </is>
      </c>
    </row>
    <row r="689">
      <c r="A689" s="2" t="inlineStr">
        <is>
          <t>Tasks</t>
        </is>
      </c>
      <c r="B689" s="2" t="inlineStr">
        <is>
          <t>T-R-052-01</t>
        </is>
      </c>
      <c r="C689" s="2" t="inlineStr">
        <is>
          <t>Planned Finish</t>
        </is>
      </c>
      <c r="D689" s="2" t="inlineStr">
        <is>
          <t>TBC</t>
        </is>
      </c>
      <c r="E689" s="2" t="inlineStr">
        <is>
          <t>Text date retained here; model input blank</t>
        </is>
      </c>
    </row>
    <row r="690">
      <c r="A690" s="2" t="inlineStr">
        <is>
          <t>Tasks</t>
        </is>
      </c>
      <c r="B690" s="2" t="inlineStr">
        <is>
          <t>T-R-052-02</t>
        </is>
      </c>
      <c r="C690" s="2" t="inlineStr">
        <is>
          <t>Planned Start</t>
        </is>
      </c>
      <c r="D690" s="2" t="inlineStr">
        <is>
          <t>TBC</t>
        </is>
      </c>
      <c r="E690" s="2" t="inlineStr">
        <is>
          <t>Text date retained here; model input blank</t>
        </is>
      </c>
    </row>
    <row r="691">
      <c r="A691" s="2" t="inlineStr">
        <is>
          <t>Tasks</t>
        </is>
      </c>
      <c r="B691" s="2" t="inlineStr">
        <is>
          <t>T-R-052-02</t>
        </is>
      </c>
      <c r="C691" s="2" t="inlineStr">
        <is>
          <t>Planned Finish</t>
        </is>
      </c>
      <c r="D691" s="2" t="inlineStr">
        <is>
          <t>TBC</t>
        </is>
      </c>
      <c r="E691" s="2" t="inlineStr">
        <is>
          <t>Text date retained here; model input blank</t>
        </is>
      </c>
    </row>
    <row r="692">
      <c r="A692" s="2" t="inlineStr">
        <is>
          <t>Tasks</t>
        </is>
      </c>
      <c r="B692" s="2" t="inlineStr">
        <is>
          <t>T-R-052-03</t>
        </is>
      </c>
      <c r="C692" s="2" t="inlineStr">
        <is>
          <t>Planned Start</t>
        </is>
      </c>
      <c r="D692" s="2" t="inlineStr">
        <is>
          <t>TBC</t>
        </is>
      </c>
      <c r="E692" s="2" t="inlineStr">
        <is>
          <t>Text date retained here; model input blank</t>
        </is>
      </c>
    </row>
    <row r="693">
      <c r="A693" s="2" t="inlineStr">
        <is>
          <t>Tasks</t>
        </is>
      </c>
      <c r="B693" s="2" t="inlineStr">
        <is>
          <t>T-R-052-03</t>
        </is>
      </c>
      <c r="C693" s="2" t="inlineStr">
        <is>
          <t>Planned Finish</t>
        </is>
      </c>
      <c r="D693" s="2" t="inlineStr">
        <is>
          <t>TBC</t>
        </is>
      </c>
      <c r="E693" s="2" t="inlineStr">
        <is>
          <t>Text date retained here; model input blank</t>
        </is>
      </c>
    </row>
    <row r="694">
      <c r="A694" s="2" t="inlineStr">
        <is>
          <t>Tasks</t>
        </is>
      </c>
      <c r="B694" s="2" t="inlineStr">
        <is>
          <t>T-R-053-01</t>
        </is>
      </c>
      <c r="C694" s="2" t="inlineStr">
        <is>
          <t>Planned Start</t>
        </is>
      </c>
      <c r="D694" s="2" t="inlineStr">
        <is>
          <t>TBC</t>
        </is>
      </c>
      <c r="E694" s="2" t="inlineStr">
        <is>
          <t>Text date retained here; model input blank</t>
        </is>
      </c>
    </row>
    <row r="695">
      <c r="A695" s="2" t="inlineStr">
        <is>
          <t>Tasks</t>
        </is>
      </c>
      <c r="B695" s="2" t="inlineStr">
        <is>
          <t>T-R-053-01</t>
        </is>
      </c>
      <c r="C695" s="2" t="inlineStr">
        <is>
          <t>Planned Finish</t>
        </is>
      </c>
      <c r="D695" s="2" t="inlineStr">
        <is>
          <t>TBC</t>
        </is>
      </c>
      <c r="E695" s="2" t="inlineStr">
        <is>
          <t>Text date retained here; model input blank</t>
        </is>
      </c>
    </row>
    <row r="696">
      <c r="A696" s="2" t="inlineStr">
        <is>
          <t>Tasks</t>
        </is>
      </c>
      <c r="B696" s="2" t="inlineStr">
        <is>
          <t>T-R-053-02</t>
        </is>
      </c>
      <c r="C696" s="2" t="inlineStr">
        <is>
          <t>Planned Start</t>
        </is>
      </c>
      <c r="D696" s="2" t="inlineStr">
        <is>
          <t>TBC</t>
        </is>
      </c>
      <c r="E696" s="2" t="inlineStr">
        <is>
          <t>Text date retained here; model input blank</t>
        </is>
      </c>
    </row>
    <row r="697">
      <c r="A697" s="2" t="inlineStr">
        <is>
          <t>Tasks</t>
        </is>
      </c>
      <c r="B697" s="2" t="inlineStr">
        <is>
          <t>T-R-053-02</t>
        </is>
      </c>
      <c r="C697" s="2" t="inlineStr">
        <is>
          <t>Planned Finish</t>
        </is>
      </c>
      <c r="D697" s="2" t="inlineStr">
        <is>
          <t>TBC</t>
        </is>
      </c>
      <c r="E697" s="2" t="inlineStr">
        <is>
          <t>Text date retained here; model input blank</t>
        </is>
      </c>
    </row>
    <row r="698">
      <c r="A698" s="2" t="inlineStr">
        <is>
          <t>Tasks</t>
        </is>
      </c>
      <c r="B698" s="2" t="inlineStr">
        <is>
          <t>T-R-053-03</t>
        </is>
      </c>
      <c r="C698" s="2" t="inlineStr">
        <is>
          <t>Planned Start</t>
        </is>
      </c>
      <c r="D698" s="2" t="inlineStr">
        <is>
          <t>TBC</t>
        </is>
      </c>
      <c r="E698" s="2" t="inlineStr">
        <is>
          <t>Text date retained here; model input blank</t>
        </is>
      </c>
    </row>
    <row r="699">
      <c r="A699" s="2" t="inlineStr">
        <is>
          <t>Tasks</t>
        </is>
      </c>
      <c r="B699" s="2" t="inlineStr">
        <is>
          <t>T-R-053-03</t>
        </is>
      </c>
      <c r="C699" s="2" t="inlineStr">
        <is>
          <t>Planned Finish</t>
        </is>
      </c>
      <c r="D699" s="2" t="inlineStr">
        <is>
          <t>TBC</t>
        </is>
      </c>
      <c r="E699" s="2" t="inlineStr">
        <is>
          <t>Text date retained here; model input blank</t>
        </is>
      </c>
    </row>
    <row r="700">
      <c r="A700" s="2" t="inlineStr">
        <is>
          <t>Tasks</t>
        </is>
      </c>
      <c r="B700" s="2" t="inlineStr">
        <is>
          <t>T-R-054-01</t>
        </is>
      </c>
      <c r="C700" s="2" t="inlineStr">
        <is>
          <t>Planned Start</t>
        </is>
      </c>
      <c r="D700" s="2" t="inlineStr">
        <is>
          <t>TBC</t>
        </is>
      </c>
      <c r="E700" s="2" t="inlineStr">
        <is>
          <t>Text date retained here; model input blank</t>
        </is>
      </c>
    </row>
    <row r="701">
      <c r="A701" s="2" t="inlineStr">
        <is>
          <t>Tasks</t>
        </is>
      </c>
      <c r="B701" s="2" t="inlineStr">
        <is>
          <t>T-R-054-01</t>
        </is>
      </c>
      <c r="C701" s="2" t="inlineStr">
        <is>
          <t>Planned Finish</t>
        </is>
      </c>
      <c r="D701" s="2" t="inlineStr">
        <is>
          <t>TBC</t>
        </is>
      </c>
      <c r="E701" s="2" t="inlineStr">
        <is>
          <t>Text date retained here; model input blank</t>
        </is>
      </c>
    </row>
    <row r="702">
      <c r="A702" s="2" t="inlineStr">
        <is>
          <t>Tasks</t>
        </is>
      </c>
      <c r="B702" s="2" t="inlineStr">
        <is>
          <t>T-R-054-02</t>
        </is>
      </c>
      <c r="C702" s="2" t="inlineStr">
        <is>
          <t>Planned Start</t>
        </is>
      </c>
      <c r="D702" s="2" t="inlineStr">
        <is>
          <t>TBC</t>
        </is>
      </c>
      <c r="E702" s="2" t="inlineStr">
        <is>
          <t>Text date retained here; model input blank</t>
        </is>
      </c>
    </row>
    <row r="703">
      <c r="A703" s="2" t="inlineStr">
        <is>
          <t>Tasks</t>
        </is>
      </c>
      <c r="B703" s="2" t="inlineStr">
        <is>
          <t>T-R-054-02</t>
        </is>
      </c>
      <c r="C703" s="2" t="inlineStr">
        <is>
          <t>Planned Finish</t>
        </is>
      </c>
      <c r="D703" s="2" t="inlineStr">
        <is>
          <t>TBC</t>
        </is>
      </c>
      <c r="E703" s="2" t="inlineStr">
        <is>
          <t>Text date retained here; model input blank</t>
        </is>
      </c>
    </row>
    <row r="704">
      <c r="A704" s="2" t="inlineStr">
        <is>
          <t>Tasks</t>
        </is>
      </c>
      <c r="B704" s="2" t="inlineStr">
        <is>
          <t>T-R-054-03</t>
        </is>
      </c>
      <c r="C704" s="2" t="inlineStr">
        <is>
          <t>Planned Start</t>
        </is>
      </c>
      <c r="D704" s="2" t="inlineStr">
        <is>
          <t>TBC</t>
        </is>
      </c>
      <c r="E704" s="2" t="inlineStr">
        <is>
          <t>Text date retained here; model input blank</t>
        </is>
      </c>
    </row>
    <row r="705">
      <c r="A705" s="2" t="inlineStr">
        <is>
          <t>Tasks</t>
        </is>
      </c>
      <c r="B705" s="2" t="inlineStr">
        <is>
          <t>T-R-054-03</t>
        </is>
      </c>
      <c r="C705" s="2" t="inlineStr">
        <is>
          <t>Planned Finish</t>
        </is>
      </c>
      <c r="D705" s="2" t="inlineStr">
        <is>
          <t>TBC</t>
        </is>
      </c>
      <c r="E705" s="2" t="inlineStr">
        <is>
          <t>Text date retained here; model input blank</t>
        </is>
      </c>
    </row>
    <row r="706">
      <c r="A706" s="2" t="inlineStr">
        <is>
          <t>Tasks</t>
        </is>
      </c>
      <c r="B706" s="2" t="inlineStr">
        <is>
          <t>T-R-055-01</t>
        </is>
      </c>
      <c r="C706" s="2" t="inlineStr">
        <is>
          <t>Planned Start</t>
        </is>
      </c>
      <c r="D706" s="2" t="inlineStr">
        <is>
          <t>TBC</t>
        </is>
      </c>
      <c r="E706" s="2" t="inlineStr">
        <is>
          <t>Text date retained here; model input blank</t>
        </is>
      </c>
    </row>
    <row r="707">
      <c r="A707" s="2" t="inlineStr">
        <is>
          <t>Tasks</t>
        </is>
      </c>
      <c r="B707" s="2" t="inlineStr">
        <is>
          <t>T-R-055-01</t>
        </is>
      </c>
      <c r="C707" s="2" t="inlineStr">
        <is>
          <t>Planned Finish</t>
        </is>
      </c>
      <c r="D707" s="2" t="inlineStr">
        <is>
          <t>TBC</t>
        </is>
      </c>
      <c r="E707" s="2" t="inlineStr">
        <is>
          <t>Text date retained here; model input blank</t>
        </is>
      </c>
    </row>
    <row r="708">
      <c r="A708" s="2" t="inlineStr">
        <is>
          <t>Tasks</t>
        </is>
      </c>
      <c r="B708" s="2" t="inlineStr">
        <is>
          <t>T-R-055-02</t>
        </is>
      </c>
      <c r="C708" s="2" t="inlineStr">
        <is>
          <t>Planned Start</t>
        </is>
      </c>
      <c r="D708" s="2" t="inlineStr">
        <is>
          <t>TBC</t>
        </is>
      </c>
      <c r="E708" s="2" t="inlineStr">
        <is>
          <t>Text date retained here; model input blank</t>
        </is>
      </c>
    </row>
    <row r="709">
      <c r="A709" s="2" t="inlineStr">
        <is>
          <t>Tasks</t>
        </is>
      </c>
      <c r="B709" s="2" t="inlineStr">
        <is>
          <t>T-R-055-02</t>
        </is>
      </c>
      <c r="C709" s="2" t="inlineStr">
        <is>
          <t>Planned Finish</t>
        </is>
      </c>
      <c r="D709" s="2" t="inlineStr">
        <is>
          <t>TBC</t>
        </is>
      </c>
      <c r="E709" s="2" t="inlineStr">
        <is>
          <t>Text date retained here; model input blank</t>
        </is>
      </c>
    </row>
    <row r="710">
      <c r="A710" s="2" t="inlineStr">
        <is>
          <t>Tasks</t>
        </is>
      </c>
      <c r="B710" s="2" t="inlineStr">
        <is>
          <t>T-R-055-03</t>
        </is>
      </c>
      <c r="C710" s="2" t="inlineStr">
        <is>
          <t>Planned Start</t>
        </is>
      </c>
      <c r="D710" s="2" t="inlineStr">
        <is>
          <t>TBC</t>
        </is>
      </c>
      <c r="E710" s="2" t="inlineStr">
        <is>
          <t>Text date retained here; model input blank</t>
        </is>
      </c>
    </row>
    <row r="711">
      <c r="A711" s="2" t="inlineStr">
        <is>
          <t>Tasks</t>
        </is>
      </c>
      <c r="B711" s="2" t="inlineStr">
        <is>
          <t>T-R-055-03</t>
        </is>
      </c>
      <c r="C711" s="2" t="inlineStr">
        <is>
          <t>Planned Finish</t>
        </is>
      </c>
      <c r="D711" s="2" t="inlineStr">
        <is>
          <t>TBC</t>
        </is>
      </c>
      <c r="E711" s="2" t="inlineStr">
        <is>
          <t>Text date retained here; model input blank</t>
        </is>
      </c>
    </row>
    <row r="712">
      <c r="A712" s="2" t="inlineStr">
        <is>
          <t>Tasks</t>
        </is>
      </c>
      <c r="B712" s="2" t="inlineStr">
        <is>
          <t>T-R-056-01</t>
        </is>
      </c>
      <c r="C712" s="2" t="inlineStr">
        <is>
          <t>Planned Start</t>
        </is>
      </c>
      <c r="D712" s="2" t="inlineStr">
        <is>
          <t>TBC</t>
        </is>
      </c>
      <c r="E712" s="2" t="inlineStr">
        <is>
          <t>Text date retained here; model input blank</t>
        </is>
      </c>
    </row>
    <row r="713">
      <c r="A713" s="2" t="inlineStr">
        <is>
          <t>Tasks</t>
        </is>
      </c>
      <c r="B713" s="2" t="inlineStr">
        <is>
          <t>T-R-056-01</t>
        </is>
      </c>
      <c r="C713" s="2" t="inlineStr">
        <is>
          <t>Planned Finish</t>
        </is>
      </c>
      <c r="D713" s="2" t="inlineStr">
        <is>
          <t>TBC</t>
        </is>
      </c>
      <c r="E713" s="2" t="inlineStr">
        <is>
          <t>Text date retained here; model input blank</t>
        </is>
      </c>
    </row>
    <row r="714">
      <c r="A714" s="2" t="inlineStr">
        <is>
          <t>Tasks</t>
        </is>
      </c>
      <c r="B714" s="2" t="inlineStr">
        <is>
          <t>T-R-056-02</t>
        </is>
      </c>
      <c r="C714" s="2" t="inlineStr">
        <is>
          <t>Planned Start</t>
        </is>
      </c>
      <c r="D714" s="2" t="inlineStr">
        <is>
          <t>TBC</t>
        </is>
      </c>
      <c r="E714" s="2" t="inlineStr">
        <is>
          <t>Text date retained here; model input blank</t>
        </is>
      </c>
    </row>
    <row r="715">
      <c r="A715" s="2" t="inlineStr">
        <is>
          <t>Tasks</t>
        </is>
      </c>
      <c r="B715" s="2" t="inlineStr">
        <is>
          <t>T-R-056-02</t>
        </is>
      </c>
      <c r="C715" s="2" t="inlineStr">
        <is>
          <t>Planned Finish</t>
        </is>
      </c>
      <c r="D715" s="2" t="inlineStr">
        <is>
          <t>TBC</t>
        </is>
      </c>
      <c r="E715" s="2" t="inlineStr">
        <is>
          <t>Text date retained here; model input blank</t>
        </is>
      </c>
    </row>
    <row r="716">
      <c r="A716" s="2" t="inlineStr">
        <is>
          <t>Tasks</t>
        </is>
      </c>
      <c r="B716" s="2" t="inlineStr">
        <is>
          <t>T-R-056-03</t>
        </is>
      </c>
      <c r="C716" s="2" t="inlineStr">
        <is>
          <t>Planned Start</t>
        </is>
      </c>
      <c r="D716" s="2" t="inlineStr">
        <is>
          <t>TBC</t>
        </is>
      </c>
      <c r="E716" s="2" t="inlineStr">
        <is>
          <t>Text date retained here; model input blank</t>
        </is>
      </c>
    </row>
    <row r="717">
      <c r="A717" s="2" t="inlineStr">
        <is>
          <t>Tasks</t>
        </is>
      </c>
      <c r="B717" s="2" t="inlineStr">
        <is>
          <t>T-R-056-03</t>
        </is>
      </c>
      <c r="C717" s="2" t="inlineStr">
        <is>
          <t>Planned Finish</t>
        </is>
      </c>
      <c r="D717" s="2" t="inlineStr">
        <is>
          <t>TBC</t>
        </is>
      </c>
      <c r="E717" s="2" t="inlineStr">
        <is>
          <t>Text date retained here; model input blank</t>
        </is>
      </c>
    </row>
    <row r="718">
      <c r="A718" s="2" t="inlineStr">
        <is>
          <t>Tasks</t>
        </is>
      </c>
      <c r="B718" s="2" t="inlineStr">
        <is>
          <t>T-R-057-01</t>
        </is>
      </c>
      <c r="C718" s="2" t="inlineStr">
        <is>
          <t>Planned Start</t>
        </is>
      </c>
      <c r="D718" s="2" t="inlineStr">
        <is>
          <t>TBC</t>
        </is>
      </c>
      <c r="E718" s="2" t="inlineStr">
        <is>
          <t>Text date retained here; model input blank</t>
        </is>
      </c>
    </row>
    <row r="719">
      <c r="A719" s="2" t="inlineStr">
        <is>
          <t>Tasks</t>
        </is>
      </c>
      <c r="B719" s="2" t="inlineStr">
        <is>
          <t>T-R-057-01</t>
        </is>
      </c>
      <c r="C719" s="2" t="inlineStr">
        <is>
          <t>Planned Finish</t>
        </is>
      </c>
      <c r="D719" s="2" t="inlineStr">
        <is>
          <t>TBC</t>
        </is>
      </c>
      <c r="E719" s="2" t="inlineStr">
        <is>
          <t>Text date retained here; model input blank</t>
        </is>
      </c>
    </row>
    <row r="720">
      <c r="A720" s="2" t="inlineStr">
        <is>
          <t>Tasks</t>
        </is>
      </c>
      <c r="B720" s="2" t="inlineStr">
        <is>
          <t>T-R-057-02</t>
        </is>
      </c>
      <c r="C720" s="2" t="inlineStr">
        <is>
          <t>Planned Start</t>
        </is>
      </c>
      <c r="D720" s="2" t="inlineStr">
        <is>
          <t>TBC</t>
        </is>
      </c>
      <c r="E720" s="2" t="inlineStr">
        <is>
          <t>Text date retained here; model input blank</t>
        </is>
      </c>
    </row>
    <row r="721">
      <c r="A721" s="2" t="inlineStr">
        <is>
          <t>Tasks</t>
        </is>
      </c>
      <c r="B721" s="2" t="inlineStr">
        <is>
          <t>T-R-057-02</t>
        </is>
      </c>
      <c r="C721" s="2" t="inlineStr">
        <is>
          <t>Planned Finish</t>
        </is>
      </c>
      <c r="D721" s="2" t="inlineStr">
        <is>
          <t>TBC</t>
        </is>
      </c>
      <c r="E721" s="2" t="inlineStr">
        <is>
          <t>Text date retained here; model input blank</t>
        </is>
      </c>
    </row>
    <row r="722">
      <c r="A722" s="2" t="inlineStr">
        <is>
          <t>Tasks</t>
        </is>
      </c>
      <c r="B722" s="2" t="inlineStr">
        <is>
          <t>T-R-057-03</t>
        </is>
      </c>
      <c r="C722" s="2" t="inlineStr">
        <is>
          <t>Planned Start</t>
        </is>
      </c>
      <c r="D722" s="2" t="inlineStr">
        <is>
          <t>TBC</t>
        </is>
      </c>
      <c r="E722" s="2" t="inlineStr">
        <is>
          <t>Text date retained here; model input blank</t>
        </is>
      </c>
    </row>
    <row r="723">
      <c r="A723" s="2" t="inlineStr">
        <is>
          <t>Tasks</t>
        </is>
      </c>
      <c r="B723" s="2" t="inlineStr">
        <is>
          <t>T-R-057-03</t>
        </is>
      </c>
      <c r="C723" s="2" t="inlineStr">
        <is>
          <t>Planned Finish</t>
        </is>
      </c>
      <c r="D723" s="2" t="inlineStr">
        <is>
          <t>TBC</t>
        </is>
      </c>
      <c r="E723" s="2" t="inlineStr">
        <is>
          <t>Text date retained here; model input blank</t>
        </is>
      </c>
    </row>
    <row r="724">
      <c r="A724" s="2" t="inlineStr">
        <is>
          <t>Tasks</t>
        </is>
      </c>
      <c r="B724" s="2" t="inlineStr">
        <is>
          <t>T-R-058-01</t>
        </is>
      </c>
      <c r="C724" s="2" t="inlineStr">
        <is>
          <t>Planned Start</t>
        </is>
      </c>
      <c r="D724" s="2" t="inlineStr">
        <is>
          <t>TBC</t>
        </is>
      </c>
      <c r="E724" s="2" t="inlineStr">
        <is>
          <t>Text date retained here; model input blank</t>
        </is>
      </c>
    </row>
    <row r="725">
      <c r="A725" s="2" t="inlineStr">
        <is>
          <t>Tasks</t>
        </is>
      </c>
      <c r="B725" s="2" t="inlineStr">
        <is>
          <t>T-R-058-01</t>
        </is>
      </c>
      <c r="C725" s="2" t="inlineStr">
        <is>
          <t>Planned Finish</t>
        </is>
      </c>
      <c r="D725" s="2" t="inlineStr">
        <is>
          <t>TBC</t>
        </is>
      </c>
      <c r="E725" s="2" t="inlineStr">
        <is>
          <t>Text date retained here; model input blank</t>
        </is>
      </c>
    </row>
    <row r="726">
      <c r="A726" s="2" t="inlineStr">
        <is>
          <t>Tasks</t>
        </is>
      </c>
      <c r="B726" s="2" t="inlineStr">
        <is>
          <t>T-R-058-02</t>
        </is>
      </c>
      <c r="C726" s="2" t="inlineStr">
        <is>
          <t>Planned Start</t>
        </is>
      </c>
      <c r="D726" s="2" t="inlineStr">
        <is>
          <t>TBC</t>
        </is>
      </c>
      <c r="E726" s="2" t="inlineStr">
        <is>
          <t>Text date retained here; model input blank</t>
        </is>
      </c>
    </row>
    <row r="727">
      <c r="A727" s="2" t="inlineStr">
        <is>
          <t>Tasks</t>
        </is>
      </c>
      <c r="B727" s="2" t="inlineStr">
        <is>
          <t>T-R-058-02</t>
        </is>
      </c>
      <c r="C727" s="2" t="inlineStr">
        <is>
          <t>Planned Finish</t>
        </is>
      </c>
      <c r="D727" s="2" t="inlineStr">
        <is>
          <t>TBC</t>
        </is>
      </c>
      <c r="E727" s="2" t="inlineStr">
        <is>
          <t>Text date retained here; model input blank</t>
        </is>
      </c>
    </row>
    <row r="728">
      <c r="A728" s="2" t="inlineStr">
        <is>
          <t>Tasks</t>
        </is>
      </c>
      <c r="B728" s="2" t="inlineStr">
        <is>
          <t>T-R-058-03</t>
        </is>
      </c>
      <c r="C728" s="2" t="inlineStr">
        <is>
          <t>Planned Start</t>
        </is>
      </c>
      <c r="D728" s="2" t="inlineStr">
        <is>
          <t>TBC</t>
        </is>
      </c>
      <c r="E728" s="2" t="inlineStr">
        <is>
          <t>Text date retained here; model input blank</t>
        </is>
      </c>
    </row>
    <row r="729">
      <c r="A729" s="2" t="inlineStr">
        <is>
          <t>Tasks</t>
        </is>
      </c>
      <c r="B729" s="2" t="inlineStr">
        <is>
          <t>T-R-058-03</t>
        </is>
      </c>
      <c r="C729" s="2" t="inlineStr">
        <is>
          <t>Planned Finish</t>
        </is>
      </c>
      <c r="D729" s="2" t="inlineStr">
        <is>
          <t>TBC</t>
        </is>
      </c>
      <c r="E729" s="2" t="inlineStr">
        <is>
          <t>Text date retained here; model input blank</t>
        </is>
      </c>
    </row>
    <row r="730">
      <c r="A730" s="2" t="inlineStr">
        <is>
          <t>Tasks</t>
        </is>
      </c>
      <c r="B730" s="2" t="inlineStr">
        <is>
          <t>T-R-059-01</t>
        </is>
      </c>
      <c r="C730" s="2" t="inlineStr">
        <is>
          <t>Planned Start</t>
        </is>
      </c>
      <c r="D730" s="2" t="inlineStr">
        <is>
          <t>TBC</t>
        </is>
      </c>
      <c r="E730" s="2" t="inlineStr">
        <is>
          <t>Text date retained here; model input blank</t>
        </is>
      </c>
    </row>
    <row r="731">
      <c r="A731" s="2" t="inlineStr">
        <is>
          <t>Tasks</t>
        </is>
      </c>
      <c r="B731" s="2" t="inlineStr">
        <is>
          <t>T-R-059-01</t>
        </is>
      </c>
      <c r="C731" s="2" t="inlineStr">
        <is>
          <t>Planned Finish</t>
        </is>
      </c>
      <c r="D731" s="2" t="inlineStr">
        <is>
          <t>TBC</t>
        </is>
      </c>
      <c r="E731" s="2" t="inlineStr">
        <is>
          <t>Text date retained here; model input blank</t>
        </is>
      </c>
    </row>
    <row r="732">
      <c r="A732" s="2" t="inlineStr">
        <is>
          <t>Tasks</t>
        </is>
      </c>
      <c r="B732" s="2" t="inlineStr">
        <is>
          <t>T-R-059-02</t>
        </is>
      </c>
      <c r="C732" s="2" t="inlineStr">
        <is>
          <t>Planned Start</t>
        </is>
      </c>
      <c r="D732" s="2" t="inlineStr">
        <is>
          <t>TBC</t>
        </is>
      </c>
      <c r="E732" s="2" t="inlineStr">
        <is>
          <t>Text date retained here; model input blank</t>
        </is>
      </c>
    </row>
    <row r="733">
      <c r="A733" s="2" t="inlineStr">
        <is>
          <t>Tasks</t>
        </is>
      </c>
      <c r="B733" s="2" t="inlineStr">
        <is>
          <t>T-R-059-02</t>
        </is>
      </c>
      <c r="C733" s="2" t="inlineStr">
        <is>
          <t>Planned Finish</t>
        </is>
      </c>
      <c r="D733" s="2" t="inlineStr">
        <is>
          <t>TBC</t>
        </is>
      </c>
      <c r="E733" s="2" t="inlineStr">
        <is>
          <t>Text date retained here; model input blank</t>
        </is>
      </c>
    </row>
    <row r="734">
      <c r="A734" s="2" t="inlineStr">
        <is>
          <t>Tasks</t>
        </is>
      </c>
      <c r="B734" s="2" t="inlineStr">
        <is>
          <t>T-R-059-03</t>
        </is>
      </c>
      <c r="C734" s="2" t="inlineStr">
        <is>
          <t>Planned Start</t>
        </is>
      </c>
      <c r="D734" s="2" t="inlineStr">
        <is>
          <t>TBC</t>
        </is>
      </c>
      <c r="E734" s="2" t="inlineStr">
        <is>
          <t>Text date retained here; model input blank</t>
        </is>
      </c>
    </row>
    <row r="735">
      <c r="A735" s="2" t="inlineStr">
        <is>
          <t>Tasks</t>
        </is>
      </c>
      <c r="B735" s="2" t="inlineStr">
        <is>
          <t>T-R-059-03</t>
        </is>
      </c>
      <c r="C735" s="2" t="inlineStr">
        <is>
          <t>Planned Finish</t>
        </is>
      </c>
      <c r="D735" s="2" t="inlineStr">
        <is>
          <t>TBC</t>
        </is>
      </c>
      <c r="E735" s="2" t="inlineStr">
        <is>
          <t>Text date retained here; model input blank</t>
        </is>
      </c>
    </row>
    <row r="736">
      <c r="A736" s="2" t="inlineStr">
        <is>
          <t>Tasks</t>
        </is>
      </c>
      <c r="B736" s="2" t="inlineStr">
        <is>
          <t>T-R-060-01</t>
        </is>
      </c>
      <c r="C736" s="2" t="inlineStr">
        <is>
          <t>Planned Start</t>
        </is>
      </c>
      <c r="D736" s="2" t="inlineStr">
        <is>
          <t>TBC</t>
        </is>
      </c>
      <c r="E736" s="2" t="inlineStr">
        <is>
          <t>Text date retained here; model input blank</t>
        </is>
      </c>
    </row>
    <row r="737">
      <c r="A737" s="2" t="inlineStr">
        <is>
          <t>Tasks</t>
        </is>
      </c>
      <c r="B737" s="2" t="inlineStr">
        <is>
          <t>T-R-060-01</t>
        </is>
      </c>
      <c r="C737" s="2" t="inlineStr">
        <is>
          <t>Planned Finish</t>
        </is>
      </c>
      <c r="D737" s="2" t="inlineStr">
        <is>
          <t>TBC</t>
        </is>
      </c>
      <c r="E737" s="2" t="inlineStr">
        <is>
          <t>Text date retained here; model input blank</t>
        </is>
      </c>
    </row>
    <row r="738">
      <c r="A738" s="2" t="inlineStr">
        <is>
          <t>Tasks</t>
        </is>
      </c>
      <c r="B738" s="2" t="inlineStr">
        <is>
          <t>T-R-060-02</t>
        </is>
      </c>
      <c r="C738" s="2" t="inlineStr">
        <is>
          <t>Planned Start</t>
        </is>
      </c>
      <c r="D738" s="2" t="inlineStr">
        <is>
          <t>TBC</t>
        </is>
      </c>
      <c r="E738" s="2" t="inlineStr">
        <is>
          <t>Text date retained here; model input blank</t>
        </is>
      </c>
    </row>
    <row r="739">
      <c r="A739" s="2" t="inlineStr">
        <is>
          <t>Tasks</t>
        </is>
      </c>
      <c r="B739" s="2" t="inlineStr">
        <is>
          <t>T-R-060-02</t>
        </is>
      </c>
      <c r="C739" s="2" t="inlineStr">
        <is>
          <t>Planned Finish</t>
        </is>
      </c>
      <c r="D739" s="2" t="inlineStr">
        <is>
          <t>TBC</t>
        </is>
      </c>
      <c r="E739" s="2" t="inlineStr">
        <is>
          <t>Text date retained here; model input blank</t>
        </is>
      </c>
    </row>
    <row r="740">
      <c r="A740" s="2" t="inlineStr">
        <is>
          <t>Tasks</t>
        </is>
      </c>
      <c r="B740" s="2" t="inlineStr">
        <is>
          <t>T-R-060-03</t>
        </is>
      </c>
      <c r="C740" s="2" t="inlineStr">
        <is>
          <t>Planned Start</t>
        </is>
      </c>
      <c r="D740" s="2" t="inlineStr">
        <is>
          <t>TBC</t>
        </is>
      </c>
      <c r="E740" s="2" t="inlineStr">
        <is>
          <t>Text date retained here; model input blank</t>
        </is>
      </c>
    </row>
    <row r="741">
      <c r="A741" s="2" t="inlineStr">
        <is>
          <t>Tasks</t>
        </is>
      </c>
      <c r="B741" s="2" t="inlineStr">
        <is>
          <t>T-R-060-03</t>
        </is>
      </c>
      <c r="C741" s="2" t="inlineStr">
        <is>
          <t>Planned Finish</t>
        </is>
      </c>
      <c r="D741" s="2" t="inlineStr">
        <is>
          <t>TBC</t>
        </is>
      </c>
      <c r="E741" s="2" t="inlineStr">
        <is>
          <t>Text date retained here; model input blank</t>
        </is>
      </c>
    </row>
    <row r="742">
      <c r="A742" s="2" t="inlineStr">
        <is>
          <t>Tasks</t>
        </is>
      </c>
      <c r="B742" s="2" t="inlineStr">
        <is>
          <t>T-R-061-01</t>
        </is>
      </c>
      <c r="C742" s="2" t="inlineStr">
        <is>
          <t>Planned Start</t>
        </is>
      </c>
      <c r="D742" s="2" t="inlineStr">
        <is>
          <t>TBC</t>
        </is>
      </c>
      <c r="E742" s="2" t="inlineStr">
        <is>
          <t>Text date retained here; model input blank</t>
        </is>
      </c>
    </row>
    <row r="743">
      <c r="A743" s="2" t="inlineStr">
        <is>
          <t>Tasks</t>
        </is>
      </c>
      <c r="B743" s="2" t="inlineStr">
        <is>
          <t>T-R-061-01</t>
        </is>
      </c>
      <c r="C743" s="2" t="inlineStr">
        <is>
          <t>Planned Finish</t>
        </is>
      </c>
      <c r="D743" s="2" t="inlineStr">
        <is>
          <t>TBC</t>
        </is>
      </c>
      <c r="E743" s="2" t="inlineStr">
        <is>
          <t>Text date retained here; model input blank</t>
        </is>
      </c>
    </row>
    <row r="744">
      <c r="A744" s="2" t="inlineStr">
        <is>
          <t>Tasks</t>
        </is>
      </c>
      <c r="B744" s="2" t="inlineStr">
        <is>
          <t>T-R-061-02</t>
        </is>
      </c>
      <c r="C744" s="2" t="inlineStr">
        <is>
          <t>Planned Start</t>
        </is>
      </c>
      <c r="D744" s="2" t="inlineStr">
        <is>
          <t>TBC</t>
        </is>
      </c>
      <c r="E744" s="2" t="inlineStr">
        <is>
          <t>Text date retained here; model input blank</t>
        </is>
      </c>
    </row>
    <row r="745">
      <c r="A745" s="2" t="inlineStr">
        <is>
          <t>Tasks</t>
        </is>
      </c>
      <c r="B745" s="2" t="inlineStr">
        <is>
          <t>T-R-061-02</t>
        </is>
      </c>
      <c r="C745" s="2" t="inlineStr">
        <is>
          <t>Planned Finish</t>
        </is>
      </c>
      <c r="D745" s="2" t="inlineStr">
        <is>
          <t>TBC</t>
        </is>
      </c>
      <c r="E745" s="2" t="inlineStr">
        <is>
          <t>Text date retained here; model input blank</t>
        </is>
      </c>
    </row>
    <row r="746">
      <c r="A746" s="2" t="inlineStr">
        <is>
          <t>Tasks</t>
        </is>
      </c>
      <c r="B746" s="2" t="inlineStr">
        <is>
          <t>T-R-061-03</t>
        </is>
      </c>
      <c r="C746" s="2" t="inlineStr">
        <is>
          <t>Planned Start</t>
        </is>
      </c>
      <c r="D746" s="2" t="inlineStr">
        <is>
          <t>TBC</t>
        </is>
      </c>
      <c r="E746" s="2" t="inlineStr">
        <is>
          <t>Text date retained here; model input blank</t>
        </is>
      </c>
    </row>
    <row r="747">
      <c r="A747" s="2" t="inlineStr">
        <is>
          <t>Tasks</t>
        </is>
      </c>
      <c r="B747" s="2" t="inlineStr">
        <is>
          <t>T-R-061-03</t>
        </is>
      </c>
      <c r="C747" s="2" t="inlineStr">
        <is>
          <t>Planned Finish</t>
        </is>
      </c>
      <c r="D747" s="2" t="inlineStr">
        <is>
          <t>TBC</t>
        </is>
      </c>
      <c r="E747" s="2" t="inlineStr">
        <is>
          <t>Text date retained here; model input blank</t>
        </is>
      </c>
    </row>
    <row r="748">
      <c r="A748" s="2" t="inlineStr">
        <is>
          <t>Tasks</t>
        </is>
      </c>
      <c r="B748" s="2" t="inlineStr">
        <is>
          <t>T-R-062-01</t>
        </is>
      </c>
      <c r="C748" s="2" t="inlineStr">
        <is>
          <t>Planned Start</t>
        </is>
      </c>
      <c r="D748" s="2" t="inlineStr">
        <is>
          <t>TBC</t>
        </is>
      </c>
      <c r="E748" s="2" t="inlineStr">
        <is>
          <t>Text date retained here; model input blank</t>
        </is>
      </c>
    </row>
    <row r="749">
      <c r="A749" s="2" t="inlineStr">
        <is>
          <t>Tasks</t>
        </is>
      </c>
      <c r="B749" s="2" t="inlineStr">
        <is>
          <t>T-R-062-01</t>
        </is>
      </c>
      <c r="C749" s="2" t="inlineStr">
        <is>
          <t>Planned Finish</t>
        </is>
      </c>
      <c r="D749" s="2" t="inlineStr">
        <is>
          <t>TBC</t>
        </is>
      </c>
      <c r="E749" s="2" t="inlineStr">
        <is>
          <t>Text date retained here; model input blank</t>
        </is>
      </c>
    </row>
    <row r="750">
      <c r="A750" s="2" t="inlineStr">
        <is>
          <t>Tasks</t>
        </is>
      </c>
      <c r="B750" s="2" t="inlineStr">
        <is>
          <t>T-R-062-02</t>
        </is>
      </c>
      <c r="C750" s="2" t="inlineStr">
        <is>
          <t>Planned Start</t>
        </is>
      </c>
      <c r="D750" s="2" t="inlineStr">
        <is>
          <t>TBC</t>
        </is>
      </c>
      <c r="E750" s="2" t="inlineStr">
        <is>
          <t>Text date retained here; model input blank</t>
        </is>
      </c>
    </row>
    <row r="751">
      <c r="A751" s="2" t="inlineStr">
        <is>
          <t>Tasks</t>
        </is>
      </c>
      <c r="B751" s="2" t="inlineStr">
        <is>
          <t>T-R-062-02</t>
        </is>
      </c>
      <c r="C751" s="2" t="inlineStr">
        <is>
          <t>Planned Finish</t>
        </is>
      </c>
      <c r="D751" s="2" t="inlineStr">
        <is>
          <t>TBC</t>
        </is>
      </c>
      <c r="E751" s="2" t="inlineStr">
        <is>
          <t>Text date retained here; model input blank</t>
        </is>
      </c>
    </row>
    <row r="752">
      <c r="A752" s="2" t="inlineStr">
        <is>
          <t>Tasks</t>
        </is>
      </c>
      <c r="B752" s="2" t="inlineStr">
        <is>
          <t>T-R-062-03</t>
        </is>
      </c>
      <c r="C752" s="2" t="inlineStr">
        <is>
          <t>Planned Start</t>
        </is>
      </c>
      <c r="D752" s="2" t="inlineStr">
        <is>
          <t>TBC</t>
        </is>
      </c>
      <c r="E752" s="2" t="inlineStr">
        <is>
          <t>Text date retained here; model input blank</t>
        </is>
      </c>
    </row>
    <row r="753">
      <c r="A753" s="2" t="inlineStr">
        <is>
          <t>Tasks</t>
        </is>
      </c>
      <c r="B753" s="2" t="inlineStr">
        <is>
          <t>T-R-062-03</t>
        </is>
      </c>
      <c r="C753" s="2" t="inlineStr">
        <is>
          <t>Planned Finish</t>
        </is>
      </c>
      <c r="D753" s="2" t="inlineStr">
        <is>
          <t>TBC</t>
        </is>
      </c>
      <c r="E753" s="2" t="inlineStr">
        <is>
          <t>Text date retained here; model input blank</t>
        </is>
      </c>
    </row>
    <row r="754">
      <c r="A754" s="2" t="inlineStr">
        <is>
          <t>Tasks</t>
        </is>
      </c>
      <c r="B754" s="2" t="inlineStr">
        <is>
          <t>T-R-063-01</t>
        </is>
      </c>
      <c r="C754" s="2" t="inlineStr">
        <is>
          <t>Planned Start</t>
        </is>
      </c>
      <c r="D754" s="2" t="inlineStr">
        <is>
          <t>TBC</t>
        </is>
      </c>
      <c r="E754" s="2" t="inlineStr">
        <is>
          <t>Text date retained here; model input blank</t>
        </is>
      </c>
    </row>
    <row r="755">
      <c r="A755" s="2" t="inlineStr">
        <is>
          <t>Tasks</t>
        </is>
      </c>
      <c r="B755" s="2" t="inlineStr">
        <is>
          <t>T-R-063-01</t>
        </is>
      </c>
      <c r="C755" s="2" t="inlineStr">
        <is>
          <t>Planned Finish</t>
        </is>
      </c>
      <c r="D755" s="2" t="inlineStr">
        <is>
          <t>TBC</t>
        </is>
      </c>
      <c r="E755" s="2" t="inlineStr">
        <is>
          <t>Text date retained here; model input blank</t>
        </is>
      </c>
    </row>
    <row r="756">
      <c r="A756" s="2" t="inlineStr">
        <is>
          <t>Tasks</t>
        </is>
      </c>
      <c r="B756" s="2" t="inlineStr">
        <is>
          <t>T-R-063-02</t>
        </is>
      </c>
      <c r="C756" s="2" t="inlineStr">
        <is>
          <t>Planned Start</t>
        </is>
      </c>
      <c r="D756" s="2" t="inlineStr">
        <is>
          <t>TBC</t>
        </is>
      </c>
      <c r="E756" s="2" t="inlineStr">
        <is>
          <t>Text date retained here; model input blank</t>
        </is>
      </c>
    </row>
    <row r="757">
      <c r="A757" s="2" t="inlineStr">
        <is>
          <t>Tasks</t>
        </is>
      </c>
      <c r="B757" s="2" t="inlineStr">
        <is>
          <t>T-R-063-02</t>
        </is>
      </c>
      <c r="C757" s="2" t="inlineStr">
        <is>
          <t>Planned Finish</t>
        </is>
      </c>
      <c r="D757" s="2" t="inlineStr">
        <is>
          <t>TBC</t>
        </is>
      </c>
      <c r="E757" s="2" t="inlineStr">
        <is>
          <t>Text date retained here; model input blank</t>
        </is>
      </c>
    </row>
    <row r="758">
      <c r="A758" s="2" t="inlineStr">
        <is>
          <t>Tasks</t>
        </is>
      </c>
      <c r="B758" s="2" t="inlineStr">
        <is>
          <t>T-R-063-03</t>
        </is>
      </c>
      <c r="C758" s="2" t="inlineStr">
        <is>
          <t>Planned Start</t>
        </is>
      </c>
      <c r="D758" s="2" t="inlineStr">
        <is>
          <t>TBC</t>
        </is>
      </c>
      <c r="E758" s="2" t="inlineStr">
        <is>
          <t>Text date retained here; model input blank</t>
        </is>
      </c>
    </row>
    <row r="759">
      <c r="A759" s="2" t="inlineStr">
        <is>
          <t>Tasks</t>
        </is>
      </c>
      <c r="B759" s="2" t="inlineStr">
        <is>
          <t>T-R-063-03</t>
        </is>
      </c>
      <c r="C759" s="2" t="inlineStr">
        <is>
          <t>Planned Finish</t>
        </is>
      </c>
      <c r="D759" s="2" t="inlineStr">
        <is>
          <t>TBC</t>
        </is>
      </c>
      <c r="E759" s="2" t="inlineStr">
        <is>
          <t>Text date retained here; model input blank</t>
        </is>
      </c>
    </row>
    <row r="760">
      <c r="A760" s="2" t="inlineStr">
        <is>
          <t>Tasks</t>
        </is>
      </c>
      <c r="B760" s="2" t="inlineStr">
        <is>
          <t>T-R-064-01</t>
        </is>
      </c>
      <c r="C760" s="2" t="inlineStr">
        <is>
          <t>Planned Start</t>
        </is>
      </c>
      <c r="D760" s="2" t="inlineStr">
        <is>
          <t>TBC</t>
        </is>
      </c>
      <c r="E760" s="2" t="inlineStr">
        <is>
          <t>Text date retained here; model input blank</t>
        </is>
      </c>
    </row>
    <row r="761">
      <c r="A761" s="2" t="inlineStr">
        <is>
          <t>Tasks</t>
        </is>
      </c>
      <c r="B761" s="2" t="inlineStr">
        <is>
          <t>T-R-064-01</t>
        </is>
      </c>
      <c r="C761" s="2" t="inlineStr">
        <is>
          <t>Planned Finish</t>
        </is>
      </c>
      <c r="D761" s="2" t="inlineStr">
        <is>
          <t>TBC</t>
        </is>
      </c>
      <c r="E761" s="2" t="inlineStr">
        <is>
          <t>Text date retained here; model input blank</t>
        </is>
      </c>
    </row>
    <row r="762">
      <c r="A762" s="2" t="inlineStr">
        <is>
          <t>Tasks</t>
        </is>
      </c>
      <c r="B762" s="2" t="inlineStr">
        <is>
          <t>T-R-064-02</t>
        </is>
      </c>
      <c r="C762" s="2" t="inlineStr">
        <is>
          <t>Planned Start</t>
        </is>
      </c>
      <c r="D762" s="2" t="inlineStr">
        <is>
          <t>TBC</t>
        </is>
      </c>
      <c r="E762" s="2" t="inlineStr">
        <is>
          <t>Text date retained here; model input blank</t>
        </is>
      </c>
    </row>
    <row r="763">
      <c r="A763" s="2" t="inlineStr">
        <is>
          <t>Tasks</t>
        </is>
      </c>
      <c r="B763" s="2" t="inlineStr">
        <is>
          <t>T-R-064-02</t>
        </is>
      </c>
      <c r="C763" s="2" t="inlineStr">
        <is>
          <t>Planned Finish</t>
        </is>
      </c>
      <c r="D763" s="2" t="inlineStr">
        <is>
          <t>TBC</t>
        </is>
      </c>
      <c r="E763" s="2" t="inlineStr">
        <is>
          <t>Text date retained here; model input blank</t>
        </is>
      </c>
    </row>
    <row r="764">
      <c r="A764" s="2" t="inlineStr">
        <is>
          <t>Tasks</t>
        </is>
      </c>
      <c r="B764" s="2" t="inlineStr">
        <is>
          <t>T-R-064-03</t>
        </is>
      </c>
      <c r="C764" s="2" t="inlineStr">
        <is>
          <t>Planned Start</t>
        </is>
      </c>
      <c r="D764" s="2" t="inlineStr">
        <is>
          <t>TBC</t>
        </is>
      </c>
      <c r="E764" s="2" t="inlineStr">
        <is>
          <t>Text date retained here; model input blank</t>
        </is>
      </c>
    </row>
    <row r="765">
      <c r="A765" s="2" t="inlineStr">
        <is>
          <t>Tasks</t>
        </is>
      </c>
      <c r="B765" s="2" t="inlineStr">
        <is>
          <t>T-R-064-03</t>
        </is>
      </c>
      <c r="C765" s="2" t="inlineStr">
        <is>
          <t>Planned Finish</t>
        </is>
      </c>
      <c r="D765" s="2" t="inlineStr">
        <is>
          <t>TBC</t>
        </is>
      </c>
      <c r="E765" s="2" t="inlineStr">
        <is>
          <t>Text date retained here; model input blank</t>
        </is>
      </c>
    </row>
    <row r="766">
      <c r="A766" s="2" t="inlineStr">
        <is>
          <t>Tasks</t>
        </is>
      </c>
      <c r="B766" s="2" t="inlineStr">
        <is>
          <t>T-R-065-01</t>
        </is>
      </c>
      <c r="C766" s="2" t="inlineStr">
        <is>
          <t>Planned Start</t>
        </is>
      </c>
      <c r="D766" s="2" t="inlineStr">
        <is>
          <t>TBC</t>
        </is>
      </c>
      <c r="E766" s="2" t="inlineStr">
        <is>
          <t>Text date retained here; model input blank</t>
        </is>
      </c>
    </row>
    <row r="767">
      <c r="A767" s="2" t="inlineStr">
        <is>
          <t>Tasks</t>
        </is>
      </c>
      <c r="B767" s="2" t="inlineStr">
        <is>
          <t>T-R-065-01</t>
        </is>
      </c>
      <c r="C767" s="2" t="inlineStr">
        <is>
          <t>Planned Finish</t>
        </is>
      </c>
      <c r="D767" s="2" t="inlineStr">
        <is>
          <t>TBC</t>
        </is>
      </c>
      <c r="E767" s="2" t="inlineStr">
        <is>
          <t>Text date retained here; model input blank</t>
        </is>
      </c>
    </row>
    <row r="768">
      <c r="A768" s="2" t="inlineStr">
        <is>
          <t>Tasks</t>
        </is>
      </c>
      <c r="B768" s="2" t="inlineStr">
        <is>
          <t>T-R-065-02</t>
        </is>
      </c>
      <c r="C768" s="2" t="inlineStr">
        <is>
          <t>Planned Start</t>
        </is>
      </c>
      <c r="D768" s="2" t="inlineStr">
        <is>
          <t>TBC</t>
        </is>
      </c>
      <c r="E768" s="2" t="inlineStr">
        <is>
          <t>Text date retained here; model input blank</t>
        </is>
      </c>
    </row>
    <row r="769">
      <c r="A769" s="2" t="inlineStr">
        <is>
          <t>Tasks</t>
        </is>
      </c>
      <c r="B769" s="2" t="inlineStr">
        <is>
          <t>T-R-065-02</t>
        </is>
      </c>
      <c r="C769" s="2" t="inlineStr">
        <is>
          <t>Planned Finish</t>
        </is>
      </c>
      <c r="D769" s="2" t="inlineStr">
        <is>
          <t>TBC</t>
        </is>
      </c>
      <c r="E769" s="2" t="inlineStr">
        <is>
          <t>Text date retained here; model input blank</t>
        </is>
      </c>
    </row>
    <row r="770">
      <c r="A770" s="2" t="inlineStr">
        <is>
          <t>Tasks</t>
        </is>
      </c>
      <c r="B770" s="2" t="inlineStr">
        <is>
          <t>T-R-065-03</t>
        </is>
      </c>
      <c r="C770" s="2" t="inlineStr">
        <is>
          <t>Planned Start</t>
        </is>
      </c>
      <c r="D770" s="2" t="inlineStr">
        <is>
          <t>TBC</t>
        </is>
      </c>
      <c r="E770" s="2" t="inlineStr">
        <is>
          <t>Text date retained here; model input blank</t>
        </is>
      </c>
    </row>
    <row r="771">
      <c r="A771" s="2" t="inlineStr">
        <is>
          <t>Tasks</t>
        </is>
      </c>
      <c r="B771" s="2" t="inlineStr">
        <is>
          <t>T-R-065-03</t>
        </is>
      </c>
      <c r="C771" s="2" t="inlineStr">
        <is>
          <t>Planned Finish</t>
        </is>
      </c>
      <c r="D771" s="2" t="inlineStr">
        <is>
          <t>TBC</t>
        </is>
      </c>
      <c r="E771" s="2" t="inlineStr">
        <is>
          <t>Text date retained here; model input blank</t>
        </is>
      </c>
    </row>
    <row r="772">
      <c r="A772" s="2" t="inlineStr">
        <is>
          <t>Tasks</t>
        </is>
      </c>
      <c r="B772" s="2" t="inlineStr">
        <is>
          <t>T-R-066-01</t>
        </is>
      </c>
      <c r="C772" s="2" t="inlineStr">
        <is>
          <t>Planned Start</t>
        </is>
      </c>
      <c r="D772" s="2" t="inlineStr">
        <is>
          <t>TBC</t>
        </is>
      </c>
      <c r="E772" s="2" t="inlineStr">
        <is>
          <t>Text date retained here; model input blank</t>
        </is>
      </c>
    </row>
    <row r="773">
      <c r="A773" s="2" t="inlineStr">
        <is>
          <t>Tasks</t>
        </is>
      </c>
      <c r="B773" s="2" t="inlineStr">
        <is>
          <t>T-R-066-01</t>
        </is>
      </c>
      <c r="C773" s="2" t="inlineStr">
        <is>
          <t>Planned Finish</t>
        </is>
      </c>
      <c r="D773" s="2" t="inlineStr">
        <is>
          <t>TBC</t>
        </is>
      </c>
      <c r="E773" s="2" t="inlineStr">
        <is>
          <t>Text date retained here; model input blank</t>
        </is>
      </c>
    </row>
    <row r="774">
      <c r="A774" s="2" t="inlineStr">
        <is>
          <t>Tasks</t>
        </is>
      </c>
      <c r="B774" s="2" t="inlineStr">
        <is>
          <t>T-R-066-02</t>
        </is>
      </c>
      <c r="C774" s="2" t="inlineStr">
        <is>
          <t>Planned Start</t>
        </is>
      </c>
      <c r="D774" s="2" t="inlineStr">
        <is>
          <t>TBC</t>
        </is>
      </c>
      <c r="E774" s="2" t="inlineStr">
        <is>
          <t>Text date retained here; model input blank</t>
        </is>
      </c>
    </row>
    <row r="775">
      <c r="A775" s="2" t="inlineStr">
        <is>
          <t>Tasks</t>
        </is>
      </c>
      <c r="B775" s="2" t="inlineStr">
        <is>
          <t>T-R-066-02</t>
        </is>
      </c>
      <c r="C775" s="2" t="inlineStr">
        <is>
          <t>Planned Finish</t>
        </is>
      </c>
      <c r="D775" s="2" t="inlineStr">
        <is>
          <t>TBC</t>
        </is>
      </c>
      <c r="E775" s="2" t="inlineStr">
        <is>
          <t>Text date retained here; model input blank</t>
        </is>
      </c>
    </row>
    <row r="776">
      <c r="A776" s="2" t="inlineStr">
        <is>
          <t>Tasks</t>
        </is>
      </c>
      <c r="B776" s="2" t="inlineStr">
        <is>
          <t>T-R-066-03</t>
        </is>
      </c>
      <c r="C776" s="2" t="inlineStr">
        <is>
          <t>Planned Start</t>
        </is>
      </c>
      <c r="D776" s="2" t="inlineStr">
        <is>
          <t>TBC</t>
        </is>
      </c>
      <c r="E776" s="2" t="inlineStr">
        <is>
          <t>Text date retained here; model input blank</t>
        </is>
      </c>
    </row>
    <row r="777">
      <c r="A777" s="2" t="inlineStr">
        <is>
          <t>Tasks</t>
        </is>
      </c>
      <c r="B777" s="2" t="inlineStr">
        <is>
          <t>T-R-066-03</t>
        </is>
      </c>
      <c r="C777" s="2" t="inlineStr">
        <is>
          <t>Planned Finish</t>
        </is>
      </c>
      <c r="D777" s="2" t="inlineStr">
        <is>
          <t>TBC</t>
        </is>
      </c>
      <c r="E777" s="2" t="inlineStr">
        <is>
          <t>Text date retained here; model input blank</t>
        </is>
      </c>
    </row>
    <row r="778">
      <c r="A778" s="2" t="inlineStr">
        <is>
          <t>Tasks</t>
        </is>
      </c>
      <c r="B778" s="2" t="inlineStr">
        <is>
          <t>T-R-067-01</t>
        </is>
      </c>
      <c r="C778" s="2" t="inlineStr">
        <is>
          <t>Planned Start</t>
        </is>
      </c>
      <c r="D778" s="2" t="inlineStr">
        <is>
          <t>TBC</t>
        </is>
      </c>
      <c r="E778" s="2" t="inlineStr">
        <is>
          <t>Text date retained here; model input blank</t>
        </is>
      </c>
    </row>
    <row r="779">
      <c r="A779" s="2" t="inlineStr">
        <is>
          <t>Tasks</t>
        </is>
      </c>
      <c r="B779" s="2" t="inlineStr">
        <is>
          <t>T-R-067-01</t>
        </is>
      </c>
      <c r="C779" s="2" t="inlineStr">
        <is>
          <t>Planned Finish</t>
        </is>
      </c>
      <c r="D779" s="2" t="inlineStr">
        <is>
          <t>TBC</t>
        </is>
      </c>
      <c r="E779" s="2" t="inlineStr">
        <is>
          <t>Text date retained here; model input blank</t>
        </is>
      </c>
    </row>
    <row r="780">
      <c r="A780" s="2" t="inlineStr">
        <is>
          <t>Tasks</t>
        </is>
      </c>
      <c r="B780" s="2" t="inlineStr">
        <is>
          <t>T-R-067-02</t>
        </is>
      </c>
      <c r="C780" s="2" t="inlineStr">
        <is>
          <t>Planned Start</t>
        </is>
      </c>
      <c r="D780" s="2" t="inlineStr">
        <is>
          <t>TBC</t>
        </is>
      </c>
      <c r="E780" s="2" t="inlineStr">
        <is>
          <t>Text date retained here; model input blank</t>
        </is>
      </c>
    </row>
    <row r="781">
      <c r="A781" s="2" t="inlineStr">
        <is>
          <t>Tasks</t>
        </is>
      </c>
      <c r="B781" s="2" t="inlineStr">
        <is>
          <t>T-R-067-02</t>
        </is>
      </c>
      <c r="C781" s="2" t="inlineStr">
        <is>
          <t>Planned Finish</t>
        </is>
      </c>
      <c r="D781" s="2" t="inlineStr">
        <is>
          <t>TBC</t>
        </is>
      </c>
      <c r="E781" s="2" t="inlineStr">
        <is>
          <t>Text date retained here; model input blank</t>
        </is>
      </c>
    </row>
    <row r="782">
      <c r="A782" s="2" t="inlineStr">
        <is>
          <t>Tasks</t>
        </is>
      </c>
      <c r="B782" s="2" t="inlineStr">
        <is>
          <t>T-R-067-03</t>
        </is>
      </c>
      <c r="C782" s="2" t="inlineStr">
        <is>
          <t>Planned Start</t>
        </is>
      </c>
      <c r="D782" s="2" t="inlineStr">
        <is>
          <t>TBC</t>
        </is>
      </c>
      <c r="E782" s="2" t="inlineStr">
        <is>
          <t>Text date retained here; model input blank</t>
        </is>
      </c>
    </row>
    <row r="783">
      <c r="A783" s="2" t="inlineStr">
        <is>
          <t>Tasks</t>
        </is>
      </c>
      <c r="B783" s="2" t="inlineStr">
        <is>
          <t>T-R-067-03</t>
        </is>
      </c>
      <c r="C783" s="2" t="inlineStr">
        <is>
          <t>Planned Finish</t>
        </is>
      </c>
      <c r="D783" s="2" t="inlineStr">
        <is>
          <t>TBC</t>
        </is>
      </c>
      <c r="E783" s="2" t="inlineStr">
        <is>
          <t>Text date retained here; model input blank</t>
        </is>
      </c>
    </row>
    <row r="784">
      <c r="A784" s="2" t="inlineStr">
        <is>
          <t>Tasks</t>
        </is>
      </c>
      <c r="B784" s="2" t="inlineStr">
        <is>
          <t>T-R-068-01</t>
        </is>
      </c>
      <c r="C784" s="2" t="inlineStr">
        <is>
          <t>Planned Start</t>
        </is>
      </c>
      <c r="D784" s="2" t="inlineStr">
        <is>
          <t>TBC</t>
        </is>
      </c>
      <c r="E784" s="2" t="inlineStr">
        <is>
          <t>Text date retained here; model input blank</t>
        </is>
      </c>
    </row>
    <row r="785">
      <c r="A785" s="2" t="inlineStr">
        <is>
          <t>Tasks</t>
        </is>
      </c>
      <c r="B785" s="2" t="inlineStr">
        <is>
          <t>T-R-068-01</t>
        </is>
      </c>
      <c r="C785" s="2" t="inlineStr">
        <is>
          <t>Planned Finish</t>
        </is>
      </c>
      <c r="D785" s="2" t="inlineStr">
        <is>
          <t>TBC</t>
        </is>
      </c>
      <c r="E785" s="2" t="inlineStr">
        <is>
          <t>Text date retained here; model input blank</t>
        </is>
      </c>
    </row>
    <row r="786">
      <c r="A786" s="2" t="inlineStr">
        <is>
          <t>Tasks</t>
        </is>
      </c>
      <c r="B786" s="2" t="inlineStr">
        <is>
          <t>T-R-068-02</t>
        </is>
      </c>
      <c r="C786" s="2" t="inlineStr">
        <is>
          <t>Planned Start</t>
        </is>
      </c>
      <c r="D786" s="2" t="inlineStr">
        <is>
          <t>TBC</t>
        </is>
      </c>
      <c r="E786" s="2" t="inlineStr">
        <is>
          <t>Text date retained here; model input blank</t>
        </is>
      </c>
    </row>
    <row r="787">
      <c r="A787" s="2" t="inlineStr">
        <is>
          <t>Tasks</t>
        </is>
      </c>
      <c r="B787" s="2" t="inlineStr">
        <is>
          <t>T-R-068-02</t>
        </is>
      </c>
      <c r="C787" s="2" t="inlineStr">
        <is>
          <t>Planned Finish</t>
        </is>
      </c>
      <c r="D787" s="2" t="inlineStr">
        <is>
          <t>TBC</t>
        </is>
      </c>
      <c r="E787" s="2" t="inlineStr">
        <is>
          <t>Text date retained here; model input blank</t>
        </is>
      </c>
    </row>
    <row r="788">
      <c r="A788" s="2" t="inlineStr">
        <is>
          <t>Tasks</t>
        </is>
      </c>
      <c r="B788" s="2" t="inlineStr">
        <is>
          <t>T-R-068-03</t>
        </is>
      </c>
      <c r="C788" s="2" t="inlineStr">
        <is>
          <t>Planned Start</t>
        </is>
      </c>
      <c r="D788" s="2" t="inlineStr">
        <is>
          <t>TBC</t>
        </is>
      </c>
      <c r="E788" s="2" t="inlineStr">
        <is>
          <t>Text date retained here; model input blank</t>
        </is>
      </c>
    </row>
    <row r="789">
      <c r="A789" s="2" t="inlineStr">
        <is>
          <t>Tasks</t>
        </is>
      </c>
      <c r="B789" s="2" t="inlineStr">
        <is>
          <t>T-R-068-03</t>
        </is>
      </c>
      <c r="C789" s="2" t="inlineStr">
        <is>
          <t>Planned Finish</t>
        </is>
      </c>
      <c r="D789" s="2" t="inlineStr">
        <is>
          <t>TBC</t>
        </is>
      </c>
      <c r="E789" s="2" t="inlineStr">
        <is>
          <t>Text date retained here; model input blank</t>
        </is>
      </c>
    </row>
    <row r="790">
      <c r="A790" s="2" t="inlineStr">
        <is>
          <t>Tasks</t>
        </is>
      </c>
      <c r="B790" s="2" t="inlineStr">
        <is>
          <t>T-R-069-01</t>
        </is>
      </c>
      <c r="C790" s="2" t="inlineStr">
        <is>
          <t>Planned Start</t>
        </is>
      </c>
      <c r="D790" s="2" t="inlineStr">
        <is>
          <t>TBC</t>
        </is>
      </c>
      <c r="E790" s="2" t="inlineStr">
        <is>
          <t>Text date retained here; model input blank</t>
        </is>
      </c>
    </row>
    <row r="791">
      <c r="A791" s="2" t="inlineStr">
        <is>
          <t>Tasks</t>
        </is>
      </c>
      <c r="B791" s="2" t="inlineStr">
        <is>
          <t>T-R-069-01</t>
        </is>
      </c>
      <c r="C791" s="2" t="inlineStr">
        <is>
          <t>Planned Finish</t>
        </is>
      </c>
      <c r="D791" s="2" t="inlineStr">
        <is>
          <t>TBC</t>
        </is>
      </c>
      <c r="E791" s="2" t="inlineStr">
        <is>
          <t>Text date retained here; model input blank</t>
        </is>
      </c>
    </row>
    <row r="792">
      <c r="A792" s="2" t="inlineStr">
        <is>
          <t>Tasks</t>
        </is>
      </c>
      <c r="B792" s="2" t="inlineStr">
        <is>
          <t>T-R-069-02</t>
        </is>
      </c>
      <c r="C792" s="2" t="inlineStr">
        <is>
          <t>Planned Start</t>
        </is>
      </c>
      <c r="D792" s="2" t="inlineStr">
        <is>
          <t>TBC</t>
        </is>
      </c>
      <c r="E792" s="2" t="inlineStr">
        <is>
          <t>Text date retained here; model input blank</t>
        </is>
      </c>
    </row>
    <row r="793">
      <c r="A793" s="2" t="inlineStr">
        <is>
          <t>Tasks</t>
        </is>
      </c>
      <c r="B793" s="2" t="inlineStr">
        <is>
          <t>T-R-069-02</t>
        </is>
      </c>
      <c r="C793" s="2" t="inlineStr">
        <is>
          <t>Planned Finish</t>
        </is>
      </c>
      <c r="D793" s="2" t="inlineStr">
        <is>
          <t>TBC</t>
        </is>
      </c>
      <c r="E793" s="2" t="inlineStr">
        <is>
          <t>Text date retained here; model input blank</t>
        </is>
      </c>
    </row>
    <row r="794">
      <c r="A794" s="2" t="inlineStr">
        <is>
          <t>Tasks</t>
        </is>
      </c>
      <c r="B794" s="2" t="inlineStr">
        <is>
          <t>T-R-069-03</t>
        </is>
      </c>
      <c r="C794" s="2" t="inlineStr">
        <is>
          <t>Planned Start</t>
        </is>
      </c>
      <c r="D794" s="2" t="inlineStr">
        <is>
          <t>TBC</t>
        </is>
      </c>
      <c r="E794" s="2" t="inlineStr">
        <is>
          <t>Text date retained here; model input blank</t>
        </is>
      </c>
    </row>
    <row r="795">
      <c r="A795" s="2" t="inlineStr">
        <is>
          <t>Tasks</t>
        </is>
      </c>
      <c r="B795" s="2" t="inlineStr">
        <is>
          <t>T-R-069-03</t>
        </is>
      </c>
      <c r="C795" s="2" t="inlineStr">
        <is>
          <t>Planned Finish</t>
        </is>
      </c>
      <c r="D795" s="2" t="inlineStr">
        <is>
          <t>TBC</t>
        </is>
      </c>
      <c r="E795" s="2" t="inlineStr">
        <is>
          <t>Text date retained here; model input blank</t>
        </is>
      </c>
    </row>
    <row r="796">
      <c r="A796" s="2" t="inlineStr">
        <is>
          <t>Tasks</t>
        </is>
      </c>
      <c r="B796" s="2" t="inlineStr">
        <is>
          <t>T-R-070-01</t>
        </is>
      </c>
      <c r="C796" s="2" t="inlineStr">
        <is>
          <t>Planned Start</t>
        </is>
      </c>
      <c r="D796" s="2" t="inlineStr">
        <is>
          <t>TBC</t>
        </is>
      </c>
      <c r="E796" s="2" t="inlineStr">
        <is>
          <t>Text date retained here; model input blank</t>
        </is>
      </c>
    </row>
    <row r="797">
      <c r="A797" s="2" t="inlineStr">
        <is>
          <t>Tasks</t>
        </is>
      </c>
      <c r="B797" s="2" t="inlineStr">
        <is>
          <t>T-R-070-01</t>
        </is>
      </c>
      <c r="C797" s="2" t="inlineStr">
        <is>
          <t>Planned Finish</t>
        </is>
      </c>
      <c r="D797" s="2" t="inlineStr">
        <is>
          <t>TBC</t>
        </is>
      </c>
      <c r="E797" s="2" t="inlineStr">
        <is>
          <t>Text date retained here; model input blank</t>
        </is>
      </c>
    </row>
    <row r="798">
      <c r="A798" s="2" t="inlineStr">
        <is>
          <t>Tasks</t>
        </is>
      </c>
      <c r="B798" s="2" t="inlineStr">
        <is>
          <t>T-R-070-02</t>
        </is>
      </c>
      <c r="C798" s="2" t="inlineStr">
        <is>
          <t>Planned Start</t>
        </is>
      </c>
      <c r="D798" s="2" t="inlineStr">
        <is>
          <t>TBC</t>
        </is>
      </c>
      <c r="E798" s="2" t="inlineStr">
        <is>
          <t>Text date retained here; model input blank</t>
        </is>
      </c>
    </row>
    <row r="799">
      <c r="A799" s="2" t="inlineStr">
        <is>
          <t>Tasks</t>
        </is>
      </c>
      <c r="B799" s="2" t="inlineStr">
        <is>
          <t>T-R-070-02</t>
        </is>
      </c>
      <c r="C799" s="2" t="inlineStr">
        <is>
          <t>Planned Finish</t>
        </is>
      </c>
      <c r="D799" s="2" t="inlineStr">
        <is>
          <t>TBC</t>
        </is>
      </c>
      <c r="E799" s="2" t="inlineStr">
        <is>
          <t>Text date retained here; model input blank</t>
        </is>
      </c>
    </row>
    <row r="800">
      <c r="A800" s="2" t="inlineStr">
        <is>
          <t>Tasks</t>
        </is>
      </c>
      <c r="B800" s="2" t="inlineStr">
        <is>
          <t>T-R-070-03</t>
        </is>
      </c>
      <c r="C800" s="2" t="inlineStr">
        <is>
          <t>Planned Start</t>
        </is>
      </c>
      <c r="D800" s="2" t="inlineStr">
        <is>
          <t>TBC</t>
        </is>
      </c>
      <c r="E800" s="2" t="inlineStr">
        <is>
          <t>Text date retained here; model input blank</t>
        </is>
      </c>
    </row>
    <row r="801">
      <c r="A801" s="2" t="inlineStr">
        <is>
          <t>Tasks</t>
        </is>
      </c>
      <c r="B801" s="2" t="inlineStr">
        <is>
          <t>T-R-070-03</t>
        </is>
      </c>
      <c r="C801" s="2" t="inlineStr">
        <is>
          <t>Planned Finish</t>
        </is>
      </c>
      <c r="D801" s="2" t="inlineStr">
        <is>
          <t>TBC</t>
        </is>
      </c>
      <c r="E801" s="2" t="inlineStr">
        <is>
          <t>Text date retained here; model input blank</t>
        </is>
      </c>
    </row>
    <row r="802">
      <c r="A802" s="2" t="inlineStr">
        <is>
          <t>Tasks</t>
        </is>
      </c>
      <c r="B802" s="2" t="inlineStr">
        <is>
          <t>T-R-071-01</t>
        </is>
      </c>
      <c r="C802" s="2" t="inlineStr">
        <is>
          <t>Planned Start</t>
        </is>
      </c>
      <c r="D802" s="2" t="inlineStr">
        <is>
          <t>TBC</t>
        </is>
      </c>
      <c r="E802" s="2" t="inlineStr">
        <is>
          <t>Text date retained here; model input blank</t>
        </is>
      </c>
    </row>
    <row r="803">
      <c r="A803" s="2" t="inlineStr">
        <is>
          <t>Tasks</t>
        </is>
      </c>
      <c r="B803" s="2" t="inlineStr">
        <is>
          <t>T-R-071-01</t>
        </is>
      </c>
      <c r="C803" s="2" t="inlineStr">
        <is>
          <t>Planned Finish</t>
        </is>
      </c>
      <c r="D803" s="2" t="inlineStr">
        <is>
          <t>TBC</t>
        </is>
      </c>
      <c r="E803" s="2" t="inlineStr">
        <is>
          <t>Text date retained here; model input blank</t>
        </is>
      </c>
    </row>
    <row r="804">
      <c r="A804" s="2" t="inlineStr">
        <is>
          <t>Tasks</t>
        </is>
      </c>
      <c r="B804" s="2" t="inlineStr">
        <is>
          <t>T-R-071-02</t>
        </is>
      </c>
      <c r="C804" s="2" t="inlineStr">
        <is>
          <t>Planned Start</t>
        </is>
      </c>
      <c r="D804" s="2" t="inlineStr">
        <is>
          <t>TBC</t>
        </is>
      </c>
      <c r="E804" s="2" t="inlineStr">
        <is>
          <t>Text date retained here; model input blank</t>
        </is>
      </c>
    </row>
    <row r="805">
      <c r="A805" s="2" t="inlineStr">
        <is>
          <t>Tasks</t>
        </is>
      </c>
      <c r="B805" s="2" t="inlineStr">
        <is>
          <t>T-R-071-02</t>
        </is>
      </c>
      <c r="C805" s="2" t="inlineStr">
        <is>
          <t>Planned Finish</t>
        </is>
      </c>
      <c r="D805" s="2" t="inlineStr">
        <is>
          <t>TBC</t>
        </is>
      </c>
      <c r="E805" s="2" t="inlineStr">
        <is>
          <t>Text date retained here; model input blank</t>
        </is>
      </c>
    </row>
    <row r="806">
      <c r="A806" s="2" t="inlineStr">
        <is>
          <t>Tasks</t>
        </is>
      </c>
      <c r="B806" s="2" t="inlineStr">
        <is>
          <t>T-R-071-03</t>
        </is>
      </c>
      <c r="C806" s="2" t="inlineStr">
        <is>
          <t>Planned Start</t>
        </is>
      </c>
      <c r="D806" s="2" t="inlineStr">
        <is>
          <t>TBC</t>
        </is>
      </c>
      <c r="E806" s="2" t="inlineStr">
        <is>
          <t>Text date retained here; model input blank</t>
        </is>
      </c>
    </row>
    <row r="807">
      <c r="A807" s="2" t="inlineStr">
        <is>
          <t>Tasks</t>
        </is>
      </c>
      <c r="B807" s="2" t="inlineStr">
        <is>
          <t>T-R-071-03</t>
        </is>
      </c>
      <c r="C807" s="2" t="inlineStr">
        <is>
          <t>Planned Finish</t>
        </is>
      </c>
      <c r="D807" s="2" t="inlineStr">
        <is>
          <t>TBC</t>
        </is>
      </c>
      <c r="E807" s="2" t="inlineStr">
        <is>
          <t>Text date retained here; model input blank</t>
        </is>
      </c>
    </row>
    <row r="808">
      <c r="A808" s="2" t="inlineStr">
        <is>
          <t>Tasks</t>
        </is>
      </c>
      <c r="B808" s="2" t="inlineStr">
        <is>
          <t>T-R-072-01</t>
        </is>
      </c>
      <c r="C808" s="2" t="inlineStr">
        <is>
          <t>Planned Start</t>
        </is>
      </c>
      <c r="D808" s="2" t="inlineStr">
        <is>
          <t>TBC</t>
        </is>
      </c>
      <c r="E808" s="2" t="inlineStr">
        <is>
          <t>Text date retained here; model input blank</t>
        </is>
      </c>
    </row>
    <row r="809">
      <c r="A809" s="2" t="inlineStr">
        <is>
          <t>Tasks</t>
        </is>
      </c>
      <c r="B809" s="2" t="inlineStr">
        <is>
          <t>T-R-072-01</t>
        </is>
      </c>
      <c r="C809" s="2" t="inlineStr">
        <is>
          <t>Planned Finish</t>
        </is>
      </c>
      <c r="D809" s="2" t="inlineStr">
        <is>
          <t>TBC</t>
        </is>
      </c>
      <c r="E809" s="2" t="inlineStr">
        <is>
          <t>Text date retained here; model input blank</t>
        </is>
      </c>
    </row>
    <row r="810">
      <c r="A810" s="2" t="inlineStr">
        <is>
          <t>Tasks</t>
        </is>
      </c>
      <c r="B810" s="2" t="inlineStr">
        <is>
          <t>T-R-072-02</t>
        </is>
      </c>
      <c r="C810" s="2" t="inlineStr">
        <is>
          <t>Planned Start</t>
        </is>
      </c>
      <c r="D810" s="2" t="inlineStr">
        <is>
          <t>TBC</t>
        </is>
      </c>
      <c r="E810" s="2" t="inlineStr">
        <is>
          <t>Text date retained here; model input blank</t>
        </is>
      </c>
    </row>
    <row r="811">
      <c r="A811" s="2" t="inlineStr">
        <is>
          <t>Tasks</t>
        </is>
      </c>
      <c r="B811" s="2" t="inlineStr">
        <is>
          <t>T-R-072-02</t>
        </is>
      </c>
      <c r="C811" s="2" t="inlineStr">
        <is>
          <t>Planned Finish</t>
        </is>
      </c>
      <c r="D811" s="2" t="inlineStr">
        <is>
          <t>TBC</t>
        </is>
      </c>
      <c r="E811" s="2" t="inlineStr">
        <is>
          <t>Text date retained here; model input blank</t>
        </is>
      </c>
    </row>
    <row r="812">
      <c r="A812" s="2" t="inlineStr">
        <is>
          <t>Tasks</t>
        </is>
      </c>
      <c r="B812" s="2" t="inlineStr">
        <is>
          <t>T-R-072-03</t>
        </is>
      </c>
      <c r="C812" s="2" t="inlineStr">
        <is>
          <t>Planned Start</t>
        </is>
      </c>
      <c r="D812" s="2" t="inlineStr">
        <is>
          <t>TBC</t>
        </is>
      </c>
      <c r="E812" s="2" t="inlineStr">
        <is>
          <t>Text date retained here; model input blank</t>
        </is>
      </c>
    </row>
    <row r="813">
      <c r="A813" s="2" t="inlineStr">
        <is>
          <t>Tasks</t>
        </is>
      </c>
      <c r="B813" s="2" t="inlineStr">
        <is>
          <t>T-R-072-03</t>
        </is>
      </c>
      <c r="C813" s="2" t="inlineStr">
        <is>
          <t>Planned Finish</t>
        </is>
      </c>
      <c r="D813" s="2" t="inlineStr">
        <is>
          <t>TBC</t>
        </is>
      </c>
      <c r="E813" s="2" t="inlineStr">
        <is>
          <t>Text date retained here; model input blank</t>
        </is>
      </c>
    </row>
    <row r="814">
      <c r="A814" s="2" t="inlineStr">
        <is>
          <t>Tasks</t>
        </is>
      </c>
      <c r="B814" s="2" t="inlineStr">
        <is>
          <t>T-R-073-01</t>
        </is>
      </c>
      <c r="C814" s="2" t="inlineStr">
        <is>
          <t>Planned Start</t>
        </is>
      </c>
      <c r="D814" s="2" t="inlineStr">
        <is>
          <t>TBC</t>
        </is>
      </c>
      <c r="E814" s="2" t="inlineStr">
        <is>
          <t>Text date retained here; model input blank</t>
        </is>
      </c>
    </row>
    <row r="815">
      <c r="A815" s="2" t="inlineStr">
        <is>
          <t>Tasks</t>
        </is>
      </c>
      <c r="B815" s="2" t="inlineStr">
        <is>
          <t>T-R-073-01</t>
        </is>
      </c>
      <c r="C815" s="2" t="inlineStr">
        <is>
          <t>Planned Finish</t>
        </is>
      </c>
      <c r="D815" s="2" t="inlineStr">
        <is>
          <t>TBC</t>
        </is>
      </c>
      <c r="E815" s="2" t="inlineStr">
        <is>
          <t>Text date retained here; model input blank</t>
        </is>
      </c>
    </row>
    <row r="816">
      <c r="A816" s="2" t="inlineStr">
        <is>
          <t>Tasks</t>
        </is>
      </c>
      <c r="B816" s="2" t="inlineStr">
        <is>
          <t>T-R-073-02</t>
        </is>
      </c>
      <c r="C816" s="2" t="inlineStr">
        <is>
          <t>Planned Start</t>
        </is>
      </c>
      <c r="D816" s="2" t="inlineStr">
        <is>
          <t>TBC</t>
        </is>
      </c>
      <c r="E816" s="2" t="inlineStr">
        <is>
          <t>Text date retained here; model input blank</t>
        </is>
      </c>
    </row>
    <row r="817">
      <c r="A817" s="2" t="inlineStr">
        <is>
          <t>Tasks</t>
        </is>
      </c>
      <c r="B817" s="2" t="inlineStr">
        <is>
          <t>T-R-073-02</t>
        </is>
      </c>
      <c r="C817" s="2" t="inlineStr">
        <is>
          <t>Planned Finish</t>
        </is>
      </c>
      <c r="D817" s="2" t="inlineStr">
        <is>
          <t>TBC</t>
        </is>
      </c>
      <c r="E817" s="2" t="inlineStr">
        <is>
          <t>Text date retained here; model input blank</t>
        </is>
      </c>
    </row>
    <row r="818">
      <c r="A818" s="2" t="inlineStr">
        <is>
          <t>Tasks</t>
        </is>
      </c>
      <c r="B818" s="2" t="inlineStr">
        <is>
          <t>T-R-073-03</t>
        </is>
      </c>
      <c r="C818" s="2" t="inlineStr">
        <is>
          <t>Planned Start</t>
        </is>
      </c>
      <c r="D818" s="2" t="inlineStr">
        <is>
          <t>TBC</t>
        </is>
      </c>
      <c r="E818" s="2" t="inlineStr">
        <is>
          <t>Text date retained here; model input blank</t>
        </is>
      </c>
    </row>
    <row r="819">
      <c r="A819" s="2" t="inlineStr">
        <is>
          <t>Tasks</t>
        </is>
      </c>
      <c r="B819" s="2" t="inlineStr">
        <is>
          <t>T-R-073-03</t>
        </is>
      </c>
      <c r="C819" s="2" t="inlineStr">
        <is>
          <t>Planned Finish</t>
        </is>
      </c>
      <c r="D819" s="2" t="inlineStr">
        <is>
          <t>TBC</t>
        </is>
      </c>
      <c r="E819" s="2" t="inlineStr">
        <is>
          <t>Text date retained here; model input blank</t>
        </is>
      </c>
    </row>
    <row r="820">
      <c r="A820" s="2" t="inlineStr">
        <is>
          <t>Tasks</t>
        </is>
      </c>
      <c r="B820" s="2" t="inlineStr">
        <is>
          <t>T-R-074-01</t>
        </is>
      </c>
      <c r="C820" s="2" t="inlineStr">
        <is>
          <t>Planned Start</t>
        </is>
      </c>
      <c r="D820" s="2" t="inlineStr">
        <is>
          <t>TBC</t>
        </is>
      </c>
      <c r="E820" s="2" t="inlineStr">
        <is>
          <t>Text date retained here; model input blank</t>
        </is>
      </c>
    </row>
    <row r="821">
      <c r="A821" s="2" t="inlineStr">
        <is>
          <t>Tasks</t>
        </is>
      </c>
      <c r="B821" s="2" t="inlineStr">
        <is>
          <t>T-R-074-01</t>
        </is>
      </c>
      <c r="C821" s="2" t="inlineStr">
        <is>
          <t>Planned Finish</t>
        </is>
      </c>
      <c r="D821" s="2" t="inlineStr">
        <is>
          <t>TBC</t>
        </is>
      </c>
      <c r="E821" s="2" t="inlineStr">
        <is>
          <t>Text date retained here; model input blank</t>
        </is>
      </c>
    </row>
    <row r="822">
      <c r="A822" s="2" t="inlineStr">
        <is>
          <t>Tasks</t>
        </is>
      </c>
      <c r="B822" s="2" t="inlineStr">
        <is>
          <t>T-R-074-02</t>
        </is>
      </c>
      <c r="C822" s="2" t="inlineStr">
        <is>
          <t>Planned Start</t>
        </is>
      </c>
      <c r="D822" s="2" t="inlineStr">
        <is>
          <t>TBC</t>
        </is>
      </c>
      <c r="E822" s="2" t="inlineStr">
        <is>
          <t>Text date retained here; model input blank</t>
        </is>
      </c>
    </row>
    <row r="823">
      <c r="A823" s="2" t="inlineStr">
        <is>
          <t>Tasks</t>
        </is>
      </c>
      <c r="B823" s="2" t="inlineStr">
        <is>
          <t>T-R-074-02</t>
        </is>
      </c>
      <c r="C823" s="2" t="inlineStr">
        <is>
          <t>Planned Finish</t>
        </is>
      </c>
      <c r="D823" s="2" t="inlineStr">
        <is>
          <t>TBC</t>
        </is>
      </c>
      <c r="E823" s="2" t="inlineStr">
        <is>
          <t>Text date retained here; model input blank</t>
        </is>
      </c>
    </row>
    <row r="824">
      <c r="A824" s="2" t="inlineStr">
        <is>
          <t>Tasks</t>
        </is>
      </c>
      <c r="B824" s="2" t="inlineStr">
        <is>
          <t>T-R-074-03</t>
        </is>
      </c>
      <c r="C824" s="2" t="inlineStr">
        <is>
          <t>Planned Start</t>
        </is>
      </c>
      <c r="D824" s="2" t="inlineStr">
        <is>
          <t>TBC</t>
        </is>
      </c>
      <c r="E824" s="2" t="inlineStr">
        <is>
          <t>Text date retained here; model input blank</t>
        </is>
      </c>
    </row>
    <row r="825">
      <c r="A825" s="2" t="inlineStr">
        <is>
          <t>Tasks</t>
        </is>
      </c>
      <c r="B825" s="2" t="inlineStr">
        <is>
          <t>T-R-074-03</t>
        </is>
      </c>
      <c r="C825" s="2" t="inlineStr">
        <is>
          <t>Planned Finish</t>
        </is>
      </c>
      <c r="D825" s="2" t="inlineStr">
        <is>
          <t>TBC</t>
        </is>
      </c>
      <c r="E825" s="2" t="inlineStr">
        <is>
          <t>Text date retained here; model input blank</t>
        </is>
      </c>
    </row>
    <row r="826">
      <c r="A826" s="2" t="inlineStr">
        <is>
          <t>Tasks</t>
        </is>
      </c>
      <c r="B826" s="2" t="inlineStr">
        <is>
          <t>T-R-075-01</t>
        </is>
      </c>
      <c r="C826" s="2" t="inlineStr">
        <is>
          <t>Planned Start</t>
        </is>
      </c>
      <c r="D826" s="2" t="inlineStr">
        <is>
          <t>TBC</t>
        </is>
      </c>
      <c r="E826" s="2" t="inlineStr">
        <is>
          <t>Text date retained here; model input blank</t>
        </is>
      </c>
    </row>
    <row r="827">
      <c r="A827" s="2" t="inlineStr">
        <is>
          <t>Tasks</t>
        </is>
      </c>
      <c r="B827" s="2" t="inlineStr">
        <is>
          <t>T-R-075-01</t>
        </is>
      </c>
      <c r="C827" s="2" t="inlineStr">
        <is>
          <t>Planned Finish</t>
        </is>
      </c>
      <c r="D827" s="2" t="inlineStr">
        <is>
          <t>TBC</t>
        </is>
      </c>
      <c r="E827" s="2" t="inlineStr">
        <is>
          <t>Text date retained here; model input blank</t>
        </is>
      </c>
    </row>
    <row r="828">
      <c r="A828" s="2" t="inlineStr">
        <is>
          <t>Tasks</t>
        </is>
      </c>
      <c r="B828" s="2" t="inlineStr">
        <is>
          <t>T-R-075-02</t>
        </is>
      </c>
      <c r="C828" s="2" t="inlineStr">
        <is>
          <t>Planned Start</t>
        </is>
      </c>
      <c r="D828" s="2" t="inlineStr">
        <is>
          <t>TBC</t>
        </is>
      </c>
      <c r="E828" s="2" t="inlineStr">
        <is>
          <t>Text date retained here; model input blank</t>
        </is>
      </c>
    </row>
    <row r="829">
      <c r="A829" s="2" t="inlineStr">
        <is>
          <t>Tasks</t>
        </is>
      </c>
      <c r="B829" s="2" t="inlineStr">
        <is>
          <t>T-R-075-02</t>
        </is>
      </c>
      <c r="C829" s="2" t="inlineStr">
        <is>
          <t>Planned Finish</t>
        </is>
      </c>
      <c r="D829" s="2" t="inlineStr">
        <is>
          <t>TBC</t>
        </is>
      </c>
      <c r="E829" s="2" t="inlineStr">
        <is>
          <t>Text date retained here; model input blank</t>
        </is>
      </c>
    </row>
    <row r="830">
      <c r="A830" s="2" t="inlineStr">
        <is>
          <t>Tasks</t>
        </is>
      </c>
      <c r="B830" s="2" t="inlineStr">
        <is>
          <t>T-R-075-03</t>
        </is>
      </c>
      <c r="C830" s="2" t="inlineStr">
        <is>
          <t>Planned Start</t>
        </is>
      </c>
      <c r="D830" s="2" t="inlineStr">
        <is>
          <t>TBC</t>
        </is>
      </c>
      <c r="E830" s="2" t="inlineStr">
        <is>
          <t>Text date retained here; model input blank</t>
        </is>
      </c>
    </row>
    <row r="831">
      <c r="A831" s="2" t="inlineStr">
        <is>
          <t>Tasks</t>
        </is>
      </c>
      <c r="B831" s="2" t="inlineStr">
        <is>
          <t>T-R-075-03</t>
        </is>
      </c>
      <c r="C831" s="2" t="inlineStr">
        <is>
          <t>Planned Finish</t>
        </is>
      </c>
      <c r="D831" s="2" t="inlineStr">
        <is>
          <t>TBC</t>
        </is>
      </c>
      <c r="E831" s="2" t="inlineStr">
        <is>
          <t>Text date retained here; model input blank</t>
        </is>
      </c>
    </row>
    <row r="832">
      <c r="A832" s="2" t="inlineStr">
        <is>
          <t>Tasks</t>
        </is>
      </c>
      <c r="B832" s="2" t="inlineStr">
        <is>
          <t>T-R-076-01</t>
        </is>
      </c>
      <c r="C832" s="2" t="inlineStr">
        <is>
          <t>Planned Start</t>
        </is>
      </c>
      <c r="D832" s="2" t="inlineStr">
        <is>
          <t>TBC</t>
        </is>
      </c>
      <c r="E832" s="2" t="inlineStr">
        <is>
          <t>Text date retained here; model input blank</t>
        </is>
      </c>
    </row>
    <row r="833">
      <c r="A833" s="2" t="inlineStr">
        <is>
          <t>Tasks</t>
        </is>
      </c>
      <c r="B833" s="2" t="inlineStr">
        <is>
          <t>T-R-076-01</t>
        </is>
      </c>
      <c r="C833" s="2" t="inlineStr">
        <is>
          <t>Planned Finish</t>
        </is>
      </c>
      <c r="D833" s="2" t="inlineStr">
        <is>
          <t>TBC</t>
        </is>
      </c>
      <c r="E833" s="2" t="inlineStr">
        <is>
          <t>Text date retained here; model input blank</t>
        </is>
      </c>
    </row>
    <row r="834">
      <c r="A834" s="2" t="inlineStr">
        <is>
          <t>Tasks</t>
        </is>
      </c>
      <c r="B834" s="2" t="inlineStr">
        <is>
          <t>T-R-076-02</t>
        </is>
      </c>
      <c r="C834" s="2" t="inlineStr">
        <is>
          <t>Planned Start</t>
        </is>
      </c>
      <c r="D834" s="2" t="inlineStr">
        <is>
          <t>TBC</t>
        </is>
      </c>
      <c r="E834" s="2" t="inlineStr">
        <is>
          <t>Text date retained here; model input blank</t>
        </is>
      </c>
    </row>
    <row r="835">
      <c r="A835" s="2" t="inlineStr">
        <is>
          <t>Tasks</t>
        </is>
      </c>
      <c r="B835" s="2" t="inlineStr">
        <is>
          <t>T-R-076-02</t>
        </is>
      </c>
      <c r="C835" s="2" t="inlineStr">
        <is>
          <t>Planned Finish</t>
        </is>
      </c>
      <c r="D835" s="2" t="inlineStr">
        <is>
          <t>TBC</t>
        </is>
      </c>
      <c r="E835" s="2" t="inlineStr">
        <is>
          <t>Text date retained here; model input blank</t>
        </is>
      </c>
    </row>
    <row r="836">
      <c r="A836" s="2" t="inlineStr">
        <is>
          <t>Tasks</t>
        </is>
      </c>
      <c r="B836" s="2" t="inlineStr">
        <is>
          <t>T-R-076-03</t>
        </is>
      </c>
      <c r="C836" s="2" t="inlineStr">
        <is>
          <t>Planned Start</t>
        </is>
      </c>
      <c r="D836" s="2" t="inlineStr">
        <is>
          <t>TBC</t>
        </is>
      </c>
      <c r="E836" s="2" t="inlineStr">
        <is>
          <t>Text date retained here; model input blank</t>
        </is>
      </c>
    </row>
    <row r="837">
      <c r="A837" s="2" t="inlineStr">
        <is>
          <t>Tasks</t>
        </is>
      </c>
      <c r="B837" s="2" t="inlineStr">
        <is>
          <t>T-R-076-03</t>
        </is>
      </c>
      <c r="C837" s="2" t="inlineStr">
        <is>
          <t>Planned Finish</t>
        </is>
      </c>
      <c r="D837" s="2" t="inlineStr">
        <is>
          <t>TBC</t>
        </is>
      </c>
      <c r="E837" s="2" t="inlineStr">
        <is>
          <t>Text date retained here; model input blank</t>
        </is>
      </c>
    </row>
    <row r="838">
      <c r="A838" s="2" t="inlineStr">
        <is>
          <t>Tasks</t>
        </is>
      </c>
      <c r="B838" s="2" t="inlineStr">
        <is>
          <t>T-R-077-01</t>
        </is>
      </c>
      <c r="C838" s="2" t="inlineStr">
        <is>
          <t>Planned Start</t>
        </is>
      </c>
      <c r="D838" s="2" t="inlineStr">
        <is>
          <t>TBC</t>
        </is>
      </c>
      <c r="E838" s="2" t="inlineStr">
        <is>
          <t>Text date retained here; model input blank</t>
        </is>
      </c>
    </row>
    <row r="839">
      <c r="A839" s="2" t="inlineStr">
        <is>
          <t>Tasks</t>
        </is>
      </c>
      <c r="B839" s="2" t="inlineStr">
        <is>
          <t>T-R-077-01</t>
        </is>
      </c>
      <c r="C839" s="2" t="inlineStr">
        <is>
          <t>Planned Finish</t>
        </is>
      </c>
      <c r="D839" s="2" t="inlineStr">
        <is>
          <t>TBC</t>
        </is>
      </c>
      <c r="E839" s="2" t="inlineStr">
        <is>
          <t>Text date retained here; model input blank</t>
        </is>
      </c>
    </row>
    <row r="840">
      <c r="A840" s="2" t="inlineStr">
        <is>
          <t>Tasks</t>
        </is>
      </c>
      <c r="B840" s="2" t="inlineStr">
        <is>
          <t>T-R-077-02</t>
        </is>
      </c>
      <c r="C840" s="2" t="inlineStr">
        <is>
          <t>Planned Start</t>
        </is>
      </c>
      <c r="D840" s="2" t="inlineStr">
        <is>
          <t>TBC</t>
        </is>
      </c>
      <c r="E840" s="2" t="inlineStr">
        <is>
          <t>Text date retained here; model input blank</t>
        </is>
      </c>
    </row>
    <row r="841">
      <c r="A841" s="2" t="inlineStr">
        <is>
          <t>Tasks</t>
        </is>
      </c>
      <c r="B841" s="2" t="inlineStr">
        <is>
          <t>T-R-077-02</t>
        </is>
      </c>
      <c r="C841" s="2" t="inlineStr">
        <is>
          <t>Planned Finish</t>
        </is>
      </c>
      <c r="D841" s="2" t="inlineStr">
        <is>
          <t>TBC</t>
        </is>
      </c>
      <c r="E841" s="2" t="inlineStr">
        <is>
          <t>Text date retained here; model input blank</t>
        </is>
      </c>
    </row>
    <row r="842">
      <c r="A842" s="2" t="inlineStr">
        <is>
          <t>Tasks</t>
        </is>
      </c>
      <c r="B842" s="2" t="inlineStr">
        <is>
          <t>T-R-077-03</t>
        </is>
      </c>
      <c r="C842" s="2" t="inlineStr">
        <is>
          <t>Planned Start</t>
        </is>
      </c>
      <c r="D842" s="2" t="inlineStr">
        <is>
          <t>TBC</t>
        </is>
      </c>
      <c r="E842" s="2" t="inlineStr">
        <is>
          <t>Text date retained here; model input blank</t>
        </is>
      </c>
    </row>
    <row r="843">
      <c r="A843" s="2" t="inlineStr">
        <is>
          <t>Tasks</t>
        </is>
      </c>
      <c r="B843" s="2" t="inlineStr">
        <is>
          <t>T-R-077-03</t>
        </is>
      </c>
      <c r="C843" s="2" t="inlineStr">
        <is>
          <t>Planned Finish</t>
        </is>
      </c>
      <c r="D843" s="2" t="inlineStr">
        <is>
          <t>TBC</t>
        </is>
      </c>
      <c r="E843" s="2" t="inlineStr">
        <is>
          <t>Text date retained here; model input blank</t>
        </is>
      </c>
    </row>
    <row r="844">
      <c r="A844" s="2" t="inlineStr">
        <is>
          <t>Tasks</t>
        </is>
      </c>
      <c r="B844" s="2" t="inlineStr">
        <is>
          <t>T-R-078-01</t>
        </is>
      </c>
      <c r="C844" s="2" t="inlineStr">
        <is>
          <t>Planned Start</t>
        </is>
      </c>
      <c r="D844" s="2" t="inlineStr">
        <is>
          <t>TBC</t>
        </is>
      </c>
      <c r="E844" s="2" t="inlineStr">
        <is>
          <t>Text date retained here; model input blank</t>
        </is>
      </c>
    </row>
    <row r="845">
      <c r="A845" s="2" t="inlineStr">
        <is>
          <t>Tasks</t>
        </is>
      </c>
      <c r="B845" s="2" t="inlineStr">
        <is>
          <t>T-R-078-01</t>
        </is>
      </c>
      <c r="C845" s="2" t="inlineStr">
        <is>
          <t>Planned Finish</t>
        </is>
      </c>
      <c r="D845" s="2" t="inlineStr">
        <is>
          <t>TBC</t>
        </is>
      </c>
      <c r="E845" s="2" t="inlineStr">
        <is>
          <t>Text date retained here; model input blank</t>
        </is>
      </c>
    </row>
    <row r="846">
      <c r="A846" s="2" t="inlineStr">
        <is>
          <t>Tasks</t>
        </is>
      </c>
      <c r="B846" s="2" t="inlineStr">
        <is>
          <t>T-R-078-02</t>
        </is>
      </c>
      <c r="C846" s="2" t="inlineStr">
        <is>
          <t>Planned Start</t>
        </is>
      </c>
      <c r="D846" s="2" t="inlineStr">
        <is>
          <t>TBC</t>
        </is>
      </c>
      <c r="E846" s="2" t="inlineStr">
        <is>
          <t>Text date retained here; model input blank</t>
        </is>
      </c>
    </row>
    <row r="847">
      <c r="A847" s="2" t="inlineStr">
        <is>
          <t>Tasks</t>
        </is>
      </c>
      <c r="B847" s="2" t="inlineStr">
        <is>
          <t>T-R-078-02</t>
        </is>
      </c>
      <c r="C847" s="2" t="inlineStr">
        <is>
          <t>Planned Finish</t>
        </is>
      </c>
      <c r="D847" s="2" t="inlineStr">
        <is>
          <t>TBC</t>
        </is>
      </c>
      <c r="E847" s="2" t="inlineStr">
        <is>
          <t>Text date retained here; model input blank</t>
        </is>
      </c>
    </row>
    <row r="848">
      <c r="A848" s="2" t="inlineStr">
        <is>
          <t>Tasks</t>
        </is>
      </c>
      <c r="B848" s="2" t="inlineStr">
        <is>
          <t>T-R-078-03</t>
        </is>
      </c>
      <c r="C848" s="2" t="inlineStr">
        <is>
          <t>Planned Start</t>
        </is>
      </c>
      <c r="D848" s="2" t="inlineStr">
        <is>
          <t>TBC</t>
        </is>
      </c>
      <c r="E848" s="2" t="inlineStr">
        <is>
          <t>Text date retained here; model input blank</t>
        </is>
      </c>
    </row>
    <row r="849">
      <c r="A849" s="2" t="inlineStr">
        <is>
          <t>Tasks</t>
        </is>
      </c>
      <c r="B849" s="2" t="inlineStr">
        <is>
          <t>T-R-078-03</t>
        </is>
      </c>
      <c r="C849" s="2" t="inlineStr">
        <is>
          <t>Planned Finish</t>
        </is>
      </c>
      <c r="D849" s="2" t="inlineStr">
        <is>
          <t>TBC</t>
        </is>
      </c>
      <c r="E849" s="2" t="inlineStr">
        <is>
          <t>Text date retained here; model input blank</t>
        </is>
      </c>
    </row>
    <row r="850">
      <c r="A850" s="2" t="inlineStr">
        <is>
          <t>Tasks</t>
        </is>
      </c>
      <c r="B850" s="2" t="inlineStr">
        <is>
          <t>T-R-079-01</t>
        </is>
      </c>
      <c r="C850" s="2" t="inlineStr">
        <is>
          <t>Planned Start</t>
        </is>
      </c>
      <c r="D850" s="2" t="inlineStr">
        <is>
          <t>TBC</t>
        </is>
      </c>
      <c r="E850" s="2" t="inlineStr">
        <is>
          <t>Text date retained here; model input blank</t>
        </is>
      </c>
    </row>
    <row r="851">
      <c r="A851" s="2" t="inlineStr">
        <is>
          <t>Tasks</t>
        </is>
      </c>
      <c r="B851" s="2" t="inlineStr">
        <is>
          <t>T-R-079-01</t>
        </is>
      </c>
      <c r="C851" s="2" t="inlineStr">
        <is>
          <t>Planned Finish</t>
        </is>
      </c>
      <c r="D851" s="2" t="inlineStr">
        <is>
          <t>TBC</t>
        </is>
      </c>
      <c r="E851" s="2" t="inlineStr">
        <is>
          <t>Text date retained here; model input blank</t>
        </is>
      </c>
    </row>
    <row r="852">
      <c r="A852" s="2" t="inlineStr">
        <is>
          <t>Tasks</t>
        </is>
      </c>
      <c r="B852" s="2" t="inlineStr">
        <is>
          <t>T-R-079-02</t>
        </is>
      </c>
      <c r="C852" s="2" t="inlineStr">
        <is>
          <t>Planned Start</t>
        </is>
      </c>
      <c r="D852" s="2" t="inlineStr">
        <is>
          <t>TBC</t>
        </is>
      </c>
      <c r="E852" s="2" t="inlineStr">
        <is>
          <t>Text date retained here; model input blank</t>
        </is>
      </c>
    </row>
    <row r="853">
      <c r="A853" s="2" t="inlineStr">
        <is>
          <t>Tasks</t>
        </is>
      </c>
      <c r="B853" s="2" t="inlineStr">
        <is>
          <t>T-R-079-02</t>
        </is>
      </c>
      <c r="C853" s="2" t="inlineStr">
        <is>
          <t>Planned Finish</t>
        </is>
      </c>
      <c r="D853" s="2" t="inlineStr">
        <is>
          <t>TBC</t>
        </is>
      </c>
      <c r="E853" s="2" t="inlineStr">
        <is>
          <t>Text date retained here; model input blank</t>
        </is>
      </c>
    </row>
    <row r="854">
      <c r="A854" s="2" t="inlineStr">
        <is>
          <t>Tasks</t>
        </is>
      </c>
      <c r="B854" s="2" t="inlineStr">
        <is>
          <t>T-R-079-03</t>
        </is>
      </c>
      <c r="C854" s="2" t="inlineStr">
        <is>
          <t>Planned Start</t>
        </is>
      </c>
      <c r="D854" s="2" t="inlineStr">
        <is>
          <t>TBC</t>
        </is>
      </c>
      <c r="E854" s="2" t="inlineStr">
        <is>
          <t>Text date retained here; model input blank</t>
        </is>
      </c>
    </row>
    <row r="855">
      <c r="A855" s="2" t="inlineStr">
        <is>
          <t>Tasks</t>
        </is>
      </c>
      <c r="B855" s="2" t="inlineStr">
        <is>
          <t>T-R-079-03</t>
        </is>
      </c>
      <c r="C855" s="2" t="inlineStr">
        <is>
          <t>Planned Finish</t>
        </is>
      </c>
      <c r="D855" s="2" t="inlineStr">
        <is>
          <t>TBC</t>
        </is>
      </c>
      <c r="E855" s="2" t="inlineStr">
        <is>
          <t>Text date retained here; model input blank</t>
        </is>
      </c>
    </row>
    <row r="856">
      <c r="A856" s="2" t="inlineStr">
        <is>
          <t>Tasks</t>
        </is>
      </c>
      <c r="B856" s="2" t="inlineStr">
        <is>
          <t>T-R-080-01</t>
        </is>
      </c>
      <c r="C856" s="2" t="inlineStr">
        <is>
          <t>Planned Start</t>
        </is>
      </c>
      <c r="D856" s="2" t="inlineStr">
        <is>
          <t>TBC</t>
        </is>
      </c>
      <c r="E856" s="2" t="inlineStr">
        <is>
          <t>Text date retained here; model input blank</t>
        </is>
      </c>
    </row>
    <row r="857">
      <c r="A857" s="2" t="inlineStr">
        <is>
          <t>Tasks</t>
        </is>
      </c>
      <c r="B857" s="2" t="inlineStr">
        <is>
          <t>T-R-080-01</t>
        </is>
      </c>
      <c r="C857" s="2" t="inlineStr">
        <is>
          <t>Planned Finish</t>
        </is>
      </c>
      <c r="D857" s="2" t="inlineStr">
        <is>
          <t>TBC</t>
        </is>
      </c>
      <c r="E857" s="2" t="inlineStr">
        <is>
          <t>Text date retained here; model input blank</t>
        </is>
      </c>
    </row>
    <row r="858">
      <c r="A858" s="2" t="inlineStr">
        <is>
          <t>Tasks</t>
        </is>
      </c>
      <c r="B858" s="2" t="inlineStr">
        <is>
          <t>T-R-080-02</t>
        </is>
      </c>
      <c r="C858" s="2" t="inlineStr">
        <is>
          <t>Planned Start</t>
        </is>
      </c>
      <c r="D858" s="2" t="inlineStr">
        <is>
          <t>TBC</t>
        </is>
      </c>
      <c r="E858" s="2" t="inlineStr">
        <is>
          <t>Text date retained here; model input blank</t>
        </is>
      </c>
    </row>
    <row r="859">
      <c r="A859" s="2" t="inlineStr">
        <is>
          <t>Tasks</t>
        </is>
      </c>
      <c r="B859" s="2" t="inlineStr">
        <is>
          <t>T-R-080-02</t>
        </is>
      </c>
      <c r="C859" s="2" t="inlineStr">
        <is>
          <t>Planned Finish</t>
        </is>
      </c>
      <c r="D859" s="2" t="inlineStr">
        <is>
          <t>TBC</t>
        </is>
      </c>
      <c r="E859" s="2" t="inlineStr">
        <is>
          <t>Text date retained here; model input blank</t>
        </is>
      </c>
    </row>
    <row r="860">
      <c r="A860" s="2" t="inlineStr">
        <is>
          <t>Tasks</t>
        </is>
      </c>
      <c r="B860" s="2" t="inlineStr">
        <is>
          <t>T-R-080-03</t>
        </is>
      </c>
      <c r="C860" s="2" t="inlineStr">
        <is>
          <t>Planned Start</t>
        </is>
      </c>
      <c r="D860" s="2" t="inlineStr">
        <is>
          <t>TBC</t>
        </is>
      </c>
      <c r="E860" s="2" t="inlineStr">
        <is>
          <t>Text date retained here; model input blank</t>
        </is>
      </c>
    </row>
    <row r="861">
      <c r="A861" s="2" t="inlineStr">
        <is>
          <t>Tasks</t>
        </is>
      </c>
      <c r="B861" s="2" t="inlineStr">
        <is>
          <t>T-R-080-03</t>
        </is>
      </c>
      <c r="C861" s="2" t="inlineStr">
        <is>
          <t>Planned Finish</t>
        </is>
      </c>
      <c r="D861" s="2" t="inlineStr">
        <is>
          <t>TBC</t>
        </is>
      </c>
      <c r="E861" s="2" t="inlineStr">
        <is>
          <t>Text date retained here; model input blank</t>
        </is>
      </c>
    </row>
    <row r="862">
      <c r="A862" s="2" t="inlineStr">
        <is>
          <t>Tasks</t>
        </is>
      </c>
      <c r="B862" s="2" t="inlineStr">
        <is>
          <t>T-R-081-01</t>
        </is>
      </c>
      <c r="C862" s="2" t="inlineStr">
        <is>
          <t>Planned Start</t>
        </is>
      </c>
      <c r="D862" s="2" t="inlineStr">
        <is>
          <t>TBC</t>
        </is>
      </c>
      <c r="E862" s="2" t="inlineStr">
        <is>
          <t>Text date retained here; model input blank</t>
        </is>
      </c>
    </row>
    <row r="863">
      <c r="A863" s="2" t="inlineStr">
        <is>
          <t>Tasks</t>
        </is>
      </c>
      <c r="B863" s="2" t="inlineStr">
        <is>
          <t>T-R-081-01</t>
        </is>
      </c>
      <c r="C863" s="2" t="inlineStr">
        <is>
          <t>Planned Finish</t>
        </is>
      </c>
      <c r="D863" s="2" t="inlineStr">
        <is>
          <t>TBC</t>
        </is>
      </c>
      <c r="E863" s="2" t="inlineStr">
        <is>
          <t>Text date retained here; model input blank</t>
        </is>
      </c>
    </row>
    <row r="864">
      <c r="A864" s="2" t="inlineStr">
        <is>
          <t>Tasks</t>
        </is>
      </c>
      <c r="B864" s="2" t="inlineStr">
        <is>
          <t>T-R-081-02</t>
        </is>
      </c>
      <c r="C864" s="2" t="inlineStr">
        <is>
          <t>Planned Start</t>
        </is>
      </c>
      <c r="D864" s="2" t="inlineStr">
        <is>
          <t>TBC</t>
        </is>
      </c>
      <c r="E864" s="2" t="inlineStr">
        <is>
          <t>Text date retained here; model input blank</t>
        </is>
      </c>
    </row>
    <row r="865">
      <c r="A865" s="2" t="inlineStr">
        <is>
          <t>Tasks</t>
        </is>
      </c>
      <c r="B865" s="2" t="inlineStr">
        <is>
          <t>T-R-081-02</t>
        </is>
      </c>
      <c r="C865" s="2" t="inlineStr">
        <is>
          <t>Planned Finish</t>
        </is>
      </c>
      <c r="D865" s="2" t="inlineStr">
        <is>
          <t>TBC</t>
        </is>
      </c>
      <c r="E865" s="2" t="inlineStr">
        <is>
          <t>Text date retained here; model input blank</t>
        </is>
      </c>
    </row>
    <row r="866">
      <c r="A866" s="2" t="inlineStr">
        <is>
          <t>Tasks</t>
        </is>
      </c>
      <c r="B866" s="2" t="inlineStr">
        <is>
          <t>T-R-081-03</t>
        </is>
      </c>
      <c r="C866" s="2" t="inlineStr">
        <is>
          <t>Planned Start</t>
        </is>
      </c>
      <c r="D866" s="2" t="inlineStr">
        <is>
          <t>TBC</t>
        </is>
      </c>
      <c r="E866" s="2" t="inlineStr">
        <is>
          <t>Text date retained here; model input blank</t>
        </is>
      </c>
    </row>
    <row r="867">
      <c r="A867" s="2" t="inlineStr">
        <is>
          <t>Tasks</t>
        </is>
      </c>
      <c r="B867" s="2" t="inlineStr">
        <is>
          <t>T-R-081-03</t>
        </is>
      </c>
      <c r="C867" s="2" t="inlineStr">
        <is>
          <t>Planned Finish</t>
        </is>
      </c>
      <c r="D867" s="2" t="inlineStr">
        <is>
          <t>TBC</t>
        </is>
      </c>
      <c r="E867" s="2" t="inlineStr">
        <is>
          <t>Text date retained here; model input blank</t>
        </is>
      </c>
    </row>
    <row r="868">
      <c r="A868" s="2" t="inlineStr">
        <is>
          <t>Tasks</t>
        </is>
      </c>
      <c r="B868" s="2" t="inlineStr">
        <is>
          <t>T-R-082-01</t>
        </is>
      </c>
      <c r="C868" s="2" t="inlineStr">
        <is>
          <t>Planned Start</t>
        </is>
      </c>
      <c r="D868" s="2" t="inlineStr">
        <is>
          <t>TBC</t>
        </is>
      </c>
      <c r="E868" s="2" t="inlineStr">
        <is>
          <t>Text date retained here; model input blank</t>
        </is>
      </c>
    </row>
    <row r="869">
      <c r="A869" s="2" t="inlineStr">
        <is>
          <t>Tasks</t>
        </is>
      </c>
      <c r="B869" s="2" t="inlineStr">
        <is>
          <t>T-R-082-01</t>
        </is>
      </c>
      <c r="C869" s="2" t="inlineStr">
        <is>
          <t>Planned Finish</t>
        </is>
      </c>
      <c r="D869" s="2" t="inlineStr">
        <is>
          <t>TBC</t>
        </is>
      </c>
      <c r="E869" s="2" t="inlineStr">
        <is>
          <t>Text date retained here; model input blank</t>
        </is>
      </c>
    </row>
    <row r="870">
      <c r="A870" s="2" t="inlineStr">
        <is>
          <t>Tasks</t>
        </is>
      </c>
      <c r="B870" s="2" t="inlineStr">
        <is>
          <t>T-R-082-02</t>
        </is>
      </c>
      <c r="C870" s="2" t="inlineStr">
        <is>
          <t>Planned Start</t>
        </is>
      </c>
      <c r="D870" s="2" t="inlineStr">
        <is>
          <t>TBC</t>
        </is>
      </c>
      <c r="E870" s="2" t="inlineStr">
        <is>
          <t>Text date retained here; model input blank</t>
        </is>
      </c>
    </row>
    <row r="871">
      <c r="A871" s="2" t="inlineStr">
        <is>
          <t>Tasks</t>
        </is>
      </c>
      <c r="B871" s="2" t="inlineStr">
        <is>
          <t>T-R-082-02</t>
        </is>
      </c>
      <c r="C871" s="2" t="inlineStr">
        <is>
          <t>Planned Finish</t>
        </is>
      </c>
      <c r="D871" s="2" t="inlineStr">
        <is>
          <t>TBC</t>
        </is>
      </c>
      <c r="E871" s="2" t="inlineStr">
        <is>
          <t>Text date retained here; model input blank</t>
        </is>
      </c>
    </row>
    <row r="872">
      <c r="A872" s="2" t="inlineStr">
        <is>
          <t>Tasks</t>
        </is>
      </c>
      <c r="B872" s="2" t="inlineStr">
        <is>
          <t>T-R-082-03</t>
        </is>
      </c>
      <c r="C872" s="2" t="inlineStr">
        <is>
          <t>Planned Start</t>
        </is>
      </c>
      <c r="D872" s="2" t="inlineStr">
        <is>
          <t>TBC</t>
        </is>
      </c>
      <c r="E872" s="2" t="inlineStr">
        <is>
          <t>Text date retained here; model input blank</t>
        </is>
      </c>
    </row>
    <row r="873">
      <c r="A873" s="2" t="inlineStr">
        <is>
          <t>Tasks</t>
        </is>
      </c>
      <c r="B873" s="2" t="inlineStr">
        <is>
          <t>T-R-082-03</t>
        </is>
      </c>
      <c r="C873" s="2" t="inlineStr">
        <is>
          <t>Planned Finish</t>
        </is>
      </c>
      <c r="D873" s="2" t="inlineStr">
        <is>
          <t>TBC</t>
        </is>
      </c>
      <c r="E873" s="2" t="inlineStr">
        <is>
          <t>Text date retained here; model input blank</t>
        </is>
      </c>
    </row>
    <row r="874">
      <c r="A874" s="2" t="inlineStr">
        <is>
          <t>Tasks</t>
        </is>
      </c>
      <c r="B874" s="2" t="inlineStr">
        <is>
          <t>T-R-083-01</t>
        </is>
      </c>
      <c r="C874" s="2" t="inlineStr">
        <is>
          <t>Planned Start</t>
        </is>
      </c>
      <c r="D874" s="2" t="inlineStr">
        <is>
          <t>TBC</t>
        </is>
      </c>
      <c r="E874" s="2" t="inlineStr">
        <is>
          <t>Text date retained here; model input blank</t>
        </is>
      </c>
    </row>
    <row r="875">
      <c r="A875" s="2" t="inlineStr">
        <is>
          <t>Tasks</t>
        </is>
      </c>
      <c r="B875" s="2" t="inlineStr">
        <is>
          <t>T-R-083-01</t>
        </is>
      </c>
      <c r="C875" s="2" t="inlineStr">
        <is>
          <t>Planned Finish</t>
        </is>
      </c>
      <c r="D875" s="2" t="inlineStr">
        <is>
          <t>TBC</t>
        </is>
      </c>
      <c r="E875" s="2" t="inlineStr">
        <is>
          <t>Text date retained here; model input blank</t>
        </is>
      </c>
    </row>
    <row r="876">
      <c r="A876" s="2" t="inlineStr">
        <is>
          <t>Tasks</t>
        </is>
      </c>
      <c r="B876" s="2" t="inlineStr">
        <is>
          <t>T-R-083-02</t>
        </is>
      </c>
      <c r="C876" s="2" t="inlineStr">
        <is>
          <t>Planned Start</t>
        </is>
      </c>
      <c r="D876" s="2" t="inlineStr">
        <is>
          <t>TBC</t>
        </is>
      </c>
      <c r="E876" s="2" t="inlineStr">
        <is>
          <t>Text date retained here; model input blank</t>
        </is>
      </c>
    </row>
    <row r="877">
      <c r="A877" s="2" t="inlineStr">
        <is>
          <t>Tasks</t>
        </is>
      </c>
      <c r="B877" s="2" t="inlineStr">
        <is>
          <t>T-R-083-02</t>
        </is>
      </c>
      <c r="C877" s="2" t="inlineStr">
        <is>
          <t>Planned Finish</t>
        </is>
      </c>
      <c r="D877" s="2" t="inlineStr">
        <is>
          <t>TBC</t>
        </is>
      </c>
      <c r="E877" s="2" t="inlineStr">
        <is>
          <t>Text date retained here; model input blank</t>
        </is>
      </c>
    </row>
    <row r="878">
      <c r="A878" s="2" t="inlineStr">
        <is>
          <t>Tasks</t>
        </is>
      </c>
      <c r="B878" s="2" t="inlineStr">
        <is>
          <t>T-R-083-03</t>
        </is>
      </c>
      <c r="C878" s="2" t="inlineStr">
        <is>
          <t>Planned Start</t>
        </is>
      </c>
      <c r="D878" s="2" t="inlineStr">
        <is>
          <t>TBC</t>
        </is>
      </c>
      <c r="E878" s="2" t="inlineStr">
        <is>
          <t>Text date retained here; model input blank</t>
        </is>
      </c>
    </row>
    <row r="879">
      <c r="A879" s="2" t="inlineStr">
        <is>
          <t>Tasks</t>
        </is>
      </c>
      <c r="B879" s="2" t="inlineStr">
        <is>
          <t>T-R-083-03</t>
        </is>
      </c>
      <c r="C879" s="2" t="inlineStr">
        <is>
          <t>Planned Finish</t>
        </is>
      </c>
      <c r="D879" s="2" t="inlineStr">
        <is>
          <t>TBC</t>
        </is>
      </c>
      <c r="E879" s="2" t="inlineStr">
        <is>
          <t>Text date retained here; model input blank</t>
        </is>
      </c>
    </row>
    <row r="880">
      <c r="A880" s="2" t="inlineStr">
        <is>
          <t>Tasks</t>
        </is>
      </c>
      <c r="B880" s="2" t="inlineStr">
        <is>
          <t>T-R-084-01</t>
        </is>
      </c>
      <c r="C880" s="2" t="inlineStr">
        <is>
          <t>Planned Start</t>
        </is>
      </c>
      <c r="D880" s="2" t="inlineStr">
        <is>
          <t>TBC</t>
        </is>
      </c>
      <c r="E880" s="2" t="inlineStr">
        <is>
          <t>Text date retained here; model input blank</t>
        </is>
      </c>
    </row>
    <row r="881">
      <c r="A881" s="2" t="inlineStr">
        <is>
          <t>Tasks</t>
        </is>
      </c>
      <c r="B881" s="2" t="inlineStr">
        <is>
          <t>T-R-084-01</t>
        </is>
      </c>
      <c r="C881" s="2" t="inlineStr">
        <is>
          <t>Planned Finish</t>
        </is>
      </c>
      <c r="D881" s="2" t="inlineStr">
        <is>
          <t>TBC</t>
        </is>
      </c>
      <c r="E881" s="2" t="inlineStr">
        <is>
          <t>Text date retained here; model input blank</t>
        </is>
      </c>
    </row>
    <row r="882">
      <c r="A882" s="2" t="inlineStr">
        <is>
          <t>Tasks</t>
        </is>
      </c>
      <c r="B882" s="2" t="inlineStr">
        <is>
          <t>T-R-084-02</t>
        </is>
      </c>
      <c r="C882" s="2" t="inlineStr">
        <is>
          <t>Planned Start</t>
        </is>
      </c>
      <c r="D882" s="2" t="inlineStr">
        <is>
          <t>TBC</t>
        </is>
      </c>
      <c r="E882" s="2" t="inlineStr">
        <is>
          <t>Text date retained here; model input blank</t>
        </is>
      </c>
    </row>
    <row r="883">
      <c r="A883" s="2" t="inlineStr">
        <is>
          <t>Tasks</t>
        </is>
      </c>
      <c r="B883" s="2" t="inlineStr">
        <is>
          <t>T-R-084-02</t>
        </is>
      </c>
      <c r="C883" s="2" t="inlineStr">
        <is>
          <t>Planned Finish</t>
        </is>
      </c>
      <c r="D883" s="2" t="inlineStr">
        <is>
          <t>TBC</t>
        </is>
      </c>
      <c r="E883" s="2" t="inlineStr">
        <is>
          <t>Text date retained here; model input blank</t>
        </is>
      </c>
    </row>
    <row r="884">
      <c r="A884" s="2" t="inlineStr">
        <is>
          <t>Tasks</t>
        </is>
      </c>
      <c r="B884" s="2" t="inlineStr">
        <is>
          <t>T-R-084-03</t>
        </is>
      </c>
      <c r="C884" s="2" t="inlineStr">
        <is>
          <t>Planned Start</t>
        </is>
      </c>
      <c r="D884" s="2" t="inlineStr">
        <is>
          <t>TBC</t>
        </is>
      </c>
      <c r="E884" s="2" t="inlineStr">
        <is>
          <t>Text date retained here; model input blank</t>
        </is>
      </c>
    </row>
    <row r="885">
      <c r="A885" s="2" t="inlineStr">
        <is>
          <t>Tasks</t>
        </is>
      </c>
      <c r="B885" s="2" t="inlineStr">
        <is>
          <t>T-R-084-03</t>
        </is>
      </c>
      <c r="C885" s="2" t="inlineStr">
        <is>
          <t>Planned Finish</t>
        </is>
      </c>
      <c r="D885" s="2" t="inlineStr">
        <is>
          <t>TBC</t>
        </is>
      </c>
      <c r="E885" s="2" t="inlineStr">
        <is>
          <t>Text date retained here; model input blank</t>
        </is>
      </c>
    </row>
    <row r="886">
      <c r="A886" s="2" t="inlineStr">
        <is>
          <t>Tasks</t>
        </is>
      </c>
      <c r="B886" s="2" t="inlineStr">
        <is>
          <t>T-R-085-01</t>
        </is>
      </c>
      <c r="C886" s="2" t="inlineStr">
        <is>
          <t>Planned Start</t>
        </is>
      </c>
      <c r="D886" s="2" t="inlineStr">
        <is>
          <t>TBC</t>
        </is>
      </c>
      <c r="E886" s="2" t="inlineStr">
        <is>
          <t>Text date retained here; model input blank</t>
        </is>
      </c>
    </row>
    <row r="887">
      <c r="A887" s="2" t="inlineStr">
        <is>
          <t>Tasks</t>
        </is>
      </c>
      <c r="B887" s="2" t="inlineStr">
        <is>
          <t>T-R-085-01</t>
        </is>
      </c>
      <c r="C887" s="2" t="inlineStr">
        <is>
          <t>Planned Finish</t>
        </is>
      </c>
      <c r="D887" s="2" t="inlineStr">
        <is>
          <t>TBC</t>
        </is>
      </c>
      <c r="E887" s="2" t="inlineStr">
        <is>
          <t>Text date retained here; model input blank</t>
        </is>
      </c>
    </row>
    <row r="888">
      <c r="A888" s="2" t="inlineStr">
        <is>
          <t>Tasks</t>
        </is>
      </c>
      <c r="B888" s="2" t="inlineStr">
        <is>
          <t>T-R-085-02</t>
        </is>
      </c>
      <c r="C888" s="2" t="inlineStr">
        <is>
          <t>Planned Start</t>
        </is>
      </c>
      <c r="D888" s="2" t="inlineStr">
        <is>
          <t>TBC</t>
        </is>
      </c>
      <c r="E888" s="2" t="inlineStr">
        <is>
          <t>Text date retained here; model input blank</t>
        </is>
      </c>
    </row>
    <row r="889">
      <c r="A889" s="2" t="inlineStr">
        <is>
          <t>Tasks</t>
        </is>
      </c>
      <c r="B889" s="2" t="inlineStr">
        <is>
          <t>T-R-085-02</t>
        </is>
      </c>
      <c r="C889" s="2" t="inlineStr">
        <is>
          <t>Planned Finish</t>
        </is>
      </c>
      <c r="D889" s="2" t="inlineStr">
        <is>
          <t>TBC</t>
        </is>
      </c>
      <c r="E889" s="2" t="inlineStr">
        <is>
          <t>Text date retained here; model input blank</t>
        </is>
      </c>
    </row>
    <row r="890">
      <c r="A890" s="2" t="inlineStr">
        <is>
          <t>Tasks</t>
        </is>
      </c>
      <c r="B890" s="2" t="inlineStr">
        <is>
          <t>T-R-085-03</t>
        </is>
      </c>
      <c r="C890" s="2" t="inlineStr">
        <is>
          <t>Planned Start</t>
        </is>
      </c>
      <c r="D890" s="2" t="inlineStr">
        <is>
          <t>TBC</t>
        </is>
      </c>
      <c r="E890" s="2" t="inlineStr">
        <is>
          <t>Text date retained here; model input blank</t>
        </is>
      </c>
    </row>
    <row r="891">
      <c r="A891" s="2" t="inlineStr">
        <is>
          <t>Tasks</t>
        </is>
      </c>
      <c r="B891" s="2" t="inlineStr">
        <is>
          <t>T-R-085-03</t>
        </is>
      </c>
      <c r="C891" s="2" t="inlineStr">
        <is>
          <t>Planned Finish</t>
        </is>
      </c>
      <c r="D891" s="2" t="inlineStr">
        <is>
          <t>TBC</t>
        </is>
      </c>
      <c r="E891" s="2" t="inlineStr">
        <is>
          <t>Text date retained here; model input blank</t>
        </is>
      </c>
    </row>
    <row r="892">
      <c r="A892" s="2" t="inlineStr">
        <is>
          <t>Tasks</t>
        </is>
      </c>
      <c r="B892" s="2" t="inlineStr">
        <is>
          <t>T-R-086-01</t>
        </is>
      </c>
      <c r="C892" s="2" t="inlineStr">
        <is>
          <t>Planned Start</t>
        </is>
      </c>
      <c r="D892" s="2" t="inlineStr">
        <is>
          <t>TBC</t>
        </is>
      </c>
      <c r="E892" s="2" t="inlineStr">
        <is>
          <t>Text date retained here; model input blank</t>
        </is>
      </c>
    </row>
    <row r="893">
      <c r="A893" s="2" t="inlineStr">
        <is>
          <t>Tasks</t>
        </is>
      </c>
      <c r="B893" s="2" t="inlineStr">
        <is>
          <t>T-R-086-01</t>
        </is>
      </c>
      <c r="C893" s="2" t="inlineStr">
        <is>
          <t>Planned Finish</t>
        </is>
      </c>
      <c r="D893" s="2" t="inlineStr">
        <is>
          <t>TBC</t>
        </is>
      </c>
      <c r="E893" s="2" t="inlineStr">
        <is>
          <t>Text date retained here; model input blank</t>
        </is>
      </c>
    </row>
    <row r="894">
      <c r="A894" s="2" t="inlineStr">
        <is>
          <t>Tasks</t>
        </is>
      </c>
      <c r="B894" s="2" t="inlineStr">
        <is>
          <t>T-R-086-02</t>
        </is>
      </c>
      <c r="C894" s="2" t="inlineStr">
        <is>
          <t>Planned Start</t>
        </is>
      </c>
      <c r="D894" s="2" t="inlineStr">
        <is>
          <t>TBC</t>
        </is>
      </c>
      <c r="E894" s="2" t="inlineStr">
        <is>
          <t>Text date retained here; model input blank</t>
        </is>
      </c>
    </row>
    <row r="895">
      <c r="A895" s="2" t="inlineStr">
        <is>
          <t>Tasks</t>
        </is>
      </c>
      <c r="B895" s="2" t="inlineStr">
        <is>
          <t>T-R-086-02</t>
        </is>
      </c>
      <c r="C895" s="2" t="inlineStr">
        <is>
          <t>Planned Finish</t>
        </is>
      </c>
      <c r="D895" s="2" t="inlineStr">
        <is>
          <t>TBC</t>
        </is>
      </c>
      <c r="E895" s="2" t="inlineStr">
        <is>
          <t>Text date retained here; model input blank</t>
        </is>
      </c>
    </row>
    <row r="896">
      <c r="A896" s="2" t="inlineStr">
        <is>
          <t>Tasks</t>
        </is>
      </c>
      <c r="B896" s="2" t="inlineStr">
        <is>
          <t>T-R-086-03</t>
        </is>
      </c>
      <c r="C896" s="2" t="inlineStr">
        <is>
          <t>Planned Start</t>
        </is>
      </c>
      <c r="D896" s="2" t="inlineStr">
        <is>
          <t>TBC</t>
        </is>
      </c>
      <c r="E896" s="2" t="inlineStr">
        <is>
          <t>Text date retained here; model input blank</t>
        </is>
      </c>
    </row>
    <row r="897">
      <c r="A897" s="2" t="inlineStr">
        <is>
          <t>Tasks</t>
        </is>
      </c>
      <c r="B897" s="2" t="inlineStr">
        <is>
          <t>T-R-086-03</t>
        </is>
      </c>
      <c r="C897" s="2" t="inlineStr">
        <is>
          <t>Planned Finish</t>
        </is>
      </c>
      <c r="D897" s="2" t="inlineStr">
        <is>
          <t>TBC</t>
        </is>
      </c>
      <c r="E897" s="2" t="inlineStr">
        <is>
          <t>Text date retained here; model input blank</t>
        </is>
      </c>
    </row>
    <row r="898">
      <c r="A898" s="2" t="inlineStr">
        <is>
          <t>Tasks</t>
        </is>
      </c>
      <c r="B898" s="2" t="inlineStr">
        <is>
          <t>T-R-087-01</t>
        </is>
      </c>
      <c r="C898" s="2" t="inlineStr">
        <is>
          <t>Planned Start</t>
        </is>
      </c>
      <c r="D898" s="2" t="inlineStr">
        <is>
          <t>TBC</t>
        </is>
      </c>
      <c r="E898" s="2" t="inlineStr">
        <is>
          <t>Text date retained here; model input blank</t>
        </is>
      </c>
    </row>
    <row r="899">
      <c r="A899" s="2" t="inlineStr">
        <is>
          <t>Tasks</t>
        </is>
      </c>
      <c r="B899" s="2" t="inlineStr">
        <is>
          <t>T-R-087-01</t>
        </is>
      </c>
      <c r="C899" s="2" t="inlineStr">
        <is>
          <t>Planned Finish</t>
        </is>
      </c>
      <c r="D899" s="2" t="inlineStr">
        <is>
          <t>TBC</t>
        </is>
      </c>
      <c r="E899" s="2" t="inlineStr">
        <is>
          <t>Text date retained here; model input blank</t>
        </is>
      </c>
    </row>
    <row r="900">
      <c r="A900" s="2" t="inlineStr">
        <is>
          <t>Tasks</t>
        </is>
      </c>
      <c r="B900" s="2" t="inlineStr">
        <is>
          <t>T-R-087-02</t>
        </is>
      </c>
      <c r="C900" s="2" t="inlineStr">
        <is>
          <t>Planned Start</t>
        </is>
      </c>
      <c r="D900" s="2" t="inlineStr">
        <is>
          <t>TBC</t>
        </is>
      </c>
      <c r="E900" s="2" t="inlineStr">
        <is>
          <t>Text date retained here; model input blank</t>
        </is>
      </c>
    </row>
    <row r="901">
      <c r="A901" s="2" t="inlineStr">
        <is>
          <t>Tasks</t>
        </is>
      </c>
      <c r="B901" s="2" t="inlineStr">
        <is>
          <t>T-R-087-02</t>
        </is>
      </c>
      <c r="C901" s="2" t="inlineStr">
        <is>
          <t>Planned Finish</t>
        </is>
      </c>
      <c r="D901" s="2" t="inlineStr">
        <is>
          <t>TBC</t>
        </is>
      </c>
      <c r="E901" s="2" t="inlineStr">
        <is>
          <t>Text date retained here; model input blank</t>
        </is>
      </c>
    </row>
    <row r="902">
      <c r="A902" s="2" t="inlineStr">
        <is>
          <t>Tasks</t>
        </is>
      </c>
      <c r="B902" s="2" t="inlineStr">
        <is>
          <t>T-R-087-03</t>
        </is>
      </c>
      <c r="C902" s="2" t="inlineStr">
        <is>
          <t>Planned Start</t>
        </is>
      </c>
      <c r="D902" s="2" t="inlineStr">
        <is>
          <t>TBC</t>
        </is>
      </c>
      <c r="E902" s="2" t="inlineStr">
        <is>
          <t>Text date retained here; model input blank</t>
        </is>
      </c>
    </row>
    <row r="903">
      <c r="A903" s="2" t="inlineStr">
        <is>
          <t>Tasks</t>
        </is>
      </c>
      <c r="B903" s="2" t="inlineStr">
        <is>
          <t>T-R-087-03</t>
        </is>
      </c>
      <c r="C903" s="2" t="inlineStr">
        <is>
          <t>Planned Finish</t>
        </is>
      </c>
      <c r="D903" s="2" t="inlineStr">
        <is>
          <t>TBC</t>
        </is>
      </c>
      <c r="E903" s="2" t="inlineStr">
        <is>
          <t>Text date retained here; model input blank</t>
        </is>
      </c>
    </row>
    <row r="904">
      <c r="A904" s="2" t="inlineStr">
        <is>
          <t>Tasks</t>
        </is>
      </c>
      <c r="B904" s="2" t="inlineStr">
        <is>
          <t>T-R-088-01</t>
        </is>
      </c>
      <c r="C904" s="2" t="inlineStr">
        <is>
          <t>Planned Start</t>
        </is>
      </c>
      <c r="D904" s="2" t="inlineStr">
        <is>
          <t>TBC</t>
        </is>
      </c>
      <c r="E904" s="2" t="inlineStr">
        <is>
          <t>Text date retained here; model input blank</t>
        </is>
      </c>
    </row>
    <row r="905">
      <c r="A905" s="2" t="inlineStr">
        <is>
          <t>Tasks</t>
        </is>
      </c>
      <c r="B905" s="2" t="inlineStr">
        <is>
          <t>T-R-088-01</t>
        </is>
      </c>
      <c r="C905" s="2" t="inlineStr">
        <is>
          <t>Planned Finish</t>
        </is>
      </c>
      <c r="D905" s="2" t="inlineStr">
        <is>
          <t>TBC</t>
        </is>
      </c>
      <c r="E905" s="2" t="inlineStr">
        <is>
          <t>Text date retained here; model input blank</t>
        </is>
      </c>
    </row>
    <row r="906">
      <c r="A906" s="2" t="inlineStr">
        <is>
          <t>Tasks</t>
        </is>
      </c>
      <c r="B906" s="2" t="inlineStr">
        <is>
          <t>T-R-088-02</t>
        </is>
      </c>
      <c r="C906" s="2" t="inlineStr">
        <is>
          <t>Planned Start</t>
        </is>
      </c>
      <c r="D906" s="2" t="inlineStr">
        <is>
          <t>TBC</t>
        </is>
      </c>
      <c r="E906" s="2" t="inlineStr">
        <is>
          <t>Text date retained here; model input blank</t>
        </is>
      </c>
    </row>
    <row r="907">
      <c r="A907" s="2" t="inlineStr">
        <is>
          <t>Tasks</t>
        </is>
      </c>
      <c r="B907" s="2" t="inlineStr">
        <is>
          <t>T-R-088-02</t>
        </is>
      </c>
      <c r="C907" s="2" t="inlineStr">
        <is>
          <t>Planned Finish</t>
        </is>
      </c>
      <c r="D907" s="2" t="inlineStr">
        <is>
          <t>TBC</t>
        </is>
      </c>
      <c r="E907" s="2" t="inlineStr">
        <is>
          <t>Text date retained here; model input blank</t>
        </is>
      </c>
    </row>
    <row r="908">
      <c r="A908" s="2" t="inlineStr">
        <is>
          <t>Tasks</t>
        </is>
      </c>
      <c r="B908" s="2" t="inlineStr">
        <is>
          <t>T-R-088-03</t>
        </is>
      </c>
      <c r="C908" s="2" t="inlineStr">
        <is>
          <t>Planned Start</t>
        </is>
      </c>
      <c r="D908" s="2" t="inlineStr">
        <is>
          <t>TBC</t>
        </is>
      </c>
      <c r="E908" s="2" t="inlineStr">
        <is>
          <t>Text date retained here; model input blank</t>
        </is>
      </c>
    </row>
    <row r="909">
      <c r="A909" s="2" t="inlineStr">
        <is>
          <t>Tasks</t>
        </is>
      </c>
      <c r="B909" s="2" t="inlineStr">
        <is>
          <t>T-R-088-03</t>
        </is>
      </c>
      <c r="C909" s="2" t="inlineStr">
        <is>
          <t>Planned Finish</t>
        </is>
      </c>
      <c r="D909" s="2" t="inlineStr">
        <is>
          <t>TBC</t>
        </is>
      </c>
      <c r="E909" s="2" t="inlineStr">
        <is>
          <t>Text date retained here; model input blank</t>
        </is>
      </c>
    </row>
    <row r="910">
      <c r="A910" s="2" t="inlineStr">
        <is>
          <t>Tasks</t>
        </is>
      </c>
      <c r="B910" s="2" t="inlineStr">
        <is>
          <t>T-R-089-01</t>
        </is>
      </c>
      <c r="C910" s="2" t="inlineStr">
        <is>
          <t>Planned Start</t>
        </is>
      </c>
      <c r="D910" s="2" t="inlineStr">
        <is>
          <t>TBC</t>
        </is>
      </c>
      <c r="E910" s="2" t="inlineStr">
        <is>
          <t>Text date retained here; model input blank</t>
        </is>
      </c>
    </row>
    <row r="911">
      <c r="A911" s="2" t="inlineStr">
        <is>
          <t>Tasks</t>
        </is>
      </c>
      <c r="B911" s="2" t="inlineStr">
        <is>
          <t>T-R-089-01</t>
        </is>
      </c>
      <c r="C911" s="2" t="inlineStr">
        <is>
          <t>Planned Finish</t>
        </is>
      </c>
      <c r="D911" s="2" t="inlineStr">
        <is>
          <t>TBC</t>
        </is>
      </c>
      <c r="E911" s="2" t="inlineStr">
        <is>
          <t>Text date retained here; model input blank</t>
        </is>
      </c>
    </row>
    <row r="912">
      <c r="A912" s="2" t="inlineStr">
        <is>
          <t>Tasks</t>
        </is>
      </c>
      <c r="B912" s="2" t="inlineStr">
        <is>
          <t>T-R-089-02</t>
        </is>
      </c>
      <c r="C912" s="2" t="inlineStr">
        <is>
          <t>Planned Start</t>
        </is>
      </c>
      <c r="D912" s="2" t="inlineStr">
        <is>
          <t>TBC</t>
        </is>
      </c>
      <c r="E912" s="2" t="inlineStr">
        <is>
          <t>Text date retained here; model input blank</t>
        </is>
      </c>
    </row>
    <row r="913">
      <c r="A913" s="2" t="inlineStr">
        <is>
          <t>Tasks</t>
        </is>
      </c>
      <c r="B913" s="2" t="inlineStr">
        <is>
          <t>T-R-089-02</t>
        </is>
      </c>
      <c r="C913" s="2" t="inlineStr">
        <is>
          <t>Planned Finish</t>
        </is>
      </c>
      <c r="D913" s="2" t="inlineStr">
        <is>
          <t>TBC</t>
        </is>
      </c>
      <c r="E913" s="2" t="inlineStr">
        <is>
          <t>Text date retained here; model input blank</t>
        </is>
      </c>
    </row>
    <row r="914">
      <c r="A914" s="2" t="inlineStr">
        <is>
          <t>Tasks</t>
        </is>
      </c>
      <c r="B914" s="2" t="inlineStr">
        <is>
          <t>T-R-089-03</t>
        </is>
      </c>
      <c r="C914" s="2" t="inlineStr">
        <is>
          <t>Planned Start</t>
        </is>
      </c>
      <c r="D914" s="2" t="inlineStr">
        <is>
          <t>TBC</t>
        </is>
      </c>
      <c r="E914" s="2" t="inlineStr">
        <is>
          <t>Text date retained here; model input blank</t>
        </is>
      </c>
    </row>
    <row r="915">
      <c r="A915" s="2" t="inlineStr">
        <is>
          <t>Tasks</t>
        </is>
      </c>
      <c r="B915" s="2" t="inlineStr">
        <is>
          <t>T-R-089-03</t>
        </is>
      </c>
      <c r="C915" s="2" t="inlineStr">
        <is>
          <t>Planned Finish</t>
        </is>
      </c>
      <c r="D915" s="2" t="inlineStr">
        <is>
          <t>TBC</t>
        </is>
      </c>
      <c r="E915" s="2" t="inlineStr">
        <is>
          <t>Text date retained here; model input blank</t>
        </is>
      </c>
    </row>
    <row r="916">
      <c r="A916" s="2" t="inlineStr">
        <is>
          <t>Tasks</t>
        </is>
      </c>
      <c r="B916" s="2" t="inlineStr">
        <is>
          <t>T-S-17-01-01</t>
        </is>
      </c>
      <c r="C916" s="2" t="inlineStr">
        <is>
          <t>Planned Start</t>
        </is>
      </c>
      <c r="D916" s="2" t="inlineStr">
        <is>
          <t>TBC</t>
        </is>
      </c>
      <c r="E916" s="2" t="inlineStr">
        <is>
          <t>Text date retained here; model input blank</t>
        </is>
      </c>
    </row>
    <row r="917">
      <c r="A917" s="2" t="inlineStr">
        <is>
          <t>Tasks</t>
        </is>
      </c>
      <c r="B917" s="2" t="inlineStr">
        <is>
          <t>T-S-17-01-01</t>
        </is>
      </c>
      <c r="C917" s="2" t="inlineStr">
        <is>
          <t>Planned Finish</t>
        </is>
      </c>
      <c r="D917" s="2" t="inlineStr">
        <is>
          <t>TBC</t>
        </is>
      </c>
      <c r="E917" s="2" t="inlineStr">
        <is>
          <t>Text date retained here; model input blank</t>
        </is>
      </c>
    </row>
    <row r="918">
      <c r="A918" s="2" t="inlineStr">
        <is>
          <t>Tasks</t>
        </is>
      </c>
      <c r="B918" s="2" t="inlineStr">
        <is>
          <t>T-S-17-01-02</t>
        </is>
      </c>
      <c r="C918" s="2" t="inlineStr">
        <is>
          <t>Planned Start</t>
        </is>
      </c>
      <c r="D918" s="2" t="inlineStr">
        <is>
          <t>TBC</t>
        </is>
      </c>
      <c r="E918" s="2" t="inlineStr">
        <is>
          <t>Text date retained here; model input blank</t>
        </is>
      </c>
    </row>
    <row r="919">
      <c r="A919" s="2" t="inlineStr">
        <is>
          <t>Tasks</t>
        </is>
      </c>
      <c r="B919" s="2" t="inlineStr">
        <is>
          <t>T-S-17-01-02</t>
        </is>
      </c>
      <c r="C919" s="2" t="inlineStr">
        <is>
          <t>Planned Finish</t>
        </is>
      </c>
      <c r="D919" s="2" t="inlineStr">
        <is>
          <t>TBC</t>
        </is>
      </c>
      <c r="E919" s="2" t="inlineStr">
        <is>
          <t>Text date retained here; model input blank</t>
        </is>
      </c>
    </row>
    <row r="920">
      <c r="A920" s="2" t="inlineStr">
        <is>
          <t>Tasks</t>
        </is>
      </c>
      <c r="B920" s="2" t="inlineStr">
        <is>
          <t>T-S-17-02-01</t>
        </is>
      </c>
      <c r="C920" s="2" t="inlineStr">
        <is>
          <t>Planned Start</t>
        </is>
      </c>
      <c r="D920" s="2" t="inlineStr">
        <is>
          <t>TBC</t>
        </is>
      </c>
      <c r="E920" s="2" t="inlineStr">
        <is>
          <t>Text date retained here; model input blank</t>
        </is>
      </c>
    </row>
    <row r="921">
      <c r="A921" s="2" t="inlineStr">
        <is>
          <t>Tasks</t>
        </is>
      </c>
      <c r="B921" s="2" t="inlineStr">
        <is>
          <t>T-S-17-02-01</t>
        </is>
      </c>
      <c r="C921" s="2" t="inlineStr">
        <is>
          <t>Planned Finish</t>
        </is>
      </c>
      <c r="D921" s="2" t="inlineStr">
        <is>
          <t>TBC</t>
        </is>
      </c>
      <c r="E921" s="2" t="inlineStr">
        <is>
          <t>Text date retained here; model input blank</t>
        </is>
      </c>
    </row>
    <row r="922">
      <c r="A922" s="2" t="inlineStr">
        <is>
          <t>Tasks</t>
        </is>
      </c>
      <c r="B922" s="2" t="inlineStr">
        <is>
          <t>T-S-17-02-02</t>
        </is>
      </c>
      <c r="C922" s="2" t="inlineStr">
        <is>
          <t>Planned Start</t>
        </is>
      </c>
      <c r="D922" s="2" t="inlineStr">
        <is>
          <t>TBC</t>
        </is>
      </c>
      <c r="E922" s="2" t="inlineStr">
        <is>
          <t>Text date retained here; model input blank</t>
        </is>
      </c>
    </row>
    <row r="923">
      <c r="A923" s="2" t="inlineStr">
        <is>
          <t>Tasks</t>
        </is>
      </c>
      <c r="B923" s="2" t="inlineStr">
        <is>
          <t>T-S-17-02-02</t>
        </is>
      </c>
      <c r="C923" s="2" t="inlineStr">
        <is>
          <t>Planned Finish</t>
        </is>
      </c>
      <c r="D923" s="2" t="inlineStr">
        <is>
          <t>TBC</t>
        </is>
      </c>
      <c r="E923" s="2" t="inlineStr">
        <is>
          <t>Text date retained here; model input blank</t>
        </is>
      </c>
    </row>
    <row r="924">
      <c r="A924" s="2" t="inlineStr">
        <is>
          <t>Tasks</t>
        </is>
      </c>
      <c r="B924" s="2" t="inlineStr">
        <is>
          <t>T-S-17-03-01</t>
        </is>
      </c>
      <c r="C924" s="2" t="inlineStr">
        <is>
          <t>Planned Start</t>
        </is>
      </c>
      <c r="D924" s="2" t="inlineStr">
        <is>
          <t>TBC</t>
        </is>
      </c>
      <c r="E924" s="2" t="inlineStr">
        <is>
          <t>Text date retained here; model input blank</t>
        </is>
      </c>
    </row>
    <row r="925">
      <c r="A925" s="2" t="inlineStr">
        <is>
          <t>Tasks</t>
        </is>
      </c>
      <c r="B925" s="2" t="inlineStr">
        <is>
          <t>T-S-17-03-01</t>
        </is>
      </c>
      <c r="C925" s="2" t="inlineStr">
        <is>
          <t>Planned Finish</t>
        </is>
      </c>
      <c r="D925" s="2" t="inlineStr">
        <is>
          <t>TBC</t>
        </is>
      </c>
      <c r="E925" s="2" t="inlineStr">
        <is>
          <t>Text date retained here; model input blank</t>
        </is>
      </c>
    </row>
    <row r="926">
      <c r="A926" s="2" t="inlineStr">
        <is>
          <t>Tasks</t>
        </is>
      </c>
      <c r="B926" s="2" t="inlineStr">
        <is>
          <t>T-S-17-03-02</t>
        </is>
      </c>
      <c r="C926" s="2" t="inlineStr">
        <is>
          <t>Planned Start</t>
        </is>
      </c>
      <c r="D926" s="2" t="inlineStr">
        <is>
          <t>TBC</t>
        </is>
      </c>
      <c r="E926" s="2" t="inlineStr">
        <is>
          <t>Text date retained here; model input blank</t>
        </is>
      </c>
    </row>
    <row r="927">
      <c r="A927" s="2" t="inlineStr">
        <is>
          <t>Tasks</t>
        </is>
      </c>
      <c r="B927" s="2" t="inlineStr">
        <is>
          <t>T-S-17-03-02</t>
        </is>
      </c>
      <c r="C927" s="2" t="inlineStr">
        <is>
          <t>Planned Finish</t>
        </is>
      </c>
      <c r="D927" s="2" t="inlineStr">
        <is>
          <t>TBC</t>
        </is>
      </c>
      <c r="E927" s="2" t="inlineStr">
        <is>
          <t>Text date retained here; model input blank</t>
        </is>
      </c>
    </row>
    <row r="928">
      <c r="A928" s="2" t="inlineStr">
        <is>
          <t>Tasks</t>
        </is>
      </c>
      <c r="B928" s="2" t="inlineStr">
        <is>
          <t>T-S-17-04-01</t>
        </is>
      </c>
      <c r="C928" s="2" t="inlineStr">
        <is>
          <t>Planned Start</t>
        </is>
      </c>
      <c r="D928" s="2" t="inlineStr">
        <is>
          <t>TBC</t>
        </is>
      </c>
      <c r="E928" s="2" t="inlineStr">
        <is>
          <t>Text date retained here; model input blank</t>
        </is>
      </c>
    </row>
    <row r="929">
      <c r="A929" s="2" t="inlineStr">
        <is>
          <t>Tasks</t>
        </is>
      </c>
      <c r="B929" s="2" t="inlineStr">
        <is>
          <t>T-S-17-04-01</t>
        </is>
      </c>
      <c r="C929" s="2" t="inlineStr">
        <is>
          <t>Planned Finish</t>
        </is>
      </c>
      <c r="D929" s="2" t="inlineStr">
        <is>
          <t>TBC</t>
        </is>
      </c>
      <c r="E929" s="2" t="inlineStr">
        <is>
          <t>Text date retained here; model input blank</t>
        </is>
      </c>
    </row>
    <row r="930">
      <c r="A930" s="2" t="inlineStr">
        <is>
          <t>Tasks</t>
        </is>
      </c>
      <c r="B930" s="2" t="inlineStr">
        <is>
          <t>T-S-17-04-02</t>
        </is>
      </c>
      <c r="C930" s="2" t="inlineStr">
        <is>
          <t>Planned Start</t>
        </is>
      </c>
      <c r="D930" s="2" t="inlineStr">
        <is>
          <t>TBC</t>
        </is>
      </c>
      <c r="E930" s="2" t="inlineStr">
        <is>
          <t>Text date retained here; model input blank</t>
        </is>
      </c>
    </row>
    <row r="931">
      <c r="A931" s="2" t="inlineStr">
        <is>
          <t>Tasks</t>
        </is>
      </c>
      <c r="B931" s="2" t="inlineStr">
        <is>
          <t>T-S-17-04-02</t>
        </is>
      </c>
      <c r="C931" s="2" t="inlineStr">
        <is>
          <t>Planned Finish</t>
        </is>
      </c>
      <c r="D931" s="2" t="inlineStr">
        <is>
          <t>TBC</t>
        </is>
      </c>
      <c r="E931" s="2" t="inlineStr">
        <is>
          <t>Text date retained here; model input blank</t>
        </is>
      </c>
    </row>
    <row r="932">
      <c r="A932" s="2" t="inlineStr">
        <is>
          <t>Tasks</t>
        </is>
      </c>
      <c r="B932" s="2" t="inlineStr">
        <is>
          <t>T-S-17-05-01</t>
        </is>
      </c>
      <c r="C932" s="2" t="inlineStr">
        <is>
          <t>Planned Start</t>
        </is>
      </c>
      <c r="D932" s="2" t="inlineStr">
        <is>
          <t>TBC</t>
        </is>
      </c>
      <c r="E932" s="2" t="inlineStr">
        <is>
          <t>Text date retained here; model input blank</t>
        </is>
      </c>
    </row>
    <row r="933">
      <c r="A933" s="2" t="inlineStr">
        <is>
          <t>Tasks</t>
        </is>
      </c>
      <c r="B933" s="2" t="inlineStr">
        <is>
          <t>T-S-17-05-01</t>
        </is>
      </c>
      <c r="C933" s="2" t="inlineStr">
        <is>
          <t>Planned Finish</t>
        </is>
      </c>
      <c r="D933" s="2" t="inlineStr">
        <is>
          <t>TBC</t>
        </is>
      </c>
      <c r="E933" s="2" t="inlineStr">
        <is>
          <t>Text date retained here; model input blank</t>
        </is>
      </c>
    </row>
    <row r="934">
      <c r="A934" s="2" t="inlineStr">
        <is>
          <t>Tasks</t>
        </is>
      </c>
      <c r="B934" s="2" t="inlineStr">
        <is>
          <t>T-S-17-05-02</t>
        </is>
      </c>
      <c r="C934" s="2" t="inlineStr">
        <is>
          <t>Planned Start</t>
        </is>
      </c>
      <c r="D934" s="2" t="inlineStr">
        <is>
          <t>TBC</t>
        </is>
      </c>
      <c r="E934" s="2" t="inlineStr">
        <is>
          <t>Text date retained here; model input blank</t>
        </is>
      </c>
    </row>
    <row r="935">
      <c r="A935" s="2" t="inlineStr">
        <is>
          <t>Tasks</t>
        </is>
      </c>
      <c r="B935" s="2" t="inlineStr">
        <is>
          <t>T-S-17-05-02</t>
        </is>
      </c>
      <c r="C935" s="2" t="inlineStr">
        <is>
          <t>Planned Finish</t>
        </is>
      </c>
      <c r="D935" s="2" t="inlineStr">
        <is>
          <t>TBC</t>
        </is>
      </c>
      <c r="E935" s="2" t="inlineStr">
        <is>
          <t>Text date retained here; model input blank</t>
        </is>
      </c>
    </row>
    <row r="936">
      <c r="A936" s="2" t="inlineStr">
        <is>
          <t>Tasks</t>
        </is>
      </c>
      <c r="B936" s="2" t="inlineStr">
        <is>
          <t>T-S-18-01-01</t>
        </is>
      </c>
      <c r="C936" s="2" t="inlineStr">
        <is>
          <t>Planned Start</t>
        </is>
      </c>
      <c r="D936" s="2" t="inlineStr">
        <is>
          <t>TBC</t>
        </is>
      </c>
      <c r="E936" s="2" t="inlineStr">
        <is>
          <t>Text date retained here; model input blank</t>
        </is>
      </c>
    </row>
    <row r="937">
      <c r="A937" s="2" t="inlineStr">
        <is>
          <t>Tasks</t>
        </is>
      </c>
      <c r="B937" s="2" t="inlineStr">
        <is>
          <t>T-S-18-01-01</t>
        </is>
      </c>
      <c r="C937" s="2" t="inlineStr">
        <is>
          <t>Planned Finish</t>
        </is>
      </c>
      <c r="D937" s="2" t="inlineStr">
        <is>
          <t>TBC</t>
        </is>
      </c>
      <c r="E937" s="2" t="inlineStr">
        <is>
          <t>Text date retained here; model input blank</t>
        </is>
      </c>
    </row>
    <row r="938">
      <c r="A938" s="2" t="inlineStr">
        <is>
          <t>Tasks</t>
        </is>
      </c>
      <c r="B938" s="2" t="inlineStr">
        <is>
          <t>T-S-18-01-02</t>
        </is>
      </c>
      <c r="C938" s="2" t="inlineStr">
        <is>
          <t>Planned Start</t>
        </is>
      </c>
      <c r="D938" s="2" t="inlineStr">
        <is>
          <t>TBC</t>
        </is>
      </c>
      <c r="E938" s="2" t="inlineStr">
        <is>
          <t>Text date retained here; model input blank</t>
        </is>
      </c>
    </row>
    <row r="939">
      <c r="A939" s="2" t="inlineStr">
        <is>
          <t>Tasks</t>
        </is>
      </c>
      <c r="B939" s="2" t="inlineStr">
        <is>
          <t>T-S-18-01-02</t>
        </is>
      </c>
      <c r="C939" s="2" t="inlineStr">
        <is>
          <t>Planned Finish</t>
        </is>
      </c>
      <c r="D939" s="2" t="inlineStr">
        <is>
          <t>TBC</t>
        </is>
      </c>
      <c r="E939" s="2" t="inlineStr">
        <is>
          <t>Text date retained here; model input blank</t>
        </is>
      </c>
    </row>
    <row r="940">
      <c r="A940" s="2" t="inlineStr">
        <is>
          <t>Tasks</t>
        </is>
      </c>
      <c r="B940" s="2" t="inlineStr">
        <is>
          <t>T-S-18-02-01</t>
        </is>
      </c>
      <c r="C940" s="2" t="inlineStr">
        <is>
          <t>Planned Start</t>
        </is>
      </c>
      <c r="D940" s="2" t="inlineStr">
        <is>
          <t>TBC</t>
        </is>
      </c>
      <c r="E940" s="2" t="inlineStr">
        <is>
          <t>Text date retained here; model input blank</t>
        </is>
      </c>
    </row>
    <row r="941">
      <c r="A941" s="2" t="inlineStr">
        <is>
          <t>Tasks</t>
        </is>
      </c>
      <c r="B941" s="2" t="inlineStr">
        <is>
          <t>T-S-18-02-01</t>
        </is>
      </c>
      <c r="C941" s="2" t="inlineStr">
        <is>
          <t>Planned Finish</t>
        </is>
      </c>
      <c r="D941" s="2" t="inlineStr">
        <is>
          <t>TBC</t>
        </is>
      </c>
      <c r="E941" s="2" t="inlineStr">
        <is>
          <t>Text date retained here; model input blank</t>
        </is>
      </c>
    </row>
    <row r="942">
      <c r="A942" s="2" t="inlineStr">
        <is>
          <t>Tasks</t>
        </is>
      </c>
      <c r="B942" s="2" t="inlineStr">
        <is>
          <t>T-S-18-02-02</t>
        </is>
      </c>
      <c r="C942" s="2" t="inlineStr">
        <is>
          <t>Planned Start</t>
        </is>
      </c>
      <c r="D942" s="2" t="inlineStr">
        <is>
          <t>TBC</t>
        </is>
      </c>
      <c r="E942" s="2" t="inlineStr">
        <is>
          <t>Text date retained here; model input blank</t>
        </is>
      </c>
    </row>
    <row r="943">
      <c r="A943" s="2" t="inlineStr">
        <is>
          <t>Tasks</t>
        </is>
      </c>
      <c r="B943" s="2" t="inlineStr">
        <is>
          <t>T-S-18-02-02</t>
        </is>
      </c>
      <c r="C943" s="2" t="inlineStr">
        <is>
          <t>Planned Finish</t>
        </is>
      </c>
      <c r="D943" s="2" t="inlineStr">
        <is>
          <t>TBC</t>
        </is>
      </c>
      <c r="E943" s="2" t="inlineStr">
        <is>
          <t>Text date retained here; model input blank</t>
        </is>
      </c>
    </row>
    <row r="944">
      <c r="A944" s="2" t="inlineStr">
        <is>
          <t>Tasks</t>
        </is>
      </c>
      <c r="B944" s="2" t="inlineStr">
        <is>
          <t>T-S-18-03-01</t>
        </is>
      </c>
      <c r="C944" s="2" t="inlineStr">
        <is>
          <t>Planned Start</t>
        </is>
      </c>
      <c r="D944" s="2" t="inlineStr">
        <is>
          <t>TBC</t>
        </is>
      </c>
      <c r="E944" s="2" t="inlineStr">
        <is>
          <t>Text date retained here; model input blank</t>
        </is>
      </c>
    </row>
    <row r="945">
      <c r="A945" s="2" t="inlineStr">
        <is>
          <t>Tasks</t>
        </is>
      </c>
      <c r="B945" s="2" t="inlineStr">
        <is>
          <t>T-S-18-03-01</t>
        </is>
      </c>
      <c r="C945" s="2" t="inlineStr">
        <is>
          <t>Planned Finish</t>
        </is>
      </c>
      <c r="D945" s="2" t="inlineStr">
        <is>
          <t>TBC</t>
        </is>
      </c>
      <c r="E945" s="2" t="inlineStr">
        <is>
          <t>Text date retained here; model input blank</t>
        </is>
      </c>
    </row>
    <row r="946">
      <c r="A946" s="2" t="inlineStr">
        <is>
          <t>Tasks</t>
        </is>
      </c>
      <c r="B946" s="2" t="inlineStr">
        <is>
          <t>T-S-18-03-02</t>
        </is>
      </c>
      <c r="C946" s="2" t="inlineStr">
        <is>
          <t>Planned Start</t>
        </is>
      </c>
      <c r="D946" s="2" t="inlineStr">
        <is>
          <t>TBC</t>
        </is>
      </c>
      <c r="E946" s="2" t="inlineStr">
        <is>
          <t>Text date retained here; model input blank</t>
        </is>
      </c>
    </row>
    <row r="947">
      <c r="A947" s="2" t="inlineStr">
        <is>
          <t>Tasks</t>
        </is>
      </c>
      <c r="B947" s="2" t="inlineStr">
        <is>
          <t>T-S-18-03-02</t>
        </is>
      </c>
      <c r="C947" s="2" t="inlineStr">
        <is>
          <t>Planned Finish</t>
        </is>
      </c>
      <c r="D947" s="2" t="inlineStr">
        <is>
          <t>TBC</t>
        </is>
      </c>
      <c r="E947" s="2" t="inlineStr">
        <is>
          <t>Text date retained here; model input blank</t>
        </is>
      </c>
    </row>
    <row r="948">
      <c r="A948" s="2" t="inlineStr">
        <is>
          <t>Tasks</t>
        </is>
      </c>
      <c r="B948" s="2" t="inlineStr">
        <is>
          <t>T-S-18-04-01</t>
        </is>
      </c>
      <c r="C948" s="2" t="inlineStr">
        <is>
          <t>Planned Start</t>
        </is>
      </c>
      <c r="D948" s="2" t="inlineStr">
        <is>
          <t>TBC</t>
        </is>
      </c>
      <c r="E948" s="2" t="inlineStr">
        <is>
          <t>Text date retained here; model input blank</t>
        </is>
      </c>
    </row>
    <row r="949">
      <c r="A949" s="2" t="inlineStr">
        <is>
          <t>Tasks</t>
        </is>
      </c>
      <c r="B949" s="2" t="inlineStr">
        <is>
          <t>T-S-18-04-01</t>
        </is>
      </c>
      <c r="C949" s="2" t="inlineStr">
        <is>
          <t>Planned Finish</t>
        </is>
      </c>
      <c r="D949" s="2" t="inlineStr">
        <is>
          <t>TBC</t>
        </is>
      </c>
      <c r="E949" s="2" t="inlineStr">
        <is>
          <t>Text date retained here; model input blank</t>
        </is>
      </c>
    </row>
    <row r="950">
      <c r="A950" s="2" t="inlineStr">
        <is>
          <t>Tasks</t>
        </is>
      </c>
      <c r="B950" s="2" t="inlineStr">
        <is>
          <t>T-S-18-04-02</t>
        </is>
      </c>
      <c r="C950" s="2" t="inlineStr">
        <is>
          <t>Planned Start</t>
        </is>
      </c>
      <c r="D950" s="2" t="inlineStr">
        <is>
          <t>TBC</t>
        </is>
      </c>
      <c r="E950" s="2" t="inlineStr">
        <is>
          <t>Text date retained here; model input blank</t>
        </is>
      </c>
    </row>
    <row r="951">
      <c r="A951" s="2" t="inlineStr">
        <is>
          <t>Tasks</t>
        </is>
      </c>
      <c r="B951" s="2" t="inlineStr">
        <is>
          <t>T-S-18-04-02</t>
        </is>
      </c>
      <c r="C951" s="2" t="inlineStr">
        <is>
          <t>Planned Finish</t>
        </is>
      </c>
      <c r="D951" s="2" t="inlineStr">
        <is>
          <t>TBC</t>
        </is>
      </c>
      <c r="E951" s="2" t="inlineStr">
        <is>
          <t>Text date retained here; model input blank</t>
        </is>
      </c>
    </row>
    <row r="952">
      <c r="A952" s="2" t="inlineStr">
        <is>
          <t>Tasks</t>
        </is>
      </c>
      <c r="B952" s="2" t="inlineStr">
        <is>
          <t>T-S-18-05-01</t>
        </is>
      </c>
      <c r="C952" s="2" t="inlineStr">
        <is>
          <t>Planned Start</t>
        </is>
      </c>
      <c r="D952" s="2" t="inlineStr">
        <is>
          <t>TBC</t>
        </is>
      </c>
      <c r="E952" s="2" t="inlineStr">
        <is>
          <t>Text date retained here; model input blank</t>
        </is>
      </c>
    </row>
    <row r="953">
      <c r="A953" s="2" t="inlineStr">
        <is>
          <t>Tasks</t>
        </is>
      </c>
      <c r="B953" s="2" t="inlineStr">
        <is>
          <t>T-S-18-05-01</t>
        </is>
      </c>
      <c r="C953" s="2" t="inlineStr">
        <is>
          <t>Planned Finish</t>
        </is>
      </c>
      <c r="D953" s="2" t="inlineStr">
        <is>
          <t>TBC</t>
        </is>
      </c>
      <c r="E953" s="2" t="inlineStr">
        <is>
          <t>Text date retained here; model input blank</t>
        </is>
      </c>
    </row>
    <row r="954">
      <c r="A954" s="2" t="inlineStr">
        <is>
          <t>Tasks</t>
        </is>
      </c>
      <c r="B954" s="2" t="inlineStr">
        <is>
          <t>T-S-18-05-02</t>
        </is>
      </c>
      <c r="C954" s="2" t="inlineStr">
        <is>
          <t>Planned Start</t>
        </is>
      </c>
      <c r="D954" s="2" t="inlineStr">
        <is>
          <t>TBC</t>
        </is>
      </c>
      <c r="E954" s="2" t="inlineStr">
        <is>
          <t>Text date retained here; model input blank</t>
        </is>
      </c>
    </row>
    <row r="955">
      <c r="A955" s="2" t="inlineStr">
        <is>
          <t>Tasks</t>
        </is>
      </c>
      <c r="B955" s="2" t="inlineStr">
        <is>
          <t>T-S-18-05-02</t>
        </is>
      </c>
      <c r="C955" s="2" t="inlineStr">
        <is>
          <t>Planned Finish</t>
        </is>
      </c>
      <c r="D955" s="2" t="inlineStr">
        <is>
          <t>TBC</t>
        </is>
      </c>
      <c r="E955" s="2" t="inlineStr">
        <is>
          <t>Text date retained here; model input blank</t>
        </is>
      </c>
    </row>
    <row r="956">
      <c r="A956" s="2" t="inlineStr">
        <is>
          <t>Tasks</t>
        </is>
      </c>
      <c r="B956" s="2" t="inlineStr">
        <is>
          <t>T-S-19-01-01</t>
        </is>
      </c>
      <c r="C956" s="2" t="inlineStr">
        <is>
          <t>Planned Start</t>
        </is>
      </c>
      <c r="D956" s="2" t="inlineStr">
        <is>
          <t>TBC</t>
        </is>
      </c>
      <c r="E956" s="2" t="inlineStr">
        <is>
          <t>Text date retained here; model input blank</t>
        </is>
      </c>
    </row>
    <row r="957">
      <c r="A957" s="2" t="inlineStr">
        <is>
          <t>Tasks</t>
        </is>
      </c>
      <c r="B957" s="2" t="inlineStr">
        <is>
          <t>T-S-19-01-01</t>
        </is>
      </c>
      <c r="C957" s="2" t="inlineStr">
        <is>
          <t>Planned Finish</t>
        </is>
      </c>
      <c r="D957" s="2" t="inlineStr">
        <is>
          <t>TBC</t>
        </is>
      </c>
      <c r="E957" s="2" t="inlineStr">
        <is>
          <t>Text date retained here; model input blank</t>
        </is>
      </c>
    </row>
    <row r="958">
      <c r="A958" s="2" t="inlineStr">
        <is>
          <t>Tasks</t>
        </is>
      </c>
      <c r="B958" s="2" t="inlineStr">
        <is>
          <t>T-S-19-01-02</t>
        </is>
      </c>
      <c r="C958" s="2" t="inlineStr">
        <is>
          <t>Planned Start</t>
        </is>
      </c>
      <c r="D958" s="2" t="inlineStr">
        <is>
          <t>TBC</t>
        </is>
      </c>
      <c r="E958" s="2" t="inlineStr">
        <is>
          <t>Text date retained here; model input blank</t>
        </is>
      </c>
    </row>
    <row r="959">
      <c r="A959" s="2" t="inlineStr">
        <is>
          <t>Tasks</t>
        </is>
      </c>
      <c r="B959" s="2" t="inlineStr">
        <is>
          <t>T-S-19-01-02</t>
        </is>
      </c>
      <c r="C959" s="2" t="inlineStr">
        <is>
          <t>Planned Finish</t>
        </is>
      </c>
      <c r="D959" s="2" t="inlineStr">
        <is>
          <t>TBC</t>
        </is>
      </c>
      <c r="E959" s="2" t="inlineStr">
        <is>
          <t>Text date retained here; model input blank</t>
        </is>
      </c>
    </row>
    <row r="960">
      <c r="A960" s="2" t="inlineStr">
        <is>
          <t>Tasks</t>
        </is>
      </c>
      <c r="B960" s="2" t="inlineStr">
        <is>
          <t>T-S-19-02-01</t>
        </is>
      </c>
      <c r="C960" s="2" t="inlineStr">
        <is>
          <t>Planned Start</t>
        </is>
      </c>
      <c r="D960" s="2" t="inlineStr">
        <is>
          <t>TBC</t>
        </is>
      </c>
      <c r="E960" s="2" t="inlineStr">
        <is>
          <t>Text date retained here; model input blank</t>
        </is>
      </c>
    </row>
    <row r="961">
      <c r="A961" s="2" t="inlineStr">
        <is>
          <t>Tasks</t>
        </is>
      </c>
      <c r="B961" s="2" t="inlineStr">
        <is>
          <t>T-S-19-02-01</t>
        </is>
      </c>
      <c r="C961" s="2" t="inlineStr">
        <is>
          <t>Planned Finish</t>
        </is>
      </c>
      <c r="D961" s="2" t="inlineStr">
        <is>
          <t>TBC</t>
        </is>
      </c>
      <c r="E961" s="2" t="inlineStr">
        <is>
          <t>Text date retained here; model input blank</t>
        </is>
      </c>
    </row>
    <row r="962">
      <c r="A962" s="2" t="inlineStr">
        <is>
          <t>Tasks</t>
        </is>
      </c>
      <c r="B962" s="2" t="inlineStr">
        <is>
          <t>T-S-19-02-02</t>
        </is>
      </c>
      <c r="C962" s="2" t="inlineStr">
        <is>
          <t>Planned Start</t>
        </is>
      </c>
      <c r="D962" s="2" t="inlineStr">
        <is>
          <t>TBC</t>
        </is>
      </c>
      <c r="E962" s="2" t="inlineStr">
        <is>
          <t>Text date retained here; model input blank</t>
        </is>
      </c>
    </row>
    <row r="963">
      <c r="A963" s="2" t="inlineStr">
        <is>
          <t>Tasks</t>
        </is>
      </c>
      <c r="B963" s="2" t="inlineStr">
        <is>
          <t>T-S-19-02-02</t>
        </is>
      </c>
      <c r="C963" s="2" t="inlineStr">
        <is>
          <t>Planned Finish</t>
        </is>
      </c>
      <c r="D963" s="2" t="inlineStr">
        <is>
          <t>TBC</t>
        </is>
      </c>
      <c r="E963" s="2" t="inlineStr">
        <is>
          <t>Text date retained here; model input blank</t>
        </is>
      </c>
    </row>
    <row r="964">
      <c r="A964" s="2" t="inlineStr">
        <is>
          <t>Tasks</t>
        </is>
      </c>
      <c r="B964" s="2" t="inlineStr">
        <is>
          <t>T-S-19-03-01</t>
        </is>
      </c>
      <c r="C964" s="2" t="inlineStr">
        <is>
          <t>Planned Start</t>
        </is>
      </c>
      <c r="D964" s="2" t="inlineStr">
        <is>
          <t>TBC</t>
        </is>
      </c>
      <c r="E964" s="2" t="inlineStr">
        <is>
          <t>Text date retained here; model input blank</t>
        </is>
      </c>
    </row>
    <row r="965">
      <c r="A965" s="2" t="inlineStr">
        <is>
          <t>Tasks</t>
        </is>
      </c>
      <c r="B965" s="2" t="inlineStr">
        <is>
          <t>T-S-19-03-01</t>
        </is>
      </c>
      <c r="C965" s="2" t="inlineStr">
        <is>
          <t>Planned Finish</t>
        </is>
      </c>
      <c r="D965" s="2" t="inlineStr">
        <is>
          <t>TBC</t>
        </is>
      </c>
      <c r="E965" s="2" t="inlineStr">
        <is>
          <t>Text date retained here; model input blank</t>
        </is>
      </c>
    </row>
    <row r="966">
      <c r="A966" s="2" t="inlineStr">
        <is>
          <t>Tasks</t>
        </is>
      </c>
      <c r="B966" s="2" t="inlineStr">
        <is>
          <t>T-S-19-03-02</t>
        </is>
      </c>
      <c r="C966" s="2" t="inlineStr">
        <is>
          <t>Planned Start</t>
        </is>
      </c>
      <c r="D966" s="2" t="inlineStr">
        <is>
          <t>TBC</t>
        </is>
      </c>
      <c r="E966" s="2" t="inlineStr">
        <is>
          <t>Text date retained here; model input blank</t>
        </is>
      </c>
    </row>
    <row r="967">
      <c r="A967" s="2" t="inlineStr">
        <is>
          <t>Tasks</t>
        </is>
      </c>
      <c r="B967" s="2" t="inlineStr">
        <is>
          <t>T-S-19-03-02</t>
        </is>
      </c>
      <c r="C967" s="2" t="inlineStr">
        <is>
          <t>Planned Finish</t>
        </is>
      </c>
      <c r="D967" s="2" t="inlineStr">
        <is>
          <t>TBC</t>
        </is>
      </c>
      <c r="E967" s="2" t="inlineStr">
        <is>
          <t>Text date retained here; model input blank</t>
        </is>
      </c>
    </row>
    <row r="968">
      <c r="A968" s="2" t="inlineStr">
        <is>
          <t>Tasks</t>
        </is>
      </c>
      <c r="B968" s="2" t="inlineStr">
        <is>
          <t>T-S-19-04-01</t>
        </is>
      </c>
      <c r="C968" s="2" t="inlineStr">
        <is>
          <t>Planned Start</t>
        </is>
      </c>
      <c r="D968" s="2" t="inlineStr">
        <is>
          <t>TBC</t>
        </is>
      </c>
      <c r="E968" s="2" t="inlineStr">
        <is>
          <t>Text date retained here; model input blank</t>
        </is>
      </c>
    </row>
    <row r="969">
      <c r="A969" s="2" t="inlineStr">
        <is>
          <t>Tasks</t>
        </is>
      </c>
      <c r="B969" s="2" t="inlineStr">
        <is>
          <t>T-S-19-04-01</t>
        </is>
      </c>
      <c r="C969" s="2" t="inlineStr">
        <is>
          <t>Planned Finish</t>
        </is>
      </c>
      <c r="D969" s="2" t="inlineStr">
        <is>
          <t>TBC</t>
        </is>
      </c>
      <c r="E969" s="2" t="inlineStr">
        <is>
          <t>Text date retained here; model input blank</t>
        </is>
      </c>
    </row>
    <row r="970">
      <c r="A970" s="2" t="inlineStr">
        <is>
          <t>Tasks</t>
        </is>
      </c>
      <c r="B970" s="2" t="inlineStr">
        <is>
          <t>T-S-19-04-02</t>
        </is>
      </c>
      <c r="C970" s="2" t="inlineStr">
        <is>
          <t>Planned Start</t>
        </is>
      </c>
      <c r="D970" s="2" t="inlineStr">
        <is>
          <t>TBC</t>
        </is>
      </c>
      <c r="E970" s="2" t="inlineStr">
        <is>
          <t>Text date retained here; model input blank</t>
        </is>
      </c>
    </row>
    <row r="971">
      <c r="A971" s="2" t="inlineStr">
        <is>
          <t>Tasks</t>
        </is>
      </c>
      <c r="B971" s="2" t="inlineStr">
        <is>
          <t>T-S-19-04-02</t>
        </is>
      </c>
      <c r="C971" s="2" t="inlineStr">
        <is>
          <t>Planned Finish</t>
        </is>
      </c>
      <c r="D971" s="2" t="inlineStr">
        <is>
          <t>TBC</t>
        </is>
      </c>
      <c r="E971" s="2" t="inlineStr">
        <is>
          <t>Text date retained here; model input blank</t>
        </is>
      </c>
    </row>
    <row r="972">
      <c r="A972" s="2" t="inlineStr">
        <is>
          <t>Tasks</t>
        </is>
      </c>
      <c r="B972" s="2" t="inlineStr">
        <is>
          <t>T-S-19-05-01</t>
        </is>
      </c>
      <c r="C972" s="2" t="inlineStr">
        <is>
          <t>Planned Start</t>
        </is>
      </c>
      <c r="D972" s="2" t="inlineStr">
        <is>
          <t>TBC</t>
        </is>
      </c>
      <c r="E972" s="2" t="inlineStr">
        <is>
          <t>Text date retained here; model input blank</t>
        </is>
      </c>
    </row>
    <row r="973">
      <c r="A973" s="2" t="inlineStr">
        <is>
          <t>Tasks</t>
        </is>
      </c>
      <c r="B973" s="2" t="inlineStr">
        <is>
          <t>T-S-19-05-01</t>
        </is>
      </c>
      <c r="C973" s="2" t="inlineStr">
        <is>
          <t>Planned Finish</t>
        </is>
      </c>
      <c r="D973" s="2" t="inlineStr">
        <is>
          <t>TBC</t>
        </is>
      </c>
      <c r="E973" s="2" t="inlineStr">
        <is>
          <t>Text date retained here; model input blank</t>
        </is>
      </c>
    </row>
    <row r="974">
      <c r="A974" s="2" t="inlineStr">
        <is>
          <t>Tasks</t>
        </is>
      </c>
      <c r="B974" s="2" t="inlineStr">
        <is>
          <t>T-S-19-05-02</t>
        </is>
      </c>
      <c r="C974" s="2" t="inlineStr">
        <is>
          <t>Planned Start</t>
        </is>
      </c>
      <c r="D974" s="2" t="inlineStr">
        <is>
          <t>TBC</t>
        </is>
      </c>
      <c r="E974" s="2" t="inlineStr">
        <is>
          <t>Text date retained here; model input blank</t>
        </is>
      </c>
    </row>
    <row r="975">
      <c r="A975" s="2" t="inlineStr">
        <is>
          <t>Tasks</t>
        </is>
      </c>
      <c r="B975" s="2" t="inlineStr">
        <is>
          <t>T-S-19-05-02</t>
        </is>
      </c>
      <c r="C975" s="2" t="inlineStr">
        <is>
          <t>Planned Finish</t>
        </is>
      </c>
      <c r="D975" s="2" t="inlineStr">
        <is>
          <t>TBC</t>
        </is>
      </c>
      <c r="E975" s="2" t="inlineStr">
        <is>
          <t>Text date retained here; model input blank</t>
        </is>
      </c>
    </row>
    <row r="976">
      <c r="A976" s="2" t="inlineStr">
        <is>
          <t>Tasks</t>
        </is>
      </c>
      <c r="B976" s="2" t="inlineStr">
        <is>
          <t>T-S-20-01-01</t>
        </is>
      </c>
      <c r="C976" s="2" t="inlineStr">
        <is>
          <t>Planned Start</t>
        </is>
      </c>
      <c r="D976" s="2" t="inlineStr">
        <is>
          <t>TBC</t>
        </is>
      </c>
      <c r="E976" s="2" t="inlineStr">
        <is>
          <t>Text date retained here; model input blank</t>
        </is>
      </c>
    </row>
    <row r="977">
      <c r="A977" s="2" t="inlineStr">
        <is>
          <t>Tasks</t>
        </is>
      </c>
      <c r="B977" s="2" t="inlineStr">
        <is>
          <t>T-S-20-01-01</t>
        </is>
      </c>
      <c r="C977" s="2" t="inlineStr">
        <is>
          <t>Planned Finish</t>
        </is>
      </c>
      <c r="D977" s="2" t="inlineStr">
        <is>
          <t>TBC</t>
        </is>
      </c>
      <c r="E977" s="2" t="inlineStr">
        <is>
          <t>Text date retained here; model input blank</t>
        </is>
      </c>
    </row>
    <row r="978">
      <c r="A978" s="2" t="inlineStr">
        <is>
          <t>Tasks</t>
        </is>
      </c>
      <c r="B978" s="2" t="inlineStr">
        <is>
          <t>T-S-20-01-02</t>
        </is>
      </c>
      <c r="C978" s="2" t="inlineStr">
        <is>
          <t>Planned Start</t>
        </is>
      </c>
      <c r="D978" s="2" t="inlineStr">
        <is>
          <t>TBC</t>
        </is>
      </c>
      <c r="E978" s="2" t="inlineStr">
        <is>
          <t>Text date retained here; model input blank</t>
        </is>
      </c>
    </row>
    <row r="979">
      <c r="A979" s="2" t="inlineStr">
        <is>
          <t>Tasks</t>
        </is>
      </c>
      <c r="B979" s="2" t="inlineStr">
        <is>
          <t>T-S-20-01-02</t>
        </is>
      </c>
      <c r="C979" s="2" t="inlineStr">
        <is>
          <t>Planned Finish</t>
        </is>
      </c>
      <c r="D979" s="2" t="inlineStr">
        <is>
          <t>TBC</t>
        </is>
      </c>
      <c r="E979" s="2" t="inlineStr">
        <is>
          <t>Text date retained here; model input blank</t>
        </is>
      </c>
    </row>
    <row r="980">
      <c r="A980" s="2" t="inlineStr">
        <is>
          <t>Tasks</t>
        </is>
      </c>
      <c r="B980" s="2" t="inlineStr">
        <is>
          <t>T-S-20-02-01</t>
        </is>
      </c>
      <c r="C980" s="2" t="inlineStr">
        <is>
          <t>Planned Start</t>
        </is>
      </c>
      <c r="D980" s="2" t="inlineStr">
        <is>
          <t>TBC</t>
        </is>
      </c>
      <c r="E980" s="2" t="inlineStr">
        <is>
          <t>Text date retained here; model input blank</t>
        </is>
      </c>
    </row>
    <row r="981">
      <c r="A981" s="2" t="inlineStr">
        <is>
          <t>Tasks</t>
        </is>
      </c>
      <c r="B981" s="2" t="inlineStr">
        <is>
          <t>T-S-20-02-01</t>
        </is>
      </c>
      <c r="C981" s="2" t="inlineStr">
        <is>
          <t>Planned Finish</t>
        </is>
      </c>
      <c r="D981" s="2" t="inlineStr">
        <is>
          <t>TBC</t>
        </is>
      </c>
      <c r="E981" s="2" t="inlineStr">
        <is>
          <t>Text date retained here; model input blank</t>
        </is>
      </c>
    </row>
    <row r="982">
      <c r="A982" s="2" t="inlineStr">
        <is>
          <t>Tasks</t>
        </is>
      </c>
      <c r="B982" s="2" t="inlineStr">
        <is>
          <t>T-S-20-02-02</t>
        </is>
      </c>
      <c r="C982" s="2" t="inlineStr">
        <is>
          <t>Planned Start</t>
        </is>
      </c>
      <c r="D982" s="2" t="inlineStr">
        <is>
          <t>TBC</t>
        </is>
      </c>
      <c r="E982" s="2" t="inlineStr">
        <is>
          <t>Text date retained here; model input blank</t>
        </is>
      </c>
    </row>
    <row r="983">
      <c r="A983" s="2" t="inlineStr">
        <is>
          <t>Tasks</t>
        </is>
      </c>
      <c r="B983" s="2" t="inlineStr">
        <is>
          <t>T-S-20-02-02</t>
        </is>
      </c>
      <c r="C983" s="2" t="inlineStr">
        <is>
          <t>Planned Finish</t>
        </is>
      </c>
      <c r="D983" s="2" t="inlineStr">
        <is>
          <t>TBC</t>
        </is>
      </c>
      <c r="E983" s="2" t="inlineStr">
        <is>
          <t>Text date retained here; model input blank</t>
        </is>
      </c>
    </row>
    <row r="984">
      <c r="A984" s="2" t="inlineStr">
        <is>
          <t>Tasks</t>
        </is>
      </c>
      <c r="B984" s="2" t="inlineStr">
        <is>
          <t>T-S-20-03-01</t>
        </is>
      </c>
      <c r="C984" s="2" t="inlineStr">
        <is>
          <t>Planned Start</t>
        </is>
      </c>
      <c r="D984" s="2" t="inlineStr">
        <is>
          <t>TBC</t>
        </is>
      </c>
      <c r="E984" s="2" t="inlineStr">
        <is>
          <t>Text date retained here; model input blank</t>
        </is>
      </c>
    </row>
    <row r="985">
      <c r="A985" s="2" t="inlineStr">
        <is>
          <t>Tasks</t>
        </is>
      </c>
      <c r="B985" s="2" t="inlineStr">
        <is>
          <t>T-S-20-03-01</t>
        </is>
      </c>
      <c r="C985" s="2" t="inlineStr">
        <is>
          <t>Planned Finish</t>
        </is>
      </c>
      <c r="D985" s="2" t="inlineStr">
        <is>
          <t>TBC</t>
        </is>
      </c>
      <c r="E985" s="2" t="inlineStr">
        <is>
          <t>Text date retained here; model input blank</t>
        </is>
      </c>
    </row>
    <row r="986">
      <c r="A986" s="2" t="inlineStr">
        <is>
          <t>Tasks</t>
        </is>
      </c>
      <c r="B986" s="2" t="inlineStr">
        <is>
          <t>T-S-20-03-02</t>
        </is>
      </c>
      <c r="C986" s="2" t="inlineStr">
        <is>
          <t>Planned Start</t>
        </is>
      </c>
      <c r="D986" s="2" t="inlineStr">
        <is>
          <t>TBC</t>
        </is>
      </c>
      <c r="E986" s="2" t="inlineStr">
        <is>
          <t>Text date retained here; model input blank</t>
        </is>
      </c>
    </row>
    <row r="987">
      <c r="A987" s="2" t="inlineStr">
        <is>
          <t>Tasks</t>
        </is>
      </c>
      <c r="B987" s="2" t="inlineStr">
        <is>
          <t>T-S-20-03-02</t>
        </is>
      </c>
      <c r="C987" s="2" t="inlineStr">
        <is>
          <t>Planned Finish</t>
        </is>
      </c>
      <c r="D987" s="2" t="inlineStr">
        <is>
          <t>TBC</t>
        </is>
      </c>
      <c r="E987" s="2" t="inlineStr">
        <is>
          <t>Text date retained here; model input blank</t>
        </is>
      </c>
    </row>
    <row r="988">
      <c r="A988" s="2" t="inlineStr">
        <is>
          <t>Tasks</t>
        </is>
      </c>
      <c r="B988" s="2" t="inlineStr">
        <is>
          <t>T-S-20-04-01</t>
        </is>
      </c>
      <c r="C988" s="2" t="inlineStr">
        <is>
          <t>Planned Start</t>
        </is>
      </c>
      <c r="D988" s="2" t="inlineStr">
        <is>
          <t>TBC</t>
        </is>
      </c>
      <c r="E988" s="2" t="inlineStr">
        <is>
          <t>Text date retained here; model input blank</t>
        </is>
      </c>
    </row>
    <row r="989">
      <c r="A989" s="2" t="inlineStr">
        <is>
          <t>Tasks</t>
        </is>
      </c>
      <c r="B989" s="2" t="inlineStr">
        <is>
          <t>T-S-20-04-01</t>
        </is>
      </c>
      <c r="C989" s="2" t="inlineStr">
        <is>
          <t>Planned Finish</t>
        </is>
      </c>
      <c r="D989" s="2" t="inlineStr">
        <is>
          <t>TBC</t>
        </is>
      </c>
      <c r="E989" s="2" t="inlineStr">
        <is>
          <t>Text date retained here; model input blank</t>
        </is>
      </c>
    </row>
    <row r="990">
      <c r="A990" s="2" t="inlineStr">
        <is>
          <t>Tasks</t>
        </is>
      </c>
      <c r="B990" s="2" t="inlineStr">
        <is>
          <t>T-S-20-04-02</t>
        </is>
      </c>
      <c r="C990" s="2" t="inlineStr">
        <is>
          <t>Planned Start</t>
        </is>
      </c>
      <c r="D990" s="2" t="inlineStr">
        <is>
          <t>TBC</t>
        </is>
      </c>
      <c r="E990" s="2" t="inlineStr">
        <is>
          <t>Text date retained here; model input blank</t>
        </is>
      </c>
    </row>
    <row r="991">
      <c r="A991" s="2" t="inlineStr">
        <is>
          <t>Tasks</t>
        </is>
      </c>
      <c r="B991" s="2" t="inlineStr">
        <is>
          <t>T-S-20-04-02</t>
        </is>
      </c>
      <c r="C991" s="2" t="inlineStr">
        <is>
          <t>Planned Finish</t>
        </is>
      </c>
      <c r="D991" s="2" t="inlineStr">
        <is>
          <t>TBC</t>
        </is>
      </c>
      <c r="E991" s="2" t="inlineStr">
        <is>
          <t>Text date retained here; model input blank</t>
        </is>
      </c>
    </row>
    <row r="992">
      <c r="A992" s="2" t="inlineStr">
        <is>
          <t>Tasks</t>
        </is>
      </c>
      <c r="B992" s="2" t="inlineStr">
        <is>
          <t>T-S-20-05-01</t>
        </is>
      </c>
      <c r="C992" s="2" t="inlineStr">
        <is>
          <t>Planned Start</t>
        </is>
      </c>
      <c r="D992" s="2" t="inlineStr">
        <is>
          <t>TBC</t>
        </is>
      </c>
      <c r="E992" s="2" t="inlineStr">
        <is>
          <t>Text date retained here; model input blank</t>
        </is>
      </c>
    </row>
    <row r="993">
      <c r="A993" s="2" t="inlineStr">
        <is>
          <t>Tasks</t>
        </is>
      </c>
      <c r="B993" s="2" t="inlineStr">
        <is>
          <t>T-S-20-05-01</t>
        </is>
      </c>
      <c r="C993" s="2" t="inlineStr">
        <is>
          <t>Planned Finish</t>
        </is>
      </c>
      <c r="D993" s="2" t="inlineStr">
        <is>
          <t>TBC</t>
        </is>
      </c>
      <c r="E993" s="2" t="inlineStr">
        <is>
          <t>Text date retained here; model input blank</t>
        </is>
      </c>
    </row>
    <row r="994">
      <c r="A994" s="2" t="inlineStr">
        <is>
          <t>Tasks</t>
        </is>
      </c>
      <c r="B994" s="2" t="inlineStr">
        <is>
          <t>T-S-20-05-02</t>
        </is>
      </c>
      <c r="C994" s="2" t="inlineStr">
        <is>
          <t>Planned Start</t>
        </is>
      </c>
      <c r="D994" s="2" t="inlineStr">
        <is>
          <t>TBC</t>
        </is>
      </c>
      <c r="E994" s="2" t="inlineStr">
        <is>
          <t>Text date retained here; model input blank</t>
        </is>
      </c>
    </row>
    <row r="995">
      <c r="A995" s="2" t="inlineStr">
        <is>
          <t>Tasks</t>
        </is>
      </c>
      <c r="B995" s="2" t="inlineStr">
        <is>
          <t>T-S-20-05-02</t>
        </is>
      </c>
      <c r="C995" s="2" t="inlineStr">
        <is>
          <t>Planned Finish</t>
        </is>
      </c>
      <c r="D995" s="2" t="inlineStr">
        <is>
          <t>TBC</t>
        </is>
      </c>
      <c r="E995" s="2" t="inlineStr">
        <is>
          <t>Text date retained here; model input blank</t>
        </is>
      </c>
    </row>
    <row r="996">
      <c r="A996" s="2" t="inlineStr">
        <is>
          <t>Tasks</t>
        </is>
      </c>
      <c r="B996" s="2" t="inlineStr">
        <is>
          <t>T-S-21-01-01</t>
        </is>
      </c>
      <c r="C996" s="2" t="inlineStr">
        <is>
          <t>Planned Start</t>
        </is>
      </c>
      <c r="D996" s="2" t="inlineStr">
        <is>
          <t>TBC</t>
        </is>
      </c>
      <c r="E996" s="2" t="inlineStr">
        <is>
          <t>Text date retained here; model input blank</t>
        </is>
      </c>
    </row>
    <row r="997">
      <c r="A997" s="2" t="inlineStr">
        <is>
          <t>Tasks</t>
        </is>
      </c>
      <c r="B997" s="2" t="inlineStr">
        <is>
          <t>T-S-21-01-01</t>
        </is>
      </c>
      <c r="C997" s="2" t="inlineStr">
        <is>
          <t>Planned Finish</t>
        </is>
      </c>
      <c r="D997" s="2" t="inlineStr">
        <is>
          <t>TBC</t>
        </is>
      </c>
      <c r="E997" s="2" t="inlineStr">
        <is>
          <t>Text date retained here; model input blank</t>
        </is>
      </c>
    </row>
    <row r="998">
      <c r="A998" s="2" t="inlineStr">
        <is>
          <t>Tasks</t>
        </is>
      </c>
      <c r="B998" s="2" t="inlineStr">
        <is>
          <t>T-S-21-01-02</t>
        </is>
      </c>
      <c r="C998" s="2" t="inlineStr">
        <is>
          <t>Planned Start</t>
        </is>
      </c>
      <c r="D998" s="2" t="inlineStr">
        <is>
          <t>TBC</t>
        </is>
      </c>
      <c r="E998" s="2" t="inlineStr">
        <is>
          <t>Text date retained here; model input blank</t>
        </is>
      </c>
    </row>
    <row r="999">
      <c r="A999" s="2" t="inlineStr">
        <is>
          <t>Tasks</t>
        </is>
      </c>
      <c r="B999" s="2" t="inlineStr">
        <is>
          <t>T-S-21-01-02</t>
        </is>
      </c>
      <c r="C999" s="2" t="inlineStr">
        <is>
          <t>Planned Finish</t>
        </is>
      </c>
      <c r="D999" s="2" t="inlineStr">
        <is>
          <t>TBC</t>
        </is>
      </c>
      <c r="E999" s="2" t="inlineStr">
        <is>
          <t>Text date retained here; model input blank</t>
        </is>
      </c>
    </row>
    <row r="1000">
      <c r="A1000" s="2" t="inlineStr">
        <is>
          <t>Tasks</t>
        </is>
      </c>
      <c r="B1000" s="2" t="inlineStr">
        <is>
          <t>T-S-21-02-01</t>
        </is>
      </c>
      <c r="C1000" s="2" t="inlineStr">
        <is>
          <t>Planned Start</t>
        </is>
      </c>
      <c r="D1000" s="2" t="inlineStr">
        <is>
          <t>TBC</t>
        </is>
      </c>
      <c r="E1000" s="2" t="inlineStr">
        <is>
          <t>Text date retained here; model input blank</t>
        </is>
      </c>
    </row>
    <row r="1001">
      <c r="A1001" s="2" t="inlineStr">
        <is>
          <t>Tasks</t>
        </is>
      </c>
      <c r="B1001" s="2" t="inlineStr">
        <is>
          <t>T-S-21-02-01</t>
        </is>
      </c>
      <c r="C1001" s="2" t="inlineStr">
        <is>
          <t>Planned Finish</t>
        </is>
      </c>
      <c r="D1001" s="2" t="inlineStr">
        <is>
          <t>TBC</t>
        </is>
      </c>
      <c r="E1001" s="2" t="inlineStr">
        <is>
          <t>Text date retained here; model input blank</t>
        </is>
      </c>
    </row>
    <row r="1002">
      <c r="A1002" s="2" t="inlineStr">
        <is>
          <t>Tasks</t>
        </is>
      </c>
      <c r="B1002" s="2" t="inlineStr">
        <is>
          <t>T-S-21-02-02</t>
        </is>
      </c>
      <c r="C1002" s="2" t="inlineStr">
        <is>
          <t>Planned Start</t>
        </is>
      </c>
      <c r="D1002" s="2" t="inlineStr">
        <is>
          <t>TBC</t>
        </is>
      </c>
      <c r="E1002" s="2" t="inlineStr">
        <is>
          <t>Text date retained here; model input blank</t>
        </is>
      </c>
    </row>
    <row r="1003">
      <c r="A1003" s="2" t="inlineStr">
        <is>
          <t>Tasks</t>
        </is>
      </c>
      <c r="B1003" s="2" t="inlineStr">
        <is>
          <t>T-S-21-02-02</t>
        </is>
      </c>
      <c r="C1003" s="2" t="inlineStr">
        <is>
          <t>Planned Finish</t>
        </is>
      </c>
      <c r="D1003" s="2" t="inlineStr">
        <is>
          <t>TBC</t>
        </is>
      </c>
      <c r="E1003" s="2" t="inlineStr">
        <is>
          <t>Text date retained here; model input blank</t>
        </is>
      </c>
    </row>
    <row r="1004">
      <c r="A1004" s="2" t="inlineStr">
        <is>
          <t>Tasks</t>
        </is>
      </c>
      <c r="B1004" s="2" t="inlineStr">
        <is>
          <t>T-S-21-03-01</t>
        </is>
      </c>
      <c r="C1004" s="2" t="inlineStr">
        <is>
          <t>Planned Start</t>
        </is>
      </c>
      <c r="D1004" s="2" t="inlineStr">
        <is>
          <t>TBC</t>
        </is>
      </c>
      <c r="E1004" s="2" t="inlineStr">
        <is>
          <t>Text date retained here; model input blank</t>
        </is>
      </c>
    </row>
    <row r="1005">
      <c r="A1005" s="2" t="inlineStr">
        <is>
          <t>Tasks</t>
        </is>
      </c>
      <c r="B1005" s="2" t="inlineStr">
        <is>
          <t>T-S-21-03-01</t>
        </is>
      </c>
      <c r="C1005" s="2" t="inlineStr">
        <is>
          <t>Planned Finish</t>
        </is>
      </c>
      <c r="D1005" s="2" t="inlineStr">
        <is>
          <t>TBC</t>
        </is>
      </c>
      <c r="E1005" s="2" t="inlineStr">
        <is>
          <t>Text date retained here; model input blank</t>
        </is>
      </c>
    </row>
    <row r="1006">
      <c r="A1006" s="2" t="inlineStr">
        <is>
          <t>Tasks</t>
        </is>
      </c>
      <c r="B1006" s="2" t="inlineStr">
        <is>
          <t>T-S-21-03-02</t>
        </is>
      </c>
      <c r="C1006" s="2" t="inlineStr">
        <is>
          <t>Planned Start</t>
        </is>
      </c>
      <c r="D1006" s="2" t="inlineStr">
        <is>
          <t>TBC</t>
        </is>
      </c>
      <c r="E1006" s="2" t="inlineStr">
        <is>
          <t>Text date retained here; model input blank</t>
        </is>
      </c>
    </row>
    <row r="1007">
      <c r="A1007" s="2" t="inlineStr">
        <is>
          <t>Tasks</t>
        </is>
      </c>
      <c r="B1007" s="2" t="inlineStr">
        <is>
          <t>T-S-21-03-02</t>
        </is>
      </c>
      <c r="C1007" s="2" t="inlineStr">
        <is>
          <t>Planned Finish</t>
        </is>
      </c>
      <c r="D1007" s="2" t="inlineStr">
        <is>
          <t>TBC</t>
        </is>
      </c>
      <c r="E1007" s="2" t="inlineStr">
        <is>
          <t>Text date retained here; model input blank</t>
        </is>
      </c>
    </row>
    <row r="1008">
      <c r="A1008" s="2" t="inlineStr">
        <is>
          <t>Tasks</t>
        </is>
      </c>
      <c r="B1008" s="2" t="inlineStr">
        <is>
          <t>T-S-21-04-01</t>
        </is>
      </c>
      <c r="C1008" s="2" t="inlineStr">
        <is>
          <t>Planned Start</t>
        </is>
      </c>
      <c r="D1008" s="2" t="inlineStr">
        <is>
          <t>TBC</t>
        </is>
      </c>
      <c r="E1008" s="2" t="inlineStr">
        <is>
          <t>Text date retained here; model input blank</t>
        </is>
      </c>
    </row>
    <row r="1009">
      <c r="A1009" s="2" t="inlineStr">
        <is>
          <t>Tasks</t>
        </is>
      </c>
      <c r="B1009" s="2" t="inlineStr">
        <is>
          <t>T-S-21-04-01</t>
        </is>
      </c>
      <c r="C1009" s="2" t="inlineStr">
        <is>
          <t>Planned Finish</t>
        </is>
      </c>
      <c r="D1009" s="2" t="inlineStr">
        <is>
          <t>TBC</t>
        </is>
      </c>
      <c r="E1009" s="2" t="inlineStr">
        <is>
          <t>Text date retained here; model input blank</t>
        </is>
      </c>
    </row>
    <row r="1010">
      <c r="A1010" s="2" t="inlineStr">
        <is>
          <t>Tasks</t>
        </is>
      </c>
      <c r="B1010" s="2" t="inlineStr">
        <is>
          <t>T-S-21-04-02</t>
        </is>
      </c>
      <c r="C1010" s="2" t="inlineStr">
        <is>
          <t>Planned Start</t>
        </is>
      </c>
      <c r="D1010" s="2" t="inlineStr">
        <is>
          <t>TBC</t>
        </is>
      </c>
      <c r="E1010" s="2" t="inlineStr">
        <is>
          <t>Text date retained here; model input blank</t>
        </is>
      </c>
    </row>
    <row r="1011">
      <c r="A1011" s="2" t="inlineStr">
        <is>
          <t>Tasks</t>
        </is>
      </c>
      <c r="B1011" s="2" t="inlineStr">
        <is>
          <t>T-S-21-04-02</t>
        </is>
      </c>
      <c r="C1011" s="2" t="inlineStr">
        <is>
          <t>Planned Finish</t>
        </is>
      </c>
      <c r="D1011" s="2" t="inlineStr">
        <is>
          <t>TBC</t>
        </is>
      </c>
      <c r="E1011" s="2" t="inlineStr">
        <is>
          <t>Text date retained here; model input blank</t>
        </is>
      </c>
    </row>
    <row r="1012">
      <c r="A1012" s="2" t="inlineStr">
        <is>
          <t>Tasks</t>
        </is>
      </c>
      <c r="B1012" s="2" t="inlineStr">
        <is>
          <t>T-S-21-05-01</t>
        </is>
      </c>
      <c r="C1012" s="2" t="inlineStr">
        <is>
          <t>Planned Start</t>
        </is>
      </c>
      <c r="D1012" s="2" t="inlineStr">
        <is>
          <t>TBC</t>
        </is>
      </c>
      <c r="E1012" s="2" t="inlineStr">
        <is>
          <t>Text date retained here; model input blank</t>
        </is>
      </c>
    </row>
    <row r="1013">
      <c r="A1013" s="2" t="inlineStr">
        <is>
          <t>Tasks</t>
        </is>
      </c>
      <c r="B1013" s="2" t="inlineStr">
        <is>
          <t>T-S-21-05-01</t>
        </is>
      </c>
      <c r="C1013" s="2" t="inlineStr">
        <is>
          <t>Planned Finish</t>
        </is>
      </c>
      <c r="D1013" s="2" t="inlineStr">
        <is>
          <t>TBC</t>
        </is>
      </c>
      <c r="E1013" s="2" t="inlineStr">
        <is>
          <t>Text date retained here; model input blank</t>
        </is>
      </c>
    </row>
    <row r="1014">
      <c r="A1014" s="2" t="inlineStr">
        <is>
          <t>Tasks</t>
        </is>
      </c>
      <c r="B1014" s="2" t="inlineStr">
        <is>
          <t>T-S-21-05-02</t>
        </is>
      </c>
      <c r="C1014" s="2" t="inlineStr">
        <is>
          <t>Planned Start</t>
        </is>
      </c>
      <c r="D1014" s="2" t="inlineStr">
        <is>
          <t>TBC</t>
        </is>
      </c>
      <c r="E1014" s="2" t="inlineStr">
        <is>
          <t>Text date retained here; model input blank</t>
        </is>
      </c>
    </row>
    <row r="1015">
      <c r="A1015" s="2" t="inlineStr">
        <is>
          <t>Tasks</t>
        </is>
      </c>
      <c r="B1015" s="2" t="inlineStr">
        <is>
          <t>T-S-21-05-02</t>
        </is>
      </c>
      <c r="C1015" s="2" t="inlineStr">
        <is>
          <t>Planned Finish</t>
        </is>
      </c>
      <c r="D1015" s="2" t="inlineStr">
        <is>
          <t>TBC</t>
        </is>
      </c>
      <c r="E1015" s="2" t="inlineStr">
        <is>
          <t>Text date retained here; model input blank</t>
        </is>
      </c>
    </row>
    <row r="1016">
      <c r="A1016" s="2" t="inlineStr">
        <is>
          <t>Tasks</t>
        </is>
      </c>
      <c r="B1016" s="2" t="inlineStr">
        <is>
          <t>T-S-22-01-01</t>
        </is>
      </c>
      <c r="C1016" s="2" t="inlineStr">
        <is>
          <t>Planned Start</t>
        </is>
      </c>
      <c r="D1016" s="2" t="inlineStr">
        <is>
          <t>TBC</t>
        </is>
      </c>
      <c r="E1016" s="2" t="inlineStr">
        <is>
          <t>Text date retained here; model input blank</t>
        </is>
      </c>
    </row>
    <row r="1017">
      <c r="A1017" s="2" t="inlineStr">
        <is>
          <t>Tasks</t>
        </is>
      </c>
      <c r="B1017" s="2" t="inlineStr">
        <is>
          <t>T-S-22-01-01</t>
        </is>
      </c>
      <c r="C1017" s="2" t="inlineStr">
        <is>
          <t>Planned Finish</t>
        </is>
      </c>
      <c r="D1017" s="2" t="inlineStr">
        <is>
          <t>TBC</t>
        </is>
      </c>
      <c r="E1017" s="2" t="inlineStr">
        <is>
          <t>Text date retained here; model input blank</t>
        </is>
      </c>
    </row>
    <row r="1018">
      <c r="A1018" s="2" t="inlineStr">
        <is>
          <t>Tasks</t>
        </is>
      </c>
      <c r="B1018" s="2" t="inlineStr">
        <is>
          <t>T-S-22-01-02</t>
        </is>
      </c>
      <c r="C1018" s="2" t="inlineStr">
        <is>
          <t>Planned Start</t>
        </is>
      </c>
      <c r="D1018" s="2" t="inlineStr">
        <is>
          <t>TBC</t>
        </is>
      </c>
      <c r="E1018" s="2" t="inlineStr">
        <is>
          <t>Text date retained here; model input blank</t>
        </is>
      </c>
    </row>
    <row r="1019">
      <c r="A1019" s="2" t="inlineStr">
        <is>
          <t>Tasks</t>
        </is>
      </c>
      <c r="B1019" s="2" t="inlineStr">
        <is>
          <t>T-S-22-01-02</t>
        </is>
      </c>
      <c r="C1019" s="2" t="inlineStr">
        <is>
          <t>Planned Finish</t>
        </is>
      </c>
      <c r="D1019" s="2" t="inlineStr">
        <is>
          <t>TBC</t>
        </is>
      </c>
      <c r="E1019" s="2" t="inlineStr">
        <is>
          <t>Text date retained here; model input blank</t>
        </is>
      </c>
    </row>
    <row r="1020">
      <c r="A1020" s="2" t="inlineStr">
        <is>
          <t>Tasks</t>
        </is>
      </c>
      <c r="B1020" s="2" t="inlineStr">
        <is>
          <t>T-S-22-02-01</t>
        </is>
      </c>
      <c r="C1020" s="2" t="inlineStr">
        <is>
          <t>Planned Start</t>
        </is>
      </c>
      <c r="D1020" s="2" t="inlineStr">
        <is>
          <t>TBC</t>
        </is>
      </c>
      <c r="E1020" s="2" t="inlineStr">
        <is>
          <t>Text date retained here; model input blank</t>
        </is>
      </c>
    </row>
    <row r="1021">
      <c r="A1021" s="2" t="inlineStr">
        <is>
          <t>Tasks</t>
        </is>
      </c>
      <c r="B1021" s="2" t="inlineStr">
        <is>
          <t>T-S-22-02-01</t>
        </is>
      </c>
      <c r="C1021" s="2" t="inlineStr">
        <is>
          <t>Planned Finish</t>
        </is>
      </c>
      <c r="D1021" s="2" t="inlineStr">
        <is>
          <t>TBC</t>
        </is>
      </c>
      <c r="E1021" s="2" t="inlineStr">
        <is>
          <t>Text date retained here; model input blank</t>
        </is>
      </c>
    </row>
    <row r="1022">
      <c r="A1022" s="2" t="inlineStr">
        <is>
          <t>Tasks</t>
        </is>
      </c>
      <c r="B1022" s="2" t="inlineStr">
        <is>
          <t>T-S-22-02-02</t>
        </is>
      </c>
      <c r="C1022" s="2" t="inlineStr">
        <is>
          <t>Planned Start</t>
        </is>
      </c>
      <c r="D1022" s="2" t="inlineStr">
        <is>
          <t>TBC</t>
        </is>
      </c>
      <c r="E1022" s="2" t="inlineStr">
        <is>
          <t>Text date retained here; model input blank</t>
        </is>
      </c>
    </row>
    <row r="1023">
      <c r="A1023" s="2" t="inlineStr">
        <is>
          <t>Tasks</t>
        </is>
      </c>
      <c r="B1023" s="2" t="inlineStr">
        <is>
          <t>T-S-22-02-02</t>
        </is>
      </c>
      <c r="C1023" s="2" t="inlineStr">
        <is>
          <t>Planned Finish</t>
        </is>
      </c>
      <c r="D1023" s="2" t="inlineStr">
        <is>
          <t>TBC</t>
        </is>
      </c>
      <c r="E1023" s="2" t="inlineStr">
        <is>
          <t>Text date retained here; model input blank</t>
        </is>
      </c>
    </row>
    <row r="1024">
      <c r="A1024" s="2" t="inlineStr">
        <is>
          <t>Tasks</t>
        </is>
      </c>
      <c r="B1024" s="2" t="inlineStr">
        <is>
          <t>T-S-22-03-01</t>
        </is>
      </c>
      <c r="C1024" s="2" t="inlineStr">
        <is>
          <t>Planned Start</t>
        </is>
      </c>
      <c r="D1024" s="2" t="inlineStr">
        <is>
          <t>TBC</t>
        </is>
      </c>
      <c r="E1024" s="2" t="inlineStr">
        <is>
          <t>Text date retained here; model input blank</t>
        </is>
      </c>
    </row>
    <row r="1025">
      <c r="A1025" s="2" t="inlineStr">
        <is>
          <t>Tasks</t>
        </is>
      </c>
      <c r="B1025" s="2" t="inlineStr">
        <is>
          <t>T-S-22-03-01</t>
        </is>
      </c>
      <c r="C1025" s="2" t="inlineStr">
        <is>
          <t>Planned Finish</t>
        </is>
      </c>
      <c r="D1025" s="2" t="inlineStr">
        <is>
          <t>TBC</t>
        </is>
      </c>
      <c r="E1025" s="2" t="inlineStr">
        <is>
          <t>Text date retained here; model input blank</t>
        </is>
      </c>
    </row>
    <row r="1026">
      <c r="A1026" s="2" t="inlineStr">
        <is>
          <t>Tasks</t>
        </is>
      </c>
      <c r="B1026" s="2" t="inlineStr">
        <is>
          <t>T-S-22-03-02</t>
        </is>
      </c>
      <c r="C1026" s="2" t="inlineStr">
        <is>
          <t>Planned Start</t>
        </is>
      </c>
      <c r="D1026" s="2" t="inlineStr">
        <is>
          <t>TBC</t>
        </is>
      </c>
      <c r="E1026" s="2" t="inlineStr">
        <is>
          <t>Text date retained here; model input blank</t>
        </is>
      </c>
    </row>
    <row r="1027">
      <c r="A1027" s="2" t="inlineStr">
        <is>
          <t>Tasks</t>
        </is>
      </c>
      <c r="B1027" s="2" t="inlineStr">
        <is>
          <t>T-S-22-03-02</t>
        </is>
      </c>
      <c r="C1027" s="2" t="inlineStr">
        <is>
          <t>Planned Finish</t>
        </is>
      </c>
      <c r="D1027" s="2" t="inlineStr">
        <is>
          <t>TBC</t>
        </is>
      </c>
      <c r="E1027" s="2" t="inlineStr">
        <is>
          <t>Text date retained here; model input blank</t>
        </is>
      </c>
    </row>
    <row r="1028">
      <c r="A1028" s="2" t="inlineStr">
        <is>
          <t>Tasks</t>
        </is>
      </c>
      <c r="B1028" s="2" t="inlineStr">
        <is>
          <t>T-S-22-04-01</t>
        </is>
      </c>
      <c r="C1028" s="2" t="inlineStr">
        <is>
          <t>Planned Start</t>
        </is>
      </c>
      <c r="D1028" s="2" t="inlineStr">
        <is>
          <t>TBC</t>
        </is>
      </c>
      <c r="E1028" s="2" t="inlineStr">
        <is>
          <t>Text date retained here; model input blank</t>
        </is>
      </c>
    </row>
    <row r="1029">
      <c r="A1029" s="2" t="inlineStr">
        <is>
          <t>Tasks</t>
        </is>
      </c>
      <c r="B1029" s="2" t="inlineStr">
        <is>
          <t>T-S-22-04-01</t>
        </is>
      </c>
      <c r="C1029" s="2" t="inlineStr">
        <is>
          <t>Planned Finish</t>
        </is>
      </c>
      <c r="D1029" s="2" t="inlineStr">
        <is>
          <t>TBC</t>
        </is>
      </c>
      <c r="E1029" s="2" t="inlineStr">
        <is>
          <t>Text date retained here; model input blank</t>
        </is>
      </c>
    </row>
    <row r="1030">
      <c r="A1030" s="2" t="inlineStr">
        <is>
          <t>Tasks</t>
        </is>
      </c>
      <c r="B1030" s="2" t="inlineStr">
        <is>
          <t>T-S-22-04-02</t>
        </is>
      </c>
      <c r="C1030" s="2" t="inlineStr">
        <is>
          <t>Planned Start</t>
        </is>
      </c>
      <c r="D1030" s="2" t="inlineStr">
        <is>
          <t>TBC</t>
        </is>
      </c>
      <c r="E1030" s="2" t="inlineStr">
        <is>
          <t>Text date retained here; model input blank</t>
        </is>
      </c>
    </row>
    <row r="1031">
      <c r="A1031" s="2" t="inlineStr">
        <is>
          <t>Tasks</t>
        </is>
      </c>
      <c r="B1031" s="2" t="inlineStr">
        <is>
          <t>T-S-22-04-02</t>
        </is>
      </c>
      <c r="C1031" s="2" t="inlineStr">
        <is>
          <t>Planned Finish</t>
        </is>
      </c>
      <c r="D1031" s="2" t="inlineStr">
        <is>
          <t>TBC</t>
        </is>
      </c>
      <c r="E1031" s="2" t="inlineStr">
        <is>
          <t>Text date retained here; model input blank</t>
        </is>
      </c>
    </row>
    <row r="1032">
      <c r="A1032" s="2" t="inlineStr">
        <is>
          <t>Tasks</t>
        </is>
      </c>
      <c r="B1032" s="2" t="inlineStr">
        <is>
          <t>T-S-22-05-01</t>
        </is>
      </c>
      <c r="C1032" s="2" t="inlineStr">
        <is>
          <t>Planned Start</t>
        </is>
      </c>
      <c r="D1032" s="2" t="inlineStr">
        <is>
          <t>TBC</t>
        </is>
      </c>
      <c r="E1032" s="2" t="inlineStr">
        <is>
          <t>Text date retained here; model input blank</t>
        </is>
      </c>
    </row>
    <row r="1033">
      <c r="A1033" s="2" t="inlineStr">
        <is>
          <t>Tasks</t>
        </is>
      </c>
      <c r="B1033" s="2" t="inlineStr">
        <is>
          <t>T-S-22-05-01</t>
        </is>
      </c>
      <c r="C1033" s="2" t="inlineStr">
        <is>
          <t>Planned Finish</t>
        </is>
      </c>
      <c r="D1033" s="2" t="inlineStr">
        <is>
          <t>TBC</t>
        </is>
      </c>
      <c r="E1033" s="2" t="inlineStr">
        <is>
          <t>Text date retained here; model input blank</t>
        </is>
      </c>
    </row>
    <row r="1034">
      <c r="A1034" s="2" t="inlineStr">
        <is>
          <t>Tasks</t>
        </is>
      </c>
      <c r="B1034" s="2" t="inlineStr">
        <is>
          <t>T-S-22-05-02</t>
        </is>
      </c>
      <c r="C1034" s="2" t="inlineStr">
        <is>
          <t>Planned Start</t>
        </is>
      </c>
      <c r="D1034" s="2" t="inlineStr">
        <is>
          <t>TBC</t>
        </is>
      </c>
      <c r="E1034" s="2" t="inlineStr">
        <is>
          <t>Text date retained here; model input blank</t>
        </is>
      </c>
    </row>
    <row r="1035">
      <c r="A1035" s="2" t="inlineStr">
        <is>
          <t>Tasks</t>
        </is>
      </c>
      <c r="B1035" s="2" t="inlineStr">
        <is>
          <t>T-S-22-05-02</t>
        </is>
      </c>
      <c r="C1035" s="2" t="inlineStr">
        <is>
          <t>Planned Finish</t>
        </is>
      </c>
      <c r="D1035" s="2" t="inlineStr">
        <is>
          <t>TBC</t>
        </is>
      </c>
      <c r="E1035" s="2" t="inlineStr">
        <is>
          <t>Text date retained here; model input blank</t>
        </is>
      </c>
    </row>
    <row r="1036">
      <c r="A1036" s="2" t="inlineStr">
        <is>
          <t>Tasks</t>
        </is>
      </c>
      <c r="B1036" s="2" t="inlineStr">
        <is>
          <t>T-S-23-01-01</t>
        </is>
      </c>
      <c r="C1036" s="2" t="inlineStr">
        <is>
          <t>Planned Start</t>
        </is>
      </c>
      <c r="D1036" s="2" t="inlineStr">
        <is>
          <t>TBC</t>
        </is>
      </c>
      <c r="E1036" s="2" t="inlineStr">
        <is>
          <t>Text date retained here; model input blank</t>
        </is>
      </c>
    </row>
    <row r="1037">
      <c r="A1037" s="2" t="inlineStr">
        <is>
          <t>Tasks</t>
        </is>
      </c>
      <c r="B1037" s="2" t="inlineStr">
        <is>
          <t>T-S-23-01-01</t>
        </is>
      </c>
      <c r="C1037" s="2" t="inlineStr">
        <is>
          <t>Planned Finish</t>
        </is>
      </c>
      <c r="D1037" s="2" t="inlineStr">
        <is>
          <t>TBC</t>
        </is>
      </c>
      <c r="E1037" s="2" t="inlineStr">
        <is>
          <t>Text date retained here; model input blank</t>
        </is>
      </c>
    </row>
    <row r="1038">
      <c r="A1038" s="2" t="inlineStr">
        <is>
          <t>Tasks</t>
        </is>
      </c>
      <c r="B1038" s="2" t="inlineStr">
        <is>
          <t>T-S-23-01-02</t>
        </is>
      </c>
      <c r="C1038" s="2" t="inlineStr">
        <is>
          <t>Planned Start</t>
        </is>
      </c>
      <c r="D1038" s="2" t="inlineStr">
        <is>
          <t>TBC</t>
        </is>
      </c>
      <c r="E1038" s="2" t="inlineStr">
        <is>
          <t>Text date retained here; model input blank</t>
        </is>
      </c>
    </row>
    <row r="1039">
      <c r="A1039" s="2" t="inlineStr">
        <is>
          <t>Tasks</t>
        </is>
      </c>
      <c r="B1039" s="2" t="inlineStr">
        <is>
          <t>T-S-23-01-02</t>
        </is>
      </c>
      <c r="C1039" s="2" t="inlineStr">
        <is>
          <t>Planned Finish</t>
        </is>
      </c>
      <c r="D1039" s="2" t="inlineStr">
        <is>
          <t>TBC</t>
        </is>
      </c>
      <c r="E1039" s="2" t="inlineStr">
        <is>
          <t>Text date retained here; model input blank</t>
        </is>
      </c>
    </row>
    <row r="1040">
      <c r="A1040" s="2" t="inlineStr">
        <is>
          <t>Tasks</t>
        </is>
      </c>
      <c r="B1040" s="2" t="inlineStr">
        <is>
          <t>T-S-23-02-01</t>
        </is>
      </c>
      <c r="C1040" s="2" t="inlineStr">
        <is>
          <t>Planned Start</t>
        </is>
      </c>
      <c r="D1040" s="2" t="inlineStr">
        <is>
          <t>TBC</t>
        </is>
      </c>
      <c r="E1040" s="2" t="inlineStr">
        <is>
          <t>Text date retained here; model input blank</t>
        </is>
      </c>
    </row>
    <row r="1041">
      <c r="A1041" s="2" t="inlineStr">
        <is>
          <t>Tasks</t>
        </is>
      </c>
      <c r="B1041" s="2" t="inlineStr">
        <is>
          <t>T-S-23-02-01</t>
        </is>
      </c>
      <c r="C1041" s="2" t="inlineStr">
        <is>
          <t>Planned Finish</t>
        </is>
      </c>
      <c r="D1041" s="2" t="inlineStr">
        <is>
          <t>TBC</t>
        </is>
      </c>
      <c r="E1041" s="2" t="inlineStr">
        <is>
          <t>Text date retained here; model input blank</t>
        </is>
      </c>
    </row>
    <row r="1042">
      <c r="A1042" s="2" t="inlineStr">
        <is>
          <t>Tasks</t>
        </is>
      </c>
      <c r="B1042" s="2" t="inlineStr">
        <is>
          <t>T-S-23-02-02</t>
        </is>
      </c>
      <c r="C1042" s="2" t="inlineStr">
        <is>
          <t>Planned Start</t>
        </is>
      </c>
      <c r="D1042" s="2" t="inlineStr">
        <is>
          <t>TBC</t>
        </is>
      </c>
      <c r="E1042" s="2" t="inlineStr">
        <is>
          <t>Text date retained here; model input blank</t>
        </is>
      </c>
    </row>
    <row r="1043">
      <c r="A1043" s="2" t="inlineStr">
        <is>
          <t>Tasks</t>
        </is>
      </c>
      <c r="B1043" s="2" t="inlineStr">
        <is>
          <t>T-S-23-02-02</t>
        </is>
      </c>
      <c r="C1043" s="2" t="inlineStr">
        <is>
          <t>Planned Finish</t>
        </is>
      </c>
      <c r="D1043" s="2" t="inlineStr">
        <is>
          <t>TBC</t>
        </is>
      </c>
      <c r="E1043" s="2" t="inlineStr">
        <is>
          <t>Text date retained here; model input blank</t>
        </is>
      </c>
    </row>
    <row r="1044">
      <c r="A1044" s="2" t="inlineStr">
        <is>
          <t>Tasks</t>
        </is>
      </c>
      <c r="B1044" s="2" t="inlineStr">
        <is>
          <t>T-S-23-03-01</t>
        </is>
      </c>
      <c r="C1044" s="2" t="inlineStr">
        <is>
          <t>Planned Start</t>
        </is>
      </c>
      <c r="D1044" s="2" t="inlineStr">
        <is>
          <t>TBC</t>
        </is>
      </c>
      <c r="E1044" s="2" t="inlineStr">
        <is>
          <t>Text date retained here; model input blank</t>
        </is>
      </c>
    </row>
    <row r="1045">
      <c r="A1045" s="2" t="inlineStr">
        <is>
          <t>Tasks</t>
        </is>
      </c>
      <c r="B1045" s="2" t="inlineStr">
        <is>
          <t>T-S-23-03-01</t>
        </is>
      </c>
      <c r="C1045" s="2" t="inlineStr">
        <is>
          <t>Planned Finish</t>
        </is>
      </c>
      <c r="D1045" s="2" t="inlineStr">
        <is>
          <t>TBC</t>
        </is>
      </c>
      <c r="E1045" s="2" t="inlineStr">
        <is>
          <t>Text date retained here; model input blank</t>
        </is>
      </c>
    </row>
    <row r="1046">
      <c r="A1046" s="2" t="inlineStr">
        <is>
          <t>Tasks</t>
        </is>
      </c>
      <c r="B1046" s="2" t="inlineStr">
        <is>
          <t>T-S-23-03-02</t>
        </is>
      </c>
      <c r="C1046" s="2" t="inlineStr">
        <is>
          <t>Planned Start</t>
        </is>
      </c>
      <c r="D1046" s="2" t="inlineStr">
        <is>
          <t>TBC</t>
        </is>
      </c>
      <c r="E1046" s="2" t="inlineStr">
        <is>
          <t>Text date retained here; model input blank</t>
        </is>
      </c>
    </row>
    <row r="1047">
      <c r="A1047" s="2" t="inlineStr">
        <is>
          <t>Tasks</t>
        </is>
      </c>
      <c r="B1047" s="2" t="inlineStr">
        <is>
          <t>T-S-23-03-02</t>
        </is>
      </c>
      <c r="C1047" s="2" t="inlineStr">
        <is>
          <t>Planned Finish</t>
        </is>
      </c>
      <c r="D1047" s="2" t="inlineStr">
        <is>
          <t>TBC</t>
        </is>
      </c>
      <c r="E1047" s="2" t="inlineStr">
        <is>
          <t>Text date retained here; model input blank</t>
        </is>
      </c>
    </row>
    <row r="1048">
      <c r="A1048" s="2" t="inlineStr">
        <is>
          <t>Tasks</t>
        </is>
      </c>
      <c r="B1048" s="2" t="inlineStr">
        <is>
          <t>T-S-23-04-01</t>
        </is>
      </c>
      <c r="C1048" s="2" t="inlineStr">
        <is>
          <t>Planned Start</t>
        </is>
      </c>
      <c r="D1048" s="2" t="inlineStr">
        <is>
          <t>TBC</t>
        </is>
      </c>
      <c r="E1048" s="2" t="inlineStr">
        <is>
          <t>Text date retained here; model input blank</t>
        </is>
      </c>
    </row>
    <row r="1049">
      <c r="A1049" s="2" t="inlineStr">
        <is>
          <t>Tasks</t>
        </is>
      </c>
      <c r="B1049" s="2" t="inlineStr">
        <is>
          <t>T-S-23-04-01</t>
        </is>
      </c>
      <c r="C1049" s="2" t="inlineStr">
        <is>
          <t>Planned Finish</t>
        </is>
      </c>
      <c r="D1049" s="2" t="inlineStr">
        <is>
          <t>TBC</t>
        </is>
      </c>
      <c r="E1049" s="2" t="inlineStr">
        <is>
          <t>Text date retained here; model input blank</t>
        </is>
      </c>
    </row>
    <row r="1050">
      <c r="A1050" s="2" t="inlineStr">
        <is>
          <t>Tasks</t>
        </is>
      </c>
      <c r="B1050" s="2" t="inlineStr">
        <is>
          <t>T-S-23-04-02</t>
        </is>
      </c>
      <c r="C1050" s="2" t="inlineStr">
        <is>
          <t>Planned Start</t>
        </is>
      </c>
      <c r="D1050" s="2" t="inlineStr">
        <is>
          <t>TBC</t>
        </is>
      </c>
      <c r="E1050" s="2" t="inlineStr">
        <is>
          <t>Text date retained here; model input blank</t>
        </is>
      </c>
    </row>
    <row r="1051">
      <c r="A1051" s="2" t="inlineStr">
        <is>
          <t>Tasks</t>
        </is>
      </c>
      <c r="B1051" s="2" t="inlineStr">
        <is>
          <t>T-S-23-04-02</t>
        </is>
      </c>
      <c r="C1051" s="2" t="inlineStr">
        <is>
          <t>Planned Finish</t>
        </is>
      </c>
      <c r="D1051" s="2" t="inlineStr">
        <is>
          <t>TBC</t>
        </is>
      </c>
      <c r="E1051" s="2" t="inlineStr">
        <is>
          <t>Text date retained here; model input blank</t>
        </is>
      </c>
    </row>
    <row r="1052">
      <c r="A1052" s="2" t="inlineStr">
        <is>
          <t>Tasks</t>
        </is>
      </c>
      <c r="B1052" s="2" t="inlineStr">
        <is>
          <t>T-S-24-01-01</t>
        </is>
      </c>
      <c r="C1052" s="2" t="inlineStr">
        <is>
          <t>Planned Start</t>
        </is>
      </c>
      <c r="D1052" s="2" t="inlineStr">
        <is>
          <t>TBC</t>
        </is>
      </c>
      <c r="E1052" s="2" t="inlineStr">
        <is>
          <t>Text date retained here; model input blank</t>
        </is>
      </c>
    </row>
    <row r="1053">
      <c r="A1053" s="2" t="inlineStr">
        <is>
          <t>Tasks</t>
        </is>
      </c>
      <c r="B1053" s="2" t="inlineStr">
        <is>
          <t>T-S-24-01-01</t>
        </is>
      </c>
      <c r="C1053" s="2" t="inlineStr">
        <is>
          <t>Planned Finish</t>
        </is>
      </c>
      <c r="D1053" s="2" t="inlineStr">
        <is>
          <t>TBC</t>
        </is>
      </c>
      <c r="E1053" s="2" t="inlineStr">
        <is>
          <t>Text date retained here; model input blank</t>
        </is>
      </c>
    </row>
    <row r="1054">
      <c r="A1054" s="2" t="inlineStr">
        <is>
          <t>Tasks</t>
        </is>
      </c>
      <c r="B1054" s="2" t="inlineStr">
        <is>
          <t>T-S-24-01-02</t>
        </is>
      </c>
      <c r="C1054" s="2" t="inlineStr">
        <is>
          <t>Planned Start</t>
        </is>
      </c>
      <c r="D1054" s="2" t="inlineStr">
        <is>
          <t>TBC</t>
        </is>
      </c>
      <c r="E1054" s="2" t="inlineStr">
        <is>
          <t>Text date retained here; model input blank</t>
        </is>
      </c>
    </row>
    <row r="1055">
      <c r="A1055" s="2" t="inlineStr">
        <is>
          <t>Tasks</t>
        </is>
      </c>
      <c r="B1055" s="2" t="inlineStr">
        <is>
          <t>T-S-24-01-02</t>
        </is>
      </c>
      <c r="C1055" s="2" t="inlineStr">
        <is>
          <t>Planned Finish</t>
        </is>
      </c>
      <c r="D1055" s="2" t="inlineStr">
        <is>
          <t>TBC</t>
        </is>
      </c>
      <c r="E1055" s="2" t="inlineStr">
        <is>
          <t>Text date retained here; model input blank</t>
        </is>
      </c>
    </row>
    <row r="1056">
      <c r="A1056" s="2" t="inlineStr">
        <is>
          <t>Tasks</t>
        </is>
      </c>
      <c r="B1056" s="2" t="inlineStr">
        <is>
          <t>T-S-24-02-01</t>
        </is>
      </c>
      <c r="C1056" s="2" t="inlineStr">
        <is>
          <t>Planned Start</t>
        </is>
      </c>
      <c r="D1056" s="2" t="inlineStr">
        <is>
          <t>TBC</t>
        </is>
      </c>
      <c r="E1056" s="2" t="inlineStr">
        <is>
          <t>Text date retained here; model input blank</t>
        </is>
      </c>
    </row>
    <row r="1057">
      <c r="A1057" s="2" t="inlineStr">
        <is>
          <t>Tasks</t>
        </is>
      </c>
      <c r="B1057" s="2" t="inlineStr">
        <is>
          <t>T-S-24-02-01</t>
        </is>
      </c>
      <c r="C1057" s="2" t="inlineStr">
        <is>
          <t>Planned Finish</t>
        </is>
      </c>
      <c r="D1057" s="2" t="inlineStr">
        <is>
          <t>TBC</t>
        </is>
      </c>
      <c r="E1057" s="2" t="inlineStr">
        <is>
          <t>Text date retained here; model input blank</t>
        </is>
      </c>
    </row>
    <row r="1058">
      <c r="A1058" s="2" t="inlineStr">
        <is>
          <t>Tasks</t>
        </is>
      </c>
      <c r="B1058" s="2" t="inlineStr">
        <is>
          <t>T-S-24-02-02</t>
        </is>
      </c>
      <c r="C1058" s="2" t="inlineStr">
        <is>
          <t>Planned Start</t>
        </is>
      </c>
      <c r="D1058" s="2" t="inlineStr">
        <is>
          <t>TBC</t>
        </is>
      </c>
      <c r="E1058" s="2" t="inlineStr">
        <is>
          <t>Text date retained here; model input blank</t>
        </is>
      </c>
    </row>
    <row r="1059">
      <c r="A1059" s="2" t="inlineStr">
        <is>
          <t>Tasks</t>
        </is>
      </c>
      <c r="B1059" s="2" t="inlineStr">
        <is>
          <t>T-S-24-02-02</t>
        </is>
      </c>
      <c r="C1059" s="2" t="inlineStr">
        <is>
          <t>Planned Finish</t>
        </is>
      </c>
      <c r="D1059" s="2" t="inlineStr">
        <is>
          <t>TBC</t>
        </is>
      </c>
      <c r="E1059" s="2" t="inlineStr">
        <is>
          <t>Text date retained here; model input blank</t>
        </is>
      </c>
    </row>
    <row r="1060">
      <c r="A1060" s="2" t="inlineStr">
        <is>
          <t>Tasks</t>
        </is>
      </c>
      <c r="B1060" s="2" t="inlineStr">
        <is>
          <t>T-S-24-03-01</t>
        </is>
      </c>
      <c r="C1060" s="2" t="inlineStr">
        <is>
          <t>Planned Start</t>
        </is>
      </c>
      <c r="D1060" s="2" t="inlineStr">
        <is>
          <t>TBC</t>
        </is>
      </c>
      <c r="E1060" s="2" t="inlineStr">
        <is>
          <t>Text date retained here; model input blank</t>
        </is>
      </c>
    </row>
    <row r="1061">
      <c r="A1061" s="2" t="inlineStr">
        <is>
          <t>Tasks</t>
        </is>
      </c>
      <c r="B1061" s="2" t="inlineStr">
        <is>
          <t>T-S-24-03-01</t>
        </is>
      </c>
      <c r="C1061" s="2" t="inlineStr">
        <is>
          <t>Planned Finish</t>
        </is>
      </c>
      <c r="D1061" s="2" t="inlineStr">
        <is>
          <t>TBC</t>
        </is>
      </c>
      <c r="E1061" s="2" t="inlineStr">
        <is>
          <t>Text date retained here; model input blank</t>
        </is>
      </c>
    </row>
    <row r="1062">
      <c r="A1062" s="2" t="inlineStr">
        <is>
          <t>Tasks</t>
        </is>
      </c>
      <c r="B1062" s="2" t="inlineStr">
        <is>
          <t>T-S-24-03-02</t>
        </is>
      </c>
      <c r="C1062" s="2" t="inlineStr">
        <is>
          <t>Planned Start</t>
        </is>
      </c>
      <c r="D1062" s="2" t="inlineStr">
        <is>
          <t>TBC</t>
        </is>
      </c>
      <c r="E1062" s="2" t="inlineStr">
        <is>
          <t>Text date retained here; model input blank</t>
        </is>
      </c>
    </row>
    <row r="1063">
      <c r="A1063" s="2" t="inlineStr">
        <is>
          <t>Tasks</t>
        </is>
      </c>
      <c r="B1063" s="2" t="inlineStr">
        <is>
          <t>T-S-24-03-02</t>
        </is>
      </c>
      <c r="C1063" s="2" t="inlineStr">
        <is>
          <t>Planned Finish</t>
        </is>
      </c>
      <c r="D1063" s="2" t="inlineStr">
        <is>
          <t>TBC</t>
        </is>
      </c>
      <c r="E1063" s="2" t="inlineStr">
        <is>
          <t>Text date retained here; model input blank</t>
        </is>
      </c>
    </row>
    <row r="1064">
      <c r="A1064" s="2" t="inlineStr">
        <is>
          <t>Tasks</t>
        </is>
      </c>
      <c r="B1064" s="2" t="inlineStr">
        <is>
          <t>T-S-24-04-01</t>
        </is>
      </c>
      <c r="C1064" s="2" t="inlineStr">
        <is>
          <t>Planned Start</t>
        </is>
      </c>
      <c r="D1064" s="2" t="inlineStr">
        <is>
          <t>TBC</t>
        </is>
      </c>
      <c r="E1064" s="2" t="inlineStr">
        <is>
          <t>Text date retained here; model input blank</t>
        </is>
      </c>
    </row>
    <row r="1065">
      <c r="A1065" s="2" t="inlineStr">
        <is>
          <t>Tasks</t>
        </is>
      </c>
      <c r="B1065" s="2" t="inlineStr">
        <is>
          <t>T-S-24-04-01</t>
        </is>
      </c>
      <c r="C1065" s="2" t="inlineStr">
        <is>
          <t>Planned Finish</t>
        </is>
      </c>
      <c r="D1065" s="2" t="inlineStr">
        <is>
          <t>TBC</t>
        </is>
      </c>
      <c r="E1065" s="2" t="inlineStr">
        <is>
          <t>Text date retained here; model input blank</t>
        </is>
      </c>
    </row>
    <row r="1066">
      <c r="A1066" s="2" t="inlineStr">
        <is>
          <t>Tasks</t>
        </is>
      </c>
      <c r="B1066" s="2" t="inlineStr">
        <is>
          <t>T-S-24-04-02</t>
        </is>
      </c>
      <c r="C1066" s="2" t="inlineStr">
        <is>
          <t>Planned Start</t>
        </is>
      </c>
      <c r="D1066" s="2" t="inlineStr">
        <is>
          <t>TBC</t>
        </is>
      </c>
      <c r="E1066" s="2" t="inlineStr">
        <is>
          <t>Text date retained here; model input blank</t>
        </is>
      </c>
    </row>
    <row r="1067">
      <c r="A1067" s="2" t="inlineStr">
        <is>
          <t>Tasks</t>
        </is>
      </c>
      <c r="B1067" s="2" t="inlineStr">
        <is>
          <t>T-S-24-04-02</t>
        </is>
      </c>
      <c r="C1067" s="2" t="inlineStr">
        <is>
          <t>Planned Finish</t>
        </is>
      </c>
      <c r="D1067" s="2" t="inlineStr">
        <is>
          <t>TBC</t>
        </is>
      </c>
      <c r="E1067" s="2" t="inlineStr">
        <is>
          <t>Text date retained here; model input blank</t>
        </is>
      </c>
    </row>
    <row r="1068">
      <c r="A1068" s="2" t="inlineStr">
        <is>
          <t>Gaps</t>
        </is>
      </c>
      <c r="B1068" s="2" t="inlineStr">
        <is>
          <t>G-001</t>
        </is>
      </c>
      <c r="C1068" s="2" t="inlineStr">
        <is>
          <t>Due Date</t>
        </is>
      </c>
      <c r="D1068" s="2" t="inlineStr">
        <is>
          <t>TBC</t>
        </is>
      </c>
      <c r="E1068" s="2" t="inlineStr">
        <is>
          <t>Text date retained here; model input blank</t>
        </is>
      </c>
    </row>
    <row r="1069">
      <c r="A1069" s="2" t="inlineStr">
        <is>
          <t>Gaps</t>
        </is>
      </c>
      <c r="B1069" s="2" t="inlineStr">
        <is>
          <t>G-001</t>
        </is>
      </c>
      <c r="C1069" s="2" t="inlineStr">
        <is>
          <t>Closure Date</t>
        </is>
      </c>
      <c r="D1069" s="2" t="inlineStr">
        <is>
          <t>TBC</t>
        </is>
      </c>
      <c r="E1069" s="2" t="inlineStr">
        <is>
          <t>Text date retained here; model input blank</t>
        </is>
      </c>
    </row>
    <row r="1070">
      <c r="A1070" s="2" t="inlineStr">
        <is>
          <t>Gaps</t>
        </is>
      </c>
      <c r="B1070" s="2" t="inlineStr">
        <is>
          <t>G-002</t>
        </is>
      </c>
      <c r="C1070" s="2" t="inlineStr">
        <is>
          <t>Due Date</t>
        </is>
      </c>
      <c r="D1070" s="2" t="inlineStr">
        <is>
          <t>TBC</t>
        </is>
      </c>
      <c r="E1070" s="2" t="inlineStr">
        <is>
          <t>Text date retained here; model input blank</t>
        </is>
      </c>
    </row>
    <row r="1071">
      <c r="A1071" s="2" t="inlineStr">
        <is>
          <t>Gaps</t>
        </is>
      </c>
      <c r="B1071" s="2" t="inlineStr">
        <is>
          <t>G-002</t>
        </is>
      </c>
      <c r="C1071" s="2" t="inlineStr">
        <is>
          <t>Closure Date</t>
        </is>
      </c>
      <c r="D1071" s="2" t="inlineStr">
        <is>
          <t>TBC</t>
        </is>
      </c>
      <c r="E1071" s="2" t="inlineStr">
        <is>
          <t>Text date retained here; model input blank</t>
        </is>
      </c>
    </row>
    <row r="1072">
      <c r="A1072" s="2" t="inlineStr">
        <is>
          <t>Gaps</t>
        </is>
      </c>
      <c r="B1072" s="2" t="inlineStr">
        <is>
          <t>G-003</t>
        </is>
      </c>
      <c r="C1072" s="2" t="inlineStr">
        <is>
          <t>Due Date</t>
        </is>
      </c>
      <c r="D1072" s="2" t="inlineStr">
        <is>
          <t>TBC</t>
        </is>
      </c>
      <c r="E1072" s="2" t="inlineStr">
        <is>
          <t>Text date retained here; model input blank</t>
        </is>
      </c>
    </row>
    <row r="1073">
      <c r="A1073" s="2" t="inlineStr">
        <is>
          <t>Gaps</t>
        </is>
      </c>
      <c r="B1073" s="2" t="inlineStr">
        <is>
          <t>G-003</t>
        </is>
      </c>
      <c r="C1073" s="2" t="inlineStr">
        <is>
          <t>Closure Date</t>
        </is>
      </c>
      <c r="D1073" s="2" t="inlineStr">
        <is>
          <t>TBC</t>
        </is>
      </c>
      <c r="E1073" s="2" t="inlineStr">
        <is>
          <t>Text date retained here; model input blank</t>
        </is>
      </c>
    </row>
    <row r="1074">
      <c r="A1074" s="2" t="inlineStr">
        <is>
          <t>Gaps</t>
        </is>
      </c>
      <c r="B1074" s="2" t="inlineStr">
        <is>
          <t>G-004</t>
        </is>
      </c>
      <c r="C1074" s="2" t="inlineStr">
        <is>
          <t>Due Date</t>
        </is>
      </c>
      <c r="D1074" s="2" t="inlineStr">
        <is>
          <t>TBC</t>
        </is>
      </c>
      <c r="E1074" s="2" t="inlineStr">
        <is>
          <t>Text date retained here; model input blank</t>
        </is>
      </c>
    </row>
    <row r="1075">
      <c r="A1075" s="2" t="inlineStr">
        <is>
          <t>Gaps</t>
        </is>
      </c>
      <c r="B1075" s="2" t="inlineStr">
        <is>
          <t>G-004</t>
        </is>
      </c>
      <c r="C1075" s="2" t="inlineStr">
        <is>
          <t>Closure Date</t>
        </is>
      </c>
      <c r="D1075" s="2" t="inlineStr">
        <is>
          <t>TBC</t>
        </is>
      </c>
      <c r="E1075" s="2" t="inlineStr">
        <is>
          <t>Text date retained here; model input blank</t>
        </is>
      </c>
    </row>
    <row r="1076">
      <c r="A1076" s="2" t="inlineStr">
        <is>
          <t>Gaps</t>
        </is>
      </c>
      <c r="B1076" s="2" t="inlineStr">
        <is>
          <t>G-005</t>
        </is>
      </c>
      <c r="C1076" s="2" t="inlineStr">
        <is>
          <t>Due Date</t>
        </is>
      </c>
      <c r="D1076" s="2" t="inlineStr">
        <is>
          <t>TBC</t>
        </is>
      </c>
      <c r="E1076" s="2" t="inlineStr">
        <is>
          <t>Text date retained here; model input blank</t>
        </is>
      </c>
    </row>
    <row r="1077">
      <c r="A1077" s="2" t="inlineStr">
        <is>
          <t>Gaps</t>
        </is>
      </c>
      <c r="B1077" s="2" t="inlineStr">
        <is>
          <t>G-005</t>
        </is>
      </c>
      <c r="C1077" s="2" t="inlineStr">
        <is>
          <t>Closure Date</t>
        </is>
      </c>
      <c r="D1077" s="2" t="inlineStr">
        <is>
          <t>TBC</t>
        </is>
      </c>
      <c r="E1077" s="2" t="inlineStr">
        <is>
          <t>Text date retained here; model input blank</t>
        </is>
      </c>
    </row>
    <row r="1078">
      <c r="A1078" s="2" t="inlineStr">
        <is>
          <t>Gaps</t>
        </is>
      </c>
      <c r="B1078" s="2" t="inlineStr">
        <is>
          <t>G-006</t>
        </is>
      </c>
      <c r="C1078" s="2" t="inlineStr">
        <is>
          <t>Due Date</t>
        </is>
      </c>
      <c r="D1078" s="2" t="inlineStr">
        <is>
          <t>TBC</t>
        </is>
      </c>
      <c r="E1078" s="2" t="inlineStr">
        <is>
          <t>Text date retained here; model input blank</t>
        </is>
      </c>
    </row>
    <row r="1079">
      <c r="A1079" s="2" t="inlineStr">
        <is>
          <t>Gaps</t>
        </is>
      </c>
      <c r="B1079" s="2" t="inlineStr">
        <is>
          <t>G-006</t>
        </is>
      </c>
      <c r="C1079" s="2" t="inlineStr">
        <is>
          <t>Closure Date</t>
        </is>
      </c>
      <c r="D1079" s="2" t="inlineStr">
        <is>
          <t>TBC</t>
        </is>
      </c>
      <c r="E1079" s="2" t="inlineStr">
        <is>
          <t>Text date retained here; model input blank</t>
        </is>
      </c>
    </row>
    <row r="1080">
      <c r="A1080" s="2" t="inlineStr">
        <is>
          <t>Gaps</t>
        </is>
      </c>
      <c r="B1080" s="2" t="inlineStr">
        <is>
          <t>G-007</t>
        </is>
      </c>
      <c r="C1080" s="2" t="inlineStr">
        <is>
          <t>Due Date</t>
        </is>
      </c>
      <c r="D1080" s="2" t="inlineStr">
        <is>
          <t>TBC</t>
        </is>
      </c>
      <c r="E1080" s="2" t="inlineStr">
        <is>
          <t>Text date retained here; model input blank</t>
        </is>
      </c>
    </row>
    <row r="1081">
      <c r="A1081" s="2" t="inlineStr">
        <is>
          <t>Gaps</t>
        </is>
      </c>
      <c r="B1081" s="2" t="inlineStr">
        <is>
          <t>G-007</t>
        </is>
      </c>
      <c r="C1081" s="2" t="inlineStr">
        <is>
          <t>Closure Date</t>
        </is>
      </c>
      <c r="D1081" s="2" t="inlineStr">
        <is>
          <t>TBC</t>
        </is>
      </c>
      <c r="E1081" s="2" t="inlineStr">
        <is>
          <t>Text date retained here; model input blank</t>
        </is>
      </c>
    </row>
    <row r="1082">
      <c r="A1082" s="2" t="inlineStr">
        <is>
          <t>Gaps</t>
        </is>
      </c>
      <c r="B1082" s="2" t="inlineStr">
        <is>
          <t>G-008</t>
        </is>
      </c>
      <c r="C1082" s="2" t="inlineStr">
        <is>
          <t>Due Date</t>
        </is>
      </c>
      <c r="D1082" s="2" t="inlineStr">
        <is>
          <t>TBC</t>
        </is>
      </c>
      <c r="E1082" s="2" t="inlineStr">
        <is>
          <t>Text date retained here; model input blank</t>
        </is>
      </c>
    </row>
    <row r="1083">
      <c r="A1083" s="2" t="inlineStr">
        <is>
          <t>Gaps</t>
        </is>
      </c>
      <c r="B1083" s="2" t="inlineStr">
        <is>
          <t>G-008</t>
        </is>
      </c>
      <c r="C1083" s="2" t="inlineStr">
        <is>
          <t>Closure Date</t>
        </is>
      </c>
      <c r="D1083" s="2" t="inlineStr">
        <is>
          <t>TBC</t>
        </is>
      </c>
      <c r="E1083" s="2" t="inlineStr">
        <is>
          <t>Text date retained here; model input blank</t>
        </is>
      </c>
    </row>
    <row r="1084">
      <c r="A1084" s="2" t="inlineStr">
        <is>
          <t>Gaps</t>
        </is>
      </c>
      <c r="B1084" s="2" t="inlineStr">
        <is>
          <t>G-009</t>
        </is>
      </c>
      <c r="C1084" s="2" t="inlineStr">
        <is>
          <t>Due Date</t>
        </is>
      </c>
      <c r="D1084" s="2" t="inlineStr">
        <is>
          <t>TBC</t>
        </is>
      </c>
      <c r="E1084" s="2" t="inlineStr">
        <is>
          <t>Text date retained here; model input blank</t>
        </is>
      </c>
    </row>
    <row r="1085">
      <c r="A1085" s="2" t="inlineStr">
        <is>
          <t>Gaps</t>
        </is>
      </c>
      <c r="B1085" s="2" t="inlineStr">
        <is>
          <t>G-009</t>
        </is>
      </c>
      <c r="C1085" s="2" t="inlineStr">
        <is>
          <t>Closure Date</t>
        </is>
      </c>
      <c r="D1085" s="2" t="inlineStr">
        <is>
          <t>TBC</t>
        </is>
      </c>
      <c r="E1085" s="2" t="inlineStr">
        <is>
          <t>Text date retained here; model input blank</t>
        </is>
      </c>
    </row>
    <row r="1086">
      <c r="A1086" s="2" t="inlineStr">
        <is>
          <t>Gaps</t>
        </is>
      </c>
      <c r="B1086" s="2" t="inlineStr">
        <is>
          <t>G-010</t>
        </is>
      </c>
      <c r="C1086" s="2" t="inlineStr">
        <is>
          <t>Due Date</t>
        </is>
      </c>
      <c r="D1086" s="2" t="inlineStr">
        <is>
          <t>TBC</t>
        </is>
      </c>
      <c r="E1086" s="2" t="inlineStr">
        <is>
          <t>Text date retained here; model input blank</t>
        </is>
      </c>
    </row>
    <row r="1087">
      <c r="A1087" s="2" t="inlineStr">
        <is>
          <t>Gaps</t>
        </is>
      </c>
      <c r="B1087" s="2" t="inlineStr">
        <is>
          <t>G-010</t>
        </is>
      </c>
      <c r="C1087" s="2" t="inlineStr">
        <is>
          <t>Closure Date</t>
        </is>
      </c>
      <c r="D1087" s="2" t="inlineStr">
        <is>
          <t>TBC</t>
        </is>
      </c>
      <c r="E1087" s="2" t="inlineStr">
        <is>
          <t>Text date retained here; model input blank</t>
        </is>
      </c>
    </row>
    <row r="1088">
      <c r="A1088" s="2" t="inlineStr">
        <is>
          <t>Gaps</t>
        </is>
      </c>
      <c r="B1088" s="2" t="inlineStr">
        <is>
          <t>G-011</t>
        </is>
      </c>
      <c r="C1088" s="2" t="inlineStr">
        <is>
          <t>Due Date</t>
        </is>
      </c>
      <c r="D1088" s="2" t="inlineStr">
        <is>
          <t>TBC</t>
        </is>
      </c>
      <c r="E1088" s="2" t="inlineStr">
        <is>
          <t>Text date retained here; model input blank</t>
        </is>
      </c>
    </row>
    <row r="1089">
      <c r="A1089" s="2" t="inlineStr">
        <is>
          <t>Gaps</t>
        </is>
      </c>
      <c r="B1089" s="2" t="inlineStr">
        <is>
          <t>G-011</t>
        </is>
      </c>
      <c r="C1089" s="2" t="inlineStr">
        <is>
          <t>Closure Date</t>
        </is>
      </c>
      <c r="D1089" s="2" t="inlineStr">
        <is>
          <t>TBC</t>
        </is>
      </c>
      <c r="E1089" s="2" t="inlineStr">
        <is>
          <t>Text date retained here; model input blank</t>
        </is>
      </c>
    </row>
    <row r="1090">
      <c r="A1090" s="2" t="inlineStr">
        <is>
          <t>Gaps</t>
        </is>
      </c>
      <c r="B1090" s="2" t="inlineStr">
        <is>
          <t>G-012</t>
        </is>
      </c>
      <c r="C1090" s="2" t="inlineStr">
        <is>
          <t>Due Date</t>
        </is>
      </c>
      <c r="D1090" s="2" t="inlineStr">
        <is>
          <t>TBC</t>
        </is>
      </c>
      <c r="E1090" s="2" t="inlineStr">
        <is>
          <t>Text date retained here; model input blank</t>
        </is>
      </c>
    </row>
    <row r="1091">
      <c r="A1091" s="2" t="inlineStr">
        <is>
          <t>Gaps</t>
        </is>
      </c>
      <c r="B1091" s="2" t="inlineStr">
        <is>
          <t>G-012</t>
        </is>
      </c>
      <c r="C1091" s="2" t="inlineStr">
        <is>
          <t>Closure Date</t>
        </is>
      </c>
      <c r="D1091" s="2" t="inlineStr">
        <is>
          <t>TBC</t>
        </is>
      </c>
      <c r="E1091" s="2" t="inlineStr">
        <is>
          <t>Text date retained here; model input blank</t>
        </is>
      </c>
    </row>
    <row r="1092">
      <c r="A1092" s="2" t="inlineStr">
        <is>
          <t>Gaps</t>
        </is>
      </c>
      <c r="B1092" s="2" t="inlineStr">
        <is>
          <t>G-013</t>
        </is>
      </c>
      <c r="C1092" s="2" t="inlineStr">
        <is>
          <t>Due Date</t>
        </is>
      </c>
      <c r="D1092" s="2" t="inlineStr">
        <is>
          <t>TBC</t>
        </is>
      </c>
      <c r="E1092" s="2" t="inlineStr">
        <is>
          <t>Text date retained here; model input blank</t>
        </is>
      </c>
    </row>
    <row r="1093">
      <c r="A1093" s="2" t="inlineStr">
        <is>
          <t>Gaps</t>
        </is>
      </c>
      <c r="B1093" s="2" t="inlineStr">
        <is>
          <t>G-013</t>
        </is>
      </c>
      <c r="C1093" s="2" t="inlineStr">
        <is>
          <t>Closure Date</t>
        </is>
      </c>
      <c r="D1093" s="2" t="inlineStr">
        <is>
          <t>TBC</t>
        </is>
      </c>
      <c r="E1093" s="2" t="inlineStr">
        <is>
          <t>Text date retained here; model input blank</t>
        </is>
      </c>
    </row>
    <row r="1094">
      <c r="A1094" s="2" t="inlineStr">
        <is>
          <t>Gaps</t>
        </is>
      </c>
      <c r="B1094" s="2" t="inlineStr">
        <is>
          <t>G-014</t>
        </is>
      </c>
      <c r="C1094" s="2" t="inlineStr">
        <is>
          <t>Due Date</t>
        </is>
      </c>
      <c r="D1094" s="2" t="inlineStr">
        <is>
          <t>TBC</t>
        </is>
      </c>
      <c r="E1094" s="2" t="inlineStr">
        <is>
          <t>Text date retained here; model input blank</t>
        </is>
      </c>
    </row>
    <row r="1095">
      <c r="A1095" s="2" t="inlineStr">
        <is>
          <t>Gaps</t>
        </is>
      </c>
      <c r="B1095" s="2" t="inlineStr">
        <is>
          <t>G-014</t>
        </is>
      </c>
      <c r="C1095" s="2" t="inlineStr">
        <is>
          <t>Closure Date</t>
        </is>
      </c>
      <c r="D1095" s="2" t="inlineStr">
        <is>
          <t>TBC</t>
        </is>
      </c>
      <c r="E1095" s="2" t="inlineStr">
        <is>
          <t>Text date retained here; model input blank</t>
        </is>
      </c>
    </row>
    <row r="1096">
      <c r="A1096" s="2" t="inlineStr">
        <is>
          <t>Gaps</t>
        </is>
      </c>
      <c r="B1096" s="2" t="inlineStr">
        <is>
          <t>G-015</t>
        </is>
      </c>
      <c r="C1096" s="2" t="inlineStr">
        <is>
          <t>Due Date</t>
        </is>
      </c>
      <c r="D1096" s="2" t="inlineStr">
        <is>
          <t>TBC</t>
        </is>
      </c>
      <c r="E1096" s="2" t="inlineStr">
        <is>
          <t>Text date retained here; model input blank</t>
        </is>
      </c>
    </row>
    <row r="1097">
      <c r="A1097" s="2" t="inlineStr">
        <is>
          <t>Gaps</t>
        </is>
      </c>
      <c r="B1097" s="2" t="inlineStr">
        <is>
          <t>G-015</t>
        </is>
      </c>
      <c r="C1097" s="2" t="inlineStr">
        <is>
          <t>Closure Date</t>
        </is>
      </c>
      <c r="D1097" s="2" t="inlineStr">
        <is>
          <t>TBC</t>
        </is>
      </c>
      <c r="E1097" s="2" t="inlineStr">
        <is>
          <t>Text date retained here; model input blank</t>
        </is>
      </c>
    </row>
    <row r="1098">
      <c r="A1098" s="2" t="inlineStr">
        <is>
          <t>Gaps</t>
        </is>
      </c>
      <c r="B1098" s="2" t="inlineStr">
        <is>
          <t>G-016</t>
        </is>
      </c>
      <c r="C1098" s="2" t="inlineStr">
        <is>
          <t>Due Date</t>
        </is>
      </c>
      <c r="D1098" s="2" t="inlineStr">
        <is>
          <t>TBC</t>
        </is>
      </c>
      <c r="E1098" s="2" t="inlineStr">
        <is>
          <t>Text date retained here; model input blank</t>
        </is>
      </c>
    </row>
    <row r="1099">
      <c r="A1099" s="2" t="inlineStr">
        <is>
          <t>Gaps</t>
        </is>
      </c>
      <c r="B1099" s="2" t="inlineStr">
        <is>
          <t>G-016</t>
        </is>
      </c>
      <c r="C1099" s="2" t="inlineStr">
        <is>
          <t>Closure Date</t>
        </is>
      </c>
      <c r="D1099" s="2" t="inlineStr">
        <is>
          <t>TBC</t>
        </is>
      </c>
      <c r="E1099" s="2" t="inlineStr">
        <is>
          <t>Text date retained here; model input blank</t>
        </is>
      </c>
    </row>
    <row r="1100">
      <c r="A1100" s="2" t="inlineStr">
        <is>
          <t>Gaps</t>
        </is>
      </c>
      <c r="B1100" s="2" t="inlineStr">
        <is>
          <t>G-017</t>
        </is>
      </c>
      <c r="C1100" s="2" t="inlineStr">
        <is>
          <t>Due Date</t>
        </is>
      </c>
      <c r="D1100" s="2" t="inlineStr">
        <is>
          <t>TBC</t>
        </is>
      </c>
      <c r="E1100" s="2" t="inlineStr">
        <is>
          <t>Text date retained here; model input blank</t>
        </is>
      </c>
    </row>
    <row r="1101">
      <c r="A1101" s="2" t="inlineStr">
        <is>
          <t>Gaps</t>
        </is>
      </c>
      <c r="B1101" s="2" t="inlineStr">
        <is>
          <t>G-017</t>
        </is>
      </c>
      <c r="C1101" s="2" t="inlineStr">
        <is>
          <t>Closure Date</t>
        </is>
      </c>
      <c r="D1101" s="2" t="inlineStr">
        <is>
          <t>TBC</t>
        </is>
      </c>
      <c r="E1101" s="2" t="inlineStr">
        <is>
          <t>Text date retained here; model input blank</t>
        </is>
      </c>
    </row>
    <row r="1102">
      <c r="A1102" s="2" t="inlineStr">
        <is>
          <t>Gaps</t>
        </is>
      </c>
      <c r="B1102" s="2" t="inlineStr">
        <is>
          <t>G-018</t>
        </is>
      </c>
      <c r="C1102" s="2" t="inlineStr">
        <is>
          <t>Due Date</t>
        </is>
      </c>
      <c r="D1102" s="2" t="inlineStr">
        <is>
          <t>TBC</t>
        </is>
      </c>
      <c r="E1102" s="2" t="inlineStr">
        <is>
          <t>Text date retained here; model input blank</t>
        </is>
      </c>
    </row>
    <row r="1103">
      <c r="A1103" s="2" t="inlineStr">
        <is>
          <t>Gaps</t>
        </is>
      </c>
      <c r="B1103" s="2" t="inlineStr">
        <is>
          <t>G-018</t>
        </is>
      </c>
      <c r="C1103" s="2" t="inlineStr">
        <is>
          <t>Closure Date</t>
        </is>
      </c>
      <c r="D1103" s="2" t="inlineStr">
        <is>
          <t>TBC</t>
        </is>
      </c>
      <c r="E1103" s="2" t="inlineStr">
        <is>
          <t>Text date retained here; model input blank</t>
        </is>
      </c>
    </row>
    <row r="1104">
      <c r="A1104" s="2" t="inlineStr">
        <is>
          <t>Gaps</t>
        </is>
      </c>
      <c r="B1104" s="2" t="inlineStr">
        <is>
          <t>G-019</t>
        </is>
      </c>
      <c r="C1104" s="2" t="inlineStr">
        <is>
          <t>Due Date</t>
        </is>
      </c>
      <c r="D1104" s="2" t="inlineStr">
        <is>
          <t>TBC</t>
        </is>
      </c>
      <c r="E1104" s="2" t="inlineStr">
        <is>
          <t>Text date retained here; model input blank</t>
        </is>
      </c>
    </row>
    <row r="1105">
      <c r="A1105" s="2" t="inlineStr">
        <is>
          <t>Gaps</t>
        </is>
      </c>
      <c r="B1105" s="2" t="inlineStr">
        <is>
          <t>G-019</t>
        </is>
      </c>
      <c r="C1105" s="2" t="inlineStr">
        <is>
          <t>Closure Date</t>
        </is>
      </c>
      <c r="D1105" s="2" t="inlineStr">
        <is>
          <t>TBC</t>
        </is>
      </c>
      <c r="E1105" s="2" t="inlineStr">
        <is>
          <t>Text date retained here; model input blank</t>
        </is>
      </c>
    </row>
    <row r="1106">
      <c r="A1106" s="2" t="inlineStr">
        <is>
          <t>Gaps</t>
        </is>
      </c>
      <c r="B1106" s="2" t="inlineStr">
        <is>
          <t>G-020</t>
        </is>
      </c>
      <c r="C1106" s="2" t="inlineStr">
        <is>
          <t>Due Date</t>
        </is>
      </c>
      <c r="D1106" s="2" t="inlineStr">
        <is>
          <t>TBC</t>
        </is>
      </c>
      <c r="E1106" s="2" t="inlineStr">
        <is>
          <t>Text date retained here; model input blank</t>
        </is>
      </c>
    </row>
    <row r="1107">
      <c r="A1107" s="2" t="inlineStr">
        <is>
          <t>Gaps</t>
        </is>
      </c>
      <c r="B1107" s="2" t="inlineStr">
        <is>
          <t>G-020</t>
        </is>
      </c>
      <c r="C1107" s="2" t="inlineStr">
        <is>
          <t>Closure Date</t>
        </is>
      </c>
      <c r="D1107" s="2" t="inlineStr">
        <is>
          <t>TBC</t>
        </is>
      </c>
      <c r="E1107" s="2" t="inlineStr">
        <is>
          <t>Text date retained here; model input blank</t>
        </is>
      </c>
    </row>
    <row r="1108">
      <c r="A1108" s="2" t="inlineStr">
        <is>
          <t>Gaps</t>
        </is>
      </c>
      <c r="B1108" s="2" t="inlineStr">
        <is>
          <t>G-021</t>
        </is>
      </c>
      <c r="C1108" s="2" t="inlineStr">
        <is>
          <t>Due Date</t>
        </is>
      </c>
      <c r="D1108" s="2" t="inlineStr">
        <is>
          <t>TBC</t>
        </is>
      </c>
      <c r="E1108" s="2" t="inlineStr">
        <is>
          <t>Text date retained here; model input blank</t>
        </is>
      </c>
    </row>
    <row r="1109">
      <c r="A1109" s="2" t="inlineStr">
        <is>
          <t>Gaps</t>
        </is>
      </c>
      <c r="B1109" s="2" t="inlineStr">
        <is>
          <t>G-021</t>
        </is>
      </c>
      <c r="C1109" s="2" t="inlineStr">
        <is>
          <t>Closure Date</t>
        </is>
      </c>
      <c r="D1109" s="2" t="inlineStr">
        <is>
          <t>TBC</t>
        </is>
      </c>
      <c r="E1109" s="2" t="inlineStr">
        <is>
          <t>Text date retained here; model input blank</t>
        </is>
      </c>
    </row>
    <row r="1110">
      <c r="A1110" s="2" t="inlineStr">
        <is>
          <t>Gaps</t>
        </is>
      </c>
      <c r="B1110" s="2" t="inlineStr">
        <is>
          <t>G-022</t>
        </is>
      </c>
      <c r="C1110" s="2" t="inlineStr">
        <is>
          <t>Due Date</t>
        </is>
      </c>
      <c r="D1110" s="2" t="inlineStr">
        <is>
          <t>TBC</t>
        </is>
      </c>
      <c r="E1110" s="2" t="inlineStr">
        <is>
          <t>Text date retained here; model input blank</t>
        </is>
      </c>
    </row>
    <row r="1111">
      <c r="A1111" s="2" t="inlineStr">
        <is>
          <t>Gaps</t>
        </is>
      </c>
      <c r="B1111" s="2" t="inlineStr">
        <is>
          <t>G-022</t>
        </is>
      </c>
      <c r="C1111" s="2" t="inlineStr">
        <is>
          <t>Closure Date</t>
        </is>
      </c>
      <c r="D1111" s="2" t="inlineStr">
        <is>
          <t>TBC</t>
        </is>
      </c>
      <c r="E1111" s="2" t="inlineStr">
        <is>
          <t>Text date retained here; model input blank</t>
        </is>
      </c>
    </row>
    <row r="1112">
      <c r="A1112" s="2" t="inlineStr">
        <is>
          <t>Gaps</t>
        </is>
      </c>
      <c r="B1112" s="2" t="inlineStr">
        <is>
          <t>G-023</t>
        </is>
      </c>
      <c r="C1112" s="2" t="inlineStr">
        <is>
          <t>Due Date</t>
        </is>
      </c>
      <c r="D1112" s="2" t="inlineStr">
        <is>
          <t>TBC</t>
        </is>
      </c>
      <c r="E1112" s="2" t="inlineStr">
        <is>
          <t>Text date retained here; model input blank</t>
        </is>
      </c>
    </row>
    <row r="1113">
      <c r="A1113" s="2" t="inlineStr">
        <is>
          <t>Gaps</t>
        </is>
      </c>
      <c r="B1113" s="2" t="inlineStr">
        <is>
          <t>G-023</t>
        </is>
      </c>
      <c r="C1113" s="2" t="inlineStr">
        <is>
          <t>Closure Date</t>
        </is>
      </c>
      <c r="D1113" s="2" t="inlineStr">
        <is>
          <t>TBC</t>
        </is>
      </c>
      <c r="E1113" s="2" t="inlineStr">
        <is>
          <t>Text date retained here; model input blank</t>
        </is>
      </c>
    </row>
    <row r="1114">
      <c r="A1114" s="2" t="inlineStr">
        <is>
          <t>Gaps</t>
        </is>
      </c>
      <c r="B1114" s="2" t="inlineStr">
        <is>
          <t>G-024</t>
        </is>
      </c>
      <c r="C1114" s="2" t="inlineStr">
        <is>
          <t>Due Date</t>
        </is>
      </c>
      <c r="D1114" s="2" t="inlineStr">
        <is>
          <t>TBC</t>
        </is>
      </c>
      <c r="E1114" s="2" t="inlineStr">
        <is>
          <t>Text date retained here; model input blank</t>
        </is>
      </c>
    </row>
    <row r="1115">
      <c r="A1115" s="2" t="inlineStr">
        <is>
          <t>Gaps</t>
        </is>
      </c>
      <c r="B1115" s="2" t="inlineStr">
        <is>
          <t>G-024</t>
        </is>
      </c>
      <c r="C1115" s="2" t="inlineStr">
        <is>
          <t>Closure Date</t>
        </is>
      </c>
      <c r="D1115" s="2" t="inlineStr">
        <is>
          <t>TBC</t>
        </is>
      </c>
      <c r="E1115" s="2" t="inlineStr">
        <is>
          <t>Text date retained here; model input blank</t>
        </is>
      </c>
    </row>
    <row r="1116">
      <c r="A1116" s="2" t="inlineStr">
        <is>
          <t>Gaps</t>
        </is>
      </c>
      <c r="B1116" s="2" t="inlineStr">
        <is>
          <t>G-025</t>
        </is>
      </c>
      <c r="C1116" s="2" t="inlineStr">
        <is>
          <t>Due Date</t>
        </is>
      </c>
      <c r="D1116" s="2" t="inlineStr">
        <is>
          <t>TBC</t>
        </is>
      </c>
      <c r="E1116" s="2" t="inlineStr">
        <is>
          <t>Text date retained here; model input blank</t>
        </is>
      </c>
    </row>
    <row r="1117">
      <c r="A1117" s="2" t="inlineStr">
        <is>
          <t>Gaps</t>
        </is>
      </c>
      <c r="B1117" s="2" t="inlineStr">
        <is>
          <t>G-025</t>
        </is>
      </c>
      <c r="C1117" s="2" t="inlineStr">
        <is>
          <t>Closure Date</t>
        </is>
      </c>
      <c r="D1117" s="2" t="inlineStr">
        <is>
          <t>TBC</t>
        </is>
      </c>
      <c r="E1117" s="2" t="inlineStr">
        <is>
          <t>Text date retained here; model input blank</t>
        </is>
      </c>
    </row>
    <row r="1118">
      <c r="A1118" s="2" t="inlineStr">
        <is>
          <t>Gaps</t>
        </is>
      </c>
      <c r="B1118" s="2" t="inlineStr">
        <is>
          <t>G-026</t>
        </is>
      </c>
      <c r="C1118" s="2" t="inlineStr">
        <is>
          <t>Due Date</t>
        </is>
      </c>
      <c r="D1118" s="2" t="inlineStr">
        <is>
          <t>TBC</t>
        </is>
      </c>
      <c r="E1118" s="2" t="inlineStr">
        <is>
          <t>Text date retained here; model input blank</t>
        </is>
      </c>
    </row>
    <row r="1119">
      <c r="A1119" s="2" t="inlineStr">
        <is>
          <t>Gaps</t>
        </is>
      </c>
      <c r="B1119" s="2" t="inlineStr">
        <is>
          <t>G-026</t>
        </is>
      </c>
      <c r="C1119" s="2" t="inlineStr">
        <is>
          <t>Closure Date</t>
        </is>
      </c>
      <c r="D1119" s="2" t="inlineStr">
        <is>
          <t>TBC</t>
        </is>
      </c>
      <c r="E1119" s="2" t="inlineStr">
        <is>
          <t>Text date retained here; model input blank</t>
        </is>
      </c>
    </row>
    <row r="1120">
      <c r="A1120" s="2" t="inlineStr">
        <is>
          <t>Gaps</t>
        </is>
      </c>
      <c r="B1120" s="2" t="inlineStr">
        <is>
          <t>G-027</t>
        </is>
      </c>
      <c r="C1120" s="2" t="inlineStr">
        <is>
          <t>Due Date</t>
        </is>
      </c>
      <c r="D1120" s="2" t="inlineStr">
        <is>
          <t>TBC</t>
        </is>
      </c>
      <c r="E1120" s="2" t="inlineStr">
        <is>
          <t>Text date retained here; model input blank</t>
        </is>
      </c>
    </row>
    <row r="1121">
      <c r="A1121" s="2" t="inlineStr">
        <is>
          <t>Gaps</t>
        </is>
      </c>
      <c r="B1121" s="2" t="inlineStr">
        <is>
          <t>G-027</t>
        </is>
      </c>
      <c r="C1121" s="2" t="inlineStr">
        <is>
          <t>Closure Date</t>
        </is>
      </c>
      <c r="D1121" s="2" t="inlineStr">
        <is>
          <t>TBC</t>
        </is>
      </c>
      <c r="E1121" s="2" t="inlineStr">
        <is>
          <t>Text date retained here; model input blank</t>
        </is>
      </c>
    </row>
    <row r="1122">
      <c r="A1122" s="2" t="inlineStr">
        <is>
          <t>Gaps</t>
        </is>
      </c>
      <c r="B1122" s="2" t="inlineStr">
        <is>
          <t>G-028</t>
        </is>
      </c>
      <c r="C1122" s="2" t="inlineStr">
        <is>
          <t>Due Date</t>
        </is>
      </c>
      <c r="D1122" s="2" t="inlineStr">
        <is>
          <t>TBC</t>
        </is>
      </c>
      <c r="E1122" s="2" t="inlineStr">
        <is>
          <t>Text date retained here; model input blank</t>
        </is>
      </c>
    </row>
    <row r="1123">
      <c r="A1123" s="2" t="inlineStr">
        <is>
          <t>Gaps</t>
        </is>
      </c>
      <c r="B1123" s="2" t="inlineStr">
        <is>
          <t>G-028</t>
        </is>
      </c>
      <c r="C1123" s="2" t="inlineStr">
        <is>
          <t>Closure Date</t>
        </is>
      </c>
      <c r="D1123" s="2" t="inlineStr">
        <is>
          <t>TBC</t>
        </is>
      </c>
      <c r="E1123" s="2" t="inlineStr">
        <is>
          <t>Text date retained here; model input blank</t>
        </is>
      </c>
    </row>
    <row r="1124">
      <c r="A1124" s="2" t="inlineStr">
        <is>
          <t>Gaps</t>
        </is>
      </c>
      <c r="B1124" s="2" t="inlineStr">
        <is>
          <t>G-029</t>
        </is>
      </c>
      <c r="C1124" s="2" t="inlineStr">
        <is>
          <t>Due Date</t>
        </is>
      </c>
      <c r="D1124" s="2" t="inlineStr">
        <is>
          <t>TBC</t>
        </is>
      </c>
      <c r="E1124" s="2" t="inlineStr">
        <is>
          <t>Text date retained here; model input blank</t>
        </is>
      </c>
    </row>
    <row r="1125">
      <c r="A1125" s="2" t="inlineStr">
        <is>
          <t>Gaps</t>
        </is>
      </c>
      <c r="B1125" s="2" t="inlineStr">
        <is>
          <t>G-029</t>
        </is>
      </c>
      <c r="C1125" s="2" t="inlineStr">
        <is>
          <t>Closure Date</t>
        </is>
      </c>
      <c r="D1125" s="2" t="inlineStr">
        <is>
          <t>TBC</t>
        </is>
      </c>
      <c r="E1125" s="2" t="inlineStr">
        <is>
          <t>Text date retained here; model input blank</t>
        </is>
      </c>
    </row>
    <row r="1126">
      <c r="A1126" s="2" t="inlineStr">
        <is>
          <t>Gaps</t>
        </is>
      </c>
      <c r="B1126" s="2" t="inlineStr">
        <is>
          <t>G-030</t>
        </is>
      </c>
      <c r="C1126" s="2" t="inlineStr">
        <is>
          <t>Due Date</t>
        </is>
      </c>
      <c r="D1126" s="2" t="inlineStr">
        <is>
          <t>TBC</t>
        </is>
      </c>
      <c r="E1126" s="2" t="inlineStr">
        <is>
          <t>Text date retained here; model input blank</t>
        </is>
      </c>
    </row>
    <row r="1127">
      <c r="A1127" s="2" t="inlineStr">
        <is>
          <t>Gaps</t>
        </is>
      </c>
      <c r="B1127" s="2" t="inlineStr">
        <is>
          <t>G-030</t>
        </is>
      </c>
      <c r="C1127" s="2" t="inlineStr">
        <is>
          <t>Closure Date</t>
        </is>
      </c>
      <c r="D1127" s="2" t="inlineStr">
        <is>
          <t>TBC</t>
        </is>
      </c>
      <c r="E1127" s="2" t="inlineStr">
        <is>
          <t>Text date retained here; model input blank</t>
        </is>
      </c>
    </row>
    <row r="1128">
      <c r="A1128" s="2" t="inlineStr">
        <is>
          <t>Gaps</t>
        </is>
      </c>
      <c r="B1128" s="2" t="inlineStr">
        <is>
          <t>G-031</t>
        </is>
      </c>
      <c r="C1128" s="2" t="inlineStr">
        <is>
          <t>Due Date</t>
        </is>
      </c>
      <c r="D1128" s="2" t="inlineStr">
        <is>
          <t>TBC</t>
        </is>
      </c>
      <c r="E1128" s="2" t="inlineStr">
        <is>
          <t>Text date retained here; model input blank</t>
        </is>
      </c>
    </row>
    <row r="1129">
      <c r="A1129" s="2" t="inlineStr">
        <is>
          <t>Gaps</t>
        </is>
      </c>
      <c r="B1129" s="2" t="inlineStr">
        <is>
          <t>G-031</t>
        </is>
      </c>
      <c r="C1129" s="2" t="inlineStr">
        <is>
          <t>Closure Date</t>
        </is>
      </c>
      <c r="D1129" s="2" t="inlineStr">
        <is>
          <t>TBC</t>
        </is>
      </c>
      <c r="E1129" s="2" t="inlineStr">
        <is>
          <t>Text date retained here; model input blank</t>
        </is>
      </c>
    </row>
    <row r="1130">
      <c r="A1130" s="2" t="inlineStr">
        <is>
          <t>Gaps</t>
        </is>
      </c>
      <c r="B1130" s="2" t="inlineStr">
        <is>
          <t>G-032</t>
        </is>
      </c>
      <c r="C1130" s="2" t="inlineStr">
        <is>
          <t>Due Date</t>
        </is>
      </c>
      <c r="D1130" s="2" t="inlineStr">
        <is>
          <t>TBC</t>
        </is>
      </c>
      <c r="E1130" s="2" t="inlineStr">
        <is>
          <t>Text date retained here; model input blank</t>
        </is>
      </c>
    </row>
    <row r="1131">
      <c r="A1131" s="2" t="inlineStr">
        <is>
          <t>Gaps</t>
        </is>
      </c>
      <c r="B1131" s="2" t="inlineStr">
        <is>
          <t>G-032</t>
        </is>
      </c>
      <c r="C1131" s="2" t="inlineStr">
        <is>
          <t>Closure Date</t>
        </is>
      </c>
      <c r="D1131" s="2" t="inlineStr">
        <is>
          <t>TBC</t>
        </is>
      </c>
      <c r="E1131" s="2" t="inlineStr">
        <is>
          <t>Text date retained here; model input blank</t>
        </is>
      </c>
    </row>
    <row r="1132">
      <c r="A1132" s="2" t="inlineStr">
        <is>
          <t>Gaps</t>
        </is>
      </c>
      <c r="B1132" s="2" t="inlineStr">
        <is>
          <t>G-033</t>
        </is>
      </c>
      <c r="C1132" s="2" t="inlineStr">
        <is>
          <t>Due Date</t>
        </is>
      </c>
      <c r="D1132" s="2" t="inlineStr">
        <is>
          <t>TBC</t>
        </is>
      </c>
      <c r="E1132" s="2" t="inlineStr">
        <is>
          <t>Text date retained here; model input blank</t>
        </is>
      </c>
    </row>
    <row r="1133">
      <c r="A1133" s="2" t="inlineStr">
        <is>
          <t>Gaps</t>
        </is>
      </c>
      <c r="B1133" s="2" t="inlineStr">
        <is>
          <t>G-033</t>
        </is>
      </c>
      <c r="C1133" s="2" t="inlineStr">
        <is>
          <t>Closure Date</t>
        </is>
      </c>
      <c r="D1133" s="2" t="inlineStr">
        <is>
          <t>TBC</t>
        </is>
      </c>
      <c r="E1133" s="2" t="inlineStr">
        <is>
          <t>Text date retained here; model input blank</t>
        </is>
      </c>
    </row>
    <row r="1134">
      <c r="A1134" s="2" t="inlineStr">
        <is>
          <t>Gaps</t>
        </is>
      </c>
      <c r="B1134" s="2" t="inlineStr">
        <is>
          <t>G-034</t>
        </is>
      </c>
      <c r="C1134" s="2" t="inlineStr">
        <is>
          <t>Due Date</t>
        </is>
      </c>
      <c r="D1134" s="2" t="inlineStr">
        <is>
          <t>TBC</t>
        </is>
      </c>
      <c r="E1134" s="2" t="inlineStr">
        <is>
          <t>Text date retained here; model input blank</t>
        </is>
      </c>
    </row>
    <row r="1135">
      <c r="A1135" s="2" t="inlineStr">
        <is>
          <t>Gaps</t>
        </is>
      </c>
      <c r="B1135" s="2" t="inlineStr">
        <is>
          <t>G-034</t>
        </is>
      </c>
      <c r="C1135" s="2" t="inlineStr">
        <is>
          <t>Closure Date</t>
        </is>
      </c>
      <c r="D1135" s="2" t="inlineStr">
        <is>
          <t>TBC</t>
        </is>
      </c>
      <c r="E1135" s="2" t="inlineStr">
        <is>
          <t>Text date retained here; model input blank</t>
        </is>
      </c>
    </row>
    <row r="1136">
      <c r="A1136" s="2" t="inlineStr">
        <is>
          <t>Gaps</t>
        </is>
      </c>
      <c r="B1136" s="2" t="inlineStr">
        <is>
          <t>G-035</t>
        </is>
      </c>
      <c r="C1136" s="2" t="inlineStr">
        <is>
          <t>Due Date</t>
        </is>
      </c>
      <c r="D1136" s="2" t="inlineStr">
        <is>
          <t>TBC</t>
        </is>
      </c>
      <c r="E1136" s="2" t="inlineStr">
        <is>
          <t>Text date retained here; model input blank</t>
        </is>
      </c>
    </row>
    <row r="1137">
      <c r="A1137" s="2" t="inlineStr">
        <is>
          <t>Gaps</t>
        </is>
      </c>
      <c r="B1137" s="2" t="inlineStr">
        <is>
          <t>G-035</t>
        </is>
      </c>
      <c r="C1137" s="2" t="inlineStr">
        <is>
          <t>Closure Date</t>
        </is>
      </c>
      <c r="D1137" s="2" t="inlineStr">
        <is>
          <t>TBC</t>
        </is>
      </c>
      <c r="E1137" s="2" t="inlineStr">
        <is>
          <t>Text date retained here; model input blank</t>
        </is>
      </c>
    </row>
    <row r="1138">
      <c r="A1138" s="2" t="inlineStr">
        <is>
          <t>Gaps</t>
        </is>
      </c>
      <c r="B1138" s="2" t="inlineStr">
        <is>
          <t>G-036</t>
        </is>
      </c>
      <c r="C1138" s="2" t="inlineStr">
        <is>
          <t>Due Date</t>
        </is>
      </c>
      <c r="D1138" s="2" t="inlineStr">
        <is>
          <t>TBC</t>
        </is>
      </c>
      <c r="E1138" s="2" t="inlineStr">
        <is>
          <t>Text date retained here; model input blank</t>
        </is>
      </c>
    </row>
    <row r="1139">
      <c r="A1139" s="2" t="inlineStr">
        <is>
          <t>Gaps</t>
        </is>
      </c>
      <c r="B1139" s="2" t="inlineStr">
        <is>
          <t>G-036</t>
        </is>
      </c>
      <c r="C1139" s="2" t="inlineStr">
        <is>
          <t>Closure Date</t>
        </is>
      </c>
      <c r="D1139" s="2" t="inlineStr">
        <is>
          <t>TBC</t>
        </is>
      </c>
      <c r="E1139" s="2" t="inlineStr">
        <is>
          <t>Text date retained here; model input blank</t>
        </is>
      </c>
    </row>
    <row r="1140">
      <c r="A1140" s="2" t="inlineStr">
        <is>
          <t>Gaps</t>
        </is>
      </c>
      <c r="B1140" s="2" t="inlineStr">
        <is>
          <t>G-037</t>
        </is>
      </c>
      <c r="C1140" s="2" t="inlineStr">
        <is>
          <t>Due Date</t>
        </is>
      </c>
      <c r="D1140" s="2" t="inlineStr">
        <is>
          <t>TBC</t>
        </is>
      </c>
      <c r="E1140" s="2" t="inlineStr">
        <is>
          <t>Text date retained here; model input blank</t>
        </is>
      </c>
    </row>
    <row r="1141">
      <c r="A1141" s="2" t="inlineStr">
        <is>
          <t>Gaps</t>
        </is>
      </c>
      <c r="B1141" s="2" t="inlineStr">
        <is>
          <t>G-037</t>
        </is>
      </c>
      <c r="C1141" s="2" t="inlineStr">
        <is>
          <t>Closure Date</t>
        </is>
      </c>
      <c r="D1141" s="2" t="inlineStr">
        <is>
          <t>TBC</t>
        </is>
      </c>
      <c r="E1141" s="2" t="inlineStr">
        <is>
          <t>Text date retained here; model input blank</t>
        </is>
      </c>
    </row>
    <row r="1142">
      <c r="A1142" s="2" t="inlineStr">
        <is>
          <t>Gaps</t>
        </is>
      </c>
      <c r="B1142" s="2" t="inlineStr">
        <is>
          <t>G-038</t>
        </is>
      </c>
      <c r="C1142" s="2" t="inlineStr">
        <is>
          <t>Due Date</t>
        </is>
      </c>
      <c r="D1142" s="2" t="inlineStr">
        <is>
          <t>TBC</t>
        </is>
      </c>
      <c r="E1142" s="2" t="inlineStr">
        <is>
          <t>Text date retained here; model input blank</t>
        </is>
      </c>
    </row>
    <row r="1143">
      <c r="A1143" s="2" t="inlineStr">
        <is>
          <t>Gaps</t>
        </is>
      </c>
      <c r="B1143" s="2" t="inlineStr">
        <is>
          <t>G-038</t>
        </is>
      </c>
      <c r="C1143" s="2" t="inlineStr">
        <is>
          <t>Closure Date</t>
        </is>
      </c>
      <c r="D1143" s="2" t="inlineStr">
        <is>
          <t>TBC</t>
        </is>
      </c>
      <c r="E1143" s="2" t="inlineStr">
        <is>
          <t>Text date retained here; model input blank</t>
        </is>
      </c>
    </row>
    <row r="1144">
      <c r="A1144" s="2" t="inlineStr">
        <is>
          <t>Gaps</t>
        </is>
      </c>
      <c r="B1144" s="2" t="inlineStr">
        <is>
          <t>G-039</t>
        </is>
      </c>
      <c r="C1144" s="2" t="inlineStr">
        <is>
          <t>Due Date</t>
        </is>
      </c>
      <c r="D1144" s="2" t="inlineStr">
        <is>
          <t>TBC</t>
        </is>
      </c>
      <c r="E1144" s="2" t="inlineStr">
        <is>
          <t>Text date retained here; model input blank</t>
        </is>
      </c>
    </row>
    <row r="1145">
      <c r="A1145" s="2" t="inlineStr">
        <is>
          <t>Gaps</t>
        </is>
      </c>
      <c r="B1145" s="2" t="inlineStr">
        <is>
          <t>G-039</t>
        </is>
      </c>
      <c r="C1145" s="2" t="inlineStr">
        <is>
          <t>Closure Date</t>
        </is>
      </c>
      <c r="D1145" s="2" t="inlineStr">
        <is>
          <t>TBC</t>
        </is>
      </c>
      <c r="E1145" s="2" t="inlineStr">
        <is>
          <t>Text date retained here; model input blank</t>
        </is>
      </c>
    </row>
    <row r="1146">
      <c r="A1146" s="2" t="inlineStr">
        <is>
          <t>Gaps</t>
        </is>
      </c>
      <c r="B1146" s="2" t="inlineStr">
        <is>
          <t>G-040</t>
        </is>
      </c>
      <c r="C1146" s="2" t="inlineStr">
        <is>
          <t>Due Date</t>
        </is>
      </c>
      <c r="D1146" s="2" t="inlineStr">
        <is>
          <t>TBC</t>
        </is>
      </c>
      <c r="E1146" s="2" t="inlineStr">
        <is>
          <t>Text date retained here; model input blank</t>
        </is>
      </c>
    </row>
    <row r="1147">
      <c r="A1147" s="2" t="inlineStr">
        <is>
          <t>Gaps</t>
        </is>
      </c>
      <c r="B1147" s="2" t="inlineStr">
        <is>
          <t>G-040</t>
        </is>
      </c>
      <c r="C1147" s="2" t="inlineStr">
        <is>
          <t>Closure Date</t>
        </is>
      </c>
      <c r="D1147" s="2" t="inlineStr">
        <is>
          <t>TBC</t>
        </is>
      </c>
      <c r="E1147" s="2" t="inlineStr">
        <is>
          <t>Text date retained here; model input blank</t>
        </is>
      </c>
    </row>
    <row r="1148">
      <c r="A1148" s="2" t="inlineStr">
        <is>
          <t>Gaps</t>
        </is>
      </c>
      <c r="B1148" s="2" t="inlineStr">
        <is>
          <t>G-041</t>
        </is>
      </c>
      <c r="C1148" s="2" t="inlineStr">
        <is>
          <t>Due Date</t>
        </is>
      </c>
      <c r="D1148" s="2" t="inlineStr">
        <is>
          <t>TBC</t>
        </is>
      </c>
      <c r="E1148" s="2" t="inlineStr">
        <is>
          <t>Text date retained here; model input blank</t>
        </is>
      </c>
    </row>
    <row r="1149">
      <c r="A1149" s="2" t="inlineStr">
        <is>
          <t>Gaps</t>
        </is>
      </c>
      <c r="B1149" s="2" t="inlineStr">
        <is>
          <t>G-041</t>
        </is>
      </c>
      <c r="C1149" s="2" t="inlineStr">
        <is>
          <t>Closure Date</t>
        </is>
      </c>
      <c r="D1149" s="2" t="inlineStr">
        <is>
          <t>TBC</t>
        </is>
      </c>
      <c r="E1149" s="2" t="inlineStr">
        <is>
          <t>Text date retained here; model input blank</t>
        </is>
      </c>
    </row>
    <row r="1150">
      <c r="A1150" s="2" t="inlineStr">
        <is>
          <t>Gaps</t>
        </is>
      </c>
      <c r="B1150" s="2" t="inlineStr">
        <is>
          <t>G-042</t>
        </is>
      </c>
      <c r="C1150" s="2" t="inlineStr">
        <is>
          <t>Due Date</t>
        </is>
      </c>
      <c r="D1150" s="2" t="inlineStr">
        <is>
          <t>TBC</t>
        </is>
      </c>
      <c r="E1150" s="2" t="inlineStr">
        <is>
          <t>Text date retained here; model input blank</t>
        </is>
      </c>
    </row>
    <row r="1151">
      <c r="A1151" s="2" t="inlineStr">
        <is>
          <t>Gaps</t>
        </is>
      </c>
      <c r="B1151" s="2" t="inlineStr">
        <is>
          <t>G-042</t>
        </is>
      </c>
      <c r="C1151" s="2" t="inlineStr">
        <is>
          <t>Closure Date</t>
        </is>
      </c>
      <c r="D1151" s="2" t="inlineStr">
        <is>
          <t>TBC</t>
        </is>
      </c>
      <c r="E1151" s="2" t="inlineStr">
        <is>
          <t>Text date retained here; model input blank</t>
        </is>
      </c>
    </row>
    <row r="1152">
      <c r="A1152" s="2" t="inlineStr">
        <is>
          <t>Gaps</t>
        </is>
      </c>
      <c r="B1152" s="2" t="inlineStr">
        <is>
          <t>G-043</t>
        </is>
      </c>
      <c r="C1152" s="2" t="inlineStr">
        <is>
          <t>Due Date</t>
        </is>
      </c>
      <c r="D1152" s="2" t="inlineStr">
        <is>
          <t>TBC</t>
        </is>
      </c>
      <c r="E1152" s="2" t="inlineStr">
        <is>
          <t>Text date retained here; model input blank</t>
        </is>
      </c>
    </row>
    <row r="1153">
      <c r="A1153" s="2" t="inlineStr">
        <is>
          <t>Gaps</t>
        </is>
      </c>
      <c r="B1153" s="2" t="inlineStr">
        <is>
          <t>G-043</t>
        </is>
      </c>
      <c r="C1153" s="2" t="inlineStr">
        <is>
          <t>Closure Date</t>
        </is>
      </c>
      <c r="D1153" s="2" t="inlineStr">
        <is>
          <t>TBC</t>
        </is>
      </c>
      <c r="E1153" s="2" t="inlineStr">
        <is>
          <t>Text date retained here; model input blank</t>
        </is>
      </c>
    </row>
    <row r="1154">
      <c r="A1154" s="2" t="inlineStr">
        <is>
          <t>Gaps</t>
        </is>
      </c>
      <c r="B1154" s="2" t="inlineStr">
        <is>
          <t>G-044</t>
        </is>
      </c>
      <c r="C1154" s="2" t="inlineStr">
        <is>
          <t>Due Date</t>
        </is>
      </c>
      <c r="D1154" s="2" t="inlineStr">
        <is>
          <t>TBC</t>
        </is>
      </c>
      <c r="E1154" s="2" t="inlineStr">
        <is>
          <t>Text date retained here; model input blank</t>
        </is>
      </c>
    </row>
    <row r="1155">
      <c r="A1155" s="2" t="inlineStr">
        <is>
          <t>Gaps</t>
        </is>
      </c>
      <c r="B1155" s="2" t="inlineStr">
        <is>
          <t>G-044</t>
        </is>
      </c>
      <c r="C1155" s="2" t="inlineStr">
        <is>
          <t>Closure Date</t>
        </is>
      </c>
      <c r="D1155" s="2" t="inlineStr">
        <is>
          <t>TBC</t>
        </is>
      </c>
      <c r="E1155" s="2" t="inlineStr">
        <is>
          <t>Text date retained here; model input blank</t>
        </is>
      </c>
    </row>
    <row r="1156">
      <c r="A1156" s="2" t="inlineStr">
        <is>
          <t>Gaps</t>
        </is>
      </c>
      <c r="B1156" s="2" t="inlineStr">
        <is>
          <t>G-045</t>
        </is>
      </c>
      <c r="C1156" s="2" t="inlineStr">
        <is>
          <t>Due Date</t>
        </is>
      </c>
      <c r="D1156" s="2" t="inlineStr">
        <is>
          <t>TBC</t>
        </is>
      </c>
      <c r="E1156" s="2" t="inlineStr">
        <is>
          <t>Text date retained here; model input blank</t>
        </is>
      </c>
    </row>
    <row r="1157">
      <c r="A1157" s="2" t="inlineStr">
        <is>
          <t>Gaps</t>
        </is>
      </c>
      <c r="B1157" s="2" t="inlineStr">
        <is>
          <t>G-045</t>
        </is>
      </c>
      <c r="C1157" s="2" t="inlineStr">
        <is>
          <t>Closure Date</t>
        </is>
      </c>
      <c r="D1157" s="2" t="inlineStr">
        <is>
          <t>TBC</t>
        </is>
      </c>
      <c r="E1157" s="2" t="inlineStr">
        <is>
          <t>Text date retained here; model input blank</t>
        </is>
      </c>
    </row>
    <row r="1158">
      <c r="A1158" s="2" t="inlineStr">
        <is>
          <t>Gaps</t>
        </is>
      </c>
      <c r="B1158" s="2" t="inlineStr">
        <is>
          <t>G-046</t>
        </is>
      </c>
      <c r="C1158" s="2" t="inlineStr">
        <is>
          <t>Due Date</t>
        </is>
      </c>
      <c r="D1158" s="2" t="inlineStr">
        <is>
          <t>TBC</t>
        </is>
      </c>
      <c r="E1158" s="2" t="inlineStr">
        <is>
          <t>Text date retained here; model input blank</t>
        </is>
      </c>
    </row>
    <row r="1159">
      <c r="A1159" s="2" t="inlineStr">
        <is>
          <t>Gaps</t>
        </is>
      </c>
      <c r="B1159" s="2" t="inlineStr">
        <is>
          <t>G-046</t>
        </is>
      </c>
      <c r="C1159" s="2" t="inlineStr">
        <is>
          <t>Closure Date</t>
        </is>
      </c>
      <c r="D1159" s="2" t="inlineStr">
        <is>
          <t>TBC</t>
        </is>
      </c>
      <c r="E1159" s="2" t="inlineStr">
        <is>
          <t>Text date retained here; model input blank</t>
        </is>
      </c>
    </row>
    <row r="1160">
      <c r="A1160" s="2" t="inlineStr">
        <is>
          <t>Gaps</t>
        </is>
      </c>
      <c r="B1160" s="2" t="inlineStr">
        <is>
          <t>G-047</t>
        </is>
      </c>
      <c r="C1160" s="2" t="inlineStr">
        <is>
          <t>Due Date</t>
        </is>
      </c>
      <c r="D1160" s="2" t="inlineStr">
        <is>
          <t>TBC</t>
        </is>
      </c>
      <c r="E1160" s="2" t="inlineStr">
        <is>
          <t>Text date retained here; model input blank</t>
        </is>
      </c>
    </row>
    <row r="1161">
      <c r="A1161" s="2" t="inlineStr">
        <is>
          <t>Gaps</t>
        </is>
      </c>
      <c r="B1161" s="2" t="inlineStr">
        <is>
          <t>G-047</t>
        </is>
      </c>
      <c r="C1161" s="2" t="inlineStr">
        <is>
          <t>Closure Date</t>
        </is>
      </c>
      <c r="D1161" s="2" t="inlineStr">
        <is>
          <t>TBC</t>
        </is>
      </c>
      <c r="E1161" s="2" t="inlineStr">
        <is>
          <t>Text date retained here; model input blank</t>
        </is>
      </c>
    </row>
    <row r="1162">
      <c r="A1162" s="2" t="inlineStr">
        <is>
          <t>Gaps</t>
        </is>
      </c>
      <c r="B1162" s="2" t="inlineStr">
        <is>
          <t>G-048</t>
        </is>
      </c>
      <c r="C1162" s="2" t="inlineStr">
        <is>
          <t>Due Date</t>
        </is>
      </c>
      <c r="D1162" s="2" t="inlineStr">
        <is>
          <t>TBC</t>
        </is>
      </c>
      <c r="E1162" s="2" t="inlineStr">
        <is>
          <t>Text date retained here; model input blank</t>
        </is>
      </c>
    </row>
    <row r="1163">
      <c r="A1163" s="2" t="inlineStr">
        <is>
          <t>Gaps</t>
        </is>
      </c>
      <c r="B1163" s="2" t="inlineStr">
        <is>
          <t>G-048</t>
        </is>
      </c>
      <c r="C1163" s="2" t="inlineStr">
        <is>
          <t>Closure Date</t>
        </is>
      </c>
      <c r="D1163" s="2" t="inlineStr">
        <is>
          <t>TBC</t>
        </is>
      </c>
      <c r="E1163" s="2" t="inlineStr">
        <is>
          <t>Text date retained here; model input blank</t>
        </is>
      </c>
    </row>
    <row r="1164">
      <c r="A1164" s="2" t="inlineStr">
        <is>
          <t>Gaps</t>
        </is>
      </c>
      <c r="B1164" s="2" t="inlineStr">
        <is>
          <t>G-049</t>
        </is>
      </c>
      <c r="C1164" s="2" t="inlineStr">
        <is>
          <t>Due Date</t>
        </is>
      </c>
      <c r="D1164" s="2" t="inlineStr">
        <is>
          <t>TBC</t>
        </is>
      </c>
      <c r="E1164" s="2" t="inlineStr">
        <is>
          <t>Text date retained here; model input blank</t>
        </is>
      </c>
    </row>
    <row r="1165">
      <c r="A1165" s="2" t="inlineStr">
        <is>
          <t>Gaps</t>
        </is>
      </c>
      <c r="B1165" s="2" t="inlineStr">
        <is>
          <t>G-049</t>
        </is>
      </c>
      <c r="C1165" s="2" t="inlineStr">
        <is>
          <t>Closure Date</t>
        </is>
      </c>
      <c r="D1165" s="2" t="inlineStr">
        <is>
          <t>TBC</t>
        </is>
      </c>
      <c r="E1165" s="2" t="inlineStr">
        <is>
          <t>Text date retained here; model input blank</t>
        </is>
      </c>
    </row>
    <row r="1166">
      <c r="A1166" s="2" t="inlineStr">
        <is>
          <t>Gaps</t>
        </is>
      </c>
      <c r="B1166" s="2" t="inlineStr">
        <is>
          <t>G-050</t>
        </is>
      </c>
      <c r="C1166" s="2" t="inlineStr">
        <is>
          <t>Due Date</t>
        </is>
      </c>
      <c r="D1166" s="2" t="inlineStr">
        <is>
          <t>TBC</t>
        </is>
      </c>
      <c r="E1166" s="2" t="inlineStr">
        <is>
          <t>Text date retained here; model input blank</t>
        </is>
      </c>
    </row>
    <row r="1167">
      <c r="A1167" s="2" t="inlineStr">
        <is>
          <t>Gaps</t>
        </is>
      </c>
      <c r="B1167" s="2" t="inlineStr">
        <is>
          <t>G-050</t>
        </is>
      </c>
      <c r="C1167" s="2" t="inlineStr">
        <is>
          <t>Closure Date</t>
        </is>
      </c>
      <c r="D1167" s="2" t="inlineStr">
        <is>
          <t>TBC</t>
        </is>
      </c>
      <c r="E1167" s="2" t="inlineStr">
        <is>
          <t>Text date retained here; model input blank</t>
        </is>
      </c>
    </row>
    <row r="1168">
      <c r="A1168" s="2" t="inlineStr">
        <is>
          <t>Gaps</t>
        </is>
      </c>
      <c r="B1168" s="2" t="inlineStr">
        <is>
          <t>G-051</t>
        </is>
      </c>
      <c r="C1168" s="2" t="inlineStr">
        <is>
          <t>Due Date</t>
        </is>
      </c>
      <c r="D1168" s="2" t="inlineStr">
        <is>
          <t>TBC</t>
        </is>
      </c>
      <c r="E1168" s="2" t="inlineStr">
        <is>
          <t>Text date retained here; model input blank</t>
        </is>
      </c>
    </row>
    <row r="1169">
      <c r="A1169" s="2" t="inlineStr">
        <is>
          <t>Gaps</t>
        </is>
      </c>
      <c r="B1169" s="2" t="inlineStr">
        <is>
          <t>G-051</t>
        </is>
      </c>
      <c r="C1169" s="2" t="inlineStr">
        <is>
          <t>Closure Date</t>
        </is>
      </c>
      <c r="D1169" s="2" t="inlineStr">
        <is>
          <t>TBC</t>
        </is>
      </c>
      <c r="E1169" s="2" t="inlineStr">
        <is>
          <t>Text date retained here; model input blank</t>
        </is>
      </c>
    </row>
    <row r="1170">
      <c r="A1170" s="2" t="inlineStr">
        <is>
          <t>Gaps</t>
        </is>
      </c>
      <c r="B1170" s="2" t="inlineStr">
        <is>
          <t>G-052</t>
        </is>
      </c>
      <c r="C1170" s="2" t="inlineStr">
        <is>
          <t>Due Date</t>
        </is>
      </c>
      <c r="D1170" s="2" t="inlineStr">
        <is>
          <t>TBC</t>
        </is>
      </c>
      <c r="E1170" s="2" t="inlineStr">
        <is>
          <t>Text date retained here; model input blank</t>
        </is>
      </c>
    </row>
    <row r="1171">
      <c r="A1171" s="2" t="inlineStr">
        <is>
          <t>Gaps</t>
        </is>
      </c>
      <c r="B1171" s="2" t="inlineStr">
        <is>
          <t>G-052</t>
        </is>
      </c>
      <c r="C1171" s="2" t="inlineStr">
        <is>
          <t>Closure Date</t>
        </is>
      </c>
      <c r="D1171" s="2" t="inlineStr">
        <is>
          <t>TBC</t>
        </is>
      </c>
      <c r="E1171" s="2" t="inlineStr">
        <is>
          <t>Text date retained here; model input blank</t>
        </is>
      </c>
    </row>
    <row r="1172">
      <c r="A1172" s="2" t="inlineStr">
        <is>
          <t>Gaps</t>
        </is>
      </c>
      <c r="B1172" s="2" t="inlineStr">
        <is>
          <t>G-053</t>
        </is>
      </c>
      <c r="C1172" s="2" t="inlineStr">
        <is>
          <t>Due Date</t>
        </is>
      </c>
      <c r="D1172" s="2" t="inlineStr">
        <is>
          <t>TBC</t>
        </is>
      </c>
      <c r="E1172" s="2" t="inlineStr">
        <is>
          <t>Text date retained here; model input blank</t>
        </is>
      </c>
    </row>
    <row r="1173">
      <c r="A1173" s="2" t="inlineStr">
        <is>
          <t>Gaps</t>
        </is>
      </c>
      <c r="B1173" s="2" t="inlineStr">
        <is>
          <t>G-053</t>
        </is>
      </c>
      <c r="C1173" s="2" t="inlineStr">
        <is>
          <t>Closure Date</t>
        </is>
      </c>
      <c r="D1173" s="2" t="inlineStr">
        <is>
          <t>TBC</t>
        </is>
      </c>
      <c r="E1173" s="2" t="inlineStr">
        <is>
          <t>Text date retained here; model input blank</t>
        </is>
      </c>
    </row>
    <row r="1174">
      <c r="A1174" s="2" t="inlineStr">
        <is>
          <t>Gaps</t>
        </is>
      </c>
      <c r="B1174" s="2" t="inlineStr">
        <is>
          <t>G-054</t>
        </is>
      </c>
      <c r="C1174" s="2" t="inlineStr">
        <is>
          <t>Due Date</t>
        </is>
      </c>
      <c r="D1174" s="2" t="inlineStr">
        <is>
          <t>TBC</t>
        </is>
      </c>
      <c r="E1174" s="2" t="inlineStr">
        <is>
          <t>Text date retained here; model input blank</t>
        </is>
      </c>
    </row>
    <row r="1175">
      <c r="A1175" s="2" t="inlineStr">
        <is>
          <t>Gaps</t>
        </is>
      </c>
      <c r="B1175" s="2" t="inlineStr">
        <is>
          <t>G-054</t>
        </is>
      </c>
      <c r="C1175" s="2" t="inlineStr">
        <is>
          <t>Closure Date</t>
        </is>
      </c>
      <c r="D1175" s="2" t="inlineStr">
        <is>
          <t>TBC</t>
        </is>
      </c>
      <c r="E1175" s="2" t="inlineStr">
        <is>
          <t>Text date retained here; model input blank</t>
        </is>
      </c>
    </row>
    <row r="1176">
      <c r="A1176" s="2" t="inlineStr">
        <is>
          <t>Gaps</t>
        </is>
      </c>
      <c r="B1176" s="2" t="inlineStr">
        <is>
          <t>G-055</t>
        </is>
      </c>
      <c r="C1176" s="2" t="inlineStr">
        <is>
          <t>Due Date</t>
        </is>
      </c>
      <c r="D1176" s="2" t="inlineStr">
        <is>
          <t>TBC</t>
        </is>
      </c>
      <c r="E1176" s="2" t="inlineStr">
        <is>
          <t>Text date retained here; model input blank</t>
        </is>
      </c>
    </row>
    <row r="1177">
      <c r="A1177" s="2" t="inlineStr">
        <is>
          <t>Gaps</t>
        </is>
      </c>
      <c r="B1177" s="2" t="inlineStr">
        <is>
          <t>G-055</t>
        </is>
      </c>
      <c r="C1177" s="2" t="inlineStr">
        <is>
          <t>Closure Date</t>
        </is>
      </c>
      <c r="D1177" s="2" t="inlineStr">
        <is>
          <t>TBC</t>
        </is>
      </c>
      <c r="E1177" s="2" t="inlineStr">
        <is>
          <t>Text date retained here; model input blank</t>
        </is>
      </c>
    </row>
    <row r="1178">
      <c r="A1178" s="2" t="inlineStr">
        <is>
          <t>Gaps</t>
        </is>
      </c>
      <c r="B1178" s="2" t="inlineStr">
        <is>
          <t>G-056</t>
        </is>
      </c>
      <c r="C1178" s="2" t="inlineStr">
        <is>
          <t>Due Date</t>
        </is>
      </c>
      <c r="D1178" s="2" t="inlineStr">
        <is>
          <t>TBC</t>
        </is>
      </c>
      <c r="E1178" s="2" t="inlineStr">
        <is>
          <t>Text date retained here; model input blank</t>
        </is>
      </c>
    </row>
    <row r="1179">
      <c r="A1179" s="2" t="inlineStr">
        <is>
          <t>Gaps</t>
        </is>
      </c>
      <c r="B1179" s="2" t="inlineStr">
        <is>
          <t>G-056</t>
        </is>
      </c>
      <c r="C1179" s="2" t="inlineStr">
        <is>
          <t>Closure Date</t>
        </is>
      </c>
      <c r="D1179" s="2" t="inlineStr">
        <is>
          <t>TBC</t>
        </is>
      </c>
      <c r="E1179" s="2" t="inlineStr">
        <is>
          <t>Text date retained here; model input blank</t>
        </is>
      </c>
    </row>
    <row r="1180">
      <c r="A1180" s="2" t="inlineStr">
        <is>
          <t>Gaps</t>
        </is>
      </c>
      <c r="B1180" s="2" t="inlineStr">
        <is>
          <t>G-057</t>
        </is>
      </c>
      <c r="C1180" s="2" t="inlineStr">
        <is>
          <t>Due Date</t>
        </is>
      </c>
      <c r="D1180" s="2" t="inlineStr">
        <is>
          <t>TBC</t>
        </is>
      </c>
      <c r="E1180" s="2" t="inlineStr">
        <is>
          <t>Text date retained here; model input blank</t>
        </is>
      </c>
    </row>
    <row r="1181">
      <c r="A1181" s="2" t="inlineStr">
        <is>
          <t>Gaps</t>
        </is>
      </c>
      <c r="B1181" s="2" t="inlineStr">
        <is>
          <t>G-057</t>
        </is>
      </c>
      <c r="C1181" s="2" t="inlineStr">
        <is>
          <t>Closure Date</t>
        </is>
      </c>
      <c r="D1181" s="2" t="inlineStr">
        <is>
          <t>TBC</t>
        </is>
      </c>
      <c r="E1181" s="2" t="inlineStr">
        <is>
          <t>Text date retained here; model input blank</t>
        </is>
      </c>
    </row>
    <row r="1182">
      <c r="A1182" s="2" t="inlineStr">
        <is>
          <t>Gaps</t>
        </is>
      </c>
      <c r="B1182" s="2" t="inlineStr">
        <is>
          <t>G-058</t>
        </is>
      </c>
      <c r="C1182" s="2" t="inlineStr">
        <is>
          <t>Due Date</t>
        </is>
      </c>
      <c r="D1182" s="2" t="inlineStr">
        <is>
          <t>TBC</t>
        </is>
      </c>
      <c r="E1182" s="2" t="inlineStr">
        <is>
          <t>Text date retained here; model input blank</t>
        </is>
      </c>
    </row>
    <row r="1183">
      <c r="A1183" s="2" t="inlineStr">
        <is>
          <t>Gaps</t>
        </is>
      </c>
      <c r="B1183" s="2" t="inlineStr">
        <is>
          <t>G-058</t>
        </is>
      </c>
      <c r="C1183" s="2" t="inlineStr">
        <is>
          <t>Closure Date</t>
        </is>
      </c>
      <c r="D1183" s="2" t="inlineStr">
        <is>
          <t>TBC</t>
        </is>
      </c>
      <c r="E1183" s="2" t="inlineStr">
        <is>
          <t>Text date retained here; model input blank</t>
        </is>
      </c>
    </row>
    <row r="1184">
      <c r="A1184" s="2" t="inlineStr">
        <is>
          <t>Gaps</t>
        </is>
      </c>
      <c r="B1184" s="2" t="inlineStr">
        <is>
          <t>G-059</t>
        </is>
      </c>
      <c r="C1184" s="2" t="inlineStr">
        <is>
          <t>Due Date</t>
        </is>
      </c>
      <c r="D1184" s="2" t="inlineStr">
        <is>
          <t>TBC</t>
        </is>
      </c>
      <c r="E1184" s="2" t="inlineStr">
        <is>
          <t>Text date retained here; model input blank</t>
        </is>
      </c>
    </row>
    <row r="1185">
      <c r="A1185" s="2" t="inlineStr">
        <is>
          <t>Gaps</t>
        </is>
      </c>
      <c r="B1185" s="2" t="inlineStr">
        <is>
          <t>G-059</t>
        </is>
      </c>
      <c r="C1185" s="2" t="inlineStr">
        <is>
          <t>Closure Date</t>
        </is>
      </c>
      <c r="D1185" s="2" t="inlineStr">
        <is>
          <t>TBC</t>
        </is>
      </c>
      <c r="E1185" s="2" t="inlineStr">
        <is>
          <t>Text date retained here; model input blank</t>
        </is>
      </c>
    </row>
    <row r="1186">
      <c r="A1186" s="2" t="inlineStr">
        <is>
          <t>Gaps</t>
        </is>
      </c>
      <c r="B1186" s="2" t="inlineStr">
        <is>
          <t>G-060</t>
        </is>
      </c>
      <c r="C1186" s="2" t="inlineStr">
        <is>
          <t>Due Date</t>
        </is>
      </c>
      <c r="D1186" s="2" t="inlineStr">
        <is>
          <t>TBC</t>
        </is>
      </c>
      <c r="E1186" s="2" t="inlineStr">
        <is>
          <t>Text date retained here; model input blank</t>
        </is>
      </c>
    </row>
    <row r="1187">
      <c r="A1187" s="2" t="inlineStr">
        <is>
          <t>Gaps</t>
        </is>
      </c>
      <c r="B1187" s="2" t="inlineStr">
        <is>
          <t>G-060</t>
        </is>
      </c>
      <c r="C1187" s="2" t="inlineStr">
        <is>
          <t>Closure Date</t>
        </is>
      </c>
      <c r="D1187" s="2" t="inlineStr">
        <is>
          <t>TBC</t>
        </is>
      </c>
      <c r="E1187" s="2" t="inlineStr">
        <is>
          <t>Text date retained here; model input blank</t>
        </is>
      </c>
    </row>
    <row r="1188">
      <c r="A1188" s="2" t="inlineStr">
        <is>
          <t>Gaps</t>
        </is>
      </c>
      <c r="B1188" s="2" t="inlineStr">
        <is>
          <t>G-061</t>
        </is>
      </c>
      <c r="C1188" s="2" t="inlineStr">
        <is>
          <t>Due Date</t>
        </is>
      </c>
      <c r="D1188" s="2" t="inlineStr">
        <is>
          <t>TBC</t>
        </is>
      </c>
      <c r="E1188" s="2" t="inlineStr">
        <is>
          <t>Text date retained here; model input blank</t>
        </is>
      </c>
    </row>
    <row r="1189">
      <c r="A1189" s="2" t="inlineStr">
        <is>
          <t>Gaps</t>
        </is>
      </c>
      <c r="B1189" s="2" t="inlineStr">
        <is>
          <t>G-061</t>
        </is>
      </c>
      <c r="C1189" s="2" t="inlineStr">
        <is>
          <t>Closure Date</t>
        </is>
      </c>
      <c r="D1189" s="2" t="inlineStr">
        <is>
          <t>TBC</t>
        </is>
      </c>
      <c r="E1189" s="2" t="inlineStr">
        <is>
          <t>Text date retained here; model input blank</t>
        </is>
      </c>
    </row>
    <row r="1190">
      <c r="A1190" s="2" t="inlineStr">
        <is>
          <t>Gaps</t>
        </is>
      </c>
      <c r="B1190" s="2" t="inlineStr">
        <is>
          <t>G-062</t>
        </is>
      </c>
      <c r="C1190" s="2" t="inlineStr">
        <is>
          <t>Due Date</t>
        </is>
      </c>
      <c r="D1190" s="2" t="inlineStr">
        <is>
          <t>TBC</t>
        </is>
      </c>
      <c r="E1190" s="2" t="inlineStr">
        <is>
          <t>Text date retained here; model input blank</t>
        </is>
      </c>
    </row>
    <row r="1191">
      <c r="A1191" s="2" t="inlineStr">
        <is>
          <t>Gaps</t>
        </is>
      </c>
      <c r="B1191" s="2" t="inlineStr">
        <is>
          <t>G-062</t>
        </is>
      </c>
      <c r="C1191" s="2" t="inlineStr">
        <is>
          <t>Closure Date</t>
        </is>
      </c>
      <c r="D1191" s="2" t="inlineStr">
        <is>
          <t>TBC</t>
        </is>
      </c>
      <c r="E1191" s="2" t="inlineStr">
        <is>
          <t>Text date retained here; model input blank</t>
        </is>
      </c>
    </row>
    <row r="1192">
      <c r="A1192" s="2" t="inlineStr">
        <is>
          <t>Gaps</t>
        </is>
      </c>
      <c r="B1192" s="2" t="inlineStr">
        <is>
          <t>G-063</t>
        </is>
      </c>
      <c r="C1192" s="2" t="inlineStr">
        <is>
          <t>Due Date</t>
        </is>
      </c>
      <c r="D1192" s="2" t="inlineStr">
        <is>
          <t>TBC</t>
        </is>
      </c>
      <c r="E1192" s="2" t="inlineStr">
        <is>
          <t>Text date retained here; model input blank</t>
        </is>
      </c>
    </row>
    <row r="1193">
      <c r="A1193" s="2" t="inlineStr">
        <is>
          <t>Gaps</t>
        </is>
      </c>
      <c r="B1193" s="2" t="inlineStr">
        <is>
          <t>G-063</t>
        </is>
      </c>
      <c r="C1193" s="2" t="inlineStr">
        <is>
          <t>Closure Date</t>
        </is>
      </c>
      <c r="D1193" s="2" t="inlineStr">
        <is>
          <t>TBC</t>
        </is>
      </c>
      <c r="E1193" s="2" t="inlineStr">
        <is>
          <t>Text date retained here; model input blank</t>
        </is>
      </c>
    </row>
    <row r="1194">
      <c r="A1194" s="2" t="inlineStr">
        <is>
          <t>Gaps</t>
        </is>
      </c>
      <c r="B1194" s="2" t="inlineStr">
        <is>
          <t>G-064</t>
        </is>
      </c>
      <c r="C1194" s="2" t="inlineStr">
        <is>
          <t>Due Date</t>
        </is>
      </c>
      <c r="D1194" s="2" t="inlineStr">
        <is>
          <t>TBC</t>
        </is>
      </c>
      <c r="E1194" s="2" t="inlineStr">
        <is>
          <t>Text date retained here; model input blank</t>
        </is>
      </c>
    </row>
    <row r="1195">
      <c r="A1195" s="2" t="inlineStr">
        <is>
          <t>Gaps</t>
        </is>
      </c>
      <c r="B1195" s="2" t="inlineStr">
        <is>
          <t>G-064</t>
        </is>
      </c>
      <c r="C1195" s="2" t="inlineStr">
        <is>
          <t>Closure Date</t>
        </is>
      </c>
      <c r="D1195" s="2" t="inlineStr">
        <is>
          <t>TBC</t>
        </is>
      </c>
      <c r="E1195" s="2" t="inlineStr">
        <is>
          <t>Text date retained here; model input blank</t>
        </is>
      </c>
    </row>
    <row r="1196">
      <c r="A1196" s="2" t="inlineStr">
        <is>
          <t>Gaps</t>
        </is>
      </c>
      <c r="B1196" s="2" t="inlineStr">
        <is>
          <t>G-065</t>
        </is>
      </c>
      <c r="C1196" s="2" t="inlineStr">
        <is>
          <t>Due Date</t>
        </is>
      </c>
      <c r="D1196" s="2" t="inlineStr">
        <is>
          <t>TBC</t>
        </is>
      </c>
      <c r="E1196" s="2" t="inlineStr">
        <is>
          <t>Text date retained here; model input blank</t>
        </is>
      </c>
    </row>
    <row r="1197">
      <c r="A1197" s="2" t="inlineStr">
        <is>
          <t>Gaps</t>
        </is>
      </c>
      <c r="B1197" s="2" t="inlineStr">
        <is>
          <t>G-065</t>
        </is>
      </c>
      <c r="C1197" s="2" t="inlineStr">
        <is>
          <t>Closure Date</t>
        </is>
      </c>
      <c r="D1197" s="2" t="inlineStr">
        <is>
          <t>TBC</t>
        </is>
      </c>
      <c r="E1197" s="2" t="inlineStr">
        <is>
          <t>Text date retained here; model input blank</t>
        </is>
      </c>
    </row>
    <row r="1198">
      <c r="A1198" s="2" t="inlineStr">
        <is>
          <t>Gaps</t>
        </is>
      </c>
      <c r="B1198" s="2" t="inlineStr">
        <is>
          <t>G-066</t>
        </is>
      </c>
      <c r="C1198" s="2" t="inlineStr">
        <is>
          <t>Due Date</t>
        </is>
      </c>
      <c r="D1198" s="2" t="inlineStr">
        <is>
          <t>TBC</t>
        </is>
      </c>
      <c r="E1198" s="2" t="inlineStr">
        <is>
          <t>Text date retained here; model input blank</t>
        </is>
      </c>
    </row>
    <row r="1199">
      <c r="A1199" s="2" t="inlineStr">
        <is>
          <t>Gaps</t>
        </is>
      </c>
      <c r="B1199" s="2" t="inlineStr">
        <is>
          <t>G-066</t>
        </is>
      </c>
      <c r="C1199" s="2" t="inlineStr">
        <is>
          <t>Closure Date</t>
        </is>
      </c>
      <c r="D1199" s="2" t="inlineStr">
        <is>
          <t>TBC</t>
        </is>
      </c>
      <c r="E1199" s="2" t="inlineStr">
        <is>
          <t>Text date retained here; model input blank</t>
        </is>
      </c>
    </row>
    <row r="1200">
      <c r="A1200" s="2" t="inlineStr">
        <is>
          <t>Gaps</t>
        </is>
      </c>
      <c r="B1200" s="2" t="inlineStr">
        <is>
          <t>G-067</t>
        </is>
      </c>
      <c r="C1200" s="2" t="inlineStr">
        <is>
          <t>Due Date</t>
        </is>
      </c>
      <c r="D1200" s="2" t="inlineStr">
        <is>
          <t>TBC</t>
        </is>
      </c>
      <c r="E1200" s="2" t="inlineStr">
        <is>
          <t>Text date retained here; model input blank</t>
        </is>
      </c>
    </row>
    <row r="1201">
      <c r="A1201" s="2" t="inlineStr">
        <is>
          <t>Gaps</t>
        </is>
      </c>
      <c r="B1201" s="2" t="inlineStr">
        <is>
          <t>G-067</t>
        </is>
      </c>
      <c r="C1201" s="2" t="inlineStr">
        <is>
          <t>Closure Date</t>
        </is>
      </c>
      <c r="D1201" s="2" t="inlineStr">
        <is>
          <t>TBC</t>
        </is>
      </c>
      <c r="E1201" s="2" t="inlineStr">
        <is>
          <t>Text date retained here; model input blank</t>
        </is>
      </c>
    </row>
    <row r="1202">
      <c r="A1202" s="2" t="inlineStr">
        <is>
          <t>Gaps</t>
        </is>
      </c>
      <c r="B1202" s="2" t="inlineStr">
        <is>
          <t>G-068</t>
        </is>
      </c>
      <c r="C1202" s="2" t="inlineStr">
        <is>
          <t>Due Date</t>
        </is>
      </c>
      <c r="D1202" s="2" t="inlineStr">
        <is>
          <t>TBC</t>
        </is>
      </c>
      <c r="E1202" s="2" t="inlineStr">
        <is>
          <t>Text date retained here; model input blank</t>
        </is>
      </c>
    </row>
    <row r="1203">
      <c r="A1203" s="2" t="inlineStr">
        <is>
          <t>Gaps</t>
        </is>
      </c>
      <c r="B1203" s="2" t="inlineStr">
        <is>
          <t>G-068</t>
        </is>
      </c>
      <c r="C1203" s="2" t="inlineStr">
        <is>
          <t>Closure Date</t>
        </is>
      </c>
      <c r="D1203" s="2" t="inlineStr">
        <is>
          <t>TBC</t>
        </is>
      </c>
      <c r="E1203" s="2" t="inlineStr">
        <is>
          <t>Text date retained here; model input blank</t>
        </is>
      </c>
    </row>
    <row r="1204">
      <c r="A1204" s="2" t="inlineStr">
        <is>
          <t>Gaps</t>
        </is>
      </c>
      <c r="B1204" s="2" t="inlineStr">
        <is>
          <t>G-069</t>
        </is>
      </c>
      <c r="C1204" s="2" t="inlineStr">
        <is>
          <t>Due Date</t>
        </is>
      </c>
      <c r="D1204" s="2" t="inlineStr">
        <is>
          <t>TBC</t>
        </is>
      </c>
      <c r="E1204" s="2" t="inlineStr">
        <is>
          <t>Text date retained here; model input blank</t>
        </is>
      </c>
    </row>
    <row r="1205">
      <c r="A1205" s="2" t="inlineStr">
        <is>
          <t>Gaps</t>
        </is>
      </c>
      <c r="B1205" s="2" t="inlineStr">
        <is>
          <t>G-069</t>
        </is>
      </c>
      <c r="C1205" s="2" t="inlineStr">
        <is>
          <t>Closure Date</t>
        </is>
      </c>
      <c r="D1205" s="2" t="inlineStr">
        <is>
          <t>TBC</t>
        </is>
      </c>
      <c r="E1205" s="2" t="inlineStr">
        <is>
          <t>Text date retained here; model input blank</t>
        </is>
      </c>
    </row>
    <row r="1206">
      <c r="A1206" s="2" t="inlineStr">
        <is>
          <t>Gaps</t>
        </is>
      </c>
      <c r="B1206" s="2" t="inlineStr">
        <is>
          <t>G-070</t>
        </is>
      </c>
      <c r="C1206" s="2" t="inlineStr">
        <is>
          <t>Due Date</t>
        </is>
      </c>
      <c r="D1206" s="2" t="inlineStr">
        <is>
          <t>TBC</t>
        </is>
      </c>
      <c r="E1206" s="2" t="inlineStr">
        <is>
          <t>Text date retained here; model input blank</t>
        </is>
      </c>
    </row>
    <row r="1207">
      <c r="A1207" s="2" t="inlineStr">
        <is>
          <t>Gaps</t>
        </is>
      </c>
      <c r="B1207" s="2" t="inlineStr">
        <is>
          <t>G-070</t>
        </is>
      </c>
      <c r="C1207" s="2" t="inlineStr">
        <is>
          <t>Closure Date</t>
        </is>
      </c>
      <c r="D1207" s="2" t="inlineStr">
        <is>
          <t>TBC</t>
        </is>
      </c>
      <c r="E1207" s="2" t="inlineStr">
        <is>
          <t>Text date retained here; model input blank</t>
        </is>
      </c>
    </row>
    <row r="1208">
      <c r="A1208" s="2" t="inlineStr">
        <is>
          <t>Gaps</t>
        </is>
      </c>
      <c r="B1208" s="2" t="inlineStr">
        <is>
          <t>G-071</t>
        </is>
      </c>
      <c r="C1208" s="2" t="inlineStr">
        <is>
          <t>Due Date</t>
        </is>
      </c>
      <c r="D1208" s="2" t="inlineStr">
        <is>
          <t>TBC</t>
        </is>
      </c>
      <c r="E1208" s="2" t="inlineStr">
        <is>
          <t>Text date retained here; model input blank</t>
        </is>
      </c>
    </row>
    <row r="1209">
      <c r="A1209" s="2" t="inlineStr">
        <is>
          <t>Gaps</t>
        </is>
      </c>
      <c r="B1209" s="2" t="inlineStr">
        <is>
          <t>G-071</t>
        </is>
      </c>
      <c r="C1209" s="2" t="inlineStr">
        <is>
          <t>Closure Date</t>
        </is>
      </c>
      <c r="D1209" s="2" t="inlineStr">
        <is>
          <t>TBC</t>
        </is>
      </c>
      <c r="E1209" s="2" t="inlineStr">
        <is>
          <t>Text date retained here; model input blank</t>
        </is>
      </c>
    </row>
    <row r="1210">
      <c r="A1210" s="2" t="inlineStr">
        <is>
          <t>Gaps</t>
        </is>
      </c>
      <c r="B1210" s="2" t="inlineStr">
        <is>
          <t>G-072</t>
        </is>
      </c>
      <c r="C1210" s="2" t="inlineStr">
        <is>
          <t>Due Date</t>
        </is>
      </c>
      <c r="D1210" s="2" t="inlineStr">
        <is>
          <t>TBC</t>
        </is>
      </c>
      <c r="E1210" s="2" t="inlineStr">
        <is>
          <t>Text date retained here; model input blank</t>
        </is>
      </c>
    </row>
    <row r="1211">
      <c r="A1211" s="2" t="inlineStr">
        <is>
          <t>Gaps</t>
        </is>
      </c>
      <c r="B1211" s="2" t="inlineStr">
        <is>
          <t>G-072</t>
        </is>
      </c>
      <c r="C1211" s="2" t="inlineStr">
        <is>
          <t>Closure Date</t>
        </is>
      </c>
      <c r="D1211" s="2" t="inlineStr">
        <is>
          <t>TBC</t>
        </is>
      </c>
      <c r="E1211" s="2" t="inlineStr">
        <is>
          <t>Text date retained here; model input blank</t>
        </is>
      </c>
    </row>
    <row r="1212">
      <c r="A1212" s="2" t="inlineStr">
        <is>
          <t>Gaps</t>
        </is>
      </c>
      <c r="B1212" s="2" t="inlineStr">
        <is>
          <t>G-073</t>
        </is>
      </c>
      <c r="C1212" s="2" t="inlineStr">
        <is>
          <t>Due Date</t>
        </is>
      </c>
      <c r="D1212" s="2" t="inlineStr">
        <is>
          <t>TBC</t>
        </is>
      </c>
      <c r="E1212" s="2" t="inlineStr">
        <is>
          <t>Text date retained here; model input blank</t>
        </is>
      </c>
    </row>
    <row r="1213">
      <c r="A1213" s="2" t="inlineStr">
        <is>
          <t>Gaps</t>
        </is>
      </c>
      <c r="B1213" s="2" t="inlineStr">
        <is>
          <t>G-073</t>
        </is>
      </c>
      <c r="C1213" s="2" t="inlineStr">
        <is>
          <t>Closure Date</t>
        </is>
      </c>
      <c r="D1213" s="2" t="inlineStr">
        <is>
          <t>TBC</t>
        </is>
      </c>
      <c r="E1213" s="2" t="inlineStr">
        <is>
          <t>Text date retained here; model input blank</t>
        </is>
      </c>
    </row>
    <row r="1214">
      <c r="A1214" s="2" t="inlineStr">
        <is>
          <t>Gaps</t>
        </is>
      </c>
      <c r="B1214" s="2" t="inlineStr">
        <is>
          <t>G-074</t>
        </is>
      </c>
      <c r="C1214" s="2" t="inlineStr">
        <is>
          <t>Due Date</t>
        </is>
      </c>
      <c r="D1214" s="2" t="inlineStr">
        <is>
          <t>TBC</t>
        </is>
      </c>
      <c r="E1214" s="2" t="inlineStr">
        <is>
          <t>Text date retained here; model input blank</t>
        </is>
      </c>
    </row>
    <row r="1215">
      <c r="A1215" s="2" t="inlineStr">
        <is>
          <t>Gaps</t>
        </is>
      </c>
      <c r="B1215" s="2" t="inlineStr">
        <is>
          <t>G-074</t>
        </is>
      </c>
      <c r="C1215" s="2" t="inlineStr">
        <is>
          <t>Closure Date</t>
        </is>
      </c>
      <c r="D1215" s="2" t="inlineStr">
        <is>
          <t>TBC</t>
        </is>
      </c>
      <c r="E1215" s="2" t="inlineStr">
        <is>
          <t>Text date retained here; model input blank</t>
        </is>
      </c>
    </row>
    <row r="1216">
      <c r="A1216" s="2" t="inlineStr">
        <is>
          <t>Gaps</t>
        </is>
      </c>
      <c r="B1216" s="2" t="inlineStr">
        <is>
          <t>G-075</t>
        </is>
      </c>
      <c r="C1216" s="2" t="inlineStr">
        <is>
          <t>Due Date</t>
        </is>
      </c>
      <c r="D1216" s="2" t="inlineStr">
        <is>
          <t>TBC</t>
        </is>
      </c>
      <c r="E1216" s="2" t="inlineStr">
        <is>
          <t>Text date retained here; model input blank</t>
        </is>
      </c>
    </row>
    <row r="1217">
      <c r="A1217" s="2" t="inlineStr">
        <is>
          <t>Gaps</t>
        </is>
      </c>
      <c r="B1217" s="2" t="inlineStr">
        <is>
          <t>G-075</t>
        </is>
      </c>
      <c r="C1217" s="2" t="inlineStr">
        <is>
          <t>Closure Date</t>
        </is>
      </c>
      <c r="D1217" s="2" t="inlineStr">
        <is>
          <t>TBC</t>
        </is>
      </c>
      <c r="E1217" s="2" t="inlineStr">
        <is>
          <t>Text date retained here; model input blank</t>
        </is>
      </c>
    </row>
    <row r="1218">
      <c r="A1218" s="2" t="inlineStr">
        <is>
          <t>Gaps</t>
        </is>
      </c>
      <c r="B1218" s="2" t="inlineStr">
        <is>
          <t>G-076</t>
        </is>
      </c>
      <c r="C1218" s="2" t="inlineStr">
        <is>
          <t>Due Date</t>
        </is>
      </c>
      <c r="D1218" s="2" t="inlineStr">
        <is>
          <t>TBC</t>
        </is>
      </c>
      <c r="E1218" s="2" t="inlineStr">
        <is>
          <t>Text date retained here; model input blank</t>
        </is>
      </c>
    </row>
    <row r="1219">
      <c r="A1219" s="2" t="inlineStr">
        <is>
          <t>Gaps</t>
        </is>
      </c>
      <c r="B1219" s="2" t="inlineStr">
        <is>
          <t>G-076</t>
        </is>
      </c>
      <c r="C1219" s="2" t="inlineStr">
        <is>
          <t>Closure Date</t>
        </is>
      </c>
      <c r="D1219" s="2" t="inlineStr">
        <is>
          <t>TBC</t>
        </is>
      </c>
      <c r="E1219" s="2" t="inlineStr">
        <is>
          <t>Text date retained here; model input blank</t>
        </is>
      </c>
    </row>
    <row r="1220">
      <c r="A1220" s="2" t="inlineStr">
        <is>
          <t>Gaps</t>
        </is>
      </c>
      <c r="B1220" s="2" t="inlineStr">
        <is>
          <t>G-077</t>
        </is>
      </c>
      <c r="C1220" s="2" t="inlineStr">
        <is>
          <t>Due Date</t>
        </is>
      </c>
      <c r="D1220" s="2" t="inlineStr">
        <is>
          <t>TBC</t>
        </is>
      </c>
      <c r="E1220" s="2" t="inlineStr">
        <is>
          <t>Text date retained here; model input blank</t>
        </is>
      </c>
    </row>
    <row r="1221">
      <c r="A1221" s="2" t="inlineStr">
        <is>
          <t>Gaps</t>
        </is>
      </c>
      <c r="B1221" s="2" t="inlineStr">
        <is>
          <t>G-077</t>
        </is>
      </c>
      <c r="C1221" s="2" t="inlineStr">
        <is>
          <t>Closure Date</t>
        </is>
      </c>
      <c r="D1221" s="2" t="inlineStr">
        <is>
          <t>TBC</t>
        </is>
      </c>
      <c r="E1221" s="2" t="inlineStr">
        <is>
          <t>Text date retained here; model input blank</t>
        </is>
      </c>
    </row>
    <row r="1222">
      <c r="A1222" s="2" t="inlineStr">
        <is>
          <t>Gaps</t>
        </is>
      </c>
      <c r="B1222" s="2" t="inlineStr">
        <is>
          <t>G-078</t>
        </is>
      </c>
      <c r="C1222" s="2" t="inlineStr">
        <is>
          <t>Due Date</t>
        </is>
      </c>
      <c r="D1222" s="2" t="inlineStr">
        <is>
          <t>TBC</t>
        </is>
      </c>
      <c r="E1222" s="2" t="inlineStr">
        <is>
          <t>Text date retained here; model input blank</t>
        </is>
      </c>
    </row>
    <row r="1223">
      <c r="A1223" s="2" t="inlineStr">
        <is>
          <t>Gaps</t>
        </is>
      </c>
      <c r="B1223" s="2" t="inlineStr">
        <is>
          <t>G-078</t>
        </is>
      </c>
      <c r="C1223" s="2" t="inlineStr">
        <is>
          <t>Closure Date</t>
        </is>
      </c>
      <c r="D1223" s="2" t="inlineStr">
        <is>
          <t>TBC</t>
        </is>
      </c>
      <c r="E1223" s="2" t="inlineStr">
        <is>
          <t>Text date retained here; model input blank</t>
        </is>
      </c>
    </row>
    <row r="1224">
      <c r="A1224" s="2" t="inlineStr">
        <is>
          <t>Gaps</t>
        </is>
      </c>
      <c r="B1224" s="2" t="inlineStr">
        <is>
          <t>G-079</t>
        </is>
      </c>
      <c r="C1224" s="2" t="inlineStr">
        <is>
          <t>Due Date</t>
        </is>
      </c>
      <c r="D1224" s="2" t="inlineStr">
        <is>
          <t>TBC</t>
        </is>
      </c>
      <c r="E1224" s="2" t="inlineStr">
        <is>
          <t>Text date retained here; model input blank</t>
        </is>
      </c>
    </row>
    <row r="1225">
      <c r="A1225" s="2" t="inlineStr">
        <is>
          <t>Gaps</t>
        </is>
      </c>
      <c r="B1225" s="2" t="inlineStr">
        <is>
          <t>G-079</t>
        </is>
      </c>
      <c r="C1225" s="2" t="inlineStr">
        <is>
          <t>Closure Date</t>
        </is>
      </c>
      <c r="D1225" s="2" t="inlineStr">
        <is>
          <t>TBC</t>
        </is>
      </c>
      <c r="E1225" s="2" t="inlineStr">
        <is>
          <t>Text date retained here; model input blank</t>
        </is>
      </c>
    </row>
    <row r="1226">
      <c r="A1226" s="2" t="inlineStr">
        <is>
          <t>Gaps</t>
        </is>
      </c>
      <c r="B1226" s="2" t="inlineStr">
        <is>
          <t>G-080</t>
        </is>
      </c>
      <c r="C1226" s="2" t="inlineStr">
        <is>
          <t>Due Date</t>
        </is>
      </c>
      <c r="D1226" s="2" t="inlineStr">
        <is>
          <t>TBC</t>
        </is>
      </c>
      <c r="E1226" s="2" t="inlineStr">
        <is>
          <t>Text date retained here; model input blank</t>
        </is>
      </c>
    </row>
    <row r="1227">
      <c r="A1227" s="2" t="inlineStr">
        <is>
          <t>Gaps</t>
        </is>
      </c>
      <c r="B1227" s="2" t="inlineStr">
        <is>
          <t>G-080</t>
        </is>
      </c>
      <c r="C1227" s="2" t="inlineStr">
        <is>
          <t>Closure Date</t>
        </is>
      </c>
      <c r="D1227" s="2" t="inlineStr">
        <is>
          <t>TBC</t>
        </is>
      </c>
      <c r="E1227" s="2" t="inlineStr">
        <is>
          <t>Text date retained here; model input blank</t>
        </is>
      </c>
    </row>
    <row r="1228">
      <c r="A1228" s="2" t="inlineStr">
        <is>
          <t>Gaps</t>
        </is>
      </c>
      <c r="B1228" s="2" t="inlineStr">
        <is>
          <t>G-081</t>
        </is>
      </c>
      <c r="C1228" s="2" t="inlineStr">
        <is>
          <t>Due Date</t>
        </is>
      </c>
      <c r="D1228" s="2" t="inlineStr">
        <is>
          <t>TBC</t>
        </is>
      </c>
      <c r="E1228" s="2" t="inlineStr">
        <is>
          <t>Text date retained here; model input blank</t>
        </is>
      </c>
    </row>
    <row r="1229">
      <c r="A1229" s="2" t="inlineStr">
        <is>
          <t>Gaps</t>
        </is>
      </c>
      <c r="B1229" s="2" t="inlineStr">
        <is>
          <t>G-081</t>
        </is>
      </c>
      <c r="C1229" s="2" t="inlineStr">
        <is>
          <t>Closure Date</t>
        </is>
      </c>
      <c r="D1229" s="2" t="inlineStr">
        <is>
          <t>TBC</t>
        </is>
      </c>
      <c r="E1229" s="2" t="inlineStr">
        <is>
          <t>Text date retained here; model input blank</t>
        </is>
      </c>
    </row>
    <row r="1230">
      <c r="A1230" s="2" t="inlineStr">
        <is>
          <t>Gaps</t>
        </is>
      </c>
      <c r="B1230" s="2" t="inlineStr">
        <is>
          <t>G-082</t>
        </is>
      </c>
      <c r="C1230" s="2" t="inlineStr">
        <is>
          <t>Due Date</t>
        </is>
      </c>
      <c r="D1230" s="2" t="inlineStr">
        <is>
          <t>TBC</t>
        </is>
      </c>
      <c r="E1230" s="2" t="inlineStr">
        <is>
          <t>Text date retained here; model input blank</t>
        </is>
      </c>
    </row>
    <row r="1231">
      <c r="A1231" s="2" t="inlineStr">
        <is>
          <t>Gaps</t>
        </is>
      </c>
      <c r="B1231" s="2" t="inlineStr">
        <is>
          <t>G-082</t>
        </is>
      </c>
      <c r="C1231" s="2" t="inlineStr">
        <is>
          <t>Closure Date</t>
        </is>
      </c>
      <c r="D1231" s="2" t="inlineStr">
        <is>
          <t>TBC</t>
        </is>
      </c>
      <c r="E1231" s="2" t="inlineStr">
        <is>
          <t>Text date retained here; model input blank</t>
        </is>
      </c>
    </row>
    <row r="1232">
      <c r="A1232" s="2" t="inlineStr">
        <is>
          <t>Gaps</t>
        </is>
      </c>
      <c r="B1232" s="2" t="inlineStr">
        <is>
          <t>G-083</t>
        </is>
      </c>
      <c r="C1232" s="2" t="inlineStr">
        <is>
          <t>Due Date</t>
        </is>
      </c>
      <c r="D1232" s="2" t="inlineStr">
        <is>
          <t>TBC</t>
        </is>
      </c>
      <c r="E1232" s="2" t="inlineStr">
        <is>
          <t>Text date retained here; model input blank</t>
        </is>
      </c>
    </row>
    <row r="1233">
      <c r="A1233" s="2" t="inlineStr">
        <is>
          <t>Gaps</t>
        </is>
      </c>
      <c r="B1233" s="2" t="inlineStr">
        <is>
          <t>G-083</t>
        </is>
      </c>
      <c r="C1233" s="2" t="inlineStr">
        <is>
          <t>Closure Date</t>
        </is>
      </c>
      <c r="D1233" s="2" t="inlineStr">
        <is>
          <t>TBC</t>
        </is>
      </c>
      <c r="E1233" s="2" t="inlineStr">
        <is>
          <t>Text date retained here; model input blank</t>
        </is>
      </c>
    </row>
    <row r="1234">
      <c r="A1234" s="2" t="inlineStr">
        <is>
          <t>Gaps</t>
        </is>
      </c>
      <c r="B1234" s="2" t="inlineStr">
        <is>
          <t>G-084</t>
        </is>
      </c>
      <c r="C1234" s="2" t="inlineStr">
        <is>
          <t>Due Date</t>
        </is>
      </c>
      <c r="D1234" s="2" t="inlineStr">
        <is>
          <t>TBC</t>
        </is>
      </c>
      <c r="E1234" s="2" t="inlineStr">
        <is>
          <t>Text date retained here; model input blank</t>
        </is>
      </c>
    </row>
    <row r="1235">
      <c r="A1235" s="2" t="inlineStr">
        <is>
          <t>Gaps</t>
        </is>
      </c>
      <c r="B1235" s="2" t="inlineStr">
        <is>
          <t>G-084</t>
        </is>
      </c>
      <c r="C1235" s="2" t="inlineStr">
        <is>
          <t>Closure Date</t>
        </is>
      </c>
      <c r="D1235" s="2" t="inlineStr">
        <is>
          <t>TBC</t>
        </is>
      </c>
      <c r="E1235" s="2" t="inlineStr">
        <is>
          <t>Text date retained here; model input blank</t>
        </is>
      </c>
    </row>
    <row r="1236">
      <c r="A1236" s="2" t="inlineStr">
        <is>
          <t>Gaps</t>
        </is>
      </c>
      <c r="B1236" s="2" t="inlineStr">
        <is>
          <t>G-085</t>
        </is>
      </c>
      <c r="C1236" s="2" t="inlineStr">
        <is>
          <t>Due Date</t>
        </is>
      </c>
      <c r="D1236" s="2" t="inlineStr">
        <is>
          <t>TBC</t>
        </is>
      </c>
      <c r="E1236" s="2" t="inlineStr">
        <is>
          <t>Text date retained here; model input blank</t>
        </is>
      </c>
    </row>
    <row r="1237">
      <c r="A1237" s="2" t="inlineStr">
        <is>
          <t>Gaps</t>
        </is>
      </c>
      <c r="B1237" s="2" t="inlineStr">
        <is>
          <t>G-085</t>
        </is>
      </c>
      <c r="C1237" s="2" t="inlineStr">
        <is>
          <t>Closure Date</t>
        </is>
      </c>
      <c r="D1237" s="2" t="inlineStr">
        <is>
          <t>TBC</t>
        </is>
      </c>
      <c r="E1237" s="2" t="inlineStr">
        <is>
          <t>Text date retained here; model input blank</t>
        </is>
      </c>
    </row>
    <row r="1238">
      <c r="A1238" s="2" t="inlineStr">
        <is>
          <t>Gaps</t>
        </is>
      </c>
      <c r="B1238" s="2" t="inlineStr">
        <is>
          <t>G-086</t>
        </is>
      </c>
      <c r="C1238" s="2" t="inlineStr">
        <is>
          <t>Due Date</t>
        </is>
      </c>
      <c r="D1238" s="2" t="inlineStr">
        <is>
          <t>TBC</t>
        </is>
      </c>
      <c r="E1238" s="2" t="inlineStr">
        <is>
          <t>Text date retained here; model input blank</t>
        </is>
      </c>
    </row>
    <row r="1239">
      <c r="A1239" s="2" t="inlineStr">
        <is>
          <t>Gaps</t>
        </is>
      </c>
      <c r="B1239" s="2" t="inlineStr">
        <is>
          <t>G-086</t>
        </is>
      </c>
      <c r="C1239" s="2" t="inlineStr">
        <is>
          <t>Closure Date</t>
        </is>
      </c>
      <c r="D1239" s="2" t="inlineStr">
        <is>
          <t>TBC</t>
        </is>
      </c>
      <c r="E1239" s="2" t="inlineStr">
        <is>
          <t>Text date retained here; model input blank</t>
        </is>
      </c>
    </row>
    <row r="1240">
      <c r="A1240" s="2" t="inlineStr">
        <is>
          <t>Gaps</t>
        </is>
      </c>
      <c r="B1240" s="2" t="inlineStr">
        <is>
          <t>G-087</t>
        </is>
      </c>
      <c r="C1240" s="2" t="inlineStr">
        <is>
          <t>Due Date</t>
        </is>
      </c>
      <c r="D1240" s="2" t="inlineStr">
        <is>
          <t>TBC</t>
        </is>
      </c>
      <c r="E1240" s="2" t="inlineStr">
        <is>
          <t>Text date retained here; model input blank</t>
        </is>
      </c>
    </row>
    <row r="1241">
      <c r="A1241" s="2" t="inlineStr">
        <is>
          <t>Gaps</t>
        </is>
      </c>
      <c r="B1241" s="2" t="inlineStr">
        <is>
          <t>G-087</t>
        </is>
      </c>
      <c r="C1241" s="2" t="inlineStr">
        <is>
          <t>Closure Date</t>
        </is>
      </c>
      <c r="D1241" s="2" t="inlineStr">
        <is>
          <t>TBC</t>
        </is>
      </c>
      <c r="E1241" s="2" t="inlineStr">
        <is>
          <t>Text date retained here; model input blank</t>
        </is>
      </c>
    </row>
    <row r="1242">
      <c r="A1242" s="2" t="inlineStr">
        <is>
          <t>Gaps</t>
        </is>
      </c>
      <c r="B1242" s="2" t="inlineStr">
        <is>
          <t>G-088</t>
        </is>
      </c>
      <c r="C1242" s="2" t="inlineStr">
        <is>
          <t>Due Date</t>
        </is>
      </c>
      <c r="D1242" s="2" t="inlineStr">
        <is>
          <t>TBC</t>
        </is>
      </c>
      <c r="E1242" s="2" t="inlineStr">
        <is>
          <t>Text date retained here; model input blank</t>
        </is>
      </c>
    </row>
    <row r="1243">
      <c r="A1243" s="2" t="inlineStr">
        <is>
          <t>Gaps</t>
        </is>
      </c>
      <c r="B1243" s="2" t="inlineStr">
        <is>
          <t>G-088</t>
        </is>
      </c>
      <c r="C1243" s="2" t="inlineStr">
        <is>
          <t>Closure Date</t>
        </is>
      </c>
      <c r="D1243" s="2" t="inlineStr">
        <is>
          <t>TBC</t>
        </is>
      </c>
      <c r="E1243" s="2" t="inlineStr">
        <is>
          <t>Text date retained here; model input blank</t>
        </is>
      </c>
    </row>
    <row r="1244">
      <c r="A1244" s="2" t="inlineStr">
        <is>
          <t>Gaps</t>
        </is>
      </c>
      <c r="B1244" s="2" t="inlineStr">
        <is>
          <t>G-089</t>
        </is>
      </c>
      <c r="C1244" s="2" t="inlineStr">
        <is>
          <t>Due Date</t>
        </is>
      </c>
      <c r="D1244" s="2" t="inlineStr">
        <is>
          <t>TBC</t>
        </is>
      </c>
      <c r="E1244" s="2" t="inlineStr">
        <is>
          <t>Text date retained here; model input blank</t>
        </is>
      </c>
    </row>
    <row r="1245">
      <c r="A1245" s="2" t="inlineStr">
        <is>
          <t>Gaps</t>
        </is>
      </c>
      <c r="B1245" s="2" t="inlineStr">
        <is>
          <t>G-089</t>
        </is>
      </c>
      <c r="C1245" s="2" t="inlineStr">
        <is>
          <t>Closure Date</t>
        </is>
      </c>
      <c r="D1245" s="2" t="inlineStr">
        <is>
          <t>TBC</t>
        </is>
      </c>
      <c r="E1245" s="2" t="inlineStr">
        <is>
          <t>Text date retained here; model input blank</t>
        </is>
      </c>
    </row>
    <row r="1246">
      <c r="A1246" s="2" t="inlineStr">
        <is>
          <t>Acceptance</t>
        </is>
      </c>
      <c r="B1246" s="2" t="inlineStr">
        <is>
          <t>AC-R-001</t>
        </is>
      </c>
      <c r="C1246" s="2" t="inlineStr">
        <is>
          <t>Date Verified</t>
        </is>
      </c>
      <c r="D1246" s="2" t="inlineStr">
        <is>
          <t>TBC</t>
        </is>
      </c>
      <c r="E1246" s="2" t="inlineStr">
        <is>
          <t>Text date retained here; model input blank</t>
        </is>
      </c>
    </row>
    <row r="1247">
      <c r="A1247" s="2" t="inlineStr">
        <is>
          <t>Acceptance</t>
        </is>
      </c>
      <c r="B1247" s="2" t="inlineStr">
        <is>
          <t>AC-R-002</t>
        </is>
      </c>
      <c r="C1247" s="2" t="inlineStr">
        <is>
          <t>Date Verified</t>
        </is>
      </c>
      <c r="D1247" s="2" t="inlineStr">
        <is>
          <t>TBC</t>
        </is>
      </c>
      <c r="E1247" s="2" t="inlineStr">
        <is>
          <t>Text date retained here; model input blank</t>
        </is>
      </c>
    </row>
    <row r="1248">
      <c r="A1248" s="2" t="inlineStr">
        <is>
          <t>Acceptance</t>
        </is>
      </c>
      <c r="B1248" s="2" t="inlineStr">
        <is>
          <t>AC-R-003</t>
        </is>
      </c>
      <c r="C1248" s="2" t="inlineStr">
        <is>
          <t>Date Verified</t>
        </is>
      </c>
      <c r="D1248" s="2" t="inlineStr">
        <is>
          <t>TBC</t>
        </is>
      </c>
      <c r="E1248" s="2" t="inlineStr">
        <is>
          <t>Text date retained here; model input blank</t>
        </is>
      </c>
    </row>
    <row r="1249">
      <c r="A1249" s="2" t="inlineStr">
        <is>
          <t>Acceptance</t>
        </is>
      </c>
      <c r="B1249" s="2" t="inlineStr">
        <is>
          <t>AC-R-004</t>
        </is>
      </c>
      <c r="C1249" s="2" t="inlineStr">
        <is>
          <t>Date Verified</t>
        </is>
      </c>
      <c r="D1249" s="2" t="inlineStr">
        <is>
          <t>TBC</t>
        </is>
      </c>
      <c r="E1249" s="2" t="inlineStr">
        <is>
          <t>Text date retained here; model input blank</t>
        </is>
      </c>
    </row>
    <row r="1250">
      <c r="A1250" s="2" t="inlineStr">
        <is>
          <t>Acceptance</t>
        </is>
      </c>
      <c r="B1250" s="2" t="inlineStr">
        <is>
          <t>AC-R-005</t>
        </is>
      </c>
      <c r="C1250" s="2" t="inlineStr">
        <is>
          <t>Date Verified</t>
        </is>
      </c>
      <c r="D1250" s="2" t="inlineStr">
        <is>
          <t>TBC</t>
        </is>
      </c>
      <c r="E1250" s="2" t="inlineStr">
        <is>
          <t>Text date retained here; model input blank</t>
        </is>
      </c>
    </row>
    <row r="1251">
      <c r="A1251" s="2" t="inlineStr">
        <is>
          <t>Acceptance</t>
        </is>
      </c>
      <c r="B1251" s="2" t="inlineStr">
        <is>
          <t>AC-R-006</t>
        </is>
      </c>
      <c r="C1251" s="2" t="inlineStr">
        <is>
          <t>Date Verified</t>
        </is>
      </c>
      <c r="D1251" s="2" t="inlineStr">
        <is>
          <t>TBC</t>
        </is>
      </c>
      <c r="E1251" s="2" t="inlineStr">
        <is>
          <t>Text date retained here; model input blank</t>
        </is>
      </c>
    </row>
    <row r="1252">
      <c r="A1252" s="2" t="inlineStr">
        <is>
          <t>Acceptance</t>
        </is>
      </c>
      <c r="B1252" s="2" t="inlineStr">
        <is>
          <t>AC-R-007</t>
        </is>
      </c>
      <c r="C1252" s="2" t="inlineStr">
        <is>
          <t>Date Verified</t>
        </is>
      </c>
      <c r="D1252" s="2" t="inlineStr">
        <is>
          <t>TBC</t>
        </is>
      </c>
      <c r="E1252" s="2" t="inlineStr">
        <is>
          <t>Text date retained here; model input blank</t>
        </is>
      </c>
    </row>
    <row r="1253">
      <c r="A1253" s="2" t="inlineStr">
        <is>
          <t>Acceptance</t>
        </is>
      </c>
      <c r="B1253" s="2" t="inlineStr">
        <is>
          <t>AC-R-008</t>
        </is>
      </c>
      <c r="C1253" s="2" t="inlineStr">
        <is>
          <t>Date Verified</t>
        </is>
      </c>
      <c r="D1253" s="2" t="inlineStr">
        <is>
          <t>TBC</t>
        </is>
      </c>
      <c r="E1253" s="2" t="inlineStr">
        <is>
          <t>Text date retained here; model input blank</t>
        </is>
      </c>
    </row>
    <row r="1254">
      <c r="A1254" s="2" t="inlineStr">
        <is>
          <t>Acceptance</t>
        </is>
      </c>
      <c r="B1254" s="2" t="inlineStr">
        <is>
          <t>AC-R-009</t>
        </is>
      </c>
      <c r="C1254" s="2" t="inlineStr">
        <is>
          <t>Date Verified</t>
        </is>
      </c>
      <c r="D1254" s="2" t="inlineStr">
        <is>
          <t>TBC</t>
        </is>
      </c>
      <c r="E1254" s="2" t="inlineStr">
        <is>
          <t>Text date retained here; model input blank</t>
        </is>
      </c>
    </row>
    <row r="1255">
      <c r="A1255" s="2" t="inlineStr">
        <is>
          <t>Acceptance</t>
        </is>
      </c>
      <c r="B1255" s="2" t="inlineStr">
        <is>
          <t>AC-R-010</t>
        </is>
      </c>
      <c r="C1255" s="2" t="inlineStr">
        <is>
          <t>Date Verified</t>
        </is>
      </c>
      <c r="D1255" s="2" t="inlineStr">
        <is>
          <t>TBC</t>
        </is>
      </c>
      <c r="E1255" s="2" t="inlineStr">
        <is>
          <t>Text date retained here; model input blank</t>
        </is>
      </c>
    </row>
    <row r="1256">
      <c r="A1256" s="2" t="inlineStr">
        <is>
          <t>Acceptance</t>
        </is>
      </c>
      <c r="B1256" s="2" t="inlineStr">
        <is>
          <t>AC-R-011</t>
        </is>
      </c>
      <c r="C1256" s="2" t="inlineStr">
        <is>
          <t>Date Verified</t>
        </is>
      </c>
      <c r="D1256" s="2" t="inlineStr">
        <is>
          <t>TBC</t>
        </is>
      </c>
      <c r="E1256" s="2" t="inlineStr">
        <is>
          <t>Text date retained here; model input blank</t>
        </is>
      </c>
    </row>
    <row r="1257">
      <c r="A1257" s="2" t="inlineStr">
        <is>
          <t>Acceptance</t>
        </is>
      </c>
      <c r="B1257" s="2" t="inlineStr">
        <is>
          <t>AC-R-012</t>
        </is>
      </c>
      <c r="C1257" s="2" t="inlineStr">
        <is>
          <t>Date Verified</t>
        </is>
      </c>
      <c r="D1257" s="2" t="inlineStr">
        <is>
          <t>TBC</t>
        </is>
      </c>
      <c r="E1257" s="2" t="inlineStr">
        <is>
          <t>Text date retained here; model input blank</t>
        </is>
      </c>
    </row>
    <row r="1258">
      <c r="A1258" s="2" t="inlineStr">
        <is>
          <t>Acceptance</t>
        </is>
      </c>
      <c r="B1258" s="2" t="inlineStr">
        <is>
          <t>AC-R-013</t>
        </is>
      </c>
      <c r="C1258" s="2" t="inlineStr">
        <is>
          <t>Date Verified</t>
        </is>
      </c>
      <c r="D1258" s="2" t="inlineStr">
        <is>
          <t>TBC</t>
        </is>
      </c>
      <c r="E1258" s="2" t="inlineStr">
        <is>
          <t>Text date retained here; model input blank</t>
        </is>
      </c>
    </row>
    <row r="1259">
      <c r="A1259" s="2" t="inlineStr">
        <is>
          <t>Acceptance</t>
        </is>
      </c>
      <c r="B1259" s="2" t="inlineStr">
        <is>
          <t>AC-R-014</t>
        </is>
      </c>
      <c r="C1259" s="2" t="inlineStr">
        <is>
          <t>Date Verified</t>
        </is>
      </c>
      <c r="D1259" s="2" t="inlineStr">
        <is>
          <t>TBC</t>
        </is>
      </c>
      <c r="E1259" s="2" t="inlineStr">
        <is>
          <t>Text date retained here; model input blank</t>
        </is>
      </c>
    </row>
    <row r="1260">
      <c r="A1260" s="2" t="inlineStr">
        <is>
          <t>Acceptance</t>
        </is>
      </c>
      <c r="B1260" s="2" t="inlineStr">
        <is>
          <t>AC-R-015</t>
        </is>
      </c>
      <c r="C1260" s="2" t="inlineStr">
        <is>
          <t>Date Verified</t>
        </is>
      </c>
      <c r="D1260" s="2" t="inlineStr">
        <is>
          <t>TBC</t>
        </is>
      </c>
      <c r="E1260" s="2" t="inlineStr">
        <is>
          <t>Text date retained here; model input blank</t>
        </is>
      </c>
    </row>
    <row r="1261">
      <c r="A1261" s="2" t="inlineStr">
        <is>
          <t>Acceptance</t>
        </is>
      </c>
      <c r="B1261" s="2" t="inlineStr">
        <is>
          <t>AC-R-016</t>
        </is>
      </c>
      <c r="C1261" s="2" t="inlineStr">
        <is>
          <t>Date Verified</t>
        </is>
      </c>
      <c r="D1261" s="2" t="inlineStr">
        <is>
          <t>TBC</t>
        </is>
      </c>
      <c r="E1261" s="2" t="inlineStr">
        <is>
          <t>Text date retained here; model input blank</t>
        </is>
      </c>
    </row>
    <row r="1262">
      <c r="A1262" s="2" t="inlineStr">
        <is>
          <t>Acceptance</t>
        </is>
      </c>
      <c r="B1262" s="2" t="inlineStr">
        <is>
          <t>AC-R-017</t>
        </is>
      </c>
      <c r="C1262" s="2" t="inlineStr">
        <is>
          <t>Date Verified</t>
        </is>
      </c>
      <c r="D1262" s="2" t="inlineStr">
        <is>
          <t>TBC</t>
        </is>
      </c>
      <c r="E1262" s="2" t="inlineStr">
        <is>
          <t>Text date retained here; model input blank</t>
        </is>
      </c>
    </row>
    <row r="1263">
      <c r="A1263" s="2" t="inlineStr">
        <is>
          <t>Acceptance</t>
        </is>
      </c>
      <c r="B1263" s="2" t="inlineStr">
        <is>
          <t>AC-R-018</t>
        </is>
      </c>
      <c r="C1263" s="2" t="inlineStr">
        <is>
          <t>Date Verified</t>
        </is>
      </c>
      <c r="D1263" s="2" t="inlineStr">
        <is>
          <t>TBC</t>
        </is>
      </c>
      <c r="E1263" s="2" t="inlineStr">
        <is>
          <t>Text date retained here; model input blank</t>
        </is>
      </c>
    </row>
    <row r="1264">
      <c r="A1264" s="2" t="inlineStr">
        <is>
          <t>Acceptance</t>
        </is>
      </c>
      <c r="B1264" s="2" t="inlineStr">
        <is>
          <t>AC-R-019</t>
        </is>
      </c>
      <c r="C1264" s="2" t="inlineStr">
        <is>
          <t>Date Verified</t>
        </is>
      </c>
      <c r="D1264" s="2" t="inlineStr">
        <is>
          <t>TBC</t>
        </is>
      </c>
      <c r="E1264" s="2" t="inlineStr">
        <is>
          <t>Text date retained here; model input blank</t>
        </is>
      </c>
    </row>
    <row r="1265">
      <c r="A1265" s="2" t="inlineStr">
        <is>
          <t>Acceptance</t>
        </is>
      </c>
      <c r="B1265" s="2" t="inlineStr">
        <is>
          <t>AC-R-020</t>
        </is>
      </c>
      <c r="C1265" s="2" t="inlineStr">
        <is>
          <t>Date Verified</t>
        </is>
      </c>
      <c r="D1265" s="2" t="inlineStr">
        <is>
          <t>TBC</t>
        </is>
      </c>
      <c r="E1265" s="2" t="inlineStr">
        <is>
          <t>Text date retained here; model input blank</t>
        </is>
      </c>
    </row>
    <row r="1266">
      <c r="A1266" s="2" t="inlineStr">
        <is>
          <t>Acceptance</t>
        </is>
      </c>
      <c r="B1266" s="2" t="inlineStr">
        <is>
          <t>AC-R-021</t>
        </is>
      </c>
      <c r="C1266" s="2" t="inlineStr">
        <is>
          <t>Date Verified</t>
        </is>
      </c>
      <c r="D1266" s="2" t="inlineStr">
        <is>
          <t>TBC</t>
        </is>
      </c>
      <c r="E1266" s="2" t="inlineStr">
        <is>
          <t>Text date retained here; model input blank</t>
        </is>
      </c>
    </row>
    <row r="1267">
      <c r="A1267" s="2" t="inlineStr">
        <is>
          <t>Acceptance</t>
        </is>
      </c>
      <c r="B1267" s="2" t="inlineStr">
        <is>
          <t>AC-R-022</t>
        </is>
      </c>
      <c r="C1267" s="2" t="inlineStr">
        <is>
          <t>Date Verified</t>
        </is>
      </c>
      <c r="D1267" s="2" t="inlineStr">
        <is>
          <t>TBC</t>
        </is>
      </c>
      <c r="E1267" s="2" t="inlineStr">
        <is>
          <t>Text date retained here; model input blank</t>
        </is>
      </c>
    </row>
    <row r="1268">
      <c r="A1268" s="2" t="inlineStr">
        <is>
          <t>Acceptance</t>
        </is>
      </c>
      <c r="B1268" s="2" t="inlineStr">
        <is>
          <t>AC-R-023</t>
        </is>
      </c>
      <c r="C1268" s="2" t="inlineStr">
        <is>
          <t>Date Verified</t>
        </is>
      </c>
      <c r="D1268" s="2" t="inlineStr">
        <is>
          <t>TBC</t>
        </is>
      </c>
      <c r="E1268" s="2" t="inlineStr">
        <is>
          <t>Text date retained here; model input blank</t>
        </is>
      </c>
    </row>
    <row r="1269">
      <c r="A1269" s="2" t="inlineStr">
        <is>
          <t>Acceptance</t>
        </is>
      </c>
      <c r="B1269" s="2" t="inlineStr">
        <is>
          <t>AC-R-024</t>
        </is>
      </c>
      <c r="C1269" s="2" t="inlineStr">
        <is>
          <t>Date Verified</t>
        </is>
      </c>
      <c r="D1269" s="2" t="inlineStr">
        <is>
          <t>TBC</t>
        </is>
      </c>
      <c r="E1269" s="2" t="inlineStr">
        <is>
          <t>Text date retained here; model input blank</t>
        </is>
      </c>
    </row>
    <row r="1270">
      <c r="A1270" s="2" t="inlineStr">
        <is>
          <t>Acceptance</t>
        </is>
      </c>
      <c r="B1270" s="2" t="inlineStr">
        <is>
          <t>AC-R-025</t>
        </is>
      </c>
      <c r="C1270" s="2" t="inlineStr">
        <is>
          <t>Date Verified</t>
        </is>
      </c>
      <c r="D1270" s="2" t="inlineStr">
        <is>
          <t>TBC</t>
        </is>
      </c>
      <c r="E1270" s="2" t="inlineStr">
        <is>
          <t>Text date retained here; model input blank</t>
        </is>
      </c>
    </row>
    <row r="1271">
      <c r="A1271" s="2" t="inlineStr">
        <is>
          <t>Acceptance</t>
        </is>
      </c>
      <c r="B1271" s="2" t="inlineStr">
        <is>
          <t>AC-R-026</t>
        </is>
      </c>
      <c r="C1271" s="2" t="inlineStr">
        <is>
          <t>Date Verified</t>
        </is>
      </c>
      <c r="D1271" s="2" t="inlineStr">
        <is>
          <t>TBC</t>
        </is>
      </c>
      <c r="E1271" s="2" t="inlineStr">
        <is>
          <t>Text date retained here; model input blank</t>
        </is>
      </c>
    </row>
    <row r="1272">
      <c r="A1272" s="2" t="inlineStr">
        <is>
          <t>Acceptance</t>
        </is>
      </c>
      <c r="B1272" s="2" t="inlineStr">
        <is>
          <t>AC-R-027</t>
        </is>
      </c>
      <c r="C1272" s="2" t="inlineStr">
        <is>
          <t>Date Verified</t>
        </is>
      </c>
      <c r="D1272" s="2" t="inlineStr">
        <is>
          <t>TBC</t>
        </is>
      </c>
      <c r="E1272" s="2" t="inlineStr">
        <is>
          <t>Text date retained here; model input blank</t>
        </is>
      </c>
    </row>
    <row r="1273">
      <c r="A1273" s="2" t="inlineStr">
        <is>
          <t>Acceptance</t>
        </is>
      </c>
      <c r="B1273" s="2" t="inlineStr">
        <is>
          <t>AC-R-028</t>
        </is>
      </c>
      <c r="C1273" s="2" t="inlineStr">
        <is>
          <t>Date Verified</t>
        </is>
      </c>
      <c r="D1273" s="2" t="inlineStr">
        <is>
          <t>TBC</t>
        </is>
      </c>
      <c r="E1273" s="2" t="inlineStr">
        <is>
          <t>Text date retained here; model input blank</t>
        </is>
      </c>
    </row>
    <row r="1274">
      <c r="A1274" s="2" t="inlineStr">
        <is>
          <t>Acceptance</t>
        </is>
      </c>
      <c r="B1274" s="2" t="inlineStr">
        <is>
          <t>AC-R-029</t>
        </is>
      </c>
      <c r="C1274" s="2" t="inlineStr">
        <is>
          <t>Date Verified</t>
        </is>
      </c>
      <c r="D1274" s="2" t="inlineStr">
        <is>
          <t>TBC</t>
        </is>
      </c>
      <c r="E1274" s="2" t="inlineStr">
        <is>
          <t>Text date retained here; model input blank</t>
        </is>
      </c>
    </row>
    <row r="1275">
      <c r="A1275" s="2" t="inlineStr">
        <is>
          <t>Acceptance</t>
        </is>
      </c>
      <c r="B1275" s="2" t="inlineStr">
        <is>
          <t>AC-R-030</t>
        </is>
      </c>
      <c r="C1275" s="2" t="inlineStr">
        <is>
          <t>Date Verified</t>
        </is>
      </c>
      <c r="D1275" s="2" t="inlineStr">
        <is>
          <t>TBC</t>
        </is>
      </c>
      <c r="E1275" s="2" t="inlineStr">
        <is>
          <t>Text date retained here; model input blank</t>
        </is>
      </c>
    </row>
    <row r="1276">
      <c r="A1276" s="2" t="inlineStr">
        <is>
          <t>Acceptance</t>
        </is>
      </c>
      <c r="B1276" s="2" t="inlineStr">
        <is>
          <t>AC-R-031</t>
        </is>
      </c>
      <c r="C1276" s="2" t="inlineStr">
        <is>
          <t>Date Verified</t>
        </is>
      </c>
      <c r="D1276" s="2" t="inlineStr">
        <is>
          <t>TBC</t>
        </is>
      </c>
      <c r="E1276" s="2" t="inlineStr">
        <is>
          <t>Text date retained here; model input blank</t>
        </is>
      </c>
    </row>
    <row r="1277">
      <c r="A1277" s="2" t="inlineStr">
        <is>
          <t>Acceptance</t>
        </is>
      </c>
      <c r="B1277" s="2" t="inlineStr">
        <is>
          <t>AC-R-032</t>
        </is>
      </c>
      <c r="C1277" s="2" t="inlineStr">
        <is>
          <t>Date Verified</t>
        </is>
      </c>
      <c r="D1277" s="2" t="inlineStr">
        <is>
          <t>TBC</t>
        </is>
      </c>
      <c r="E1277" s="2" t="inlineStr">
        <is>
          <t>Text date retained here; model input blank</t>
        </is>
      </c>
    </row>
    <row r="1278">
      <c r="A1278" s="2" t="inlineStr">
        <is>
          <t>Acceptance</t>
        </is>
      </c>
      <c r="B1278" s="2" t="inlineStr">
        <is>
          <t>AC-R-033</t>
        </is>
      </c>
      <c r="C1278" s="2" t="inlineStr">
        <is>
          <t>Date Verified</t>
        </is>
      </c>
      <c r="D1278" s="2" t="inlineStr">
        <is>
          <t>TBC</t>
        </is>
      </c>
      <c r="E1278" s="2" t="inlineStr">
        <is>
          <t>Text date retained here; model input blank</t>
        </is>
      </c>
    </row>
    <row r="1279">
      <c r="A1279" s="2" t="inlineStr">
        <is>
          <t>Acceptance</t>
        </is>
      </c>
      <c r="B1279" s="2" t="inlineStr">
        <is>
          <t>AC-R-034</t>
        </is>
      </c>
      <c r="C1279" s="2" t="inlineStr">
        <is>
          <t>Date Verified</t>
        </is>
      </c>
      <c r="D1279" s="2" t="inlineStr">
        <is>
          <t>TBC</t>
        </is>
      </c>
      <c r="E1279" s="2" t="inlineStr">
        <is>
          <t>Text date retained here; model input blank</t>
        </is>
      </c>
    </row>
    <row r="1280">
      <c r="A1280" s="2" t="inlineStr">
        <is>
          <t>Acceptance</t>
        </is>
      </c>
      <c r="B1280" s="2" t="inlineStr">
        <is>
          <t>AC-R-035</t>
        </is>
      </c>
      <c r="C1280" s="2" t="inlineStr">
        <is>
          <t>Date Verified</t>
        </is>
      </c>
      <c r="D1280" s="2" t="inlineStr">
        <is>
          <t>TBC</t>
        </is>
      </c>
      <c r="E1280" s="2" t="inlineStr">
        <is>
          <t>Text date retained here; model input blank</t>
        </is>
      </c>
    </row>
    <row r="1281">
      <c r="A1281" s="2" t="inlineStr">
        <is>
          <t>Acceptance</t>
        </is>
      </c>
      <c r="B1281" s="2" t="inlineStr">
        <is>
          <t>AC-R-036</t>
        </is>
      </c>
      <c r="C1281" s="2" t="inlineStr">
        <is>
          <t>Date Verified</t>
        </is>
      </c>
      <c r="D1281" s="2" t="inlineStr">
        <is>
          <t>TBC</t>
        </is>
      </c>
      <c r="E1281" s="2" t="inlineStr">
        <is>
          <t>Text date retained here; model input blank</t>
        </is>
      </c>
    </row>
    <row r="1282">
      <c r="A1282" s="2" t="inlineStr">
        <is>
          <t>Acceptance</t>
        </is>
      </c>
      <c r="B1282" s="2" t="inlineStr">
        <is>
          <t>AC-R-037</t>
        </is>
      </c>
      <c r="C1282" s="2" t="inlineStr">
        <is>
          <t>Date Verified</t>
        </is>
      </c>
      <c r="D1282" s="2" t="inlineStr">
        <is>
          <t>TBC</t>
        </is>
      </c>
      <c r="E1282" s="2" t="inlineStr">
        <is>
          <t>Text date retained here; model input blank</t>
        </is>
      </c>
    </row>
    <row r="1283">
      <c r="A1283" s="2" t="inlineStr">
        <is>
          <t>Acceptance</t>
        </is>
      </c>
      <c r="B1283" s="2" t="inlineStr">
        <is>
          <t>AC-R-038</t>
        </is>
      </c>
      <c r="C1283" s="2" t="inlineStr">
        <is>
          <t>Date Verified</t>
        </is>
      </c>
      <c r="D1283" s="2" t="inlineStr">
        <is>
          <t>TBC</t>
        </is>
      </c>
      <c r="E1283" s="2" t="inlineStr">
        <is>
          <t>Text date retained here; model input blank</t>
        </is>
      </c>
    </row>
    <row r="1284">
      <c r="A1284" s="2" t="inlineStr">
        <is>
          <t>Acceptance</t>
        </is>
      </c>
      <c r="B1284" s="2" t="inlineStr">
        <is>
          <t>AC-R-039</t>
        </is>
      </c>
      <c r="C1284" s="2" t="inlineStr">
        <is>
          <t>Date Verified</t>
        </is>
      </c>
      <c r="D1284" s="2" t="inlineStr">
        <is>
          <t>TBC</t>
        </is>
      </c>
      <c r="E1284" s="2" t="inlineStr">
        <is>
          <t>Text date retained here; model input blank</t>
        </is>
      </c>
    </row>
    <row r="1285">
      <c r="A1285" s="2" t="inlineStr">
        <is>
          <t>Acceptance</t>
        </is>
      </c>
      <c r="B1285" s="2" t="inlineStr">
        <is>
          <t>AC-R-040</t>
        </is>
      </c>
      <c r="C1285" s="2" t="inlineStr">
        <is>
          <t>Date Verified</t>
        </is>
      </c>
      <c r="D1285" s="2" t="inlineStr">
        <is>
          <t>TBC</t>
        </is>
      </c>
      <c r="E1285" s="2" t="inlineStr">
        <is>
          <t>Text date retained here; model input blank</t>
        </is>
      </c>
    </row>
    <row r="1286">
      <c r="A1286" s="2" t="inlineStr">
        <is>
          <t>Acceptance</t>
        </is>
      </c>
      <c r="B1286" s="2" t="inlineStr">
        <is>
          <t>AC-R-041</t>
        </is>
      </c>
      <c r="C1286" s="2" t="inlineStr">
        <is>
          <t>Date Verified</t>
        </is>
      </c>
      <c r="D1286" s="2" t="inlineStr">
        <is>
          <t>TBC</t>
        </is>
      </c>
      <c r="E1286" s="2" t="inlineStr">
        <is>
          <t>Text date retained here; model input blank</t>
        </is>
      </c>
    </row>
    <row r="1287">
      <c r="A1287" s="2" t="inlineStr">
        <is>
          <t>Acceptance</t>
        </is>
      </c>
      <c r="B1287" s="2" t="inlineStr">
        <is>
          <t>AC-R-042</t>
        </is>
      </c>
      <c r="C1287" s="2" t="inlineStr">
        <is>
          <t>Date Verified</t>
        </is>
      </c>
      <c r="D1287" s="2" t="inlineStr">
        <is>
          <t>TBC</t>
        </is>
      </c>
      <c r="E1287" s="2" t="inlineStr">
        <is>
          <t>Text date retained here; model input blank</t>
        </is>
      </c>
    </row>
    <row r="1288">
      <c r="A1288" s="2" t="inlineStr">
        <is>
          <t>Acceptance</t>
        </is>
      </c>
      <c r="B1288" s="2" t="inlineStr">
        <is>
          <t>AC-R-043</t>
        </is>
      </c>
      <c r="C1288" s="2" t="inlineStr">
        <is>
          <t>Date Verified</t>
        </is>
      </c>
      <c r="D1288" s="2" t="inlineStr">
        <is>
          <t>TBC</t>
        </is>
      </c>
      <c r="E1288" s="2" t="inlineStr">
        <is>
          <t>Text date retained here; model input blank</t>
        </is>
      </c>
    </row>
    <row r="1289">
      <c r="A1289" s="2" t="inlineStr">
        <is>
          <t>Acceptance</t>
        </is>
      </c>
      <c r="B1289" s="2" t="inlineStr">
        <is>
          <t>AC-R-044</t>
        </is>
      </c>
      <c r="C1289" s="2" t="inlineStr">
        <is>
          <t>Date Verified</t>
        </is>
      </c>
      <c r="D1289" s="2" t="inlineStr">
        <is>
          <t>TBC</t>
        </is>
      </c>
      <c r="E1289" s="2" t="inlineStr">
        <is>
          <t>Text date retained here; model input blank</t>
        </is>
      </c>
    </row>
    <row r="1290">
      <c r="A1290" s="2" t="inlineStr">
        <is>
          <t>Acceptance</t>
        </is>
      </c>
      <c r="B1290" s="2" t="inlineStr">
        <is>
          <t>AC-R-045</t>
        </is>
      </c>
      <c r="C1290" s="2" t="inlineStr">
        <is>
          <t>Date Verified</t>
        </is>
      </c>
      <c r="D1290" s="2" t="inlineStr">
        <is>
          <t>TBC</t>
        </is>
      </c>
      <c r="E1290" s="2" t="inlineStr">
        <is>
          <t>Text date retained here; model input blank</t>
        </is>
      </c>
    </row>
    <row r="1291">
      <c r="A1291" s="2" t="inlineStr">
        <is>
          <t>Acceptance</t>
        </is>
      </c>
      <c r="B1291" s="2" t="inlineStr">
        <is>
          <t>AC-R-046</t>
        </is>
      </c>
      <c r="C1291" s="2" t="inlineStr">
        <is>
          <t>Date Verified</t>
        </is>
      </c>
      <c r="D1291" s="2" t="inlineStr">
        <is>
          <t>TBC</t>
        </is>
      </c>
      <c r="E1291" s="2" t="inlineStr">
        <is>
          <t>Text date retained here; model input blank</t>
        </is>
      </c>
    </row>
    <row r="1292">
      <c r="A1292" s="2" t="inlineStr">
        <is>
          <t>Acceptance</t>
        </is>
      </c>
      <c r="B1292" s="2" t="inlineStr">
        <is>
          <t>AC-R-047</t>
        </is>
      </c>
      <c r="C1292" s="2" t="inlineStr">
        <is>
          <t>Date Verified</t>
        </is>
      </c>
      <c r="D1292" s="2" t="inlineStr">
        <is>
          <t>TBC</t>
        </is>
      </c>
      <c r="E1292" s="2" t="inlineStr">
        <is>
          <t>Text date retained here; model input blank</t>
        </is>
      </c>
    </row>
    <row r="1293">
      <c r="A1293" s="2" t="inlineStr">
        <is>
          <t>Acceptance</t>
        </is>
      </c>
      <c r="B1293" s="2" t="inlineStr">
        <is>
          <t>AC-R-048</t>
        </is>
      </c>
      <c r="C1293" s="2" t="inlineStr">
        <is>
          <t>Date Verified</t>
        </is>
      </c>
      <c r="D1293" s="2" t="inlineStr">
        <is>
          <t>TBC</t>
        </is>
      </c>
      <c r="E1293" s="2" t="inlineStr">
        <is>
          <t>Text date retained here; model input blank</t>
        </is>
      </c>
    </row>
    <row r="1294">
      <c r="A1294" s="2" t="inlineStr">
        <is>
          <t>Acceptance</t>
        </is>
      </c>
      <c r="B1294" s="2" t="inlineStr">
        <is>
          <t>AC-R-049</t>
        </is>
      </c>
      <c r="C1294" s="2" t="inlineStr">
        <is>
          <t>Date Verified</t>
        </is>
      </c>
      <c r="D1294" s="2" t="inlineStr">
        <is>
          <t>TBC</t>
        </is>
      </c>
      <c r="E1294" s="2" t="inlineStr">
        <is>
          <t>Text date retained here; model input blank</t>
        </is>
      </c>
    </row>
    <row r="1295">
      <c r="A1295" s="2" t="inlineStr">
        <is>
          <t>Acceptance</t>
        </is>
      </c>
      <c r="B1295" s="2" t="inlineStr">
        <is>
          <t>AC-R-050</t>
        </is>
      </c>
      <c r="C1295" s="2" t="inlineStr">
        <is>
          <t>Date Verified</t>
        </is>
      </c>
      <c r="D1295" s="2" t="inlineStr">
        <is>
          <t>TBC</t>
        </is>
      </c>
      <c r="E1295" s="2" t="inlineStr">
        <is>
          <t>Text date retained here; model input blank</t>
        </is>
      </c>
    </row>
    <row r="1296">
      <c r="A1296" s="2" t="inlineStr">
        <is>
          <t>Acceptance</t>
        </is>
      </c>
      <c r="B1296" s="2" t="inlineStr">
        <is>
          <t>AC-R-051</t>
        </is>
      </c>
      <c r="C1296" s="2" t="inlineStr">
        <is>
          <t>Date Verified</t>
        </is>
      </c>
      <c r="D1296" s="2" t="inlineStr">
        <is>
          <t>TBC</t>
        </is>
      </c>
      <c r="E1296" s="2" t="inlineStr">
        <is>
          <t>Text date retained here; model input blank</t>
        </is>
      </c>
    </row>
    <row r="1297">
      <c r="A1297" s="2" t="inlineStr">
        <is>
          <t>Acceptance</t>
        </is>
      </c>
      <c r="B1297" s="2" t="inlineStr">
        <is>
          <t>AC-R-052</t>
        </is>
      </c>
      <c r="C1297" s="2" t="inlineStr">
        <is>
          <t>Date Verified</t>
        </is>
      </c>
      <c r="D1297" s="2" t="inlineStr">
        <is>
          <t>TBC</t>
        </is>
      </c>
      <c r="E1297" s="2" t="inlineStr">
        <is>
          <t>Text date retained here; model input blank</t>
        </is>
      </c>
    </row>
    <row r="1298">
      <c r="A1298" s="2" t="inlineStr">
        <is>
          <t>Acceptance</t>
        </is>
      </c>
      <c r="B1298" s="2" t="inlineStr">
        <is>
          <t>AC-R-053</t>
        </is>
      </c>
      <c r="C1298" s="2" t="inlineStr">
        <is>
          <t>Date Verified</t>
        </is>
      </c>
      <c r="D1298" s="2" t="inlineStr">
        <is>
          <t>TBC</t>
        </is>
      </c>
      <c r="E1298" s="2" t="inlineStr">
        <is>
          <t>Text date retained here; model input blank</t>
        </is>
      </c>
    </row>
    <row r="1299">
      <c r="A1299" s="2" t="inlineStr">
        <is>
          <t>Acceptance</t>
        </is>
      </c>
      <c r="B1299" s="2" t="inlineStr">
        <is>
          <t>AC-R-054</t>
        </is>
      </c>
      <c r="C1299" s="2" t="inlineStr">
        <is>
          <t>Date Verified</t>
        </is>
      </c>
      <c r="D1299" s="2" t="inlineStr">
        <is>
          <t>TBC</t>
        </is>
      </c>
      <c r="E1299" s="2" t="inlineStr">
        <is>
          <t>Text date retained here; model input blank</t>
        </is>
      </c>
    </row>
    <row r="1300">
      <c r="A1300" s="2" t="inlineStr">
        <is>
          <t>Acceptance</t>
        </is>
      </c>
      <c r="B1300" s="2" t="inlineStr">
        <is>
          <t>AC-R-055</t>
        </is>
      </c>
      <c r="C1300" s="2" t="inlineStr">
        <is>
          <t>Date Verified</t>
        </is>
      </c>
      <c r="D1300" s="2" t="inlineStr">
        <is>
          <t>TBC</t>
        </is>
      </c>
      <c r="E1300" s="2" t="inlineStr">
        <is>
          <t>Text date retained here; model input blank</t>
        </is>
      </c>
    </row>
    <row r="1301">
      <c r="A1301" s="2" t="inlineStr">
        <is>
          <t>Acceptance</t>
        </is>
      </c>
      <c r="B1301" s="2" t="inlineStr">
        <is>
          <t>AC-R-056</t>
        </is>
      </c>
      <c r="C1301" s="2" t="inlineStr">
        <is>
          <t>Date Verified</t>
        </is>
      </c>
      <c r="D1301" s="2" t="inlineStr">
        <is>
          <t>TBC</t>
        </is>
      </c>
      <c r="E1301" s="2" t="inlineStr">
        <is>
          <t>Text date retained here; model input blank</t>
        </is>
      </c>
    </row>
    <row r="1302">
      <c r="A1302" s="2" t="inlineStr">
        <is>
          <t>Acceptance</t>
        </is>
      </c>
      <c r="B1302" s="2" t="inlineStr">
        <is>
          <t>AC-R-057</t>
        </is>
      </c>
      <c r="C1302" s="2" t="inlineStr">
        <is>
          <t>Date Verified</t>
        </is>
      </c>
      <c r="D1302" s="2" t="inlineStr">
        <is>
          <t>TBC</t>
        </is>
      </c>
      <c r="E1302" s="2" t="inlineStr">
        <is>
          <t>Text date retained here; model input blank</t>
        </is>
      </c>
    </row>
    <row r="1303">
      <c r="A1303" s="2" t="inlineStr">
        <is>
          <t>Acceptance</t>
        </is>
      </c>
      <c r="B1303" s="2" t="inlineStr">
        <is>
          <t>AC-R-058</t>
        </is>
      </c>
      <c r="C1303" s="2" t="inlineStr">
        <is>
          <t>Date Verified</t>
        </is>
      </c>
      <c r="D1303" s="2" t="inlineStr">
        <is>
          <t>TBC</t>
        </is>
      </c>
      <c r="E1303" s="2" t="inlineStr">
        <is>
          <t>Text date retained here; model input blank</t>
        </is>
      </c>
    </row>
    <row r="1304">
      <c r="A1304" s="2" t="inlineStr">
        <is>
          <t>Acceptance</t>
        </is>
      </c>
      <c r="B1304" s="2" t="inlineStr">
        <is>
          <t>AC-R-059</t>
        </is>
      </c>
      <c r="C1304" s="2" t="inlineStr">
        <is>
          <t>Date Verified</t>
        </is>
      </c>
      <c r="D1304" s="2" t="inlineStr">
        <is>
          <t>TBC</t>
        </is>
      </c>
      <c r="E1304" s="2" t="inlineStr">
        <is>
          <t>Text date retained here; model input blank</t>
        </is>
      </c>
    </row>
    <row r="1305">
      <c r="A1305" s="2" t="inlineStr">
        <is>
          <t>Acceptance</t>
        </is>
      </c>
      <c r="B1305" s="2" t="inlineStr">
        <is>
          <t>AC-R-060</t>
        </is>
      </c>
      <c r="C1305" s="2" t="inlineStr">
        <is>
          <t>Date Verified</t>
        </is>
      </c>
      <c r="D1305" s="2" t="inlineStr">
        <is>
          <t>TBC</t>
        </is>
      </c>
      <c r="E1305" s="2" t="inlineStr">
        <is>
          <t>Text date retained here; model input blank</t>
        </is>
      </c>
    </row>
    <row r="1306">
      <c r="A1306" s="2" t="inlineStr">
        <is>
          <t>Acceptance</t>
        </is>
      </c>
      <c r="B1306" s="2" t="inlineStr">
        <is>
          <t>AC-R-061</t>
        </is>
      </c>
      <c r="C1306" s="2" t="inlineStr">
        <is>
          <t>Date Verified</t>
        </is>
      </c>
      <c r="D1306" s="2" t="inlineStr">
        <is>
          <t>TBC</t>
        </is>
      </c>
      <c r="E1306" s="2" t="inlineStr">
        <is>
          <t>Text date retained here; model input blank</t>
        </is>
      </c>
    </row>
    <row r="1307">
      <c r="A1307" s="2" t="inlineStr">
        <is>
          <t>Acceptance</t>
        </is>
      </c>
      <c r="B1307" s="2" t="inlineStr">
        <is>
          <t>AC-R-062</t>
        </is>
      </c>
      <c r="C1307" s="2" t="inlineStr">
        <is>
          <t>Date Verified</t>
        </is>
      </c>
      <c r="D1307" s="2" t="inlineStr">
        <is>
          <t>TBC</t>
        </is>
      </c>
      <c r="E1307" s="2" t="inlineStr">
        <is>
          <t>Text date retained here; model input blank</t>
        </is>
      </c>
    </row>
    <row r="1308">
      <c r="A1308" s="2" t="inlineStr">
        <is>
          <t>Acceptance</t>
        </is>
      </c>
      <c r="B1308" s="2" t="inlineStr">
        <is>
          <t>AC-R-063</t>
        </is>
      </c>
      <c r="C1308" s="2" t="inlineStr">
        <is>
          <t>Date Verified</t>
        </is>
      </c>
      <c r="D1308" s="2" t="inlineStr">
        <is>
          <t>TBC</t>
        </is>
      </c>
      <c r="E1308" s="2" t="inlineStr">
        <is>
          <t>Text date retained here; model input blank</t>
        </is>
      </c>
    </row>
    <row r="1309">
      <c r="A1309" s="2" t="inlineStr">
        <is>
          <t>Acceptance</t>
        </is>
      </c>
      <c r="B1309" s="2" t="inlineStr">
        <is>
          <t>AC-R-064</t>
        </is>
      </c>
      <c r="C1309" s="2" t="inlineStr">
        <is>
          <t>Date Verified</t>
        </is>
      </c>
      <c r="D1309" s="2" t="inlineStr">
        <is>
          <t>TBC</t>
        </is>
      </c>
      <c r="E1309" s="2" t="inlineStr">
        <is>
          <t>Text date retained here; model input blank</t>
        </is>
      </c>
    </row>
    <row r="1310">
      <c r="A1310" s="2" t="inlineStr">
        <is>
          <t>Acceptance</t>
        </is>
      </c>
      <c r="B1310" s="2" t="inlineStr">
        <is>
          <t>AC-R-065</t>
        </is>
      </c>
      <c r="C1310" s="2" t="inlineStr">
        <is>
          <t>Date Verified</t>
        </is>
      </c>
      <c r="D1310" s="2" t="inlineStr">
        <is>
          <t>TBC</t>
        </is>
      </c>
      <c r="E1310" s="2" t="inlineStr">
        <is>
          <t>Text date retained here; model input blank</t>
        </is>
      </c>
    </row>
    <row r="1311">
      <c r="A1311" s="2" t="inlineStr">
        <is>
          <t>Acceptance</t>
        </is>
      </c>
      <c r="B1311" s="2" t="inlineStr">
        <is>
          <t>AC-R-066</t>
        </is>
      </c>
      <c r="C1311" s="2" t="inlineStr">
        <is>
          <t>Date Verified</t>
        </is>
      </c>
      <c r="D1311" s="2" t="inlineStr">
        <is>
          <t>TBC</t>
        </is>
      </c>
      <c r="E1311" s="2" t="inlineStr">
        <is>
          <t>Text date retained here; model input blank</t>
        </is>
      </c>
    </row>
    <row r="1312">
      <c r="A1312" s="2" t="inlineStr">
        <is>
          <t>Acceptance</t>
        </is>
      </c>
      <c r="B1312" s="2" t="inlineStr">
        <is>
          <t>AC-R-067</t>
        </is>
      </c>
      <c r="C1312" s="2" t="inlineStr">
        <is>
          <t>Date Verified</t>
        </is>
      </c>
      <c r="D1312" s="2" t="inlineStr">
        <is>
          <t>TBC</t>
        </is>
      </c>
      <c r="E1312" s="2" t="inlineStr">
        <is>
          <t>Text date retained here; model input blank</t>
        </is>
      </c>
    </row>
    <row r="1313">
      <c r="A1313" s="2" t="inlineStr">
        <is>
          <t>Acceptance</t>
        </is>
      </c>
      <c r="B1313" s="2" t="inlineStr">
        <is>
          <t>AC-R-068</t>
        </is>
      </c>
      <c r="C1313" s="2" t="inlineStr">
        <is>
          <t>Date Verified</t>
        </is>
      </c>
      <c r="D1313" s="2" t="inlineStr">
        <is>
          <t>TBC</t>
        </is>
      </c>
      <c r="E1313" s="2" t="inlineStr">
        <is>
          <t>Text date retained here; model input blank</t>
        </is>
      </c>
    </row>
    <row r="1314">
      <c r="A1314" s="2" t="inlineStr">
        <is>
          <t>Acceptance</t>
        </is>
      </c>
      <c r="B1314" s="2" t="inlineStr">
        <is>
          <t>AC-R-069</t>
        </is>
      </c>
      <c r="C1314" s="2" t="inlineStr">
        <is>
          <t>Date Verified</t>
        </is>
      </c>
      <c r="D1314" s="2" t="inlineStr">
        <is>
          <t>TBC</t>
        </is>
      </c>
      <c r="E1314" s="2" t="inlineStr">
        <is>
          <t>Text date retained here; model input blank</t>
        </is>
      </c>
    </row>
    <row r="1315">
      <c r="A1315" s="2" t="inlineStr">
        <is>
          <t>Acceptance</t>
        </is>
      </c>
      <c r="B1315" s="2" t="inlineStr">
        <is>
          <t>AC-R-070</t>
        </is>
      </c>
      <c r="C1315" s="2" t="inlineStr">
        <is>
          <t>Date Verified</t>
        </is>
      </c>
      <c r="D1315" s="2" t="inlineStr">
        <is>
          <t>TBC</t>
        </is>
      </c>
      <c r="E1315" s="2" t="inlineStr">
        <is>
          <t>Text date retained here; model input blank</t>
        </is>
      </c>
    </row>
    <row r="1316">
      <c r="A1316" s="2" t="inlineStr">
        <is>
          <t>Acceptance</t>
        </is>
      </c>
      <c r="B1316" s="2" t="inlineStr">
        <is>
          <t>AC-R-071</t>
        </is>
      </c>
      <c r="C1316" s="2" t="inlineStr">
        <is>
          <t>Date Verified</t>
        </is>
      </c>
      <c r="D1316" s="2" t="inlineStr">
        <is>
          <t>TBC</t>
        </is>
      </c>
      <c r="E1316" s="2" t="inlineStr">
        <is>
          <t>Text date retained here; model input blank</t>
        </is>
      </c>
    </row>
    <row r="1317">
      <c r="A1317" s="2" t="inlineStr">
        <is>
          <t>Acceptance</t>
        </is>
      </c>
      <c r="B1317" s="2" t="inlineStr">
        <is>
          <t>AC-R-072</t>
        </is>
      </c>
      <c r="C1317" s="2" t="inlineStr">
        <is>
          <t>Date Verified</t>
        </is>
      </c>
      <c r="D1317" s="2" t="inlineStr">
        <is>
          <t>TBC</t>
        </is>
      </c>
      <c r="E1317" s="2" t="inlineStr">
        <is>
          <t>Text date retained here; model input blank</t>
        </is>
      </c>
    </row>
    <row r="1318">
      <c r="A1318" s="2" t="inlineStr">
        <is>
          <t>Acceptance</t>
        </is>
      </c>
      <c r="B1318" s="2" t="inlineStr">
        <is>
          <t>AC-R-073</t>
        </is>
      </c>
      <c r="C1318" s="2" t="inlineStr">
        <is>
          <t>Date Verified</t>
        </is>
      </c>
      <c r="D1318" s="2" t="inlineStr">
        <is>
          <t>TBC</t>
        </is>
      </c>
      <c r="E1318" s="2" t="inlineStr">
        <is>
          <t>Text date retained here; model input blank</t>
        </is>
      </c>
    </row>
    <row r="1319">
      <c r="A1319" s="2" t="inlineStr">
        <is>
          <t>Acceptance</t>
        </is>
      </c>
      <c r="B1319" s="2" t="inlineStr">
        <is>
          <t>AC-R-074</t>
        </is>
      </c>
      <c r="C1319" s="2" t="inlineStr">
        <is>
          <t>Date Verified</t>
        </is>
      </c>
      <c r="D1319" s="2" t="inlineStr">
        <is>
          <t>TBC</t>
        </is>
      </c>
      <c r="E1319" s="2" t="inlineStr">
        <is>
          <t>Text date retained here; model input blank</t>
        </is>
      </c>
    </row>
    <row r="1320">
      <c r="A1320" s="2" t="inlineStr">
        <is>
          <t>Acceptance</t>
        </is>
      </c>
      <c r="B1320" s="2" t="inlineStr">
        <is>
          <t>AC-R-075</t>
        </is>
      </c>
      <c r="C1320" s="2" t="inlineStr">
        <is>
          <t>Date Verified</t>
        </is>
      </c>
      <c r="D1320" s="2" t="inlineStr">
        <is>
          <t>TBC</t>
        </is>
      </c>
      <c r="E1320" s="2" t="inlineStr">
        <is>
          <t>Text date retained here; model input blank</t>
        </is>
      </c>
    </row>
    <row r="1321">
      <c r="A1321" s="2" t="inlineStr">
        <is>
          <t>Acceptance</t>
        </is>
      </c>
      <c r="B1321" s="2" t="inlineStr">
        <is>
          <t>AC-R-076</t>
        </is>
      </c>
      <c r="C1321" s="2" t="inlineStr">
        <is>
          <t>Date Verified</t>
        </is>
      </c>
      <c r="D1321" s="2" t="inlineStr">
        <is>
          <t>TBC</t>
        </is>
      </c>
      <c r="E1321" s="2" t="inlineStr">
        <is>
          <t>Text date retained here; model input blank</t>
        </is>
      </c>
    </row>
    <row r="1322">
      <c r="A1322" s="2" t="inlineStr">
        <is>
          <t>Acceptance</t>
        </is>
      </c>
      <c r="B1322" s="2" t="inlineStr">
        <is>
          <t>AC-R-077</t>
        </is>
      </c>
      <c r="C1322" s="2" t="inlineStr">
        <is>
          <t>Date Verified</t>
        </is>
      </c>
      <c r="D1322" s="2" t="inlineStr">
        <is>
          <t>TBC</t>
        </is>
      </c>
      <c r="E1322" s="2" t="inlineStr">
        <is>
          <t>Text date retained here; model input blank</t>
        </is>
      </c>
    </row>
    <row r="1323">
      <c r="A1323" s="2" t="inlineStr">
        <is>
          <t>Acceptance</t>
        </is>
      </c>
      <c r="B1323" s="2" t="inlineStr">
        <is>
          <t>AC-R-078</t>
        </is>
      </c>
      <c r="C1323" s="2" t="inlineStr">
        <is>
          <t>Date Verified</t>
        </is>
      </c>
      <c r="D1323" s="2" t="inlineStr">
        <is>
          <t>TBC</t>
        </is>
      </c>
      <c r="E1323" s="2" t="inlineStr">
        <is>
          <t>Text date retained here; model input blank</t>
        </is>
      </c>
    </row>
    <row r="1324">
      <c r="A1324" s="2" t="inlineStr">
        <is>
          <t>Acceptance</t>
        </is>
      </c>
      <c r="B1324" s="2" t="inlineStr">
        <is>
          <t>AC-R-079</t>
        </is>
      </c>
      <c r="C1324" s="2" t="inlineStr">
        <is>
          <t>Date Verified</t>
        </is>
      </c>
      <c r="D1324" s="2" t="inlineStr">
        <is>
          <t>TBC</t>
        </is>
      </c>
      <c r="E1324" s="2" t="inlineStr">
        <is>
          <t>Text date retained here; model input blank</t>
        </is>
      </c>
    </row>
    <row r="1325">
      <c r="A1325" s="2" t="inlineStr">
        <is>
          <t>Acceptance</t>
        </is>
      </c>
      <c r="B1325" s="2" t="inlineStr">
        <is>
          <t>AC-R-080</t>
        </is>
      </c>
      <c r="C1325" s="2" t="inlineStr">
        <is>
          <t>Date Verified</t>
        </is>
      </c>
      <c r="D1325" s="2" t="inlineStr">
        <is>
          <t>TBC</t>
        </is>
      </c>
      <c r="E1325" s="2" t="inlineStr">
        <is>
          <t>Text date retained here; model input blank</t>
        </is>
      </c>
    </row>
    <row r="1326">
      <c r="A1326" s="2" t="inlineStr">
        <is>
          <t>Acceptance</t>
        </is>
      </c>
      <c r="B1326" s="2" t="inlineStr">
        <is>
          <t>AC-R-081</t>
        </is>
      </c>
      <c r="C1326" s="2" t="inlineStr">
        <is>
          <t>Date Verified</t>
        </is>
      </c>
      <c r="D1326" s="2" t="inlineStr">
        <is>
          <t>TBC</t>
        </is>
      </c>
      <c r="E1326" s="2" t="inlineStr">
        <is>
          <t>Text date retained here; model input blank</t>
        </is>
      </c>
    </row>
    <row r="1327">
      <c r="A1327" s="2" t="inlineStr">
        <is>
          <t>Acceptance</t>
        </is>
      </c>
      <c r="B1327" s="2" t="inlineStr">
        <is>
          <t>AC-R-082</t>
        </is>
      </c>
      <c r="C1327" s="2" t="inlineStr">
        <is>
          <t>Date Verified</t>
        </is>
      </c>
      <c r="D1327" s="2" t="inlineStr">
        <is>
          <t>TBC</t>
        </is>
      </c>
      <c r="E1327" s="2" t="inlineStr">
        <is>
          <t>Text date retained here; model input blank</t>
        </is>
      </c>
    </row>
    <row r="1328">
      <c r="A1328" s="2" t="inlineStr">
        <is>
          <t>Acceptance</t>
        </is>
      </c>
      <c r="B1328" s="2" t="inlineStr">
        <is>
          <t>AC-R-083</t>
        </is>
      </c>
      <c r="C1328" s="2" t="inlineStr">
        <is>
          <t>Date Verified</t>
        </is>
      </c>
      <c r="D1328" s="2" t="inlineStr">
        <is>
          <t>TBC</t>
        </is>
      </c>
      <c r="E1328" s="2" t="inlineStr">
        <is>
          <t>Text date retained here; model input blank</t>
        </is>
      </c>
    </row>
    <row r="1329">
      <c r="A1329" s="2" t="inlineStr">
        <is>
          <t>Acceptance</t>
        </is>
      </c>
      <c r="B1329" s="2" t="inlineStr">
        <is>
          <t>AC-R-084</t>
        </is>
      </c>
      <c r="C1329" s="2" t="inlineStr">
        <is>
          <t>Date Verified</t>
        </is>
      </c>
      <c r="D1329" s="2" t="inlineStr">
        <is>
          <t>TBC</t>
        </is>
      </c>
      <c r="E1329" s="2" t="inlineStr">
        <is>
          <t>Text date retained here; model input blank</t>
        </is>
      </c>
    </row>
    <row r="1330">
      <c r="A1330" s="2" t="inlineStr">
        <is>
          <t>Acceptance</t>
        </is>
      </c>
      <c r="B1330" s="2" t="inlineStr">
        <is>
          <t>AC-R-085</t>
        </is>
      </c>
      <c r="C1330" s="2" t="inlineStr">
        <is>
          <t>Date Verified</t>
        </is>
      </c>
      <c r="D1330" s="2" t="inlineStr">
        <is>
          <t>TBC</t>
        </is>
      </c>
      <c r="E1330" s="2" t="inlineStr">
        <is>
          <t>Text date retained here; model input blank</t>
        </is>
      </c>
    </row>
    <row r="1331">
      <c r="A1331" s="2" t="inlineStr">
        <is>
          <t>Acceptance</t>
        </is>
      </c>
      <c r="B1331" s="2" t="inlineStr">
        <is>
          <t>AC-R-086</t>
        </is>
      </c>
      <c r="C1331" s="2" t="inlineStr">
        <is>
          <t>Date Verified</t>
        </is>
      </c>
      <c r="D1331" s="2" t="inlineStr">
        <is>
          <t>TBC</t>
        </is>
      </c>
      <c r="E1331" s="2" t="inlineStr">
        <is>
          <t>Text date retained here; model input blank</t>
        </is>
      </c>
    </row>
    <row r="1332">
      <c r="A1332" s="2" t="inlineStr">
        <is>
          <t>Acceptance</t>
        </is>
      </c>
      <c r="B1332" s="2" t="inlineStr">
        <is>
          <t>AC-R-087</t>
        </is>
      </c>
      <c r="C1332" s="2" t="inlineStr">
        <is>
          <t>Date Verified</t>
        </is>
      </c>
      <c r="D1332" s="2" t="inlineStr">
        <is>
          <t>TBC</t>
        </is>
      </c>
      <c r="E1332" s="2" t="inlineStr">
        <is>
          <t>Text date retained here; model input blank</t>
        </is>
      </c>
    </row>
    <row r="1333">
      <c r="A1333" s="2" t="inlineStr">
        <is>
          <t>Acceptance</t>
        </is>
      </c>
      <c r="B1333" s="2" t="inlineStr">
        <is>
          <t>AC-R-088</t>
        </is>
      </c>
      <c r="C1333" s="2" t="inlineStr">
        <is>
          <t>Date Verified</t>
        </is>
      </c>
      <c r="D1333" s="2" t="inlineStr">
        <is>
          <t>TBC</t>
        </is>
      </c>
      <c r="E1333" s="2" t="inlineStr">
        <is>
          <t>Text date retained here; model input blank</t>
        </is>
      </c>
    </row>
    <row r="1334">
      <c r="A1334" s="2" t="inlineStr">
        <is>
          <t>Acceptance</t>
        </is>
      </c>
      <c r="B1334" s="2" t="inlineStr">
        <is>
          <t>AC-R-089</t>
        </is>
      </c>
      <c r="C1334" s="2" t="inlineStr">
        <is>
          <t>Date Verified</t>
        </is>
      </c>
      <c r="D1334" s="2" t="inlineStr">
        <is>
          <t>TBC</t>
        </is>
      </c>
      <c r="E1334" s="2" t="inlineStr">
        <is>
          <t>Text date retained here; model input blank</t>
        </is>
      </c>
    </row>
    <row r="1335">
      <c r="A1335" s="2" t="inlineStr">
        <is>
          <t>Acceptance</t>
        </is>
      </c>
      <c r="B1335" s="2" t="inlineStr">
        <is>
          <t>AC-WPS-01-001</t>
        </is>
      </c>
      <c r="C1335" s="2" t="inlineStr">
        <is>
          <t>Date Verified</t>
        </is>
      </c>
      <c r="D1335" s="2" t="inlineStr">
        <is>
          <t>TBC</t>
        </is>
      </c>
      <c r="E1335" s="2" t="inlineStr">
        <is>
          <t>Text date retained here; model input blank</t>
        </is>
      </c>
    </row>
    <row r="1336">
      <c r="A1336" s="2" t="inlineStr">
        <is>
          <t>Acceptance</t>
        </is>
      </c>
      <c r="B1336" s="2" t="inlineStr">
        <is>
          <t>AC-WPS-02-001</t>
        </is>
      </c>
      <c r="C1336" s="2" t="inlineStr">
        <is>
          <t>Date Verified</t>
        </is>
      </c>
      <c r="D1336" s="2" t="inlineStr">
        <is>
          <t>TBC</t>
        </is>
      </c>
      <c r="E1336" s="2" t="inlineStr">
        <is>
          <t>Text date retained here; model input blank</t>
        </is>
      </c>
    </row>
    <row r="1337">
      <c r="A1337" s="2" t="inlineStr">
        <is>
          <t>Acceptance</t>
        </is>
      </c>
      <c r="B1337" s="2" t="inlineStr">
        <is>
          <t>AC-WPS-03-001</t>
        </is>
      </c>
      <c r="C1337" s="2" t="inlineStr">
        <is>
          <t>Date Verified</t>
        </is>
      </c>
      <c r="D1337" s="2" t="inlineStr">
        <is>
          <t>TBC</t>
        </is>
      </c>
      <c r="E1337" s="2" t="inlineStr">
        <is>
          <t>Text date retained here; model input blank</t>
        </is>
      </c>
    </row>
    <row r="1338">
      <c r="A1338" s="2" t="inlineStr">
        <is>
          <t>Acceptance</t>
        </is>
      </c>
      <c r="B1338" s="2" t="inlineStr">
        <is>
          <t>AC-WPS-04-001</t>
        </is>
      </c>
      <c r="C1338" s="2" t="inlineStr">
        <is>
          <t>Date Verified</t>
        </is>
      </c>
      <c r="D1338" s="2" t="inlineStr">
        <is>
          <t>TBC</t>
        </is>
      </c>
      <c r="E1338" s="2" t="inlineStr">
        <is>
          <t>Text date retained here; model input blank</t>
        </is>
      </c>
    </row>
    <row r="1339">
      <c r="A1339" s="2" t="inlineStr">
        <is>
          <t>Acceptance</t>
        </is>
      </c>
      <c r="B1339" s="2" t="inlineStr">
        <is>
          <t>AC-WPS-05-001</t>
        </is>
      </c>
      <c r="C1339" s="2" t="inlineStr">
        <is>
          <t>Date Verified</t>
        </is>
      </c>
      <c r="D1339" s="2" t="inlineStr">
        <is>
          <t>TBC</t>
        </is>
      </c>
      <c r="E1339" s="2" t="inlineStr">
        <is>
          <t>Text date retained here; model input blank</t>
        </is>
      </c>
    </row>
    <row r="1340">
      <c r="A1340" s="2" t="inlineStr">
        <is>
          <t>Acceptance</t>
        </is>
      </c>
      <c r="B1340" s="2" t="inlineStr">
        <is>
          <t>AC-WPS-06-001</t>
        </is>
      </c>
      <c r="C1340" s="2" t="inlineStr">
        <is>
          <t>Date Verified</t>
        </is>
      </c>
      <c r="D1340" s="2" t="inlineStr">
        <is>
          <t>TBC</t>
        </is>
      </c>
      <c r="E1340" s="2" t="inlineStr">
        <is>
          <t>Text date retained here; model input blank</t>
        </is>
      </c>
    </row>
    <row r="1341">
      <c r="A1341" s="2" t="inlineStr">
        <is>
          <t>Acceptance</t>
        </is>
      </c>
      <c r="B1341" s="2" t="inlineStr">
        <is>
          <t>AC-WPS-07-001</t>
        </is>
      </c>
      <c r="C1341" s="2" t="inlineStr">
        <is>
          <t>Date Verified</t>
        </is>
      </c>
      <c r="D1341" s="2" t="inlineStr">
        <is>
          <t>TBC</t>
        </is>
      </c>
      <c r="E1341" s="2" t="inlineStr">
        <is>
          <t>Text date retained here; model input blank</t>
        </is>
      </c>
    </row>
    <row r="1342">
      <c r="A1342" s="2" t="inlineStr">
        <is>
          <t>Acceptance</t>
        </is>
      </c>
      <c r="B1342" s="2" t="inlineStr">
        <is>
          <t>AC-WPS-08-001</t>
        </is>
      </c>
      <c r="C1342" s="2" t="inlineStr">
        <is>
          <t>Date Verified</t>
        </is>
      </c>
      <c r="D1342" s="2" t="inlineStr">
        <is>
          <t>TBC</t>
        </is>
      </c>
      <c r="E1342" s="2" t="inlineStr">
        <is>
          <t>Text date retained here; model input blank</t>
        </is>
      </c>
    </row>
    <row r="1343">
      <c r="A1343" s="2" t="inlineStr">
        <is>
          <t>Acceptance</t>
        </is>
      </c>
      <c r="B1343" s="2" t="inlineStr">
        <is>
          <t>AC-WPS-09-001</t>
        </is>
      </c>
      <c r="C1343" s="2" t="inlineStr">
        <is>
          <t>Date Verified</t>
        </is>
      </c>
      <c r="D1343" s="2" t="inlineStr">
        <is>
          <t>TBC</t>
        </is>
      </c>
      <c r="E1343" s="2" t="inlineStr">
        <is>
          <t>Text date retained here; model input blank</t>
        </is>
      </c>
    </row>
    <row r="1344">
      <c r="A1344" s="2" t="inlineStr">
        <is>
          <t>Acceptance</t>
        </is>
      </c>
      <c r="B1344" s="2" t="inlineStr">
        <is>
          <t>AC-WPS-10-001</t>
        </is>
      </c>
      <c r="C1344" s="2" t="inlineStr">
        <is>
          <t>Date Verified</t>
        </is>
      </c>
      <c r="D1344" s="2" t="inlineStr">
        <is>
          <t>TBC</t>
        </is>
      </c>
      <c r="E1344" s="2" t="inlineStr">
        <is>
          <t>Text date retained here; model input blank</t>
        </is>
      </c>
    </row>
    <row r="1345">
      <c r="A1345" s="2" t="inlineStr">
        <is>
          <t>Acceptance</t>
        </is>
      </c>
      <c r="B1345" s="2" t="inlineStr">
        <is>
          <t>AC-WPS-11-001</t>
        </is>
      </c>
      <c r="C1345" s="2" t="inlineStr">
        <is>
          <t>Date Verified</t>
        </is>
      </c>
      <c r="D1345" s="2" t="inlineStr">
        <is>
          <t>TBC</t>
        </is>
      </c>
      <c r="E1345" s="2" t="inlineStr">
        <is>
          <t>Text date retained here; model input blank</t>
        </is>
      </c>
    </row>
    <row r="1346">
      <c r="A1346" s="2" t="inlineStr">
        <is>
          <t>Acceptance</t>
        </is>
      </c>
      <c r="B1346" s="2" t="inlineStr">
        <is>
          <t>AC-WPS-12-001</t>
        </is>
      </c>
      <c r="C1346" s="2" t="inlineStr">
        <is>
          <t>Date Verified</t>
        </is>
      </c>
      <c r="D1346" s="2" t="inlineStr">
        <is>
          <t>TBC</t>
        </is>
      </c>
      <c r="E1346" s="2" t="inlineStr">
        <is>
          <t>Text date retained here; model input blank</t>
        </is>
      </c>
    </row>
    <row r="1347">
      <c r="A1347" s="2" t="inlineStr">
        <is>
          <t>Acceptance</t>
        </is>
      </c>
      <c r="B1347" s="2" t="inlineStr">
        <is>
          <t>AC-WPS-13-001</t>
        </is>
      </c>
      <c r="C1347" s="2" t="inlineStr">
        <is>
          <t>Date Verified</t>
        </is>
      </c>
      <c r="D1347" s="2" t="inlineStr">
        <is>
          <t>TBC</t>
        </is>
      </c>
      <c r="E1347" s="2" t="inlineStr">
        <is>
          <t>Text date retained here; model input blank</t>
        </is>
      </c>
    </row>
    <row r="1348">
      <c r="A1348" s="2" t="inlineStr">
        <is>
          <t>Acceptance</t>
        </is>
      </c>
      <c r="B1348" s="2" t="inlineStr">
        <is>
          <t>AC-WPS-14-001</t>
        </is>
      </c>
      <c r="C1348" s="2" t="inlineStr">
        <is>
          <t>Date Verified</t>
        </is>
      </c>
      <c r="D1348" s="2" t="inlineStr">
        <is>
          <t>TBC</t>
        </is>
      </c>
      <c r="E1348" s="2" t="inlineStr">
        <is>
          <t>Text date retained here; model input blank</t>
        </is>
      </c>
    </row>
    <row r="1349">
      <c r="A1349" s="2" t="inlineStr">
        <is>
          <t>Acceptance</t>
        </is>
      </c>
      <c r="B1349" s="2" t="inlineStr">
        <is>
          <t>AC-WPS-15-001</t>
        </is>
      </c>
      <c r="C1349" s="2" t="inlineStr">
        <is>
          <t>Date Verified</t>
        </is>
      </c>
      <c r="D1349" s="2" t="inlineStr">
        <is>
          <t>TBC</t>
        </is>
      </c>
      <c r="E1349" s="2" t="inlineStr">
        <is>
          <t>Text date retained here; model input blank</t>
        </is>
      </c>
    </row>
    <row r="1350">
      <c r="A1350" s="2" t="inlineStr">
        <is>
          <t>Acceptance</t>
        </is>
      </c>
      <c r="B1350" s="2" t="inlineStr">
        <is>
          <t>AC-WPS-16-001</t>
        </is>
      </c>
      <c r="C1350" s="2" t="inlineStr">
        <is>
          <t>Date Verified</t>
        </is>
      </c>
      <c r="D1350" s="2" t="inlineStr">
        <is>
          <t>TBC</t>
        </is>
      </c>
      <c r="E1350" s="2" t="inlineStr">
        <is>
          <t>Text date retained here; model input blank</t>
        </is>
      </c>
    </row>
    <row r="1351">
      <c r="A1351" s="2" t="inlineStr">
        <is>
          <t>Evidence</t>
        </is>
      </c>
      <c r="B1351" s="2" t="inlineStr">
        <is>
          <t>E-001</t>
        </is>
      </c>
      <c r="C1351" s="2" t="inlineStr">
        <is>
          <t>Date</t>
        </is>
      </c>
      <c r="D1351" s="2" t="inlineStr">
        <is>
          <t>TBC</t>
        </is>
      </c>
      <c r="E1351" s="2" t="inlineStr">
        <is>
          <t>Text date retained here; model input blank</t>
        </is>
      </c>
    </row>
    <row r="1352">
      <c r="A1352" s="2" t="inlineStr">
        <is>
          <t>Evidence</t>
        </is>
      </c>
      <c r="B1352" s="2" t="inlineStr">
        <is>
          <t>E-001</t>
        </is>
      </c>
      <c r="C1352" s="2" t="inlineStr">
        <is>
          <t>Expiry Date</t>
        </is>
      </c>
      <c r="D1352" s="2" t="inlineStr">
        <is>
          <t>TBC</t>
        </is>
      </c>
      <c r="E1352" s="2" t="inlineStr">
        <is>
          <t>Text date retained here; model input blank</t>
        </is>
      </c>
    </row>
    <row r="1353">
      <c r="A1353" s="2" t="inlineStr">
        <is>
          <t>Evidence</t>
        </is>
      </c>
      <c r="B1353" s="2" t="inlineStr">
        <is>
          <t>E-001</t>
        </is>
      </c>
      <c r="C1353" s="2" t="inlineStr">
        <is>
          <t>Verification Date</t>
        </is>
      </c>
      <c r="D1353" s="2" t="inlineStr">
        <is>
          <t>TBC</t>
        </is>
      </c>
      <c r="E1353" s="2" t="inlineStr">
        <is>
          <t>Text date retained here; model input blank</t>
        </is>
      </c>
    </row>
    <row r="1354">
      <c r="A1354" s="2" t="inlineStr">
        <is>
          <t>Evidence</t>
        </is>
      </c>
      <c r="B1354" s="2" t="inlineStr">
        <is>
          <t>E-002</t>
        </is>
      </c>
      <c r="C1354" s="2" t="inlineStr">
        <is>
          <t>Date</t>
        </is>
      </c>
      <c r="D1354" s="2" t="inlineStr">
        <is>
          <t>TBC</t>
        </is>
      </c>
      <c r="E1354" s="2" t="inlineStr">
        <is>
          <t>Text date retained here; model input blank</t>
        </is>
      </c>
    </row>
    <row r="1355">
      <c r="A1355" s="2" t="inlineStr">
        <is>
          <t>Evidence</t>
        </is>
      </c>
      <c r="B1355" s="2" t="inlineStr">
        <is>
          <t>E-002</t>
        </is>
      </c>
      <c r="C1355" s="2" t="inlineStr">
        <is>
          <t>Expiry Date</t>
        </is>
      </c>
      <c r="D1355" s="2" t="inlineStr">
        <is>
          <t>TBC</t>
        </is>
      </c>
      <c r="E1355" s="2" t="inlineStr">
        <is>
          <t>Text date retained here; model input blank</t>
        </is>
      </c>
    </row>
    <row r="1356">
      <c r="A1356" s="2" t="inlineStr">
        <is>
          <t>Evidence</t>
        </is>
      </c>
      <c r="B1356" s="2" t="inlineStr">
        <is>
          <t>E-002</t>
        </is>
      </c>
      <c r="C1356" s="2" t="inlineStr">
        <is>
          <t>Verification Date</t>
        </is>
      </c>
      <c r="D1356" s="2" t="inlineStr">
        <is>
          <t>TBC</t>
        </is>
      </c>
      <c r="E1356" s="2" t="inlineStr">
        <is>
          <t>Text date retained here; model input blank</t>
        </is>
      </c>
    </row>
    <row r="1357">
      <c r="A1357" s="2" t="inlineStr">
        <is>
          <t>Evidence</t>
        </is>
      </c>
      <c r="B1357" s="2" t="inlineStr">
        <is>
          <t>E-003</t>
        </is>
      </c>
      <c r="C1357" s="2" t="inlineStr">
        <is>
          <t>Date</t>
        </is>
      </c>
      <c r="D1357" s="2" t="inlineStr">
        <is>
          <t>TBC</t>
        </is>
      </c>
      <c r="E1357" s="2" t="inlineStr">
        <is>
          <t>Text date retained here; model input blank</t>
        </is>
      </c>
    </row>
    <row r="1358">
      <c r="A1358" s="2" t="inlineStr">
        <is>
          <t>Evidence</t>
        </is>
      </c>
      <c r="B1358" s="2" t="inlineStr">
        <is>
          <t>E-003</t>
        </is>
      </c>
      <c r="C1358" s="2" t="inlineStr">
        <is>
          <t>Expiry Date</t>
        </is>
      </c>
      <c r="D1358" s="2" t="inlineStr">
        <is>
          <t>TBC</t>
        </is>
      </c>
      <c r="E1358" s="2" t="inlineStr">
        <is>
          <t>Text date retained here; model input blank</t>
        </is>
      </c>
    </row>
    <row r="1359">
      <c r="A1359" s="2" t="inlineStr">
        <is>
          <t>Evidence</t>
        </is>
      </c>
      <c r="B1359" s="2" t="inlineStr">
        <is>
          <t>E-003</t>
        </is>
      </c>
      <c r="C1359" s="2" t="inlineStr">
        <is>
          <t>Verification Date</t>
        </is>
      </c>
      <c r="D1359" s="2" t="inlineStr">
        <is>
          <t>TBC</t>
        </is>
      </c>
      <c r="E1359" s="2" t="inlineStr">
        <is>
          <t>Text date retained here; model input blank</t>
        </is>
      </c>
    </row>
    <row r="1360">
      <c r="A1360" s="2" t="inlineStr">
        <is>
          <t>Evidence</t>
        </is>
      </c>
      <c r="B1360" s="2" t="inlineStr">
        <is>
          <t>E-004</t>
        </is>
      </c>
      <c r="C1360" s="2" t="inlineStr">
        <is>
          <t>Date</t>
        </is>
      </c>
      <c r="D1360" s="2" t="inlineStr">
        <is>
          <t>TBC</t>
        </is>
      </c>
      <c r="E1360" s="2" t="inlineStr">
        <is>
          <t>Text date retained here; model input blank</t>
        </is>
      </c>
    </row>
    <row r="1361">
      <c r="A1361" s="2" t="inlineStr">
        <is>
          <t>Evidence</t>
        </is>
      </c>
      <c r="B1361" s="2" t="inlineStr">
        <is>
          <t>E-004</t>
        </is>
      </c>
      <c r="C1361" s="2" t="inlineStr">
        <is>
          <t>Expiry Date</t>
        </is>
      </c>
      <c r="D1361" s="2" t="inlineStr">
        <is>
          <t>TBC</t>
        </is>
      </c>
      <c r="E1361" s="2" t="inlineStr">
        <is>
          <t>Text date retained here; model input blank</t>
        </is>
      </c>
    </row>
    <row r="1362">
      <c r="A1362" s="2" t="inlineStr">
        <is>
          <t>Evidence</t>
        </is>
      </c>
      <c r="B1362" s="2" t="inlineStr">
        <is>
          <t>E-004</t>
        </is>
      </c>
      <c r="C1362" s="2" t="inlineStr">
        <is>
          <t>Verification Date</t>
        </is>
      </c>
      <c r="D1362" s="2" t="inlineStr">
        <is>
          <t>TBC</t>
        </is>
      </c>
      <c r="E1362" s="2" t="inlineStr">
        <is>
          <t>Text date retained here; model input blank</t>
        </is>
      </c>
    </row>
    <row r="1363">
      <c r="A1363" s="2" t="inlineStr">
        <is>
          <t>Evidence</t>
        </is>
      </c>
      <c r="B1363" s="2" t="inlineStr">
        <is>
          <t>E-005</t>
        </is>
      </c>
      <c r="C1363" s="2" t="inlineStr">
        <is>
          <t>Date</t>
        </is>
      </c>
      <c r="D1363" s="2" t="inlineStr">
        <is>
          <t>TBC</t>
        </is>
      </c>
      <c r="E1363" s="2" t="inlineStr">
        <is>
          <t>Text date retained here; model input blank</t>
        </is>
      </c>
    </row>
    <row r="1364">
      <c r="A1364" s="2" t="inlineStr">
        <is>
          <t>Evidence</t>
        </is>
      </c>
      <c r="B1364" s="2" t="inlineStr">
        <is>
          <t>E-005</t>
        </is>
      </c>
      <c r="C1364" s="2" t="inlineStr">
        <is>
          <t>Expiry Date</t>
        </is>
      </c>
      <c r="D1364" s="2" t="inlineStr">
        <is>
          <t>TBC</t>
        </is>
      </c>
      <c r="E1364" s="2" t="inlineStr">
        <is>
          <t>Text date retained here; model input blank</t>
        </is>
      </c>
    </row>
    <row r="1365">
      <c r="A1365" s="2" t="inlineStr">
        <is>
          <t>Evidence</t>
        </is>
      </c>
      <c r="B1365" s="2" t="inlineStr">
        <is>
          <t>E-005</t>
        </is>
      </c>
      <c r="C1365" s="2" t="inlineStr">
        <is>
          <t>Verification Date</t>
        </is>
      </c>
      <c r="D1365" s="2" t="inlineStr">
        <is>
          <t>TBC</t>
        </is>
      </c>
      <c r="E1365" s="2" t="inlineStr">
        <is>
          <t>Text date retained here; model input blank</t>
        </is>
      </c>
    </row>
    <row r="1366">
      <c r="A1366" s="2" t="inlineStr">
        <is>
          <t>Evidence</t>
        </is>
      </c>
      <c r="B1366" s="2" t="inlineStr">
        <is>
          <t>E-006</t>
        </is>
      </c>
      <c r="C1366" s="2" t="inlineStr">
        <is>
          <t>Date</t>
        </is>
      </c>
      <c r="D1366" s="2" t="inlineStr">
        <is>
          <t>TBC</t>
        </is>
      </c>
      <c r="E1366" s="2" t="inlineStr">
        <is>
          <t>Text date retained here; model input blank</t>
        </is>
      </c>
    </row>
    <row r="1367">
      <c r="A1367" s="2" t="inlineStr">
        <is>
          <t>Evidence</t>
        </is>
      </c>
      <c r="B1367" s="2" t="inlineStr">
        <is>
          <t>E-006</t>
        </is>
      </c>
      <c r="C1367" s="2" t="inlineStr">
        <is>
          <t>Expiry Date</t>
        </is>
      </c>
      <c r="D1367" s="2" t="inlineStr">
        <is>
          <t>TBC</t>
        </is>
      </c>
      <c r="E1367" s="2" t="inlineStr">
        <is>
          <t>Text date retained here; model input blank</t>
        </is>
      </c>
    </row>
    <row r="1368">
      <c r="A1368" s="2" t="inlineStr">
        <is>
          <t>Evidence</t>
        </is>
      </c>
      <c r="B1368" s="2" t="inlineStr">
        <is>
          <t>E-006</t>
        </is>
      </c>
      <c r="C1368" s="2" t="inlineStr">
        <is>
          <t>Verification Date</t>
        </is>
      </c>
      <c r="D1368" s="2" t="inlineStr">
        <is>
          <t>TBC</t>
        </is>
      </c>
      <c r="E1368" s="2" t="inlineStr">
        <is>
          <t>Text date retained here; model input blank</t>
        </is>
      </c>
    </row>
    <row r="1369">
      <c r="A1369" s="2" t="inlineStr">
        <is>
          <t>Evidence</t>
        </is>
      </c>
      <c r="B1369" s="2" t="inlineStr">
        <is>
          <t>E-007</t>
        </is>
      </c>
      <c r="C1369" s="2" t="inlineStr">
        <is>
          <t>Date</t>
        </is>
      </c>
      <c r="D1369" s="2" t="inlineStr">
        <is>
          <t>TBC</t>
        </is>
      </c>
      <c r="E1369" s="2" t="inlineStr">
        <is>
          <t>Text date retained here; model input blank</t>
        </is>
      </c>
    </row>
    <row r="1370">
      <c r="A1370" s="2" t="inlineStr">
        <is>
          <t>Evidence</t>
        </is>
      </c>
      <c r="B1370" s="2" t="inlineStr">
        <is>
          <t>E-007</t>
        </is>
      </c>
      <c r="C1370" s="2" t="inlineStr">
        <is>
          <t>Expiry Date</t>
        </is>
      </c>
      <c r="D1370" s="2" t="inlineStr">
        <is>
          <t>TBC</t>
        </is>
      </c>
      <c r="E1370" s="2" t="inlineStr">
        <is>
          <t>Text date retained here; model input blank</t>
        </is>
      </c>
    </row>
    <row r="1371">
      <c r="A1371" s="2" t="inlineStr">
        <is>
          <t>Evidence</t>
        </is>
      </c>
      <c r="B1371" s="2" t="inlineStr">
        <is>
          <t>E-007</t>
        </is>
      </c>
      <c r="C1371" s="2" t="inlineStr">
        <is>
          <t>Verification Date</t>
        </is>
      </c>
      <c r="D1371" s="2" t="inlineStr">
        <is>
          <t>TBC</t>
        </is>
      </c>
      <c r="E1371" s="2" t="inlineStr">
        <is>
          <t>Text date retained here; model input blank</t>
        </is>
      </c>
    </row>
    <row r="1372">
      <c r="A1372" s="2" t="inlineStr">
        <is>
          <t>Evidence</t>
        </is>
      </c>
      <c r="B1372" s="2" t="inlineStr">
        <is>
          <t>E-008</t>
        </is>
      </c>
      <c r="C1372" s="2" t="inlineStr">
        <is>
          <t>Date</t>
        </is>
      </c>
      <c r="D1372" s="2" t="inlineStr">
        <is>
          <t>TBC</t>
        </is>
      </c>
      <c r="E1372" s="2" t="inlineStr">
        <is>
          <t>Text date retained here; model input blank</t>
        </is>
      </c>
    </row>
    <row r="1373">
      <c r="A1373" s="2" t="inlineStr">
        <is>
          <t>Evidence</t>
        </is>
      </c>
      <c r="B1373" s="2" t="inlineStr">
        <is>
          <t>E-008</t>
        </is>
      </c>
      <c r="C1373" s="2" t="inlineStr">
        <is>
          <t>Expiry Date</t>
        </is>
      </c>
      <c r="D1373" s="2" t="inlineStr">
        <is>
          <t>TBC</t>
        </is>
      </c>
      <c r="E1373" s="2" t="inlineStr">
        <is>
          <t>Text date retained here; model input blank</t>
        </is>
      </c>
    </row>
    <row r="1374">
      <c r="A1374" s="2" t="inlineStr">
        <is>
          <t>Evidence</t>
        </is>
      </c>
      <c r="B1374" s="2" t="inlineStr">
        <is>
          <t>E-008</t>
        </is>
      </c>
      <c r="C1374" s="2" t="inlineStr">
        <is>
          <t>Verification Date</t>
        </is>
      </c>
      <c r="D1374" s="2" t="inlineStr">
        <is>
          <t>TBC</t>
        </is>
      </c>
      <c r="E1374" s="2" t="inlineStr">
        <is>
          <t>Text date retained here; model input blank</t>
        </is>
      </c>
    </row>
    <row r="1375">
      <c r="A1375" s="2" t="inlineStr">
        <is>
          <t>Evidence</t>
        </is>
      </c>
      <c r="B1375" s="2" t="inlineStr">
        <is>
          <t>E-009</t>
        </is>
      </c>
      <c r="C1375" s="2" t="inlineStr">
        <is>
          <t>Date</t>
        </is>
      </c>
      <c r="D1375" s="2" t="inlineStr">
        <is>
          <t>TBC</t>
        </is>
      </c>
      <c r="E1375" s="2" t="inlineStr">
        <is>
          <t>Text date retained here; model input blank</t>
        </is>
      </c>
    </row>
    <row r="1376">
      <c r="A1376" s="2" t="inlineStr">
        <is>
          <t>Evidence</t>
        </is>
      </c>
      <c r="B1376" s="2" t="inlineStr">
        <is>
          <t>E-009</t>
        </is>
      </c>
      <c r="C1376" s="2" t="inlineStr">
        <is>
          <t>Expiry Date</t>
        </is>
      </c>
      <c r="D1376" s="2" t="inlineStr">
        <is>
          <t>TBC</t>
        </is>
      </c>
      <c r="E1376" s="2" t="inlineStr">
        <is>
          <t>Text date retained here; model input blank</t>
        </is>
      </c>
    </row>
    <row r="1377">
      <c r="A1377" s="2" t="inlineStr">
        <is>
          <t>Evidence</t>
        </is>
      </c>
      <c r="B1377" s="2" t="inlineStr">
        <is>
          <t>E-009</t>
        </is>
      </c>
      <c r="C1377" s="2" t="inlineStr">
        <is>
          <t>Verification Date</t>
        </is>
      </c>
      <c r="D1377" s="2" t="inlineStr">
        <is>
          <t>TBC</t>
        </is>
      </c>
      <c r="E1377" s="2" t="inlineStr">
        <is>
          <t>Text date retained here; model input blank</t>
        </is>
      </c>
    </row>
    <row r="1378">
      <c r="A1378" s="2" t="inlineStr">
        <is>
          <t>Evidence</t>
        </is>
      </c>
      <c r="B1378" s="2" t="inlineStr">
        <is>
          <t>E-010</t>
        </is>
      </c>
      <c r="C1378" s="2" t="inlineStr">
        <is>
          <t>Date</t>
        </is>
      </c>
      <c r="D1378" s="2" t="inlineStr">
        <is>
          <t>TBC</t>
        </is>
      </c>
      <c r="E1378" s="2" t="inlineStr">
        <is>
          <t>Text date retained here; model input blank</t>
        </is>
      </c>
    </row>
    <row r="1379">
      <c r="A1379" s="2" t="inlineStr">
        <is>
          <t>Evidence</t>
        </is>
      </c>
      <c r="B1379" s="2" t="inlineStr">
        <is>
          <t>E-010</t>
        </is>
      </c>
      <c r="C1379" s="2" t="inlineStr">
        <is>
          <t>Expiry Date</t>
        </is>
      </c>
      <c r="D1379" s="2" t="inlineStr">
        <is>
          <t>TBC</t>
        </is>
      </c>
      <c r="E1379" s="2" t="inlineStr">
        <is>
          <t>Text date retained here; model input blank</t>
        </is>
      </c>
    </row>
    <row r="1380">
      <c r="A1380" s="2" t="inlineStr">
        <is>
          <t>Evidence</t>
        </is>
      </c>
      <c r="B1380" s="2" t="inlineStr">
        <is>
          <t>E-010</t>
        </is>
      </c>
      <c r="C1380" s="2" t="inlineStr">
        <is>
          <t>Verification Date</t>
        </is>
      </c>
      <c r="D1380" s="2" t="inlineStr">
        <is>
          <t>TBC</t>
        </is>
      </c>
      <c r="E1380" s="2" t="inlineStr">
        <is>
          <t>Text date retained here; model input blank</t>
        </is>
      </c>
    </row>
    <row r="1381">
      <c r="A1381" s="2" t="inlineStr">
        <is>
          <t>Evidence</t>
        </is>
      </c>
      <c r="B1381" s="2" t="inlineStr">
        <is>
          <t>E-011</t>
        </is>
      </c>
      <c r="C1381" s="2" t="inlineStr">
        <is>
          <t>Date</t>
        </is>
      </c>
      <c r="D1381" s="2" t="inlineStr">
        <is>
          <t>TBC</t>
        </is>
      </c>
      <c r="E1381" s="2" t="inlineStr">
        <is>
          <t>Text date retained here; model input blank</t>
        </is>
      </c>
    </row>
    <row r="1382">
      <c r="A1382" s="2" t="inlineStr">
        <is>
          <t>Evidence</t>
        </is>
      </c>
      <c r="B1382" s="2" t="inlineStr">
        <is>
          <t>E-011</t>
        </is>
      </c>
      <c r="C1382" s="2" t="inlineStr">
        <is>
          <t>Expiry Date</t>
        </is>
      </c>
      <c r="D1382" s="2" t="inlineStr">
        <is>
          <t>TBC</t>
        </is>
      </c>
      <c r="E1382" s="2" t="inlineStr">
        <is>
          <t>Text date retained here; model input blank</t>
        </is>
      </c>
    </row>
    <row r="1383">
      <c r="A1383" s="2" t="inlineStr">
        <is>
          <t>Evidence</t>
        </is>
      </c>
      <c r="B1383" s="2" t="inlineStr">
        <is>
          <t>E-011</t>
        </is>
      </c>
      <c r="C1383" s="2" t="inlineStr">
        <is>
          <t>Verification Date</t>
        </is>
      </c>
      <c r="D1383" s="2" t="inlineStr">
        <is>
          <t>TBC</t>
        </is>
      </c>
      <c r="E1383" s="2" t="inlineStr">
        <is>
          <t>Text date retained here; model input blank</t>
        </is>
      </c>
    </row>
    <row r="1384">
      <c r="A1384" s="2" t="inlineStr">
        <is>
          <t>Evidence</t>
        </is>
      </c>
      <c r="B1384" s="2" t="inlineStr">
        <is>
          <t>E-012</t>
        </is>
      </c>
      <c r="C1384" s="2" t="inlineStr">
        <is>
          <t>Date</t>
        </is>
      </c>
      <c r="D1384" s="2" t="inlineStr">
        <is>
          <t>TBC</t>
        </is>
      </c>
      <c r="E1384" s="2" t="inlineStr">
        <is>
          <t>Text date retained here; model input blank</t>
        </is>
      </c>
    </row>
    <row r="1385">
      <c r="A1385" s="2" t="inlineStr">
        <is>
          <t>Evidence</t>
        </is>
      </c>
      <c r="B1385" s="2" t="inlineStr">
        <is>
          <t>E-012</t>
        </is>
      </c>
      <c r="C1385" s="2" t="inlineStr">
        <is>
          <t>Expiry Date</t>
        </is>
      </c>
      <c r="D1385" s="2" t="inlineStr">
        <is>
          <t>TBC</t>
        </is>
      </c>
      <c r="E1385" s="2" t="inlineStr">
        <is>
          <t>Text date retained here; model input blank</t>
        </is>
      </c>
    </row>
    <row r="1386">
      <c r="A1386" s="2" t="inlineStr">
        <is>
          <t>Evidence</t>
        </is>
      </c>
      <c r="B1386" s="2" t="inlineStr">
        <is>
          <t>E-012</t>
        </is>
      </c>
      <c r="C1386" s="2" t="inlineStr">
        <is>
          <t>Verification Date</t>
        </is>
      </c>
      <c r="D1386" s="2" t="inlineStr">
        <is>
          <t>TBC</t>
        </is>
      </c>
      <c r="E1386" s="2" t="inlineStr">
        <is>
          <t>Text date retained here; model input blank</t>
        </is>
      </c>
    </row>
    <row r="1387">
      <c r="A1387" s="2" t="inlineStr">
        <is>
          <t>Evidence</t>
        </is>
      </c>
      <c r="B1387" s="2" t="inlineStr">
        <is>
          <t>E-013</t>
        </is>
      </c>
      <c r="C1387" s="2" t="inlineStr">
        <is>
          <t>Date</t>
        </is>
      </c>
      <c r="D1387" s="2" t="inlineStr">
        <is>
          <t>TBC</t>
        </is>
      </c>
      <c r="E1387" s="2" t="inlineStr">
        <is>
          <t>Text date retained here; model input blank</t>
        </is>
      </c>
    </row>
    <row r="1388">
      <c r="A1388" s="2" t="inlineStr">
        <is>
          <t>Evidence</t>
        </is>
      </c>
      <c r="B1388" s="2" t="inlineStr">
        <is>
          <t>E-013</t>
        </is>
      </c>
      <c r="C1388" s="2" t="inlineStr">
        <is>
          <t>Expiry Date</t>
        </is>
      </c>
      <c r="D1388" s="2" t="inlineStr">
        <is>
          <t>TBC</t>
        </is>
      </c>
      <c r="E1388" s="2" t="inlineStr">
        <is>
          <t>Text date retained here; model input blank</t>
        </is>
      </c>
    </row>
    <row r="1389">
      <c r="A1389" s="2" t="inlineStr">
        <is>
          <t>Evidence</t>
        </is>
      </c>
      <c r="B1389" s="2" t="inlineStr">
        <is>
          <t>E-013</t>
        </is>
      </c>
      <c r="C1389" s="2" t="inlineStr">
        <is>
          <t>Verification Date</t>
        </is>
      </c>
      <c r="D1389" s="2" t="inlineStr">
        <is>
          <t>TBC</t>
        </is>
      </c>
      <c r="E1389" s="2" t="inlineStr">
        <is>
          <t>Text date retained here; model input blank</t>
        </is>
      </c>
    </row>
    <row r="1390">
      <c r="A1390" s="2" t="inlineStr">
        <is>
          <t>Evidence</t>
        </is>
      </c>
      <c r="B1390" s="2" t="inlineStr">
        <is>
          <t>E-014</t>
        </is>
      </c>
      <c r="C1390" s="2" t="inlineStr">
        <is>
          <t>Date</t>
        </is>
      </c>
      <c r="D1390" s="2" t="inlineStr">
        <is>
          <t>TBC</t>
        </is>
      </c>
      <c r="E1390" s="2" t="inlineStr">
        <is>
          <t>Text date retained here; model input blank</t>
        </is>
      </c>
    </row>
    <row r="1391">
      <c r="A1391" s="2" t="inlineStr">
        <is>
          <t>Evidence</t>
        </is>
      </c>
      <c r="B1391" s="2" t="inlineStr">
        <is>
          <t>E-014</t>
        </is>
      </c>
      <c r="C1391" s="2" t="inlineStr">
        <is>
          <t>Expiry Date</t>
        </is>
      </c>
      <c r="D1391" s="2" t="inlineStr">
        <is>
          <t>TBC</t>
        </is>
      </c>
      <c r="E1391" s="2" t="inlineStr">
        <is>
          <t>Text date retained here; model input blank</t>
        </is>
      </c>
    </row>
    <row r="1392">
      <c r="A1392" s="2" t="inlineStr">
        <is>
          <t>Evidence</t>
        </is>
      </c>
      <c r="B1392" s="2" t="inlineStr">
        <is>
          <t>E-014</t>
        </is>
      </c>
      <c r="C1392" s="2" t="inlineStr">
        <is>
          <t>Verification Date</t>
        </is>
      </c>
      <c r="D1392" s="2" t="inlineStr">
        <is>
          <t>TBC</t>
        </is>
      </c>
      <c r="E1392" s="2" t="inlineStr">
        <is>
          <t>Text date retained here; model input blank</t>
        </is>
      </c>
    </row>
    <row r="1393">
      <c r="A1393" s="2" t="inlineStr">
        <is>
          <t>Evidence</t>
        </is>
      </c>
      <c r="B1393" s="2" t="inlineStr">
        <is>
          <t>E-015</t>
        </is>
      </c>
      <c r="C1393" s="2" t="inlineStr">
        <is>
          <t>Date</t>
        </is>
      </c>
      <c r="D1393" s="2" t="inlineStr">
        <is>
          <t>TBC</t>
        </is>
      </c>
      <c r="E1393" s="2" t="inlineStr">
        <is>
          <t>Text date retained here; model input blank</t>
        </is>
      </c>
    </row>
    <row r="1394">
      <c r="A1394" s="2" t="inlineStr">
        <is>
          <t>Evidence</t>
        </is>
      </c>
      <c r="B1394" s="2" t="inlineStr">
        <is>
          <t>E-015</t>
        </is>
      </c>
      <c r="C1394" s="2" t="inlineStr">
        <is>
          <t>Expiry Date</t>
        </is>
      </c>
      <c r="D1394" s="2" t="inlineStr">
        <is>
          <t>TBC</t>
        </is>
      </c>
      <c r="E1394" s="2" t="inlineStr">
        <is>
          <t>Text date retained here; model input blank</t>
        </is>
      </c>
    </row>
    <row r="1395">
      <c r="A1395" s="2" t="inlineStr">
        <is>
          <t>Evidence</t>
        </is>
      </c>
      <c r="B1395" s="2" t="inlineStr">
        <is>
          <t>E-015</t>
        </is>
      </c>
      <c r="C1395" s="2" t="inlineStr">
        <is>
          <t>Verification Date</t>
        </is>
      </c>
      <c r="D1395" s="2" t="inlineStr">
        <is>
          <t>TBC</t>
        </is>
      </c>
      <c r="E1395" s="2" t="inlineStr">
        <is>
          <t>Text date retained here; model input blank</t>
        </is>
      </c>
    </row>
    <row r="1396">
      <c r="A1396" s="2" t="inlineStr">
        <is>
          <t>Evidence</t>
        </is>
      </c>
      <c r="B1396" s="2" t="inlineStr">
        <is>
          <t>E-016</t>
        </is>
      </c>
      <c r="C1396" s="2" t="inlineStr">
        <is>
          <t>Date</t>
        </is>
      </c>
      <c r="D1396" s="2" t="inlineStr">
        <is>
          <t>TBC</t>
        </is>
      </c>
      <c r="E1396" s="2" t="inlineStr">
        <is>
          <t>Text date retained here; model input blank</t>
        </is>
      </c>
    </row>
    <row r="1397">
      <c r="A1397" s="2" t="inlineStr">
        <is>
          <t>Evidence</t>
        </is>
      </c>
      <c r="B1397" s="2" t="inlineStr">
        <is>
          <t>E-016</t>
        </is>
      </c>
      <c r="C1397" s="2" t="inlineStr">
        <is>
          <t>Expiry Date</t>
        </is>
      </c>
      <c r="D1397" s="2" t="inlineStr">
        <is>
          <t>TBC</t>
        </is>
      </c>
      <c r="E1397" s="2" t="inlineStr">
        <is>
          <t>Text date retained here; model input blank</t>
        </is>
      </c>
    </row>
    <row r="1398">
      <c r="A1398" s="2" t="inlineStr">
        <is>
          <t>Evidence</t>
        </is>
      </c>
      <c r="B1398" s="2" t="inlineStr">
        <is>
          <t>E-016</t>
        </is>
      </c>
      <c r="C1398" s="2" t="inlineStr">
        <is>
          <t>Verification Date</t>
        </is>
      </c>
      <c r="D1398" s="2" t="inlineStr">
        <is>
          <t>TBC</t>
        </is>
      </c>
      <c r="E1398" s="2" t="inlineStr">
        <is>
          <t>Text date retained here; model input blank</t>
        </is>
      </c>
    </row>
    <row r="1399">
      <c r="A1399" s="2" t="inlineStr">
        <is>
          <t>Evidence</t>
        </is>
      </c>
      <c r="B1399" s="2" t="inlineStr">
        <is>
          <t>E-017</t>
        </is>
      </c>
      <c r="C1399" s="2" t="inlineStr">
        <is>
          <t>Date</t>
        </is>
      </c>
      <c r="D1399" s="2" t="inlineStr">
        <is>
          <t>TBC</t>
        </is>
      </c>
      <c r="E1399" s="2" t="inlineStr">
        <is>
          <t>Text date retained here; model input blank</t>
        </is>
      </c>
    </row>
    <row r="1400">
      <c r="A1400" s="2" t="inlineStr">
        <is>
          <t>Evidence</t>
        </is>
      </c>
      <c r="B1400" s="2" t="inlineStr">
        <is>
          <t>E-017</t>
        </is>
      </c>
      <c r="C1400" s="2" t="inlineStr">
        <is>
          <t>Expiry Date</t>
        </is>
      </c>
      <c r="D1400" s="2" t="inlineStr">
        <is>
          <t>TBC</t>
        </is>
      </c>
      <c r="E1400" s="2" t="inlineStr">
        <is>
          <t>Text date retained here; model input blank</t>
        </is>
      </c>
    </row>
    <row r="1401">
      <c r="A1401" s="2" t="inlineStr">
        <is>
          <t>Evidence</t>
        </is>
      </c>
      <c r="B1401" s="2" t="inlineStr">
        <is>
          <t>E-017</t>
        </is>
      </c>
      <c r="C1401" s="2" t="inlineStr">
        <is>
          <t>Verification Date</t>
        </is>
      </c>
      <c r="D1401" s="2" t="inlineStr">
        <is>
          <t>TBC</t>
        </is>
      </c>
      <c r="E1401" s="2" t="inlineStr">
        <is>
          <t>Text date retained here; model input blank</t>
        </is>
      </c>
    </row>
    <row r="1402">
      <c r="A1402" s="2" t="inlineStr">
        <is>
          <t>Evidence</t>
        </is>
      </c>
      <c r="B1402" s="2" t="inlineStr">
        <is>
          <t>E-018</t>
        </is>
      </c>
      <c r="C1402" s="2" t="inlineStr">
        <is>
          <t>Date</t>
        </is>
      </c>
      <c r="D1402" s="2" t="inlineStr">
        <is>
          <t>TBC</t>
        </is>
      </c>
      <c r="E1402" s="2" t="inlineStr">
        <is>
          <t>Text date retained here; model input blank</t>
        </is>
      </c>
    </row>
    <row r="1403">
      <c r="A1403" s="2" t="inlineStr">
        <is>
          <t>Evidence</t>
        </is>
      </c>
      <c r="B1403" s="2" t="inlineStr">
        <is>
          <t>E-018</t>
        </is>
      </c>
      <c r="C1403" s="2" t="inlineStr">
        <is>
          <t>Expiry Date</t>
        </is>
      </c>
      <c r="D1403" s="2" t="inlineStr">
        <is>
          <t>TBC</t>
        </is>
      </c>
      <c r="E1403" s="2" t="inlineStr">
        <is>
          <t>Text date retained here; model input blank</t>
        </is>
      </c>
    </row>
    <row r="1404">
      <c r="A1404" s="2" t="inlineStr">
        <is>
          <t>Evidence</t>
        </is>
      </c>
      <c r="B1404" s="2" t="inlineStr">
        <is>
          <t>E-018</t>
        </is>
      </c>
      <c r="C1404" s="2" t="inlineStr">
        <is>
          <t>Verification Date</t>
        </is>
      </c>
      <c r="D1404" s="2" t="inlineStr">
        <is>
          <t>TBC</t>
        </is>
      </c>
      <c r="E1404" s="2" t="inlineStr">
        <is>
          <t>Text date retained here; model input blank</t>
        </is>
      </c>
    </row>
    <row r="1405">
      <c r="A1405" s="2" t="inlineStr">
        <is>
          <t>Evidence</t>
        </is>
      </c>
      <c r="B1405" s="2" t="inlineStr">
        <is>
          <t>E-019</t>
        </is>
      </c>
      <c r="C1405" s="2" t="inlineStr">
        <is>
          <t>Date</t>
        </is>
      </c>
      <c r="D1405" s="2" t="inlineStr">
        <is>
          <t>TBC</t>
        </is>
      </c>
      <c r="E1405" s="2" t="inlineStr">
        <is>
          <t>Text date retained here; model input blank</t>
        </is>
      </c>
    </row>
    <row r="1406">
      <c r="A1406" s="2" t="inlineStr">
        <is>
          <t>Evidence</t>
        </is>
      </c>
      <c r="B1406" s="2" t="inlineStr">
        <is>
          <t>E-019</t>
        </is>
      </c>
      <c r="C1406" s="2" t="inlineStr">
        <is>
          <t>Expiry Date</t>
        </is>
      </c>
      <c r="D1406" s="2" t="inlineStr">
        <is>
          <t>TBC</t>
        </is>
      </c>
      <c r="E1406" s="2" t="inlineStr">
        <is>
          <t>Text date retained here; model input blank</t>
        </is>
      </c>
    </row>
    <row r="1407">
      <c r="A1407" s="2" t="inlineStr">
        <is>
          <t>Evidence</t>
        </is>
      </c>
      <c r="B1407" s="2" t="inlineStr">
        <is>
          <t>E-019</t>
        </is>
      </c>
      <c r="C1407" s="2" t="inlineStr">
        <is>
          <t>Verification Date</t>
        </is>
      </c>
      <c r="D1407" s="2" t="inlineStr">
        <is>
          <t>TBC</t>
        </is>
      </c>
      <c r="E1407" s="2" t="inlineStr">
        <is>
          <t>Text date retained here; model input blank</t>
        </is>
      </c>
    </row>
    <row r="1408">
      <c r="A1408" s="2" t="inlineStr">
        <is>
          <t>Evidence</t>
        </is>
      </c>
      <c r="B1408" s="2" t="inlineStr">
        <is>
          <t>E-020</t>
        </is>
      </c>
      <c r="C1408" s="2" t="inlineStr">
        <is>
          <t>Date</t>
        </is>
      </c>
      <c r="D1408" s="2" t="inlineStr">
        <is>
          <t>TBC</t>
        </is>
      </c>
      <c r="E1408" s="2" t="inlineStr">
        <is>
          <t>Text date retained here; model input blank</t>
        </is>
      </c>
    </row>
    <row r="1409">
      <c r="A1409" s="2" t="inlineStr">
        <is>
          <t>Evidence</t>
        </is>
      </c>
      <c r="B1409" s="2" t="inlineStr">
        <is>
          <t>E-020</t>
        </is>
      </c>
      <c r="C1409" s="2" t="inlineStr">
        <is>
          <t>Expiry Date</t>
        </is>
      </c>
      <c r="D1409" s="2" t="inlineStr">
        <is>
          <t>TBC</t>
        </is>
      </c>
      <c r="E1409" s="2" t="inlineStr">
        <is>
          <t>Text date retained here; model input blank</t>
        </is>
      </c>
    </row>
    <row r="1410">
      <c r="A1410" s="2" t="inlineStr">
        <is>
          <t>Evidence</t>
        </is>
      </c>
      <c r="B1410" s="2" t="inlineStr">
        <is>
          <t>E-020</t>
        </is>
      </c>
      <c r="C1410" s="2" t="inlineStr">
        <is>
          <t>Verification Date</t>
        </is>
      </c>
      <c r="D1410" s="2" t="inlineStr">
        <is>
          <t>TBC</t>
        </is>
      </c>
      <c r="E1410" s="2" t="inlineStr">
        <is>
          <t>Text date retained here; model input blank</t>
        </is>
      </c>
    </row>
    <row r="1411">
      <c r="A1411" s="2" t="inlineStr">
        <is>
          <t>Evidence</t>
        </is>
      </c>
      <c r="B1411" s="2" t="inlineStr">
        <is>
          <t>E-021</t>
        </is>
      </c>
      <c r="C1411" s="2" t="inlineStr">
        <is>
          <t>Date</t>
        </is>
      </c>
      <c r="D1411" s="2" t="inlineStr">
        <is>
          <t>TBC</t>
        </is>
      </c>
      <c r="E1411" s="2" t="inlineStr">
        <is>
          <t>Text date retained here; model input blank</t>
        </is>
      </c>
    </row>
    <row r="1412">
      <c r="A1412" s="2" t="inlineStr">
        <is>
          <t>Evidence</t>
        </is>
      </c>
      <c r="B1412" s="2" t="inlineStr">
        <is>
          <t>E-021</t>
        </is>
      </c>
      <c r="C1412" s="2" t="inlineStr">
        <is>
          <t>Expiry Date</t>
        </is>
      </c>
      <c r="D1412" s="2" t="inlineStr">
        <is>
          <t>TBC</t>
        </is>
      </c>
      <c r="E1412" s="2" t="inlineStr">
        <is>
          <t>Text date retained here; model input blank</t>
        </is>
      </c>
    </row>
    <row r="1413">
      <c r="A1413" s="2" t="inlineStr">
        <is>
          <t>Evidence</t>
        </is>
      </c>
      <c r="B1413" s="2" t="inlineStr">
        <is>
          <t>E-021</t>
        </is>
      </c>
      <c r="C1413" s="2" t="inlineStr">
        <is>
          <t>Verification Date</t>
        </is>
      </c>
      <c r="D1413" s="2" t="inlineStr">
        <is>
          <t>TBC</t>
        </is>
      </c>
      <c r="E1413" s="2" t="inlineStr">
        <is>
          <t>Text date retained here; model input blank</t>
        </is>
      </c>
    </row>
    <row r="1414">
      <c r="A1414" s="2" t="inlineStr">
        <is>
          <t>Evidence</t>
        </is>
      </c>
      <c r="B1414" s="2" t="inlineStr">
        <is>
          <t>E-022</t>
        </is>
      </c>
      <c r="C1414" s="2" t="inlineStr">
        <is>
          <t>Date</t>
        </is>
      </c>
      <c r="D1414" s="2" t="inlineStr">
        <is>
          <t>TBC</t>
        </is>
      </c>
      <c r="E1414" s="2" t="inlineStr">
        <is>
          <t>Text date retained here; model input blank</t>
        </is>
      </c>
    </row>
    <row r="1415">
      <c r="A1415" s="2" t="inlineStr">
        <is>
          <t>Evidence</t>
        </is>
      </c>
      <c r="B1415" s="2" t="inlineStr">
        <is>
          <t>E-022</t>
        </is>
      </c>
      <c r="C1415" s="2" t="inlineStr">
        <is>
          <t>Expiry Date</t>
        </is>
      </c>
      <c r="D1415" s="2" t="inlineStr">
        <is>
          <t>TBC</t>
        </is>
      </c>
      <c r="E1415" s="2" t="inlineStr">
        <is>
          <t>Text date retained here; model input blank</t>
        </is>
      </c>
    </row>
    <row r="1416">
      <c r="A1416" s="2" t="inlineStr">
        <is>
          <t>Evidence</t>
        </is>
      </c>
      <c r="B1416" s="2" t="inlineStr">
        <is>
          <t>E-022</t>
        </is>
      </c>
      <c r="C1416" s="2" t="inlineStr">
        <is>
          <t>Verification Date</t>
        </is>
      </c>
      <c r="D1416" s="2" t="inlineStr">
        <is>
          <t>TBC</t>
        </is>
      </c>
      <c r="E1416" s="2" t="inlineStr">
        <is>
          <t>Text date retained here; model input blank</t>
        </is>
      </c>
    </row>
    <row r="1417">
      <c r="A1417" s="2" t="inlineStr">
        <is>
          <t>Evidence</t>
        </is>
      </c>
      <c r="B1417" s="2" t="inlineStr">
        <is>
          <t>E-023</t>
        </is>
      </c>
      <c r="C1417" s="2" t="inlineStr">
        <is>
          <t>Date</t>
        </is>
      </c>
      <c r="D1417" s="2" t="inlineStr">
        <is>
          <t>TBC</t>
        </is>
      </c>
      <c r="E1417" s="2" t="inlineStr">
        <is>
          <t>Text date retained here; model input blank</t>
        </is>
      </c>
    </row>
    <row r="1418">
      <c r="A1418" s="2" t="inlineStr">
        <is>
          <t>Evidence</t>
        </is>
      </c>
      <c r="B1418" s="2" t="inlineStr">
        <is>
          <t>E-023</t>
        </is>
      </c>
      <c r="C1418" s="2" t="inlineStr">
        <is>
          <t>Expiry Date</t>
        </is>
      </c>
      <c r="D1418" s="2" t="inlineStr">
        <is>
          <t>TBC</t>
        </is>
      </c>
      <c r="E1418" s="2" t="inlineStr">
        <is>
          <t>Text date retained here; model input blank</t>
        </is>
      </c>
    </row>
    <row r="1419">
      <c r="A1419" s="2" t="inlineStr">
        <is>
          <t>Evidence</t>
        </is>
      </c>
      <c r="B1419" s="2" t="inlineStr">
        <is>
          <t>E-023</t>
        </is>
      </c>
      <c r="C1419" s="2" t="inlineStr">
        <is>
          <t>Verification Date</t>
        </is>
      </c>
      <c r="D1419" s="2" t="inlineStr">
        <is>
          <t>TBC</t>
        </is>
      </c>
      <c r="E1419" s="2" t="inlineStr">
        <is>
          <t>Text date retained here; model input blank</t>
        </is>
      </c>
    </row>
    <row r="1420">
      <c r="A1420" s="2" t="inlineStr">
        <is>
          <t>Evidence</t>
        </is>
      </c>
      <c r="B1420" s="2" t="inlineStr">
        <is>
          <t>E-024</t>
        </is>
      </c>
      <c r="C1420" s="2" t="inlineStr">
        <is>
          <t>Date</t>
        </is>
      </c>
      <c r="D1420" s="2" t="inlineStr">
        <is>
          <t>TBC</t>
        </is>
      </c>
      <c r="E1420" s="2" t="inlineStr">
        <is>
          <t>Text date retained here; model input blank</t>
        </is>
      </c>
    </row>
    <row r="1421">
      <c r="A1421" s="2" t="inlineStr">
        <is>
          <t>Evidence</t>
        </is>
      </c>
      <c r="B1421" s="2" t="inlineStr">
        <is>
          <t>E-024</t>
        </is>
      </c>
      <c r="C1421" s="2" t="inlineStr">
        <is>
          <t>Expiry Date</t>
        </is>
      </c>
      <c r="D1421" s="2" t="inlineStr">
        <is>
          <t>TBC</t>
        </is>
      </c>
      <c r="E1421" s="2" t="inlineStr">
        <is>
          <t>Text date retained here; model input blank</t>
        </is>
      </c>
    </row>
    <row r="1422">
      <c r="A1422" s="2" t="inlineStr">
        <is>
          <t>Evidence</t>
        </is>
      </c>
      <c r="B1422" s="2" t="inlineStr">
        <is>
          <t>E-024</t>
        </is>
      </c>
      <c r="C1422" s="2" t="inlineStr">
        <is>
          <t>Verification Date</t>
        </is>
      </c>
      <c r="D1422" s="2" t="inlineStr">
        <is>
          <t>TBC</t>
        </is>
      </c>
      <c r="E1422" s="2" t="inlineStr">
        <is>
          <t>Text date retained here; model input blank</t>
        </is>
      </c>
    </row>
    <row r="1423">
      <c r="A1423" s="2" t="inlineStr">
        <is>
          <t>Evidence</t>
        </is>
      </c>
      <c r="B1423" s="2" t="inlineStr">
        <is>
          <t>E-025</t>
        </is>
      </c>
      <c r="C1423" s="2" t="inlineStr">
        <is>
          <t>Date</t>
        </is>
      </c>
      <c r="D1423" s="2" t="inlineStr">
        <is>
          <t>TBC</t>
        </is>
      </c>
      <c r="E1423" s="2" t="inlineStr">
        <is>
          <t>Text date retained here; model input blank</t>
        </is>
      </c>
    </row>
    <row r="1424">
      <c r="A1424" s="2" t="inlineStr">
        <is>
          <t>Evidence</t>
        </is>
      </c>
      <c r="B1424" s="2" t="inlineStr">
        <is>
          <t>E-025</t>
        </is>
      </c>
      <c r="C1424" s="2" t="inlineStr">
        <is>
          <t>Expiry Date</t>
        </is>
      </c>
      <c r="D1424" s="2" t="inlineStr">
        <is>
          <t>TBC</t>
        </is>
      </c>
      <c r="E1424" s="2" t="inlineStr">
        <is>
          <t>Text date retained here; model input blank</t>
        </is>
      </c>
    </row>
    <row r="1425">
      <c r="A1425" s="2" t="inlineStr">
        <is>
          <t>Evidence</t>
        </is>
      </c>
      <c r="B1425" s="2" t="inlineStr">
        <is>
          <t>E-025</t>
        </is>
      </c>
      <c r="C1425" s="2" t="inlineStr">
        <is>
          <t>Verification Date</t>
        </is>
      </c>
      <c r="D1425" s="2" t="inlineStr">
        <is>
          <t>TBC</t>
        </is>
      </c>
      <c r="E1425" s="2" t="inlineStr">
        <is>
          <t>Text date retained here; model input blank</t>
        </is>
      </c>
    </row>
    <row r="1426">
      <c r="A1426" s="2" t="inlineStr">
        <is>
          <t>Evidence</t>
        </is>
      </c>
      <c r="B1426" s="2" t="inlineStr">
        <is>
          <t>E-026</t>
        </is>
      </c>
      <c r="C1426" s="2" t="inlineStr">
        <is>
          <t>Date</t>
        </is>
      </c>
      <c r="D1426" s="2" t="inlineStr">
        <is>
          <t>TBC</t>
        </is>
      </c>
      <c r="E1426" s="2" t="inlineStr">
        <is>
          <t>Text date retained here; model input blank</t>
        </is>
      </c>
    </row>
    <row r="1427">
      <c r="A1427" s="2" t="inlineStr">
        <is>
          <t>Evidence</t>
        </is>
      </c>
      <c r="B1427" s="2" t="inlineStr">
        <is>
          <t>E-026</t>
        </is>
      </c>
      <c r="C1427" s="2" t="inlineStr">
        <is>
          <t>Expiry Date</t>
        </is>
      </c>
      <c r="D1427" s="2" t="inlineStr">
        <is>
          <t>TBC</t>
        </is>
      </c>
      <c r="E1427" s="2" t="inlineStr">
        <is>
          <t>Text date retained here; model input blank</t>
        </is>
      </c>
    </row>
    <row r="1428">
      <c r="A1428" s="2" t="inlineStr">
        <is>
          <t>Evidence</t>
        </is>
      </c>
      <c r="B1428" s="2" t="inlineStr">
        <is>
          <t>E-026</t>
        </is>
      </c>
      <c r="C1428" s="2" t="inlineStr">
        <is>
          <t>Verification Date</t>
        </is>
      </c>
      <c r="D1428" s="2" t="inlineStr">
        <is>
          <t>TBC</t>
        </is>
      </c>
      <c r="E1428" s="2" t="inlineStr">
        <is>
          <t>Text date retained here; model input blank</t>
        </is>
      </c>
    </row>
    <row r="1429">
      <c r="A1429" s="2" t="inlineStr">
        <is>
          <t>Evidence</t>
        </is>
      </c>
      <c r="B1429" s="2" t="inlineStr">
        <is>
          <t>E-027</t>
        </is>
      </c>
      <c r="C1429" s="2" t="inlineStr">
        <is>
          <t>Date</t>
        </is>
      </c>
      <c r="D1429" s="2" t="inlineStr">
        <is>
          <t>TBC</t>
        </is>
      </c>
      <c r="E1429" s="2" t="inlineStr">
        <is>
          <t>Text date retained here; model input blank</t>
        </is>
      </c>
    </row>
    <row r="1430">
      <c r="A1430" s="2" t="inlineStr">
        <is>
          <t>Evidence</t>
        </is>
      </c>
      <c r="B1430" s="2" t="inlineStr">
        <is>
          <t>E-027</t>
        </is>
      </c>
      <c r="C1430" s="2" t="inlineStr">
        <is>
          <t>Expiry Date</t>
        </is>
      </c>
      <c r="D1430" s="2" t="inlineStr">
        <is>
          <t>TBC</t>
        </is>
      </c>
      <c r="E1430" s="2" t="inlineStr">
        <is>
          <t>Text date retained here; model input blank</t>
        </is>
      </c>
    </row>
    <row r="1431">
      <c r="A1431" s="2" t="inlineStr">
        <is>
          <t>Evidence</t>
        </is>
      </c>
      <c r="B1431" s="2" t="inlineStr">
        <is>
          <t>E-027</t>
        </is>
      </c>
      <c r="C1431" s="2" t="inlineStr">
        <is>
          <t>Verification Date</t>
        </is>
      </c>
      <c r="D1431" s="2" t="inlineStr">
        <is>
          <t>TBC</t>
        </is>
      </c>
      <c r="E1431" s="2" t="inlineStr">
        <is>
          <t>Text date retained here; model input blank</t>
        </is>
      </c>
    </row>
    <row r="1432">
      <c r="A1432" s="2" t="inlineStr">
        <is>
          <t>Evidence</t>
        </is>
      </c>
      <c r="B1432" s="2" t="inlineStr">
        <is>
          <t>E-028</t>
        </is>
      </c>
      <c r="C1432" s="2" t="inlineStr">
        <is>
          <t>Date</t>
        </is>
      </c>
      <c r="D1432" s="2" t="inlineStr">
        <is>
          <t>TBC</t>
        </is>
      </c>
      <c r="E1432" s="2" t="inlineStr">
        <is>
          <t>Text date retained here; model input blank</t>
        </is>
      </c>
    </row>
    <row r="1433">
      <c r="A1433" s="2" t="inlineStr">
        <is>
          <t>Evidence</t>
        </is>
      </c>
      <c r="B1433" s="2" t="inlineStr">
        <is>
          <t>E-028</t>
        </is>
      </c>
      <c r="C1433" s="2" t="inlineStr">
        <is>
          <t>Expiry Date</t>
        </is>
      </c>
      <c r="D1433" s="2" t="inlineStr">
        <is>
          <t>TBC</t>
        </is>
      </c>
      <c r="E1433" s="2" t="inlineStr">
        <is>
          <t>Text date retained here; model input blank</t>
        </is>
      </c>
    </row>
    <row r="1434">
      <c r="A1434" s="2" t="inlineStr">
        <is>
          <t>Evidence</t>
        </is>
      </c>
      <c r="B1434" s="2" t="inlineStr">
        <is>
          <t>E-028</t>
        </is>
      </c>
      <c r="C1434" s="2" t="inlineStr">
        <is>
          <t>Verification Date</t>
        </is>
      </c>
      <c r="D1434" s="2" t="inlineStr">
        <is>
          <t>TBC</t>
        </is>
      </c>
      <c r="E1434" s="2" t="inlineStr">
        <is>
          <t>Text date retained here; model input blank</t>
        </is>
      </c>
    </row>
    <row r="1435">
      <c r="A1435" s="2" t="inlineStr">
        <is>
          <t>Evidence</t>
        </is>
      </c>
      <c r="B1435" s="2" t="inlineStr">
        <is>
          <t>E-029</t>
        </is>
      </c>
      <c r="C1435" s="2" t="inlineStr">
        <is>
          <t>Date</t>
        </is>
      </c>
      <c r="D1435" s="2" t="inlineStr">
        <is>
          <t>TBC</t>
        </is>
      </c>
      <c r="E1435" s="2" t="inlineStr">
        <is>
          <t>Text date retained here; model input blank</t>
        </is>
      </c>
    </row>
    <row r="1436">
      <c r="A1436" s="2" t="inlineStr">
        <is>
          <t>Evidence</t>
        </is>
      </c>
      <c r="B1436" s="2" t="inlineStr">
        <is>
          <t>E-029</t>
        </is>
      </c>
      <c r="C1436" s="2" t="inlineStr">
        <is>
          <t>Expiry Date</t>
        </is>
      </c>
      <c r="D1436" s="2" t="inlineStr">
        <is>
          <t>TBC</t>
        </is>
      </c>
      <c r="E1436" s="2" t="inlineStr">
        <is>
          <t>Text date retained here; model input blank</t>
        </is>
      </c>
    </row>
    <row r="1437">
      <c r="A1437" s="2" t="inlineStr">
        <is>
          <t>Evidence</t>
        </is>
      </c>
      <c r="B1437" s="2" t="inlineStr">
        <is>
          <t>E-029</t>
        </is>
      </c>
      <c r="C1437" s="2" t="inlineStr">
        <is>
          <t>Verification Date</t>
        </is>
      </c>
      <c r="D1437" s="2" t="inlineStr">
        <is>
          <t>TBC</t>
        </is>
      </c>
      <c r="E1437" s="2" t="inlineStr">
        <is>
          <t>Text date retained here; model input blank</t>
        </is>
      </c>
    </row>
    <row r="1438">
      <c r="A1438" s="2" t="inlineStr">
        <is>
          <t>Evidence</t>
        </is>
      </c>
      <c r="B1438" s="2" t="inlineStr">
        <is>
          <t>E-030</t>
        </is>
      </c>
      <c r="C1438" s="2" t="inlineStr">
        <is>
          <t>Date</t>
        </is>
      </c>
      <c r="D1438" s="2" t="inlineStr">
        <is>
          <t>TBC</t>
        </is>
      </c>
      <c r="E1438" s="2" t="inlineStr">
        <is>
          <t>Text date retained here; model input blank</t>
        </is>
      </c>
    </row>
    <row r="1439">
      <c r="A1439" s="2" t="inlineStr">
        <is>
          <t>Evidence</t>
        </is>
      </c>
      <c r="B1439" s="2" t="inlineStr">
        <is>
          <t>E-030</t>
        </is>
      </c>
      <c r="C1439" s="2" t="inlineStr">
        <is>
          <t>Expiry Date</t>
        </is>
      </c>
      <c r="D1439" s="2" t="inlineStr">
        <is>
          <t>TBC</t>
        </is>
      </c>
      <c r="E1439" s="2" t="inlineStr">
        <is>
          <t>Text date retained here; model input blank</t>
        </is>
      </c>
    </row>
    <row r="1440">
      <c r="A1440" s="2" t="inlineStr">
        <is>
          <t>Evidence</t>
        </is>
      </c>
      <c r="B1440" s="2" t="inlineStr">
        <is>
          <t>E-030</t>
        </is>
      </c>
      <c r="C1440" s="2" t="inlineStr">
        <is>
          <t>Verification Date</t>
        </is>
      </c>
      <c r="D1440" s="2" t="inlineStr">
        <is>
          <t>TBC</t>
        </is>
      </c>
      <c r="E1440" s="2" t="inlineStr">
        <is>
          <t>Text date retained here; model input blank</t>
        </is>
      </c>
    </row>
    <row r="1441">
      <c r="A1441" s="2" t="inlineStr">
        <is>
          <t>Evidence</t>
        </is>
      </c>
      <c r="B1441" s="2" t="inlineStr">
        <is>
          <t>E-031</t>
        </is>
      </c>
      <c r="C1441" s="2" t="inlineStr">
        <is>
          <t>Date</t>
        </is>
      </c>
      <c r="D1441" s="2" t="inlineStr">
        <is>
          <t>TBC</t>
        </is>
      </c>
      <c r="E1441" s="2" t="inlineStr">
        <is>
          <t>Text date retained here; model input blank</t>
        </is>
      </c>
    </row>
    <row r="1442">
      <c r="A1442" s="2" t="inlineStr">
        <is>
          <t>Evidence</t>
        </is>
      </c>
      <c r="B1442" s="2" t="inlineStr">
        <is>
          <t>E-031</t>
        </is>
      </c>
      <c r="C1442" s="2" t="inlineStr">
        <is>
          <t>Expiry Date</t>
        </is>
      </c>
      <c r="D1442" s="2" t="inlineStr">
        <is>
          <t>TBC</t>
        </is>
      </c>
      <c r="E1442" s="2" t="inlineStr">
        <is>
          <t>Text date retained here; model input blank</t>
        </is>
      </c>
    </row>
    <row r="1443">
      <c r="A1443" s="2" t="inlineStr">
        <is>
          <t>Evidence</t>
        </is>
      </c>
      <c r="B1443" s="2" t="inlineStr">
        <is>
          <t>E-031</t>
        </is>
      </c>
      <c r="C1443" s="2" t="inlineStr">
        <is>
          <t>Verification Date</t>
        </is>
      </c>
      <c r="D1443" s="2" t="inlineStr">
        <is>
          <t>TBC</t>
        </is>
      </c>
      <c r="E1443" s="2" t="inlineStr">
        <is>
          <t>Text date retained here; model input blank</t>
        </is>
      </c>
    </row>
    <row r="1444">
      <c r="A1444" s="2" t="inlineStr">
        <is>
          <t>Evidence</t>
        </is>
      </c>
      <c r="B1444" s="2" t="inlineStr">
        <is>
          <t>E-032</t>
        </is>
      </c>
      <c r="C1444" s="2" t="inlineStr">
        <is>
          <t>Date</t>
        </is>
      </c>
      <c r="D1444" s="2" t="inlineStr">
        <is>
          <t>TBC</t>
        </is>
      </c>
      <c r="E1444" s="2" t="inlineStr">
        <is>
          <t>Text date retained here; model input blank</t>
        </is>
      </c>
    </row>
    <row r="1445">
      <c r="A1445" s="2" t="inlineStr">
        <is>
          <t>Evidence</t>
        </is>
      </c>
      <c r="B1445" s="2" t="inlineStr">
        <is>
          <t>E-032</t>
        </is>
      </c>
      <c r="C1445" s="2" t="inlineStr">
        <is>
          <t>Expiry Date</t>
        </is>
      </c>
      <c r="D1445" s="2" t="inlineStr">
        <is>
          <t>TBC</t>
        </is>
      </c>
      <c r="E1445" s="2" t="inlineStr">
        <is>
          <t>Text date retained here; model input blank</t>
        </is>
      </c>
    </row>
    <row r="1446">
      <c r="A1446" s="2" t="inlineStr">
        <is>
          <t>Evidence</t>
        </is>
      </c>
      <c r="B1446" s="2" t="inlineStr">
        <is>
          <t>E-032</t>
        </is>
      </c>
      <c r="C1446" s="2" t="inlineStr">
        <is>
          <t>Verification Date</t>
        </is>
      </c>
      <c r="D1446" s="2" t="inlineStr">
        <is>
          <t>TBC</t>
        </is>
      </c>
      <c r="E1446" s="2" t="inlineStr">
        <is>
          <t>Text date retained here; model input blank</t>
        </is>
      </c>
    </row>
    <row r="1447">
      <c r="A1447" s="2" t="inlineStr">
        <is>
          <t>Evidence</t>
        </is>
      </c>
      <c r="B1447" s="2" t="inlineStr">
        <is>
          <t>E-033</t>
        </is>
      </c>
      <c r="C1447" s="2" t="inlineStr">
        <is>
          <t>Date</t>
        </is>
      </c>
      <c r="D1447" s="2" t="inlineStr">
        <is>
          <t>TBC</t>
        </is>
      </c>
      <c r="E1447" s="2" t="inlineStr">
        <is>
          <t>Text date retained here; model input blank</t>
        </is>
      </c>
    </row>
    <row r="1448">
      <c r="A1448" s="2" t="inlineStr">
        <is>
          <t>Evidence</t>
        </is>
      </c>
      <c r="B1448" s="2" t="inlineStr">
        <is>
          <t>E-033</t>
        </is>
      </c>
      <c r="C1448" s="2" t="inlineStr">
        <is>
          <t>Expiry Date</t>
        </is>
      </c>
      <c r="D1448" s="2" t="inlineStr">
        <is>
          <t>TBC</t>
        </is>
      </c>
      <c r="E1448" s="2" t="inlineStr">
        <is>
          <t>Text date retained here; model input blank</t>
        </is>
      </c>
    </row>
    <row r="1449">
      <c r="A1449" s="2" t="inlineStr">
        <is>
          <t>Evidence</t>
        </is>
      </c>
      <c r="B1449" s="2" t="inlineStr">
        <is>
          <t>E-033</t>
        </is>
      </c>
      <c r="C1449" s="2" t="inlineStr">
        <is>
          <t>Verification Date</t>
        </is>
      </c>
      <c r="D1449" s="2" t="inlineStr">
        <is>
          <t>TBC</t>
        </is>
      </c>
      <c r="E1449" s="2" t="inlineStr">
        <is>
          <t>Text date retained here; model input blank</t>
        </is>
      </c>
    </row>
    <row r="1450">
      <c r="A1450" s="2" t="inlineStr">
        <is>
          <t>Evidence</t>
        </is>
      </c>
      <c r="B1450" s="2" t="inlineStr">
        <is>
          <t>E-034</t>
        </is>
      </c>
      <c r="C1450" s="2" t="inlineStr">
        <is>
          <t>Date</t>
        </is>
      </c>
      <c r="D1450" s="2" t="inlineStr">
        <is>
          <t>TBC</t>
        </is>
      </c>
      <c r="E1450" s="2" t="inlineStr">
        <is>
          <t>Text date retained here; model input blank</t>
        </is>
      </c>
    </row>
    <row r="1451">
      <c r="A1451" s="2" t="inlineStr">
        <is>
          <t>Evidence</t>
        </is>
      </c>
      <c r="B1451" s="2" t="inlineStr">
        <is>
          <t>E-034</t>
        </is>
      </c>
      <c r="C1451" s="2" t="inlineStr">
        <is>
          <t>Expiry Date</t>
        </is>
      </c>
      <c r="D1451" s="2" t="inlineStr">
        <is>
          <t>TBC</t>
        </is>
      </c>
      <c r="E1451" s="2" t="inlineStr">
        <is>
          <t>Text date retained here; model input blank</t>
        </is>
      </c>
    </row>
    <row r="1452">
      <c r="A1452" s="2" t="inlineStr">
        <is>
          <t>Evidence</t>
        </is>
      </c>
      <c r="B1452" s="2" t="inlineStr">
        <is>
          <t>E-034</t>
        </is>
      </c>
      <c r="C1452" s="2" t="inlineStr">
        <is>
          <t>Verification Date</t>
        </is>
      </c>
      <c r="D1452" s="2" t="inlineStr">
        <is>
          <t>TBC</t>
        </is>
      </c>
      <c r="E1452" s="2" t="inlineStr">
        <is>
          <t>Text date retained here; model input blank</t>
        </is>
      </c>
    </row>
    <row r="1453">
      <c r="A1453" s="2" t="inlineStr">
        <is>
          <t>Evidence</t>
        </is>
      </c>
      <c r="B1453" s="2" t="inlineStr">
        <is>
          <t>E-035</t>
        </is>
      </c>
      <c r="C1453" s="2" t="inlineStr">
        <is>
          <t>Date</t>
        </is>
      </c>
      <c r="D1453" s="2" t="inlineStr">
        <is>
          <t>TBC</t>
        </is>
      </c>
      <c r="E1453" s="2" t="inlineStr">
        <is>
          <t>Text date retained here; model input blank</t>
        </is>
      </c>
    </row>
    <row r="1454">
      <c r="A1454" s="2" t="inlineStr">
        <is>
          <t>Evidence</t>
        </is>
      </c>
      <c r="B1454" s="2" t="inlineStr">
        <is>
          <t>E-035</t>
        </is>
      </c>
      <c r="C1454" s="2" t="inlineStr">
        <is>
          <t>Expiry Date</t>
        </is>
      </c>
      <c r="D1454" s="2" t="inlineStr">
        <is>
          <t>TBC</t>
        </is>
      </c>
      <c r="E1454" s="2" t="inlineStr">
        <is>
          <t>Text date retained here; model input blank</t>
        </is>
      </c>
    </row>
    <row r="1455">
      <c r="A1455" s="2" t="inlineStr">
        <is>
          <t>Evidence</t>
        </is>
      </c>
      <c r="B1455" s="2" t="inlineStr">
        <is>
          <t>E-035</t>
        </is>
      </c>
      <c r="C1455" s="2" t="inlineStr">
        <is>
          <t>Verification Date</t>
        </is>
      </c>
      <c r="D1455" s="2" t="inlineStr">
        <is>
          <t>TBC</t>
        </is>
      </c>
      <c r="E1455" s="2" t="inlineStr">
        <is>
          <t>Text date retained here; model input blank</t>
        </is>
      </c>
    </row>
    <row r="1456">
      <c r="A1456" s="2" t="inlineStr">
        <is>
          <t>Evidence</t>
        </is>
      </c>
      <c r="B1456" s="2" t="inlineStr">
        <is>
          <t>E-036</t>
        </is>
      </c>
      <c r="C1456" s="2" t="inlineStr">
        <is>
          <t>Date</t>
        </is>
      </c>
      <c r="D1456" s="2" t="inlineStr">
        <is>
          <t>TBC</t>
        </is>
      </c>
      <c r="E1456" s="2" t="inlineStr">
        <is>
          <t>Text date retained here; model input blank</t>
        </is>
      </c>
    </row>
    <row r="1457">
      <c r="A1457" s="2" t="inlineStr">
        <is>
          <t>Evidence</t>
        </is>
      </c>
      <c r="B1457" s="2" t="inlineStr">
        <is>
          <t>E-036</t>
        </is>
      </c>
      <c r="C1457" s="2" t="inlineStr">
        <is>
          <t>Expiry Date</t>
        </is>
      </c>
      <c r="D1457" s="2" t="inlineStr">
        <is>
          <t>TBC</t>
        </is>
      </c>
      <c r="E1457" s="2" t="inlineStr">
        <is>
          <t>Text date retained here; model input blank</t>
        </is>
      </c>
    </row>
    <row r="1458">
      <c r="A1458" s="2" t="inlineStr">
        <is>
          <t>Evidence</t>
        </is>
      </c>
      <c r="B1458" s="2" t="inlineStr">
        <is>
          <t>E-036</t>
        </is>
      </c>
      <c r="C1458" s="2" t="inlineStr">
        <is>
          <t>Verification Date</t>
        </is>
      </c>
      <c r="D1458" s="2" t="inlineStr">
        <is>
          <t>TBC</t>
        </is>
      </c>
      <c r="E1458" s="2" t="inlineStr">
        <is>
          <t>Text date retained here; model input blank</t>
        </is>
      </c>
    </row>
    <row r="1459">
      <c r="A1459" s="2" t="inlineStr">
        <is>
          <t>Evidence</t>
        </is>
      </c>
      <c r="B1459" s="2" t="inlineStr">
        <is>
          <t>E-037</t>
        </is>
      </c>
      <c r="C1459" s="2" t="inlineStr">
        <is>
          <t>Date</t>
        </is>
      </c>
      <c r="D1459" s="2" t="inlineStr">
        <is>
          <t>TBC</t>
        </is>
      </c>
      <c r="E1459" s="2" t="inlineStr">
        <is>
          <t>Text date retained here; model input blank</t>
        </is>
      </c>
    </row>
    <row r="1460">
      <c r="A1460" s="2" t="inlineStr">
        <is>
          <t>Evidence</t>
        </is>
      </c>
      <c r="B1460" s="2" t="inlineStr">
        <is>
          <t>E-037</t>
        </is>
      </c>
      <c r="C1460" s="2" t="inlineStr">
        <is>
          <t>Expiry Date</t>
        </is>
      </c>
      <c r="D1460" s="2" t="inlineStr">
        <is>
          <t>TBC</t>
        </is>
      </c>
      <c r="E1460" s="2" t="inlineStr">
        <is>
          <t>Text date retained here; model input blank</t>
        </is>
      </c>
    </row>
    <row r="1461">
      <c r="A1461" s="2" t="inlineStr">
        <is>
          <t>Evidence</t>
        </is>
      </c>
      <c r="B1461" s="2" t="inlineStr">
        <is>
          <t>E-037</t>
        </is>
      </c>
      <c r="C1461" s="2" t="inlineStr">
        <is>
          <t>Verification Date</t>
        </is>
      </c>
      <c r="D1461" s="2" t="inlineStr">
        <is>
          <t>TBC</t>
        </is>
      </c>
      <c r="E1461" s="2" t="inlineStr">
        <is>
          <t>Text date retained here; model input blank</t>
        </is>
      </c>
    </row>
    <row r="1462">
      <c r="A1462" s="2" t="inlineStr">
        <is>
          <t>Evidence</t>
        </is>
      </c>
      <c r="B1462" s="2" t="inlineStr">
        <is>
          <t>E-038</t>
        </is>
      </c>
      <c r="C1462" s="2" t="inlineStr">
        <is>
          <t>Date</t>
        </is>
      </c>
      <c r="D1462" s="2" t="inlineStr">
        <is>
          <t>TBC</t>
        </is>
      </c>
      <c r="E1462" s="2" t="inlineStr">
        <is>
          <t>Text date retained here; model input blank</t>
        </is>
      </c>
    </row>
    <row r="1463">
      <c r="A1463" s="2" t="inlineStr">
        <is>
          <t>Evidence</t>
        </is>
      </c>
      <c r="B1463" s="2" t="inlineStr">
        <is>
          <t>E-038</t>
        </is>
      </c>
      <c r="C1463" s="2" t="inlineStr">
        <is>
          <t>Expiry Date</t>
        </is>
      </c>
      <c r="D1463" s="2" t="inlineStr">
        <is>
          <t>TBC</t>
        </is>
      </c>
      <c r="E1463" s="2" t="inlineStr">
        <is>
          <t>Text date retained here; model input blank</t>
        </is>
      </c>
    </row>
    <row r="1464">
      <c r="A1464" s="2" t="inlineStr">
        <is>
          <t>Evidence</t>
        </is>
      </c>
      <c r="B1464" s="2" t="inlineStr">
        <is>
          <t>E-038</t>
        </is>
      </c>
      <c r="C1464" s="2" t="inlineStr">
        <is>
          <t>Verification Date</t>
        </is>
      </c>
      <c r="D1464" s="2" t="inlineStr">
        <is>
          <t>TBC</t>
        </is>
      </c>
      <c r="E1464" s="2" t="inlineStr">
        <is>
          <t>Text date retained here; model input blank</t>
        </is>
      </c>
    </row>
    <row r="1465">
      <c r="A1465" s="2" t="inlineStr">
        <is>
          <t>Evidence</t>
        </is>
      </c>
      <c r="B1465" s="2" t="inlineStr">
        <is>
          <t>E-039</t>
        </is>
      </c>
      <c r="C1465" s="2" t="inlineStr">
        <is>
          <t>Date</t>
        </is>
      </c>
      <c r="D1465" s="2" t="inlineStr">
        <is>
          <t>TBC</t>
        </is>
      </c>
      <c r="E1465" s="2" t="inlineStr">
        <is>
          <t>Text date retained here; model input blank</t>
        </is>
      </c>
    </row>
    <row r="1466">
      <c r="A1466" s="2" t="inlineStr">
        <is>
          <t>Evidence</t>
        </is>
      </c>
      <c r="B1466" s="2" t="inlineStr">
        <is>
          <t>E-039</t>
        </is>
      </c>
      <c r="C1466" s="2" t="inlineStr">
        <is>
          <t>Expiry Date</t>
        </is>
      </c>
      <c r="D1466" s="2" t="inlineStr">
        <is>
          <t>TBC</t>
        </is>
      </c>
      <c r="E1466" s="2" t="inlineStr">
        <is>
          <t>Text date retained here; model input blank</t>
        </is>
      </c>
    </row>
    <row r="1467">
      <c r="A1467" s="2" t="inlineStr">
        <is>
          <t>Evidence</t>
        </is>
      </c>
      <c r="B1467" s="2" t="inlineStr">
        <is>
          <t>E-039</t>
        </is>
      </c>
      <c r="C1467" s="2" t="inlineStr">
        <is>
          <t>Verification Date</t>
        </is>
      </c>
      <c r="D1467" s="2" t="inlineStr">
        <is>
          <t>TBC</t>
        </is>
      </c>
      <c r="E1467" s="2" t="inlineStr">
        <is>
          <t>Text date retained here; model input blank</t>
        </is>
      </c>
    </row>
    <row r="1468">
      <c r="A1468" s="2" t="inlineStr">
        <is>
          <t>Evidence</t>
        </is>
      </c>
      <c r="B1468" s="2" t="inlineStr">
        <is>
          <t>E-040</t>
        </is>
      </c>
      <c r="C1468" s="2" t="inlineStr">
        <is>
          <t>Date</t>
        </is>
      </c>
      <c r="D1468" s="2" t="inlineStr">
        <is>
          <t>TBC</t>
        </is>
      </c>
      <c r="E1468" s="2" t="inlineStr">
        <is>
          <t>Text date retained here; model input blank</t>
        </is>
      </c>
    </row>
    <row r="1469">
      <c r="A1469" s="2" t="inlineStr">
        <is>
          <t>Evidence</t>
        </is>
      </c>
      <c r="B1469" s="2" t="inlineStr">
        <is>
          <t>E-040</t>
        </is>
      </c>
      <c r="C1469" s="2" t="inlineStr">
        <is>
          <t>Expiry Date</t>
        </is>
      </c>
      <c r="D1469" s="2" t="inlineStr">
        <is>
          <t>TBC</t>
        </is>
      </c>
      <c r="E1469" s="2" t="inlineStr">
        <is>
          <t>Text date retained here; model input blank</t>
        </is>
      </c>
    </row>
    <row r="1470">
      <c r="A1470" s="2" t="inlineStr">
        <is>
          <t>Evidence</t>
        </is>
      </c>
      <c r="B1470" s="2" t="inlineStr">
        <is>
          <t>E-040</t>
        </is>
      </c>
      <c r="C1470" s="2" t="inlineStr">
        <is>
          <t>Verification Date</t>
        </is>
      </c>
      <c r="D1470" s="2" t="inlineStr">
        <is>
          <t>TBC</t>
        </is>
      </c>
      <c r="E1470" s="2" t="inlineStr">
        <is>
          <t>Text date retained here; model input blank</t>
        </is>
      </c>
    </row>
    <row r="1471">
      <c r="A1471" s="2" t="inlineStr">
        <is>
          <t>Evidence</t>
        </is>
      </c>
      <c r="B1471" s="2" t="inlineStr">
        <is>
          <t>E-041</t>
        </is>
      </c>
      <c r="C1471" s="2" t="inlineStr">
        <is>
          <t>Date</t>
        </is>
      </c>
      <c r="D1471" s="2" t="inlineStr">
        <is>
          <t>TBC</t>
        </is>
      </c>
      <c r="E1471" s="2" t="inlineStr">
        <is>
          <t>Text date retained here; model input blank</t>
        </is>
      </c>
    </row>
    <row r="1472">
      <c r="A1472" s="2" t="inlineStr">
        <is>
          <t>Evidence</t>
        </is>
      </c>
      <c r="B1472" s="2" t="inlineStr">
        <is>
          <t>E-041</t>
        </is>
      </c>
      <c r="C1472" s="2" t="inlineStr">
        <is>
          <t>Expiry Date</t>
        </is>
      </c>
      <c r="D1472" s="2" t="inlineStr">
        <is>
          <t>TBC</t>
        </is>
      </c>
      <c r="E1472" s="2" t="inlineStr">
        <is>
          <t>Text date retained here; model input blank</t>
        </is>
      </c>
    </row>
    <row r="1473">
      <c r="A1473" s="2" t="inlineStr">
        <is>
          <t>Evidence</t>
        </is>
      </c>
      <c r="B1473" s="2" t="inlineStr">
        <is>
          <t>E-041</t>
        </is>
      </c>
      <c r="C1473" s="2" t="inlineStr">
        <is>
          <t>Verification Date</t>
        </is>
      </c>
      <c r="D1473" s="2" t="inlineStr">
        <is>
          <t>TBC</t>
        </is>
      </c>
      <c r="E1473" s="2" t="inlineStr">
        <is>
          <t>Text date retained here; model input blank</t>
        </is>
      </c>
    </row>
    <row r="1474">
      <c r="A1474" s="2" t="inlineStr">
        <is>
          <t>Evidence</t>
        </is>
      </c>
      <c r="B1474" s="2" t="inlineStr">
        <is>
          <t>E-042</t>
        </is>
      </c>
      <c r="C1474" s="2" t="inlineStr">
        <is>
          <t>Date</t>
        </is>
      </c>
      <c r="D1474" s="2" t="inlineStr">
        <is>
          <t>TBC</t>
        </is>
      </c>
      <c r="E1474" s="2" t="inlineStr">
        <is>
          <t>Text date retained here; model input blank</t>
        </is>
      </c>
    </row>
    <row r="1475">
      <c r="A1475" s="2" t="inlineStr">
        <is>
          <t>Evidence</t>
        </is>
      </c>
      <c r="B1475" s="2" t="inlineStr">
        <is>
          <t>E-042</t>
        </is>
      </c>
      <c r="C1475" s="2" t="inlineStr">
        <is>
          <t>Expiry Date</t>
        </is>
      </c>
      <c r="D1475" s="2" t="inlineStr">
        <is>
          <t>TBC</t>
        </is>
      </c>
      <c r="E1475" s="2" t="inlineStr">
        <is>
          <t>Text date retained here; model input blank</t>
        </is>
      </c>
    </row>
    <row r="1476">
      <c r="A1476" s="2" t="inlineStr">
        <is>
          <t>Evidence</t>
        </is>
      </c>
      <c r="B1476" s="2" t="inlineStr">
        <is>
          <t>E-042</t>
        </is>
      </c>
      <c r="C1476" s="2" t="inlineStr">
        <is>
          <t>Verification Date</t>
        </is>
      </c>
      <c r="D1476" s="2" t="inlineStr">
        <is>
          <t>TBC</t>
        </is>
      </c>
      <c r="E1476" s="2" t="inlineStr">
        <is>
          <t>Text date retained here; model input blank</t>
        </is>
      </c>
    </row>
    <row r="1477">
      <c r="A1477" s="2" t="inlineStr">
        <is>
          <t>Evidence</t>
        </is>
      </c>
      <c r="B1477" s="2" t="inlineStr">
        <is>
          <t>E-043</t>
        </is>
      </c>
      <c r="C1477" s="2" t="inlineStr">
        <is>
          <t>Date</t>
        </is>
      </c>
      <c r="D1477" s="2" t="inlineStr">
        <is>
          <t>TBC</t>
        </is>
      </c>
      <c r="E1477" s="2" t="inlineStr">
        <is>
          <t>Text date retained here; model input blank</t>
        </is>
      </c>
    </row>
    <row r="1478">
      <c r="A1478" s="2" t="inlineStr">
        <is>
          <t>Evidence</t>
        </is>
      </c>
      <c r="B1478" s="2" t="inlineStr">
        <is>
          <t>E-043</t>
        </is>
      </c>
      <c r="C1478" s="2" t="inlineStr">
        <is>
          <t>Expiry Date</t>
        </is>
      </c>
      <c r="D1478" s="2" t="inlineStr">
        <is>
          <t>TBC</t>
        </is>
      </c>
      <c r="E1478" s="2" t="inlineStr">
        <is>
          <t>Text date retained here; model input blank</t>
        </is>
      </c>
    </row>
    <row r="1479">
      <c r="A1479" s="2" t="inlineStr">
        <is>
          <t>Evidence</t>
        </is>
      </c>
      <c r="B1479" s="2" t="inlineStr">
        <is>
          <t>E-043</t>
        </is>
      </c>
      <c r="C1479" s="2" t="inlineStr">
        <is>
          <t>Verification Date</t>
        </is>
      </c>
      <c r="D1479" s="2" t="inlineStr">
        <is>
          <t>TBC</t>
        </is>
      </c>
      <c r="E1479" s="2" t="inlineStr">
        <is>
          <t>Text date retained here; model input blank</t>
        </is>
      </c>
    </row>
    <row r="1480">
      <c r="A1480" s="2" t="inlineStr">
        <is>
          <t>Evidence</t>
        </is>
      </c>
      <c r="B1480" s="2" t="inlineStr">
        <is>
          <t>E-044</t>
        </is>
      </c>
      <c r="C1480" s="2" t="inlineStr">
        <is>
          <t>Date</t>
        </is>
      </c>
      <c r="D1480" s="2" t="inlineStr">
        <is>
          <t>TBC</t>
        </is>
      </c>
      <c r="E1480" s="2" t="inlineStr">
        <is>
          <t>Text date retained here; model input blank</t>
        </is>
      </c>
    </row>
    <row r="1481">
      <c r="A1481" s="2" t="inlineStr">
        <is>
          <t>Evidence</t>
        </is>
      </c>
      <c r="B1481" s="2" t="inlineStr">
        <is>
          <t>E-044</t>
        </is>
      </c>
      <c r="C1481" s="2" t="inlineStr">
        <is>
          <t>Expiry Date</t>
        </is>
      </c>
      <c r="D1481" s="2" t="inlineStr">
        <is>
          <t>TBC</t>
        </is>
      </c>
      <c r="E1481" s="2" t="inlineStr">
        <is>
          <t>Text date retained here; model input blank</t>
        </is>
      </c>
    </row>
    <row r="1482">
      <c r="A1482" s="2" t="inlineStr">
        <is>
          <t>Evidence</t>
        </is>
      </c>
      <c r="B1482" s="2" t="inlineStr">
        <is>
          <t>E-044</t>
        </is>
      </c>
      <c r="C1482" s="2" t="inlineStr">
        <is>
          <t>Verification Date</t>
        </is>
      </c>
      <c r="D1482" s="2" t="inlineStr">
        <is>
          <t>TBC</t>
        </is>
      </c>
      <c r="E1482" s="2" t="inlineStr">
        <is>
          <t>Text date retained here; model input blank</t>
        </is>
      </c>
    </row>
    <row r="1483">
      <c r="A1483" s="2" t="inlineStr">
        <is>
          <t>Evidence</t>
        </is>
      </c>
      <c r="B1483" s="2" t="inlineStr">
        <is>
          <t>E-045</t>
        </is>
      </c>
      <c r="C1483" s="2" t="inlineStr">
        <is>
          <t>Date</t>
        </is>
      </c>
      <c r="D1483" s="2" t="inlineStr">
        <is>
          <t>TBC</t>
        </is>
      </c>
      <c r="E1483" s="2" t="inlineStr">
        <is>
          <t>Text date retained here; model input blank</t>
        </is>
      </c>
    </row>
    <row r="1484">
      <c r="A1484" s="2" t="inlineStr">
        <is>
          <t>Evidence</t>
        </is>
      </c>
      <c r="B1484" s="2" t="inlineStr">
        <is>
          <t>E-045</t>
        </is>
      </c>
      <c r="C1484" s="2" t="inlineStr">
        <is>
          <t>Expiry Date</t>
        </is>
      </c>
      <c r="D1484" s="2" t="inlineStr">
        <is>
          <t>TBC</t>
        </is>
      </c>
      <c r="E1484" s="2" t="inlineStr">
        <is>
          <t>Text date retained here; model input blank</t>
        </is>
      </c>
    </row>
    <row r="1485">
      <c r="A1485" s="2" t="inlineStr">
        <is>
          <t>Evidence</t>
        </is>
      </c>
      <c r="B1485" s="2" t="inlineStr">
        <is>
          <t>E-045</t>
        </is>
      </c>
      <c r="C1485" s="2" t="inlineStr">
        <is>
          <t>Verification Date</t>
        </is>
      </c>
      <c r="D1485" s="2" t="inlineStr">
        <is>
          <t>TBC</t>
        </is>
      </c>
      <c r="E1485" s="2" t="inlineStr">
        <is>
          <t>Text date retained here; model input blank</t>
        </is>
      </c>
    </row>
    <row r="1486">
      <c r="A1486" s="2" t="inlineStr">
        <is>
          <t>Evidence</t>
        </is>
      </c>
      <c r="B1486" s="2" t="inlineStr">
        <is>
          <t>E-046</t>
        </is>
      </c>
      <c r="C1486" s="2" t="inlineStr">
        <is>
          <t>Date</t>
        </is>
      </c>
      <c r="D1486" s="2" t="inlineStr">
        <is>
          <t>TBC</t>
        </is>
      </c>
      <c r="E1486" s="2" t="inlineStr">
        <is>
          <t>Text date retained here; model input blank</t>
        </is>
      </c>
    </row>
    <row r="1487">
      <c r="A1487" s="2" t="inlineStr">
        <is>
          <t>Evidence</t>
        </is>
      </c>
      <c r="B1487" s="2" t="inlineStr">
        <is>
          <t>E-046</t>
        </is>
      </c>
      <c r="C1487" s="2" t="inlineStr">
        <is>
          <t>Expiry Date</t>
        </is>
      </c>
      <c r="D1487" s="2" t="inlineStr">
        <is>
          <t>TBC</t>
        </is>
      </c>
      <c r="E1487" s="2" t="inlineStr">
        <is>
          <t>Text date retained here; model input blank</t>
        </is>
      </c>
    </row>
    <row r="1488">
      <c r="A1488" s="2" t="inlineStr">
        <is>
          <t>Evidence</t>
        </is>
      </c>
      <c r="B1488" s="2" t="inlineStr">
        <is>
          <t>E-046</t>
        </is>
      </c>
      <c r="C1488" s="2" t="inlineStr">
        <is>
          <t>Verification Date</t>
        </is>
      </c>
      <c r="D1488" s="2" t="inlineStr">
        <is>
          <t>TBC</t>
        </is>
      </c>
      <c r="E1488" s="2" t="inlineStr">
        <is>
          <t>Text date retained here; model input blank</t>
        </is>
      </c>
    </row>
    <row r="1489">
      <c r="A1489" s="2" t="inlineStr">
        <is>
          <t>Evidence</t>
        </is>
      </c>
      <c r="B1489" s="2" t="inlineStr">
        <is>
          <t>E-047</t>
        </is>
      </c>
      <c r="C1489" s="2" t="inlineStr">
        <is>
          <t>Date</t>
        </is>
      </c>
      <c r="D1489" s="2" t="inlineStr">
        <is>
          <t>TBC</t>
        </is>
      </c>
      <c r="E1489" s="2" t="inlineStr">
        <is>
          <t>Text date retained here; model input blank</t>
        </is>
      </c>
    </row>
    <row r="1490">
      <c r="A1490" s="2" t="inlineStr">
        <is>
          <t>Evidence</t>
        </is>
      </c>
      <c r="B1490" s="2" t="inlineStr">
        <is>
          <t>E-047</t>
        </is>
      </c>
      <c r="C1490" s="2" t="inlineStr">
        <is>
          <t>Expiry Date</t>
        </is>
      </c>
      <c r="D1490" s="2" t="inlineStr">
        <is>
          <t>TBC</t>
        </is>
      </c>
      <c r="E1490" s="2" t="inlineStr">
        <is>
          <t>Text date retained here; model input blank</t>
        </is>
      </c>
    </row>
    <row r="1491">
      <c r="A1491" s="2" t="inlineStr">
        <is>
          <t>Evidence</t>
        </is>
      </c>
      <c r="B1491" s="2" t="inlineStr">
        <is>
          <t>E-047</t>
        </is>
      </c>
      <c r="C1491" s="2" t="inlineStr">
        <is>
          <t>Verification Date</t>
        </is>
      </c>
      <c r="D1491" s="2" t="inlineStr">
        <is>
          <t>TBC</t>
        </is>
      </c>
      <c r="E1491" s="2" t="inlineStr">
        <is>
          <t>Text date retained here; model input blank</t>
        </is>
      </c>
    </row>
    <row r="1492">
      <c r="A1492" s="2" t="inlineStr">
        <is>
          <t>Evidence</t>
        </is>
      </c>
      <c r="B1492" s="2" t="inlineStr">
        <is>
          <t>E-048</t>
        </is>
      </c>
      <c r="C1492" s="2" t="inlineStr">
        <is>
          <t>Date</t>
        </is>
      </c>
      <c r="D1492" s="2" t="inlineStr">
        <is>
          <t>TBC</t>
        </is>
      </c>
      <c r="E1492" s="2" t="inlineStr">
        <is>
          <t>Text date retained here; model input blank</t>
        </is>
      </c>
    </row>
    <row r="1493">
      <c r="A1493" s="2" t="inlineStr">
        <is>
          <t>Evidence</t>
        </is>
      </c>
      <c r="B1493" s="2" t="inlineStr">
        <is>
          <t>E-048</t>
        </is>
      </c>
      <c r="C1493" s="2" t="inlineStr">
        <is>
          <t>Expiry Date</t>
        </is>
      </c>
      <c r="D1493" s="2" t="inlineStr">
        <is>
          <t>TBC</t>
        </is>
      </c>
      <c r="E1493" s="2" t="inlineStr">
        <is>
          <t>Text date retained here; model input blank</t>
        </is>
      </c>
    </row>
    <row r="1494">
      <c r="A1494" s="2" t="inlineStr">
        <is>
          <t>Evidence</t>
        </is>
      </c>
      <c r="B1494" s="2" t="inlineStr">
        <is>
          <t>E-048</t>
        </is>
      </c>
      <c r="C1494" s="2" t="inlineStr">
        <is>
          <t>Verification Date</t>
        </is>
      </c>
      <c r="D1494" s="2" t="inlineStr">
        <is>
          <t>TBC</t>
        </is>
      </c>
      <c r="E1494" s="2" t="inlineStr">
        <is>
          <t>Text date retained here; model input blank</t>
        </is>
      </c>
    </row>
    <row r="1495">
      <c r="A1495" s="2" t="inlineStr">
        <is>
          <t>Evidence</t>
        </is>
      </c>
      <c r="B1495" s="2" t="inlineStr">
        <is>
          <t>E-049</t>
        </is>
      </c>
      <c r="C1495" s="2" t="inlineStr">
        <is>
          <t>Date</t>
        </is>
      </c>
      <c r="D1495" s="2" t="inlineStr">
        <is>
          <t>TBC</t>
        </is>
      </c>
      <c r="E1495" s="2" t="inlineStr">
        <is>
          <t>Text date retained here; model input blank</t>
        </is>
      </c>
    </row>
    <row r="1496">
      <c r="A1496" s="2" t="inlineStr">
        <is>
          <t>Evidence</t>
        </is>
      </c>
      <c r="B1496" s="2" t="inlineStr">
        <is>
          <t>E-049</t>
        </is>
      </c>
      <c r="C1496" s="2" t="inlineStr">
        <is>
          <t>Expiry Date</t>
        </is>
      </c>
      <c r="D1496" s="2" t="inlineStr">
        <is>
          <t>TBC</t>
        </is>
      </c>
      <c r="E1496" s="2" t="inlineStr">
        <is>
          <t>Text date retained here; model input blank</t>
        </is>
      </c>
    </row>
    <row r="1497">
      <c r="A1497" s="2" t="inlineStr">
        <is>
          <t>Evidence</t>
        </is>
      </c>
      <c r="B1497" s="2" t="inlineStr">
        <is>
          <t>E-049</t>
        </is>
      </c>
      <c r="C1497" s="2" t="inlineStr">
        <is>
          <t>Verification Date</t>
        </is>
      </c>
      <c r="D1497" s="2" t="inlineStr">
        <is>
          <t>TBC</t>
        </is>
      </c>
      <c r="E1497" s="2" t="inlineStr">
        <is>
          <t>Text date retained here; model input blank</t>
        </is>
      </c>
    </row>
    <row r="1498">
      <c r="A1498" s="2" t="inlineStr">
        <is>
          <t>Evidence</t>
        </is>
      </c>
      <c r="B1498" s="2" t="inlineStr">
        <is>
          <t>E-050</t>
        </is>
      </c>
      <c r="C1498" s="2" t="inlineStr">
        <is>
          <t>Date</t>
        </is>
      </c>
      <c r="D1498" s="2" t="inlineStr">
        <is>
          <t>TBC</t>
        </is>
      </c>
      <c r="E1498" s="2" t="inlineStr">
        <is>
          <t>Text date retained here; model input blank</t>
        </is>
      </c>
    </row>
    <row r="1499">
      <c r="A1499" s="2" t="inlineStr">
        <is>
          <t>Evidence</t>
        </is>
      </c>
      <c r="B1499" s="2" t="inlineStr">
        <is>
          <t>E-050</t>
        </is>
      </c>
      <c r="C1499" s="2" t="inlineStr">
        <is>
          <t>Expiry Date</t>
        </is>
      </c>
      <c r="D1499" s="2" t="inlineStr">
        <is>
          <t>TBC</t>
        </is>
      </c>
      <c r="E1499" s="2" t="inlineStr">
        <is>
          <t>Text date retained here; model input blank</t>
        </is>
      </c>
    </row>
    <row r="1500">
      <c r="A1500" s="2" t="inlineStr">
        <is>
          <t>Evidence</t>
        </is>
      </c>
      <c r="B1500" s="2" t="inlineStr">
        <is>
          <t>E-050</t>
        </is>
      </c>
      <c r="C1500" s="2" t="inlineStr">
        <is>
          <t>Verification Date</t>
        </is>
      </c>
      <c r="D1500" s="2" t="inlineStr">
        <is>
          <t>TBC</t>
        </is>
      </c>
      <c r="E1500" s="2" t="inlineStr">
        <is>
          <t>Text date retained here; model input blank</t>
        </is>
      </c>
    </row>
    <row r="1501">
      <c r="A1501" s="2" t="inlineStr">
        <is>
          <t>Evidence</t>
        </is>
      </c>
      <c r="B1501" s="2" t="inlineStr">
        <is>
          <t>E-051</t>
        </is>
      </c>
      <c r="C1501" s="2" t="inlineStr">
        <is>
          <t>Date</t>
        </is>
      </c>
      <c r="D1501" s="2" t="inlineStr">
        <is>
          <t>TBC</t>
        </is>
      </c>
      <c r="E1501" s="2" t="inlineStr">
        <is>
          <t>Text date retained here; model input blank</t>
        </is>
      </c>
    </row>
    <row r="1502">
      <c r="A1502" s="2" t="inlineStr">
        <is>
          <t>Evidence</t>
        </is>
      </c>
      <c r="B1502" s="2" t="inlineStr">
        <is>
          <t>E-051</t>
        </is>
      </c>
      <c r="C1502" s="2" t="inlineStr">
        <is>
          <t>Expiry Date</t>
        </is>
      </c>
      <c r="D1502" s="2" t="inlineStr">
        <is>
          <t>TBC</t>
        </is>
      </c>
      <c r="E1502" s="2" t="inlineStr">
        <is>
          <t>Text date retained here; model input blank</t>
        </is>
      </c>
    </row>
    <row r="1503">
      <c r="A1503" s="2" t="inlineStr">
        <is>
          <t>Evidence</t>
        </is>
      </c>
      <c r="B1503" s="2" t="inlineStr">
        <is>
          <t>E-051</t>
        </is>
      </c>
      <c r="C1503" s="2" t="inlineStr">
        <is>
          <t>Verification Date</t>
        </is>
      </c>
      <c r="D1503" s="2" t="inlineStr">
        <is>
          <t>TBC</t>
        </is>
      </c>
      <c r="E1503" s="2" t="inlineStr">
        <is>
          <t>Text date retained here; model input blank</t>
        </is>
      </c>
    </row>
    <row r="1504">
      <c r="A1504" s="2" t="inlineStr">
        <is>
          <t>Evidence</t>
        </is>
      </c>
      <c r="B1504" s="2" t="inlineStr">
        <is>
          <t>E-052</t>
        </is>
      </c>
      <c r="C1504" s="2" t="inlineStr">
        <is>
          <t>Date</t>
        </is>
      </c>
      <c r="D1504" s="2" t="inlineStr">
        <is>
          <t>TBC</t>
        </is>
      </c>
      <c r="E1504" s="2" t="inlineStr">
        <is>
          <t>Text date retained here; model input blank</t>
        </is>
      </c>
    </row>
    <row r="1505">
      <c r="A1505" s="2" t="inlineStr">
        <is>
          <t>Evidence</t>
        </is>
      </c>
      <c r="B1505" s="2" t="inlineStr">
        <is>
          <t>E-052</t>
        </is>
      </c>
      <c r="C1505" s="2" t="inlineStr">
        <is>
          <t>Expiry Date</t>
        </is>
      </c>
      <c r="D1505" s="2" t="inlineStr">
        <is>
          <t>TBC</t>
        </is>
      </c>
      <c r="E1505" s="2" t="inlineStr">
        <is>
          <t>Text date retained here; model input blank</t>
        </is>
      </c>
    </row>
    <row r="1506">
      <c r="A1506" s="2" t="inlineStr">
        <is>
          <t>Evidence</t>
        </is>
      </c>
      <c r="B1506" s="2" t="inlineStr">
        <is>
          <t>E-052</t>
        </is>
      </c>
      <c r="C1506" s="2" t="inlineStr">
        <is>
          <t>Verification Date</t>
        </is>
      </c>
      <c r="D1506" s="2" t="inlineStr">
        <is>
          <t>TBC</t>
        </is>
      </c>
      <c r="E1506" s="2" t="inlineStr">
        <is>
          <t>Text date retained here; model input blank</t>
        </is>
      </c>
    </row>
    <row r="1507">
      <c r="A1507" s="2" t="inlineStr">
        <is>
          <t>Evidence</t>
        </is>
      </c>
      <c r="B1507" s="2" t="inlineStr">
        <is>
          <t>E-053</t>
        </is>
      </c>
      <c r="C1507" s="2" t="inlineStr">
        <is>
          <t>Date</t>
        </is>
      </c>
      <c r="D1507" s="2" t="inlineStr">
        <is>
          <t>TBC</t>
        </is>
      </c>
      <c r="E1507" s="2" t="inlineStr">
        <is>
          <t>Text date retained here; model input blank</t>
        </is>
      </c>
    </row>
    <row r="1508">
      <c r="A1508" s="2" t="inlineStr">
        <is>
          <t>Evidence</t>
        </is>
      </c>
      <c r="B1508" s="2" t="inlineStr">
        <is>
          <t>E-053</t>
        </is>
      </c>
      <c r="C1508" s="2" t="inlineStr">
        <is>
          <t>Expiry Date</t>
        </is>
      </c>
      <c r="D1508" s="2" t="inlineStr">
        <is>
          <t>TBC</t>
        </is>
      </c>
      <c r="E1508" s="2" t="inlineStr">
        <is>
          <t>Text date retained here; model input blank</t>
        </is>
      </c>
    </row>
    <row r="1509">
      <c r="A1509" s="2" t="inlineStr">
        <is>
          <t>Evidence</t>
        </is>
      </c>
      <c r="B1509" s="2" t="inlineStr">
        <is>
          <t>E-053</t>
        </is>
      </c>
      <c r="C1509" s="2" t="inlineStr">
        <is>
          <t>Verification Date</t>
        </is>
      </c>
      <c r="D1509" s="2" t="inlineStr">
        <is>
          <t>TBC</t>
        </is>
      </c>
      <c r="E1509" s="2" t="inlineStr">
        <is>
          <t>Text date retained here; model input blank</t>
        </is>
      </c>
    </row>
    <row r="1510">
      <c r="A1510" s="2" t="inlineStr">
        <is>
          <t>Evidence</t>
        </is>
      </c>
      <c r="B1510" s="2" t="inlineStr">
        <is>
          <t>E-054</t>
        </is>
      </c>
      <c r="C1510" s="2" t="inlineStr">
        <is>
          <t>Date</t>
        </is>
      </c>
      <c r="D1510" s="2" t="inlineStr">
        <is>
          <t>TBC</t>
        </is>
      </c>
      <c r="E1510" s="2" t="inlineStr">
        <is>
          <t>Text date retained here; model input blank</t>
        </is>
      </c>
    </row>
    <row r="1511">
      <c r="A1511" s="2" t="inlineStr">
        <is>
          <t>Evidence</t>
        </is>
      </c>
      <c r="B1511" s="2" t="inlineStr">
        <is>
          <t>E-054</t>
        </is>
      </c>
      <c r="C1511" s="2" t="inlineStr">
        <is>
          <t>Expiry Date</t>
        </is>
      </c>
      <c r="D1511" s="2" t="inlineStr">
        <is>
          <t>TBC</t>
        </is>
      </c>
      <c r="E1511" s="2" t="inlineStr">
        <is>
          <t>Text date retained here; model input blank</t>
        </is>
      </c>
    </row>
    <row r="1512">
      <c r="A1512" s="2" t="inlineStr">
        <is>
          <t>Evidence</t>
        </is>
      </c>
      <c r="B1512" s="2" t="inlineStr">
        <is>
          <t>E-054</t>
        </is>
      </c>
      <c r="C1512" s="2" t="inlineStr">
        <is>
          <t>Verification Date</t>
        </is>
      </c>
      <c r="D1512" s="2" t="inlineStr">
        <is>
          <t>TBC</t>
        </is>
      </c>
      <c r="E1512" s="2" t="inlineStr">
        <is>
          <t>Text date retained here; model input blank</t>
        </is>
      </c>
    </row>
    <row r="1513">
      <c r="A1513" s="2" t="inlineStr">
        <is>
          <t>Evidence</t>
        </is>
      </c>
      <c r="B1513" s="2" t="inlineStr">
        <is>
          <t>E-055</t>
        </is>
      </c>
      <c r="C1513" s="2" t="inlineStr">
        <is>
          <t>Date</t>
        </is>
      </c>
      <c r="D1513" s="2" t="inlineStr">
        <is>
          <t>TBC</t>
        </is>
      </c>
      <c r="E1513" s="2" t="inlineStr">
        <is>
          <t>Text date retained here; model input blank</t>
        </is>
      </c>
    </row>
    <row r="1514">
      <c r="A1514" s="2" t="inlineStr">
        <is>
          <t>Evidence</t>
        </is>
      </c>
      <c r="B1514" s="2" t="inlineStr">
        <is>
          <t>E-055</t>
        </is>
      </c>
      <c r="C1514" s="2" t="inlineStr">
        <is>
          <t>Expiry Date</t>
        </is>
      </c>
      <c r="D1514" s="2" t="inlineStr">
        <is>
          <t>TBC</t>
        </is>
      </c>
      <c r="E1514" s="2" t="inlineStr">
        <is>
          <t>Text date retained here; model input blank</t>
        </is>
      </c>
    </row>
    <row r="1515">
      <c r="A1515" s="2" t="inlineStr">
        <is>
          <t>Evidence</t>
        </is>
      </c>
      <c r="B1515" s="2" t="inlineStr">
        <is>
          <t>E-055</t>
        </is>
      </c>
      <c r="C1515" s="2" t="inlineStr">
        <is>
          <t>Verification Date</t>
        </is>
      </c>
      <c r="D1515" s="2" t="inlineStr">
        <is>
          <t>TBC</t>
        </is>
      </c>
      <c r="E1515" s="2" t="inlineStr">
        <is>
          <t>Text date retained here; model input blank</t>
        </is>
      </c>
    </row>
    <row r="1516">
      <c r="A1516" s="2" t="inlineStr">
        <is>
          <t>Evidence</t>
        </is>
      </c>
      <c r="B1516" s="2" t="inlineStr">
        <is>
          <t>E-056</t>
        </is>
      </c>
      <c r="C1516" s="2" t="inlineStr">
        <is>
          <t>Date</t>
        </is>
      </c>
      <c r="D1516" s="2" t="inlineStr">
        <is>
          <t>TBC</t>
        </is>
      </c>
      <c r="E1516" s="2" t="inlineStr">
        <is>
          <t>Text date retained here; model input blank</t>
        </is>
      </c>
    </row>
    <row r="1517">
      <c r="A1517" s="2" t="inlineStr">
        <is>
          <t>Evidence</t>
        </is>
      </c>
      <c r="B1517" s="2" t="inlineStr">
        <is>
          <t>E-056</t>
        </is>
      </c>
      <c r="C1517" s="2" t="inlineStr">
        <is>
          <t>Expiry Date</t>
        </is>
      </c>
      <c r="D1517" s="2" t="inlineStr">
        <is>
          <t>TBC</t>
        </is>
      </c>
      <c r="E1517" s="2" t="inlineStr">
        <is>
          <t>Text date retained here; model input blank</t>
        </is>
      </c>
    </row>
    <row r="1518">
      <c r="A1518" s="2" t="inlineStr">
        <is>
          <t>Evidence</t>
        </is>
      </c>
      <c r="B1518" s="2" t="inlineStr">
        <is>
          <t>E-056</t>
        </is>
      </c>
      <c r="C1518" s="2" t="inlineStr">
        <is>
          <t>Verification Date</t>
        </is>
      </c>
      <c r="D1518" s="2" t="inlineStr">
        <is>
          <t>TBC</t>
        </is>
      </c>
      <c r="E1518" s="2" t="inlineStr">
        <is>
          <t>Text date retained here; model input blank</t>
        </is>
      </c>
    </row>
    <row r="1519">
      <c r="A1519" s="2" t="inlineStr">
        <is>
          <t>Evidence</t>
        </is>
      </c>
      <c r="B1519" s="2" t="inlineStr">
        <is>
          <t>E-057</t>
        </is>
      </c>
      <c r="C1519" s="2" t="inlineStr">
        <is>
          <t>Date</t>
        </is>
      </c>
      <c r="D1519" s="2" t="inlineStr">
        <is>
          <t>TBC</t>
        </is>
      </c>
      <c r="E1519" s="2" t="inlineStr">
        <is>
          <t>Text date retained here; model input blank</t>
        </is>
      </c>
    </row>
    <row r="1520">
      <c r="A1520" s="2" t="inlineStr">
        <is>
          <t>Evidence</t>
        </is>
      </c>
      <c r="B1520" s="2" t="inlineStr">
        <is>
          <t>E-057</t>
        </is>
      </c>
      <c r="C1520" s="2" t="inlineStr">
        <is>
          <t>Expiry Date</t>
        </is>
      </c>
      <c r="D1520" s="2" t="inlineStr">
        <is>
          <t>TBC</t>
        </is>
      </c>
      <c r="E1520" s="2" t="inlineStr">
        <is>
          <t>Text date retained here; model input blank</t>
        </is>
      </c>
    </row>
    <row r="1521">
      <c r="A1521" s="2" t="inlineStr">
        <is>
          <t>Evidence</t>
        </is>
      </c>
      <c r="B1521" s="2" t="inlineStr">
        <is>
          <t>E-057</t>
        </is>
      </c>
      <c r="C1521" s="2" t="inlineStr">
        <is>
          <t>Verification Date</t>
        </is>
      </c>
      <c r="D1521" s="2" t="inlineStr">
        <is>
          <t>TBC</t>
        </is>
      </c>
      <c r="E1521" s="2" t="inlineStr">
        <is>
          <t>Text date retained here; model input blank</t>
        </is>
      </c>
    </row>
    <row r="1522">
      <c r="A1522" s="2" t="inlineStr">
        <is>
          <t>Evidence</t>
        </is>
      </c>
      <c r="B1522" s="2" t="inlineStr">
        <is>
          <t>E-058</t>
        </is>
      </c>
      <c r="C1522" s="2" t="inlineStr">
        <is>
          <t>Date</t>
        </is>
      </c>
      <c r="D1522" s="2" t="inlineStr">
        <is>
          <t>TBC</t>
        </is>
      </c>
      <c r="E1522" s="2" t="inlineStr">
        <is>
          <t>Text date retained here; model input blank</t>
        </is>
      </c>
    </row>
    <row r="1523">
      <c r="A1523" s="2" t="inlineStr">
        <is>
          <t>Evidence</t>
        </is>
      </c>
      <c r="B1523" s="2" t="inlineStr">
        <is>
          <t>E-058</t>
        </is>
      </c>
      <c r="C1523" s="2" t="inlineStr">
        <is>
          <t>Expiry Date</t>
        </is>
      </c>
      <c r="D1523" s="2" t="inlineStr">
        <is>
          <t>TBC</t>
        </is>
      </c>
      <c r="E1523" s="2" t="inlineStr">
        <is>
          <t>Text date retained here; model input blank</t>
        </is>
      </c>
    </row>
    <row r="1524">
      <c r="A1524" s="2" t="inlineStr">
        <is>
          <t>Evidence</t>
        </is>
      </c>
      <c r="B1524" s="2" t="inlineStr">
        <is>
          <t>E-058</t>
        </is>
      </c>
      <c r="C1524" s="2" t="inlineStr">
        <is>
          <t>Verification Date</t>
        </is>
      </c>
      <c r="D1524" s="2" t="inlineStr">
        <is>
          <t>TBC</t>
        </is>
      </c>
      <c r="E1524" s="2" t="inlineStr">
        <is>
          <t>Text date retained here; model input blank</t>
        </is>
      </c>
    </row>
    <row r="1525">
      <c r="A1525" s="2" t="inlineStr">
        <is>
          <t>Evidence</t>
        </is>
      </c>
      <c r="B1525" s="2" t="inlineStr">
        <is>
          <t>E-059</t>
        </is>
      </c>
      <c r="C1525" s="2" t="inlineStr">
        <is>
          <t>Date</t>
        </is>
      </c>
      <c r="D1525" s="2" t="inlineStr">
        <is>
          <t>TBC</t>
        </is>
      </c>
      <c r="E1525" s="2" t="inlineStr">
        <is>
          <t>Text date retained here; model input blank</t>
        </is>
      </c>
    </row>
    <row r="1526">
      <c r="A1526" s="2" t="inlineStr">
        <is>
          <t>Evidence</t>
        </is>
      </c>
      <c r="B1526" s="2" t="inlineStr">
        <is>
          <t>E-059</t>
        </is>
      </c>
      <c r="C1526" s="2" t="inlineStr">
        <is>
          <t>Expiry Date</t>
        </is>
      </c>
      <c r="D1526" s="2" t="inlineStr">
        <is>
          <t>TBC</t>
        </is>
      </c>
      <c r="E1526" s="2" t="inlineStr">
        <is>
          <t>Text date retained here; model input blank</t>
        </is>
      </c>
    </row>
    <row r="1527">
      <c r="A1527" s="2" t="inlineStr">
        <is>
          <t>Evidence</t>
        </is>
      </c>
      <c r="B1527" s="2" t="inlineStr">
        <is>
          <t>E-059</t>
        </is>
      </c>
      <c r="C1527" s="2" t="inlineStr">
        <is>
          <t>Verification Date</t>
        </is>
      </c>
      <c r="D1527" s="2" t="inlineStr">
        <is>
          <t>TBC</t>
        </is>
      </c>
      <c r="E1527" s="2" t="inlineStr">
        <is>
          <t>Text date retained here; model input blank</t>
        </is>
      </c>
    </row>
    <row r="1528">
      <c r="A1528" s="2" t="inlineStr">
        <is>
          <t>Evidence</t>
        </is>
      </c>
      <c r="B1528" s="2" t="inlineStr">
        <is>
          <t>E-060</t>
        </is>
      </c>
      <c r="C1528" s="2" t="inlineStr">
        <is>
          <t>Date</t>
        </is>
      </c>
      <c r="D1528" s="2" t="inlineStr">
        <is>
          <t>TBC</t>
        </is>
      </c>
      <c r="E1528" s="2" t="inlineStr">
        <is>
          <t>Text date retained here; model input blank</t>
        </is>
      </c>
    </row>
    <row r="1529">
      <c r="A1529" s="2" t="inlineStr">
        <is>
          <t>Evidence</t>
        </is>
      </c>
      <c r="B1529" s="2" t="inlineStr">
        <is>
          <t>E-060</t>
        </is>
      </c>
      <c r="C1529" s="2" t="inlineStr">
        <is>
          <t>Expiry Date</t>
        </is>
      </c>
      <c r="D1529" s="2" t="inlineStr">
        <is>
          <t>TBC</t>
        </is>
      </c>
      <c r="E1529" s="2" t="inlineStr">
        <is>
          <t>Text date retained here; model input blank</t>
        </is>
      </c>
    </row>
    <row r="1530">
      <c r="A1530" s="2" t="inlineStr">
        <is>
          <t>Evidence</t>
        </is>
      </c>
      <c r="B1530" s="2" t="inlineStr">
        <is>
          <t>E-060</t>
        </is>
      </c>
      <c r="C1530" s="2" t="inlineStr">
        <is>
          <t>Verification Date</t>
        </is>
      </c>
      <c r="D1530" s="2" t="inlineStr">
        <is>
          <t>TBC</t>
        </is>
      </c>
      <c r="E1530" s="2" t="inlineStr">
        <is>
          <t>Text date retained here; model input blank</t>
        </is>
      </c>
    </row>
    <row r="1531">
      <c r="A1531" s="2" t="inlineStr">
        <is>
          <t>Evidence</t>
        </is>
      </c>
      <c r="B1531" s="2" t="inlineStr">
        <is>
          <t>E-061</t>
        </is>
      </c>
      <c r="C1531" s="2" t="inlineStr">
        <is>
          <t>Date</t>
        </is>
      </c>
      <c r="D1531" s="2" t="inlineStr">
        <is>
          <t>TBC</t>
        </is>
      </c>
      <c r="E1531" s="2" t="inlineStr">
        <is>
          <t>Text date retained here; model input blank</t>
        </is>
      </c>
    </row>
    <row r="1532">
      <c r="A1532" s="2" t="inlineStr">
        <is>
          <t>Evidence</t>
        </is>
      </c>
      <c r="B1532" s="2" t="inlineStr">
        <is>
          <t>E-061</t>
        </is>
      </c>
      <c r="C1532" s="2" t="inlineStr">
        <is>
          <t>Expiry Date</t>
        </is>
      </c>
      <c r="D1532" s="2" t="inlineStr">
        <is>
          <t>TBC</t>
        </is>
      </c>
      <c r="E1532" s="2" t="inlineStr">
        <is>
          <t>Text date retained here; model input blank</t>
        </is>
      </c>
    </row>
    <row r="1533">
      <c r="A1533" s="2" t="inlineStr">
        <is>
          <t>Evidence</t>
        </is>
      </c>
      <c r="B1533" s="2" t="inlineStr">
        <is>
          <t>E-061</t>
        </is>
      </c>
      <c r="C1533" s="2" t="inlineStr">
        <is>
          <t>Verification Date</t>
        </is>
      </c>
      <c r="D1533" s="2" t="inlineStr">
        <is>
          <t>TBC</t>
        </is>
      </c>
      <c r="E1533" s="2" t="inlineStr">
        <is>
          <t>Text date retained here; model input blank</t>
        </is>
      </c>
    </row>
    <row r="1534">
      <c r="A1534" s="2" t="inlineStr">
        <is>
          <t>Evidence</t>
        </is>
      </c>
      <c r="B1534" s="2" t="inlineStr">
        <is>
          <t>E-062</t>
        </is>
      </c>
      <c r="C1534" s="2" t="inlineStr">
        <is>
          <t>Date</t>
        </is>
      </c>
      <c r="D1534" s="2" t="inlineStr">
        <is>
          <t>TBC</t>
        </is>
      </c>
      <c r="E1534" s="2" t="inlineStr">
        <is>
          <t>Text date retained here; model input blank</t>
        </is>
      </c>
    </row>
    <row r="1535">
      <c r="A1535" s="2" t="inlineStr">
        <is>
          <t>Evidence</t>
        </is>
      </c>
      <c r="B1535" s="2" t="inlineStr">
        <is>
          <t>E-062</t>
        </is>
      </c>
      <c r="C1535" s="2" t="inlineStr">
        <is>
          <t>Expiry Date</t>
        </is>
      </c>
      <c r="D1535" s="2" t="inlineStr">
        <is>
          <t>TBC</t>
        </is>
      </c>
      <c r="E1535" s="2" t="inlineStr">
        <is>
          <t>Text date retained here; model input blank</t>
        </is>
      </c>
    </row>
    <row r="1536">
      <c r="A1536" s="2" t="inlineStr">
        <is>
          <t>Evidence</t>
        </is>
      </c>
      <c r="B1536" s="2" t="inlineStr">
        <is>
          <t>E-062</t>
        </is>
      </c>
      <c r="C1536" s="2" t="inlineStr">
        <is>
          <t>Verification Date</t>
        </is>
      </c>
      <c r="D1536" s="2" t="inlineStr">
        <is>
          <t>TBC</t>
        </is>
      </c>
      <c r="E1536" s="2" t="inlineStr">
        <is>
          <t>Text date retained here; model input blank</t>
        </is>
      </c>
    </row>
    <row r="1537">
      <c r="A1537" s="2" t="inlineStr">
        <is>
          <t>Evidence</t>
        </is>
      </c>
      <c r="B1537" s="2" t="inlineStr">
        <is>
          <t>E-063</t>
        </is>
      </c>
      <c r="C1537" s="2" t="inlineStr">
        <is>
          <t>Date</t>
        </is>
      </c>
      <c r="D1537" s="2" t="inlineStr">
        <is>
          <t>TBC</t>
        </is>
      </c>
      <c r="E1537" s="2" t="inlineStr">
        <is>
          <t>Text date retained here; model input blank</t>
        </is>
      </c>
    </row>
    <row r="1538">
      <c r="A1538" s="2" t="inlineStr">
        <is>
          <t>Evidence</t>
        </is>
      </c>
      <c r="B1538" s="2" t="inlineStr">
        <is>
          <t>E-063</t>
        </is>
      </c>
      <c r="C1538" s="2" t="inlineStr">
        <is>
          <t>Expiry Date</t>
        </is>
      </c>
      <c r="D1538" s="2" t="inlineStr">
        <is>
          <t>TBC</t>
        </is>
      </c>
      <c r="E1538" s="2" t="inlineStr">
        <is>
          <t>Text date retained here; model input blank</t>
        </is>
      </c>
    </row>
    <row r="1539">
      <c r="A1539" s="2" t="inlineStr">
        <is>
          <t>Evidence</t>
        </is>
      </c>
      <c r="B1539" s="2" t="inlineStr">
        <is>
          <t>E-063</t>
        </is>
      </c>
      <c r="C1539" s="2" t="inlineStr">
        <is>
          <t>Verification Date</t>
        </is>
      </c>
      <c r="D1539" s="2" t="inlineStr">
        <is>
          <t>TBC</t>
        </is>
      </c>
      <c r="E1539" s="2" t="inlineStr">
        <is>
          <t>Text date retained here; model input blank</t>
        </is>
      </c>
    </row>
    <row r="1540">
      <c r="A1540" s="2" t="inlineStr">
        <is>
          <t>Evidence</t>
        </is>
      </c>
      <c r="B1540" s="2" t="inlineStr">
        <is>
          <t>E-064</t>
        </is>
      </c>
      <c r="C1540" s="2" t="inlineStr">
        <is>
          <t>Date</t>
        </is>
      </c>
      <c r="D1540" s="2" t="inlineStr">
        <is>
          <t>TBC</t>
        </is>
      </c>
      <c r="E1540" s="2" t="inlineStr">
        <is>
          <t>Text date retained here; model input blank</t>
        </is>
      </c>
    </row>
    <row r="1541">
      <c r="A1541" s="2" t="inlineStr">
        <is>
          <t>Evidence</t>
        </is>
      </c>
      <c r="B1541" s="2" t="inlineStr">
        <is>
          <t>E-064</t>
        </is>
      </c>
      <c r="C1541" s="2" t="inlineStr">
        <is>
          <t>Expiry Date</t>
        </is>
      </c>
      <c r="D1541" s="2" t="inlineStr">
        <is>
          <t>TBC</t>
        </is>
      </c>
      <c r="E1541" s="2" t="inlineStr">
        <is>
          <t>Text date retained here; model input blank</t>
        </is>
      </c>
    </row>
    <row r="1542">
      <c r="A1542" s="2" t="inlineStr">
        <is>
          <t>Evidence</t>
        </is>
      </c>
      <c r="B1542" s="2" t="inlineStr">
        <is>
          <t>E-064</t>
        </is>
      </c>
      <c r="C1542" s="2" t="inlineStr">
        <is>
          <t>Verification Date</t>
        </is>
      </c>
      <c r="D1542" s="2" t="inlineStr">
        <is>
          <t>TBC</t>
        </is>
      </c>
      <c r="E1542" s="2" t="inlineStr">
        <is>
          <t>Text date retained here; model input blank</t>
        </is>
      </c>
    </row>
    <row r="1543">
      <c r="A1543" s="2" t="inlineStr">
        <is>
          <t>Evidence</t>
        </is>
      </c>
      <c r="B1543" s="2" t="inlineStr">
        <is>
          <t>E-065</t>
        </is>
      </c>
      <c r="C1543" s="2" t="inlineStr">
        <is>
          <t>Date</t>
        </is>
      </c>
      <c r="D1543" s="2" t="inlineStr">
        <is>
          <t>TBC</t>
        </is>
      </c>
      <c r="E1543" s="2" t="inlineStr">
        <is>
          <t>Text date retained here; model input blank</t>
        </is>
      </c>
    </row>
    <row r="1544">
      <c r="A1544" s="2" t="inlineStr">
        <is>
          <t>Evidence</t>
        </is>
      </c>
      <c r="B1544" s="2" t="inlineStr">
        <is>
          <t>E-065</t>
        </is>
      </c>
      <c r="C1544" s="2" t="inlineStr">
        <is>
          <t>Expiry Date</t>
        </is>
      </c>
      <c r="D1544" s="2" t="inlineStr">
        <is>
          <t>TBC</t>
        </is>
      </c>
      <c r="E1544" s="2" t="inlineStr">
        <is>
          <t>Text date retained here; model input blank</t>
        </is>
      </c>
    </row>
    <row r="1545">
      <c r="A1545" s="2" t="inlineStr">
        <is>
          <t>Evidence</t>
        </is>
      </c>
      <c r="B1545" s="2" t="inlineStr">
        <is>
          <t>E-065</t>
        </is>
      </c>
      <c r="C1545" s="2" t="inlineStr">
        <is>
          <t>Verification Date</t>
        </is>
      </c>
      <c r="D1545" s="2" t="inlineStr">
        <is>
          <t>TBC</t>
        </is>
      </c>
      <c r="E1545" s="2" t="inlineStr">
        <is>
          <t>Text date retained here; model input blank</t>
        </is>
      </c>
    </row>
    <row r="1546">
      <c r="A1546" s="2" t="inlineStr">
        <is>
          <t>Evidence</t>
        </is>
      </c>
      <c r="B1546" s="2" t="inlineStr">
        <is>
          <t>E-066</t>
        </is>
      </c>
      <c r="C1546" s="2" t="inlineStr">
        <is>
          <t>Date</t>
        </is>
      </c>
      <c r="D1546" s="2" t="inlineStr">
        <is>
          <t>TBC</t>
        </is>
      </c>
      <c r="E1546" s="2" t="inlineStr">
        <is>
          <t>Text date retained here; model input blank</t>
        </is>
      </c>
    </row>
    <row r="1547">
      <c r="A1547" s="2" t="inlineStr">
        <is>
          <t>Evidence</t>
        </is>
      </c>
      <c r="B1547" s="2" t="inlineStr">
        <is>
          <t>E-066</t>
        </is>
      </c>
      <c r="C1547" s="2" t="inlineStr">
        <is>
          <t>Expiry Date</t>
        </is>
      </c>
      <c r="D1547" s="2" t="inlineStr">
        <is>
          <t>TBC</t>
        </is>
      </c>
      <c r="E1547" s="2" t="inlineStr">
        <is>
          <t>Text date retained here; model input blank</t>
        </is>
      </c>
    </row>
    <row r="1548">
      <c r="A1548" s="2" t="inlineStr">
        <is>
          <t>Evidence</t>
        </is>
      </c>
      <c r="B1548" s="2" t="inlineStr">
        <is>
          <t>E-066</t>
        </is>
      </c>
      <c r="C1548" s="2" t="inlineStr">
        <is>
          <t>Verification Date</t>
        </is>
      </c>
      <c r="D1548" s="2" t="inlineStr">
        <is>
          <t>TBC</t>
        </is>
      </c>
      <c r="E1548" s="2" t="inlineStr">
        <is>
          <t>Text date retained here; model input blank</t>
        </is>
      </c>
    </row>
    <row r="1549">
      <c r="A1549" s="2" t="inlineStr">
        <is>
          <t>Evidence</t>
        </is>
      </c>
      <c r="B1549" s="2" t="inlineStr">
        <is>
          <t>E-067</t>
        </is>
      </c>
      <c r="C1549" s="2" t="inlineStr">
        <is>
          <t>Date</t>
        </is>
      </c>
      <c r="D1549" s="2" t="inlineStr">
        <is>
          <t>TBC</t>
        </is>
      </c>
      <c r="E1549" s="2" t="inlineStr">
        <is>
          <t>Text date retained here; model input blank</t>
        </is>
      </c>
    </row>
    <row r="1550">
      <c r="A1550" s="2" t="inlineStr">
        <is>
          <t>Evidence</t>
        </is>
      </c>
      <c r="B1550" s="2" t="inlineStr">
        <is>
          <t>E-067</t>
        </is>
      </c>
      <c r="C1550" s="2" t="inlineStr">
        <is>
          <t>Expiry Date</t>
        </is>
      </c>
      <c r="D1550" s="2" t="inlineStr">
        <is>
          <t>TBC</t>
        </is>
      </c>
      <c r="E1550" s="2" t="inlineStr">
        <is>
          <t>Text date retained here; model input blank</t>
        </is>
      </c>
    </row>
    <row r="1551">
      <c r="A1551" s="2" t="inlineStr">
        <is>
          <t>Evidence</t>
        </is>
      </c>
      <c r="B1551" s="2" t="inlineStr">
        <is>
          <t>E-067</t>
        </is>
      </c>
      <c r="C1551" s="2" t="inlineStr">
        <is>
          <t>Verification Date</t>
        </is>
      </c>
      <c r="D1551" s="2" t="inlineStr">
        <is>
          <t>TBC</t>
        </is>
      </c>
      <c r="E1551" s="2" t="inlineStr">
        <is>
          <t>Text date retained here; model input blank</t>
        </is>
      </c>
    </row>
    <row r="1552">
      <c r="A1552" s="2" t="inlineStr">
        <is>
          <t>Evidence</t>
        </is>
      </c>
      <c r="B1552" s="2" t="inlineStr">
        <is>
          <t>E-068</t>
        </is>
      </c>
      <c r="C1552" s="2" t="inlineStr">
        <is>
          <t>Date</t>
        </is>
      </c>
      <c r="D1552" s="2" t="inlineStr">
        <is>
          <t>TBC</t>
        </is>
      </c>
      <c r="E1552" s="2" t="inlineStr">
        <is>
          <t>Text date retained here; model input blank</t>
        </is>
      </c>
    </row>
    <row r="1553">
      <c r="A1553" s="2" t="inlineStr">
        <is>
          <t>Evidence</t>
        </is>
      </c>
      <c r="B1553" s="2" t="inlineStr">
        <is>
          <t>E-068</t>
        </is>
      </c>
      <c r="C1553" s="2" t="inlineStr">
        <is>
          <t>Expiry Date</t>
        </is>
      </c>
      <c r="D1553" s="2" t="inlineStr">
        <is>
          <t>TBC</t>
        </is>
      </c>
      <c r="E1553" s="2" t="inlineStr">
        <is>
          <t>Text date retained here; model input blank</t>
        </is>
      </c>
    </row>
    <row r="1554">
      <c r="A1554" s="2" t="inlineStr">
        <is>
          <t>Evidence</t>
        </is>
      </c>
      <c r="B1554" s="2" t="inlineStr">
        <is>
          <t>E-068</t>
        </is>
      </c>
      <c r="C1554" s="2" t="inlineStr">
        <is>
          <t>Verification Date</t>
        </is>
      </c>
      <c r="D1554" s="2" t="inlineStr">
        <is>
          <t>TBC</t>
        </is>
      </c>
      <c r="E1554" s="2" t="inlineStr">
        <is>
          <t>Text date retained here; model input blank</t>
        </is>
      </c>
    </row>
    <row r="1555">
      <c r="A1555" s="2" t="inlineStr">
        <is>
          <t>Evidence</t>
        </is>
      </c>
      <c r="B1555" s="2" t="inlineStr">
        <is>
          <t>E-069</t>
        </is>
      </c>
      <c r="C1555" s="2" t="inlineStr">
        <is>
          <t>Date</t>
        </is>
      </c>
      <c r="D1555" s="2" t="inlineStr">
        <is>
          <t>TBC</t>
        </is>
      </c>
      <c r="E1555" s="2" t="inlineStr">
        <is>
          <t>Text date retained here; model input blank</t>
        </is>
      </c>
    </row>
    <row r="1556">
      <c r="A1556" s="2" t="inlineStr">
        <is>
          <t>Evidence</t>
        </is>
      </c>
      <c r="B1556" s="2" t="inlineStr">
        <is>
          <t>E-069</t>
        </is>
      </c>
      <c r="C1556" s="2" t="inlineStr">
        <is>
          <t>Expiry Date</t>
        </is>
      </c>
      <c r="D1556" s="2" t="inlineStr">
        <is>
          <t>TBC</t>
        </is>
      </c>
      <c r="E1556" s="2" t="inlineStr">
        <is>
          <t>Text date retained here; model input blank</t>
        </is>
      </c>
    </row>
    <row r="1557">
      <c r="A1557" s="2" t="inlineStr">
        <is>
          <t>Evidence</t>
        </is>
      </c>
      <c r="B1557" s="2" t="inlineStr">
        <is>
          <t>E-069</t>
        </is>
      </c>
      <c r="C1557" s="2" t="inlineStr">
        <is>
          <t>Verification Date</t>
        </is>
      </c>
      <c r="D1557" s="2" t="inlineStr">
        <is>
          <t>TBC</t>
        </is>
      </c>
      <c r="E1557" s="2" t="inlineStr">
        <is>
          <t>Text date retained here; model input blank</t>
        </is>
      </c>
    </row>
    <row r="1558">
      <c r="A1558" s="2" t="inlineStr">
        <is>
          <t>Evidence</t>
        </is>
      </c>
      <c r="B1558" s="2" t="inlineStr">
        <is>
          <t>E-070</t>
        </is>
      </c>
      <c r="C1558" s="2" t="inlineStr">
        <is>
          <t>Date</t>
        </is>
      </c>
      <c r="D1558" s="2" t="inlineStr">
        <is>
          <t>TBC</t>
        </is>
      </c>
      <c r="E1558" s="2" t="inlineStr">
        <is>
          <t>Text date retained here; model input blank</t>
        </is>
      </c>
    </row>
    <row r="1559">
      <c r="A1559" s="2" t="inlineStr">
        <is>
          <t>Evidence</t>
        </is>
      </c>
      <c r="B1559" s="2" t="inlineStr">
        <is>
          <t>E-070</t>
        </is>
      </c>
      <c r="C1559" s="2" t="inlineStr">
        <is>
          <t>Expiry Date</t>
        </is>
      </c>
      <c r="D1559" s="2" t="inlineStr">
        <is>
          <t>TBC</t>
        </is>
      </c>
      <c r="E1559" s="2" t="inlineStr">
        <is>
          <t>Text date retained here; model input blank</t>
        </is>
      </c>
    </row>
    <row r="1560">
      <c r="A1560" s="2" t="inlineStr">
        <is>
          <t>Evidence</t>
        </is>
      </c>
      <c r="B1560" s="2" t="inlineStr">
        <is>
          <t>E-070</t>
        </is>
      </c>
      <c r="C1560" s="2" t="inlineStr">
        <is>
          <t>Verification Date</t>
        </is>
      </c>
      <c r="D1560" s="2" t="inlineStr">
        <is>
          <t>TBC</t>
        </is>
      </c>
      <c r="E1560" s="2" t="inlineStr">
        <is>
          <t>Text date retained here; model input blank</t>
        </is>
      </c>
    </row>
    <row r="1561">
      <c r="A1561" s="2" t="inlineStr">
        <is>
          <t>Evidence</t>
        </is>
      </c>
      <c r="B1561" s="2" t="inlineStr">
        <is>
          <t>E-071</t>
        </is>
      </c>
      <c r="C1561" s="2" t="inlineStr">
        <is>
          <t>Date</t>
        </is>
      </c>
      <c r="D1561" s="2" t="inlineStr">
        <is>
          <t>TBC</t>
        </is>
      </c>
      <c r="E1561" s="2" t="inlineStr">
        <is>
          <t>Text date retained here; model input blank</t>
        </is>
      </c>
    </row>
    <row r="1562">
      <c r="A1562" s="2" t="inlineStr">
        <is>
          <t>Evidence</t>
        </is>
      </c>
      <c r="B1562" s="2" t="inlineStr">
        <is>
          <t>E-071</t>
        </is>
      </c>
      <c r="C1562" s="2" t="inlineStr">
        <is>
          <t>Expiry Date</t>
        </is>
      </c>
      <c r="D1562" s="2" t="inlineStr">
        <is>
          <t>TBC</t>
        </is>
      </c>
      <c r="E1562" s="2" t="inlineStr">
        <is>
          <t>Text date retained here; model input blank</t>
        </is>
      </c>
    </row>
    <row r="1563">
      <c r="A1563" s="2" t="inlineStr">
        <is>
          <t>Evidence</t>
        </is>
      </c>
      <c r="B1563" s="2" t="inlineStr">
        <is>
          <t>E-071</t>
        </is>
      </c>
      <c r="C1563" s="2" t="inlineStr">
        <is>
          <t>Verification Date</t>
        </is>
      </c>
      <c r="D1563" s="2" t="inlineStr">
        <is>
          <t>TBC</t>
        </is>
      </c>
      <c r="E1563" s="2" t="inlineStr">
        <is>
          <t>Text date retained here; model input blank</t>
        </is>
      </c>
    </row>
    <row r="1564">
      <c r="A1564" s="2" t="inlineStr">
        <is>
          <t>Evidence</t>
        </is>
      </c>
      <c r="B1564" s="2" t="inlineStr">
        <is>
          <t>E-072</t>
        </is>
      </c>
      <c r="C1564" s="2" t="inlineStr">
        <is>
          <t>Date</t>
        </is>
      </c>
      <c r="D1564" s="2" t="inlineStr">
        <is>
          <t>TBC</t>
        </is>
      </c>
      <c r="E1564" s="2" t="inlineStr">
        <is>
          <t>Text date retained here; model input blank</t>
        </is>
      </c>
    </row>
    <row r="1565">
      <c r="A1565" s="2" t="inlineStr">
        <is>
          <t>Evidence</t>
        </is>
      </c>
      <c r="B1565" s="2" t="inlineStr">
        <is>
          <t>E-072</t>
        </is>
      </c>
      <c r="C1565" s="2" t="inlineStr">
        <is>
          <t>Expiry Date</t>
        </is>
      </c>
      <c r="D1565" s="2" t="inlineStr">
        <is>
          <t>TBC</t>
        </is>
      </c>
      <c r="E1565" s="2" t="inlineStr">
        <is>
          <t>Text date retained here; model input blank</t>
        </is>
      </c>
    </row>
    <row r="1566">
      <c r="A1566" s="2" t="inlineStr">
        <is>
          <t>Evidence</t>
        </is>
      </c>
      <c r="B1566" s="2" t="inlineStr">
        <is>
          <t>E-072</t>
        </is>
      </c>
      <c r="C1566" s="2" t="inlineStr">
        <is>
          <t>Verification Date</t>
        </is>
      </c>
      <c r="D1566" s="2" t="inlineStr">
        <is>
          <t>TBC</t>
        </is>
      </c>
      <c r="E1566" s="2" t="inlineStr">
        <is>
          <t>Text date retained here; model input blank</t>
        </is>
      </c>
    </row>
    <row r="1567">
      <c r="A1567" s="2" t="inlineStr">
        <is>
          <t>Evidence</t>
        </is>
      </c>
      <c r="B1567" s="2" t="inlineStr">
        <is>
          <t>E-073</t>
        </is>
      </c>
      <c r="C1567" s="2" t="inlineStr">
        <is>
          <t>Date</t>
        </is>
      </c>
      <c r="D1567" s="2" t="inlineStr">
        <is>
          <t>TBC</t>
        </is>
      </c>
      <c r="E1567" s="2" t="inlineStr">
        <is>
          <t>Text date retained here; model input blank</t>
        </is>
      </c>
    </row>
    <row r="1568">
      <c r="A1568" s="2" t="inlineStr">
        <is>
          <t>Evidence</t>
        </is>
      </c>
      <c r="B1568" s="2" t="inlineStr">
        <is>
          <t>E-073</t>
        </is>
      </c>
      <c r="C1568" s="2" t="inlineStr">
        <is>
          <t>Expiry Date</t>
        </is>
      </c>
      <c r="D1568" s="2" t="inlineStr">
        <is>
          <t>TBC</t>
        </is>
      </c>
      <c r="E1568" s="2" t="inlineStr">
        <is>
          <t>Text date retained here; model input blank</t>
        </is>
      </c>
    </row>
    <row r="1569">
      <c r="A1569" s="2" t="inlineStr">
        <is>
          <t>Evidence</t>
        </is>
      </c>
      <c r="B1569" s="2" t="inlineStr">
        <is>
          <t>E-073</t>
        </is>
      </c>
      <c r="C1569" s="2" t="inlineStr">
        <is>
          <t>Verification Date</t>
        </is>
      </c>
      <c r="D1569" s="2" t="inlineStr">
        <is>
          <t>TBC</t>
        </is>
      </c>
      <c r="E1569" s="2" t="inlineStr">
        <is>
          <t>Text date retained here; model input blank</t>
        </is>
      </c>
    </row>
    <row r="1570">
      <c r="A1570" s="2" t="inlineStr">
        <is>
          <t>Evidence</t>
        </is>
      </c>
      <c r="B1570" s="2" t="inlineStr">
        <is>
          <t>E-074</t>
        </is>
      </c>
      <c r="C1570" s="2" t="inlineStr">
        <is>
          <t>Date</t>
        </is>
      </c>
      <c r="D1570" s="2" t="inlineStr">
        <is>
          <t>TBC</t>
        </is>
      </c>
      <c r="E1570" s="2" t="inlineStr">
        <is>
          <t>Text date retained here; model input blank</t>
        </is>
      </c>
    </row>
    <row r="1571">
      <c r="A1571" s="2" t="inlineStr">
        <is>
          <t>Evidence</t>
        </is>
      </c>
      <c r="B1571" s="2" t="inlineStr">
        <is>
          <t>E-074</t>
        </is>
      </c>
      <c r="C1571" s="2" t="inlineStr">
        <is>
          <t>Expiry Date</t>
        </is>
      </c>
      <c r="D1571" s="2" t="inlineStr">
        <is>
          <t>TBC</t>
        </is>
      </c>
      <c r="E1571" s="2" t="inlineStr">
        <is>
          <t>Text date retained here; model input blank</t>
        </is>
      </c>
    </row>
    <row r="1572">
      <c r="A1572" s="2" t="inlineStr">
        <is>
          <t>Evidence</t>
        </is>
      </c>
      <c r="B1572" s="2" t="inlineStr">
        <is>
          <t>E-074</t>
        </is>
      </c>
      <c r="C1572" s="2" t="inlineStr">
        <is>
          <t>Verification Date</t>
        </is>
      </c>
      <c r="D1572" s="2" t="inlineStr">
        <is>
          <t>TBC</t>
        </is>
      </c>
      <c r="E1572" s="2" t="inlineStr">
        <is>
          <t>Text date retained here; model input blank</t>
        </is>
      </c>
    </row>
    <row r="1573">
      <c r="A1573" s="2" t="inlineStr">
        <is>
          <t>Evidence</t>
        </is>
      </c>
      <c r="B1573" s="2" t="inlineStr">
        <is>
          <t>E-075</t>
        </is>
      </c>
      <c r="C1573" s="2" t="inlineStr">
        <is>
          <t>Date</t>
        </is>
      </c>
      <c r="D1573" s="2" t="inlineStr">
        <is>
          <t>TBC</t>
        </is>
      </c>
      <c r="E1573" s="2" t="inlineStr">
        <is>
          <t>Text date retained here; model input blank</t>
        </is>
      </c>
    </row>
    <row r="1574">
      <c r="A1574" s="2" t="inlineStr">
        <is>
          <t>Evidence</t>
        </is>
      </c>
      <c r="B1574" s="2" t="inlineStr">
        <is>
          <t>E-075</t>
        </is>
      </c>
      <c r="C1574" s="2" t="inlineStr">
        <is>
          <t>Expiry Date</t>
        </is>
      </c>
      <c r="D1574" s="2" t="inlineStr">
        <is>
          <t>TBC</t>
        </is>
      </c>
      <c r="E1574" s="2" t="inlineStr">
        <is>
          <t>Text date retained here; model input blank</t>
        </is>
      </c>
    </row>
    <row r="1575">
      <c r="A1575" s="2" t="inlineStr">
        <is>
          <t>Evidence</t>
        </is>
      </c>
      <c r="B1575" s="2" t="inlineStr">
        <is>
          <t>E-075</t>
        </is>
      </c>
      <c r="C1575" s="2" t="inlineStr">
        <is>
          <t>Verification Date</t>
        </is>
      </c>
      <c r="D1575" s="2" t="inlineStr">
        <is>
          <t>TBC</t>
        </is>
      </c>
      <c r="E1575" s="2" t="inlineStr">
        <is>
          <t>Text date retained here; model input blank</t>
        </is>
      </c>
    </row>
    <row r="1576">
      <c r="A1576" s="2" t="inlineStr">
        <is>
          <t>Evidence</t>
        </is>
      </c>
      <c r="B1576" s="2" t="inlineStr">
        <is>
          <t>E-076</t>
        </is>
      </c>
      <c r="C1576" s="2" t="inlineStr">
        <is>
          <t>Date</t>
        </is>
      </c>
      <c r="D1576" s="2" t="inlineStr">
        <is>
          <t>TBC</t>
        </is>
      </c>
      <c r="E1576" s="2" t="inlineStr">
        <is>
          <t>Text date retained here; model input blank</t>
        </is>
      </c>
    </row>
    <row r="1577">
      <c r="A1577" s="2" t="inlineStr">
        <is>
          <t>Evidence</t>
        </is>
      </c>
      <c r="B1577" s="2" t="inlineStr">
        <is>
          <t>E-076</t>
        </is>
      </c>
      <c r="C1577" s="2" t="inlineStr">
        <is>
          <t>Expiry Date</t>
        </is>
      </c>
      <c r="D1577" s="2" t="inlineStr">
        <is>
          <t>TBC</t>
        </is>
      </c>
      <c r="E1577" s="2" t="inlineStr">
        <is>
          <t>Text date retained here; model input blank</t>
        </is>
      </c>
    </row>
    <row r="1578">
      <c r="A1578" s="2" t="inlineStr">
        <is>
          <t>Evidence</t>
        </is>
      </c>
      <c r="B1578" s="2" t="inlineStr">
        <is>
          <t>E-076</t>
        </is>
      </c>
      <c r="C1578" s="2" t="inlineStr">
        <is>
          <t>Verification Date</t>
        </is>
      </c>
      <c r="D1578" s="2" t="inlineStr">
        <is>
          <t>TBC</t>
        </is>
      </c>
      <c r="E1578" s="2" t="inlineStr">
        <is>
          <t>Text date retained here; model input blank</t>
        </is>
      </c>
    </row>
    <row r="1579">
      <c r="A1579" s="2" t="inlineStr">
        <is>
          <t>Evidence</t>
        </is>
      </c>
      <c r="B1579" s="2" t="inlineStr">
        <is>
          <t>E-077</t>
        </is>
      </c>
      <c r="C1579" s="2" t="inlineStr">
        <is>
          <t>Date</t>
        </is>
      </c>
      <c r="D1579" s="2" t="inlineStr">
        <is>
          <t>TBC</t>
        </is>
      </c>
      <c r="E1579" s="2" t="inlineStr">
        <is>
          <t>Text date retained here; model input blank</t>
        </is>
      </c>
    </row>
    <row r="1580">
      <c r="A1580" s="2" t="inlineStr">
        <is>
          <t>Evidence</t>
        </is>
      </c>
      <c r="B1580" s="2" t="inlineStr">
        <is>
          <t>E-077</t>
        </is>
      </c>
      <c r="C1580" s="2" t="inlineStr">
        <is>
          <t>Expiry Date</t>
        </is>
      </c>
      <c r="D1580" s="2" t="inlineStr">
        <is>
          <t>TBC</t>
        </is>
      </c>
      <c r="E1580" s="2" t="inlineStr">
        <is>
          <t>Text date retained here; model input blank</t>
        </is>
      </c>
    </row>
    <row r="1581">
      <c r="A1581" s="2" t="inlineStr">
        <is>
          <t>Evidence</t>
        </is>
      </c>
      <c r="B1581" s="2" t="inlineStr">
        <is>
          <t>E-077</t>
        </is>
      </c>
      <c r="C1581" s="2" t="inlineStr">
        <is>
          <t>Verification Date</t>
        </is>
      </c>
      <c r="D1581" s="2" t="inlineStr">
        <is>
          <t>TBC</t>
        </is>
      </c>
      <c r="E1581" s="2" t="inlineStr">
        <is>
          <t>Text date retained here; model input blank</t>
        </is>
      </c>
    </row>
    <row r="1582">
      <c r="A1582" s="2" t="inlineStr">
        <is>
          <t>Evidence</t>
        </is>
      </c>
      <c r="B1582" s="2" t="inlineStr">
        <is>
          <t>E-078</t>
        </is>
      </c>
      <c r="C1582" s="2" t="inlineStr">
        <is>
          <t>Date</t>
        </is>
      </c>
      <c r="D1582" s="2" t="inlineStr">
        <is>
          <t>TBC</t>
        </is>
      </c>
      <c r="E1582" s="2" t="inlineStr">
        <is>
          <t>Text date retained here; model input blank</t>
        </is>
      </c>
    </row>
    <row r="1583">
      <c r="A1583" s="2" t="inlineStr">
        <is>
          <t>Evidence</t>
        </is>
      </c>
      <c r="B1583" s="2" t="inlineStr">
        <is>
          <t>E-078</t>
        </is>
      </c>
      <c r="C1583" s="2" t="inlineStr">
        <is>
          <t>Expiry Date</t>
        </is>
      </c>
      <c r="D1583" s="2" t="inlineStr">
        <is>
          <t>TBC</t>
        </is>
      </c>
      <c r="E1583" s="2" t="inlineStr">
        <is>
          <t>Text date retained here; model input blank</t>
        </is>
      </c>
    </row>
    <row r="1584">
      <c r="A1584" s="2" t="inlineStr">
        <is>
          <t>Evidence</t>
        </is>
      </c>
      <c r="B1584" s="2" t="inlineStr">
        <is>
          <t>E-078</t>
        </is>
      </c>
      <c r="C1584" s="2" t="inlineStr">
        <is>
          <t>Verification Date</t>
        </is>
      </c>
      <c r="D1584" s="2" t="inlineStr">
        <is>
          <t>TBC</t>
        </is>
      </c>
      <c r="E1584" s="2" t="inlineStr">
        <is>
          <t>Text date retained here; model input blank</t>
        </is>
      </c>
    </row>
    <row r="1585">
      <c r="A1585" s="2" t="inlineStr">
        <is>
          <t>Evidence</t>
        </is>
      </c>
      <c r="B1585" s="2" t="inlineStr">
        <is>
          <t>E-079</t>
        </is>
      </c>
      <c r="C1585" s="2" t="inlineStr">
        <is>
          <t>Date</t>
        </is>
      </c>
      <c r="D1585" s="2" t="inlineStr">
        <is>
          <t>TBC</t>
        </is>
      </c>
      <c r="E1585" s="2" t="inlineStr">
        <is>
          <t>Text date retained here; model input blank</t>
        </is>
      </c>
    </row>
    <row r="1586">
      <c r="A1586" s="2" t="inlineStr">
        <is>
          <t>Evidence</t>
        </is>
      </c>
      <c r="B1586" s="2" t="inlineStr">
        <is>
          <t>E-079</t>
        </is>
      </c>
      <c r="C1586" s="2" t="inlineStr">
        <is>
          <t>Expiry Date</t>
        </is>
      </c>
      <c r="D1586" s="2" t="inlineStr">
        <is>
          <t>TBC</t>
        </is>
      </c>
      <c r="E1586" s="2" t="inlineStr">
        <is>
          <t>Text date retained here; model input blank</t>
        </is>
      </c>
    </row>
    <row r="1587">
      <c r="A1587" s="2" t="inlineStr">
        <is>
          <t>Evidence</t>
        </is>
      </c>
      <c r="B1587" s="2" t="inlineStr">
        <is>
          <t>E-079</t>
        </is>
      </c>
      <c r="C1587" s="2" t="inlineStr">
        <is>
          <t>Verification Date</t>
        </is>
      </c>
      <c r="D1587" s="2" t="inlineStr">
        <is>
          <t>TBC</t>
        </is>
      </c>
      <c r="E1587" s="2" t="inlineStr">
        <is>
          <t>Text date retained here; model input blank</t>
        </is>
      </c>
    </row>
    <row r="1588">
      <c r="A1588" s="2" t="inlineStr">
        <is>
          <t>Evidence</t>
        </is>
      </c>
      <c r="B1588" s="2" t="inlineStr">
        <is>
          <t>E-080</t>
        </is>
      </c>
      <c r="C1588" s="2" t="inlineStr">
        <is>
          <t>Date</t>
        </is>
      </c>
      <c r="D1588" s="2" t="inlineStr">
        <is>
          <t>TBC</t>
        </is>
      </c>
      <c r="E1588" s="2" t="inlineStr">
        <is>
          <t>Text date retained here; model input blank</t>
        </is>
      </c>
    </row>
    <row r="1589">
      <c r="A1589" s="2" t="inlineStr">
        <is>
          <t>Evidence</t>
        </is>
      </c>
      <c r="B1589" s="2" t="inlineStr">
        <is>
          <t>E-080</t>
        </is>
      </c>
      <c r="C1589" s="2" t="inlineStr">
        <is>
          <t>Expiry Date</t>
        </is>
      </c>
      <c r="D1589" s="2" t="inlineStr">
        <is>
          <t>TBC</t>
        </is>
      </c>
      <c r="E1589" s="2" t="inlineStr">
        <is>
          <t>Text date retained here; model input blank</t>
        </is>
      </c>
    </row>
    <row r="1590">
      <c r="A1590" s="2" t="inlineStr">
        <is>
          <t>Evidence</t>
        </is>
      </c>
      <c r="B1590" s="2" t="inlineStr">
        <is>
          <t>E-080</t>
        </is>
      </c>
      <c r="C1590" s="2" t="inlineStr">
        <is>
          <t>Verification Date</t>
        </is>
      </c>
      <c r="D1590" s="2" t="inlineStr">
        <is>
          <t>TBC</t>
        </is>
      </c>
      <c r="E1590" s="2" t="inlineStr">
        <is>
          <t>Text date retained here; model input blank</t>
        </is>
      </c>
    </row>
    <row r="1591">
      <c r="A1591" s="2" t="inlineStr">
        <is>
          <t>Evidence</t>
        </is>
      </c>
      <c r="B1591" s="2" t="inlineStr">
        <is>
          <t>E-081</t>
        </is>
      </c>
      <c r="C1591" s="2" t="inlineStr">
        <is>
          <t>Date</t>
        </is>
      </c>
      <c r="D1591" s="2" t="inlineStr">
        <is>
          <t>TBC</t>
        </is>
      </c>
      <c r="E1591" s="2" t="inlineStr">
        <is>
          <t>Text date retained here; model input blank</t>
        </is>
      </c>
    </row>
    <row r="1592">
      <c r="A1592" s="2" t="inlineStr">
        <is>
          <t>Evidence</t>
        </is>
      </c>
      <c r="B1592" s="2" t="inlineStr">
        <is>
          <t>E-081</t>
        </is>
      </c>
      <c r="C1592" s="2" t="inlineStr">
        <is>
          <t>Expiry Date</t>
        </is>
      </c>
      <c r="D1592" s="2" t="inlineStr">
        <is>
          <t>TBC</t>
        </is>
      </c>
      <c r="E1592" s="2" t="inlineStr">
        <is>
          <t>Text date retained here; model input blank</t>
        </is>
      </c>
    </row>
    <row r="1593">
      <c r="A1593" s="2" t="inlineStr">
        <is>
          <t>Evidence</t>
        </is>
      </c>
      <c r="B1593" s="2" t="inlineStr">
        <is>
          <t>E-081</t>
        </is>
      </c>
      <c r="C1593" s="2" t="inlineStr">
        <is>
          <t>Verification Date</t>
        </is>
      </c>
      <c r="D1593" s="2" t="inlineStr">
        <is>
          <t>TBC</t>
        </is>
      </c>
      <c r="E1593" s="2" t="inlineStr">
        <is>
          <t>Text date retained here; model input blank</t>
        </is>
      </c>
    </row>
    <row r="1594">
      <c r="A1594" s="2" t="inlineStr">
        <is>
          <t>Evidence</t>
        </is>
      </c>
      <c r="B1594" s="2" t="inlineStr">
        <is>
          <t>E-082</t>
        </is>
      </c>
      <c r="C1594" s="2" t="inlineStr">
        <is>
          <t>Date</t>
        </is>
      </c>
      <c r="D1594" s="2" t="inlineStr">
        <is>
          <t>TBC</t>
        </is>
      </c>
      <c r="E1594" s="2" t="inlineStr">
        <is>
          <t>Text date retained here; model input blank</t>
        </is>
      </c>
    </row>
    <row r="1595">
      <c r="A1595" s="2" t="inlineStr">
        <is>
          <t>Evidence</t>
        </is>
      </c>
      <c r="B1595" s="2" t="inlineStr">
        <is>
          <t>E-082</t>
        </is>
      </c>
      <c r="C1595" s="2" t="inlineStr">
        <is>
          <t>Expiry Date</t>
        </is>
      </c>
      <c r="D1595" s="2" t="inlineStr">
        <is>
          <t>TBC</t>
        </is>
      </c>
      <c r="E1595" s="2" t="inlineStr">
        <is>
          <t>Text date retained here; model input blank</t>
        </is>
      </c>
    </row>
    <row r="1596">
      <c r="A1596" s="2" t="inlineStr">
        <is>
          <t>Evidence</t>
        </is>
      </c>
      <c r="B1596" s="2" t="inlineStr">
        <is>
          <t>E-082</t>
        </is>
      </c>
      <c r="C1596" s="2" t="inlineStr">
        <is>
          <t>Verification Date</t>
        </is>
      </c>
      <c r="D1596" s="2" t="inlineStr">
        <is>
          <t>TBC</t>
        </is>
      </c>
      <c r="E1596" s="2" t="inlineStr">
        <is>
          <t>Text date retained here; model input blank</t>
        </is>
      </c>
    </row>
    <row r="1597">
      <c r="A1597" s="2" t="inlineStr">
        <is>
          <t>Evidence</t>
        </is>
      </c>
      <c r="B1597" s="2" t="inlineStr">
        <is>
          <t>E-083</t>
        </is>
      </c>
      <c r="C1597" s="2" t="inlineStr">
        <is>
          <t>Date</t>
        </is>
      </c>
      <c r="D1597" s="2" t="inlineStr">
        <is>
          <t>TBC</t>
        </is>
      </c>
      <c r="E1597" s="2" t="inlineStr">
        <is>
          <t>Text date retained here; model input blank</t>
        </is>
      </c>
    </row>
    <row r="1598">
      <c r="A1598" s="2" t="inlineStr">
        <is>
          <t>Evidence</t>
        </is>
      </c>
      <c r="B1598" s="2" t="inlineStr">
        <is>
          <t>E-083</t>
        </is>
      </c>
      <c r="C1598" s="2" t="inlineStr">
        <is>
          <t>Expiry Date</t>
        </is>
      </c>
      <c r="D1598" s="2" t="inlineStr">
        <is>
          <t>TBC</t>
        </is>
      </c>
      <c r="E1598" s="2" t="inlineStr">
        <is>
          <t>Text date retained here; model input blank</t>
        </is>
      </c>
    </row>
    <row r="1599">
      <c r="A1599" s="2" t="inlineStr">
        <is>
          <t>Evidence</t>
        </is>
      </c>
      <c r="B1599" s="2" t="inlineStr">
        <is>
          <t>E-083</t>
        </is>
      </c>
      <c r="C1599" s="2" t="inlineStr">
        <is>
          <t>Verification Date</t>
        </is>
      </c>
      <c r="D1599" s="2" t="inlineStr">
        <is>
          <t>TBC</t>
        </is>
      </c>
      <c r="E1599" s="2" t="inlineStr">
        <is>
          <t>Text date retained here; model input blank</t>
        </is>
      </c>
    </row>
    <row r="1600">
      <c r="A1600" s="2" t="inlineStr">
        <is>
          <t>Evidence</t>
        </is>
      </c>
      <c r="B1600" s="2" t="inlineStr">
        <is>
          <t>E-084</t>
        </is>
      </c>
      <c r="C1600" s="2" t="inlineStr">
        <is>
          <t>Date</t>
        </is>
      </c>
      <c r="D1600" s="2" t="inlineStr">
        <is>
          <t>TBC</t>
        </is>
      </c>
      <c r="E1600" s="2" t="inlineStr">
        <is>
          <t>Text date retained here; model input blank</t>
        </is>
      </c>
    </row>
    <row r="1601">
      <c r="A1601" s="2" t="inlineStr">
        <is>
          <t>Evidence</t>
        </is>
      </c>
      <c r="B1601" s="2" t="inlineStr">
        <is>
          <t>E-084</t>
        </is>
      </c>
      <c r="C1601" s="2" t="inlineStr">
        <is>
          <t>Expiry Date</t>
        </is>
      </c>
      <c r="D1601" s="2" t="inlineStr">
        <is>
          <t>TBC</t>
        </is>
      </c>
      <c r="E1601" s="2" t="inlineStr">
        <is>
          <t>Text date retained here; model input blank</t>
        </is>
      </c>
    </row>
    <row r="1602">
      <c r="A1602" s="2" t="inlineStr">
        <is>
          <t>Evidence</t>
        </is>
      </c>
      <c r="B1602" s="2" t="inlineStr">
        <is>
          <t>E-084</t>
        </is>
      </c>
      <c r="C1602" s="2" t="inlineStr">
        <is>
          <t>Verification Date</t>
        </is>
      </c>
      <c r="D1602" s="2" t="inlineStr">
        <is>
          <t>TBC</t>
        </is>
      </c>
      <c r="E1602" s="2" t="inlineStr">
        <is>
          <t>Text date retained here; model input blank</t>
        </is>
      </c>
    </row>
    <row r="1603">
      <c r="A1603" s="2" t="inlineStr">
        <is>
          <t>Evidence</t>
        </is>
      </c>
      <c r="B1603" s="2" t="inlineStr">
        <is>
          <t>E-085</t>
        </is>
      </c>
      <c r="C1603" s="2" t="inlineStr">
        <is>
          <t>Date</t>
        </is>
      </c>
      <c r="D1603" s="2" t="inlineStr">
        <is>
          <t>TBC</t>
        </is>
      </c>
      <c r="E1603" s="2" t="inlineStr">
        <is>
          <t>Text date retained here; model input blank</t>
        </is>
      </c>
    </row>
    <row r="1604">
      <c r="A1604" s="2" t="inlineStr">
        <is>
          <t>Evidence</t>
        </is>
      </c>
      <c r="B1604" s="2" t="inlineStr">
        <is>
          <t>E-085</t>
        </is>
      </c>
      <c r="C1604" s="2" t="inlineStr">
        <is>
          <t>Expiry Date</t>
        </is>
      </c>
      <c r="D1604" s="2" t="inlineStr">
        <is>
          <t>TBC</t>
        </is>
      </c>
      <c r="E1604" s="2" t="inlineStr">
        <is>
          <t>Text date retained here; model input blank</t>
        </is>
      </c>
    </row>
    <row r="1605">
      <c r="A1605" s="2" t="inlineStr">
        <is>
          <t>Evidence</t>
        </is>
      </c>
      <c r="B1605" s="2" t="inlineStr">
        <is>
          <t>E-085</t>
        </is>
      </c>
      <c r="C1605" s="2" t="inlineStr">
        <is>
          <t>Verification Date</t>
        </is>
      </c>
      <c r="D1605" s="2" t="inlineStr">
        <is>
          <t>TBC</t>
        </is>
      </c>
      <c r="E1605" s="2" t="inlineStr">
        <is>
          <t>Text date retained here; model input blank</t>
        </is>
      </c>
    </row>
    <row r="1606">
      <c r="A1606" s="2" t="inlineStr">
        <is>
          <t>Evidence</t>
        </is>
      </c>
      <c r="B1606" s="2" t="inlineStr">
        <is>
          <t>E-086</t>
        </is>
      </c>
      <c r="C1606" s="2" t="inlineStr">
        <is>
          <t>Date</t>
        </is>
      </c>
      <c r="D1606" s="2" t="inlineStr">
        <is>
          <t>TBC</t>
        </is>
      </c>
      <c r="E1606" s="2" t="inlineStr">
        <is>
          <t>Text date retained here; model input blank</t>
        </is>
      </c>
    </row>
    <row r="1607">
      <c r="A1607" s="2" t="inlineStr">
        <is>
          <t>Evidence</t>
        </is>
      </c>
      <c r="B1607" s="2" t="inlineStr">
        <is>
          <t>E-086</t>
        </is>
      </c>
      <c r="C1607" s="2" t="inlineStr">
        <is>
          <t>Expiry Date</t>
        </is>
      </c>
      <c r="D1607" s="2" t="inlineStr">
        <is>
          <t>TBC</t>
        </is>
      </c>
      <c r="E1607" s="2" t="inlineStr">
        <is>
          <t>Text date retained here; model input blank</t>
        </is>
      </c>
    </row>
    <row r="1608">
      <c r="A1608" s="2" t="inlineStr">
        <is>
          <t>Evidence</t>
        </is>
      </c>
      <c r="B1608" s="2" t="inlineStr">
        <is>
          <t>E-086</t>
        </is>
      </c>
      <c r="C1608" s="2" t="inlineStr">
        <is>
          <t>Verification Date</t>
        </is>
      </c>
      <c r="D1608" s="2" t="inlineStr">
        <is>
          <t>TBC</t>
        </is>
      </c>
      <c r="E1608" s="2" t="inlineStr">
        <is>
          <t>Text date retained here; model input blank</t>
        </is>
      </c>
    </row>
    <row r="1609">
      <c r="A1609" s="2" t="inlineStr">
        <is>
          <t>Evidence</t>
        </is>
      </c>
      <c r="B1609" s="2" t="inlineStr">
        <is>
          <t>E-087</t>
        </is>
      </c>
      <c r="C1609" s="2" t="inlineStr">
        <is>
          <t>Date</t>
        </is>
      </c>
      <c r="D1609" s="2" t="inlineStr">
        <is>
          <t>TBC</t>
        </is>
      </c>
      <c r="E1609" s="2" t="inlineStr">
        <is>
          <t>Text date retained here; model input blank</t>
        </is>
      </c>
    </row>
    <row r="1610">
      <c r="A1610" s="2" t="inlineStr">
        <is>
          <t>Evidence</t>
        </is>
      </c>
      <c r="B1610" s="2" t="inlineStr">
        <is>
          <t>E-087</t>
        </is>
      </c>
      <c r="C1610" s="2" t="inlineStr">
        <is>
          <t>Expiry Date</t>
        </is>
      </c>
      <c r="D1610" s="2" t="inlineStr">
        <is>
          <t>TBC</t>
        </is>
      </c>
      <c r="E1610" s="2" t="inlineStr">
        <is>
          <t>Text date retained here; model input blank</t>
        </is>
      </c>
    </row>
    <row r="1611">
      <c r="A1611" s="2" t="inlineStr">
        <is>
          <t>Evidence</t>
        </is>
      </c>
      <c r="B1611" s="2" t="inlineStr">
        <is>
          <t>E-087</t>
        </is>
      </c>
      <c r="C1611" s="2" t="inlineStr">
        <is>
          <t>Verification Date</t>
        </is>
      </c>
      <c r="D1611" s="2" t="inlineStr">
        <is>
          <t>TBC</t>
        </is>
      </c>
      <c r="E1611" s="2" t="inlineStr">
        <is>
          <t>Text date retained here; model input blank</t>
        </is>
      </c>
    </row>
    <row r="1612">
      <c r="A1612" s="2" t="inlineStr">
        <is>
          <t>Evidence</t>
        </is>
      </c>
      <c r="B1612" s="2" t="inlineStr">
        <is>
          <t>E-088</t>
        </is>
      </c>
      <c r="C1612" s="2" t="inlineStr">
        <is>
          <t>Date</t>
        </is>
      </c>
      <c r="D1612" s="2" t="inlineStr">
        <is>
          <t>TBC</t>
        </is>
      </c>
      <c r="E1612" s="2" t="inlineStr">
        <is>
          <t>Text date retained here; model input blank</t>
        </is>
      </c>
    </row>
    <row r="1613">
      <c r="A1613" s="2" t="inlineStr">
        <is>
          <t>Evidence</t>
        </is>
      </c>
      <c r="B1613" s="2" t="inlineStr">
        <is>
          <t>E-088</t>
        </is>
      </c>
      <c r="C1613" s="2" t="inlineStr">
        <is>
          <t>Expiry Date</t>
        </is>
      </c>
      <c r="D1613" s="2" t="inlineStr">
        <is>
          <t>TBC</t>
        </is>
      </c>
      <c r="E1613" s="2" t="inlineStr">
        <is>
          <t>Text date retained here; model input blank</t>
        </is>
      </c>
    </row>
    <row r="1614">
      <c r="A1614" s="2" t="inlineStr">
        <is>
          <t>Evidence</t>
        </is>
      </c>
      <c r="B1614" s="2" t="inlineStr">
        <is>
          <t>E-088</t>
        </is>
      </c>
      <c r="C1614" s="2" t="inlineStr">
        <is>
          <t>Verification Date</t>
        </is>
      </c>
      <c r="D1614" s="2" t="inlineStr">
        <is>
          <t>TBC</t>
        </is>
      </c>
      <c r="E1614" s="2" t="inlineStr">
        <is>
          <t>Text date retained here; model input blank</t>
        </is>
      </c>
    </row>
    <row r="1615">
      <c r="A1615" s="2" t="inlineStr">
        <is>
          <t>Evidence</t>
        </is>
      </c>
      <c r="B1615" s="2" t="inlineStr">
        <is>
          <t>E-089</t>
        </is>
      </c>
      <c r="C1615" s="2" t="inlineStr">
        <is>
          <t>Date</t>
        </is>
      </c>
      <c r="D1615" s="2" t="inlineStr">
        <is>
          <t>TBC</t>
        </is>
      </c>
      <c r="E1615" s="2" t="inlineStr">
        <is>
          <t>Text date retained here; model input blank</t>
        </is>
      </c>
    </row>
    <row r="1616">
      <c r="A1616" s="2" t="inlineStr">
        <is>
          <t>Evidence</t>
        </is>
      </c>
      <c r="B1616" s="2" t="inlineStr">
        <is>
          <t>E-089</t>
        </is>
      </c>
      <c r="C1616" s="2" t="inlineStr">
        <is>
          <t>Expiry Date</t>
        </is>
      </c>
      <c r="D1616" s="2" t="inlineStr">
        <is>
          <t>TBC</t>
        </is>
      </c>
      <c r="E1616" s="2" t="inlineStr">
        <is>
          <t>Text date retained here; model input blank</t>
        </is>
      </c>
    </row>
    <row r="1617">
      <c r="A1617" s="2" t="inlineStr">
        <is>
          <t>Evidence</t>
        </is>
      </c>
      <c r="B1617" s="2" t="inlineStr">
        <is>
          <t>E-089</t>
        </is>
      </c>
      <c r="C1617" s="2" t="inlineStr">
        <is>
          <t>Verification Date</t>
        </is>
      </c>
      <c r="D1617" s="2" t="inlineStr">
        <is>
          <t>TBC</t>
        </is>
      </c>
      <c r="E1617" s="2" t="inlineStr">
        <is>
          <t>Text date retained here; model input blank</t>
        </is>
      </c>
    </row>
    <row r="1618">
      <c r="A1618" s="2" t="inlineStr">
        <is>
          <t>Evidence</t>
        </is>
      </c>
      <c r="B1618" s="2" t="inlineStr">
        <is>
          <t>E-090</t>
        </is>
      </c>
      <c r="C1618" s="2" t="inlineStr">
        <is>
          <t>Date</t>
        </is>
      </c>
      <c r="D1618" s="2" t="inlineStr">
        <is>
          <t>TBC</t>
        </is>
      </c>
      <c r="E1618" s="2" t="inlineStr">
        <is>
          <t>Text date retained here; model input blank</t>
        </is>
      </c>
    </row>
    <row r="1619">
      <c r="A1619" s="2" t="inlineStr">
        <is>
          <t>Evidence</t>
        </is>
      </c>
      <c r="B1619" s="2" t="inlineStr">
        <is>
          <t>E-090</t>
        </is>
      </c>
      <c r="C1619" s="2" t="inlineStr">
        <is>
          <t>Expiry Date</t>
        </is>
      </c>
      <c r="D1619" s="2" t="inlineStr">
        <is>
          <t>TBC</t>
        </is>
      </c>
      <c r="E1619" s="2" t="inlineStr">
        <is>
          <t>Text date retained here; model input blank</t>
        </is>
      </c>
    </row>
    <row r="1620">
      <c r="A1620" s="2" t="inlineStr">
        <is>
          <t>Evidence</t>
        </is>
      </c>
      <c r="B1620" s="2" t="inlineStr">
        <is>
          <t>E-090</t>
        </is>
      </c>
      <c r="C1620" s="2" t="inlineStr">
        <is>
          <t>Verification Date</t>
        </is>
      </c>
      <c r="D1620" s="2" t="inlineStr">
        <is>
          <t>TBC</t>
        </is>
      </c>
      <c r="E1620" s="2" t="inlineStr">
        <is>
          <t>Text date retained here; model input blank</t>
        </is>
      </c>
    </row>
    <row r="1621">
      <c r="A1621" s="2" t="inlineStr">
        <is>
          <t>Evidence</t>
        </is>
      </c>
      <c r="B1621" s="2" t="inlineStr">
        <is>
          <t>E-091</t>
        </is>
      </c>
      <c r="C1621" s="2" t="inlineStr">
        <is>
          <t>Date</t>
        </is>
      </c>
      <c r="D1621" s="2" t="inlineStr">
        <is>
          <t>TBC</t>
        </is>
      </c>
      <c r="E1621" s="2" t="inlineStr">
        <is>
          <t>Text date retained here; model input blank</t>
        </is>
      </c>
    </row>
    <row r="1622">
      <c r="A1622" s="2" t="inlineStr">
        <is>
          <t>Evidence</t>
        </is>
      </c>
      <c r="B1622" s="2" t="inlineStr">
        <is>
          <t>E-091</t>
        </is>
      </c>
      <c r="C1622" s="2" t="inlineStr">
        <is>
          <t>Expiry Date</t>
        </is>
      </c>
      <c r="D1622" s="2" t="inlineStr">
        <is>
          <t>TBC</t>
        </is>
      </c>
      <c r="E1622" s="2" t="inlineStr">
        <is>
          <t>Text date retained here; model input blank</t>
        </is>
      </c>
    </row>
    <row r="1623">
      <c r="A1623" s="2" t="inlineStr">
        <is>
          <t>Evidence</t>
        </is>
      </c>
      <c r="B1623" s="2" t="inlineStr">
        <is>
          <t>E-091</t>
        </is>
      </c>
      <c r="C1623" s="2" t="inlineStr">
        <is>
          <t>Verification Date</t>
        </is>
      </c>
      <c r="D1623" s="2" t="inlineStr">
        <is>
          <t>TBC</t>
        </is>
      </c>
      <c r="E1623" s="2" t="inlineStr">
        <is>
          <t>Text date retained here; model input blank</t>
        </is>
      </c>
    </row>
    <row r="1624">
      <c r="A1624" s="2" t="inlineStr">
        <is>
          <t>Evidence</t>
        </is>
      </c>
      <c r="B1624" s="2" t="inlineStr">
        <is>
          <t>E-092</t>
        </is>
      </c>
      <c r="C1624" s="2" t="inlineStr">
        <is>
          <t>Date</t>
        </is>
      </c>
      <c r="D1624" s="2" t="inlineStr">
        <is>
          <t>TBC</t>
        </is>
      </c>
      <c r="E1624" s="2" t="inlineStr">
        <is>
          <t>Text date retained here; model input blank</t>
        </is>
      </c>
    </row>
    <row r="1625">
      <c r="A1625" s="2" t="inlineStr">
        <is>
          <t>Evidence</t>
        </is>
      </c>
      <c r="B1625" s="2" t="inlineStr">
        <is>
          <t>E-092</t>
        </is>
      </c>
      <c r="C1625" s="2" t="inlineStr">
        <is>
          <t>Expiry Date</t>
        </is>
      </c>
      <c r="D1625" s="2" t="inlineStr">
        <is>
          <t>TBC</t>
        </is>
      </c>
      <c r="E1625" s="2" t="inlineStr">
        <is>
          <t>Text date retained here; model input blank</t>
        </is>
      </c>
    </row>
    <row r="1626">
      <c r="A1626" s="2" t="inlineStr">
        <is>
          <t>Evidence</t>
        </is>
      </c>
      <c r="B1626" s="2" t="inlineStr">
        <is>
          <t>E-092</t>
        </is>
      </c>
      <c r="C1626" s="2" t="inlineStr">
        <is>
          <t>Verification Date</t>
        </is>
      </c>
      <c r="D1626" s="2" t="inlineStr">
        <is>
          <t>TBC</t>
        </is>
      </c>
      <c r="E1626" s="2" t="inlineStr">
        <is>
          <t>Text date retained here; model input blank</t>
        </is>
      </c>
    </row>
    <row r="1627">
      <c r="A1627" s="2" t="inlineStr">
        <is>
          <t>Evidence</t>
        </is>
      </c>
      <c r="B1627" s="2" t="inlineStr">
        <is>
          <t>E-093</t>
        </is>
      </c>
      <c r="C1627" s="2" t="inlineStr">
        <is>
          <t>Date</t>
        </is>
      </c>
      <c r="D1627" s="2" t="inlineStr">
        <is>
          <t>TBC</t>
        </is>
      </c>
      <c r="E1627" s="2" t="inlineStr">
        <is>
          <t>Text date retained here; model input blank</t>
        </is>
      </c>
    </row>
    <row r="1628">
      <c r="A1628" s="2" t="inlineStr">
        <is>
          <t>Evidence</t>
        </is>
      </c>
      <c r="B1628" s="2" t="inlineStr">
        <is>
          <t>E-093</t>
        </is>
      </c>
      <c r="C1628" s="2" t="inlineStr">
        <is>
          <t>Expiry Date</t>
        </is>
      </c>
      <c r="D1628" s="2" t="inlineStr">
        <is>
          <t>TBC</t>
        </is>
      </c>
      <c r="E1628" s="2" t="inlineStr">
        <is>
          <t>Text date retained here; model input blank</t>
        </is>
      </c>
    </row>
    <row r="1629">
      <c r="A1629" s="2" t="inlineStr">
        <is>
          <t>Evidence</t>
        </is>
      </c>
      <c r="B1629" s="2" t="inlineStr">
        <is>
          <t>E-093</t>
        </is>
      </c>
      <c r="C1629" s="2" t="inlineStr">
        <is>
          <t>Verification Date</t>
        </is>
      </c>
      <c r="D1629" s="2" t="inlineStr">
        <is>
          <t>TBC</t>
        </is>
      </c>
      <c r="E1629" s="2" t="inlineStr">
        <is>
          <t>Text date retained here; model input blank</t>
        </is>
      </c>
    </row>
    <row r="1630">
      <c r="A1630" s="2" t="inlineStr">
        <is>
          <t>Evidence</t>
        </is>
      </c>
      <c r="B1630" s="2" t="inlineStr">
        <is>
          <t>E-094</t>
        </is>
      </c>
      <c r="C1630" s="2" t="inlineStr">
        <is>
          <t>Date</t>
        </is>
      </c>
      <c r="D1630" s="2" t="inlineStr">
        <is>
          <t>TBC</t>
        </is>
      </c>
      <c r="E1630" s="2" t="inlineStr">
        <is>
          <t>Text date retained here; model input blank</t>
        </is>
      </c>
    </row>
    <row r="1631">
      <c r="A1631" s="2" t="inlineStr">
        <is>
          <t>Evidence</t>
        </is>
      </c>
      <c r="B1631" s="2" t="inlineStr">
        <is>
          <t>E-094</t>
        </is>
      </c>
      <c r="C1631" s="2" t="inlineStr">
        <is>
          <t>Expiry Date</t>
        </is>
      </c>
      <c r="D1631" s="2" t="inlineStr">
        <is>
          <t>TBC</t>
        </is>
      </c>
      <c r="E1631" s="2" t="inlineStr">
        <is>
          <t>Text date retained here; model input blank</t>
        </is>
      </c>
    </row>
    <row r="1632">
      <c r="A1632" s="2" t="inlineStr">
        <is>
          <t>Evidence</t>
        </is>
      </c>
      <c r="B1632" s="2" t="inlineStr">
        <is>
          <t>E-094</t>
        </is>
      </c>
      <c r="C1632" s="2" t="inlineStr">
        <is>
          <t>Verification Date</t>
        </is>
      </c>
      <c r="D1632" s="2" t="inlineStr">
        <is>
          <t>TBC</t>
        </is>
      </c>
      <c r="E1632" s="2" t="inlineStr">
        <is>
          <t>Text date retained here; model input blank</t>
        </is>
      </c>
    </row>
    <row r="1633">
      <c r="A1633" s="2" t="inlineStr">
        <is>
          <t>Evidence</t>
        </is>
      </c>
      <c r="B1633" s="2" t="inlineStr">
        <is>
          <t>E-095</t>
        </is>
      </c>
      <c r="C1633" s="2" t="inlineStr">
        <is>
          <t>Date</t>
        </is>
      </c>
      <c r="D1633" s="2" t="inlineStr">
        <is>
          <t>TBC</t>
        </is>
      </c>
      <c r="E1633" s="2" t="inlineStr">
        <is>
          <t>Text date retained here; model input blank</t>
        </is>
      </c>
    </row>
    <row r="1634">
      <c r="A1634" s="2" t="inlineStr">
        <is>
          <t>Evidence</t>
        </is>
      </c>
      <c r="B1634" s="2" t="inlineStr">
        <is>
          <t>E-095</t>
        </is>
      </c>
      <c r="C1634" s="2" t="inlineStr">
        <is>
          <t>Expiry Date</t>
        </is>
      </c>
      <c r="D1634" s="2" t="inlineStr">
        <is>
          <t>TBC</t>
        </is>
      </c>
      <c r="E1634" s="2" t="inlineStr">
        <is>
          <t>Text date retained here; model input blank</t>
        </is>
      </c>
    </row>
    <row r="1635">
      <c r="A1635" s="2" t="inlineStr">
        <is>
          <t>Evidence</t>
        </is>
      </c>
      <c r="B1635" s="2" t="inlineStr">
        <is>
          <t>E-095</t>
        </is>
      </c>
      <c r="C1635" s="2" t="inlineStr">
        <is>
          <t>Verification Date</t>
        </is>
      </c>
      <c r="D1635" s="2" t="inlineStr">
        <is>
          <t>TBC</t>
        </is>
      </c>
      <c r="E1635" s="2" t="inlineStr">
        <is>
          <t>Text date retained here; model input blank</t>
        </is>
      </c>
    </row>
    <row r="1636">
      <c r="A1636" s="2" t="inlineStr">
        <is>
          <t>Evidence</t>
        </is>
      </c>
      <c r="B1636" s="2" t="inlineStr">
        <is>
          <t>E-096</t>
        </is>
      </c>
      <c r="C1636" s="2" t="inlineStr">
        <is>
          <t>Date</t>
        </is>
      </c>
      <c r="D1636" s="2" t="inlineStr">
        <is>
          <t>TBC</t>
        </is>
      </c>
      <c r="E1636" s="2" t="inlineStr">
        <is>
          <t>Text date retained here; model input blank</t>
        </is>
      </c>
    </row>
    <row r="1637">
      <c r="A1637" s="2" t="inlineStr">
        <is>
          <t>Evidence</t>
        </is>
      </c>
      <c r="B1637" s="2" t="inlineStr">
        <is>
          <t>E-096</t>
        </is>
      </c>
      <c r="C1637" s="2" t="inlineStr">
        <is>
          <t>Expiry Date</t>
        </is>
      </c>
      <c r="D1637" s="2" t="inlineStr">
        <is>
          <t>TBC</t>
        </is>
      </c>
      <c r="E1637" s="2" t="inlineStr">
        <is>
          <t>Text date retained here; model input blank</t>
        </is>
      </c>
    </row>
    <row r="1638">
      <c r="A1638" s="2" t="inlineStr">
        <is>
          <t>Evidence</t>
        </is>
      </c>
      <c r="B1638" s="2" t="inlineStr">
        <is>
          <t>E-096</t>
        </is>
      </c>
      <c r="C1638" s="2" t="inlineStr">
        <is>
          <t>Verification Date</t>
        </is>
      </c>
      <c r="D1638" s="2" t="inlineStr">
        <is>
          <t>TBC</t>
        </is>
      </c>
      <c r="E1638" s="2" t="inlineStr">
        <is>
          <t>Text date retained here; model input blank</t>
        </is>
      </c>
    </row>
    <row r="1639">
      <c r="A1639" s="2" t="inlineStr">
        <is>
          <t>Evidence</t>
        </is>
      </c>
      <c r="B1639" s="2" t="inlineStr">
        <is>
          <t>E-S-17-01</t>
        </is>
      </c>
      <c r="C1639" s="2" t="inlineStr">
        <is>
          <t>Date</t>
        </is>
      </c>
      <c r="D1639" s="2" t="inlineStr">
        <is>
          <t>TBC</t>
        </is>
      </c>
      <c r="E1639" s="2" t="inlineStr">
        <is>
          <t>Text date retained here; model input blank</t>
        </is>
      </c>
    </row>
    <row r="1640">
      <c r="A1640" s="2" t="inlineStr">
        <is>
          <t>Evidence</t>
        </is>
      </c>
      <c r="B1640" s="2" t="inlineStr">
        <is>
          <t>E-S-17-01</t>
        </is>
      </c>
      <c r="C1640" s="2" t="inlineStr">
        <is>
          <t>Expiry Date</t>
        </is>
      </c>
      <c r="D1640" s="2" t="inlineStr">
        <is>
          <t>TBC</t>
        </is>
      </c>
      <c r="E1640" s="2" t="inlineStr">
        <is>
          <t>Text date retained here; model input blank</t>
        </is>
      </c>
    </row>
    <row r="1641">
      <c r="A1641" s="2" t="inlineStr">
        <is>
          <t>Evidence</t>
        </is>
      </c>
      <c r="B1641" s="2" t="inlineStr">
        <is>
          <t>E-S-17-02</t>
        </is>
      </c>
      <c r="C1641" s="2" t="inlineStr">
        <is>
          <t>Date</t>
        </is>
      </c>
      <c r="D1641" s="2" t="inlineStr">
        <is>
          <t>TBC</t>
        </is>
      </c>
      <c r="E1641" s="2" t="inlineStr">
        <is>
          <t>Text date retained here; model input blank</t>
        </is>
      </c>
    </row>
    <row r="1642">
      <c r="A1642" s="2" t="inlineStr">
        <is>
          <t>Evidence</t>
        </is>
      </c>
      <c r="B1642" s="2" t="inlineStr">
        <is>
          <t>E-S-17-02</t>
        </is>
      </c>
      <c r="C1642" s="2" t="inlineStr">
        <is>
          <t>Expiry Date</t>
        </is>
      </c>
      <c r="D1642" s="2" t="inlineStr">
        <is>
          <t>TBC</t>
        </is>
      </c>
      <c r="E1642" s="2" t="inlineStr">
        <is>
          <t>Text date retained here; model input blank</t>
        </is>
      </c>
    </row>
    <row r="1643">
      <c r="A1643" s="2" t="inlineStr">
        <is>
          <t>Evidence</t>
        </is>
      </c>
      <c r="B1643" s="2" t="inlineStr">
        <is>
          <t>E-S-17-03</t>
        </is>
      </c>
      <c r="C1643" s="2" t="inlineStr">
        <is>
          <t>Date</t>
        </is>
      </c>
      <c r="D1643" s="2" t="inlineStr">
        <is>
          <t>TBC</t>
        </is>
      </c>
      <c r="E1643" s="2" t="inlineStr">
        <is>
          <t>Text date retained here; model input blank</t>
        </is>
      </c>
    </row>
    <row r="1644">
      <c r="A1644" s="2" t="inlineStr">
        <is>
          <t>Evidence</t>
        </is>
      </c>
      <c r="B1644" s="2" t="inlineStr">
        <is>
          <t>E-S-17-03</t>
        </is>
      </c>
      <c r="C1644" s="2" t="inlineStr">
        <is>
          <t>Expiry Date</t>
        </is>
      </c>
      <c r="D1644" s="2" t="inlineStr">
        <is>
          <t>TBC</t>
        </is>
      </c>
      <c r="E1644" s="2" t="inlineStr">
        <is>
          <t>Text date retained here; model input blank</t>
        </is>
      </c>
    </row>
    <row r="1645">
      <c r="A1645" s="2" t="inlineStr">
        <is>
          <t>Evidence</t>
        </is>
      </c>
      <c r="B1645" s="2" t="inlineStr">
        <is>
          <t>E-S-17-04</t>
        </is>
      </c>
      <c r="C1645" s="2" t="inlineStr">
        <is>
          <t>Date</t>
        </is>
      </c>
      <c r="D1645" s="2" t="inlineStr">
        <is>
          <t>TBC</t>
        </is>
      </c>
      <c r="E1645" s="2" t="inlineStr">
        <is>
          <t>Text date retained here; model input blank</t>
        </is>
      </c>
    </row>
    <row r="1646">
      <c r="A1646" s="2" t="inlineStr">
        <is>
          <t>Evidence</t>
        </is>
      </c>
      <c r="B1646" s="2" t="inlineStr">
        <is>
          <t>E-S-17-04</t>
        </is>
      </c>
      <c r="C1646" s="2" t="inlineStr">
        <is>
          <t>Expiry Date</t>
        </is>
      </c>
      <c r="D1646" s="2" t="inlineStr">
        <is>
          <t>TBC</t>
        </is>
      </c>
      <c r="E1646" s="2" t="inlineStr">
        <is>
          <t>Text date retained here; model input blank</t>
        </is>
      </c>
    </row>
    <row r="1647">
      <c r="A1647" s="2" t="inlineStr">
        <is>
          <t>Evidence</t>
        </is>
      </c>
      <c r="B1647" s="2" t="inlineStr">
        <is>
          <t>E-S-17-05</t>
        </is>
      </c>
      <c r="C1647" s="2" t="inlineStr">
        <is>
          <t>Date</t>
        </is>
      </c>
      <c r="D1647" s="2" t="inlineStr">
        <is>
          <t>TBC</t>
        </is>
      </c>
      <c r="E1647" s="2" t="inlineStr">
        <is>
          <t>Text date retained here; model input blank</t>
        </is>
      </c>
    </row>
    <row r="1648">
      <c r="A1648" s="2" t="inlineStr">
        <is>
          <t>Evidence</t>
        </is>
      </c>
      <c r="B1648" s="2" t="inlineStr">
        <is>
          <t>E-S-17-05</t>
        </is>
      </c>
      <c r="C1648" s="2" t="inlineStr">
        <is>
          <t>Expiry Date</t>
        </is>
      </c>
      <c r="D1648" s="2" t="inlineStr">
        <is>
          <t>TBC</t>
        </is>
      </c>
      <c r="E1648" s="2" t="inlineStr">
        <is>
          <t>Text date retained here; model input blank</t>
        </is>
      </c>
    </row>
    <row r="1649">
      <c r="A1649" s="2" t="inlineStr">
        <is>
          <t>Evidence</t>
        </is>
      </c>
      <c r="B1649" s="2" t="inlineStr">
        <is>
          <t>E-S-18-01</t>
        </is>
      </c>
      <c r="C1649" s="2" t="inlineStr">
        <is>
          <t>Date</t>
        </is>
      </c>
      <c r="D1649" s="2" t="inlineStr">
        <is>
          <t>TBC</t>
        </is>
      </c>
      <c r="E1649" s="2" t="inlineStr">
        <is>
          <t>Text date retained here; model input blank</t>
        </is>
      </c>
    </row>
    <row r="1650">
      <c r="A1650" s="2" t="inlineStr">
        <is>
          <t>Evidence</t>
        </is>
      </c>
      <c r="B1650" s="2" t="inlineStr">
        <is>
          <t>E-S-18-01</t>
        </is>
      </c>
      <c r="C1650" s="2" t="inlineStr">
        <is>
          <t>Expiry Date</t>
        </is>
      </c>
      <c r="D1650" s="2" t="inlineStr">
        <is>
          <t>TBC</t>
        </is>
      </c>
      <c r="E1650" s="2" t="inlineStr">
        <is>
          <t>Text date retained here; model input blank</t>
        </is>
      </c>
    </row>
    <row r="1651">
      <c r="A1651" s="2" t="inlineStr">
        <is>
          <t>Evidence</t>
        </is>
      </c>
      <c r="B1651" s="2" t="inlineStr">
        <is>
          <t>E-S-18-02</t>
        </is>
      </c>
      <c r="C1651" s="2" t="inlineStr">
        <is>
          <t>Date</t>
        </is>
      </c>
      <c r="D1651" s="2" t="inlineStr">
        <is>
          <t>TBC</t>
        </is>
      </c>
      <c r="E1651" s="2" t="inlineStr">
        <is>
          <t>Text date retained here; model input blank</t>
        </is>
      </c>
    </row>
    <row r="1652">
      <c r="A1652" s="2" t="inlineStr">
        <is>
          <t>Evidence</t>
        </is>
      </c>
      <c r="B1652" s="2" t="inlineStr">
        <is>
          <t>E-S-18-02</t>
        </is>
      </c>
      <c r="C1652" s="2" t="inlineStr">
        <is>
          <t>Expiry Date</t>
        </is>
      </c>
      <c r="D1652" s="2" t="inlineStr">
        <is>
          <t>TBC</t>
        </is>
      </c>
      <c r="E1652" s="2" t="inlineStr">
        <is>
          <t>Text date retained here; model input blank</t>
        </is>
      </c>
    </row>
    <row r="1653">
      <c r="A1653" s="2" t="inlineStr">
        <is>
          <t>Evidence</t>
        </is>
      </c>
      <c r="B1653" s="2" t="inlineStr">
        <is>
          <t>E-S-18-03</t>
        </is>
      </c>
      <c r="C1653" s="2" t="inlineStr">
        <is>
          <t>Date</t>
        </is>
      </c>
      <c r="D1653" s="2" t="inlineStr">
        <is>
          <t>TBC</t>
        </is>
      </c>
      <c r="E1653" s="2" t="inlineStr">
        <is>
          <t>Text date retained here; model input blank</t>
        </is>
      </c>
    </row>
    <row r="1654">
      <c r="A1654" s="2" t="inlineStr">
        <is>
          <t>Evidence</t>
        </is>
      </c>
      <c r="B1654" s="2" t="inlineStr">
        <is>
          <t>E-S-18-03</t>
        </is>
      </c>
      <c r="C1654" s="2" t="inlineStr">
        <is>
          <t>Expiry Date</t>
        </is>
      </c>
      <c r="D1654" s="2" t="inlineStr">
        <is>
          <t>TBC</t>
        </is>
      </c>
      <c r="E1654" s="2" t="inlineStr">
        <is>
          <t>Text date retained here; model input blank</t>
        </is>
      </c>
    </row>
    <row r="1655">
      <c r="A1655" s="2" t="inlineStr">
        <is>
          <t>Evidence</t>
        </is>
      </c>
      <c r="B1655" s="2" t="inlineStr">
        <is>
          <t>E-S-18-04</t>
        </is>
      </c>
      <c r="C1655" s="2" t="inlineStr">
        <is>
          <t>Date</t>
        </is>
      </c>
      <c r="D1655" s="2" t="inlineStr">
        <is>
          <t>TBC</t>
        </is>
      </c>
      <c r="E1655" s="2" t="inlineStr">
        <is>
          <t>Text date retained here; model input blank</t>
        </is>
      </c>
    </row>
    <row r="1656">
      <c r="A1656" s="2" t="inlineStr">
        <is>
          <t>Evidence</t>
        </is>
      </c>
      <c r="B1656" s="2" t="inlineStr">
        <is>
          <t>E-S-18-04</t>
        </is>
      </c>
      <c r="C1656" s="2" t="inlineStr">
        <is>
          <t>Expiry Date</t>
        </is>
      </c>
      <c r="D1656" s="2" t="inlineStr">
        <is>
          <t>TBC</t>
        </is>
      </c>
      <c r="E1656" s="2" t="inlineStr">
        <is>
          <t>Text date retained here; model input blank</t>
        </is>
      </c>
    </row>
    <row r="1657">
      <c r="A1657" s="2" t="inlineStr">
        <is>
          <t>Evidence</t>
        </is>
      </c>
      <c r="B1657" s="2" t="inlineStr">
        <is>
          <t>E-S-18-05</t>
        </is>
      </c>
      <c r="C1657" s="2" t="inlineStr">
        <is>
          <t>Date</t>
        </is>
      </c>
      <c r="D1657" s="2" t="inlineStr">
        <is>
          <t>TBC</t>
        </is>
      </c>
      <c r="E1657" s="2" t="inlineStr">
        <is>
          <t>Text date retained here; model input blank</t>
        </is>
      </c>
    </row>
    <row r="1658">
      <c r="A1658" s="2" t="inlineStr">
        <is>
          <t>Evidence</t>
        </is>
      </c>
      <c r="B1658" s="2" t="inlineStr">
        <is>
          <t>E-S-18-05</t>
        </is>
      </c>
      <c r="C1658" s="2" t="inlineStr">
        <is>
          <t>Expiry Date</t>
        </is>
      </c>
      <c r="D1658" s="2" t="inlineStr">
        <is>
          <t>TBC</t>
        </is>
      </c>
      <c r="E1658" s="2" t="inlineStr">
        <is>
          <t>Text date retained here; model input blank</t>
        </is>
      </c>
    </row>
    <row r="1659">
      <c r="A1659" s="2" t="inlineStr">
        <is>
          <t>Evidence</t>
        </is>
      </c>
      <c r="B1659" s="2" t="inlineStr">
        <is>
          <t>E-S-19-01</t>
        </is>
      </c>
      <c r="C1659" s="2" t="inlineStr">
        <is>
          <t>Date</t>
        </is>
      </c>
      <c r="D1659" s="2" t="inlineStr">
        <is>
          <t>TBC</t>
        </is>
      </c>
      <c r="E1659" s="2" t="inlineStr">
        <is>
          <t>Text date retained here; model input blank</t>
        </is>
      </c>
    </row>
    <row r="1660">
      <c r="A1660" s="2" t="inlineStr">
        <is>
          <t>Evidence</t>
        </is>
      </c>
      <c r="B1660" s="2" t="inlineStr">
        <is>
          <t>E-S-19-01</t>
        </is>
      </c>
      <c r="C1660" s="2" t="inlineStr">
        <is>
          <t>Expiry Date</t>
        </is>
      </c>
      <c r="D1660" s="2" t="inlineStr">
        <is>
          <t>TBC</t>
        </is>
      </c>
      <c r="E1660" s="2" t="inlineStr">
        <is>
          <t>Text date retained here; model input blank</t>
        </is>
      </c>
    </row>
    <row r="1661">
      <c r="A1661" s="2" t="inlineStr">
        <is>
          <t>Evidence</t>
        </is>
      </c>
      <c r="B1661" s="2" t="inlineStr">
        <is>
          <t>E-S-19-02</t>
        </is>
      </c>
      <c r="C1661" s="2" t="inlineStr">
        <is>
          <t>Date</t>
        </is>
      </c>
      <c r="D1661" s="2" t="inlineStr">
        <is>
          <t>TBC</t>
        </is>
      </c>
      <c r="E1661" s="2" t="inlineStr">
        <is>
          <t>Text date retained here; model input blank</t>
        </is>
      </c>
    </row>
    <row r="1662">
      <c r="A1662" s="2" t="inlineStr">
        <is>
          <t>Evidence</t>
        </is>
      </c>
      <c r="B1662" s="2" t="inlineStr">
        <is>
          <t>E-S-19-02</t>
        </is>
      </c>
      <c r="C1662" s="2" t="inlineStr">
        <is>
          <t>Expiry Date</t>
        </is>
      </c>
      <c r="D1662" s="2" t="inlineStr">
        <is>
          <t>TBC</t>
        </is>
      </c>
      <c r="E1662" s="2" t="inlineStr">
        <is>
          <t>Text date retained here; model input blank</t>
        </is>
      </c>
    </row>
    <row r="1663">
      <c r="A1663" s="2" t="inlineStr">
        <is>
          <t>Evidence</t>
        </is>
      </c>
      <c r="B1663" s="2" t="inlineStr">
        <is>
          <t>E-S-19-03</t>
        </is>
      </c>
      <c r="C1663" s="2" t="inlineStr">
        <is>
          <t>Date</t>
        </is>
      </c>
      <c r="D1663" s="2" t="inlineStr">
        <is>
          <t>TBC</t>
        </is>
      </c>
      <c r="E1663" s="2" t="inlineStr">
        <is>
          <t>Text date retained here; model input blank</t>
        </is>
      </c>
    </row>
    <row r="1664">
      <c r="A1664" s="2" t="inlineStr">
        <is>
          <t>Evidence</t>
        </is>
      </c>
      <c r="B1664" s="2" t="inlineStr">
        <is>
          <t>E-S-19-03</t>
        </is>
      </c>
      <c r="C1664" s="2" t="inlineStr">
        <is>
          <t>Expiry Date</t>
        </is>
      </c>
      <c r="D1664" s="2" t="inlineStr">
        <is>
          <t>TBC</t>
        </is>
      </c>
      <c r="E1664" s="2" t="inlineStr">
        <is>
          <t>Text date retained here; model input blank</t>
        </is>
      </c>
    </row>
    <row r="1665">
      <c r="A1665" s="2" t="inlineStr">
        <is>
          <t>Evidence</t>
        </is>
      </c>
      <c r="B1665" s="2" t="inlineStr">
        <is>
          <t>E-S-19-04</t>
        </is>
      </c>
      <c r="C1665" s="2" t="inlineStr">
        <is>
          <t>Date</t>
        </is>
      </c>
      <c r="D1665" s="2" t="inlineStr">
        <is>
          <t>TBC</t>
        </is>
      </c>
      <c r="E1665" s="2" t="inlineStr">
        <is>
          <t>Text date retained here; model input blank</t>
        </is>
      </c>
    </row>
    <row r="1666">
      <c r="A1666" s="2" t="inlineStr">
        <is>
          <t>Evidence</t>
        </is>
      </c>
      <c r="B1666" s="2" t="inlineStr">
        <is>
          <t>E-S-19-04</t>
        </is>
      </c>
      <c r="C1666" s="2" t="inlineStr">
        <is>
          <t>Expiry Date</t>
        </is>
      </c>
      <c r="D1666" s="2" t="inlineStr">
        <is>
          <t>TBC</t>
        </is>
      </c>
      <c r="E1666" s="2" t="inlineStr">
        <is>
          <t>Text date retained here; model input blank</t>
        </is>
      </c>
    </row>
    <row r="1667">
      <c r="A1667" s="2" t="inlineStr">
        <is>
          <t>Evidence</t>
        </is>
      </c>
      <c r="B1667" s="2" t="inlineStr">
        <is>
          <t>E-S-19-05</t>
        </is>
      </c>
      <c r="C1667" s="2" t="inlineStr">
        <is>
          <t>Date</t>
        </is>
      </c>
      <c r="D1667" s="2" t="inlineStr">
        <is>
          <t>TBC</t>
        </is>
      </c>
      <c r="E1667" s="2" t="inlineStr">
        <is>
          <t>Text date retained here; model input blank</t>
        </is>
      </c>
    </row>
    <row r="1668">
      <c r="A1668" s="2" t="inlineStr">
        <is>
          <t>Evidence</t>
        </is>
      </c>
      <c r="B1668" s="2" t="inlineStr">
        <is>
          <t>E-S-19-05</t>
        </is>
      </c>
      <c r="C1668" s="2" t="inlineStr">
        <is>
          <t>Expiry Date</t>
        </is>
      </c>
      <c r="D1668" s="2" t="inlineStr">
        <is>
          <t>TBC</t>
        </is>
      </c>
      <c r="E1668" s="2" t="inlineStr">
        <is>
          <t>Text date retained here; model input blank</t>
        </is>
      </c>
    </row>
    <row r="1669">
      <c r="A1669" s="2" t="inlineStr">
        <is>
          <t>Evidence</t>
        </is>
      </c>
      <c r="B1669" s="2" t="inlineStr">
        <is>
          <t>E-S-20-01</t>
        </is>
      </c>
      <c r="C1669" s="2" t="inlineStr">
        <is>
          <t>Date</t>
        </is>
      </c>
      <c r="D1669" s="2" t="inlineStr">
        <is>
          <t>TBC</t>
        </is>
      </c>
      <c r="E1669" s="2" t="inlineStr">
        <is>
          <t>Text date retained here; model input blank</t>
        </is>
      </c>
    </row>
    <row r="1670">
      <c r="A1670" s="2" t="inlineStr">
        <is>
          <t>Evidence</t>
        </is>
      </c>
      <c r="B1670" s="2" t="inlineStr">
        <is>
          <t>E-S-20-01</t>
        </is>
      </c>
      <c r="C1670" s="2" t="inlineStr">
        <is>
          <t>Expiry Date</t>
        </is>
      </c>
      <c r="D1670" s="2" t="inlineStr">
        <is>
          <t>TBC</t>
        </is>
      </c>
      <c r="E1670" s="2" t="inlineStr">
        <is>
          <t>Text date retained here; model input blank</t>
        </is>
      </c>
    </row>
    <row r="1671">
      <c r="A1671" s="2" t="inlineStr">
        <is>
          <t>Evidence</t>
        </is>
      </c>
      <c r="B1671" s="2" t="inlineStr">
        <is>
          <t>E-S-20-02</t>
        </is>
      </c>
      <c r="C1671" s="2" t="inlineStr">
        <is>
          <t>Date</t>
        </is>
      </c>
      <c r="D1671" s="2" t="inlineStr">
        <is>
          <t>TBC</t>
        </is>
      </c>
      <c r="E1671" s="2" t="inlineStr">
        <is>
          <t>Text date retained here; model input blank</t>
        </is>
      </c>
    </row>
    <row r="1672">
      <c r="A1672" s="2" t="inlineStr">
        <is>
          <t>Evidence</t>
        </is>
      </c>
      <c r="B1672" s="2" t="inlineStr">
        <is>
          <t>E-S-20-02</t>
        </is>
      </c>
      <c r="C1672" s="2" t="inlineStr">
        <is>
          <t>Expiry Date</t>
        </is>
      </c>
      <c r="D1672" s="2" t="inlineStr">
        <is>
          <t>TBC</t>
        </is>
      </c>
      <c r="E1672" s="2" t="inlineStr">
        <is>
          <t>Text date retained here; model input blank</t>
        </is>
      </c>
    </row>
    <row r="1673">
      <c r="A1673" s="2" t="inlineStr">
        <is>
          <t>Evidence</t>
        </is>
      </c>
      <c r="B1673" s="2" t="inlineStr">
        <is>
          <t>E-S-20-03</t>
        </is>
      </c>
      <c r="C1673" s="2" t="inlineStr">
        <is>
          <t>Date</t>
        </is>
      </c>
      <c r="D1673" s="2" t="inlineStr">
        <is>
          <t>TBC</t>
        </is>
      </c>
      <c r="E1673" s="2" t="inlineStr">
        <is>
          <t>Text date retained here; model input blank</t>
        </is>
      </c>
    </row>
    <row r="1674">
      <c r="A1674" s="2" t="inlineStr">
        <is>
          <t>Evidence</t>
        </is>
      </c>
      <c r="B1674" s="2" t="inlineStr">
        <is>
          <t>E-S-20-03</t>
        </is>
      </c>
      <c r="C1674" s="2" t="inlineStr">
        <is>
          <t>Expiry Date</t>
        </is>
      </c>
      <c r="D1674" s="2" t="inlineStr">
        <is>
          <t>TBC</t>
        </is>
      </c>
      <c r="E1674" s="2" t="inlineStr">
        <is>
          <t>Text date retained here; model input blank</t>
        </is>
      </c>
    </row>
    <row r="1675">
      <c r="A1675" s="2" t="inlineStr">
        <is>
          <t>Evidence</t>
        </is>
      </c>
      <c r="B1675" s="2" t="inlineStr">
        <is>
          <t>E-S-20-04</t>
        </is>
      </c>
      <c r="C1675" s="2" t="inlineStr">
        <is>
          <t>Date</t>
        </is>
      </c>
      <c r="D1675" s="2" t="inlineStr">
        <is>
          <t>TBC</t>
        </is>
      </c>
      <c r="E1675" s="2" t="inlineStr">
        <is>
          <t>Text date retained here; model input blank</t>
        </is>
      </c>
    </row>
    <row r="1676">
      <c r="A1676" s="2" t="inlineStr">
        <is>
          <t>Evidence</t>
        </is>
      </c>
      <c r="B1676" s="2" t="inlineStr">
        <is>
          <t>E-S-20-04</t>
        </is>
      </c>
      <c r="C1676" s="2" t="inlineStr">
        <is>
          <t>Expiry Date</t>
        </is>
      </c>
      <c r="D1676" s="2" t="inlineStr">
        <is>
          <t>TBC</t>
        </is>
      </c>
      <c r="E1676" s="2" t="inlineStr">
        <is>
          <t>Text date retained here; model input blank</t>
        </is>
      </c>
    </row>
    <row r="1677">
      <c r="A1677" s="2" t="inlineStr">
        <is>
          <t>Evidence</t>
        </is>
      </c>
      <c r="B1677" s="2" t="inlineStr">
        <is>
          <t>E-S-20-05</t>
        </is>
      </c>
      <c r="C1677" s="2" t="inlineStr">
        <is>
          <t>Date</t>
        </is>
      </c>
      <c r="D1677" s="2" t="inlineStr">
        <is>
          <t>TBC</t>
        </is>
      </c>
      <c r="E1677" s="2" t="inlineStr">
        <is>
          <t>Text date retained here; model input blank</t>
        </is>
      </c>
    </row>
    <row r="1678">
      <c r="A1678" s="2" t="inlineStr">
        <is>
          <t>Evidence</t>
        </is>
      </c>
      <c r="B1678" s="2" t="inlineStr">
        <is>
          <t>E-S-20-05</t>
        </is>
      </c>
      <c r="C1678" s="2" t="inlineStr">
        <is>
          <t>Expiry Date</t>
        </is>
      </c>
      <c r="D1678" s="2" t="inlineStr">
        <is>
          <t>TBC</t>
        </is>
      </c>
      <c r="E1678" s="2" t="inlineStr">
        <is>
          <t>Text date retained here; model input blank</t>
        </is>
      </c>
    </row>
    <row r="1679">
      <c r="A1679" s="2" t="inlineStr">
        <is>
          <t>Evidence</t>
        </is>
      </c>
      <c r="B1679" s="2" t="inlineStr">
        <is>
          <t>E-S-21-01</t>
        </is>
      </c>
      <c r="C1679" s="2" t="inlineStr">
        <is>
          <t>Date</t>
        </is>
      </c>
      <c r="D1679" s="2" t="inlineStr">
        <is>
          <t>TBC</t>
        </is>
      </c>
      <c r="E1679" s="2" t="inlineStr">
        <is>
          <t>Text date retained here; model input blank</t>
        </is>
      </c>
    </row>
    <row r="1680">
      <c r="A1680" s="2" t="inlineStr">
        <is>
          <t>Evidence</t>
        </is>
      </c>
      <c r="B1680" s="2" t="inlineStr">
        <is>
          <t>E-S-21-01</t>
        </is>
      </c>
      <c r="C1680" s="2" t="inlineStr">
        <is>
          <t>Expiry Date</t>
        </is>
      </c>
      <c r="D1680" s="2" t="inlineStr">
        <is>
          <t>TBC</t>
        </is>
      </c>
      <c r="E1680" s="2" t="inlineStr">
        <is>
          <t>Text date retained here; model input blank</t>
        </is>
      </c>
    </row>
    <row r="1681">
      <c r="A1681" s="2" t="inlineStr">
        <is>
          <t>Evidence</t>
        </is>
      </c>
      <c r="B1681" s="2" t="inlineStr">
        <is>
          <t>E-S-21-02</t>
        </is>
      </c>
      <c r="C1681" s="2" t="inlineStr">
        <is>
          <t>Date</t>
        </is>
      </c>
      <c r="D1681" s="2" t="inlineStr">
        <is>
          <t>TBC</t>
        </is>
      </c>
      <c r="E1681" s="2" t="inlineStr">
        <is>
          <t>Text date retained here; model input blank</t>
        </is>
      </c>
    </row>
    <row r="1682">
      <c r="A1682" s="2" t="inlineStr">
        <is>
          <t>Evidence</t>
        </is>
      </c>
      <c r="B1682" s="2" t="inlineStr">
        <is>
          <t>E-S-21-02</t>
        </is>
      </c>
      <c r="C1682" s="2" t="inlineStr">
        <is>
          <t>Expiry Date</t>
        </is>
      </c>
      <c r="D1682" s="2" t="inlineStr">
        <is>
          <t>TBC</t>
        </is>
      </c>
      <c r="E1682" s="2" t="inlineStr">
        <is>
          <t>Text date retained here; model input blank</t>
        </is>
      </c>
    </row>
    <row r="1683">
      <c r="A1683" s="2" t="inlineStr">
        <is>
          <t>Evidence</t>
        </is>
      </c>
      <c r="B1683" s="2" t="inlineStr">
        <is>
          <t>E-S-21-03</t>
        </is>
      </c>
      <c r="C1683" s="2" t="inlineStr">
        <is>
          <t>Date</t>
        </is>
      </c>
      <c r="D1683" s="2" t="inlineStr">
        <is>
          <t>TBC</t>
        </is>
      </c>
      <c r="E1683" s="2" t="inlineStr">
        <is>
          <t>Text date retained here; model input blank</t>
        </is>
      </c>
    </row>
    <row r="1684">
      <c r="A1684" s="2" t="inlineStr">
        <is>
          <t>Evidence</t>
        </is>
      </c>
      <c r="B1684" s="2" t="inlineStr">
        <is>
          <t>E-S-21-03</t>
        </is>
      </c>
      <c r="C1684" s="2" t="inlineStr">
        <is>
          <t>Expiry Date</t>
        </is>
      </c>
      <c r="D1684" s="2" t="inlineStr">
        <is>
          <t>TBC</t>
        </is>
      </c>
      <c r="E1684" s="2" t="inlineStr">
        <is>
          <t>Text date retained here; model input blank</t>
        </is>
      </c>
    </row>
    <row r="1685">
      <c r="A1685" s="2" t="inlineStr">
        <is>
          <t>Evidence</t>
        </is>
      </c>
      <c r="B1685" s="2" t="inlineStr">
        <is>
          <t>E-S-21-04</t>
        </is>
      </c>
      <c r="C1685" s="2" t="inlineStr">
        <is>
          <t>Date</t>
        </is>
      </c>
      <c r="D1685" s="2" t="inlineStr">
        <is>
          <t>TBC</t>
        </is>
      </c>
      <c r="E1685" s="2" t="inlineStr">
        <is>
          <t>Text date retained here; model input blank</t>
        </is>
      </c>
    </row>
    <row r="1686">
      <c r="A1686" s="2" t="inlineStr">
        <is>
          <t>Evidence</t>
        </is>
      </c>
      <c r="B1686" s="2" t="inlineStr">
        <is>
          <t>E-S-21-04</t>
        </is>
      </c>
      <c r="C1686" s="2" t="inlineStr">
        <is>
          <t>Expiry Date</t>
        </is>
      </c>
      <c r="D1686" s="2" t="inlineStr">
        <is>
          <t>TBC</t>
        </is>
      </c>
      <c r="E1686" s="2" t="inlineStr">
        <is>
          <t>Text date retained here; model input blank</t>
        </is>
      </c>
    </row>
    <row r="1687">
      <c r="A1687" s="2" t="inlineStr">
        <is>
          <t>Evidence</t>
        </is>
      </c>
      <c r="B1687" s="2" t="inlineStr">
        <is>
          <t>E-S-21-05</t>
        </is>
      </c>
      <c r="C1687" s="2" t="inlineStr">
        <is>
          <t>Date</t>
        </is>
      </c>
      <c r="D1687" s="2" t="inlineStr">
        <is>
          <t>TBC</t>
        </is>
      </c>
      <c r="E1687" s="2" t="inlineStr">
        <is>
          <t>Text date retained here; model input blank</t>
        </is>
      </c>
    </row>
    <row r="1688">
      <c r="A1688" s="2" t="inlineStr">
        <is>
          <t>Evidence</t>
        </is>
      </c>
      <c r="B1688" s="2" t="inlineStr">
        <is>
          <t>E-S-21-05</t>
        </is>
      </c>
      <c r="C1688" s="2" t="inlineStr">
        <is>
          <t>Expiry Date</t>
        </is>
      </c>
      <c r="D1688" s="2" t="inlineStr">
        <is>
          <t>TBC</t>
        </is>
      </c>
      <c r="E1688" s="2" t="inlineStr">
        <is>
          <t>Text date retained here; model input blank</t>
        </is>
      </c>
    </row>
    <row r="1689">
      <c r="A1689" s="2" t="inlineStr">
        <is>
          <t>Evidence</t>
        </is>
      </c>
      <c r="B1689" s="2" t="inlineStr">
        <is>
          <t>E-S-22-01</t>
        </is>
      </c>
      <c r="C1689" s="2" t="inlineStr">
        <is>
          <t>Date</t>
        </is>
      </c>
      <c r="D1689" s="2" t="inlineStr">
        <is>
          <t>TBC</t>
        </is>
      </c>
      <c r="E1689" s="2" t="inlineStr">
        <is>
          <t>Text date retained here; model input blank</t>
        </is>
      </c>
    </row>
    <row r="1690">
      <c r="A1690" s="2" t="inlineStr">
        <is>
          <t>Evidence</t>
        </is>
      </c>
      <c r="B1690" s="2" t="inlineStr">
        <is>
          <t>E-S-22-01</t>
        </is>
      </c>
      <c r="C1690" s="2" t="inlineStr">
        <is>
          <t>Expiry Date</t>
        </is>
      </c>
      <c r="D1690" s="2" t="inlineStr">
        <is>
          <t>TBC</t>
        </is>
      </c>
      <c r="E1690" s="2" t="inlineStr">
        <is>
          <t>Text date retained here; model input blank</t>
        </is>
      </c>
    </row>
    <row r="1691">
      <c r="A1691" s="2" t="inlineStr">
        <is>
          <t>Evidence</t>
        </is>
      </c>
      <c r="B1691" s="2" t="inlineStr">
        <is>
          <t>E-S-22-02</t>
        </is>
      </c>
      <c r="C1691" s="2" t="inlineStr">
        <is>
          <t>Date</t>
        </is>
      </c>
      <c r="D1691" s="2" t="inlineStr">
        <is>
          <t>TBC</t>
        </is>
      </c>
      <c r="E1691" s="2" t="inlineStr">
        <is>
          <t>Text date retained here; model input blank</t>
        </is>
      </c>
    </row>
    <row r="1692">
      <c r="A1692" s="2" t="inlineStr">
        <is>
          <t>Evidence</t>
        </is>
      </c>
      <c r="B1692" s="2" t="inlineStr">
        <is>
          <t>E-S-22-02</t>
        </is>
      </c>
      <c r="C1692" s="2" t="inlineStr">
        <is>
          <t>Expiry Date</t>
        </is>
      </c>
      <c r="D1692" s="2" t="inlineStr">
        <is>
          <t>TBC</t>
        </is>
      </c>
      <c r="E1692" s="2" t="inlineStr">
        <is>
          <t>Text date retained here; model input blank</t>
        </is>
      </c>
    </row>
    <row r="1693">
      <c r="A1693" s="2" t="inlineStr">
        <is>
          <t>Evidence</t>
        </is>
      </c>
      <c r="B1693" s="2" t="inlineStr">
        <is>
          <t>E-S-22-03</t>
        </is>
      </c>
      <c r="C1693" s="2" t="inlineStr">
        <is>
          <t>Date</t>
        </is>
      </c>
      <c r="D1693" s="2" t="inlineStr">
        <is>
          <t>TBC</t>
        </is>
      </c>
      <c r="E1693" s="2" t="inlineStr">
        <is>
          <t>Text date retained here; model input blank</t>
        </is>
      </c>
    </row>
    <row r="1694">
      <c r="A1694" s="2" t="inlineStr">
        <is>
          <t>Evidence</t>
        </is>
      </c>
      <c r="B1694" s="2" t="inlineStr">
        <is>
          <t>E-S-22-03</t>
        </is>
      </c>
      <c r="C1694" s="2" t="inlineStr">
        <is>
          <t>Expiry Date</t>
        </is>
      </c>
      <c r="D1694" s="2" t="inlineStr">
        <is>
          <t>TBC</t>
        </is>
      </c>
      <c r="E1694" s="2" t="inlineStr">
        <is>
          <t>Text date retained here; model input blank</t>
        </is>
      </c>
    </row>
    <row r="1695">
      <c r="A1695" s="2" t="inlineStr">
        <is>
          <t>Evidence</t>
        </is>
      </c>
      <c r="B1695" s="2" t="inlineStr">
        <is>
          <t>E-S-22-04</t>
        </is>
      </c>
      <c r="C1695" s="2" t="inlineStr">
        <is>
          <t>Date</t>
        </is>
      </c>
      <c r="D1695" s="2" t="inlineStr">
        <is>
          <t>TBC</t>
        </is>
      </c>
      <c r="E1695" s="2" t="inlineStr">
        <is>
          <t>Text date retained here; model input blank</t>
        </is>
      </c>
    </row>
    <row r="1696">
      <c r="A1696" s="2" t="inlineStr">
        <is>
          <t>Evidence</t>
        </is>
      </c>
      <c r="B1696" s="2" t="inlineStr">
        <is>
          <t>E-S-22-04</t>
        </is>
      </c>
      <c r="C1696" s="2" t="inlineStr">
        <is>
          <t>Expiry Date</t>
        </is>
      </c>
      <c r="D1696" s="2" t="inlineStr">
        <is>
          <t>TBC</t>
        </is>
      </c>
      <c r="E1696" s="2" t="inlineStr">
        <is>
          <t>Text date retained here; model input blank</t>
        </is>
      </c>
    </row>
    <row r="1697">
      <c r="A1697" s="2" t="inlineStr">
        <is>
          <t>Evidence</t>
        </is>
      </c>
      <c r="B1697" s="2" t="inlineStr">
        <is>
          <t>E-S-22-05</t>
        </is>
      </c>
      <c r="C1697" s="2" t="inlineStr">
        <is>
          <t>Date</t>
        </is>
      </c>
      <c r="D1697" s="2" t="inlineStr">
        <is>
          <t>TBC</t>
        </is>
      </c>
      <c r="E1697" s="2" t="inlineStr">
        <is>
          <t>Text date retained here; model input blank</t>
        </is>
      </c>
    </row>
    <row r="1698">
      <c r="A1698" s="2" t="inlineStr">
        <is>
          <t>Evidence</t>
        </is>
      </c>
      <c r="B1698" s="2" t="inlineStr">
        <is>
          <t>E-S-22-05</t>
        </is>
      </c>
      <c r="C1698" s="2" t="inlineStr">
        <is>
          <t>Expiry Date</t>
        </is>
      </c>
      <c r="D1698" s="2" t="inlineStr">
        <is>
          <t>TBC</t>
        </is>
      </c>
      <c r="E1698" s="2" t="inlineStr">
        <is>
          <t>Text date retained here; model input blank</t>
        </is>
      </c>
    </row>
    <row r="1699">
      <c r="A1699" s="2" t="inlineStr">
        <is>
          <t>Evidence</t>
        </is>
      </c>
      <c r="B1699" s="2" t="inlineStr">
        <is>
          <t>E-S-23-01</t>
        </is>
      </c>
      <c r="C1699" s="2" t="inlineStr">
        <is>
          <t>Date</t>
        </is>
      </c>
      <c r="D1699" s="2" t="inlineStr">
        <is>
          <t>TBC</t>
        </is>
      </c>
      <c r="E1699" s="2" t="inlineStr">
        <is>
          <t>Text date retained here; model input blank</t>
        </is>
      </c>
    </row>
    <row r="1700">
      <c r="A1700" s="2" t="inlineStr">
        <is>
          <t>Evidence</t>
        </is>
      </c>
      <c r="B1700" s="2" t="inlineStr">
        <is>
          <t>E-S-23-01</t>
        </is>
      </c>
      <c r="C1700" s="2" t="inlineStr">
        <is>
          <t>Expiry Date</t>
        </is>
      </c>
      <c r="D1700" s="2" t="inlineStr">
        <is>
          <t>TBC</t>
        </is>
      </c>
      <c r="E1700" s="2" t="inlineStr">
        <is>
          <t>Text date retained here; model input blank</t>
        </is>
      </c>
    </row>
    <row r="1701">
      <c r="A1701" s="2" t="inlineStr">
        <is>
          <t>Evidence</t>
        </is>
      </c>
      <c r="B1701" s="2" t="inlineStr">
        <is>
          <t>E-S-23-02</t>
        </is>
      </c>
      <c r="C1701" s="2" t="inlineStr">
        <is>
          <t>Date</t>
        </is>
      </c>
      <c r="D1701" s="2" t="inlineStr">
        <is>
          <t>TBC</t>
        </is>
      </c>
      <c r="E1701" s="2" t="inlineStr">
        <is>
          <t>Text date retained here; model input blank</t>
        </is>
      </c>
    </row>
    <row r="1702">
      <c r="A1702" s="2" t="inlineStr">
        <is>
          <t>Evidence</t>
        </is>
      </c>
      <c r="B1702" s="2" t="inlineStr">
        <is>
          <t>E-S-23-02</t>
        </is>
      </c>
      <c r="C1702" s="2" t="inlineStr">
        <is>
          <t>Expiry Date</t>
        </is>
      </c>
      <c r="D1702" s="2" t="inlineStr">
        <is>
          <t>TBC</t>
        </is>
      </c>
      <c r="E1702" s="2" t="inlineStr">
        <is>
          <t>Text date retained here; model input blank</t>
        </is>
      </c>
    </row>
    <row r="1703">
      <c r="A1703" s="2" t="inlineStr">
        <is>
          <t>Evidence</t>
        </is>
      </c>
      <c r="B1703" s="2" t="inlineStr">
        <is>
          <t>E-S-23-03</t>
        </is>
      </c>
      <c r="C1703" s="2" t="inlineStr">
        <is>
          <t>Date</t>
        </is>
      </c>
      <c r="D1703" s="2" t="inlineStr">
        <is>
          <t>TBC</t>
        </is>
      </c>
      <c r="E1703" s="2" t="inlineStr">
        <is>
          <t>Text date retained here; model input blank</t>
        </is>
      </c>
    </row>
    <row r="1704">
      <c r="A1704" s="2" t="inlineStr">
        <is>
          <t>Evidence</t>
        </is>
      </c>
      <c r="B1704" s="2" t="inlineStr">
        <is>
          <t>E-S-23-03</t>
        </is>
      </c>
      <c r="C1704" s="2" t="inlineStr">
        <is>
          <t>Expiry Date</t>
        </is>
      </c>
      <c r="D1704" s="2" t="inlineStr">
        <is>
          <t>TBC</t>
        </is>
      </c>
      <c r="E1704" s="2" t="inlineStr">
        <is>
          <t>Text date retained here; model input blank</t>
        </is>
      </c>
    </row>
    <row r="1705">
      <c r="A1705" s="2" t="inlineStr">
        <is>
          <t>Evidence</t>
        </is>
      </c>
      <c r="B1705" s="2" t="inlineStr">
        <is>
          <t>E-S-23-04</t>
        </is>
      </c>
      <c r="C1705" s="2" t="inlineStr">
        <is>
          <t>Date</t>
        </is>
      </c>
      <c r="D1705" s="2" t="inlineStr">
        <is>
          <t>TBC</t>
        </is>
      </c>
      <c r="E1705" s="2" t="inlineStr">
        <is>
          <t>Text date retained here; model input blank</t>
        </is>
      </c>
    </row>
    <row r="1706">
      <c r="A1706" s="2" t="inlineStr">
        <is>
          <t>Evidence</t>
        </is>
      </c>
      <c r="B1706" s="2" t="inlineStr">
        <is>
          <t>E-S-23-04</t>
        </is>
      </c>
      <c r="C1706" s="2" t="inlineStr">
        <is>
          <t>Expiry Date</t>
        </is>
      </c>
      <c r="D1706" s="2" t="inlineStr">
        <is>
          <t>TBC</t>
        </is>
      </c>
      <c r="E1706" s="2" t="inlineStr">
        <is>
          <t>Text date retained here; model input blank</t>
        </is>
      </c>
    </row>
    <row r="1707">
      <c r="A1707" s="2" t="inlineStr">
        <is>
          <t>Evidence</t>
        </is>
      </c>
      <c r="B1707" s="2" t="inlineStr">
        <is>
          <t>E-S-24-01</t>
        </is>
      </c>
      <c r="C1707" s="2" t="inlineStr">
        <is>
          <t>Date</t>
        </is>
      </c>
      <c r="D1707" s="2" t="inlineStr">
        <is>
          <t>TBC</t>
        </is>
      </c>
      <c r="E1707" s="2" t="inlineStr">
        <is>
          <t>Text date retained here; model input blank</t>
        </is>
      </c>
    </row>
    <row r="1708">
      <c r="A1708" s="2" t="inlineStr">
        <is>
          <t>Evidence</t>
        </is>
      </c>
      <c r="B1708" s="2" t="inlineStr">
        <is>
          <t>E-S-24-01</t>
        </is>
      </c>
      <c r="C1708" s="2" t="inlineStr">
        <is>
          <t>Expiry Date</t>
        </is>
      </c>
      <c r="D1708" s="2" t="inlineStr">
        <is>
          <t>TBC</t>
        </is>
      </c>
      <c r="E1708" s="2" t="inlineStr">
        <is>
          <t>Text date retained here; model input blank</t>
        </is>
      </c>
    </row>
    <row r="1709">
      <c r="A1709" s="2" t="inlineStr">
        <is>
          <t>Evidence</t>
        </is>
      </c>
      <c r="B1709" s="2" t="inlineStr">
        <is>
          <t>E-S-24-02</t>
        </is>
      </c>
      <c r="C1709" s="2" t="inlineStr">
        <is>
          <t>Date</t>
        </is>
      </c>
      <c r="D1709" s="2" t="inlineStr">
        <is>
          <t>TBC</t>
        </is>
      </c>
      <c r="E1709" s="2" t="inlineStr">
        <is>
          <t>Text date retained here; model input blank</t>
        </is>
      </c>
    </row>
    <row r="1710">
      <c r="A1710" s="2" t="inlineStr">
        <is>
          <t>Evidence</t>
        </is>
      </c>
      <c r="B1710" s="2" t="inlineStr">
        <is>
          <t>E-S-24-02</t>
        </is>
      </c>
      <c r="C1710" s="2" t="inlineStr">
        <is>
          <t>Expiry Date</t>
        </is>
      </c>
      <c r="D1710" s="2" t="inlineStr">
        <is>
          <t>TBC</t>
        </is>
      </c>
      <c r="E1710" s="2" t="inlineStr">
        <is>
          <t>Text date retained here; model input blank</t>
        </is>
      </c>
    </row>
    <row r="1711">
      <c r="A1711" s="2" t="inlineStr">
        <is>
          <t>Evidence</t>
        </is>
      </c>
      <c r="B1711" s="2" t="inlineStr">
        <is>
          <t>E-S-24-03</t>
        </is>
      </c>
      <c r="C1711" s="2" t="inlineStr">
        <is>
          <t>Date</t>
        </is>
      </c>
      <c r="D1711" s="2" t="inlineStr">
        <is>
          <t>TBC</t>
        </is>
      </c>
      <c r="E1711" s="2" t="inlineStr">
        <is>
          <t>Text date retained here; model input blank</t>
        </is>
      </c>
    </row>
    <row r="1712">
      <c r="A1712" s="2" t="inlineStr">
        <is>
          <t>Evidence</t>
        </is>
      </c>
      <c r="B1712" s="2" t="inlineStr">
        <is>
          <t>E-S-24-03</t>
        </is>
      </c>
      <c r="C1712" s="2" t="inlineStr">
        <is>
          <t>Expiry Date</t>
        </is>
      </c>
      <c r="D1712" s="2" t="inlineStr">
        <is>
          <t>TBC</t>
        </is>
      </c>
      <c r="E1712" s="2" t="inlineStr">
        <is>
          <t>Text date retained here; model input blank</t>
        </is>
      </c>
    </row>
    <row r="1713">
      <c r="A1713" s="2" t="inlineStr">
        <is>
          <t>Evidence</t>
        </is>
      </c>
      <c r="B1713" s="2" t="inlineStr">
        <is>
          <t>E-S-24-04</t>
        </is>
      </c>
      <c r="C1713" s="2" t="inlineStr">
        <is>
          <t>Date</t>
        </is>
      </c>
      <c r="D1713" s="2" t="inlineStr">
        <is>
          <t>TBC</t>
        </is>
      </c>
      <c r="E1713" s="2" t="inlineStr">
        <is>
          <t>Text date retained here; model input blank</t>
        </is>
      </c>
    </row>
    <row r="1714">
      <c r="A1714" s="2" t="inlineStr">
        <is>
          <t>Evidence</t>
        </is>
      </c>
      <c r="B1714" s="2" t="inlineStr">
        <is>
          <t>E-S-24-04</t>
        </is>
      </c>
      <c r="C1714" s="2" t="inlineStr">
        <is>
          <t>Expiry Date</t>
        </is>
      </c>
      <c r="D1714" s="2" t="inlineStr">
        <is>
          <t>TBC</t>
        </is>
      </c>
      <c r="E1714" s="2" t="inlineStr">
        <is>
          <t>Text date retained here; model input blank</t>
        </is>
      </c>
    </row>
    <row r="1715">
      <c r="A1715" s="2" t="inlineStr">
        <is>
          <t>Gates</t>
        </is>
      </c>
      <c r="B1715" s="2" t="inlineStr">
        <is>
          <t>GATE-0</t>
        </is>
      </c>
      <c r="C1715" s="2" t="inlineStr">
        <is>
          <t>Review Date</t>
        </is>
      </c>
      <c r="D1715" s="2" t="inlineStr">
        <is>
          <t>TBC</t>
        </is>
      </c>
      <c r="E1715" s="2" t="inlineStr">
        <is>
          <t>Text date retained here; model input blank</t>
        </is>
      </c>
    </row>
    <row r="1716">
      <c r="A1716" s="2" t="inlineStr">
        <is>
          <t>Gates</t>
        </is>
      </c>
      <c r="B1716" s="2" t="inlineStr">
        <is>
          <t>GATE-1</t>
        </is>
      </c>
      <c r="C1716" s="2" t="inlineStr">
        <is>
          <t>Review Date</t>
        </is>
      </c>
      <c r="D1716" s="2" t="inlineStr">
        <is>
          <t>TBC</t>
        </is>
      </c>
      <c r="E1716" s="2" t="inlineStr">
        <is>
          <t>Text date retained here; model input blank</t>
        </is>
      </c>
    </row>
    <row r="1717">
      <c r="A1717" s="2" t="inlineStr">
        <is>
          <t>Gates</t>
        </is>
      </c>
      <c r="B1717" s="2" t="inlineStr">
        <is>
          <t>GATE-2</t>
        </is>
      </c>
      <c r="C1717" s="2" t="inlineStr">
        <is>
          <t>Review Date</t>
        </is>
      </c>
      <c r="D1717" s="2" t="inlineStr">
        <is>
          <t>TBC</t>
        </is>
      </c>
      <c r="E1717" s="2" t="inlineStr">
        <is>
          <t>Text date retained here; model input blank</t>
        </is>
      </c>
    </row>
    <row r="1718">
      <c r="A1718" s="2" t="inlineStr">
        <is>
          <t>Gates</t>
        </is>
      </c>
      <c r="B1718" s="2" t="inlineStr">
        <is>
          <t>GATE-3</t>
        </is>
      </c>
      <c r="C1718" s="2" t="inlineStr">
        <is>
          <t>Review Date</t>
        </is>
      </c>
      <c r="D1718" s="2" t="inlineStr">
        <is>
          <t>TBC</t>
        </is>
      </c>
      <c r="E1718" s="2" t="inlineStr">
        <is>
          <t>Text date retained here; model input blank</t>
        </is>
      </c>
    </row>
    <row r="1719">
      <c r="A1719" s="2" t="inlineStr">
        <is>
          <t>Gates</t>
        </is>
      </c>
      <c r="B1719" s="2" t="inlineStr">
        <is>
          <t>GATE-4</t>
        </is>
      </c>
      <c r="C1719" s="2" t="inlineStr">
        <is>
          <t>Review Date</t>
        </is>
      </c>
      <c r="D1719" s="2" t="inlineStr">
        <is>
          <t>TBC</t>
        </is>
      </c>
      <c r="E1719" s="2" t="inlineStr">
        <is>
          <t>Text date retained here; model input blank</t>
        </is>
      </c>
    </row>
    <row r="1720">
      <c r="A1720" s="2" t="inlineStr">
        <is>
          <t>Gates</t>
        </is>
      </c>
      <c r="B1720" s="2" t="inlineStr">
        <is>
          <t>GATE-5</t>
        </is>
      </c>
      <c r="C1720" s="2" t="inlineStr">
        <is>
          <t>Review Date</t>
        </is>
      </c>
      <c r="D1720" s="2" t="inlineStr">
        <is>
          <t>TBC</t>
        </is>
      </c>
      <c r="E1720" s="2" t="inlineStr">
        <is>
          <t>Text date retained here; model input blank</t>
        </is>
      </c>
    </row>
    <row r="1721">
      <c r="A1721" s="2" t="inlineStr">
        <is>
          <t>Gates</t>
        </is>
      </c>
      <c r="B1721" s="2" t="inlineStr">
        <is>
          <t>GATE-6</t>
        </is>
      </c>
      <c r="C1721" s="2" t="inlineStr">
        <is>
          <t>Review Date</t>
        </is>
      </c>
      <c r="D1721" s="2" t="inlineStr">
        <is>
          <t>TBC</t>
        </is>
      </c>
      <c r="E1721" s="2" t="inlineStr">
        <is>
          <t>Text date retained here; model input blank</t>
        </is>
      </c>
    </row>
    <row r="1722">
      <c r="A1722" s="2" t="inlineStr">
        <is>
          <t>Gates</t>
        </is>
      </c>
      <c r="B1722" s="2" t="inlineStr">
        <is>
          <t>GATE-7</t>
        </is>
      </c>
      <c r="C1722" s="2" t="inlineStr">
        <is>
          <t>Review Date</t>
        </is>
      </c>
      <c r="D1722" s="2" t="inlineStr">
        <is>
          <t>TBC</t>
        </is>
      </c>
      <c r="E1722" s="2" t="inlineStr">
        <is>
          <t>Text date retained here; model input blank</t>
        </is>
      </c>
    </row>
    <row r="1723">
      <c r="A1723" s="2" t="inlineStr">
        <is>
          <t>Gates</t>
        </is>
      </c>
      <c r="B1723" s="2" t="inlineStr">
        <is>
          <t>GATE-8</t>
        </is>
      </c>
      <c r="C1723" s="2" t="inlineStr">
        <is>
          <t>Review Date</t>
        </is>
      </c>
      <c r="D1723" s="2" t="inlineStr">
        <is>
          <t>TBC</t>
        </is>
      </c>
      <c r="E1723" s="2" t="inlineStr">
        <is>
          <t>Text date retained here; model input blank</t>
        </is>
      </c>
    </row>
    <row r="1724">
      <c r="A1724" s="2" t="inlineStr">
        <is>
          <t>Execution</t>
        </is>
      </c>
      <c r="B1724" s="2" t="inlineStr">
        <is>
          <t>T-R-001-01</t>
        </is>
      </c>
      <c r="C1724" s="2" t="inlineStr">
        <is>
          <t>Planned Start</t>
        </is>
      </c>
      <c r="D1724" s="2" t="inlineStr">
        <is>
          <t>TBC</t>
        </is>
      </c>
      <c r="E1724" s="2" t="inlineStr">
        <is>
          <t>Text date retained here; model input blank</t>
        </is>
      </c>
    </row>
    <row r="1725">
      <c r="A1725" s="2" t="inlineStr">
        <is>
          <t>Execution</t>
        </is>
      </c>
      <c r="B1725" s="2" t="inlineStr">
        <is>
          <t>T-R-001-01</t>
        </is>
      </c>
      <c r="C1725" s="2" t="inlineStr">
        <is>
          <t>Planned Finish</t>
        </is>
      </c>
      <c r="D1725" s="2" t="inlineStr">
        <is>
          <t>TBC</t>
        </is>
      </c>
      <c r="E1725" s="2" t="inlineStr">
        <is>
          <t>Text date retained here; model input blank</t>
        </is>
      </c>
    </row>
    <row r="1726">
      <c r="A1726" s="2" t="inlineStr">
        <is>
          <t>Execution</t>
        </is>
      </c>
      <c r="B1726" s="2" t="inlineStr">
        <is>
          <t>T-R-001-02</t>
        </is>
      </c>
      <c r="C1726" s="2" t="inlineStr">
        <is>
          <t>Planned Start</t>
        </is>
      </c>
      <c r="D1726" s="2" t="inlineStr">
        <is>
          <t>TBC</t>
        </is>
      </c>
      <c r="E1726" s="2" t="inlineStr">
        <is>
          <t>Text date retained here; model input blank</t>
        </is>
      </c>
    </row>
    <row r="1727">
      <c r="A1727" s="2" t="inlineStr">
        <is>
          <t>Execution</t>
        </is>
      </c>
      <c r="B1727" s="2" t="inlineStr">
        <is>
          <t>T-R-001-02</t>
        </is>
      </c>
      <c r="C1727" s="2" t="inlineStr">
        <is>
          <t>Planned Finish</t>
        </is>
      </c>
      <c r="D1727" s="2" t="inlineStr">
        <is>
          <t>TBC</t>
        </is>
      </c>
      <c r="E1727" s="2" t="inlineStr">
        <is>
          <t>Text date retained here; model input blank</t>
        </is>
      </c>
    </row>
    <row r="1728">
      <c r="A1728" s="2" t="inlineStr">
        <is>
          <t>Execution</t>
        </is>
      </c>
      <c r="B1728" s="2" t="inlineStr">
        <is>
          <t>T-R-001-03</t>
        </is>
      </c>
      <c r="C1728" s="2" t="inlineStr">
        <is>
          <t>Planned Start</t>
        </is>
      </c>
      <c r="D1728" s="2" t="inlineStr">
        <is>
          <t>TBC</t>
        </is>
      </c>
      <c r="E1728" s="2" t="inlineStr">
        <is>
          <t>Text date retained here; model input blank</t>
        </is>
      </c>
    </row>
    <row r="1729">
      <c r="A1729" s="2" t="inlineStr">
        <is>
          <t>Execution</t>
        </is>
      </c>
      <c r="B1729" s="2" t="inlineStr">
        <is>
          <t>T-R-001-03</t>
        </is>
      </c>
      <c r="C1729" s="2" t="inlineStr">
        <is>
          <t>Planned Finish</t>
        </is>
      </c>
      <c r="D1729" s="2" t="inlineStr">
        <is>
          <t>TBC</t>
        </is>
      </c>
      <c r="E1729" s="2" t="inlineStr">
        <is>
          <t>Text date retained here; model input blank</t>
        </is>
      </c>
    </row>
    <row r="1730">
      <c r="A1730" s="2" t="inlineStr">
        <is>
          <t>Execution</t>
        </is>
      </c>
      <c r="B1730" s="2" t="inlineStr">
        <is>
          <t>T-R-002-01</t>
        </is>
      </c>
      <c r="C1730" s="2" t="inlineStr">
        <is>
          <t>Planned Start</t>
        </is>
      </c>
      <c r="D1730" s="2" t="inlineStr">
        <is>
          <t>TBC</t>
        </is>
      </c>
      <c r="E1730" s="2" t="inlineStr">
        <is>
          <t>Text date retained here; model input blank</t>
        </is>
      </c>
    </row>
    <row r="1731">
      <c r="A1731" s="2" t="inlineStr">
        <is>
          <t>Execution</t>
        </is>
      </c>
      <c r="B1731" s="2" t="inlineStr">
        <is>
          <t>T-R-002-01</t>
        </is>
      </c>
      <c r="C1731" s="2" t="inlineStr">
        <is>
          <t>Planned Finish</t>
        </is>
      </c>
      <c r="D1731" s="2" t="inlineStr">
        <is>
          <t>TBC</t>
        </is>
      </c>
      <c r="E1731" s="2" t="inlineStr">
        <is>
          <t>Text date retained here; model input blank</t>
        </is>
      </c>
    </row>
    <row r="1732">
      <c r="A1732" s="2" t="inlineStr">
        <is>
          <t>Execution</t>
        </is>
      </c>
      <c r="B1732" s="2" t="inlineStr">
        <is>
          <t>T-R-002-02</t>
        </is>
      </c>
      <c r="C1732" s="2" t="inlineStr">
        <is>
          <t>Planned Start</t>
        </is>
      </c>
      <c r="D1732" s="2" t="inlineStr">
        <is>
          <t>TBC</t>
        </is>
      </c>
      <c r="E1732" s="2" t="inlineStr">
        <is>
          <t>Text date retained here; model input blank</t>
        </is>
      </c>
    </row>
    <row r="1733">
      <c r="A1733" s="2" t="inlineStr">
        <is>
          <t>Execution</t>
        </is>
      </c>
      <c r="B1733" s="2" t="inlineStr">
        <is>
          <t>T-R-002-02</t>
        </is>
      </c>
      <c r="C1733" s="2" t="inlineStr">
        <is>
          <t>Planned Finish</t>
        </is>
      </c>
      <c r="D1733" s="2" t="inlineStr">
        <is>
          <t>TBC</t>
        </is>
      </c>
      <c r="E1733" s="2" t="inlineStr">
        <is>
          <t>Text date retained here; model input blank</t>
        </is>
      </c>
    </row>
    <row r="1734">
      <c r="A1734" s="2" t="inlineStr">
        <is>
          <t>Execution</t>
        </is>
      </c>
      <c r="B1734" s="2" t="inlineStr">
        <is>
          <t>T-R-002-03</t>
        </is>
      </c>
      <c r="C1734" s="2" t="inlineStr">
        <is>
          <t>Planned Start</t>
        </is>
      </c>
      <c r="D1734" s="2" t="inlineStr">
        <is>
          <t>TBC</t>
        </is>
      </c>
      <c r="E1734" s="2" t="inlineStr">
        <is>
          <t>Text date retained here; model input blank</t>
        </is>
      </c>
    </row>
    <row r="1735">
      <c r="A1735" s="2" t="inlineStr">
        <is>
          <t>Execution</t>
        </is>
      </c>
      <c r="B1735" s="2" t="inlineStr">
        <is>
          <t>T-R-002-03</t>
        </is>
      </c>
      <c r="C1735" s="2" t="inlineStr">
        <is>
          <t>Planned Finish</t>
        </is>
      </c>
      <c r="D1735" s="2" t="inlineStr">
        <is>
          <t>TBC</t>
        </is>
      </c>
      <c r="E1735" s="2" t="inlineStr">
        <is>
          <t>Text date retained here; model input blank</t>
        </is>
      </c>
    </row>
    <row r="1736">
      <c r="A1736" s="2" t="inlineStr">
        <is>
          <t>Execution</t>
        </is>
      </c>
      <c r="B1736" s="2" t="inlineStr">
        <is>
          <t>T-R-003-01</t>
        </is>
      </c>
      <c r="C1736" s="2" t="inlineStr">
        <is>
          <t>Planned Start</t>
        </is>
      </c>
      <c r="D1736" s="2" t="inlineStr">
        <is>
          <t>TBC</t>
        </is>
      </c>
      <c r="E1736" s="2" t="inlineStr">
        <is>
          <t>Text date retained here; model input blank</t>
        </is>
      </c>
    </row>
    <row r="1737">
      <c r="A1737" s="2" t="inlineStr">
        <is>
          <t>Execution</t>
        </is>
      </c>
      <c r="B1737" s="2" t="inlineStr">
        <is>
          <t>T-R-003-01</t>
        </is>
      </c>
      <c r="C1737" s="2" t="inlineStr">
        <is>
          <t>Planned Finish</t>
        </is>
      </c>
      <c r="D1737" s="2" t="inlineStr">
        <is>
          <t>TBC</t>
        </is>
      </c>
      <c r="E1737" s="2" t="inlineStr">
        <is>
          <t>Text date retained here; model input blank</t>
        </is>
      </c>
    </row>
    <row r="1738">
      <c r="A1738" s="2" t="inlineStr">
        <is>
          <t>Execution</t>
        </is>
      </c>
      <c r="B1738" s="2" t="inlineStr">
        <is>
          <t>T-R-003-02</t>
        </is>
      </c>
      <c r="C1738" s="2" t="inlineStr">
        <is>
          <t>Planned Start</t>
        </is>
      </c>
      <c r="D1738" s="2" t="inlineStr">
        <is>
          <t>TBC</t>
        </is>
      </c>
      <c r="E1738" s="2" t="inlineStr">
        <is>
          <t>Text date retained here; model input blank</t>
        </is>
      </c>
    </row>
    <row r="1739">
      <c r="A1739" s="2" t="inlineStr">
        <is>
          <t>Execution</t>
        </is>
      </c>
      <c r="B1739" s="2" t="inlineStr">
        <is>
          <t>T-R-003-02</t>
        </is>
      </c>
      <c r="C1739" s="2" t="inlineStr">
        <is>
          <t>Planned Finish</t>
        </is>
      </c>
      <c r="D1739" s="2" t="inlineStr">
        <is>
          <t>TBC</t>
        </is>
      </c>
      <c r="E1739" s="2" t="inlineStr">
        <is>
          <t>Text date retained here; model input blank</t>
        </is>
      </c>
    </row>
    <row r="1740">
      <c r="A1740" s="2" t="inlineStr">
        <is>
          <t>Execution</t>
        </is>
      </c>
      <c r="B1740" s="2" t="inlineStr">
        <is>
          <t>T-R-003-03</t>
        </is>
      </c>
      <c r="C1740" s="2" t="inlineStr">
        <is>
          <t>Planned Start</t>
        </is>
      </c>
      <c r="D1740" s="2" t="inlineStr">
        <is>
          <t>TBC</t>
        </is>
      </c>
      <c r="E1740" s="2" t="inlineStr">
        <is>
          <t>Text date retained here; model input blank</t>
        </is>
      </c>
    </row>
    <row r="1741">
      <c r="A1741" s="2" t="inlineStr">
        <is>
          <t>Execution</t>
        </is>
      </c>
      <c r="B1741" s="2" t="inlineStr">
        <is>
          <t>T-R-003-03</t>
        </is>
      </c>
      <c r="C1741" s="2" t="inlineStr">
        <is>
          <t>Planned Finish</t>
        </is>
      </c>
      <c r="D1741" s="2" t="inlineStr">
        <is>
          <t>TBC</t>
        </is>
      </c>
      <c r="E1741" s="2" t="inlineStr">
        <is>
          <t>Text date retained here; model input blank</t>
        </is>
      </c>
    </row>
    <row r="1742">
      <c r="A1742" s="2" t="inlineStr">
        <is>
          <t>Execution</t>
        </is>
      </c>
      <c r="B1742" s="2" t="inlineStr">
        <is>
          <t>T-R-004-01</t>
        </is>
      </c>
      <c r="C1742" s="2" t="inlineStr">
        <is>
          <t>Planned Start</t>
        </is>
      </c>
      <c r="D1742" s="2" t="inlineStr">
        <is>
          <t>TBC</t>
        </is>
      </c>
      <c r="E1742" s="2" t="inlineStr">
        <is>
          <t>Text date retained here; model input blank</t>
        </is>
      </c>
    </row>
    <row r="1743">
      <c r="A1743" s="2" t="inlineStr">
        <is>
          <t>Execution</t>
        </is>
      </c>
      <c r="B1743" s="2" t="inlineStr">
        <is>
          <t>T-R-004-01</t>
        </is>
      </c>
      <c r="C1743" s="2" t="inlineStr">
        <is>
          <t>Planned Finish</t>
        </is>
      </c>
      <c r="D1743" s="2" t="inlineStr">
        <is>
          <t>TBC</t>
        </is>
      </c>
      <c r="E1743" s="2" t="inlineStr">
        <is>
          <t>Text date retained here; model input blank</t>
        </is>
      </c>
    </row>
    <row r="1744">
      <c r="A1744" s="2" t="inlineStr">
        <is>
          <t>Execution</t>
        </is>
      </c>
      <c r="B1744" s="2" t="inlineStr">
        <is>
          <t>T-R-004-02</t>
        </is>
      </c>
      <c r="C1744" s="2" t="inlineStr">
        <is>
          <t>Planned Start</t>
        </is>
      </c>
      <c r="D1744" s="2" t="inlineStr">
        <is>
          <t>TBC</t>
        </is>
      </c>
      <c r="E1744" s="2" t="inlineStr">
        <is>
          <t>Text date retained here; model input blank</t>
        </is>
      </c>
    </row>
    <row r="1745">
      <c r="A1745" s="2" t="inlineStr">
        <is>
          <t>Execution</t>
        </is>
      </c>
      <c r="B1745" s="2" t="inlineStr">
        <is>
          <t>T-R-004-02</t>
        </is>
      </c>
      <c r="C1745" s="2" t="inlineStr">
        <is>
          <t>Planned Finish</t>
        </is>
      </c>
      <c r="D1745" s="2" t="inlineStr">
        <is>
          <t>TBC</t>
        </is>
      </c>
      <c r="E1745" s="2" t="inlineStr">
        <is>
          <t>Text date retained here; model input blank</t>
        </is>
      </c>
    </row>
    <row r="1746">
      <c r="A1746" s="2" t="inlineStr">
        <is>
          <t>Execution</t>
        </is>
      </c>
      <c r="B1746" s="2" t="inlineStr">
        <is>
          <t>T-R-004-03</t>
        </is>
      </c>
      <c r="C1746" s="2" t="inlineStr">
        <is>
          <t>Planned Start</t>
        </is>
      </c>
      <c r="D1746" s="2" t="inlineStr">
        <is>
          <t>TBC</t>
        </is>
      </c>
      <c r="E1746" s="2" t="inlineStr">
        <is>
          <t>Text date retained here; model input blank</t>
        </is>
      </c>
    </row>
    <row r="1747">
      <c r="A1747" s="2" t="inlineStr">
        <is>
          <t>Execution</t>
        </is>
      </c>
      <c r="B1747" s="2" t="inlineStr">
        <is>
          <t>T-R-004-03</t>
        </is>
      </c>
      <c r="C1747" s="2" t="inlineStr">
        <is>
          <t>Planned Finish</t>
        </is>
      </c>
      <c r="D1747" s="2" t="inlineStr">
        <is>
          <t>TBC</t>
        </is>
      </c>
      <c r="E1747" s="2" t="inlineStr">
        <is>
          <t>Text date retained here; model input blank</t>
        </is>
      </c>
    </row>
    <row r="1748">
      <c r="A1748" s="2" t="inlineStr">
        <is>
          <t>Execution</t>
        </is>
      </c>
      <c r="B1748" s="2" t="inlineStr">
        <is>
          <t>T-R-005-01</t>
        </is>
      </c>
      <c r="C1748" s="2" t="inlineStr">
        <is>
          <t>Planned Start</t>
        </is>
      </c>
      <c r="D1748" s="2" t="inlineStr">
        <is>
          <t>TBC</t>
        </is>
      </c>
      <c r="E1748" s="2" t="inlineStr">
        <is>
          <t>Text date retained here; model input blank</t>
        </is>
      </c>
    </row>
    <row r="1749">
      <c r="A1749" s="2" t="inlineStr">
        <is>
          <t>Execution</t>
        </is>
      </c>
      <c r="B1749" s="2" t="inlineStr">
        <is>
          <t>T-R-005-01</t>
        </is>
      </c>
      <c r="C1749" s="2" t="inlineStr">
        <is>
          <t>Planned Finish</t>
        </is>
      </c>
      <c r="D1749" s="2" t="inlineStr">
        <is>
          <t>TBC</t>
        </is>
      </c>
      <c r="E1749" s="2" t="inlineStr">
        <is>
          <t>Text date retained here; model input blank</t>
        </is>
      </c>
    </row>
    <row r="1750">
      <c r="A1750" s="2" t="inlineStr">
        <is>
          <t>Execution</t>
        </is>
      </c>
      <c r="B1750" s="2" t="inlineStr">
        <is>
          <t>T-R-005-02</t>
        </is>
      </c>
      <c r="C1750" s="2" t="inlineStr">
        <is>
          <t>Planned Start</t>
        </is>
      </c>
      <c r="D1750" s="2" t="inlineStr">
        <is>
          <t>TBC</t>
        </is>
      </c>
      <c r="E1750" s="2" t="inlineStr">
        <is>
          <t>Text date retained here; model input blank</t>
        </is>
      </c>
    </row>
    <row r="1751">
      <c r="A1751" s="2" t="inlineStr">
        <is>
          <t>Execution</t>
        </is>
      </c>
      <c r="B1751" s="2" t="inlineStr">
        <is>
          <t>T-R-005-02</t>
        </is>
      </c>
      <c r="C1751" s="2" t="inlineStr">
        <is>
          <t>Planned Finish</t>
        </is>
      </c>
      <c r="D1751" s="2" t="inlineStr">
        <is>
          <t>TBC</t>
        </is>
      </c>
      <c r="E1751" s="2" t="inlineStr">
        <is>
          <t>Text date retained here; model input blank</t>
        </is>
      </c>
    </row>
    <row r="1752">
      <c r="A1752" s="2" t="inlineStr">
        <is>
          <t>Execution</t>
        </is>
      </c>
      <c r="B1752" s="2" t="inlineStr">
        <is>
          <t>T-R-005-03</t>
        </is>
      </c>
      <c r="C1752" s="2" t="inlineStr">
        <is>
          <t>Planned Start</t>
        </is>
      </c>
      <c r="D1752" s="2" t="inlineStr">
        <is>
          <t>TBC</t>
        </is>
      </c>
      <c r="E1752" s="2" t="inlineStr">
        <is>
          <t>Text date retained here; model input blank</t>
        </is>
      </c>
    </row>
    <row r="1753">
      <c r="A1753" s="2" t="inlineStr">
        <is>
          <t>Execution</t>
        </is>
      </c>
      <c r="B1753" s="2" t="inlineStr">
        <is>
          <t>T-R-005-03</t>
        </is>
      </c>
      <c r="C1753" s="2" t="inlineStr">
        <is>
          <t>Planned Finish</t>
        </is>
      </c>
      <c r="D1753" s="2" t="inlineStr">
        <is>
          <t>TBC</t>
        </is>
      </c>
      <c r="E1753" s="2" t="inlineStr">
        <is>
          <t>Text date retained here; model input blank</t>
        </is>
      </c>
    </row>
    <row r="1754">
      <c r="A1754" s="2" t="inlineStr">
        <is>
          <t>Execution</t>
        </is>
      </c>
      <c r="B1754" s="2" t="inlineStr">
        <is>
          <t>T-R-006-01</t>
        </is>
      </c>
      <c r="C1754" s="2" t="inlineStr">
        <is>
          <t>Planned Start</t>
        </is>
      </c>
      <c r="D1754" s="2" t="inlineStr">
        <is>
          <t>TBC</t>
        </is>
      </c>
      <c r="E1754" s="2" t="inlineStr">
        <is>
          <t>Text date retained here; model input blank</t>
        </is>
      </c>
    </row>
    <row r="1755">
      <c r="A1755" s="2" t="inlineStr">
        <is>
          <t>Execution</t>
        </is>
      </c>
      <c r="B1755" s="2" t="inlineStr">
        <is>
          <t>T-R-006-01</t>
        </is>
      </c>
      <c r="C1755" s="2" t="inlineStr">
        <is>
          <t>Planned Finish</t>
        </is>
      </c>
      <c r="D1755" s="2" t="inlineStr">
        <is>
          <t>TBC</t>
        </is>
      </c>
      <c r="E1755" s="2" t="inlineStr">
        <is>
          <t>Text date retained here; model input blank</t>
        </is>
      </c>
    </row>
    <row r="1756">
      <c r="A1756" s="2" t="inlineStr">
        <is>
          <t>Execution</t>
        </is>
      </c>
      <c r="B1756" s="2" t="inlineStr">
        <is>
          <t>T-R-006-02</t>
        </is>
      </c>
      <c r="C1756" s="2" t="inlineStr">
        <is>
          <t>Planned Start</t>
        </is>
      </c>
      <c r="D1756" s="2" t="inlineStr">
        <is>
          <t>TBC</t>
        </is>
      </c>
      <c r="E1756" s="2" t="inlineStr">
        <is>
          <t>Text date retained here; model input blank</t>
        </is>
      </c>
    </row>
    <row r="1757">
      <c r="A1757" s="2" t="inlineStr">
        <is>
          <t>Execution</t>
        </is>
      </c>
      <c r="B1757" s="2" t="inlineStr">
        <is>
          <t>T-R-006-02</t>
        </is>
      </c>
      <c r="C1757" s="2" t="inlineStr">
        <is>
          <t>Planned Finish</t>
        </is>
      </c>
      <c r="D1757" s="2" t="inlineStr">
        <is>
          <t>TBC</t>
        </is>
      </c>
      <c r="E1757" s="2" t="inlineStr">
        <is>
          <t>Text date retained here; model input blank</t>
        </is>
      </c>
    </row>
    <row r="1758">
      <c r="A1758" s="2" t="inlineStr">
        <is>
          <t>Execution</t>
        </is>
      </c>
      <c r="B1758" s="2" t="inlineStr">
        <is>
          <t>T-R-006-03</t>
        </is>
      </c>
      <c r="C1758" s="2" t="inlineStr">
        <is>
          <t>Planned Start</t>
        </is>
      </c>
      <c r="D1758" s="2" t="inlineStr">
        <is>
          <t>TBC</t>
        </is>
      </c>
      <c r="E1758" s="2" t="inlineStr">
        <is>
          <t>Text date retained here; model input blank</t>
        </is>
      </c>
    </row>
    <row r="1759">
      <c r="A1759" s="2" t="inlineStr">
        <is>
          <t>Execution</t>
        </is>
      </c>
      <c r="B1759" s="2" t="inlineStr">
        <is>
          <t>T-R-006-03</t>
        </is>
      </c>
      <c r="C1759" s="2" t="inlineStr">
        <is>
          <t>Planned Finish</t>
        </is>
      </c>
      <c r="D1759" s="2" t="inlineStr">
        <is>
          <t>TBC</t>
        </is>
      </c>
      <c r="E1759" s="2" t="inlineStr">
        <is>
          <t>Text date retained here; model input blank</t>
        </is>
      </c>
    </row>
    <row r="1760">
      <c r="A1760" s="2" t="inlineStr">
        <is>
          <t>Execution</t>
        </is>
      </c>
      <c r="B1760" s="2" t="inlineStr">
        <is>
          <t>T-R-007-01</t>
        </is>
      </c>
      <c r="C1760" s="2" t="inlineStr">
        <is>
          <t>Planned Start</t>
        </is>
      </c>
      <c r="D1760" s="2" t="inlineStr">
        <is>
          <t>TBC</t>
        </is>
      </c>
      <c r="E1760" s="2" t="inlineStr">
        <is>
          <t>Text date retained here; model input blank</t>
        </is>
      </c>
    </row>
    <row r="1761">
      <c r="A1761" s="2" t="inlineStr">
        <is>
          <t>Execution</t>
        </is>
      </c>
      <c r="B1761" s="2" t="inlineStr">
        <is>
          <t>T-R-007-01</t>
        </is>
      </c>
      <c r="C1761" s="2" t="inlineStr">
        <is>
          <t>Planned Finish</t>
        </is>
      </c>
      <c r="D1761" s="2" t="inlineStr">
        <is>
          <t>TBC</t>
        </is>
      </c>
      <c r="E1761" s="2" t="inlineStr">
        <is>
          <t>Text date retained here; model input blank</t>
        </is>
      </c>
    </row>
    <row r="1762">
      <c r="A1762" s="2" t="inlineStr">
        <is>
          <t>Execution</t>
        </is>
      </c>
      <c r="B1762" s="2" t="inlineStr">
        <is>
          <t>T-R-007-02</t>
        </is>
      </c>
      <c r="C1762" s="2" t="inlineStr">
        <is>
          <t>Planned Start</t>
        </is>
      </c>
      <c r="D1762" s="2" t="inlineStr">
        <is>
          <t>TBC</t>
        </is>
      </c>
      <c r="E1762" s="2" t="inlineStr">
        <is>
          <t>Text date retained here; model input blank</t>
        </is>
      </c>
    </row>
    <row r="1763">
      <c r="A1763" s="2" t="inlineStr">
        <is>
          <t>Execution</t>
        </is>
      </c>
      <c r="B1763" s="2" t="inlineStr">
        <is>
          <t>T-R-007-02</t>
        </is>
      </c>
      <c r="C1763" s="2" t="inlineStr">
        <is>
          <t>Planned Finish</t>
        </is>
      </c>
      <c r="D1763" s="2" t="inlineStr">
        <is>
          <t>TBC</t>
        </is>
      </c>
      <c r="E1763" s="2" t="inlineStr">
        <is>
          <t>Text date retained here; model input blank</t>
        </is>
      </c>
    </row>
    <row r="1764">
      <c r="A1764" s="2" t="inlineStr">
        <is>
          <t>Execution</t>
        </is>
      </c>
      <c r="B1764" s="2" t="inlineStr">
        <is>
          <t>T-R-007-03</t>
        </is>
      </c>
      <c r="C1764" s="2" t="inlineStr">
        <is>
          <t>Planned Start</t>
        </is>
      </c>
      <c r="D1764" s="2" t="inlineStr">
        <is>
          <t>TBC</t>
        </is>
      </c>
      <c r="E1764" s="2" t="inlineStr">
        <is>
          <t>Text date retained here; model input blank</t>
        </is>
      </c>
    </row>
    <row r="1765">
      <c r="A1765" s="2" t="inlineStr">
        <is>
          <t>Execution</t>
        </is>
      </c>
      <c r="B1765" s="2" t="inlineStr">
        <is>
          <t>T-R-007-03</t>
        </is>
      </c>
      <c r="C1765" s="2" t="inlineStr">
        <is>
          <t>Planned Finish</t>
        </is>
      </c>
      <c r="D1765" s="2" t="inlineStr">
        <is>
          <t>TBC</t>
        </is>
      </c>
      <c r="E1765" s="2" t="inlineStr">
        <is>
          <t>Text date retained here; model input blank</t>
        </is>
      </c>
    </row>
    <row r="1766">
      <c r="A1766" s="2" t="inlineStr">
        <is>
          <t>Execution</t>
        </is>
      </c>
      <c r="B1766" s="2" t="inlineStr">
        <is>
          <t>T-R-008-01</t>
        </is>
      </c>
      <c r="C1766" s="2" t="inlineStr">
        <is>
          <t>Planned Start</t>
        </is>
      </c>
      <c r="D1766" s="2" t="inlineStr">
        <is>
          <t>TBC</t>
        </is>
      </c>
      <c r="E1766" s="2" t="inlineStr">
        <is>
          <t>Text date retained here; model input blank</t>
        </is>
      </c>
    </row>
    <row r="1767">
      <c r="A1767" s="2" t="inlineStr">
        <is>
          <t>Execution</t>
        </is>
      </c>
      <c r="B1767" s="2" t="inlineStr">
        <is>
          <t>T-R-008-01</t>
        </is>
      </c>
      <c r="C1767" s="2" t="inlineStr">
        <is>
          <t>Planned Finish</t>
        </is>
      </c>
      <c r="D1767" s="2" t="inlineStr">
        <is>
          <t>TBC</t>
        </is>
      </c>
      <c r="E1767" s="2" t="inlineStr">
        <is>
          <t>Text date retained here; model input blank</t>
        </is>
      </c>
    </row>
    <row r="1768">
      <c r="A1768" s="2" t="inlineStr">
        <is>
          <t>Execution</t>
        </is>
      </c>
      <c r="B1768" s="2" t="inlineStr">
        <is>
          <t>T-R-008-02</t>
        </is>
      </c>
      <c r="C1768" s="2" t="inlineStr">
        <is>
          <t>Planned Start</t>
        </is>
      </c>
      <c r="D1768" s="2" t="inlineStr">
        <is>
          <t>TBC</t>
        </is>
      </c>
      <c r="E1768" s="2" t="inlineStr">
        <is>
          <t>Text date retained here; model input blank</t>
        </is>
      </c>
    </row>
    <row r="1769">
      <c r="A1769" s="2" t="inlineStr">
        <is>
          <t>Execution</t>
        </is>
      </c>
      <c r="B1769" s="2" t="inlineStr">
        <is>
          <t>T-R-008-02</t>
        </is>
      </c>
      <c r="C1769" s="2" t="inlineStr">
        <is>
          <t>Planned Finish</t>
        </is>
      </c>
      <c r="D1769" s="2" t="inlineStr">
        <is>
          <t>TBC</t>
        </is>
      </c>
      <c r="E1769" s="2" t="inlineStr">
        <is>
          <t>Text date retained here; model input blank</t>
        </is>
      </c>
    </row>
    <row r="1770">
      <c r="A1770" s="2" t="inlineStr">
        <is>
          <t>Execution</t>
        </is>
      </c>
      <c r="B1770" s="2" t="inlineStr">
        <is>
          <t>T-R-008-03</t>
        </is>
      </c>
      <c r="C1770" s="2" t="inlineStr">
        <is>
          <t>Planned Start</t>
        </is>
      </c>
      <c r="D1770" s="2" t="inlineStr">
        <is>
          <t>TBC</t>
        </is>
      </c>
      <c r="E1770" s="2" t="inlineStr">
        <is>
          <t>Text date retained here; model input blank</t>
        </is>
      </c>
    </row>
    <row r="1771">
      <c r="A1771" s="2" t="inlineStr">
        <is>
          <t>Execution</t>
        </is>
      </c>
      <c r="B1771" s="2" t="inlineStr">
        <is>
          <t>T-R-008-03</t>
        </is>
      </c>
      <c r="C1771" s="2" t="inlineStr">
        <is>
          <t>Planned Finish</t>
        </is>
      </c>
      <c r="D1771" s="2" t="inlineStr">
        <is>
          <t>TBC</t>
        </is>
      </c>
      <c r="E1771" s="2" t="inlineStr">
        <is>
          <t>Text date retained here; model input blank</t>
        </is>
      </c>
    </row>
    <row r="1772">
      <c r="A1772" s="2" t="inlineStr">
        <is>
          <t>Execution</t>
        </is>
      </c>
      <c r="B1772" s="2" t="inlineStr">
        <is>
          <t>T-R-009-01</t>
        </is>
      </c>
      <c r="C1772" s="2" t="inlineStr">
        <is>
          <t>Planned Start</t>
        </is>
      </c>
      <c r="D1772" s="2" t="inlineStr">
        <is>
          <t>TBC</t>
        </is>
      </c>
      <c r="E1772" s="2" t="inlineStr">
        <is>
          <t>Text date retained here; model input blank</t>
        </is>
      </c>
    </row>
    <row r="1773">
      <c r="A1773" s="2" t="inlineStr">
        <is>
          <t>Execution</t>
        </is>
      </c>
      <c r="B1773" s="2" t="inlineStr">
        <is>
          <t>T-R-009-01</t>
        </is>
      </c>
      <c r="C1773" s="2" t="inlineStr">
        <is>
          <t>Planned Finish</t>
        </is>
      </c>
      <c r="D1773" s="2" t="inlineStr">
        <is>
          <t>TBC</t>
        </is>
      </c>
      <c r="E1773" s="2" t="inlineStr">
        <is>
          <t>Text date retained here; model input blank</t>
        </is>
      </c>
    </row>
    <row r="1774">
      <c r="A1774" s="2" t="inlineStr">
        <is>
          <t>Execution</t>
        </is>
      </c>
      <c r="B1774" s="2" t="inlineStr">
        <is>
          <t>T-R-009-02</t>
        </is>
      </c>
      <c r="C1774" s="2" t="inlineStr">
        <is>
          <t>Planned Start</t>
        </is>
      </c>
      <c r="D1774" s="2" t="inlineStr">
        <is>
          <t>TBC</t>
        </is>
      </c>
      <c r="E1774" s="2" t="inlineStr">
        <is>
          <t>Text date retained here; model input blank</t>
        </is>
      </c>
    </row>
    <row r="1775">
      <c r="A1775" s="2" t="inlineStr">
        <is>
          <t>Execution</t>
        </is>
      </c>
      <c r="B1775" s="2" t="inlineStr">
        <is>
          <t>T-R-009-02</t>
        </is>
      </c>
      <c r="C1775" s="2" t="inlineStr">
        <is>
          <t>Planned Finish</t>
        </is>
      </c>
      <c r="D1775" s="2" t="inlineStr">
        <is>
          <t>TBC</t>
        </is>
      </c>
      <c r="E1775" s="2" t="inlineStr">
        <is>
          <t>Text date retained here; model input blank</t>
        </is>
      </c>
    </row>
    <row r="1776">
      <c r="A1776" s="2" t="inlineStr">
        <is>
          <t>Execution</t>
        </is>
      </c>
      <c r="B1776" s="2" t="inlineStr">
        <is>
          <t>T-R-009-03</t>
        </is>
      </c>
      <c r="C1776" s="2" t="inlineStr">
        <is>
          <t>Planned Start</t>
        </is>
      </c>
      <c r="D1776" s="2" t="inlineStr">
        <is>
          <t>TBC</t>
        </is>
      </c>
      <c r="E1776" s="2" t="inlineStr">
        <is>
          <t>Text date retained here; model input blank</t>
        </is>
      </c>
    </row>
    <row r="1777">
      <c r="A1777" s="2" t="inlineStr">
        <is>
          <t>Execution</t>
        </is>
      </c>
      <c r="B1777" s="2" t="inlineStr">
        <is>
          <t>T-R-009-03</t>
        </is>
      </c>
      <c r="C1777" s="2" t="inlineStr">
        <is>
          <t>Planned Finish</t>
        </is>
      </c>
      <c r="D1777" s="2" t="inlineStr">
        <is>
          <t>TBC</t>
        </is>
      </c>
      <c r="E1777" s="2" t="inlineStr">
        <is>
          <t>Text date retained here; model input blank</t>
        </is>
      </c>
    </row>
    <row r="1778">
      <c r="A1778" s="2" t="inlineStr">
        <is>
          <t>Execution</t>
        </is>
      </c>
      <c r="B1778" s="2" t="inlineStr">
        <is>
          <t>T-R-010-01</t>
        </is>
      </c>
      <c r="C1778" s="2" t="inlineStr">
        <is>
          <t>Planned Start</t>
        </is>
      </c>
      <c r="D1778" s="2" t="inlineStr">
        <is>
          <t>TBC</t>
        </is>
      </c>
      <c r="E1778" s="2" t="inlineStr">
        <is>
          <t>Text date retained here; model input blank</t>
        </is>
      </c>
    </row>
    <row r="1779">
      <c r="A1779" s="2" t="inlineStr">
        <is>
          <t>Execution</t>
        </is>
      </c>
      <c r="B1779" s="2" t="inlineStr">
        <is>
          <t>T-R-010-01</t>
        </is>
      </c>
      <c r="C1779" s="2" t="inlineStr">
        <is>
          <t>Planned Finish</t>
        </is>
      </c>
      <c r="D1779" s="2" t="inlineStr">
        <is>
          <t>TBC</t>
        </is>
      </c>
      <c r="E1779" s="2" t="inlineStr">
        <is>
          <t>Text date retained here; model input blank</t>
        </is>
      </c>
    </row>
    <row r="1780">
      <c r="A1780" s="2" t="inlineStr">
        <is>
          <t>Execution</t>
        </is>
      </c>
      <c r="B1780" s="2" t="inlineStr">
        <is>
          <t>T-R-010-02</t>
        </is>
      </c>
      <c r="C1780" s="2" t="inlineStr">
        <is>
          <t>Planned Start</t>
        </is>
      </c>
      <c r="D1780" s="2" t="inlineStr">
        <is>
          <t>TBC</t>
        </is>
      </c>
      <c r="E1780" s="2" t="inlineStr">
        <is>
          <t>Text date retained here; model input blank</t>
        </is>
      </c>
    </row>
    <row r="1781">
      <c r="A1781" s="2" t="inlineStr">
        <is>
          <t>Execution</t>
        </is>
      </c>
      <c r="B1781" s="2" t="inlineStr">
        <is>
          <t>T-R-010-02</t>
        </is>
      </c>
      <c r="C1781" s="2" t="inlineStr">
        <is>
          <t>Planned Finish</t>
        </is>
      </c>
      <c r="D1781" s="2" t="inlineStr">
        <is>
          <t>TBC</t>
        </is>
      </c>
      <c r="E1781" s="2" t="inlineStr">
        <is>
          <t>Text date retained here; model input blank</t>
        </is>
      </c>
    </row>
    <row r="1782">
      <c r="A1782" s="2" t="inlineStr">
        <is>
          <t>Execution</t>
        </is>
      </c>
      <c r="B1782" s="2" t="inlineStr">
        <is>
          <t>T-R-010-03</t>
        </is>
      </c>
      <c r="C1782" s="2" t="inlineStr">
        <is>
          <t>Planned Start</t>
        </is>
      </c>
      <c r="D1782" s="2" t="inlineStr">
        <is>
          <t>TBC</t>
        </is>
      </c>
      <c r="E1782" s="2" t="inlineStr">
        <is>
          <t>Text date retained here; model input blank</t>
        </is>
      </c>
    </row>
    <row r="1783">
      <c r="A1783" s="2" t="inlineStr">
        <is>
          <t>Execution</t>
        </is>
      </c>
      <c r="B1783" s="2" t="inlineStr">
        <is>
          <t>T-R-010-03</t>
        </is>
      </c>
      <c r="C1783" s="2" t="inlineStr">
        <is>
          <t>Planned Finish</t>
        </is>
      </c>
      <c r="D1783" s="2" t="inlineStr">
        <is>
          <t>TBC</t>
        </is>
      </c>
      <c r="E1783" s="2" t="inlineStr">
        <is>
          <t>Text date retained here; model input blank</t>
        </is>
      </c>
    </row>
    <row r="1784">
      <c r="A1784" s="2" t="inlineStr">
        <is>
          <t>Execution</t>
        </is>
      </c>
      <c r="B1784" s="2" t="inlineStr">
        <is>
          <t>T-R-011-01</t>
        </is>
      </c>
      <c r="C1784" s="2" t="inlineStr">
        <is>
          <t>Planned Start</t>
        </is>
      </c>
      <c r="D1784" s="2" t="inlineStr">
        <is>
          <t>TBC</t>
        </is>
      </c>
      <c r="E1784" s="2" t="inlineStr">
        <is>
          <t>Text date retained here; model input blank</t>
        </is>
      </c>
    </row>
    <row r="1785">
      <c r="A1785" s="2" t="inlineStr">
        <is>
          <t>Execution</t>
        </is>
      </c>
      <c r="B1785" s="2" t="inlineStr">
        <is>
          <t>T-R-011-01</t>
        </is>
      </c>
      <c r="C1785" s="2" t="inlineStr">
        <is>
          <t>Planned Finish</t>
        </is>
      </c>
      <c r="D1785" s="2" t="inlineStr">
        <is>
          <t>TBC</t>
        </is>
      </c>
      <c r="E1785" s="2" t="inlineStr">
        <is>
          <t>Text date retained here; model input blank</t>
        </is>
      </c>
    </row>
    <row r="1786">
      <c r="A1786" s="2" t="inlineStr">
        <is>
          <t>Execution</t>
        </is>
      </c>
      <c r="B1786" s="2" t="inlineStr">
        <is>
          <t>T-R-011-02</t>
        </is>
      </c>
      <c r="C1786" s="2" t="inlineStr">
        <is>
          <t>Planned Start</t>
        </is>
      </c>
      <c r="D1786" s="2" t="inlineStr">
        <is>
          <t>TBC</t>
        </is>
      </c>
      <c r="E1786" s="2" t="inlineStr">
        <is>
          <t>Text date retained here; model input blank</t>
        </is>
      </c>
    </row>
    <row r="1787">
      <c r="A1787" s="2" t="inlineStr">
        <is>
          <t>Execution</t>
        </is>
      </c>
      <c r="B1787" s="2" t="inlineStr">
        <is>
          <t>T-R-011-02</t>
        </is>
      </c>
      <c r="C1787" s="2" t="inlineStr">
        <is>
          <t>Planned Finish</t>
        </is>
      </c>
      <c r="D1787" s="2" t="inlineStr">
        <is>
          <t>TBC</t>
        </is>
      </c>
      <c r="E1787" s="2" t="inlineStr">
        <is>
          <t>Text date retained here; model input blank</t>
        </is>
      </c>
    </row>
    <row r="1788">
      <c r="A1788" s="2" t="inlineStr">
        <is>
          <t>Execution</t>
        </is>
      </c>
      <c r="B1788" s="2" t="inlineStr">
        <is>
          <t>T-R-011-03</t>
        </is>
      </c>
      <c r="C1788" s="2" t="inlineStr">
        <is>
          <t>Planned Start</t>
        </is>
      </c>
      <c r="D1788" s="2" t="inlineStr">
        <is>
          <t>TBC</t>
        </is>
      </c>
      <c r="E1788" s="2" t="inlineStr">
        <is>
          <t>Text date retained here; model input blank</t>
        </is>
      </c>
    </row>
    <row r="1789">
      <c r="A1789" s="2" t="inlineStr">
        <is>
          <t>Execution</t>
        </is>
      </c>
      <c r="B1789" s="2" t="inlineStr">
        <is>
          <t>T-R-011-03</t>
        </is>
      </c>
      <c r="C1789" s="2" t="inlineStr">
        <is>
          <t>Planned Finish</t>
        </is>
      </c>
      <c r="D1789" s="2" t="inlineStr">
        <is>
          <t>TBC</t>
        </is>
      </c>
      <c r="E1789" s="2" t="inlineStr">
        <is>
          <t>Text date retained here; model input blank</t>
        </is>
      </c>
    </row>
    <row r="1790">
      <c r="A1790" s="2" t="inlineStr">
        <is>
          <t>Execution</t>
        </is>
      </c>
      <c r="B1790" s="2" t="inlineStr">
        <is>
          <t>T-R-012-01</t>
        </is>
      </c>
      <c r="C1790" s="2" t="inlineStr">
        <is>
          <t>Planned Start</t>
        </is>
      </c>
      <c r="D1790" s="2" t="inlineStr">
        <is>
          <t>TBC</t>
        </is>
      </c>
      <c r="E1790" s="2" t="inlineStr">
        <is>
          <t>Text date retained here; model input blank</t>
        </is>
      </c>
    </row>
    <row r="1791">
      <c r="A1791" s="2" t="inlineStr">
        <is>
          <t>Execution</t>
        </is>
      </c>
      <c r="B1791" s="2" t="inlineStr">
        <is>
          <t>T-R-012-01</t>
        </is>
      </c>
      <c r="C1791" s="2" t="inlineStr">
        <is>
          <t>Planned Finish</t>
        </is>
      </c>
      <c r="D1791" s="2" t="inlineStr">
        <is>
          <t>TBC</t>
        </is>
      </c>
      <c r="E1791" s="2" t="inlineStr">
        <is>
          <t>Text date retained here; model input blank</t>
        </is>
      </c>
    </row>
    <row r="1792">
      <c r="A1792" s="2" t="inlineStr">
        <is>
          <t>Execution</t>
        </is>
      </c>
      <c r="B1792" s="2" t="inlineStr">
        <is>
          <t>T-R-012-02</t>
        </is>
      </c>
      <c r="C1792" s="2" t="inlineStr">
        <is>
          <t>Planned Start</t>
        </is>
      </c>
      <c r="D1792" s="2" t="inlineStr">
        <is>
          <t>TBC</t>
        </is>
      </c>
      <c r="E1792" s="2" t="inlineStr">
        <is>
          <t>Text date retained here; model input blank</t>
        </is>
      </c>
    </row>
    <row r="1793">
      <c r="A1793" s="2" t="inlineStr">
        <is>
          <t>Execution</t>
        </is>
      </c>
      <c r="B1793" s="2" t="inlineStr">
        <is>
          <t>T-R-012-02</t>
        </is>
      </c>
      <c r="C1793" s="2" t="inlineStr">
        <is>
          <t>Planned Finish</t>
        </is>
      </c>
      <c r="D1793" s="2" t="inlineStr">
        <is>
          <t>TBC</t>
        </is>
      </c>
      <c r="E1793" s="2" t="inlineStr">
        <is>
          <t>Text date retained here; model input blank</t>
        </is>
      </c>
    </row>
    <row r="1794">
      <c r="A1794" s="2" t="inlineStr">
        <is>
          <t>Execution</t>
        </is>
      </c>
      <c r="B1794" s="2" t="inlineStr">
        <is>
          <t>T-R-012-03</t>
        </is>
      </c>
      <c r="C1794" s="2" t="inlineStr">
        <is>
          <t>Planned Start</t>
        </is>
      </c>
      <c r="D1794" s="2" t="inlineStr">
        <is>
          <t>TBC</t>
        </is>
      </c>
      <c r="E1794" s="2" t="inlineStr">
        <is>
          <t>Text date retained here; model input blank</t>
        </is>
      </c>
    </row>
    <row r="1795">
      <c r="A1795" s="2" t="inlineStr">
        <is>
          <t>Execution</t>
        </is>
      </c>
      <c r="B1795" s="2" t="inlineStr">
        <is>
          <t>T-R-012-03</t>
        </is>
      </c>
      <c r="C1795" s="2" t="inlineStr">
        <is>
          <t>Planned Finish</t>
        </is>
      </c>
      <c r="D1795" s="2" t="inlineStr">
        <is>
          <t>TBC</t>
        </is>
      </c>
      <c r="E1795" s="2" t="inlineStr">
        <is>
          <t>Text date retained here; model input blank</t>
        </is>
      </c>
    </row>
    <row r="1796">
      <c r="A1796" s="2" t="inlineStr">
        <is>
          <t>Execution</t>
        </is>
      </c>
      <c r="B1796" s="2" t="inlineStr">
        <is>
          <t>T-R-013-01</t>
        </is>
      </c>
      <c r="C1796" s="2" t="inlineStr">
        <is>
          <t>Planned Start</t>
        </is>
      </c>
      <c r="D1796" s="2" t="inlineStr">
        <is>
          <t>TBC</t>
        </is>
      </c>
      <c r="E1796" s="2" t="inlineStr">
        <is>
          <t>Text date retained here; model input blank</t>
        </is>
      </c>
    </row>
    <row r="1797">
      <c r="A1797" s="2" t="inlineStr">
        <is>
          <t>Execution</t>
        </is>
      </c>
      <c r="B1797" s="2" t="inlineStr">
        <is>
          <t>T-R-013-01</t>
        </is>
      </c>
      <c r="C1797" s="2" t="inlineStr">
        <is>
          <t>Planned Finish</t>
        </is>
      </c>
      <c r="D1797" s="2" t="inlineStr">
        <is>
          <t>TBC</t>
        </is>
      </c>
      <c r="E1797" s="2" t="inlineStr">
        <is>
          <t>Text date retained here; model input blank</t>
        </is>
      </c>
    </row>
    <row r="1798">
      <c r="A1798" s="2" t="inlineStr">
        <is>
          <t>Execution</t>
        </is>
      </c>
      <c r="B1798" s="2" t="inlineStr">
        <is>
          <t>T-R-013-02</t>
        </is>
      </c>
      <c r="C1798" s="2" t="inlineStr">
        <is>
          <t>Planned Start</t>
        </is>
      </c>
      <c r="D1798" s="2" t="inlineStr">
        <is>
          <t>TBC</t>
        </is>
      </c>
      <c r="E1798" s="2" t="inlineStr">
        <is>
          <t>Text date retained here; model input blank</t>
        </is>
      </c>
    </row>
    <row r="1799">
      <c r="A1799" s="2" t="inlineStr">
        <is>
          <t>Execution</t>
        </is>
      </c>
      <c r="B1799" s="2" t="inlineStr">
        <is>
          <t>T-R-013-02</t>
        </is>
      </c>
      <c r="C1799" s="2" t="inlineStr">
        <is>
          <t>Planned Finish</t>
        </is>
      </c>
      <c r="D1799" s="2" t="inlineStr">
        <is>
          <t>TBC</t>
        </is>
      </c>
      <c r="E1799" s="2" t="inlineStr">
        <is>
          <t>Text date retained here; model input blank</t>
        </is>
      </c>
    </row>
    <row r="1800">
      <c r="A1800" s="2" t="inlineStr">
        <is>
          <t>Execution</t>
        </is>
      </c>
      <c r="B1800" s="2" t="inlineStr">
        <is>
          <t>T-R-013-03</t>
        </is>
      </c>
      <c r="C1800" s="2" t="inlineStr">
        <is>
          <t>Planned Start</t>
        </is>
      </c>
      <c r="D1800" s="2" t="inlineStr">
        <is>
          <t>TBC</t>
        </is>
      </c>
      <c r="E1800" s="2" t="inlineStr">
        <is>
          <t>Text date retained here; model input blank</t>
        </is>
      </c>
    </row>
    <row r="1801">
      <c r="A1801" s="2" t="inlineStr">
        <is>
          <t>Execution</t>
        </is>
      </c>
      <c r="B1801" s="2" t="inlineStr">
        <is>
          <t>T-R-013-03</t>
        </is>
      </c>
      <c r="C1801" s="2" t="inlineStr">
        <is>
          <t>Planned Finish</t>
        </is>
      </c>
      <c r="D1801" s="2" t="inlineStr">
        <is>
          <t>TBC</t>
        </is>
      </c>
      <c r="E1801" s="2" t="inlineStr">
        <is>
          <t>Text date retained here; model input blank</t>
        </is>
      </c>
    </row>
    <row r="1802">
      <c r="A1802" s="2" t="inlineStr">
        <is>
          <t>Execution</t>
        </is>
      </c>
      <c r="B1802" s="2" t="inlineStr">
        <is>
          <t>T-R-014-01</t>
        </is>
      </c>
      <c r="C1802" s="2" t="inlineStr">
        <is>
          <t>Planned Start</t>
        </is>
      </c>
      <c r="D1802" s="2" t="inlineStr">
        <is>
          <t>TBC</t>
        </is>
      </c>
      <c r="E1802" s="2" t="inlineStr">
        <is>
          <t>Text date retained here; model input blank</t>
        </is>
      </c>
    </row>
    <row r="1803">
      <c r="A1803" s="2" t="inlineStr">
        <is>
          <t>Execution</t>
        </is>
      </c>
      <c r="B1803" s="2" t="inlineStr">
        <is>
          <t>T-R-014-01</t>
        </is>
      </c>
      <c r="C1803" s="2" t="inlineStr">
        <is>
          <t>Planned Finish</t>
        </is>
      </c>
      <c r="D1803" s="2" t="inlineStr">
        <is>
          <t>TBC</t>
        </is>
      </c>
      <c r="E1803" s="2" t="inlineStr">
        <is>
          <t>Text date retained here; model input blank</t>
        </is>
      </c>
    </row>
    <row r="1804">
      <c r="A1804" s="2" t="inlineStr">
        <is>
          <t>Execution</t>
        </is>
      </c>
      <c r="B1804" s="2" t="inlineStr">
        <is>
          <t>T-R-014-02</t>
        </is>
      </c>
      <c r="C1804" s="2" t="inlineStr">
        <is>
          <t>Planned Start</t>
        </is>
      </c>
      <c r="D1804" s="2" t="inlineStr">
        <is>
          <t>TBC</t>
        </is>
      </c>
      <c r="E1804" s="2" t="inlineStr">
        <is>
          <t>Text date retained here; model input blank</t>
        </is>
      </c>
    </row>
    <row r="1805">
      <c r="A1805" s="2" t="inlineStr">
        <is>
          <t>Execution</t>
        </is>
      </c>
      <c r="B1805" s="2" t="inlineStr">
        <is>
          <t>T-R-014-02</t>
        </is>
      </c>
      <c r="C1805" s="2" t="inlineStr">
        <is>
          <t>Planned Finish</t>
        </is>
      </c>
      <c r="D1805" s="2" t="inlineStr">
        <is>
          <t>TBC</t>
        </is>
      </c>
      <c r="E1805" s="2" t="inlineStr">
        <is>
          <t>Text date retained here; model input blank</t>
        </is>
      </c>
    </row>
    <row r="1806">
      <c r="A1806" s="2" t="inlineStr">
        <is>
          <t>Execution</t>
        </is>
      </c>
      <c r="B1806" s="2" t="inlineStr">
        <is>
          <t>T-R-014-03</t>
        </is>
      </c>
      <c r="C1806" s="2" t="inlineStr">
        <is>
          <t>Planned Start</t>
        </is>
      </c>
      <c r="D1806" s="2" t="inlineStr">
        <is>
          <t>TBC</t>
        </is>
      </c>
      <c r="E1806" s="2" t="inlineStr">
        <is>
          <t>Text date retained here; model input blank</t>
        </is>
      </c>
    </row>
    <row r="1807">
      <c r="A1807" s="2" t="inlineStr">
        <is>
          <t>Execution</t>
        </is>
      </c>
      <c r="B1807" s="2" t="inlineStr">
        <is>
          <t>T-R-014-03</t>
        </is>
      </c>
      <c r="C1807" s="2" t="inlineStr">
        <is>
          <t>Planned Finish</t>
        </is>
      </c>
      <c r="D1807" s="2" t="inlineStr">
        <is>
          <t>TBC</t>
        </is>
      </c>
      <c r="E1807" s="2" t="inlineStr">
        <is>
          <t>Text date retained here; model input blank</t>
        </is>
      </c>
    </row>
    <row r="1808">
      <c r="A1808" s="2" t="inlineStr">
        <is>
          <t>Execution</t>
        </is>
      </c>
      <c r="B1808" s="2" t="inlineStr">
        <is>
          <t>T-R-015-01</t>
        </is>
      </c>
      <c r="C1808" s="2" t="inlineStr">
        <is>
          <t>Planned Start</t>
        </is>
      </c>
      <c r="D1808" s="2" t="inlineStr">
        <is>
          <t>TBC</t>
        </is>
      </c>
      <c r="E1808" s="2" t="inlineStr">
        <is>
          <t>Text date retained here; model input blank</t>
        </is>
      </c>
    </row>
    <row r="1809">
      <c r="A1809" s="2" t="inlineStr">
        <is>
          <t>Execution</t>
        </is>
      </c>
      <c r="B1809" s="2" t="inlineStr">
        <is>
          <t>T-R-015-01</t>
        </is>
      </c>
      <c r="C1809" s="2" t="inlineStr">
        <is>
          <t>Planned Finish</t>
        </is>
      </c>
      <c r="D1809" s="2" t="inlineStr">
        <is>
          <t>TBC</t>
        </is>
      </c>
      <c r="E1809" s="2" t="inlineStr">
        <is>
          <t>Text date retained here; model input blank</t>
        </is>
      </c>
    </row>
    <row r="1810">
      <c r="A1810" s="2" t="inlineStr">
        <is>
          <t>Execution</t>
        </is>
      </c>
      <c r="B1810" s="2" t="inlineStr">
        <is>
          <t>T-R-015-02</t>
        </is>
      </c>
      <c r="C1810" s="2" t="inlineStr">
        <is>
          <t>Planned Start</t>
        </is>
      </c>
      <c r="D1810" s="2" t="inlineStr">
        <is>
          <t>TBC</t>
        </is>
      </c>
      <c r="E1810" s="2" t="inlineStr">
        <is>
          <t>Text date retained here; model input blank</t>
        </is>
      </c>
    </row>
    <row r="1811">
      <c r="A1811" s="2" t="inlineStr">
        <is>
          <t>Execution</t>
        </is>
      </c>
      <c r="B1811" s="2" t="inlineStr">
        <is>
          <t>T-R-015-02</t>
        </is>
      </c>
      <c r="C1811" s="2" t="inlineStr">
        <is>
          <t>Planned Finish</t>
        </is>
      </c>
      <c r="D1811" s="2" t="inlineStr">
        <is>
          <t>TBC</t>
        </is>
      </c>
      <c r="E1811" s="2" t="inlineStr">
        <is>
          <t>Text date retained here; model input blank</t>
        </is>
      </c>
    </row>
    <row r="1812">
      <c r="A1812" s="2" t="inlineStr">
        <is>
          <t>Execution</t>
        </is>
      </c>
      <c r="B1812" s="2" t="inlineStr">
        <is>
          <t>T-R-015-03</t>
        </is>
      </c>
      <c r="C1812" s="2" t="inlineStr">
        <is>
          <t>Planned Start</t>
        </is>
      </c>
      <c r="D1812" s="2" t="inlineStr">
        <is>
          <t>TBC</t>
        </is>
      </c>
      <c r="E1812" s="2" t="inlineStr">
        <is>
          <t>Text date retained here; model input blank</t>
        </is>
      </c>
    </row>
    <row r="1813">
      <c r="A1813" s="2" t="inlineStr">
        <is>
          <t>Execution</t>
        </is>
      </c>
      <c r="B1813" s="2" t="inlineStr">
        <is>
          <t>T-R-015-03</t>
        </is>
      </c>
      <c r="C1813" s="2" t="inlineStr">
        <is>
          <t>Planned Finish</t>
        </is>
      </c>
      <c r="D1813" s="2" t="inlineStr">
        <is>
          <t>TBC</t>
        </is>
      </c>
      <c r="E1813" s="2" t="inlineStr">
        <is>
          <t>Text date retained here; model input blank</t>
        </is>
      </c>
    </row>
    <row r="1814">
      <c r="A1814" s="2" t="inlineStr">
        <is>
          <t>Execution</t>
        </is>
      </c>
      <c r="B1814" s="2" t="inlineStr">
        <is>
          <t>T-R-016-01</t>
        </is>
      </c>
      <c r="C1814" s="2" t="inlineStr">
        <is>
          <t>Planned Start</t>
        </is>
      </c>
      <c r="D1814" s="2" t="inlineStr">
        <is>
          <t>TBC</t>
        </is>
      </c>
      <c r="E1814" s="2" t="inlineStr">
        <is>
          <t>Text date retained here; model input blank</t>
        </is>
      </c>
    </row>
    <row r="1815">
      <c r="A1815" s="2" t="inlineStr">
        <is>
          <t>Execution</t>
        </is>
      </c>
      <c r="B1815" s="2" t="inlineStr">
        <is>
          <t>T-R-016-01</t>
        </is>
      </c>
      <c r="C1815" s="2" t="inlineStr">
        <is>
          <t>Planned Finish</t>
        </is>
      </c>
      <c r="D1815" s="2" t="inlineStr">
        <is>
          <t>TBC</t>
        </is>
      </c>
      <c r="E1815" s="2" t="inlineStr">
        <is>
          <t>Text date retained here; model input blank</t>
        </is>
      </c>
    </row>
    <row r="1816">
      <c r="A1816" s="2" t="inlineStr">
        <is>
          <t>Execution</t>
        </is>
      </c>
      <c r="B1816" s="2" t="inlineStr">
        <is>
          <t>T-R-016-02</t>
        </is>
      </c>
      <c r="C1816" s="2" t="inlineStr">
        <is>
          <t>Planned Start</t>
        </is>
      </c>
      <c r="D1816" s="2" t="inlineStr">
        <is>
          <t>TBC</t>
        </is>
      </c>
      <c r="E1816" s="2" t="inlineStr">
        <is>
          <t>Text date retained here; model input blank</t>
        </is>
      </c>
    </row>
    <row r="1817">
      <c r="A1817" s="2" t="inlineStr">
        <is>
          <t>Execution</t>
        </is>
      </c>
      <c r="B1817" s="2" t="inlineStr">
        <is>
          <t>T-R-016-02</t>
        </is>
      </c>
      <c r="C1817" s="2" t="inlineStr">
        <is>
          <t>Planned Finish</t>
        </is>
      </c>
      <c r="D1817" s="2" t="inlineStr">
        <is>
          <t>TBC</t>
        </is>
      </c>
      <c r="E1817" s="2" t="inlineStr">
        <is>
          <t>Text date retained here; model input blank</t>
        </is>
      </c>
    </row>
    <row r="1818">
      <c r="A1818" s="2" t="inlineStr">
        <is>
          <t>Execution</t>
        </is>
      </c>
      <c r="B1818" s="2" t="inlineStr">
        <is>
          <t>T-R-016-03</t>
        </is>
      </c>
      <c r="C1818" s="2" t="inlineStr">
        <is>
          <t>Planned Start</t>
        </is>
      </c>
      <c r="D1818" s="2" t="inlineStr">
        <is>
          <t>TBC</t>
        </is>
      </c>
      <c r="E1818" s="2" t="inlineStr">
        <is>
          <t>Text date retained here; model input blank</t>
        </is>
      </c>
    </row>
    <row r="1819">
      <c r="A1819" s="2" t="inlineStr">
        <is>
          <t>Execution</t>
        </is>
      </c>
      <c r="B1819" s="2" t="inlineStr">
        <is>
          <t>T-R-016-03</t>
        </is>
      </c>
      <c r="C1819" s="2" t="inlineStr">
        <is>
          <t>Planned Finish</t>
        </is>
      </c>
      <c r="D1819" s="2" t="inlineStr">
        <is>
          <t>TBC</t>
        </is>
      </c>
      <c r="E1819" s="2" t="inlineStr">
        <is>
          <t>Text date retained here; model input blank</t>
        </is>
      </c>
    </row>
    <row r="1820">
      <c r="A1820" s="2" t="inlineStr">
        <is>
          <t>Execution</t>
        </is>
      </c>
      <c r="B1820" s="2" t="inlineStr">
        <is>
          <t>T-R-017-01</t>
        </is>
      </c>
      <c r="C1820" s="2" t="inlineStr">
        <is>
          <t>Planned Start</t>
        </is>
      </c>
      <c r="D1820" s="2" t="inlineStr">
        <is>
          <t>TBC</t>
        </is>
      </c>
      <c r="E1820" s="2" t="inlineStr">
        <is>
          <t>Text date retained here; model input blank</t>
        </is>
      </c>
    </row>
    <row r="1821">
      <c r="A1821" s="2" t="inlineStr">
        <is>
          <t>Execution</t>
        </is>
      </c>
      <c r="B1821" s="2" t="inlineStr">
        <is>
          <t>T-R-017-01</t>
        </is>
      </c>
      <c r="C1821" s="2" t="inlineStr">
        <is>
          <t>Planned Finish</t>
        </is>
      </c>
      <c r="D1821" s="2" t="inlineStr">
        <is>
          <t>TBC</t>
        </is>
      </c>
      <c r="E1821" s="2" t="inlineStr">
        <is>
          <t>Text date retained here; model input blank</t>
        </is>
      </c>
    </row>
    <row r="1822">
      <c r="A1822" s="2" t="inlineStr">
        <is>
          <t>Execution</t>
        </is>
      </c>
      <c r="B1822" s="2" t="inlineStr">
        <is>
          <t>T-R-017-02</t>
        </is>
      </c>
      <c r="C1822" s="2" t="inlineStr">
        <is>
          <t>Planned Start</t>
        </is>
      </c>
      <c r="D1822" s="2" t="inlineStr">
        <is>
          <t>TBC</t>
        </is>
      </c>
      <c r="E1822" s="2" t="inlineStr">
        <is>
          <t>Text date retained here; model input blank</t>
        </is>
      </c>
    </row>
    <row r="1823">
      <c r="A1823" s="2" t="inlineStr">
        <is>
          <t>Execution</t>
        </is>
      </c>
      <c r="B1823" s="2" t="inlineStr">
        <is>
          <t>T-R-017-02</t>
        </is>
      </c>
      <c r="C1823" s="2" t="inlineStr">
        <is>
          <t>Planned Finish</t>
        </is>
      </c>
      <c r="D1823" s="2" t="inlineStr">
        <is>
          <t>TBC</t>
        </is>
      </c>
      <c r="E1823" s="2" t="inlineStr">
        <is>
          <t>Text date retained here; model input blank</t>
        </is>
      </c>
    </row>
    <row r="1824">
      <c r="A1824" s="2" t="inlineStr">
        <is>
          <t>Execution</t>
        </is>
      </c>
      <c r="B1824" s="2" t="inlineStr">
        <is>
          <t>T-R-017-03</t>
        </is>
      </c>
      <c r="C1824" s="2" t="inlineStr">
        <is>
          <t>Planned Start</t>
        </is>
      </c>
      <c r="D1824" s="2" t="inlineStr">
        <is>
          <t>TBC</t>
        </is>
      </c>
      <c r="E1824" s="2" t="inlineStr">
        <is>
          <t>Text date retained here; model input blank</t>
        </is>
      </c>
    </row>
    <row r="1825">
      <c r="A1825" s="2" t="inlineStr">
        <is>
          <t>Execution</t>
        </is>
      </c>
      <c r="B1825" s="2" t="inlineStr">
        <is>
          <t>T-R-017-03</t>
        </is>
      </c>
      <c r="C1825" s="2" t="inlineStr">
        <is>
          <t>Planned Finish</t>
        </is>
      </c>
      <c r="D1825" s="2" t="inlineStr">
        <is>
          <t>TBC</t>
        </is>
      </c>
      <c r="E1825" s="2" t="inlineStr">
        <is>
          <t>Text date retained here; model input blank</t>
        </is>
      </c>
    </row>
    <row r="1826">
      <c r="A1826" s="2" t="inlineStr">
        <is>
          <t>Execution</t>
        </is>
      </c>
      <c r="B1826" s="2" t="inlineStr">
        <is>
          <t>T-R-018-01</t>
        </is>
      </c>
      <c r="C1826" s="2" t="inlineStr">
        <is>
          <t>Planned Start</t>
        </is>
      </c>
      <c r="D1826" s="2" t="inlineStr">
        <is>
          <t>TBC</t>
        </is>
      </c>
      <c r="E1826" s="2" t="inlineStr">
        <is>
          <t>Text date retained here; model input blank</t>
        </is>
      </c>
    </row>
    <row r="1827">
      <c r="A1827" s="2" t="inlineStr">
        <is>
          <t>Execution</t>
        </is>
      </c>
      <c r="B1827" s="2" t="inlineStr">
        <is>
          <t>T-R-018-01</t>
        </is>
      </c>
      <c r="C1827" s="2" t="inlineStr">
        <is>
          <t>Planned Finish</t>
        </is>
      </c>
      <c r="D1827" s="2" t="inlineStr">
        <is>
          <t>TBC</t>
        </is>
      </c>
      <c r="E1827" s="2" t="inlineStr">
        <is>
          <t>Text date retained here; model input blank</t>
        </is>
      </c>
    </row>
    <row r="1828">
      <c r="A1828" s="2" t="inlineStr">
        <is>
          <t>Execution</t>
        </is>
      </c>
      <c r="B1828" s="2" t="inlineStr">
        <is>
          <t>T-R-018-02</t>
        </is>
      </c>
      <c r="C1828" s="2" t="inlineStr">
        <is>
          <t>Planned Start</t>
        </is>
      </c>
      <c r="D1828" s="2" t="inlineStr">
        <is>
          <t>TBC</t>
        </is>
      </c>
      <c r="E1828" s="2" t="inlineStr">
        <is>
          <t>Text date retained here; model input blank</t>
        </is>
      </c>
    </row>
    <row r="1829">
      <c r="A1829" s="2" t="inlineStr">
        <is>
          <t>Execution</t>
        </is>
      </c>
      <c r="B1829" s="2" t="inlineStr">
        <is>
          <t>T-R-018-02</t>
        </is>
      </c>
      <c r="C1829" s="2" t="inlineStr">
        <is>
          <t>Planned Finish</t>
        </is>
      </c>
      <c r="D1829" s="2" t="inlineStr">
        <is>
          <t>TBC</t>
        </is>
      </c>
      <c r="E1829" s="2" t="inlineStr">
        <is>
          <t>Text date retained here; model input blank</t>
        </is>
      </c>
    </row>
    <row r="1830">
      <c r="A1830" s="2" t="inlineStr">
        <is>
          <t>Execution</t>
        </is>
      </c>
      <c r="B1830" s="2" t="inlineStr">
        <is>
          <t>T-R-018-03</t>
        </is>
      </c>
      <c r="C1830" s="2" t="inlineStr">
        <is>
          <t>Planned Start</t>
        </is>
      </c>
      <c r="D1830" s="2" t="inlineStr">
        <is>
          <t>TBC</t>
        </is>
      </c>
      <c r="E1830" s="2" t="inlineStr">
        <is>
          <t>Text date retained here; model input blank</t>
        </is>
      </c>
    </row>
    <row r="1831">
      <c r="A1831" s="2" t="inlineStr">
        <is>
          <t>Execution</t>
        </is>
      </c>
      <c r="B1831" s="2" t="inlineStr">
        <is>
          <t>T-R-018-03</t>
        </is>
      </c>
      <c r="C1831" s="2" t="inlineStr">
        <is>
          <t>Planned Finish</t>
        </is>
      </c>
      <c r="D1831" s="2" t="inlineStr">
        <is>
          <t>TBC</t>
        </is>
      </c>
      <c r="E1831" s="2" t="inlineStr">
        <is>
          <t>Text date retained here; model input blank</t>
        </is>
      </c>
    </row>
    <row r="1832">
      <c r="A1832" s="2" t="inlineStr">
        <is>
          <t>Execution</t>
        </is>
      </c>
      <c r="B1832" s="2" t="inlineStr">
        <is>
          <t>T-R-019-01</t>
        </is>
      </c>
      <c r="C1832" s="2" t="inlineStr">
        <is>
          <t>Planned Start</t>
        </is>
      </c>
      <c r="D1832" s="2" t="inlineStr">
        <is>
          <t>TBC</t>
        </is>
      </c>
      <c r="E1832" s="2" t="inlineStr">
        <is>
          <t>Text date retained here; model input blank</t>
        </is>
      </c>
    </row>
    <row r="1833">
      <c r="A1833" s="2" t="inlineStr">
        <is>
          <t>Execution</t>
        </is>
      </c>
      <c r="B1833" s="2" t="inlineStr">
        <is>
          <t>T-R-019-01</t>
        </is>
      </c>
      <c r="C1833" s="2" t="inlineStr">
        <is>
          <t>Planned Finish</t>
        </is>
      </c>
      <c r="D1833" s="2" t="inlineStr">
        <is>
          <t>TBC</t>
        </is>
      </c>
      <c r="E1833" s="2" t="inlineStr">
        <is>
          <t>Text date retained here; model input blank</t>
        </is>
      </c>
    </row>
    <row r="1834">
      <c r="A1834" s="2" t="inlineStr">
        <is>
          <t>Execution</t>
        </is>
      </c>
      <c r="B1834" s="2" t="inlineStr">
        <is>
          <t>T-R-019-02</t>
        </is>
      </c>
      <c r="C1834" s="2" t="inlineStr">
        <is>
          <t>Planned Start</t>
        </is>
      </c>
      <c r="D1834" s="2" t="inlineStr">
        <is>
          <t>TBC</t>
        </is>
      </c>
      <c r="E1834" s="2" t="inlineStr">
        <is>
          <t>Text date retained here; model input blank</t>
        </is>
      </c>
    </row>
    <row r="1835">
      <c r="A1835" s="2" t="inlineStr">
        <is>
          <t>Execution</t>
        </is>
      </c>
      <c r="B1835" s="2" t="inlineStr">
        <is>
          <t>T-R-019-02</t>
        </is>
      </c>
      <c r="C1835" s="2" t="inlineStr">
        <is>
          <t>Planned Finish</t>
        </is>
      </c>
      <c r="D1835" s="2" t="inlineStr">
        <is>
          <t>TBC</t>
        </is>
      </c>
      <c r="E1835" s="2" t="inlineStr">
        <is>
          <t>Text date retained here; model input blank</t>
        </is>
      </c>
    </row>
    <row r="1836">
      <c r="A1836" s="2" t="inlineStr">
        <is>
          <t>Execution</t>
        </is>
      </c>
      <c r="B1836" s="2" t="inlineStr">
        <is>
          <t>T-R-019-03</t>
        </is>
      </c>
      <c r="C1836" s="2" t="inlineStr">
        <is>
          <t>Planned Start</t>
        </is>
      </c>
      <c r="D1836" s="2" t="inlineStr">
        <is>
          <t>TBC</t>
        </is>
      </c>
      <c r="E1836" s="2" t="inlineStr">
        <is>
          <t>Text date retained here; model input blank</t>
        </is>
      </c>
    </row>
    <row r="1837">
      <c r="A1837" s="2" t="inlineStr">
        <is>
          <t>Execution</t>
        </is>
      </c>
      <c r="B1837" s="2" t="inlineStr">
        <is>
          <t>T-R-019-03</t>
        </is>
      </c>
      <c r="C1837" s="2" t="inlineStr">
        <is>
          <t>Planned Finish</t>
        </is>
      </c>
      <c r="D1837" s="2" t="inlineStr">
        <is>
          <t>TBC</t>
        </is>
      </c>
      <c r="E1837" s="2" t="inlineStr">
        <is>
          <t>Text date retained here; model input blank</t>
        </is>
      </c>
    </row>
    <row r="1838">
      <c r="A1838" s="2" t="inlineStr">
        <is>
          <t>Execution</t>
        </is>
      </c>
      <c r="B1838" s="2" t="inlineStr">
        <is>
          <t>T-R-020-01</t>
        </is>
      </c>
      <c r="C1838" s="2" t="inlineStr">
        <is>
          <t>Planned Start</t>
        </is>
      </c>
      <c r="D1838" s="2" t="inlineStr">
        <is>
          <t>TBC</t>
        </is>
      </c>
      <c r="E1838" s="2" t="inlineStr">
        <is>
          <t>Text date retained here; model input blank</t>
        </is>
      </c>
    </row>
    <row r="1839">
      <c r="A1839" s="2" t="inlineStr">
        <is>
          <t>Execution</t>
        </is>
      </c>
      <c r="B1839" s="2" t="inlineStr">
        <is>
          <t>T-R-020-01</t>
        </is>
      </c>
      <c r="C1839" s="2" t="inlineStr">
        <is>
          <t>Planned Finish</t>
        </is>
      </c>
      <c r="D1839" s="2" t="inlineStr">
        <is>
          <t>TBC</t>
        </is>
      </c>
      <c r="E1839" s="2" t="inlineStr">
        <is>
          <t>Text date retained here; model input blank</t>
        </is>
      </c>
    </row>
    <row r="1840">
      <c r="A1840" s="2" t="inlineStr">
        <is>
          <t>Execution</t>
        </is>
      </c>
      <c r="B1840" s="2" t="inlineStr">
        <is>
          <t>T-R-020-02</t>
        </is>
      </c>
      <c r="C1840" s="2" t="inlineStr">
        <is>
          <t>Planned Start</t>
        </is>
      </c>
      <c r="D1840" s="2" t="inlineStr">
        <is>
          <t>TBC</t>
        </is>
      </c>
      <c r="E1840" s="2" t="inlineStr">
        <is>
          <t>Text date retained here; model input blank</t>
        </is>
      </c>
    </row>
    <row r="1841">
      <c r="A1841" s="2" t="inlineStr">
        <is>
          <t>Execution</t>
        </is>
      </c>
      <c r="B1841" s="2" t="inlineStr">
        <is>
          <t>T-R-020-02</t>
        </is>
      </c>
      <c r="C1841" s="2" t="inlineStr">
        <is>
          <t>Planned Finish</t>
        </is>
      </c>
      <c r="D1841" s="2" t="inlineStr">
        <is>
          <t>TBC</t>
        </is>
      </c>
      <c r="E1841" s="2" t="inlineStr">
        <is>
          <t>Text date retained here; model input blank</t>
        </is>
      </c>
    </row>
    <row r="1842">
      <c r="A1842" s="2" t="inlineStr">
        <is>
          <t>Execution</t>
        </is>
      </c>
      <c r="B1842" s="2" t="inlineStr">
        <is>
          <t>T-R-020-03</t>
        </is>
      </c>
      <c r="C1842" s="2" t="inlineStr">
        <is>
          <t>Planned Start</t>
        </is>
      </c>
      <c r="D1842" s="2" t="inlineStr">
        <is>
          <t>TBC</t>
        </is>
      </c>
      <c r="E1842" s="2" t="inlineStr">
        <is>
          <t>Text date retained here; model input blank</t>
        </is>
      </c>
    </row>
    <row r="1843">
      <c r="A1843" s="2" t="inlineStr">
        <is>
          <t>Execution</t>
        </is>
      </c>
      <c r="B1843" s="2" t="inlineStr">
        <is>
          <t>T-R-020-03</t>
        </is>
      </c>
      <c r="C1843" s="2" t="inlineStr">
        <is>
          <t>Planned Finish</t>
        </is>
      </c>
      <c r="D1843" s="2" t="inlineStr">
        <is>
          <t>TBC</t>
        </is>
      </c>
      <c r="E1843" s="2" t="inlineStr">
        <is>
          <t>Text date retained here; model input blank</t>
        </is>
      </c>
    </row>
    <row r="1844">
      <c r="A1844" s="2" t="inlineStr">
        <is>
          <t>Execution</t>
        </is>
      </c>
      <c r="B1844" s="2" t="inlineStr">
        <is>
          <t>T-R-021-01</t>
        </is>
      </c>
      <c r="C1844" s="2" t="inlineStr">
        <is>
          <t>Planned Start</t>
        </is>
      </c>
      <c r="D1844" s="2" t="inlineStr">
        <is>
          <t>TBC</t>
        </is>
      </c>
      <c r="E1844" s="2" t="inlineStr">
        <is>
          <t>Text date retained here; model input blank</t>
        </is>
      </c>
    </row>
    <row r="1845">
      <c r="A1845" s="2" t="inlineStr">
        <is>
          <t>Execution</t>
        </is>
      </c>
      <c r="B1845" s="2" t="inlineStr">
        <is>
          <t>T-R-021-01</t>
        </is>
      </c>
      <c r="C1845" s="2" t="inlineStr">
        <is>
          <t>Planned Finish</t>
        </is>
      </c>
      <c r="D1845" s="2" t="inlineStr">
        <is>
          <t>TBC</t>
        </is>
      </c>
      <c r="E1845" s="2" t="inlineStr">
        <is>
          <t>Text date retained here; model input blank</t>
        </is>
      </c>
    </row>
    <row r="1846">
      <c r="A1846" s="2" t="inlineStr">
        <is>
          <t>Execution</t>
        </is>
      </c>
      <c r="B1846" s="2" t="inlineStr">
        <is>
          <t>T-R-021-02</t>
        </is>
      </c>
      <c r="C1846" s="2" t="inlineStr">
        <is>
          <t>Planned Start</t>
        </is>
      </c>
      <c r="D1846" s="2" t="inlineStr">
        <is>
          <t>TBC</t>
        </is>
      </c>
      <c r="E1846" s="2" t="inlineStr">
        <is>
          <t>Text date retained here; model input blank</t>
        </is>
      </c>
    </row>
    <row r="1847">
      <c r="A1847" s="2" t="inlineStr">
        <is>
          <t>Execution</t>
        </is>
      </c>
      <c r="B1847" s="2" t="inlineStr">
        <is>
          <t>T-R-021-02</t>
        </is>
      </c>
      <c r="C1847" s="2" t="inlineStr">
        <is>
          <t>Planned Finish</t>
        </is>
      </c>
      <c r="D1847" s="2" t="inlineStr">
        <is>
          <t>TBC</t>
        </is>
      </c>
      <c r="E1847" s="2" t="inlineStr">
        <is>
          <t>Text date retained here; model input blank</t>
        </is>
      </c>
    </row>
    <row r="1848">
      <c r="A1848" s="2" t="inlineStr">
        <is>
          <t>Execution</t>
        </is>
      </c>
      <c r="B1848" s="2" t="inlineStr">
        <is>
          <t>T-R-021-03</t>
        </is>
      </c>
      <c r="C1848" s="2" t="inlineStr">
        <is>
          <t>Planned Start</t>
        </is>
      </c>
      <c r="D1848" s="2" t="inlineStr">
        <is>
          <t>TBC</t>
        </is>
      </c>
      <c r="E1848" s="2" t="inlineStr">
        <is>
          <t>Text date retained here; model input blank</t>
        </is>
      </c>
    </row>
    <row r="1849">
      <c r="A1849" s="2" t="inlineStr">
        <is>
          <t>Execution</t>
        </is>
      </c>
      <c r="B1849" s="2" t="inlineStr">
        <is>
          <t>T-R-021-03</t>
        </is>
      </c>
      <c r="C1849" s="2" t="inlineStr">
        <is>
          <t>Planned Finish</t>
        </is>
      </c>
      <c r="D1849" s="2" t="inlineStr">
        <is>
          <t>TBC</t>
        </is>
      </c>
      <c r="E1849" s="2" t="inlineStr">
        <is>
          <t>Text date retained here; model input blank</t>
        </is>
      </c>
    </row>
    <row r="1850">
      <c r="A1850" s="2" t="inlineStr">
        <is>
          <t>Execution</t>
        </is>
      </c>
      <c r="B1850" s="2" t="inlineStr">
        <is>
          <t>T-R-022-01</t>
        </is>
      </c>
      <c r="C1850" s="2" t="inlineStr">
        <is>
          <t>Planned Start</t>
        </is>
      </c>
      <c r="D1850" s="2" t="inlineStr">
        <is>
          <t>TBC</t>
        </is>
      </c>
      <c r="E1850" s="2" t="inlineStr">
        <is>
          <t>Text date retained here; model input blank</t>
        </is>
      </c>
    </row>
    <row r="1851">
      <c r="A1851" s="2" t="inlineStr">
        <is>
          <t>Execution</t>
        </is>
      </c>
      <c r="B1851" s="2" t="inlineStr">
        <is>
          <t>T-R-022-01</t>
        </is>
      </c>
      <c r="C1851" s="2" t="inlineStr">
        <is>
          <t>Planned Finish</t>
        </is>
      </c>
      <c r="D1851" s="2" t="inlineStr">
        <is>
          <t>TBC</t>
        </is>
      </c>
      <c r="E1851" s="2" t="inlineStr">
        <is>
          <t>Text date retained here; model input blank</t>
        </is>
      </c>
    </row>
    <row r="1852">
      <c r="A1852" s="2" t="inlineStr">
        <is>
          <t>Execution</t>
        </is>
      </c>
      <c r="B1852" s="2" t="inlineStr">
        <is>
          <t>T-R-022-02</t>
        </is>
      </c>
      <c r="C1852" s="2" t="inlineStr">
        <is>
          <t>Planned Start</t>
        </is>
      </c>
      <c r="D1852" s="2" t="inlineStr">
        <is>
          <t>TBC</t>
        </is>
      </c>
      <c r="E1852" s="2" t="inlineStr">
        <is>
          <t>Text date retained here; model input blank</t>
        </is>
      </c>
    </row>
    <row r="1853">
      <c r="A1853" s="2" t="inlineStr">
        <is>
          <t>Execution</t>
        </is>
      </c>
      <c r="B1853" s="2" t="inlineStr">
        <is>
          <t>T-R-022-02</t>
        </is>
      </c>
      <c r="C1853" s="2" t="inlineStr">
        <is>
          <t>Planned Finish</t>
        </is>
      </c>
      <c r="D1853" s="2" t="inlineStr">
        <is>
          <t>TBC</t>
        </is>
      </c>
      <c r="E1853" s="2" t="inlineStr">
        <is>
          <t>Text date retained here; model input blank</t>
        </is>
      </c>
    </row>
    <row r="1854">
      <c r="A1854" s="2" t="inlineStr">
        <is>
          <t>Execution</t>
        </is>
      </c>
      <c r="B1854" s="2" t="inlineStr">
        <is>
          <t>T-R-022-03</t>
        </is>
      </c>
      <c r="C1854" s="2" t="inlineStr">
        <is>
          <t>Planned Start</t>
        </is>
      </c>
      <c r="D1854" s="2" t="inlineStr">
        <is>
          <t>TBC</t>
        </is>
      </c>
      <c r="E1854" s="2" t="inlineStr">
        <is>
          <t>Text date retained here; model input blank</t>
        </is>
      </c>
    </row>
    <row r="1855">
      <c r="A1855" s="2" t="inlineStr">
        <is>
          <t>Execution</t>
        </is>
      </c>
      <c r="B1855" s="2" t="inlineStr">
        <is>
          <t>T-R-022-03</t>
        </is>
      </c>
      <c r="C1855" s="2" t="inlineStr">
        <is>
          <t>Planned Finish</t>
        </is>
      </c>
      <c r="D1855" s="2" t="inlineStr">
        <is>
          <t>TBC</t>
        </is>
      </c>
      <c r="E1855" s="2" t="inlineStr">
        <is>
          <t>Text date retained here; model input blank</t>
        </is>
      </c>
    </row>
    <row r="1856">
      <c r="A1856" s="2" t="inlineStr">
        <is>
          <t>Execution</t>
        </is>
      </c>
      <c r="B1856" s="2" t="inlineStr">
        <is>
          <t>T-R-023-01</t>
        </is>
      </c>
      <c r="C1856" s="2" t="inlineStr">
        <is>
          <t>Planned Start</t>
        </is>
      </c>
      <c r="D1856" s="2" t="inlineStr">
        <is>
          <t>TBC</t>
        </is>
      </c>
      <c r="E1856" s="2" t="inlineStr">
        <is>
          <t>Text date retained here; model input blank</t>
        </is>
      </c>
    </row>
    <row r="1857">
      <c r="A1857" s="2" t="inlineStr">
        <is>
          <t>Execution</t>
        </is>
      </c>
      <c r="B1857" s="2" t="inlineStr">
        <is>
          <t>T-R-023-01</t>
        </is>
      </c>
      <c r="C1857" s="2" t="inlineStr">
        <is>
          <t>Planned Finish</t>
        </is>
      </c>
      <c r="D1857" s="2" t="inlineStr">
        <is>
          <t>TBC</t>
        </is>
      </c>
      <c r="E1857" s="2" t="inlineStr">
        <is>
          <t>Text date retained here; model input blank</t>
        </is>
      </c>
    </row>
    <row r="1858">
      <c r="A1858" s="2" t="inlineStr">
        <is>
          <t>Execution</t>
        </is>
      </c>
      <c r="B1858" s="2" t="inlineStr">
        <is>
          <t>T-R-023-02</t>
        </is>
      </c>
      <c r="C1858" s="2" t="inlineStr">
        <is>
          <t>Planned Start</t>
        </is>
      </c>
      <c r="D1858" s="2" t="inlineStr">
        <is>
          <t>TBC</t>
        </is>
      </c>
      <c r="E1858" s="2" t="inlineStr">
        <is>
          <t>Text date retained here; model input blank</t>
        </is>
      </c>
    </row>
    <row r="1859">
      <c r="A1859" s="2" t="inlineStr">
        <is>
          <t>Execution</t>
        </is>
      </c>
      <c r="B1859" s="2" t="inlineStr">
        <is>
          <t>T-R-023-02</t>
        </is>
      </c>
      <c r="C1859" s="2" t="inlineStr">
        <is>
          <t>Planned Finish</t>
        </is>
      </c>
      <c r="D1859" s="2" t="inlineStr">
        <is>
          <t>TBC</t>
        </is>
      </c>
      <c r="E1859" s="2" t="inlineStr">
        <is>
          <t>Text date retained here; model input blank</t>
        </is>
      </c>
    </row>
    <row r="1860">
      <c r="A1860" s="2" t="inlineStr">
        <is>
          <t>Execution</t>
        </is>
      </c>
      <c r="B1860" s="2" t="inlineStr">
        <is>
          <t>T-R-023-03</t>
        </is>
      </c>
      <c r="C1860" s="2" t="inlineStr">
        <is>
          <t>Planned Start</t>
        </is>
      </c>
      <c r="D1860" s="2" t="inlineStr">
        <is>
          <t>TBC</t>
        </is>
      </c>
      <c r="E1860" s="2" t="inlineStr">
        <is>
          <t>Text date retained here; model input blank</t>
        </is>
      </c>
    </row>
    <row r="1861">
      <c r="A1861" s="2" t="inlineStr">
        <is>
          <t>Execution</t>
        </is>
      </c>
      <c r="B1861" s="2" t="inlineStr">
        <is>
          <t>T-R-023-03</t>
        </is>
      </c>
      <c r="C1861" s="2" t="inlineStr">
        <is>
          <t>Planned Finish</t>
        </is>
      </c>
      <c r="D1861" s="2" t="inlineStr">
        <is>
          <t>TBC</t>
        </is>
      </c>
      <c r="E1861" s="2" t="inlineStr">
        <is>
          <t>Text date retained here; model input blank</t>
        </is>
      </c>
    </row>
    <row r="1862">
      <c r="A1862" s="2" t="inlineStr">
        <is>
          <t>Execution</t>
        </is>
      </c>
      <c r="B1862" s="2" t="inlineStr">
        <is>
          <t>T-R-024-01</t>
        </is>
      </c>
      <c r="C1862" s="2" t="inlineStr">
        <is>
          <t>Planned Start</t>
        </is>
      </c>
      <c r="D1862" s="2" t="inlineStr">
        <is>
          <t>TBC</t>
        </is>
      </c>
      <c r="E1862" s="2" t="inlineStr">
        <is>
          <t>Text date retained here; model input blank</t>
        </is>
      </c>
    </row>
    <row r="1863">
      <c r="A1863" s="2" t="inlineStr">
        <is>
          <t>Execution</t>
        </is>
      </c>
      <c r="B1863" s="2" t="inlineStr">
        <is>
          <t>T-R-024-01</t>
        </is>
      </c>
      <c r="C1863" s="2" t="inlineStr">
        <is>
          <t>Planned Finish</t>
        </is>
      </c>
      <c r="D1863" s="2" t="inlineStr">
        <is>
          <t>TBC</t>
        </is>
      </c>
      <c r="E1863" s="2" t="inlineStr">
        <is>
          <t>Text date retained here; model input blank</t>
        </is>
      </c>
    </row>
    <row r="1864">
      <c r="A1864" s="2" t="inlineStr">
        <is>
          <t>Execution</t>
        </is>
      </c>
      <c r="B1864" s="2" t="inlineStr">
        <is>
          <t>T-R-024-02</t>
        </is>
      </c>
      <c r="C1864" s="2" t="inlineStr">
        <is>
          <t>Planned Start</t>
        </is>
      </c>
      <c r="D1864" s="2" t="inlineStr">
        <is>
          <t>TBC</t>
        </is>
      </c>
      <c r="E1864" s="2" t="inlineStr">
        <is>
          <t>Text date retained here; model input blank</t>
        </is>
      </c>
    </row>
    <row r="1865">
      <c r="A1865" s="2" t="inlineStr">
        <is>
          <t>Execution</t>
        </is>
      </c>
      <c r="B1865" s="2" t="inlineStr">
        <is>
          <t>T-R-024-02</t>
        </is>
      </c>
      <c r="C1865" s="2" t="inlineStr">
        <is>
          <t>Planned Finish</t>
        </is>
      </c>
      <c r="D1865" s="2" t="inlineStr">
        <is>
          <t>TBC</t>
        </is>
      </c>
      <c r="E1865" s="2" t="inlineStr">
        <is>
          <t>Text date retained here; model input blank</t>
        </is>
      </c>
    </row>
    <row r="1866">
      <c r="A1866" s="2" t="inlineStr">
        <is>
          <t>Execution</t>
        </is>
      </c>
      <c r="B1866" s="2" t="inlineStr">
        <is>
          <t>T-R-024-03</t>
        </is>
      </c>
      <c r="C1866" s="2" t="inlineStr">
        <is>
          <t>Planned Start</t>
        </is>
      </c>
      <c r="D1866" s="2" t="inlineStr">
        <is>
          <t>TBC</t>
        </is>
      </c>
      <c r="E1866" s="2" t="inlineStr">
        <is>
          <t>Text date retained here; model input blank</t>
        </is>
      </c>
    </row>
    <row r="1867">
      <c r="A1867" s="2" t="inlineStr">
        <is>
          <t>Execution</t>
        </is>
      </c>
      <c r="B1867" s="2" t="inlineStr">
        <is>
          <t>T-R-024-03</t>
        </is>
      </c>
      <c r="C1867" s="2" t="inlineStr">
        <is>
          <t>Planned Finish</t>
        </is>
      </c>
      <c r="D1867" s="2" t="inlineStr">
        <is>
          <t>TBC</t>
        </is>
      </c>
      <c r="E1867" s="2" t="inlineStr">
        <is>
          <t>Text date retained here; model input blank</t>
        </is>
      </c>
    </row>
    <row r="1868">
      <c r="A1868" s="2" t="inlineStr">
        <is>
          <t>Execution</t>
        </is>
      </c>
      <c r="B1868" s="2" t="inlineStr">
        <is>
          <t>T-R-025-01</t>
        </is>
      </c>
      <c r="C1868" s="2" t="inlineStr">
        <is>
          <t>Planned Start</t>
        </is>
      </c>
      <c r="D1868" s="2" t="inlineStr">
        <is>
          <t>TBC</t>
        </is>
      </c>
      <c r="E1868" s="2" t="inlineStr">
        <is>
          <t>Text date retained here; model input blank</t>
        </is>
      </c>
    </row>
    <row r="1869">
      <c r="A1869" s="2" t="inlineStr">
        <is>
          <t>Execution</t>
        </is>
      </c>
      <c r="B1869" s="2" t="inlineStr">
        <is>
          <t>T-R-025-01</t>
        </is>
      </c>
      <c r="C1869" s="2" t="inlineStr">
        <is>
          <t>Planned Finish</t>
        </is>
      </c>
      <c r="D1869" s="2" t="inlineStr">
        <is>
          <t>TBC</t>
        </is>
      </c>
      <c r="E1869" s="2" t="inlineStr">
        <is>
          <t>Text date retained here; model input blank</t>
        </is>
      </c>
    </row>
    <row r="1870">
      <c r="A1870" s="2" t="inlineStr">
        <is>
          <t>Execution</t>
        </is>
      </c>
      <c r="B1870" s="2" t="inlineStr">
        <is>
          <t>T-R-025-02</t>
        </is>
      </c>
      <c r="C1870" s="2" t="inlineStr">
        <is>
          <t>Planned Start</t>
        </is>
      </c>
      <c r="D1870" s="2" t="inlineStr">
        <is>
          <t>TBC</t>
        </is>
      </c>
      <c r="E1870" s="2" t="inlineStr">
        <is>
          <t>Text date retained here; model input blank</t>
        </is>
      </c>
    </row>
    <row r="1871">
      <c r="A1871" s="2" t="inlineStr">
        <is>
          <t>Execution</t>
        </is>
      </c>
      <c r="B1871" s="2" t="inlineStr">
        <is>
          <t>T-R-025-02</t>
        </is>
      </c>
      <c r="C1871" s="2" t="inlineStr">
        <is>
          <t>Planned Finish</t>
        </is>
      </c>
      <c r="D1871" s="2" t="inlineStr">
        <is>
          <t>TBC</t>
        </is>
      </c>
      <c r="E1871" s="2" t="inlineStr">
        <is>
          <t>Text date retained here; model input blank</t>
        </is>
      </c>
    </row>
    <row r="1872">
      <c r="A1872" s="2" t="inlineStr">
        <is>
          <t>Execution</t>
        </is>
      </c>
      <c r="B1872" s="2" t="inlineStr">
        <is>
          <t>T-R-025-03</t>
        </is>
      </c>
      <c r="C1872" s="2" t="inlineStr">
        <is>
          <t>Planned Start</t>
        </is>
      </c>
      <c r="D1872" s="2" t="inlineStr">
        <is>
          <t>TBC</t>
        </is>
      </c>
      <c r="E1872" s="2" t="inlineStr">
        <is>
          <t>Text date retained here; model input blank</t>
        </is>
      </c>
    </row>
    <row r="1873">
      <c r="A1873" s="2" t="inlineStr">
        <is>
          <t>Execution</t>
        </is>
      </c>
      <c r="B1873" s="2" t="inlineStr">
        <is>
          <t>T-R-025-03</t>
        </is>
      </c>
      <c r="C1873" s="2" t="inlineStr">
        <is>
          <t>Planned Finish</t>
        </is>
      </c>
      <c r="D1873" s="2" t="inlineStr">
        <is>
          <t>TBC</t>
        </is>
      </c>
      <c r="E1873" s="2" t="inlineStr">
        <is>
          <t>Text date retained here; model input blank</t>
        </is>
      </c>
    </row>
    <row r="1874">
      <c r="A1874" s="2" t="inlineStr">
        <is>
          <t>Execution</t>
        </is>
      </c>
      <c r="B1874" s="2" t="inlineStr">
        <is>
          <t>T-R-026-01</t>
        </is>
      </c>
      <c r="C1874" s="2" t="inlineStr">
        <is>
          <t>Planned Start</t>
        </is>
      </c>
      <c r="D1874" s="2" t="inlineStr">
        <is>
          <t>TBC</t>
        </is>
      </c>
      <c r="E1874" s="2" t="inlineStr">
        <is>
          <t>Text date retained here; model input blank</t>
        </is>
      </c>
    </row>
    <row r="1875">
      <c r="A1875" s="2" t="inlineStr">
        <is>
          <t>Execution</t>
        </is>
      </c>
      <c r="B1875" s="2" t="inlineStr">
        <is>
          <t>T-R-026-01</t>
        </is>
      </c>
      <c r="C1875" s="2" t="inlineStr">
        <is>
          <t>Planned Finish</t>
        </is>
      </c>
      <c r="D1875" s="2" t="inlineStr">
        <is>
          <t>TBC</t>
        </is>
      </c>
      <c r="E1875" s="2" t="inlineStr">
        <is>
          <t>Text date retained here; model input blank</t>
        </is>
      </c>
    </row>
    <row r="1876">
      <c r="A1876" s="2" t="inlineStr">
        <is>
          <t>Execution</t>
        </is>
      </c>
      <c r="B1876" s="2" t="inlineStr">
        <is>
          <t>T-R-026-02</t>
        </is>
      </c>
      <c r="C1876" s="2" t="inlineStr">
        <is>
          <t>Planned Start</t>
        </is>
      </c>
      <c r="D1876" s="2" t="inlineStr">
        <is>
          <t>TBC</t>
        </is>
      </c>
      <c r="E1876" s="2" t="inlineStr">
        <is>
          <t>Text date retained here; model input blank</t>
        </is>
      </c>
    </row>
    <row r="1877">
      <c r="A1877" s="2" t="inlineStr">
        <is>
          <t>Execution</t>
        </is>
      </c>
      <c r="B1877" s="2" t="inlineStr">
        <is>
          <t>T-R-026-02</t>
        </is>
      </c>
      <c r="C1877" s="2" t="inlineStr">
        <is>
          <t>Planned Finish</t>
        </is>
      </c>
      <c r="D1877" s="2" t="inlineStr">
        <is>
          <t>TBC</t>
        </is>
      </c>
      <c r="E1877" s="2" t="inlineStr">
        <is>
          <t>Text date retained here; model input blank</t>
        </is>
      </c>
    </row>
    <row r="1878">
      <c r="A1878" s="2" t="inlineStr">
        <is>
          <t>Execution</t>
        </is>
      </c>
      <c r="B1878" s="2" t="inlineStr">
        <is>
          <t>T-R-026-03</t>
        </is>
      </c>
      <c r="C1878" s="2" t="inlineStr">
        <is>
          <t>Planned Start</t>
        </is>
      </c>
      <c r="D1878" s="2" t="inlineStr">
        <is>
          <t>TBC</t>
        </is>
      </c>
      <c r="E1878" s="2" t="inlineStr">
        <is>
          <t>Text date retained here; model input blank</t>
        </is>
      </c>
    </row>
    <row r="1879">
      <c r="A1879" s="2" t="inlineStr">
        <is>
          <t>Execution</t>
        </is>
      </c>
      <c r="B1879" s="2" t="inlineStr">
        <is>
          <t>T-R-026-03</t>
        </is>
      </c>
      <c r="C1879" s="2" t="inlineStr">
        <is>
          <t>Planned Finish</t>
        </is>
      </c>
      <c r="D1879" s="2" t="inlineStr">
        <is>
          <t>TBC</t>
        </is>
      </c>
      <c r="E1879" s="2" t="inlineStr">
        <is>
          <t>Text date retained here; model input blank</t>
        </is>
      </c>
    </row>
    <row r="1880">
      <c r="A1880" s="2" t="inlineStr">
        <is>
          <t>Execution</t>
        </is>
      </c>
      <c r="B1880" s="2" t="inlineStr">
        <is>
          <t>T-R-027-01</t>
        </is>
      </c>
      <c r="C1880" s="2" t="inlineStr">
        <is>
          <t>Planned Start</t>
        </is>
      </c>
      <c r="D1880" s="2" t="inlineStr">
        <is>
          <t>TBC</t>
        </is>
      </c>
      <c r="E1880" s="2" t="inlineStr">
        <is>
          <t>Text date retained here; model input blank</t>
        </is>
      </c>
    </row>
    <row r="1881">
      <c r="A1881" s="2" t="inlineStr">
        <is>
          <t>Execution</t>
        </is>
      </c>
      <c r="B1881" s="2" t="inlineStr">
        <is>
          <t>T-R-027-01</t>
        </is>
      </c>
      <c r="C1881" s="2" t="inlineStr">
        <is>
          <t>Planned Finish</t>
        </is>
      </c>
      <c r="D1881" s="2" t="inlineStr">
        <is>
          <t>TBC</t>
        </is>
      </c>
      <c r="E1881" s="2" t="inlineStr">
        <is>
          <t>Text date retained here; model input blank</t>
        </is>
      </c>
    </row>
    <row r="1882">
      <c r="A1882" s="2" t="inlineStr">
        <is>
          <t>Execution</t>
        </is>
      </c>
      <c r="B1882" s="2" t="inlineStr">
        <is>
          <t>T-R-027-02</t>
        </is>
      </c>
      <c r="C1882" s="2" t="inlineStr">
        <is>
          <t>Planned Start</t>
        </is>
      </c>
      <c r="D1882" s="2" t="inlineStr">
        <is>
          <t>TBC</t>
        </is>
      </c>
      <c r="E1882" s="2" t="inlineStr">
        <is>
          <t>Text date retained here; model input blank</t>
        </is>
      </c>
    </row>
    <row r="1883">
      <c r="A1883" s="2" t="inlineStr">
        <is>
          <t>Execution</t>
        </is>
      </c>
      <c r="B1883" s="2" t="inlineStr">
        <is>
          <t>T-R-027-02</t>
        </is>
      </c>
      <c r="C1883" s="2" t="inlineStr">
        <is>
          <t>Planned Finish</t>
        </is>
      </c>
      <c r="D1883" s="2" t="inlineStr">
        <is>
          <t>TBC</t>
        </is>
      </c>
      <c r="E1883" s="2" t="inlineStr">
        <is>
          <t>Text date retained here; model input blank</t>
        </is>
      </c>
    </row>
    <row r="1884">
      <c r="A1884" s="2" t="inlineStr">
        <is>
          <t>Execution</t>
        </is>
      </c>
      <c r="B1884" s="2" t="inlineStr">
        <is>
          <t>T-R-027-03</t>
        </is>
      </c>
      <c r="C1884" s="2" t="inlineStr">
        <is>
          <t>Planned Start</t>
        </is>
      </c>
      <c r="D1884" s="2" t="inlineStr">
        <is>
          <t>TBC</t>
        </is>
      </c>
      <c r="E1884" s="2" t="inlineStr">
        <is>
          <t>Text date retained here; model input blank</t>
        </is>
      </c>
    </row>
    <row r="1885">
      <c r="A1885" s="2" t="inlineStr">
        <is>
          <t>Execution</t>
        </is>
      </c>
      <c r="B1885" s="2" t="inlineStr">
        <is>
          <t>T-R-027-03</t>
        </is>
      </c>
      <c r="C1885" s="2" t="inlineStr">
        <is>
          <t>Planned Finish</t>
        </is>
      </c>
      <c r="D1885" s="2" t="inlineStr">
        <is>
          <t>TBC</t>
        </is>
      </c>
      <c r="E1885" s="2" t="inlineStr">
        <is>
          <t>Text date retained here; model input blank</t>
        </is>
      </c>
    </row>
    <row r="1886">
      <c r="A1886" s="2" t="inlineStr">
        <is>
          <t>Execution</t>
        </is>
      </c>
      <c r="B1886" s="2" t="inlineStr">
        <is>
          <t>T-R-028-01</t>
        </is>
      </c>
      <c r="C1886" s="2" t="inlineStr">
        <is>
          <t>Planned Start</t>
        </is>
      </c>
      <c r="D1886" s="2" t="inlineStr">
        <is>
          <t>TBC</t>
        </is>
      </c>
      <c r="E1886" s="2" t="inlineStr">
        <is>
          <t>Text date retained here; model input blank</t>
        </is>
      </c>
    </row>
    <row r="1887">
      <c r="A1887" s="2" t="inlineStr">
        <is>
          <t>Execution</t>
        </is>
      </c>
      <c r="B1887" s="2" t="inlineStr">
        <is>
          <t>T-R-028-01</t>
        </is>
      </c>
      <c r="C1887" s="2" t="inlineStr">
        <is>
          <t>Planned Finish</t>
        </is>
      </c>
      <c r="D1887" s="2" t="inlineStr">
        <is>
          <t>TBC</t>
        </is>
      </c>
      <c r="E1887" s="2" t="inlineStr">
        <is>
          <t>Text date retained here; model input blank</t>
        </is>
      </c>
    </row>
    <row r="1888">
      <c r="A1888" s="2" t="inlineStr">
        <is>
          <t>Execution</t>
        </is>
      </c>
      <c r="B1888" s="2" t="inlineStr">
        <is>
          <t>T-R-028-02</t>
        </is>
      </c>
      <c r="C1888" s="2" t="inlineStr">
        <is>
          <t>Planned Start</t>
        </is>
      </c>
      <c r="D1888" s="2" t="inlineStr">
        <is>
          <t>TBC</t>
        </is>
      </c>
      <c r="E1888" s="2" t="inlineStr">
        <is>
          <t>Text date retained here; model input blank</t>
        </is>
      </c>
    </row>
    <row r="1889">
      <c r="A1889" s="2" t="inlineStr">
        <is>
          <t>Execution</t>
        </is>
      </c>
      <c r="B1889" s="2" t="inlineStr">
        <is>
          <t>T-R-028-02</t>
        </is>
      </c>
      <c r="C1889" s="2" t="inlineStr">
        <is>
          <t>Planned Finish</t>
        </is>
      </c>
      <c r="D1889" s="2" t="inlineStr">
        <is>
          <t>TBC</t>
        </is>
      </c>
      <c r="E1889" s="2" t="inlineStr">
        <is>
          <t>Text date retained here; model input blank</t>
        </is>
      </c>
    </row>
    <row r="1890">
      <c r="A1890" s="2" t="inlineStr">
        <is>
          <t>Execution</t>
        </is>
      </c>
      <c r="B1890" s="2" t="inlineStr">
        <is>
          <t>T-R-028-03</t>
        </is>
      </c>
      <c r="C1890" s="2" t="inlineStr">
        <is>
          <t>Planned Start</t>
        </is>
      </c>
      <c r="D1890" s="2" t="inlineStr">
        <is>
          <t>TBC</t>
        </is>
      </c>
      <c r="E1890" s="2" t="inlineStr">
        <is>
          <t>Text date retained here; model input blank</t>
        </is>
      </c>
    </row>
    <row r="1891">
      <c r="A1891" s="2" t="inlineStr">
        <is>
          <t>Execution</t>
        </is>
      </c>
      <c r="B1891" s="2" t="inlineStr">
        <is>
          <t>T-R-028-03</t>
        </is>
      </c>
      <c r="C1891" s="2" t="inlineStr">
        <is>
          <t>Planned Finish</t>
        </is>
      </c>
      <c r="D1891" s="2" t="inlineStr">
        <is>
          <t>TBC</t>
        </is>
      </c>
      <c r="E1891" s="2" t="inlineStr">
        <is>
          <t>Text date retained here; model input blank</t>
        </is>
      </c>
    </row>
    <row r="1892">
      <c r="A1892" s="2" t="inlineStr">
        <is>
          <t>Execution</t>
        </is>
      </c>
      <c r="B1892" s="2" t="inlineStr">
        <is>
          <t>T-R-029-01</t>
        </is>
      </c>
      <c r="C1892" s="2" t="inlineStr">
        <is>
          <t>Planned Start</t>
        </is>
      </c>
      <c r="D1892" s="2" t="inlineStr">
        <is>
          <t>TBC</t>
        </is>
      </c>
      <c r="E1892" s="2" t="inlineStr">
        <is>
          <t>Text date retained here; model input blank</t>
        </is>
      </c>
    </row>
    <row r="1893">
      <c r="A1893" s="2" t="inlineStr">
        <is>
          <t>Execution</t>
        </is>
      </c>
      <c r="B1893" s="2" t="inlineStr">
        <is>
          <t>T-R-029-01</t>
        </is>
      </c>
      <c r="C1893" s="2" t="inlineStr">
        <is>
          <t>Planned Finish</t>
        </is>
      </c>
      <c r="D1893" s="2" t="inlineStr">
        <is>
          <t>TBC</t>
        </is>
      </c>
      <c r="E1893" s="2" t="inlineStr">
        <is>
          <t>Text date retained here; model input blank</t>
        </is>
      </c>
    </row>
    <row r="1894">
      <c r="A1894" s="2" t="inlineStr">
        <is>
          <t>Execution</t>
        </is>
      </c>
      <c r="B1894" s="2" t="inlineStr">
        <is>
          <t>T-R-029-02</t>
        </is>
      </c>
      <c r="C1894" s="2" t="inlineStr">
        <is>
          <t>Planned Start</t>
        </is>
      </c>
      <c r="D1894" s="2" t="inlineStr">
        <is>
          <t>TBC</t>
        </is>
      </c>
      <c r="E1894" s="2" t="inlineStr">
        <is>
          <t>Text date retained here; model input blank</t>
        </is>
      </c>
    </row>
    <row r="1895">
      <c r="A1895" s="2" t="inlineStr">
        <is>
          <t>Execution</t>
        </is>
      </c>
      <c r="B1895" s="2" t="inlineStr">
        <is>
          <t>T-R-029-02</t>
        </is>
      </c>
      <c r="C1895" s="2" t="inlineStr">
        <is>
          <t>Planned Finish</t>
        </is>
      </c>
      <c r="D1895" s="2" t="inlineStr">
        <is>
          <t>TBC</t>
        </is>
      </c>
      <c r="E1895" s="2" t="inlineStr">
        <is>
          <t>Text date retained here; model input blank</t>
        </is>
      </c>
    </row>
    <row r="1896">
      <c r="A1896" s="2" t="inlineStr">
        <is>
          <t>Execution</t>
        </is>
      </c>
      <c r="B1896" s="2" t="inlineStr">
        <is>
          <t>T-R-029-03</t>
        </is>
      </c>
      <c r="C1896" s="2" t="inlineStr">
        <is>
          <t>Planned Start</t>
        </is>
      </c>
      <c r="D1896" s="2" t="inlineStr">
        <is>
          <t>TBC</t>
        </is>
      </c>
      <c r="E1896" s="2" t="inlineStr">
        <is>
          <t>Text date retained here; model input blank</t>
        </is>
      </c>
    </row>
    <row r="1897">
      <c r="A1897" s="2" t="inlineStr">
        <is>
          <t>Execution</t>
        </is>
      </c>
      <c r="B1897" s="2" t="inlineStr">
        <is>
          <t>T-R-029-03</t>
        </is>
      </c>
      <c r="C1897" s="2" t="inlineStr">
        <is>
          <t>Planned Finish</t>
        </is>
      </c>
      <c r="D1897" s="2" t="inlineStr">
        <is>
          <t>TBC</t>
        </is>
      </c>
      <c r="E1897" s="2" t="inlineStr">
        <is>
          <t>Text date retained here; model input blank</t>
        </is>
      </c>
    </row>
    <row r="1898">
      <c r="A1898" s="2" t="inlineStr">
        <is>
          <t>Execution</t>
        </is>
      </c>
      <c r="B1898" s="2" t="inlineStr">
        <is>
          <t>T-R-030-01</t>
        </is>
      </c>
      <c r="C1898" s="2" t="inlineStr">
        <is>
          <t>Planned Start</t>
        </is>
      </c>
      <c r="D1898" s="2" t="inlineStr">
        <is>
          <t>TBC</t>
        </is>
      </c>
      <c r="E1898" s="2" t="inlineStr">
        <is>
          <t>Text date retained here; model input blank</t>
        </is>
      </c>
    </row>
    <row r="1899">
      <c r="A1899" s="2" t="inlineStr">
        <is>
          <t>Execution</t>
        </is>
      </c>
      <c r="B1899" s="2" t="inlineStr">
        <is>
          <t>T-R-030-01</t>
        </is>
      </c>
      <c r="C1899" s="2" t="inlineStr">
        <is>
          <t>Planned Finish</t>
        </is>
      </c>
      <c r="D1899" s="2" t="inlineStr">
        <is>
          <t>TBC</t>
        </is>
      </c>
      <c r="E1899" s="2" t="inlineStr">
        <is>
          <t>Text date retained here; model input blank</t>
        </is>
      </c>
    </row>
    <row r="1900">
      <c r="A1900" s="2" t="inlineStr">
        <is>
          <t>Execution</t>
        </is>
      </c>
      <c r="B1900" s="2" t="inlineStr">
        <is>
          <t>T-R-030-02</t>
        </is>
      </c>
      <c r="C1900" s="2" t="inlineStr">
        <is>
          <t>Planned Start</t>
        </is>
      </c>
      <c r="D1900" s="2" t="inlineStr">
        <is>
          <t>TBC</t>
        </is>
      </c>
      <c r="E1900" s="2" t="inlineStr">
        <is>
          <t>Text date retained here; model input blank</t>
        </is>
      </c>
    </row>
    <row r="1901">
      <c r="A1901" s="2" t="inlineStr">
        <is>
          <t>Execution</t>
        </is>
      </c>
      <c r="B1901" s="2" t="inlineStr">
        <is>
          <t>T-R-030-02</t>
        </is>
      </c>
      <c r="C1901" s="2" t="inlineStr">
        <is>
          <t>Planned Finish</t>
        </is>
      </c>
      <c r="D1901" s="2" t="inlineStr">
        <is>
          <t>TBC</t>
        </is>
      </c>
      <c r="E1901" s="2" t="inlineStr">
        <is>
          <t>Text date retained here; model input blank</t>
        </is>
      </c>
    </row>
    <row r="1902">
      <c r="A1902" s="2" t="inlineStr">
        <is>
          <t>Execution</t>
        </is>
      </c>
      <c r="B1902" s="2" t="inlineStr">
        <is>
          <t>T-R-030-03</t>
        </is>
      </c>
      <c r="C1902" s="2" t="inlineStr">
        <is>
          <t>Planned Start</t>
        </is>
      </c>
      <c r="D1902" s="2" t="inlineStr">
        <is>
          <t>TBC</t>
        </is>
      </c>
      <c r="E1902" s="2" t="inlineStr">
        <is>
          <t>Text date retained here; model input blank</t>
        </is>
      </c>
    </row>
    <row r="1903">
      <c r="A1903" s="2" t="inlineStr">
        <is>
          <t>Execution</t>
        </is>
      </c>
      <c r="B1903" s="2" t="inlineStr">
        <is>
          <t>T-R-030-03</t>
        </is>
      </c>
      <c r="C1903" s="2" t="inlineStr">
        <is>
          <t>Planned Finish</t>
        </is>
      </c>
      <c r="D1903" s="2" t="inlineStr">
        <is>
          <t>TBC</t>
        </is>
      </c>
      <c r="E1903" s="2" t="inlineStr">
        <is>
          <t>Text date retained here; model input blank</t>
        </is>
      </c>
    </row>
    <row r="1904">
      <c r="A1904" s="2" t="inlineStr">
        <is>
          <t>Execution</t>
        </is>
      </c>
      <c r="B1904" s="2" t="inlineStr">
        <is>
          <t>T-R-031-01</t>
        </is>
      </c>
      <c r="C1904" s="2" t="inlineStr">
        <is>
          <t>Planned Start</t>
        </is>
      </c>
      <c r="D1904" s="2" t="inlineStr">
        <is>
          <t>TBC</t>
        </is>
      </c>
      <c r="E1904" s="2" t="inlineStr">
        <is>
          <t>Text date retained here; model input blank</t>
        </is>
      </c>
    </row>
    <row r="1905">
      <c r="A1905" s="2" t="inlineStr">
        <is>
          <t>Execution</t>
        </is>
      </c>
      <c r="B1905" s="2" t="inlineStr">
        <is>
          <t>T-R-031-01</t>
        </is>
      </c>
      <c r="C1905" s="2" t="inlineStr">
        <is>
          <t>Planned Finish</t>
        </is>
      </c>
      <c r="D1905" s="2" t="inlineStr">
        <is>
          <t>TBC</t>
        </is>
      </c>
      <c r="E1905" s="2" t="inlineStr">
        <is>
          <t>Text date retained here; model input blank</t>
        </is>
      </c>
    </row>
    <row r="1906">
      <c r="A1906" s="2" t="inlineStr">
        <is>
          <t>Execution</t>
        </is>
      </c>
      <c r="B1906" s="2" t="inlineStr">
        <is>
          <t>T-R-031-02</t>
        </is>
      </c>
      <c r="C1906" s="2" t="inlineStr">
        <is>
          <t>Planned Start</t>
        </is>
      </c>
      <c r="D1906" s="2" t="inlineStr">
        <is>
          <t>TBC</t>
        </is>
      </c>
      <c r="E1906" s="2" t="inlineStr">
        <is>
          <t>Text date retained here; model input blank</t>
        </is>
      </c>
    </row>
    <row r="1907">
      <c r="A1907" s="2" t="inlineStr">
        <is>
          <t>Execution</t>
        </is>
      </c>
      <c r="B1907" s="2" t="inlineStr">
        <is>
          <t>T-R-031-02</t>
        </is>
      </c>
      <c r="C1907" s="2" t="inlineStr">
        <is>
          <t>Planned Finish</t>
        </is>
      </c>
      <c r="D1907" s="2" t="inlineStr">
        <is>
          <t>TBC</t>
        </is>
      </c>
      <c r="E1907" s="2" t="inlineStr">
        <is>
          <t>Text date retained here; model input blank</t>
        </is>
      </c>
    </row>
    <row r="1908">
      <c r="A1908" s="2" t="inlineStr">
        <is>
          <t>Execution</t>
        </is>
      </c>
      <c r="B1908" s="2" t="inlineStr">
        <is>
          <t>T-R-031-03</t>
        </is>
      </c>
      <c r="C1908" s="2" t="inlineStr">
        <is>
          <t>Planned Start</t>
        </is>
      </c>
      <c r="D1908" s="2" t="inlineStr">
        <is>
          <t>TBC</t>
        </is>
      </c>
      <c r="E1908" s="2" t="inlineStr">
        <is>
          <t>Text date retained here; model input blank</t>
        </is>
      </c>
    </row>
    <row r="1909">
      <c r="A1909" s="2" t="inlineStr">
        <is>
          <t>Execution</t>
        </is>
      </c>
      <c r="B1909" s="2" t="inlineStr">
        <is>
          <t>T-R-031-03</t>
        </is>
      </c>
      <c r="C1909" s="2" t="inlineStr">
        <is>
          <t>Planned Finish</t>
        </is>
      </c>
      <c r="D1909" s="2" t="inlineStr">
        <is>
          <t>TBC</t>
        </is>
      </c>
      <c r="E1909" s="2" t="inlineStr">
        <is>
          <t>Text date retained here; model input blank</t>
        </is>
      </c>
    </row>
    <row r="1910">
      <c r="A1910" s="2" t="inlineStr">
        <is>
          <t>Execution</t>
        </is>
      </c>
      <c r="B1910" s="2" t="inlineStr">
        <is>
          <t>T-R-032-01</t>
        </is>
      </c>
      <c r="C1910" s="2" t="inlineStr">
        <is>
          <t>Planned Start</t>
        </is>
      </c>
      <c r="D1910" s="2" t="inlineStr">
        <is>
          <t>TBC</t>
        </is>
      </c>
      <c r="E1910" s="2" t="inlineStr">
        <is>
          <t>Text date retained here; model input blank</t>
        </is>
      </c>
    </row>
    <row r="1911">
      <c r="A1911" s="2" t="inlineStr">
        <is>
          <t>Execution</t>
        </is>
      </c>
      <c r="B1911" s="2" t="inlineStr">
        <is>
          <t>T-R-032-01</t>
        </is>
      </c>
      <c r="C1911" s="2" t="inlineStr">
        <is>
          <t>Planned Finish</t>
        </is>
      </c>
      <c r="D1911" s="2" t="inlineStr">
        <is>
          <t>TBC</t>
        </is>
      </c>
      <c r="E1911" s="2" t="inlineStr">
        <is>
          <t>Text date retained here; model input blank</t>
        </is>
      </c>
    </row>
    <row r="1912">
      <c r="A1912" s="2" t="inlineStr">
        <is>
          <t>Execution</t>
        </is>
      </c>
      <c r="B1912" s="2" t="inlineStr">
        <is>
          <t>T-R-032-02</t>
        </is>
      </c>
      <c r="C1912" s="2" t="inlineStr">
        <is>
          <t>Planned Start</t>
        </is>
      </c>
      <c r="D1912" s="2" t="inlineStr">
        <is>
          <t>TBC</t>
        </is>
      </c>
      <c r="E1912" s="2" t="inlineStr">
        <is>
          <t>Text date retained here; model input blank</t>
        </is>
      </c>
    </row>
    <row r="1913">
      <c r="A1913" s="2" t="inlineStr">
        <is>
          <t>Execution</t>
        </is>
      </c>
      <c r="B1913" s="2" t="inlineStr">
        <is>
          <t>T-R-032-02</t>
        </is>
      </c>
      <c r="C1913" s="2" t="inlineStr">
        <is>
          <t>Planned Finish</t>
        </is>
      </c>
      <c r="D1913" s="2" t="inlineStr">
        <is>
          <t>TBC</t>
        </is>
      </c>
      <c r="E1913" s="2" t="inlineStr">
        <is>
          <t>Text date retained here; model input blank</t>
        </is>
      </c>
    </row>
    <row r="1914">
      <c r="A1914" s="2" t="inlineStr">
        <is>
          <t>Execution</t>
        </is>
      </c>
      <c r="B1914" s="2" t="inlineStr">
        <is>
          <t>T-R-032-03</t>
        </is>
      </c>
      <c r="C1914" s="2" t="inlineStr">
        <is>
          <t>Planned Start</t>
        </is>
      </c>
      <c r="D1914" s="2" t="inlineStr">
        <is>
          <t>TBC</t>
        </is>
      </c>
      <c r="E1914" s="2" t="inlineStr">
        <is>
          <t>Text date retained here; model input blank</t>
        </is>
      </c>
    </row>
    <row r="1915">
      <c r="A1915" s="2" t="inlineStr">
        <is>
          <t>Execution</t>
        </is>
      </c>
      <c r="B1915" s="2" t="inlineStr">
        <is>
          <t>T-R-032-03</t>
        </is>
      </c>
      <c r="C1915" s="2" t="inlineStr">
        <is>
          <t>Planned Finish</t>
        </is>
      </c>
      <c r="D1915" s="2" t="inlineStr">
        <is>
          <t>TBC</t>
        </is>
      </c>
      <c r="E1915" s="2" t="inlineStr">
        <is>
          <t>Text date retained here; model input blank</t>
        </is>
      </c>
    </row>
    <row r="1916">
      <c r="A1916" s="2" t="inlineStr">
        <is>
          <t>Execution</t>
        </is>
      </c>
      <c r="B1916" s="2" t="inlineStr">
        <is>
          <t>T-R-033-01</t>
        </is>
      </c>
      <c r="C1916" s="2" t="inlineStr">
        <is>
          <t>Planned Start</t>
        </is>
      </c>
      <c r="D1916" s="2" t="inlineStr">
        <is>
          <t>TBC</t>
        </is>
      </c>
      <c r="E1916" s="2" t="inlineStr">
        <is>
          <t>Text date retained here; model input blank</t>
        </is>
      </c>
    </row>
    <row r="1917">
      <c r="A1917" s="2" t="inlineStr">
        <is>
          <t>Execution</t>
        </is>
      </c>
      <c r="B1917" s="2" t="inlineStr">
        <is>
          <t>T-R-033-01</t>
        </is>
      </c>
      <c r="C1917" s="2" t="inlineStr">
        <is>
          <t>Planned Finish</t>
        </is>
      </c>
      <c r="D1917" s="2" t="inlineStr">
        <is>
          <t>TBC</t>
        </is>
      </c>
      <c r="E1917" s="2" t="inlineStr">
        <is>
          <t>Text date retained here; model input blank</t>
        </is>
      </c>
    </row>
    <row r="1918">
      <c r="A1918" s="2" t="inlineStr">
        <is>
          <t>Execution</t>
        </is>
      </c>
      <c r="B1918" s="2" t="inlineStr">
        <is>
          <t>T-R-033-02</t>
        </is>
      </c>
      <c r="C1918" s="2" t="inlineStr">
        <is>
          <t>Planned Start</t>
        </is>
      </c>
      <c r="D1918" s="2" t="inlineStr">
        <is>
          <t>TBC</t>
        </is>
      </c>
      <c r="E1918" s="2" t="inlineStr">
        <is>
          <t>Text date retained here; model input blank</t>
        </is>
      </c>
    </row>
    <row r="1919">
      <c r="A1919" s="2" t="inlineStr">
        <is>
          <t>Execution</t>
        </is>
      </c>
      <c r="B1919" s="2" t="inlineStr">
        <is>
          <t>T-R-033-02</t>
        </is>
      </c>
      <c r="C1919" s="2" t="inlineStr">
        <is>
          <t>Planned Finish</t>
        </is>
      </c>
      <c r="D1919" s="2" t="inlineStr">
        <is>
          <t>TBC</t>
        </is>
      </c>
      <c r="E1919" s="2" t="inlineStr">
        <is>
          <t>Text date retained here; model input blank</t>
        </is>
      </c>
    </row>
    <row r="1920">
      <c r="A1920" s="2" t="inlineStr">
        <is>
          <t>Execution</t>
        </is>
      </c>
      <c r="B1920" s="2" t="inlineStr">
        <is>
          <t>T-R-033-03</t>
        </is>
      </c>
      <c r="C1920" s="2" t="inlineStr">
        <is>
          <t>Planned Start</t>
        </is>
      </c>
      <c r="D1920" s="2" t="inlineStr">
        <is>
          <t>TBC</t>
        </is>
      </c>
      <c r="E1920" s="2" t="inlineStr">
        <is>
          <t>Text date retained here; model input blank</t>
        </is>
      </c>
    </row>
    <row r="1921">
      <c r="A1921" s="2" t="inlineStr">
        <is>
          <t>Execution</t>
        </is>
      </c>
      <c r="B1921" s="2" t="inlineStr">
        <is>
          <t>T-R-033-03</t>
        </is>
      </c>
      <c r="C1921" s="2" t="inlineStr">
        <is>
          <t>Planned Finish</t>
        </is>
      </c>
      <c r="D1921" s="2" t="inlineStr">
        <is>
          <t>TBC</t>
        </is>
      </c>
      <c r="E1921" s="2" t="inlineStr">
        <is>
          <t>Text date retained here; model input blank</t>
        </is>
      </c>
    </row>
    <row r="1922">
      <c r="A1922" s="2" t="inlineStr">
        <is>
          <t>Execution</t>
        </is>
      </c>
      <c r="B1922" s="2" t="inlineStr">
        <is>
          <t>T-R-034-01</t>
        </is>
      </c>
      <c r="C1922" s="2" t="inlineStr">
        <is>
          <t>Planned Start</t>
        </is>
      </c>
      <c r="D1922" s="2" t="inlineStr">
        <is>
          <t>TBC</t>
        </is>
      </c>
      <c r="E1922" s="2" t="inlineStr">
        <is>
          <t>Text date retained here; model input blank</t>
        </is>
      </c>
    </row>
    <row r="1923">
      <c r="A1923" s="2" t="inlineStr">
        <is>
          <t>Execution</t>
        </is>
      </c>
      <c r="B1923" s="2" t="inlineStr">
        <is>
          <t>T-R-034-01</t>
        </is>
      </c>
      <c r="C1923" s="2" t="inlineStr">
        <is>
          <t>Planned Finish</t>
        </is>
      </c>
      <c r="D1923" s="2" t="inlineStr">
        <is>
          <t>TBC</t>
        </is>
      </c>
      <c r="E1923" s="2" t="inlineStr">
        <is>
          <t>Text date retained here; model input blank</t>
        </is>
      </c>
    </row>
    <row r="1924">
      <c r="A1924" s="2" t="inlineStr">
        <is>
          <t>Execution</t>
        </is>
      </c>
      <c r="B1924" s="2" t="inlineStr">
        <is>
          <t>T-R-034-02</t>
        </is>
      </c>
      <c r="C1924" s="2" t="inlineStr">
        <is>
          <t>Planned Start</t>
        </is>
      </c>
      <c r="D1924" s="2" t="inlineStr">
        <is>
          <t>TBC</t>
        </is>
      </c>
      <c r="E1924" s="2" t="inlineStr">
        <is>
          <t>Text date retained here; model input blank</t>
        </is>
      </c>
    </row>
    <row r="1925">
      <c r="A1925" s="2" t="inlineStr">
        <is>
          <t>Execution</t>
        </is>
      </c>
      <c r="B1925" s="2" t="inlineStr">
        <is>
          <t>T-R-034-02</t>
        </is>
      </c>
      <c r="C1925" s="2" t="inlineStr">
        <is>
          <t>Planned Finish</t>
        </is>
      </c>
      <c r="D1925" s="2" t="inlineStr">
        <is>
          <t>TBC</t>
        </is>
      </c>
      <c r="E1925" s="2" t="inlineStr">
        <is>
          <t>Text date retained here; model input blank</t>
        </is>
      </c>
    </row>
    <row r="1926">
      <c r="A1926" s="2" t="inlineStr">
        <is>
          <t>Execution</t>
        </is>
      </c>
      <c r="B1926" s="2" t="inlineStr">
        <is>
          <t>T-R-034-03</t>
        </is>
      </c>
      <c r="C1926" s="2" t="inlineStr">
        <is>
          <t>Planned Start</t>
        </is>
      </c>
      <c r="D1926" s="2" t="inlineStr">
        <is>
          <t>TBC</t>
        </is>
      </c>
      <c r="E1926" s="2" t="inlineStr">
        <is>
          <t>Text date retained here; model input blank</t>
        </is>
      </c>
    </row>
    <row r="1927">
      <c r="A1927" s="2" t="inlineStr">
        <is>
          <t>Execution</t>
        </is>
      </c>
      <c r="B1927" s="2" t="inlineStr">
        <is>
          <t>T-R-034-03</t>
        </is>
      </c>
      <c r="C1927" s="2" t="inlineStr">
        <is>
          <t>Planned Finish</t>
        </is>
      </c>
      <c r="D1927" s="2" t="inlineStr">
        <is>
          <t>TBC</t>
        </is>
      </c>
      <c r="E1927" s="2" t="inlineStr">
        <is>
          <t>Text date retained here; model input blank</t>
        </is>
      </c>
    </row>
    <row r="1928">
      <c r="A1928" s="2" t="inlineStr">
        <is>
          <t>Execution</t>
        </is>
      </c>
      <c r="B1928" s="2" t="inlineStr">
        <is>
          <t>T-R-035-01</t>
        </is>
      </c>
      <c r="C1928" s="2" t="inlineStr">
        <is>
          <t>Planned Start</t>
        </is>
      </c>
      <c r="D1928" s="2" t="inlineStr">
        <is>
          <t>TBC</t>
        </is>
      </c>
      <c r="E1928" s="2" t="inlineStr">
        <is>
          <t>Text date retained here; model input blank</t>
        </is>
      </c>
    </row>
    <row r="1929">
      <c r="A1929" s="2" t="inlineStr">
        <is>
          <t>Execution</t>
        </is>
      </c>
      <c r="B1929" s="2" t="inlineStr">
        <is>
          <t>T-R-035-01</t>
        </is>
      </c>
      <c r="C1929" s="2" t="inlineStr">
        <is>
          <t>Planned Finish</t>
        </is>
      </c>
      <c r="D1929" s="2" t="inlineStr">
        <is>
          <t>TBC</t>
        </is>
      </c>
      <c r="E1929" s="2" t="inlineStr">
        <is>
          <t>Text date retained here; model input blank</t>
        </is>
      </c>
    </row>
    <row r="1930">
      <c r="A1930" s="2" t="inlineStr">
        <is>
          <t>Execution</t>
        </is>
      </c>
      <c r="B1930" s="2" t="inlineStr">
        <is>
          <t>T-R-035-02</t>
        </is>
      </c>
      <c r="C1930" s="2" t="inlineStr">
        <is>
          <t>Planned Start</t>
        </is>
      </c>
      <c r="D1930" s="2" t="inlineStr">
        <is>
          <t>TBC</t>
        </is>
      </c>
      <c r="E1930" s="2" t="inlineStr">
        <is>
          <t>Text date retained here; model input blank</t>
        </is>
      </c>
    </row>
    <row r="1931">
      <c r="A1931" s="2" t="inlineStr">
        <is>
          <t>Execution</t>
        </is>
      </c>
      <c r="B1931" s="2" t="inlineStr">
        <is>
          <t>T-R-035-02</t>
        </is>
      </c>
      <c r="C1931" s="2" t="inlineStr">
        <is>
          <t>Planned Finish</t>
        </is>
      </c>
      <c r="D1931" s="2" t="inlineStr">
        <is>
          <t>TBC</t>
        </is>
      </c>
      <c r="E1931" s="2" t="inlineStr">
        <is>
          <t>Text date retained here; model input blank</t>
        </is>
      </c>
    </row>
    <row r="1932">
      <c r="A1932" s="2" t="inlineStr">
        <is>
          <t>Execution</t>
        </is>
      </c>
      <c r="B1932" s="2" t="inlineStr">
        <is>
          <t>T-R-035-03</t>
        </is>
      </c>
      <c r="C1932" s="2" t="inlineStr">
        <is>
          <t>Planned Start</t>
        </is>
      </c>
      <c r="D1932" s="2" t="inlineStr">
        <is>
          <t>TBC</t>
        </is>
      </c>
      <c r="E1932" s="2" t="inlineStr">
        <is>
          <t>Text date retained here; model input blank</t>
        </is>
      </c>
    </row>
    <row r="1933">
      <c r="A1933" s="2" t="inlineStr">
        <is>
          <t>Execution</t>
        </is>
      </c>
      <c r="B1933" s="2" t="inlineStr">
        <is>
          <t>T-R-035-03</t>
        </is>
      </c>
      <c r="C1933" s="2" t="inlineStr">
        <is>
          <t>Planned Finish</t>
        </is>
      </c>
      <c r="D1933" s="2" t="inlineStr">
        <is>
          <t>TBC</t>
        </is>
      </c>
      <c r="E1933" s="2" t="inlineStr">
        <is>
          <t>Text date retained here; model input blank</t>
        </is>
      </c>
    </row>
    <row r="1934">
      <c r="A1934" s="2" t="inlineStr">
        <is>
          <t>Execution</t>
        </is>
      </c>
      <c r="B1934" s="2" t="inlineStr">
        <is>
          <t>T-R-036-01</t>
        </is>
      </c>
      <c r="C1934" s="2" t="inlineStr">
        <is>
          <t>Planned Start</t>
        </is>
      </c>
      <c r="D1934" s="2" t="inlineStr">
        <is>
          <t>TBC</t>
        </is>
      </c>
      <c r="E1934" s="2" t="inlineStr">
        <is>
          <t>Text date retained here; model input blank</t>
        </is>
      </c>
    </row>
    <row r="1935">
      <c r="A1935" s="2" t="inlineStr">
        <is>
          <t>Execution</t>
        </is>
      </c>
      <c r="B1935" s="2" t="inlineStr">
        <is>
          <t>T-R-036-01</t>
        </is>
      </c>
      <c r="C1935" s="2" t="inlineStr">
        <is>
          <t>Planned Finish</t>
        </is>
      </c>
      <c r="D1935" s="2" t="inlineStr">
        <is>
          <t>TBC</t>
        </is>
      </c>
      <c r="E1935" s="2" t="inlineStr">
        <is>
          <t>Text date retained here; model input blank</t>
        </is>
      </c>
    </row>
    <row r="1936">
      <c r="A1936" s="2" t="inlineStr">
        <is>
          <t>Execution</t>
        </is>
      </c>
      <c r="B1936" s="2" t="inlineStr">
        <is>
          <t>T-R-036-02</t>
        </is>
      </c>
      <c r="C1936" s="2" t="inlineStr">
        <is>
          <t>Planned Start</t>
        </is>
      </c>
      <c r="D1936" s="2" t="inlineStr">
        <is>
          <t>TBC</t>
        </is>
      </c>
      <c r="E1936" s="2" t="inlineStr">
        <is>
          <t>Text date retained here; model input blank</t>
        </is>
      </c>
    </row>
    <row r="1937">
      <c r="A1937" s="2" t="inlineStr">
        <is>
          <t>Execution</t>
        </is>
      </c>
      <c r="B1937" s="2" t="inlineStr">
        <is>
          <t>T-R-036-02</t>
        </is>
      </c>
      <c r="C1937" s="2" t="inlineStr">
        <is>
          <t>Planned Finish</t>
        </is>
      </c>
      <c r="D1937" s="2" t="inlineStr">
        <is>
          <t>TBC</t>
        </is>
      </c>
      <c r="E1937" s="2" t="inlineStr">
        <is>
          <t>Text date retained here; model input blank</t>
        </is>
      </c>
    </row>
    <row r="1938">
      <c r="A1938" s="2" t="inlineStr">
        <is>
          <t>Execution</t>
        </is>
      </c>
      <c r="B1938" s="2" t="inlineStr">
        <is>
          <t>T-R-036-03</t>
        </is>
      </c>
      <c r="C1938" s="2" t="inlineStr">
        <is>
          <t>Planned Start</t>
        </is>
      </c>
      <c r="D1938" s="2" t="inlineStr">
        <is>
          <t>TBC</t>
        </is>
      </c>
      <c r="E1938" s="2" t="inlineStr">
        <is>
          <t>Text date retained here; model input blank</t>
        </is>
      </c>
    </row>
    <row r="1939">
      <c r="A1939" s="2" t="inlineStr">
        <is>
          <t>Execution</t>
        </is>
      </c>
      <c r="B1939" s="2" t="inlineStr">
        <is>
          <t>T-R-036-03</t>
        </is>
      </c>
      <c r="C1939" s="2" t="inlineStr">
        <is>
          <t>Planned Finish</t>
        </is>
      </c>
      <c r="D1939" s="2" t="inlineStr">
        <is>
          <t>TBC</t>
        </is>
      </c>
      <c r="E1939" s="2" t="inlineStr">
        <is>
          <t>Text date retained here; model input blank</t>
        </is>
      </c>
    </row>
    <row r="1940">
      <c r="A1940" s="2" t="inlineStr">
        <is>
          <t>Execution</t>
        </is>
      </c>
      <c r="B1940" s="2" t="inlineStr">
        <is>
          <t>T-R-037-01</t>
        </is>
      </c>
      <c r="C1940" s="2" t="inlineStr">
        <is>
          <t>Planned Start</t>
        </is>
      </c>
      <c r="D1940" s="2" t="inlineStr">
        <is>
          <t>TBC</t>
        </is>
      </c>
      <c r="E1940" s="2" t="inlineStr">
        <is>
          <t>Text date retained here; model input blank</t>
        </is>
      </c>
    </row>
    <row r="1941">
      <c r="A1941" s="2" t="inlineStr">
        <is>
          <t>Execution</t>
        </is>
      </c>
      <c r="B1941" s="2" t="inlineStr">
        <is>
          <t>T-R-037-01</t>
        </is>
      </c>
      <c r="C1941" s="2" t="inlineStr">
        <is>
          <t>Planned Finish</t>
        </is>
      </c>
      <c r="D1941" s="2" t="inlineStr">
        <is>
          <t>TBC</t>
        </is>
      </c>
      <c r="E1941" s="2" t="inlineStr">
        <is>
          <t>Text date retained here; model input blank</t>
        </is>
      </c>
    </row>
    <row r="1942">
      <c r="A1942" s="2" t="inlineStr">
        <is>
          <t>Execution</t>
        </is>
      </c>
      <c r="B1942" s="2" t="inlineStr">
        <is>
          <t>T-R-037-02</t>
        </is>
      </c>
      <c r="C1942" s="2" t="inlineStr">
        <is>
          <t>Planned Start</t>
        </is>
      </c>
      <c r="D1942" s="2" t="inlineStr">
        <is>
          <t>TBC</t>
        </is>
      </c>
      <c r="E1942" s="2" t="inlineStr">
        <is>
          <t>Text date retained here; model input blank</t>
        </is>
      </c>
    </row>
    <row r="1943">
      <c r="A1943" s="2" t="inlineStr">
        <is>
          <t>Execution</t>
        </is>
      </c>
      <c r="B1943" s="2" t="inlineStr">
        <is>
          <t>T-R-037-02</t>
        </is>
      </c>
      <c r="C1943" s="2" t="inlineStr">
        <is>
          <t>Planned Finish</t>
        </is>
      </c>
      <c r="D1943" s="2" t="inlineStr">
        <is>
          <t>TBC</t>
        </is>
      </c>
      <c r="E1943" s="2" t="inlineStr">
        <is>
          <t>Text date retained here; model input blank</t>
        </is>
      </c>
    </row>
    <row r="1944">
      <c r="A1944" s="2" t="inlineStr">
        <is>
          <t>Execution</t>
        </is>
      </c>
      <c r="B1944" s="2" t="inlineStr">
        <is>
          <t>T-R-037-03</t>
        </is>
      </c>
      <c r="C1944" s="2" t="inlineStr">
        <is>
          <t>Planned Start</t>
        </is>
      </c>
      <c r="D1944" s="2" t="inlineStr">
        <is>
          <t>TBC</t>
        </is>
      </c>
      <c r="E1944" s="2" t="inlineStr">
        <is>
          <t>Text date retained here; model input blank</t>
        </is>
      </c>
    </row>
    <row r="1945">
      <c r="A1945" s="2" t="inlineStr">
        <is>
          <t>Execution</t>
        </is>
      </c>
      <c r="B1945" s="2" t="inlineStr">
        <is>
          <t>T-R-037-03</t>
        </is>
      </c>
      <c r="C1945" s="2" t="inlineStr">
        <is>
          <t>Planned Finish</t>
        </is>
      </c>
      <c r="D1945" s="2" t="inlineStr">
        <is>
          <t>TBC</t>
        </is>
      </c>
      <c r="E1945" s="2" t="inlineStr">
        <is>
          <t>Text date retained here; model input blank</t>
        </is>
      </c>
    </row>
    <row r="1946">
      <c r="A1946" s="2" t="inlineStr">
        <is>
          <t>Execution</t>
        </is>
      </c>
      <c r="B1946" s="2" t="inlineStr">
        <is>
          <t>T-R-038-01</t>
        </is>
      </c>
      <c r="C1946" s="2" t="inlineStr">
        <is>
          <t>Planned Start</t>
        </is>
      </c>
      <c r="D1946" s="2" t="inlineStr">
        <is>
          <t>TBC</t>
        </is>
      </c>
      <c r="E1946" s="2" t="inlineStr">
        <is>
          <t>Text date retained here; model input blank</t>
        </is>
      </c>
    </row>
    <row r="1947">
      <c r="A1947" s="2" t="inlineStr">
        <is>
          <t>Execution</t>
        </is>
      </c>
      <c r="B1947" s="2" t="inlineStr">
        <is>
          <t>T-R-038-01</t>
        </is>
      </c>
      <c r="C1947" s="2" t="inlineStr">
        <is>
          <t>Planned Finish</t>
        </is>
      </c>
      <c r="D1947" s="2" t="inlineStr">
        <is>
          <t>TBC</t>
        </is>
      </c>
      <c r="E1947" s="2" t="inlineStr">
        <is>
          <t>Text date retained here; model input blank</t>
        </is>
      </c>
    </row>
    <row r="1948">
      <c r="A1948" s="2" t="inlineStr">
        <is>
          <t>Execution</t>
        </is>
      </c>
      <c r="B1948" s="2" t="inlineStr">
        <is>
          <t>T-R-038-02</t>
        </is>
      </c>
      <c r="C1948" s="2" t="inlineStr">
        <is>
          <t>Planned Start</t>
        </is>
      </c>
      <c r="D1948" s="2" t="inlineStr">
        <is>
          <t>TBC</t>
        </is>
      </c>
      <c r="E1948" s="2" t="inlineStr">
        <is>
          <t>Text date retained here; model input blank</t>
        </is>
      </c>
    </row>
    <row r="1949">
      <c r="A1949" s="2" t="inlineStr">
        <is>
          <t>Execution</t>
        </is>
      </c>
      <c r="B1949" s="2" t="inlineStr">
        <is>
          <t>T-R-038-02</t>
        </is>
      </c>
      <c r="C1949" s="2" t="inlineStr">
        <is>
          <t>Planned Finish</t>
        </is>
      </c>
      <c r="D1949" s="2" t="inlineStr">
        <is>
          <t>TBC</t>
        </is>
      </c>
      <c r="E1949" s="2" t="inlineStr">
        <is>
          <t>Text date retained here; model input blank</t>
        </is>
      </c>
    </row>
    <row r="1950">
      <c r="A1950" s="2" t="inlineStr">
        <is>
          <t>Execution</t>
        </is>
      </c>
      <c r="B1950" s="2" t="inlineStr">
        <is>
          <t>T-R-038-03</t>
        </is>
      </c>
      <c r="C1950" s="2" t="inlineStr">
        <is>
          <t>Planned Start</t>
        </is>
      </c>
      <c r="D1950" s="2" t="inlineStr">
        <is>
          <t>TBC</t>
        </is>
      </c>
      <c r="E1950" s="2" t="inlineStr">
        <is>
          <t>Text date retained here; model input blank</t>
        </is>
      </c>
    </row>
    <row r="1951">
      <c r="A1951" s="2" t="inlineStr">
        <is>
          <t>Execution</t>
        </is>
      </c>
      <c r="B1951" s="2" t="inlineStr">
        <is>
          <t>T-R-038-03</t>
        </is>
      </c>
      <c r="C1951" s="2" t="inlineStr">
        <is>
          <t>Planned Finish</t>
        </is>
      </c>
      <c r="D1951" s="2" t="inlineStr">
        <is>
          <t>TBC</t>
        </is>
      </c>
      <c r="E1951" s="2" t="inlineStr">
        <is>
          <t>Text date retained here; model input blank</t>
        </is>
      </c>
    </row>
    <row r="1952">
      <c r="A1952" s="2" t="inlineStr">
        <is>
          <t>Execution</t>
        </is>
      </c>
      <c r="B1952" s="2" t="inlineStr">
        <is>
          <t>T-R-039-01</t>
        </is>
      </c>
      <c r="C1952" s="2" t="inlineStr">
        <is>
          <t>Planned Start</t>
        </is>
      </c>
      <c r="D1952" s="2" t="inlineStr">
        <is>
          <t>TBC</t>
        </is>
      </c>
      <c r="E1952" s="2" t="inlineStr">
        <is>
          <t>Text date retained here; model input blank</t>
        </is>
      </c>
    </row>
    <row r="1953">
      <c r="A1953" s="2" t="inlineStr">
        <is>
          <t>Execution</t>
        </is>
      </c>
      <c r="B1953" s="2" t="inlineStr">
        <is>
          <t>T-R-039-01</t>
        </is>
      </c>
      <c r="C1953" s="2" t="inlineStr">
        <is>
          <t>Planned Finish</t>
        </is>
      </c>
      <c r="D1953" s="2" t="inlineStr">
        <is>
          <t>TBC</t>
        </is>
      </c>
      <c r="E1953" s="2" t="inlineStr">
        <is>
          <t>Text date retained here; model input blank</t>
        </is>
      </c>
    </row>
    <row r="1954">
      <c r="A1954" s="2" t="inlineStr">
        <is>
          <t>Execution</t>
        </is>
      </c>
      <c r="B1954" s="2" t="inlineStr">
        <is>
          <t>T-R-039-02</t>
        </is>
      </c>
      <c r="C1954" s="2" t="inlineStr">
        <is>
          <t>Planned Start</t>
        </is>
      </c>
      <c r="D1954" s="2" t="inlineStr">
        <is>
          <t>TBC</t>
        </is>
      </c>
      <c r="E1954" s="2" t="inlineStr">
        <is>
          <t>Text date retained here; model input blank</t>
        </is>
      </c>
    </row>
    <row r="1955">
      <c r="A1955" s="2" t="inlineStr">
        <is>
          <t>Execution</t>
        </is>
      </c>
      <c r="B1955" s="2" t="inlineStr">
        <is>
          <t>T-R-039-02</t>
        </is>
      </c>
      <c r="C1955" s="2" t="inlineStr">
        <is>
          <t>Planned Finish</t>
        </is>
      </c>
      <c r="D1955" s="2" t="inlineStr">
        <is>
          <t>TBC</t>
        </is>
      </c>
      <c r="E1955" s="2" t="inlineStr">
        <is>
          <t>Text date retained here; model input blank</t>
        </is>
      </c>
    </row>
    <row r="1956">
      <c r="A1956" s="2" t="inlineStr">
        <is>
          <t>Execution</t>
        </is>
      </c>
      <c r="B1956" s="2" t="inlineStr">
        <is>
          <t>T-R-039-03</t>
        </is>
      </c>
      <c r="C1956" s="2" t="inlineStr">
        <is>
          <t>Planned Start</t>
        </is>
      </c>
      <c r="D1956" s="2" t="inlineStr">
        <is>
          <t>TBC</t>
        </is>
      </c>
      <c r="E1956" s="2" t="inlineStr">
        <is>
          <t>Text date retained here; model input blank</t>
        </is>
      </c>
    </row>
    <row r="1957">
      <c r="A1957" s="2" t="inlineStr">
        <is>
          <t>Execution</t>
        </is>
      </c>
      <c r="B1957" s="2" t="inlineStr">
        <is>
          <t>T-R-039-03</t>
        </is>
      </c>
      <c r="C1957" s="2" t="inlineStr">
        <is>
          <t>Planned Finish</t>
        </is>
      </c>
      <c r="D1957" s="2" t="inlineStr">
        <is>
          <t>TBC</t>
        </is>
      </c>
      <c r="E1957" s="2" t="inlineStr">
        <is>
          <t>Text date retained here; model input blank</t>
        </is>
      </c>
    </row>
    <row r="1958">
      <c r="A1958" s="2" t="inlineStr">
        <is>
          <t>Execution</t>
        </is>
      </c>
      <c r="B1958" s="2" t="inlineStr">
        <is>
          <t>T-R-040-01</t>
        </is>
      </c>
      <c r="C1958" s="2" t="inlineStr">
        <is>
          <t>Planned Start</t>
        </is>
      </c>
      <c r="D1958" s="2" t="inlineStr">
        <is>
          <t>TBC</t>
        </is>
      </c>
      <c r="E1958" s="2" t="inlineStr">
        <is>
          <t>Text date retained here; model input blank</t>
        </is>
      </c>
    </row>
    <row r="1959">
      <c r="A1959" s="2" t="inlineStr">
        <is>
          <t>Execution</t>
        </is>
      </c>
      <c r="B1959" s="2" t="inlineStr">
        <is>
          <t>T-R-040-01</t>
        </is>
      </c>
      <c r="C1959" s="2" t="inlineStr">
        <is>
          <t>Planned Finish</t>
        </is>
      </c>
      <c r="D1959" s="2" t="inlineStr">
        <is>
          <t>TBC</t>
        </is>
      </c>
      <c r="E1959" s="2" t="inlineStr">
        <is>
          <t>Text date retained here; model input blank</t>
        </is>
      </c>
    </row>
    <row r="1960">
      <c r="A1960" s="2" t="inlineStr">
        <is>
          <t>Execution</t>
        </is>
      </c>
      <c r="B1960" s="2" t="inlineStr">
        <is>
          <t>T-R-040-02</t>
        </is>
      </c>
      <c r="C1960" s="2" t="inlineStr">
        <is>
          <t>Planned Start</t>
        </is>
      </c>
      <c r="D1960" s="2" t="inlineStr">
        <is>
          <t>TBC</t>
        </is>
      </c>
      <c r="E1960" s="2" t="inlineStr">
        <is>
          <t>Text date retained here; model input blank</t>
        </is>
      </c>
    </row>
    <row r="1961">
      <c r="A1961" s="2" t="inlineStr">
        <is>
          <t>Execution</t>
        </is>
      </c>
      <c r="B1961" s="2" t="inlineStr">
        <is>
          <t>T-R-040-02</t>
        </is>
      </c>
      <c r="C1961" s="2" t="inlineStr">
        <is>
          <t>Planned Finish</t>
        </is>
      </c>
      <c r="D1961" s="2" t="inlineStr">
        <is>
          <t>TBC</t>
        </is>
      </c>
      <c r="E1961" s="2" t="inlineStr">
        <is>
          <t>Text date retained here; model input blank</t>
        </is>
      </c>
    </row>
    <row r="1962">
      <c r="A1962" s="2" t="inlineStr">
        <is>
          <t>Execution</t>
        </is>
      </c>
      <c r="B1962" s="2" t="inlineStr">
        <is>
          <t>T-R-040-03</t>
        </is>
      </c>
      <c r="C1962" s="2" t="inlineStr">
        <is>
          <t>Planned Start</t>
        </is>
      </c>
      <c r="D1962" s="2" t="inlineStr">
        <is>
          <t>TBC</t>
        </is>
      </c>
      <c r="E1962" s="2" t="inlineStr">
        <is>
          <t>Text date retained here; model input blank</t>
        </is>
      </c>
    </row>
    <row r="1963">
      <c r="A1963" s="2" t="inlineStr">
        <is>
          <t>Execution</t>
        </is>
      </c>
      <c r="B1963" s="2" t="inlineStr">
        <is>
          <t>T-R-040-03</t>
        </is>
      </c>
      <c r="C1963" s="2" t="inlineStr">
        <is>
          <t>Planned Finish</t>
        </is>
      </c>
      <c r="D1963" s="2" t="inlineStr">
        <is>
          <t>TBC</t>
        </is>
      </c>
      <c r="E1963" s="2" t="inlineStr">
        <is>
          <t>Text date retained here; model input blank</t>
        </is>
      </c>
    </row>
    <row r="1964">
      <c r="A1964" s="2" t="inlineStr">
        <is>
          <t>Execution</t>
        </is>
      </c>
      <c r="B1964" s="2" t="inlineStr">
        <is>
          <t>T-R-041-01</t>
        </is>
      </c>
      <c r="C1964" s="2" t="inlineStr">
        <is>
          <t>Planned Start</t>
        </is>
      </c>
      <c r="D1964" s="2" t="inlineStr">
        <is>
          <t>TBC</t>
        </is>
      </c>
      <c r="E1964" s="2" t="inlineStr">
        <is>
          <t>Text date retained here; model input blank</t>
        </is>
      </c>
    </row>
    <row r="1965">
      <c r="A1965" s="2" t="inlineStr">
        <is>
          <t>Execution</t>
        </is>
      </c>
      <c r="B1965" s="2" t="inlineStr">
        <is>
          <t>T-R-041-01</t>
        </is>
      </c>
      <c r="C1965" s="2" t="inlineStr">
        <is>
          <t>Planned Finish</t>
        </is>
      </c>
      <c r="D1965" s="2" t="inlineStr">
        <is>
          <t>TBC</t>
        </is>
      </c>
      <c r="E1965" s="2" t="inlineStr">
        <is>
          <t>Text date retained here; model input blank</t>
        </is>
      </c>
    </row>
    <row r="1966">
      <c r="A1966" s="2" t="inlineStr">
        <is>
          <t>Execution</t>
        </is>
      </c>
      <c r="B1966" s="2" t="inlineStr">
        <is>
          <t>T-R-041-02</t>
        </is>
      </c>
      <c r="C1966" s="2" t="inlineStr">
        <is>
          <t>Planned Start</t>
        </is>
      </c>
      <c r="D1966" s="2" t="inlineStr">
        <is>
          <t>TBC</t>
        </is>
      </c>
      <c r="E1966" s="2" t="inlineStr">
        <is>
          <t>Text date retained here; model input blank</t>
        </is>
      </c>
    </row>
    <row r="1967">
      <c r="A1967" s="2" t="inlineStr">
        <is>
          <t>Execution</t>
        </is>
      </c>
      <c r="B1967" s="2" t="inlineStr">
        <is>
          <t>T-R-041-02</t>
        </is>
      </c>
      <c r="C1967" s="2" t="inlineStr">
        <is>
          <t>Planned Finish</t>
        </is>
      </c>
      <c r="D1967" s="2" t="inlineStr">
        <is>
          <t>TBC</t>
        </is>
      </c>
      <c r="E1967" s="2" t="inlineStr">
        <is>
          <t>Text date retained here; model input blank</t>
        </is>
      </c>
    </row>
    <row r="1968">
      <c r="A1968" s="2" t="inlineStr">
        <is>
          <t>Execution</t>
        </is>
      </c>
      <c r="B1968" s="2" t="inlineStr">
        <is>
          <t>T-R-041-03</t>
        </is>
      </c>
      <c r="C1968" s="2" t="inlineStr">
        <is>
          <t>Planned Start</t>
        </is>
      </c>
      <c r="D1968" s="2" t="inlineStr">
        <is>
          <t>TBC</t>
        </is>
      </c>
      <c r="E1968" s="2" t="inlineStr">
        <is>
          <t>Text date retained here; model input blank</t>
        </is>
      </c>
    </row>
    <row r="1969">
      <c r="A1969" s="2" t="inlineStr">
        <is>
          <t>Execution</t>
        </is>
      </c>
      <c r="B1969" s="2" t="inlineStr">
        <is>
          <t>T-R-041-03</t>
        </is>
      </c>
      <c r="C1969" s="2" t="inlineStr">
        <is>
          <t>Planned Finish</t>
        </is>
      </c>
      <c r="D1969" s="2" t="inlineStr">
        <is>
          <t>TBC</t>
        </is>
      </c>
      <c r="E1969" s="2" t="inlineStr">
        <is>
          <t>Text date retained here; model input blank</t>
        </is>
      </c>
    </row>
    <row r="1970">
      <c r="A1970" s="2" t="inlineStr">
        <is>
          <t>Execution</t>
        </is>
      </c>
      <c r="B1970" s="2" t="inlineStr">
        <is>
          <t>T-R-042-01</t>
        </is>
      </c>
      <c r="C1970" s="2" t="inlineStr">
        <is>
          <t>Planned Start</t>
        </is>
      </c>
      <c r="D1970" s="2" t="inlineStr">
        <is>
          <t>TBC</t>
        </is>
      </c>
      <c r="E1970" s="2" t="inlineStr">
        <is>
          <t>Text date retained here; model input blank</t>
        </is>
      </c>
    </row>
    <row r="1971">
      <c r="A1971" s="2" t="inlineStr">
        <is>
          <t>Execution</t>
        </is>
      </c>
      <c r="B1971" s="2" t="inlineStr">
        <is>
          <t>T-R-042-01</t>
        </is>
      </c>
      <c r="C1971" s="2" t="inlineStr">
        <is>
          <t>Planned Finish</t>
        </is>
      </c>
      <c r="D1971" s="2" t="inlineStr">
        <is>
          <t>TBC</t>
        </is>
      </c>
      <c r="E1971" s="2" t="inlineStr">
        <is>
          <t>Text date retained here; model input blank</t>
        </is>
      </c>
    </row>
    <row r="1972">
      <c r="A1972" s="2" t="inlineStr">
        <is>
          <t>Execution</t>
        </is>
      </c>
      <c r="B1972" s="2" t="inlineStr">
        <is>
          <t>T-R-042-02</t>
        </is>
      </c>
      <c r="C1972" s="2" t="inlineStr">
        <is>
          <t>Planned Start</t>
        </is>
      </c>
      <c r="D1972" s="2" t="inlineStr">
        <is>
          <t>TBC</t>
        </is>
      </c>
      <c r="E1972" s="2" t="inlineStr">
        <is>
          <t>Text date retained here; model input blank</t>
        </is>
      </c>
    </row>
    <row r="1973">
      <c r="A1973" s="2" t="inlineStr">
        <is>
          <t>Execution</t>
        </is>
      </c>
      <c r="B1973" s="2" t="inlineStr">
        <is>
          <t>T-R-042-02</t>
        </is>
      </c>
      <c r="C1973" s="2" t="inlineStr">
        <is>
          <t>Planned Finish</t>
        </is>
      </c>
      <c r="D1973" s="2" t="inlineStr">
        <is>
          <t>TBC</t>
        </is>
      </c>
      <c r="E1973" s="2" t="inlineStr">
        <is>
          <t>Text date retained here; model input blank</t>
        </is>
      </c>
    </row>
    <row r="1974">
      <c r="A1974" s="2" t="inlineStr">
        <is>
          <t>Execution</t>
        </is>
      </c>
      <c r="B1974" s="2" t="inlineStr">
        <is>
          <t>T-R-042-03</t>
        </is>
      </c>
      <c r="C1974" s="2" t="inlineStr">
        <is>
          <t>Planned Start</t>
        </is>
      </c>
      <c r="D1974" s="2" t="inlineStr">
        <is>
          <t>TBC</t>
        </is>
      </c>
      <c r="E1974" s="2" t="inlineStr">
        <is>
          <t>Text date retained here; model input blank</t>
        </is>
      </c>
    </row>
    <row r="1975">
      <c r="A1975" s="2" t="inlineStr">
        <is>
          <t>Execution</t>
        </is>
      </c>
      <c r="B1975" s="2" t="inlineStr">
        <is>
          <t>T-R-042-03</t>
        </is>
      </c>
      <c r="C1975" s="2" t="inlineStr">
        <is>
          <t>Planned Finish</t>
        </is>
      </c>
      <c r="D1975" s="2" t="inlineStr">
        <is>
          <t>TBC</t>
        </is>
      </c>
      <c r="E1975" s="2" t="inlineStr">
        <is>
          <t>Text date retained here; model input blank</t>
        </is>
      </c>
    </row>
    <row r="1976">
      <c r="A1976" s="2" t="inlineStr">
        <is>
          <t>Execution</t>
        </is>
      </c>
      <c r="B1976" s="2" t="inlineStr">
        <is>
          <t>T-R-043-01</t>
        </is>
      </c>
      <c r="C1976" s="2" t="inlineStr">
        <is>
          <t>Planned Start</t>
        </is>
      </c>
      <c r="D1976" s="2" t="inlineStr">
        <is>
          <t>TBC</t>
        </is>
      </c>
      <c r="E1976" s="2" t="inlineStr">
        <is>
          <t>Text date retained here; model input blank</t>
        </is>
      </c>
    </row>
    <row r="1977">
      <c r="A1977" s="2" t="inlineStr">
        <is>
          <t>Execution</t>
        </is>
      </c>
      <c r="B1977" s="2" t="inlineStr">
        <is>
          <t>T-R-043-01</t>
        </is>
      </c>
      <c r="C1977" s="2" t="inlineStr">
        <is>
          <t>Planned Finish</t>
        </is>
      </c>
      <c r="D1977" s="2" t="inlineStr">
        <is>
          <t>TBC</t>
        </is>
      </c>
      <c r="E1977" s="2" t="inlineStr">
        <is>
          <t>Text date retained here; model input blank</t>
        </is>
      </c>
    </row>
    <row r="1978">
      <c r="A1978" s="2" t="inlineStr">
        <is>
          <t>Execution</t>
        </is>
      </c>
      <c r="B1978" s="2" t="inlineStr">
        <is>
          <t>T-R-043-02</t>
        </is>
      </c>
      <c r="C1978" s="2" t="inlineStr">
        <is>
          <t>Planned Start</t>
        </is>
      </c>
      <c r="D1978" s="2" t="inlineStr">
        <is>
          <t>TBC</t>
        </is>
      </c>
      <c r="E1978" s="2" t="inlineStr">
        <is>
          <t>Text date retained here; model input blank</t>
        </is>
      </c>
    </row>
    <row r="1979">
      <c r="A1979" s="2" t="inlineStr">
        <is>
          <t>Execution</t>
        </is>
      </c>
      <c r="B1979" s="2" t="inlineStr">
        <is>
          <t>T-R-043-02</t>
        </is>
      </c>
      <c r="C1979" s="2" t="inlineStr">
        <is>
          <t>Planned Finish</t>
        </is>
      </c>
      <c r="D1979" s="2" t="inlineStr">
        <is>
          <t>TBC</t>
        </is>
      </c>
      <c r="E1979" s="2" t="inlineStr">
        <is>
          <t>Text date retained here; model input blank</t>
        </is>
      </c>
    </row>
    <row r="1980">
      <c r="A1980" s="2" t="inlineStr">
        <is>
          <t>Execution</t>
        </is>
      </c>
      <c r="B1980" s="2" t="inlineStr">
        <is>
          <t>T-R-043-03</t>
        </is>
      </c>
      <c r="C1980" s="2" t="inlineStr">
        <is>
          <t>Planned Start</t>
        </is>
      </c>
      <c r="D1980" s="2" t="inlineStr">
        <is>
          <t>TBC</t>
        </is>
      </c>
      <c r="E1980" s="2" t="inlineStr">
        <is>
          <t>Text date retained here; model input blank</t>
        </is>
      </c>
    </row>
    <row r="1981">
      <c r="A1981" s="2" t="inlineStr">
        <is>
          <t>Execution</t>
        </is>
      </c>
      <c r="B1981" s="2" t="inlineStr">
        <is>
          <t>T-R-043-03</t>
        </is>
      </c>
      <c r="C1981" s="2" t="inlineStr">
        <is>
          <t>Planned Finish</t>
        </is>
      </c>
      <c r="D1981" s="2" t="inlineStr">
        <is>
          <t>TBC</t>
        </is>
      </c>
      <c r="E1981" s="2" t="inlineStr">
        <is>
          <t>Text date retained here; model input blank</t>
        </is>
      </c>
    </row>
    <row r="1982">
      <c r="A1982" s="2" t="inlineStr">
        <is>
          <t>Execution</t>
        </is>
      </c>
      <c r="B1982" s="2" t="inlineStr">
        <is>
          <t>T-R-044-01</t>
        </is>
      </c>
      <c r="C1982" s="2" t="inlineStr">
        <is>
          <t>Planned Start</t>
        </is>
      </c>
      <c r="D1982" s="2" t="inlineStr">
        <is>
          <t>TBC</t>
        </is>
      </c>
      <c r="E1982" s="2" t="inlineStr">
        <is>
          <t>Text date retained here; model input blank</t>
        </is>
      </c>
    </row>
    <row r="1983">
      <c r="A1983" s="2" t="inlineStr">
        <is>
          <t>Execution</t>
        </is>
      </c>
      <c r="B1983" s="2" t="inlineStr">
        <is>
          <t>T-R-044-01</t>
        </is>
      </c>
      <c r="C1983" s="2" t="inlineStr">
        <is>
          <t>Planned Finish</t>
        </is>
      </c>
      <c r="D1983" s="2" t="inlineStr">
        <is>
          <t>TBC</t>
        </is>
      </c>
      <c r="E1983" s="2" t="inlineStr">
        <is>
          <t>Text date retained here; model input blank</t>
        </is>
      </c>
    </row>
    <row r="1984">
      <c r="A1984" s="2" t="inlineStr">
        <is>
          <t>Execution</t>
        </is>
      </c>
      <c r="B1984" s="2" t="inlineStr">
        <is>
          <t>T-R-044-02</t>
        </is>
      </c>
      <c r="C1984" s="2" t="inlineStr">
        <is>
          <t>Planned Start</t>
        </is>
      </c>
      <c r="D1984" s="2" t="inlineStr">
        <is>
          <t>TBC</t>
        </is>
      </c>
      <c r="E1984" s="2" t="inlineStr">
        <is>
          <t>Text date retained here; model input blank</t>
        </is>
      </c>
    </row>
    <row r="1985">
      <c r="A1985" s="2" t="inlineStr">
        <is>
          <t>Execution</t>
        </is>
      </c>
      <c r="B1985" s="2" t="inlineStr">
        <is>
          <t>T-R-044-02</t>
        </is>
      </c>
      <c r="C1985" s="2" t="inlineStr">
        <is>
          <t>Planned Finish</t>
        </is>
      </c>
      <c r="D1985" s="2" t="inlineStr">
        <is>
          <t>TBC</t>
        </is>
      </c>
      <c r="E1985" s="2" t="inlineStr">
        <is>
          <t>Text date retained here; model input blank</t>
        </is>
      </c>
    </row>
    <row r="1986">
      <c r="A1986" s="2" t="inlineStr">
        <is>
          <t>Execution</t>
        </is>
      </c>
      <c r="B1986" s="2" t="inlineStr">
        <is>
          <t>T-R-044-03</t>
        </is>
      </c>
      <c r="C1986" s="2" t="inlineStr">
        <is>
          <t>Planned Start</t>
        </is>
      </c>
      <c r="D1986" s="2" t="inlineStr">
        <is>
          <t>TBC</t>
        </is>
      </c>
      <c r="E1986" s="2" t="inlineStr">
        <is>
          <t>Text date retained here; model input blank</t>
        </is>
      </c>
    </row>
    <row r="1987">
      <c r="A1987" s="2" t="inlineStr">
        <is>
          <t>Execution</t>
        </is>
      </c>
      <c r="B1987" s="2" t="inlineStr">
        <is>
          <t>T-R-044-03</t>
        </is>
      </c>
      <c r="C1987" s="2" t="inlineStr">
        <is>
          <t>Planned Finish</t>
        </is>
      </c>
      <c r="D1987" s="2" t="inlineStr">
        <is>
          <t>TBC</t>
        </is>
      </c>
      <c r="E1987" s="2" t="inlineStr">
        <is>
          <t>Text date retained here; model input blank</t>
        </is>
      </c>
    </row>
    <row r="1988">
      <c r="A1988" s="2" t="inlineStr">
        <is>
          <t>Execution</t>
        </is>
      </c>
      <c r="B1988" s="2" t="inlineStr">
        <is>
          <t>T-R-045-01</t>
        </is>
      </c>
      <c r="C1988" s="2" t="inlineStr">
        <is>
          <t>Planned Start</t>
        </is>
      </c>
      <c r="D1988" s="2" t="inlineStr">
        <is>
          <t>TBC</t>
        </is>
      </c>
      <c r="E1988" s="2" t="inlineStr">
        <is>
          <t>Text date retained here; model input blank</t>
        </is>
      </c>
    </row>
    <row r="1989">
      <c r="A1989" s="2" t="inlineStr">
        <is>
          <t>Execution</t>
        </is>
      </c>
      <c r="B1989" s="2" t="inlineStr">
        <is>
          <t>T-R-045-01</t>
        </is>
      </c>
      <c r="C1989" s="2" t="inlineStr">
        <is>
          <t>Planned Finish</t>
        </is>
      </c>
      <c r="D1989" s="2" t="inlineStr">
        <is>
          <t>TBC</t>
        </is>
      </c>
      <c r="E1989" s="2" t="inlineStr">
        <is>
          <t>Text date retained here; model input blank</t>
        </is>
      </c>
    </row>
    <row r="1990">
      <c r="A1990" s="2" t="inlineStr">
        <is>
          <t>Execution</t>
        </is>
      </c>
      <c r="B1990" s="2" t="inlineStr">
        <is>
          <t>T-R-045-02</t>
        </is>
      </c>
      <c r="C1990" s="2" t="inlineStr">
        <is>
          <t>Planned Start</t>
        </is>
      </c>
      <c r="D1990" s="2" t="inlineStr">
        <is>
          <t>TBC</t>
        </is>
      </c>
      <c r="E1990" s="2" t="inlineStr">
        <is>
          <t>Text date retained here; model input blank</t>
        </is>
      </c>
    </row>
    <row r="1991">
      <c r="A1991" s="2" t="inlineStr">
        <is>
          <t>Execution</t>
        </is>
      </c>
      <c r="B1991" s="2" t="inlineStr">
        <is>
          <t>T-R-045-02</t>
        </is>
      </c>
      <c r="C1991" s="2" t="inlineStr">
        <is>
          <t>Planned Finish</t>
        </is>
      </c>
      <c r="D1991" s="2" t="inlineStr">
        <is>
          <t>TBC</t>
        </is>
      </c>
      <c r="E1991" s="2" t="inlineStr">
        <is>
          <t>Text date retained here; model input blank</t>
        </is>
      </c>
    </row>
    <row r="1992">
      <c r="A1992" s="2" t="inlineStr">
        <is>
          <t>Execution</t>
        </is>
      </c>
      <c r="B1992" s="2" t="inlineStr">
        <is>
          <t>T-R-045-03</t>
        </is>
      </c>
      <c r="C1992" s="2" t="inlineStr">
        <is>
          <t>Planned Start</t>
        </is>
      </c>
      <c r="D1992" s="2" t="inlineStr">
        <is>
          <t>TBC</t>
        </is>
      </c>
      <c r="E1992" s="2" t="inlineStr">
        <is>
          <t>Text date retained here; model input blank</t>
        </is>
      </c>
    </row>
    <row r="1993">
      <c r="A1993" s="2" t="inlineStr">
        <is>
          <t>Execution</t>
        </is>
      </c>
      <c r="B1993" s="2" t="inlineStr">
        <is>
          <t>T-R-045-03</t>
        </is>
      </c>
      <c r="C1993" s="2" t="inlineStr">
        <is>
          <t>Planned Finish</t>
        </is>
      </c>
      <c r="D1993" s="2" t="inlineStr">
        <is>
          <t>TBC</t>
        </is>
      </c>
      <c r="E1993" s="2" t="inlineStr">
        <is>
          <t>Text date retained here; model input blank</t>
        </is>
      </c>
    </row>
    <row r="1994">
      <c r="A1994" s="2" t="inlineStr">
        <is>
          <t>Execution</t>
        </is>
      </c>
      <c r="B1994" s="2" t="inlineStr">
        <is>
          <t>T-R-046-01</t>
        </is>
      </c>
      <c r="C1994" s="2" t="inlineStr">
        <is>
          <t>Planned Start</t>
        </is>
      </c>
      <c r="D1994" s="2" t="inlineStr">
        <is>
          <t>TBC</t>
        </is>
      </c>
      <c r="E1994" s="2" t="inlineStr">
        <is>
          <t>Text date retained here; model input blank</t>
        </is>
      </c>
    </row>
    <row r="1995">
      <c r="A1995" s="2" t="inlineStr">
        <is>
          <t>Execution</t>
        </is>
      </c>
      <c r="B1995" s="2" t="inlineStr">
        <is>
          <t>T-R-046-01</t>
        </is>
      </c>
      <c r="C1995" s="2" t="inlineStr">
        <is>
          <t>Planned Finish</t>
        </is>
      </c>
      <c r="D1995" s="2" t="inlineStr">
        <is>
          <t>TBC</t>
        </is>
      </c>
      <c r="E1995" s="2" t="inlineStr">
        <is>
          <t>Text date retained here; model input blank</t>
        </is>
      </c>
    </row>
    <row r="1996">
      <c r="A1996" s="2" t="inlineStr">
        <is>
          <t>Execution</t>
        </is>
      </c>
      <c r="B1996" s="2" t="inlineStr">
        <is>
          <t>T-R-046-02</t>
        </is>
      </c>
      <c r="C1996" s="2" t="inlineStr">
        <is>
          <t>Planned Start</t>
        </is>
      </c>
      <c r="D1996" s="2" t="inlineStr">
        <is>
          <t>TBC</t>
        </is>
      </c>
      <c r="E1996" s="2" t="inlineStr">
        <is>
          <t>Text date retained here; model input blank</t>
        </is>
      </c>
    </row>
    <row r="1997">
      <c r="A1997" s="2" t="inlineStr">
        <is>
          <t>Execution</t>
        </is>
      </c>
      <c r="B1997" s="2" t="inlineStr">
        <is>
          <t>T-R-046-02</t>
        </is>
      </c>
      <c r="C1997" s="2" t="inlineStr">
        <is>
          <t>Planned Finish</t>
        </is>
      </c>
      <c r="D1997" s="2" t="inlineStr">
        <is>
          <t>TBC</t>
        </is>
      </c>
      <c r="E1997" s="2" t="inlineStr">
        <is>
          <t>Text date retained here; model input blank</t>
        </is>
      </c>
    </row>
    <row r="1998">
      <c r="A1998" s="2" t="inlineStr">
        <is>
          <t>Execution</t>
        </is>
      </c>
      <c r="B1998" s="2" t="inlineStr">
        <is>
          <t>T-R-046-03</t>
        </is>
      </c>
      <c r="C1998" s="2" t="inlineStr">
        <is>
          <t>Planned Start</t>
        </is>
      </c>
      <c r="D1998" s="2" t="inlineStr">
        <is>
          <t>TBC</t>
        </is>
      </c>
      <c r="E1998" s="2" t="inlineStr">
        <is>
          <t>Text date retained here; model input blank</t>
        </is>
      </c>
    </row>
    <row r="1999">
      <c r="A1999" s="2" t="inlineStr">
        <is>
          <t>Execution</t>
        </is>
      </c>
      <c r="B1999" s="2" t="inlineStr">
        <is>
          <t>T-R-046-03</t>
        </is>
      </c>
      <c r="C1999" s="2" t="inlineStr">
        <is>
          <t>Planned Finish</t>
        </is>
      </c>
      <c r="D1999" s="2" t="inlineStr">
        <is>
          <t>TBC</t>
        </is>
      </c>
      <c r="E1999" s="2" t="inlineStr">
        <is>
          <t>Text date retained here; model input blank</t>
        </is>
      </c>
    </row>
    <row r="2000">
      <c r="A2000" s="2" t="inlineStr">
        <is>
          <t>Execution</t>
        </is>
      </c>
      <c r="B2000" s="2" t="inlineStr">
        <is>
          <t>T-R-047-01</t>
        </is>
      </c>
      <c r="C2000" s="2" t="inlineStr">
        <is>
          <t>Planned Start</t>
        </is>
      </c>
      <c r="D2000" s="2" t="inlineStr">
        <is>
          <t>TBC</t>
        </is>
      </c>
      <c r="E2000" s="2" t="inlineStr">
        <is>
          <t>Text date retained here; model input blank</t>
        </is>
      </c>
    </row>
    <row r="2001">
      <c r="A2001" s="2" t="inlineStr">
        <is>
          <t>Execution</t>
        </is>
      </c>
      <c r="B2001" s="2" t="inlineStr">
        <is>
          <t>T-R-047-01</t>
        </is>
      </c>
      <c r="C2001" s="2" t="inlineStr">
        <is>
          <t>Planned Finish</t>
        </is>
      </c>
      <c r="D2001" s="2" t="inlineStr">
        <is>
          <t>TBC</t>
        </is>
      </c>
      <c r="E2001" s="2" t="inlineStr">
        <is>
          <t>Text date retained here; model input blank</t>
        </is>
      </c>
    </row>
    <row r="2002">
      <c r="A2002" s="2" t="inlineStr">
        <is>
          <t>Execution</t>
        </is>
      </c>
      <c r="B2002" s="2" t="inlineStr">
        <is>
          <t>T-R-047-02</t>
        </is>
      </c>
      <c r="C2002" s="2" t="inlineStr">
        <is>
          <t>Planned Start</t>
        </is>
      </c>
      <c r="D2002" s="2" t="inlineStr">
        <is>
          <t>TBC</t>
        </is>
      </c>
      <c r="E2002" s="2" t="inlineStr">
        <is>
          <t>Text date retained here; model input blank</t>
        </is>
      </c>
    </row>
    <row r="2003">
      <c r="A2003" s="2" t="inlineStr">
        <is>
          <t>Execution</t>
        </is>
      </c>
      <c r="B2003" s="2" t="inlineStr">
        <is>
          <t>T-R-047-02</t>
        </is>
      </c>
      <c r="C2003" s="2" t="inlineStr">
        <is>
          <t>Planned Finish</t>
        </is>
      </c>
      <c r="D2003" s="2" t="inlineStr">
        <is>
          <t>TBC</t>
        </is>
      </c>
      <c r="E2003" s="2" t="inlineStr">
        <is>
          <t>Text date retained here; model input blank</t>
        </is>
      </c>
    </row>
    <row r="2004">
      <c r="A2004" s="2" t="inlineStr">
        <is>
          <t>Execution</t>
        </is>
      </c>
      <c r="B2004" s="2" t="inlineStr">
        <is>
          <t>T-R-047-03</t>
        </is>
      </c>
      <c r="C2004" s="2" t="inlineStr">
        <is>
          <t>Planned Start</t>
        </is>
      </c>
      <c r="D2004" s="2" t="inlineStr">
        <is>
          <t>TBC</t>
        </is>
      </c>
      <c r="E2004" s="2" t="inlineStr">
        <is>
          <t>Text date retained here; model input blank</t>
        </is>
      </c>
    </row>
    <row r="2005">
      <c r="A2005" s="2" t="inlineStr">
        <is>
          <t>Execution</t>
        </is>
      </c>
      <c r="B2005" s="2" t="inlineStr">
        <is>
          <t>T-R-047-03</t>
        </is>
      </c>
      <c r="C2005" s="2" t="inlineStr">
        <is>
          <t>Planned Finish</t>
        </is>
      </c>
      <c r="D2005" s="2" t="inlineStr">
        <is>
          <t>TBC</t>
        </is>
      </c>
      <c r="E2005" s="2" t="inlineStr">
        <is>
          <t>Text date retained here; model input blank</t>
        </is>
      </c>
    </row>
    <row r="2006">
      <c r="A2006" s="2" t="inlineStr">
        <is>
          <t>Execution</t>
        </is>
      </c>
      <c r="B2006" s="2" t="inlineStr">
        <is>
          <t>T-R-048-01</t>
        </is>
      </c>
      <c r="C2006" s="2" t="inlineStr">
        <is>
          <t>Planned Start</t>
        </is>
      </c>
      <c r="D2006" s="2" t="inlineStr">
        <is>
          <t>TBC</t>
        </is>
      </c>
      <c r="E2006" s="2" t="inlineStr">
        <is>
          <t>Text date retained here; model input blank</t>
        </is>
      </c>
    </row>
    <row r="2007">
      <c r="A2007" s="2" t="inlineStr">
        <is>
          <t>Execution</t>
        </is>
      </c>
      <c r="B2007" s="2" t="inlineStr">
        <is>
          <t>T-R-048-01</t>
        </is>
      </c>
      <c r="C2007" s="2" t="inlineStr">
        <is>
          <t>Planned Finish</t>
        </is>
      </c>
      <c r="D2007" s="2" t="inlineStr">
        <is>
          <t>TBC</t>
        </is>
      </c>
      <c r="E2007" s="2" t="inlineStr">
        <is>
          <t>Text date retained here; model input blank</t>
        </is>
      </c>
    </row>
    <row r="2008">
      <c r="A2008" s="2" t="inlineStr">
        <is>
          <t>Execution</t>
        </is>
      </c>
      <c r="B2008" s="2" t="inlineStr">
        <is>
          <t>T-R-048-02</t>
        </is>
      </c>
      <c r="C2008" s="2" t="inlineStr">
        <is>
          <t>Planned Start</t>
        </is>
      </c>
      <c r="D2008" s="2" t="inlineStr">
        <is>
          <t>TBC</t>
        </is>
      </c>
      <c r="E2008" s="2" t="inlineStr">
        <is>
          <t>Text date retained here; model input blank</t>
        </is>
      </c>
    </row>
    <row r="2009">
      <c r="A2009" s="2" t="inlineStr">
        <is>
          <t>Execution</t>
        </is>
      </c>
      <c r="B2009" s="2" t="inlineStr">
        <is>
          <t>T-R-048-02</t>
        </is>
      </c>
      <c r="C2009" s="2" t="inlineStr">
        <is>
          <t>Planned Finish</t>
        </is>
      </c>
      <c r="D2009" s="2" t="inlineStr">
        <is>
          <t>TBC</t>
        </is>
      </c>
      <c r="E2009" s="2" t="inlineStr">
        <is>
          <t>Text date retained here; model input blank</t>
        </is>
      </c>
    </row>
    <row r="2010">
      <c r="A2010" s="2" t="inlineStr">
        <is>
          <t>Execution</t>
        </is>
      </c>
      <c r="B2010" s="2" t="inlineStr">
        <is>
          <t>T-R-048-03</t>
        </is>
      </c>
      <c r="C2010" s="2" t="inlineStr">
        <is>
          <t>Planned Start</t>
        </is>
      </c>
      <c r="D2010" s="2" t="inlineStr">
        <is>
          <t>TBC</t>
        </is>
      </c>
      <c r="E2010" s="2" t="inlineStr">
        <is>
          <t>Text date retained here; model input blank</t>
        </is>
      </c>
    </row>
    <row r="2011">
      <c r="A2011" s="2" t="inlineStr">
        <is>
          <t>Execution</t>
        </is>
      </c>
      <c r="B2011" s="2" t="inlineStr">
        <is>
          <t>T-R-048-03</t>
        </is>
      </c>
      <c r="C2011" s="2" t="inlineStr">
        <is>
          <t>Planned Finish</t>
        </is>
      </c>
      <c r="D2011" s="2" t="inlineStr">
        <is>
          <t>TBC</t>
        </is>
      </c>
      <c r="E2011" s="2" t="inlineStr">
        <is>
          <t>Text date retained here; model input blank</t>
        </is>
      </c>
    </row>
    <row r="2012">
      <c r="A2012" s="2" t="inlineStr">
        <is>
          <t>Execution</t>
        </is>
      </c>
      <c r="B2012" s="2" t="inlineStr">
        <is>
          <t>T-R-049-01</t>
        </is>
      </c>
      <c r="C2012" s="2" t="inlineStr">
        <is>
          <t>Planned Start</t>
        </is>
      </c>
      <c r="D2012" s="2" t="inlineStr">
        <is>
          <t>TBC</t>
        </is>
      </c>
      <c r="E2012" s="2" t="inlineStr">
        <is>
          <t>Text date retained here; model input blank</t>
        </is>
      </c>
    </row>
    <row r="2013">
      <c r="A2013" s="2" t="inlineStr">
        <is>
          <t>Execution</t>
        </is>
      </c>
      <c r="B2013" s="2" t="inlineStr">
        <is>
          <t>T-R-049-01</t>
        </is>
      </c>
      <c r="C2013" s="2" t="inlineStr">
        <is>
          <t>Planned Finish</t>
        </is>
      </c>
      <c r="D2013" s="2" t="inlineStr">
        <is>
          <t>TBC</t>
        </is>
      </c>
      <c r="E2013" s="2" t="inlineStr">
        <is>
          <t>Text date retained here; model input blank</t>
        </is>
      </c>
    </row>
    <row r="2014">
      <c r="A2014" s="2" t="inlineStr">
        <is>
          <t>Execution</t>
        </is>
      </c>
      <c r="B2014" s="2" t="inlineStr">
        <is>
          <t>T-R-049-02</t>
        </is>
      </c>
      <c r="C2014" s="2" t="inlineStr">
        <is>
          <t>Planned Start</t>
        </is>
      </c>
      <c r="D2014" s="2" t="inlineStr">
        <is>
          <t>TBC</t>
        </is>
      </c>
      <c r="E2014" s="2" t="inlineStr">
        <is>
          <t>Text date retained here; model input blank</t>
        </is>
      </c>
    </row>
    <row r="2015">
      <c r="A2015" s="2" t="inlineStr">
        <is>
          <t>Execution</t>
        </is>
      </c>
      <c r="B2015" s="2" t="inlineStr">
        <is>
          <t>T-R-049-02</t>
        </is>
      </c>
      <c r="C2015" s="2" t="inlineStr">
        <is>
          <t>Planned Finish</t>
        </is>
      </c>
      <c r="D2015" s="2" t="inlineStr">
        <is>
          <t>TBC</t>
        </is>
      </c>
      <c r="E2015" s="2" t="inlineStr">
        <is>
          <t>Text date retained here; model input blank</t>
        </is>
      </c>
    </row>
    <row r="2016">
      <c r="A2016" s="2" t="inlineStr">
        <is>
          <t>Execution</t>
        </is>
      </c>
      <c r="B2016" s="2" t="inlineStr">
        <is>
          <t>T-R-049-03</t>
        </is>
      </c>
      <c r="C2016" s="2" t="inlineStr">
        <is>
          <t>Planned Start</t>
        </is>
      </c>
      <c r="D2016" s="2" t="inlineStr">
        <is>
          <t>TBC</t>
        </is>
      </c>
      <c r="E2016" s="2" t="inlineStr">
        <is>
          <t>Text date retained here; model input blank</t>
        </is>
      </c>
    </row>
    <row r="2017">
      <c r="A2017" s="2" t="inlineStr">
        <is>
          <t>Execution</t>
        </is>
      </c>
      <c r="B2017" s="2" t="inlineStr">
        <is>
          <t>T-R-049-03</t>
        </is>
      </c>
      <c r="C2017" s="2" t="inlineStr">
        <is>
          <t>Planned Finish</t>
        </is>
      </c>
      <c r="D2017" s="2" t="inlineStr">
        <is>
          <t>TBC</t>
        </is>
      </c>
      <c r="E2017" s="2" t="inlineStr">
        <is>
          <t>Text date retained here; model input blank</t>
        </is>
      </c>
    </row>
    <row r="2018">
      <c r="A2018" s="2" t="inlineStr">
        <is>
          <t>Execution</t>
        </is>
      </c>
      <c r="B2018" s="2" t="inlineStr">
        <is>
          <t>T-R-050-01</t>
        </is>
      </c>
      <c r="C2018" s="2" t="inlineStr">
        <is>
          <t>Planned Start</t>
        </is>
      </c>
      <c r="D2018" s="2" t="inlineStr">
        <is>
          <t>TBC</t>
        </is>
      </c>
      <c r="E2018" s="2" t="inlineStr">
        <is>
          <t>Text date retained here; model input blank</t>
        </is>
      </c>
    </row>
    <row r="2019">
      <c r="A2019" s="2" t="inlineStr">
        <is>
          <t>Execution</t>
        </is>
      </c>
      <c r="B2019" s="2" t="inlineStr">
        <is>
          <t>T-R-050-01</t>
        </is>
      </c>
      <c r="C2019" s="2" t="inlineStr">
        <is>
          <t>Planned Finish</t>
        </is>
      </c>
      <c r="D2019" s="2" t="inlineStr">
        <is>
          <t>TBC</t>
        </is>
      </c>
      <c r="E2019" s="2" t="inlineStr">
        <is>
          <t>Text date retained here; model input blank</t>
        </is>
      </c>
    </row>
    <row r="2020">
      <c r="A2020" s="2" t="inlineStr">
        <is>
          <t>Execution</t>
        </is>
      </c>
      <c r="B2020" s="2" t="inlineStr">
        <is>
          <t>T-R-050-02</t>
        </is>
      </c>
      <c r="C2020" s="2" t="inlineStr">
        <is>
          <t>Planned Start</t>
        </is>
      </c>
      <c r="D2020" s="2" t="inlineStr">
        <is>
          <t>TBC</t>
        </is>
      </c>
      <c r="E2020" s="2" t="inlineStr">
        <is>
          <t>Text date retained here; model input blank</t>
        </is>
      </c>
    </row>
    <row r="2021">
      <c r="A2021" s="2" t="inlineStr">
        <is>
          <t>Execution</t>
        </is>
      </c>
      <c r="B2021" s="2" t="inlineStr">
        <is>
          <t>T-R-050-02</t>
        </is>
      </c>
      <c r="C2021" s="2" t="inlineStr">
        <is>
          <t>Planned Finish</t>
        </is>
      </c>
      <c r="D2021" s="2" t="inlineStr">
        <is>
          <t>TBC</t>
        </is>
      </c>
      <c r="E2021" s="2" t="inlineStr">
        <is>
          <t>Text date retained here; model input blank</t>
        </is>
      </c>
    </row>
    <row r="2022">
      <c r="A2022" s="2" t="inlineStr">
        <is>
          <t>Execution</t>
        </is>
      </c>
      <c r="B2022" s="2" t="inlineStr">
        <is>
          <t>T-R-050-03</t>
        </is>
      </c>
      <c r="C2022" s="2" t="inlineStr">
        <is>
          <t>Planned Start</t>
        </is>
      </c>
      <c r="D2022" s="2" t="inlineStr">
        <is>
          <t>TBC</t>
        </is>
      </c>
      <c r="E2022" s="2" t="inlineStr">
        <is>
          <t>Text date retained here; model input blank</t>
        </is>
      </c>
    </row>
    <row r="2023">
      <c r="A2023" s="2" t="inlineStr">
        <is>
          <t>Execution</t>
        </is>
      </c>
      <c r="B2023" s="2" t="inlineStr">
        <is>
          <t>T-R-050-03</t>
        </is>
      </c>
      <c r="C2023" s="2" t="inlineStr">
        <is>
          <t>Planned Finish</t>
        </is>
      </c>
      <c r="D2023" s="2" t="inlineStr">
        <is>
          <t>TBC</t>
        </is>
      </c>
      <c r="E2023" s="2" t="inlineStr">
        <is>
          <t>Text date retained here; model input blank</t>
        </is>
      </c>
    </row>
    <row r="2024">
      <c r="A2024" s="2" t="inlineStr">
        <is>
          <t>Execution</t>
        </is>
      </c>
      <c r="B2024" s="2" t="inlineStr">
        <is>
          <t>T-R-051-01</t>
        </is>
      </c>
      <c r="C2024" s="2" t="inlineStr">
        <is>
          <t>Planned Start</t>
        </is>
      </c>
      <c r="D2024" s="2" t="inlineStr">
        <is>
          <t>TBC</t>
        </is>
      </c>
      <c r="E2024" s="2" t="inlineStr">
        <is>
          <t>Text date retained here; model input blank</t>
        </is>
      </c>
    </row>
    <row r="2025">
      <c r="A2025" s="2" t="inlineStr">
        <is>
          <t>Execution</t>
        </is>
      </c>
      <c r="B2025" s="2" t="inlineStr">
        <is>
          <t>T-R-051-01</t>
        </is>
      </c>
      <c r="C2025" s="2" t="inlineStr">
        <is>
          <t>Planned Finish</t>
        </is>
      </c>
      <c r="D2025" s="2" t="inlineStr">
        <is>
          <t>TBC</t>
        </is>
      </c>
      <c r="E2025" s="2" t="inlineStr">
        <is>
          <t>Text date retained here; model input blank</t>
        </is>
      </c>
    </row>
    <row r="2026">
      <c r="A2026" s="2" t="inlineStr">
        <is>
          <t>Execution</t>
        </is>
      </c>
      <c r="B2026" s="2" t="inlineStr">
        <is>
          <t>T-R-051-02</t>
        </is>
      </c>
      <c r="C2026" s="2" t="inlineStr">
        <is>
          <t>Planned Start</t>
        </is>
      </c>
      <c r="D2026" s="2" t="inlineStr">
        <is>
          <t>TBC</t>
        </is>
      </c>
      <c r="E2026" s="2" t="inlineStr">
        <is>
          <t>Text date retained here; model input blank</t>
        </is>
      </c>
    </row>
    <row r="2027">
      <c r="A2027" s="2" t="inlineStr">
        <is>
          <t>Execution</t>
        </is>
      </c>
      <c r="B2027" s="2" t="inlineStr">
        <is>
          <t>T-R-051-02</t>
        </is>
      </c>
      <c r="C2027" s="2" t="inlineStr">
        <is>
          <t>Planned Finish</t>
        </is>
      </c>
      <c r="D2027" s="2" t="inlineStr">
        <is>
          <t>TBC</t>
        </is>
      </c>
      <c r="E2027" s="2" t="inlineStr">
        <is>
          <t>Text date retained here; model input blank</t>
        </is>
      </c>
    </row>
    <row r="2028">
      <c r="A2028" s="2" t="inlineStr">
        <is>
          <t>Execution</t>
        </is>
      </c>
      <c r="B2028" s="2" t="inlineStr">
        <is>
          <t>T-R-051-03</t>
        </is>
      </c>
      <c r="C2028" s="2" t="inlineStr">
        <is>
          <t>Planned Start</t>
        </is>
      </c>
      <c r="D2028" s="2" t="inlineStr">
        <is>
          <t>TBC</t>
        </is>
      </c>
      <c r="E2028" s="2" t="inlineStr">
        <is>
          <t>Text date retained here; model input blank</t>
        </is>
      </c>
    </row>
    <row r="2029">
      <c r="A2029" s="2" t="inlineStr">
        <is>
          <t>Execution</t>
        </is>
      </c>
      <c r="B2029" s="2" t="inlineStr">
        <is>
          <t>T-R-051-03</t>
        </is>
      </c>
      <c r="C2029" s="2" t="inlineStr">
        <is>
          <t>Planned Finish</t>
        </is>
      </c>
      <c r="D2029" s="2" t="inlineStr">
        <is>
          <t>TBC</t>
        </is>
      </c>
      <c r="E2029" s="2" t="inlineStr">
        <is>
          <t>Text date retained here; model input blank</t>
        </is>
      </c>
    </row>
    <row r="2030">
      <c r="A2030" s="2" t="inlineStr">
        <is>
          <t>Execution</t>
        </is>
      </c>
      <c r="B2030" s="2" t="inlineStr">
        <is>
          <t>T-R-052-01</t>
        </is>
      </c>
      <c r="C2030" s="2" t="inlineStr">
        <is>
          <t>Planned Start</t>
        </is>
      </c>
      <c r="D2030" s="2" t="inlineStr">
        <is>
          <t>TBC</t>
        </is>
      </c>
      <c r="E2030" s="2" t="inlineStr">
        <is>
          <t>Text date retained here; model input blank</t>
        </is>
      </c>
    </row>
    <row r="2031">
      <c r="A2031" s="2" t="inlineStr">
        <is>
          <t>Execution</t>
        </is>
      </c>
      <c r="B2031" s="2" t="inlineStr">
        <is>
          <t>T-R-052-01</t>
        </is>
      </c>
      <c r="C2031" s="2" t="inlineStr">
        <is>
          <t>Planned Finish</t>
        </is>
      </c>
      <c r="D2031" s="2" t="inlineStr">
        <is>
          <t>TBC</t>
        </is>
      </c>
      <c r="E2031" s="2" t="inlineStr">
        <is>
          <t>Text date retained here; model input blank</t>
        </is>
      </c>
    </row>
    <row r="2032">
      <c r="A2032" s="2" t="inlineStr">
        <is>
          <t>Execution</t>
        </is>
      </c>
      <c r="B2032" s="2" t="inlineStr">
        <is>
          <t>T-R-052-02</t>
        </is>
      </c>
      <c r="C2032" s="2" t="inlineStr">
        <is>
          <t>Planned Start</t>
        </is>
      </c>
      <c r="D2032" s="2" t="inlineStr">
        <is>
          <t>TBC</t>
        </is>
      </c>
      <c r="E2032" s="2" t="inlineStr">
        <is>
          <t>Text date retained here; model input blank</t>
        </is>
      </c>
    </row>
    <row r="2033">
      <c r="A2033" s="2" t="inlineStr">
        <is>
          <t>Execution</t>
        </is>
      </c>
      <c r="B2033" s="2" t="inlineStr">
        <is>
          <t>T-R-052-02</t>
        </is>
      </c>
      <c r="C2033" s="2" t="inlineStr">
        <is>
          <t>Planned Finish</t>
        </is>
      </c>
      <c r="D2033" s="2" t="inlineStr">
        <is>
          <t>TBC</t>
        </is>
      </c>
      <c r="E2033" s="2" t="inlineStr">
        <is>
          <t>Text date retained here; model input blank</t>
        </is>
      </c>
    </row>
    <row r="2034">
      <c r="A2034" s="2" t="inlineStr">
        <is>
          <t>Execution</t>
        </is>
      </c>
      <c r="B2034" s="2" t="inlineStr">
        <is>
          <t>T-R-052-03</t>
        </is>
      </c>
      <c r="C2034" s="2" t="inlineStr">
        <is>
          <t>Planned Start</t>
        </is>
      </c>
      <c r="D2034" s="2" t="inlineStr">
        <is>
          <t>TBC</t>
        </is>
      </c>
      <c r="E2034" s="2" t="inlineStr">
        <is>
          <t>Text date retained here; model input blank</t>
        </is>
      </c>
    </row>
    <row r="2035">
      <c r="A2035" s="2" t="inlineStr">
        <is>
          <t>Execution</t>
        </is>
      </c>
      <c r="B2035" s="2" t="inlineStr">
        <is>
          <t>T-R-052-03</t>
        </is>
      </c>
      <c r="C2035" s="2" t="inlineStr">
        <is>
          <t>Planned Finish</t>
        </is>
      </c>
      <c r="D2035" s="2" t="inlineStr">
        <is>
          <t>TBC</t>
        </is>
      </c>
      <c r="E2035" s="2" t="inlineStr">
        <is>
          <t>Text date retained here; model input blank</t>
        </is>
      </c>
    </row>
    <row r="2036">
      <c r="A2036" s="2" t="inlineStr">
        <is>
          <t>Execution</t>
        </is>
      </c>
      <c r="B2036" s="2" t="inlineStr">
        <is>
          <t>T-R-053-01</t>
        </is>
      </c>
      <c r="C2036" s="2" t="inlineStr">
        <is>
          <t>Planned Start</t>
        </is>
      </c>
      <c r="D2036" s="2" t="inlineStr">
        <is>
          <t>TBC</t>
        </is>
      </c>
      <c r="E2036" s="2" t="inlineStr">
        <is>
          <t>Text date retained here; model input blank</t>
        </is>
      </c>
    </row>
    <row r="2037">
      <c r="A2037" s="2" t="inlineStr">
        <is>
          <t>Execution</t>
        </is>
      </c>
      <c r="B2037" s="2" t="inlineStr">
        <is>
          <t>T-R-053-01</t>
        </is>
      </c>
      <c r="C2037" s="2" t="inlineStr">
        <is>
          <t>Planned Finish</t>
        </is>
      </c>
      <c r="D2037" s="2" t="inlineStr">
        <is>
          <t>TBC</t>
        </is>
      </c>
      <c r="E2037" s="2" t="inlineStr">
        <is>
          <t>Text date retained here; model input blank</t>
        </is>
      </c>
    </row>
    <row r="2038">
      <c r="A2038" s="2" t="inlineStr">
        <is>
          <t>Execution</t>
        </is>
      </c>
      <c r="B2038" s="2" t="inlineStr">
        <is>
          <t>T-R-053-02</t>
        </is>
      </c>
      <c r="C2038" s="2" t="inlineStr">
        <is>
          <t>Planned Start</t>
        </is>
      </c>
      <c r="D2038" s="2" t="inlineStr">
        <is>
          <t>TBC</t>
        </is>
      </c>
      <c r="E2038" s="2" t="inlineStr">
        <is>
          <t>Text date retained here; model input blank</t>
        </is>
      </c>
    </row>
    <row r="2039">
      <c r="A2039" s="2" t="inlineStr">
        <is>
          <t>Execution</t>
        </is>
      </c>
      <c r="B2039" s="2" t="inlineStr">
        <is>
          <t>T-R-053-02</t>
        </is>
      </c>
      <c r="C2039" s="2" t="inlineStr">
        <is>
          <t>Planned Finish</t>
        </is>
      </c>
      <c r="D2039" s="2" t="inlineStr">
        <is>
          <t>TBC</t>
        </is>
      </c>
      <c r="E2039" s="2" t="inlineStr">
        <is>
          <t>Text date retained here; model input blank</t>
        </is>
      </c>
    </row>
    <row r="2040">
      <c r="A2040" s="2" t="inlineStr">
        <is>
          <t>Execution</t>
        </is>
      </c>
      <c r="B2040" s="2" t="inlineStr">
        <is>
          <t>T-R-053-03</t>
        </is>
      </c>
      <c r="C2040" s="2" t="inlineStr">
        <is>
          <t>Planned Start</t>
        </is>
      </c>
      <c r="D2040" s="2" t="inlineStr">
        <is>
          <t>TBC</t>
        </is>
      </c>
      <c r="E2040" s="2" t="inlineStr">
        <is>
          <t>Text date retained here; model input blank</t>
        </is>
      </c>
    </row>
    <row r="2041">
      <c r="A2041" s="2" t="inlineStr">
        <is>
          <t>Execution</t>
        </is>
      </c>
      <c r="B2041" s="2" t="inlineStr">
        <is>
          <t>T-R-053-03</t>
        </is>
      </c>
      <c r="C2041" s="2" t="inlineStr">
        <is>
          <t>Planned Finish</t>
        </is>
      </c>
      <c r="D2041" s="2" t="inlineStr">
        <is>
          <t>TBC</t>
        </is>
      </c>
      <c r="E2041" s="2" t="inlineStr">
        <is>
          <t>Text date retained here; model input blank</t>
        </is>
      </c>
    </row>
    <row r="2042">
      <c r="A2042" s="2" t="inlineStr">
        <is>
          <t>Execution</t>
        </is>
      </c>
      <c r="B2042" s="2" t="inlineStr">
        <is>
          <t>T-R-054-01</t>
        </is>
      </c>
      <c r="C2042" s="2" t="inlineStr">
        <is>
          <t>Planned Start</t>
        </is>
      </c>
      <c r="D2042" s="2" t="inlineStr">
        <is>
          <t>TBC</t>
        </is>
      </c>
      <c r="E2042" s="2" t="inlineStr">
        <is>
          <t>Text date retained here; model input blank</t>
        </is>
      </c>
    </row>
    <row r="2043">
      <c r="A2043" s="2" t="inlineStr">
        <is>
          <t>Execution</t>
        </is>
      </c>
      <c r="B2043" s="2" t="inlineStr">
        <is>
          <t>T-R-054-01</t>
        </is>
      </c>
      <c r="C2043" s="2" t="inlineStr">
        <is>
          <t>Planned Finish</t>
        </is>
      </c>
      <c r="D2043" s="2" t="inlineStr">
        <is>
          <t>TBC</t>
        </is>
      </c>
      <c r="E2043" s="2" t="inlineStr">
        <is>
          <t>Text date retained here; model input blank</t>
        </is>
      </c>
    </row>
    <row r="2044">
      <c r="A2044" s="2" t="inlineStr">
        <is>
          <t>Execution</t>
        </is>
      </c>
      <c r="B2044" s="2" t="inlineStr">
        <is>
          <t>T-R-054-02</t>
        </is>
      </c>
      <c r="C2044" s="2" t="inlineStr">
        <is>
          <t>Planned Start</t>
        </is>
      </c>
      <c r="D2044" s="2" t="inlineStr">
        <is>
          <t>TBC</t>
        </is>
      </c>
      <c r="E2044" s="2" t="inlineStr">
        <is>
          <t>Text date retained here; model input blank</t>
        </is>
      </c>
    </row>
    <row r="2045">
      <c r="A2045" s="2" t="inlineStr">
        <is>
          <t>Execution</t>
        </is>
      </c>
      <c r="B2045" s="2" t="inlineStr">
        <is>
          <t>T-R-054-02</t>
        </is>
      </c>
      <c r="C2045" s="2" t="inlineStr">
        <is>
          <t>Planned Finish</t>
        </is>
      </c>
      <c r="D2045" s="2" t="inlineStr">
        <is>
          <t>TBC</t>
        </is>
      </c>
      <c r="E2045" s="2" t="inlineStr">
        <is>
          <t>Text date retained here; model input blank</t>
        </is>
      </c>
    </row>
    <row r="2046">
      <c r="A2046" s="2" t="inlineStr">
        <is>
          <t>Execution</t>
        </is>
      </c>
      <c r="B2046" s="2" t="inlineStr">
        <is>
          <t>T-R-054-03</t>
        </is>
      </c>
      <c r="C2046" s="2" t="inlineStr">
        <is>
          <t>Planned Start</t>
        </is>
      </c>
      <c r="D2046" s="2" t="inlineStr">
        <is>
          <t>TBC</t>
        </is>
      </c>
      <c r="E2046" s="2" t="inlineStr">
        <is>
          <t>Text date retained here; model input blank</t>
        </is>
      </c>
    </row>
    <row r="2047">
      <c r="A2047" s="2" t="inlineStr">
        <is>
          <t>Execution</t>
        </is>
      </c>
      <c r="B2047" s="2" t="inlineStr">
        <is>
          <t>T-R-054-03</t>
        </is>
      </c>
      <c r="C2047" s="2" t="inlineStr">
        <is>
          <t>Planned Finish</t>
        </is>
      </c>
      <c r="D2047" s="2" t="inlineStr">
        <is>
          <t>TBC</t>
        </is>
      </c>
      <c r="E2047" s="2" t="inlineStr">
        <is>
          <t>Text date retained here; model input blank</t>
        </is>
      </c>
    </row>
    <row r="2048">
      <c r="A2048" s="2" t="inlineStr">
        <is>
          <t>Execution</t>
        </is>
      </c>
      <c r="B2048" s="2" t="inlineStr">
        <is>
          <t>T-R-055-01</t>
        </is>
      </c>
      <c r="C2048" s="2" t="inlineStr">
        <is>
          <t>Planned Start</t>
        </is>
      </c>
      <c r="D2048" s="2" t="inlineStr">
        <is>
          <t>TBC</t>
        </is>
      </c>
      <c r="E2048" s="2" t="inlineStr">
        <is>
          <t>Text date retained here; model input blank</t>
        </is>
      </c>
    </row>
    <row r="2049">
      <c r="A2049" s="2" t="inlineStr">
        <is>
          <t>Execution</t>
        </is>
      </c>
      <c r="B2049" s="2" t="inlineStr">
        <is>
          <t>T-R-055-01</t>
        </is>
      </c>
      <c r="C2049" s="2" t="inlineStr">
        <is>
          <t>Planned Finish</t>
        </is>
      </c>
      <c r="D2049" s="2" t="inlineStr">
        <is>
          <t>TBC</t>
        </is>
      </c>
      <c r="E2049" s="2" t="inlineStr">
        <is>
          <t>Text date retained here; model input blank</t>
        </is>
      </c>
    </row>
    <row r="2050">
      <c r="A2050" s="2" t="inlineStr">
        <is>
          <t>Execution</t>
        </is>
      </c>
      <c r="B2050" s="2" t="inlineStr">
        <is>
          <t>T-R-055-02</t>
        </is>
      </c>
      <c r="C2050" s="2" t="inlineStr">
        <is>
          <t>Planned Start</t>
        </is>
      </c>
      <c r="D2050" s="2" t="inlineStr">
        <is>
          <t>TBC</t>
        </is>
      </c>
      <c r="E2050" s="2" t="inlineStr">
        <is>
          <t>Text date retained here; model input blank</t>
        </is>
      </c>
    </row>
    <row r="2051">
      <c r="A2051" s="2" t="inlineStr">
        <is>
          <t>Execution</t>
        </is>
      </c>
      <c r="B2051" s="2" t="inlineStr">
        <is>
          <t>T-R-055-02</t>
        </is>
      </c>
      <c r="C2051" s="2" t="inlineStr">
        <is>
          <t>Planned Finish</t>
        </is>
      </c>
      <c r="D2051" s="2" t="inlineStr">
        <is>
          <t>TBC</t>
        </is>
      </c>
      <c r="E2051" s="2" t="inlineStr">
        <is>
          <t>Text date retained here; model input blank</t>
        </is>
      </c>
    </row>
    <row r="2052">
      <c r="A2052" s="2" t="inlineStr">
        <is>
          <t>Execution</t>
        </is>
      </c>
      <c r="B2052" s="2" t="inlineStr">
        <is>
          <t>T-R-055-03</t>
        </is>
      </c>
      <c r="C2052" s="2" t="inlineStr">
        <is>
          <t>Planned Start</t>
        </is>
      </c>
      <c r="D2052" s="2" t="inlineStr">
        <is>
          <t>TBC</t>
        </is>
      </c>
      <c r="E2052" s="2" t="inlineStr">
        <is>
          <t>Text date retained here; model input blank</t>
        </is>
      </c>
    </row>
    <row r="2053">
      <c r="A2053" s="2" t="inlineStr">
        <is>
          <t>Execution</t>
        </is>
      </c>
      <c r="B2053" s="2" t="inlineStr">
        <is>
          <t>T-R-055-03</t>
        </is>
      </c>
      <c r="C2053" s="2" t="inlineStr">
        <is>
          <t>Planned Finish</t>
        </is>
      </c>
      <c r="D2053" s="2" t="inlineStr">
        <is>
          <t>TBC</t>
        </is>
      </c>
      <c r="E2053" s="2" t="inlineStr">
        <is>
          <t>Text date retained here; model input blank</t>
        </is>
      </c>
    </row>
    <row r="2054">
      <c r="A2054" s="2" t="inlineStr">
        <is>
          <t>Execution</t>
        </is>
      </c>
      <c r="B2054" s="2" t="inlineStr">
        <is>
          <t>T-R-056-01</t>
        </is>
      </c>
      <c r="C2054" s="2" t="inlineStr">
        <is>
          <t>Planned Start</t>
        </is>
      </c>
      <c r="D2054" s="2" t="inlineStr">
        <is>
          <t>TBC</t>
        </is>
      </c>
      <c r="E2054" s="2" t="inlineStr">
        <is>
          <t>Text date retained here; model input blank</t>
        </is>
      </c>
    </row>
    <row r="2055">
      <c r="A2055" s="2" t="inlineStr">
        <is>
          <t>Execution</t>
        </is>
      </c>
      <c r="B2055" s="2" t="inlineStr">
        <is>
          <t>T-R-056-01</t>
        </is>
      </c>
      <c r="C2055" s="2" t="inlineStr">
        <is>
          <t>Planned Finish</t>
        </is>
      </c>
      <c r="D2055" s="2" t="inlineStr">
        <is>
          <t>TBC</t>
        </is>
      </c>
      <c r="E2055" s="2" t="inlineStr">
        <is>
          <t>Text date retained here; model input blank</t>
        </is>
      </c>
    </row>
    <row r="2056">
      <c r="A2056" s="2" t="inlineStr">
        <is>
          <t>Execution</t>
        </is>
      </c>
      <c r="B2056" s="2" t="inlineStr">
        <is>
          <t>T-R-056-02</t>
        </is>
      </c>
      <c r="C2056" s="2" t="inlineStr">
        <is>
          <t>Planned Start</t>
        </is>
      </c>
      <c r="D2056" s="2" t="inlineStr">
        <is>
          <t>TBC</t>
        </is>
      </c>
      <c r="E2056" s="2" t="inlineStr">
        <is>
          <t>Text date retained here; model input blank</t>
        </is>
      </c>
    </row>
    <row r="2057">
      <c r="A2057" s="2" t="inlineStr">
        <is>
          <t>Execution</t>
        </is>
      </c>
      <c r="B2057" s="2" t="inlineStr">
        <is>
          <t>T-R-056-02</t>
        </is>
      </c>
      <c r="C2057" s="2" t="inlineStr">
        <is>
          <t>Planned Finish</t>
        </is>
      </c>
      <c r="D2057" s="2" t="inlineStr">
        <is>
          <t>TBC</t>
        </is>
      </c>
      <c r="E2057" s="2" t="inlineStr">
        <is>
          <t>Text date retained here; model input blank</t>
        </is>
      </c>
    </row>
    <row r="2058">
      <c r="A2058" s="2" t="inlineStr">
        <is>
          <t>Execution</t>
        </is>
      </c>
      <c r="B2058" s="2" t="inlineStr">
        <is>
          <t>T-R-056-03</t>
        </is>
      </c>
      <c r="C2058" s="2" t="inlineStr">
        <is>
          <t>Planned Start</t>
        </is>
      </c>
      <c r="D2058" s="2" t="inlineStr">
        <is>
          <t>TBC</t>
        </is>
      </c>
      <c r="E2058" s="2" t="inlineStr">
        <is>
          <t>Text date retained here; model input blank</t>
        </is>
      </c>
    </row>
    <row r="2059">
      <c r="A2059" s="2" t="inlineStr">
        <is>
          <t>Execution</t>
        </is>
      </c>
      <c r="B2059" s="2" t="inlineStr">
        <is>
          <t>T-R-056-03</t>
        </is>
      </c>
      <c r="C2059" s="2" t="inlineStr">
        <is>
          <t>Planned Finish</t>
        </is>
      </c>
      <c r="D2059" s="2" t="inlineStr">
        <is>
          <t>TBC</t>
        </is>
      </c>
      <c r="E2059" s="2" t="inlineStr">
        <is>
          <t>Text date retained here; model input blank</t>
        </is>
      </c>
    </row>
    <row r="2060">
      <c r="A2060" s="2" t="inlineStr">
        <is>
          <t>Execution</t>
        </is>
      </c>
      <c r="B2060" s="2" t="inlineStr">
        <is>
          <t>T-R-057-01</t>
        </is>
      </c>
      <c r="C2060" s="2" t="inlineStr">
        <is>
          <t>Planned Start</t>
        </is>
      </c>
      <c r="D2060" s="2" t="inlineStr">
        <is>
          <t>TBC</t>
        </is>
      </c>
      <c r="E2060" s="2" t="inlineStr">
        <is>
          <t>Text date retained here; model input blank</t>
        </is>
      </c>
    </row>
    <row r="2061">
      <c r="A2061" s="2" t="inlineStr">
        <is>
          <t>Execution</t>
        </is>
      </c>
      <c r="B2061" s="2" t="inlineStr">
        <is>
          <t>T-R-057-01</t>
        </is>
      </c>
      <c r="C2061" s="2" t="inlineStr">
        <is>
          <t>Planned Finish</t>
        </is>
      </c>
      <c r="D2061" s="2" t="inlineStr">
        <is>
          <t>TBC</t>
        </is>
      </c>
      <c r="E2061" s="2" t="inlineStr">
        <is>
          <t>Text date retained here; model input blank</t>
        </is>
      </c>
    </row>
    <row r="2062">
      <c r="A2062" s="2" t="inlineStr">
        <is>
          <t>Execution</t>
        </is>
      </c>
      <c r="B2062" s="2" t="inlineStr">
        <is>
          <t>T-R-057-02</t>
        </is>
      </c>
      <c r="C2062" s="2" t="inlineStr">
        <is>
          <t>Planned Start</t>
        </is>
      </c>
      <c r="D2062" s="2" t="inlineStr">
        <is>
          <t>TBC</t>
        </is>
      </c>
      <c r="E2062" s="2" t="inlineStr">
        <is>
          <t>Text date retained here; model input blank</t>
        </is>
      </c>
    </row>
    <row r="2063">
      <c r="A2063" s="2" t="inlineStr">
        <is>
          <t>Execution</t>
        </is>
      </c>
      <c r="B2063" s="2" t="inlineStr">
        <is>
          <t>T-R-057-02</t>
        </is>
      </c>
      <c r="C2063" s="2" t="inlineStr">
        <is>
          <t>Planned Finish</t>
        </is>
      </c>
      <c r="D2063" s="2" t="inlineStr">
        <is>
          <t>TBC</t>
        </is>
      </c>
      <c r="E2063" s="2" t="inlineStr">
        <is>
          <t>Text date retained here; model input blank</t>
        </is>
      </c>
    </row>
    <row r="2064">
      <c r="A2064" s="2" t="inlineStr">
        <is>
          <t>Execution</t>
        </is>
      </c>
      <c r="B2064" s="2" t="inlineStr">
        <is>
          <t>T-R-057-03</t>
        </is>
      </c>
      <c r="C2064" s="2" t="inlineStr">
        <is>
          <t>Planned Start</t>
        </is>
      </c>
      <c r="D2064" s="2" t="inlineStr">
        <is>
          <t>TBC</t>
        </is>
      </c>
      <c r="E2064" s="2" t="inlineStr">
        <is>
          <t>Text date retained here; model input blank</t>
        </is>
      </c>
    </row>
    <row r="2065">
      <c r="A2065" s="2" t="inlineStr">
        <is>
          <t>Execution</t>
        </is>
      </c>
      <c r="B2065" s="2" t="inlineStr">
        <is>
          <t>T-R-057-03</t>
        </is>
      </c>
      <c r="C2065" s="2" t="inlineStr">
        <is>
          <t>Planned Finish</t>
        </is>
      </c>
      <c r="D2065" s="2" t="inlineStr">
        <is>
          <t>TBC</t>
        </is>
      </c>
      <c r="E2065" s="2" t="inlineStr">
        <is>
          <t>Text date retained here; model input blank</t>
        </is>
      </c>
    </row>
    <row r="2066">
      <c r="A2066" s="2" t="inlineStr">
        <is>
          <t>Execution</t>
        </is>
      </c>
      <c r="B2066" s="2" t="inlineStr">
        <is>
          <t>T-R-058-01</t>
        </is>
      </c>
      <c r="C2066" s="2" t="inlineStr">
        <is>
          <t>Planned Start</t>
        </is>
      </c>
      <c r="D2066" s="2" t="inlineStr">
        <is>
          <t>TBC</t>
        </is>
      </c>
      <c r="E2066" s="2" t="inlineStr">
        <is>
          <t>Text date retained here; model input blank</t>
        </is>
      </c>
    </row>
    <row r="2067">
      <c r="A2067" s="2" t="inlineStr">
        <is>
          <t>Execution</t>
        </is>
      </c>
      <c r="B2067" s="2" t="inlineStr">
        <is>
          <t>T-R-058-01</t>
        </is>
      </c>
      <c r="C2067" s="2" t="inlineStr">
        <is>
          <t>Planned Finish</t>
        </is>
      </c>
      <c r="D2067" s="2" t="inlineStr">
        <is>
          <t>TBC</t>
        </is>
      </c>
      <c r="E2067" s="2" t="inlineStr">
        <is>
          <t>Text date retained here; model input blank</t>
        </is>
      </c>
    </row>
    <row r="2068">
      <c r="A2068" s="2" t="inlineStr">
        <is>
          <t>Execution</t>
        </is>
      </c>
      <c r="B2068" s="2" t="inlineStr">
        <is>
          <t>T-R-058-02</t>
        </is>
      </c>
      <c r="C2068" s="2" t="inlineStr">
        <is>
          <t>Planned Start</t>
        </is>
      </c>
      <c r="D2068" s="2" t="inlineStr">
        <is>
          <t>TBC</t>
        </is>
      </c>
      <c r="E2068" s="2" t="inlineStr">
        <is>
          <t>Text date retained here; model input blank</t>
        </is>
      </c>
    </row>
    <row r="2069">
      <c r="A2069" s="2" t="inlineStr">
        <is>
          <t>Execution</t>
        </is>
      </c>
      <c r="B2069" s="2" t="inlineStr">
        <is>
          <t>T-R-058-02</t>
        </is>
      </c>
      <c r="C2069" s="2" t="inlineStr">
        <is>
          <t>Planned Finish</t>
        </is>
      </c>
      <c r="D2069" s="2" t="inlineStr">
        <is>
          <t>TBC</t>
        </is>
      </c>
      <c r="E2069" s="2" t="inlineStr">
        <is>
          <t>Text date retained here; model input blank</t>
        </is>
      </c>
    </row>
    <row r="2070">
      <c r="A2070" s="2" t="inlineStr">
        <is>
          <t>Execution</t>
        </is>
      </c>
      <c r="B2070" s="2" t="inlineStr">
        <is>
          <t>T-R-058-03</t>
        </is>
      </c>
      <c r="C2070" s="2" t="inlineStr">
        <is>
          <t>Planned Start</t>
        </is>
      </c>
      <c r="D2070" s="2" t="inlineStr">
        <is>
          <t>TBC</t>
        </is>
      </c>
      <c r="E2070" s="2" t="inlineStr">
        <is>
          <t>Text date retained here; model input blank</t>
        </is>
      </c>
    </row>
    <row r="2071">
      <c r="A2071" s="2" t="inlineStr">
        <is>
          <t>Execution</t>
        </is>
      </c>
      <c r="B2071" s="2" t="inlineStr">
        <is>
          <t>T-R-058-03</t>
        </is>
      </c>
      <c r="C2071" s="2" t="inlineStr">
        <is>
          <t>Planned Finish</t>
        </is>
      </c>
      <c r="D2071" s="2" t="inlineStr">
        <is>
          <t>TBC</t>
        </is>
      </c>
      <c r="E2071" s="2" t="inlineStr">
        <is>
          <t>Text date retained here; model input blank</t>
        </is>
      </c>
    </row>
    <row r="2072">
      <c r="A2072" s="2" t="inlineStr">
        <is>
          <t>Execution</t>
        </is>
      </c>
      <c r="B2072" s="2" t="inlineStr">
        <is>
          <t>T-R-059-01</t>
        </is>
      </c>
      <c r="C2072" s="2" t="inlineStr">
        <is>
          <t>Planned Start</t>
        </is>
      </c>
      <c r="D2072" s="2" t="inlineStr">
        <is>
          <t>TBC</t>
        </is>
      </c>
      <c r="E2072" s="2" t="inlineStr">
        <is>
          <t>Text date retained here; model input blank</t>
        </is>
      </c>
    </row>
    <row r="2073">
      <c r="A2073" s="2" t="inlineStr">
        <is>
          <t>Execution</t>
        </is>
      </c>
      <c r="B2073" s="2" t="inlineStr">
        <is>
          <t>T-R-059-01</t>
        </is>
      </c>
      <c r="C2073" s="2" t="inlineStr">
        <is>
          <t>Planned Finish</t>
        </is>
      </c>
      <c r="D2073" s="2" t="inlineStr">
        <is>
          <t>TBC</t>
        </is>
      </c>
      <c r="E2073" s="2" t="inlineStr">
        <is>
          <t>Text date retained here; model input blank</t>
        </is>
      </c>
    </row>
    <row r="2074">
      <c r="A2074" s="2" t="inlineStr">
        <is>
          <t>Execution</t>
        </is>
      </c>
      <c r="B2074" s="2" t="inlineStr">
        <is>
          <t>T-R-059-02</t>
        </is>
      </c>
      <c r="C2074" s="2" t="inlineStr">
        <is>
          <t>Planned Start</t>
        </is>
      </c>
      <c r="D2074" s="2" t="inlineStr">
        <is>
          <t>TBC</t>
        </is>
      </c>
      <c r="E2074" s="2" t="inlineStr">
        <is>
          <t>Text date retained here; model input blank</t>
        </is>
      </c>
    </row>
    <row r="2075">
      <c r="A2075" s="2" t="inlineStr">
        <is>
          <t>Execution</t>
        </is>
      </c>
      <c r="B2075" s="2" t="inlineStr">
        <is>
          <t>T-R-059-02</t>
        </is>
      </c>
      <c r="C2075" s="2" t="inlineStr">
        <is>
          <t>Planned Finish</t>
        </is>
      </c>
      <c r="D2075" s="2" t="inlineStr">
        <is>
          <t>TBC</t>
        </is>
      </c>
      <c r="E2075" s="2" t="inlineStr">
        <is>
          <t>Text date retained here; model input blank</t>
        </is>
      </c>
    </row>
    <row r="2076">
      <c r="A2076" s="2" t="inlineStr">
        <is>
          <t>Execution</t>
        </is>
      </c>
      <c r="B2076" s="2" t="inlineStr">
        <is>
          <t>T-R-059-03</t>
        </is>
      </c>
      <c r="C2076" s="2" t="inlineStr">
        <is>
          <t>Planned Start</t>
        </is>
      </c>
      <c r="D2076" s="2" t="inlineStr">
        <is>
          <t>TBC</t>
        </is>
      </c>
      <c r="E2076" s="2" t="inlineStr">
        <is>
          <t>Text date retained here; model input blank</t>
        </is>
      </c>
    </row>
    <row r="2077">
      <c r="A2077" s="2" t="inlineStr">
        <is>
          <t>Execution</t>
        </is>
      </c>
      <c r="B2077" s="2" t="inlineStr">
        <is>
          <t>T-R-059-03</t>
        </is>
      </c>
      <c r="C2077" s="2" t="inlineStr">
        <is>
          <t>Planned Finish</t>
        </is>
      </c>
      <c r="D2077" s="2" t="inlineStr">
        <is>
          <t>TBC</t>
        </is>
      </c>
      <c r="E2077" s="2" t="inlineStr">
        <is>
          <t>Text date retained here; model input blank</t>
        </is>
      </c>
    </row>
    <row r="2078">
      <c r="A2078" s="2" t="inlineStr">
        <is>
          <t>Execution</t>
        </is>
      </c>
      <c r="B2078" s="2" t="inlineStr">
        <is>
          <t>T-R-060-01</t>
        </is>
      </c>
      <c r="C2078" s="2" t="inlineStr">
        <is>
          <t>Planned Start</t>
        </is>
      </c>
      <c r="D2078" s="2" t="inlineStr">
        <is>
          <t>TBC</t>
        </is>
      </c>
      <c r="E2078" s="2" t="inlineStr">
        <is>
          <t>Text date retained here; model input blank</t>
        </is>
      </c>
    </row>
    <row r="2079">
      <c r="A2079" s="2" t="inlineStr">
        <is>
          <t>Execution</t>
        </is>
      </c>
      <c r="B2079" s="2" t="inlineStr">
        <is>
          <t>T-R-060-01</t>
        </is>
      </c>
      <c r="C2079" s="2" t="inlineStr">
        <is>
          <t>Planned Finish</t>
        </is>
      </c>
      <c r="D2079" s="2" t="inlineStr">
        <is>
          <t>TBC</t>
        </is>
      </c>
      <c r="E2079" s="2" t="inlineStr">
        <is>
          <t>Text date retained here; model input blank</t>
        </is>
      </c>
    </row>
    <row r="2080">
      <c r="A2080" s="2" t="inlineStr">
        <is>
          <t>Execution</t>
        </is>
      </c>
      <c r="B2080" s="2" t="inlineStr">
        <is>
          <t>T-R-060-02</t>
        </is>
      </c>
      <c r="C2080" s="2" t="inlineStr">
        <is>
          <t>Planned Start</t>
        </is>
      </c>
      <c r="D2080" s="2" t="inlineStr">
        <is>
          <t>TBC</t>
        </is>
      </c>
      <c r="E2080" s="2" t="inlineStr">
        <is>
          <t>Text date retained here; model input blank</t>
        </is>
      </c>
    </row>
    <row r="2081">
      <c r="A2081" s="2" t="inlineStr">
        <is>
          <t>Execution</t>
        </is>
      </c>
      <c r="B2081" s="2" t="inlineStr">
        <is>
          <t>T-R-060-02</t>
        </is>
      </c>
      <c r="C2081" s="2" t="inlineStr">
        <is>
          <t>Planned Finish</t>
        </is>
      </c>
      <c r="D2081" s="2" t="inlineStr">
        <is>
          <t>TBC</t>
        </is>
      </c>
      <c r="E2081" s="2" t="inlineStr">
        <is>
          <t>Text date retained here; model input blank</t>
        </is>
      </c>
    </row>
    <row r="2082">
      <c r="A2082" s="2" t="inlineStr">
        <is>
          <t>Execution</t>
        </is>
      </c>
      <c r="B2082" s="2" t="inlineStr">
        <is>
          <t>T-R-060-03</t>
        </is>
      </c>
      <c r="C2082" s="2" t="inlineStr">
        <is>
          <t>Planned Start</t>
        </is>
      </c>
      <c r="D2082" s="2" t="inlineStr">
        <is>
          <t>TBC</t>
        </is>
      </c>
      <c r="E2082" s="2" t="inlineStr">
        <is>
          <t>Text date retained here; model input blank</t>
        </is>
      </c>
    </row>
    <row r="2083">
      <c r="A2083" s="2" t="inlineStr">
        <is>
          <t>Execution</t>
        </is>
      </c>
      <c r="B2083" s="2" t="inlineStr">
        <is>
          <t>T-R-060-03</t>
        </is>
      </c>
      <c r="C2083" s="2" t="inlineStr">
        <is>
          <t>Planned Finish</t>
        </is>
      </c>
      <c r="D2083" s="2" t="inlineStr">
        <is>
          <t>TBC</t>
        </is>
      </c>
      <c r="E2083" s="2" t="inlineStr">
        <is>
          <t>Text date retained here; model input blank</t>
        </is>
      </c>
    </row>
    <row r="2084">
      <c r="A2084" s="2" t="inlineStr">
        <is>
          <t>Execution</t>
        </is>
      </c>
      <c r="B2084" s="2" t="inlineStr">
        <is>
          <t>T-R-061-01</t>
        </is>
      </c>
      <c r="C2084" s="2" t="inlineStr">
        <is>
          <t>Planned Start</t>
        </is>
      </c>
      <c r="D2084" s="2" t="inlineStr">
        <is>
          <t>TBC</t>
        </is>
      </c>
      <c r="E2084" s="2" t="inlineStr">
        <is>
          <t>Text date retained here; model input blank</t>
        </is>
      </c>
    </row>
    <row r="2085">
      <c r="A2085" s="2" t="inlineStr">
        <is>
          <t>Execution</t>
        </is>
      </c>
      <c r="B2085" s="2" t="inlineStr">
        <is>
          <t>T-R-061-01</t>
        </is>
      </c>
      <c r="C2085" s="2" t="inlineStr">
        <is>
          <t>Planned Finish</t>
        </is>
      </c>
      <c r="D2085" s="2" t="inlineStr">
        <is>
          <t>TBC</t>
        </is>
      </c>
      <c r="E2085" s="2" t="inlineStr">
        <is>
          <t>Text date retained here; model input blank</t>
        </is>
      </c>
    </row>
    <row r="2086">
      <c r="A2086" s="2" t="inlineStr">
        <is>
          <t>Execution</t>
        </is>
      </c>
      <c r="B2086" s="2" t="inlineStr">
        <is>
          <t>T-R-061-02</t>
        </is>
      </c>
      <c r="C2086" s="2" t="inlineStr">
        <is>
          <t>Planned Start</t>
        </is>
      </c>
      <c r="D2086" s="2" t="inlineStr">
        <is>
          <t>TBC</t>
        </is>
      </c>
      <c r="E2086" s="2" t="inlineStr">
        <is>
          <t>Text date retained here; model input blank</t>
        </is>
      </c>
    </row>
    <row r="2087">
      <c r="A2087" s="2" t="inlineStr">
        <is>
          <t>Execution</t>
        </is>
      </c>
      <c r="B2087" s="2" t="inlineStr">
        <is>
          <t>T-R-061-02</t>
        </is>
      </c>
      <c r="C2087" s="2" t="inlineStr">
        <is>
          <t>Planned Finish</t>
        </is>
      </c>
      <c r="D2087" s="2" t="inlineStr">
        <is>
          <t>TBC</t>
        </is>
      </c>
      <c r="E2087" s="2" t="inlineStr">
        <is>
          <t>Text date retained here; model input blank</t>
        </is>
      </c>
    </row>
    <row r="2088">
      <c r="A2088" s="2" t="inlineStr">
        <is>
          <t>Execution</t>
        </is>
      </c>
      <c r="B2088" s="2" t="inlineStr">
        <is>
          <t>T-R-061-03</t>
        </is>
      </c>
      <c r="C2088" s="2" t="inlineStr">
        <is>
          <t>Planned Start</t>
        </is>
      </c>
      <c r="D2088" s="2" t="inlineStr">
        <is>
          <t>TBC</t>
        </is>
      </c>
      <c r="E2088" s="2" t="inlineStr">
        <is>
          <t>Text date retained here; model input blank</t>
        </is>
      </c>
    </row>
    <row r="2089">
      <c r="A2089" s="2" t="inlineStr">
        <is>
          <t>Execution</t>
        </is>
      </c>
      <c r="B2089" s="2" t="inlineStr">
        <is>
          <t>T-R-061-03</t>
        </is>
      </c>
      <c r="C2089" s="2" t="inlineStr">
        <is>
          <t>Planned Finish</t>
        </is>
      </c>
      <c r="D2089" s="2" t="inlineStr">
        <is>
          <t>TBC</t>
        </is>
      </c>
      <c r="E2089" s="2" t="inlineStr">
        <is>
          <t>Text date retained here; model input blank</t>
        </is>
      </c>
    </row>
    <row r="2090">
      <c r="A2090" s="2" t="inlineStr">
        <is>
          <t>Execution</t>
        </is>
      </c>
      <c r="B2090" s="2" t="inlineStr">
        <is>
          <t>T-R-062-01</t>
        </is>
      </c>
      <c r="C2090" s="2" t="inlineStr">
        <is>
          <t>Planned Start</t>
        </is>
      </c>
      <c r="D2090" s="2" t="inlineStr">
        <is>
          <t>TBC</t>
        </is>
      </c>
      <c r="E2090" s="2" t="inlineStr">
        <is>
          <t>Text date retained here; model input blank</t>
        </is>
      </c>
    </row>
    <row r="2091">
      <c r="A2091" s="2" t="inlineStr">
        <is>
          <t>Execution</t>
        </is>
      </c>
      <c r="B2091" s="2" t="inlineStr">
        <is>
          <t>T-R-062-01</t>
        </is>
      </c>
      <c r="C2091" s="2" t="inlineStr">
        <is>
          <t>Planned Finish</t>
        </is>
      </c>
      <c r="D2091" s="2" t="inlineStr">
        <is>
          <t>TBC</t>
        </is>
      </c>
      <c r="E2091" s="2" t="inlineStr">
        <is>
          <t>Text date retained here; model input blank</t>
        </is>
      </c>
    </row>
    <row r="2092">
      <c r="A2092" s="2" t="inlineStr">
        <is>
          <t>Execution</t>
        </is>
      </c>
      <c r="B2092" s="2" t="inlineStr">
        <is>
          <t>T-R-062-02</t>
        </is>
      </c>
      <c r="C2092" s="2" t="inlineStr">
        <is>
          <t>Planned Start</t>
        </is>
      </c>
      <c r="D2092" s="2" t="inlineStr">
        <is>
          <t>TBC</t>
        </is>
      </c>
      <c r="E2092" s="2" t="inlineStr">
        <is>
          <t>Text date retained here; model input blank</t>
        </is>
      </c>
    </row>
    <row r="2093">
      <c r="A2093" s="2" t="inlineStr">
        <is>
          <t>Execution</t>
        </is>
      </c>
      <c r="B2093" s="2" t="inlineStr">
        <is>
          <t>T-R-062-02</t>
        </is>
      </c>
      <c r="C2093" s="2" t="inlineStr">
        <is>
          <t>Planned Finish</t>
        </is>
      </c>
      <c r="D2093" s="2" t="inlineStr">
        <is>
          <t>TBC</t>
        </is>
      </c>
      <c r="E2093" s="2" t="inlineStr">
        <is>
          <t>Text date retained here; model input blank</t>
        </is>
      </c>
    </row>
    <row r="2094">
      <c r="A2094" s="2" t="inlineStr">
        <is>
          <t>Execution</t>
        </is>
      </c>
      <c r="B2094" s="2" t="inlineStr">
        <is>
          <t>T-R-062-03</t>
        </is>
      </c>
      <c r="C2094" s="2" t="inlineStr">
        <is>
          <t>Planned Start</t>
        </is>
      </c>
      <c r="D2094" s="2" t="inlineStr">
        <is>
          <t>TBC</t>
        </is>
      </c>
      <c r="E2094" s="2" t="inlineStr">
        <is>
          <t>Text date retained here; model input blank</t>
        </is>
      </c>
    </row>
    <row r="2095">
      <c r="A2095" s="2" t="inlineStr">
        <is>
          <t>Execution</t>
        </is>
      </c>
      <c r="B2095" s="2" t="inlineStr">
        <is>
          <t>T-R-062-03</t>
        </is>
      </c>
      <c r="C2095" s="2" t="inlineStr">
        <is>
          <t>Planned Finish</t>
        </is>
      </c>
      <c r="D2095" s="2" t="inlineStr">
        <is>
          <t>TBC</t>
        </is>
      </c>
      <c r="E2095" s="2" t="inlineStr">
        <is>
          <t>Text date retained here; model input blank</t>
        </is>
      </c>
    </row>
    <row r="2096">
      <c r="A2096" s="2" t="inlineStr">
        <is>
          <t>Execution</t>
        </is>
      </c>
      <c r="B2096" s="2" t="inlineStr">
        <is>
          <t>T-R-063-01</t>
        </is>
      </c>
      <c r="C2096" s="2" t="inlineStr">
        <is>
          <t>Planned Start</t>
        </is>
      </c>
      <c r="D2096" s="2" t="inlineStr">
        <is>
          <t>TBC</t>
        </is>
      </c>
      <c r="E2096" s="2" t="inlineStr">
        <is>
          <t>Text date retained here; model input blank</t>
        </is>
      </c>
    </row>
    <row r="2097">
      <c r="A2097" s="2" t="inlineStr">
        <is>
          <t>Execution</t>
        </is>
      </c>
      <c r="B2097" s="2" t="inlineStr">
        <is>
          <t>T-R-063-01</t>
        </is>
      </c>
      <c r="C2097" s="2" t="inlineStr">
        <is>
          <t>Planned Finish</t>
        </is>
      </c>
      <c r="D2097" s="2" t="inlineStr">
        <is>
          <t>TBC</t>
        </is>
      </c>
      <c r="E2097" s="2" t="inlineStr">
        <is>
          <t>Text date retained here; model input blank</t>
        </is>
      </c>
    </row>
    <row r="2098">
      <c r="A2098" s="2" t="inlineStr">
        <is>
          <t>Execution</t>
        </is>
      </c>
      <c r="B2098" s="2" t="inlineStr">
        <is>
          <t>T-R-063-02</t>
        </is>
      </c>
      <c r="C2098" s="2" t="inlineStr">
        <is>
          <t>Planned Start</t>
        </is>
      </c>
      <c r="D2098" s="2" t="inlineStr">
        <is>
          <t>TBC</t>
        </is>
      </c>
      <c r="E2098" s="2" t="inlineStr">
        <is>
          <t>Text date retained here; model input blank</t>
        </is>
      </c>
    </row>
    <row r="2099">
      <c r="A2099" s="2" t="inlineStr">
        <is>
          <t>Execution</t>
        </is>
      </c>
      <c r="B2099" s="2" t="inlineStr">
        <is>
          <t>T-R-063-02</t>
        </is>
      </c>
      <c r="C2099" s="2" t="inlineStr">
        <is>
          <t>Planned Finish</t>
        </is>
      </c>
      <c r="D2099" s="2" t="inlineStr">
        <is>
          <t>TBC</t>
        </is>
      </c>
      <c r="E2099" s="2" t="inlineStr">
        <is>
          <t>Text date retained here; model input blank</t>
        </is>
      </c>
    </row>
    <row r="2100">
      <c r="A2100" s="2" t="inlineStr">
        <is>
          <t>Execution</t>
        </is>
      </c>
      <c r="B2100" s="2" t="inlineStr">
        <is>
          <t>T-R-063-03</t>
        </is>
      </c>
      <c r="C2100" s="2" t="inlineStr">
        <is>
          <t>Planned Start</t>
        </is>
      </c>
      <c r="D2100" s="2" t="inlineStr">
        <is>
          <t>TBC</t>
        </is>
      </c>
      <c r="E2100" s="2" t="inlineStr">
        <is>
          <t>Text date retained here; model input blank</t>
        </is>
      </c>
    </row>
    <row r="2101">
      <c r="A2101" s="2" t="inlineStr">
        <is>
          <t>Execution</t>
        </is>
      </c>
      <c r="B2101" s="2" t="inlineStr">
        <is>
          <t>T-R-063-03</t>
        </is>
      </c>
      <c r="C2101" s="2" t="inlineStr">
        <is>
          <t>Planned Finish</t>
        </is>
      </c>
      <c r="D2101" s="2" t="inlineStr">
        <is>
          <t>TBC</t>
        </is>
      </c>
      <c r="E2101" s="2" t="inlineStr">
        <is>
          <t>Text date retained here; model input blank</t>
        </is>
      </c>
    </row>
    <row r="2102">
      <c r="A2102" s="2" t="inlineStr">
        <is>
          <t>Execution</t>
        </is>
      </c>
      <c r="B2102" s="2" t="inlineStr">
        <is>
          <t>T-R-064-01</t>
        </is>
      </c>
      <c r="C2102" s="2" t="inlineStr">
        <is>
          <t>Planned Start</t>
        </is>
      </c>
      <c r="D2102" s="2" t="inlineStr">
        <is>
          <t>TBC</t>
        </is>
      </c>
      <c r="E2102" s="2" t="inlineStr">
        <is>
          <t>Text date retained here; model input blank</t>
        </is>
      </c>
    </row>
    <row r="2103">
      <c r="A2103" s="2" t="inlineStr">
        <is>
          <t>Execution</t>
        </is>
      </c>
      <c r="B2103" s="2" t="inlineStr">
        <is>
          <t>T-R-064-01</t>
        </is>
      </c>
      <c r="C2103" s="2" t="inlineStr">
        <is>
          <t>Planned Finish</t>
        </is>
      </c>
      <c r="D2103" s="2" t="inlineStr">
        <is>
          <t>TBC</t>
        </is>
      </c>
      <c r="E2103" s="2" t="inlineStr">
        <is>
          <t>Text date retained here; model input blank</t>
        </is>
      </c>
    </row>
    <row r="2104">
      <c r="A2104" s="2" t="inlineStr">
        <is>
          <t>Execution</t>
        </is>
      </c>
      <c r="B2104" s="2" t="inlineStr">
        <is>
          <t>T-R-064-02</t>
        </is>
      </c>
      <c r="C2104" s="2" t="inlineStr">
        <is>
          <t>Planned Start</t>
        </is>
      </c>
      <c r="D2104" s="2" t="inlineStr">
        <is>
          <t>TBC</t>
        </is>
      </c>
      <c r="E2104" s="2" t="inlineStr">
        <is>
          <t>Text date retained here; model input blank</t>
        </is>
      </c>
    </row>
    <row r="2105">
      <c r="A2105" s="2" t="inlineStr">
        <is>
          <t>Execution</t>
        </is>
      </c>
      <c r="B2105" s="2" t="inlineStr">
        <is>
          <t>T-R-064-02</t>
        </is>
      </c>
      <c r="C2105" s="2" t="inlineStr">
        <is>
          <t>Planned Finish</t>
        </is>
      </c>
      <c r="D2105" s="2" t="inlineStr">
        <is>
          <t>TBC</t>
        </is>
      </c>
      <c r="E2105" s="2" t="inlineStr">
        <is>
          <t>Text date retained here; model input blank</t>
        </is>
      </c>
    </row>
    <row r="2106">
      <c r="A2106" s="2" t="inlineStr">
        <is>
          <t>Execution</t>
        </is>
      </c>
      <c r="B2106" s="2" t="inlineStr">
        <is>
          <t>T-R-064-03</t>
        </is>
      </c>
      <c r="C2106" s="2" t="inlineStr">
        <is>
          <t>Planned Start</t>
        </is>
      </c>
      <c r="D2106" s="2" t="inlineStr">
        <is>
          <t>TBC</t>
        </is>
      </c>
      <c r="E2106" s="2" t="inlineStr">
        <is>
          <t>Text date retained here; model input blank</t>
        </is>
      </c>
    </row>
    <row r="2107">
      <c r="A2107" s="2" t="inlineStr">
        <is>
          <t>Execution</t>
        </is>
      </c>
      <c r="B2107" s="2" t="inlineStr">
        <is>
          <t>T-R-064-03</t>
        </is>
      </c>
      <c r="C2107" s="2" t="inlineStr">
        <is>
          <t>Planned Finish</t>
        </is>
      </c>
      <c r="D2107" s="2" t="inlineStr">
        <is>
          <t>TBC</t>
        </is>
      </c>
      <c r="E2107" s="2" t="inlineStr">
        <is>
          <t>Text date retained here; model input blank</t>
        </is>
      </c>
    </row>
    <row r="2108">
      <c r="A2108" s="2" t="inlineStr">
        <is>
          <t>Execution</t>
        </is>
      </c>
      <c r="B2108" s="2" t="inlineStr">
        <is>
          <t>T-R-065-01</t>
        </is>
      </c>
      <c r="C2108" s="2" t="inlineStr">
        <is>
          <t>Planned Start</t>
        </is>
      </c>
      <c r="D2108" s="2" t="inlineStr">
        <is>
          <t>TBC</t>
        </is>
      </c>
      <c r="E2108" s="2" t="inlineStr">
        <is>
          <t>Text date retained here; model input blank</t>
        </is>
      </c>
    </row>
    <row r="2109">
      <c r="A2109" s="2" t="inlineStr">
        <is>
          <t>Execution</t>
        </is>
      </c>
      <c r="B2109" s="2" t="inlineStr">
        <is>
          <t>T-R-065-01</t>
        </is>
      </c>
      <c r="C2109" s="2" t="inlineStr">
        <is>
          <t>Planned Finish</t>
        </is>
      </c>
      <c r="D2109" s="2" t="inlineStr">
        <is>
          <t>TBC</t>
        </is>
      </c>
      <c r="E2109" s="2" t="inlineStr">
        <is>
          <t>Text date retained here; model input blank</t>
        </is>
      </c>
    </row>
    <row r="2110">
      <c r="A2110" s="2" t="inlineStr">
        <is>
          <t>Execution</t>
        </is>
      </c>
      <c r="B2110" s="2" t="inlineStr">
        <is>
          <t>T-R-065-02</t>
        </is>
      </c>
      <c r="C2110" s="2" t="inlineStr">
        <is>
          <t>Planned Start</t>
        </is>
      </c>
      <c r="D2110" s="2" t="inlineStr">
        <is>
          <t>TBC</t>
        </is>
      </c>
      <c r="E2110" s="2" t="inlineStr">
        <is>
          <t>Text date retained here; model input blank</t>
        </is>
      </c>
    </row>
    <row r="2111">
      <c r="A2111" s="2" t="inlineStr">
        <is>
          <t>Execution</t>
        </is>
      </c>
      <c r="B2111" s="2" t="inlineStr">
        <is>
          <t>T-R-065-02</t>
        </is>
      </c>
      <c r="C2111" s="2" t="inlineStr">
        <is>
          <t>Planned Finish</t>
        </is>
      </c>
      <c r="D2111" s="2" t="inlineStr">
        <is>
          <t>TBC</t>
        </is>
      </c>
      <c r="E2111" s="2" t="inlineStr">
        <is>
          <t>Text date retained here; model input blank</t>
        </is>
      </c>
    </row>
    <row r="2112">
      <c r="A2112" s="2" t="inlineStr">
        <is>
          <t>Execution</t>
        </is>
      </c>
      <c r="B2112" s="2" t="inlineStr">
        <is>
          <t>T-R-065-03</t>
        </is>
      </c>
      <c r="C2112" s="2" t="inlineStr">
        <is>
          <t>Planned Start</t>
        </is>
      </c>
      <c r="D2112" s="2" t="inlineStr">
        <is>
          <t>TBC</t>
        </is>
      </c>
      <c r="E2112" s="2" t="inlineStr">
        <is>
          <t>Text date retained here; model input blank</t>
        </is>
      </c>
    </row>
    <row r="2113">
      <c r="A2113" s="2" t="inlineStr">
        <is>
          <t>Execution</t>
        </is>
      </c>
      <c r="B2113" s="2" t="inlineStr">
        <is>
          <t>T-R-065-03</t>
        </is>
      </c>
      <c r="C2113" s="2" t="inlineStr">
        <is>
          <t>Planned Finish</t>
        </is>
      </c>
      <c r="D2113" s="2" t="inlineStr">
        <is>
          <t>TBC</t>
        </is>
      </c>
      <c r="E2113" s="2" t="inlineStr">
        <is>
          <t>Text date retained here; model input blank</t>
        </is>
      </c>
    </row>
    <row r="2114">
      <c r="A2114" s="2" t="inlineStr">
        <is>
          <t>Execution</t>
        </is>
      </c>
      <c r="B2114" s="2" t="inlineStr">
        <is>
          <t>T-R-066-01</t>
        </is>
      </c>
      <c r="C2114" s="2" t="inlineStr">
        <is>
          <t>Planned Start</t>
        </is>
      </c>
      <c r="D2114" s="2" t="inlineStr">
        <is>
          <t>TBC</t>
        </is>
      </c>
      <c r="E2114" s="2" t="inlineStr">
        <is>
          <t>Text date retained here; model input blank</t>
        </is>
      </c>
    </row>
    <row r="2115">
      <c r="A2115" s="2" t="inlineStr">
        <is>
          <t>Execution</t>
        </is>
      </c>
      <c r="B2115" s="2" t="inlineStr">
        <is>
          <t>T-R-066-01</t>
        </is>
      </c>
      <c r="C2115" s="2" t="inlineStr">
        <is>
          <t>Planned Finish</t>
        </is>
      </c>
      <c r="D2115" s="2" t="inlineStr">
        <is>
          <t>TBC</t>
        </is>
      </c>
      <c r="E2115" s="2" t="inlineStr">
        <is>
          <t>Text date retained here; model input blank</t>
        </is>
      </c>
    </row>
    <row r="2116">
      <c r="A2116" s="2" t="inlineStr">
        <is>
          <t>Execution</t>
        </is>
      </c>
      <c r="B2116" s="2" t="inlineStr">
        <is>
          <t>T-R-066-02</t>
        </is>
      </c>
      <c r="C2116" s="2" t="inlineStr">
        <is>
          <t>Planned Start</t>
        </is>
      </c>
      <c r="D2116" s="2" t="inlineStr">
        <is>
          <t>TBC</t>
        </is>
      </c>
      <c r="E2116" s="2" t="inlineStr">
        <is>
          <t>Text date retained here; model input blank</t>
        </is>
      </c>
    </row>
    <row r="2117">
      <c r="A2117" s="2" t="inlineStr">
        <is>
          <t>Execution</t>
        </is>
      </c>
      <c r="B2117" s="2" t="inlineStr">
        <is>
          <t>T-R-066-02</t>
        </is>
      </c>
      <c r="C2117" s="2" t="inlineStr">
        <is>
          <t>Planned Finish</t>
        </is>
      </c>
      <c r="D2117" s="2" t="inlineStr">
        <is>
          <t>TBC</t>
        </is>
      </c>
      <c r="E2117" s="2" t="inlineStr">
        <is>
          <t>Text date retained here; model input blank</t>
        </is>
      </c>
    </row>
    <row r="2118">
      <c r="A2118" s="2" t="inlineStr">
        <is>
          <t>Execution</t>
        </is>
      </c>
      <c r="B2118" s="2" t="inlineStr">
        <is>
          <t>T-R-066-03</t>
        </is>
      </c>
      <c r="C2118" s="2" t="inlineStr">
        <is>
          <t>Planned Start</t>
        </is>
      </c>
      <c r="D2118" s="2" t="inlineStr">
        <is>
          <t>TBC</t>
        </is>
      </c>
      <c r="E2118" s="2" t="inlineStr">
        <is>
          <t>Text date retained here; model input blank</t>
        </is>
      </c>
    </row>
    <row r="2119">
      <c r="A2119" s="2" t="inlineStr">
        <is>
          <t>Execution</t>
        </is>
      </c>
      <c r="B2119" s="2" t="inlineStr">
        <is>
          <t>T-R-066-03</t>
        </is>
      </c>
      <c r="C2119" s="2" t="inlineStr">
        <is>
          <t>Planned Finish</t>
        </is>
      </c>
      <c r="D2119" s="2" t="inlineStr">
        <is>
          <t>TBC</t>
        </is>
      </c>
      <c r="E2119" s="2" t="inlineStr">
        <is>
          <t>Text date retained here; model input blank</t>
        </is>
      </c>
    </row>
    <row r="2120">
      <c r="A2120" s="2" t="inlineStr">
        <is>
          <t>Execution</t>
        </is>
      </c>
      <c r="B2120" s="2" t="inlineStr">
        <is>
          <t>T-R-067-01</t>
        </is>
      </c>
      <c r="C2120" s="2" t="inlineStr">
        <is>
          <t>Planned Start</t>
        </is>
      </c>
      <c r="D2120" s="2" t="inlineStr">
        <is>
          <t>TBC</t>
        </is>
      </c>
      <c r="E2120" s="2" t="inlineStr">
        <is>
          <t>Text date retained here; model input blank</t>
        </is>
      </c>
    </row>
    <row r="2121">
      <c r="A2121" s="2" t="inlineStr">
        <is>
          <t>Execution</t>
        </is>
      </c>
      <c r="B2121" s="2" t="inlineStr">
        <is>
          <t>T-R-067-01</t>
        </is>
      </c>
      <c r="C2121" s="2" t="inlineStr">
        <is>
          <t>Planned Finish</t>
        </is>
      </c>
      <c r="D2121" s="2" t="inlineStr">
        <is>
          <t>TBC</t>
        </is>
      </c>
      <c r="E2121" s="2" t="inlineStr">
        <is>
          <t>Text date retained here; model input blank</t>
        </is>
      </c>
    </row>
    <row r="2122">
      <c r="A2122" s="2" t="inlineStr">
        <is>
          <t>Execution</t>
        </is>
      </c>
      <c r="B2122" s="2" t="inlineStr">
        <is>
          <t>T-R-067-02</t>
        </is>
      </c>
      <c r="C2122" s="2" t="inlineStr">
        <is>
          <t>Planned Start</t>
        </is>
      </c>
      <c r="D2122" s="2" t="inlineStr">
        <is>
          <t>TBC</t>
        </is>
      </c>
      <c r="E2122" s="2" t="inlineStr">
        <is>
          <t>Text date retained here; model input blank</t>
        </is>
      </c>
    </row>
    <row r="2123">
      <c r="A2123" s="2" t="inlineStr">
        <is>
          <t>Execution</t>
        </is>
      </c>
      <c r="B2123" s="2" t="inlineStr">
        <is>
          <t>T-R-067-02</t>
        </is>
      </c>
      <c r="C2123" s="2" t="inlineStr">
        <is>
          <t>Planned Finish</t>
        </is>
      </c>
      <c r="D2123" s="2" t="inlineStr">
        <is>
          <t>TBC</t>
        </is>
      </c>
      <c r="E2123" s="2" t="inlineStr">
        <is>
          <t>Text date retained here; model input blank</t>
        </is>
      </c>
    </row>
    <row r="2124">
      <c r="A2124" s="2" t="inlineStr">
        <is>
          <t>Execution</t>
        </is>
      </c>
      <c r="B2124" s="2" t="inlineStr">
        <is>
          <t>T-R-067-03</t>
        </is>
      </c>
      <c r="C2124" s="2" t="inlineStr">
        <is>
          <t>Planned Start</t>
        </is>
      </c>
      <c r="D2124" s="2" t="inlineStr">
        <is>
          <t>TBC</t>
        </is>
      </c>
      <c r="E2124" s="2" t="inlineStr">
        <is>
          <t>Text date retained here; model input blank</t>
        </is>
      </c>
    </row>
    <row r="2125">
      <c r="A2125" s="2" t="inlineStr">
        <is>
          <t>Execution</t>
        </is>
      </c>
      <c r="B2125" s="2" t="inlineStr">
        <is>
          <t>T-R-067-03</t>
        </is>
      </c>
      <c r="C2125" s="2" t="inlineStr">
        <is>
          <t>Planned Finish</t>
        </is>
      </c>
      <c r="D2125" s="2" t="inlineStr">
        <is>
          <t>TBC</t>
        </is>
      </c>
      <c r="E2125" s="2" t="inlineStr">
        <is>
          <t>Text date retained here; model input blank</t>
        </is>
      </c>
    </row>
    <row r="2126">
      <c r="A2126" s="2" t="inlineStr">
        <is>
          <t>Execution</t>
        </is>
      </c>
      <c r="B2126" s="2" t="inlineStr">
        <is>
          <t>T-R-068-01</t>
        </is>
      </c>
      <c r="C2126" s="2" t="inlineStr">
        <is>
          <t>Planned Start</t>
        </is>
      </c>
      <c r="D2126" s="2" t="inlineStr">
        <is>
          <t>TBC</t>
        </is>
      </c>
      <c r="E2126" s="2" t="inlineStr">
        <is>
          <t>Text date retained here; model input blank</t>
        </is>
      </c>
    </row>
    <row r="2127">
      <c r="A2127" s="2" t="inlineStr">
        <is>
          <t>Execution</t>
        </is>
      </c>
      <c r="B2127" s="2" t="inlineStr">
        <is>
          <t>T-R-068-01</t>
        </is>
      </c>
      <c r="C2127" s="2" t="inlineStr">
        <is>
          <t>Planned Finish</t>
        </is>
      </c>
      <c r="D2127" s="2" t="inlineStr">
        <is>
          <t>TBC</t>
        </is>
      </c>
      <c r="E2127" s="2" t="inlineStr">
        <is>
          <t>Text date retained here; model input blank</t>
        </is>
      </c>
    </row>
    <row r="2128">
      <c r="A2128" s="2" t="inlineStr">
        <is>
          <t>Execution</t>
        </is>
      </c>
      <c r="B2128" s="2" t="inlineStr">
        <is>
          <t>T-R-068-02</t>
        </is>
      </c>
      <c r="C2128" s="2" t="inlineStr">
        <is>
          <t>Planned Start</t>
        </is>
      </c>
      <c r="D2128" s="2" t="inlineStr">
        <is>
          <t>TBC</t>
        </is>
      </c>
      <c r="E2128" s="2" t="inlineStr">
        <is>
          <t>Text date retained here; model input blank</t>
        </is>
      </c>
    </row>
    <row r="2129">
      <c r="A2129" s="2" t="inlineStr">
        <is>
          <t>Execution</t>
        </is>
      </c>
      <c r="B2129" s="2" t="inlineStr">
        <is>
          <t>T-R-068-02</t>
        </is>
      </c>
      <c r="C2129" s="2" t="inlineStr">
        <is>
          <t>Planned Finish</t>
        </is>
      </c>
      <c r="D2129" s="2" t="inlineStr">
        <is>
          <t>TBC</t>
        </is>
      </c>
      <c r="E2129" s="2" t="inlineStr">
        <is>
          <t>Text date retained here; model input blank</t>
        </is>
      </c>
    </row>
    <row r="2130">
      <c r="A2130" s="2" t="inlineStr">
        <is>
          <t>Execution</t>
        </is>
      </c>
      <c r="B2130" s="2" t="inlineStr">
        <is>
          <t>T-R-068-03</t>
        </is>
      </c>
      <c r="C2130" s="2" t="inlineStr">
        <is>
          <t>Planned Start</t>
        </is>
      </c>
      <c r="D2130" s="2" t="inlineStr">
        <is>
          <t>TBC</t>
        </is>
      </c>
      <c r="E2130" s="2" t="inlineStr">
        <is>
          <t>Text date retained here; model input blank</t>
        </is>
      </c>
    </row>
    <row r="2131">
      <c r="A2131" s="2" t="inlineStr">
        <is>
          <t>Execution</t>
        </is>
      </c>
      <c r="B2131" s="2" t="inlineStr">
        <is>
          <t>T-R-068-03</t>
        </is>
      </c>
      <c r="C2131" s="2" t="inlineStr">
        <is>
          <t>Planned Finish</t>
        </is>
      </c>
      <c r="D2131" s="2" t="inlineStr">
        <is>
          <t>TBC</t>
        </is>
      </c>
      <c r="E2131" s="2" t="inlineStr">
        <is>
          <t>Text date retained here; model input blank</t>
        </is>
      </c>
    </row>
    <row r="2132">
      <c r="A2132" s="2" t="inlineStr">
        <is>
          <t>Execution</t>
        </is>
      </c>
      <c r="B2132" s="2" t="inlineStr">
        <is>
          <t>T-R-069-01</t>
        </is>
      </c>
      <c r="C2132" s="2" t="inlineStr">
        <is>
          <t>Planned Start</t>
        </is>
      </c>
      <c r="D2132" s="2" t="inlineStr">
        <is>
          <t>TBC</t>
        </is>
      </c>
      <c r="E2132" s="2" t="inlineStr">
        <is>
          <t>Text date retained here; model input blank</t>
        </is>
      </c>
    </row>
    <row r="2133">
      <c r="A2133" s="2" t="inlineStr">
        <is>
          <t>Execution</t>
        </is>
      </c>
      <c r="B2133" s="2" t="inlineStr">
        <is>
          <t>T-R-069-01</t>
        </is>
      </c>
      <c r="C2133" s="2" t="inlineStr">
        <is>
          <t>Planned Finish</t>
        </is>
      </c>
      <c r="D2133" s="2" t="inlineStr">
        <is>
          <t>TBC</t>
        </is>
      </c>
      <c r="E2133" s="2" t="inlineStr">
        <is>
          <t>Text date retained here; model input blank</t>
        </is>
      </c>
    </row>
    <row r="2134">
      <c r="A2134" s="2" t="inlineStr">
        <is>
          <t>Execution</t>
        </is>
      </c>
      <c r="B2134" s="2" t="inlineStr">
        <is>
          <t>T-R-069-02</t>
        </is>
      </c>
      <c r="C2134" s="2" t="inlineStr">
        <is>
          <t>Planned Start</t>
        </is>
      </c>
      <c r="D2134" s="2" t="inlineStr">
        <is>
          <t>TBC</t>
        </is>
      </c>
      <c r="E2134" s="2" t="inlineStr">
        <is>
          <t>Text date retained here; model input blank</t>
        </is>
      </c>
    </row>
    <row r="2135">
      <c r="A2135" s="2" t="inlineStr">
        <is>
          <t>Execution</t>
        </is>
      </c>
      <c r="B2135" s="2" t="inlineStr">
        <is>
          <t>T-R-069-02</t>
        </is>
      </c>
      <c r="C2135" s="2" t="inlineStr">
        <is>
          <t>Planned Finish</t>
        </is>
      </c>
      <c r="D2135" s="2" t="inlineStr">
        <is>
          <t>TBC</t>
        </is>
      </c>
      <c r="E2135" s="2" t="inlineStr">
        <is>
          <t>Text date retained here; model input blank</t>
        </is>
      </c>
    </row>
    <row r="2136">
      <c r="A2136" s="2" t="inlineStr">
        <is>
          <t>Execution</t>
        </is>
      </c>
      <c r="B2136" s="2" t="inlineStr">
        <is>
          <t>T-R-069-03</t>
        </is>
      </c>
      <c r="C2136" s="2" t="inlineStr">
        <is>
          <t>Planned Start</t>
        </is>
      </c>
      <c r="D2136" s="2" t="inlineStr">
        <is>
          <t>TBC</t>
        </is>
      </c>
      <c r="E2136" s="2" t="inlineStr">
        <is>
          <t>Text date retained here; model input blank</t>
        </is>
      </c>
    </row>
    <row r="2137">
      <c r="A2137" s="2" t="inlineStr">
        <is>
          <t>Execution</t>
        </is>
      </c>
      <c r="B2137" s="2" t="inlineStr">
        <is>
          <t>T-R-069-03</t>
        </is>
      </c>
      <c r="C2137" s="2" t="inlineStr">
        <is>
          <t>Planned Finish</t>
        </is>
      </c>
      <c r="D2137" s="2" t="inlineStr">
        <is>
          <t>TBC</t>
        </is>
      </c>
      <c r="E2137" s="2" t="inlineStr">
        <is>
          <t>Text date retained here; model input blank</t>
        </is>
      </c>
    </row>
    <row r="2138">
      <c r="A2138" s="2" t="inlineStr">
        <is>
          <t>Execution</t>
        </is>
      </c>
      <c r="B2138" s="2" t="inlineStr">
        <is>
          <t>T-R-070-01</t>
        </is>
      </c>
      <c r="C2138" s="2" t="inlineStr">
        <is>
          <t>Planned Start</t>
        </is>
      </c>
      <c r="D2138" s="2" t="inlineStr">
        <is>
          <t>TBC</t>
        </is>
      </c>
      <c r="E2138" s="2" t="inlineStr">
        <is>
          <t>Text date retained here; model input blank</t>
        </is>
      </c>
    </row>
    <row r="2139">
      <c r="A2139" s="2" t="inlineStr">
        <is>
          <t>Execution</t>
        </is>
      </c>
      <c r="B2139" s="2" t="inlineStr">
        <is>
          <t>T-R-070-01</t>
        </is>
      </c>
      <c r="C2139" s="2" t="inlineStr">
        <is>
          <t>Planned Finish</t>
        </is>
      </c>
      <c r="D2139" s="2" t="inlineStr">
        <is>
          <t>TBC</t>
        </is>
      </c>
      <c r="E2139" s="2" t="inlineStr">
        <is>
          <t>Text date retained here; model input blank</t>
        </is>
      </c>
    </row>
    <row r="2140">
      <c r="A2140" s="2" t="inlineStr">
        <is>
          <t>Execution</t>
        </is>
      </c>
      <c r="B2140" s="2" t="inlineStr">
        <is>
          <t>T-R-070-02</t>
        </is>
      </c>
      <c r="C2140" s="2" t="inlineStr">
        <is>
          <t>Planned Start</t>
        </is>
      </c>
      <c r="D2140" s="2" t="inlineStr">
        <is>
          <t>TBC</t>
        </is>
      </c>
      <c r="E2140" s="2" t="inlineStr">
        <is>
          <t>Text date retained here; model input blank</t>
        </is>
      </c>
    </row>
    <row r="2141">
      <c r="A2141" s="2" t="inlineStr">
        <is>
          <t>Execution</t>
        </is>
      </c>
      <c r="B2141" s="2" t="inlineStr">
        <is>
          <t>T-R-070-02</t>
        </is>
      </c>
      <c r="C2141" s="2" t="inlineStr">
        <is>
          <t>Planned Finish</t>
        </is>
      </c>
      <c r="D2141" s="2" t="inlineStr">
        <is>
          <t>TBC</t>
        </is>
      </c>
      <c r="E2141" s="2" t="inlineStr">
        <is>
          <t>Text date retained here; model input blank</t>
        </is>
      </c>
    </row>
    <row r="2142">
      <c r="A2142" s="2" t="inlineStr">
        <is>
          <t>Execution</t>
        </is>
      </c>
      <c r="B2142" s="2" t="inlineStr">
        <is>
          <t>T-R-070-03</t>
        </is>
      </c>
      <c r="C2142" s="2" t="inlineStr">
        <is>
          <t>Planned Start</t>
        </is>
      </c>
      <c r="D2142" s="2" t="inlineStr">
        <is>
          <t>TBC</t>
        </is>
      </c>
      <c r="E2142" s="2" t="inlineStr">
        <is>
          <t>Text date retained here; model input blank</t>
        </is>
      </c>
    </row>
    <row r="2143">
      <c r="A2143" s="2" t="inlineStr">
        <is>
          <t>Execution</t>
        </is>
      </c>
      <c r="B2143" s="2" t="inlineStr">
        <is>
          <t>T-R-070-03</t>
        </is>
      </c>
      <c r="C2143" s="2" t="inlineStr">
        <is>
          <t>Planned Finish</t>
        </is>
      </c>
      <c r="D2143" s="2" t="inlineStr">
        <is>
          <t>TBC</t>
        </is>
      </c>
      <c r="E2143" s="2" t="inlineStr">
        <is>
          <t>Text date retained here; model input blank</t>
        </is>
      </c>
    </row>
    <row r="2144">
      <c r="A2144" s="2" t="inlineStr">
        <is>
          <t>Execution</t>
        </is>
      </c>
      <c r="B2144" s="2" t="inlineStr">
        <is>
          <t>T-R-071-01</t>
        </is>
      </c>
      <c r="C2144" s="2" t="inlineStr">
        <is>
          <t>Planned Start</t>
        </is>
      </c>
      <c r="D2144" s="2" t="inlineStr">
        <is>
          <t>TBC</t>
        </is>
      </c>
      <c r="E2144" s="2" t="inlineStr">
        <is>
          <t>Text date retained here; model input blank</t>
        </is>
      </c>
    </row>
    <row r="2145">
      <c r="A2145" s="2" t="inlineStr">
        <is>
          <t>Execution</t>
        </is>
      </c>
      <c r="B2145" s="2" t="inlineStr">
        <is>
          <t>T-R-071-01</t>
        </is>
      </c>
      <c r="C2145" s="2" t="inlineStr">
        <is>
          <t>Planned Finish</t>
        </is>
      </c>
      <c r="D2145" s="2" t="inlineStr">
        <is>
          <t>TBC</t>
        </is>
      </c>
      <c r="E2145" s="2" t="inlineStr">
        <is>
          <t>Text date retained here; model input blank</t>
        </is>
      </c>
    </row>
    <row r="2146">
      <c r="A2146" s="2" t="inlineStr">
        <is>
          <t>Execution</t>
        </is>
      </c>
      <c r="B2146" s="2" t="inlineStr">
        <is>
          <t>T-R-071-02</t>
        </is>
      </c>
      <c r="C2146" s="2" t="inlineStr">
        <is>
          <t>Planned Start</t>
        </is>
      </c>
      <c r="D2146" s="2" t="inlineStr">
        <is>
          <t>TBC</t>
        </is>
      </c>
      <c r="E2146" s="2" t="inlineStr">
        <is>
          <t>Text date retained here; model input blank</t>
        </is>
      </c>
    </row>
    <row r="2147">
      <c r="A2147" s="2" t="inlineStr">
        <is>
          <t>Execution</t>
        </is>
      </c>
      <c r="B2147" s="2" t="inlineStr">
        <is>
          <t>T-R-071-02</t>
        </is>
      </c>
      <c r="C2147" s="2" t="inlineStr">
        <is>
          <t>Planned Finish</t>
        </is>
      </c>
      <c r="D2147" s="2" t="inlineStr">
        <is>
          <t>TBC</t>
        </is>
      </c>
      <c r="E2147" s="2" t="inlineStr">
        <is>
          <t>Text date retained here; model input blank</t>
        </is>
      </c>
    </row>
    <row r="2148">
      <c r="A2148" s="2" t="inlineStr">
        <is>
          <t>Execution</t>
        </is>
      </c>
      <c r="B2148" s="2" t="inlineStr">
        <is>
          <t>T-R-071-03</t>
        </is>
      </c>
      <c r="C2148" s="2" t="inlineStr">
        <is>
          <t>Planned Start</t>
        </is>
      </c>
      <c r="D2148" s="2" t="inlineStr">
        <is>
          <t>TBC</t>
        </is>
      </c>
      <c r="E2148" s="2" t="inlineStr">
        <is>
          <t>Text date retained here; model input blank</t>
        </is>
      </c>
    </row>
    <row r="2149">
      <c r="A2149" s="2" t="inlineStr">
        <is>
          <t>Execution</t>
        </is>
      </c>
      <c r="B2149" s="2" t="inlineStr">
        <is>
          <t>T-R-071-03</t>
        </is>
      </c>
      <c r="C2149" s="2" t="inlineStr">
        <is>
          <t>Planned Finish</t>
        </is>
      </c>
      <c r="D2149" s="2" t="inlineStr">
        <is>
          <t>TBC</t>
        </is>
      </c>
      <c r="E2149" s="2" t="inlineStr">
        <is>
          <t>Text date retained here; model input blank</t>
        </is>
      </c>
    </row>
    <row r="2150">
      <c r="A2150" s="2" t="inlineStr">
        <is>
          <t>Execution</t>
        </is>
      </c>
      <c r="B2150" s="2" t="inlineStr">
        <is>
          <t>T-R-072-01</t>
        </is>
      </c>
      <c r="C2150" s="2" t="inlineStr">
        <is>
          <t>Planned Start</t>
        </is>
      </c>
      <c r="D2150" s="2" t="inlineStr">
        <is>
          <t>TBC</t>
        </is>
      </c>
      <c r="E2150" s="2" t="inlineStr">
        <is>
          <t>Text date retained here; model input blank</t>
        </is>
      </c>
    </row>
    <row r="2151">
      <c r="A2151" s="2" t="inlineStr">
        <is>
          <t>Execution</t>
        </is>
      </c>
      <c r="B2151" s="2" t="inlineStr">
        <is>
          <t>T-R-072-01</t>
        </is>
      </c>
      <c r="C2151" s="2" t="inlineStr">
        <is>
          <t>Planned Finish</t>
        </is>
      </c>
      <c r="D2151" s="2" t="inlineStr">
        <is>
          <t>TBC</t>
        </is>
      </c>
      <c r="E2151" s="2" t="inlineStr">
        <is>
          <t>Text date retained here; model input blank</t>
        </is>
      </c>
    </row>
    <row r="2152">
      <c r="A2152" s="2" t="inlineStr">
        <is>
          <t>Execution</t>
        </is>
      </c>
      <c r="B2152" s="2" t="inlineStr">
        <is>
          <t>T-R-072-02</t>
        </is>
      </c>
      <c r="C2152" s="2" t="inlineStr">
        <is>
          <t>Planned Start</t>
        </is>
      </c>
      <c r="D2152" s="2" t="inlineStr">
        <is>
          <t>TBC</t>
        </is>
      </c>
      <c r="E2152" s="2" t="inlineStr">
        <is>
          <t>Text date retained here; model input blank</t>
        </is>
      </c>
    </row>
    <row r="2153">
      <c r="A2153" s="2" t="inlineStr">
        <is>
          <t>Execution</t>
        </is>
      </c>
      <c r="B2153" s="2" t="inlineStr">
        <is>
          <t>T-R-072-02</t>
        </is>
      </c>
      <c r="C2153" s="2" t="inlineStr">
        <is>
          <t>Planned Finish</t>
        </is>
      </c>
      <c r="D2153" s="2" t="inlineStr">
        <is>
          <t>TBC</t>
        </is>
      </c>
      <c r="E2153" s="2" t="inlineStr">
        <is>
          <t>Text date retained here; model input blank</t>
        </is>
      </c>
    </row>
    <row r="2154">
      <c r="A2154" s="2" t="inlineStr">
        <is>
          <t>Execution</t>
        </is>
      </c>
      <c r="B2154" s="2" t="inlineStr">
        <is>
          <t>T-R-072-03</t>
        </is>
      </c>
      <c r="C2154" s="2" t="inlineStr">
        <is>
          <t>Planned Start</t>
        </is>
      </c>
      <c r="D2154" s="2" t="inlineStr">
        <is>
          <t>TBC</t>
        </is>
      </c>
      <c r="E2154" s="2" t="inlineStr">
        <is>
          <t>Text date retained here; model input blank</t>
        </is>
      </c>
    </row>
    <row r="2155">
      <c r="A2155" s="2" t="inlineStr">
        <is>
          <t>Execution</t>
        </is>
      </c>
      <c r="B2155" s="2" t="inlineStr">
        <is>
          <t>T-R-072-03</t>
        </is>
      </c>
      <c r="C2155" s="2" t="inlineStr">
        <is>
          <t>Planned Finish</t>
        </is>
      </c>
      <c r="D2155" s="2" t="inlineStr">
        <is>
          <t>TBC</t>
        </is>
      </c>
      <c r="E2155" s="2" t="inlineStr">
        <is>
          <t>Text date retained here; model input blank</t>
        </is>
      </c>
    </row>
    <row r="2156">
      <c r="A2156" s="2" t="inlineStr">
        <is>
          <t>Execution</t>
        </is>
      </c>
      <c r="B2156" s="2" t="inlineStr">
        <is>
          <t>T-R-073-01</t>
        </is>
      </c>
      <c r="C2156" s="2" t="inlineStr">
        <is>
          <t>Planned Start</t>
        </is>
      </c>
      <c r="D2156" s="2" t="inlineStr">
        <is>
          <t>TBC</t>
        </is>
      </c>
      <c r="E2156" s="2" t="inlineStr">
        <is>
          <t>Text date retained here; model input blank</t>
        </is>
      </c>
    </row>
    <row r="2157">
      <c r="A2157" s="2" t="inlineStr">
        <is>
          <t>Execution</t>
        </is>
      </c>
      <c r="B2157" s="2" t="inlineStr">
        <is>
          <t>T-R-073-01</t>
        </is>
      </c>
      <c r="C2157" s="2" t="inlineStr">
        <is>
          <t>Planned Finish</t>
        </is>
      </c>
      <c r="D2157" s="2" t="inlineStr">
        <is>
          <t>TBC</t>
        </is>
      </c>
      <c r="E2157" s="2" t="inlineStr">
        <is>
          <t>Text date retained here; model input blank</t>
        </is>
      </c>
    </row>
    <row r="2158">
      <c r="A2158" s="2" t="inlineStr">
        <is>
          <t>Execution</t>
        </is>
      </c>
      <c r="B2158" s="2" t="inlineStr">
        <is>
          <t>T-R-073-02</t>
        </is>
      </c>
      <c r="C2158" s="2" t="inlineStr">
        <is>
          <t>Planned Start</t>
        </is>
      </c>
      <c r="D2158" s="2" t="inlineStr">
        <is>
          <t>TBC</t>
        </is>
      </c>
      <c r="E2158" s="2" t="inlineStr">
        <is>
          <t>Text date retained here; model input blank</t>
        </is>
      </c>
    </row>
    <row r="2159">
      <c r="A2159" s="2" t="inlineStr">
        <is>
          <t>Execution</t>
        </is>
      </c>
      <c r="B2159" s="2" t="inlineStr">
        <is>
          <t>T-R-073-02</t>
        </is>
      </c>
      <c r="C2159" s="2" t="inlineStr">
        <is>
          <t>Planned Finish</t>
        </is>
      </c>
      <c r="D2159" s="2" t="inlineStr">
        <is>
          <t>TBC</t>
        </is>
      </c>
      <c r="E2159" s="2" t="inlineStr">
        <is>
          <t>Text date retained here; model input blank</t>
        </is>
      </c>
    </row>
    <row r="2160">
      <c r="A2160" s="2" t="inlineStr">
        <is>
          <t>Execution</t>
        </is>
      </c>
      <c r="B2160" s="2" t="inlineStr">
        <is>
          <t>T-R-073-03</t>
        </is>
      </c>
      <c r="C2160" s="2" t="inlineStr">
        <is>
          <t>Planned Start</t>
        </is>
      </c>
      <c r="D2160" s="2" t="inlineStr">
        <is>
          <t>TBC</t>
        </is>
      </c>
      <c r="E2160" s="2" t="inlineStr">
        <is>
          <t>Text date retained here; model input blank</t>
        </is>
      </c>
    </row>
    <row r="2161">
      <c r="A2161" s="2" t="inlineStr">
        <is>
          <t>Execution</t>
        </is>
      </c>
      <c r="B2161" s="2" t="inlineStr">
        <is>
          <t>T-R-073-03</t>
        </is>
      </c>
      <c r="C2161" s="2" t="inlineStr">
        <is>
          <t>Planned Finish</t>
        </is>
      </c>
      <c r="D2161" s="2" t="inlineStr">
        <is>
          <t>TBC</t>
        </is>
      </c>
      <c r="E2161" s="2" t="inlineStr">
        <is>
          <t>Text date retained here; model input blank</t>
        </is>
      </c>
    </row>
    <row r="2162">
      <c r="A2162" s="2" t="inlineStr">
        <is>
          <t>Execution</t>
        </is>
      </c>
      <c r="B2162" s="2" t="inlineStr">
        <is>
          <t>T-R-074-01</t>
        </is>
      </c>
      <c r="C2162" s="2" t="inlineStr">
        <is>
          <t>Planned Start</t>
        </is>
      </c>
      <c r="D2162" s="2" t="inlineStr">
        <is>
          <t>TBC</t>
        </is>
      </c>
      <c r="E2162" s="2" t="inlineStr">
        <is>
          <t>Text date retained here; model input blank</t>
        </is>
      </c>
    </row>
    <row r="2163">
      <c r="A2163" s="2" t="inlineStr">
        <is>
          <t>Execution</t>
        </is>
      </c>
      <c r="B2163" s="2" t="inlineStr">
        <is>
          <t>T-R-074-01</t>
        </is>
      </c>
      <c r="C2163" s="2" t="inlineStr">
        <is>
          <t>Planned Finish</t>
        </is>
      </c>
      <c r="D2163" s="2" t="inlineStr">
        <is>
          <t>TBC</t>
        </is>
      </c>
      <c r="E2163" s="2" t="inlineStr">
        <is>
          <t>Text date retained here; model input blank</t>
        </is>
      </c>
    </row>
    <row r="2164">
      <c r="A2164" s="2" t="inlineStr">
        <is>
          <t>Execution</t>
        </is>
      </c>
      <c r="B2164" s="2" t="inlineStr">
        <is>
          <t>T-R-074-02</t>
        </is>
      </c>
      <c r="C2164" s="2" t="inlineStr">
        <is>
          <t>Planned Start</t>
        </is>
      </c>
      <c r="D2164" s="2" t="inlineStr">
        <is>
          <t>TBC</t>
        </is>
      </c>
      <c r="E2164" s="2" t="inlineStr">
        <is>
          <t>Text date retained here; model input blank</t>
        </is>
      </c>
    </row>
    <row r="2165">
      <c r="A2165" s="2" t="inlineStr">
        <is>
          <t>Execution</t>
        </is>
      </c>
      <c r="B2165" s="2" t="inlineStr">
        <is>
          <t>T-R-074-02</t>
        </is>
      </c>
      <c r="C2165" s="2" t="inlineStr">
        <is>
          <t>Planned Finish</t>
        </is>
      </c>
      <c r="D2165" s="2" t="inlineStr">
        <is>
          <t>TBC</t>
        </is>
      </c>
      <c r="E2165" s="2" t="inlineStr">
        <is>
          <t>Text date retained here; model input blank</t>
        </is>
      </c>
    </row>
    <row r="2166">
      <c r="A2166" s="2" t="inlineStr">
        <is>
          <t>Execution</t>
        </is>
      </c>
      <c r="B2166" s="2" t="inlineStr">
        <is>
          <t>T-R-074-03</t>
        </is>
      </c>
      <c r="C2166" s="2" t="inlineStr">
        <is>
          <t>Planned Start</t>
        </is>
      </c>
      <c r="D2166" s="2" t="inlineStr">
        <is>
          <t>TBC</t>
        </is>
      </c>
      <c r="E2166" s="2" t="inlineStr">
        <is>
          <t>Text date retained here; model input blank</t>
        </is>
      </c>
    </row>
    <row r="2167">
      <c r="A2167" s="2" t="inlineStr">
        <is>
          <t>Execution</t>
        </is>
      </c>
      <c r="B2167" s="2" t="inlineStr">
        <is>
          <t>T-R-074-03</t>
        </is>
      </c>
      <c r="C2167" s="2" t="inlineStr">
        <is>
          <t>Planned Finish</t>
        </is>
      </c>
      <c r="D2167" s="2" t="inlineStr">
        <is>
          <t>TBC</t>
        </is>
      </c>
      <c r="E2167" s="2" t="inlineStr">
        <is>
          <t>Text date retained here; model input blank</t>
        </is>
      </c>
    </row>
    <row r="2168">
      <c r="A2168" s="2" t="inlineStr">
        <is>
          <t>Execution</t>
        </is>
      </c>
      <c r="B2168" s="2" t="inlineStr">
        <is>
          <t>T-R-075-01</t>
        </is>
      </c>
      <c r="C2168" s="2" t="inlineStr">
        <is>
          <t>Planned Start</t>
        </is>
      </c>
      <c r="D2168" s="2" t="inlineStr">
        <is>
          <t>TBC</t>
        </is>
      </c>
      <c r="E2168" s="2" t="inlineStr">
        <is>
          <t>Text date retained here; model input blank</t>
        </is>
      </c>
    </row>
    <row r="2169">
      <c r="A2169" s="2" t="inlineStr">
        <is>
          <t>Execution</t>
        </is>
      </c>
      <c r="B2169" s="2" t="inlineStr">
        <is>
          <t>T-R-075-01</t>
        </is>
      </c>
      <c r="C2169" s="2" t="inlineStr">
        <is>
          <t>Planned Finish</t>
        </is>
      </c>
      <c r="D2169" s="2" t="inlineStr">
        <is>
          <t>TBC</t>
        </is>
      </c>
      <c r="E2169" s="2" t="inlineStr">
        <is>
          <t>Text date retained here; model input blank</t>
        </is>
      </c>
    </row>
    <row r="2170">
      <c r="A2170" s="2" t="inlineStr">
        <is>
          <t>Execution</t>
        </is>
      </c>
      <c r="B2170" s="2" t="inlineStr">
        <is>
          <t>T-R-075-02</t>
        </is>
      </c>
      <c r="C2170" s="2" t="inlineStr">
        <is>
          <t>Planned Start</t>
        </is>
      </c>
      <c r="D2170" s="2" t="inlineStr">
        <is>
          <t>TBC</t>
        </is>
      </c>
      <c r="E2170" s="2" t="inlineStr">
        <is>
          <t>Text date retained here; model input blank</t>
        </is>
      </c>
    </row>
    <row r="2171">
      <c r="A2171" s="2" t="inlineStr">
        <is>
          <t>Execution</t>
        </is>
      </c>
      <c r="B2171" s="2" t="inlineStr">
        <is>
          <t>T-R-075-02</t>
        </is>
      </c>
      <c r="C2171" s="2" t="inlineStr">
        <is>
          <t>Planned Finish</t>
        </is>
      </c>
      <c r="D2171" s="2" t="inlineStr">
        <is>
          <t>TBC</t>
        </is>
      </c>
      <c r="E2171" s="2" t="inlineStr">
        <is>
          <t>Text date retained here; model input blank</t>
        </is>
      </c>
    </row>
    <row r="2172">
      <c r="A2172" s="2" t="inlineStr">
        <is>
          <t>Execution</t>
        </is>
      </c>
      <c r="B2172" s="2" t="inlineStr">
        <is>
          <t>T-R-075-03</t>
        </is>
      </c>
      <c r="C2172" s="2" t="inlineStr">
        <is>
          <t>Planned Start</t>
        </is>
      </c>
      <c r="D2172" s="2" t="inlineStr">
        <is>
          <t>TBC</t>
        </is>
      </c>
      <c r="E2172" s="2" t="inlineStr">
        <is>
          <t>Text date retained here; model input blank</t>
        </is>
      </c>
    </row>
    <row r="2173">
      <c r="A2173" s="2" t="inlineStr">
        <is>
          <t>Execution</t>
        </is>
      </c>
      <c r="B2173" s="2" t="inlineStr">
        <is>
          <t>T-R-075-03</t>
        </is>
      </c>
      <c r="C2173" s="2" t="inlineStr">
        <is>
          <t>Planned Finish</t>
        </is>
      </c>
      <c r="D2173" s="2" t="inlineStr">
        <is>
          <t>TBC</t>
        </is>
      </c>
      <c r="E2173" s="2" t="inlineStr">
        <is>
          <t>Text date retained here; model input blank</t>
        </is>
      </c>
    </row>
    <row r="2174">
      <c r="A2174" s="2" t="inlineStr">
        <is>
          <t>Execution</t>
        </is>
      </c>
      <c r="B2174" s="2" t="inlineStr">
        <is>
          <t>T-R-076-01</t>
        </is>
      </c>
      <c r="C2174" s="2" t="inlineStr">
        <is>
          <t>Planned Start</t>
        </is>
      </c>
      <c r="D2174" s="2" t="inlineStr">
        <is>
          <t>TBC</t>
        </is>
      </c>
      <c r="E2174" s="2" t="inlineStr">
        <is>
          <t>Text date retained here; model input blank</t>
        </is>
      </c>
    </row>
    <row r="2175">
      <c r="A2175" s="2" t="inlineStr">
        <is>
          <t>Execution</t>
        </is>
      </c>
      <c r="B2175" s="2" t="inlineStr">
        <is>
          <t>T-R-076-01</t>
        </is>
      </c>
      <c r="C2175" s="2" t="inlineStr">
        <is>
          <t>Planned Finish</t>
        </is>
      </c>
      <c r="D2175" s="2" t="inlineStr">
        <is>
          <t>TBC</t>
        </is>
      </c>
      <c r="E2175" s="2" t="inlineStr">
        <is>
          <t>Text date retained here; model input blank</t>
        </is>
      </c>
    </row>
    <row r="2176">
      <c r="A2176" s="2" t="inlineStr">
        <is>
          <t>Execution</t>
        </is>
      </c>
      <c r="B2176" s="2" t="inlineStr">
        <is>
          <t>T-R-076-02</t>
        </is>
      </c>
      <c r="C2176" s="2" t="inlineStr">
        <is>
          <t>Planned Start</t>
        </is>
      </c>
      <c r="D2176" s="2" t="inlineStr">
        <is>
          <t>TBC</t>
        </is>
      </c>
      <c r="E2176" s="2" t="inlineStr">
        <is>
          <t>Text date retained here; model input blank</t>
        </is>
      </c>
    </row>
    <row r="2177">
      <c r="A2177" s="2" t="inlineStr">
        <is>
          <t>Execution</t>
        </is>
      </c>
      <c r="B2177" s="2" t="inlineStr">
        <is>
          <t>T-R-076-02</t>
        </is>
      </c>
      <c r="C2177" s="2" t="inlineStr">
        <is>
          <t>Planned Finish</t>
        </is>
      </c>
      <c r="D2177" s="2" t="inlineStr">
        <is>
          <t>TBC</t>
        </is>
      </c>
      <c r="E2177" s="2" t="inlineStr">
        <is>
          <t>Text date retained here; model input blank</t>
        </is>
      </c>
    </row>
    <row r="2178">
      <c r="A2178" s="2" t="inlineStr">
        <is>
          <t>Execution</t>
        </is>
      </c>
      <c r="B2178" s="2" t="inlineStr">
        <is>
          <t>T-R-076-03</t>
        </is>
      </c>
      <c r="C2178" s="2" t="inlineStr">
        <is>
          <t>Planned Start</t>
        </is>
      </c>
      <c r="D2178" s="2" t="inlineStr">
        <is>
          <t>TBC</t>
        </is>
      </c>
      <c r="E2178" s="2" t="inlineStr">
        <is>
          <t>Text date retained here; model input blank</t>
        </is>
      </c>
    </row>
    <row r="2179">
      <c r="A2179" s="2" t="inlineStr">
        <is>
          <t>Execution</t>
        </is>
      </c>
      <c r="B2179" s="2" t="inlineStr">
        <is>
          <t>T-R-076-03</t>
        </is>
      </c>
      <c r="C2179" s="2" t="inlineStr">
        <is>
          <t>Planned Finish</t>
        </is>
      </c>
      <c r="D2179" s="2" t="inlineStr">
        <is>
          <t>TBC</t>
        </is>
      </c>
      <c r="E2179" s="2" t="inlineStr">
        <is>
          <t>Text date retained here; model input blank</t>
        </is>
      </c>
    </row>
    <row r="2180">
      <c r="A2180" s="2" t="inlineStr">
        <is>
          <t>Execution</t>
        </is>
      </c>
      <c r="B2180" s="2" t="inlineStr">
        <is>
          <t>T-R-077-01</t>
        </is>
      </c>
      <c r="C2180" s="2" t="inlineStr">
        <is>
          <t>Planned Start</t>
        </is>
      </c>
      <c r="D2180" s="2" t="inlineStr">
        <is>
          <t>TBC</t>
        </is>
      </c>
      <c r="E2180" s="2" t="inlineStr">
        <is>
          <t>Text date retained here; model input blank</t>
        </is>
      </c>
    </row>
    <row r="2181">
      <c r="A2181" s="2" t="inlineStr">
        <is>
          <t>Execution</t>
        </is>
      </c>
      <c r="B2181" s="2" t="inlineStr">
        <is>
          <t>T-R-077-01</t>
        </is>
      </c>
      <c r="C2181" s="2" t="inlineStr">
        <is>
          <t>Planned Finish</t>
        </is>
      </c>
      <c r="D2181" s="2" t="inlineStr">
        <is>
          <t>TBC</t>
        </is>
      </c>
      <c r="E2181" s="2" t="inlineStr">
        <is>
          <t>Text date retained here; model input blank</t>
        </is>
      </c>
    </row>
    <row r="2182">
      <c r="A2182" s="2" t="inlineStr">
        <is>
          <t>Execution</t>
        </is>
      </c>
      <c r="B2182" s="2" t="inlineStr">
        <is>
          <t>T-R-077-02</t>
        </is>
      </c>
      <c r="C2182" s="2" t="inlineStr">
        <is>
          <t>Planned Start</t>
        </is>
      </c>
      <c r="D2182" s="2" t="inlineStr">
        <is>
          <t>TBC</t>
        </is>
      </c>
      <c r="E2182" s="2" t="inlineStr">
        <is>
          <t>Text date retained here; model input blank</t>
        </is>
      </c>
    </row>
    <row r="2183">
      <c r="A2183" s="2" t="inlineStr">
        <is>
          <t>Execution</t>
        </is>
      </c>
      <c r="B2183" s="2" t="inlineStr">
        <is>
          <t>T-R-077-02</t>
        </is>
      </c>
      <c r="C2183" s="2" t="inlineStr">
        <is>
          <t>Planned Finish</t>
        </is>
      </c>
      <c r="D2183" s="2" t="inlineStr">
        <is>
          <t>TBC</t>
        </is>
      </c>
      <c r="E2183" s="2" t="inlineStr">
        <is>
          <t>Text date retained here; model input blank</t>
        </is>
      </c>
    </row>
    <row r="2184">
      <c r="A2184" s="2" t="inlineStr">
        <is>
          <t>Execution</t>
        </is>
      </c>
      <c r="B2184" s="2" t="inlineStr">
        <is>
          <t>T-R-077-03</t>
        </is>
      </c>
      <c r="C2184" s="2" t="inlineStr">
        <is>
          <t>Planned Start</t>
        </is>
      </c>
      <c r="D2184" s="2" t="inlineStr">
        <is>
          <t>TBC</t>
        </is>
      </c>
      <c r="E2184" s="2" t="inlineStr">
        <is>
          <t>Text date retained here; model input blank</t>
        </is>
      </c>
    </row>
    <row r="2185">
      <c r="A2185" s="2" t="inlineStr">
        <is>
          <t>Execution</t>
        </is>
      </c>
      <c r="B2185" s="2" t="inlineStr">
        <is>
          <t>T-R-077-03</t>
        </is>
      </c>
      <c r="C2185" s="2" t="inlineStr">
        <is>
          <t>Planned Finish</t>
        </is>
      </c>
      <c r="D2185" s="2" t="inlineStr">
        <is>
          <t>TBC</t>
        </is>
      </c>
      <c r="E2185" s="2" t="inlineStr">
        <is>
          <t>Text date retained here; model input blank</t>
        </is>
      </c>
    </row>
    <row r="2186">
      <c r="A2186" s="2" t="inlineStr">
        <is>
          <t>Execution</t>
        </is>
      </c>
      <c r="B2186" s="2" t="inlineStr">
        <is>
          <t>T-R-078-01</t>
        </is>
      </c>
      <c r="C2186" s="2" t="inlineStr">
        <is>
          <t>Planned Start</t>
        </is>
      </c>
      <c r="D2186" s="2" t="inlineStr">
        <is>
          <t>TBC</t>
        </is>
      </c>
      <c r="E2186" s="2" t="inlineStr">
        <is>
          <t>Text date retained here; model input blank</t>
        </is>
      </c>
    </row>
    <row r="2187">
      <c r="A2187" s="2" t="inlineStr">
        <is>
          <t>Execution</t>
        </is>
      </c>
      <c r="B2187" s="2" t="inlineStr">
        <is>
          <t>T-R-078-01</t>
        </is>
      </c>
      <c r="C2187" s="2" t="inlineStr">
        <is>
          <t>Planned Finish</t>
        </is>
      </c>
      <c r="D2187" s="2" t="inlineStr">
        <is>
          <t>TBC</t>
        </is>
      </c>
      <c r="E2187" s="2" t="inlineStr">
        <is>
          <t>Text date retained here; model input blank</t>
        </is>
      </c>
    </row>
    <row r="2188">
      <c r="A2188" s="2" t="inlineStr">
        <is>
          <t>Execution</t>
        </is>
      </c>
      <c r="B2188" s="2" t="inlineStr">
        <is>
          <t>T-R-078-02</t>
        </is>
      </c>
      <c r="C2188" s="2" t="inlineStr">
        <is>
          <t>Planned Start</t>
        </is>
      </c>
      <c r="D2188" s="2" t="inlineStr">
        <is>
          <t>TBC</t>
        </is>
      </c>
      <c r="E2188" s="2" t="inlineStr">
        <is>
          <t>Text date retained here; model input blank</t>
        </is>
      </c>
    </row>
    <row r="2189">
      <c r="A2189" s="2" t="inlineStr">
        <is>
          <t>Execution</t>
        </is>
      </c>
      <c r="B2189" s="2" t="inlineStr">
        <is>
          <t>T-R-078-02</t>
        </is>
      </c>
      <c r="C2189" s="2" t="inlineStr">
        <is>
          <t>Planned Finish</t>
        </is>
      </c>
      <c r="D2189" s="2" t="inlineStr">
        <is>
          <t>TBC</t>
        </is>
      </c>
      <c r="E2189" s="2" t="inlineStr">
        <is>
          <t>Text date retained here; model input blank</t>
        </is>
      </c>
    </row>
    <row r="2190">
      <c r="A2190" s="2" t="inlineStr">
        <is>
          <t>Execution</t>
        </is>
      </c>
      <c r="B2190" s="2" t="inlineStr">
        <is>
          <t>T-R-078-03</t>
        </is>
      </c>
      <c r="C2190" s="2" t="inlineStr">
        <is>
          <t>Planned Start</t>
        </is>
      </c>
      <c r="D2190" s="2" t="inlineStr">
        <is>
          <t>TBC</t>
        </is>
      </c>
      <c r="E2190" s="2" t="inlineStr">
        <is>
          <t>Text date retained here; model input blank</t>
        </is>
      </c>
    </row>
    <row r="2191">
      <c r="A2191" s="2" t="inlineStr">
        <is>
          <t>Execution</t>
        </is>
      </c>
      <c r="B2191" s="2" t="inlineStr">
        <is>
          <t>T-R-078-03</t>
        </is>
      </c>
      <c r="C2191" s="2" t="inlineStr">
        <is>
          <t>Planned Finish</t>
        </is>
      </c>
      <c r="D2191" s="2" t="inlineStr">
        <is>
          <t>TBC</t>
        </is>
      </c>
      <c r="E2191" s="2" t="inlineStr">
        <is>
          <t>Text date retained here; model input blank</t>
        </is>
      </c>
    </row>
    <row r="2192">
      <c r="A2192" s="2" t="inlineStr">
        <is>
          <t>Execution</t>
        </is>
      </c>
      <c r="B2192" s="2" t="inlineStr">
        <is>
          <t>T-R-079-01</t>
        </is>
      </c>
      <c r="C2192" s="2" t="inlineStr">
        <is>
          <t>Planned Start</t>
        </is>
      </c>
      <c r="D2192" s="2" t="inlineStr">
        <is>
          <t>TBC</t>
        </is>
      </c>
      <c r="E2192" s="2" t="inlineStr">
        <is>
          <t>Text date retained here; model input blank</t>
        </is>
      </c>
    </row>
    <row r="2193">
      <c r="A2193" s="2" t="inlineStr">
        <is>
          <t>Execution</t>
        </is>
      </c>
      <c r="B2193" s="2" t="inlineStr">
        <is>
          <t>T-R-079-01</t>
        </is>
      </c>
      <c r="C2193" s="2" t="inlineStr">
        <is>
          <t>Planned Finish</t>
        </is>
      </c>
      <c r="D2193" s="2" t="inlineStr">
        <is>
          <t>TBC</t>
        </is>
      </c>
      <c r="E2193" s="2" t="inlineStr">
        <is>
          <t>Text date retained here; model input blank</t>
        </is>
      </c>
    </row>
    <row r="2194">
      <c r="A2194" s="2" t="inlineStr">
        <is>
          <t>Execution</t>
        </is>
      </c>
      <c r="B2194" s="2" t="inlineStr">
        <is>
          <t>T-R-079-02</t>
        </is>
      </c>
      <c r="C2194" s="2" t="inlineStr">
        <is>
          <t>Planned Start</t>
        </is>
      </c>
      <c r="D2194" s="2" t="inlineStr">
        <is>
          <t>TBC</t>
        </is>
      </c>
      <c r="E2194" s="2" t="inlineStr">
        <is>
          <t>Text date retained here; model input blank</t>
        </is>
      </c>
    </row>
    <row r="2195">
      <c r="A2195" s="2" t="inlineStr">
        <is>
          <t>Execution</t>
        </is>
      </c>
      <c r="B2195" s="2" t="inlineStr">
        <is>
          <t>T-R-079-02</t>
        </is>
      </c>
      <c r="C2195" s="2" t="inlineStr">
        <is>
          <t>Planned Finish</t>
        </is>
      </c>
      <c r="D2195" s="2" t="inlineStr">
        <is>
          <t>TBC</t>
        </is>
      </c>
      <c r="E2195" s="2" t="inlineStr">
        <is>
          <t>Text date retained here; model input blank</t>
        </is>
      </c>
    </row>
    <row r="2196">
      <c r="A2196" s="2" t="inlineStr">
        <is>
          <t>Execution</t>
        </is>
      </c>
      <c r="B2196" s="2" t="inlineStr">
        <is>
          <t>T-R-079-03</t>
        </is>
      </c>
      <c r="C2196" s="2" t="inlineStr">
        <is>
          <t>Planned Start</t>
        </is>
      </c>
      <c r="D2196" s="2" t="inlineStr">
        <is>
          <t>TBC</t>
        </is>
      </c>
      <c r="E2196" s="2" t="inlineStr">
        <is>
          <t>Text date retained here; model input blank</t>
        </is>
      </c>
    </row>
    <row r="2197">
      <c r="A2197" s="2" t="inlineStr">
        <is>
          <t>Execution</t>
        </is>
      </c>
      <c r="B2197" s="2" t="inlineStr">
        <is>
          <t>T-R-079-03</t>
        </is>
      </c>
      <c r="C2197" s="2" t="inlineStr">
        <is>
          <t>Planned Finish</t>
        </is>
      </c>
      <c r="D2197" s="2" t="inlineStr">
        <is>
          <t>TBC</t>
        </is>
      </c>
      <c r="E2197" s="2" t="inlineStr">
        <is>
          <t>Text date retained here; model input blank</t>
        </is>
      </c>
    </row>
    <row r="2198">
      <c r="A2198" s="2" t="inlineStr">
        <is>
          <t>Execution</t>
        </is>
      </c>
      <c r="B2198" s="2" t="inlineStr">
        <is>
          <t>T-R-080-01</t>
        </is>
      </c>
      <c r="C2198" s="2" t="inlineStr">
        <is>
          <t>Planned Start</t>
        </is>
      </c>
      <c r="D2198" s="2" t="inlineStr">
        <is>
          <t>TBC</t>
        </is>
      </c>
      <c r="E2198" s="2" t="inlineStr">
        <is>
          <t>Text date retained here; model input blank</t>
        </is>
      </c>
    </row>
    <row r="2199">
      <c r="A2199" s="2" t="inlineStr">
        <is>
          <t>Execution</t>
        </is>
      </c>
      <c r="B2199" s="2" t="inlineStr">
        <is>
          <t>T-R-080-01</t>
        </is>
      </c>
      <c r="C2199" s="2" t="inlineStr">
        <is>
          <t>Planned Finish</t>
        </is>
      </c>
      <c r="D2199" s="2" t="inlineStr">
        <is>
          <t>TBC</t>
        </is>
      </c>
      <c r="E2199" s="2" t="inlineStr">
        <is>
          <t>Text date retained here; model input blank</t>
        </is>
      </c>
    </row>
    <row r="2200">
      <c r="A2200" s="2" t="inlineStr">
        <is>
          <t>Execution</t>
        </is>
      </c>
      <c r="B2200" s="2" t="inlineStr">
        <is>
          <t>T-R-080-02</t>
        </is>
      </c>
      <c r="C2200" s="2" t="inlineStr">
        <is>
          <t>Planned Start</t>
        </is>
      </c>
      <c r="D2200" s="2" t="inlineStr">
        <is>
          <t>TBC</t>
        </is>
      </c>
      <c r="E2200" s="2" t="inlineStr">
        <is>
          <t>Text date retained here; model input blank</t>
        </is>
      </c>
    </row>
    <row r="2201">
      <c r="A2201" s="2" t="inlineStr">
        <is>
          <t>Execution</t>
        </is>
      </c>
      <c r="B2201" s="2" t="inlineStr">
        <is>
          <t>T-R-080-02</t>
        </is>
      </c>
      <c r="C2201" s="2" t="inlineStr">
        <is>
          <t>Planned Finish</t>
        </is>
      </c>
      <c r="D2201" s="2" t="inlineStr">
        <is>
          <t>TBC</t>
        </is>
      </c>
      <c r="E2201" s="2" t="inlineStr">
        <is>
          <t>Text date retained here; model input blank</t>
        </is>
      </c>
    </row>
    <row r="2202">
      <c r="A2202" s="2" t="inlineStr">
        <is>
          <t>Execution</t>
        </is>
      </c>
      <c r="B2202" s="2" t="inlineStr">
        <is>
          <t>T-R-080-03</t>
        </is>
      </c>
      <c r="C2202" s="2" t="inlineStr">
        <is>
          <t>Planned Start</t>
        </is>
      </c>
      <c r="D2202" s="2" t="inlineStr">
        <is>
          <t>TBC</t>
        </is>
      </c>
      <c r="E2202" s="2" t="inlineStr">
        <is>
          <t>Text date retained here; model input blank</t>
        </is>
      </c>
    </row>
    <row r="2203">
      <c r="A2203" s="2" t="inlineStr">
        <is>
          <t>Execution</t>
        </is>
      </c>
      <c r="B2203" s="2" t="inlineStr">
        <is>
          <t>T-R-080-03</t>
        </is>
      </c>
      <c r="C2203" s="2" t="inlineStr">
        <is>
          <t>Planned Finish</t>
        </is>
      </c>
      <c r="D2203" s="2" t="inlineStr">
        <is>
          <t>TBC</t>
        </is>
      </c>
      <c r="E2203" s="2" t="inlineStr">
        <is>
          <t>Text date retained here; model input blank</t>
        </is>
      </c>
    </row>
    <row r="2204">
      <c r="A2204" s="2" t="inlineStr">
        <is>
          <t>Execution</t>
        </is>
      </c>
      <c r="B2204" s="2" t="inlineStr">
        <is>
          <t>T-R-081-01</t>
        </is>
      </c>
      <c r="C2204" s="2" t="inlineStr">
        <is>
          <t>Planned Start</t>
        </is>
      </c>
      <c r="D2204" s="2" t="inlineStr">
        <is>
          <t>TBC</t>
        </is>
      </c>
      <c r="E2204" s="2" t="inlineStr">
        <is>
          <t>Text date retained here; model input blank</t>
        </is>
      </c>
    </row>
    <row r="2205">
      <c r="A2205" s="2" t="inlineStr">
        <is>
          <t>Execution</t>
        </is>
      </c>
      <c r="B2205" s="2" t="inlineStr">
        <is>
          <t>T-R-081-01</t>
        </is>
      </c>
      <c r="C2205" s="2" t="inlineStr">
        <is>
          <t>Planned Finish</t>
        </is>
      </c>
      <c r="D2205" s="2" t="inlineStr">
        <is>
          <t>TBC</t>
        </is>
      </c>
      <c r="E2205" s="2" t="inlineStr">
        <is>
          <t>Text date retained here; model input blank</t>
        </is>
      </c>
    </row>
    <row r="2206">
      <c r="A2206" s="2" t="inlineStr">
        <is>
          <t>Execution</t>
        </is>
      </c>
      <c r="B2206" s="2" t="inlineStr">
        <is>
          <t>T-R-081-02</t>
        </is>
      </c>
      <c r="C2206" s="2" t="inlineStr">
        <is>
          <t>Planned Start</t>
        </is>
      </c>
      <c r="D2206" s="2" t="inlineStr">
        <is>
          <t>TBC</t>
        </is>
      </c>
      <c r="E2206" s="2" t="inlineStr">
        <is>
          <t>Text date retained here; model input blank</t>
        </is>
      </c>
    </row>
    <row r="2207">
      <c r="A2207" s="2" t="inlineStr">
        <is>
          <t>Execution</t>
        </is>
      </c>
      <c r="B2207" s="2" t="inlineStr">
        <is>
          <t>T-R-081-02</t>
        </is>
      </c>
      <c r="C2207" s="2" t="inlineStr">
        <is>
          <t>Planned Finish</t>
        </is>
      </c>
      <c r="D2207" s="2" t="inlineStr">
        <is>
          <t>TBC</t>
        </is>
      </c>
      <c r="E2207" s="2" t="inlineStr">
        <is>
          <t>Text date retained here; model input blank</t>
        </is>
      </c>
    </row>
    <row r="2208">
      <c r="A2208" s="2" t="inlineStr">
        <is>
          <t>Execution</t>
        </is>
      </c>
      <c r="B2208" s="2" t="inlineStr">
        <is>
          <t>T-R-081-03</t>
        </is>
      </c>
      <c r="C2208" s="2" t="inlineStr">
        <is>
          <t>Planned Start</t>
        </is>
      </c>
      <c r="D2208" s="2" t="inlineStr">
        <is>
          <t>TBC</t>
        </is>
      </c>
      <c r="E2208" s="2" t="inlineStr">
        <is>
          <t>Text date retained here; model input blank</t>
        </is>
      </c>
    </row>
    <row r="2209">
      <c r="A2209" s="2" t="inlineStr">
        <is>
          <t>Execution</t>
        </is>
      </c>
      <c r="B2209" s="2" t="inlineStr">
        <is>
          <t>T-R-081-03</t>
        </is>
      </c>
      <c r="C2209" s="2" t="inlineStr">
        <is>
          <t>Planned Finish</t>
        </is>
      </c>
      <c r="D2209" s="2" t="inlineStr">
        <is>
          <t>TBC</t>
        </is>
      </c>
      <c r="E2209" s="2" t="inlineStr">
        <is>
          <t>Text date retained here; model input blank</t>
        </is>
      </c>
    </row>
    <row r="2210">
      <c r="A2210" s="2" t="inlineStr">
        <is>
          <t>Execution</t>
        </is>
      </c>
      <c r="B2210" s="2" t="inlineStr">
        <is>
          <t>T-R-082-01</t>
        </is>
      </c>
      <c r="C2210" s="2" t="inlineStr">
        <is>
          <t>Planned Start</t>
        </is>
      </c>
      <c r="D2210" s="2" t="inlineStr">
        <is>
          <t>TBC</t>
        </is>
      </c>
      <c r="E2210" s="2" t="inlineStr">
        <is>
          <t>Text date retained here; model input blank</t>
        </is>
      </c>
    </row>
    <row r="2211">
      <c r="A2211" s="2" t="inlineStr">
        <is>
          <t>Execution</t>
        </is>
      </c>
      <c r="B2211" s="2" t="inlineStr">
        <is>
          <t>T-R-082-01</t>
        </is>
      </c>
      <c r="C2211" s="2" t="inlineStr">
        <is>
          <t>Planned Finish</t>
        </is>
      </c>
      <c r="D2211" s="2" t="inlineStr">
        <is>
          <t>TBC</t>
        </is>
      </c>
      <c r="E2211" s="2" t="inlineStr">
        <is>
          <t>Text date retained here; model input blank</t>
        </is>
      </c>
    </row>
    <row r="2212">
      <c r="A2212" s="2" t="inlineStr">
        <is>
          <t>Execution</t>
        </is>
      </c>
      <c r="B2212" s="2" t="inlineStr">
        <is>
          <t>T-R-082-02</t>
        </is>
      </c>
      <c r="C2212" s="2" t="inlineStr">
        <is>
          <t>Planned Start</t>
        </is>
      </c>
      <c r="D2212" s="2" t="inlineStr">
        <is>
          <t>TBC</t>
        </is>
      </c>
      <c r="E2212" s="2" t="inlineStr">
        <is>
          <t>Text date retained here; model input blank</t>
        </is>
      </c>
    </row>
    <row r="2213">
      <c r="A2213" s="2" t="inlineStr">
        <is>
          <t>Execution</t>
        </is>
      </c>
      <c r="B2213" s="2" t="inlineStr">
        <is>
          <t>T-R-082-02</t>
        </is>
      </c>
      <c r="C2213" s="2" t="inlineStr">
        <is>
          <t>Planned Finish</t>
        </is>
      </c>
      <c r="D2213" s="2" t="inlineStr">
        <is>
          <t>TBC</t>
        </is>
      </c>
      <c r="E2213" s="2" t="inlineStr">
        <is>
          <t>Text date retained here; model input blank</t>
        </is>
      </c>
    </row>
    <row r="2214">
      <c r="A2214" s="2" t="inlineStr">
        <is>
          <t>Execution</t>
        </is>
      </c>
      <c r="B2214" s="2" t="inlineStr">
        <is>
          <t>T-R-082-03</t>
        </is>
      </c>
      <c r="C2214" s="2" t="inlineStr">
        <is>
          <t>Planned Start</t>
        </is>
      </c>
      <c r="D2214" s="2" t="inlineStr">
        <is>
          <t>TBC</t>
        </is>
      </c>
      <c r="E2214" s="2" t="inlineStr">
        <is>
          <t>Text date retained here; model input blank</t>
        </is>
      </c>
    </row>
    <row r="2215">
      <c r="A2215" s="2" t="inlineStr">
        <is>
          <t>Execution</t>
        </is>
      </c>
      <c r="B2215" s="2" t="inlineStr">
        <is>
          <t>T-R-082-03</t>
        </is>
      </c>
      <c r="C2215" s="2" t="inlineStr">
        <is>
          <t>Planned Finish</t>
        </is>
      </c>
      <c r="D2215" s="2" t="inlineStr">
        <is>
          <t>TBC</t>
        </is>
      </c>
      <c r="E2215" s="2" t="inlineStr">
        <is>
          <t>Text date retained here; model input blank</t>
        </is>
      </c>
    </row>
    <row r="2216">
      <c r="A2216" s="2" t="inlineStr">
        <is>
          <t>Execution</t>
        </is>
      </c>
      <c r="B2216" s="2" t="inlineStr">
        <is>
          <t>T-R-083-01</t>
        </is>
      </c>
      <c r="C2216" s="2" t="inlineStr">
        <is>
          <t>Planned Start</t>
        </is>
      </c>
      <c r="D2216" s="2" t="inlineStr">
        <is>
          <t>TBC</t>
        </is>
      </c>
      <c r="E2216" s="2" t="inlineStr">
        <is>
          <t>Text date retained here; model input blank</t>
        </is>
      </c>
    </row>
    <row r="2217">
      <c r="A2217" s="2" t="inlineStr">
        <is>
          <t>Execution</t>
        </is>
      </c>
      <c r="B2217" s="2" t="inlineStr">
        <is>
          <t>T-R-083-01</t>
        </is>
      </c>
      <c r="C2217" s="2" t="inlineStr">
        <is>
          <t>Planned Finish</t>
        </is>
      </c>
      <c r="D2217" s="2" t="inlineStr">
        <is>
          <t>TBC</t>
        </is>
      </c>
      <c r="E2217" s="2" t="inlineStr">
        <is>
          <t>Text date retained here; model input blank</t>
        </is>
      </c>
    </row>
    <row r="2218">
      <c r="A2218" s="2" t="inlineStr">
        <is>
          <t>Execution</t>
        </is>
      </c>
      <c r="B2218" s="2" t="inlineStr">
        <is>
          <t>T-R-083-02</t>
        </is>
      </c>
      <c r="C2218" s="2" t="inlineStr">
        <is>
          <t>Planned Start</t>
        </is>
      </c>
      <c r="D2218" s="2" t="inlineStr">
        <is>
          <t>TBC</t>
        </is>
      </c>
      <c r="E2218" s="2" t="inlineStr">
        <is>
          <t>Text date retained here; model input blank</t>
        </is>
      </c>
    </row>
    <row r="2219">
      <c r="A2219" s="2" t="inlineStr">
        <is>
          <t>Execution</t>
        </is>
      </c>
      <c r="B2219" s="2" t="inlineStr">
        <is>
          <t>T-R-083-02</t>
        </is>
      </c>
      <c r="C2219" s="2" t="inlineStr">
        <is>
          <t>Planned Finish</t>
        </is>
      </c>
      <c r="D2219" s="2" t="inlineStr">
        <is>
          <t>TBC</t>
        </is>
      </c>
      <c r="E2219" s="2" t="inlineStr">
        <is>
          <t>Text date retained here; model input blank</t>
        </is>
      </c>
    </row>
    <row r="2220">
      <c r="A2220" s="2" t="inlineStr">
        <is>
          <t>Execution</t>
        </is>
      </c>
      <c r="B2220" s="2" t="inlineStr">
        <is>
          <t>T-R-083-03</t>
        </is>
      </c>
      <c r="C2220" s="2" t="inlineStr">
        <is>
          <t>Planned Start</t>
        </is>
      </c>
      <c r="D2220" s="2" t="inlineStr">
        <is>
          <t>TBC</t>
        </is>
      </c>
      <c r="E2220" s="2" t="inlineStr">
        <is>
          <t>Text date retained here; model input blank</t>
        </is>
      </c>
    </row>
    <row r="2221">
      <c r="A2221" s="2" t="inlineStr">
        <is>
          <t>Execution</t>
        </is>
      </c>
      <c r="B2221" s="2" t="inlineStr">
        <is>
          <t>T-R-083-03</t>
        </is>
      </c>
      <c r="C2221" s="2" t="inlineStr">
        <is>
          <t>Planned Finish</t>
        </is>
      </c>
      <c r="D2221" s="2" t="inlineStr">
        <is>
          <t>TBC</t>
        </is>
      </c>
      <c r="E2221" s="2" t="inlineStr">
        <is>
          <t>Text date retained here; model input blank</t>
        </is>
      </c>
    </row>
    <row r="2222">
      <c r="A2222" s="2" t="inlineStr">
        <is>
          <t>Execution</t>
        </is>
      </c>
      <c r="B2222" s="2" t="inlineStr">
        <is>
          <t>T-R-084-01</t>
        </is>
      </c>
      <c r="C2222" s="2" t="inlineStr">
        <is>
          <t>Planned Start</t>
        </is>
      </c>
      <c r="D2222" s="2" t="inlineStr">
        <is>
          <t>TBC</t>
        </is>
      </c>
      <c r="E2222" s="2" t="inlineStr">
        <is>
          <t>Text date retained here; model input blank</t>
        </is>
      </c>
    </row>
    <row r="2223">
      <c r="A2223" s="2" t="inlineStr">
        <is>
          <t>Execution</t>
        </is>
      </c>
      <c r="B2223" s="2" t="inlineStr">
        <is>
          <t>T-R-084-01</t>
        </is>
      </c>
      <c r="C2223" s="2" t="inlineStr">
        <is>
          <t>Planned Finish</t>
        </is>
      </c>
      <c r="D2223" s="2" t="inlineStr">
        <is>
          <t>TBC</t>
        </is>
      </c>
      <c r="E2223" s="2" t="inlineStr">
        <is>
          <t>Text date retained here; model input blank</t>
        </is>
      </c>
    </row>
    <row r="2224">
      <c r="A2224" s="2" t="inlineStr">
        <is>
          <t>Execution</t>
        </is>
      </c>
      <c r="B2224" s="2" t="inlineStr">
        <is>
          <t>T-R-084-02</t>
        </is>
      </c>
      <c r="C2224" s="2" t="inlineStr">
        <is>
          <t>Planned Start</t>
        </is>
      </c>
      <c r="D2224" s="2" t="inlineStr">
        <is>
          <t>TBC</t>
        </is>
      </c>
      <c r="E2224" s="2" t="inlineStr">
        <is>
          <t>Text date retained here; model input blank</t>
        </is>
      </c>
    </row>
    <row r="2225">
      <c r="A2225" s="2" t="inlineStr">
        <is>
          <t>Execution</t>
        </is>
      </c>
      <c r="B2225" s="2" t="inlineStr">
        <is>
          <t>T-R-084-02</t>
        </is>
      </c>
      <c r="C2225" s="2" t="inlineStr">
        <is>
          <t>Planned Finish</t>
        </is>
      </c>
      <c r="D2225" s="2" t="inlineStr">
        <is>
          <t>TBC</t>
        </is>
      </c>
      <c r="E2225" s="2" t="inlineStr">
        <is>
          <t>Text date retained here; model input blank</t>
        </is>
      </c>
    </row>
    <row r="2226">
      <c r="A2226" s="2" t="inlineStr">
        <is>
          <t>Execution</t>
        </is>
      </c>
      <c r="B2226" s="2" t="inlineStr">
        <is>
          <t>T-R-084-03</t>
        </is>
      </c>
      <c r="C2226" s="2" t="inlineStr">
        <is>
          <t>Planned Start</t>
        </is>
      </c>
      <c r="D2226" s="2" t="inlineStr">
        <is>
          <t>TBC</t>
        </is>
      </c>
      <c r="E2226" s="2" t="inlineStr">
        <is>
          <t>Text date retained here; model input blank</t>
        </is>
      </c>
    </row>
    <row r="2227">
      <c r="A2227" s="2" t="inlineStr">
        <is>
          <t>Execution</t>
        </is>
      </c>
      <c r="B2227" s="2" t="inlineStr">
        <is>
          <t>T-R-084-03</t>
        </is>
      </c>
      <c r="C2227" s="2" t="inlineStr">
        <is>
          <t>Planned Finish</t>
        </is>
      </c>
      <c r="D2227" s="2" t="inlineStr">
        <is>
          <t>TBC</t>
        </is>
      </c>
      <c r="E2227" s="2" t="inlineStr">
        <is>
          <t>Text date retained here; model input blank</t>
        </is>
      </c>
    </row>
    <row r="2228">
      <c r="A2228" s="2" t="inlineStr">
        <is>
          <t>Execution</t>
        </is>
      </c>
      <c r="B2228" s="2" t="inlineStr">
        <is>
          <t>T-R-085-01</t>
        </is>
      </c>
      <c r="C2228" s="2" t="inlineStr">
        <is>
          <t>Planned Start</t>
        </is>
      </c>
      <c r="D2228" s="2" t="inlineStr">
        <is>
          <t>TBC</t>
        </is>
      </c>
      <c r="E2228" s="2" t="inlineStr">
        <is>
          <t>Text date retained here; model input blank</t>
        </is>
      </c>
    </row>
    <row r="2229">
      <c r="A2229" s="2" t="inlineStr">
        <is>
          <t>Execution</t>
        </is>
      </c>
      <c r="B2229" s="2" t="inlineStr">
        <is>
          <t>T-R-085-01</t>
        </is>
      </c>
      <c r="C2229" s="2" t="inlineStr">
        <is>
          <t>Planned Finish</t>
        </is>
      </c>
      <c r="D2229" s="2" t="inlineStr">
        <is>
          <t>TBC</t>
        </is>
      </c>
      <c r="E2229" s="2" t="inlineStr">
        <is>
          <t>Text date retained here; model input blank</t>
        </is>
      </c>
    </row>
    <row r="2230">
      <c r="A2230" s="2" t="inlineStr">
        <is>
          <t>Execution</t>
        </is>
      </c>
      <c r="B2230" s="2" t="inlineStr">
        <is>
          <t>T-R-085-02</t>
        </is>
      </c>
      <c r="C2230" s="2" t="inlineStr">
        <is>
          <t>Planned Start</t>
        </is>
      </c>
      <c r="D2230" s="2" t="inlineStr">
        <is>
          <t>TBC</t>
        </is>
      </c>
      <c r="E2230" s="2" t="inlineStr">
        <is>
          <t>Text date retained here; model input blank</t>
        </is>
      </c>
    </row>
    <row r="2231">
      <c r="A2231" s="2" t="inlineStr">
        <is>
          <t>Execution</t>
        </is>
      </c>
      <c r="B2231" s="2" t="inlineStr">
        <is>
          <t>T-R-085-02</t>
        </is>
      </c>
      <c r="C2231" s="2" t="inlineStr">
        <is>
          <t>Planned Finish</t>
        </is>
      </c>
      <c r="D2231" s="2" t="inlineStr">
        <is>
          <t>TBC</t>
        </is>
      </c>
      <c r="E2231" s="2" t="inlineStr">
        <is>
          <t>Text date retained here; model input blank</t>
        </is>
      </c>
    </row>
    <row r="2232">
      <c r="A2232" s="2" t="inlineStr">
        <is>
          <t>Execution</t>
        </is>
      </c>
      <c r="B2232" s="2" t="inlineStr">
        <is>
          <t>T-R-085-03</t>
        </is>
      </c>
      <c r="C2232" s="2" t="inlineStr">
        <is>
          <t>Planned Start</t>
        </is>
      </c>
      <c r="D2232" s="2" t="inlineStr">
        <is>
          <t>TBC</t>
        </is>
      </c>
      <c r="E2232" s="2" t="inlineStr">
        <is>
          <t>Text date retained here; model input blank</t>
        </is>
      </c>
    </row>
    <row r="2233">
      <c r="A2233" s="2" t="inlineStr">
        <is>
          <t>Execution</t>
        </is>
      </c>
      <c r="B2233" s="2" t="inlineStr">
        <is>
          <t>T-R-085-03</t>
        </is>
      </c>
      <c r="C2233" s="2" t="inlineStr">
        <is>
          <t>Planned Finish</t>
        </is>
      </c>
      <c r="D2233" s="2" t="inlineStr">
        <is>
          <t>TBC</t>
        </is>
      </c>
      <c r="E2233" s="2" t="inlineStr">
        <is>
          <t>Text date retained here; model input blank</t>
        </is>
      </c>
    </row>
    <row r="2234">
      <c r="A2234" s="2" t="inlineStr">
        <is>
          <t>Execution</t>
        </is>
      </c>
      <c r="B2234" s="2" t="inlineStr">
        <is>
          <t>T-R-086-01</t>
        </is>
      </c>
      <c r="C2234" s="2" t="inlineStr">
        <is>
          <t>Planned Start</t>
        </is>
      </c>
      <c r="D2234" s="2" t="inlineStr">
        <is>
          <t>TBC</t>
        </is>
      </c>
      <c r="E2234" s="2" t="inlineStr">
        <is>
          <t>Text date retained here; model input blank</t>
        </is>
      </c>
    </row>
    <row r="2235">
      <c r="A2235" s="2" t="inlineStr">
        <is>
          <t>Execution</t>
        </is>
      </c>
      <c r="B2235" s="2" t="inlineStr">
        <is>
          <t>T-R-086-01</t>
        </is>
      </c>
      <c r="C2235" s="2" t="inlineStr">
        <is>
          <t>Planned Finish</t>
        </is>
      </c>
      <c r="D2235" s="2" t="inlineStr">
        <is>
          <t>TBC</t>
        </is>
      </c>
      <c r="E2235" s="2" t="inlineStr">
        <is>
          <t>Text date retained here; model input blank</t>
        </is>
      </c>
    </row>
    <row r="2236">
      <c r="A2236" s="2" t="inlineStr">
        <is>
          <t>Execution</t>
        </is>
      </c>
      <c r="B2236" s="2" t="inlineStr">
        <is>
          <t>T-R-086-02</t>
        </is>
      </c>
      <c r="C2236" s="2" t="inlineStr">
        <is>
          <t>Planned Start</t>
        </is>
      </c>
      <c r="D2236" s="2" t="inlineStr">
        <is>
          <t>TBC</t>
        </is>
      </c>
      <c r="E2236" s="2" t="inlineStr">
        <is>
          <t>Text date retained here; model input blank</t>
        </is>
      </c>
    </row>
    <row r="2237">
      <c r="A2237" s="2" t="inlineStr">
        <is>
          <t>Execution</t>
        </is>
      </c>
      <c r="B2237" s="2" t="inlineStr">
        <is>
          <t>T-R-086-02</t>
        </is>
      </c>
      <c r="C2237" s="2" t="inlineStr">
        <is>
          <t>Planned Finish</t>
        </is>
      </c>
      <c r="D2237" s="2" t="inlineStr">
        <is>
          <t>TBC</t>
        </is>
      </c>
      <c r="E2237" s="2" t="inlineStr">
        <is>
          <t>Text date retained here; model input blank</t>
        </is>
      </c>
    </row>
    <row r="2238">
      <c r="A2238" s="2" t="inlineStr">
        <is>
          <t>Execution</t>
        </is>
      </c>
      <c r="B2238" s="2" t="inlineStr">
        <is>
          <t>T-R-086-03</t>
        </is>
      </c>
      <c r="C2238" s="2" t="inlineStr">
        <is>
          <t>Planned Start</t>
        </is>
      </c>
      <c r="D2238" s="2" t="inlineStr">
        <is>
          <t>TBC</t>
        </is>
      </c>
      <c r="E2238" s="2" t="inlineStr">
        <is>
          <t>Text date retained here; model input blank</t>
        </is>
      </c>
    </row>
    <row r="2239">
      <c r="A2239" s="2" t="inlineStr">
        <is>
          <t>Execution</t>
        </is>
      </c>
      <c r="B2239" s="2" t="inlineStr">
        <is>
          <t>T-R-086-03</t>
        </is>
      </c>
      <c r="C2239" s="2" t="inlineStr">
        <is>
          <t>Planned Finish</t>
        </is>
      </c>
      <c r="D2239" s="2" t="inlineStr">
        <is>
          <t>TBC</t>
        </is>
      </c>
      <c r="E2239" s="2" t="inlineStr">
        <is>
          <t>Text date retained here; model input blank</t>
        </is>
      </c>
    </row>
    <row r="2240">
      <c r="A2240" s="2" t="inlineStr">
        <is>
          <t>Execution</t>
        </is>
      </c>
      <c r="B2240" s="2" t="inlineStr">
        <is>
          <t>T-R-087-01</t>
        </is>
      </c>
      <c r="C2240" s="2" t="inlineStr">
        <is>
          <t>Planned Start</t>
        </is>
      </c>
      <c r="D2240" s="2" t="inlineStr">
        <is>
          <t>TBC</t>
        </is>
      </c>
      <c r="E2240" s="2" t="inlineStr">
        <is>
          <t>Text date retained here; model input blank</t>
        </is>
      </c>
    </row>
    <row r="2241">
      <c r="A2241" s="2" t="inlineStr">
        <is>
          <t>Execution</t>
        </is>
      </c>
      <c r="B2241" s="2" t="inlineStr">
        <is>
          <t>T-R-087-01</t>
        </is>
      </c>
      <c r="C2241" s="2" t="inlineStr">
        <is>
          <t>Planned Finish</t>
        </is>
      </c>
      <c r="D2241" s="2" t="inlineStr">
        <is>
          <t>TBC</t>
        </is>
      </c>
      <c r="E2241" s="2" t="inlineStr">
        <is>
          <t>Text date retained here; model input blank</t>
        </is>
      </c>
    </row>
    <row r="2242">
      <c r="A2242" s="2" t="inlineStr">
        <is>
          <t>Execution</t>
        </is>
      </c>
      <c r="B2242" s="2" t="inlineStr">
        <is>
          <t>T-R-087-02</t>
        </is>
      </c>
      <c r="C2242" s="2" t="inlineStr">
        <is>
          <t>Planned Start</t>
        </is>
      </c>
      <c r="D2242" s="2" t="inlineStr">
        <is>
          <t>TBC</t>
        </is>
      </c>
      <c r="E2242" s="2" t="inlineStr">
        <is>
          <t>Text date retained here; model input blank</t>
        </is>
      </c>
    </row>
    <row r="2243">
      <c r="A2243" s="2" t="inlineStr">
        <is>
          <t>Execution</t>
        </is>
      </c>
      <c r="B2243" s="2" t="inlineStr">
        <is>
          <t>T-R-087-02</t>
        </is>
      </c>
      <c r="C2243" s="2" t="inlineStr">
        <is>
          <t>Planned Finish</t>
        </is>
      </c>
      <c r="D2243" s="2" t="inlineStr">
        <is>
          <t>TBC</t>
        </is>
      </c>
      <c r="E2243" s="2" t="inlineStr">
        <is>
          <t>Text date retained here; model input blank</t>
        </is>
      </c>
    </row>
    <row r="2244">
      <c r="A2244" s="2" t="inlineStr">
        <is>
          <t>Execution</t>
        </is>
      </c>
      <c r="B2244" s="2" t="inlineStr">
        <is>
          <t>T-R-087-03</t>
        </is>
      </c>
      <c r="C2244" s="2" t="inlineStr">
        <is>
          <t>Planned Start</t>
        </is>
      </c>
      <c r="D2244" s="2" t="inlineStr">
        <is>
          <t>TBC</t>
        </is>
      </c>
      <c r="E2244" s="2" t="inlineStr">
        <is>
          <t>Text date retained here; model input blank</t>
        </is>
      </c>
    </row>
    <row r="2245">
      <c r="A2245" s="2" t="inlineStr">
        <is>
          <t>Execution</t>
        </is>
      </c>
      <c r="B2245" s="2" t="inlineStr">
        <is>
          <t>T-R-087-03</t>
        </is>
      </c>
      <c r="C2245" s="2" t="inlineStr">
        <is>
          <t>Planned Finish</t>
        </is>
      </c>
      <c r="D2245" s="2" t="inlineStr">
        <is>
          <t>TBC</t>
        </is>
      </c>
      <c r="E2245" s="2" t="inlineStr">
        <is>
          <t>Text date retained here; model input blank</t>
        </is>
      </c>
    </row>
    <row r="2246">
      <c r="A2246" s="2" t="inlineStr">
        <is>
          <t>Execution</t>
        </is>
      </c>
      <c r="B2246" s="2" t="inlineStr">
        <is>
          <t>T-R-088-01</t>
        </is>
      </c>
      <c r="C2246" s="2" t="inlineStr">
        <is>
          <t>Planned Start</t>
        </is>
      </c>
      <c r="D2246" s="2" t="inlineStr">
        <is>
          <t>TBC</t>
        </is>
      </c>
      <c r="E2246" s="2" t="inlineStr">
        <is>
          <t>Text date retained here; model input blank</t>
        </is>
      </c>
    </row>
    <row r="2247">
      <c r="A2247" s="2" t="inlineStr">
        <is>
          <t>Execution</t>
        </is>
      </c>
      <c r="B2247" s="2" t="inlineStr">
        <is>
          <t>T-R-088-01</t>
        </is>
      </c>
      <c r="C2247" s="2" t="inlineStr">
        <is>
          <t>Planned Finish</t>
        </is>
      </c>
      <c r="D2247" s="2" t="inlineStr">
        <is>
          <t>TBC</t>
        </is>
      </c>
      <c r="E2247" s="2" t="inlineStr">
        <is>
          <t>Text date retained here; model input blank</t>
        </is>
      </c>
    </row>
    <row r="2248">
      <c r="A2248" s="2" t="inlineStr">
        <is>
          <t>Execution</t>
        </is>
      </c>
      <c r="B2248" s="2" t="inlineStr">
        <is>
          <t>T-R-088-02</t>
        </is>
      </c>
      <c r="C2248" s="2" t="inlineStr">
        <is>
          <t>Planned Start</t>
        </is>
      </c>
      <c r="D2248" s="2" t="inlineStr">
        <is>
          <t>TBC</t>
        </is>
      </c>
      <c r="E2248" s="2" t="inlineStr">
        <is>
          <t>Text date retained here; model input blank</t>
        </is>
      </c>
    </row>
    <row r="2249">
      <c r="A2249" s="2" t="inlineStr">
        <is>
          <t>Execution</t>
        </is>
      </c>
      <c r="B2249" s="2" t="inlineStr">
        <is>
          <t>T-R-088-02</t>
        </is>
      </c>
      <c r="C2249" s="2" t="inlineStr">
        <is>
          <t>Planned Finish</t>
        </is>
      </c>
      <c r="D2249" s="2" t="inlineStr">
        <is>
          <t>TBC</t>
        </is>
      </c>
      <c r="E2249" s="2" t="inlineStr">
        <is>
          <t>Text date retained here; model input blank</t>
        </is>
      </c>
    </row>
    <row r="2250">
      <c r="A2250" s="2" t="inlineStr">
        <is>
          <t>Execution</t>
        </is>
      </c>
      <c r="B2250" s="2" t="inlineStr">
        <is>
          <t>T-R-088-03</t>
        </is>
      </c>
      <c r="C2250" s="2" t="inlineStr">
        <is>
          <t>Planned Start</t>
        </is>
      </c>
      <c r="D2250" s="2" t="inlineStr">
        <is>
          <t>TBC</t>
        </is>
      </c>
      <c r="E2250" s="2" t="inlineStr">
        <is>
          <t>Text date retained here; model input blank</t>
        </is>
      </c>
    </row>
    <row r="2251">
      <c r="A2251" s="2" t="inlineStr">
        <is>
          <t>Execution</t>
        </is>
      </c>
      <c r="B2251" s="2" t="inlineStr">
        <is>
          <t>T-R-088-03</t>
        </is>
      </c>
      <c r="C2251" s="2" t="inlineStr">
        <is>
          <t>Planned Finish</t>
        </is>
      </c>
      <c r="D2251" s="2" t="inlineStr">
        <is>
          <t>TBC</t>
        </is>
      </c>
      <c r="E2251" s="2" t="inlineStr">
        <is>
          <t>Text date retained here; model input blank</t>
        </is>
      </c>
    </row>
    <row r="2252">
      <c r="A2252" s="2" t="inlineStr">
        <is>
          <t>Execution</t>
        </is>
      </c>
      <c r="B2252" s="2" t="inlineStr">
        <is>
          <t>T-R-089-01</t>
        </is>
      </c>
      <c r="C2252" s="2" t="inlineStr">
        <is>
          <t>Planned Start</t>
        </is>
      </c>
      <c r="D2252" s="2" t="inlineStr">
        <is>
          <t>TBC</t>
        </is>
      </c>
      <c r="E2252" s="2" t="inlineStr">
        <is>
          <t>Text date retained here; model input blank</t>
        </is>
      </c>
    </row>
    <row r="2253">
      <c r="A2253" s="2" t="inlineStr">
        <is>
          <t>Execution</t>
        </is>
      </c>
      <c r="B2253" s="2" t="inlineStr">
        <is>
          <t>T-R-089-01</t>
        </is>
      </c>
      <c r="C2253" s="2" t="inlineStr">
        <is>
          <t>Planned Finish</t>
        </is>
      </c>
      <c r="D2253" s="2" t="inlineStr">
        <is>
          <t>TBC</t>
        </is>
      </c>
      <c r="E2253" s="2" t="inlineStr">
        <is>
          <t>Text date retained here; model input blank</t>
        </is>
      </c>
    </row>
    <row r="2254">
      <c r="A2254" s="2" t="inlineStr">
        <is>
          <t>Execution</t>
        </is>
      </c>
      <c r="B2254" s="2" t="inlineStr">
        <is>
          <t>T-R-089-02</t>
        </is>
      </c>
      <c r="C2254" s="2" t="inlineStr">
        <is>
          <t>Planned Start</t>
        </is>
      </c>
      <c r="D2254" s="2" t="inlineStr">
        <is>
          <t>TBC</t>
        </is>
      </c>
      <c r="E2254" s="2" t="inlineStr">
        <is>
          <t>Text date retained here; model input blank</t>
        </is>
      </c>
    </row>
    <row r="2255">
      <c r="A2255" s="2" t="inlineStr">
        <is>
          <t>Execution</t>
        </is>
      </c>
      <c r="B2255" s="2" t="inlineStr">
        <is>
          <t>T-R-089-02</t>
        </is>
      </c>
      <c r="C2255" s="2" t="inlineStr">
        <is>
          <t>Planned Finish</t>
        </is>
      </c>
      <c r="D2255" s="2" t="inlineStr">
        <is>
          <t>TBC</t>
        </is>
      </c>
      <c r="E2255" s="2" t="inlineStr">
        <is>
          <t>Text date retained here; model input blank</t>
        </is>
      </c>
    </row>
    <row r="2256">
      <c r="A2256" s="2" t="inlineStr">
        <is>
          <t>Execution</t>
        </is>
      </c>
      <c r="B2256" s="2" t="inlineStr">
        <is>
          <t>T-R-089-03</t>
        </is>
      </c>
      <c r="C2256" s="2" t="inlineStr">
        <is>
          <t>Planned Start</t>
        </is>
      </c>
      <c r="D2256" s="2" t="inlineStr">
        <is>
          <t>TBC</t>
        </is>
      </c>
      <c r="E2256" s="2" t="inlineStr">
        <is>
          <t>Text date retained here; model input blank</t>
        </is>
      </c>
    </row>
    <row r="2257">
      <c r="A2257" s="2" t="inlineStr">
        <is>
          <t>Execution</t>
        </is>
      </c>
      <c r="B2257" s="2" t="inlineStr">
        <is>
          <t>T-R-089-03</t>
        </is>
      </c>
      <c r="C2257" s="2" t="inlineStr">
        <is>
          <t>Planned Finish</t>
        </is>
      </c>
      <c r="D2257" s="2" t="inlineStr">
        <is>
          <t>TBC</t>
        </is>
      </c>
      <c r="E2257" s="2" t="inlineStr">
        <is>
          <t>Text date retained here; model input blank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Run ID</t>
        </is>
      </c>
      <c r="B1" s="1" t="inlineStr">
        <is>
          <t>Test ID</t>
        </is>
      </c>
      <c r="C1" s="1" t="inlineStr">
        <is>
          <t>Category</t>
        </is>
      </c>
      <c r="D1" s="1" t="inlineStr">
        <is>
          <t>Entity</t>
        </is>
      </c>
      <c r="E1" s="1" t="inlineStr">
        <is>
          <t>Record ID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Result</t>
        </is>
      </c>
      <c r="I1" s="1" t="inlineStr">
        <is>
          <t>Timestamp</t>
        </is>
      </c>
    </row>
    <row r="2">
      <c r="A2" s="2" t="inlineStr">
        <is>
          <t>NOT RUN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</sheetData>
  <autoFilter ref="A1:I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Run ID</t>
        </is>
      </c>
      <c r="B1" s="1" t="inlineStr">
        <is>
          <t>Timestamp</t>
        </is>
      </c>
      <c r="C1" s="1" t="inlineStr">
        <is>
          <t>Checks</t>
        </is>
      </c>
      <c r="D1" s="1" t="inlineStr">
        <is>
          <t>Failures</t>
        </is>
      </c>
      <c r="E1" s="1" t="inlineStr">
        <is>
          <t>Result</t>
        </is>
      </c>
    </row>
    <row r="2">
      <c r="A2" s="2" t="inlineStr">
        <is>
          <t>NOT RUN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6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Entity</t>
        </is>
      </c>
      <c r="B1" s="1" t="inlineStr">
        <is>
          <t>Field</t>
        </is>
      </c>
      <c r="C1" s="1" t="inlineStr">
        <is>
          <t>Role</t>
        </is>
      </c>
      <c r="D1" s="1" t="inlineStr">
        <is>
          <t>Source</t>
        </is>
      </c>
    </row>
    <row r="2">
      <c r="A2" t="inlineStr">
        <is>
          <t>Rules</t>
        </is>
      </c>
      <c r="B2" t="inlineStr">
        <is>
          <t>Rule ID</t>
        </is>
      </c>
      <c r="C2" t="inlineStr">
        <is>
          <t>Primary key</t>
        </is>
      </c>
      <c r="D2" t="inlineStr">
        <is>
          <t>01_RULES_BOOKLET</t>
        </is>
      </c>
    </row>
    <row r="3">
      <c r="A3" t="inlineStr">
        <is>
          <t>Rules</t>
        </is>
      </c>
      <c r="B3" t="inlineStr">
        <is>
          <t>Rule Group ID</t>
        </is>
      </c>
      <c r="C3" t="inlineStr">
        <is>
          <t>Input / source attribute</t>
        </is>
      </c>
      <c r="D3" t="inlineStr">
        <is>
          <t>01_RULES_BOOKLET</t>
        </is>
      </c>
    </row>
    <row r="4">
      <c r="A4" t="inlineStr">
        <is>
          <t>Rules</t>
        </is>
      </c>
      <c r="B4" t="inlineStr">
        <is>
          <t>Rule Title / Requirement</t>
        </is>
      </c>
      <c r="C4" t="inlineStr">
        <is>
          <t>Input / source attribute</t>
        </is>
      </c>
      <c r="D4" t="inlineStr">
        <is>
          <t>01_RULES_BOOKLET</t>
        </is>
      </c>
    </row>
    <row r="5">
      <c r="A5" t="inlineStr">
        <is>
          <t>Rules</t>
        </is>
      </c>
      <c r="B5" t="inlineStr">
        <is>
          <t>Authority / Source</t>
        </is>
      </c>
      <c r="C5" t="inlineStr">
        <is>
          <t>Input / source attribute</t>
        </is>
      </c>
      <c r="D5" t="inlineStr">
        <is>
          <t>01_RULES_BOOKLET</t>
        </is>
      </c>
    </row>
    <row r="6">
      <c r="A6" t="inlineStr">
        <is>
          <t>Rules</t>
        </is>
      </c>
      <c r="B6" t="inlineStr">
        <is>
          <t>Source Document</t>
        </is>
      </c>
      <c r="C6" t="inlineStr">
        <is>
          <t>Input / source attribute</t>
        </is>
      </c>
      <c r="D6" t="inlineStr">
        <is>
          <t>01_RULES_BOOKLET</t>
        </is>
      </c>
    </row>
    <row r="7">
      <c r="A7" t="inlineStr">
        <is>
          <t>Rules</t>
        </is>
      </c>
      <c r="B7" t="inlineStr">
        <is>
          <t>Document Number</t>
        </is>
      </c>
      <c r="C7" t="inlineStr">
        <is>
          <t>Input / source attribute</t>
        </is>
      </c>
      <c r="D7" t="inlineStr">
        <is>
          <t>01_RULES_BOOKLET</t>
        </is>
      </c>
    </row>
    <row r="8">
      <c r="A8" t="inlineStr">
        <is>
          <t>Rules</t>
        </is>
      </c>
      <c r="B8" t="inlineStr">
        <is>
          <t>Edition / Year</t>
        </is>
      </c>
      <c r="C8" t="inlineStr">
        <is>
          <t>Input / source attribute</t>
        </is>
      </c>
      <c r="D8" t="inlineStr">
        <is>
          <t>01_RULES_BOOKLET</t>
        </is>
      </c>
    </row>
    <row r="9">
      <c r="A9" t="inlineStr">
        <is>
          <t>Rules</t>
        </is>
      </c>
      <c r="B9" t="inlineStr">
        <is>
          <t>Effective Date</t>
        </is>
      </c>
      <c r="C9" t="inlineStr">
        <is>
          <t>Input / source attribute</t>
        </is>
      </c>
      <c r="D9" t="inlineStr">
        <is>
          <t>01_RULES_BOOKLET</t>
        </is>
      </c>
    </row>
    <row r="10">
      <c r="A10" t="inlineStr">
        <is>
          <t>Rules</t>
        </is>
      </c>
      <c r="B10" t="inlineStr">
        <is>
          <t>Part</t>
        </is>
      </c>
      <c r="C10" t="inlineStr">
        <is>
          <t>Input / source attribute</t>
        </is>
      </c>
      <c r="D10" t="inlineStr">
        <is>
          <t>01_RULES_BOOKLET</t>
        </is>
      </c>
    </row>
    <row r="11">
      <c r="A11" t="inlineStr">
        <is>
          <t>Rules</t>
        </is>
      </c>
      <c r="B11" t="inlineStr">
        <is>
          <t>Chapter</t>
        </is>
      </c>
      <c r="C11" t="inlineStr">
        <is>
          <t>Input / source attribute</t>
        </is>
      </c>
      <c r="D11" t="inlineStr">
        <is>
          <t>01_RULES_BOOKLET</t>
        </is>
      </c>
    </row>
    <row r="12">
      <c r="A12" t="inlineStr">
        <is>
          <t>Rules</t>
        </is>
      </c>
      <c r="B12" t="inlineStr">
        <is>
          <t>Section</t>
        </is>
      </c>
      <c r="C12" t="inlineStr">
        <is>
          <t>Input / source attribute</t>
        </is>
      </c>
      <c r="D12" t="inlineStr">
        <is>
          <t>01_RULES_BOOKLET</t>
        </is>
      </c>
    </row>
    <row r="13">
      <c r="A13" t="inlineStr">
        <is>
          <t>Rules</t>
        </is>
      </c>
      <c r="B13" t="inlineStr">
        <is>
          <t>Paragraph</t>
        </is>
      </c>
      <c r="C13" t="inlineStr">
        <is>
          <t>Input / source attribute</t>
        </is>
      </c>
      <c r="D13" t="inlineStr">
        <is>
          <t>01_RULES_BOOKLET</t>
        </is>
      </c>
    </row>
    <row r="14">
      <c r="A14" t="inlineStr">
        <is>
          <t>Rules</t>
        </is>
      </c>
      <c r="B14" t="inlineStr">
        <is>
          <t>Requirement Text</t>
        </is>
      </c>
      <c r="C14" t="inlineStr">
        <is>
          <t>Input / source attribute</t>
        </is>
      </c>
      <c r="D14" t="inlineStr">
        <is>
          <t>01_RULES_BOOKLET</t>
        </is>
      </c>
    </row>
    <row r="15">
      <c r="A15" t="inlineStr">
        <is>
          <t>Rules</t>
        </is>
      </c>
      <c r="B15" t="inlineStr">
        <is>
          <t>Applicability Trigger</t>
        </is>
      </c>
      <c r="C15" t="inlineStr">
        <is>
          <t>Input / source attribute</t>
        </is>
      </c>
      <c r="D15" t="inlineStr">
        <is>
          <t>01_RULES_BOOKLET</t>
        </is>
      </c>
    </row>
    <row r="16">
      <c r="A16" t="inlineStr">
        <is>
          <t>Rules</t>
        </is>
      </c>
      <c r="B16" t="inlineStr">
        <is>
          <t>Applicability Status</t>
        </is>
      </c>
      <c r="C16" t="inlineStr">
        <is>
          <t>Input / source attribute</t>
        </is>
      </c>
      <c r="D16" t="inlineStr">
        <is>
          <t>01_RULES_BOOKLET</t>
        </is>
      </c>
    </row>
    <row r="17">
      <c r="A17" t="inlineStr">
        <is>
          <t>Rules</t>
        </is>
      </c>
      <c r="B17" t="inlineStr">
        <is>
          <t>Requirement Type</t>
        </is>
      </c>
      <c r="C17" t="inlineStr">
        <is>
          <t>Input / source attribute</t>
        </is>
      </c>
      <c r="D17" t="inlineStr">
        <is>
          <t>01_RULES_BOOKLET</t>
        </is>
      </c>
    </row>
    <row r="18">
      <c r="A18" t="inlineStr">
        <is>
          <t>Rules</t>
        </is>
      </c>
      <c r="B18" t="inlineStr">
        <is>
          <t>PMS-11 System</t>
        </is>
      </c>
      <c r="C18" t="inlineStr">
        <is>
          <t>Input / source attribute</t>
        </is>
      </c>
      <c r="D18" t="inlineStr">
        <is>
          <t>01_RULES_BOOKLET</t>
        </is>
      </c>
    </row>
    <row r="19">
      <c r="A19" t="inlineStr">
        <is>
          <t>Rules</t>
        </is>
      </c>
      <c r="B19" t="inlineStr">
        <is>
          <t>Required Evidence</t>
        </is>
      </c>
      <c r="C19" t="inlineStr">
        <is>
          <t>Input / source attribute</t>
        </is>
      </c>
      <c r="D19" t="inlineStr">
        <is>
          <t>01_RULES_BOOKLET</t>
        </is>
      </c>
    </row>
    <row r="20">
      <c r="A20" t="inlineStr">
        <is>
          <t>Rules</t>
        </is>
      </c>
      <c r="B20" t="inlineStr">
        <is>
          <t>Evidence Owner</t>
        </is>
      </c>
      <c r="C20" t="inlineStr">
        <is>
          <t>Input / source attribute</t>
        </is>
      </c>
      <c r="D20" t="inlineStr">
        <is>
          <t>01_RULES_BOOKLET</t>
        </is>
      </c>
    </row>
    <row r="21">
      <c r="A21" t="inlineStr">
        <is>
          <t>Rules</t>
        </is>
      </c>
      <c r="B21" t="inlineStr">
        <is>
          <t>Verification Method</t>
        </is>
      </c>
      <c r="C21" t="inlineStr">
        <is>
          <t>Input / source attribute</t>
        </is>
      </c>
      <c r="D21" t="inlineStr">
        <is>
          <t>01_RULES_BOOKLET</t>
        </is>
      </c>
    </row>
    <row r="22">
      <c r="A22" t="inlineStr">
        <is>
          <t>Rules</t>
        </is>
      </c>
      <c r="B22" t="inlineStr">
        <is>
          <t>Criticality</t>
        </is>
      </c>
      <c r="C22" t="inlineStr">
        <is>
          <t>Input / source attribute</t>
        </is>
      </c>
      <c r="D22" t="inlineStr">
        <is>
          <t>01_RULES_BOOKLET</t>
        </is>
      </c>
    </row>
    <row r="23">
      <c r="A23" t="inlineStr">
        <is>
          <t>Rules</t>
        </is>
      </c>
      <c r="B23" t="inlineStr">
        <is>
          <t>WPS ID</t>
        </is>
      </c>
      <c r="C23" t="inlineStr">
        <is>
          <t>Input / source attribute</t>
        </is>
      </c>
      <c r="D23" t="inlineStr">
        <is>
          <t>01_RULES_BOOKLET</t>
        </is>
      </c>
    </row>
    <row r="24">
      <c r="A24" t="inlineStr">
        <is>
          <t>Rules</t>
        </is>
      </c>
      <c r="B24" t="inlineStr">
        <is>
          <t>Activity ID</t>
        </is>
      </c>
      <c r="C24" t="inlineStr">
        <is>
          <t>Input / source attribute</t>
        </is>
      </c>
      <c r="D24" t="inlineStr">
        <is>
          <t>01_RULES_BOOKLET</t>
        </is>
      </c>
    </row>
    <row r="25">
      <c r="A25" t="inlineStr">
        <is>
          <t>Rules</t>
        </is>
      </c>
      <c r="B25" t="inlineStr">
        <is>
          <t>Deliverable ID</t>
        </is>
      </c>
      <c r="C25" t="inlineStr">
        <is>
          <t>Input / source attribute</t>
        </is>
      </c>
      <c r="D25" t="inlineStr">
        <is>
          <t>01_RULES_BOOKLET</t>
        </is>
      </c>
    </row>
    <row r="26">
      <c r="A26" t="inlineStr">
        <is>
          <t>Rules</t>
        </is>
      </c>
      <c r="B26" t="inlineStr">
        <is>
          <t>Gap ID</t>
        </is>
      </c>
      <c r="C26" t="inlineStr">
        <is>
          <t>Input / source attribute</t>
        </is>
      </c>
      <c r="D26" t="inlineStr">
        <is>
          <t>01_RULES_BOOKLET</t>
        </is>
      </c>
    </row>
    <row r="27">
      <c r="A27" t="inlineStr">
        <is>
          <t>Rules</t>
        </is>
      </c>
      <c r="B27" t="inlineStr">
        <is>
          <t>Acceptance Criteria ID</t>
        </is>
      </c>
      <c r="C27" t="inlineStr">
        <is>
          <t>Input / source attribute</t>
        </is>
      </c>
      <c r="D27" t="inlineStr">
        <is>
          <t>01_RULES_BOOKLET</t>
        </is>
      </c>
    </row>
    <row r="28">
      <c r="A28" t="inlineStr">
        <is>
          <t>Rules</t>
        </is>
      </c>
      <c r="B28" t="inlineStr">
        <is>
          <t>Closure Authority</t>
        </is>
      </c>
      <c r="C28" t="inlineStr">
        <is>
          <t>Input / source attribute</t>
        </is>
      </c>
      <c r="D28" t="inlineStr">
        <is>
          <t>01_RULES_BOOKLET</t>
        </is>
      </c>
    </row>
    <row r="29">
      <c r="A29" t="inlineStr">
        <is>
          <t>Rules</t>
        </is>
      </c>
      <c r="B29" t="inlineStr">
        <is>
          <t>Status</t>
        </is>
      </c>
      <c r="C29" t="inlineStr">
        <is>
          <t>Input / source attribute</t>
        </is>
      </c>
      <c r="D29" t="inlineStr">
        <is>
          <t>01_RULES_BOOKLET</t>
        </is>
      </c>
    </row>
    <row r="30">
      <c r="A30" t="inlineStr">
        <is>
          <t>Rules</t>
        </is>
      </c>
      <c r="B30" t="inlineStr">
        <is>
          <t>Source URL</t>
        </is>
      </c>
      <c r="C30" t="inlineStr">
        <is>
          <t>Input / source attribute</t>
        </is>
      </c>
      <c r="D30" t="inlineStr">
        <is>
          <t>01_RULES_BOOKLET</t>
        </is>
      </c>
    </row>
    <row r="31">
      <c r="A31" t="inlineStr">
        <is>
          <t>Rules</t>
        </is>
      </c>
      <c r="B31" t="inlineStr">
        <is>
          <t>Notes</t>
        </is>
      </c>
      <c r="C31" t="inlineStr">
        <is>
          <t>Input / source attribute</t>
        </is>
      </c>
      <c r="D31" t="inlineStr">
        <is>
          <t>01_RULES_BOOKLET</t>
        </is>
      </c>
    </row>
    <row r="32">
      <c r="A32" t="inlineStr">
        <is>
          <t>Rules</t>
        </is>
      </c>
      <c r="B32" t="inlineStr">
        <is>
          <t>Source Rule ID</t>
        </is>
      </c>
      <c r="C32" t="inlineStr">
        <is>
          <t>Input / source attribute</t>
        </is>
      </c>
      <c r="D32" t="inlineStr">
        <is>
          <t>01_RULES_BOOKLET</t>
        </is>
      </c>
    </row>
    <row r="33">
      <c r="A33" t="inlineStr">
        <is>
          <t>WPS</t>
        </is>
      </c>
      <c r="B33" t="inlineStr">
        <is>
          <t>WPS ID</t>
        </is>
      </c>
      <c r="C33" t="inlineStr">
        <is>
          <t>Primary key</t>
        </is>
      </c>
      <c r="D33" t="inlineStr">
        <is>
          <t>03_WPS_REGISTER</t>
        </is>
      </c>
    </row>
    <row r="34">
      <c r="A34" t="inlineStr">
        <is>
          <t>WPS</t>
        </is>
      </c>
      <c r="B34" t="inlineStr">
        <is>
          <t>WPS Name</t>
        </is>
      </c>
      <c r="C34" t="inlineStr">
        <is>
          <t>Input / source attribute</t>
        </is>
      </c>
      <c r="D34" t="inlineStr">
        <is>
          <t>03_WPS_REGISTER</t>
        </is>
      </c>
    </row>
    <row r="35">
      <c r="A35" t="inlineStr">
        <is>
          <t>WPS</t>
        </is>
      </c>
      <c r="B35" t="inlineStr">
        <is>
          <t>Rule Count</t>
        </is>
      </c>
      <c r="C35" t="inlineStr">
        <is>
          <t>Calculated</t>
        </is>
      </c>
      <c r="D35" t="inlineStr">
        <is>
          <t>03_WPS_REGISTER</t>
        </is>
      </c>
    </row>
    <row r="36">
      <c r="A36" t="inlineStr">
        <is>
          <t>WPS</t>
        </is>
      </c>
      <c r="B36" t="inlineStr">
        <is>
          <t>Verification Streams</t>
        </is>
      </c>
      <c r="C36" t="inlineStr">
        <is>
          <t>Input / source attribute</t>
        </is>
      </c>
      <c r="D36" t="inlineStr">
        <is>
          <t>03_WPS_REGISTER</t>
        </is>
      </c>
    </row>
    <row r="37">
      <c r="A37" t="inlineStr">
        <is>
          <t>WPS</t>
        </is>
      </c>
      <c r="B37" t="inlineStr">
        <is>
          <t>Primary Rule Domains</t>
        </is>
      </c>
      <c r="C37" t="inlineStr">
        <is>
          <t>Input / source attribute</t>
        </is>
      </c>
      <c r="D37" t="inlineStr">
        <is>
          <t>03_WPS_REGISTER</t>
        </is>
      </c>
    </row>
    <row r="38">
      <c r="A38" t="inlineStr">
        <is>
          <t>WPS</t>
        </is>
      </c>
      <c r="B38" t="inlineStr">
        <is>
          <t>Readiness Gate</t>
        </is>
      </c>
      <c r="C38" t="inlineStr">
        <is>
          <t>Input / source attribute</t>
        </is>
      </c>
      <c r="D38" t="inlineStr">
        <is>
          <t>03_WPS_REGISTER</t>
        </is>
      </c>
    </row>
    <row r="39">
      <c r="A39" t="inlineStr">
        <is>
          <t>WPS</t>
        </is>
      </c>
      <c r="B39" t="inlineStr">
        <is>
          <t>Objective</t>
        </is>
      </c>
      <c r="C39" t="inlineStr">
        <is>
          <t>Input / source attribute</t>
        </is>
      </c>
      <c r="D39" t="inlineStr">
        <is>
          <t>03_WPS_REGISTER</t>
        </is>
      </c>
    </row>
    <row r="40">
      <c r="A40" t="inlineStr">
        <is>
          <t>WPS</t>
        </is>
      </c>
      <c r="B40" t="inlineStr">
        <is>
          <t>Scope Included</t>
        </is>
      </c>
      <c r="C40" t="inlineStr">
        <is>
          <t>Input / source attribute</t>
        </is>
      </c>
      <c r="D40" t="inlineStr">
        <is>
          <t>03_WPS_REGISTER</t>
        </is>
      </c>
    </row>
    <row r="41">
      <c r="A41" t="inlineStr">
        <is>
          <t>WPS</t>
        </is>
      </c>
      <c r="B41" t="inlineStr">
        <is>
          <t>Scope Excluded</t>
        </is>
      </c>
      <c r="C41" t="inlineStr">
        <is>
          <t>Input / source attribute</t>
        </is>
      </c>
      <c r="D41" t="inlineStr">
        <is>
          <t>03_WPS_REGISTER</t>
        </is>
      </c>
    </row>
    <row r="42">
      <c r="A42" t="inlineStr">
        <is>
          <t>WPS</t>
        </is>
      </c>
      <c r="B42" t="inlineStr">
        <is>
          <t>Source Rule IDs</t>
        </is>
      </c>
      <c r="C42" t="inlineStr">
        <is>
          <t>Input / source attribute</t>
        </is>
      </c>
      <c r="D42" t="inlineStr">
        <is>
          <t>03_WPS_REGISTER</t>
        </is>
      </c>
    </row>
    <row r="43">
      <c r="A43" t="inlineStr">
        <is>
          <t>WPS</t>
        </is>
      </c>
      <c r="B43" t="inlineStr">
        <is>
          <t>Governing Sources</t>
        </is>
      </c>
      <c r="C43" t="inlineStr">
        <is>
          <t>Input / source attribute</t>
        </is>
      </c>
      <c r="D43" t="inlineStr">
        <is>
          <t>03_WPS_REGISTER</t>
        </is>
      </c>
    </row>
    <row r="44">
      <c r="A44" t="inlineStr">
        <is>
          <t>WPS</t>
        </is>
      </c>
      <c r="B44" t="inlineStr">
        <is>
          <t>Applicability Status</t>
        </is>
      </c>
      <c r="C44" t="inlineStr">
        <is>
          <t>Input / source attribute</t>
        </is>
      </c>
      <c r="D44" t="inlineStr">
        <is>
          <t>03_WPS_REGISTER</t>
        </is>
      </c>
    </row>
    <row r="45">
      <c r="A45" t="inlineStr">
        <is>
          <t>WPS</t>
        </is>
      </c>
      <c r="B45" t="inlineStr">
        <is>
          <t>Prerequisites / Inputs</t>
        </is>
      </c>
      <c r="C45" t="inlineStr">
        <is>
          <t>Input / source attribute</t>
        </is>
      </c>
      <c r="D45" t="inlineStr">
        <is>
          <t>03_WPS_REGISTER</t>
        </is>
      </c>
    </row>
    <row r="46">
      <c r="A46" t="inlineStr">
        <is>
          <t>WPS</t>
        </is>
      </c>
      <c r="B46" t="inlineStr">
        <is>
          <t>Required Activities</t>
        </is>
      </c>
      <c r="C46" t="inlineStr">
        <is>
          <t>Input / source attribute</t>
        </is>
      </c>
      <c r="D46" t="inlineStr">
        <is>
          <t>03_WPS_REGISTER</t>
        </is>
      </c>
    </row>
    <row r="47">
      <c r="A47" t="inlineStr">
        <is>
          <t>WPS</t>
        </is>
      </c>
      <c r="B47" t="inlineStr">
        <is>
          <t>Required Deliverables</t>
        </is>
      </c>
      <c r="C47" t="inlineStr">
        <is>
          <t>Input / source attribute</t>
        </is>
      </c>
      <c r="D47" t="inlineStr">
        <is>
          <t>03_WPS_REGISTER</t>
        </is>
      </c>
    </row>
    <row r="48">
      <c r="A48" t="inlineStr">
        <is>
          <t>WPS</t>
        </is>
      </c>
      <c r="B48" t="inlineStr">
        <is>
          <t>Predecessor WPS IDs</t>
        </is>
      </c>
      <c r="C48" t="inlineStr">
        <is>
          <t>Input / source attribute</t>
        </is>
      </c>
      <c r="D48" t="inlineStr">
        <is>
          <t>03_WPS_REGISTER</t>
        </is>
      </c>
    </row>
    <row r="49">
      <c r="A49" t="inlineStr">
        <is>
          <t>WPS</t>
        </is>
      </c>
      <c r="B49" t="inlineStr">
        <is>
          <t>Successor WPS IDs</t>
        </is>
      </c>
      <c r="C49" t="inlineStr">
        <is>
          <t>Input / source attribute</t>
        </is>
      </c>
      <c r="D49" t="inlineStr">
        <is>
          <t>03_WPS_REGISTER</t>
        </is>
      </c>
    </row>
    <row r="50">
      <c r="A50" t="inlineStr">
        <is>
          <t>WPS</t>
        </is>
      </c>
      <c r="B50" t="inlineStr">
        <is>
          <t>Dependency Type</t>
        </is>
      </c>
      <c r="C50" t="inlineStr">
        <is>
          <t>Input / source attribute</t>
        </is>
      </c>
      <c r="D50" t="inlineStr">
        <is>
          <t>03_WPS_REGISTER</t>
        </is>
      </c>
    </row>
    <row r="51">
      <c r="A51" t="inlineStr">
        <is>
          <t>WPS</t>
        </is>
      </c>
      <c r="B51" t="inlineStr">
        <is>
          <t>Responsible Lead</t>
        </is>
      </c>
      <c r="C51" t="inlineStr">
        <is>
          <t>Input / source attribute</t>
        </is>
      </c>
      <c r="D51" t="inlineStr">
        <is>
          <t>03_WPS_REGISTER</t>
        </is>
      </c>
    </row>
    <row r="52">
      <c r="A52" t="inlineStr">
        <is>
          <t>WPS</t>
        </is>
      </c>
      <c r="B52" t="inlineStr">
        <is>
          <t>Accountable Authority</t>
        </is>
      </c>
      <c r="C52" t="inlineStr">
        <is>
          <t>Input / source attribute</t>
        </is>
      </c>
      <c r="D52" t="inlineStr">
        <is>
          <t>03_WPS_REGISTER</t>
        </is>
      </c>
    </row>
    <row r="53">
      <c r="A53" t="inlineStr">
        <is>
          <t>WPS</t>
        </is>
      </c>
      <c r="B53" t="inlineStr">
        <is>
          <t>Consulted Parties</t>
        </is>
      </c>
      <c r="C53" t="inlineStr">
        <is>
          <t>Input / source attribute</t>
        </is>
      </c>
      <c r="D53" t="inlineStr">
        <is>
          <t>03_WPS_REGISTER</t>
        </is>
      </c>
    </row>
    <row r="54">
      <c r="A54" t="inlineStr">
        <is>
          <t>WPS</t>
        </is>
      </c>
      <c r="B54" t="inlineStr">
        <is>
          <t>Informed Parties</t>
        </is>
      </c>
      <c r="C54" t="inlineStr">
        <is>
          <t>Input / source attribute</t>
        </is>
      </c>
      <c r="D54" t="inlineStr">
        <is>
          <t>03_WPS_REGISTER</t>
        </is>
      </c>
    </row>
    <row r="55">
      <c r="A55" t="inlineStr">
        <is>
          <t>WPS</t>
        </is>
      </c>
      <c r="B55" t="inlineStr">
        <is>
          <t>Criticality</t>
        </is>
      </c>
      <c r="C55" t="inlineStr">
        <is>
          <t>Input / source attribute</t>
        </is>
      </c>
      <c r="D55" t="inlineStr">
        <is>
          <t>03_WPS_REGISTER</t>
        </is>
      </c>
    </row>
    <row r="56">
      <c r="A56" t="inlineStr">
        <is>
          <t>WPS</t>
        </is>
      </c>
      <c r="B56" t="inlineStr">
        <is>
          <t>WPS Acceptance Criteria ID</t>
        </is>
      </c>
      <c r="C56" t="inlineStr">
        <is>
          <t>Input / source attribute</t>
        </is>
      </c>
      <c r="D56" t="inlineStr">
        <is>
          <t>03_WPS_REGISTER</t>
        </is>
      </c>
    </row>
    <row r="57">
      <c r="A57" t="inlineStr">
        <is>
          <t>WPS</t>
        </is>
      </c>
      <c r="B57" t="inlineStr">
        <is>
          <t>WPS Acceptance Evidence</t>
        </is>
      </c>
      <c r="C57" t="inlineStr">
        <is>
          <t>Input / source attribute</t>
        </is>
      </c>
      <c r="D57" t="inlineStr">
        <is>
          <t>03_WPS_REGISTER</t>
        </is>
      </c>
    </row>
    <row r="58">
      <c r="A58" t="inlineStr">
        <is>
          <t>WPS</t>
        </is>
      </c>
      <c r="B58" t="inlineStr">
        <is>
          <t>WPS Status</t>
        </is>
      </c>
      <c r="C58" t="inlineStr">
        <is>
          <t>Input / source attribute</t>
        </is>
      </c>
      <c r="D58" t="inlineStr">
        <is>
          <t>03_WPS_REGISTER</t>
        </is>
      </c>
    </row>
    <row r="59">
      <c r="A59" t="inlineStr">
        <is>
          <t>WPS</t>
        </is>
      </c>
      <c r="B59" t="inlineStr">
        <is>
          <t>Open Gap Count</t>
        </is>
      </c>
      <c r="C59" t="inlineStr">
        <is>
          <t>Calculated</t>
        </is>
      </c>
      <c r="D59" t="inlineStr">
        <is>
          <t>03_WPS_REGISTER</t>
        </is>
      </c>
    </row>
    <row r="60">
      <c r="A60" t="inlineStr">
        <is>
          <t>WPS</t>
        </is>
      </c>
      <c r="B60" t="inlineStr">
        <is>
          <t>Critical Gap Count</t>
        </is>
      </c>
      <c r="C60" t="inlineStr">
        <is>
          <t>Calculated</t>
        </is>
      </c>
      <c r="D60" t="inlineStr">
        <is>
          <t>03_WPS_REGISTER</t>
        </is>
      </c>
    </row>
    <row r="61">
      <c r="A61" t="inlineStr">
        <is>
          <t>WPS</t>
        </is>
      </c>
      <c r="B61" t="inlineStr">
        <is>
          <t>Closure Authority</t>
        </is>
      </c>
      <c r="C61" t="inlineStr">
        <is>
          <t>Input / source attribute</t>
        </is>
      </c>
      <c r="D61" t="inlineStr">
        <is>
          <t>03_WPS_REGISTER</t>
        </is>
      </c>
    </row>
    <row r="62">
      <c r="A62" t="inlineStr">
        <is>
          <t>WPS</t>
        </is>
      </c>
      <c r="B62" t="inlineStr">
        <is>
          <t>Closure Date</t>
        </is>
      </c>
      <c r="C62" t="inlineStr">
        <is>
          <t>Input / source attribute</t>
        </is>
      </c>
      <c r="D62" t="inlineStr">
        <is>
          <t>03_WPS_REGISTER</t>
        </is>
      </c>
    </row>
    <row r="63">
      <c r="A63" t="inlineStr">
        <is>
          <t>WPS</t>
        </is>
      </c>
      <c r="B63" t="inlineStr">
        <is>
          <t>Notes</t>
        </is>
      </c>
      <c r="C63" t="inlineStr">
        <is>
          <t>Input / source attribute</t>
        </is>
      </c>
      <c r="D63" t="inlineStr">
        <is>
          <t>03_WPS_REGISTER</t>
        </is>
      </c>
    </row>
    <row r="64">
      <c r="A64" t="inlineStr">
        <is>
          <t>WPS</t>
        </is>
      </c>
      <c r="B64" t="inlineStr">
        <is>
          <t>Execution Count</t>
        </is>
      </c>
      <c r="C64" t="inlineStr">
        <is>
          <t>Calculated</t>
        </is>
      </c>
      <c r="D64" t="inlineStr">
        <is>
          <t>03_WPS_REGISTER</t>
        </is>
      </c>
    </row>
    <row r="65">
      <c r="A65" t="inlineStr">
        <is>
          <t>WPS</t>
        </is>
      </c>
      <c r="B65" t="inlineStr">
        <is>
          <t>Weighted Progress</t>
        </is>
      </c>
      <c r="C65" t="inlineStr">
        <is>
          <t>Calculated</t>
        </is>
      </c>
      <c r="D65" t="inlineStr">
        <is>
          <t>03_WPS_REGISTER</t>
        </is>
      </c>
    </row>
    <row r="66">
      <c r="A66" t="inlineStr">
        <is>
          <t>WPS</t>
        </is>
      </c>
      <c r="B66" t="inlineStr">
        <is>
          <t>Control Readiness</t>
        </is>
      </c>
      <c r="C66" t="inlineStr">
        <is>
          <t>Calculated</t>
        </is>
      </c>
      <c r="D66" t="inlineStr">
        <is>
          <t>03_WPS_REGISTER</t>
        </is>
      </c>
    </row>
    <row r="67">
      <c r="A67" t="inlineStr">
        <is>
          <t>Activities</t>
        </is>
      </c>
      <c r="B67" t="inlineStr">
        <is>
          <t>Activity ID</t>
        </is>
      </c>
      <c r="C67" t="inlineStr">
        <is>
          <t>Primary key</t>
        </is>
      </c>
      <c r="D67" t="inlineStr">
        <is>
          <t>04_ACTIVITY_REGISTER</t>
        </is>
      </c>
    </row>
    <row r="68">
      <c r="A68" t="inlineStr">
        <is>
          <t>Activities</t>
        </is>
      </c>
      <c r="B68" t="inlineStr">
        <is>
          <t>WPS ID</t>
        </is>
      </c>
      <c r="C68" t="inlineStr">
        <is>
          <t>Input / source attribute</t>
        </is>
      </c>
      <c r="D68" t="inlineStr">
        <is>
          <t>04_ACTIVITY_REGISTER</t>
        </is>
      </c>
    </row>
    <row r="69">
      <c r="A69" t="inlineStr">
        <is>
          <t>Activities</t>
        </is>
      </c>
      <c r="B69" t="inlineStr">
        <is>
          <t>Activity Group ID</t>
        </is>
      </c>
      <c r="C69" t="inlineStr">
        <is>
          <t>Input / source attribute</t>
        </is>
      </c>
      <c r="D69" t="inlineStr">
        <is>
          <t>04_ACTIVITY_REGISTER</t>
        </is>
      </c>
    </row>
    <row r="70">
      <c r="A70" t="inlineStr">
        <is>
          <t>Activities</t>
        </is>
      </c>
      <c r="B70" t="inlineStr">
        <is>
          <t>Activity Title</t>
        </is>
      </c>
      <c r="C70" t="inlineStr">
        <is>
          <t>Input / source attribute</t>
        </is>
      </c>
      <c r="D70" t="inlineStr">
        <is>
          <t>04_ACTIVITY_REGISTER</t>
        </is>
      </c>
    </row>
    <row r="71">
      <c r="A71" t="inlineStr">
        <is>
          <t>Activities</t>
        </is>
      </c>
      <c r="B71" t="inlineStr">
        <is>
          <t>Activity Description</t>
        </is>
      </c>
      <c r="C71" t="inlineStr">
        <is>
          <t>Input / source attribute</t>
        </is>
      </c>
      <c r="D71" t="inlineStr">
        <is>
          <t>04_ACTIVITY_REGISTER</t>
        </is>
      </c>
    </row>
    <row r="72">
      <c r="A72" t="inlineStr">
        <is>
          <t>Activities</t>
        </is>
      </c>
      <c r="B72" t="inlineStr">
        <is>
          <t>Activity Type</t>
        </is>
      </c>
      <c r="C72" t="inlineStr">
        <is>
          <t>Input / source attribute</t>
        </is>
      </c>
      <c r="D72" t="inlineStr">
        <is>
          <t>04_ACTIVITY_REGISTER</t>
        </is>
      </c>
    </row>
    <row r="73">
      <c r="A73" t="inlineStr">
        <is>
          <t>Activities</t>
        </is>
      </c>
      <c r="B73" t="inlineStr">
        <is>
          <t>Source Rule IDs</t>
        </is>
      </c>
      <c r="C73" t="inlineStr">
        <is>
          <t>Input / source attribute</t>
        </is>
      </c>
      <c r="D73" t="inlineStr">
        <is>
          <t>04_ACTIVITY_REGISTER</t>
        </is>
      </c>
    </row>
    <row r="74">
      <c r="A74" t="inlineStr">
        <is>
          <t>Activities</t>
        </is>
      </c>
      <c r="B74" t="inlineStr">
        <is>
          <t>Applicability Status</t>
        </is>
      </c>
      <c r="C74" t="inlineStr">
        <is>
          <t>Input / source attribute</t>
        </is>
      </c>
      <c r="D74" t="inlineStr">
        <is>
          <t>04_ACTIVITY_REGISTER</t>
        </is>
      </c>
    </row>
    <row r="75">
      <c r="A75" t="inlineStr">
        <is>
          <t>Activities</t>
        </is>
      </c>
      <c r="B75" t="inlineStr">
        <is>
          <t>Trigger</t>
        </is>
      </c>
      <c r="C75" t="inlineStr">
        <is>
          <t>Input / source attribute</t>
        </is>
      </c>
      <c r="D75" t="inlineStr">
        <is>
          <t>04_ACTIVITY_REGISTER</t>
        </is>
      </c>
    </row>
    <row r="76">
      <c r="A76" t="inlineStr">
        <is>
          <t>Activities</t>
        </is>
      </c>
      <c r="B76" t="inlineStr">
        <is>
          <t>Required Inputs</t>
        </is>
      </c>
      <c r="C76" t="inlineStr">
        <is>
          <t>Input / source attribute</t>
        </is>
      </c>
      <c r="D76" t="inlineStr">
        <is>
          <t>04_ACTIVITY_REGISTER</t>
        </is>
      </c>
    </row>
    <row r="77">
      <c r="A77" t="inlineStr">
        <is>
          <t>Activities</t>
        </is>
      </c>
      <c r="B77" t="inlineStr">
        <is>
          <t>Activity Owner</t>
        </is>
      </c>
      <c r="C77" t="inlineStr">
        <is>
          <t>Input / source attribute</t>
        </is>
      </c>
      <c r="D77" t="inlineStr">
        <is>
          <t>04_ACTIVITY_REGISTER</t>
        </is>
      </c>
    </row>
    <row r="78">
      <c r="A78" t="inlineStr">
        <is>
          <t>Activities</t>
        </is>
      </c>
      <c r="B78" t="inlineStr">
        <is>
          <t>Accountable Authority</t>
        </is>
      </c>
      <c r="C78" t="inlineStr">
        <is>
          <t>Input / source attribute</t>
        </is>
      </c>
      <c r="D78" t="inlineStr">
        <is>
          <t>04_ACTIVITY_REGISTER</t>
        </is>
      </c>
    </row>
    <row r="79">
      <c r="A79" t="inlineStr">
        <is>
          <t>Activities</t>
        </is>
      </c>
      <c r="B79" t="inlineStr">
        <is>
          <t>Consulted Parties</t>
        </is>
      </c>
      <c r="C79" t="inlineStr">
        <is>
          <t>Input / source attribute</t>
        </is>
      </c>
      <c r="D79" t="inlineStr">
        <is>
          <t>04_ACTIVITY_REGISTER</t>
        </is>
      </c>
    </row>
    <row r="80">
      <c r="A80" t="inlineStr">
        <is>
          <t>Activities</t>
        </is>
      </c>
      <c r="B80" t="inlineStr">
        <is>
          <t>Predecessor Activity IDs</t>
        </is>
      </c>
      <c r="C80" t="inlineStr">
        <is>
          <t>Input / source attribute</t>
        </is>
      </c>
      <c r="D80" t="inlineStr">
        <is>
          <t>04_ACTIVITY_REGISTER</t>
        </is>
      </c>
    </row>
    <row r="81">
      <c r="A81" t="inlineStr">
        <is>
          <t>Activities</t>
        </is>
      </c>
      <c r="B81" t="inlineStr">
        <is>
          <t>Dependency Type</t>
        </is>
      </c>
      <c r="C81" t="inlineStr">
        <is>
          <t>Input / source attribute</t>
        </is>
      </c>
      <c r="D81" t="inlineStr">
        <is>
          <t>04_ACTIVITY_REGISTER</t>
        </is>
      </c>
    </row>
    <row r="82">
      <c r="A82" t="inlineStr">
        <is>
          <t>Activities</t>
        </is>
      </c>
      <c r="B82" t="inlineStr">
        <is>
          <t>Successor Activity IDs</t>
        </is>
      </c>
      <c r="C82" t="inlineStr">
        <is>
          <t>Input / source attribute</t>
        </is>
      </c>
      <c r="D82" t="inlineStr">
        <is>
          <t>04_ACTIVITY_REGISTER</t>
        </is>
      </c>
    </row>
    <row r="83">
      <c r="A83" t="inlineStr">
        <is>
          <t>Activities</t>
        </is>
      </c>
      <c r="B83" t="inlineStr">
        <is>
          <t>Planned Start</t>
        </is>
      </c>
      <c r="C83" t="inlineStr">
        <is>
          <t>Input / source attribute</t>
        </is>
      </c>
      <c r="D83" t="inlineStr">
        <is>
          <t>04_ACTIVITY_REGISTER</t>
        </is>
      </c>
    </row>
    <row r="84">
      <c r="A84" t="inlineStr">
        <is>
          <t>Activities</t>
        </is>
      </c>
      <c r="B84" t="inlineStr">
        <is>
          <t>Planned Finish</t>
        </is>
      </c>
      <c r="C84" t="inlineStr">
        <is>
          <t>Input / source attribute</t>
        </is>
      </c>
      <c r="D84" t="inlineStr">
        <is>
          <t>04_ACTIVITY_REGISTER</t>
        </is>
      </c>
    </row>
    <row r="85">
      <c r="A85" t="inlineStr">
        <is>
          <t>Activities</t>
        </is>
      </c>
      <c r="B85" t="inlineStr">
        <is>
          <t>Duration</t>
        </is>
      </c>
      <c r="C85" t="inlineStr">
        <is>
          <t>Input / source attribute</t>
        </is>
      </c>
      <c r="D85" t="inlineStr">
        <is>
          <t>04_ACTIVITY_REGISTER</t>
        </is>
      </c>
    </row>
    <row r="86">
      <c r="A86" t="inlineStr">
        <is>
          <t>Activities</t>
        </is>
      </c>
      <c r="B86" t="inlineStr">
        <is>
          <t>Actual Start</t>
        </is>
      </c>
      <c r="C86" t="inlineStr">
        <is>
          <t>Input / source attribute</t>
        </is>
      </c>
      <c r="D86" t="inlineStr">
        <is>
          <t>04_ACTIVITY_REGISTER</t>
        </is>
      </c>
    </row>
    <row r="87">
      <c r="A87" t="inlineStr">
        <is>
          <t>Activities</t>
        </is>
      </c>
      <c r="B87" t="inlineStr">
        <is>
          <t>Actual Finish</t>
        </is>
      </c>
      <c r="C87" t="inlineStr">
        <is>
          <t>Input / source attribute</t>
        </is>
      </c>
      <c r="D87" t="inlineStr">
        <is>
          <t>04_ACTIVITY_REGISTER</t>
        </is>
      </c>
    </row>
    <row r="88">
      <c r="A88" t="inlineStr">
        <is>
          <t>Activities</t>
        </is>
      </c>
      <c r="B88" t="inlineStr">
        <is>
          <t>Status</t>
        </is>
      </c>
      <c r="C88" t="inlineStr">
        <is>
          <t>Input / source attribute</t>
        </is>
      </c>
      <c r="D88" t="inlineStr">
        <is>
          <t>04_ACTIVITY_REGISTER</t>
        </is>
      </c>
    </row>
    <row r="89">
      <c r="A89" t="inlineStr">
        <is>
          <t>Activities</t>
        </is>
      </c>
      <c r="B89" t="inlineStr">
        <is>
          <t>Priority</t>
        </is>
      </c>
      <c r="C89" t="inlineStr">
        <is>
          <t>Input / source attribute</t>
        </is>
      </c>
      <c r="D89" t="inlineStr">
        <is>
          <t>04_ACTIVITY_REGISTER</t>
        </is>
      </c>
    </row>
    <row r="90">
      <c r="A90" t="inlineStr">
        <is>
          <t>Activities</t>
        </is>
      </c>
      <c r="B90" t="inlineStr">
        <is>
          <t>Critical Path</t>
        </is>
      </c>
      <c r="C90" t="inlineStr">
        <is>
          <t>Input / source attribute</t>
        </is>
      </c>
      <c r="D90" t="inlineStr">
        <is>
          <t>04_ACTIVITY_REGISTER</t>
        </is>
      </c>
    </row>
    <row r="91">
      <c r="A91" t="inlineStr">
        <is>
          <t>Activities</t>
        </is>
      </c>
      <c r="B91" t="inlineStr">
        <is>
          <t>Related Deliverable IDs</t>
        </is>
      </c>
      <c r="C91" t="inlineStr">
        <is>
          <t>Input / source attribute</t>
        </is>
      </c>
      <c r="D91" t="inlineStr">
        <is>
          <t>04_ACTIVITY_REGISTER</t>
        </is>
      </c>
    </row>
    <row r="92">
      <c r="A92" t="inlineStr">
        <is>
          <t>Activities</t>
        </is>
      </c>
      <c r="B92" t="inlineStr">
        <is>
          <t>Related Acceptance Criteria IDs</t>
        </is>
      </c>
      <c r="C92" t="inlineStr">
        <is>
          <t>Input / source attribute</t>
        </is>
      </c>
      <c r="D92" t="inlineStr">
        <is>
          <t>04_ACTIVITY_REGISTER</t>
        </is>
      </c>
    </row>
    <row r="93">
      <c r="A93" t="inlineStr">
        <is>
          <t>Activities</t>
        </is>
      </c>
      <c r="B93" t="inlineStr">
        <is>
          <t>Related Gap IDs</t>
        </is>
      </c>
      <c r="C93" t="inlineStr">
        <is>
          <t>Input / source attribute</t>
        </is>
      </c>
      <c r="D93" t="inlineStr">
        <is>
          <t>04_ACTIVITY_REGISTER</t>
        </is>
      </c>
    </row>
    <row r="94">
      <c r="A94" t="inlineStr">
        <is>
          <t>Activities</t>
        </is>
      </c>
      <c r="B94" t="inlineStr">
        <is>
          <t>Evidence Required</t>
        </is>
      </c>
      <c r="C94" t="inlineStr">
        <is>
          <t>Input / source attribute</t>
        </is>
      </c>
      <c r="D94" t="inlineStr">
        <is>
          <t>04_ACTIVITY_REGISTER</t>
        </is>
      </c>
    </row>
    <row r="95">
      <c r="A95" t="inlineStr">
        <is>
          <t>Activities</t>
        </is>
      </c>
      <c r="B95" t="inlineStr">
        <is>
          <t>Verification Method</t>
        </is>
      </c>
      <c r="C95" t="inlineStr">
        <is>
          <t>Input / source attribute</t>
        </is>
      </c>
      <c r="D95" t="inlineStr">
        <is>
          <t>04_ACTIVITY_REGISTER</t>
        </is>
      </c>
    </row>
    <row r="96">
      <c r="A96" t="inlineStr">
        <is>
          <t>Activities</t>
        </is>
      </c>
      <c r="B96" t="inlineStr">
        <is>
          <t>Closure Authority</t>
        </is>
      </c>
      <c r="C96" t="inlineStr">
        <is>
          <t>Input / source attribute</t>
        </is>
      </c>
      <c r="D96" t="inlineStr">
        <is>
          <t>04_ACTIVITY_REGISTER</t>
        </is>
      </c>
    </row>
    <row r="97">
      <c r="A97" t="inlineStr">
        <is>
          <t>Activities</t>
        </is>
      </c>
      <c r="B97" t="inlineStr">
        <is>
          <t>Closure Date</t>
        </is>
      </c>
      <c r="C97" t="inlineStr">
        <is>
          <t>Input / source attribute</t>
        </is>
      </c>
      <c r="D97" t="inlineStr">
        <is>
          <t>04_ACTIVITY_REGISTER</t>
        </is>
      </c>
    </row>
    <row r="98">
      <c r="A98" t="inlineStr">
        <is>
          <t>Activities</t>
        </is>
      </c>
      <c r="B98" t="inlineStr">
        <is>
          <t>Source Activity ID</t>
        </is>
      </c>
      <c r="C98" t="inlineStr">
        <is>
          <t>Input / source attribute</t>
        </is>
      </c>
      <c r="D98" t="inlineStr">
        <is>
          <t>04_ACTIVITY_REGISTER</t>
        </is>
      </c>
    </row>
    <row r="99">
      <c r="A99" t="inlineStr">
        <is>
          <t>Activities</t>
        </is>
      </c>
      <c r="B99" t="inlineStr">
        <is>
          <t>Notes</t>
        </is>
      </c>
      <c r="C99" t="inlineStr">
        <is>
          <t>Input / source attribute</t>
        </is>
      </c>
      <c r="D99" t="inlineStr">
        <is>
          <t>04_ACTIVITY_REGISTER</t>
        </is>
      </c>
    </row>
    <row r="100">
      <c r="A100" t="inlineStr">
        <is>
          <t>Deliverables</t>
        </is>
      </c>
      <c r="B100" t="inlineStr">
        <is>
          <t>Deliverable ID</t>
        </is>
      </c>
      <c r="C100" t="inlineStr">
        <is>
          <t>Primary key</t>
        </is>
      </c>
      <c r="D100" t="inlineStr">
        <is>
          <t>05_DELIVERABLE_REGISTER</t>
        </is>
      </c>
    </row>
    <row r="101">
      <c r="A101" t="inlineStr">
        <is>
          <t>Deliverables</t>
        </is>
      </c>
      <c r="B101" t="inlineStr">
        <is>
          <t>WPS ID</t>
        </is>
      </c>
      <c r="C101" t="inlineStr">
        <is>
          <t>Input / source attribute</t>
        </is>
      </c>
      <c r="D101" t="inlineStr">
        <is>
          <t>05_DELIVERABLE_REGISTER</t>
        </is>
      </c>
    </row>
    <row r="102">
      <c r="A102" t="inlineStr">
        <is>
          <t>Deliverables</t>
        </is>
      </c>
      <c r="B102" t="inlineStr">
        <is>
          <t>Activity ID</t>
        </is>
      </c>
      <c r="C102" t="inlineStr">
        <is>
          <t>Input / source attribute</t>
        </is>
      </c>
      <c r="D102" t="inlineStr">
        <is>
          <t>05_DELIVERABLE_REGISTER</t>
        </is>
      </c>
    </row>
    <row r="103">
      <c r="A103" t="inlineStr">
        <is>
          <t>Deliverables</t>
        </is>
      </c>
      <c r="B103" t="inlineStr">
        <is>
          <t>Deliverable Name</t>
        </is>
      </c>
      <c r="C103" t="inlineStr">
        <is>
          <t>Input / source attribute</t>
        </is>
      </c>
      <c r="D103" t="inlineStr">
        <is>
          <t>05_DELIVERABLE_REGISTER</t>
        </is>
      </c>
    </row>
    <row r="104">
      <c r="A104" t="inlineStr">
        <is>
          <t>Deliverables</t>
        </is>
      </c>
      <c r="B104" t="inlineStr">
        <is>
          <t>Deliverable Type</t>
        </is>
      </c>
      <c r="C104" t="inlineStr">
        <is>
          <t>Input / source attribute</t>
        </is>
      </c>
      <c r="D104" t="inlineStr">
        <is>
          <t>05_DELIVERABLE_REGISTER</t>
        </is>
      </c>
    </row>
    <row r="105">
      <c r="A105" t="inlineStr">
        <is>
          <t>Deliverables</t>
        </is>
      </c>
      <c r="B105" t="inlineStr">
        <is>
          <t>Description</t>
        </is>
      </c>
      <c r="C105" t="inlineStr">
        <is>
          <t>Input / source attribute</t>
        </is>
      </c>
      <c r="D105" t="inlineStr">
        <is>
          <t>05_DELIVERABLE_REGISTER</t>
        </is>
      </c>
    </row>
    <row r="106">
      <c r="A106" t="inlineStr">
        <is>
          <t>Deliverables</t>
        </is>
      </c>
      <c r="B106" t="inlineStr">
        <is>
          <t>Source Rule IDs</t>
        </is>
      </c>
      <c r="C106" t="inlineStr">
        <is>
          <t>Input / source attribute</t>
        </is>
      </c>
      <c r="D106" t="inlineStr">
        <is>
          <t>05_DELIVERABLE_REGISTER</t>
        </is>
      </c>
    </row>
    <row r="107">
      <c r="A107" t="inlineStr">
        <is>
          <t>Deliverables</t>
        </is>
      </c>
      <c r="B107" t="inlineStr">
        <is>
          <t>Required Format</t>
        </is>
      </c>
      <c r="C107" t="inlineStr">
        <is>
          <t>Input / source attribute</t>
        </is>
      </c>
      <c r="D107" t="inlineStr">
        <is>
          <t>05_DELIVERABLE_REGISTER</t>
        </is>
      </c>
    </row>
    <row r="108">
      <c r="A108" t="inlineStr">
        <is>
          <t>Deliverables</t>
        </is>
      </c>
      <c r="B108" t="inlineStr">
        <is>
          <t>Prepared By</t>
        </is>
      </c>
      <c r="C108" t="inlineStr">
        <is>
          <t>Input / source attribute</t>
        </is>
      </c>
      <c r="D108" t="inlineStr">
        <is>
          <t>05_DELIVERABLE_REGISTER</t>
        </is>
      </c>
    </row>
    <row r="109">
      <c r="A109" t="inlineStr">
        <is>
          <t>Deliverables</t>
        </is>
      </c>
      <c r="B109" t="inlineStr">
        <is>
          <t>Reviewed By</t>
        </is>
      </c>
      <c r="C109" t="inlineStr">
        <is>
          <t>Input / source attribute</t>
        </is>
      </c>
      <c r="D109" t="inlineStr">
        <is>
          <t>05_DELIVERABLE_REGISTER</t>
        </is>
      </c>
    </row>
    <row r="110">
      <c r="A110" t="inlineStr">
        <is>
          <t>Deliverables</t>
        </is>
      </c>
      <c r="B110" t="inlineStr">
        <is>
          <t>Approved By</t>
        </is>
      </c>
      <c r="C110" t="inlineStr">
        <is>
          <t>Input / source attribute</t>
        </is>
      </c>
      <c r="D110" t="inlineStr">
        <is>
          <t>05_DELIVERABLE_REGISTER</t>
        </is>
      </c>
    </row>
    <row r="111">
      <c r="A111" t="inlineStr">
        <is>
          <t>Deliverables</t>
        </is>
      </c>
      <c r="B111" t="inlineStr">
        <is>
          <t>Required Before</t>
        </is>
      </c>
      <c r="C111" t="inlineStr">
        <is>
          <t>Input / source attribute</t>
        </is>
      </c>
      <c r="D111" t="inlineStr">
        <is>
          <t>05_DELIVERABLE_REGISTER</t>
        </is>
      </c>
    </row>
    <row r="112">
      <c r="A112" t="inlineStr">
        <is>
          <t>Deliverables</t>
        </is>
      </c>
      <c r="B112" t="inlineStr">
        <is>
          <t>Acceptance Criteria ID</t>
        </is>
      </c>
      <c r="C112" t="inlineStr">
        <is>
          <t>Input / source attribute</t>
        </is>
      </c>
      <c r="D112" t="inlineStr">
        <is>
          <t>05_DELIVERABLE_REGISTER</t>
        </is>
      </c>
    </row>
    <row r="113">
      <c r="A113" t="inlineStr">
        <is>
          <t>Deliverables</t>
        </is>
      </c>
      <c r="B113" t="inlineStr">
        <is>
          <t>Evidence Location</t>
        </is>
      </c>
      <c r="C113" t="inlineStr">
        <is>
          <t>Input / source attribute</t>
        </is>
      </c>
      <c r="D113" t="inlineStr">
        <is>
          <t>05_DELIVERABLE_REGISTER</t>
        </is>
      </c>
    </row>
    <row r="114">
      <c r="A114" t="inlineStr">
        <is>
          <t>Deliverables</t>
        </is>
      </c>
      <c r="B114" t="inlineStr">
        <is>
          <t>Revision</t>
        </is>
      </c>
      <c r="C114" t="inlineStr">
        <is>
          <t>Input / source attribute</t>
        </is>
      </c>
      <c r="D114" t="inlineStr">
        <is>
          <t>05_DELIVERABLE_REGISTER</t>
        </is>
      </c>
    </row>
    <row r="115">
      <c r="A115" t="inlineStr">
        <is>
          <t>Deliverables</t>
        </is>
      </c>
      <c r="B115" t="inlineStr">
        <is>
          <t>Date</t>
        </is>
      </c>
      <c r="C115" t="inlineStr">
        <is>
          <t>Input / source attribute</t>
        </is>
      </c>
      <c r="D115" t="inlineStr">
        <is>
          <t>05_DELIVERABLE_REGISTER</t>
        </is>
      </c>
    </row>
    <row r="116">
      <c r="A116" t="inlineStr">
        <is>
          <t>Deliverables</t>
        </is>
      </c>
      <c r="B116" t="inlineStr">
        <is>
          <t>Status</t>
        </is>
      </c>
      <c r="C116" t="inlineStr">
        <is>
          <t>Input / source attribute</t>
        </is>
      </c>
      <c r="D116" t="inlineStr">
        <is>
          <t>05_DELIVERABLE_REGISTER</t>
        </is>
      </c>
    </row>
    <row r="117">
      <c r="A117" t="inlineStr">
        <is>
          <t>Deliverables</t>
        </is>
      </c>
      <c r="B117" t="inlineStr">
        <is>
          <t>Rejected Reason</t>
        </is>
      </c>
      <c r="C117" t="inlineStr">
        <is>
          <t>Input / source attribute</t>
        </is>
      </c>
      <c r="D117" t="inlineStr">
        <is>
          <t>05_DELIVERABLE_REGISTER</t>
        </is>
      </c>
    </row>
    <row r="118">
      <c r="A118" t="inlineStr">
        <is>
          <t>Deliverables</t>
        </is>
      </c>
      <c r="B118" t="inlineStr">
        <is>
          <t>Superseded By</t>
        </is>
      </c>
      <c r="C118" t="inlineStr">
        <is>
          <t>Input / source attribute</t>
        </is>
      </c>
      <c r="D118" t="inlineStr">
        <is>
          <t>05_DELIVERABLE_REGISTER</t>
        </is>
      </c>
    </row>
    <row r="119">
      <c r="A119" t="inlineStr">
        <is>
          <t>Deliverables</t>
        </is>
      </c>
      <c r="B119" t="inlineStr">
        <is>
          <t>Notes</t>
        </is>
      </c>
      <c r="C119" t="inlineStr">
        <is>
          <t>Input / source attribute</t>
        </is>
      </c>
      <c r="D119" t="inlineStr">
        <is>
          <t>05_DELIVERABLE_REGISTER</t>
        </is>
      </c>
    </row>
    <row r="120">
      <c r="A120" t="inlineStr">
        <is>
          <t>Tasks</t>
        </is>
      </c>
      <c r="B120" t="inlineStr">
        <is>
          <t>Task ID</t>
        </is>
      </c>
      <c r="C120" t="inlineStr">
        <is>
          <t>Primary key</t>
        </is>
      </c>
      <c r="D120" t="inlineStr">
        <is>
          <t>06_TASK_REGISTER</t>
        </is>
      </c>
    </row>
    <row r="121">
      <c r="A121" t="inlineStr">
        <is>
          <t>Tasks</t>
        </is>
      </c>
      <c r="B121" t="inlineStr">
        <is>
          <t>Activity ID</t>
        </is>
      </c>
      <c r="C121" t="inlineStr">
        <is>
          <t>Input / source attribute</t>
        </is>
      </c>
      <c r="D121" t="inlineStr">
        <is>
          <t>06_TASK_REGISTER</t>
        </is>
      </c>
    </row>
    <row r="122">
      <c r="A122" t="inlineStr">
        <is>
          <t>Tasks</t>
        </is>
      </c>
      <c r="B122" t="inlineStr">
        <is>
          <t>WPS ID</t>
        </is>
      </c>
      <c r="C122" t="inlineStr">
        <is>
          <t>Input / source attribute</t>
        </is>
      </c>
      <c r="D122" t="inlineStr">
        <is>
          <t>06_TASK_REGISTER</t>
        </is>
      </c>
    </row>
    <row r="123">
      <c r="A123" t="inlineStr">
        <is>
          <t>Tasks</t>
        </is>
      </c>
      <c r="B123" t="inlineStr">
        <is>
          <t>Task Title</t>
        </is>
      </c>
      <c r="C123" t="inlineStr">
        <is>
          <t>Input / source attribute</t>
        </is>
      </c>
      <c r="D123" t="inlineStr">
        <is>
          <t>06_TASK_REGISTER</t>
        </is>
      </c>
    </row>
    <row r="124">
      <c r="A124" t="inlineStr">
        <is>
          <t>Tasks</t>
        </is>
      </c>
      <c r="B124" t="inlineStr">
        <is>
          <t>Task Description</t>
        </is>
      </c>
      <c r="C124" t="inlineStr">
        <is>
          <t>Input / source attribute</t>
        </is>
      </c>
      <c r="D124" t="inlineStr">
        <is>
          <t>06_TASK_REGISTER</t>
        </is>
      </c>
    </row>
    <row r="125">
      <c r="A125" t="inlineStr">
        <is>
          <t>Tasks</t>
        </is>
      </c>
      <c r="B125" t="inlineStr">
        <is>
          <t>Task Sequence</t>
        </is>
      </c>
      <c r="C125" t="inlineStr">
        <is>
          <t>Input / source attribute</t>
        </is>
      </c>
      <c r="D125" t="inlineStr">
        <is>
          <t>06_TASK_REGISTER</t>
        </is>
      </c>
    </row>
    <row r="126">
      <c r="A126" t="inlineStr">
        <is>
          <t>Tasks</t>
        </is>
      </c>
      <c r="B126" t="inlineStr">
        <is>
          <t>Task Owner</t>
        </is>
      </c>
      <c r="C126" t="inlineStr">
        <is>
          <t>Input / source attribute</t>
        </is>
      </c>
      <c r="D126" t="inlineStr">
        <is>
          <t>06_TASK_REGISTER</t>
        </is>
      </c>
    </row>
    <row r="127">
      <c r="A127" t="inlineStr">
        <is>
          <t>Tasks</t>
        </is>
      </c>
      <c r="B127" t="inlineStr">
        <is>
          <t>Required Input</t>
        </is>
      </c>
      <c r="C127" t="inlineStr">
        <is>
          <t>Input / source attribute</t>
        </is>
      </c>
      <c r="D127" t="inlineStr">
        <is>
          <t>06_TASK_REGISTER</t>
        </is>
      </c>
    </row>
    <row r="128">
      <c r="A128" t="inlineStr">
        <is>
          <t>Tasks</t>
        </is>
      </c>
      <c r="B128" t="inlineStr">
        <is>
          <t>Expected Output</t>
        </is>
      </c>
      <c r="C128" t="inlineStr">
        <is>
          <t>Input / source attribute</t>
        </is>
      </c>
      <c r="D128" t="inlineStr">
        <is>
          <t>06_TASK_REGISTER</t>
        </is>
      </c>
    </row>
    <row r="129">
      <c r="A129" t="inlineStr">
        <is>
          <t>Tasks</t>
        </is>
      </c>
      <c r="B129" t="inlineStr">
        <is>
          <t>Predecessor Task IDs</t>
        </is>
      </c>
      <c r="C129" t="inlineStr">
        <is>
          <t>Input / source attribute</t>
        </is>
      </c>
      <c r="D129" t="inlineStr">
        <is>
          <t>06_TASK_REGISTER</t>
        </is>
      </c>
    </row>
    <row r="130">
      <c r="A130" t="inlineStr">
        <is>
          <t>Tasks</t>
        </is>
      </c>
      <c r="B130" t="inlineStr">
        <is>
          <t>Dependency Type</t>
        </is>
      </c>
      <c r="C130" t="inlineStr">
        <is>
          <t>Input / source attribute</t>
        </is>
      </c>
      <c r="D130" t="inlineStr">
        <is>
          <t>06_TASK_REGISTER</t>
        </is>
      </c>
    </row>
    <row r="131">
      <c r="A131" t="inlineStr">
        <is>
          <t>Tasks</t>
        </is>
      </c>
      <c r="B131" t="inlineStr">
        <is>
          <t>Successor Task IDs</t>
        </is>
      </c>
      <c r="C131" t="inlineStr">
        <is>
          <t>Input / source attribute</t>
        </is>
      </c>
      <c r="D131" t="inlineStr">
        <is>
          <t>06_TASK_REGISTER</t>
        </is>
      </c>
    </row>
    <row r="132">
      <c r="A132" t="inlineStr">
        <is>
          <t>Tasks</t>
        </is>
      </c>
      <c r="B132" t="inlineStr">
        <is>
          <t>Planned Start</t>
        </is>
      </c>
      <c r="C132" t="inlineStr">
        <is>
          <t>Input / source attribute</t>
        </is>
      </c>
      <c r="D132" t="inlineStr">
        <is>
          <t>06_TASK_REGISTER</t>
        </is>
      </c>
    </row>
    <row r="133">
      <c r="A133" t="inlineStr">
        <is>
          <t>Tasks</t>
        </is>
      </c>
      <c r="B133" t="inlineStr">
        <is>
          <t>Planned Finish</t>
        </is>
      </c>
      <c r="C133" t="inlineStr">
        <is>
          <t>Input / source attribute</t>
        </is>
      </c>
      <c r="D133" t="inlineStr">
        <is>
          <t>06_TASK_REGISTER</t>
        </is>
      </c>
    </row>
    <row r="134">
      <c r="A134" t="inlineStr">
        <is>
          <t>Tasks</t>
        </is>
      </c>
      <c r="B134" t="inlineStr">
        <is>
          <t>Duration</t>
        </is>
      </c>
      <c r="C134" t="inlineStr">
        <is>
          <t>Input / source attribute</t>
        </is>
      </c>
      <c r="D134" t="inlineStr">
        <is>
          <t>06_TASK_REGISTER</t>
        </is>
      </c>
    </row>
    <row r="135">
      <c r="A135" t="inlineStr">
        <is>
          <t>Tasks</t>
        </is>
      </c>
      <c r="B135" t="inlineStr">
        <is>
          <t>Actual Start</t>
        </is>
      </c>
      <c r="C135" t="inlineStr">
        <is>
          <t>Input / source attribute</t>
        </is>
      </c>
      <c r="D135" t="inlineStr">
        <is>
          <t>06_TASK_REGISTER</t>
        </is>
      </c>
    </row>
    <row r="136">
      <c r="A136" t="inlineStr">
        <is>
          <t>Tasks</t>
        </is>
      </c>
      <c r="B136" t="inlineStr">
        <is>
          <t>Actual Finish</t>
        </is>
      </c>
      <c r="C136" t="inlineStr">
        <is>
          <t>Input / source attribute</t>
        </is>
      </c>
      <c r="D136" t="inlineStr">
        <is>
          <t>06_TASK_REGISTER</t>
        </is>
      </c>
    </row>
    <row r="137">
      <c r="A137" t="inlineStr">
        <is>
          <t>Tasks</t>
        </is>
      </c>
      <c r="B137" t="inlineStr">
        <is>
          <t>Status</t>
        </is>
      </c>
      <c r="C137" t="inlineStr">
        <is>
          <t>Input / source attribute</t>
        </is>
      </c>
      <c r="D137" t="inlineStr">
        <is>
          <t>06_TASK_REGISTER</t>
        </is>
      </c>
    </row>
    <row r="138">
      <c r="A138" t="inlineStr">
        <is>
          <t>Tasks</t>
        </is>
      </c>
      <c r="B138" t="inlineStr">
        <is>
          <t>Related Deliverable ID</t>
        </is>
      </c>
      <c r="C138" t="inlineStr">
        <is>
          <t>Input / source attribute</t>
        </is>
      </c>
      <c r="D138" t="inlineStr">
        <is>
          <t>06_TASK_REGISTER</t>
        </is>
      </c>
    </row>
    <row r="139">
      <c r="A139" t="inlineStr">
        <is>
          <t>Tasks</t>
        </is>
      </c>
      <c r="B139" t="inlineStr">
        <is>
          <t>Related Gap ID</t>
        </is>
      </c>
      <c r="C139" t="inlineStr">
        <is>
          <t>Input / source attribute</t>
        </is>
      </c>
      <c r="D139" t="inlineStr">
        <is>
          <t>06_TASK_REGISTER</t>
        </is>
      </c>
    </row>
    <row r="140">
      <c r="A140" t="inlineStr">
        <is>
          <t>Tasks</t>
        </is>
      </c>
      <c r="B140" t="inlineStr">
        <is>
          <t>Acceptance Criteria ID</t>
        </is>
      </c>
      <c r="C140" t="inlineStr">
        <is>
          <t>Input / source attribute</t>
        </is>
      </c>
      <c r="D140" t="inlineStr">
        <is>
          <t>06_TASK_REGISTER</t>
        </is>
      </c>
    </row>
    <row r="141">
      <c r="A141" t="inlineStr">
        <is>
          <t>Tasks</t>
        </is>
      </c>
      <c r="B141" t="inlineStr">
        <is>
          <t>Completion Evidence</t>
        </is>
      </c>
      <c r="C141" t="inlineStr">
        <is>
          <t>Input / source attribute</t>
        </is>
      </c>
      <c r="D141" t="inlineStr">
        <is>
          <t>06_TASK_REGISTER</t>
        </is>
      </c>
    </row>
    <row r="142">
      <c r="A142" t="inlineStr">
        <is>
          <t>Tasks</t>
        </is>
      </c>
      <c r="B142" t="inlineStr">
        <is>
          <t>Completion Authority</t>
        </is>
      </c>
      <c r="C142" t="inlineStr">
        <is>
          <t>Input / source attribute</t>
        </is>
      </c>
      <c r="D142" t="inlineStr">
        <is>
          <t>06_TASK_REGISTER</t>
        </is>
      </c>
    </row>
    <row r="143">
      <c r="A143" t="inlineStr">
        <is>
          <t>Tasks</t>
        </is>
      </c>
      <c r="B143" t="inlineStr">
        <is>
          <t>Notes</t>
        </is>
      </c>
      <c r="C143" t="inlineStr">
        <is>
          <t>Input / source attribute</t>
        </is>
      </c>
      <c r="D143" t="inlineStr">
        <is>
          <t>06_TASK_REGISTER</t>
        </is>
      </c>
    </row>
    <row r="144">
      <c r="A144" t="inlineStr">
        <is>
          <t>Gaps</t>
        </is>
      </c>
      <c r="B144" t="inlineStr">
        <is>
          <t>Gap ID</t>
        </is>
      </c>
      <c r="C144" t="inlineStr">
        <is>
          <t>Primary key</t>
        </is>
      </c>
      <c r="D144" t="inlineStr">
        <is>
          <t>08_GAP_REGISTER</t>
        </is>
      </c>
    </row>
    <row r="145">
      <c r="A145" t="inlineStr">
        <is>
          <t>Gaps</t>
        </is>
      </c>
      <c r="B145" t="inlineStr">
        <is>
          <t>Gap Title</t>
        </is>
      </c>
      <c r="C145" t="inlineStr">
        <is>
          <t>Input / source attribute</t>
        </is>
      </c>
      <c r="D145" t="inlineStr">
        <is>
          <t>08_GAP_REGISTER</t>
        </is>
      </c>
    </row>
    <row r="146">
      <c r="A146" t="inlineStr">
        <is>
          <t>Gaps</t>
        </is>
      </c>
      <c r="B146" t="inlineStr">
        <is>
          <t>Gap Category</t>
        </is>
      </c>
      <c r="C146" t="inlineStr">
        <is>
          <t>Input / source attribute</t>
        </is>
      </c>
      <c r="D146" t="inlineStr">
        <is>
          <t>08_GAP_REGISTER</t>
        </is>
      </c>
    </row>
    <row r="147">
      <c r="A147" t="inlineStr">
        <is>
          <t>Gaps</t>
        </is>
      </c>
      <c r="B147" t="inlineStr">
        <is>
          <t>Detailed Description</t>
        </is>
      </c>
      <c r="C147" t="inlineStr">
        <is>
          <t>Input / source attribute</t>
        </is>
      </c>
      <c r="D147" t="inlineStr">
        <is>
          <t>08_GAP_REGISTER</t>
        </is>
      </c>
    </row>
    <row r="148">
      <c r="A148" t="inlineStr">
        <is>
          <t>Gaps</t>
        </is>
      </c>
      <c r="B148" t="inlineStr">
        <is>
          <t>Source Rule IDs</t>
        </is>
      </c>
      <c r="C148" t="inlineStr">
        <is>
          <t>Input / source attribute</t>
        </is>
      </c>
      <c r="D148" t="inlineStr">
        <is>
          <t>08_GAP_REGISTER</t>
        </is>
      </c>
    </row>
    <row r="149">
      <c r="A149" t="inlineStr">
        <is>
          <t>Gaps</t>
        </is>
      </c>
      <c r="B149" t="inlineStr">
        <is>
          <t>Related WPS IDs</t>
        </is>
      </c>
      <c r="C149" t="inlineStr">
        <is>
          <t>Input / source attribute</t>
        </is>
      </c>
      <c r="D149" t="inlineStr">
        <is>
          <t>08_GAP_REGISTER</t>
        </is>
      </c>
    </row>
    <row r="150">
      <c r="A150" t="inlineStr">
        <is>
          <t>Gaps</t>
        </is>
      </c>
      <c r="B150" t="inlineStr">
        <is>
          <t>Related Activity IDs</t>
        </is>
      </c>
      <c r="C150" t="inlineStr">
        <is>
          <t>Input / source attribute</t>
        </is>
      </c>
      <c r="D150" t="inlineStr">
        <is>
          <t>08_GAP_REGISTER</t>
        </is>
      </c>
    </row>
    <row r="151">
      <c r="A151" t="inlineStr">
        <is>
          <t>Gaps</t>
        </is>
      </c>
      <c r="B151" t="inlineStr">
        <is>
          <t>Related Deliverable IDs</t>
        </is>
      </c>
      <c r="C151" t="inlineStr">
        <is>
          <t>Input / source attribute</t>
        </is>
      </c>
      <c r="D151" t="inlineStr">
        <is>
          <t>08_GAP_REGISTER</t>
        </is>
      </c>
    </row>
    <row r="152">
      <c r="A152" t="inlineStr">
        <is>
          <t>Gaps</t>
        </is>
      </c>
      <c r="B152" t="inlineStr">
        <is>
          <t>Why It Matters</t>
        </is>
      </c>
      <c r="C152" t="inlineStr">
        <is>
          <t>Input / source attribute</t>
        </is>
      </c>
      <c r="D152" t="inlineStr">
        <is>
          <t>08_GAP_REGISTER</t>
        </is>
      </c>
    </row>
    <row r="153">
      <c r="A153" t="inlineStr">
        <is>
          <t>Gaps</t>
        </is>
      </c>
      <c r="B153" t="inlineStr">
        <is>
          <t>Consequence</t>
        </is>
      </c>
      <c r="C153" t="inlineStr">
        <is>
          <t>Input / source attribute</t>
        </is>
      </c>
      <c r="D153" t="inlineStr">
        <is>
          <t>08_GAP_REGISTER</t>
        </is>
      </c>
    </row>
    <row r="154">
      <c r="A154" t="inlineStr">
        <is>
          <t>Gaps</t>
        </is>
      </c>
      <c r="B154" t="inlineStr">
        <is>
          <t>Criticality</t>
        </is>
      </c>
      <c r="C154" t="inlineStr">
        <is>
          <t>Input / source attribute</t>
        </is>
      </c>
      <c r="D154" t="inlineStr">
        <is>
          <t>08_GAP_REGISTER</t>
        </is>
      </c>
    </row>
    <row r="155">
      <c r="A155" t="inlineStr">
        <is>
          <t>Gaps</t>
        </is>
      </c>
      <c r="B155" t="inlineStr">
        <is>
          <t>Risk Rating</t>
        </is>
      </c>
      <c r="C155" t="inlineStr">
        <is>
          <t>Input / source attribute</t>
        </is>
      </c>
      <c r="D155" t="inlineStr">
        <is>
          <t>08_GAP_REGISTER</t>
        </is>
      </c>
    </row>
    <row r="156">
      <c r="A156" t="inlineStr">
        <is>
          <t>Gaps</t>
        </is>
      </c>
      <c r="B156" t="inlineStr">
        <is>
          <t>Required Closure Action</t>
        </is>
      </c>
      <c r="C156" t="inlineStr">
        <is>
          <t>Input / source attribute</t>
        </is>
      </c>
      <c r="D156" t="inlineStr">
        <is>
          <t>08_GAP_REGISTER</t>
        </is>
      </c>
    </row>
    <row r="157">
      <c r="A157" t="inlineStr">
        <is>
          <t>Gaps</t>
        </is>
      </c>
      <c r="B157" t="inlineStr">
        <is>
          <t>Required Evidence</t>
        </is>
      </c>
      <c r="C157" t="inlineStr">
        <is>
          <t>Input / source attribute</t>
        </is>
      </c>
      <c r="D157" t="inlineStr">
        <is>
          <t>08_GAP_REGISTER</t>
        </is>
      </c>
    </row>
    <row r="158">
      <c r="A158" t="inlineStr">
        <is>
          <t>Gaps</t>
        </is>
      </c>
      <c r="B158" t="inlineStr">
        <is>
          <t>Gap Owner</t>
        </is>
      </c>
      <c r="C158" t="inlineStr">
        <is>
          <t>Input / source attribute</t>
        </is>
      </c>
      <c r="D158" t="inlineStr">
        <is>
          <t>08_GAP_REGISTER</t>
        </is>
      </c>
    </row>
    <row r="159">
      <c r="A159" t="inlineStr">
        <is>
          <t>Gaps</t>
        </is>
      </c>
      <c r="B159" t="inlineStr">
        <is>
          <t>Closure Authority</t>
        </is>
      </c>
      <c r="C159" t="inlineStr">
        <is>
          <t>Input / source attribute</t>
        </is>
      </c>
      <c r="D159" t="inlineStr">
        <is>
          <t>08_GAP_REGISTER</t>
        </is>
      </c>
    </row>
    <row r="160">
      <c r="A160" t="inlineStr">
        <is>
          <t>Gaps</t>
        </is>
      </c>
      <c r="B160" t="inlineStr">
        <is>
          <t>Blocked Gate</t>
        </is>
      </c>
      <c r="C160" t="inlineStr">
        <is>
          <t>Input / source attribute</t>
        </is>
      </c>
      <c r="D160" t="inlineStr">
        <is>
          <t>08_GAP_REGISTER</t>
        </is>
      </c>
    </row>
    <row r="161">
      <c r="A161" t="inlineStr">
        <is>
          <t>Gaps</t>
        </is>
      </c>
      <c r="B161" t="inlineStr">
        <is>
          <t>Due Date</t>
        </is>
      </c>
      <c r="C161" t="inlineStr">
        <is>
          <t>Input / source attribute</t>
        </is>
      </c>
      <c r="D161" t="inlineStr">
        <is>
          <t>08_GAP_REGISTER</t>
        </is>
      </c>
    </row>
    <row r="162">
      <c r="A162" t="inlineStr">
        <is>
          <t>Gaps</t>
        </is>
      </c>
      <c r="B162" t="inlineStr">
        <is>
          <t>Status</t>
        </is>
      </c>
      <c r="C162" t="inlineStr">
        <is>
          <t>Input / source attribute</t>
        </is>
      </c>
      <c r="D162" t="inlineStr">
        <is>
          <t>08_GAP_REGISTER</t>
        </is>
      </c>
    </row>
    <row r="163">
      <c r="A163" t="inlineStr">
        <is>
          <t>Gaps</t>
        </is>
      </c>
      <c r="B163" t="inlineStr">
        <is>
          <t>Residual Risk</t>
        </is>
      </c>
      <c r="C163" t="inlineStr">
        <is>
          <t>Input / source attribute</t>
        </is>
      </c>
      <c r="D163" t="inlineStr">
        <is>
          <t>08_GAP_REGISTER</t>
        </is>
      </c>
    </row>
    <row r="164">
      <c r="A164" t="inlineStr">
        <is>
          <t>Gaps</t>
        </is>
      </c>
      <c r="B164" t="inlineStr">
        <is>
          <t>Risk Acceptance Authority</t>
        </is>
      </c>
      <c r="C164" t="inlineStr">
        <is>
          <t>Input / source attribute</t>
        </is>
      </c>
      <c r="D164" t="inlineStr">
        <is>
          <t>08_GAP_REGISTER</t>
        </is>
      </c>
    </row>
    <row r="165">
      <c r="A165" t="inlineStr">
        <is>
          <t>Gaps</t>
        </is>
      </c>
      <c r="B165" t="inlineStr">
        <is>
          <t>Closure Evidence</t>
        </is>
      </c>
      <c r="C165" t="inlineStr">
        <is>
          <t>Input / source attribute</t>
        </is>
      </c>
      <c r="D165" t="inlineStr">
        <is>
          <t>08_GAP_REGISTER</t>
        </is>
      </c>
    </row>
    <row r="166">
      <c r="A166" t="inlineStr">
        <is>
          <t>Gaps</t>
        </is>
      </c>
      <c r="B166" t="inlineStr">
        <is>
          <t>Closure Date</t>
        </is>
      </c>
      <c r="C166" t="inlineStr">
        <is>
          <t>Input / source attribute</t>
        </is>
      </c>
      <c r="D166" t="inlineStr">
        <is>
          <t>08_GAP_REGISTER</t>
        </is>
      </c>
    </row>
    <row r="167">
      <c r="A167" t="inlineStr">
        <is>
          <t>Gaps</t>
        </is>
      </c>
      <c r="B167" t="inlineStr">
        <is>
          <t>Notes</t>
        </is>
      </c>
      <c r="C167" t="inlineStr">
        <is>
          <t>Input / source attribute</t>
        </is>
      </c>
      <c r="D167" t="inlineStr">
        <is>
          <t>08_GAP_REGISTER</t>
        </is>
      </c>
    </row>
    <row r="168">
      <c r="A168" t="inlineStr">
        <is>
          <t>Acceptance</t>
        </is>
      </c>
      <c r="B168" t="inlineStr">
        <is>
          <t>Acceptance Criteria ID</t>
        </is>
      </c>
      <c r="C168" t="inlineStr">
        <is>
          <t>Primary key</t>
        </is>
      </c>
      <c r="D168" t="inlineStr">
        <is>
          <t>09_ACCEPTANCE_CRITERIA</t>
        </is>
      </c>
    </row>
    <row r="169">
      <c r="A169" t="inlineStr">
        <is>
          <t>Acceptance</t>
        </is>
      </c>
      <c r="B169" t="inlineStr">
        <is>
          <t>Applies To Type</t>
        </is>
      </c>
      <c r="C169" t="inlineStr">
        <is>
          <t>Input / source attribute</t>
        </is>
      </c>
      <c r="D169" t="inlineStr">
        <is>
          <t>09_ACCEPTANCE_CRITERIA</t>
        </is>
      </c>
    </row>
    <row r="170">
      <c r="A170" t="inlineStr">
        <is>
          <t>Acceptance</t>
        </is>
      </c>
      <c r="B170" t="inlineStr">
        <is>
          <t>Applies To ID</t>
        </is>
      </c>
      <c r="C170" t="inlineStr">
        <is>
          <t>Input / source attribute</t>
        </is>
      </c>
      <c r="D170" t="inlineStr">
        <is>
          <t>09_ACCEPTANCE_CRITERIA</t>
        </is>
      </c>
    </row>
    <row r="171">
      <c r="A171" t="inlineStr">
        <is>
          <t>Acceptance</t>
        </is>
      </c>
      <c r="B171" t="inlineStr">
        <is>
          <t>Rule ID</t>
        </is>
      </c>
      <c r="C171" t="inlineStr">
        <is>
          <t>Input / source attribute</t>
        </is>
      </c>
      <c r="D171" t="inlineStr">
        <is>
          <t>09_ACCEPTANCE_CRITERIA</t>
        </is>
      </c>
    </row>
    <row r="172">
      <c r="A172" t="inlineStr">
        <is>
          <t>Acceptance</t>
        </is>
      </c>
      <c r="B172" t="inlineStr">
        <is>
          <t>WPS ID</t>
        </is>
      </c>
      <c r="C172" t="inlineStr">
        <is>
          <t>Input / source attribute</t>
        </is>
      </c>
      <c r="D172" t="inlineStr">
        <is>
          <t>09_ACCEPTANCE_CRITERIA</t>
        </is>
      </c>
    </row>
    <row r="173">
      <c r="A173" t="inlineStr">
        <is>
          <t>Acceptance</t>
        </is>
      </c>
      <c r="B173" t="inlineStr">
        <is>
          <t>Activity ID</t>
        </is>
      </c>
      <c r="C173" t="inlineStr">
        <is>
          <t>Input / source attribute</t>
        </is>
      </c>
      <c r="D173" t="inlineStr">
        <is>
          <t>09_ACCEPTANCE_CRITERIA</t>
        </is>
      </c>
    </row>
    <row r="174">
      <c r="A174" t="inlineStr">
        <is>
          <t>Acceptance</t>
        </is>
      </c>
      <c r="B174" t="inlineStr">
        <is>
          <t>Task ID</t>
        </is>
      </c>
      <c r="C174" t="inlineStr">
        <is>
          <t>Input / source attribute</t>
        </is>
      </c>
      <c r="D174" t="inlineStr">
        <is>
          <t>09_ACCEPTANCE_CRITERIA</t>
        </is>
      </c>
    </row>
    <row r="175">
      <c r="A175" t="inlineStr">
        <is>
          <t>Acceptance</t>
        </is>
      </c>
      <c r="B175" t="inlineStr">
        <is>
          <t>Criteria Statement</t>
        </is>
      </c>
      <c r="C175" t="inlineStr">
        <is>
          <t>Input / source attribute</t>
        </is>
      </c>
      <c r="D175" t="inlineStr">
        <is>
          <t>09_ACCEPTANCE_CRITERIA</t>
        </is>
      </c>
    </row>
    <row r="176">
      <c r="A176" t="inlineStr">
        <is>
          <t>Acceptance</t>
        </is>
      </c>
      <c r="B176" t="inlineStr">
        <is>
          <t>Verification Method</t>
        </is>
      </c>
      <c r="C176" t="inlineStr">
        <is>
          <t>Input / source attribute</t>
        </is>
      </c>
      <c r="D176" t="inlineStr">
        <is>
          <t>09_ACCEPTANCE_CRITERIA</t>
        </is>
      </c>
    </row>
    <row r="177">
      <c r="A177" t="inlineStr">
        <is>
          <t>Acceptance</t>
        </is>
      </c>
      <c r="B177" t="inlineStr">
        <is>
          <t>Measurement / Threshold</t>
        </is>
      </c>
      <c r="C177" t="inlineStr">
        <is>
          <t>Input / source attribute</t>
        </is>
      </c>
      <c r="D177" t="inlineStr">
        <is>
          <t>09_ACCEPTANCE_CRITERIA</t>
        </is>
      </c>
    </row>
    <row r="178">
      <c r="A178" t="inlineStr">
        <is>
          <t>Acceptance</t>
        </is>
      </c>
      <c r="B178" t="inlineStr">
        <is>
          <t>Required Evidence</t>
        </is>
      </c>
      <c r="C178" t="inlineStr">
        <is>
          <t>Input / source attribute</t>
        </is>
      </c>
      <c r="D178" t="inlineStr">
        <is>
          <t>09_ACCEPTANCE_CRITERIA</t>
        </is>
      </c>
    </row>
    <row r="179">
      <c r="A179" t="inlineStr">
        <is>
          <t>Acceptance</t>
        </is>
      </c>
      <c r="B179" t="inlineStr">
        <is>
          <t>Acceptance Authority</t>
        </is>
      </c>
      <c r="C179" t="inlineStr">
        <is>
          <t>Input / source attribute</t>
        </is>
      </c>
      <c r="D179" t="inlineStr">
        <is>
          <t>09_ACCEPTANCE_CRITERIA</t>
        </is>
      </c>
    </row>
    <row r="180">
      <c r="A180" t="inlineStr">
        <is>
          <t>Acceptance</t>
        </is>
      </c>
      <c r="B180" t="inlineStr">
        <is>
          <t>Rejection Condition</t>
        </is>
      </c>
      <c r="C180" t="inlineStr">
        <is>
          <t>Input / source attribute</t>
        </is>
      </c>
      <c r="D180" t="inlineStr">
        <is>
          <t>09_ACCEPTANCE_CRITERIA</t>
        </is>
      </c>
    </row>
    <row r="181">
      <c r="A181" t="inlineStr">
        <is>
          <t>Acceptance</t>
        </is>
      </c>
      <c r="B181" t="inlineStr">
        <is>
          <t>Escalation Condition</t>
        </is>
      </c>
      <c r="C181" t="inlineStr">
        <is>
          <t>Input / source attribute</t>
        </is>
      </c>
      <c r="D181" t="inlineStr">
        <is>
          <t>09_ACCEPTANCE_CRITERIA</t>
        </is>
      </c>
    </row>
    <row r="182">
      <c r="A182" t="inlineStr">
        <is>
          <t>Acceptance</t>
        </is>
      </c>
      <c r="B182" t="inlineStr">
        <is>
          <t>Status</t>
        </is>
      </c>
      <c r="C182" t="inlineStr">
        <is>
          <t>Input / source attribute</t>
        </is>
      </c>
      <c r="D182" t="inlineStr">
        <is>
          <t>09_ACCEPTANCE_CRITERIA</t>
        </is>
      </c>
    </row>
    <row r="183">
      <c r="A183" t="inlineStr">
        <is>
          <t>Acceptance</t>
        </is>
      </c>
      <c r="B183" t="inlineStr">
        <is>
          <t>Evidence ID</t>
        </is>
      </c>
      <c r="C183" t="inlineStr">
        <is>
          <t>Input / source attribute</t>
        </is>
      </c>
      <c r="D183" t="inlineStr">
        <is>
          <t>09_ACCEPTANCE_CRITERIA</t>
        </is>
      </c>
    </row>
    <row r="184">
      <c r="A184" t="inlineStr">
        <is>
          <t>Acceptance</t>
        </is>
      </c>
      <c r="B184" t="inlineStr">
        <is>
          <t>Date Verified</t>
        </is>
      </c>
      <c r="C184" t="inlineStr">
        <is>
          <t>Input / source attribute</t>
        </is>
      </c>
      <c r="D184" t="inlineStr">
        <is>
          <t>09_ACCEPTANCE_CRITERIA</t>
        </is>
      </c>
    </row>
    <row r="185">
      <c r="A185" t="inlineStr">
        <is>
          <t>Acceptance</t>
        </is>
      </c>
      <c r="B185" t="inlineStr">
        <is>
          <t>Reviewer</t>
        </is>
      </c>
      <c r="C185" t="inlineStr">
        <is>
          <t>Input / source attribute</t>
        </is>
      </c>
      <c r="D185" t="inlineStr">
        <is>
          <t>09_ACCEPTANCE_CRITERIA</t>
        </is>
      </c>
    </row>
    <row r="186">
      <c r="A186" t="inlineStr">
        <is>
          <t>Acceptance</t>
        </is>
      </c>
      <c r="B186" t="inlineStr">
        <is>
          <t>Comments</t>
        </is>
      </c>
      <c r="C186" t="inlineStr">
        <is>
          <t>Input / source attribute</t>
        </is>
      </c>
      <c r="D186" t="inlineStr">
        <is>
          <t>09_ACCEPTANCE_CRITERIA</t>
        </is>
      </c>
    </row>
    <row r="187">
      <c r="A187" t="inlineStr">
        <is>
          <t>Evidence</t>
        </is>
      </c>
      <c r="B187" t="inlineStr">
        <is>
          <t>Evidence ID</t>
        </is>
      </c>
      <c r="C187" t="inlineStr">
        <is>
          <t>Primary key</t>
        </is>
      </c>
      <c r="D187" t="inlineStr">
        <is>
          <t>10_EVIDENCE_REGISTER</t>
        </is>
      </c>
    </row>
    <row r="188">
      <c r="A188" t="inlineStr">
        <is>
          <t>Evidence</t>
        </is>
      </c>
      <c r="B188" t="inlineStr">
        <is>
          <t>Document Title / Request</t>
        </is>
      </c>
      <c r="C188" t="inlineStr">
        <is>
          <t>Input / source attribute</t>
        </is>
      </c>
      <c r="D188" t="inlineStr">
        <is>
          <t>10_EVIDENCE_REGISTER</t>
        </is>
      </c>
    </row>
    <row r="189">
      <c r="A189" t="inlineStr">
        <is>
          <t>Evidence</t>
        </is>
      </c>
      <c r="B189" t="inlineStr">
        <is>
          <t>Document Type</t>
        </is>
      </c>
      <c r="C189" t="inlineStr">
        <is>
          <t>Input / source attribute</t>
        </is>
      </c>
      <c r="D189" t="inlineStr">
        <is>
          <t>10_EVIDENCE_REGISTER</t>
        </is>
      </c>
    </row>
    <row r="190">
      <c r="A190" t="inlineStr">
        <is>
          <t>Evidence</t>
        </is>
      </c>
      <c r="B190" t="inlineStr">
        <is>
          <t>Document Number</t>
        </is>
      </c>
      <c r="C190" t="inlineStr">
        <is>
          <t>Input / source attribute</t>
        </is>
      </c>
      <c r="D190" t="inlineStr">
        <is>
          <t>10_EVIDENCE_REGISTER</t>
        </is>
      </c>
    </row>
    <row r="191">
      <c r="A191" t="inlineStr">
        <is>
          <t>Evidence</t>
        </is>
      </c>
      <c r="B191" t="inlineStr">
        <is>
          <t>Revision</t>
        </is>
      </c>
      <c r="C191" t="inlineStr">
        <is>
          <t>Input / source attribute</t>
        </is>
      </c>
      <c r="D191" t="inlineStr">
        <is>
          <t>10_EVIDENCE_REGISTER</t>
        </is>
      </c>
    </row>
    <row r="192">
      <c r="A192" t="inlineStr">
        <is>
          <t>Evidence</t>
        </is>
      </c>
      <c r="B192" t="inlineStr">
        <is>
          <t>Date</t>
        </is>
      </c>
      <c r="C192" t="inlineStr">
        <is>
          <t>Input / source attribute</t>
        </is>
      </c>
      <c r="D192" t="inlineStr">
        <is>
          <t>10_EVIDENCE_REGISTER</t>
        </is>
      </c>
    </row>
    <row r="193">
      <c r="A193" t="inlineStr">
        <is>
          <t>Evidence</t>
        </is>
      </c>
      <c r="B193" t="inlineStr">
        <is>
          <t>Expiry Date</t>
        </is>
      </c>
      <c r="C193" t="inlineStr">
        <is>
          <t>Input / source attribute</t>
        </is>
      </c>
      <c r="D193" t="inlineStr">
        <is>
          <t>10_EVIDENCE_REGISTER</t>
        </is>
      </c>
    </row>
    <row r="194">
      <c r="A194" t="inlineStr">
        <is>
          <t>Evidence</t>
        </is>
      </c>
      <c r="B194" t="inlineStr">
        <is>
          <t>Issuing Authority</t>
        </is>
      </c>
      <c r="C194" t="inlineStr">
        <is>
          <t>Input / source attribute</t>
        </is>
      </c>
      <c r="D194" t="inlineStr">
        <is>
          <t>10_EVIDENCE_REGISTER</t>
        </is>
      </c>
    </row>
    <row r="195">
      <c r="A195" t="inlineStr">
        <is>
          <t>Evidence</t>
        </is>
      </c>
      <c r="B195" t="inlineStr">
        <is>
          <t>Vessel/System/Equipment</t>
        </is>
      </c>
      <c r="C195" t="inlineStr">
        <is>
          <t>Input / source attribute</t>
        </is>
      </c>
      <c r="D195" t="inlineStr">
        <is>
          <t>10_EVIDENCE_REGISTER</t>
        </is>
      </c>
    </row>
    <row r="196">
      <c r="A196" t="inlineStr">
        <is>
          <t>Evidence</t>
        </is>
      </c>
      <c r="B196" t="inlineStr">
        <is>
          <t>Rule IDs</t>
        </is>
      </c>
      <c r="C196" t="inlineStr">
        <is>
          <t>Input / source attribute</t>
        </is>
      </c>
      <c r="D196" t="inlineStr">
        <is>
          <t>10_EVIDENCE_REGISTER</t>
        </is>
      </c>
    </row>
    <row r="197">
      <c r="A197" t="inlineStr">
        <is>
          <t>Evidence</t>
        </is>
      </c>
      <c r="B197" t="inlineStr">
        <is>
          <t>WPS IDs</t>
        </is>
      </c>
      <c r="C197" t="inlineStr">
        <is>
          <t>Input / source attribute</t>
        </is>
      </c>
      <c r="D197" t="inlineStr">
        <is>
          <t>10_EVIDENCE_REGISTER</t>
        </is>
      </c>
    </row>
    <row r="198">
      <c r="A198" t="inlineStr">
        <is>
          <t>Evidence</t>
        </is>
      </c>
      <c r="B198" t="inlineStr">
        <is>
          <t>Activity IDs</t>
        </is>
      </c>
      <c r="C198" t="inlineStr">
        <is>
          <t>Input / source attribute</t>
        </is>
      </c>
      <c r="D198" t="inlineStr">
        <is>
          <t>10_EVIDENCE_REGISTER</t>
        </is>
      </c>
    </row>
    <row r="199">
      <c r="A199" t="inlineStr">
        <is>
          <t>Evidence</t>
        </is>
      </c>
      <c r="B199" t="inlineStr">
        <is>
          <t>Task IDs</t>
        </is>
      </c>
      <c r="C199" t="inlineStr">
        <is>
          <t>Input / source attribute</t>
        </is>
      </c>
      <c r="D199" t="inlineStr">
        <is>
          <t>10_EVIDENCE_REGISTER</t>
        </is>
      </c>
    </row>
    <row r="200">
      <c r="A200" t="inlineStr">
        <is>
          <t>Evidence</t>
        </is>
      </c>
      <c r="B200" t="inlineStr">
        <is>
          <t>Gap IDs</t>
        </is>
      </c>
      <c r="C200" t="inlineStr">
        <is>
          <t>Input / source attribute</t>
        </is>
      </c>
      <c r="D200" t="inlineStr">
        <is>
          <t>10_EVIDENCE_REGISTER</t>
        </is>
      </c>
    </row>
    <row r="201">
      <c r="A201" t="inlineStr">
        <is>
          <t>Evidence</t>
        </is>
      </c>
      <c r="B201" t="inlineStr">
        <is>
          <t>Acceptance Criteria IDs</t>
        </is>
      </c>
      <c r="C201" t="inlineStr">
        <is>
          <t>Input / source attribute</t>
        </is>
      </c>
      <c r="D201" t="inlineStr">
        <is>
          <t>10_EVIDENCE_REGISTER</t>
        </is>
      </c>
    </row>
    <row r="202">
      <c r="A202" t="inlineStr">
        <is>
          <t>Evidence</t>
        </is>
      </c>
      <c r="B202" t="inlineStr">
        <is>
          <t>Custodian</t>
        </is>
      </c>
      <c r="C202" t="inlineStr">
        <is>
          <t>Input / source attribute</t>
        </is>
      </c>
      <c r="D202" t="inlineStr">
        <is>
          <t>10_EVIDENCE_REGISTER</t>
        </is>
      </c>
    </row>
    <row r="203">
      <c r="A203" t="inlineStr">
        <is>
          <t>Evidence</t>
        </is>
      </c>
      <c r="B203" t="inlineStr">
        <is>
          <t>File Location</t>
        </is>
      </c>
      <c r="C203" t="inlineStr">
        <is>
          <t>Input / source attribute</t>
        </is>
      </c>
      <c r="D203" t="inlineStr">
        <is>
          <t>10_EVIDENCE_REGISTER</t>
        </is>
      </c>
    </row>
    <row r="204">
      <c r="A204" t="inlineStr">
        <is>
          <t>Evidence</t>
        </is>
      </c>
      <c r="B204" t="inlineStr">
        <is>
          <t>Status</t>
        </is>
      </c>
      <c r="C204" t="inlineStr">
        <is>
          <t>Input / source attribute</t>
        </is>
      </c>
      <c r="D204" t="inlineStr">
        <is>
          <t>10_EVIDENCE_REGISTER</t>
        </is>
      </c>
    </row>
    <row r="205">
      <c r="A205" t="inlineStr">
        <is>
          <t>Evidence</t>
        </is>
      </c>
      <c r="B205" t="inlineStr">
        <is>
          <t>Verified By</t>
        </is>
      </c>
      <c r="C205" t="inlineStr">
        <is>
          <t>Input / source attribute</t>
        </is>
      </c>
      <c r="D205" t="inlineStr">
        <is>
          <t>10_EVIDENCE_REGISTER</t>
        </is>
      </c>
    </row>
    <row r="206">
      <c r="A206" t="inlineStr">
        <is>
          <t>Evidence</t>
        </is>
      </c>
      <c r="B206" t="inlineStr">
        <is>
          <t>Verification Date</t>
        </is>
      </c>
      <c r="C206" t="inlineStr">
        <is>
          <t>Input / source attribute</t>
        </is>
      </c>
      <c r="D206" t="inlineStr">
        <is>
          <t>10_EVIDENCE_REGISTER</t>
        </is>
      </c>
    </row>
    <row r="207">
      <c r="A207" t="inlineStr">
        <is>
          <t>Evidence</t>
        </is>
      </c>
      <c r="B207" t="inlineStr">
        <is>
          <t>Approved By</t>
        </is>
      </c>
      <c r="C207" t="inlineStr">
        <is>
          <t>Input / source attribute</t>
        </is>
      </c>
      <c r="D207" t="inlineStr">
        <is>
          <t>10_EVIDENCE_REGISTER</t>
        </is>
      </c>
    </row>
    <row r="208">
      <c r="A208" t="inlineStr">
        <is>
          <t>Evidence</t>
        </is>
      </c>
      <c r="B208" t="inlineStr">
        <is>
          <t>Comments</t>
        </is>
      </c>
      <c r="C208" t="inlineStr">
        <is>
          <t>Input / source attribute</t>
        </is>
      </c>
      <c r="D208" t="inlineStr">
        <is>
          <t>10_EVIDENCE_REGISTER</t>
        </is>
      </c>
    </row>
    <row r="209">
      <c r="A209" t="inlineStr">
        <is>
          <t>Gates</t>
        </is>
      </c>
      <c r="B209" t="inlineStr">
        <is>
          <t>Gate ID</t>
        </is>
      </c>
      <c r="C209" t="inlineStr">
        <is>
          <t>Primary key</t>
        </is>
      </c>
      <c r="D209" t="inlineStr">
        <is>
          <t>13_READINESS_GATES</t>
        </is>
      </c>
    </row>
    <row r="210">
      <c r="A210" t="inlineStr">
        <is>
          <t>Gates</t>
        </is>
      </c>
      <c r="B210" t="inlineStr">
        <is>
          <t>Gate Name</t>
        </is>
      </c>
      <c r="C210" t="inlineStr">
        <is>
          <t>Input / source attribute</t>
        </is>
      </c>
      <c r="D210" t="inlineStr">
        <is>
          <t>13_READINESS_GATES</t>
        </is>
      </c>
    </row>
    <row r="211">
      <c r="A211" t="inlineStr">
        <is>
          <t>Gates</t>
        </is>
      </c>
      <c r="B211" t="inlineStr">
        <is>
          <t>Objective</t>
        </is>
      </c>
      <c r="C211" t="inlineStr">
        <is>
          <t>Input / source attribute</t>
        </is>
      </c>
      <c r="D211" t="inlineStr">
        <is>
          <t>13_READINESS_GATES</t>
        </is>
      </c>
    </row>
    <row r="212">
      <c r="A212" t="inlineStr">
        <is>
          <t>Gates</t>
        </is>
      </c>
      <c r="B212" t="inlineStr">
        <is>
          <t>Required WPS IDs</t>
        </is>
      </c>
      <c r="C212" t="inlineStr">
        <is>
          <t>Input / source attribute</t>
        </is>
      </c>
      <c r="D212" t="inlineStr">
        <is>
          <t>13_READINESS_GATES</t>
        </is>
      </c>
    </row>
    <row r="213">
      <c r="A213" t="inlineStr">
        <is>
          <t>Gates</t>
        </is>
      </c>
      <c r="B213" t="inlineStr">
        <is>
          <t>Required Activities</t>
        </is>
      </c>
      <c r="C213" t="inlineStr">
        <is>
          <t>Input / source attribute</t>
        </is>
      </c>
      <c r="D213" t="inlineStr">
        <is>
          <t>13_READINESS_GATES</t>
        </is>
      </c>
    </row>
    <row r="214">
      <c r="A214" t="inlineStr">
        <is>
          <t>Gates</t>
        </is>
      </c>
      <c r="B214" t="inlineStr">
        <is>
          <t>Required Deliverables</t>
        </is>
      </c>
      <c r="C214" t="inlineStr">
        <is>
          <t>Input / source attribute</t>
        </is>
      </c>
      <c r="D214" t="inlineStr">
        <is>
          <t>13_READINESS_GATES</t>
        </is>
      </c>
    </row>
    <row r="215">
      <c r="A215" t="inlineStr">
        <is>
          <t>Gates</t>
        </is>
      </c>
      <c r="B215" t="inlineStr">
        <is>
          <t>Critical Gaps Allowed</t>
        </is>
      </c>
      <c r="C215" t="inlineStr">
        <is>
          <t>Input / source attribute</t>
        </is>
      </c>
      <c r="D215" t="inlineStr">
        <is>
          <t>13_READINESS_GATES</t>
        </is>
      </c>
    </row>
    <row r="216">
      <c r="A216" t="inlineStr">
        <is>
          <t>Gates</t>
        </is>
      </c>
      <c r="B216" t="inlineStr">
        <is>
          <t>No-Go Conditions</t>
        </is>
      </c>
      <c r="C216" t="inlineStr">
        <is>
          <t>Input / source attribute</t>
        </is>
      </c>
      <c r="D216" t="inlineStr">
        <is>
          <t>13_READINESS_GATES</t>
        </is>
      </c>
    </row>
    <row r="217">
      <c r="A217" t="inlineStr">
        <is>
          <t>Gates</t>
        </is>
      </c>
      <c r="B217" t="inlineStr">
        <is>
          <t>Acceptance Criteria IDs</t>
        </is>
      </c>
      <c r="C217" t="inlineStr">
        <is>
          <t>Input / source attribute</t>
        </is>
      </c>
      <c r="D217" t="inlineStr">
        <is>
          <t>13_READINESS_GATES</t>
        </is>
      </c>
    </row>
    <row r="218">
      <c r="A218" t="inlineStr">
        <is>
          <t>Gates</t>
        </is>
      </c>
      <c r="B218" t="inlineStr">
        <is>
          <t>Approving Authority</t>
        </is>
      </c>
      <c r="C218" t="inlineStr">
        <is>
          <t>Input / source attribute</t>
        </is>
      </c>
      <c r="D218" t="inlineStr">
        <is>
          <t>13_READINESS_GATES</t>
        </is>
      </c>
    </row>
    <row r="219">
      <c r="A219" t="inlineStr">
        <is>
          <t>Gates</t>
        </is>
      </c>
      <c r="B219" t="inlineStr">
        <is>
          <t>Review Date</t>
        </is>
      </c>
      <c r="C219" t="inlineStr">
        <is>
          <t>Input / source attribute</t>
        </is>
      </c>
      <c r="D219" t="inlineStr">
        <is>
          <t>13_READINESS_GATES</t>
        </is>
      </c>
    </row>
    <row r="220">
      <c r="A220" t="inlineStr">
        <is>
          <t>Gates</t>
        </is>
      </c>
      <c r="B220" t="inlineStr">
        <is>
          <t>Status</t>
        </is>
      </c>
      <c r="C220" t="inlineStr">
        <is>
          <t>Input / source attribute</t>
        </is>
      </c>
      <c r="D220" t="inlineStr">
        <is>
          <t>13_READINESS_GATES</t>
        </is>
      </c>
    </row>
    <row r="221">
      <c r="A221" t="inlineStr">
        <is>
          <t>Gates</t>
        </is>
      </c>
      <c r="B221" t="inlineStr">
        <is>
          <t>Decision</t>
        </is>
      </c>
      <c r="C221" t="inlineStr">
        <is>
          <t>Input / source attribute</t>
        </is>
      </c>
      <c r="D221" t="inlineStr">
        <is>
          <t>13_READINESS_GATES</t>
        </is>
      </c>
    </row>
    <row r="222">
      <c r="A222" t="inlineStr">
        <is>
          <t>Gates</t>
        </is>
      </c>
      <c r="B222" t="inlineStr">
        <is>
          <t>Decision Evidence</t>
        </is>
      </c>
      <c r="C222" t="inlineStr">
        <is>
          <t>Input / source attribute</t>
        </is>
      </c>
      <c r="D222" t="inlineStr">
        <is>
          <t>13_READINESS_GATES</t>
        </is>
      </c>
    </row>
    <row r="223">
      <c r="A223" t="inlineStr">
        <is>
          <t>Gates</t>
        </is>
      </c>
      <c r="B223" t="inlineStr">
        <is>
          <t>Open Conditions</t>
        </is>
      </c>
      <c r="C223" t="inlineStr">
        <is>
          <t>Input / source attribute</t>
        </is>
      </c>
      <c r="D223" t="inlineStr">
        <is>
          <t>13_READINESS_GATES</t>
        </is>
      </c>
    </row>
    <row r="224">
      <c r="A224" t="inlineStr">
        <is>
          <t>Gates</t>
        </is>
      </c>
      <c r="B224" t="inlineStr">
        <is>
          <t>Notes</t>
        </is>
      </c>
      <c r="C224" t="inlineStr">
        <is>
          <t>Input / source attribute</t>
        </is>
      </c>
      <c r="D224" t="inlineStr">
        <is>
          <t>13_READINESS_GATES</t>
        </is>
      </c>
    </row>
    <row r="225">
      <c r="A225" t="inlineStr">
        <is>
          <t>Execution</t>
        </is>
      </c>
      <c r="B225" t="inlineStr">
        <is>
          <t>Execution ID</t>
        </is>
      </c>
      <c r="C225" t="inlineStr">
        <is>
          <t>Primary key</t>
        </is>
      </c>
      <c r="D225" t="inlineStr">
        <is>
          <t>30_EXECUTION_CONTROL</t>
        </is>
      </c>
    </row>
    <row r="226">
      <c r="A226" t="inlineStr">
        <is>
          <t>Execution</t>
        </is>
      </c>
      <c r="B226" t="inlineStr">
        <is>
          <t>WPS ID</t>
        </is>
      </c>
      <c r="C226" t="inlineStr">
        <is>
          <t>Input / source attribute</t>
        </is>
      </c>
      <c r="D226" t="inlineStr">
        <is>
          <t>30_EXECUTION_CONTROL</t>
        </is>
      </c>
    </row>
    <row r="227">
      <c r="A227" t="inlineStr">
        <is>
          <t>Execution</t>
        </is>
      </c>
      <c r="B227" t="inlineStr">
        <is>
          <t>Activity / Task Title</t>
        </is>
      </c>
      <c r="C227" t="inlineStr">
        <is>
          <t>Input / source attribute</t>
        </is>
      </c>
      <c r="D227" t="inlineStr">
        <is>
          <t>30_EXECUTION_CONTROL</t>
        </is>
      </c>
    </row>
    <row r="228">
      <c r="A228" t="inlineStr">
        <is>
          <t>Execution</t>
        </is>
      </c>
      <c r="B228" t="inlineStr">
        <is>
          <t>Source Type</t>
        </is>
      </c>
      <c r="C228" t="inlineStr">
        <is>
          <t>Input / source attribute</t>
        </is>
      </c>
      <c r="D228" t="inlineStr">
        <is>
          <t>30_EXECUTION_CONTROL</t>
        </is>
      </c>
    </row>
    <row r="229">
      <c r="A229" t="inlineStr">
        <is>
          <t>Execution</t>
        </is>
      </c>
      <c r="B229" t="inlineStr">
        <is>
          <t>Canonical Reference</t>
        </is>
      </c>
      <c r="C229" t="inlineStr">
        <is>
          <t>Input / source attribute</t>
        </is>
      </c>
      <c r="D229" t="inlineStr">
        <is>
          <t>30_EXECUTION_CONTROL</t>
        </is>
      </c>
    </row>
    <row r="230">
      <c r="A230" t="inlineStr">
        <is>
          <t>Execution</t>
        </is>
      </c>
      <c r="B230" t="inlineStr">
        <is>
          <t>Responsible Department</t>
        </is>
      </c>
      <c r="C230" t="inlineStr">
        <is>
          <t>Input / source attribute</t>
        </is>
      </c>
      <c r="D230" t="inlineStr">
        <is>
          <t>30_EXECUTION_CONTROL</t>
        </is>
      </c>
    </row>
    <row r="231">
      <c r="A231" t="inlineStr">
        <is>
          <t>Execution</t>
        </is>
      </c>
      <c r="B231" t="inlineStr">
        <is>
          <t>Discipline Lead</t>
        </is>
      </c>
      <c r="C231" t="inlineStr">
        <is>
          <t>Input / source attribute</t>
        </is>
      </c>
      <c r="D231" t="inlineStr">
        <is>
          <t>30_EXECUTION_CONTROL</t>
        </is>
      </c>
    </row>
    <row r="232">
      <c r="A232" t="inlineStr">
        <is>
          <t>Execution</t>
        </is>
      </c>
      <c r="B232" t="inlineStr">
        <is>
          <t>Accountable Manager</t>
        </is>
      </c>
      <c r="C232" t="inlineStr">
        <is>
          <t>Input / source attribute</t>
        </is>
      </c>
      <c r="D232" t="inlineStr">
        <is>
          <t>30_EXECUTION_CONTROL</t>
        </is>
      </c>
    </row>
    <row r="233">
      <c r="A233" t="inlineStr">
        <is>
          <t>Execution</t>
        </is>
      </c>
      <c r="B233" t="inlineStr">
        <is>
          <t>Logical Predecessor IDs</t>
        </is>
      </c>
      <c r="C233" t="inlineStr">
        <is>
          <t>Input / source attribute</t>
        </is>
      </c>
      <c r="D233" t="inlineStr">
        <is>
          <t>30_EXECUTION_CONTROL</t>
        </is>
      </c>
    </row>
    <row r="234">
      <c r="A234" t="inlineStr">
        <is>
          <t>Execution</t>
        </is>
      </c>
      <c r="B234" t="inlineStr">
        <is>
          <t>Schedule Predecessor IDs</t>
        </is>
      </c>
      <c r="C234" t="inlineStr">
        <is>
          <t>Input / source attribute</t>
        </is>
      </c>
      <c r="D234" t="inlineStr">
        <is>
          <t>30_EXECUTION_CONTROL</t>
        </is>
      </c>
    </row>
    <row r="235">
      <c r="A235" t="inlineStr">
        <is>
          <t>Execution</t>
        </is>
      </c>
      <c r="B235" t="inlineStr">
        <is>
          <t>Relationship Type</t>
        </is>
      </c>
      <c r="C235" t="inlineStr">
        <is>
          <t>Input / source attribute</t>
        </is>
      </c>
      <c r="D235" t="inlineStr">
        <is>
          <t>30_EXECUTION_CONTROL</t>
        </is>
      </c>
    </row>
    <row r="236">
      <c r="A236" t="inlineStr">
        <is>
          <t>Execution</t>
        </is>
      </c>
      <c r="B236" t="inlineStr">
        <is>
          <t>Lag Days</t>
        </is>
      </c>
      <c r="C236" t="inlineStr">
        <is>
          <t>Input / source attribute</t>
        </is>
      </c>
      <c r="D236" t="inlineStr">
        <is>
          <t>30_EXECUTION_CONTROL</t>
        </is>
      </c>
    </row>
    <row r="237">
      <c r="A237" t="inlineStr">
        <is>
          <t>Execution</t>
        </is>
      </c>
      <c r="B237" t="inlineStr">
        <is>
          <t>Planned Start</t>
        </is>
      </c>
      <c r="C237" t="inlineStr">
        <is>
          <t>Input / source attribute</t>
        </is>
      </c>
      <c r="D237" t="inlineStr">
        <is>
          <t>30_EXECUTION_CONTROL</t>
        </is>
      </c>
    </row>
    <row r="238">
      <c r="A238" t="inlineStr">
        <is>
          <t>Execution</t>
        </is>
      </c>
      <c r="B238" t="inlineStr">
        <is>
          <t>Planned Finish</t>
        </is>
      </c>
      <c r="C238" t="inlineStr">
        <is>
          <t>Input / source attribute</t>
        </is>
      </c>
      <c r="D238" t="inlineStr">
        <is>
          <t>30_EXECUTION_CONTROL</t>
        </is>
      </c>
    </row>
    <row r="239">
      <c r="A239" t="inlineStr">
        <is>
          <t>Execution</t>
        </is>
      </c>
      <c r="B239" t="inlineStr">
        <is>
          <t>Forecast Finish</t>
        </is>
      </c>
      <c r="C239" t="inlineStr">
        <is>
          <t>Input / source attribute</t>
        </is>
      </c>
      <c r="D239" t="inlineStr">
        <is>
          <t>30_EXECUTION_CONTROL</t>
        </is>
      </c>
    </row>
    <row r="240">
      <c r="A240" t="inlineStr">
        <is>
          <t>Execution</t>
        </is>
      </c>
      <c r="B240" t="inlineStr">
        <is>
          <t>Actual Start</t>
        </is>
      </c>
      <c r="C240" t="inlineStr">
        <is>
          <t>Input / source attribute</t>
        </is>
      </c>
      <c r="D240" t="inlineStr">
        <is>
          <t>30_EXECUTION_CONTROL</t>
        </is>
      </c>
    </row>
    <row r="241">
      <c r="A241" t="inlineStr">
        <is>
          <t>Execution</t>
        </is>
      </c>
      <c r="B241" t="inlineStr">
        <is>
          <t>Actual Finish</t>
        </is>
      </c>
      <c r="C241" t="inlineStr">
        <is>
          <t>Input / source attribute</t>
        </is>
      </c>
      <c r="D241" t="inlineStr">
        <is>
          <t>30_EXECUTION_CONTROL</t>
        </is>
      </c>
    </row>
    <row r="242">
      <c r="A242" t="inlineStr">
        <is>
          <t>Execution</t>
        </is>
      </c>
      <c r="B242" t="inlineStr">
        <is>
          <t>Duration Days</t>
        </is>
      </c>
      <c r="C242" t="inlineStr">
        <is>
          <t>Calculated</t>
        </is>
      </c>
      <c r="D242" t="inlineStr">
        <is>
          <t>30_EXECUTION_CONTROL</t>
        </is>
      </c>
    </row>
    <row r="243">
      <c r="A243" t="inlineStr">
        <is>
          <t>Execution</t>
        </is>
      </c>
      <c r="B243" t="inlineStr">
        <is>
          <t>Status</t>
        </is>
      </c>
      <c r="C243" t="inlineStr">
        <is>
          <t>Input / source attribute</t>
        </is>
      </c>
      <c r="D243" t="inlineStr">
        <is>
          <t>30_EXECUTION_CONTROL</t>
        </is>
      </c>
    </row>
    <row r="244">
      <c r="A244" t="inlineStr">
        <is>
          <t>Execution</t>
        </is>
      </c>
      <c r="B244" t="inlineStr">
        <is>
          <t>Completion %</t>
        </is>
      </c>
      <c r="C244" t="inlineStr">
        <is>
          <t>Input / source attribute</t>
        </is>
      </c>
      <c r="D244" t="inlineStr">
        <is>
          <t>30_EXECUTION_CONTROL</t>
        </is>
      </c>
    </row>
    <row r="245">
      <c r="A245" t="inlineStr">
        <is>
          <t>Execution</t>
        </is>
      </c>
      <c r="B245" t="inlineStr">
        <is>
          <t>Weight %</t>
        </is>
      </c>
      <c r="C245" t="inlineStr">
        <is>
          <t>Input / source attribute</t>
        </is>
      </c>
      <c r="D245" t="inlineStr">
        <is>
          <t>30_EXECUTION_CONTROL</t>
        </is>
      </c>
    </row>
    <row r="246">
      <c r="A246" t="inlineStr">
        <is>
          <t>Execution</t>
        </is>
      </c>
      <c r="B246" t="inlineStr">
        <is>
          <t>Earned Progress %</t>
        </is>
      </c>
      <c r="C246" t="inlineStr">
        <is>
          <t>Calculated</t>
        </is>
      </c>
      <c r="D246" t="inlineStr">
        <is>
          <t>30_EXECUTION_CONTROL</t>
        </is>
      </c>
    </row>
    <row r="247">
      <c r="A247" t="inlineStr">
        <is>
          <t>Execution</t>
        </is>
      </c>
      <c r="B247" t="inlineStr">
        <is>
          <t>Estimated Cost</t>
        </is>
      </c>
      <c r="C247" t="inlineStr">
        <is>
          <t>Input / source attribute</t>
        </is>
      </c>
      <c r="D247" t="inlineStr">
        <is>
          <t>30_EXECUTION_CONTROL</t>
        </is>
      </c>
    </row>
    <row r="248">
      <c r="A248" t="inlineStr">
        <is>
          <t>Execution</t>
        </is>
      </c>
      <c r="B248" t="inlineStr">
        <is>
          <t>Approved Budget</t>
        </is>
      </c>
      <c r="C248" t="inlineStr">
        <is>
          <t>Input / source attribute</t>
        </is>
      </c>
      <c r="D248" t="inlineStr">
        <is>
          <t>30_EXECUTION_CONTROL</t>
        </is>
      </c>
    </row>
    <row r="249">
      <c r="A249" t="inlineStr">
        <is>
          <t>Execution</t>
        </is>
      </c>
      <c r="B249" t="inlineStr">
        <is>
          <t>Committed Cost</t>
        </is>
      </c>
      <c r="C249" t="inlineStr">
        <is>
          <t>Input / source attribute</t>
        </is>
      </c>
      <c r="D249" t="inlineStr">
        <is>
          <t>30_EXECUTION_CONTROL</t>
        </is>
      </c>
    </row>
    <row r="250">
      <c r="A250" t="inlineStr">
        <is>
          <t>Execution</t>
        </is>
      </c>
      <c r="B250" t="inlineStr">
        <is>
          <t>Actual Cost</t>
        </is>
      </c>
      <c r="C250" t="inlineStr">
        <is>
          <t>Input / source attribute</t>
        </is>
      </c>
      <c r="D250" t="inlineStr">
        <is>
          <t>30_EXECUTION_CONTROL</t>
        </is>
      </c>
    </row>
    <row r="251">
      <c r="A251" t="inlineStr">
        <is>
          <t>Execution</t>
        </is>
      </c>
      <c r="B251" t="inlineStr">
        <is>
          <t>Estimate at Completion</t>
        </is>
      </c>
      <c r="C251" t="inlineStr">
        <is>
          <t>Calculated</t>
        </is>
      </c>
      <c r="D251" t="inlineStr">
        <is>
          <t>30_EXECUTION_CONTROL</t>
        </is>
      </c>
    </row>
    <row r="252">
      <c r="A252" t="inlineStr">
        <is>
          <t>Execution</t>
        </is>
      </c>
      <c r="B252" t="inlineStr">
        <is>
          <t>Budget Variance</t>
        </is>
      </c>
      <c r="C252" t="inlineStr">
        <is>
          <t>Calculated</t>
        </is>
      </c>
      <c r="D252" t="inlineStr">
        <is>
          <t>30_EXECUTION_CONTROL</t>
        </is>
      </c>
    </row>
    <row r="253">
      <c r="A253" t="inlineStr">
        <is>
          <t>Execution</t>
        </is>
      </c>
      <c r="B253" t="inlineStr">
        <is>
          <t>Currency</t>
        </is>
      </c>
      <c r="C253" t="inlineStr">
        <is>
          <t>Input / source attribute</t>
        </is>
      </c>
      <c r="D253" t="inlineStr">
        <is>
          <t>30_EXECUTION_CONTROL</t>
        </is>
      </c>
    </row>
    <row r="254">
      <c r="A254" t="inlineStr">
        <is>
          <t>Execution</t>
        </is>
      </c>
      <c r="B254" t="inlineStr">
        <is>
          <t>Manpower Required</t>
        </is>
      </c>
      <c r="C254" t="inlineStr">
        <is>
          <t>Input / source attribute</t>
        </is>
      </c>
      <c r="D254" t="inlineStr">
        <is>
          <t>30_EXECUTION_CONTROL</t>
        </is>
      </c>
    </row>
    <row r="255">
      <c r="A255" t="inlineStr">
        <is>
          <t>Execution</t>
        </is>
      </c>
      <c r="B255" t="inlineStr">
        <is>
          <t>Planned Manhours</t>
        </is>
      </c>
      <c r="C255" t="inlineStr">
        <is>
          <t>Input / source attribute</t>
        </is>
      </c>
      <c r="D255" t="inlineStr">
        <is>
          <t>30_EXECUTION_CONTROL</t>
        </is>
      </c>
    </row>
    <row r="256">
      <c r="A256" t="inlineStr">
        <is>
          <t>Execution</t>
        </is>
      </c>
      <c r="B256" t="inlineStr">
        <is>
          <t>Actual Manhours</t>
        </is>
      </c>
      <c r="C256" t="inlineStr">
        <is>
          <t>Input / source attribute</t>
        </is>
      </c>
      <c r="D256" t="inlineStr">
        <is>
          <t>30_EXECUTION_CONTROL</t>
        </is>
      </c>
    </row>
    <row r="257">
      <c r="A257" t="inlineStr">
        <is>
          <t>Execution</t>
        </is>
      </c>
      <c r="B257" t="inlineStr">
        <is>
          <t>Materials Required</t>
        </is>
      </c>
      <c r="C257" t="inlineStr">
        <is>
          <t>Input / source attribute</t>
        </is>
      </c>
      <c r="D257" t="inlineStr">
        <is>
          <t>30_EXECUTION_CONTROL</t>
        </is>
      </c>
    </row>
    <row r="258">
      <c r="A258" t="inlineStr">
        <is>
          <t>Execution</t>
        </is>
      </c>
      <c r="B258" t="inlineStr">
        <is>
          <t>Spare Parts Required</t>
        </is>
      </c>
      <c r="C258" t="inlineStr">
        <is>
          <t>Input / source attribute</t>
        </is>
      </c>
      <c r="D258" t="inlineStr">
        <is>
          <t>30_EXECUTION_CONTROL</t>
        </is>
      </c>
    </row>
    <row r="259">
      <c r="A259" t="inlineStr">
        <is>
          <t>Execution</t>
        </is>
      </c>
      <c r="B259" t="inlineStr">
        <is>
          <t>Procurement Status</t>
        </is>
      </c>
      <c r="C259" t="inlineStr">
        <is>
          <t>Input / source attribute</t>
        </is>
      </c>
      <c r="D259" t="inlineStr">
        <is>
          <t>30_EXECUTION_CONTROL</t>
        </is>
      </c>
    </row>
    <row r="260">
      <c r="A260" t="inlineStr">
        <is>
          <t>Execution</t>
        </is>
      </c>
      <c r="B260" t="inlineStr">
        <is>
          <t>Procurement Lead Time Days</t>
        </is>
      </c>
      <c r="C260" t="inlineStr">
        <is>
          <t>Input / source attribute</t>
        </is>
      </c>
      <c r="D260" t="inlineStr">
        <is>
          <t>30_EXECUTION_CONTROL</t>
        </is>
      </c>
    </row>
    <row r="261">
      <c r="A261" t="inlineStr">
        <is>
          <t>Execution</t>
        </is>
      </c>
      <c r="B261" t="inlineStr">
        <is>
          <t>Long Lead Item</t>
        </is>
      </c>
      <c r="C261" t="inlineStr">
        <is>
          <t>Input / source attribute</t>
        </is>
      </c>
      <c r="D261" t="inlineStr">
        <is>
          <t>30_EXECUTION_CONTROL</t>
        </is>
      </c>
    </row>
    <row r="262">
      <c r="A262" t="inlineStr">
        <is>
          <t>Execution</t>
        </is>
      </c>
      <c r="B262" t="inlineStr">
        <is>
          <t>Required On Site</t>
        </is>
      </c>
      <c r="C262" t="inlineStr">
        <is>
          <t>Input / source attribute</t>
        </is>
      </c>
      <c r="D262" t="inlineStr">
        <is>
          <t>30_EXECUTION_CONTROL</t>
        </is>
      </c>
    </row>
    <row r="263">
      <c r="A263" t="inlineStr">
        <is>
          <t>Execution</t>
        </is>
      </c>
      <c r="B263" t="inlineStr">
        <is>
          <t>Evidence Required</t>
        </is>
      </c>
      <c r="C263" t="inlineStr">
        <is>
          <t>Input / source attribute</t>
        </is>
      </c>
      <c r="D263" t="inlineStr">
        <is>
          <t>30_EXECUTION_CONTROL</t>
        </is>
      </c>
    </row>
    <row r="264">
      <c r="A264" t="inlineStr">
        <is>
          <t>Execution</t>
        </is>
      </c>
      <c r="B264" t="inlineStr">
        <is>
          <t>Acceptance Authority</t>
        </is>
      </c>
      <c r="C264" t="inlineStr">
        <is>
          <t>Input / source attribute</t>
        </is>
      </c>
      <c r="D264" t="inlineStr">
        <is>
          <t>30_EXECUTION_CONTROL</t>
        </is>
      </c>
    </row>
    <row r="265">
      <c r="A265" t="inlineStr">
        <is>
          <t>Execution</t>
        </is>
      </c>
      <c r="B265" t="inlineStr">
        <is>
          <t>Risk Level</t>
        </is>
      </c>
      <c r="C265" t="inlineStr">
        <is>
          <t>Input / source attribute</t>
        </is>
      </c>
      <c r="D265" t="inlineStr">
        <is>
          <t>30_EXECUTION_CONTROL</t>
        </is>
      </c>
    </row>
    <row r="266">
      <c r="A266" t="inlineStr">
        <is>
          <t>Execution</t>
        </is>
      </c>
      <c r="B266" t="inlineStr">
        <is>
          <t>Blocking Gate</t>
        </is>
      </c>
      <c r="C266" t="inlineStr">
        <is>
          <t>Input / source attribute</t>
        </is>
      </c>
      <c r="D266" t="inlineStr">
        <is>
          <t>30_EXECUTION_CONTROL</t>
        </is>
      </c>
    </row>
    <row r="267">
      <c r="A267" t="inlineStr">
        <is>
          <t>Execution</t>
        </is>
      </c>
      <c r="B267" t="inlineStr">
        <is>
          <t>Classified Input Ref</t>
        </is>
      </c>
      <c r="C267" t="inlineStr">
        <is>
          <t>Input / source attribute</t>
        </is>
      </c>
      <c r="D267" t="inlineStr">
        <is>
          <t>30_EXECUTION_CONTROL</t>
        </is>
      </c>
    </row>
    <row r="268">
      <c r="A268" t="inlineStr">
        <is>
          <t>Execution</t>
        </is>
      </c>
      <c r="B268" t="inlineStr">
        <is>
          <t>Comments</t>
        </is>
      </c>
      <c r="C268" t="inlineStr">
        <is>
          <t>Input / source attribute</t>
        </is>
      </c>
      <c r="D268" t="inlineStr">
        <is>
          <t>30_EXECUTION_CONTROL</t>
        </is>
      </c>
    </row>
    <row r="269">
      <c r="A269" t="inlineStr">
        <is>
          <t>Execution</t>
        </is>
      </c>
      <c r="B269" t="inlineStr">
        <is>
          <t>Remaining Estimate</t>
        </is>
      </c>
      <c r="C269" t="inlineStr">
        <is>
          <t>Input / source attribute</t>
        </is>
      </c>
      <c r="D269" t="inlineStr">
        <is>
          <t>30_EXECUTION_CONTROL</t>
        </is>
      </c>
    </row>
    <row r="270">
      <c r="A270" t="inlineStr">
        <is>
          <t>Execution</t>
        </is>
      </c>
      <c r="B270" t="inlineStr">
        <is>
          <t>Overdue</t>
        </is>
      </c>
      <c r="C270" t="inlineStr">
        <is>
          <t>Calculated</t>
        </is>
      </c>
      <c r="D270" t="inlineStr">
        <is>
          <t>30_EXECUTION_CONTROL</t>
        </is>
      </c>
    </row>
    <row r="271">
      <c r="A271" t="inlineStr">
        <is>
          <t>Execution</t>
        </is>
      </c>
      <c r="B271" t="inlineStr">
        <is>
          <t>Data Quality</t>
        </is>
      </c>
      <c r="C271" t="inlineStr">
        <is>
          <t>Calculated</t>
        </is>
      </c>
      <c r="D271" t="inlineStr">
        <is>
          <t>30_EXECUTION_CONTROL</t>
        </is>
      </c>
    </row>
    <row r="272">
      <c r="A272" t="inlineStr">
        <is>
          <t>Functional</t>
        </is>
      </c>
      <c r="B272" t="inlineStr">
        <is>
          <t>Functional_Activity_ID</t>
        </is>
      </c>
      <c r="C272" t="inlineStr">
        <is>
          <t>Primary key</t>
        </is>
      </c>
      <c r="D272" t="inlineStr">
        <is>
          <t>24_FUSED_ACTIVITY_MASTER</t>
        </is>
      </c>
    </row>
    <row r="273">
      <c r="A273" t="inlineStr">
        <is>
          <t>Functional</t>
        </is>
      </c>
      <c r="B273" t="inlineStr">
        <is>
          <t>WPS_ID</t>
        </is>
      </c>
      <c r="C273" t="inlineStr">
        <is>
          <t>Input / source attribute</t>
        </is>
      </c>
      <c r="D273" t="inlineStr">
        <is>
          <t>24_FUSED_ACTIVITY_MASTER</t>
        </is>
      </c>
    </row>
    <row r="274">
      <c r="A274" t="inlineStr">
        <is>
          <t>Functional</t>
        </is>
      </c>
      <c r="B274" t="inlineStr">
        <is>
          <t>WPS_Name</t>
        </is>
      </c>
      <c r="C274" t="inlineStr">
        <is>
          <t>Input / source attribute</t>
        </is>
      </c>
      <c r="D274" t="inlineStr">
        <is>
          <t>24_FUSED_ACTIVITY_MASTER</t>
        </is>
      </c>
    </row>
    <row r="275">
      <c r="A275" t="inlineStr">
        <is>
          <t>Functional</t>
        </is>
      </c>
      <c r="B275" t="inlineStr">
        <is>
          <t>Deliverable_Name</t>
        </is>
      </c>
      <c r="C275" t="inlineStr">
        <is>
          <t>Input / source attribute</t>
        </is>
      </c>
      <c r="D275" t="inlineStr">
        <is>
          <t>24_FUSED_ACTIVITY_MASTER</t>
        </is>
      </c>
    </row>
    <row r="276">
      <c r="A276" t="inlineStr">
        <is>
          <t>Functional</t>
        </is>
      </c>
      <c r="B276" t="inlineStr">
        <is>
          <t>Governing_Rule_Ref</t>
        </is>
      </c>
      <c r="C276" t="inlineStr">
        <is>
          <t>Input / source attribute</t>
        </is>
      </c>
      <c r="D276" t="inlineStr">
        <is>
          <t>24_FUSED_ACTIVITY_MASTER</t>
        </is>
      </c>
    </row>
    <row r="277">
      <c r="A277" t="inlineStr">
        <is>
          <t>Functional</t>
        </is>
      </c>
      <c r="B277" t="inlineStr">
        <is>
          <t>Activity_Seq_No</t>
        </is>
      </c>
      <c r="C277" t="inlineStr">
        <is>
          <t>Input / source attribute</t>
        </is>
      </c>
      <c r="D277" t="inlineStr">
        <is>
          <t>24_FUSED_ACTIVITY_MASTER</t>
        </is>
      </c>
    </row>
    <row r="278">
      <c r="A278" t="inlineStr">
        <is>
          <t>Functional</t>
        </is>
      </c>
      <c r="B278" t="inlineStr">
        <is>
          <t>Activity_Type</t>
        </is>
      </c>
      <c r="C278" t="inlineStr">
        <is>
          <t>Input / source attribute</t>
        </is>
      </c>
      <c r="D278" t="inlineStr">
        <is>
          <t>24_FUSED_ACTIVITY_MASTER</t>
        </is>
      </c>
    </row>
    <row r="279">
      <c r="A279" t="inlineStr">
        <is>
          <t>Functional</t>
        </is>
      </c>
      <c r="B279" t="inlineStr">
        <is>
          <t>Detailed_Activity_Desc</t>
        </is>
      </c>
      <c r="C279" t="inlineStr">
        <is>
          <t>Input / source attribute</t>
        </is>
      </c>
      <c r="D279" t="inlineStr">
        <is>
          <t>24_FUSED_ACTIVITY_MASTER</t>
        </is>
      </c>
    </row>
    <row r="280">
      <c r="A280" t="inlineStr">
        <is>
          <t>Functional</t>
        </is>
      </c>
      <c r="B280" t="inlineStr">
        <is>
          <t>Responsible_Owner</t>
        </is>
      </c>
      <c r="C280" t="inlineStr">
        <is>
          <t>Input / source attribute</t>
        </is>
      </c>
      <c r="D280" t="inlineStr">
        <is>
          <t>24_FUSED_ACTIVITY_MASTER</t>
        </is>
      </c>
    </row>
    <row r="281">
      <c r="A281" t="inlineStr">
        <is>
          <t>Functional</t>
        </is>
      </c>
      <c r="B281" t="inlineStr">
        <is>
          <t>External_Authority</t>
        </is>
      </c>
      <c r="C281" t="inlineStr">
        <is>
          <t>Input / source attribute</t>
        </is>
      </c>
      <c r="D281" t="inlineStr">
        <is>
          <t>24_FUSED_ACTIVITY_MASTER</t>
        </is>
      </c>
    </row>
    <row r="282">
      <c r="A282" t="inlineStr">
        <is>
          <t>Functional</t>
        </is>
      </c>
      <c r="B282" t="inlineStr">
        <is>
          <t>Prerequisite_Activity_ID</t>
        </is>
      </c>
      <c r="C282" t="inlineStr">
        <is>
          <t>Input / source attribute</t>
        </is>
      </c>
      <c r="D282" t="inlineStr">
        <is>
          <t>24_FUSED_ACTIVITY_MASTER</t>
        </is>
      </c>
    </row>
    <row r="283">
      <c r="A283" t="inlineStr">
        <is>
          <t>Functional</t>
        </is>
      </c>
      <c r="B283" t="inlineStr">
        <is>
          <t>Evidence_Document_Type</t>
        </is>
      </c>
      <c r="C283" t="inlineStr">
        <is>
          <t>Input / source attribute</t>
        </is>
      </c>
      <c r="D283" t="inlineStr">
        <is>
          <t>24_FUSED_ACTIVITY_MASTER</t>
        </is>
      </c>
    </row>
    <row r="284">
      <c r="A284" t="inlineStr">
        <is>
          <t>Functional</t>
        </is>
      </c>
      <c r="B284" t="inlineStr">
        <is>
          <t>Evidence_Output</t>
        </is>
      </c>
      <c r="C284" t="inlineStr">
        <is>
          <t>Input / source attribute</t>
        </is>
      </c>
      <c r="D284" t="inlineStr">
        <is>
          <t>24_FUSED_ACTIVITY_MASTER</t>
        </is>
      </c>
    </row>
    <row r="285">
      <c r="A285" t="inlineStr">
        <is>
          <t>Functional</t>
        </is>
      </c>
      <c r="B285" t="inlineStr">
        <is>
          <t>Final_Acceptance_Criteria</t>
        </is>
      </c>
      <c r="C285" t="inlineStr">
        <is>
          <t>Input / source attribute</t>
        </is>
      </c>
      <c r="D285" t="inlineStr">
        <is>
          <t>24_FUSED_ACTIVITY_MASTER</t>
        </is>
      </c>
    </row>
    <row r="286">
      <c r="A286" t="inlineStr">
        <is>
          <t>Functional</t>
        </is>
      </c>
      <c r="B286" t="inlineStr">
        <is>
          <t>Risk_Level</t>
        </is>
      </c>
      <c r="C286" t="inlineStr">
        <is>
          <t>Input / source attribute</t>
        </is>
      </c>
      <c r="D286" t="inlineStr">
        <is>
          <t>24_FUSED_ACTIVITY_MASTER</t>
        </is>
      </c>
    </row>
    <row r="287">
      <c r="A287" t="inlineStr">
        <is>
          <t>Functional</t>
        </is>
      </c>
      <c r="B287" t="inlineStr">
        <is>
          <t>Jordan_Context_Note</t>
        </is>
      </c>
      <c r="C287" t="inlineStr">
        <is>
          <t>Input / source attribute</t>
        </is>
      </c>
      <c r="D287" t="inlineStr">
        <is>
          <t>24_FUSED_ACTIVITY_MASTER</t>
        </is>
      </c>
    </row>
    <row r="288">
      <c r="A288" t="inlineStr">
        <is>
          <t>Functional</t>
        </is>
      </c>
      <c r="B288" t="inlineStr">
        <is>
          <t>Canonical_Acceptance_Criteria_ID</t>
        </is>
      </c>
      <c r="C288" t="inlineStr">
        <is>
          <t>Input / source attribute</t>
        </is>
      </c>
      <c r="D288" t="inlineStr">
        <is>
          <t>24_FUSED_ACTIVITY_MASTER</t>
        </is>
      </c>
    </row>
    <row r="289">
      <c r="A289" t="inlineStr">
        <is>
          <t>Functional</t>
        </is>
      </c>
      <c r="B289" t="inlineStr">
        <is>
          <t>Gap_ID</t>
        </is>
      </c>
      <c r="C289" t="inlineStr">
        <is>
          <t>Input / source attribute</t>
        </is>
      </c>
      <c r="D289" t="inlineStr">
        <is>
          <t>24_FUSED_ACTIVITY_MASTER</t>
        </is>
      </c>
    </row>
    <row r="290">
      <c r="A290" t="inlineStr">
        <is>
          <t>Functional</t>
        </is>
      </c>
      <c r="B290" t="inlineStr">
        <is>
          <t>Canonical_Activity_ID</t>
        </is>
      </c>
      <c r="C290" t="inlineStr">
        <is>
          <t>Input / source attribute</t>
        </is>
      </c>
      <c r="D290" t="inlineStr">
        <is>
          <t>24_FUSED_ACTIVITY_MASTER</t>
        </is>
      </c>
    </row>
    <row r="291">
      <c r="A291" t="inlineStr">
        <is>
          <t>Functional</t>
        </is>
      </c>
      <c r="B291" t="inlineStr">
        <is>
          <t>Canonical_Deliverable_ID</t>
        </is>
      </c>
      <c r="C291" t="inlineStr">
        <is>
          <t>Input / source attribute</t>
        </is>
      </c>
      <c r="D291" t="inlineStr">
        <is>
          <t>24_FUSED_ACTIVITY_MASTER</t>
        </is>
      </c>
    </row>
    <row r="292">
      <c r="A292" t="inlineStr">
        <is>
          <t>Functional</t>
        </is>
      </c>
      <c r="B292" t="inlineStr">
        <is>
          <t>Readiness_Gate</t>
        </is>
      </c>
      <c r="C292" t="inlineStr">
        <is>
          <t>Input / source attribute</t>
        </is>
      </c>
      <c r="D292" t="inlineStr">
        <is>
          <t>24_FUSED_ACTIVITY_MASTER</t>
        </is>
      </c>
    </row>
    <row r="293">
      <c r="A293" t="inlineStr">
        <is>
          <t>Dependencies</t>
        </is>
      </c>
      <c r="B293" t="inlineStr">
        <is>
          <t>Link ID</t>
        </is>
      </c>
      <c r="C293" t="inlineStr">
        <is>
          <t>Primary key</t>
        </is>
      </c>
      <c r="D293" t="inlineStr">
        <is>
          <t>32_WPS_LOGIC_NETWORK</t>
        </is>
      </c>
    </row>
    <row r="294">
      <c r="A294" t="inlineStr">
        <is>
          <t>Dependencies</t>
        </is>
      </c>
      <c r="B294" t="inlineStr">
        <is>
          <t>Predecessor ID</t>
        </is>
      </c>
      <c r="C294" t="inlineStr">
        <is>
          <t>Input / source attribute</t>
        </is>
      </c>
      <c r="D294" t="inlineStr">
        <is>
          <t>32_WPS_LOGIC_NETWORK</t>
        </is>
      </c>
    </row>
    <row r="295">
      <c r="A295" t="inlineStr">
        <is>
          <t>Dependencies</t>
        </is>
      </c>
      <c r="B295" t="inlineStr">
        <is>
          <t>Successor ID</t>
        </is>
      </c>
      <c r="C295" t="inlineStr">
        <is>
          <t>Input / source attribute</t>
        </is>
      </c>
      <c r="D295" t="inlineStr">
        <is>
          <t>32_WPS_LOGIC_NETWORK</t>
        </is>
      </c>
    </row>
    <row r="296">
      <c r="A296" t="inlineStr">
        <is>
          <t>Dependencies</t>
        </is>
      </c>
      <c r="B296" t="inlineStr">
        <is>
          <t>Relationship</t>
        </is>
      </c>
      <c r="C296" t="inlineStr">
        <is>
          <t>Input / source attribute</t>
        </is>
      </c>
      <c r="D296" t="inlineStr">
        <is>
          <t>32_WPS_LOGIC_NETWORK</t>
        </is>
      </c>
    </row>
    <row r="297">
      <c r="A297" t="inlineStr">
        <is>
          <t>Dependencies</t>
        </is>
      </c>
      <c r="B297" t="inlineStr">
        <is>
          <t>Lag Days</t>
        </is>
      </c>
      <c r="C297" t="inlineStr">
        <is>
          <t>Input / source attribute</t>
        </is>
      </c>
      <c r="D297" t="inlineStr">
        <is>
          <t>32_WPS_LOGIC_NETWORK</t>
        </is>
      </c>
    </row>
    <row r="298">
      <c r="A298" t="inlineStr">
        <is>
          <t>Dependencies</t>
        </is>
      </c>
      <c r="B298" t="inlineStr">
        <is>
          <t>Dependency Class</t>
        </is>
      </c>
      <c r="C298" t="inlineStr">
        <is>
          <t>Input / source attribute</t>
        </is>
      </c>
      <c r="D298" t="inlineStr">
        <is>
          <t>32_WPS_LOGIC_NETWORK</t>
        </is>
      </c>
    </row>
    <row r="299">
      <c r="A299" t="inlineStr">
        <is>
          <t>Dependencies</t>
        </is>
      </c>
      <c r="B299" t="inlineStr">
        <is>
          <t>Rationale</t>
        </is>
      </c>
      <c r="C299" t="inlineStr">
        <is>
          <t>Input / source attribute</t>
        </is>
      </c>
      <c r="D299" t="inlineStr">
        <is>
          <t>32_WPS_LOGIC_NETWORK</t>
        </is>
      </c>
    </row>
    <row r="300">
      <c r="A300" t="inlineStr">
        <is>
          <t>Dependencies</t>
        </is>
      </c>
      <c r="B300" t="inlineStr">
        <is>
          <t>Validated By</t>
        </is>
      </c>
      <c r="C300" t="inlineStr">
        <is>
          <t>Input / source attribute</t>
        </is>
      </c>
      <c r="D300" t="inlineStr">
        <is>
          <t>32_WPS_LOGIC_NETWORK</t>
        </is>
      </c>
    </row>
    <row r="301">
      <c r="A301" t="inlineStr">
        <is>
          <t>Dependencies</t>
        </is>
      </c>
      <c r="B301" t="inlineStr">
        <is>
          <t>Validation Status</t>
        </is>
      </c>
      <c r="C301" t="inlineStr">
        <is>
          <t>Input / source attribute</t>
        </is>
      </c>
      <c r="D301" t="inlineStr">
        <is>
          <t>32_WPS_LOGIC_NETWORK</t>
        </is>
      </c>
    </row>
    <row r="302">
      <c r="A302" t="inlineStr">
        <is>
          <t>Dependencies</t>
        </is>
      </c>
      <c r="B302" t="inlineStr">
        <is>
          <t>Comments</t>
        </is>
      </c>
      <c r="C302" t="inlineStr">
        <is>
          <t>Input / source attribute</t>
        </is>
      </c>
      <c r="D302" t="inlineStr">
        <is>
          <t>32_WPS_LOGIC_NETWORK</t>
        </is>
      </c>
    </row>
    <row r="303">
      <c r="A303" t="inlineStr">
        <is>
          <t>Sources</t>
        </is>
      </c>
      <c r="B303" t="inlineStr">
        <is>
          <t>Source Record ID</t>
        </is>
      </c>
      <c r="C303" t="inlineStr">
        <is>
          <t>Primary key</t>
        </is>
      </c>
      <c r="D303" t="inlineStr">
        <is>
          <t>02_SOURCE_REGISTER</t>
        </is>
      </c>
    </row>
    <row r="304">
      <c r="A304" t="inlineStr">
        <is>
          <t>Sources</t>
        </is>
      </c>
      <c r="B304" t="inlineStr">
        <is>
          <t>Source ID</t>
        </is>
      </c>
      <c r="C304" t="inlineStr">
        <is>
          <t>Input / source attribute</t>
        </is>
      </c>
      <c r="D304" t="inlineStr">
        <is>
          <t>02_SOURCE_REGISTER</t>
        </is>
      </c>
    </row>
    <row r="305">
      <c r="A305" t="inlineStr">
        <is>
          <t>Sources</t>
        </is>
      </c>
      <c r="B305" t="inlineStr">
        <is>
          <t>Authority</t>
        </is>
      </c>
      <c r="C305" t="inlineStr">
        <is>
          <t>Input / source attribute</t>
        </is>
      </c>
      <c r="D305" t="inlineStr">
        <is>
          <t>02_SOURCE_REGISTER</t>
        </is>
      </c>
    </row>
    <row r="306">
      <c r="A306" t="inlineStr">
        <is>
          <t>Sources</t>
        </is>
      </c>
      <c r="B306" t="inlineStr">
        <is>
          <t>Source Type</t>
        </is>
      </c>
      <c r="C306" t="inlineStr">
        <is>
          <t>Input / source attribute</t>
        </is>
      </c>
      <c r="D306" t="inlineStr">
        <is>
          <t>02_SOURCE_REGISTER</t>
        </is>
      </c>
    </row>
    <row r="307">
      <c r="A307" t="inlineStr">
        <is>
          <t>Sources</t>
        </is>
      </c>
      <c r="B307" t="inlineStr">
        <is>
          <t>Document Title</t>
        </is>
      </c>
      <c r="C307" t="inlineStr">
        <is>
          <t>Input / source attribute</t>
        </is>
      </c>
      <c r="D307" t="inlineStr">
        <is>
          <t>02_SOURCE_REGISTER</t>
        </is>
      </c>
    </row>
    <row r="308">
      <c r="A308" t="inlineStr">
        <is>
          <t>Sources</t>
        </is>
      </c>
      <c r="B308" t="inlineStr">
        <is>
          <t>Document Number</t>
        </is>
      </c>
      <c r="C308" t="inlineStr">
        <is>
          <t>Input / source attribute</t>
        </is>
      </c>
      <c r="D308" t="inlineStr">
        <is>
          <t>02_SOURCE_REGISTER</t>
        </is>
      </c>
    </row>
    <row r="309">
      <c r="A309" t="inlineStr">
        <is>
          <t>Sources</t>
        </is>
      </c>
      <c r="B309" t="inlineStr">
        <is>
          <t>Edition</t>
        </is>
      </c>
      <c r="C309" t="inlineStr">
        <is>
          <t>Input / source attribute</t>
        </is>
      </c>
      <c r="D309" t="inlineStr">
        <is>
          <t>02_SOURCE_REGISTER</t>
        </is>
      </c>
    </row>
    <row r="310">
      <c r="A310" t="inlineStr">
        <is>
          <t>Sources</t>
        </is>
      </c>
      <c r="B310" t="inlineStr">
        <is>
          <t>Issue Date</t>
        </is>
      </c>
      <c r="C310" t="inlineStr">
        <is>
          <t>Input / source attribute</t>
        </is>
      </c>
      <c r="D310" t="inlineStr">
        <is>
          <t>02_SOURCE_REGISTER</t>
        </is>
      </c>
    </row>
    <row r="311">
      <c r="A311" t="inlineStr">
        <is>
          <t>Sources</t>
        </is>
      </c>
      <c r="B311" t="inlineStr">
        <is>
          <t>Effective Date</t>
        </is>
      </c>
      <c r="C311" t="inlineStr">
        <is>
          <t>Input / source attribute</t>
        </is>
      </c>
      <c r="D311" t="inlineStr">
        <is>
          <t>02_SOURCE_REGISTER</t>
        </is>
      </c>
    </row>
    <row r="312">
      <c r="A312" t="inlineStr">
        <is>
          <t>Sources</t>
        </is>
      </c>
      <c r="B312" t="inlineStr">
        <is>
          <t>URL</t>
        </is>
      </c>
      <c r="C312" t="inlineStr">
        <is>
          <t>Input / source attribute</t>
        </is>
      </c>
      <c r="D312" t="inlineStr">
        <is>
          <t>02_SOURCE_REGISTER</t>
        </is>
      </c>
    </row>
    <row r="313">
      <c r="A313" t="inlineStr">
        <is>
          <t>Sources</t>
        </is>
      </c>
      <c r="B313" t="inlineStr">
        <is>
          <t>Local Copy Available</t>
        </is>
      </c>
      <c r="C313" t="inlineStr">
        <is>
          <t>Input / source attribute</t>
        </is>
      </c>
      <c r="D313" t="inlineStr">
        <is>
          <t>02_SOURCE_REGISTER</t>
        </is>
      </c>
    </row>
    <row r="314">
      <c r="A314" t="inlineStr">
        <is>
          <t>Sources</t>
        </is>
      </c>
      <c r="B314" t="inlineStr">
        <is>
          <t>Verified Against Official Source</t>
        </is>
      </c>
      <c r="C314" t="inlineStr">
        <is>
          <t>Input / source attribute</t>
        </is>
      </c>
      <c r="D314" t="inlineStr">
        <is>
          <t>02_SOURCE_REGISTER</t>
        </is>
      </c>
    </row>
    <row r="315">
      <c r="A315" t="inlineStr">
        <is>
          <t>Sources</t>
        </is>
      </c>
      <c r="B315" t="inlineStr">
        <is>
          <t>Applicability Note</t>
        </is>
      </c>
      <c r="C315" t="inlineStr">
        <is>
          <t>Input / source attribute</t>
        </is>
      </c>
      <c r="D315" t="inlineStr">
        <is>
          <t>02_SOURCE_REGISTER</t>
        </is>
      </c>
    </row>
    <row r="316">
      <c r="A316" t="inlineStr">
        <is>
          <t>Sources</t>
        </is>
      </c>
      <c r="B316" t="inlineStr">
        <is>
          <t>Related Rule IDs</t>
        </is>
      </c>
      <c r="C316" t="inlineStr">
        <is>
          <t>Input / source attribute</t>
        </is>
      </c>
      <c r="D316" t="inlineStr">
        <is>
          <t>02_SOURCE_REGISTER</t>
        </is>
      </c>
    </row>
    <row r="317">
      <c r="A317" t="inlineStr">
        <is>
          <t>Sources</t>
        </is>
      </c>
      <c r="B317" t="inlineStr">
        <is>
          <t>Status</t>
        </is>
      </c>
      <c r="C317" t="inlineStr">
        <is>
          <t>Input / source attribute</t>
        </is>
      </c>
      <c r="D317" t="inlineStr">
        <is>
          <t>02_SOURCE_REGISTER</t>
        </is>
      </c>
    </row>
    <row r="318">
      <c r="A318" t="inlineStr">
        <is>
          <t>Sources</t>
        </is>
      </c>
      <c r="B318" t="inlineStr">
        <is>
          <t>Notes</t>
        </is>
      </c>
      <c r="C318" t="inlineStr">
        <is>
          <t>Input / source attribute</t>
        </is>
      </c>
      <c r="D318" t="inlineStr">
        <is>
          <t>02_SOURCE_REGISTER</t>
        </is>
      </c>
    </row>
    <row r="319">
      <c r="A319" t="inlineStr">
        <is>
          <t>Responsibilities</t>
        </is>
      </c>
      <c r="B319" t="inlineStr">
        <is>
          <t>Responsibility Record ID</t>
        </is>
      </c>
      <c r="C319" t="inlineStr">
        <is>
          <t>Primary key</t>
        </is>
      </c>
      <c r="D319" t="inlineStr">
        <is>
          <t>11_RESPONSIBILITY_MATRIX</t>
        </is>
      </c>
    </row>
    <row r="320">
      <c r="A320" t="inlineStr">
        <is>
          <t>Responsibilities</t>
        </is>
      </c>
      <c r="B320" t="inlineStr">
        <is>
          <t>WPS ID</t>
        </is>
      </c>
      <c r="C320" t="inlineStr">
        <is>
          <t>Input / source attribute</t>
        </is>
      </c>
      <c r="D320" t="inlineStr">
        <is>
          <t>11_RESPONSIBILITY_MATRIX</t>
        </is>
      </c>
    </row>
    <row r="321">
      <c r="A321" t="inlineStr">
        <is>
          <t>Responsibilities</t>
        </is>
      </c>
      <c r="B321" t="inlineStr">
        <is>
          <t>Activity ID</t>
        </is>
      </c>
      <c r="C321" t="inlineStr">
        <is>
          <t>Input / source attribute</t>
        </is>
      </c>
      <c r="D321" t="inlineStr">
        <is>
          <t>11_RESPONSIBILITY_MATRIX</t>
        </is>
      </c>
    </row>
    <row r="322">
      <c r="A322" t="inlineStr">
        <is>
          <t>Responsibilities</t>
        </is>
      </c>
      <c r="B322" t="inlineStr">
        <is>
          <t>Task ID</t>
        </is>
      </c>
      <c r="C322" t="inlineStr">
        <is>
          <t>Input / source attribute</t>
        </is>
      </c>
      <c r="D322" t="inlineStr">
        <is>
          <t>11_RESPONSIBILITY_MATRIX</t>
        </is>
      </c>
    </row>
    <row r="323">
      <c r="A323" t="inlineStr">
        <is>
          <t>Responsibilities</t>
        </is>
      </c>
      <c r="B323" t="inlineStr">
        <is>
          <t>Rule ID</t>
        </is>
      </c>
      <c r="C323" t="inlineStr">
        <is>
          <t>Input / source attribute</t>
        </is>
      </c>
      <c r="D323" t="inlineStr">
        <is>
          <t>11_RESPONSIBILITY_MATRIX</t>
        </is>
      </c>
    </row>
    <row r="324">
      <c r="A324" t="inlineStr">
        <is>
          <t>Responsibilities</t>
        </is>
      </c>
      <c r="B324" t="inlineStr">
        <is>
          <t>Owner</t>
        </is>
      </c>
      <c r="C324" t="inlineStr">
        <is>
          <t>Input / source attribute</t>
        </is>
      </c>
      <c r="D324" t="inlineStr">
        <is>
          <t>11_RESPONSIBILITY_MATRIX</t>
        </is>
      </c>
    </row>
    <row r="325">
      <c r="A325" t="inlineStr">
        <is>
          <t>Responsibilities</t>
        </is>
      </c>
      <c r="B325" t="inlineStr">
        <is>
          <t>Accountable</t>
        </is>
      </c>
      <c r="C325" t="inlineStr">
        <is>
          <t>Input / source attribute</t>
        </is>
      </c>
      <c r="D325" t="inlineStr">
        <is>
          <t>11_RESPONSIBILITY_MATRIX</t>
        </is>
      </c>
    </row>
    <row r="326">
      <c r="A326" t="inlineStr">
        <is>
          <t>Responsibilities</t>
        </is>
      </c>
      <c r="B326" t="inlineStr">
        <is>
          <t>DNV</t>
        </is>
      </c>
      <c r="C326" t="inlineStr">
        <is>
          <t>Input / source attribute</t>
        </is>
      </c>
      <c r="D326" t="inlineStr">
        <is>
          <t>11_RESPONSIBILITY_MATRIX</t>
        </is>
      </c>
    </row>
    <row r="327">
      <c r="A327" t="inlineStr">
        <is>
          <t>Responsibilities</t>
        </is>
      </c>
      <c r="B327" t="inlineStr">
        <is>
          <t>Egyptian Flag</t>
        </is>
      </c>
      <c r="C327" t="inlineStr">
        <is>
          <t>Input / source attribute</t>
        </is>
      </c>
      <c r="D327" t="inlineStr">
        <is>
          <t>11_RESPONSIBILITY_MATRIX</t>
        </is>
      </c>
    </row>
    <row r="328">
      <c r="A328" t="inlineStr">
        <is>
          <t>Responsibilities</t>
        </is>
      </c>
      <c r="B328" t="inlineStr">
        <is>
          <t>Jordan Maritime Commission</t>
        </is>
      </c>
      <c r="C328" t="inlineStr">
        <is>
          <t>Input / source attribute</t>
        </is>
      </c>
      <c r="D328" t="inlineStr">
        <is>
          <t>11_RESPONSIBILITY_MATRIX</t>
        </is>
      </c>
    </row>
    <row r="329">
      <c r="A329" t="inlineStr">
        <is>
          <t>Responsibilities</t>
        </is>
      </c>
      <c r="B329" t="inlineStr">
        <is>
          <t>ASEZA</t>
        </is>
      </c>
      <c r="C329" t="inlineStr">
        <is>
          <t>Input / source attribute</t>
        </is>
      </c>
      <c r="D329" t="inlineStr">
        <is>
          <t>11_RESPONSIBILITY_MATRIX</t>
        </is>
      </c>
    </row>
    <row r="330">
      <c r="A330" t="inlineStr">
        <is>
          <t>Responsibilities</t>
        </is>
      </c>
      <c r="B330" t="inlineStr">
        <is>
          <t>Harbor Master / VTS</t>
        </is>
      </c>
      <c r="C330" t="inlineStr">
        <is>
          <t>Input / source attribute</t>
        </is>
      </c>
      <c r="D330" t="inlineStr">
        <is>
          <t>11_RESPONSIBILITY_MATRIX</t>
        </is>
      </c>
    </row>
    <row r="331">
      <c r="A331" t="inlineStr">
        <is>
          <t>Responsibilities</t>
        </is>
      </c>
      <c r="B331" t="inlineStr">
        <is>
          <t>OEM</t>
        </is>
      </c>
      <c r="C331" t="inlineStr">
        <is>
          <t>Input / source attribute</t>
        </is>
      </c>
      <c r="D331" t="inlineStr">
        <is>
          <t>11_RESPONSIBILITY_MATRIX</t>
        </is>
      </c>
    </row>
    <row r="332">
      <c r="A332" t="inlineStr">
        <is>
          <t>Responsibilities</t>
        </is>
      </c>
      <c r="B332" t="inlineStr">
        <is>
          <t>Client</t>
        </is>
      </c>
      <c r="C332" t="inlineStr">
        <is>
          <t>Input / source attribute</t>
        </is>
      </c>
      <c r="D332" t="inlineStr">
        <is>
          <t>11_RESPONSIBILITY_MATRIX</t>
        </is>
      </c>
    </row>
    <row r="333">
      <c r="A333" t="inlineStr">
        <is>
          <t>Responsibilities</t>
        </is>
      </c>
      <c r="B333" t="inlineStr">
        <is>
          <t>MWS</t>
        </is>
      </c>
      <c r="C333" t="inlineStr">
        <is>
          <t>Input / source attribute</t>
        </is>
      </c>
      <c r="D333" t="inlineStr">
        <is>
          <t>11_RESPONSIBILITY_MATRIX</t>
        </is>
      </c>
    </row>
    <row r="334">
      <c r="A334" t="inlineStr">
        <is>
          <t>Responsibilities</t>
        </is>
      </c>
      <c r="B334" t="inlineStr">
        <is>
          <t>Diving Contractor</t>
        </is>
      </c>
      <c r="C334" t="inlineStr">
        <is>
          <t>Input / source attribute</t>
        </is>
      </c>
      <c r="D334" t="inlineStr">
        <is>
          <t>11_RESPONSIBILITY_MATRIX</t>
        </is>
      </c>
    </row>
    <row r="335">
      <c r="A335" t="inlineStr">
        <is>
          <t>Responsibilities</t>
        </is>
      </c>
      <c r="B335" t="inlineStr">
        <is>
          <t>Tow Contractor</t>
        </is>
      </c>
      <c r="C335" t="inlineStr">
        <is>
          <t>Input / source attribute</t>
        </is>
      </c>
      <c r="D335" t="inlineStr">
        <is>
          <t>11_RESPONSIBILITY_MATRIX</t>
        </is>
      </c>
    </row>
    <row r="336">
      <c r="A336" t="inlineStr">
        <is>
          <t>Responsibilities</t>
        </is>
      </c>
      <c r="B336" t="inlineStr">
        <is>
          <t>Status</t>
        </is>
      </c>
      <c r="C336" t="inlineStr">
        <is>
          <t>Input / source attribute</t>
        </is>
      </c>
      <c r="D336" t="inlineStr">
        <is>
          <t>11_RESPONSIBILITY_MATRIX</t>
        </is>
      </c>
    </row>
    <row r="337">
      <c r="A337" t="inlineStr">
        <is>
          <t>Risks</t>
        </is>
      </c>
      <c r="B337" t="inlineStr">
        <is>
          <t>Record ID</t>
        </is>
      </c>
      <c r="C337" t="inlineStr">
        <is>
          <t>Primary key</t>
        </is>
      </c>
      <c r="D337" t="inlineStr">
        <is>
          <t>14_RISK_ASSUMPTIONS_DECISIONS</t>
        </is>
      </c>
    </row>
    <row r="338">
      <c r="A338" t="inlineStr">
        <is>
          <t>Risks</t>
        </is>
      </c>
      <c r="B338" t="inlineStr">
        <is>
          <t>Type</t>
        </is>
      </c>
      <c r="C338" t="inlineStr">
        <is>
          <t>Input / source attribute</t>
        </is>
      </c>
      <c r="D338" t="inlineStr">
        <is>
          <t>14_RISK_ASSUMPTIONS_DECISIONS</t>
        </is>
      </c>
    </row>
    <row r="339">
      <c r="A339" t="inlineStr">
        <is>
          <t>Risks</t>
        </is>
      </c>
      <c r="B339" t="inlineStr">
        <is>
          <t>Description</t>
        </is>
      </c>
      <c r="C339" t="inlineStr">
        <is>
          <t>Input / source attribute</t>
        </is>
      </c>
      <c r="D339" t="inlineStr">
        <is>
          <t>14_RISK_ASSUMPTIONS_DECISIONS</t>
        </is>
      </c>
    </row>
    <row r="340">
      <c r="A340" t="inlineStr">
        <is>
          <t>Risks</t>
        </is>
      </c>
      <c r="B340" t="inlineStr">
        <is>
          <t>Related Rule IDs</t>
        </is>
      </c>
      <c r="C340" t="inlineStr">
        <is>
          <t>Input / source attribute</t>
        </is>
      </c>
      <c r="D340" t="inlineStr">
        <is>
          <t>14_RISK_ASSUMPTIONS_DECISIONS</t>
        </is>
      </c>
    </row>
    <row r="341">
      <c r="A341" t="inlineStr">
        <is>
          <t>Risks</t>
        </is>
      </c>
      <c r="B341" t="inlineStr">
        <is>
          <t>Related WPS IDs</t>
        </is>
      </c>
      <c r="C341" t="inlineStr">
        <is>
          <t>Input / source attribute</t>
        </is>
      </c>
      <c r="D341" t="inlineStr">
        <is>
          <t>14_RISK_ASSUMPTIONS_DECISIONS</t>
        </is>
      </c>
    </row>
    <row r="342">
      <c r="A342" t="inlineStr">
        <is>
          <t>Risks</t>
        </is>
      </c>
      <c r="B342" t="inlineStr">
        <is>
          <t>Related Gap IDs</t>
        </is>
      </c>
      <c r="C342" t="inlineStr">
        <is>
          <t>Input / source attribute</t>
        </is>
      </c>
      <c r="D342" t="inlineStr">
        <is>
          <t>14_RISK_ASSUMPTIONS_DECISIONS</t>
        </is>
      </c>
    </row>
    <row r="343">
      <c r="A343" t="inlineStr">
        <is>
          <t>Risks</t>
        </is>
      </c>
      <c r="B343" t="inlineStr">
        <is>
          <t>Impact</t>
        </is>
      </c>
      <c r="C343" t="inlineStr">
        <is>
          <t>Input / source attribute</t>
        </is>
      </c>
      <c r="D343" t="inlineStr">
        <is>
          <t>14_RISK_ASSUMPTIONS_DECISIONS</t>
        </is>
      </c>
    </row>
    <row r="344">
      <c r="A344" t="inlineStr">
        <is>
          <t>Risks</t>
        </is>
      </c>
      <c r="B344" t="inlineStr">
        <is>
          <t>Probability</t>
        </is>
      </c>
      <c r="C344" t="inlineStr">
        <is>
          <t>Input / source attribute</t>
        </is>
      </c>
      <c r="D344" t="inlineStr">
        <is>
          <t>14_RISK_ASSUMPTIONS_DECISIONS</t>
        </is>
      </c>
    </row>
    <row r="345">
      <c r="A345" t="inlineStr">
        <is>
          <t>Risks</t>
        </is>
      </c>
      <c r="B345" t="inlineStr">
        <is>
          <t>Risk Rating</t>
        </is>
      </c>
      <c r="C345" t="inlineStr">
        <is>
          <t>Input / source attribute</t>
        </is>
      </c>
      <c r="D345" t="inlineStr">
        <is>
          <t>14_RISK_ASSUMPTIONS_DECISIONS</t>
        </is>
      </c>
    </row>
    <row r="346">
      <c r="A346" t="inlineStr">
        <is>
          <t>Risks</t>
        </is>
      </c>
      <c r="B346" t="inlineStr">
        <is>
          <t>Mitigation</t>
        </is>
      </c>
      <c r="C346" t="inlineStr">
        <is>
          <t>Input / source attribute</t>
        </is>
      </c>
      <c r="D346" t="inlineStr">
        <is>
          <t>14_RISK_ASSUMPTIONS_DECISIONS</t>
        </is>
      </c>
    </row>
    <row r="347">
      <c r="A347" t="inlineStr">
        <is>
          <t>Risks</t>
        </is>
      </c>
      <c r="B347" t="inlineStr">
        <is>
          <t>Owner</t>
        </is>
      </c>
      <c r="C347" t="inlineStr">
        <is>
          <t>Input / source attribute</t>
        </is>
      </c>
      <c r="D347" t="inlineStr">
        <is>
          <t>14_RISK_ASSUMPTIONS_DECISIONS</t>
        </is>
      </c>
    </row>
    <row r="348">
      <c r="A348" t="inlineStr">
        <is>
          <t>Risks</t>
        </is>
      </c>
      <c r="B348" t="inlineStr">
        <is>
          <t>Decision Authority</t>
        </is>
      </c>
      <c r="C348" t="inlineStr">
        <is>
          <t>Input / source attribute</t>
        </is>
      </c>
      <c r="D348" t="inlineStr">
        <is>
          <t>14_RISK_ASSUMPTIONS_DECISIONS</t>
        </is>
      </c>
    </row>
    <row r="349">
      <c r="A349" t="inlineStr">
        <is>
          <t>Risks</t>
        </is>
      </c>
      <c r="B349" t="inlineStr">
        <is>
          <t>Assumption Valid Until</t>
        </is>
      </c>
      <c r="C349" t="inlineStr">
        <is>
          <t>Input / source attribute</t>
        </is>
      </c>
      <c r="D349" t="inlineStr">
        <is>
          <t>14_RISK_ASSUMPTIONS_DECISIONS</t>
        </is>
      </c>
    </row>
    <row r="350">
      <c r="A350" t="inlineStr">
        <is>
          <t>Risks</t>
        </is>
      </c>
      <c r="B350" t="inlineStr">
        <is>
          <t>Status</t>
        </is>
      </c>
      <c r="C350" t="inlineStr">
        <is>
          <t>Input / source attribute</t>
        </is>
      </c>
      <c r="D350" t="inlineStr">
        <is>
          <t>14_RISK_ASSUMPTIONS_DECISIONS</t>
        </is>
      </c>
    </row>
    <row r="351">
      <c r="A351" t="inlineStr">
        <is>
          <t>Risks</t>
        </is>
      </c>
      <c r="B351" t="inlineStr">
        <is>
          <t>Decision Date</t>
        </is>
      </c>
      <c r="C351" t="inlineStr">
        <is>
          <t>Input / source attribute</t>
        </is>
      </c>
      <c r="D351" t="inlineStr">
        <is>
          <t>14_RISK_ASSUMPTIONS_DECISIONS</t>
        </is>
      </c>
    </row>
    <row r="352">
      <c r="A352" t="inlineStr">
        <is>
          <t>Risks</t>
        </is>
      </c>
      <c r="B352" t="inlineStr">
        <is>
          <t>Evidence</t>
        </is>
      </c>
      <c r="C352" t="inlineStr">
        <is>
          <t>Input / source attribute</t>
        </is>
      </c>
      <c r="D352" t="inlineStr">
        <is>
          <t>14_RISK_ASSUMPTIONS_DECISIONS</t>
        </is>
      </c>
    </row>
    <row r="353">
      <c r="A353" t="inlineStr">
        <is>
          <t>Risks</t>
        </is>
      </c>
      <c r="B353" t="inlineStr">
        <is>
          <t>Notes</t>
        </is>
      </c>
      <c r="C353" t="inlineStr">
        <is>
          <t>Input / source attribute</t>
        </is>
      </c>
      <c r="D353" t="inlineStr">
        <is>
          <t>14_RISK_ASSUMPTIONS_DECISIONS</t>
        </is>
      </c>
    </row>
    <row r="354">
      <c r="A354" t="inlineStr">
        <is>
          <t>Changes</t>
        </is>
      </c>
      <c r="B354" t="inlineStr">
        <is>
          <t>Change ID</t>
        </is>
      </c>
      <c r="C354" t="inlineStr">
        <is>
          <t>Primary key</t>
        </is>
      </c>
      <c r="D354" t="inlineStr">
        <is>
          <t>15_CHANGE_CONTROL</t>
        </is>
      </c>
    </row>
    <row r="355">
      <c r="A355" t="inlineStr">
        <is>
          <t>Changes</t>
        </is>
      </c>
      <c r="B355" t="inlineStr">
        <is>
          <t>Date Raised</t>
        </is>
      </c>
      <c r="C355" t="inlineStr">
        <is>
          <t>Input / source attribute</t>
        </is>
      </c>
      <c r="D355" t="inlineStr">
        <is>
          <t>15_CHANGE_CONTROL</t>
        </is>
      </c>
    </row>
    <row r="356">
      <c r="A356" t="inlineStr">
        <is>
          <t>Changes</t>
        </is>
      </c>
      <c r="B356" t="inlineStr">
        <is>
          <t>Raised By</t>
        </is>
      </c>
      <c r="C356" t="inlineStr">
        <is>
          <t>Input / source attribute</t>
        </is>
      </c>
      <c r="D356" t="inlineStr">
        <is>
          <t>15_CHANGE_CONTROL</t>
        </is>
      </c>
    </row>
    <row r="357">
      <c r="A357" t="inlineStr">
        <is>
          <t>Changes</t>
        </is>
      </c>
      <c r="B357" t="inlineStr">
        <is>
          <t>Change Description</t>
        </is>
      </c>
      <c r="C357" t="inlineStr">
        <is>
          <t>Input / source attribute</t>
        </is>
      </c>
      <c r="D357" t="inlineStr">
        <is>
          <t>15_CHANGE_CONTROL</t>
        </is>
      </c>
    </row>
    <row r="358">
      <c r="A358" t="inlineStr">
        <is>
          <t>Changes</t>
        </is>
      </c>
      <c r="B358" t="inlineStr">
        <is>
          <t>Affected Rule IDs</t>
        </is>
      </c>
      <c r="C358" t="inlineStr">
        <is>
          <t>Input / source attribute</t>
        </is>
      </c>
      <c r="D358" t="inlineStr">
        <is>
          <t>15_CHANGE_CONTROL</t>
        </is>
      </c>
    </row>
    <row r="359">
      <c r="A359" t="inlineStr">
        <is>
          <t>Changes</t>
        </is>
      </c>
      <c r="B359" t="inlineStr">
        <is>
          <t>Affected WPS IDs</t>
        </is>
      </c>
      <c r="C359" t="inlineStr">
        <is>
          <t>Input / source attribute</t>
        </is>
      </c>
      <c r="D359" t="inlineStr">
        <is>
          <t>15_CHANGE_CONTROL</t>
        </is>
      </c>
    </row>
    <row r="360">
      <c r="A360" t="inlineStr">
        <is>
          <t>Changes</t>
        </is>
      </c>
      <c r="B360" t="inlineStr">
        <is>
          <t>Affected Activities</t>
        </is>
      </c>
      <c r="C360" t="inlineStr">
        <is>
          <t>Input / source attribute</t>
        </is>
      </c>
      <c r="D360" t="inlineStr">
        <is>
          <t>15_CHANGE_CONTROL</t>
        </is>
      </c>
    </row>
    <row r="361">
      <c r="A361" t="inlineStr">
        <is>
          <t>Changes</t>
        </is>
      </c>
      <c r="B361" t="inlineStr">
        <is>
          <t>Affected Deliverables</t>
        </is>
      </c>
      <c r="C361" t="inlineStr">
        <is>
          <t>Input / source attribute</t>
        </is>
      </c>
      <c r="D361" t="inlineStr">
        <is>
          <t>15_CHANGE_CONTROL</t>
        </is>
      </c>
    </row>
    <row r="362">
      <c r="A362" t="inlineStr">
        <is>
          <t>Changes</t>
        </is>
      </c>
      <c r="B362" t="inlineStr">
        <is>
          <t>Reason</t>
        </is>
      </c>
      <c r="C362" t="inlineStr">
        <is>
          <t>Input / source attribute</t>
        </is>
      </c>
      <c r="D362" t="inlineStr">
        <is>
          <t>15_CHANGE_CONTROL</t>
        </is>
      </c>
    </row>
    <row r="363">
      <c r="A363" t="inlineStr">
        <is>
          <t>Changes</t>
        </is>
      </c>
      <c r="B363" t="inlineStr">
        <is>
          <t>Impact</t>
        </is>
      </c>
      <c r="C363" t="inlineStr">
        <is>
          <t>Input / source attribute</t>
        </is>
      </c>
      <c r="D363" t="inlineStr">
        <is>
          <t>15_CHANGE_CONTROL</t>
        </is>
      </c>
    </row>
    <row r="364">
      <c r="A364" t="inlineStr">
        <is>
          <t>Changes</t>
        </is>
      </c>
      <c r="B364" t="inlineStr">
        <is>
          <t>Review Authority</t>
        </is>
      </c>
      <c r="C364" t="inlineStr">
        <is>
          <t>Input / source attribute</t>
        </is>
      </c>
      <c r="D364" t="inlineStr">
        <is>
          <t>15_CHANGE_CONTROL</t>
        </is>
      </c>
    </row>
    <row r="365">
      <c r="A365" t="inlineStr">
        <is>
          <t>Changes</t>
        </is>
      </c>
      <c r="B365" t="inlineStr">
        <is>
          <t>Approval Authority</t>
        </is>
      </c>
      <c r="C365" t="inlineStr">
        <is>
          <t>Input / source attribute</t>
        </is>
      </c>
      <c r="D365" t="inlineStr">
        <is>
          <t>15_CHANGE_CONTROL</t>
        </is>
      </c>
    </row>
    <row r="366">
      <c r="A366" t="inlineStr">
        <is>
          <t>Changes</t>
        </is>
      </c>
      <c r="B366" t="inlineStr">
        <is>
          <t>Decision</t>
        </is>
      </c>
      <c r="C366" t="inlineStr">
        <is>
          <t>Input / source attribute</t>
        </is>
      </c>
      <c r="D366" t="inlineStr">
        <is>
          <t>15_CHANGE_CONTROL</t>
        </is>
      </c>
    </row>
    <row r="367">
      <c r="A367" t="inlineStr">
        <is>
          <t>Changes</t>
        </is>
      </c>
      <c r="B367" t="inlineStr">
        <is>
          <t>Revision Required</t>
        </is>
      </c>
      <c r="C367" t="inlineStr">
        <is>
          <t>Input / source attribute</t>
        </is>
      </c>
      <c r="D367" t="inlineStr">
        <is>
          <t>15_CHANGE_CONTROL</t>
        </is>
      </c>
    </row>
    <row r="368">
      <c r="A368" t="inlineStr">
        <is>
          <t>Changes</t>
        </is>
      </c>
      <c r="B368" t="inlineStr">
        <is>
          <t>Status</t>
        </is>
      </c>
      <c r="C368" t="inlineStr">
        <is>
          <t>Input / source attribute</t>
        </is>
      </c>
      <c r="D368" t="inlineStr">
        <is>
          <t>15_CHANGE_CONTROL</t>
        </is>
      </c>
    </row>
    <row r="369">
      <c r="A369" t="inlineStr">
        <is>
          <t>Changes</t>
        </is>
      </c>
      <c r="B369" t="inlineStr">
        <is>
          <t>Closure Evidence</t>
        </is>
      </c>
      <c r="C369" t="inlineStr">
        <is>
          <t>Input / source attribute</t>
        </is>
      </c>
      <c r="D369" t="inlineStr">
        <is>
          <t>15_CHANGE_CONTROL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65" customWidth="1" min="6" max="6"/>
  </cols>
  <sheetData>
    <row r="1">
      <c r="A1" s="7" t="inlineStr">
        <is>
          <t>Foreign Table</t>
        </is>
      </c>
      <c r="B1" s="7" t="inlineStr">
        <is>
          <t>Foreign Column</t>
        </is>
      </c>
      <c r="C1" s="7" t="inlineStr">
        <is>
          <t>Primary Table</t>
        </is>
      </c>
      <c r="D1" s="7" t="inlineStr">
        <is>
          <t>Primary Column</t>
        </is>
      </c>
      <c r="E1" s="7" t="inlineStr">
        <is>
          <t>Mode</t>
        </is>
      </c>
      <c r="F1" s="7" t="inlineStr">
        <is>
          <t>Purpose</t>
        </is>
      </c>
    </row>
    <row r="2">
      <c r="A2" t="inlineStr">
        <is>
          <t>tblRules</t>
        </is>
      </c>
      <c r="B2" t="inlineStr">
        <is>
          <t>WPS ID</t>
        </is>
      </c>
      <c r="C2" t="inlineStr">
        <is>
          <t>tblWPS</t>
        </is>
      </c>
      <c r="D2" t="inlineStr">
        <is>
          <t>WPS ID</t>
        </is>
      </c>
      <c r="E2" t="inlineStr">
        <is>
          <t>ACTIVE</t>
        </is>
      </c>
    </row>
    <row r="3">
      <c r="A3" t="inlineStr">
        <is>
          <t>tblActivities</t>
        </is>
      </c>
      <c r="B3" t="inlineStr">
        <is>
          <t>WPS ID</t>
        </is>
      </c>
      <c r="C3" t="inlineStr">
        <is>
          <t>tblWPS</t>
        </is>
      </c>
      <c r="D3" t="inlineStr">
        <is>
          <t>WPS ID</t>
        </is>
      </c>
      <c r="E3" t="inlineStr">
        <is>
          <t>ACTIVE</t>
        </is>
      </c>
    </row>
    <row r="4">
      <c r="A4" t="inlineStr">
        <is>
          <t>tblDeliverables</t>
        </is>
      </c>
      <c r="B4" t="inlineStr">
        <is>
          <t>WPS ID</t>
        </is>
      </c>
      <c r="C4" t="inlineStr">
        <is>
          <t>tblWPS</t>
        </is>
      </c>
      <c r="D4" t="inlineStr">
        <is>
          <t>WPS ID</t>
        </is>
      </c>
      <c r="E4" t="inlineStr">
        <is>
          <t>ACTIVE</t>
        </is>
      </c>
    </row>
    <row r="5">
      <c r="A5" t="inlineStr">
        <is>
          <t>tblTasks</t>
        </is>
      </c>
      <c r="B5" t="inlineStr">
        <is>
          <t>WPS ID</t>
        </is>
      </c>
      <c r="C5" t="inlineStr">
        <is>
          <t>tblWPS</t>
        </is>
      </c>
      <c r="D5" t="inlineStr">
        <is>
          <t>WPS ID</t>
        </is>
      </c>
      <c r="E5" t="inlineStr">
        <is>
          <t>ACTIVE</t>
        </is>
      </c>
    </row>
    <row r="6">
      <c r="A6" t="inlineStr">
        <is>
          <t>tblAcceptance</t>
        </is>
      </c>
      <c r="B6" t="inlineStr">
        <is>
          <t>WPS ID</t>
        </is>
      </c>
      <c r="C6" t="inlineStr">
        <is>
          <t>tblWPS</t>
        </is>
      </c>
      <c r="D6" t="inlineStr">
        <is>
          <t>WPS ID</t>
        </is>
      </c>
      <c r="E6" t="inlineStr">
        <is>
          <t>ACTIVE</t>
        </is>
      </c>
    </row>
    <row r="7">
      <c r="A7" t="inlineStr">
        <is>
          <t>tblExecution</t>
        </is>
      </c>
      <c r="B7" t="inlineStr">
        <is>
          <t>WPS ID</t>
        </is>
      </c>
      <c r="C7" t="inlineStr">
        <is>
          <t>tblWPS</t>
        </is>
      </c>
      <c r="D7" t="inlineStr">
        <is>
          <t>WPS ID</t>
        </is>
      </c>
      <c r="E7" t="inlineStr">
        <is>
          <t>ACTIVE</t>
        </is>
      </c>
    </row>
    <row r="8">
      <c r="A8" t="inlineStr">
        <is>
          <t>tblResponsibilities</t>
        </is>
      </c>
      <c r="B8" t="inlineStr">
        <is>
          <t>WPS ID</t>
        </is>
      </c>
      <c r="C8" t="inlineStr">
        <is>
          <t>tblWPS</t>
        </is>
      </c>
      <c r="D8" t="inlineStr">
        <is>
          <t>WPS ID</t>
        </is>
      </c>
      <c r="E8" t="inlineStr">
        <is>
          <t>ACTIVE</t>
        </is>
      </c>
    </row>
    <row r="9">
      <c r="A9" t="inlineStr">
        <is>
          <t>tblFunctional</t>
        </is>
      </c>
      <c r="B9" t="inlineStr">
        <is>
          <t>WPS_ID</t>
        </is>
      </c>
      <c r="C9" t="inlineStr">
        <is>
          <t>tblWPS</t>
        </is>
      </c>
      <c r="D9" t="inlineStr">
        <is>
          <t>WPS ID</t>
        </is>
      </c>
      <c r="E9" t="inlineStr">
        <is>
          <t>ACTIVE</t>
        </is>
      </c>
    </row>
    <row r="10">
      <c r="A10" t="inlineStr">
        <is>
          <t>tblWPS</t>
        </is>
      </c>
      <c r="B10" t="inlineStr">
        <is>
          <t>Readiness Gate</t>
        </is>
      </c>
      <c r="C10" t="inlineStr">
        <is>
          <t>tblGates</t>
        </is>
      </c>
      <c r="D10" t="inlineStr">
        <is>
          <t>Gate ID</t>
        </is>
      </c>
      <c r="E10" t="inlineStr">
        <is>
          <t>ACTIVE</t>
        </is>
      </c>
    </row>
    <row r="11">
      <c r="A11" t="inlineStr">
        <is>
          <t>tblGapWPS</t>
        </is>
      </c>
      <c r="B11" t="inlineStr">
        <is>
          <t>WPS ID</t>
        </is>
      </c>
      <c r="C11" t="inlineStr">
        <is>
          <t>tblWPS</t>
        </is>
      </c>
      <c r="D11" t="inlineStr">
        <is>
          <t>WPS ID</t>
        </is>
      </c>
      <c r="E11" t="inlineStr">
        <is>
          <t>ACTIVE</t>
        </is>
      </c>
    </row>
    <row r="12">
      <c r="A12" t="inlineStr">
        <is>
          <t>tblGapWPS</t>
        </is>
      </c>
      <c r="B12" t="inlineStr">
        <is>
          <t>Gap ID</t>
        </is>
      </c>
      <c r="C12" t="inlineStr">
        <is>
          <t>tblGaps</t>
        </is>
      </c>
      <c r="D12" t="inlineStr">
        <is>
          <t>Gap ID</t>
        </is>
      </c>
      <c r="E12" t="inlineStr">
        <is>
          <t>ACTIVE</t>
        </is>
      </c>
      <c r="F12" t="inlineStr">
        <is>
          <t>Bridge: use DAX to filter gap measures by WPS</t>
        </is>
      </c>
    </row>
    <row r="13">
      <c r="A13" t="inlineStr">
        <is>
          <t>tblTasks</t>
        </is>
      </c>
      <c r="B13" t="inlineStr">
        <is>
          <t>Activity ID</t>
        </is>
      </c>
      <c r="C13" t="inlineStr">
        <is>
          <t>tblActivities</t>
        </is>
      </c>
      <c r="D13" t="inlineStr">
        <is>
          <t>Activity ID</t>
        </is>
      </c>
      <c r="E13" t="inlineStr">
        <is>
          <t>INACTIVE</t>
        </is>
      </c>
      <c r="F13" t="inlineStr">
        <is>
          <t>Alternate path; activate explicitly with USERELATIONSHIP in DAX</t>
        </is>
      </c>
    </row>
    <row r="14">
      <c r="A14" t="inlineStr">
        <is>
          <t>tblDeliverables</t>
        </is>
      </c>
      <c r="B14" t="inlineStr">
        <is>
          <t>Activity ID</t>
        </is>
      </c>
      <c r="C14" t="inlineStr">
        <is>
          <t>tblActivities</t>
        </is>
      </c>
      <c r="D14" t="inlineStr">
        <is>
          <t>Activity ID</t>
        </is>
      </c>
      <c r="E14" t="inlineStr">
        <is>
          <t>INACTIVE</t>
        </is>
      </c>
      <c r="F14" t="inlineStr">
        <is>
          <t>Alternate path; activate explicitly with USERELATIONSHIP in DAX</t>
        </is>
      </c>
    </row>
    <row r="15">
      <c r="A15" t="inlineStr">
        <is>
          <t>tblAcceptance</t>
        </is>
      </c>
      <c r="B15" t="inlineStr">
        <is>
          <t>Rule ID</t>
        </is>
      </c>
      <c r="C15" t="inlineStr">
        <is>
          <t>tblRules</t>
        </is>
      </c>
      <c r="D15" t="inlineStr">
        <is>
          <t>Rule ID</t>
        </is>
      </c>
      <c r="E15" t="inlineStr">
        <is>
          <t>INACTIVE</t>
        </is>
      </c>
      <c r="F15" t="inlineStr">
        <is>
          <t>Alternate path; activate explicitly with USERELATIONSHIP in DAX</t>
        </is>
      </c>
    </row>
    <row r="16">
      <c r="A16" t="inlineStr">
        <is>
          <t>tblAcceptance</t>
        </is>
      </c>
      <c r="B16" t="inlineStr">
        <is>
          <t>Activity ID</t>
        </is>
      </c>
      <c r="C16" t="inlineStr">
        <is>
          <t>tblActivities</t>
        </is>
      </c>
      <c r="D16" t="inlineStr">
        <is>
          <t>Activity ID</t>
        </is>
      </c>
      <c r="E16" t="inlineStr">
        <is>
          <t>INACTIVE</t>
        </is>
      </c>
      <c r="F16" t="inlineStr">
        <is>
          <t>Alternate path; activate explicitly with USERELATIONSHIP in DAX</t>
        </is>
      </c>
    </row>
    <row r="17">
      <c r="A17" t="inlineStr">
        <is>
          <t>tblRules</t>
        </is>
      </c>
      <c r="B17" t="inlineStr">
        <is>
          <t>Activity ID</t>
        </is>
      </c>
      <c r="C17" t="inlineStr">
        <is>
          <t>tblActivities</t>
        </is>
      </c>
      <c r="D17" t="inlineStr">
        <is>
          <t>Activity ID</t>
        </is>
      </c>
      <c r="E17" t="inlineStr">
        <is>
          <t>INACTIVE</t>
        </is>
      </c>
      <c r="F17" t="inlineStr">
        <is>
          <t>Alternate path; activate explicitly with USERELATIONSHIP in DAX</t>
        </is>
      </c>
    </row>
    <row r="18">
      <c r="A18" t="inlineStr">
        <is>
          <t>tblAcceptance</t>
        </is>
      </c>
      <c r="B18" t="inlineStr">
        <is>
          <t>Evidence ID</t>
        </is>
      </c>
      <c r="C18" t="inlineStr">
        <is>
          <t>tblEvidence</t>
        </is>
      </c>
      <c r="D18" t="inlineStr">
        <is>
          <t>Evidence ID</t>
        </is>
      </c>
      <c r="E18" t="inlineStr">
        <is>
          <t>INACTIVE</t>
        </is>
      </c>
      <c r="F18" t="inlineStr">
        <is>
          <t>Alternate path; activate explicitly with USERELATIONSHIP in DAX</t>
        </is>
      </c>
    </row>
    <row r="19">
      <c r="A19" t="inlineStr">
        <is>
          <t>tblFunctional</t>
        </is>
      </c>
      <c r="B19" t="inlineStr">
        <is>
          <t>Canonical_Activity_ID</t>
        </is>
      </c>
      <c r="C19" t="inlineStr">
        <is>
          <t>tblActivities</t>
        </is>
      </c>
      <c r="D19" t="inlineStr">
        <is>
          <t>Activity ID</t>
        </is>
      </c>
      <c r="E19" t="inlineStr">
        <is>
          <t>INACTIVE</t>
        </is>
      </c>
      <c r="F19" t="inlineStr">
        <is>
          <t>Alternate path; activate explicitly with USERELATIONSHIP in DAX</t>
        </is>
      </c>
    </row>
    <row r="20">
      <c r="A20" t="inlineStr">
        <is>
          <t>tblFunctional</t>
        </is>
      </c>
      <c r="B20" t="inlineStr">
        <is>
          <t>Governing_Rule_Ref</t>
        </is>
      </c>
      <c r="C20" t="inlineStr">
        <is>
          <t>tblRules</t>
        </is>
      </c>
      <c r="D20" t="inlineStr">
        <is>
          <t>Rule ID</t>
        </is>
      </c>
      <c r="E20" t="inlineStr">
        <is>
          <t>INACTIVE</t>
        </is>
      </c>
      <c r="F20" t="inlineStr">
        <is>
          <t>Alternate path; activate explicitly with USERELATIONSHIP in DAX</t>
        </is>
      </c>
    </row>
    <row r="21">
      <c r="A21" t="inlineStr">
        <is>
          <t>tblResponsibilities</t>
        </is>
      </c>
      <c r="B21" t="inlineStr">
        <is>
          <t>Task ID</t>
        </is>
      </c>
      <c r="C21" t="inlineStr">
        <is>
          <t>tblTasks</t>
        </is>
      </c>
      <c r="D21" t="inlineStr">
        <is>
          <t>Task ID</t>
        </is>
      </c>
      <c r="E21" t="inlineStr">
        <is>
          <t>INACTIVE</t>
        </is>
      </c>
      <c r="F21" t="inlineStr">
        <is>
          <t>Alternate path; activate explicitly with USERELATIONSHIP in DAX</t>
        </is>
      </c>
    </row>
    <row r="22">
      <c r="A22" t="inlineStr">
        <is>
          <t>tblRelationships</t>
        </is>
      </c>
      <c r="B22" t="inlineStr">
        <is>
          <t>Parent Object Key</t>
        </is>
      </c>
      <c r="C22" t="inlineStr">
        <is>
          <t>tblObjects</t>
        </is>
      </c>
      <c r="D22" t="inlineStr">
        <is>
          <t>Object Key</t>
        </is>
      </c>
      <c r="E22" t="inlineStr">
        <is>
          <t>ACTIVE</t>
        </is>
      </c>
      <c r="F22" t="inlineStr">
        <is>
          <t>Generic lineage; objects query is rebuilt from master tables on refresh</t>
        </is>
      </c>
    </row>
    <row r="23">
      <c r="A23" t="inlineStr">
        <is>
          <t>tblRelationships</t>
        </is>
      </c>
      <c r="B23" t="inlineStr">
        <is>
          <t>Child Object Key</t>
        </is>
      </c>
      <c r="C23" t="inlineStr">
        <is>
          <t>tblObjects</t>
        </is>
      </c>
      <c r="D23" t="inlineStr">
        <is>
          <t>Object Key</t>
        </is>
      </c>
      <c r="E23" t="inlineStr">
        <is>
          <t>INACTIVE</t>
        </is>
      </c>
      <c r="F23" t="inlineStr">
        <is>
          <t>Alternate lineage direction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7" t="inlineStr">
        <is>
          <t>Timestamp</t>
        </is>
      </c>
      <c r="B1" s="7" t="inlineStr">
        <is>
          <t>Step</t>
        </is>
      </c>
      <c r="C1" s="7" t="inlineStr">
        <is>
          <t>Object</t>
        </is>
      </c>
      <c r="D1" s="7" t="inlineStr">
        <is>
          <t>Result</t>
        </is>
      </c>
      <c r="E1" s="7" t="inlineStr">
        <is>
          <t>Details</t>
        </is>
      </c>
    </row>
    <row r="2">
      <c r="B2" t="inlineStr">
        <is>
          <t>Setup</t>
        </is>
      </c>
      <c r="C2" t="inlineStr">
        <is>
          <t>Model</t>
        </is>
      </c>
      <c r="D2" t="inlineStr">
        <is>
          <t>NOT RUN</t>
        </is>
      </c>
      <c r="E2" t="inlineStr">
        <is>
          <t>Run SetupPowerPivot in Windows Excel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7" t="inlineStr">
        <is>
          <t>POWER PIVOT SETUP — NOT EMBEDDED</t>
        </is>
      </c>
      <c r="B1" s="7" t="n"/>
    </row>
    <row r="2">
      <c r="A2" t="inlineStr">
        <is>
          <t>1</t>
        </is>
      </c>
      <c r="B2" t="inlineStr">
        <is>
          <t>Save as .xlsm and import PowerPivotSetup.bas plus RedTeam.bas.</t>
        </is>
      </c>
    </row>
    <row r="3">
      <c r="A3" t="inlineStr">
        <is>
          <t>2</t>
        </is>
      </c>
      <c r="B3" t="inlineStr">
        <is>
          <t>Run SetupPowerPivot; review POWERPIVOT_STATUS for all imports and links.</t>
        </is>
      </c>
    </row>
    <row r="4">
      <c r="A4" t="inlineStr">
        <is>
          <t>3</t>
        </is>
      </c>
      <c r="B4" t="inlineStr">
        <is>
          <t>Open Power Pivot &gt; Manage &gt; Diagram View. Model tables use PP_ prefixes.</t>
        </is>
      </c>
    </row>
    <row r="5">
      <c r="A5" t="inlineStr">
        <is>
          <t>4</t>
        </is>
      </c>
      <c r="B5" t="inlineStr">
        <is>
          <t>Run RedTeam and correct data issues. Rerun SetupPowerPivot after key corrections.</t>
        </is>
      </c>
    </row>
    <row r="6">
      <c r="A6" t="inlineStr">
        <is>
          <t>5</t>
        </is>
      </c>
      <c r="B6" t="inlineStr">
        <is>
          <t>RefreshPowerPivot refreshes query data but does not create new relationships.</t>
        </is>
      </c>
    </row>
    <row r="7">
      <c r="A7" t="inlineStr">
        <is>
          <t>All tables</t>
        </is>
      </c>
      <c r="B7" t="inlineStr">
        <is>
          <t>Every worksheet Excel table is loaded, including administrative tables. Administrative tables remain disconnected unless a valid business key exists.</t>
        </is>
      </c>
    </row>
    <row r="8">
      <c r="A8" t="inlineStr">
        <is>
          <t>Relationships</t>
        </is>
      </c>
      <c r="B8" t="inlineStr">
        <is>
          <t>WPS is the central dimension. Secondary links are inactive. Power Pivot filtering is not automatically bidirectional through bridges.</t>
        </is>
      </c>
    </row>
    <row r="9">
      <c r="A9" t="inlineStr">
        <is>
          <t>Orphans</t>
        </is>
      </c>
      <c r="B9" t="inlineStr">
        <is>
          <t>Relationships with missing foreign keys are logged and skipped. No original data is silently repaired.</t>
        </is>
      </c>
    </row>
    <row r="10">
      <c r="A10" t="inlineStr">
        <is>
          <t>Metadata</t>
        </is>
      </c>
      <c r="B10" t="inlineStr">
        <is>
          <t>Generic relationship edges use Entity|ID object keys. The Objects dimension is rebuilt by Power Query.</t>
        </is>
      </c>
    </row>
    <row r="11">
      <c r="A11" t="inlineStr">
        <is>
          <t>Known limitations</t>
        </is>
      </c>
      <c r="B11" t="inlineStr">
        <is>
          <t>Macros have not been compiled or executed in Windows Excel here. No embedded Data Model exists until setup succeeds.</t>
        </is>
      </c>
    </row>
    <row r="12">
      <c r="A12" t="inlineStr">
        <is>
          <t>Refresh semantics</t>
        </is>
      </c>
      <c r="B12" t="inlineStr">
        <is>
          <t>Power Query snapshots require refresh after edits. Original list fields and normalized Relationships remain separately maintained.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ID</t>
        </is>
      </c>
      <c r="B1" t="inlineStr">
        <is>
          <t>Department Name</t>
        </is>
      </c>
      <c r="C1" t="inlineStr">
        <is>
          <t>Canonical</t>
        </is>
      </c>
      <c r="D1" t="inlineStr">
        <is>
          <t>Notes</t>
        </is>
      </c>
    </row>
    <row r="2">
      <c r="A2" t="inlineStr">
        <is>
          <t>DEP-01</t>
        </is>
      </c>
      <c r="B2" t="inlineStr">
        <is>
          <t>Class &amp; Regulatory</t>
        </is>
      </c>
      <c r="C2" t="inlineStr">
        <is>
          <t>Yes</t>
        </is>
      </c>
      <c r="D2" t="inlineStr"/>
    </row>
    <row r="3">
      <c r="A3" t="inlineStr">
        <is>
          <t>DEP-02</t>
        </is>
      </c>
      <c r="B3" t="inlineStr">
        <is>
          <t>Technical</t>
        </is>
      </c>
      <c r="C3" t="inlineStr">
        <is>
          <t>Yes</t>
        </is>
      </c>
      <c r="D3" t="inlineStr"/>
    </row>
    <row r="4">
      <c r="A4" t="inlineStr">
        <is>
          <t>DEP-03</t>
        </is>
      </c>
      <c r="B4" t="inlineStr">
        <is>
          <t>PMO</t>
        </is>
      </c>
      <c r="C4" t="inlineStr">
        <is>
          <t>Yes</t>
        </is>
      </c>
      <c r="D4" t="inlineStr"/>
    </row>
    <row r="5">
      <c r="A5" t="inlineStr">
        <is>
          <t>DEP-04</t>
        </is>
      </c>
      <c r="B5" t="inlineStr">
        <is>
          <t>HSE</t>
        </is>
      </c>
      <c r="C5" t="inlineStr">
        <is>
          <t>Yes</t>
        </is>
      </c>
      <c r="D5" t="inlineStr"/>
    </row>
    <row r="6">
      <c r="A6" t="inlineStr">
        <is>
          <t>DEP-05</t>
        </is>
      </c>
      <c r="B6" t="inlineStr">
        <is>
          <t>Aviation</t>
        </is>
      </c>
      <c r="C6" t="inlineStr">
        <is>
          <t>Yes</t>
        </is>
      </c>
      <c r="D6" t="inlineStr"/>
    </row>
    <row r="7">
      <c r="A7" t="inlineStr">
        <is>
          <t>DEP-06</t>
        </is>
      </c>
      <c r="B7" t="inlineStr">
        <is>
          <t>Marine Operations</t>
        </is>
      </c>
      <c r="C7" t="inlineStr">
        <is>
          <t>Yes</t>
        </is>
      </c>
      <c r="D7" t="inlineStr"/>
    </row>
    <row r="8">
      <c r="A8" t="inlineStr">
        <is>
          <t>DEP-07</t>
        </is>
      </c>
      <c r="B8" t="inlineStr">
        <is>
          <t>Engineering</t>
        </is>
      </c>
      <c r="C8" t="inlineStr">
        <is>
          <t>Yes</t>
        </is>
      </c>
      <c r="D8" t="inlineStr"/>
    </row>
    <row r="9">
      <c r="A9" t="inlineStr">
        <is>
          <t>DEP-08</t>
        </is>
      </c>
      <c r="B9" t="inlineStr">
        <is>
          <t>Maintenance</t>
        </is>
      </c>
      <c r="C9" t="inlineStr">
        <is>
          <t>Yes</t>
        </is>
      </c>
      <c r="D9" t="inlineStr"/>
    </row>
    <row r="10">
      <c r="A10" t="inlineStr">
        <is>
          <t>DEP-09</t>
        </is>
      </c>
      <c r="B10" t="inlineStr">
        <is>
          <t>Warehouse</t>
        </is>
      </c>
      <c r="C10" t="inlineStr">
        <is>
          <t>Yes</t>
        </is>
      </c>
      <c r="D10" t="inlineStr"/>
    </row>
    <row r="11">
      <c r="A11" t="inlineStr">
        <is>
          <t>DEP-10</t>
        </is>
      </c>
      <c r="B11" t="inlineStr">
        <is>
          <t>Procurement</t>
        </is>
      </c>
      <c r="C11" t="inlineStr">
        <is>
          <t>Yes</t>
        </is>
      </c>
      <c r="D11" t="inlineStr"/>
    </row>
    <row r="12">
      <c r="A12" t="inlineStr">
        <is>
          <t>DEP-11</t>
        </is>
      </c>
      <c r="B12" t="inlineStr">
        <is>
          <t>IT</t>
        </is>
      </c>
      <c r="C12" t="inlineStr">
        <is>
          <t>Yes</t>
        </is>
      </c>
      <c r="D12" t="inlineStr"/>
    </row>
    <row r="13">
      <c r="A13" t="inlineStr">
        <is>
          <t>DEP-12</t>
        </is>
      </c>
      <c r="B13" t="inlineStr">
        <is>
          <t>Survey</t>
        </is>
      </c>
      <c r="C13" t="inlineStr">
        <is>
          <t>Yes</t>
        </is>
      </c>
      <c r="D13" t="inlineStr"/>
    </row>
    <row r="14">
      <c r="A14" t="inlineStr">
        <is>
          <t>DEP-13</t>
        </is>
      </c>
      <c r="B14" t="inlineStr">
        <is>
          <t>Environmental</t>
        </is>
      </c>
      <c r="C14" t="inlineStr">
        <is>
          <t>Yes</t>
        </is>
      </c>
      <c r="D14" t="inlineStr"/>
    </row>
    <row r="15">
      <c r="A15" t="inlineStr">
        <is>
          <t>DEP-14</t>
        </is>
      </c>
      <c r="B15" t="inlineStr">
        <is>
          <t>HR</t>
        </is>
      </c>
      <c r="C15" t="inlineStr">
        <is>
          <t>Yes</t>
        </is>
      </c>
      <c r="D15" t="inlineStr"/>
    </row>
    <row r="16">
      <c r="A16" t="inlineStr">
        <is>
          <t>DEP-15</t>
        </is>
      </c>
      <c r="B16" t="inlineStr">
        <is>
          <t>Medical</t>
        </is>
      </c>
      <c r="C16" t="inlineStr">
        <is>
          <t>Yes</t>
        </is>
      </c>
      <c r="D16" t="inlineStr"/>
    </row>
    <row r="17">
      <c r="A17" t="inlineStr">
        <is>
          <t>DEP-16</t>
        </is>
      </c>
      <c r="B17" t="inlineStr">
        <is>
          <t>Logistics</t>
        </is>
      </c>
      <c r="C17" t="inlineStr">
        <is>
          <t>Yes</t>
        </is>
      </c>
      <c r="D17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</t>
        </is>
      </c>
      <c r="B1" t="inlineStr">
        <is>
          <t>Operational Role</t>
        </is>
      </c>
      <c r="C1" t="inlineStr">
        <is>
          <t>Type</t>
        </is>
      </c>
      <c r="D1" t="inlineStr">
        <is>
          <t>Notes</t>
        </is>
      </c>
    </row>
    <row r="2">
      <c r="A2" t="inlineStr">
        <is>
          <t>OR-001</t>
        </is>
      </c>
      <c r="B2" t="inlineStr">
        <is>
          <t>Marine Superintendent</t>
        </is>
      </c>
      <c r="C2" t="inlineStr">
        <is>
          <t>Company Role</t>
        </is>
      </c>
      <c r="D2" t="inlineStr"/>
    </row>
    <row r="3">
      <c r="A3" t="inlineStr">
        <is>
          <t>OR-002</t>
        </is>
      </c>
      <c r="B3" t="inlineStr">
        <is>
          <t>Technical Superintendent</t>
        </is>
      </c>
      <c r="C3" t="inlineStr">
        <is>
          <t>Company Role</t>
        </is>
      </c>
      <c r="D3" t="inlineStr"/>
    </row>
    <row r="4">
      <c r="A4" t="inlineStr">
        <is>
          <t>OR-003</t>
        </is>
      </c>
      <c r="B4" t="inlineStr">
        <is>
          <t>Chief Engineer</t>
        </is>
      </c>
      <c r="C4" t="inlineStr">
        <is>
          <t>Company Role</t>
        </is>
      </c>
      <c r="D4" t="inlineStr"/>
    </row>
    <row r="5">
      <c r="A5" t="inlineStr">
        <is>
          <t>OR-004</t>
        </is>
      </c>
      <c r="B5" t="inlineStr">
        <is>
          <t>Class Manager</t>
        </is>
      </c>
      <c r="C5" t="inlineStr">
        <is>
          <t>Company Role</t>
        </is>
      </c>
      <c r="D5" t="inlineStr"/>
    </row>
    <row r="6">
      <c r="A6" t="inlineStr">
        <is>
          <t>OR-005</t>
        </is>
      </c>
      <c r="B6" t="inlineStr">
        <is>
          <t>HSE Manager</t>
        </is>
      </c>
      <c r="C6" t="inlineStr">
        <is>
          <t>Company Role</t>
        </is>
      </c>
      <c r="D6" t="inlineStr"/>
    </row>
    <row r="7">
      <c r="A7" t="inlineStr">
        <is>
          <t>OR-006</t>
        </is>
      </c>
      <c r="B7" t="inlineStr">
        <is>
          <t>Aviation Coordinator</t>
        </is>
      </c>
      <c r="C7" t="inlineStr">
        <is>
          <t>Company Role</t>
        </is>
      </c>
      <c r="D7" t="inlineStr"/>
    </row>
    <row r="8">
      <c r="A8" t="inlineStr">
        <is>
          <t>OR-007</t>
        </is>
      </c>
      <c r="B8" t="inlineStr">
        <is>
          <t>Environmental Manager</t>
        </is>
      </c>
      <c r="C8" t="inlineStr">
        <is>
          <t>Company Role</t>
        </is>
      </c>
      <c r="D8" t="inlineStr"/>
    </row>
    <row r="9">
      <c r="A9" t="inlineStr">
        <is>
          <t>OR-008</t>
        </is>
      </c>
      <c r="B9" t="inlineStr">
        <is>
          <t>Project Director</t>
        </is>
      </c>
      <c r="C9" t="inlineStr">
        <is>
          <t>Company Role</t>
        </is>
      </c>
      <c r="D9" t="inlineStr"/>
    </row>
    <row r="10">
      <c r="A10" t="inlineStr">
        <is>
          <t>OR-009</t>
        </is>
      </c>
      <c r="B10" t="inlineStr">
        <is>
          <t>Project Manager</t>
        </is>
      </c>
      <c r="C10" t="inlineStr">
        <is>
          <t>Company Role</t>
        </is>
      </c>
      <c r="D10" t="inlineStr"/>
    </row>
    <row r="11">
      <c r="A11" t="inlineStr">
        <is>
          <t>OR-010</t>
        </is>
      </c>
      <c r="B11" t="inlineStr">
        <is>
          <t>Project Controls Manager</t>
        </is>
      </c>
      <c r="C11" t="inlineStr">
        <is>
          <t>Company Role</t>
        </is>
      </c>
      <c r="D11" t="inlineStr"/>
    </row>
    <row r="12">
      <c r="A12" t="inlineStr">
        <is>
          <t>OR-011</t>
        </is>
      </c>
      <c r="B12" t="inlineStr">
        <is>
          <t>Maintenance Superintendent</t>
        </is>
      </c>
      <c r="C12" t="inlineStr">
        <is>
          <t>Company Role</t>
        </is>
      </c>
      <c r="D12" t="inlineStr"/>
    </row>
    <row r="13">
      <c r="A13" t="inlineStr">
        <is>
          <t>OR-012</t>
        </is>
      </c>
      <c r="B13" t="inlineStr">
        <is>
          <t>Stores Manager</t>
        </is>
      </c>
      <c r="C13" t="inlineStr">
        <is>
          <t>Company Role</t>
        </is>
      </c>
      <c r="D13" t="inlineStr"/>
    </row>
    <row r="14">
      <c r="A14" t="inlineStr">
        <is>
          <t>OR-013</t>
        </is>
      </c>
      <c r="B14" t="inlineStr">
        <is>
          <t>Procurement Manager</t>
        </is>
      </c>
      <c r="C14" t="inlineStr">
        <is>
          <t>Company Role</t>
        </is>
      </c>
      <c r="D14" t="inlineStr"/>
    </row>
    <row r="15">
      <c r="A15" t="inlineStr">
        <is>
          <t>OR-014</t>
        </is>
      </c>
      <c r="B15" t="inlineStr">
        <is>
          <t>Survey Manager</t>
        </is>
      </c>
      <c r="C15" t="inlineStr">
        <is>
          <t>Company Role</t>
        </is>
      </c>
      <c r="D15" t="inlineStr"/>
    </row>
    <row r="16">
      <c r="A16" t="inlineStr">
        <is>
          <t>OR-015</t>
        </is>
      </c>
      <c r="B16" t="inlineStr">
        <is>
          <t>HR Manager</t>
        </is>
      </c>
      <c r="C16" t="inlineStr">
        <is>
          <t>Company Role</t>
        </is>
      </c>
      <c r="D16" t="inlineStr"/>
    </row>
    <row r="17">
      <c r="A17" t="inlineStr">
        <is>
          <t>OR-016</t>
        </is>
      </c>
      <c r="B17" t="inlineStr">
        <is>
          <t>Medical Coordinator</t>
        </is>
      </c>
      <c r="C17" t="inlineStr">
        <is>
          <t>Company Role</t>
        </is>
      </c>
      <c r="D17" t="inlineStr"/>
    </row>
    <row r="18">
      <c r="A18" t="inlineStr">
        <is>
          <t>OR-017</t>
        </is>
      </c>
      <c r="B18" t="inlineStr">
        <is>
          <t>DNV</t>
        </is>
      </c>
      <c r="C18" t="inlineStr">
        <is>
          <t>Authority</t>
        </is>
      </c>
      <c r="D18" t="inlineStr"/>
    </row>
    <row r="19">
      <c r="A19" t="inlineStr">
        <is>
          <t>OR-018</t>
        </is>
      </c>
      <c r="B19" t="inlineStr">
        <is>
          <t>Egyptian Flag/EAMS</t>
        </is>
      </c>
      <c r="C19" t="inlineStr">
        <is>
          <t>Authority</t>
        </is>
      </c>
      <c r="D19" t="inlineStr"/>
    </row>
    <row r="20">
      <c r="A20" t="inlineStr">
        <is>
          <t>OR-019</t>
        </is>
      </c>
      <c r="B20" t="inlineStr">
        <is>
          <t>Jordan Maritime Commission</t>
        </is>
      </c>
      <c r="C20" t="inlineStr">
        <is>
          <t>Authority</t>
        </is>
      </c>
      <c r="D20" t="inlineStr"/>
    </row>
    <row r="21">
      <c r="A21" t="inlineStr">
        <is>
          <t>OR-020</t>
        </is>
      </c>
      <c r="B21" t="inlineStr">
        <is>
          <t>ASEZA</t>
        </is>
      </c>
      <c r="C21" t="inlineStr">
        <is>
          <t>Authority</t>
        </is>
      </c>
      <c r="D21" t="inlineStr"/>
    </row>
    <row r="22">
      <c r="A22" t="inlineStr">
        <is>
          <t>OR-021</t>
        </is>
      </c>
      <c r="B22" t="inlineStr">
        <is>
          <t>Harbor Master / VTS</t>
        </is>
      </c>
      <c r="C22" t="inlineStr">
        <is>
          <t>Authority</t>
        </is>
      </c>
      <c r="D22" t="inlineStr"/>
    </row>
    <row r="23">
      <c r="A23" t="inlineStr">
        <is>
          <t>OR-022</t>
        </is>
      </c>
      <c r="B23" t="inlineStr">
        <is>
          <t>OEM</t>
        </is>
      </c>
      <c r="C23" t="inlineStr">
        <is>
          <t>Authority</t>
        </is>
      </c>
      <c r="D23" t="inlineStr"/>
    </row>
    <row r="24">
      <c r="A24" t="inlineStr">
        <is>
          <t>OR-023</t>
        </is>
      </c>
      <c r="B24" t="inlineStr">
        <is>
          <t>Client</t>
        </is>
      </c>
      <c r="C24" t="inlineStr">
        <is>
          <t>Authority</t>
        </is>
      </c>
      <c r="D24" t="inlineStr"/>
    </row>
    <row r="25">
      <c r="A25" t="inlineStr">
        <is>
          <t>OR-024</t>
        </is>
      </c>
      <c r="B25" t="inlineStr">
        <is>
          <t>MWS</t>
        </is>
      </c>
      <c r="C25" t="inlineStr">
        <is>
          <t>Authority</t>
        </is>
      </c>
      <c r="D25" t="inlineStr"/>
    </row>
    <row r="26">
      <c r="A26" t="inlineStr">
        <is>
          <t>OR-025</t>
        </is>
      </c>
      <c r="B26" t="inlineStr">
        <is>
          <t>Diving Contractor</t>
        </is>
      </c>
      <c r="C26" t="inlineStr">
        <is>
          <t>Company Role</t>
        </is>
      </c>
      <c r="D26" t="inlineStr"/>
    </row>
    <row r="27">
      <c r="A27" t="inlineStr">
        <is>
          <t>OR-026</t>
        </is>
      </c>
      <c r="B27" t="inlineStr">
        <is>
          <t>Tow Contractor</t>
        </is>
      </c>
      <c r="C27" t="inlineStr">
        <is>
          <t>Company Role</t>
        </is>
      </c>
      <c r="D2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Role</t>
        </is>
      </c>
      <c r="B1" t="inlineStr">
        <is>
          <t>Description</t>
        </is>
      </c>
    </row>
    <row r="2">
      <c r="A2" t="inlineStr">
        <is>
          <t>admin</t>
        </is>
      </c>
      <c r="B2" t="inlineStr">
        <is>
          <t>Full configuration and governance rights</t>
        </is>
      </c>
    </row>
    <row r="3">
      <c r="A3" t="inlineStr">
        <is>
          <t>reviewer</t>
        </is>
      </c>
      <c r="B3" t="inlineStr">
        <is>
          <t>Can review/approve/reject closure items</t>
        </is>
      </c>
    </row>
    <row r="4">
      <c r="A4" t="inlineStr">
        <is>
          <t>contributor</t>
        </is>
      </c>
      <c r="B4" t="inlineStr">
        <is>
          <t>Can create/update own department records and evidence</t>
        </is>
      </c>
    </row>
    <row r="5">
      <c r="A5" t="inlineStr">
        <is>
          <t>viewer</t>
        </is>
      </c>
      <c r="B5" t="inlineStr">
        <is>
          <t>Read-only access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Name</t>
        </is>
      </c>
      <c r="B1" t="inlineStr">
        <is>
          <t>Owner / Operational Role</t>
        </is>
      </c>
      <c r="C1" t="inlineStr">
        <is>
          <t>Relationship Role</t>
        </is>
      </c>
      <c r="D1" t="inlineStr">
        <is>
          <t>Evidence Source</t>
        </is>
      </c>
    </row>
    <row r="2">
      <c r="A2" t="inlineStr">
        <is>
          <t>Class &amp; Regulatory</t>
        </is>
      </c>
      <c r="B2" t="inlineStr">
        <is>
          <t>Class Manager</t>
        </is>
      </c>
      <c r="C2" t="inlineStr">
        <is>
          <t>Primary</t>
        </is>
      </c>
      <c r="D2" t="inlineStr">
        <is>
          <t>Execution.Discipline Lead + Activities.Activity Owner + WPS.Responsible Lead</t>
        </is>
      </c>
    </row>
    <row r="3">
      <c r="A3" t="inlineStr">
        <is>
          <t>Class &amp; Regulatory</t>
        </is>
      </c>
      <c r="B3" t="inlineStr">
        <is>
          <t>DNV</t>
        </is>
      </c>
      <c r="C3" t="inlineStr">
        <is>
          <t>Supporting</t>
        </is>
      </c>
      <c r="D3" t="inlineStr">
        <is>
          <t>Execution.Discipline Lead + Activities.Activity Owner + WPS.Responsible Lead</t>
        </is>
      </c>
    </row>
    <row r="4">
      <c r="A4" t="inlineStr">
        <is>
          <t>Class &amp; Regulatory</t>
        </is>
      </c>
      <c r="B4" t="inlineStr">
        <is>
          <t>Egyptian Flag/EAMS</t>
        </is>
      </c>
      <c r="C4" t="inlineStr">
        <is>
          <t>Supporting</t>
        </is>
      </c>
      <c r="D4" t="inlineStr">
        <is>
          <t>Execution.Discipline Lead + Activities.Activity Owner + WPS.Responsible Lead</t>
        </is>
      </c>
    </row>
    <row r="5">
      <c r="A5" t="inlineStr">
        <is>
          <t>Technical</t>
        </is>
      </c>
      <c r="B5" t="inlineStr">
        <is>
          <t>Technical Superintendent</t>
        </is>
      </c>
      <c r="C5" t="inlineStr">
        <is>
          <t>Primary</t>
        </is>
      </c>
      <c r="D5" t="inlineStr">
        <is>
          <t>Execution.Discipline Lead + Activities.Activity Owner + WPS.Responsible Lead</t>
        </is>
      </c>
    </row>
    <row r="6">
      <c r="A6" t="inlineStr">
        <is>
          <t>Technical</t>
        </is>
      </c>
      <c r="B6" t="inlineStr">
        <is>
          <t>Chief Engineer</t>
        </is>
      </c>
      <c r="C6" t="inlineStr">
        <is>
          <t>Supporting</t>
        </is>
      </c>
      <c r="D6" t="inlineStr">
        <is>
          <t>Execution.Discipline Lead + Activities.Activity Owner + WPS.Responsible Lead</t>
        </is>
      </c>
    </row>
    <row r="7">
      <c r="A7" t="inlineStr">
        <is>
          <t>PMO</t>
        </is>
      </c>
      <c r="B7" t="inlineStr">
        <is>
          <t>Project Director</t>
        </is>
      </c>
      <c r="C7" t="inlineStr">
        <is>
          <t>Primary</t>
        </is>
      </c>
      <c r="D7" t="inlineStr">
        <is>
          <t>Execution.Discipline Lead + Activities.Activity Owner + WPS.Responsible Lead</t>
        </is>
      </c>
    </row>
    <row r="8">
      <c r="A8" t="inlineStr">
        <is>
          <t>PMO</t>
        </is>
      </c>
      <c r="B8" t="inlineStr">
        <is>
          <t>Project Manager</t>
        </is>
      </c>
      <c r="C8" t="inlineStr">
        <is>
          <t>Primary</t>
        </is>
      </c>
      <c r="D8" t="inlineStr">
        <is>
          <t>Execution.Discipline Lead + Activities.Activity Owner + WPS.Responsible Lead</t>
        </is>
      </c>
    </row>
    <row r="9">
      <c r="A9" t="inlineStr">
        <is>
          <t>PMO</t>
        </is>
      </c>
      <c r="B9" t="inlineStr">
        <is>
          <t>Project Controls Manager</t>
        </is>
      </c>
      <c r="C9" t="inlineStr">
        <is>
          <t>Primary</t>
        </is>
      </c>
      <c r="D9" t="inlineStr">
        <is>
          <t>Execution.Discipline Lead + Activities.Activity Owner + WPS.Responsible Lead</t>
        </is>
      </c>
    </row>
    <row r="10">
      <c r="A10" t="inlineStr">
        <is>
          <t>HSE</t>
        </is>
      </c>
      <c r="B10" t="inlineStr">
        <is>
          <t>HSE Manager</t>
        </is>
      </c>
      <c r="C10" t="inlineStr">
        <is>
          <t>Primary</t>
        </is>
      </c>
      <c r="D10" t="inlineStr">
        <is>
          <t>Execution.Discipline Lead + Activities.Activity Owner + WPS.Responsible Lead</t>
        </is>
      </c>
    </row>
    <row r="11">
      <c r="A11" t="inlineStr">
        <is>
          <t>Aviation</t>
        </is>
      </c>
      <c r="B11" t="inlineStr">
        <is>
          <t>Aviation Coordinator</t>
        </is>
      </c>
      <c r="C11" t="inlineStr">
        <is>
          <t>Primary</t>
        </is>
      </c>
      <c r="D11" t="inlineStr">
        <is>
          <t>Execution.Discipline Lead + Activities.Activity Owner + WPS.Responsible Lead</t>
        </is>
      </c>
    </row>
    <row r="12">
      <c r="A12" t="inlineStr">
        <is>
          <t>Aviation</t>
        </is>
      </c>
      <c r="B12" t="inlineStr">
        <is>
          <t>HSE Manager</t>
        </is>
      </c>
      <c r="C12" t="inlineStr">
        <is>
          <t>Supporting</t>
        </is>
      </c>
      <c r="D12" t="inlineStr">
        <is>
          <t>Execution.Discipline Lead + Activities.Activity Owner + WPS.Responsible Lead</t>
        </is>
      </c>
    </row>
    <row r="13">
      <c r="A13" t="inlineStr">
        <is>
          <t>Marine Operations</t>
        </is>
      </c>
      <c r="B13" t="inlineStr">
        <is>
          <t>Marine Superintendent</t>
        </is>
      </c>
      <c r="C13" t="inlineStr">
        <is>
          <t>Primary</t>
        </is>
      </c>
      <c r="D13" t="inlineStr">
        <is>
          <t>Execution.Discipline Lead + Activities.Activity Owner + WPS.Responsible Lead</t>
        </is>
      </c>
    </row>
    <row r="14">
      <c r="A14" t="inlineStr">
        <is>
          <t>Engineering</t>
        </is>
      </c>
      <c r="B14" t="inlineStr">
        <is>
          <t>Chief Engineer</t>
        </is>
      </c>
      <c r="C14" t="inlineStr">
        <is>
          <t>Primary</t>
        </is>
      </c>
      <c r="D14" t="inlineStr">
        <is>
          <t>Execution.Discipline Lead + Activities.Activity Owner + WPS.Responsible Lead</t>
        </is>
      </c>
    </row>
    <row r="15">
      <c r="A15" t="inlineStr">
        <is>
          <t>Maintenance</t>
        </is>
      </c>
      <c r="B15" t="inlineStr">
        <is>
          <t>Maintenance Superintendent</t>
        </is>
      </c>
      <c r="C15" t="inlineStr">
        <is>
          <t>Primary</t>
        </is>
      </c>
      <c r="D15" t="inlineStr">
        <is>
          <t>Execution.Discipline Lead + Activities.Activity Owner + WPS.Responsible Lead</t>
        </is>
      </c>
    </row>
    <row r="16">
      <c r="A16" t="inlineStr">
        <is>
          <t>Maintenance</t>
        </is>
      </c>
      <c r="B16" t="inlineStr">
        <is>
          <t>Chief Engineer</t>
        </is>
      </c>
      <c r="C16" t="inlineStr">
        <is>
          <t>Supporting</t>
        </is>
      </c>
      <c r="D16" t="inlineStr">
        <is>
          <t>Execution.Discipline Lead + Activities.Activity Owner + WPS.Responsible Lead</t>
        </is>
      </c>
    </row>
    <row r="17">
      <c r="A17" t="inlineStr">
        <is>
          <t>Warehouse</t>
        </is>
      </c>
      <c r="B17" t="inlineStr">
        <is>
          <t>Stores Manager</t>
        </is>
      </c>
      <c r="C17" t="inlineStr">
        <is>
          <t>Primary</t>
        </is>
      </c>
      <c r="D17" t="inlineStr">
        <is>
          <t>Execution.Discipline Lead + Activities.Activity Owner + WPS.Responsible Lead</t>
        </is>
      </c>
    </row>
    <row r="18">
      <c r="A18" t="inlineStr">
        <is>
          <t>Procurement</t>
        </is>
      </c>
      <c r="B18" t="inlineStr">
        <is>
          <t>Procurement Manager</t>
        </is>
      </c>
      <c r="C18" t="inlineStr">
        <is>
          <t>Primary</t>
        </is>
      </c>
      <c r="D18" t="inlineStr">
        <is>
          <t>Execution.Discipline Lead + Activities.Activity Owner + WPS.Responsible Lead</t>
        </is>
      </c>
    </row>
    <row r="19">
      <c r="A19" t="inlineStr">
        <is>
          <t>Procurement</t>
        </is>
      </c>
      <c r="B19" t="inlineStr">
        <is>
          <t>Stores Manager</t>
        </is>
      </c>
      <c r="C19" t="inlineStr">
        <is>
          <t>Supporting</t>
        </is>
      </c>
      <c r="D19" t="inlineStr">
        <is>
          <t>Execution.Discipline Lead + Activities.Activity Owner + WPS.Responsible Lead</t>
        </is>
      </c>
    </row>
    <row r="20">
      <c r="A20" t="inlineStr">
        <is>
          <t>IT</t>
        </is>
      </c>
      <c r="B20" t="inlineStr">
        <is>
          <t>Maintenance Superintendent</t>
        </is>
      </c>
      <c r="C20" t="inlineStr">
        <is>
          <t>Supporting</t>
        </is>
      </c>
      <c r="D20" t="inlineStr">
        <is>
          <t>Execution.Discipline Lead + Activities.Activity Owner + WPS.Responsible Lead</t>
        </is>
      </c>
    </row>
    <row r="21">
      <c r="A21" t="inlineStr">
        <is>
          <t>Survey</t>
        </is>
      </c>
      <c r="B21" t="inlineStr">
        <is>
          <t>Survey Manager</t>
        </is>
      </c>
      <c r="C21" t="inlineStr">
        <is>
          <t>Primary</t>
        </is>
      </c>
      <c r="D21" t="inlineStr">
        <is>
          <t>Execution.Discipline Lead + Activities.Activity Owner + WPS.Responsible Lead</t>
        </is>
      </c>
    </row>
    <row r="22">
      <c r="A22" t="inlineStr">
        <is>
          <t>Survey</t>
        </is>
      </c>
      <c r="B22" t="inlineStr">
        <is>
          <t>Marine Superintendent</t>
        </is>
      </c>
      <c r="C22" t="inlineStr">
        <is>
          <t>Supporting</t>
        </is>
      </c>
      <c r="D22" t="inlineStr">
        <is>
          <t>Execution.Discipline Lead + Activities.Activity Owner + WPS.Responsible Lead</t>
        </is>
      </c>
    </row>
    <row r="23">
      <c r="A23" t="inlineStr">
        <is>
          <t>Environmental</t>
        </is>
      </c>
      <c r="B23" t="inlineStr">
        <is>
          <t>Environmental Manager</t>
        </is>
      </c>
      <c r="C23" t="inlineStr">
        <is>
          <t>Primary</t>
        </is>
      </c>
      <c r="D23" t="inlineStr">
        <is>
          <t>Execution.Discipline Lead + Activities.Activity Owner + WPS.Responsible Lead</t>
        </is>
      </c>
    </row>
    <row r="24">
      <c r="A24" t="inlineStr">
        <is>
          <t>HR</t>
        </is>
      </c>
      <c r="B24" t="inlineStr">
        <is>
          <t>HR Manager</t>
        </is>
      </c>
      <c r="C24" t="inlineStr">
        <is>
          <t>Primary</t>
        </is>
      </c>
      <c r="D24" t="inlineStr">
        <is>
          <t>Execution.Discipline Lead + Activities.Activity Owner + WPS.Responsible Lead</t>
        </is>
      </c>
    </row>
    <row r="25">
      <c r="A25" t="inlineStr">
        <is>
          <t>Medical</t>
        </is>
      </c>
      <c r="B25" t="inlineStr">
        <is>
          <t>Medical Coordinator</t>
        </is>
      </c>
      <c r="C25" t="inlineStr">
        <is>
          <t>Primary</t>
        </is>
      </c>
      <c r="D25" t="inlineStr">
        <is>
          <t>Execution.Discipline Lead + Activities.Activity Owner + WPS.Responsible Lead</t>
        </is>
      </c>
    </row>
    <row r="26">
      <c r="A26" t="inlineStr">
        <is>
          <t>Logistics</t>
        </is>
      </c>
      <c r="B26" t="inlineStr">
        <is>
          <t>HR Manager</t>
        </is>
      </c>
      <c r="C26" t="inlineStr">
        <is>
          <t>Supporting</t>
        </is>
      </c>
      <c r="D26" t="inlineStr">
        <is>
          <t>Execution.Discipline Lead + Activities.Activity Owner + WPS.Responsible Lead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Scope</t>
        </is>
      </c>
      <c r="B1" t="inlineStr">
        <is>
          <t>Application Role</t>
        </is>
      </c>
      <c r="C1" t="inlineStr">
        <is>
          <t>Basis</t>
        </is>
      </c>
      <c r="D1" t="inlineStr">
        <is>
          <t>Status</t>
        </is>
      </c>
    </row>
    <row r="2">
      <c r="A2" t="inlineStr">
        <is>
          <t>All Departments</t>
        </is>
      </c>
      <c r="B2" t="inlineStr">
        <is>
          <t>admin</t>
        </is>
      </c>
      <c r="C2" t="inlineStr">
        <is>
          <t>Platform administrators only</t>
        </is>
      </c>
      <c r="D2" t="inlineStr">
        <is>
          <t>Proposed — requires Admin confirmation</t>
        </is>
      </c>
    </row>
    <row r="3">
      <c r="A3" t="inlineStr">
        <is>
          <t>PMO</t>
        </is>
      </c>
      <c r="B3" t="inlineStr">
        <is>
          <t>reviewer</t>
        </is>
      </c>
      <c r="C3" t="inlineStr">
        <is>
          <t>Closure reviewers / gate authorities</t>
        </is>
      </c>
      <c r="D3" t="inlineStr">
        <is>
          <t>Proposed — requires Admin confirmation</t>
        </is>
      </c>
    </row>
    <row r="4">
      <c r="A4" t="inlineStr">
        <is>
          <t>Class &amp; Regulatory</t>
        </is>
      </c>
      <c r="B4" t="inlineStr">
        <is>
          <t>reviewer</t>
        </is>
      </c>
      <c r="C4" t="inlineStr">
        <is>
          <t>Verification authority</t>
        </is>
      </c>
      <c r="D4" t="inlineStr">
        <is>
          <t>Proposed — requires Admin confirmation</t>
        </is>
      </c>
    </row>
    <row r="5">
      <c r="A5" t="inlineStr">
        <is>
          <t>All Departments</t>
        </is>
      </c>
      <c r="B5" t="inlineStr">
        <is>
          <t>contributor</t>
        </is>
      </c>
      <c r="C5" t="inlineStr">
        <is>
          <t>Department staff entering execution/evidence</t>
        </is>
      </c>
      <c r="D5" t="inlineStr">
        <is>
          <t>Proposed — requires Admin confirmation</t>
        </is>
      </c>
    </row>
    <row r="6">
      <c r="A6" t="inlineStr">
        <is>
          <t>All Departments</t>
        </is>
      </c>
      <c r="B6" t="inlineStr">
        <is>
          <t>viewer</t>
        </is>
      </c>
      <c r="C6" t="inlineStr">
        <is>
          <t>Read-only stakeholders</t>
        </is>
      </c>
      <c r="D6" t="inlineStr">
        <is>
          <t>Proposed — requires Admin confirmation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0" customWidth="1" min="5" max="5"/>
    <col width="60" customWidth="1" min="6" max="6"/>
    <col width="80" customWidth="1" min="7" max="7"/>
  </cols>
  <sheetData>
    <row r="1">
      <c r="A1" s="11" t="inlineStr">
        <is>
          <t>Category</t>
        </is>
      </c>
      <c r="B1" s="11" t="inlineStr">
        <is>
          <t>Sheet</t>
        </is>
      </c>
      <c r="C1" s="11" t="inlineStr">
        <is>
          <t>Record ID</t>
        </is>
      </c>
      <c r="D1" s="11" t="inlineStr">
        <is>
          <t>Field</t>
        </is>
      </c>
      <c r="E1" s="11" t="inlineStr">
        <is>
          <t>Old Value</t>
        </is>
      </c>
      <c r="F1" s="11" t="inlineStr">
        <is>
          <t>New Value</t>
        </is>
      </c>
      <c r="G1" s="11" t="inlineStr">
        <is>
          <t>Basis / Evidence</t>
        </is>
      </c>
    </row>
    <row r="2">
      <c r="A2" t="inlineStr">
        <is>
          <t>A5 Multi-value expansion</t>
        </is>
      </c>
      <c r="B2" t="inlineStr">
        <is>
          <t>WPS</t>
        </is>
      </c>
      <c r="C2" t="inlineStr">
        <is>
          <t>WPS-13</t>
        </is>
      </c>
      <c r="D2" t="inlineStr">
        <is>
          <t>Readiness Gate</t>
        </is>
      </c>
      <c r="E2" t="inlineStr">
        <is>
          <t>GATE-7/8</t>
        </is>
      </c>
      <c r="F2" t="inlineStr">
        <is>
          <t>GATE-7 — each as independent typed relationship in Relationships sheet</t>
        </is>
      </c>
      <c r="G2" t="inlineStr">
        <is>
          <t>All referenced Gate IDs exist canonically in Gates sheet; M:N preserved, never collapsed to one Gate</t>
        </is>
      </c>
    </row>
    <row r="3">
      <c r="A3" t="inlineStr">
        <is>
          <t>A5 Multi-value expansion</t>
        </is>
      </c>
      <c r="B3" t="inlineStr">
        <is>
          <t>WPS</t>
        </is>
      </c>
      <c r="C3" t="inlineStr">
        <is>
          <t>WPS-14</t>
        </is>
      </c>
      <c r="D3" t="inlineStr">
        <is>
          <t>Readiness Gate</t>
        </is>
      </c>
      <c r="E3" t="inlineStr">
        <is>
          <t>GATE-6/7</t>
        </is>
      </c>
      <c r="F3" t="inlineStr">
        <is>
          <t>GATE-6 — each as independent typed relationship in Relationships sheet</t>
        </is>
      </c>
      <c r="G3" t="inlineStr">
        <is>
          <t>All referenced Gate IDs exist canonically in Gates sheet; M:N preserved, never collapsed to one Gate</t>
        </is>
      </c>
    </row>
    <row r="4">
      <c r="A4" t="inlineStr">
        <is>
          <t>A5 Multi-value expansion</t>
        </is>
      </c>
      <c r="B4" t="inlineStr">
        <is>
          <t>WPS</t>
        </is>
      </c>
      <c r="C4" t="inlineStr">
        <is>
          <t>WPS-15</t>
        </is>
      </c>
      <c r="D4" t="inlineStr">
        <is>
          <t>Readiness Gate</t>
        </is>
      </c>
      <c r="E4" t="inlineStr">
        <is>
          <t>GATE-4/7</t>
        </is>
      </c>
      <c r="F4" t="inlineStr">
        <is>
          <t>GATE-4 — each as independent typed relationship in Relationships sheet</t>
        </is>
      </c>
      <c r="G4" t="inlineStr">
        <is>
          <t>All referenced Gate IDs exist canonically in Gates sheet; M:N preserved, never collapsed to one Gate</t>
        </is>
      </c>
    </row>
    <row r="5">
      <c r="A5" t="inlineStr">
        <is>
          <t>A5 Multi-value expansion</t>
        </is>
      </c>
      <c r="B5" t="inlineStr">
        <is>
          <t>WPS</t>
        </is>
      </c>
      <c r="C5" t="inlineStr">
        <is>
          <t>WPS-16</t>
        </is>
      </c>
      <c r="D5" t="inlineStr">
        <is>
          <t>Readiness Gate</t>
        </is>
      </c>
      <c r="E5" t="inlineStr">
        <is>
          <t>GATE-4/6/8</t>
        </is>
      </c>
      <c r="F5" t="inlineStr">
        <is>
          <t>GATE-4 — each as independent typed relationship in Relationships sheet</t>
        </is>
      </c>
      <c r="G5" t="inlineStr">
        <is>
          <t>All referenced Gate IDs exist canonically in Gates sheet; M:N preserved, never collapsed to one Gate</t>
        </is>
      </c>
    </row>
    <row r="6">
      <c r="A6" t="inlineStr">
        <is>
          <t>A5 Multi-value expansion</t>
        </is>
      </c>
      <c r="B6" t="inlineStr">
        <is>
          <t>WPS</t>
        </is>
      </c>
      <c r="C6" t="inlineStr">
        <is>
          <t>WPS-20</t>
        </is>
      </c>
      <c r="D6" t="inlineStr">
        <is>
          <t>Readiness Gate</t>
        </is>
      </c>
      <c r="E6" t="inlineStr">
        <is>
          <t>GATE-7/8</t>
        </is>
      </c>
      <c r="F6" t="inlineStr">
        <is>
          <t>GATE-7 — each as independent typed relationship in Relationships sheet</t>
        </is>
      </c>
      <c r="G6" t="inlineStr">
        <is>
          <t>All referenced Gate IDs exist canonically in Gates sheet; M:N preserved, never collapsed to one Gate</t>
        </is>
      </c>
    </row>
    <row r="7">
      <c r="A7" t="inlineStr">
        <is>
          <t>A5 Multi-value expansion</t>
        </is>
      </c>
      <c r="B7" t="inlineStr">
        <is>
          <t>WPS</t>
        </is>
      </c>
      <c r="C7" t="inlineStr">
        <is>
          <t>WPS-23</t>
        </is>
      </c>
      <c r="D7" t="inlineStr">
        <is>
          <t>Readiness Gate</t>
        </is>
      </c>
      <c r="E7" t="inlineStr">
        <is>
          <t>GATE-4/7</t>
        </is>
      </c>
      <c r="F7" t="inlineStr">
        <is>
          <t>GATE-4 — each as independent typed relationship in Relationships sheet</t>
        </is>
      </c>
      <c r="G7" t="inlineStr">
        <is>
          <t>All referenced Gate IDs exist canonically in Gates sheet; M:N preserved, never collapsed to one Gate</t>
        </is>
      </c>
    </row>
    <row r="8">
      <c r="A8" t="inlineStr">
        <is>
          <t>A5 Multi-value expansion</t>
        </is>
      </c>
      <c r="B8" t="inlineStr">
        <is>
          <t>Gaps</t>
        </is>
      </c>
      <c r="C8" t="inlineStr">
        <is>
          <t>G-049</t>
        </is>
      </c>
      <c r="D8" t="inlineStr">
        <is>
          <t>Blocked Gate</t>
        </is>
      </c>
      <c r="E8" t="inlineStr">
        <is>
          <t>GATE-7/8</t>
        </is>
      </c>
      <c r="F8" t="inlineStr">
        <is>
          <t>GATE-7 — each as independent typed relationship in Relationships sheet</t>
        </is>
      </c>
      <c r="G8" t="inlineStr">
        <is>
          <t>All referenced Gate IDs exist canonically in Gates sheet; M:N preserved, never collapsed to one Gate</t>
        </is>
      </c>
    </row>
    <row r="9">
      <c r="A9" t="inlineStr">
        <is>
          <t>A5 Multi-value expansion</t>
        </is>
      </c>
      <c r="B9" t="inlineStr">
        <is>
          <t>Gaps</t>
        </is>
      </c>
      <c r="C9" t="inlineStr">
        <is>
          <t>G-050</t>
        </is>
      </c>
      <c r="D9" t="inlineStr">
        <is>
          <t>Blocked Gate</t>
        </is>
      </c>
      <c r="E9" t="inlineStr">
        <is>
          <t>GATE-7/8</t>
        </is>
      </c>
      <c r="F9" t="inlineStr">
        <is>
          <t>GATE-7 — each as independent typed relationship in Relationships sheet</t>
        </is>
      </c>
      <c r="G9" t="inlineStr">
        <is>
          <t>All referenced Gate IDs exist canonically in Gates sheet; M:N preserved, never collapsed to one Gate</t>
        </is>
      </c>
    </row>
    <row r="10">
      <c r="A10" t="inlineStr">
        <is>
          <t>A5 Multi-value expansion</t>
        </is>
      </c>
      <c r="B10" t="inlineStr">
        <is>
          <t>Gaps</t>
        </is>
      </c>
      <c r="C10" t="inlineStr">
        <is>
          <t>G-051</t>
        </is>
      </c>
      <c r="D10" t="inlineStr">
        <is>
          <t>Blocked Gate</t>
        </is>
      </c>
      <c r="E10" t="inlineStr">
        <is>
          <t>GATE-6/7</t>
        </is>
      </c>
      <c r="F10" t="inlineStr">
        <is>
          <t>GATE-6 — each as independent typed relationship in Relationships sheet</t>
        </is>
      </c>
      <c r="G10" t="inlineStr">
        <is>
          <t>All referenced Gate IDs exist canonically in Gates sheet; M:N preserved, never collapsed to one Gate</t>
        </is>
      </c>
    </row>
    <row r="11">
      <c r="A11" t="inlineStr">
        <is>
          <t>A5 Multi-value expansion</t>
        </is>
      </c>
      <c r="B11" t="inlineStr">
        <is>
          <t>Gaps</t>
        </is>
      </c>
      <c r="C11" t="inlineStr">
        <is>
          <t>G-052</t>
        </is>
      </c>
      <c r="D11" t="inlineStr">
        <is>
          <t>Blocked Gate</t>
        </is>
      </c>
      <c r="E11" t="inlineStr">
        <is>
          <t>GATE-6/7</t>
        </is>
      </c>
      <c r="F11" t="inlineStr">
        <is>
          <t>GATE-6 — each as independent typed relationship in Relationships sheet</t>
        </is>
      </c>
      <c r="G11" t="inlineStr">
        <is>
          <t>All referenced Gate IDs exist canonically in Gates sheet; M:N preserved, never collapsed to one Gate</t>
        </is>
      </c>
    </row>
    <row r="12">
      <c r="A12" t="inlineStr">
        <is>
          <t>A5 Multi-value expansion</t>
        </is>
      </c>
      <c r="B12" t="inlineStr">
        <is>
          <t>Gaps</t>
        </is>
      </c>
      <c r="C12" t="inlineStr">
        <is>
          <t>G-053</t>
        </is>
      </c>
      <c r="D12" t="inlineStr">
        <is>
          <t>Blocked Gate</t>
        </is>
      </c>
      <c r="E12" t="inlineStr">
        <is>
          <t>GATE-6/7</t>
        </is>
      </c>
      <c r="F12" t="inlineStr">
        <is>
          <t>GATE-6 — each as independent typed relationship in Relationships sheet</t>
        </is>
      </c>
      <c r="G12" t="inlineStr">
        <is>
          <t>All referenced Gate IDs exist canonically in Gates sheet; M:N preserved, never collapsed to one Gate</t>
        </is>
      </c>
    </row>
    <row r="13">
      <c r="A13" t="inlineStr">
        <is>
          <t>A5 Multi-value expansion</t>
        </is>
      </c>
      <c r="B13" t="inlineStr">
        <is>
          <t>Gaps</t>
        </is>
      </c>
      <c r="C13" t="inlineStr">
        <is>
          <t>G-054</t>
        </is>
      </c>
      <c r="D13" t="inlineStr">
        <is>
          <t>Blocked Gate</t>
        </is>
      </c>
      <c r="E13" t="inlineStr">
        <is>
          <t>GATE-6/7</t>
        </is>
      </c>
      <c r="F13" t="inlineStr">
        <is>
          <t>GATE-6 — each as independent typed relationship in Relationships sheet</t>
        </is>
      </c>
      <c r="G13" t="inlineStr">
        <is>
          <t>All referenced Gate IDs exist canonically in Gates sheet; M:N preserved, never collapsed to one Gate</t>
        </is>
      </c>
    </row>
    <row r="14">
      <c r="A14" t="inlineStr">
        <is>
          <t>A5 Multi-value expansion</t>
        </is>
      </c>
      <c r="B14" t="inlineStr">
        <is>
          <t>Gaps</t>
        </is>
      </c>
      <c r="C14" t="inlineStr">
        <is>
          <t>G-055</t>
        </is>
      </c>
      <c r="D14" t="inlineStr">
        <is>
          <t>Blocked Gate</t>
        </is>
      </c>
      <c r="E14" t="inlineStr">
        <is>
          <t>GATE-4/7</t>
        </is>
      </c>
      <c r="F14" t="inlineStr">
        <is>
          <t>GATE-4 — each as independent typed relationship in Relationships sheet</t>
        </is>
      </c>
      <c r="G14" t="inlineStr">
        <is>
          <t>All referenced Gate IDs exist canonically in Gates sheet; M:N preserved, never collapsed to one Gate</t>
        </is>
      </c>
    </row>
    <row r="15">
      <c r="A15" t="inlineStr">
        <is>
          <t>A5 Multi-value expansion</t>
        </is>
      </c>
      <c r="B15" t="inlineStr">
        <is>
          <t>Gaps</t>
        </is>
      </c>
      <c r="C15" t="inlineStr">
        <is>
          <t>G-056</t>
        </is>
      </c>
      <c r="D15" t="inlineStr">
        <is>
          <t>Blocked Gate</t>
        </is>
      </c>
      <c r="E15" t="inlineStr">
        <is>
          <t>GATE-4/7</t>
        </is>
      </c>
      <c r="F15" t="inlineStr">
        <is>
          <t>GATE-4 — each as independent typed relationship in Relationships sheet</t>
        </is>
      </c>
      <c r="G15" t="inlineStr">
        <is>
          <t>All referenced Gate IDs exist canonically in Gates sheet; M:N preserved, never collapsed to one Gate</t>
        </is>
      </c>
    </row>
    <row r="16">
      <c r="A16" t="inlineStr">
        <is>
          <t>A5 Multi-value expansion</t>
        </is>
      </c>
      <c r="B16" t="inlineStr">
        <is>
          <t>Gaps</t>
        </is>
      </c>
      <c r="C16" t="inlineStr">
        <is>
          <t>G-057</t>
        </is>
      </c>
      <c r="D16" t="inlineStr">
        <is>
          <t>Blocked Gate</t>
        </is>
      </c>
      <c r="E16" t="inlineStr">
        <is>
          <t>GATE-4/7</t>
        </is>
      </c>
      <c r="F16" t="inlineStr">
        <is>
          <t>GATE-4 — each as independent typed relationship in Relationships sheet</t>
        </is>
      </c>
      <c r="G16" t="inlineStr">
        <is>
          <t>All referenced Gate IDs exist canonically in Gates sheet; M:N preserved, never collapsed to one Gate</t>
        </is>
      </c>
    </row>
    <row r="17">
      <c r="A17" t="inlineStr">
        <is>
          <t>A5 Multi-value expansion</t>
        </is>
      </c>
      <c r="B17" t="inlineStr">
        <is>
          <t>Gaps</t>
        </is>
      </c>
      <c r="C17" t="inlineStr">
        <is>
          <t>G-058</t>
        </is>
      </c>
      <c r="D17" t="inlineStr">
        <is>
          <t>Blocked Gate</t>
        </is>
      </c>
      <c r="E17" t="inlineStr">
        <is>
          <t>GATE-4/7</t>
        </is>
      </c>
      <c r="F17" t="inlineStr">
        <is>
          <t>GATE-4 — each as independent typed relationship in Relationships sheet</t>
        </is>
      </c>
      <c r="G17" t="inlineStr">
        <is>
          <t>All referenced Gate IDs exist canonically in Gates sheet; M:N preserved, never collapsed to one Gate</t>
        </is>
      </c>
    </row>
    <row r="18">
      <c r="A18" t="inlineStr">
        <is>
          <t>A5 Multi-value expansion</t>
        </is>
      </c>
      <c r="B18" t="inlineStr">
        <is>
          <t>Gaps</t>
        </is>
      </c>
      <c r="C18" t="inlineStr">
        <is>
          <t>G-059</t>
        </is>
      </c>
      <c r="D18" t="inlineStr">
        <is>
          <t>Blocked Gate</t>
        </is>
      </c>
      <c r="E18" t="inlineStr">
        <is>
          <t>GATE-7/8</t>
        </is>
      </c>
      <c r="F18" t="inlineStr">
        <is>
          <t>GATE-7 — each as independent typed relationship in Relationships sheet</t>
        </is>
      </c>
      <c r="G18" t="inlineStr">
        <is>
          <t>All referenced Gate IDs exist canonically in Gates sheet; M:N preserved, never collapsed to one Gate</t>
        </is>
      </c>
    </row>
    <row r="19">
      <c r="A19" t="inlineStr">
        <is>
          <t>A5 Multi-value expansion</t>
        </is>
      </c>
      <c r="B19" t="inlineStr">
        <is>
          <t>Gaps</t>
        </is>
      </c>
      <c r="C19" t="inlineStr">
        <is>
          <t>G-060</t>
        </is>
      </c>
      <c r="D19" t="inlineStr">
        <is>
          <t>Blocked Gate</t>
        </is>
      </c>
      <c r="E19" t="inlineStr">
        <is>
          <t>GATE-7/8</t>
        </is>
      </c>
      <c r="F19" t="inlineStr">
        <is>
          <t>GATE-7 — each as independent typed relationship in Relationships sheet</t>
        </is>
      </c>
      <c r="G19" t="inlineStr">
        <is>
          <t>All referenced Gate IDs exist canonically in Gates sheet; M:N preserved, never collapsed to one Gate</t>
        </is>
      </c>
    </row>
    <row r="20">
      <c r="A20" t="inlineStr">
        <is>
          <t>A5 Multi-value expansion</t>
        </is>
      </c>
      <c r="B20" t="inlineStr">
        <is>
          <t>Gaps</t>
        </is>
      </c>
      <c r="C20" t="inlineStr">
        <is>
          <t>G-061</t>
        </is>
      </c>
      <c r="D20" t="inlineStr">
        <is>
          <t>Blocked Gate</t>
        </is>
      </c>
      <c r="E20" t="inlineStr">
        <is>
          <t>GATE-4/6/8</t>
        </is>
      </c>
      <c r="F20" t="inlineStr">
        <is>
          <t>GATE-4 — each as independent typed relationship in Relationships sheet</t>
        </is>
      </c>
      <c r="G20" t="inlineStr">
        <is>
          <t>All referenced Gate IDs exist canonically in Gates sheet; M:N preserved, never collapsed to one Gate</t>
        </is>
      </c>
    </row>
    <row r="21">
      <c r="A21" t="inlineStr">
        <is>
          <t>A5 Multi-value expansion</t>
        </is>
      </c>
      <c r="B21" t="inlineStr">
        <is>
          <t>Gaps</t>
        </is>
      </c>
      <c r="C21" t="inlineStr">
        <is>
          <t>G-062</t>
        </is>
      </c>
      <c r="D21" t="inlineStr">
        <is>
          <t>Blocked Gate</t>
        </is>
      </c>
      <c r="E21" t="inlineStr">
        <is>
          <t>GATE-4/6/8</t>
        </is>
      </c>
      <c r="F21" t="inlineStr">
        <is>
          <t>GATE-4 — each as independent typed relationship in Relationships sheet</t>
        </is>
      </c>
      <c r="G21" t="inlineStr">
        <is>
          <t>All referenced Gate IDs exist canonically in Gates sheet; M:N preserved, never collapsed to one Gate</t>
        </is>
      </c>
    </row>
    <row r="22">
      <c r="A22" t="inlineStr">
        <is>
          <t>A5 Multi-value expansion</t>
        </is>
      </c>
      <c r="B22" t="inlineStr">
        <is>
          <t>Gaps</t>
        </is>
      </c>
      <c r="C22" t="inlineStr">
        <is>
          <t>G-063</t>
        </is>
      </c>
      <c r="D22" t="inlineStr">
        <is>
          <t>Blocked Gate</t>
        </is>
      </c>
      <c r="E22" t="inlineStr">
        <is>
          <t>GATE-4/6/8</t>
        </is>
      </c>
      <c r="F22" t="inlineStr">
        <is>
          <t>GATE-4 — each as independent typed relationship in Relationships sheet</t>
        </is>
      </c>
      <c r="G22" t="inlineStr">
        <is>
          <t>All referenced Gate IDs exist canonically in Gates sheet; M:N preserved, never collapsed to one Gate</t>
        </is>
      </c>
    </row>
    <row r="23">
      <c r="A23" t="inlineStr">
        <is>
          <t>A5 Multi-value expansion</t>
        </is>
      </c>
      <c r="B23" t="inlineStr">
        <is>
          <t>Gaps</t>
        </is>
      </c>
      <c r="C23" t="inlineStr">
        <is>
          <t>G-064</t>
        </is>
      </c>
      <c r="D23" t="inlineStr">
        <is>
          <t>Blocked Gate</t>
        </is>
      </c>
      <c r="E23" t="inlineStr">
        <is>
          <t>GATE-4/6/8</t>
        </is>
      </c>
      <c r="F23" t="inlineStr">
        <is>
          <t>GATE-4 — each as independent typed relationship in Relationships sheet</t>
        </is>
      </c>
      <c r="G23" t="inlineStr">
        <is>
          <t>All referenced Gate IDs exist canonically in Gates sheet; M:N preserved, never collapsed to one Gate</t>
        </is>
      </c>
    </row>
    <row r="24">
      <c r="A24" t="inlineStr">
        <is>
          <t>A5 Multi-value expansion</t>
        </is>
      </c>
      <c r="B24" t="inlineStr">
        <is>
          <t>Gaps</t>
        </is>
      </c>
      <c r="C24" t="inlineStr">
        <is>
          <t>G-065</t>
        </is>
      </c>
      <c r="D24" t="inlineStr">
        <is>
          <t>Blocked Gate</t>
        </is>
      </c>
      <c r="E24" t="inlineStr">
        <is>
          <t>GATE-4/6/8</t>
        </is>
      </c>
      <c r="F24" t="inlineStr">
        <is>
          <t>GATE-4 — each as independent typed relationship in Relationships sheet</t>
        </is>
      </c>
      <c r="G24" t="inlineStr">
        <is>
          <t>All referenced Gate IDs exist canonically in Gates sheet; M:N preserved, never collapsed to one Gate</t>
        </is>
      </c>
    </row>
    <row r="25">
      <c r="A25" t="inlineStr">
        <is>
          <t>A5 Multi-value expansion</t>
        </is>
      </c>
      <c r="B25" t="inlineStr">
        <is>
          <t>Gaps</t>
        </is>
      </c>
      <c r="C25" t="inlineStr">
        <is>
          <t>G-066</t>
        </is>
      </c>
      <c r="D25" t="inlineStr">
        <is>
          <t>Blocked Gate</t>
        </is>
      </c>
      <c r="E25" t="inlineStr">
        <is>
          <t>GATE-4/6/8</t>
        </is>
      </c>
      <c r="F25" t="inlineStr">
        <is>
          <t>GATE-4 — each as independent typed relationship in Relationships sheet</t>
        </is>
      </c>
      <c r="G25" t="inlineStr">
        <is>
          <t>All referenced Gate IDs exist canonically in Gates sheet; M:N preserved, never collapsed to one Gate</t>
        </is>
      </c>
    </row>
    <row r="26">
      <c r="A26" t="inlineStr">
        <is>
          <t>A5 Multi-value expansion</t>
        </is>
      </c>
      <c r="B26" t="inlineStr">
        <is>
          <t>Gaps</t>
        </is>
      </c>
      <c r="C26" t="inlineStr">
        <is>
          <t>G-067</t>
        </is>
      </c>
      <c r="D26" t="inlineStr">
        <is>
          <t>Blocked Gate</t>
        </is>
      </c>
      <c r="E26" t="inlineStr">
        <is>
          <t>GATE-4/6/8</t>
        </is>
      </c>
      <c r="F26" t="inlineStr">
        <is>
          <t>GATE-4 — each as independent typed relationship in Relationships sheet</t>
        </is>
      </c>
      <c r="G26" t="inlineStr">
        <is>
          <t>All referenced Gate IDs exist canonically in Gates sheet; M:N preserved, never collapsed to one Gate</t>
        </is>
      </c>
    </row>
    <row r="27">
      <c r="A27" t="inlineStr">
        <is>
          <t>A5 Multi-value expansion</t>
        </is>
      </c>
      <c r="B27" t="inlineStr">
        <is>
          <t>Gaps</t>
        </is>
      </c>
      <c r="C27" t="inlineStr">
        <is>
          <t>G-068</t>
        </is>
      </c>
      <c r="D27" t="inlineStr">
        <is>
          <t>Blocked Gate</t>
        </is>
      </c>
      <c r="E27" t="inlineStr">
        <is>
          <t>GATE-4/6/8</t>
        </is>
      </c>
      <c r="F27" t="inlineStr">
        <is>
          <t>GATE-4 — each as independent typed relationship in Relationships sheet</t>
        </is>
      </c>
      <c r="G27" t="inlineStr">
        <is>
          <t>All referenced Gate IDs exist canonically in Gates sheet; M:N preserved, never collapsed to one Gate</t>
        </is>
      </c>
    </row>
    <row r="28">
      <c r="A28" t="inlineStr">
        <is>
          <t>A5 Multi-value expansion</t>
        </is>
      </c>
      <c r="B28" t="inlineStr">
        <is>
          <t>Gaps</t>
        </is>
      </c>
      <c r="C28" t="inlineStr">
        <is>
          <t>G-069</t>
        </is>
      </c>
      <c r="D28" t="inlineStr">
        <is>
          <t>Blocked Gate</t>
        </is>
      </c>
      <c r="E28" t="inlineStr">
        <is>
          <t>GATE-4/6/8</t>
        </is>
      </c>
      <c r="F28" t="inlineStr">
        <is>
          <t>GATE-4 — each as independent typed relationship in Relationships sheet</t>
        </is>
      </c>
      <c r="G28" t="inlineStr">
        <is>
          <t>All referenced Gate IDs exist canonically in Gates sheet; M:N preserved, never collapsed to one Gate</t>
        </is>
      </c>
    </row>
    <row r="29">
      <c r="A29" t="inlineStr">
        <is>
          <t>A5 Multi-value expansion</t>
        </is>
      </c>
      <c r="B29" t="inlineStr">
        <is>
          <t>Gaps</t>
        </is>
      </c>
      <c r="C29" t="inlineStr">
        <is>
          <t>G-070</t>
        </is>
      </c>
      <c r="D29" t="inlineStr">
        <is>
          <t>Blocked Gate</t>
        </is>
      </c>
      <c r="E29" t="inlineStr">
        <is>
          <t>GATE-4/6/8</t>
        </is>
      </c>
      <c r="F29" t="inlineStr">
        <is>
          <t>GATE-4 — each as independent typed relationship in Relationships sheet</t>
        </is>
      </c>
      <c r="G29" t="inlineStr">
        <is>
          <t>All referenced Gate IDs exist canonically in Gates sheet; M:N preserved, never collapsed to one Gate</t>
        </is>
      </c>
    </row>
    <row r="30">
      <c r="A30" t="inlineStr">
        <is>
          <t>A5 Multi-value expansion</t>
        </is>
      </c>
      <c r="B30" t="inlineStr">
        <is>
          <t>Gaps</t>
        </is>
      </c>
      <c r="C30" t="inlineStr">
        <is>
          <t>G-072</t>
        </is>
      </c>
      <c r="D30" t="inlineStr">
        <is>
          <t>Blocked Gate</t>
        </is>
      </c>
      <c r="E30" t="inlineStr">
        <is>
          <t>GATE-6/7</t>
        </is>
      </c>
      <c r="F30" t="inlineStr">
        <is>
          <t>GATE-6 — each as independent typed relationship in Relationships sheet</t>
        </is>
      </c>
      <c r="G30" t="inlineStr">
        <is>
          <t>All referenced Gate IDs exist canonically in Gates sheet; M:N preserved, never collapsed to one Gate</t>
        </is>
      </c>
    </row>
    <row r="31">
      <c r="A31" t="inlineStr">
        <is>
          <t>A5 Multi-value expansion</t>
        </is>
      </c>
      <c r="B31" t="inlineStr">
        <is>
          <t>Gaps</t>
        </is>
      </c>
      <c r="C31" t="inlineStr">
        <is>
          <t>G-073</t>
        </is>
      </c>
      <c r="D31" t="inlineStr">
        <is>
          <t>Blocked Gate</t>
        </is>
      </c>
      <c r="E31" t="inlineStr">
        <is>
          <t>GATE-6/7</t>
        </is>
      </c>
      <c r="F31" t="inlineStr">
        <is>
          <t>GATE-6 — each as independent typed relationship in Relationships sheet</t>
        </is>
      </c>
      <c r="G31" t="inlineStr">
        <is>
          <t>All referenced Gate IDs exist canonically in Gates sheet; M:N preserved, never collapsed to one Gate</t>
        </is>
      </c>
    </row>
    <row r="32">
      <c r="A32" t="inlineStr">
        <is>
          <t>A5 Multi-value expansion</t>
        </is>
      </c>
      <c r="B32" t="inlineStr">
        <is>
          <t>Gaps</t>
        </is>
      </c>
      <c r="C32" t="inlineStr">
        <is>
          <t>G-074</t>
        </is>
      </c>
      <c r="D32" t="inlineStr">
        <is>
          <t>Blocked Gate</t>
        </is>
      </c>
      <c r="E32" t="inlineStr">
        <is>
          <t>GATE-4/6/8</t>
        </is>
      </c>
      <c r="F32" t="inlineStr">
        <is>
          <t>GATE-4 — each as independent typed relationship in Relationships sheet</t>
        </is>
      </c>
      <c r="G32" t="inlineStr">
        <is>
          <t>All referenced Gate IDs exist canonically in Gates sheet; M:N preserved, never collapsed to one Gate</t>
        </is>
      </c>
    </row>
    <row r="33">
      <c r="A33" t="inlineStr">
        <is>
          <t>A5 Multi-value expansion</t>
        </is>
      </c>
      <c r="B33" t="inlineStr">
        <is>
          <t>Gaps</t>
        </is>
      </c>
      <c r="C33" t="inlineStr">
        <is>
          <t>G-079</t>
        </is>
      </c>
      <c r="D33" t="inlineStr">
        <is>
          <t>Blocked Gate</t>
        </is>
      </c>
      <c r="E33" t="inlineStr">
        <is>
          <t>GATE-4/6/8</t>
        </is>
      </c>
      <c r="F33" t="inlineStr">
        <is>
          <t>GATE-4 — each as independent typed relationship in Relationships sheet</t>
        </is>
      </c>
      <c r="G33" t="inlineStr">
        <is>
          <t>All referenced Gate IDs exist canonically in Gates sheet; M:N preserved, never collapsed to one Gate</t>
        </is>
      </c>
    </row>
    <row r="34">
      <c r="A34" t="inlineStr">
        <is>
          <t>A5 Multi-value expansion</t>
        </is>
      </c>
      <c r="B34" t="inlineStr">
        <is>
          <t>Gaps</t>
        </is>
      </c>
      <c r="C34" t="inlineStr">
        <is>
          <t>G-084</t>
        </is>
      </c>
      <c r="D34" t="inlineStr">
        <is>
          <t>Blocked Gate</t>
        </is>
      </c>
      <c r="E34" t="inlineStr">
        <is>
          <t>GATE-7/8</t>
        </is>
      </c>
      <c r="F34" t="inlineStr">
        <is>
          <t>GATE-7 — each as independent typed relationship in Relationships sheet</t>
        </is>
      </c>
      <c r="G34" t="inlineStr">
        <is>
          <t>All referenced Gate IDs exist canonically in Gates sheet; M:N preserved, never collapsed to one Gate</t>
        </is>
      </c>
    </row>
    <row r="35">
      <c r="A35" t="inlineStr">
        <is>
          <t>A5 Multi-value expansion</t>
        </is>
      </c>
      <c r="B35" t="inlineStr">
        <is>
          <t>Gaps</t>
        </is>
      </c>
      <c r="C35" t="inlineStr">
        <is>
          <t>G-087</t>
        </is>
      </c>
      <c r="D35" t="inlineStr">
        <is>
          <t>Blocked Gate</t>
        </is>
      </c>
      <c r="E35" t="inlineStr">
        <is>
          <t>GATE-4/6/8</t>
        </is>
      </c>
      <c r="F35" t="inlineStr">
        <is>
          <t>GATE-4 — each as independent typed relationship in Relationships sheet</t>
        </is>
      </c>
      <c r="G35" t="inlineStr">
        <is>
          <t>All referenced Gate IDs exist canonically in Gates sheet; M:N preserved, never collapsed to one Gate</t>
        </is>
      </c>
    </row>
    <row r="36">
      <c r="A36" t="inlineStr">
        <is>
          <t>A5 Multi-value expansion</t>
        </is>
      </c>
      <c r="B36" t="inlineStr">
        <is>
          <t>Gaps</t>
        </is>
      </c>
      <c r="C36" t="inlineStr">
        <is>
          <t>G-S-20-01</t>
        </is>
      </c>
      <c r="D36" t="inlineStr">
        <is>
          <t>Blocked Gate</t>
        </is>
      </c>
      <c r="E36" t="inlineStr">
        <is>
          <t>GATE-7/8</t>
        </is>
      </c>
      <c r="F36" t="inlineStr">
        <is>
          <t>GATE-7 — each as independent typed relationship in Relationships sheet</t>
        </is>
      </c>
      <c r="G36" t="inlineStr">
        <is>
          <t>All referenced Gate IDs exist canonically in Gates sheet; M:N preserved, never collapsed to one Gate</t>
        </is>
      </c>
    </row>
    <row r="37">
      <c r="A37" t="inlineStr">
        <is>
          <t>A5 Multi-value expansion</t>
        </is>
      </c>
      <c r="B37" t="inlineStr">
        <is>
          <t>Gaps</t>
        </is>
      </c>
      <c r="C37" t="inlineStr">
        <is>
          <t>G-S-20-02</t>
        </is>
      </c>
      <c r="D37" t="inlineStr">
        <is>
          <t>Blocked Gate</t>
        </is>
      </c>
      <c r="E37" t="inlineStr">
        <is>
          <t>GATE-7/8</t>
        </is>
      </c>
      <c r="F37" t="inlineStr">
        <is>
          <t>GATE-7 — each as independent typed relationship in Relationships sheet</t>
        </is>
      </c>
      <c r="G37" t="inlineStr">
        <is>
          <t>All referenced Gate IDs exist canonically in Gates sheet; M:N preserved, never collapsed to one Gate</t>
        </is>
      </c>
    </row>
    <row r="38">
      <c r="A38" t="inlineStr">
        <is>
          <t>A5 Multi-value expansion</t>
        </is>
      </c>
      <c r="B38" t="inlineStr">
        <is>
          <t>Gaps</t>
        </is>
      </c>
      <c r="C38" t="inlineStr">
        <is>
          <t>G-S-20-03</t>
        </is>
      </c>
      <c r="D38" t="inlineStr">
        <is>
          <t>Blocked Gate</t>
        </is>
      </c>
      <c r="E38" t="inlineStr">
        <is>
          <t>GATE-7/8</t>
        </is>
      </c>
      <c r="F38" t="inlineStr">
        <is>
          <t>GATE-7 — each as independent typed relationship in Relationships sheet</t>
        </is>
      </c>
      <c r="G38" t="inlineStr">
        <is>
          <t>All referenced Gate IDs exist canonically in Gates sheet; M:N preserved, never collapsed to one Gate</t>
        </is>
      </c>
    </row>
    <row r="39">
      <c r="A39" t="inlineStr">
        <is>
          <t>A5 Multi-value expansion</t>
        </is>
      </c>
      <c r="B39" t="inlineStr">
        <is>
          <t>Gaps</t>
        </is>
      </c>
      <c r="C39" t="inlineStr">
        <is>
          <t>G-S-20-04</t>
        </is>
      </c>
      <c r="D39" t="inlineStr">
        <is>
          <t>Blocked Gate</t>
        </is>
      </c>
      <c r="E39" t="inlineStr">
        <is>
          <t>GATE-7/8</t>
        </is>
      </c>
      <c r="F39" t="inlineStr">
        <is>
          <t>GATE-7 — each as independent typed relationship in Relationships sheet</t>
        </is>
      </c>
      <c r="G39" t="inlineStr">
        <is>
          <t>All referenced Gate IDs exist canonically in Gates sheet; M:N preserved, never collapsed to one Gate</t>
        </is>
      </c>
    </row>
    <row r="40">
      <c r="A40" t="inlineStr">
        <is>
          <t>A5 Multi-value expansion</t>
        </is>
      </c>
      <c r="B40" t="inlineStr">
        <is>
          <t>Gaps</t>
        </is>
      </c>
      <c r="C40" t="inlineStr">
        <is>
          <t>G-S-20-05</t>
        </is>
      </c>
      <c r="D40" t="inlineStr">
        <is>
          <t>Blocked Gate</t>
        </is>
      </c>
      <c r="E40" t="inlineStr">
        <is>
          <t>GATE-7/8</t>
        </is>
      </c>
      <c r="F40" t="inlineStr">
        <is>
          <t>GATE-7 — each as independent typed relationship in Relationships sheet</t>
        </is>
      </c>
      <c r="G40" t="inlineStr">
        <is>
          <t>All referenced Gate IDs exist canonically in Gates sheet; M:N preserved, never collapsed to one Gate</t>
        </is>
      </c>
    </row>
    <row r="41">
      <c r="A41" t="inlineStr">
        <is>
          <t>A5 Multi-value expansion</t>
        </is>
      </c>
      <c r="B41" t="inlineStr">
        <is>
          <t>Gaps</t>
        </is>
      </c>
      <c r="C41" t="inlineStr">
        <is>
          <t>G-S-23-01</t>
        </is>
      </c>
      <c r="D41" t="inlineStr">
        <is>
          <t>Blocked Gate</t>
        </is>
      </c>
      <c r="E41" t="inlineStr">
        <is>
          <t>GATE-4/7</t>
        </is>
      </c>
      <c r="F41" t="inlineStr">
        <is>
          <t>GATE-4 — each as independent typed relationship in Relationships sheet</t>
        </is>
      </c>
      <c r="G41" t="inlineStr">
        <is>
          <t>All referenced Gate IDs exist canonically in Gates sheet; M:N preserved, never collapsed to one Gate</t>
        </is>
      </c>
    </row>
    <row r="42">
      <c r="A42" t="inlineStr">
        <is>
          <t>A5 Multi-value expansion</t>
        </is>
      </c>
      <c r="B42" t="inlineStr">
        <is>
          <t>Gaps</t>
        </is>
      </c>
      <c r="C42" t="inlineStr">
        <is>
          <t>G-S-23-02</t>
        </is>
      </c>
      <c r="D42" t="inlineStr">
        <is>
          <t>Blocked Gate</t>
        </is>
      </c>
      <c r="E42" t="inlineStr">
        <is>
          <t>GATE-4/7</t>
        </is>
      </c>
      <c r="F42" t="inlineStr">
        <is>
          <t>GATE-4 — each as independent typed relationship in Relationships sheet</t>
        </is>
      </c>
      <c r="G42" t="inlineStr">
        <is>
          <t>All referenced Gate IDs exist canonically in Gates sheet; M:N preserved, never collapsed to one Gate</t>
        </is>
      </c>
    </row>
    <row r="43">
      <c r="A43" t="inlineStr">
        <is>
          <t>A5 Multi-value expansion</t>
        </is>
      </c>
      <c r="B43" t="inlineStr">
        <is>
          <t>Gaps</t>
        </is>
      </c>
      <c r="C43" t="inlineStr">
        <is>
          <t>G-S-23-03</t>
        </is>
      </c>
      <c r="D43" t="inlineStr">
        <is>
          <t>Blocked Gate</t>
        </is>
      </c>
      <c r="E43" t="inlineStr">
        <is>
          <t>GATE-4/7</t>
        </is>
      </c>
      <c r="F43" t="inlineStr">
        <is>
          <t>GATE-4 — each as independent typed relationship in Relationships sheet</t>
        </is>
      </c>
      <c r="G43" t="inlineStr">
        <is>
          <t>All referenced Gate IDs exist canonically in Gates sheet; M:N preserved, never collapsed to one Gate</t>
        </is>
      </c>
    </row>
    <row r="44">
      <c r="A44" t="inlineStr">
        <is>
          <t>A5 Multi-value expansion</t>
        </is>
      </c>
      <c r="B44" t="inlineStr">
        <is>
          <t>Gaps</t>
        </is>
      </c>
      <c r="C44" t="inlineStr">
        <is>
          <t>G-S-23-04</t>
        </is>
      </c>
      <c r="D44" t="inlineStr">
        <is>
          <t>Blocked Gate</t>
        </is>
      </c>
      <c r="E44" t="inlineStr">
        <is>
          <t>GATE-4/7</t>
        </is>
      </c>
      <c r="F44" t="inlineStr">
        <is>
          <t>GATE-4 — each as independent typed relationship in Relationships sheet</t>
        </is>
      </c>
      <c r="G44" t="inlineStr">
        <is>
          <t>All referenced Gate IDs exist canonically in Gates sheet; M:N preserved, never collapsed to one Gate</t>
        </is>
      </c>
    </row>
    <row r="45">
      <c r="A45" t="inlineStr">
        <is>
          <t>A5 Multi-value expansion</t>
        </is>
      </c>
      <c r="B45" t="inlineStr">
        <is>
          <t>Execution</t>
        </is>
      </c>
      <c r="C45" t="inlineStr">
        <is>
          <t>WPS-20-01</t>
        </is>
      </c>
      <c r="D45" t="inlineStr">
        <is>
          <t>Blocking Gate</t>
        </is>
      </c>
      <c r="E45" t="inlineStr">
        <is>
          <t>GATE-7/8</t>
        </is>
      </c>
      <c r="F45" t="inlineStr">
        <is>
          <t>GATE-7 — each as independent typed relationship in Relationships sheet</t>
        </is>
      </c>
      <c r="G45" t="inlineStr">
        <is>
          <t>All referenced Gate IDs exist canonically in Gates sheet; M:N preserved, never collapsed to one Gate</t>
        </is>
      </c>
    </row>
    <row r="46">
      <c r="A46" t="inlineStr">
        <is>
          <t>A5 Multi-value expansion</t>
        </is>
      </c>
      <c r="B46" t="inlineStr">
        <is>
          <t>Execution</t>
        </is>
      </c>
      <c r="C46" t="inlineStr">
        <is>
          <t>WPS-20-02</t>
        </is>
      </c>
      <c r="D46" t="inlineStr">
        <is>
          <t>Blocking Gate</t>
        </is>
      </c>
      <c r="E46" t="inlineStr">
        <is>
          <t>GATE-7/8</t>
        </is>
      </c>
      <c r="F46" t="inlineStr">
        <is>
          <t>GATE-7 — each as independent typed relationship in Relationships sheet</t>
        </is>
      </c>
      <c r="G46" t="inlineStr">
        <is>
          <t>All referenced Gate IDs exist canonically in Gates sheet; M:N preserved, never collapsed to one Gate</t>
        </is>
      </c>
    </row>
    <row r="47">
      <c r="A47" t="inlineStr">
        <is>
          <t>A5 Multi-value expansion</t>
        </is>
      </c>
      <c r="B47" t="inlineStr">
        <is>
          <t>Execution</t>
        </is>
      </c>
      <c r="C47" t="inlineStr">
        <is>
          <t>WPS-20-03</t>
        </is>
      </c>
      <c r="D47" t="inlineStr">
        <is>
          <t>Blocking Gate</t>
        </is>
      </c>
      <c r="E47" t="inlineStr">
        <is>
          <t>GATE-7/8</t>
        </is>
      </c>
      <c r="F47" t="inlineStr">
        <is>
          <t>GATE-7 — each as independent typed relationship in Relationships sheet</t>
        </is>
      </c>
      <c r="G47" t="inlineStr">
        <is>
          <t>All referenced Gate IDs exist canonically in Gates sheet; M:N preserved, never collapsed to one Gate</t>
        </is>
      </c>
    </row>
    <row r="48">
      <c r="A48" t="inlineStr">
        <is>
          <t>A5 Multi-value expansion</t>
        </is>
      </c>
      <c r="B48" t="inlineStr">
        <is>
          <t>Execution</t>
        </is>
      </c>
      <c r="C48" t="inlineStr">
        <is>
          <t>WPS-20-04</t>
        </is>
      </c>
      <c r="D48" t="inlineStr">
        <is>
          <t>Blocking Gate</t>
        </is>
      </c>
      <c r="E48" t="inlineStr">
        <is>
          <t>GATE-7/8</t>
        </is>
      </c>
      <c r="F48" t="inlineStr">
        <is>
          <t>GATE-7 — each as independent typed relationship in Relationships sheet</t>
        </is>
      </c>
      <c r="G48" t="inlineStr">
        <is>
          <t>All referenced Gate IDs exist canonically in Gates sheet; M:N preserved, never collapsed to one Gate</t>
        </is>
      </c>
    </row>
    <row r="49">
      <c r="A49" t="inlineStr">
        <is>
          <t>A5 Multi-value expansion</t>
        </is>
      </c>
      <c r="B49" t="inlineStr">
        <is>
          <t>Execution</t>
        </is>
      </c>
      <c r="C49" t="inlineStr">
        <is>
          <t>WPS-23-01</t>
        </is>
      </c>
      <c r="D49" t="inlineStr">
        <is>
          <t>Blocking Gate</t>
        </is>
      </c>
      <c r="E49" t="inlineStr">
        <is>
          <t>GATE-4/7</t>
        </is>
      </c>
      <c r="F49" t="inlineStr">
        <is>
          <t>GATE-4 — each as independent typed relationship in Relationships sheet</t>
        </is>
      </c>
      <c r="G49" t="inlineStr">
        <is>
          <t>All referenced Gate IDs exist canonically in Gates sheet; M:N preserved, never collapsed to one Gate</t>
        </is>
      </c>
    </row>
    <row r="50">
      <c r="A50" t="inlineStr">
        <is>
          <t>A5 Multi-value expansion</t>
        </is>
      </c>
      <c r="B50" t="inlineStr">
        <is>
          <t>Execution</t>
        </is>
      </c>
      <c r="C50" t="inlineStr">
        <is>
          <t>WPS-23-02</t>
        </is>
      </c>
      <c r="D50" t="inlineStr">
        <is>
          <t>Blocking Gate</t>
        </is>
      </c>
      <c r="E50" t="inlineStr">
        <is>
          <t>GATE-4/7</t>
        </is>
      </c>
      <c r="F50" t="inlineStr">
        <is>
          <t>GATE-4 — each as independent typed relationship in Relationships sheet</t>
        </is>
      </c>
      <c r="G50" t="inlineStr">
        <is>
          <t>All referenced Gate IDs exist canonically in Gates sheet; M:N preserved, never collapsed to one Gate</t>
        </is>
      </c>
    </row>
    <row r="51">
      <c r="A51" t="inlineStr">
        <is>
          <t>A5 Multi-value expansion</t>
        </is>
      </c>
      <c r="B51" t="inlineStr">
        <is>
          <t>Execution</t>
        </is>
      </c>
      <c r="C51" t="inlineStr">
        <is>
          <t>WPS-23-03</t>
        </is>
      </c>
      <c r="D51" t="inlineStr">
        <is>
          <t>Blocking Gate</t>
        </is>
      </c>
      <c r="E51" t="inlineStr">
        <is>
          <t>GATE-4/7</t>
        </is>
      </c>
      <c r="F51" t="inlineStr">
        <is>
          <t>GATE-4 — each as independent typed relationship in Relationships sheet</t>
        </is>
      </c>
      <c r="G51" t="inlineStr">
        <is>
          <t>All referenced Gate IDs exist canonically in Gates sheet; M:N preserved, never collapsed to one Gate</t>
        </is>
      </c>
    </row>
    <row r="52">
      <c r="A52" t="inlineStr">
        <is>
          <t>A5 Multi-value expansion</t>
        </is>
      </c>
      <c r="B52" t="inlineStr">
        <is>
          <t>Execution</t>
        </is>
      </c>
      <c r="C52" t="inlineStr">
        <is>
          <t>WPS-23-04</t>
        </is>
      </c>
      <c r="D52" t="inlineStr">
        <is>
          <t>Blocking Gate</t>
        </is>
      </c>
      <c r="E52" t="inlineStr">
        <is>
          <t>GATE-4/7</t>
        </is>
      </c>
      <c r="F52" t="inlineStr">
        <is>
          <t>GATE-4 — each as independent typed relationship in Relationships sheet</t>
        </is>
      </c>
      <c r="G52" t="inlineStr">
        <is>
          <t>All referenced Gate IDs exist canonically in Gates sheet; M:N preserved, never collapsed to one Gate</t>
        </is>
      </c>
    </row>
    <row r="53">
      <c r="A53" t="inlineStr">
        <is>
          <t>Canonical ID repair</t>
        </is>
      </c>
      <c r="B53" t="inlineStr">
        <is>
          <t>Acceptance</t>
        </is>
      </c>
      <c r="C53" t="inlineStr">
        <is>
          <t>AC-R-001</t>
        </is>
      </c>
      <c r="D53" t="inlineStr">
        <is>
          <t>Evidence ID</t>
        </is>
      </c>
      <c r="E53" t="inlineStr">
        <is>
          <t>E-R-001</t>
        </is>
      </c>
      <c r="F53" t="inlineStr">
        <is>
          <t>E-001</t>
        </is>
      </c>
      <c r="G53" t="inlineStr">
        <is>
          <t>AC-R-001 &lt;-&gt; Rule R-001; E-001 exists in Evidence register; legacy alias pattern E-R-nnn</t>
        </is>
      </c>
    </row>
    <row r="54">
      <c r="A54" t="inlineStr">
        <is>
          <t>Canonical ID repair</t>
        </is>
      </c>
      <c r="B54" t="inlineStr">
        <is>
          <t>Acceptance</t>
        </is>
      </c>
      <c r="C54" t="inlineStr">
        <is>
          <t>AC-R-002</t>
        </is>
      </c>
      <c r="D54" t="inlineStr">
        <is>
          <t>Evidence ID</t>
        </is>
      </c>
      <c r="E54" t="inlineStr">
        <is>
          <t>E-R-002</t>
        </is>
      </c>
      <c r="F54" t="inlineStr">
        <is>
          <t>E-002</t>
        </is>
      </c>
      <c r="G54" t="inlineStr">
        <is>
          <t>AC-R-002 &lt;-&gt; Rule R-002; E-002 exists in Evidence register; legacy alias pattern E-R-nnn</t>
        </is>
      </c>
    </row>
    <row r="55">
      <c r="A55" t="inlineStr">
        <is>
          <t>Canonical ID repair</t>
        </is>
      </c>
      <c r="B55" t="inlineStr">
        <is>
          <t>Acceptance</t>
        </is>
      </c>
      <c r="C55" t="inlineStr">
        <is>
          <t>AC-R-003</t>
        </is>
      </c>
      <c r="D55" t="inlineStr">
        <is>
          <t>Evidence ID</t>
        </is>
      </c>
      <c r="E55" t="inlineStr">
        <is>
          <t>E-R-003</t>
        </is>
      </c>
      <c r="F55" t="inlineStr">
        <is>
          <t>E-003</t>
        </is>
      </c>
      <c r="G55" t="inlineStr">
        <is>
          <t>AC-R-003 &lt;-&gt; Rule R-003; E-003 exists in Evidence register; legacy alias pattern E-R-nnn</t>
        </is>
      </c>
    </row>
    <row r="56">
      <c r="A56" t="inlineStr">
        <is>
          <t>Canonical ID repair</t>
        </is>
      </c>
      <c r="B56" t="inlineStr">
        <is>
          <t>Acceptance</t>
        </is>
      </c>
      <c r="C56" t="inlineStr">
        <is>
          <t>AC-R-004</t>
        </is>
      </c>
      <c r="D56" t="inlineStr">
        <is>
          <t>Evidence ID</t>
        </is>
      </c>
      <c r="E56" t="inlineStr">
        <is>
          <t>E-R-004</t>
        </is>
      </c>
      <c r="F56" t="inlineStr">
        <is>
          <t>E-004</t>
        </is>
      </c>
      <c r="G56" t="inlineStr">
        <is>
          <t>AC-R-004 &lt;-&gt; Rule R-004; E-004 exists in Evidence register; legacy alias pattern E-R-nnn</t>
        </is>
      </c>
    </row>
    <row r="57">
      <c r="A57" t="inlineStr">
        <is>
          <t>Canonical ID repair</t>
        </is>
      </c>
      <c r="B57" t="inlineStr">
        <is>
          <t>Acceptance</t>
        </is>
      </c>
      <c r="C57" t="inlineStr">
        <is>
          <t>AC-R-005</t>
        </is>
      </c>
      <c r="D57" t="inlineStr">
        <is>
          <t>Evidence ID</t>
        </is>
      </c>
      <c r="E57" t="inlineStr">
        <is>
          <t>E-R-005</t>
        </is>
      </c>
      <c r="F57" t="inlineStr">
        <is>
          <t>E-005</t>
        </is>
      </c>
      <c r="G57" t="inlineStr">
        <is>
          <t>AC-R-005 &lt;-&gt; Rule R-005; E-005 exists in Evidence register; legacy alias pattern E-R-nnn</t>
        </is>
      </c>
    </row>
    <row r="58">
      <c r="A58" t="inlineStr">
        <is>
          <t>Canonical ID repair</t>
        </is>
      </c>
      <c r="B58" t="inlineStr">
        <is>
          <t>Acceptance</t>
        </is>
      </c>
      <c r="C58" t="inlineStr">
        <is>
          <t>AC-R-006</t>
        </is>
      </c>
      <c r="D58" t="inlineStr">
        <is>
          <t>Evidence ID</t>
        </is>
      </c>
      <c r="E58" t="inlineStr">
        <is>
          <t>E-R-006</t>
        </is>
      </c>
      <c r="F58" t="inlineStr">
        <is>
          <t>E-006</t>
        </is>
      </c>
      <c r="G58" t="inlineStr">
        <is>
          <t>AC-R-006 &lt;-&gt; Rule R-006; E-006 exists in Evidence register; legacy alias pattern E-R-nnn</t>
        </is>
      </c>
    </row>
    <row r="59">
      <c r="A59" t="inlineStr">
        <is>
          <t>Canonical ID repair</t>
        </is>
      </c>
      <c r="B59" t="inlineStr">
        <is>
          <t>Acceptance</t>
        </is>
      </c>
      <c r="C59" t="inlineStr">
        <is>
          <t>AC-R-007</t>
        </is>
      </c>
      <c r="D59" t="inlineStr">
        <is>
          <t>Evidence ID</t>
        </is>
      </c>
      <c r="E59" t="inlineStr">
        <is>
          <t>E-R-007</t>
        </is>
      </c>
      <c r="F59" t="inlineStr">
        <is>
          <t>E-007</t>
        </is>
      </c>
      <c r="G59" t="inlineStr">
        <is>
          <t>AC-R-007 &lt;-&gt; Rule R-007; E-007 exists in Evidence register; legacy alias pattern E-R-nnn</t>
        </is>
      </c>
    </row>
    <row r="60">
      <c r="A60" t="inlineStr">
        <is>
          <t>Canonical ID repair</t>
        </is>
      </c>
      <c r="B60" t="inlineStr">
        <is>
          <t>Acceptance</t>
        </is>
      </c>
      <c r="C60" t="inlineStr">
        <is>
          <t>AC-R-008</t>
        </is>
      </c>
      <c r="D60" t="inlineStr">
        <is>
          <t>Evidence ID</t>
        </is>
      </c>
      <c r="E60" t="inlineStr">
        <is>
          <t>E-R-008</t>
        </is>
      </c>
      <c r="F60" t="inlineStr">
        <is>
          <t>E-008</t>
        </is>
      </c>
      <c r="G60" t="inlineStr">
        <is>
          <t>AC-R-008 &lt;-&gt; Rule R-008; E-008 exists in Evidence register; legacy alias pattern E-R-nnn</t>
        </is>
      </c>
    </row>
    <row r="61">
      <c r="A61" t="inlineStr">
        <is>
          <t>Canonical ID repair</t>
        </is>
      </c>
      <c r="B61" t="inlineStr">
        <is>
          <t>Acceptance</t>
        </is>
      </c>
      <c r="C61" t="inlineStr">
        <is>
          <t>AC-R-009</t>
        </is>
      </c>
      <c r="D61" t="inlineStr">
        <is>
          <t>Evidence ID</t>
        </is>
      </c>
      <c r="E61" t="inlineStr">
        <is>
          <t>E-R-009</t>
        </is>
      </c>
      <c r="F61" t="inlineStr">
        <is>
          <t>E-009</t>
        </is>
      </c>
      <c r="G61" t="inlineStr">
        <is>
          <t>AC-R-009 &lt;-&gt; Rule R-009; E-009 exists in Evidence register; legacy alias pattern E-R-nnn</t>
        </is>
      </c>
    </row>
    <row r="62">
      <c r="A62" t="inlineStr">
        <is>
          <t>Canonical ID repair</t>
        </is>
      </c>
      <c r="B62" t="inlineStr">
        <is>
          <t>Acceptance</t>
        </is>
      </c>
      <c r="C62" t="inlineStr">
        <is>
          <t>AC-R-010</t>
        </is>
      </c>
      <c r="D62" t="inlineStr">
        <is>
          <t>Evidence ID</t>
        </is>
      </c>
      <c r="E62" t="inlineStr">
        <is>
          <t>E-R-010</t>
        </is>
      </c>
      <c r="F62" t="inlineStr">
        <is>
          <t>E-010</t>
        </is>
      </c>
      <c r="G62" t="inlineStr">
        <is>
          <t>AC-R-010 &lt;-&gt; Rule R-010; E-010 exists in Evidence register; legacy alias pattern E-R-nnn</t>
        </is>
      </c>
    </row>
    <row r="63">
      <c r="A63" t="inlineStr">
        <is>
          <t>Canonical ID repair</t>
        </is>
      </c>
      <c r="B63" t="inlineStr">
        <is>
          <t>Acceptance</t>
        </is>
      </c>
      <c r="C63" t="inlineStr">
        <is>
          <t>AC-R-011</t>
        </is>
      </c>
      <c r="D63" t="inlineStr">
        <is>
          <t>Evidence ID</t>
        </is>
      </c>
      <c r="E63" t="inlineStr">
        <is>
          <t>E-R-011</t>
        </is>
      </c>
      <c r="F63" t="inlineStr">
        <is>
          <t>E-011</t>
        </is>
      </c>
      <c r="G63" t="inlineStr">
        <is>
          <t>AC-R-011 &lt;-&gt; Rule R-011; E-011 exists in Evidence register; legacy alias pattern E-R-nnn</t>
        </is>
      </c>
    </row>
    <row r="64">
      <c r="A64" t="inlineStr">
        <is>
          <t>Canonical ID repair</t>
        </is>
      </c>
      <c r="B64" t="inlineStr">
        <is>
          <t>Acceptance</t>
        </is>
      </c>
      <c r="C64" t="inlineStr">
        <is>
          <t>AC-R-012</t>
        </is>
      </c>
      <c r="D64" t="inlineStr">
        <is>
          <t>Evidence ID</t>
        </is>
      </c>
      <c r="E64" t="inlineStr">
        <is>
          <t>E-R-012</t>
        </is>
      </c>
      <c r="F64" t="inlineStr">
        <is>
          <t>E-012</t>
        </is>
      </c>
      <c r="G64" t="inlineStr">
        <is>
          <t>AC-R-012 &lt;-&gt; Rule R-012; E-012 exists in Evidence register; legacy alias pattern E-R-nnn</t>
        </is>
      </c>
    </row>
    <row r="65">
      <c r="A65" t="inlineStr">
        <is>
          <t>Canonical ID repair</t>
        </is>
      </c>
      <c r="B65" t="inlineStr">
        <is>
          <t>Acceptance</t>
        </is>
      </c>
      <c r="C65" t="inlineStr">
        <is>
          <t>AC-R-013</t>
        </is>
      </c>
      <c r="D65" t="inlineStr">
        <is>
          <t>Evidence ID</t>
        </is>
      </c>
      <c r="E65" t="inlineStr">
        <is>
          <t>E-R-013</t>
        </is>
      </c>
      <c r="F65" t="inlineStr">
        <is>
          <t>E-013</t>
        </is>
      </c>
      <c r="G65" t="inlineStr">
        <is>
          <t>AC-R-013 &lt;-&gt; Rule R-013; E-013 exists in Evidence register; legacy alias pattern E-R-nnn</t>
        </is>
      </c>
    </row>
    <row r="66">
      <c r="A66" t="inlineStr">
        <is>
          <t>Canonical ID repair</t>
        </is>
      </c>
      <c r="B66" t="inlineStr">
        <is>
          <t>Acceptance</t>
        </is>
      </c>
      <c r="C66" t="inlineStr">
        <is>
          <t>AC-R-014</t>
        </is>
      </c>
      <c r="D66" t="inlineStr">
        <is>
          <t>Evidence ID</t>
        </is>
      </c>
      <c r="E66" t="inlineStr">
        <is>
          <t>E-R-014</t>
        </is>
      </c>
      <c r="F66" t="inlineStr">
        <is>
          <t>E-014</t>
        </is>
      </c>
      <c r="G66" t="inlineStr">
        <is>
          <t>AC-R-014 &lt;-&gt; Rule R-014; E-014 exists in Evidence register; legacy alias pattern E-R-nnn</t>
        </is>
      </c>
    </row>
    <row r="67">
      <c r="A67" t="inlineStr">
        <is>
          <t>Canonical ID repair</t>
        </is>
      </c>
      <c r="B67" t="inlineStr">
        <is>
          <t>Acceptance</t>
        </is>
      </c>
      <c r="C67" t="inlineStr">
        <is>
          <t>AC-R-015</t>
        </is>
      </c>
      <c r="D67" t="inlineStr">
        <is>
          <t>Evidence ID</t>
        </is>
      </c>
      <c r="E67" t="inlineStr">
        <is>
          <t>E-R-015</t>
        </is>
      </c>
      <c r="F67" t="inlineStr">
        <is>
          <t>E-015</t>
        </is>
      </c>
      <c r="G67" t="inlineStr">
        <is>
          <t>AC-R-015 &lt;-&gt; Rule R-015; E-015 exists in Evidence register; legacy alias pattern E-R-nnn</t>
        </is>
      </c>
    </row>
    <row r="68">
      <c r="A68" t="inlineStr">
        <is>
          <t>Canonical ID repair</t>
        </is>
      </c>
      <c r="B68" t="inlineStr">
        <is>
          <t>Acceptance</t>
        </is>
      </c>
      <c r="C68" t="inlineStr">
        <is>
          <t>AC-R-016</t>
        </is>
      </c>
      <c r="D68" t="inlineStr">
        <is>
          <t>Evidence ID</t>
        </is>
      </c>
      <c r="E68" t="inlineStr">
        <is>
          <t>E-R-016</t>
        </is>
      </c>
      <c r="F68" t="inlineStr">
        <is>
          <t>E-016</t>
        </is>
      </c>
      <c r="G68" t="inlineStr">
        <is>
          <t>AC-R-016 &lt;-&gt; Rule R-016; E-016 exists in Evidence register; legacy alias pattern E-R-nnn</t>
        </is>
      </c>
    </row>
    <row r="69">
      <c r="A69" t="inlineStr">
        <is>
          <t>Canonical ID repair</t>
        </is>
      </c>
      <c r="B69" t="inlineStr">
        <is>
          <t>Acceptance</t>
        </is>
      </c>
      <c r="C69" t="inlineStr">
        <is>
          <t>AC-R-017</t>
        </is>
      </c>
      <c r="D69" t="inlineStr">
        <is>
          <t>Evidence ID</t>
        </is>
      </c>
      <c r="E69" t="inlineStr">
        <is>
          <t>E-R-017</t>
        </is>
      </c>
      <c r="F69" t="inlineStr">
        <is>
          <t>E-017</t>
        </is>
      </c>
      <c r="G69" t="inlineStr">
        <is>
          <t>AC-R-017 &lt;-&gt; Rule R-017; E-017 exists in Evidence register; legacy alias pattern E-R-nnn</t>
        </is>
      </c>
    </row>
    <row r="70">
      <c r="A70" t="inlineStr">
        <is>
          <t>Canonical ID repair</t>
        </is>
      </c>
      <c r="B70" t="inlineStr">
        <is>
          <t>Acceptance</t>
        </is>
      </c>
      <c r="C70" t="inlineStr">
        <is>
          <t>AC-R-018</t>
        </is>
      </c>
      <c r="D70" t="inlineStr">
        <is>
          <t>Evidence ID</t>
        </is>
      </c>
      <c r="E70" t="inlineStr">
        <is>
          <t>E-R-018</t>
        </is>
      </c>
      <c r="F70" t="inlineStr">
        <is>
          <t>E-018</t>
        </is>
      </c>
      <c r="G70" t="inlineStr">
        <is>
          <t>AC-R-018 &lt;-&gt; Rule R-018; E-018 exists in Evidence register; legacy alias pattern E-R-nnn</t>
        </is>
      </c>
    </row>
    <row r="71">
      <c r="A71" t="inlineStr">
        <is>
          <t>Canonical ID repair</t>
        </is>
      </c>
      <c r="B71" t="inlineStr">
        <is>
          <t>Acceptance</t>
        </is>
      </c>
      <c r="C71" t="inlineStr">
        <is>
          <t>AC-R-019</t>
        </is>
      </c>
      <c r="D71" t="inlineStr">
        <is>
          <t>Evidence ID</t>
        </is>
      </c>
      <c r="E71" t="inlineStr">
        <is>
          <t>E-R-019</t>
        </is>
      </c>
      <c r="F71" t="inlineStr">
        <is>
          <t>E-019</t>
        </is>
      </c>
      <c r="G71" t="inlineStr">
        <is>
          <t>AC-R-019 &lt;-&gt; Rule R-019; E-019 exists in Evidence register; legacy alias pattern E-R-nnn</t>
        </is>
      </c>
    </row>
    <row r="72">
      <c r="A72" t="inlineStr">
        <is>
          <t>Canonical ID repair</t>
        </is>
      </c>
      <c r="B72" t="inlineStr">
        <is>
          <t>Acceptance</t>
        </is>
      </c>
      <c r="C72" t="inlineStr">
        <is>
          <t>AC-R-020</t>
        </is>
      </c>
      <c r="D72" t="inlineStr">
        <is>
          <t>Evidence ID</t>
        </is>
      </c>
      <c r="E72" t="inlineStr">
        <is>
          <t>E-R-020</t>
        </is>
      </c>
      <c r="F72" t="inlineStr">
        <is>
          <t>E-020</t>
        </is>
      </c>
      <c r="G72" t="inlineStr">
        <is>
          <t>AC-R-020 &lt;-&gt; Rule R-020; E-020 exists in Evidence register; legacy alias pattern E-R-nnn</t>
        </is>
      </c>
    </row>
    <row r="73">
      <c r="A73" t="inlineStr">
        <is>
          <t>Canonical ID repair</t>
        </is>
      </c>
      <c r="B73" t="inlineStr">
        <is>
          <t>Acceptance</t>
        </is>
      </c>
      <c r="C73" t="inlineStr">
        <is>
          <t>AC-R-021</t>
        </is>
      </c>
      <c r="D73" t="inlineStr">
        <is>
          <t>Evidence ID</t>
        </is>
      </c>
      <c r="E73" t="inlineStr">
        <is>
          <t>E-R-021</t>
        </is>
      </c>
      <c r="F73" t="inlineStr">
        <is>
          <t>E-021</t>
        </is>
      </c>
      <c r="G73" t="inlineStr">
        <is>
          <t>AC-R-021 &lt;-&gt; Rule R-021; E-021 exists in Evidence register; legacy alias pattern E-R-nnn</t>
        </is>
      </c>
    </row>
    <row r="74">
      <c r="A74" t="inlineStr">
        <is>
          <t>Canonical ID repair</t>
        </is>
      </c>
      <c r="B74" t="inlineStr">
        <is>
          <t>Acceptance</t>
        </is>
      </c>
      <c r="C74" t="inlineStr">
        <is>
          <t>AC-R-022</t>
        </is>
      </c>
      <c r="D74" t="inlineStr">
        <is>
          <t>Evidence ID</t>
        </is>
      </c>
      <c r="E74" t="inlineStr">
        <is>
          <t>E-R-022</t>
        </is>
      </c>
      <c r="F74" t="inlineStr">
        <is>
          <t>E-022</t>
        </is>
      </c>
      <c r="G74" t="inlineStr">
        <is>
          <t>AC-R-022 &lt;-&gt; Rule R-022; E-022 exists in Evidence register; legacy alias pattern E-R-nnn</t>
        </is>
      </c>
    </row>
    <row r="75">
      <c r="A75" t="inlineStr">
        <is>
          <t>Canonical ID repair</t>
        </is>
      </c>
      <c r="B75" t="inlineStr">
        <is>
          <t>Acceptance</t>
        </is>
      </c>
      <c r="C75" t="inlineStr">
        <is>
          <t>AC-R-023</t>
        </is>
      </c>
      <c r="D75" t="inlineStr">
        <is>
          <t>Evidence ID</t>
        </is>
      </c>
      <c r="E75" t="inlineStr">
        <is>
          <t>E-R-023</t>
        </is>
      </c>
      <c r="F75" t="inlineStr">
        <is>
          <t>E-023</t>
        </is>
      </c>
      <c r="G75" t="inlineStr">
        <is>
          <t>AC-R-023 &lt;-&gt; Rule R-023; E-023 exists in Evidence register; legacy alias pattern E-R-nnn</t>
        </is>
      </c>
    </row>
    <row r="76">
      <c r="A76" t="inlineStr">
        <is>
          <t>Canonical ID repair</t>
        </is>
      </c>
      <c r="B76" t="inlineStr">
        <is>
          <t>Acceptance</t>
        </is>
      </c>
      <c r="C76" t="inlineStr">
        <is>
          <t>AC-R-024</t>
        </is>
      </c>
      <c r="D76" t="inlineStr">
        <is>
          <t>Evidence ID</t>
        </is>
      </c>
      <c r="E76" t="inlineStr">
        <is>
          <t>E-R-024</t>
        </is>
      </c>
      <c r="F76" t="inlineStr">
        <is>
          <t>E-024</t>
        </is>
      </c>
      <c r="G76" t="inlineStr">
        <is>
          <t>AC-R-024 &lt;-&gt; Rule R-024; E-024 exists in Evidence register; legacy alias pattern E-R-nnn</t>
        </is>
      </c>
    </row>
    <row r="77">
      <c r="A77" t="inlineStr">
        <is>
          <t>Canonical ID repair</t>
        </is>
      </c>
      <c r="B77" t="inlineStr">
        <is>
          <t>Acceptance</t>
        </is>
      </c>
      <c r="C77" t="inlineStr">
        <is>
          <t>AC-R-025</t>
        </is>
      </c>
      <c r="D77" t="inlineStr">
        <is>
          <t>Evidence ID</t>
        </is>
      </c>
      <c r="E77" t="inlineStr">
        <is>
          <t>E-R-025</t>
        </is>
      </c>
      <c r="F77" t="inlineStr">
        <is>
          <t>E-025</t>
        </is>
      </c>
      <c r="G77" t="inlineStr">
        <is>
          <t>AC-R-025 &lt;-&gt; Rule R-025; E-025 exists in Evidence register; legacy alias pattern E-R-nnn</t>
        </is>
      </c>
    </row>
    <row r="78">
      <c r="A78" t="inlineStr">
        <is>
          <t>Canonical ID repair</t>
        </is>
      </c>
      <c r="B78" t="inlineStr">
        <is>
          <t>Acceptance</t>
        </is>
      </c>
      <c r="C78" t="inlineStr">
        <is>
          <t>AC-R-026</t>
        </is>
      </c>
      <c r="D78" t="inlineStr">
        <is>
          <t>Evidence ID</t>
        </is>
      </c>
      <c r="E78" t="inlineStr">
        <is>
          <t>E-R-026</t>
        </is>
      </c>
      <c r="F78" t="inlineStr">
        <is>
          <t>E-026</t>
        </is>
      </c>
      <c r="G78" t="inlineStr">
        <is>
          <t>AC-R-026 &lt;-&gt; Rule R-026; E-026 exists in Evidence register; legacy alias pattern E-R-nnn</t>
        </is>
      </c>
    </row>
    <row r="79">
      <c r="A79" t="inlineStr">
        <is>
          <t>Canonical ID repair</t>
        </is>
      </c>
      <c r="B79" t="inlineStr">
        <is>
          <t>Acceptance</t>
        </is>
      </c>
      <c r="C79" t="inlineStr">
        <is>
          <t>AC-R-027</t>
        </is>
      </c>
      <c r="D79" t="inlineStr">
        <is>
          <t>Evidence ID</t>
        </is>
      </c>
      <c r="E79" t="inlineStr">
        <is>
          <t>E-R-027</t>
        </is>
      </c>
      <c r="F79" t="inlineStr">
        <is>
          <t>E-027</t>
        </is>
      </c>
      <c r="G79" t="inlineStr">
        <is>
          <t>AC-R-027 &lt;-&gt; Rule R-027; E-027 exists in Evidence register; legacy alias pattern E-R-nnn</t>
        </is>
      </c>
    </row>
    <row r="80">
      <c r="A80" t="inlineStr">
        <is>
          <t>Canonical ID repair</t>
        </is>
      </c>
      <c r="B80" t="inlineStr">
        <is>
          <t>Acceptance</t>
        </is>
      </c>
      <c r="C80" t="inlineStr">
        <is>
          <t>AC-R-028</t>
        </is>
      </c>
      <c r="D80" t="inlineStr">
        <is>
          <t>Evidence ID</t>
        </is>
      </c>
      <c r="E80" t="inlineStr">
        <is>
          <t>E-R-028</t>
        </is>
      </c>
      <c r="F80" t="inlineStr">
        <is>
          <t>E-028</t>
        </is>
      </c>
      <c r="G80" t="inlineStr">
        <is>
          <t>AC-R-028 &lt;-&gt; Rule R-028; E-028 exists in Evidence register; legacy alias pattern E-R-nnn</t>
        </is>
      </c>
    </row>
    <row r="81">
      <c r="A81" t="inlineStr">
        <is>
          <t>Canonical ID repair</t>
        </is>
      </c>
      <c r="B81" t="inlineStr">
        <is>
          <t>Acceptance</t>
        </is>
      </c>
      <c r="C81" t="inlineStr">
        <is>
          <t>AC-R-029</t>
        </is>
      </c>
      <c r="D81" t="inlineStr">
        <is>
          <t>Evidence ID</t>
        </is>
      </c>
      <c r="E81" t="inlineStr">
        <is>
          <t>E-R-029</t>
        </is>
      </c>
      <c r="F81" t="inlineStr">
        <is>
          <t>E-029</t>
        </is>
      </c>
      <c r="G81" t="inlineStr">
        <is>
          <t>AC-R-029 &lt;-&gt; Rule R-029; E-029 exists in Evidence register; legacy alias pattern E-R-nnn</t>
        </is>
      </c>
    </row>
    <row r="82">
      <c r="A82" t="inlineStr">
        <is>
          <t>Canonical ID repair</t>
        </is>
      </c>
      <c r="B82" t="inlineStr">
        <is>
          <t>Acceptance</t>
        </is>
      </c>
      <c r="C82" t="inlineStr">
        <is>
          <t>AC-R-030</t>
        </is>
      </c>
      <c r="D82" t="inlineStr">
        <is>
          <t>Evidence ID</t>
        </is>
      </c>
      <c r="E82" t="inlineStr">
        <is>
          <t>E-R-030</t>
        </is>
      </c>
      <c r="F82" t="inlineStr">
        <is>
          <t>E-030</t>
        </is>
      </c>
      <c r="G82" t="inlineStr">
        <is>
          <t>AC-R-030 &lt;-&gt; Rule R-030; E-030 exists in Evidence register; legacy alias pattern E-R-nnn</t>
        </is>
      </c>
    </row>
    <row r="83">
      <c r="A83" t="inlineStr">
        <is>
          <t>Canonical ID repair</t>
        </is>
      </c>
      <c r="B83" t="inlineStr">
        <is>
          <t>Acceptance</t>
        </is>
      </c>
      <c r="C83" t="inlineStr">
        <is>
          <t>AC-R-031</t>
        </is>
      </c>
      <c r="D83" t="inlineStr">
        <is>
          <t>Evidence ID</t>
        </is>
      </c>
      <c r="E83" t="inlineStr">
        <is>
          <t>E-R-031</t>
        </is>
      </c>
      <c r="F83" t="inlineStr">
        <is>
          <t>E-031</t>
        </is>
      </c>
      <c r="G83" t="inlineStr">
        <is>
          <t>AC-R-031 &lt;-&gt; Rule R-031; E-031 exists in Evidence register; legacy alias pattern E-R-nnn</t>
        </is>
      </c>
    </row>
    <row r="84">
      <c r="A84" t="inlineStr">
        <is>
          <t>Canonical ID repair</t>
        </is>
      </c>
      <c r="B84" t="inlineStr">
        <is>
          <t>Acceptance</t>
        </is>
      </c>
      <c r="C84" t="inlineStr">
        <is>
          <t>AC-R-032</t>
        </is>
      </c>
      <c r="D84" t="inlineStr">
        <is>
          <t>Evidence ID</t>
        </is>
      </c>
      <c r="E84" t="inlineStr">
        <is>
          <t>E-R-032</t>
        </is>
      </c>
      <c r="F84" t="inlineStr">
        <is>
          <t>E-032</t>
        </is>
      </c>
      <c r="G84" t="inlineStr">
        <is>
          <t>AC-R-032 &lt;-&gt; Rule R-032; E-032 exists in Evidence register; legacy alias pattern E-R-nnn</t>
        </is>
      </c>
    </row>
    <row r="85">
      <c r="A85" t="inlineStr">
        <is>
          <t>Canonical ID repair</t>
        </is>
      </c>
      <c r="B85" t="inlineStr">
        <is>
          <t>Acceptance</t>
        </is>
      </c>
      <c r="C85" t="inlineStr">
        <is>
          <t>AC-R-033</t>
        </is>
      </c>
      <c r="D85" t="inlineStr">
        <is>
          <t>Evidence ID</t>
        </is>
      </c>
      <c r="E85" t="inlineStr">
        <is>
          <t>E-R-033</t>
        </is>
      </c>
      <c r="F85" t="inlineStr">
        <is>
          <t>E-033</t>
        </is>
      </c>
      <c r="G85" t="inlineStr">
        <is>
          <t>AC-R-033 &lt;-&gt; Rule R-033; E-033 exists in Evidence register; legacy alias pattern E-R-nnn</t>
        </is>
      </c>
    </row>
    <row r="86">
      <c r="A86" t="inlineStr">
        <is>
          <t>Canonical ID repair</t>
        </is>
      </c>
      <c r="B86" t="inlineStr">
        <is>
          <t>Acceptance</t>
        </is>
      </c>
      <c r="C86" t="inlineStr">
        <is>
          <t>AC-R-034</t>
        </is>
      </c>
      <c r="D86" t="inlineStr">
        <is>
          <t>Evidence ID</t>
        </is>
      </c>
      <c r="E86" t="inlineStr">
        <is>
          <t>E-R-034</t>
        </is>
      </c>
      <c r="F86" t="inlineStr">
        <is>
          <t>E-034</t>
        </is>
      </c>
      <c r="G86" t="inlineStr">
        <is>
          <t>AC-R-034 &lt;-&gt; Rule R-034; E-034 exists in Evidence register; legacy alias pattern E-R-nnn</t>
        </is>
      </c>
    </row>
    <row r="87">
      <c r="A87" t="inlineStr">
        <is>
          <t>Canonical ID repair</t>
        </is>
      </c>
      <c r="B87" t="inlineStr">
        <is>
          <t>Acceptance</t>
        </is>
      </c>
      <c r="C87" t="inlineStr">
        <is>
          <t>AC-R-035</t>
        </is>
      </c>
      <c r="D87" t="inlineStr">
        <is>
          <t>Evidence ID</t>
        </is>
      </c>
      <c r="E87" t="inlineStr">
        <is>
          <t>E-R-035</t>
        </is>
      </c>
      <c r="F87" t="inlineStr">
        <is>
          <t>E-035</t>
        </is>
      </c>
      <c r="G87" t="inlineStr">
        <is>
          <t>AC-R-035 &lt;-&gt; Rule R-035; E-035 exists in Evidence register; legacy alias pattern E-R-nnn</t>
        </is>
      </c>
    </row>
    <row r="88">
      <c r="A88" t="inlineStr">
        <is>
          <t>Canonical ID repair</t>
        </is>
      </c>
      <c r="B88" t="inlineStr">
        <is>
          <t>Acceptance</t>
        </is>
      </c>
      <c r="C88" t="inlineStr">
        <is>
          <t>AC-R-036</t>
        </is>
      </c>
      <c r="D88" t="inlineStr">
        <is>
          <t>Evidence ID</t>
        </is>
      </c>
      <c r="E88" t="inlineStr">
        <is>
          <t>E-R-036</t>
        </is>
      </c>
      <c r="F88" t="inlineStr">
        <is>
          <t>E-036</t>
        </is>
      </c>
      <c r="G88" t="inlineStr">
        <is>
          <t>AC-R-036 &lt;-&gt; Rule R-036; E-036 exists in Evidence register; legacy alias pattern E-R-nnn</t>
        </is>
      </c>
    </row>
    <row r="89">
      <c r="A89" t="inlineStr">
        <is>
          <t>Canonical ID repair</t>
        </is>
      </c>
      <c r="B89" t="inlineStr">
        <is>
          <t>Acceptance</t>
        </is>
      </c>
      <c r="C89" t="inlineStr">
        <is>
          <t>AC-R-037</t>
        </is>
      </c>
      <c r="D89" t="inlineStr">
        <is>
          <t>Evidence ID</t>
        </is>
      </c>
      <c r="E89" t="inlineStr">
        <is>
          <t>E-R-037</t>
        </is>
      </c>
      <c r="F89" t="inlineStr">
        <is>
          <t>E-037</t>
        </is>
      </c>
      <c r="G89" t="inlineStr">
        <is>
          <t>AC-R-037 &lt;-&gt; Rule R-037; E-037 exists in Evidence register; legacy alias pattern E-R-nnn</t>
        </is>
      </c>
    </row>
    <row r="90">
      <c r="A90" t="inlineStr">
        <is>
          <t>Canonical ID repair</t>
        </is>
      </c>
      <c r="B90" t="inlineStr">
        <is>
          <t>Acceptance</t>
        </is>
      </c>
      <c r="C90" t="inlineStr">
        <is>
          <t>AC-R-038</t>
        </is>
      </c>
      <c r="D90" t="inlineStr">
        <is>
          <t>Evidence ID</t>
        </is>
      </c>
      <c r="E90" t="inlineStr">
        <is>
          <t>E-R-038</t>
        </is>
      </c>
      <c r="F90" t="inlineStr">
        <is>
          <t>E-038</t>
        </is>
      </c>
      <c r="G90" t="inlineStr">
        <is>
          <t>AC-R-038 &lt;-&gt; Rule R-038; E-038 exists in Evidence register; legacy alias pattern E-R-nnn</t>
        </is>
      </c>
    </row>
    <row r="91">
      <c r="A91" t="inlineStr">
        <is>
          <t>Canonical ID repair</t>
        </is>
      </c>
      <c r="B91" t="inlineStr">
        <is>
          <t>Acceptance</t>
        </is>
      </c>
      <c r="C91" t="inlineStr">
        <is>
          <t>AC-R-039</t>
        </is>
      </c>
      <c r="D91" t="inlineStr">
        <is>
          <t>Evidence ID</t>
        </is>
      </c>
      <c r="E91" t="inlineStr">
        <is>
          <t>E-R-039</t>
        </is>
      </c>
      <c r="F91" t="inlineStr">
        <is>
          <t>E-039</t>
        </is>
      </c>
      <c r="G91" t="inlineStr">
        <is>
          <t>AC-R-039 &lt;-&gt; Rule R-039; E-039 exists in Evidence register; legacy alias pattern E-R-nnn</t>
        </is>
      </c>
    </row>
    <row r="92">
      <c r="A92" t="inlineStr">
        <is>
          <t>Canonical ID repair</t>
        </is>
      </c>
      <c r="B92" t="inlineStr">
        <is>
          <t>Acceptance</t>
        </is>
      </c>
      <c r="C92" t="inlineStr">
        <is>
          <t>AC-R-040</t>
        </is>
      </c>
      <c r="D92" t="inlineStr">
        <is>
          <t>Evidence ID</t>
        </is>
      </c>
      <c r="E92" t="inlineStr">
        <is>
          <t>E-R-040</t>
        </is>
      </c>
      <c r="F92" t="inlineStr">
        <is>
          <t>E-040</t>
        </is>
      </c>
      <c r="G92" t="inlineStr">
        <is>
          <t>AC-R-040 &lt;-&gt; Rule R-040; E-040 exists in Evidence register; legacy alias pattern E-R-nnn</t>
        </is>
      </c>
    </row>
    <row r="93">
      <c r="A93" t="inlineStr">
        <is>
          <t>Canonical ID repair</t>
        </is>
      </c>
      <c r="B93" t="inlineStr">
        <is>
          <t>Acceptance</t>
        </is>
      </c>
      <c r="C93" t="inlineStr">
        <is>
          <t>AC-R-041</t>
        </is>
      </c>
      <c r="D93" t="inlineStr">
        <is>
          <t>Evidence ID</t>
        </is>
      </c>
      <c r="E93" t="inlineStr">
        <is>
          <t>E-R-041</t>
        </is>
      </c>
      <c r="F93" t="inlineStr">
        <is>
          <t>E-041</t>
        </is>
      </c>
      <c r="G93" t="inlineStr">
        <is>
          <t>AC-R-041 &lt;-&gt; Rule R-041; E-041 exists in Evidence register; legacy alias pattern E-R-nnn</t>
        </is>
      </c>
    </row>
    <row r="94">
      <c r="A94" t="inlineStr">
        <is>
          <t>Canonical ID repair</t>
        </is>
      </c>
      <c r="B94" t="inlineStr">
        <is>
          <t>Acceptance</t>
        </is>
      </c>
      <c r="C94" t="inlineStr">
        <is>
          <t>AC-R-042</t>
        </is>
      </c>
      <c r="D94" t="inlineStr">
        <is>
          <t>Evidence ID</t>
        </is>
      </c>
      <c r="E94" t="inlineStr">
        <is>
          <t>E-R-042</t>
        </is>
      </c>
      <c r="F94" t="inlineStr">
        <is>
          <t>E-042</t>
        </is>
      </c>
      <c r="G94" t="inlineStr">
        <is>
          <t>AC-R-042 &lt;-&gt; Rule R-042; E-042 exists in Evidence register; legacy alias pattern E-R-nnn</t>
        </is>
      </c>
    </row>
    <row r="95">
      <c r="A95" t="inlineStr">
        <is>
          <t>Canonical ID repair</t>
        </is>
      </c>
      <c r="B95" t="inlineStr">
        <is>
          <t>Acceptance</t>
        </is>
      </c>
      <c r="C95" t="inlineStr">
        <is>
          <t>AC-R-043</t>
        </is>
      </c>
      <c r="D95" t="inlineStr">
        <is>
          <t>Evidence ID</t>
        </is>
      </c>
      <c r="E95" t="inlineStr">
        <is>
          <t>E-R-043</t>
        </is>
      </c>
      <c r="F95" t="inlineStr">
        <is>
          <t>E-043</t>
        </is>
      </c>
      <c r="G95" t="inlineStr">
        <is>
          <t>AC-R-043 &lt;-&gt; Rule R-043; E-043 exists in Evidence register; legacy alias pattern E-R-nnn</t>
        </is>
      </c>
    </row>
    <row r="96">
      <c r="A96" t="inlineStr">
        <is>
          <t>Canonical ID repair</t>
        </is>
      </c>
      <c r="B96" t="inlineStr">
        <is>
          <t>Acceptance</t>
        </is>
      </c>
      <c r="C96" t="inlineStr">
        <is>
          <t>AC-R-044</t>
        </is>
      </c>
      <c r="D96" t="inlineStr">
        <is>
          <t>Evidence ID</t>
        </is>
      </c>
      <c r="E96" t="inlineStr">
        <is>
          <t>E-R-044</t>
        </is>
      </c>
      <c r="F96" t="inlineStr">
        <is>
          <t>E-044</t>
        </is>
      </c>
      <c r="G96" t="inlineStr">
        <is>
          <t>AC-R-044 &lt;-&gt; Rule R-044; E-044 exists in Evidence register; legacy alias pattern E-R-nnn</t>
        </is>
      </c>
    </row>
    <row r="97">
      <c r="A97" t="inlineStr">
        <is>
          <t>Canonical ID repair</t>
        </is>
      </c>
      <c r="B97" t="inlineStr">
        <is>
          <t>Acceptance</t>
        </is>
      </c>
      <c r="C97" t="inlineStr">
        <is>
          <t>AC-R-045</t>
        </is>
      </c>
      <c r="D97" t="inlineStr">
        <is>
          <t>Evidence ID</t>
        </is>
      </c>
      <c r="E97" t="inlineStr">
        <is>
          <t>E-R-045</t>
        </is>
      </c>
      <c r="F97" t="inlineStr">
        <is>
          <t>E-045</t>
        </is>
      </c>
      <c r="G97" t="inlineStr">
        <is>
          <t>AC-R-045 &lt;-&gt; Rule R-045; E-045 exists in Evidence register; legacy alias pattern E-R-nnn</t>
        </is>
      </c>
    </row>
    <row r="98">
      <c r="A98" t="inlineStr">
        <is>
          <t>Canonical ID repair</t>
        </is>
      </c>
      <c r="B98" t="inlineStr">
        <is>
          <t>Acceptance</t>
        </is>
      </c>
      <c r="C98" t="inlineStr">
        <is>
          <t>AC-R-046</t>
        </is>
      </c>
      <c r="D98" t="inlineStr">
        <is>
          <t>Evidence ID</t>
        </is>
      </c>
      <c r="E98" t="inlineStr">
        <is>
          <t>E-R-046</t>
        </is>
      </c>
      <c r="F98" t="inlineStr">
        <is>
          <t>E-046</t>
        </is>
      </c>
      <c r="G98" t="inlineStr">
        <is>
          <t>AC-R-046 &lt;-&gt; Rule R-046; E-046 exists in Evidence register; legacy alias pattern E-R-nnn</t>
        </is>
      </c>
    </row>
    <row r="99">
      <c r="A99" t="inlineStr">
        <is>
          <t>Canonical ID repair</t>
        </is>
      </c>
      <c r="B99" t="inlineStr">
        <is>
          <t>Acceptance</t>
        </is>
      </c>
      <c r="C99" t="inlineStr">
        <is>
          <t>AC-R-047</t>
        </is>
      </c>
      <c r="D99" t="inlineStr">
        <is>
          <t>Evidence ID</t>
        </is>
      </c>
      <c r="E99" t="inlineStr">
        <is>
          <t>E-R-047</t>
        </is>
      </c>
      <c r="F99" t="inlineStr">
        <is>
          <t>E-047</t>
        </is>
      </c>
      <c r="G99" t="inlineStr">
        <is>
          <t>AC-R-047 &lt;-&gt; Rule R-047; E-047 exists in Evidence register; legacy alias pattern E-R-nnn</t>
        </is>
      </c>
    </row>
    <row r="100">
      <c r="A100" t="inlineStr">
        <is>
          <t>Canonical ID repair</t>
        </is>
      </c>
      <c r="B100" t="inlineStr">
        <is>
          <t>Acceptance</t>
        </is>
      </c>
      <c r="C100" t="inlineStr">
        <is>
          <t>AC-R-048</t>
        </is>
      </c>
      <c r="D100" t="inlineStr">
        <is>
          <t>Evidence ID</t>
        </is>
      </c>
      <c r="E100" t="inlineStr">
        <is>
          <t>E-R-048</t>
        </is>
      </c>
      <c r="F100" t="inlineStr">
        <is>
          <t>E-048</t>
        </is>
      </c>
      <c r="G100" t="inlineStr">
        <is>
          <t>AC-R-048 &lt;-&gt; Rule R-048; E-048 exists in Evidence register; legacy alias pattern E-R-nnn</t>
        </is>
      </c>
    </row>
    <row r="101">
      <c r="A101" t="inlineStr">
        <is>
          <t>Canonical ID repair</t>
        </is>
      </c>
      <c r="B101" t="inlineStr">
        <is>
          <t>Acceptance</t>
        </is>
      </c>
      <c r="C101" t="inlineStr">
        <is>
          <t>AC-R-049</t>
        </is>
      </c>
      <c r="D101" t="inlineStr">
        <is>
          <t>Evidence ID</t>
        </is>
      </c>
      <c r="E101" t="inlineStr">
        <is>
          <t>E-R-049</t>
        </is>
      </c>
      <c r="F101" t="inlineStr">
        <is>
          <t>E-049</t>
        </is>
      </c>
      <c r="G101" t="inlineStr">
        <is>
          <t>AC-R-049 &lt;-&gt; Rule R-049; E-049 exists in Evidence register; legacy alias pattern E-R-nnn</t>
        </is>
      </c>
    </row>
    <row r="102">
      <c r="A102" t="inlineStr">
        <is>
          <t>Canonical ID repair</t>
        </is>
      </c>
      <c r="B102" t="inlineStr">
        <is>
          <t>Acceptance</t>
        </is>
      </c>
      <c r="C102" t="inlineStr">
        <is>
          <t>AC-R-050</t>
        </is>
      </c>
      <c r="D102" t="inlineStr">
        <is>
          <t>Evidence ID</t>
        </is>
      </c>
      <c r="E102" t="inlineStr">
        <is>
          <t>E-R-050</t>
        </is>
      </c>
      <c r="F102" t="inlineStr">
        <is>
          <t>E-050</t>
        </is>
      </c>
      <c r="G102" t="inlineStr">
        <is>
          <t>AC-R-050 &lt;-&gt; Rule R-050; E-050 exists in Evidence register; legacy alias pattern E-R-nnn</t>
        </is>
      </c>
    </row>
    <row r="103">
      <c r="A103" t="inlineStr">
        <is>
          <t>Canonical ID repair</t>
        </is>
      </c>
      <c r="B103" t="inlineStr">
        <is>
          <t>Acceptance</t>
        </is>
      </c>
      <c r="C103" t="inlineStr">
        <is>
          <t>AC-R-051</t>
        </is>
      </c>
      <c r="D103" t="inlineStr">
        <is>
          <t>Evidence ID</t>
        </is>
      </c>
      <c r="E103" t="inlineStr">
        <is>
          <t>E-R-051</t>
        </is>
      </c>
      <c r="F103" t="inlineStr">
        <is>
          <t>E-051</t>
        </is>
      </c>
      <c r="G103" t="inlineStr">
        <is>
          <t>AC-R-051 &lt;-&gt; Rule R-051; E-051 exists in Evidence register; legacy alias pattern E-R-nnn</t>
        </is>
      </c>
    </row>
    <row r="104">
      <c r="A104" t="inlineStr">
        <is>
          <t>Canonical ID repair</t>
        </is>
      </c>
      <c r="B104" t="inlineStr">
        <is>
          <t>Acceptance</t>
        </is>
      </c>
      <c r="C104" t="inlineStr">
        <is>
          <t>AC-R-052</t>
        </is>
      </c>
      <c r="D104" t="inlineStr">
        <is>
          <t>Evidence ID</t>
        </is>
      </c>
      <c r="E104" t="inlineStr">
        <is>
          <t>E-R-052</t>
        </is>
      </c>
      <c r="F104" t="inlineStr">
        <is>
          <t>E-052</t>
        </is>
      </c>
      <c r="G104" t="inlineStr">
        <is>
          <t>AC-R-052 &lt;-&gt; Rule R-052; E-052 exists in Evidence register; legacy alias pattern E-R-nnn</t>
        </is>
      </c>
    </row>
    <row r="105">
      <c r="A105" t="inlineStr">
        <is>
          <t>Canonical ID repair</t>
        </is>
      </c>
      <c r="B105" t="inlineStr">
        <is>
          <t>Acceptance</t>
        </is>
      </c>
      <c r="C105" t="inlineStr">
        <is>
          <t>AC-R-053</t>
        </is>
      </c>
      <c r="D105" t="inlineStr">
        <is>
          <t>Evidence ID</t>
        </is>
      </c>
      <c r="E105" t="inlineStr">
        <is>
          <t>E-R-053</t>
        </is>
      </c>
      <c r="F105" t="inlineStr">
        <is>
          <t>E-053</t>
        </is>
      </c>
      <c r="G105" t="inlineStr">
        <is>
          <t>AC-R-053 &lt;-&gt; Rule R-053; E-053 exists in Evidence register; legacy alias pattern E-R-nnn</t>
        </is>
      </c>
    </row>
    <row r="106">
      <c r="A106" t="inlineStr">
        <is>
          <t>Canonical ID repair</t>
        </is>
      </c>
      <c r="B106" t="inlineStr">
        <is>
          <t>Acceptance</t>
        </is>
      </c>
      <c r="C106" t="inlineStr">
        <is>
          <t>AC-R-054</t>
        </is>
      </c>
      <c r="D106" t="inlineStr">
        <is>
          <t>Evidence ID</t>
        </is>
      </c>
      <c r="E106" t="inlineStr">
        <is>
          <t>E-R-054</t>
        </is>
      </c>
      <c r="F106" t="inlineStr">
        <is>
          <t>E-054</t>
        </is>
      </c>
      <c r="G106" t="inlineStr">
        <is>
          <t>AC-R-054 &lt;-&gt; Rule R-054; E-054 exists in Evidence register; legacy alias pattern E-R-nnn</t>
        </is>
      </c>
    </row>
    <row r="107">
      <c r="A107" t="inlineStr">
        <is>
          <t>Canonical ID repair</t>
        </is>
      </c>
      <c r="B107" t="inlineStr">
        <is>
          <t>Acceptance</t>
        </is>
      </c>
      <c r="C107" t="inlineStr">
        <is>
          <t>AC-R-055</t>
        </is>
      </c>
      <c r="D107" t="inlineStr">
        <is>
          <t>Evidence ID</t>
        </is>
      </c>
      <c r="E107" t="inlineStr">
        <is>
          <t>E-R-055</t>
        </is>
      </c>
      <c r="F107" t="inlineStr">
        <is>
          <t>E-055</t>
        </is>
      </c>
      <c r="G107" t="inlineStr">
        <is>
          <t>AC-R-055 &lt;-&gt; Rule R-055; E-055 exists in Evidence register; legacy alias pattern E-R-nnn</t>
        </is>
      </c>
    </row>
    <row r="108">
      <c r="A108" t="inlineStr">
        <is>
          <t>Canonical ID repair</t>
        </is>
      </c>
      <c r="B108" t="inlineStr">
        <is>
          <t>Acceptance</t>
        </is>
      </c>
      <c r="C108" t="inlineStr">
        <is>
          <t>AC-R-056</t>
        </is>
      </c>
      <c r="D108" t="inlineStr">
        <is>
          <t>Evidence ID</t>
        </is>
      </c>
      <c r="E108" t="inlineStr">
        <is>
          <t>E-R-056</t>
        </is>
      </c>
      <c r="F108" t="inlineStr">
        <is>
          <t>E-056</t>
        </is>
      </c>
      <c r="G108" t="inlineStr">
        <is>
          <t>AC-R-056 &lt;-&gt; Rule R-056; E-056 exists in Evidence register; legacy alias pattern E-R-nnn</t>
        </is>
      </c>
    </row>
    <row r="109">
      <c r="A109" t="inlineStr">
        <is>
          <t>Canonical ID repair</t>
        </is>
      </c>
      <c r="B109" t="inlineStr">
        <is>
          <t>Acceptance</t>
        </is>
      </c>
      <c r="C109" t="inlineStr">
        <is>
          <t>AC-R-057</t>
        </is>
      </c>
      <c r="D109" t="inlineStr">
        <is>
          <t>Evidence ID</t>
        </is>
      </c>
      <c r="E109" t="inlineStr">
        <is>
          <t>E-R-057</t>
        </is>
      </c>
      <c r="F109" t="inlineStr">
        <is>
          <t>E-057</t>
        </is>
      </c>
      <c r="G109" t="inlineStr">
        <is>
          <t>AC-R-057 &lt;-&gt; Rule R-057; E-057 exists in Evidence register; legacy alias pattern E-R-nnn</t>
        </is>
      </c>
    </row>
    <row r="110">
      <c r="A110" t="inlineStr">
        <is>
          <t>Canonical ID repair</t>
        </is>
      </c>
      <c r="B110" t="inlineStr">
        <is>
          <t>Acceptance</t>
        </is>
      </c>
      <c r="C110" t="inlineStr">
        <is>
          <t>AC-R-058</t>
        </is>
      </c>
      <c r="D110" t="inlineStr">
        <is>
          <t>Evidence ID</t>
        </is>
      </c>
      <c r="E110" t="inlineStr">
        <is>
          <t>E-R-058</t>
        </is>
      </c>
      <c r="F110" t="inlineStr">
        <is>
          <t>E-058</t>
        </is>
      </c>
      <c r="G110" t="inlineStr">
        <is>
          <t>AC-R-058 &lt;-&gt; Rule R-058; E-058 exists in Evidence register; legacy alias pattern E-R-nnn</t>
        </is>
      </c>
    </row>
    <row r="111">
      <c r="A111" t="inlineStr">
        <is>
          <t>Canonical ID repair</t>
        </is>
      </c>
      <c r="B111" t="inlineStr">
        <is>
          <t>Acceptance</t>
        </is>
      </c>
      <c r="C111" t="inlineStr">
        <is>
          <t>AC-R-059</t>
        </is>
      </c>
      <c r="D111" t="inlineStr">
        <is>
          <t>Evidence ID</t>
        </is>
      </c>
      <c r="E111" t="inlineStr">
        <is>
          <t>E-R-059</t>
        </is>
      </c>
      <c r="F111" t="inlineStr">
        <is>
          <t>E-059</t>
        </is>
      </c>
      <c r="G111" t="inlineStr">
        <is>
          <t>AC-R-059 &lt;-&gt; Rule R-059; E-059 exists in Evidence register; legacy alias pattern E-R-nnn</t>
        </is>
      </c>
    </row>
    <row r="112">
      <c r="A112" t="inlineStr">
        <is>
          <t>Canonical ID repair</t>
        </is>
      </c>
      <c r="B112" t="inlineStr">
        <is>
          <t>Acceptance</t>
        </is>
      </c>
      <c r="C112" t="inlineStr">
        <is>
          <t>AC-R-060</t>
        </is>
      </c>
      <c r="D112" t="inlineStr">
        <is>
          <t>Evidence ID</t>
        </is>
      </c>
      <c r="E112" t="inlineStr">
        <is>
          <t>E-R-060</t>
        </is>
      </c>
      <c r="F112" t="inlineStr">
        <is>
          <t>E-060</t>
        </is>
      </c>
      <c r="G112" t="inlineStr">
        <is>
          <t>AC-R-060 &lt;-&gt; Rule R-060; E-060 exists in Evidence register; legacy alias pattern E-R-nnn</t>
        </is>
      </c>
    </row>
    <row r="113">
      <c r="A113" t="inlineStr">
        <is>
          <t>Canonical ID repair</t>
        </is>
      </c>
      <c r="B113" t="inlineStr">
        <is>
          <t>Acceptance</t>
        </is>
      </c>
      <c r="C113" t="inlineStr">
        <is>
          <t>AC-R-061</t>
        </is>
      </c>
      <c r="D113" t="inlineStr">
        <is>
          <t>Evidence ID</t>
        </is>
      </c>
      <c r="E113" t="inlineStr">
        <is>
          <t>E-R-061</t>
        </is>
      </c>
      <c r="F113" t="inlineStr">
        <is>
          <t>E-061</t>
        </is>
      </c>
      <c r="G113" t="inlineStr">
        <is>
          <t>AC-R-061 &lt;-&gt; Rule R-061; E-061 exists in Evidence register; legacy alias pattern E-R-nnn</t>
        </is>
      </c>
    </row>
    <row r="114">
      <c r="A114" t="inlineStr">
        <is>
          <t>Canonical ID repair</t>
        </is>
      </c>
      <c r="B114" t="inlineStr">
        <is>
          <t>Acceptance</t>
        </is>
      </c>
      <c r="C114" t="inlineStr">
        <is>
          <t>AC-R-062</t>
        </is>
      </c>
      <c r="D114" t="inlineStr">
        <is>
          <t>Evidence ID</t>
        </is>
      </c>
      <c r="E114" t="inlineStr">
        <is>
          <t>E-R-062</t>
        </is>
      </c>
      <c r="F114" t="inlineStr">
        <is>
          <t>E-062</t>
        </is>
      </c>
      <c r="G114" t="inlineStr">
        <is>
          <t>AC-R-062 &lt;-&gt; Rule R-062; E-062 exists in Evidence register; legacy alias pattern E-R-nnn</t>
        </is>
      </c>
    </row>
    <row r="115">
      <c r="A115" t="inlineStr">
        <is>
          <t>Canonical ID repair</t>
        </is>
      </c>
      <c r="B115" t="inlineStr">
        <is>
          <t>Acceptance</t>
        </is>
      </c>
      <c r="C115" t="inlineStr">
        <is>
          <t>AC-R-063</t>
        </is>
      </c>
      <c r="D115" t="inlineStr">
        <is>
          <t>Evidence ID</t>
        </is>
      </c>
      <c r="E115" t="inlineStr">
        <is>
          <t>E-R-063</t>
        </is>
      </c>
      <c r="F115" t="inlineStr">
        <is>
          <t>E-063</t>
        </is>
      </c>
      <c r="G115" t="inlineStr">
        <is>
          <t>AC-R-063 &lt;-&gt; Rule R-063; E-063 exists in Evidence register; legacy alias pattern E-R-nnn</t>
        </is>
      </c>
    </row>
    <row r="116">
      <c r="A116" t="inlineStr">
        <is>
          <t>Canonical ID repair</t>
        </is>
      </c>
      <c r="B116" t="inlineStr">
        <is>
          <t>Acceptance</t>
        </is>
      </c>
      <c r="C116" t="inlineStr">
        <is>
          <t>AC-R-064</t>
        </is>
      </c>
      <c r="D116" t="inlineStr">
        <is>
          <t>Evidence ID</t>
        </is>
      </c>
      <c r="E116" t="inlineStr">
        <is>
          <t>E-R-064</t>
        </is>
      </c>
      <c r="F116" t="inlineStr">
        <is>
          <t>E-064</t>
        </is>
      </c>
      <c r="G116" t="inlineStr">
        <is>
          <t>AC-R-064 &lt;-&gt; Rule R-064; E-064 exists in Evidence register; legacy alias pattern E-R-nnn</t>
        </is>
      </c>
    </row>
    <row r="117">
      <c r="A117" t="inlineStr">
        <is>
          <t>Canonical ID repair</t>
        </is>
      </c>
      <c r="B117" t="inlineStr">
        <is>
          <t>Acceptance</t>
        </is>
      </c>
      <c r="C117" t="inlineStr">
        <is>
          <t>AC-R-065</t>
        </is>
      </c>
      <c r="D117" t="inlineStr">
        <is>
          <t>Evidence ID</t>
        </is>
      </c>
      <c r="E117" t="inlineStr">
        <is>
          <t>E-R-065</t>
        </is>
      </c>
      <c r="F117" t="inlineStr">
        <is>
          <t>E-065</t>
        </is>
      </c>
      <c r="G117" t="inlineStr">
        <is>
          <t>AC-R-065 &lt;-&gt; Rule R-065; E-065 exists in Evidence register; legacy alias pattern E-R-nnn</t>
        </is>
      </c>
    </row>
    <row r="118">
      <c r="A118" t="inlineStr">
        <is>
          <t>Canonical ID repair</t>
        </is>
      </c>
      <c r="B118" t="inlineStr">
        <is>
          <t>Acceptance</t>
        </is>
      </c>
      <c r="C118" t="inlineStr">
        <is>
          <t>AC-R-066</t>
        </is>
      </c>
      <c r="D118" t="inlineStr">
        <is>
          <t>Evidence ID</t>
        </is>
      </c>
      <c r="E118" t="inlineStr">
        <is>
          <t>E-R-066</t>
        </is>
      </c>
      <c r="F118" t="inlineStr">
        <is>
          <t>E-066</t>
        </is>
      </c>
      <c r="G118" t="inlineStr">
        <is>
          <t>AC-R-066 &lt;-&gt; Rule R-066; E-066 exists in Evidence register; legacy alias pattern E-R-nnn</t>
        </is>
      </c>
    </row>
    <row r="119">
      <c r="A119" t="inlineStr">
        <is>
          <t>Canonical ID repair</t>
        </is>
      </c>
      <c r="B119" t="inlineStr">
        <is>
          <t>Acceptance</t>
        </is>
      </c>
      <c r="C119" t="inlineStr">
        <is>
          <t>AC-R-067</t>
        </is>
      </c>
      <c r="D119" t="inlineStr">
        <is>
          <t>Evidence ID</t>
        </is>
      </c>
      <c r="E119" t="inlineStr">
        <is>
          <t>E-R-067</t>
        </is>
      </c>
      <c r="F119" t="inlineStr">
        <is>
          <t>E-067</t>
        </is>
      </c>
      <c r="G119" t="inlineStr">
        <is>
          <t>AC-R-067 &lt;-&gt; Rule R-067; E-067 exists in Evidence register; legacy alias pattern E-R-nnn</t>
        </is>
      </c>
    </row>
    <row r="120">
      <c r="A120" t="inlineStr">
        <is>
          <t>Canonical ID repair</t>
        </is>
      </c>
      <c r="B120" t="inlineStr">
        <is>
          <t>Acceptance</t>
        </is>
      </c>
      <c r="C120" t="inlineStr">
        <is>
          <t>AC-R-068</t>
        </is>
      </c>
      <c r="D120" t="inlineStr">
        <is>
          <t>Evidence ID</t>
        </is>
      </c>
      <c r="E120" t="inlineStr">
        <is>
          <t>E-R-068</t>
        </is>
      </c>
      <c r="F120" t="inlineStr">
        <is>
          <t>E-068</t>
        </is>
      </c>
      <c r="G120" t="inlineStr">
        <is>
          <t>AC-R-068 &lt;-&gt; Rule R-068; E-068 exists in Evidence register; legacy alias pattern E-R-nnn</t>
        </is>
      </c>
    </row>
    <row r="121">
      <c r="A121" t="inlineStr">
        <is>
          <t>Canonical ID repair</t>
        </is>
      </c>
      <c r="B121" t="inlineStr">
        <is>
          <t>Acceptance</t>
        </is>
      </c>
      <c r="C121" t="inlineStr">
        <is>
          <t>AC-R-069</t>
        </is>
      </c>
      <c r="D121" t="inlineStr">
        <is>
          <t>Evidence ID</t>
        </is>
      </c>
      <c r="E121" t="inlineStr">
        <is>
          <t>E-R-069</t>
        </is>
      </c>
      <c r="F121" t="inlineStr">
        <is>
          <t>E-069</t>
        </is>
      </c>
      <c r="G121" t="inlineStr">
        <is>
          <t>AC-R-069 &lt;-&gt; Rule R-069; E-069 exists in Evidence register; legacy alias pattern E-R-nnn</t>
        </is>
      </c>
    </row>
    <row r="122">
      <c r="A122" t="inlineStr">
        <is>
          <t>Canonical ID repair</t>
        </is>
      </c>
      <c r="B122" t="inlineStr">
        <is>
          <t>Acceptance</t>
        </is>
      </c>
      <c r="C122" t="inlineStr">
        <is>
          <t>AC-R-070</t>
        </is>
      </c>
      <c r="D122" t="inlineStr">
        <is>
          <t>Evidence ID</t>
        </is>
      </c>
      <c r="E122" t="inlineStr">
        <is>
          <t>E-R-070</t>
        </is>
      </c>
      <c r="F122" t="inlineStr">
        <is>
          <t>E-070</t>
        </is>
      </c>
      <c r="G122" t="inlineStr">
        <is>
          <t>AC-R-070 &lt;-&gt; Rule R-070; E-070 exists in Evidence register; legacy alias pattern E-R-nnn</t>
        </is>
      </c>
    </row>
    <row r="123">
      <c r="A123" t="inlineStr">
        <is>
          <t>Canonical ID repair</t>
        </is>
      </c>
      <c r="B123" t="inlineStr">
        <is>
          <t>Acceptance</t>
        </is>
      </c>
      <c r="C123" t="inlineStr">
        <is>
          <t>AC-R-071</t>
        </is>
      </c>
      <c r="D123" t="inlineStr">
        <is>
          <t>Evidence ID</t>
        </is>
      </c>
      <c r="E123" t="inlineStr">
        <is>
          <t>E-R-071</t>
        </is>
      </c>
      <c r="F123" t="inlineStr">
        <is>
          <t>E-071</t>
        </is>
      </c>
      <c r="G123" t="inlineStr">
        <is>
          <t>AC-R-071 &lt;-&gt; Rule R-071; E-071 exists in Evidence register; legacy alias pattern E-R-nnn</t>
        </is>
      </c>
    </row>
    <row r="124">
      <c r="A124" t="inlineStr">
        <is>
          <t>Canonical ID repair</t>
        </is>
      </c>
      <c r="B124" t="inlineStr">
        <is>
          <t>Acceptance</t>
        </is>
      </c>
      <c r="C124" t="inlineStr">
        <is>
          <t>AC-R-072</t>
        </is>
      </c>
      <c r="D124" t="inlineStr">
        <is>
          <t>Evidence ID</t>
        </is>
      </c>
      <c r="E124" t="inlineStr">
        <is>
          <t>E-R-072</t>
        </is>
      </c>
      <c r="F124" t="inlineStr">
        <is>
          <t>E-072</t>
        </is>
      </c>
      <c r="G124" t="inlineStr">
        <is>
          <t>AC-R-072 &lt;-&gt; Rule R-072; E-072 exists in Evidence register; legacy alias pattern E-R-nnn</t>
        </is>
      </c>
    </row>
    <row r="125">
      <c r="A125" t="inlineStr">
        <is>
          <t>Canonical ID repair</t>
        </is>
      </c>
      <c r="B125" t="inlineStr">
        <is>
          <t>Acceptance</t>
        </is>
      </c>
      <c r="C125" t="inlineStr">
        <is>
          <t>AC-R-073</t>
        </is>
      </c>
      <c r="D125" t="inlineStr">
        <is>
          <t>Evidence ID</t>
        </is>
      </c>
      <c r="E125" t="inlineStr">
        <is>
          <t>E-R-073</t>
        </is>
      </c>
      <c r="F125" t="inlineStr">
        <is>
          <t>E-073</t>
        </is>
      </c>
      <c r="G125" t="inlineStr">
        <is>
          <t>AC-R-073 &lt;-&gt; Rule R-073; E-073 exists in Evidence register; legacy alias pattern E-R-nnn</t>
        </is>
      </c>
    </row>
    <row r="126">
      <c r="A126" t="inlineStr">
        <is>
          <t>Canonical ID repair</t>
        </is>
      </c>
      <c r="B126" t="inlineStr">
        <is>
          <t>Acceptance</t>
        </is>
      </c>
      <c r="C126" t="inlineStr">
        <is>
          <t>AC-R-074</t>
        </is>
      </c>
      <c r="D126" t="inlineStr">
        <is>
          <t>Evidence ID</t>
        </is>
      </c>
      <c r="E126" t="inlineStr">
        <is>
          <t>E-R-074</t>
        </is>
      </c>
      <c r="F126" t="inlineStr">
        <is>
          <t>E-074</t>
        </is>
      </c>
      <c r="G126" t="inlineStr">
        <is>
          <t>AC-R-074 &lt;-&gt; Rule R-074; E-074 exists in Evidence register; legacy alias pattern E-R-nnn</t>
        </is>
      </c>
    </row>
    <row r="127">
      <c r="A127" t="inlineStr">
        <is>
          <t>Canonical ID repair</t>
        </is>
      </c>
      <c r="B127" t="inlineStr">
        <is>
          <t>Acceptance</t>
        </is>
      </c>
      <c r="C127" t="inlineStr">
        <is>
          <t>AC-R-075</t>
        </is>
      </c>
      <c r="D127" t="inlineStr">
        <is>
          <t>Evidence ID</t>
        </is>
      </c>
      <c r="E127" t="inlineStr">
        <is>
          <t>E-R-075</t>
        </is>
      </c>
      <c r="F127" t="inlineStr">
        <is>
          <t>E-075</t>
        </is>
      </c>
      <c r="G127" t="inlineStr">
        <is>
          <t>AC-R-075 &lt;-&gt; Rule R-075; E-075 exists in Evidence register; legacy alias pattern E-R-nnn</t>
        </is>
      </c>
    </row>
    <row r="128">
      <c r="A128" t="inlineStr">
        <is>
          <t>Canonical ID repair</t>
        </is>
      </c>
      <c r="B128" t="inlineStr">
        <is>
          <t>Acceptance</t>
        </is>
      </c>
      <c r="C128" t="inlineStr">
        <is>
          <t>AC-R-076</t>
        </is>
      </c>
      <c r="D128" t="inlineStr">
        <is>
          <t>Evidence ID</t>
        </is>
      </c>
      <c r="E128" t="inlineStr">
        <is>
          <t>E-R-076</t>
        </is>
      </c>
      <c r="F128" t="inlineStr">
        <is>
          <t>E-076</t>
        </is>
      </c>
      <c r="G128" t="inlineStr">
        <is>
          <t>AC-R-076 &lt;-&gt; Rule R-076; E-076 exists in Evidence register; legacy alias pattern E-R-nnn</t>
        </is>
      </c>
    </row>
    <row r="129">
      <c r="A129" t="inlineStr">
        <is>
          <t>Canonical ID repair</t>
        </is>
      </c>
      <c r="B129" t="inlineStr">
        <is>
          <t>Acceptance</t>
        </is>
      </c>
      <c r="C129" t="inlineStr">
        <is>
          <t>AC-R-077</t>
        </is>
      </c>
      <c r="D129" t="inlineStr">
        <is>
          <t>Evidence ID</t>
        </is>
      </c>
      <c r="E129" t="inlineStr">
        <is>
          <t>E-R-077</t>
        </is>
      </c>
      <c r="F129" t="inlineStr">
        <is>
          <t>E-077</t>
        </is>
      </c>
      <c r="G129" t="inlineStr">
        <is>
          <t>AC-R-077 &lt;-&gt; Rule R-077; E-077 exists in Evidence register; legacy alias pattern E-R-nnn</t>
        </is>
      </c>
    </row>
    <row r="130">
      <c r="A130" t="inlineStr">
        <is>
          <t>Canonical ID repair</t>
        </is>
      </c>
      <c r="B130" t="inlineStr">
        <is>
          <t>Acceptance</t>
        </is>
      </c>
      <c r="C130" t="inlineStr">
        <is>
          <t>AC-R-078</t>
        </is>
      </c>
      <c r="D130" t="inlineStr">
        <is>
          <t>Evidence ID</t>
        </is>
      </c>
      <c r="E130" t="inlineStr">
        <is>
          <t>E-R-078</t>
        </is>
      </c>
      <c r="F130" t="inlineStr">
        <is>
          <t>E-078</t>
        </is>
      </c>
      <c r="G130" t="inlineStr">
        <is>
          <t>AC-R-078 &lt;-&gt; Rule R-078; E-078 exists in Evidence register; legacy alias pattern E-R-nnn</t>
        </is>
      </c>
    </row>
    <row r="131">
      <c r="A131" t="inlineStr">
        <is>
          <t>Canonical ID repair</t>
        </is>
      </c>
      <c r="B131" t="inlineStr">
        <is>
          <t>Acceptance</t>
        </is>
      </c>
      <c r="C131" t="inlineStr">
        <is>
          <t>AC-R-079</t>
        </is>
      </c>
      <c r="D131" t="inlineStr">
        <is>
          <t>Evidence ID</t>
        </is>
      </c>
      <c r="E131" t="inlineStr">
        <is>
          <t>E-R-079</t>
        </is>
      </c>
      <c r="F131" t="inlineStr">
        <is>
          <t>E-079</t>
        </is>
      </c>
      <c r="G131" t="inlineStr">
        <is>
          <t>AC-R-079 &lt;-&gt; Rule R-079; E-079 exists in Evidence register; legacy alias pattern E-R-nnn</t>
        </is>
      </c>
    </row>
    <row r="132">
      <c r="A132" t="inlineStr">
        <is>
          <t>Canonical ID repair</t>
        </is>
      </c>
      <c r="B132" t="inlineStr">
        <is>
          <t>Acceptance</t>
        </is>
      </c>
      <c r="C132" t="inlineStr">
        <is>
          <t>AC-R-080</t>
        </is>
      </c>
      <c r="D132" t="inlineStr">
        <is>
          <t>Evidence ID</t>
        </is>
      </c>
      <c r="E132" t="inlineStr">
        <is>
          <t>E-R-080</t>
        </is>
      </c>
      <c r="F132" t="inlineStr">
        <is>
          <t>E-080</t>
        </is>
      </c>
      <c r="G132" t="inlineStr">
        <is>
          <t>AC-R-080 &lt;-&gt; Rule R-080; E-080 exists in Evidence register; legacy alias pattern E-R-nnn</t>
        </is>
      </c>
    </row>
    <row r="133">
      <c r="A133" t="inlineStr">
        <is>
          <t>Canonical ID repair</t>
        </is>
      </c>
      <c r="B133" t="inlineStr">
        <is>
          <t>Acceptance</t>
        </is>
      </c>
      <c r="C133" t="inlineStr">
        <is>
          <t>AC-R-081</t>
        </is>
      </c>
      <c r="D133" t="inlineStr">
        <is>
          <t>Evidence ID</t>
        </is>
      </c>
      <c r="E133" t="inlineStr">
        <is>
          <t>E-R-081</t>
        </is>
      </c>
      <c r="F133" t="inlineStr">
        <is>
          <t>E-081</t>
        </is>
      </c>
      <c r="G133" t="inlineStr">
        <is>
          <t>AC-R-081 &lt;-&gt; Rule R-081; E-081 exists in Evidence register; legacy alias pattern E-R-nnn</t>
        </is>
      </c>
    </row>
    <row r="134">
      <c r="A134" t="inlineStr">
        <is>
          <t>Canonical ID repair</t>
        </is>
      </c>
      <c r="B134" t="inlineStr">
        <is>
          <t>Acceptance</t>
        </is>
      </c>
      <c r="C134" t="inlineStr">
        <is>
          <t>AC-R-082</t>
        </is>
      </c>
      <c r="D134" t="inlineStr">
        <is>
          <t>Evidence ID</t>
        </is>
      </c>
      <c r="E134" t="inlineStr">
        <is>
          <t>E-R-082</t>
        </is>
      </c>
      <c r="F134" t="inlineStr">
        <is>
          <t>E-082</t>
        </is>
      </c>
      <c r="G134" t="inlineStr">
        <is>
          <t>AC-R-082 &lt;-&gt; Rule R-082; E-082 exists in Evidence register; legacy alias pattern E-R-nnn</t>
        </is>
      </c>
    </row>
    <row r="135">
      <c r="A135" t="inlineStr">
        <is>
          <t>Canonical ID repair</t>
        </is>
      </c>
      <c r="B135" t="inlineStr">
        <is>
          <t>Acceptance</t>
        </is>
      </c>
      <c r="C135" t="inlineStr">
        <is>
          <t>AC-R-083</t>
        </is>
      </c>
      <c r="D135" t="inlineStr">
        <is>
          <t>Evidence ID</t>
        </is>
      </c>
      <c r="E135" t="inlineStr">
        <is>
          <t>E-R-083</t>
        </is>
      </c>
      <c r="F135" t="inlineStr">
        <is>
          <t>E-083</t>
        </is>
      </c>
      <c r="G135" t="inlineStr">
        <is>
          <t>AC-R-083 &lt;-&gt; Rule R-083; E-083 exists in Evidence register; legacy alias pattern E-R-nnn</t>
        </is>
      </c>
    </row>
    <row r="136">
      <c r="A136" t="inlineStr">
        <is>
          <t>Canonical ID repair</t>
        </is>
      </c>
      <c r="B136" t="inlineStr">
        <is>
          <t>Acceptance</t>
        </is>
      </c>
      <c r="C136" t="inlineStr">
        <is>
          <t>AC-R-084</t>
        </is>
      </c>
      <c r="D136" t="inlineStr">
        <is>
          <t>Evidence ID</t>
        </is>
      </c>
      <c r="E136" t="inlineStr">
        <is>
          <t>E-R-084</t>
        </is>
      </c>
      <c r="F136" t="inlineStr">
        <is>
          <t>E-084</t>
        </is>
      </c>
      <c r="G136" t="inlineStr">
        <is>
          <t>AC-R-084 &lt;-&gt; Rule R-084; E-084 exists in Evidence register; legacy alias pattern E-R-nnn</t>
        </is>
      </c>
    </row>
    <row r="137">
      <c r="A137" t="inlineStr">
        <is>
          <t>Canonical ID repair</t>
        </is>
      </c>
      <c r="B137" t="inlineStr">
        <is>
          <t>Acceptance</t>
        </is>
      </c>
      <c r="C137" t="inlineStr">
        <is>
          <t>AC-R-085</t>
        </is>
      </c>
      <c r="D137" t="inlineStr">
        <is>
          <t>Evidence ID</t>
        </is>
      </c>
      <c r="E137" t="inlineStr">
        <is>
          <t>E-R-085</t>
        </is>
      </c>
      <c r="F137" t="inlineStr">
        <is>
          <t>E-085</t>
        </is>
      </c>
      <c r="G137" t="inlineStr">
        <is>
          <t>AC-R-085 &lt;-&gt; Rule R-085; E-085 exists in Evidence register; legacy alias pattern E-R-nnn</t>
        </is>
      </c>
    </row>
    <row r="138">
      <c r="A138" t="inlineStr">
        <is>
          <t>Canonical ID repair</t>
        </is>
      </c>
      <c r="B138" t="inlineStr">
        <is>
          <t>Acceptance</t>
        </is>
      </c>
      <c r="C138" t="inlineStr">
        <is>
          <t>AC-R-086</t>
        </is>
      </c>
      <c r="D138" t="inlineStr">
        <is>
          <t>Evidence ID</t>
        </is>
      </c>
      <c r="E138" t="inlineStr">
        <is>
          <t>E-R-086</t>
        </is>
      </c>
      <c r="F138" t="inlineStr">
        <is>
          <t>E-086</t>
        </is>
      </c>
      <c r="G138" t="inlineStr">
        <is>
          <t>AC-R-086 &lt;-&gt; Rule R-086; E-086 exists in Evidence register; legacy alias pattern E-R-nnn</t>
        </is>
      </c>
    </row>
    <row r="139">
      <c r="A139" t="inlineStr">
        <is>
          <t>Canonical ID repair</t>
        </is>
      </c>
      <c r="B139" t="inlineStr">
        <is>
          <t>Acceptance</t>
        </is>
      </c>
      <c r="C139" t="inlineStr">
        <is>
          <t>AC-R-087</t>
        </is>
      </c>
      <c r="D139" t="inlineStr">
        <is>
          <t>Evidence ID</t>
        </is>
      </c>
      <c r="E139" t="inlineStr">
        <is>
          <t>E-R-087</t>
        </is>
      </c>
      <c r="F139" t="inlineStr">
        <is>
          <t>E-087</t>
        </is>
      </c>
      <c r="G139" t="inlineStr">
        <is>
          <t>AC-R-087 &lt;-&gt; Rule R-087; E-087 exists in Evidence register; legacy alias pattern E-R-nnn</t>
        </is>
      </c>
    </row>
    <row r="140">
      <c r="A140" t="inlineStr">
        <is>
          <t>Canonical ID repair</t>
        </is>
      </c>
      <c r="B140" t="inlineStr">
        <is>
          <t>Acceptance</t>
        </is>
      </c>
      <c r="C140" t="inlineStr">
        <is>
          <t>AC-R-088</t>
        </is>
      </c>
      <c r="D140" t="inlineStr">
        <is>
          <t>Evidence ID</t>
        </is>
      </c>
      <c r="E140" t="inlineStr">
        <is>
          <t>E-R-088</t>
        </is>
      </c>
      <c r="F140" t="inlineStr">
        <is>
          <t>E-088</t>
        </is>
      </c>
      <c r="G140" t="inlineStr">
        <is>
          <t>AC-R-088 &lt;-&gt; Rule R-088; E-088 exists in Evidence register; legacy alias pattern E-R-nnn</t>
        </is>
      </c>
    </row>
    <row r="141">
      <c r="A141" t="inlineStr">
        <is>
          <t>Canonical ID repair</t>
        </is>
      </c>
      <c r="B141" t="inlineStr">
        <is>
          <t>Acceptance</t>
        </is>
      </c>
      <c r="C141" t="inlineStr">
        <is>
          <t>AC-R-089</t>
        </is>
      </c>
      <c r="D141" t="inlineStr">
        <is>
          <t>Evidence ID</t>
        </is>
      </c>
      <c r="E141" t="inlineStr">
        <is>
          <t>E-R-089</t>
        </is>
      </c>
      <c r="F141" t="inlineStr">
        <is>
          <t>E-089</t>
        </is>
      </c>
      <c r="G141" t="inlineStr">
        <is>
          <t>AC-R-089 &lt;-&gt; Rule R-089; E-089 exists in Evidence register; legacy alias pattern E-R-nnn</t>
        </is>
      </c>
    </row>
    <row r="142">
      <c r="A142" t="inlineStr">
        <is>
          <t>Workstream verification</t>
        </is>
      </c>
      <c r="B142" t="inlineStr">
        <is>
          <t>WPS</t>
        </is>
      </c>
      <c r="C142" t="inlineStr">
        <is>
          <t>WPS-23</t>
        </is>
      </c>
      <c r="D142" t="inlineStr">
        <is>
          <t>WPS Name</t>
        </is>
      </c>
      <c r="E142" t="inlineStr">
        <is>
          <t>Crew Mobilization, Medical &amp; Behavioral Safety</t>
        </is>
      </c>
      <c r="F142" t="inlineStr">
        <is>
          <t>Crew Mobilization, Medical &amp; Behavioral Safety</t>
        </is>
      </c>
      <c r="G142" t="inlineStr">
        <is>
          <t>Expected workstream keyword "Crew" present: YES</t>
        </is>
      </c>
    </row>
    <row r="143">
      <c r="A143" t="inlineStr">
        <is>
          <t>Workstream verification</t>
        </is>
      </c>
      <c r="B143" t="inlineStr">
        <is>
          <t>WPS</t>
        </is>
      </c>
      <c r="C143" t="inlineStr">
        <is>
          <t>WPS-19</t>
        </is>
      </c>
      <c r="D143" t="inlineStr">
        <is>
          <t>WPS Name</t>
        </is>
      </c>
      <c r="E143" t="inlineStr">
        <is>
          <t>Helideck &amp; Aviation Interface Readiness</t>
        </is>
      </c>
      <c r="F143" t="inlineStr">
        <is>
          <t>Helideck &amp; Aviation Interface Readiness</t>
        </is>
      </c>
      <c r="G143" t="inlineStr">
        <is>
          <t>Expected workstream keyword "Helideck" present: YES</t>
        </is>
      </c>
    </row>
    <row r="144">
      <c r="A144" t="inlineStr">
        <is>
          <t>Workstream verification</t>
        </is>
      </c>
      <c r="B144" t="inlineStr">
        <is>
          <t>WPS</t>
        </is>
      </c>
      <c r="C144" t="inlineStr">
        <is>
          <t>WPS-15</t>
        </is>
      </c>
      <c r="D144" t="inlineStr">
        <is>
          <t>WPS Name</t>
        </is>
      </c>
      <c r="E144" t="inlineStr">
        <is>
          <t>Accommodation, Welfare, Manning &amp; Competence</t>
        </is>
      </c>
      <c r="F144" t="inlineStr">
        <is>
          <t>Accommodation, Welfare, Manning &amp; Competence</t>
        </is>
      </c>
      <c r="G144" t="inlineStr">
        <is>
          <t>Expected workstream keyword "Accommodation" present: YES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4" customWidth="1" min="4" max="4"/>
    <col width="21" customWidth="1" min="5" max="5"/>
    <col width="60" customWidth="1" min="6" max="6"/>
    <col width="70" customWidth="1" min="7" max="7"/>
  </cols>
  <sheetData>
    <row r="1">
      <c r="A1" s="11" t="inlineStr">
        <is>
          <t>Parent Entity</t>
        </is>
      </c>
      <c r="B1" s="11" t="inlineStr">
        <is>
          <t>Parent ID</t>
        </is>
      </c>
      <c r="C1" s="11" t="inlineStr">
        <is>
          <t>Child Entity</t>
        </is>
      </c>
      <c r="D1" s="11" t="inlineStr">
        <is>
          <t>Child ID</t>
        </is>
      </c>
      <c r="E1" s="11" t="inlineStr">
        <is>
          <t>Relationship Type</t>
        </is>
      </c>
      <c r="F1" s="11" t="inlineStr">
        <is>
          <t>Reason</t>
        </is>
      </c>
      <c r="G1" s="11" t="inlineStr">
        <is>
          <t>Source</t>
        </is>
      </c>
    </row>
    <row r="2">
      <c r="A2" t="inlineStr">
        <is>
          <t>WPS</t>
        </is>
      </c>
      <c r="B2" t="inlineStr">
        <is>
          <t>WPS-13</t>
        </is>
      </c>
      <c r="C2" t="inlineStr">
        <is>
          <t>Gates</t>
        </is>
      </c>
      <c r="D2" t="inlineStr">
        <is>
          <t>GATE-7</t>
        </is>
      </c>
      <c r="E2" t="inlineStr">
        <is>
          <t>READINESS_GATE_MULTI_EXPANDED</t>
        </is>
      </c>
      <c r="F2" t="inlineStr">
        <is>
          <t>Multi-value "Readiness Gate"=GATE-7/8 expanded into independent relationships (M:N preserved)</t>
        </is>
      </c>
      <c r="G2" t="inlineStr">
        <is>
          <t>All Gate IDs verified against Gates register</t>
        </is>
      </c>
    </row>
    <row r="3">
      <c r="A3" t="inlineStr">
        <is>
          <t>WPS</t>
        </is>
      </c>
      <c r="B3" t="inlineStr">
        <is>
          <t>WPS-14</t>
        </is>
      </c>
      <c r="C3" t="inlineStr">
        <is>
          <t>Gates</t>
        </is>
      </c>
      <c r="D3" t="inlineStr">
        <is>
          <t>GATE-6</t>
        </is>
      </c>
      <c r="E3" t="inlineStr">
        <is>
          <t>READINESS_GATE_MULTI_EXPANDED</t>
        </is>
      </c>
      <c r="F3" t="inlineStr">
        <is>
          <t>Multi-value "Readiness Gate"=GATE-6/7 expanded into independent relationships (M:N preserved)</t>
        </is>
      </c>
      <c r="G3" t="inlineStr">
        <is>
          <t>All Gate IDs verified against Gates register</t>
        </is>
      </c>
    </row>
    <row r="4">
      <c r="A4" t="inlineStr">
        <is>
          <t>WPS</t>
        </is>
      </c>
      <c r="B4" t="inlineStr">
        <is>
          <t>WPS-15</t>
        </is>
      </c>
      <c r="C4" t="inlineStr">
        <is>
          <t>Gates</t>
        </is>
      </c>
      <c r="D4" t="inlineStr">
        <is>
          <t>GATE-4</t>
        </is>
      </c>
      <c r="E4" t="inlineStr">
        <is>
          <t>READINESS_GATE_MULTI_EXPANDED</t>
        </is>
      </c>
      <c r="F4" t="inlineStr">
        <is>
          <t>Multi-value "Readiness Gate"=GATE-4/7 expanded into independent relationships (M:N preserved)</t>
        </is>
      </c>
      <c r="G4" t="inlineStr">
        <is>
          <t>All Gate IDs verified against Gates register</t>
        </is>
      </c>
    </row>
    <row r="5">
      <c r="A5" t="inlineStr">
        <is>
          <t>WPS</t>
        </is>
      </c>
      <c r="B5" t="inlineStr">
        <is>
          <t>WPS-16</t>
        </is>
      </c>
      <c r="C5" t="inlineStr">
        <is>
          <t>Gates</t>
        </is>
      </c>
      <c r="D5" t="inlineStr">
        <is>
          <t>GATE-4</t>
        </is>
      </c>
      <c r="E5" t="inlineStr">
        <is>
          <t>READINESS_GATE_MULTI_EXPANDED</t>
        </is>
      </c>
      <c r="F5" t="inlineStr">
        <is>
          <t>Multi-value "Readiness Gate"=GATE-4/6/8 expanded into independent relationships (M:N preserved)</t>
        </is>
      </c>
      <c r="G5" t="inlineStr">
        <is>
          <t>All Gate IDs verified against Gates register</t>
        </is>
      </c>
    </row>
    <row r="6">
      <c r="A6" t="inlineStr">
        <is>
          <t>WPS</t>
        </is>
      </c>
      <c r="B6" t="inlineStr">
        <is>
          <t>WPS-20</t>
        </is>
      </c>
      <c r="C6" t="inlineStr">
        <is>
          <t>Gates</t>
        </is>
      </c>
      <c r="D6" t="inlineStr">
        <is>
          <t>GATE-7</t>
        </is>
      </c>
      <c r="E6" t="inlineStr">
        <is>
          <t>READINESS_GATE_MULTI_EXPANDED</t>
        </is>
      </c>
      <c r="F6" t="inlineStr">
        <is>
          <t>Multi-value "Readiness Gate"=GATE-7/8 expanded into independent relationships (M:N preserved)</t>
        </is>
      </c>
      <c r="G6" t="inlineStr">
        <is>
          <t>All Gate IDs verified against Gates register</t>
        </is>
      </c>
    </row>
    <row r="7">
      <c r="A7" t="inlineStr">
        <is>
          <t>WPS</t>
        </is>
      </c>
      <c r="B7" t="inlineStr">
        <is>
          <t>WPS-23</t>
        </is>
      </c>
      <c r="C7" t="inlineStr">
        <is>
          <t>Gates</t>
        </is>
      </c>
      <c r="D7" t="inlineStr">
        <is>
          <t>GATE-4</t>
        </is>
      </c>
      <c r="E7" t="inlineStr">
        <is>
          <t>READINESS_GATE_MULTI_EXPANDED</t>
        </is>
      </c>
      <c r="F7" t="inlineStr">
        <is>
          <t>Multi-value "Readiness Gate"=GATE-4/7 expanded into independent relationships (M:N preserved)</t>
        </is>
      </c>
      <c r="G7" t="inlineStr">
        <is>
          <t>All Gate IDs verified against Gates register</t>
        </is>
      </c>
    </row>
    <row r="8">
      <c r="A8" t="inlineStr">
        <is>
          <t>Gaps</t>
        </is>
      </c>
      <c r="B8" t="inlineStr">
        <is>
          <t>G-049</t>
        </is>
      </c>
      <c r="C8" t="inlineStr">
        <is>
          <t>Gates</t>
        </is>
      </c>
      <c r="D8" t="inlineStr">
        <is>
          <t>GATE-7</t>
        </is>
      </c>
      <c r="E8" t="inlineStr">
        <is>
          <t>BLOCKS_GATE_MULTI_EXPANDED</t>
        </is>
      </c>
      <c r="F8" t="inlineStr">
        <is>
          <t>Multi-value "Blocked Gate"=GATE-7/8 expanded into independent relationships (M:N preserved)</t>
        </is>
      </c>
      <c r="G8" t="inlineStr">
        <is>
          <t>All Gate IDs verified against Gates register</t>
        </is>
      </c>
    </row>
    <row r="9">
      <c r="A9" t="inlineStr">
        <is>
          <t>Gaps</t>
        </is>
      </c>
      <c r="B9" t="inlineStr">
        <is>
          <t>G-050</t>
        </is>
      </c>
      <c r="C9" t="inlineStr">
        <is>
          <t>Gates</t>
        </is>
      </c>
      <c r="D9" t="inlineStr">
        <is>
          <t>GATE-7</t>
        </is>
      </c>
      <c r="E9" t="inlineStr">
        <is>
          <t>BLOCKS_GATE_MULTI_EXPANDED</t>
        </is>
      </c>
      <c r="F9" t="inlineStr">
        <is>
          <t>Multi-value "Blocked Gate"=GATE-7/8 expanded into independent relationships (M:N preserved)</t>
        </is>
      </c>
      <c r="G9" t="inlineStr">
        <is>
          <t>All Gate IDs verified against Gates register</t>
        </is>
      </c>
    </row>
    <row r="10">
      <c r="A10" t="inlineStr">
        <is>
          <t>Gaps</t>
        </is>
      </c>
      <c r="B10" t="inlineStr">
        <is>
          <t>G-051</t>
        </is>
      </c>
      <c r="C10" t="inlineStr">
        <is>
          <t>Gates</t>
        </is>
      </c>
      <c r="D10" t="inlineStr">
        <is>
          <t>GATE-6</t>
        </is>
      </c>
      <c r="E10" t="inlineStr">
        <is>
          <t>BLOCKS_GATE_MULTI_EXPANDED</t>
        </is>
      </c>
      <c r="F10" t="inlineStr">
        <is>
          <t>Multi-value "Blocked Gate"=GATE-6/7 expanded into independent relationships (M:N preserved)</t>
        </is>
      </c>
      <c r="G10" t="inlineStr">
        <is>
          <t>All Gate IDs verified against Gates register</t>
        </is>
      </c>
    </row>
    <row r="11">
      <c r="A11" t="inlineStr">
        <is>
          <t>Gaps</t>
        </is>
      </c>
      <c r="B11" t="inlineStr">
        <is>
          <t>G-052</t>
        </is>
      </c>
      <c r="C11" t="inlineStr">
        <is>
          <t>Gates</t>
        </is>
      </c>
      <c r="D11" t="inlineStr">
        <is>
          <t>GATE-6</t>
        </is>
      </c>
      <c r="E11" t="inlineStr">
        <is>
          <t>BLOCKS_GATE_MULTI_EXPANDED</t>
        </is>
      </c>
      <c r="F11" t="inlineStr">
        <is>
          <t>Multi-value "Blocked Gate"=GATE-6/7 expanded into independent relationships (M:N preserved)</t>
        </is>
      </c>
      <c r="G11" t="inlineStr">
        <is>
          <t>All Gate IDs verified against Gates register</t>
        </is>
      </c>
    </row>
    <row r="12">
      <c r="A12" t="inlineStr">
        <is>
          <t>Gaps</t>
        </is>
      </c>
      <c r="B12" t="inlineStr">
        <is>
          <t>G-053</t>
        </is>
      </c>
      <c r="C12" t="inlineStr">
        <is>
          <t>Gates</t>
        </is>
      </c>
      <c r="D12" t="inlineStr">
        <is>
          <t>GATE-6</t>
        </is>
      </c>
      <c r="E12" t="inlineStr">
        <is>
          <t>BLOCKS_GATE_MULTI_EXPANDED</t>
        </is>
      </c>
      <c r="F12" t="inlineStr">
        <is>
          <t>Multi-value "Blocked Gate"=GATE-6/7 expanded into independent relationships (M:N preserved)</t>
        </is>
      </c>
      <c r="G12" t="inlineStr">
        <is>
          <t>All Gate IDs verified against Gates register</t>
        </is>
      </c>
    </row>
    <row r="13">
      <c r="A13" t="inlineStr">
        <is>
          <t>Gaps</t>
        </is>
      </c>
      <c r="B13" t="inlineStr">
        <is>
          <t>G-054</t>
        </is>
      </c>
      <c r="C13" t="inlineStr">
        <is>
          <t>Gates</t>
        </is>
      </c>
      <c r="D13" t="inlineStr">
        <is>
          <t>GATE-6</t>
        </is>
      </c>
      <c r="E13" t="inlineStr">
        <is>
          <t>BLOCKS_GATE_MULTI_EXPANDED</t>
        </is>
      </c>
      <c r="F13" t="inlineStr">
        <is>
          <t>Multi-value "Blocked Gate"=GATE-6/7 expanded into independent relationships (M:N preserved)</t>
        </is>
      </c>
      <c r="G13" t="inlineStr">
        <is>
          <t>All Gate IDs verified against Gates register</t>
        </is>
      </c>
    </row>
    <row r="14">
      <c r="A14" t="inlineStr">
        <is>
          <t>Gaps</t>
        </is>
      </c>
      <c r="B14" t="inlineStr">
        <is>
          <t>G-055</t>
        </is>
      </c>
      <c r="C14" t="inlineStr">
        <is>
          <t>Gates</t>
        </is>
      </c>
      <c r="D14" t="inlineStr">
        <is>
          <t>GATE-4</t>
        </is>
      </c>
      <c r="E14" t="inlineStr">
        <is>
          <t>BLOCKS_GATE_MULTI_EXPANDED</t>
        </is>
      </c>
      <c r="F14" t="inlineStr">
        <is>
          <t>Multi-value "Blocked Gate"=GATE-4/7 expanded into independent relationships (M:N preserved)</t>
        </is>
      </c>
      <c r="G14" t="inlineStr">
        <is>
          <t>All Gate IDs verified against Gates register</t>
        </is>
      </c>
    </row>
    <row r="15">
      <c r="A15" t="inlineStr">
        <is>
          <t>Gaps</t>
        </is>
      </c>
      <c r="B15" t="inlineStr">
        <is>
          <t>G-056</t>
        </is>
      </c>
      <c r="C15" t="inlineStr">
        <is>
          <t>Gates</t>
        </is>
      </c>
      <c r="D15" t="inlineStr">
        <is>
          <t>GATE-4</t>
        </is>
      </c>
      <c r="E15" t="inlineStr">
        <is>
          <t>BLOCKS_GATE_MULTI_EXPANDED</t>
        </is>
      </c>
      <c r="F15" t="inlineStr">
        <is>
          <t>Multi-value "Blocked Gate"=GATE-4/7 expanded into independent relationships (M:N preserved)</t>
        </is>
      </c>
      <c r="G15" t="inlineStr">
        <is>
          <t>All Gate IDs verified against Gates register</t>
        </is>
      </c>
    </row>
    <row r="16">
      <c r="A16" t="inlineStr">
        <is>
          <t>Gaps</t>
        </is>
      </c>
      <c r="B16" t="inlineStr">
        <is>
          <t>G-057</t>
        </is>
      </c>
      <c r="C16" t="inlineStr">
        <is>
          <t>Gates</t>
        </is>
      </c>
      <c r="D16" t="inlineStr">
        <is>
          <t>GATE-4</t>
        </is>
      </c>
      <c r="E16" t="inlineStr">
        <is>
          <t>BLOCKS_GATE_MULTI_EXPANDED</t>
        </is>
      </c>
      <c r="F16" t="inlineStr">
        <is>
          <t>Multi-value "Blocked Gate"=GATE-4/7 expanded into independent relationships (M:N preserved)</t>
        </is>
      </c>
      <c r="G16" t="inlineStr">
        <is>
          <t>All Gate IDs verified against Gates register</t>
        </is>
      </c>
    </row>
    <row r="17">
      <c r="A17" t="inlineStr">
        <is>
          <t>Gaps</t>
        </is>
      </c>
      <c r="B17" t="inlineStr">
        <is>
          <t>G-058</t>
        </is>
      </c>
      <c r="C17" t="inlineStr">
        <is>
          <t>Gates</t>
        </is>
      </c>
      <c r="D17" t="inlineStr">
        <is>
          <t>GATE-4</t>
        </is>
      </c>
      <c r="E17" t="inlineStr">
        <is>
          <t>BLOCKS_GATE_MULTI_EXPANDED</t>
        </is>
      </c>
      <c r="F17" t="inlineStr">
        <is>
          <t>Multi-value "Blocked Gate"=GATE-4/7 expanded into independent relationships (M:N preserved)</t>
        </is>
      </c>
      <c r="G17" t="inlineStr">
        <is>
          <t>All Gate IDs verified against Gates register</t>
        </is>
      </c>
    </row>
    <row r="18">
      <c r="A18" t="inlineStr">
        <is>
          <t>Gaps</t>
        </is>
      </c>
      <c r="B18" t="inlineStr">
        <is>
          <t>G-059</t>
        </is>
      </c>
      <c r="C18" t="inlineStr">
        <is>
          <t>Gates</t>
        </is>
      </c>
      <c r="D18" t="inlineStr">
        <is>
          <t>GATE-7</t>
        </is>
      </c>
      <c r="E18" t="inlineStr">
        <is>
          <t>BLOCKS_GATE_MULTI_EXPANDED</t>
        </is>
      </c>
      <c r="F18" t="inlineStr">
        <is>
          <t>Multi-value "Blocked Gate"=GATE-7/8 expanded into independent relationships (M:N preserved)</t>
        </is>
      </c>
      <c r="G18" t="inlineStr">
        <is>
          <t>All Gate IDs verified against Gates register</t>
        </is>
      </c>
    </row>
    <row r="19">
      <c r="A19" t="inlineStr">
        <is>
          <t>Gaps</t>
        </is>
      </c>
      <c r="B19" t="inlineStr">
        <is>
          <t>G-060</t>
        </is>
      </c>
      <c r="C19" t="inlineStr">
        <is>
          <t>Gates</t>
        </is>
      </c>
      <c r="D19" t="inlineStr">
        <is>
          <t>GATE-7</t>
        </is>
      </c>
      <c r="E19" t="inlineStr">
        <is>
          <t>BLOCKS_GATE_MULTI_EXPANDED</t>
        </is>
      </c>
      <c r="F19" t="inlineStr">
        <is>
          <t>Multi-value "Blocked Gate"=GATE-7/8 expanded into independent relationships (M:N preserved)</t>
        </is>
      </c>
      <c r="G19" t="inlineStr">
        <is>
          <t>All Gate IDs verified against Gates register</t>
        </is>
      </c>
    </row>
    <row r="20">
      <c r="A20" t="inlineStr">
        <is>
          <t>Gaps</t>
        </is>
      </c>
      <c r="B20" t="inlineStr">
        <is>
          <t>G-061</t>
        </is>
      </c>
      <c r="C20" t="inlineStr">
        <is>
          <t>Gates</t>
        </is>
      </c>
      <c r="D20" t="inlineStr">
        <is>
          <t>GATE-4</t>
        </is>
      </c>
      <c r="E20" t="inlineStr">
        <is>
          <t>BLOCKS_GATE_MULTI_EXPANDED</t>
        </is>
      </c>
      <c r="F20" t="inlineStr">
        <is>
          <t>Multi-value "Blocked Gate"=GATE-4/6/8 expanded into independent relationships (M:N preserved)</t>
        </is>
      </c>
      <c r="G20" t="inlineStr">
        <is>
          <t>All Gate IDs verified against Gates register</t>
        </is>
      </c>
    </row>
    <row r="21">
      <c r="A21" t="inlineStr">
        <is>
          <t>Gaps</t>
        </is>
      </c>
      <c r="B21" t="inlineStr">
        <is>
          <t>G-062</t>
        </is>
      </c>
      <c r="C21" t="inlineStr">
        <is>
          <t>Gates</t>
        </is>
      </c>
      <c r="D21" t="inlineStr">
        <is>
          <t>GATE-4</t>
        </is>
      </c>
      <c r="E21" t="inlineStr">
        <is>
          <t>BLOCKS_GATE_MULTI_EXPANDED</t>
        </is>
      </c>
      <c r="F21" t="inlineStr">
        <is>
          <t>Multi-value "Blocked Gate"=GATE-4/6/8 expanded into independent relationships (M:N preserved)</t>
        </is>
      </c>
      <c r="G21" t="inlineStr">
        <is>
          <t>All Gate IDs verified against Gates register</t>
        </is>
      </c>
    </row>
    <row r="22">
      <c r="A22" t="inlineStr">
        <is>
          <t>Gaps</t>
        </is>
      </c>
      <c r="B22" t="inlineStr">
        <is>
          <t>G-063</t>
        </is>
      </c>
      <c r="C22" t="inlineStr">
        <is>
          <t>Gates</t>
        </is>
      </c>
      <c r="D22" t="inlineStr">
        <is>
          <t>GATE-4</t>
        </is>
      </c>
      <c r="E22" t="inlineStr">
        <is>
          <t>BLOCKS_GATE_MULTI_EXPANDED</t>
        </is>
      </c>
      <c r="F22" t="inlineStr">
        <is>
          <t>Multi-value "Blocked Gate"=GATE-4/6/8 expanded into independent relationships (M:N preserved)</t>
        </is>
      </c>
      <c r="G22" t="inlineStr">
        <is>
          <t>All Gate IDs verified against Gates register</t>
        </is>
      </c>
    </row>
    <row r="23">
      <c r="A23" t="inlineStr">
        <is>
          <t>Gaps</t>
        </is>
      </c>
      <c r="B23" t="inlineStr">
        <is>
          <t>G-064</t>
        </is>
      </c>
      <c r="C23" t="inlineStr">
        <is>
          <t>Gates</t>
        </is>
      </c>
      <c r="D23" t="inlineStr">
        <is>
          <t>GATE-4</t>
        </is>
      </c>
      <c r="E23" t="inlineStr">
        <is>
          <t>BLOCKS_GATE_MULTI_EXPANDED</t>
        </is>
      </c>
      <c r="F23" t="inlineStr">
        <is>
          <t>Multi-value "Blocked Gate"=GATE-4/6/8 expanded into independent relationships (M:N preserved)</t>
        </is>
      </c>
      <c r="G23" t="inlineStr">
        <is>
          <t>All Gate IDs verified against Gates register</t>
        </is>
      </c>
    </row>
    <row r="24">
      <c r="A24" t="inlineStr">
        <is>
          <t>Gaps</t>
        </is>
      </c>
      <c r="B24" t="inlineStr">
        <is>
          <t>G-065</t>
        </is>
      </c>
      <c r="C24" t="inlineStr">
        <is>
          <t>Gates</t>
        </is>
      </c>
      <c r="D24" t="inlineStr">
        <is>
          <t>GATE-4</t>
        </is>
      </c>
      <c r="E24" t="inlineStr">
        <is>
          <t>BLOCKS_GATE_MULTI_EXPANDED</t>
        </is>
      </c>
      <c r="F24" t="inlineStr">
        <is>
          <t>Multi-value "Blocked Gate"=GATE-4/6/8 expanded into independent relationships (M:N preserved)</t>
        </is>
      </c>
      <c r="G24" t="inlineStr">
        <is>
          <t>All Gate IDs verified against Gates register</t>
        </is>
      </c>
    </row>
    <row r="25">
      <c r="A25" t="inlineStr">
        <is>
          <t>Gaps</t>
        </is>
      </c>
      <c r="B25" t="inlineStr">
        <is>
          <t>G-066</t>
        </is>
      </c>
      <c r="C25" t="inlineStr">
        <is>
          <t>Gates</t>
        </is>
      </c>
      <c r="D25" t="inlineStr">
        <is>
          <t>GATE-4</t>
        </is>
      </c>
      <c r="E25" t="inlineStr">
        <is>
          <t>BLOCKS_GATE_MULTI_EXPANDED</t>
        </is>
      </c>
      <c r="F25" t="inlineStr">
        <is>
          <t>Multi-value "Blocked Gate"=GATE-4/6/8 expanded into independent relationships (M:N preserved)</t>
        </is>
      </c>
      <c r="G25" t="inlineStr">
        <is>
          <t>All Gate IDs verified against Gates register</t>
        </is>
      </c>
    </row>
    <row r="26">
      <c r="A26" t="inlineStr">
        <is>
          <t>Gaps</t>
        </is>
      </c>
      <c r="B26" t="inlineStr">
        <is>
          <t>G-067</t>
        </is>
      </c>
      <c r="C26" t="inlineStr">
        <is>
          <t>Gates</t>
        </is>
      </c>
      <c r="D26" t="inlineStr">
        <is>
          <t>GATE-4</t>
        </is>
      </c>
      <c r="E26" t="inlineStr">
        <is>
          <t>BLOCKS_GATE_MULTI_EXPANDED</t>
        </is>
      </c>
      <c r="F26" t="inlineStr">
        <is>
          <t>Multi-value "Blocked Gate"=GATE-4/6/8 expanded into independent relationships (M:N preserved)</t>
        </is>
      </c>
      <c r="G26" t="inlineStr">
        <is>
          <t>All Gate IDs verified against Gates register</t>
        </is>
      </c>
    </row>
    <row r="27">
      <c r="A27" t="inlineStr">
        <is>
          <t>Gaps</t>
        </is>
      </c>
      <c r="B27" t="inlineStr">
        <is>
          <t>G-068</t>
        </is>
      </c>
      <c r="C27" t="inlineStr">
        <is>
          <t>Gates</t>
        </is>
      </c>
      <c r="D27" t="inlineStr">
        <is>
          <t>GATE-4</t>
        </is>
      </c>
      <c r="E27" t="inlineStr">
        <is>
          <t>BLOCKS_GATE_MULTI_EXPANDED</t>
        </is>
      </c>
      <c r="F27" t="inlineStr">
        <is>
          <t>Multi-value "Blocked Gate"=GATE-4/6/8 expanded into independent relationships (M:N preserved)</t>
        </is>
      </c>
      <c r="G27" t="inlineStr">
        <is>
          <t>All Gate IDs verified against Gates register</t>
        </is>
      </c>
    </row>
    <row r="28">
      <c r="A28" t="inlineStr">
        <is>
          <t>Gaps</t>
        </is>
      </c>
      <c r="B28" t="inlineStr">
        <is>
          <t>G-069</t>
        </is>
      </c>
      <c r="C28" t="inlineStr">
        <is>
          <t>Gates</t>
        </is>
      </c>
      <c r="D28" t="inlineStr">
        <is>
          <t>GATE-4</t>
        </is>
      </c>
      <c r="E28" t="inlineStr">
        <is>
          <t>BLOCKS_GATE_MULTI_EXPANDED</t>
        </is>
      </c>
      <c r="F28" t="inlineStr">
        <is>
          <t>Multi-value "Blocked Gate"=GATE-4/6/8 expanded into independent relationships (M:N preserved)</t>
        </is>
      </c>
      <c r="G28" t="inlineStr">
        <is>
          <t>All Gate IDs verified against Gates register</t>
        </is>
      </c>
    </row>
    <row r="29">
      <c r="A29" t="inlineStr">
        <is>
          <t>Gaps</t>
        </is>
      </c>
      <c r="B29" t="inlineStr">
        <is>
          <t>G-070</t>
        </is>
      </c>
      <c r="C29" t="inlineStr">
        <is>
          <t>Gates</t>
        </is>
      </c>
      <c r="D29" t="inlineStr">
        <is>
          <t>GATE-4</t>
        </is>
      </c>
      <c r="E29" t="inlineStr">
        <is>
          <t>BLOCKS_GATE_MULTI_EXPANDED</t>
        </is>
      </c>
      <c r="F29" t="inlineStr">
        <is>
          <t>Multi-value "Blocked Gate"=GATE-4/6/8 expanded into independent relationships (M:N preserved)</t>
        </is>
      </c>
      <c r="G29" t="inlineStr">
        <is>
          <t>All Gate IDs verified against Gates register</t>
        </is>
      </c>
    </row>
    <row r="30">
      <c r="A30" t="inlineStr">
        <is>
          <t>Gaps</t>
        </is>
      </c>
      <c r="B30" t="inlineStr">
        <is>
          <t>G-072</t>
        </is>
      </c>
      <c r="C30" t="inlineStr">
        <is>
          <t>Gates</t>
        </is>
      </c>
      <c r="D30" t="inlineStr">
        <is>
          <t>GATE-6</t>
        </is>
      </c>
      <c r="E30" t="inlineStr">
        <is>
          <t>BLOCKS_GATE_MULTI_EXPANDED</t>
        </is>
      </c>
      <c r="F30" t="inlineStr">
        <is>
          <t>Multi-value "Blocked Gate"=GATE-6/7 expanded into independent relationships (M:N preserved)</t>
        </is>
      </c>
      <c r="G30" t="inlineStr">
        <is>
          <t>All Gate IDs verified against Gates register</t>
        </is>
      </c>
    </row>
    <row r="31">
      <c r="A31" t="inlineStr">
        <is>
          <t>Gaps</t>
        </is>
      </c>
      <c r="B31" t="inlineStr">
        <is>
          <t>G-073</t>
        </is>
      </c>
      <c r="C31" t="inlineStr">
        <is>
          <t>Gates</t>
        </is>
      </c>
      <c r="D31" t="inlineStr">
        <is>
          <t>GATE-6</t>
        </is>
      </c>
      <c r="E31" t="inlineStr">
        <is>
          <t>BLOCKS_GATE_MULTI_EXPANDED</t>
        </is>
      </c>
      <c r="F31" t="inlineStr">
        <is>
          <t>Multi-value "Blocked Gate"=GATE-6/7 expanded into independent relationships (M:N preserved)</t>
        </is>
      </c>
      <c r="G31" t="inlineStr">
        <is>
          <t>All Gate IDs verified against Gates register</t>
        </is>
      </c>
    </row>
    <row r="32">
      <c r="A32" t="inlineStr">
        <is>
          <t>Gaps</t>
        </is>
      </c>
      <c r="B32" t="inlineStr">
        <is>
          <t>G-074</t>
        </is>
      </c>
      <c r="C32" t="inlineStr">
        <is>
          <t>Gates</t>
        </is>
      </c>
      <c r="D32" t="inlineStr">
        <is>
          <t>GATE-4</t>
        </is>
      </c>
      <c r="E32" t="inlineStr">
        <is>
          <t>BLOCKS_GATE_MULTI_EXPANDED</t>
        </is>
      </c>
      <c r="F32" t="inlineStr">
        <is>
          <t>Multi-value "Blocked Gate"=GATE-4/6/8 expanded into independent relationships (M:N preserved)</t>
        </is>
      </c>
      <c r="G32" t="inlineStr">
        <is>
          <t>All Gate IDs verified against Gates register</t>
        </is>
      </c>
    </row>
    <row r="33">
      <c r="A33" t="inlineStr">
        <is>
          <t>Gaps</t>
        </is>
      </c>
      <c r="B33" t="inlineStr">
        <is>
          <t>G-079</t>
        </is>
      </c>
      <c r="C33" t="inlineStr">
        <is>
          <t>Gates</t>
        </is>
      </c>
      <c r="D33" t="inlineStr">
        <is>
          <t>GATE-4</t>
        </is>
      </c>
      <c r="E33" t="inlineStr">
        <is>
          <t>BLOCKS_GATE_MULTI_EXPANDED</t>
        </is>
      </c>
      <c r="F33" t="inlineStr">
        <is>
          <t>Multi-value "Blocked Gate"=GATE-4/6/8 expanded into independent relationships (M:N preserved)</t>
        </is>
      </c>
      <c r="G33" t="inlineStr">
        <is>
          <t>All Gate IDs verified against Gates register</t>
        </is>
      </c>
    </row>
    <row r="34">
      <c r="A34" t="inlineStr">
        <is>
          <t>Gaps</t>
        </is>
      </c>
      <c r="B34" t="inlineStr">
        <is>
          <t>G-084</t>
        </is>
      </c>
      <c r="C34" t="inlineStr">
        <is>
          <t>Gates</t>
        </is>
      </c>
      <c r="D34" t="inlineStr">
        <is>
          <t>GATE-7</t>
        </is>
      </c>
      <c r="E34" t="inlineStr">
        <is>
          <t>BLOCKS_GATE_MULTI_EXPANDED</t>
        </is>
      </c>
      <c r="F34" t="inlineStr">
        <is>
          <t>Multi-value "Blocked Gate"=GATE-7/8 expanded into independent relationships (M:N preserved)</t>
        </is>
      </c>
      <c r="G34" t="inlineStr">
        <is>
          <t>All Gate IDs verified against Gates register</t>
        </is>
      </c>
    </row>
    <row r="35">
      <c r="A35" t="inlineStr">
        <is>
          <t>Gaps</t>
        </is>
      </c>
      <c r="B35" t="inlineStr">
        <is>
          <t>G-087</t>
        </is>
      </c>
      <c r="C35" t="inlineStr">
        <is>
          <t>Gates</t>
        </is>
      </c>
      <c r="D35" t="inlineStr">
        <is>
          <t>GATE-4</t>
        </is>
      </c>
      <c r="E35" t="inlineStr">
        <is>
          <t>BLOCKS_GATE_MULTI_EXPANDED</t>
        </is>
      </c>
      <c r="F35" t="inlineStr">
        <is>
          <t>Multi-value "Blocked Gate"=GATE-4/6/8 expanded into independent relationships (M:N preserved)</t>
        </is>
      </c>
      <c r="G35" t="inlineStr">
        <is>
          <t>All Gate IDs verified against Gates register</t>
        </is>
      </c>
    </row>
    <row r="36">
      <c r="A36" t="inlineStr">
        <is>
          <t>Gaps</t>
        </is>
      </c>
      <c r="B36" t="inlineStr">
        <is>
          <t>G-S-20-01</t>
        </is>
      </c>
      <c r="C36" t="inlineStr">
        <is>
          <t>Gates</t>
        </is>
      </c>
      <c r="D36" t="inlineStr">
        <is>
          <t>GATE-7</t>
        </is>
      </c>
      <c r="E36" t="inlineStr">
        <is>
          <t>BLOCKS_GATE_MULTI_EXPANDED</t>
        </is>
      </c>
      <c r="F36" t="inlineStr">
        <is>
          <t>Multi-value "Blocked Gate"=GATE-7/8 expanded into independent relationships (M:N preserved)</t>
        </is>
      </c>
      <c r="G36" t="inlineStr">
        <is>
          <t>All Gate IDs verified against Gates register</t>
        </is>
      </c>
    </row>
    <row r="37">
      <c r="A37" t="inlineStr">
        <is>
          <t>Gaps</t>
        </is>
      </c>
      <c r="B37" t="inlineStr">
        <is>
          <t>G-S-20-02</t>
        </is>
      </c>
      <c r="C37" t="inlineStr">
        <is>
          <t>Gates</t>
        </is>
      </c>
      <c r="D37" t="inlineStr">
        <is>
          <t>GATE-7</t>
        </is>
      </c>
      <c r="E37" t="inlineStr">
        <is>
          <t>BLOCKS_GATE_MULTI_EXPANDED</t>
        </is>
      </c>
      <c r="F37" t="inlineStr">
        <is>
          <t>Multi-value "Blocked Gate"=GATE-7/8 expanded into independent relationships (M:N preserved)</t>
        </is>
      </c>
      <c r="G37" t="inlineStr">
        <is>
          <t>All Gate IDs verified against Gates register</t>
        </is>
      </c>
    </row>
    <row r="38">
      <c r="A38" t="inlineStr">
        <is>
          <t>Gaps</t>
        </is>
      </c>
      <c r="B38" t="inlineStr">
        <is>
          <t>G-S-20-03</t>
        </is>
      </c>
      <c r="C38" t="inlineStr">
        <is>
          <t>Gates</t>
        </is>
      </c>
      <c r="D38" t="inlineStr">
        <is>
          <t>GATE-7</t>
        </is>
      </c>
      <c r="E38" t="inlineStr">
        <is>
          <t>BLOCKS_GATE_MULTI_EXPANDED</t>
        </is>
      </c>
      <c r="F38" t="inlineStr">
        <is>
          <t>Multi-value "Blocked Gate"=GATE-7/8 expanded into independent relationships (M:N preserved)</t>
        </is>
      </c>
      <c r="G38" t="inlineStr">
        <is>
          <t>All Gate IDs verified against Gates register</t>
        </is>
      </c>
    </row>
    <row r="39">
      <c r="A39" t="inlineStr">
        <is>
          <t>Gaps</t>
        </is>
      </c>
      <c r="B39" t="inlineStr">
        <is>
          <t>G-S-20-04</t>
        </is>
      </c>
      <c r="C39" t="inlineStr">
        <is>
          <t>Gates</t>
        </is>
      </c>
      <c r="D39" t="inlineStr">
        <is>
          <t>GATE-7</t>
        </is>
      </c>
      <c r="E39" t="inlineStr">
        <is>
          <t>BLOCKS_GATE_MULTI_EXPANDED</t>
        </is>
      </c>
      <c r="F39" t="inlineStr">
        <is>
          <t>Multi-value "Blocked Gate"=GATE-7/8 expanded into independent relationships (M:N preserved)</t>
        </is>
      </c>
      <c r="G39" t="inlineStr">
        <is>
          <t>All Gate IDs verified against Gates register</t>
        </is>
      </c>
    </row>
    <row r="40">
      <c r="A40" t="inlineStr">
        <is>
          <t>Gaps</t>
        </is>
      </c>
      <c r="B40" t="inlineStr">
        <is>
          <t>G-S-20-05</t>
        </is>
      </c>
      <c r="C40" t="inlineStr">
        <is>
          <t>Gates</t>
        </is>
      </c>
      <c r="D40" t="inlineStr">
        <is>
          <t>GATE-7</t>
        </is>
      </c>
      <c r="E40" t="inlineStr">
        <is>
          <t>BLOCKS_GATE_MULTI_EXPANDED</t>
        </is>
      </c>
      <c r="F40" t="inlineStr">
        <is>
          <t>Multi-value "Blocked Gate"=GATE-7/8 expanded into independent relationships (M:N preserved)</t>
        </is>
      </c>
      <c r="G40" t="inlineStr">
        <is>
          <t>All Gate IDs verified against Gates register</t>
        </is>
      </c>
    </row>
    <row r="41">
      <c r="A41" t="inlineStr">
        <is>
          <t>Gaps</t>
        </is>
      </c>
      <c r="B41" t="inlineStr">
        <is>
          <t>G-S-23-01</t>
        </is>
      </c>
      <c r="C41" t="inlineStr">
        <is>
          <t>Gates</t>
        </is>
      </c>
      <c r="D41" t="inlineStr">
        <is>
          <t>GATE-4</t>
        </is>
      </c>
      <c r="E41" t="inlineStr">
        <is>
          <t>BLOCKS_GATE_MULTI_EXPANDED</t>
        </is>
      </c>
      <c r="F41" t="inlineStr">
        <is>
          <t>Multi-value "Blocked Gate"=GATE-4/7 expanded into independent relationships (M:N preserved)</t>
        </is>
      </c>
      <c r="G41" t="inlineStr">
        <is>
          <t>All Gate IDs verified against Gates register</t>
        </is>
      </c>
    </row>
    <row r="42">
      <c r="A42" t="inlineStr">
        <is>
          <t>Gaps</t>
        </is>
      </c>
      <c r="B42" t="inlineStr">
        <is>
          <t>G-S-23-02</t>
        </is>
      </c>
      <c r="C42" t="inlineStr">
        <is>
          <t>Gates</t>
        </is>
      </c>
      <c r="D42" t="inlineStr">
        <is>
          <t>GATE-4</t>
        </is>
      </c>
      <c r="E42" t="inlineStr">
        <is>
          <t>BLOCKS_GATE_MULTI_EXPANDED</t>
        </is>
      </c>
      <c r="F42" t="inlineStr">
        <is>
          <t>Multi-value "Blocked Gate"=GATE-4/7 expanded into independent relationships (M:N preserved)</t>
        </is>
      </c>
      <c r="G42" t="inlineStr">
        <is>
          <t>All Gate IDs verified against Gates register</t>
        </is>
      </c>
    </row>
    <row r="43">
      <c r="A43" t="inlineStr">
        <is>
          <t>Gaps</t>
        </is>
      </c>
      <c r="B43" t="inlineStr">
        <is>
          <t>G-S-23-03</t>
        </is>
      </c>
      <c r="C43" t="inlineStr">
        <is>
          <t>Gates</t>
        </is>
      </c>
      <c r="D43" t="inlineStr">
        <is>
          <t>GATE-4</t>
        </is>
      </c>
      <c r="E43" t="inlineStr">
        <is>
          <t>BLOCKS_GATE_MULTI_EXPANDED</t>
        </is>
      </c>
      <c r="F43" t="inlineStr">
        <is>
          <t>Multi-value "Blocked Gate"=GATE-4/7 expanded into independent relationships (M:N preserved)</t>
        </is>
      </c>
      <c r="G43" t="inlineStr">
        <is>
          <t>All Gate IDs verified against Gates register</t>
        </is>
      </c>
    </row>
    <row r="44">
      <c r="A44" t="inlineStr">
        <is>
          <t>Gaps</t>
        </is>
      </c>
      <c r="B44" t="inlineStr">
        <is>
          <t>G-S-23-04</t>
        </is>
      </c>
      <c r="C44" t="inlineStr">
        <is>
          <t>Gates</t>
        </is>
      </c>
      <c r="D44" t="inlineStr">
        <is>
          <t>GATE-4</t>
        </is>
      </c>
      <c r="E44" t="inlineStr">
        <is>
          <t>BLOCKS_GATE_MULTI_EXPANDED</t>
        </is>
      </c>
      <c r="F44" t="inlineStr">
        <is>
          <t>Multi-value "Blocked Gate"=GATE-4/7 expanded into independent relationships (M:N preserved)</t>
        </is>
      </c>
      <c r="G44" t="inlineStr">
        <is>
          <t>All Gate IDs verified against Gates register</t>
        </is>
      </c>
    </row>
    <row r="45">
      <c r="A45" t="inlineStr">
        <is>
          <t>Execution</t>
        </is>
      </c>
      <c r="B45" t="inlineStr">
        <is>
          <t>WPS-20-01</t>
        </is>
      </c>
      <c r="C45" t="inlineStr">
        <is>
          <t>Gates</t>
        </is>
      </c>
      <c r="D45" t="inlineStr">
        <is>
          <t>GATE-7</t>
        </is>
      </c>
      <c r="E45" t="inlineStr">
        <is>
          <t>BLOCKING_GATE_MULTI_EXPANDED</t>
        </is>
      </c>
      <c r="F45" t="inlineStr">
        <is>
          <t>Multi-value "Blocking Gate"=GATE-7/8 expanded into independent relationships (M:N preserved)</t>
        </is>
      </c>
      <c r="G45" t="inlineStr">
        <is>
          <t>All Gate IDs verified against Gates register</t>
        </is>
      </c>
    </row>
    <row r="46">
      <c r="A46" t="inlineStr">
        <is>
          <t>Execution</t>
        </is>
      </c>
      <c r="B46" t="inlineStr">
        <is>
          <t>WPS-20-02</t>
        </is>
      </c>
      <c r="C46" t="inlineStr">
        <is>
          <t>Gates</t>
        </is>
      </c>
      <c r="D46" t="inlineStr">
        <is>
          <t>GATE-7</t>
        </is>
      </c>
      <c r="E46" t="inlineStr">
        <is>
          <t>BLOCKING_GATE_MULTI_EXPANDED</t>
        </is>
      </c>
      <c r="F46" t="inlineStr">
        <is>
          <t>Multi-value "Blocking Gate"=GATE-7/8 expanded into independent relationships (M:N preserved)</t>
        </is>
      </c>
      <c r="G46" t="inlineStr">
        <is>
          <t>All Gate IDs verified against Gates register</t>
        </is>
      </c>
    </row>
    <row r="47">
      <c r="A47" t="inlineStr">
        <is>
          <t>Execution</t>
        </is>
      </c>
      <c r="B47" t="inlineStr">
        <is>
          <t>WPS-20-03</t>
        </is>
      </c>
      <c r="C47" t="inlineStr">
        <is>
          <t>Gates</t>
        </is>
      </c>
      <c r="D47" t="inlineStr">
        <is>
          <t>GATE-7</t>
        </is>
      </c>
      <c r="E47" t="inlineStr">
        <is>
          <t>BLOCKING_GATE_MULTI_EXPANDED</t>
        </is>
      </c>
      <c r="F47" t="inlineStr">
        <is>
          <t>Multi-value "Blocking Gate"=GATE-7/8 expanded into independent relationships (M:N preserved)</t>
        </is>
      </c>
      <c r="G47" t="inlineStr">
        <is>
          <t>All Gate IDs verified against Gates register</t>
        </is>
      </c>
    </row>
    <row r="48">
      <c r="A48" t="inlineStr">
        <is>
          <t>Execution</t>
        </is>
      </c>
      <c r="B48" t="inlineStr">
        <is>
          <t>WPS-20-04</t>
        </is>
      </c>
      <c r="C48" t="inlineStr">
        <is>
          <t>Gates</t>
        </is>
      </c>
      <c r="D48" t="inlineStr">
        <is>
          <t>GATE-7</t>
        </is>
      </c>
      <c r="E48" t="inlineStr">
        <is>
          <t>BLOCKING_GATE_MULTI_EXPANDED</t>
        </is>
      </c>
      <c r="F48" t="inlineStr">
        <is>
          <t>Multi-value "Blocking Gate"=GATE-7/8 expanded into independent relationships (M:N preserved)</t>
        </is>
      </c>
      <c r="G48" t="inlineStr">
        <is>
          <t>All Gate IDs verified against Gates register</t>
        </is>
      </c>
    </row>
    <row r="49">
      <c r="A49" t="inlineStr">
        <is>
          <t>Execution</t>
        </is>
      </c>
      <c r="B49" t="inlineStr">
        <is>
          <t>WPS-23-01</t>
        </is>
      </c>
      <c r="C49" t="inlineStr">
        <is>
          <t>Gates</t>
        </is>
      </c>
      <c r="D49" t="inlineStr">
        <is>
          <t>GATE-4</t>
        </is>
      </c>
      <c r="E49" t="inlineStr">
        <is>
          <t>BLOCKING_GATE_MULTI_EXPANDED</t>
        </is>
      </c>
      <c r="F49" t="inlineStr">
        <is>
          <t>Multi-value "Blocking Gate"=GATE-4/7 expanded into independent relationships (M:N preserved)</t>
        </is>
      </c>
      <c r="G49" t="inlineStr">
        <is>
          <t>All Gate IDs verified against Gates register</t>
        </is>
      </c>
    </row>
    <row r="50">
      <c r="A50" t="inlineStr">
        <is>
          <t>Execution</t>
        </is>
      </c>
      <c r="B50" t="inlineStr">
        <is>
          <t>WPS-23-02</t>
        </is>
      </c>
      <c r="C50" t="inlineStr">
        <is>
          <t>Gates</t>
        </is>
      </c>
      <c r="D50" t="inlineStr">
        <is>
          <t>GATE-4</t>
        </is>
      </c>
      <c r="E50" t="inlineStr">
        <is>
          <t>BLOCKING_GATE_MULTI_EXPANDED</t>
        </is>
      </c>
      <c r="F50" t="inlineStr">
        <is>
          <t>Multi-value "Blocking Gate"=GATE-4/7 expanded into independent relationships (M:N preserved)</t>
        </is>
      </c>
      <c r="G50" t="inlineStr">
        <is>
          <t>All Gate IDs verified against Gates register</t>
        </is>
      </c>
    </row>
    <row r="51">
      <c r="A51" t="inlineStr">
        <is>
          <t>Execution</t>
        </is>
      </c>
      <c r="B51" t="inlineStr">
        <is>
          <t>WPS-23-03</t>
        </is>
      </c>
      <c r="C51" t="inlineStr">
        <is>
          <t>Gates</t>
        </is>
      </c>
      <c r="D51" t="inlineStr">
        <is>
          <t>GATE-4</t>
        </is>
      </c>
      <c r="E51" t="inlineStr">
        <is>
          <t>BLOCKING_GATE_MULTI_EXPANDED</t>
        </is>
      </c>
      <c r="F51" t="inlineStr">
        <is>
          <t>Multi-value "Blocking Gate"=GATE-4/7 expanded into independent relationships (M:N preserved)</t>
        </is>
      </c>
      <c r="G51" t="inlineStr">
        <is>
          <t>All Gate IDs verified against Gates register</t>
        </is>
      </c>
    </row>
    <row r="52">
      <c r="A52" t="inlineStr">
        <is>
          <t>Execution</t>
        </is>
      </c>
      <c r="B52" t="inlineStr">
        <is>
          <t>WPS-23-04</t>
        </is>
      </c>
      <c r="C52" t="inlineStr">
        <is>
          <t>Gates</t>
        </is>
      </c>
      <c r="D52" t="inlineStr">
        <is>
          <t>GATE-4</t>
        </is>
      </c>
      <c r="E52" t="inlineStr">
        <is>
          <t>BLOCKING_GATE_MULTI_EXPANDED</t>
        </is>
      </c>
      <c r="F52" t="inlineStr">
        <is>
          <t>Multi-value "Blocking Gate"=GATE-4/7 expanded into independent relationships (M:N preserved)</t>
        </is>
      </c>
      <c r="G52" t="inlineStr">
        <is>
          <t>All Gate IDs verified against Gates register</t>
        </is>
      </c>
    </row>
    <row r="53">
      <c r="A53" t="inlineStr">
        <is>
          <t>WPS</t>
        </is>
      </c>
      <c r="B53" t="inlineStr">
        <is>
          <t>WPS-17</t>
        </is>
      </c>
      <c r="C53" t="inlineStr">
        <is>
          <t>WPS</t>
        </is>
      </c>
      <c r="D53" t="inlineStr">
        <is>
          <t>WPS-01</t>
        </is>
      </c>
      <c r="E53" t="inlineStr">
        <is>
          <t>SEQUENCES</t>
        </is>
      </c>
      <c r="F53" t="inlineStr">
        <is>
          <t>List member of "Predecessor WPS IDs" materialized as explicit typed relationship</t>
        </is>
      </c>
      <c r="G53" t="inlineStr">
        <is>
          <t>Canonical ID verified in target register</t>
        </is>
      </c>
    </row>
    <row r="54">
      <c r="A54" t="inlineStr">
        <is>
          <t>WPS</t>
        </is>
      </c>
      <c r="B54" t="inlineStr">
        <is>
          <t>WPS-17</t>
        </is>
      </c>
      <c r="C54" t="inlineStr">
        <is>
          <t>WPS</t>
        </is>
      </c>
      <c r="D54" t="inlineStr">
        <is>
          <t>WPS-02</t>
        </is>
      </c>
      <c r="E54" t="inlineStr">
        <is>
          <t>SEQUENCES</t>
        </is>
      </c>
      <c r="F54" t="inlineStr">
        <is>
          <t>List member of "Predecessor WPS IDs" materialized as explicit typed relationship</t>
        </is>
      </c>
      <c r="G54" t="inlineStr">
        <is>
          <t>Canonical ID verified in target register</t>
        </is>
      </c>
    </row>
    <row r="55">
      <c r="A55" t="inlineStr">
        <is>
          <t>WPS</t>
        </is>
      </c>
      <c r="B55" t="inlineStr">
        <is>
          <t>WPS-18</t>
        </is>
      </c>
      <c r="C55" t="inlineStr">
        <is>
          <t>WPS</t>
        </is>
      </c>
      <c r="D55" t="inlineStr">
        <is>
          <t>WPS-01</t>
        </is>
      </c>
      <c r="E55" t="inlineStr">
        <is>
          <t>SEQUENCES</t>
        </is>
      </c>
      <c r="F55" t="inlineStr">
        <is>
          <t>List member of "Predecessor WPS IDs" materialized as explicit typed relationship</t>
        </is>
      </c>
      <c r="G55" t="inlineStr">
        <is>
          <t>Canonical ID verified in target register</t>
        </is>
      </c>
    </row>
    <row r="56">
      <c r="A56" t="inlineStr">
        <is>
          <t>WPS</t>
        </is>
      </c>
      <c r="B56" t="inlineStr">
        <is>
          <t>WPS-18</t>
        </is>
      </c>
      <c r="C56" t="inlineStr">
        <is>
          <t>WPS</t>
        </is>
      </c>
      <c r="D56" t="inlineStr">
        <is>
          <t>WPS-02</t>
        </is>
      </c>
      <c r="E56" t="inlineStr">
        <is>
          <t>SEQUENCES</t>
        </is>
      </c>
      <c r="F56" t="inlineStr">
        <is>
          <t>List member of "Predecessor WPS IDs" materialized as explicit typed relationship</t>
        </is>
      </c>
      <c r="G56" t="inlineStr">
        <is>
          <t>Canonical ID verified in target register</t>
        </is>
      </c>
    </row>
    <row r="57">
      <c r="A57" t="inlineStr">
        <is>
          <t>WPS</t>
        </is>
      </c>
      <c r="B57" t="inlineStr">
        <is>
          <t>WPS-19</t>
        </is>
      </c>
      <c r="C57" t="inlineStr">
        <is>
          <t>WPS</t>
        </is>
      </c>
      <c r="D57" t="inlineStr">
        <is>
          <t>WPS-14</t>
        </is>
      </c>
      <c r="E57" t="inlineStr">
        <is>
          <t>SEQUENCES</t>
        </is>
      </c>
      <c r="F57" t="inlineStr">
        <is>
          <t>List member of "Predecessor WPS IDs" materialized as explicit typed relationship</t>
        </is>
      </c>
      <c r="G57" t="inlineStr">
        <is>
          <t>Canonical ID verified in target register</t>
        </is>
      </c>
    </row>
    <row r="58">
      <c r="A58" t="inlineStr">
        <is>
          <t>WPS</t>
        </is>
      </c>
      <c r="B58" t="inlineStr">
        <is>
          <t>WPS-19</t>
        </is>
      </c>
      <c r="C58" t="inlineStr">
        <is>
          <t>WPS</t>
        </is>
      </c>
      <c r="D58" t="inlineStr">
        <is>
          <t>WPS-16</t>
        </is>
      </c>
      <c r="E58" t="inlineStr">
        <is>
          <t>SEQUENCES</t>
        </is>
      </c>
      <c r="F58" t="inlineStr">
        <is>
          <t>List member of "Predecessor WPS IDs" materialized as explicit typed relationship</t>
        </is>
      </c>
      <c r="G58" t="inlineStr">
        <is>
          <t>Canonical ID verified in target register</t>
        </is>
      </c>
    </row>
    <row r="59">
      <c r="A59" t="inlineStr">
        <is>
          <t>WPS</t>
        </is>
      </c>
      <c r="B59" t="inlineStr">
        <is>
          <t>WPS-20</t>
        </is>
      </c>
      <c r="C59" t="inlineStr">
        <is>
          <t>WPS</t>
        </is>
      </c>
      <c r="D59" t="inlineStr">
        <is>
          <t>WPS-09</t>
        </is>
      </c>
      <c r="E59" t="inlineStr">
        <is>
          <t>SEQUENCES</t>
        </is>
      </c>
      <c r="F59" t="inlineStr">
        <is>
          <t>List member of "Predecessor WPS IDs" materialized as explicit typed relationship</t>
        </is>
      </c>
      <c r="G59" t="inlineStr">
        <is>
          <t>Canonical ID verified in target register</t>
        </is>
      </c>
    </row>
    <row r="60">
      <c r="A60" t="inlineStr">
        <is>
          <t>WPS</t>
        </is>
      </c>
      <c r="B60" t="inlineStr">
        <is>
          <t>WPS-20</t>
        </is>
      </c>
      <c r="C60" t="inlineStr">
        <is>
          <t>WPS</t>
        </is>
      </c>
      <c r="D60" t="inlineStr">
        <is>
          <t>WPS-13</t>
        </is>
      </c>
      <c r="E60" t="inlineStr">
        <is>
          <t>SEQUENCES</t>
        </is>
      </c>
      <c r="F60" t="inlineStr">
        <is>
          <t>List member of "Predecessor WPS IDs" materialized as explicit typed relationship</t>
        </is>
      </c>
      <c r="G60" t="inlineStr">
        <is>
          <t>Canonical ID verified in target register</t>
        </is>
      </c>
    </row>
    <row r="61">
      <c r="A61" t="inlineStr">
        <is>
          <t>WPS</t>
        </is>
      </c>
      <c r="B61" t="inlineStr">
        <is>
          <t>WPS-20</t>
        </is>
      </c>
      <c r="C61" t="inlineStr">
        <is>
          <t>WPS</t>
        </is>
      </c>
      <c r="D61" t="inlineStr">
        <is>
          <t>WPS-16</t>
        </is>
      </c>
      <c r="E61" t="inlineStr">
        <is>
          <t>SEQUENCES</t>
        </is>
      </c>
      <c r="F61" t="inlineStr">
        <is>
          <t>List member of "Predecessor WPS IDs" materialized as explicit typed relationship</t>
        </is>
      </c>
      <c r="G61" t="inlineStr">
        <is>
          <t>Canonical ID verified in target register</t>
        </is>
      </c>
    </row>
    <row r="62">
      <c r="A62" t="inlineStr">
        <is>
          <t>WPS</t>
        </is>
      </c>
      <c r="B62" t="inlineStr">
        <is>
          <t>WPS-22</t>
        </is>
      </c>
      <c r="C62" t="inlineStr">
        <is>
          <t>WPS</t>
        </is>
      </c>
      <c r="D62" t="inlineStr">
        <is>
          <t>WPS-08</t>
        </is>
      </c>
      <c r="E62" t="inlineStr">
        <is>
          <t>SEQUENCES</t>
        </is>
      </c>
      <c r="F62" t="inlineStr">
        <is>
          <t>List member of "Predecessor WPS IDs" materialized as explicit typed relationship</t>
        </is>
      </c>
      <c r="G62" t="inlineStr">
        <is>
          <t>Canonical ID verified in target register</t>
        </is>
      </c>
    </row>
    <row r="63">
      <c r="A63" t="inlineStr">
        <is>
          <t>WPS</t>
        </is>
      </c>
      <c r="B63" t="inlineStr">
        <is>
          <t>WPS-22</t>
        </is>
      </c>
      <c r="C63" t="inlineStr">
        <is>
          <t>WPS</t>
        </is>
      </c>
      <c r="D63" t="inlineStr">
        <is>
          <t>WPS-09</t>
        </is>
      </c>
      <c r="E63" t="inlineStr">
        <is>
          <t>SEQUENCES</t>
        </is>
      </c>
      <c r="F63" t="inlineStr">
        <is>
          <t>List member of "Predecessor WPS IDs" materialized as explicit typed relationship</t>
        </is>
      </c>
      <c r="G63" t="inlineStr">
        <is>
          <t>Canonical ID verified in target register</t>
        </is>
      </c>
    </row>
    <row r="64">
      <c r="A64" t="inlineStr">
        <is>
          <t>WPS</t>
        </is>
      </c>
      <c r="B64" t="inlineStr">
        <is>
          <t>WPS-22</t>
        </is>
      </c>
      <c r="C64" t="inlineStr">
        <is>
          <t>WPS</t>
        </is>
      </c>
      <c r="D64" t="inlineStr">
        <is>
          <t>WPS-13</t>
        </is>
      </c>
      <c r="E64" t="inlineStr">
        <is>
          <t>SEQUENCES</t>
        </is>
      </c>
      <c r="F64" t="inlineStr">
        <is>
          <t>List member of "Predecessor WPS IDs" materialized as explicit typed relationship</t>
        </is>
      </c>
      <c r="G64" t="inlineStr">
        <is>
          <t>Canonical ID verified in target register</t>
        </is>
      </c>
    </row>
    <row r="65">
      <c r="A65" t="inlineStr">
        <is>
          <t>WPS</t>
        </is>
      </c>
      <c r="B65" t="inlineStr">
        <is>
          <t>WPS-22</t>
        </is>
      </c>
      <c r="C65" t="inlineStr">
        <is>
          <t>WPS</t>
        </is>
      </c>
      <c r="D65" t="inlineStr">
        <is>
          <t>WPS-14</t>
        </is>
      </c>
      <c r="E65" t="inlineStr">
        <is>
          <t>SEQUENCES</t>
        </is>
      </c>
      <c r="F65" t="inlineStr">
        <is>
          <t>List member of "Predecessor WPS IDs" materialized as explicit typed relationship</t>
        </is>
      </c>
      <c r="G65" t="inlineStr">
        <is>
          <t>Canonical ID verified in target register</t>
        </is>
      </c>
    </row>
    <row r="66">
      <c r="A66" t="inlineStr">
        <is>
          <t>WPS</t>
        </is>
      </c>
      <c r="B66" t="inlineStr">
        <is>
          <t>WPS-23</t>
        </is>
      </c>
      <c r="C66" t="inlineStr">
        <is>
          <t>WPS</t>
        </is>
      </c>
      <c r="D66" t="inlineStr">
        <is>
          <t>WPS-15</t>
        </is>
      </c>
      <c r="E66" t="inlineStr">
        <is>
          <t>SEQUENCES</t>
        </is>
      </c>
      <c r="F66" t="inlineStr">
        <is>
          <t>List member of "Predecessor WPS IDs" materialized as explicit typed relationship</t>
        </is>
      </c>
      <c r="G66" t="inlineStr">
        <is>
          <t>Canonical ID verified in target register</t>
        </is>
      </c>
    </row>
    <row r="67">
      <c r="A67" t="inlineStr">
        <is>
          <t>WPS</t>
        </is>
      </c>
      <c r="B67" t="inlineStr">
        <is>
          <t>WPS-23</t>
        </is>
      </c>
      <c r="C67" t="inlineStr">
        <is>
          <t>WPS</t>
        </is>
      </c>
      <c r="D67" t="inlineStr">
        <is>
          <t>WPS-16</t>
        </is>
      </c>
      <c r="E67" t="inlineStr">
        <is>
          <t>SEQUENCES</t>
        </is>
      </c>
      <c r="F67" t="inlineStr">
        <is>
          <t>List member of "Predecessor WPS IDs" materialized as explicit typed relationship</t>
        </is>
      </c>
      <c r="G67" t="inlineStr">
        <is>
          <t>Canonical ID verified in target register</t>
        </is>
      </c>
    </row>
    <row r="68">
      <c r="A68" t="inlineStr">
        <is>
          <t>WPS</t>
        </is>
      </c>
      <c r="B68" t="inlineStr">
        <is>
          <t>WPS-24</t>
        </is>
      </c>
      <c r="C68" t="inlineStr">
        <is>
          <t>WPS</t>
        </is>
      </c>
      <c r="D68" t="inlineStr">
        <is>
          <t>WPS-09</t>
        </is>
      </c>
      <c r="E68" t="inlineStr">
        <is>
          <t>SEQUENCES</t>
        </is>
      </c>
      <c r="F68" t="inlineStr">
        <is>
          <t>List member of "Predecessor WPS IDs" materialized as explicit typed relationship</t>
        </is>
      </c>
      <c r="G68" t="inlineStr">
        <is>
          <t>Canonical ID verified in target register</t>
        </is>
      </c>
    </row>
    <row r="69">
      <c r="A69" t="inlineStr">
        <is>
          <t>WPS</t>
        </is>
      </c>
      <c r="B69" t="inlineStr">
        <is>
          <t>WPS-24</t>
        </is>
      </c>
      <c r="C69" t="inlineStr">
        <is>
          <t>WPS</t>
        </is>
      </c>
      <c r="D69" t="inlineStr">
        <is>
          <t>WPS-10</t>
        </is>
      </c>
      <c r="E69" t="inlineStr">
        <is>
          <t>SEQUENCES</t>
        </is>
      </c>
      <c r="F69" t="inlineStr">
        <is>
          <t>List member of "Predecessor WPS IDs" materialized as explicit typed relationship</t>
        </is>
      </c>
      <c r="G69" t="inlineStr">
        <is>
          <t>Canonical ID verified in target register</t>
        </is>
      </c>
    </row>
    <row r="70">
      <c r="A70" t="inlineStr">
        <is>
          <t>WPS</t>
        </is>
      </c>
      <c r="B70" t="inlineStr">
        <is>
          <t>WPS-24</t>
        </is>
      </c>
      <c r="C70" t="inlineStr">
        <is>
          <t>WPS</t>
        </is>
      </c>
      <c r="D70" t="inlineStr">
        <is>
          <t>WPS-12</t>
        </is>
      </c>
      <c r="E70" t="inlineStr">
        <is>
          <t>SEQUENCES</t>
        </is>
      </c>
      <c r="F70" t="inlineStr">
        <is>
          <t>List member of "Predecessor WPS IDs" materialized as explicit typed relationship</t>
        </is>
      </c>
      <c r="G70" t="inlineStr">
        <is>
          <t>Canonical ID verified in target register</t>
        </is>
      </c>
    </row>
    <row r="71">
      <c r="A71" t="inlineStr">
        <is>
          <t>WPS</t>
        </is>
      </c>
      <c r="B71" t="inlineStr">
        <is>
          <t>WPS-24</t>
        </is>
      </c>
      <c r="C71" t="inlineStr">
        <is>
          <t>WPS</t>
        </is>
      </c>
      <c r="D71" t="inlineStr">
        <is>
          <t>WPS-14</t>
        </is>
      </c>
      <c r="E71" t="inlineStr">
        <is>
          <t>SEQUENCES</t>
        </is>
      </c>
      <c r="F71" t="inlineStr">
        <is>
          <t>List member of "Predecessor WPS IDs" materialized as explicit typed relationship</t>
        </is>
      </c>
      <c r="G71" t="inlineStr">
        <is>
          <t>Canonical ID verified in target register</t>
        </is>
      </c>
    </row>
    <row r="72">
      <c r="A72" t="inlineStr">
        <is>
          <t>WPS</t>
        </is>
      </c>
      <c r="B72" t="inlineStr">
        <is>
          <t>WPS-24</t>
        </is>
      </c>
      <c r="C72" t="inlineStr">
        <is>
          <t>WPS</t>
        </is>
      </c>
      <c r="D72" t="inlineStr">
        <is>
          <t>WPS-17</t>
        </is>
      </c>
      <c r="E72" t="inlineStr">
        <is>
          <t>SEQUENCES</t>
        </is>
      </c>
      <c r="F72" t="inlineStr">
        <is>
          <t>List member of "Predecessor WPS IDs" materialized as explicit typed relationship</t>
        </is>
      </c>
      <c r="G72" t="inlineStr">
        <is>
          <t>Canonical ID verified in target register</t>
        </is>
      </c>
    </row>
    <row r="73">
      <c r="A73" t="inlineStr">
        <is>
          <t>WPS</t>
        </is>
      </c>
      <c r="B73" t="inlineStr">
        <is>
          <t>WPS-24</t>
        </is>
      </c>
      <c r="C73" t="inlineStr">
        <is>
          <t>WPS</t>
        </is>
      </c>
      <c r="D73" t="inlineStr">
        <is>
          <t>WPS-18</t>
        </is>
      </c>
      <c r="E73" t="inlineStr">
        <is>
          <t>SEQUENCES</t>
        </is>
      </c>
      <c r="F73" t="inlineStr">
        <is>
          <t>List member of "Predecessor WPS IDs" materialized as explicit typed relationship</t>
        </is>
      </c>
      <c r="G73" t="inlineStr">
        <is>
          <t>Canonical ID verified in target register</t>
        </is>
      </c>
    </row>
    <row r="74">
      <c r="A74" t="inlineStr">
        <is>
          <t>WPS</t>
        </is>
      </c>
      <c r="B74" t="inlineStr">
        <is>
          <t>WPS-24</t>
        </is>
      </c>
      <c r="C74" t="inlineStr">
        <is>
          <t>WPS</t>
        </is>
      </c>
      <c r="D74" t="inlineStr">
        <is>
          <t>WPS-19</t>
        </is>
      </c>
      <c r="E74" t="inlineStr">
        <is>
          <t>SEQUENCES</t>
        </is>
      </c>
      <c r="F74" t="inlineStr">
        <is>
          <t>List member of "Predecessor WPS IDs" materialized as explicit typed relationship</t>
        </is>
      </c>
      <c r="G74" t="inlineStr">
        <is>
          <t>Canonical ID verified in target register</t>
        </is>
      </c>
    </row>
    <row r="75">
      <c r="A75" t="inlineStr">
        <is>
          <t>WPS</t>
        </is>
      </c>
      <c r="B75" t="inlineStr">
        <is>
          <t>WPS-24</t>
        </is>
      </c>
      <c r="C75" t="inlineStr">
        <is>
          <t>WPS</t>
        </is>
      </c>
      <c r="D75" t="inlineStr">
        <is>
          <t>WPS-20</t>
        </is>
      </c>
      <c r="E75" t="inlineStr">
        <is>
          <t>SEQUENCES</t>
        </is>
      </c>
      <c r="F75" t="inlineStr">
        <is>
          <t>List member of "Predecessor WPS IDs" materialized as explicit typed relationship</t>
        </is>
      </c>
      <c r="G75" t="inlineStr">
        <is>
          <t>Canonical ID verified in target register</t>
        </is>
      </c>
    </row>
    <row r="76">
      <c r="A76" t="inlineStr">
        <is>
          <t>WPS</t>
        </is>
      </c>
      <c r="B76" t="inlineStr">
        <is>
          <t>WPS-24</t>
        </is>
      </c>
      <c r="C76" t="inlineStr">
        <is>
          <t>WPS</t>
        </is>
      </c>
      <c r="D76" t="inlineStr">
        <is>
          <t>WPS-21</t>
        </is>
      </c>
      <c r="E76" t="inlineStr">
        <is>
          <t>SEQUENCES</t>
        </is>
      </c>
      <c r="F76" t="inlineStr">
        <is>
          <t>List member of "Predecessor WPS IDs" materialized as explicit typed relationship</t>
        </is>
      </c>
      <c r="G76" t="inlineStr">
        <is>
          <t>Canonical ID verified in target register</t>
        </is>
      </c>
    </row>
    <row r="77">
      <c r="A77" t="inlineStr">
        <is>
          <t>WPS</t>
        </is>
      </c>
      <c r="B77" t="inlineStr">
        <is>
          <t>WPS-24</t>
        </is>
      </c>
      <c r="C77" t="inlineStr">
        <is>
          <t>WPS</t>
        </is>
      </c>
      <c r="D77" t="inlineStr">
        <is>
          <t>WPS-22</t>
        </is>
      </c>
      <c r="E77" t="inlineStr">
        <is>
          <t>SEQUENCES</t>
        </is>
      </c>
      <c r="F77" t="inlineStr">
        <is>
          <t>List member of "Predecessor WPS IDs" materialized as explicit typed relationship</t>
        </is>
      </c>
      <c r="G77" t="inlineStr">
        <is>
          <t>Canonical ID verified in target register</t>
        </is>
      </c>
    </row>
    <row r="78">
      <c r="A78" t="inlineStr">
        <is>
          <t>WPS</t>
        </is>
      </c>
      <c r="B78" t="inlineStr">
        <is>
          <t>WPS-24</t>
        </is>
      </c>
      <c r="C78" t="inlineStr">
        <is>
          <t>WPS</t>
        </is>
      </c>
      <c r="D78" t="inlineStr">
        <is>
          <t>WPS-23</t>
        </is>
      </c>
      <c r="E78" t="inlineStr">
        <is>
          <t>SEQUENCES</t>
        </is>
      </c>
      <c r="F78" t="inlineStr">
        <is>
          <t>List member of "Predecessor WPS IDs" materialized as explicit typed relationship</t>
        </is>
      </c>
      <c r="G78" t="inlineStr">
        <is>
          <t>Canonical ID verified in target register</t>
        </is>
      </c>
    </row>
    <row r="79">
      <c r="A79" t="inlineStr">
        <is>
          <t>WPS</t>
        </is>
      </c>
      <c r="B79" t="inlineStr">
        <is>
          <t>WPS-17</t>
        </is>
      </c>
      <c r="C79" t="inlineStr">
        <is>
          <t>WPS</t>
        </is>
      </c>
      <c r="D79" t="inlineStr">
        <is>
          <t>WPS-03</t>
        </is>
      </c>
      <c r="E79" t="inlineStr">
        <is>
          <t>SEQUENCES</t>
        </is>
      </c>
      <c r="F79" t="inlineStr">
        <is>
          <t>List member of "Successor WPS IDs" materialized as explicit typed relationship</t>
        </is>
      </c>
      <c r="G79" t="inlineStr">
        <is>
          <t>Canonical ID verified in target register</t>
        </is>
      </c>
    </row>
    <row r="80">
      <c r="A80" t="inlineStr">
        <is>
          <t>WPS</t>
        </is>
      </c>
      <c r="B80" t="inlineStr">
        <is>
          <t>WPS-17</t>
        </is>
      </c>
      <c r="C80" t="inlineStr">
        <is>
          <t>WPS</t>
        </is>
      </c>
      <c r="D80" t="inlineStr">
        <is>
          <t>WPS-10</t>
        </is>
      </c>
      <c r="E80" t="inlineStr">
        <is>
          <t>SEQUENCES</t>
        </is>
      </c>
      <c r="F80" t="inlineStr">
        <is>
          <t>List member of "Successor WPS IDs" materialized as explicit typed relationship</t>
        </is>
      </c>
      <c r="G80" t="inlineStr">
        <is>
          <t>Canonical ID verified in target register</t>
        </is>
      </c>
    </row>
    <row r="81">
      <c r="A81" t="inlineStr">
        <is>
          <t>WPS</t>
        </is>
      </c>
      <c r="B81" t="inlineStr">
        <is>
          <t>WPS-17</t>
        </is>
      </c>
      <c r="C81" t="inlineStr">
        <is>
          <t>WPS</t>
        </is>
      </c>
      <c r="D81" t="inlineStr">
        <is>
          <t>WPS-13</t>
        </is>
      </c>
      <c r="E81" t="inlineStr">
        <is>
          <t>SEQUENCES</t>
        </is>
      </c>
      <c r="F81" t="inlineStr">
        <is>
          <t>List member of "Successor WPS IDs" materialized as explicit typed relationship</t>
        </is>
      </c>
      <c r="G81" t="inlineStr">
        <is>
          <t>Canonical ID verified in target register</t>
        </is>
      </c>
    </row>
    <row r="82">
      <c r="A82" t="inlineStr">
        <is>
          <t>WPS</t>
        </is>
      </c>
      <c r="B82" t="inlineStr">
        <is>
          <t>WPS-17</t>
        </is>
      </c>
      <c r="C82" t="inlineStr">
        <is>
          <t>WPS</t>
        </is>
      </c>
      <c r="D82" t="inlineStr">
        <is>
          <t>WPS-14</t>
        </is>
      </c>
      <c r="E82" t="inlineStr">
        <is>
          <t>SEQUENCES</t>
        </is>
      </c>
      <c r="F82" t="inlineStr">
        <is>
          <t>List member of "Successor WPS IDs" materialized as explicit typed relationship</t>
        </is>
      </c>
      <c r="G82" t="inlineStr">
        <is>
          <t>Canonical ID verified in target register</t>
        </is>
      </c>
    </row>
    <row r="83">
      <c r="A83" t="inlineStr">
        <is>
          <t>WPS</t>
        </is>
      </c>
      <c r="B83" t="inlineStr">
        <is>
          <t>WPS-17</t>
        </is>
      </c>
      <c r="C83" t="inlineStr">
        <is>
          <t>WPS</t>
        </is>
      </c>
      <c r="D83" t="inlineStr">
        <is>
          <t>WPS-16</t>
        </is>
      </c>
      <c r="E83" t="inlineStr">
        <is>
          <t>SEQUENCES</t>
        </is>
      </c>
      <c r="F83" t="inlineStr">
        <is>
          <t>List member of "Successor WPS IDs" materialized as explicit typed relationship</t>
        </is>
      </c>
      <c r="G83" t="inlineStr">
        <is>
          <t>Canonical ID verified in target register</t>
        </is>
      </c>
    </row>
    <row r="84">
      <c r="A84" t="inlineStr">
        <is>
          <t>WPS</t>
        </is>
      </c>
      <c r="B84" t="inlineStr">
        <is>
          <t>WPS-18</t>
        </is>
      </c>
      <c r="C84" t="inlineStr">
        <is>
          <t>WPS</t>
        </is>
      </c>
      <c r="D84" t="inlineStr">
        <is>
          <t>WPS-03</t>
        </is>
      </c>
      <c r="E84" t="inlineStr">
        <is>
          <t>SEQUENCES</t>
        </is>
      </c>
      <c r="F84" t="inlineStr">
        <is>
          <t>List member of "Successor WPS IDs" materialized as explicit typed relationship</t>
        </is>
      </c>
      <c r="G84" t="inlineStr">
        <is>
          <t>Canonical ID verified in target register</t>
        </is>
      </c>
    </row>
    <row r="85">
      <c r="A85" t="inlineStr">
        <is>
          <t>WPS</t>
        </is>
      </c>
      <c r="B85" t="inlineStr">
        <is>
          <t>WPS-18</t>
        </is>
      </c>
      <c r="C85" t="inlineStr">
        <is>
          <t>WPS</t>
        </is>
      </c>
      <c r="D85" t="inlineStr">
        <is>
          <t>WPS-10</t>
        </is>
      </c>
      <c r="E85" t="inlineStr">
        <is>
          <t>SEQUENCES</t>
        </is>
      </c>
      <c r="F85" t="inlineStr">
        <is>
          <t>List member of "Successor WPS IDs" materialized as explicit typed relationship</t>
        </is>
      </c>
      <c r="G85" t="inlineStr">
        <is>
          <t>Canonical ID verified in target register</t>
        </is>
      </c>
    </row>
    <row r="86">
      <c r="A86" t="inlineStr">
        <is>
          <t>WPS</t>
        </is>
      </c>
      <c r="B86" t="inlineStr">
        <is>
          <t>WPS-18</t>
        </is>
      </c>
      <c r="C86" t="inlineStr">
        <is>
          <t>WPS</t>
        </is>
      </c>
      <c r="D86" t="inlineStr">
        <is>
          <t>WPS-13</t>
        </is>
      </c>
      <c r="E86" t="inlineStr">
        <is>
          <t>SEQUENCES</t>
        </is>
      </c>
      <c r="F86" t="inlineStr">
        <is>
          <t>List member of "Successor WPS IDs" materialized as explicit typed relationship</t>
        </is>
      </c>
      <c r="G86" t="inlineStr">
        <is>
          <t>Canonical ID verified in target register</t>
        </is>
      </c>
    </row>
    <row r="87">
      <c r="A87" t="inlineStr">
        <is>
          <t>WPS</t>
        </is>
      </c>
      <c r="B87" t="inlineStr">
        <is>
          <t>WPS-18</t>
        </is>
      </c>
      <c r="C87" t="inlineStr">
        <is>
          <t>WPS</t>
        </is>
      </c>
      <c r="D87" t="inlineStr">
        <is>
          <t>WPS-14</t>
        </is>
      </c>
      <c r="E87" t="inlineStr">
        <is>
          <t>SEQUENCES</t>
        </is>
      </c>
      <c r="F87" t="inlineStr">
        <is>
          <t>List member of "Successor WPS IDs" materialized as explicit typed relationship</t>
        </is>
      </c>
      <c r="G87" t="inlineStr">
        <is>
          <t>Canonical ID verified in target register</t>
        </is>
      </c>
    </row>
    <row r="88">
      <c r="A88" t="inlineStr">
        <is>
          <t>WPS</t>
        </is>
      </c>
      <c r="B88" t="inlineStr">
        <is>
          <t>WPS-18</t>
        </is>
      </c>
      <c r="C88" t="inlineStr">
        <is>
          <t>WPS</t>
        </is>
      </c>
      <c r="D88" t="inlineStr">
        <is>
          <t>WPS-16</t>
        </is>
      </c>
      <c r="E88" t="inlineStr">
        <is>
          <t>SEQUENCES</t>
        </is>
      </c>
      <c r="F88" t="inlineStr">
        <is>
          <t>List member of "Successor WPS IDs" materialized as explicit typed relationship</t>
        </is>
      </c>
      <c r="G88" t="inlineStr">
        <is>
          <t>Canonical ID verified in target register</t>
        </is>
      </c>
    </row>
    <row r="89">
      <c r="A89" t="inlineStr">
        <is>
          <t>WPS</t>
        </is>
      </c>
      <c r="B89" t="inlineStr">
        <is>
          <t>WPS-21</t>
        </is>
      </c>
      <c r="C89" t="inlineStr">
        <is>
          <t>WPS</t>
        </is>
      </c>
      <c r="D89" t="inlineStr">
        <is>
          <t>WPS-17</t>
        </is>
      </c>
      <c r="E89" t="inlineStr">
        <is>
          <t>SEQUENCES</t>
        </is>
      </c>
      <c r="F89" t="inlineStr">
        <is>
          <t>List member of "Successor WPS IDs" materialized as explicit typed relationship</t>
        </is>
      </c>
      <c r="G89" t="inlineStr">
        <is>
          <t>Canonical ID verified in target register</t>
        </is>
      </c>
    </row>
    <row r="90">
      <c r="A90" t="inlineStr">
        <is>
          <t>WPS</t>
        </is>
      </c>
      <c r="B90" t="inlineStr">
        <is>
          <t>WPS-21</t>
        </is>
      </c>
      <c r="C90" t="inlineStr">
        <is>
          <t>WPS</t>
        </is>
      </c>
      <c r="D90" t="inlineStr">
        <is>
          <t>WPS-18</t>
        </is>
      </c>
      <c r="E90" t="inlineStr">
        <is>
          <t>SEQUENCES</t>
        </is>
      </c>
      <c r="F90" t="inlineStr">
        <is>
          <t>List member of "Successor WPS IDs" materialized as explicit typed relationship</t>
        </is>
      </c>
      <c r="G90" t="inlineStr">
        <is>
          <t>Canonical ID verified in target register</t>
        </is>
      </c>
    </row>
    <row r="91">
      <c r="A91" t="inlineStr">
        <is>
          <t>WPS</t>
        </is>
      </c>
      <c r="B91" t="inlineStr">
        <is>
          <t>WPS-21</t>
        </is>
      </c>
      <c r="C91" t="inlineStr">
        <is>
          <t>WPS</t>
        </is>
      </c>
      <c r="D91" t="inlineStr">
        <is>
          <t>WPS-22</t>
        </is>
      </c>
      <c r="E91" t="inlineStr">
        <is>
          <t>SEQUENCES</t>
        </is>
      </c>
      <c r="F91" t="inlineStr">
        <is>
          <t>List member of "Successor WPS IDs" materialized as explicit typed relationship</t>
        </is>
      </c>
      <c r="G91" t="inlineStr">
        <is>
          <t>Canonical ID verified in target register</t>
        </is>
      </c>
    </row>
    <row r="92">
      <c r="A92" t="inlineStr">
        <is>
          <t>WPS</t>
        </is>
      </c>
      <c r="B92" t="inlineStr">
        <is>
          <t>WPS-21</t>
        </is>
      </c>
      <c r="C92" t="inlineStr">
        <is>
          <t>WPS</t>
        </is>
      </c>
      <c r="D92" t="inlineStr">
        <is>
          <t>WPS-24</t>
        </is>
      </c>
      <c r="E92" t="inlineStr">
        <is>
          <t>SEQUENCES</t>
        </is>
      </c>
      <c r="F92" t="inlineStr">
        <is>
          <t>List member of "Successor WPS IDs" materialized as explicit typed relationship</t>
        </is>
      </c>
      <c r="G92" t="inlineStr">
        <is>
          <t>Canonical ID verified in target register</t>
        </is>
      </c>
    </row>
    <row r="93">
      <c r="A93" t="inlineStr">
        <is>
          <t>Gates</t>
        </is>
      </c>
      <c r="B93" t="inlineStr">
        <is>
          <t>GATE-0</t>
        </is>
      </c>
      <c r="C93" t="inlineStr">
        <is>
          <t>WPS</t>
        </is>
      </c>
      <c r="D93" t="inlineStr">
        <is>
          <t>WPS-01</t>
        </is>
      </c>
      <c r="E93" t="inlineStr">
        <is>
          <t>GATE_COVERS</t>
        </is>
      </c>
      <c r="F93" t="inlineStr">
        <is>
          <t>List member of "Required WPS IDs" materialized as explicit typed relationship</t>
        </is>
      </c>
      <c r="G93" t="inlineStr">
        <is>
          <t>Canonical ID verified in target register</t>
        </is>
      </c>
    </row>
    <row r="94">
      <c r="A94" t="inlineStr">
        <is>
          <t>Gates</t>
        </is>
      </c>
      <c r="B94" t="inlineStr">
        <is>
          <t>GATE-0</t>
        </is>
      </c>
      <c r="C94" t="inlineStr">
        <is>
          <t>WPS</t>
        </is>
      </c>
      <c r="D94" t="inlineStr">
        <is>
          <t>WPS-02</t>
        </is>
      </c>
      <c r="E94" t="inlineStr">
        <is>
          <t>GATE_COVERS</t>
        </is>
      </c>
      <c r="F94" t="inlineStr">
        <is>
          <t>List member of "Required WPS IDs" materialized as explicit typed relationship</t>
        </is>
      </c>
      <c r="G94" t="inlineStr">
        <is>
          <t>Canonical ID verified in target register</t>
        </is>
      </c>
    </row>
    <row r="95">
      <c r="A95" t="inlineStr">
        <is>
          <t>Gates</t>
        </is>
      </c>
      <c r="B95" t="inlineStr">
        <is>
          <t>GATE-0</t>
        </is>
      </c>
      <c r="C95" t="inlineStr">
        <is>
          <t>WPS</t>
        </is>
      </c>
      <c r="D95" t="inlineStr">
        <is>
          <t>WPS-03</t>
        </is>
      </c>
      <c r="E95" t="inlineStr">
        <is>
          <t>GATE_COVERS</t>
        </is>
      </c>
      <c r="F95" t="inlineStr">
        <is>
          <t>List member of "Required WPS IDs" materialized as explicit typed relationship</t>
        </is>
      </c>
      <c r="G95" t="inlineStr">
        <is>
          <t>Canonical ID verified in target register</t>
        </is>
      </c>
    </row>
    <row r="96">
      <c r="A96" t="inlineStr">
        <is>
          <t>Gates</t>
        </is>
      </c>
      <c r="B96" t="inlineStr">
        <is>
          <t>GATE-0</t>
        </is>
      </c>
      <c r="C96" t="inlineStr">
        <is>
          <t>WPS</t>
        </is>
      </c>
      <c r="D96" t="inlineStr">
        <is>
          <t>WPS-04</t>
        </is>
      </c>
      <c r="E96" t="inlineStr">
        <is>
          <t>GATE_COVERS</t>
        </is>
      </c>
      <c r="F96" t="inlineStr">
        <is>
          <t>List member of "Required WPS IDs" materialized as explicit typed relationship</t>
        </is>
      </c>
      <c r="G96" t="inlineStr">
        <is>
          <t>Canonical ID verified in target register</t>
        </is>
      </c>
    </row>
    <row r="97">
      <c r="A97" t="inlineStr">
        <is>
          <t>Gates</t>
        </is>
      </c>
      <c r="B97" t="inlineStr">
        <is>
          <t>GATE-0</t>
        </is>
      </c>
      <c r="C97" t="inlineStr">
        <is>
          <t>WPS</t>
        </is>
      </c>
      <c r="D97" t="inlineStr">
        <is>
          <t>WPS-05</t>
        </is>
      </c>
      <c r="E97" t="inlineStr">
        <is>
          <t>GATE_COVERS</t>
        </is>
      </c>
      <c r="F97" t="inlineStr">
        <is>
          <t>List member of "Required WPS IDs" materialized as explicit typed relationship</t>
        </is>
      </c>
      <c r="G97" t="inlineStr">
        <is>
          <t>Canonical ID verified in target register</t>
        </is>
      </c>
    </row>
    <row r="98">
      <c r="A98" t="inlineStr">
        <is>
          <t>Gates</t>
        </is>
      </c>
      <c r="B98" t="inlineStr">
        <is>
          <t>GATE-0</t>
        </is>
      </c>
      <c r="C98" t="inlineStr">
        <is>
          <t>WPS</t>
        </is>
      </c>
      <c r="D98" t="inlineStr">
        <is>
          <t>WPS-06</t>
        </is>
      </c>
      <c r="E98" t="inlineStr">
        <is>
          <t>GATE_COVERS</t>
        </is>
      </c>
      <c r="F98" t="inlineStr">
        <is>
          <t>List member of "Required WPS IDs" materialized as explicit typed relationship</t>
        </is>
      </c>
      <c r="G98" t="inlineStr">
        <is>
          <t>Canonical ID verified in target register</t>
        </is>
      </c>
    </row>
    <row r="99">
      <c r="A99" t="inlineStr">
        <is>
          <t>Gates</t>
        </is>
      </c>
      <c r="B99" t="inlineStr">
        <is>
          <t>GATE-0</t>
        </is>
      </c>
      <c r="C99" t="inlineStr">
        <is>
          <t>WPS</t>
        </is>
      </c>
      <c r="D99" t="inlineStr">
        <is>
          <t>WPS-07</t>
        </is>
      </c>
      <c r="E99" t="inlineStr">
        <is>
          <t>GATE_COVERS</t>
        </is>
      </c>
      <c r="F99" t="inlineStr">
        <is>
          <t>List member of "Required WPS IDs" materialized as explicit typed relationship</t>
        </is>
      </c>
      <c r="G99" t="inlineStr">
        <is>
          <t>Canonical ID verified in target register</t>
        </is>
      </c>
    </row>
    <row r="100">
      <c r="A100" t="inlineStr">
        <is>
          <t>Gates</t>
        </is>
      </c>
      <c r="B100" t="inlineStr">
        <is>
          <t>GATE-0</t>
        </is>
      </c>
      <c r="C100" t="inlineStr">
        <is>
          <t>WPS</t>
        </is>
      </c>
      <c r="D100" t="inlineStr">
        <is>
          <t>WPS-08</t>
        </is>
      </c>
      <c r="E100" t="inlineStr">
        <is>
          <t>GATE_COVERS</t>
        </is>
      </c>
      <c r="F100" t="inlineStr">
        <is>
          <t>List member of "Required WPS IDs" materialized as explicit typed relationship</t>
        </is>
      </c>
      <c r="G100" t="inlineStr">
        <is>
          <t>Canonical ID verified in target register</t>
        </is>
      </c>
    </row>
    <row r="101">
      <c r="A101" t="inlineStr">
        <is>
          <t>Gates</t>
        </is>
      </c>
      <c r="B101" t="inlineStr">
        <is>
          <t>GATE-0</t>
        </is>
      </c>
      <c r="C101" t="inlineStr">
        <is>
          <t>WPS</t>
        </is>
      </c>
      <c r="D101" t="inlineStr">
        <is>
          <t>WPS-09</t>
        </is>
      </c>
      <c r="E101" t="inlineStr">
        <is>
          <t>GATE_COVERS</t>
        </is>
      </c>
      <c r="F101" t="inlineStr">
        <is>
          <t>List member of "Required WPS IDs" materialized as explicit typed relationship</t>
        </is>
      </c>
      <c r="G101" t="inlineStr">
        <is>
          <t>Canonical ID verified in target register</t>
        </is>
      </c>
    </row>
    <row r="102">
      <c r="A102" t="inlineStr">
        <is>
          <t>Gates</t>
        </is>
      </c>
      <c r="B102" t="inlineStr">
        <is>
          <t>GATE-0</t>
        </is>
      </c>
      <c r="C102" t="inlineStr">
        <is>
          <t>WPS</t>
        </is>
      </c>
      <c r="D102" t="inlineStr">
        <is>
          <t>WPS-10</t>
        </is>
      </c>
      <c r="E102" t="inlineStr">
        <is>
          <t>GATE_COVERS</t>
        </is>
      </c>
      <c r="F102" t="inlineStr">
        <is>
          <t>List member of "Required WPS IDs" materialized as explicit typed relationship</t>
        </is>
      </c>
      <c r="G102" t="inlineStr">
        <is>
          <t>Canonical ID verified in target register</t>
        </is>
      </c>
    </row>
    <row r="103">
      <c r="A103" t="inlineStr">
        <is>
          <t>Gates</t>
        </is>
      </c>
      <c r="B103" t="inlineStr">
        <is>
          <t>GATE-0</t>
        </is>
      </c>
      <c r="C103" t="inlineStr">
        <is>
          <t>WPS</t>
        </is>
      </c>
      <c r="D103" t="inlineStr">
        <is>
          <t>WPS-11</t>
        </is>
      </c>
      <c r="E103" t="inlineStr">
        <is>
          <t>GATE_COVERS</t>
        </is>
      </c>
      <c r="F103" t="inlineStr">
        <is>
          <t>List member of "Required WPS IDs" materialized as explicit typed relationship</t>
        </is>
      </c>
      <c r="G103" t="inlineStr">
        <is>
          <t>Canonical ID verified in target register</t>
        </is>
      </c>
    </row>
    <row r="104">
      <c r="A104" t="inlineStr">
        <is>
          <t>Gates</t>
        </is>
      </c>
      <c r="B104" t="inlineStr">
        <is>
          <t>GATE-0</t>
        </is>
      </c>
      <c r="C104" t="inlineStr">
        <is>
          <t>WPS</t>
        </is>
      </c>
      <c r="D104" t="inlineStr">
        <is>
          <t>WPS-12</t>
        </is>
      </c>
      <c r="E104" t="inlineStr">
        <is>
          <t>GATE_COVERS</t>
        </is>
      </c>
      <c r="F104" t="inlineStr">
        <is>
          <t>List member of "Required WPS IDs" materialized as explicit typed relationship</t>
        </is>
      </c>
      <c r="G104" t="inlineStr">
        <is>
          <t>Canonical ID verified in target register</t>
        </is>
      </c>
    </row>
    <row r="105">
      <c r="A105" t="inlineStr">
        <is>
          <t>Gates</t>
        </is>
      </c>
      <c r="B105" t="inlineStr">
        <is>
          <t>GATE-0</t>
        </is>
      </c>
      <c r="C105" t="inlineStr">
        <is>
          <t>WPS</t>
        </is>
      </c>
      <c r="D105" t="inlineStr">
        <is>
          <t>WPS-13</t>
        </is>
      </c>
      <c r="E105" t="inlineStr">
        <is>
          <t>GATE_COVERS</t>
        </is>
      </c>
      <c r="F105" t="inlineStr">
        <is>
          <t>List member of "Required WPS IDs" materialized as explicit typed relationship</t>
        </is>
      </c>
      <c r="G105" t="inlineStr">
        <is>
          <t>Canonical ID verified in target register</t>
        </is>
      </c>
    </row>
    <row r="106">
      <c r="A106" t="inlineStr">
        <is>
          <t>Gates</t>
        </is>
      </c>
      <c r="B106" t="inlineStr">
        <is>
          <t>GATE-0</t>
        </is>
      </c>
      <c r="C106" t="inlineStr">
        <is>
          <t>WPS</t>
        </is>
      </c>
      <c r="D106" t="inlineStr">
        <is>
          <t>WPS-14</t>
        </is>
      </c>
      <c r="E106" t="inlineStr">
        <is>
          <t>GATE_COVERS</t>
        </is>
      </c>
      <c r="F106" t="inlineStr">
        <is>
          <t>List member of "Required WPS IDs" materialized as explicit typed relationship</t>
        </is>
      </c>
      <c r="G106" t="inlineStr">
        <is>
          <t>Canonical ID verified in target register</t>
        </is>
      </c>
    </row>
    <row r="107">
      <c r="A107" t="inlineStr">
        <is>
          <t>Gates</t>
        </is>
      </c>
      <c r="B107" t="inlineStr">
        <is>
          <t>GATE-0</t>
        </is>
      </c>
      <c r="C107" t="inlineStr">
        <is>
          <t>WPS</t>
        </is>
      </c>
      <c r="D107" t="inlineStr">
        <is>
          <t>WPS-15</t>
        </is>
      </c>
      <c r="E107" t="inlineStr">
        <is>
          <t>GATE_COVERS</t>
        </is>
      </c>
      <c r="F107" t="inlineStr">
        <is>
          <t>List member of "Required WPS IDs" materialized as explicit typed relationship</t>
        </is>
      </c>
      <c r="G107" t="inlineStr">
        <is>
          <t>Canonical ID verified in target register</t>
        </is>
      </c>
    </row>
    <row r="108">
      <c r="A108" t="inlineStr">
        <is>
          <t>Gates</t>
        </is>
      </c>
      <c r="B108" t="inlineStr">
        <is>
          <t>GATE-0</t>
        </is>
      </c>
      <c r="C108" t="inlineStr">
        <is>
          <t>WPS</t>
        </is>
      </c>
      <c r="D108" t="inlineStr">
        <is>
          <t>WPS-16</t>
        </is>
      </c>
      <c r="E108" t="inlineStr">
        <is>
          <t>GATE_COVERS</t>
        </is>
      </c>
      <c r="F108" t="inlineStr">
        <is>
          <t>List member of "Required WPS IDs" materialized as explicit typed relationship</t>
        </is>
      </c>
      <c r="G108" t="inlineStr">
        <is>
          <t>Canonical ID verified in target register</t>
        </is>
      </c>
    </row>
    <row r="109">
      <c r="A109" t="inlineStr">
        <is>
          <t>Gates</t>
        </is>
      </c>
      <c r="B109" t="inlineStr">
        <is>
          <t>GATE-0</t>
        </is>
      </c>
      <c r="C109" t="inlineStr">
        <is>
          <t>WPS</t>
        </is>
      </c>
      <c r="D109" t="inlineStr">
        <is>
          <t>WPS-17</t>
        </is>
      </c>
      <c r="E109" t="inlineStr">
        <is>
          <t>GATE_COVERS</t>
        </is>
      </c>
      <c r="F109" t="inlineStr">
        <is>
          <t>List member of "Required WPS IDs" materialized as explicit typed relationship</t>
        </is>
      </c>
      <c r="G109" t="inlineStr">
        <is>
          <t>Canonical ID verified in target register</t>
        </is>
      </c>
    </row>
    <row r="110">
      <c r="A110" t="inlineStr">
        <is>
          <t>Gates</t>
        </is>
      </c>
      <c r="B110" t="inlineStr">
        <is>
          <t>GATE-0</t>
        </is>
      </c>
      <c r="C110" t="inlineStr">
        <is>
          <t>WPS</t>
        </is>
      </c>
      <c r="D110" t="inlineStr">
        <is>
          <t>WPS-18</t>
        </is>
      </c>
      <c r="E110" t="inlineStr">
        <is>
          <t>GATE_COVERS</t>
        </is>
      </c>
      <c r="F110" t="inlineStr">
        <is>
          <t>List member of "Required WPS IDs" materialized as explicit typed relationship</t>
        </is>
      </c>
      <c r="G110" t="inlineStr">
        <is>
          <t>Canonical ID verified in target register</t>
        </is>
      </c>
    </row>
    <row r="111">
      <c r="A111" t="inlineStr">
        <is>
          <t>Gates</t>
        </is>
      </c>
      <c r="B111" t="inlineStr">
        <is>
          <t>GATE-0</t>
        </is>
      </c>
      <c r="C111" t="inlineStr">
        <is>
          <t>WPS</t>
        </is>
      </c>
      <c r="D111" t="inlineStr">
        <is>
          <t>WPS-19</t>
        </is>
      </c>
      <c r="E111" t="inlineStr">
        <is>
          <t>GATE_COVERS</t>
        </is>
      </c>
      <c r="F111" t="inlineStr">
        <is>
          <t>List member of "Required WPS IDs" materialized as explicit typed relationship</t>
        </is>
      </c>
      <c r="G111" t="inlineStr">
        <is>
          <t>Canonical ID verified in target register</t>
        </is>
      </c>
    </row>
    <row r="112">
      <c r="A112" t="inlineStr">
        <is>
          <t>Gates</t>
        </is>
      </c>
      <c r="B112" t="inlineStr">
        <is>
          <t>GATE-0</t>
        </is>
      </c>
      <c r="C112" t="inlineStr">
        <is>
          <t>WPS</t>
        </is>
      </c>
      <c r="D112" t="inlineStr">
        <is>
          <t>WPS-20</t>
        </is>
      </c>
      <c r="E112" t="inlineStr">
        <is>
          <t>GATE_COVERS</t>
        </is>
      </c>
      <c r="F112" t="inlineStr">
        <is>
          <t>List member of "Required WPS IDs" materialized as explicit typed relationship</t>
        </is>
      </c>
      <c r="G112" t="inlineStr">
        <is>
          <t>Canonical ID verified in target register</t>
        </is>
      </c>
    </row>
    <row r="113">
      <c r="A113" t="inlineStr">
        <is>
          <t>Gates</t>
        </is>
      </c>
      <c r="B113" t="inlineStr">
        <is>
          <t>GATE-0</t>
        </is>
      </c>
      <c r="C113" t="inlineStr">
        <is>
          <t>WPS</t>
        </is>
      </c>
      <c r="D113" t="inlineStr">
        <is>
          <t>WPS-21</t>
        </is>
      </c>
      <c r="E113" t="inlineStr">
        <is>
          <t>GATE_COVERS</t>
        </is>
      </c>
      <c r="F113" t="inlineStr">
        <is>
          <t>List member of "Required WPS IDs" materialized as explicit typed relationship</t>
        </is>
      </c>
      <c r="G113" t="inlineStr">
        <is>
          <t>Canonical ID verified in target register</t>
        </is>
      </c>
    </row>
    <row r="114">
      <c r="A114" t="inlineStr">
        <is>
          <t>Gates</t>
        </is>
      </c>
      <c r="B114" t="inlineStr">
        <is>
          <t>GATE-0</t>
        </is>
      </c>
      <c r="C114" t="inlineStr">
        <is>
          <t>WPS</t>
        </is>
      </c>
      <c r="D114" t="inlineStr">
        <is>
          <t>WPS-22</t>
        </is>
      </c>
      <c r="E114" t="inlineStr">
        <is>
          <t>GATE_COVERS</t>
        </is>
      </c>
      <c r="F114" t="inlineStr">
        <is>
          <t>List member of "Required WPS IDs" materialized as explicit typed relationship</t>
        </is>
      </c>
      <c r="G114" t="inlineStr">
        <is>
          <t>Canonical ID verified in target register</t>
        </is>
      </c>
    </row>
    <row r="115">
      <c r="A115" t="inlineStr">
        <is>
          <t>Gates</t>
        </is>
      </c>
      <c r="B115" t="inlineStr">
        <is>
          <t>GATE-0</t>
        </is>
      </c>
      <c r="C115" t="inlineStr">
        <is>
          <t>WPS</t>
        </is>
      </c>
      <c r="D115" t="inlineStr">
        <is>
          <t>WPS-23</t>
        </is>
      </c>
      <c r="E115" t="inlineStr">
        <is>
          <t>GATE_COVERS</t>
        </is>
      </c>
      <c r="F115" t="inlineStr">
        <is>
          <t>List member of "Required WPS IDs" materialized as explicit typed relationship</t>
        </is>
      </c>
      <c r="G115" t="inlineStr">
        <is>
          <t>Canonical ID verified in target register</t>
        </is>
      </c>
    </row>
    <row r="116">
      <c r="A116" t="inlineStr">
        <is>
          <t>Gates</t>
        </is>
      </c>
      <c r="B116" t="inlineStr">
        <is>
          <t>GATE-0</t>
        </is>
      </c>
      <c r="C116" t="inlineStr">
        <is>
          <t>WPS</t>
        </is>
      </c>
      <c r="D116" t="inlineStr">
        <is>
          <t>WPS-24</t>
        </is>
      </c>
      <c r="E116" t="inlineStr">
        <is>
          <t>GATE_COVERS</t>
        </is>
      </c>
      <c r="F116" t="inlineStr">
        <is>
          <t>List member of "Required WPS IDs" materialized as explicit typed relationship</t>
        </is>
      </c>
      <c r="G116" t="inlineStr">
        <is>
          <t>Canonical ID verified in target register</t>
        </is>
      </c>
    </row>
    <row r="117">
      <c r="A117" t="inlineStr">
        <is>
          <t>Gates</t>
        </is>
      </c>
      <c r="B117" t="inlineStr">
        <is>
          <t>GATE-1</t>
        </is>
      </c>
      <c r="C117" t="inlineStr">
        <is>
          <t>WPS</t>
        </is>
      </c>
      <c r="D117" t="inlineStr">
        <is>
          <t>WPS-01</t>
        </is>
      </c>
      <c r="E117" t="inlineStr">
        <is>
          <t>GATE_COVERS</t>
        </is>
      </c>
      <c r="F117" t="inlineStr">
        <is>
          <t>List member of "Required WPS IDs" materialized as explicit typed relationship</t>
        </is>
      </c>
      <c r="G117" t="inlineStr">
        <is>
          <t>Canonical ID verified in target register</t>
        </is>
      </c>
    </row>
    <row r="118">
      <c r="A118" t="inlineStr">
        <is>
          <t>Gates</t>
        </is>
      </c>
      <c r="B118" t="inlineStr">
        <is>
          <t>GATE-1</t>
        </is>
      </c>
      <c r="C118" t="inlineStr">
        <is>
          <t>WPS</t>
        </is>
      </c>
      <c r="D118" t="inlineStr">
        <is>
          <t>WPS-02</t>
        </is>
      </c>
      <c r="E118" t="inlineStr">
        <is>
          <t>GATE_COVERS</t>
        </is>
      </c>
      <c r="F118" t="inlineStr">
        <is>
          <t>List member of "Required WPS IDs" materialized as explicit typed relationship</t>
        </is>
      </c>
      <c r="G118" t="inlineStr">
        <is>
          <t>Canonical ID verified in target register</t>
        </is>
      </c>
    </row>
    <row r="119">
      <c r="A119" t="inlineStr">
        <is>
          <t>Gates</t>
        </is>
      </c>
      <c r="B119" t="inlineStr">
        <is>
          <t>GATE-1</t>
        </is>
      </c>
      <c r="C119" t="inlineStr">
        <is>
          <t>WPS</t>
        </is>
      </c>
      <c r="D119" t="inlineStr">
        <is>
          <t>WPS-17</t>
        </is>
      </c>
      <c r="E119" t="inlineStr">
        <is>
          <t>GATE_COVERS</t>
        </is>
      </c>
      <c r="F119" t="inlineStr">
        <is>
          <t>List member of "Required WPS IDs" materialized as explicit typed relationship</t>
        </is>
      </c>
      <c r="G119" t="inlineStr">
        <is>
          <t>Canonical ID verified in target register</t>
        </is>
      </c>
    </row>
    <row r="120">
      <c r="A120" t="inlineStr">
        <is>
          <t>Gates</t>
        </is>
      </c>
      <c r="B120" t="inlineStr">
        <is>
          <t>GATE-1</t>
        </is>
      </c>
      <c r="C120" t="inlineStr">
        <is>
          <t>WPS</t>
        </is>
      </c>
      <c r="D120" t="inlineStr">
        <is>
          <t>WPS-18</t>
        </is>
      </c>
      <c r="E120" t="inlineStr">
        <is>
          <t>GATE_COVERS</t>
        </is>
      </c>
      <c r="F120" t="inlineStr">
        <is>
          <t>List member of "Required WPS IDs" materialized as explicit typed relationship</t>
        </is>
      </c>
      <c r="G120" t="inlineStr">
        <is>
          <t>Canonical ID verified in target register</t>
        </is>
      </c>
    </row>
    <row r="121">
      <c r="A121" t="inlineStr">
        <is>
          <t>Gates</t>
        </is>
      </c>
      <c r="B121" t="inlineStr">
        <is>
          <t>GATE-2</t>
        </is>
      </c>
      <c r="C121" t="inlineStr">
        <is>
          <t>WPS</t>
        </is>
      </c>
      <c r="D121" t="inlineStr">
        <is>
          <t>WPS-03</t>
        </is>
      </c>
      <c r="E121" t="inlineStr">
        <is>
          <t>GATE_COVERS</t>
        </is>
      </c>
      <c r="F121" t="inlineStr">
        <is>
          <t>List member of "Required WPS IDs" materialized as explicit typed relationship</t>
        </is>
      </c>
      <c r="G121" t="inlineStr">
        <is>
          <t>Canonical ID verified in target register</t>
        </is>
      </c>
    </row>
    <row r="122">
      <c r="A122" t="inlineStr">
        <is>
          <t>Gates</t>
        </is>
      </c>
      <c r="B122" t="inlineStr">
        <is>
          <t>GATE-2</t>
        </is>
      </c>
      <c r="C122" t="inlineStr">
        <is>
          <t>WPS</t>
        </is>
      </c>
      <c r="D122" t="inlineStr">
        <is>
          <t>WPS-04</t>
        </is>
      </c>
      <c r="E122" t="inlineStr">
        <is>
          <t>GATE_COVERS</t>
        </is>
      </c>
      <c r="F122" t="inlineStr">
        <is>
          <t>List member of "Required WPS IDs" materialized as explicit typed relationship</t>
        </is>
      </c>
      <c r="G122" t="inlineStr">
        <is>
          <t>Canonical ID verified in target register</t>
        </is>
      </c>
    </row>
    <row r="123">
      <c r="A123" t="inlineStr">
        <is>
          <t>Gates</t>
        </is>
      </c>
      <c r="B123" t="inlineStr">
        <is>
          <t>GATE-2</t>
        </is>
      </c>
      <c r="C123" t="inlineStr">
        <is>
          <t>WPS</t>
        </is>
      </c>
      <c r="D123" t="inlineStr">
        <is>
          <t>WPS-05</t>
        </is>
      </c>
      <c r="E123" t="inlineStr">
        <is>
          <t>GATE_COVERS</t>
        </is>
      </c>
      <c r="F123" t="inlineStr">
        <is>
          <t>List member of "Required WPS IDs" materialized as explicit typed relationship</t>
        </is>
      </c>
      <c r="G123" t="inlineStr">
        <is>
          <t>Canonical ID verified in target register</t>
        </is>
      </c>
    </row>
    <row r="124">
      <c r="A124" t="inlineStr">
        <is>
          <t>Gates</t>
        </is>
      </c>
      <c r="B124" t="inlineStr">
        <is>
          <t>GATE-3</t>
        </is>
      </c>
      <c r="C124" t="inlineStr">
        <is>
          <t>WPS</t>
        </is>
      </c>
      <c r="D124" t="inlineStr">
        <is>
          <t>WPS-06</t>
        </is>
      </c>
      <c r="E124" t="inlineStr">
        <is>
          <t>GATE_COVERS</t>
        </is>
      </c>
      <c r="F124" t="inlineStr">
        <is>
          <t>List member of "Required WPS IDs" materialized as explicit typed relationship</t>
        </is>
      </c>
      <c r="G124" t="inlineStr">
        <is>
          <t>Canonical ID verified in target register</t>
        </is>
      </c>
    </row>
    <row r="125">
      <c r="A125" t="inlineStr">
        <is>
          <t>Gates</t>
        </is>
      </c>
      <c r="B125" t="inlineStr">
        <is>
          <t>GATE-3</t>
        </is>
      </c>
      <c r="C125" t="inlineStr">
        <is>
          <t>WPS</t>
        </is>
      </c>
      <c r="D125" t="inlineStr">
        <is>
          <t>WPS-07</t>
        </is>
      </c>
      <c r="E125" t="inlineStr">
        <is>
          <t>GATE_COVERS</t>
        </is>
      </c>
      <c r="F125" t="inlineStr">
        <is>
          <t>List member of "Required WPS IDs" materialized as explicit typed relationship</t>
        </is>
      </c>
      <c r="G125" t="inlineStr">
        <is>
          <t>Canonical ID verified in target register</t>
        </is>
      </c>
    </row>
    <row r="126">
      <c r="A126" t="inlineStr">
        <is>
          <t>Gates</t>
        </is>
      </c>
      <c r="B126" t="inlineStr">
        <is>
          <t>GATE-3</t>
        </is>
      </c>
      <c r="C126" t="inlineStr">
        <is>
          <t>WPS</t>
        </is>
      </c>
      <c r="D126" t="inlineStr">
        <is>
          <t>WPS-08</t>
        </is>
      </c>
      <c r="E126" t="inlineStr">
        <is>
          <t>GATE_COVERS</t>
        </is>
      </c>
      <c r="F126" t="inlineStr">
        <is>
          <t>List member of "Required WPS IDs" materialized as explicit typed relationship</t>
        </is>
      </c>
      <c r="G126" t="inlineStr">
        <is>
          <t>Canonical ID verified in target register</t>
        </is>
      </c>
    </row>
    <row r="127">
      <c r="A127" t="inlineStr">
        <is>
          <t>Gates</t>
        </is>
      </c>
      <c r="B127" t="inlineStr">
        <is>
          <t>GATE-3</t>
        </is>
      </c>
      <c r="C127" t="inlineStr">
        <is>
          <t>WPS</t>
        </is>
      </c>
      <c r="D127" t="inlineStr">
        <is>
          <t>WPS-09</t>
        </is>
      </c>
      <c r="E127" t="inlineStr">
        <is>
          <t>GATE_COVERS</t>
        </is>
      </c>
      <c r="F127" t="inlineStr">
        <is>
          <t>List member of "Required WPS IDs" materialized as explicit typed relationship</t>
        </is>
      </c>
      <c r="G127" t="inlineStr">
        <is>
          <t>Canonical ID verified in target register</t>
        </is>
      </c>
    </row>
    <row r="128">
      <c r="A128" t="inlineStr">
        <is>
          <t>Gates</t>
        </is>
      </c>
      <c r="B128" t="inlineStr">
        <is>
          <t>GATE-3</t>
        </is>
      </c>
      <c r="C128" t="inlineStr">
        <is>
          <t>WPS</t>
        </is>
      </c>
      <c r="D128" t="inlineStr">
        <is>
          <t>WPS-22</t>
        </is>
      </c>
      <c r="E128" t="inlineStr">
        <is>
          <t>GATE_COVERS</t>
        </is>
      </c>
      <c r="F128" t="inlineStr">
        <is>
          <t>List member of "Required WPS IDs" materialized as explicit typed relationship</t>
        </is>
      </c>
      <c r="G128" t="inlineStr">
        <is>
          <t>Canonical ID verified in target register</t>
        </is>
      </c>
    </row>
    <row r="129">
      <c r="A129" t="inlineStr">
        <is>
          <t>Gates</t>
        </is>
      </c>
      <c r="B129" t="inlineStr">
        <is>
          <t>GATE-4</t>
        </is>
      </c>
      <c r="C129" t="inlineStr">
        <is>
          <t>WPS</t>
        </is>
      </c>
      <c r="D129" t="inlineStr">
        <is>
          <t>WPS-11</t>
        </is>
      </c>
      <c r="E129" t="inlineStr">
        <is>
          <t>GATE_COVERS</t>
        </is>
      </c>
      <c r="F129" t="inlineStr">
        <is>
          <t>List member of "Required WPS IDs" materialized as explicit typed relationship</t>
        </is>
      </c>
      <c r="G129" t="inlineStr">
        <is>
          <t>Canonical ID verified in target register</t>
        </is>
      </c>
    </row>
    <row r="130">
      <c r="A130" t="inlineStr">
        <is>
          <t>Gates</t>
        </is>
      </c>
      <c r="B130" t="inlineStr">
        <is>
          <t>GATE-4</t>
        </is>
      </c>
      <c r="C130" t="inlineStr">
        <is>
          <t>WPS</t>
        </is>
      </c>
      <c r="D130" t="inlineStr">
        <is>
          <t>WPS-15</t>
        </is>
      </c>
      <c r="E130" t="inlineStr">
        <is>
          <t>GATE_COVERS</t>
        </is>
      </c>
      <c r="F130" t="inlineStr">
        <is>
          <t>List member of "Required WPS IDs" materialized as explicit typed relationship</t>
        </is>
      </c>
      <c r="G130" t="inlineStr">
        <is>
          <t>Canonical ID verified in target register</t>
        </is>
      </c>
    </row>
    <row r="131">
      <c r="A131" t="inlineStr">
        <is>
          <t>Gates</t>
        </is>
      </c>
      <c r="B131" t="inlineStr">
        <is>
          <t>GATE-4</t>
        </is>
      </c>
      <c r="C131" t="inlineStr">
        <is>
          <t>WPS</t>
        </is>
      </c>
      <c r="D131" t="inlineStr">
        <is>
          <t>WPS-23</t>
        </is>
      </c>
      <c r="E131" t="inlineStr">
        <is>
          <t>GATE_COVERS</t>
        </is>
      </c>
      <c r="F131" t="inlineStr">
        <is>
          <t>List member of "Required WPS IDs" materialized as explicit typed relationship</t>
        </is>
      </c>
      <c r="G131" t="inlineStr">
        <is>
          <t>Canonical ID verified in target register</t>
        </is>
      </c>
    </row>
    <row r="132">
      <c r="A132" t="inlineStr">
        <is>
          <t>Gates</t>
        </is>
      </c>
      <c r="B132" t="inlineStr">
        <is>
          <t>GATE-4</t>
        </is>
      </c>
      <c r="C132" t="inlineStr">
        <is>
          <t>WPS</t>
        </is>
      </c>
      <c r="D132" t="inlineStr">
        <is>
          <t>WPS-16</t>
        </is>
      </c>
      <c r="E132" t="inlineStr">
        <is>
          <t>GATE_COVERS</t>
        </is>
      </c>
      <c r="F132" t="inlineStr">
        <is>
          <t>List member of "Required WPS IDs" materialized as explicit typed relationship</t>
        </is>
      </c>
      <c r="G132" t="inlineStr">
        <is>
          <t>Canonical ID verified in target register</t>
        </is>
      </c>
    </row>
    <row r="133">
      <c r="A133" t="inlineStr">
        <is>
          <t>Gates</t>
        </is>
      </c>
      <c r="B133" t="inlineStr">
        <is>
          <t>GATE-6</t>
        </is>
      </c>
      <c r="C133" t="inlineStr">
        <is>
          <t>WPS</t>
        </is>
      </c>
      <c r="D133" t="inlineStr">
        <is>
          <t>WPS-14</t>
        </is>
      </c>
      <c r="E133" t="inlineStr">
        <is>
          <t>GATE_COVERS</t>
        </is>
      </c>
      <c r="F133" t="inlineStr">
        <is>
          <t>List member of "Required WPS IDs" materialized as explicit typed relationship</t>
        </is>
      </c>
      <c r="G133" t="inlineStr">
        <is>
          <t>Canonical ID verified in target register</t>
        </is>
      </c>
    </row>
    <row r="134">
      <c r="A134" t="inlineStr">
        <is>
          <t>Gates</t>
        </is>
      </c>
      <c r="B134" t="inlineStr">
        <is>
          <t>GATE-6</t>
        </is>
      </c>
      <c r="C134" t="inlineStr">
        <is>
          <t>WPS</t>
        </is>
      </c>
      <c r="D134" t="inlineStr">
        <is>
          <t>WPS-16</t>
        </is>
      </c>
      <c r="E134" t="inlineStr">
        <is>
          <t>GATE_COVERS</t>
        </is>
      </c>
      <c r="F134" t="inlineStr">
        <is>
          <t>List member of "Required WPS IDs" materialized as explicit typed relationship</t>
        </is>
      </c>
      <c r="G134" t="inlineStr">
        <is>
          <t>Canonical ID verified in target register</t>
        </is>
      </c>
    </row>
    <row r="135">
      <c r="A135" t="inlineStr">
        <is>
          <t>Gates</t>
        </is>
      </c>
      <c r="B135" t="inlineStr">
        <is>
          <t>GATE-7</t>
        </is>
      </c>
      <c r="C135" t="inlineStr">
        <is>
          <t>WPS</t>
        </is>
      </c>
      <c r="D135" t="inlineStr">
        <is>
          <t>WPS-12</t>
        </is>
      </c>
      <c r="E135" t="inlineStr">
        <is>
          <t>GATE_COVERS</t>
        </is>
      </c>
      <c r="F135" t="inlineStr">
        <is>
          <t>List member of "Required WPS IDs" materialized as explicit typed relationship</t>
        </is>
      </c>
      <c r="G135" t="inlineStr">
        <is>
          <t>Canonical ID verified in target register</t>
        </is>
      </c>
    </row>
    <row r="136">
      <c r="A136" t="inlineStr">
        <is>
          <t>Gates</t>
        </is>
      </c>
      <c r="B136" t="inlineStr">
        <is>
          <t>GATE-7</t>
        </is>
      </c>
      <c r="C136" t="inlineStr">
        <is>
          <t>WPS</t>
        </is>
      </c>
      <c r="D136" t="inlineStr">
        <is>
          <t>WPS-13</t>
        </is>
      </c>
      <c r="E136" t="inlineStr">
        <is>
          <t>GATE_COVERS</t>
        </is>
      </c>
      <c r="F136" t="inlineStr">
        <is>
          <t>List member of "Required WPS IDs" materialized as explicit typed relationship</t>
        </is>
      </c>
      <c r="G136" t="inlineStr">
        <is>
          <t>Canonical ID verified in target register</t>
        </is>
      </c>
    </row>
    <row r="137">
      <c r="A137" t="inlineStr">
        <is>
          <t>Gates</t>
        </is>
      </c>
      <c r="B137" t="inlineStr">
        <is>
          <t>GATE-7</t>
        </is>
      </c>
      <c r="C137" t="inlineStr">
        <is>
          <t>WPS</t>
        </is>
      </c>
      <c r="D137" t="inlineStr">
        <is>
          <t>WPS-14</t>
        </is>
      </c>
      <c r="E137" t="inlineStr">
        <is>
          <t>GATE_COVERS</t>
        </is>
      </c>
      <c r="F137" t="inlineStr">
        <is>
          <t>List member of "Required WPS IDs" materialized as explicit typed relationship</t>
        </is>
      </c>
      <c r="G137" t="inlineStr">
        <is>
          <t>Canonical ID verified in target register</t>
        </is>
      </c>
    </row>
    <row r="138">
      <c r="A138" t="inlineStr">
        <is>
          <t>Gates</t>
        </is>
      </c>
      <c r="B138" t="inlineStr">
        <is>
          <t>GATE-7</t>
        </is>
      </c>
      <c r="C138" t="inlineStr">
        <is>
          <t>WPS</t>
        </is>
      </c>
      <c r="D138" t="inlineStr">
        <is>
          <t>WPS-19</t>
        </is>
      </c>
      <c r="E138" t="inlineStr">
        <is>
          <t>GATE_COVERS</t>
        </is>
      </c>
      <c r="F138" t="inlineStr">
        <is>
          <t>List member of "Required WPS IDs" materialized as explicit typed relationship</t>
        </is>
      </c>
      <c r="G138" t="inlineStr">
        <is>
          <t>Canonical ID verified in target register</t>
        </is>
      </c>
    </row>
    <row r="139">
      <c r="A139" t="inlineStr">
        <is>
          <t>Gates</t>
        </is>
      </c>
      <c r="B139" t="inlineStr">
        <is>
          <t>GATE-7</t>
        </is>
      </c>
      <c r="C139" t="inlineStr">
        <is>
          <t>WPS</t>
        </is>
      </c>
      <c r="D139" t="inlineStr">
        <is>
          <t>WPS-20</t>
        </is>
      </c>
      <c r="E139" t="inlineStr">
        <is>
          <t>GATE_COVERS</t>
        </is>
      </c>
      <c r="F139" t="inlineStr">
        <is>
          <t>List member of "Required WPS IDs" materialized as explicit typed relationship</t>
        </is>
      </c>
      <c r="G139" t="inlineStr">
        <is>
          <t>Canonical ID verified in target register</t>
        </is>
      </c>
    </row>
    <row r="140">
      <c r="A140" t="inlineStr">
        <is>
          <t>Gates</t>
        </is>
      </c>
      <c r="B140" t="inlineStr">
        <is>
          <t>GATE-7</t>
        </is>
      </c>
      <c r="C140" t="inlineStr">
        <is>
          <t>WPS</t>
        </is>
      </c>
      <c r="D140" t="inlineStr">
        <is>
          <t>WPS-21</t>
        </is>
      </c>
      <c r="E140" t="inlineStr">
        <is>
          <t>GATE_COVERS</t>
        </is>
      </c>
      <c r="F140" t="inlineStr">
        <is>
          <t>List member of "Required WPS IDs" materialized as explicit typed relationship</t>
        </is>
      </c>
      <c r="G140" t="inlineStr">
        <is>
          <t>Canonical ID verified in target register</t>
        </is>
      </c>
    </row>
    <row r="141">
      <c r="A141" t="inlineStr">
        <is>
          <t>Gates</t>
        </is>
      </c>
      <c r="B141" t="inlineStr">
        <is>
          <t>GATE-7</t>
        </is>
      </c>
      <c r="C141" t="inlineStr">
        <is>
          <t>WPS</t>
        </is>
      </c>
      <c r="D141" t="inlineStr">
        <is>
          <t>WPS-23</t>
        </is>
      </c>
      <c r="E141" t="inlineStr">
        <is>
          <t>GATE_COVERS</t>
        </is>
      </c>
      <c r="F141" t="inlineStr">
        <is>
          <t>List member of "Required WPS IDs" materialized as explicit typed relationship</t>
        </is>
      </c>
      <c r="G141" t="inlineStr">
        <is>
          <t>Canonical ID verified in target register</t>
        </is>
      </c>
    </row>
    <row r="142">
      <c r="A142" t="inlineStr">
        <is>
          <t>Gates</t>
        </is>
      </c>
      <c r="B142" t="inlineStr">
        <is>
          <t>GATE-8</t>
        </is>
      </c>
      <c r="C142" t="inlineStr">
        <is>
          <t>WPS</t>
        </is>
      </c>
      <c r="D142" t="inlineStr">
        <is>
          <t>WPS-13</t>
        </is>
      </c>
      <c r="E142" t="inlineStr">
        <is>
          <t>GATE_COVERS</t>
        </is>
      </c>
      <c r="F142" t="inlineStr">
        <is>
          <t>List member of "Required WPS IDs" materialized as explicit typed relationship</t>
        </is>
      </c>
      <c r="G142" t="inlineStr">
        <is>
          <t>Canonical ID verified in target register</t>
        </is>
      </c>
    </row>
    <row r="143">
      <c r="A143" t="inlineStr">
        <is>
          <t>Gates</t>
        </is>
      </c>
      <c r="B143" t="inlineStr">
        <is>
          <t>GATE-8</t>
        </is>
      </c>
      <c r="C143" t="inlineStr">
        <is>
          <t>WPS</t>
        </is>
      </c>
      <c r="D143" t="inlineStr">
        <is>
          <t>WPS-16</t>
        </is>
      </c>
      <c r="E143" t="inlineStr">
        <is>
          <t>GATE_COVERS</t>
        </is>
      </c>
      <c r="F143" t="inlineStr">
        <is>
          <t>List member of "Required WPS IDs" materialized as explicit typed relationship</t>
        </is>
      </c>
      <c r="G143" t="inlineStr">
        <is>
          <t>Canonical ID verified in target register</t>
        </is>
      </c>
    </row>
    <row r="144">
      <c r="A144" t="inlineStr">
        <is>
          <t>Gates</t>
        </is>
      </c>
      <c r="B144" t="inlineStr">
        <is>
          <t>GATE-8</t>
        </is>
      </c>
      <c r="C144" t="inlineStr">
        <is>
          <t>WPS</t>
        </is>
      </c>
      <c r="D144" t="inlineStr">
        <is>
          <t>WPS-20</t>
        </is>
      </c>
      <c r="E144" t="inlineStr">
        <is>
          <t>GATE_COVERS</t>
        </is>
      </c>
      <c r="F144" t="inlineStr">
        <is>
          <t>List member of "Required WPS IDs" materialized as explicit typed relationship</t>
        </is>
      </c>
      <c r="G144" t="inlineStr">
        <is>
          <t>Canonical ID verified in target register</t>
        </is>
      </c>
    </row>
    <row r="145">
      <c r="A145" t="inlineStr">
        <is>
          <t>Gates</t>
        </is>
      </c>
      <c r="B145" t="inlineStr">
        <is>
          <t>GATE-8</t>
        </is>
      </c>
      <c r="C145" t="inlineStr">
        <is>
          <t>WPS</t>
        </is>
      </c>
      <c r="D145" t="inlineStr">
        <is>
          <t>WPS-24</t>
        </is>
      </c>
      <c r="E145" t="inlineStr">
        <is>
          <t>GATE_COVERS</t>
        </is>
      </c>
      <c r="F145" t="inlineStr">
        <is>
          <t>List member of "Required WPS IDs" materialized as explicit typed relationship</t>
        </is>
      </c>
      <c r="G145" t="inlineStr">
        <is>
          <t>Canonical ID verified in target register</t>
        </is>
      </c>
    </row>
    <row r="146">
      <c r="A146" t="inlineStr">
        <is>
          <t>Gates</t>
        </is>
      </c>
      <c r="B146" t="inlineStr">
        <is>
          <t>GATE-0</t>
        </is>
      </c>
      <c r="C146" t="inlineStr">
        <is>
          <t>Activities</t>
        </is>
      </c>
      <c r="D146" t="inlineStr">
        <is>
          <t>A-R-001</t>
        </is>
      </c>
      <c r="E146" t="inlineStr">
        <is>
          <t>GATE_COVERS</t>
        </is>
      </c>
      <c r="F146" t="inlineStr">
        <is>
          <t>List member of "Required Activities" materialized as explicit typed relationship</t>
        </is>
      </c>
      <c r="G146" t="inlineStr">
        <is>
          <t>Canonical ID verified in target register</t>
        </is>
      </c>
    </row>
    <row r="147">
      <c r="A147" t="inlineStr">
        <is>
          <t>Gates</t>
        </is>
      </c>
      <c r="B147" t="inlineStr">
        <is>
          <t>GATE-0</t>
        </is>
      </c>
      <c r="C147" t="inlineStr">
        <is>
          <t>Activities</t>
        </is>
      </c>
      <c r="D147" t="inlineStr">
        <is>
          <t>A-R-002</t>
        </is>
      </c>
      <c r="E147" t="inlineStr">
        <is>
          <t>GATE_COVERS</t>
        </is>
      </c>
      <c r="F147" t="inlineStr">
        <is>
          <t>List member of "Required Activities" materialized as explicit typed relationship</t>
        </is>
      </c>
      <c r="G147" t="inlineStr">
        <is>
          <t>Canonical ID verified in target register</t>
        </is>
      </c>
    </row>
    <row r="148">
      <c r="A148" t="inlineStr">
        <is>
          <t>Gates</t>
        </is>
      </c>
      <c r="B148" t="inlineStr">
        <is>
          <t>GATE-0</t>
        </is>
      </c>
      <c r="C148" t="inlineStr">
        <is>
          <t>Activities</t>
        </is>
      </c>
      <c r="D148" t="inlineStr">
        <is>
          <t>A-R-004</t>
        </is>
      </c>
      <c r="E148" t="inlineStr">
        <is>
          <t>GATE_COVERS</t>
        </is>
      </c>
      <c r="F148" t="inlineStr">
        <is>
          <t>List member of "Required Activities" materialized as explicit typed relationship</t>
        </is>
      </c>
      <c r="G148" t="inlineStr">
        <is>
          <t>Canonical ID verified in target register</t>
        </is>
      </c>
    </row>
    <row r="149">
      <c r="A149" t="inlineStr">
        <is>
          <t>Gates</t>
        </is>
      </c>
      <c r="B149" t="inlineStr">
        <is>
          <t>GATE-0</t>
        </is>
      </c>
      <c r="C149" t="inlineStr">
        <is>
          <t>Activities</t>
        </is>
      </c>
      <c r="D149" t="inlineStr">
        <is>
          <t>A-R-005</t>
        </is>
      </c>
      <c r="E149" t="inlineStr">
        <is>
          <t>GATE_COVERS</t>
        </is>
      </c>
      <c r="F149" t="inlineStr">
        <is>
          <t>List member of "Required Activities" materialized as explicit typed relationship</t>
        </is>
      </c>
      <c r="G149" t="inlineStr">
        <is>
          <t>Canonical ID verified in target register</t>
        </is>
      </c>
    </row>
    <row r="150">
      <c r="A150" t="inlineStr">
        <is>
          <t>Gates</t>
        </is>
      </c>
      <c r="B150" t="inlineStr">
        <is>
          <t>GATE-0</t>
        </is>
      </c>
      <c r="C150" t="inlineStr">
        <is>
          <t>Activities</t>
        </is>
      </c>
      <c r="D150" t="inlineStr">
        <is>
          <t>A-R-008</t>
        </is>
      </c>
      <c r="E150" t="inlineStr">
        <is>
          <t>GATE_COVERS</t>
        </is>
      </c>
      <c r="F150" t="inlineStr">
        <is>
          <t>List member of "Required Activities" materialized as explicit typed relationship</t>
        </is>
      </c>
      <c r="G150" t="inlineStr">
        <is>
          <t>Canonical ID verified in target register</t>
        </is>
      </c>
    </row>
    <row r="151">
      <c r="A151" t="inlineStr">
        <is>
          <t>Gates</t>
        </is>
      </c>
      <c r="B151" t="inlineStr">
        <is>
          <t>GATE-0</t>
        </is>
      </c>
      <c r="C151" t="inlineStr">
        <is>
          <t>Activities</t>
        </is>
      </c>
      <c r="D151" t="inlineStr">
        <is>
          <t>A-R-080</t>
        </is>
      </c>
      <c r="E151" t="inlineStr">
        <is>
          <t>GATE_COVERS</t>
        </is>
      </c>
      <c r="F151" t="inlineStr">
        <is>
          <t>List member of "Required Activities" materialized as explicit typed relationship</t>
        </is>
      </c>
      <c r="G151" t="inlineStr">
        <is>
          <t>Canonical ID verified in target register</t>
        </is>
      </c>
    </row>
    <row r="152">
      <c r="A152" t="inlineStr">
        <is>
          <t>Gates</t>
        </is>
      </c>
      <c r="B152" t="inlineStr">
        <is>
          <t>GATE-0</t>
        </is>
      </c>
      <c r="C152" t="inlineStr">
        <is>
          <t>Activities</t>
        </is>
      </c>
      <c r="D152" t="inlineStr">
        <is>
          <t>A-R-082</t>
        </is>
      </c>
      <c r="E152" t="inlineStr">
        <is>
          <t>GATE_COVERS</t>
        </is>
      </c>
      <c r="F152" t="inlineStr">
        <is>
          <t>List member of "Required Activities" materialized as explicit typed relationship</t>
        </is>
      </c>
      <c r="G152" t="inlineStr">
        <is>
          <t>Canonical ID verified in target register</t>
        </is>
      </c>
    </row>
    <row r="153">
      <c r="A153" t="inlineStr">
        <is>
          <t>Gates</t>
        </is>
      </c>
      <c r="B153" t="inlineStr">
        <is>
          <t>GATE-0</t>
        </is>
      </c>
      <c r="C153" t="inlineStr">
        <is>
          <t>Activities</t>
        </is>
      </c>
      <c r="D153" t="inlineStr">
        <is>
          <t>A-R-083</t>
        </is>
      </c>
      <c r="E153" t="inlineStr">
        <is>
          <t>GATE_COVERS</t>
        </is>
      </c>
      <c r="F153" t="inlineStr">
        <is>
          <t>List member of "Required Activities" materialized as explicit typed relationship</t>
        </is>
      </c>
      <c r="G153" t="inlineStr">
        <is>
          <t>Canonical ID verified in target register</t>
        </is>
      </c>
    </row>
    <row r="154">
      <c r="A154" t="inlineStr">
        <is>
          <t>Gates</t>
        </is>
      </c>
      <c r="B154" t="inlineStr">
        <is>
          <t>GATE-0</t>
        </is>
      </c>
      <c r="C154" t="inlineStr">
        <is>
          <t>Activities</t>
        </is>
      </c>
      <c r="D154" t="inlineStr">
        <is>
          <t>A-R-003</t>
        </is>
      </c>
      <c r="E154" t="inlineStr">
        <is>
          <t>GATE_COVERS</t>
        </is>
      </c>
      <c r="F154" t="inlineStr">
        <is>
          <t>List member of "Required Activities" materialized as explicit typed relationship</t>
        </is>
      </c>
      <c r="G154" t="inlineStr">
        <is>
          <t>Canonical ID verified in target register</t>
        </is>
      </c>
    </row>
    <row r="155">
      <c r="A155" t="inlineStr">
        <is>
          <t>Gates</t>
        </is>
      </c>
      <c r="B155" t="inlineStr">
        <is>
          <t>GATE-0</t>
        </is>
      </c>
      <c r="C155" t="inlineStr">
        <is>
          <t>Activities</t>
        </is>
      </c>
      <c r="D155" t="inlineStr">
        <is>
          <t>A-R-006</t>
        </is>
      </c>
      <c r="E155" t="inlineStr">
        <is>
          <t>GATE_COVERS</t>
        </is>
      </c>
      <c r="F155" t="inlineStr">
        <is>
          <t>List member of "Required Activities" materialized as explicit typed relationship</t>
        </is>
      </c>
      <c r="G155" t="inlineStr">
        <is>
          <t>Canonical ID verified in target register</t>
        </is>
      </c>
    </row>
    <row r="156">
      <c r="A156" t="inlineStr">
        <is>
          <t>Gates</t>
        </is>
      </c>
      <c r="B156" t="inlineStr">
        <is>
          <t>GATE-0</t>
        </is>
      </c>
      <c r="C156" t="inlineStr">
        <is>
          <t>Activities</t>
        </is>
      </c>
      <c r="D156" t="inlineStr">
        <is>
          <t>A-R-007</t>
        </is>
      </c>
      <c r="E156" t="inlineStr">
        <is>
          <t>GATE_COVERS</t>
        </is>
      </c>
      <c r="F156" t="inlineStr">
        <is>
          <t>List member of "Required Activities" materialized as explicit typed relationship</t>
        </is>
      </c>
      <c r="G156" t="inlineStr">
        <is>
          <t>Canonical ID verified in target register</t>
        </is>
      </c>
    </row>
    <row r="157">
      <c r="A157" t="inlineStr">
        <is>
          <t>Gates</t>
        </is>
      </c>
      <c r="B157" t="inlineStr">
        <is>
          <t>GATE-0</t>
        </is>
      </c>
      <c r="C157" t="inlineStr">
        <is>
          <t>Activities</t>
        </is>
      </c>
      <c r="D157" t="inlineStr">
        <is>
          <t>A-R-081</t>
        </is>
      </c>
      <c r="E157" t="inlineStr">
        <is>
          <t>GATE_COVERS</t>
        </is>
      </c>
      <c r="F157" t="inlineStr">
        <is>
          <t>List member of "Required Activities" materialized as explicit typed relationship</t>
        </is>
      </c>
      <c r="G157" t="inlineStr">
        <is>
          <t>Canonical ID verified in target register</t>
        </is>
      </c>
    </row>
    <row r="158">
      <c r="A158" t="inlineStr">
        <is>
          <t>Gates</t>
        </is>
      </c>
      <c r="B158" t="inlineStr">
        <is>
          <t>GATE-0</t>
        </is>
      </c>
      <c r="C158" t="inlineStr">
        <is>
          <t>Activities</t>
        </is>
      </c>
      <c r="D158" t="inlineStr">
        <is>
          <t>A-R-088</t>
        </is>
      </c>
      <c r="E158" t="inlineStr">
        <is>
          <t>GATE_COVERS</t>
        </is>
      </c>
      <c r="F158" t="inlineStr">
        <is>
          <t>List member of "Required Activities" materialized as explicit typed relationship</t>
        </is>
      </c>
      <c r="G158" t="inlineStr">
        <is>
          <t>Canonical ID verified in target register</t>
        </is>
      </c>
    </row>
    <row r="159">
      <c r="A159" t="inlineStr">
        <is>
          <t>Gates</t>
        </is>
      </c>
      <c r="B159" t="inlineStr">
        <is>
          <t>GATE-0</t>
        </is>
      </c>
      <c r="C159" t="inlineStr">
        <is>
          <t>Activities</t>
        </is>
      </c>
      <c r="D159" t="inlineStr">
        <is>
          <t>A-R-089</t>
        </is>
      </c>
      <c r="E159" t="inlineStr">
        <is>
          <t>GATE_COVERS</t>
        </is>
      </c>
      <c r="F159" t="inlineStr">
        <is>
          <t>List member of "Required Activities" materialized as explicit typed relationship</t>
        </is>
      </c>
      <c r="G159" t="inlineStr">
        <is>
          <t>Canonical ID verified in target register</t>
        </is>
      </c>
    </row>
    <row r="160">
      <c r="A160" t="inlineStr">
        <is>
          <t>Gates</t>
        </is>
      </c>
      <c r="B160" t="inlineStr">
        <is>
          <t>GATE-0</t>
        </is>
      </c>
      <c r="C160" t="inlineStr">
        <is>
          <t>Activities</t>
        </is>
      </c>
      <c r="D160" t="inlineStr">
        <is>
          <t>A-R-009</t>
        </is>
      </c>
      <c r="E160" t="inlineStr">
        <is>
          <t>GATE_COVERS</t>
        </is>
      </c>
      <c r="F160" t="inlineStr">
        <is>
          <t>List member of "Required Activities" materialized as explicit typed relationship</t>
        </is>
      </c>
      <c r="G160" t="inlineStr">
        <is>
          <t>Canonical ID verified in target register</t>
        </is>
      </c>
    </row>
    <row r="161">
      <c r="A161" t="inlineStr">
        <is>
          <t>Gates</t>
        </is>
      </c>
      <c r="B161" t="inlineStr">
        <is>
          <t>GATE-0</t>
        </is>
      </c>
      <c r="C161" t="inlineStr">
        <is>
          <t>Activities</t>
        </is>
      </c>
      <c r="D161" t="inlineStr">
        <is>
          <t>A-R-010</t>
        </is>
      </c>
      <c r="E161" t="inlineStr">
        <is>
          <t>GATE_COVERS</t>
        </is>
      </c>
      <c r="F161" t="inlineStr">
        <is>
          <t>List member of "Required Activities" materialized as explicit typed relationship</t>
        </is>
      </c>
      <c r="G161" t="inlineStr">
        <is>
          <t>Canonical ID verified in target register</t>
        </is>
      </c>
    </row>
    <row r="162">
      <c r="A162" t="inlineStr">
        <is>
          <t>Gates</t>
        </is>
      </c>
      <c r="B162" t="inlineStr">
        <is>
          <t>GATE-0</t>
        </is>
      </c>
      <c r="C162" t="inlineStr">
        <is>
          <t>Activities</t>
        </is>
      </c>
      <c r="D162" t="inlineStr">
        <is>
          <t>A-R-011</t>
        </is>
      </c>
      <c r="E162" t="inlineStr">
        <is>
          <t>GATE_COVERS</t>
        </is>
      </c>
      <c r="F162" t="inlineStr">
        <is>
          <t>List member of "Required Activities" materialized as explicit typed relationship</t>
        </is>
      </c>
      <c r="G162" t="inlineStr">
        <is>
          <t>Canonical ID verified in target register</t>
        </is>
      </c>
    </row>
    <row r="163">
      <c r="A163" t="inlineStr">
        <is>
          <t>Gates</t>
        </is>
      </c>
      <c r="B163" t="inlineStr">
        <is>
          <t>GATE-0</t>
        </is>
      </c>
      <c r="C163" t="inlineStr">
        <is>
          <t>Activities</t>
        </is>
      </c>
      <c r="D163" t="inlineStr">
        <is>
          <t>A-R-016</t>
        </is>
      </c>
      <c r="E163" t="inlineStr">
        <is>
          <t>GATE_COVERS</t>
        </is>
      </c>
      <c r="F163" t="inlineStr">
        <is>
          <t>List member of "Required Activities" materialized as explicit typed relationship</t>
        </is>
      </c>
      <c r="G163" t="inlineStr">
        <is>
          <t>Canonical ID verified in target register</t>
        </is>
      </c>
    </row>
    <row r="164">
      <c r="A164" t="inlineStr">
        <is>
          <t>Gates</t>
        </is>
      </c>
      <c r="B164" t="inlineStr">
        <is>
          <t>GATE-0</t>
        </is>
      </c>
      <c r="C164" t="inlineStr">
        <is>
          <t>Activities</t>
        </is>
      </c>
      <c r="D164" t="inlineStr">
        <is>
          <t>A-R-017</t>
        </is>
      </c>
      <c r="E164" t="inlineStr">
        <is>
          <t>GATE_COVERS</t>
        </is>
      </c>
      <c r="F164" t="inlineStr">
        <is>
          <t>List member of "Required Activities" materialized as explicit typed relationship</t>
        </is>
      </c>
      <c r="G164" t="inlineStr">
        <is>
          <t>Canonical ID verified in target register</t>
        </is>
      </c>
    </row>
    <row r="165">
      <c r="A165" t="inlineStr">
        <is>
          <t>Gates</t>
        </is>
      </c>
      <c r="B165" t="inlineStr">
        <is>
          <t>GATE-0</t>
        </is>
      </c>
      <c r="C165" t="inlineStr">
        <is>
          <t>Activities</t>
        </is>
      </c>
      <c r="D165" t="inlineStr">
        <is>
          <t>A-R-018</t>
        </is>
      </c>
      <c r="E165" t="inlineStr">
        <is>
          <t>GATE_COVERS</t>
        </is>
      </c>
      <c r="F165" t="inlineStr">
        <is>
          <t>List member of "Required Activities" materialized as explicit typed relationship</t>
        </is>
      </c>
      <c r="G165" t="inlineStr">
        <is>
          <t>Canonical ID verified in target register</t>
        </is>
      </c>
    </row>
    <row r="166">
      <c r="A166" t="inlineStr">
        <is>
          <t>Gates</t>
        </is>
      </c>
      <c r="B166" t="inlineStr">
        <is>
          <t>GATE-0</t>
        </is>
      </c>
      <c r="C166" t="inlineStr">
        <is>
          <t>Activities</t>
        </is>
      </c>
      <c r="D166" t="inlineStr">
        <is>
          <t>A-R-012</t>
        </is>
      </c>
      <c r="E166" t="inlineStr">
        <is>
          <t>GATE_COVERS</t>
        </is>
      </c>
      <c r="F166" t="inlineStr">
        <is>
          <t>List member of "Required Activities" materialized as explicit typed relationship</t>
        </is>
      </c>
      <c r="G166" t="inlineStr">
        <is>
          <t>Canonical ID verified in target register</t>
        </is>
      </c>
    </row>
    <row r="167">
      <c r="A167" t="inlineStr">
        <is>
          <t>Gates</t>
        </is>
      </c>
      <c r="B167" t="inlineStr">
        <is>
          <t>GATE-0</t>
        </is>
      </c>
      <c r="C167" t="inlineStr">
        <is>
          <t>Activities</t>
        </is>
      </c>
      <c r="D167" t="inlineStr">
        <is>
          <t>A-R-013</t>
        </is>
      </c>
      <c r="E167" t="inlineStr">
        <is>
          <t>GATE_COVERS</t>
        </is>
      </c>
      <c r="F167" t="inlineStr">
        <is>
          <t>List member of "Required Activities" materialized as explicit typed relationship</t>
        </is>
      </c>
      <c r="G167" t="inlineStr">
        <is>
          <t>Canonical ID verified in target register</t>
        </is>
      </c>
    </row>
    <row r="168">
      <c r="A168" t="inlineStr">
        <is>
          <t>Gates</t>
        </is>
      </c>
      <c r="B168" t="inlineStr">
        <is>
          <t>GATE-0</t>
        </is>
      </c>
      <c r="C168" t="inlineStr">
        <is>
          <t>Activities</t>
        </is>
      </c>
      <c r="D168" t="inlineStr">
        <is>
          <t>A-R-014</t>
        </is>
      </c>
      <c r="E168" t="inlineStr">
        <is>
          <t>GATE_COVERS</t>
        </is>
      </c>
      <c r="F168" t="inlineStr">
        <is>
          <t>List member of "Required Activities" materialized as explicit typed relationship</t>
        </is>
      </c>
      <c r="G168" t="inlineStr">
        <is>
          <t>Canonical ID verified in target register</t>
        </is>
      </c>
    </row>
    <row r="169">
      <c r="A169" t="inlineStr">
        <is>
          <t>Gates</t>
        </is>
      </c>
      <c r="B169" t="inlineStr">
        <is>
          <t>GATE-0</t>
        </is>
      </c>
      <c r="C169" t="inlineStr">
        <is>
          <t>Activities</t>
        </is>
      </c>
      <c r="D169" t="inlineStr">
        <is>
          <t>A-R-015</t>
        </is>
      </c>
      <c r="E169" t="inlineStr">
        <is>
          <t>GATE_COVERS</t>
        </is>
      </c>
      <c r="F169" t="inlineStr">
        <is>
          <t>List member of "Required Activities" materialized as explicit typed relationship</t>
        </is>
      </c>
      <c r="G169" t="inlineStr">
        <is>
          <t>Canonical ID verified in target register</t>
        </is>
      </c>
    </row>
    <row r="170">
      <c r="A170" t="inlineStr">
        <is>
          <t>Gates</t>
        </is>
      </c>
      <c r="B170" t="inlineStr">
        <is>
          <t>GATE-0</t>
        </is>
      </c>
      <c r="C170" t="inlineStr">
        <is>
          <t>Activities</t>
        </is>
      </c>
      <c r="D170" t="inlineStr">
        <is>
          <t>A-R-019</t>
        </is>
      </c>
      <c r="E170" t="inlineStr">
        <is>
          <t>GATE_COVERS</t>
        </is>
      </c>
      <c r="F170" t="inlineStr">
        <is>
          <t>List member of "Required Activities" materialized as explicit typed relationship</t>
        </is>
      </c>
      <c r="G170" t="inlineStr">
        <is>
          <t>Canonical ID verified in target register</t>
        </is>
      </c>
    </row>
    <row r="171">
      <c r="A171" t="inlineStr">
        <is>
          <t>Gates</t>
        </is>
      </c>
      <c r="B171" t="inlineStr">
        <is>
          <t>GATE-0</t>
        </is>
      </c>
      <c r="C171" t="inlineStr">
        <is>
          <t>Activities</t>
        </is>
      </c>
      <c r="D171" t="inlineStr">
        <is>
          <t>A-R-020</t>
        </is>
      </c>
      <c r="E171" t="inlineStr">
        <is>
          <t>GATE_COVERS</t>
        </is>
      </c>
      <c r="F171" t="inlineStr">
        <is>
          <t>List member of "Required Activities" materialized as explicit typed relationship</t>
        </is>
      </c>
      <c r="G171" t="inlineStr">
        <is>
          <t>Canonical ID verified in target register</t>
        </is>
      </c>
    </row>
    <row r="172">
      <c r="A172" t="inlineStr">
        <is>
          <t>Gates</t>
        </is>
      </c>
      <c r="B172" t="inlineStr">
        <is>
          <t>GATE-0</t>
        </is>
      </c>
      <c r="C172" t="inlineStr">
        <is>
          <t>Activities</t>
        </is>
      </c>
      <c r="D172" t="inlineStr">
        <is>
          <t>A-R-021</t>
        </is>
      </c>
      <c r="E172" t="inlineStr">
        <is>
          <t>GATE_COVERS</t>
        </is>
      </c>
      <c r="F172" t="inlineStr">
        <is>
          <t>List member of "Required Activities" materialized as explicit typed relationship</t>
        </is>
      </c>
      <c r="G172" t="inlineStr">
        <is>
          <t>Canonical ID verified in target register</t>
        </is>
      </c>
    </row>
    <row r="173">
      <c r="A173" t="inlineStr">
        <is>
          <t>Gates</t>
        </is>
      </c>
      <c r="B173" t="inlineStr">
        <is>
          <t>GATE-0</t>
        </is>
      </c>
      <c r="C173" t="inlineStr">
        <is>
          <t>Activities</t>
        </is>
      </c>
      <c r="D173" t="inlineStr">
        <is>
          <t>A-R-022</t>
        </is>
      </c>
      <c r="E173" t="inlineStr">
        <is>
          <t>GATE_COVERS</t>
        </is>
      </c>
      <c r="F173" t="inlineStr">
        <is>
          <t>List member of "Required Activities" materialized as explicit typed relationship</t>
        </is>
      </c>
      <c r="G173" t="inlineStr">
        <is>
          <t>Canonical ID verified in target register</t>
        </is>
      </c>
    </row>
    <row r="174">
      <c r="A174" t="inlineStr">
        <is>
          <t>Gates</t>
        </is>
      </c>
      <c r="B174" t="inlineStr">
        <is>
          <t>GATE-0</t>
        </is>
      </c>
      <c r="C174" t="inlineStr">
        <is>
          <t>Activities</t>
        </is>
      </c>
      <c r="D174" t="inlineStr">
        <is>
          <t>A-R-023</t>
        </is>
      </c>
      <c r="E174" t="inlineStr">
        <is>
          <t>GATE_COVERS</t>
        </is>
      </c>
      <c r="F174" t="inlineStr">
        <is>
          <t>List member of "Required Activities" materialized as explicit typed relationship</t>
        </is>
      </c>
      <c r="G174" t="inlineStr">
        <is>
          <t>Canonical ID verified in target register</t>
        </is>
      </c>
    </row>
    <row r="175">
      <c r="A175" t="inlineStr">
        <is>
          <t>Gates</t>
        </is>
      </c>
      <c r="B175" t="inlineStr">
        <is>
          <t>GATE-0</t>
        </is>
      </c>
      <c r="C175" t="inlineStr">
        <is>
          <t>Activities</t>
        </is>
      </c>
      <c r="D175" t="inlineStr">
        <is>
          <t>A-R-024</t>
        </is>
      </c>
      <c r="E175" t="inlineStr">
        <is>
          <t>GATE_COVERS</t>
        </is>
      </c>
      <c r="F175" t="inlineStr">
        <is>
          <t>List member of "Required Activities" materialized as explicit typed relationship</t>
        </is>
      </c>
      <c r="G175" t="inlineStr">
        <is>
          <t>Canonical ID verified in target register</t>
        </is>
      </c>
    </row>
    <row r="176">
      <c r="A176" t="inlineStr">
        <is>
          <t>Gates</t>
        </is>
      </c>
      <c r="B176" t="inlineStr">
        <is>
          <t>GATE-0</t>
        </is>
      </c>
      <c r="C176" t="inlineStr">
        <is>
          <t>Activities</t>
        </is>
      </c>
      <c r="D176" t="inlineStr">
        <is>
          <t>A-R-025</t>
        </is>
      </c>
      <c r="E176" t="inlineStr">
        <is>
          <t>GATE_COVERS</t>
        </is>
      </c>
      <c r="F176" t="inlineStr">
        <is>
          <t>List member of "Required Activities" materialized as explicit typed relationship</t>
        </is>
      </c>
      <c r="G176" t="inlineStr">
        <is>
          <t>Canonical ID verified in target register</t>
        </is>
      </c>
    </row>
    <row r="177">
      <c r="A177" t="inlineStr">
        <is>
          <t>Gates</t>
        </is>
      </c>
      <c r="B177" t="inlineStr">
        <is>
          <t>GATE-0</t>
        </is>
      </c>
      <c r="C177" t="inlineStr">
        <is>
          <t>Activities</t>
        </is>
      </c>
      <c r="D177" t="inlineStr">
        <is>
          <t>A-R-026</t>
        </is>
      </c>
      <c r="E177" t="inlineStr">
        <is>
          <t>GATE_COVERS</t>
        </is>
      </c>
      <c r="F177" t="inlineStr">
        <is>
          <t>List member of "Required Activities" materialized as explicit typed relationship</t>
        </is>
      </c>
      <c r="G177" t="inlineStr">
        <is>
          <t>Canonical ID verified in target register</t>
        </is>
      </c>
    </row>
    <row r="178">
      <c r="A178" t="inlineStr">
        <is>
          <t>Gates</t>
        </is>
      </c>
      <c r="B178" t="inlineStr">
        <is>
          <t>GATE-0</t>
        </is>
      </c>
      <c r="C178" t="inlineStr">
        <is>
          <t>Activities</t>
        </is>
      </c>
      <c r="D178" t="inlineStr">
        <is>
          <t>A-R-027</t>
        </is>
      </c>
      <c r="E178" t="inlineStr">
        <is>
          <t>GATE_COVERS</t>
        </is>
      </c>
      <c r="F178" t="inlineStr">
        <is>
          <t>List member of "Required Activities" materialized as explicit typed relationship</t>
        </is>
      </c>
      <c r="G178" t="inlineStr">
        <is>
          <t>Canonical ID verified in target register</t>
        </is>
      </c>
    </row>
    <row r="179">
      <c r="A179" t="inlineStr">
        <is>
          <t>Gates</t>
        </is>
      </c>
      <c r="B179" t="inlineStr">
        <is>
          <t>GATE-0</t>
        </is>
      </c>
      <c r="C179" t="inlineStr">
        <is>
          <t>Activities</t>
        </is>
      </c>
      <c r="D179" t="inlineStr">
        <is>
          <t>A-R-028</t>
        </is>
      </c>
      <c r="E179" t="inlineStr">
        <is>
          <t>GATE_COVERS</t>
        </is>
      </c>
      <c r="F179" t="inlineStr">
        <is>
          <t>List member of "Required Activities" materialized as explicit typed relationship</t>
        </is>
      </c>
      <c r="G179" t="inlineStr">
        <is>
          <t>Canonical ID verified in target register</t>
        </is>
      </c>
    </row>
    <row r="180">
      <c r="A180" t="inlineStr">
        <is>
          <t>Gates</t>
        </is>
      </c>
      <c r="B180" t="inlineStr">
        <is>
          <t>GATE-0</t>
        </is>
      </c>
      <c r="C180" t="inlineStr">
        <is>
          <t>Activities</t>
        </is>
      </c>
      <c r="D180" t="inlineStr">
        <is>
          <t>A-R-029</t>
        </is>
      </c>
      <c r="E180" t="inlineStr">
        <is>
          <t>GATE_COVERS</t>
        </is>
      </c>
      <c r="F180" t="inlineStr">
        <is>
          <t>List member of "Required Activities" materialized as explicit typed relationship</t>
        </is>
      </c>
      <c r="G180" t="inlineStr">
        <is>
          <t>Canonical ID verified in target register</t>
        </is>
      </c>
    </row>
    <row r="181">
      <c r="A181" t="inlineStr">
        <is>
          <t>Gates</t>
        </is>
      </c>
      <c r="B181" t="inlineStr">
        <is>
          <t>GATE-0</t>
        </is>
      </c>
      <c r="C181" t="inlineStr">
        <is>
          <t>Activities</t>
        </is>
      </c>
      <c r="D181" t="inlineStr">
        <is>
          <t>A-R-030</t>
        </is>
      </c>
      <c r="E181" t="inlineStr">
        <is>
          <t>GATE_COVERS</t>
        </is>
      </c>
      <c r="F181" t="inlineStr">
        <is>
          <t>List member of "Required Activities" materialized as explicit typed relationship</t>
        </is>
      </c>
      <c r="G181" t="inlineStr">
        <is>
          <t>Canonical ID verified in target register</t>
        </is>
      </c>
    </row>
    <row r="182">
      <c r="A182" t="inlineStr">
        <is>
          <t>Gates</t>
        </is>
      </c>
      <c r="B182" t="inlineStr">
        <is>
          <t>GATE-0</t>
        </is>
      </c>
      <c r="C182" t="inlineStr">
        <is>
          <t>Activities</t>
        </is>
      </c>
      <c r="D182" t="inlineStr">
        <is>
          <t>A-R-031</t>
        </is>
      </c>
      <c r="E182" t="inlineStr">
        <is>
          <t>GATE_COVERS</t>
        </is>
      </c>
      <c r="F182" t="inlineStr">
        <is>
          <t>List member of "Required Activities" materialized as explicit typed relationship</t>
        </is>
      </c>
      <c r="G182" t="inlineStr">
        <is>
          <t>Canonical ID verified in target register</t>
        </is>
      </c>
    </row>
    <row r="183">
      <c r="A183" t="inlineStr">
        <is>
          <t>Gates</t>
        </is>
      </c>
      <c r="B183" t="inlineStr">
        <is>
          <t>GATE-0</t>
        </is>
      </c>
      <c r="C183" t="inlineStr">
        <is>
          <t>Activities</t>
        </is>
      </c>
      <c r="D183" t="inlineStr">
        <is>
          <t>A-R-036</t>
        </is>
      </c>
      <c r="E183" t="inlineStr">
        <is>
          <t>GATE_COVERS</t>
        </is>
      </c>
      <c r="F183" t="inlineStr">
        <is>
          <t>List member of "Required Activities" materialized as explicit typed relationship</t>
        </is>
      </c>
      <c r="G183" t="inlineStr">
        <is>
          <t>Canonical ID verified in target register</t>
        </is>
      </c>
    </row>
    <row r="184">
      <c r="A184" t="inlineStr">
        <is>
          <t>Gates</t>
        </is>
      </c>
      <c r="B184" t="inlineStr">
        <is>
          <t>GATE-0</t>
        </is>
      </c>
      <c r="C184" t="inlineStr">
        <is>
          <t>Activities</t>
        </is>
      </c>
      <c r="D184" t="inlineStr">
        <is>
          <t>A-R-032</t>
        </is>
      </c>
      <c r="E184" t="inlineStr">
        <is>
          <t>GATE_COVERS</t>
        </is>
      </c>
      <c r="F184" t="inlineStr">
        <is>
          <t>List member of "Required Activities" materialized as explicit typed relationship</t>
        </is>
      </c>
      <c r="G184" t="inlineStr">
        <is>
          <t>Canonical ID verified in target register</t>
        </is>
      </c>
    </row>
    <row r="185">
      <c r="A185" t="inlineStr">
        <is>
          <t>Gates</t>
        </is>
      </c>
      <c r="B185" t="inlineStr">
        <is>
          <t>GATE-0</t>
        </is>
      </c>
      <c r="C185" t="inlineStr">
        <is>
          <t>Activities</t>
        </is>
      </c>
      <c r="D185" t="inlineStr">
        <is>
          <t>A-R-033</t>
        </is>
      </c>
      <c r="E185" t="inlineStr">
        <is>
          <t>GATE_COVERS</t>
        </is>
      </c>
      <c r="F185" t="inlineStr">
        <is>
          <t>List member of "Required Activities" materialized as explicit typed relationship</t>
        </is>
      </c>
      <c r="G185" t="inlineStr">
        <is>
          <t>Canonical ID verified in target register</t>
        </is>
      </c>
    </row>
    <row r="186">
      <c r="A186" t="inlineStr">
        <is>
          <t>Gates</t>
        </is>
      </c>
      <c r="B186" t="inlineStr">
        <is>
          <t>GATE-0</t>
        </is>
      </c>
      <c r="C186" t="inlineStr">
        <is>
          <t>Activities</t>
        </is>
      </c>
      <c r="D186" t="inlineStr">
        <is>
          <t>A-R-034</t>
        </is>
      </c>
      <c r="E186" t="inlineStr">
        <is>
          <t>GATE_COVERS</t>
        </is>
      </c>
      <c r="F186" t="inlineStr">
        <is>
          <t>List member of "Required Activities" materialized as explicit typed relationship</t>
        </is>
      </c>
      <c r="G186" t="inlineStr">
        <is>
          <t>Canonical ID verified in target register</t>
        </is>
      </c>
    </row>
    <row r="187">
      <c r="A187" t="inlineStr">
        <is>
          <t>Gates</t>
        </is>
      </c>
      <c r="B187" t="inlineStr">
        <is>
          <t>GATE-0</t>
        </is>
      </c>
      <c r="C187" t="inlineStr">
        <is>
          <t>Activities</t>
        </is>
      </c>
      <c r="D187" t="inlineStr">
        <is>
          <t>A-R-071</t>
        </is>
      </c>
      <c r="E187" t="inlineStr">
        <is>
          <t>GATE_COVERS</t>
        </is>
      </c>
      <c r="F187" t="inlineStr">
        <is>
          <t>List member of "Required Activities" materialized as explicit typed relationship</t>
        </is>
      </c>
      <c r="G187" t="inlineStr">
        <is>
          <t>Canonical ID verified in target register</t>
        </is>
      </c>
    </row>
    <row r="188">
      <c r="A188" t="inlineStr">
        <is>
          <t>Gates</t>
        </is>
      </c>
      <c r="B188" t="inlineStr">
        <is>
          <t>GATE-0</t>
        </is>
      </c>
      <c r="C188" t="inlineStr">
        <is>
          <t>Activities</t>
        </is>
      </c>
      <c r="D188" t="inlineStr">
        <is>
          <t>A-R-075</t>
        </is>
      </c>
      <c r="E188" t="inlineStr">
        <is>
          <t>GATE_COVERS</t>
        </is>
      </c>
      <c r="F188" t="inlineStr">
        <is>
          <t>List member of "Required Activities" materialized as explicit typed relationship</t>
        </is>
      </c>
      <c r="G188" t="inlineStr">
        <is>
          <t>Canonical ID verified in target register</t>
        </is>
      </c>
    </row>
    <row r="189">
      <c r="A189" t="inlineStr">
        <is>
          <t>Gates</t>
        </is>
      </c>
      <c r="B189" t="inlineStr">
        <is>
          <t>GATE-0</t>
        </is>
      </c>
      <c r="C189" t="inlineStr">
        <is>
          <t>Activities</t>
        </is>
      </c>
      <c r="D189" t="inlineStr">
        <is>
          <t>A-R-076</t>
        </is>
      </c>
      <c r="E189" t="inlineStr">
        <is>
          <t>GATE_COVERS</t>
        </is>
      </c>
      <c r="F189" t="inlineStr">
        <is>
          <t>List member of "Required Activities" materialized as explicit typed relationship</t>
        </is>
      </c>
      <c r="G189" t="inlineStr">
        <is>
          <t>Canonical ID verified in target register</t>
        </is>
      </c>
    </row>
    <row r="190">
      <c r="A190" t="inlineStr">
        <is>
          <t>Gates</t>
        </is>
      </c>
      <c r="B190" t="inlineStr">
        <is>
          <t>GATE-0</t>
        </is>
      </c>
      <c r="C190" t="inlineStr">
        <is>
          <t>Activities</t>
        </is>
      </c>
      <c r="D190" t="inlineStr">
        <is>
          <t>A-R-077</t>
        </is>
      </c>
      <c r="E190" t="inlineStr">
        <is>
          <t>GATE_COVERS</t>
        </is>
      </c>
      <c r="F190" t="inlineStr">
        <is>
          <t>List member of "Required Activities" materialized as explicit typed relationship</t>
        </is>
      </c>
      <c r="G190" t="inlineStr">
        <is>
          <t>Canonical ID verified in target register</t>
        </is>
      </c>
    </row>
    <row r="191">
      <c r="A191" t="inlineStr">
        <is>
          <t>Gates</t>
        </is>
      </c>
      <c r="B191" t="inlineStr">
        <is>
          <t>GATE-0</t>
        </is>
      </c>
      <c r="C191" t="inlineStr">
        <is>
          <t>Activities</t>
        </is>
      </c>
      <c r="D191" t="inlineStr">
        <is>
          <t>A-R-078</t>
        </is>
      </c>
      <c r="E191" t="inlineStr">
        <is>
          <t>GATE_COVERS</t>
        </is>
      </c>
      <c r="F191" t="inlineStr">
        <is>
          <t>List member of "Required Activities" materialized as explicit typed relationship</t>
        </is>
      </c>
      <c r="G191" t="inlineStr">
        <is>
          <t>Canonical ID verified in target register</t>
        </is>
      </c>
    </row>
    <row r="192">
      <c r="A192" t="inlineStr">
        <is>
          <t>Gates</t>
        </is>
      </c>
      <c r="B192" t="inlineStr">
        <is>
          <t>GATE-0</t>
        </is>
      </c>
      <c r="C192" t="inlineStr">
        <is>
          <t>Activities</t>
        </is>
      </c>
      <c r="D192" t="inlineStr">
        <is>
          <t>A-R-086</t>
        </is>
      </c>
      <c r="E192" t="inlineStr">
        <is>
          <t>GATE_COVERS</t>
        </is>
      </c>
      <c r="F192" t="inlineStr">
        <is>
          <t>List member of "Required Activities" materialized as explicit typed relationship</t>
        </is>
      </c>
      <c r="G192" t="inlineStr">
        <is>
          <t>Canonical ID verified in target register</t>
        </is>
      </c>
    </row>
    <row r="193">
      <c r="A193" t="inlineStr">
        <is>
          <t>Gates</t>
        </is>
      </c>
      <c r="B193" t="inlineStr">
        <is>
          <t>GATE-0</t>
        </is>
      </c>
      <c r="C193" t="inlineStr">
        <is>
          <t>Activities</t>
        </is>
      </c>
      <c r="D193" t="inlineStr">
        <is>
          <t>A-R-037</t>
        </is>
      </c>
      <c r="E193" t="inlineStr">
        <is>
          <t>GATE_COVERS</t>
        </is>
      </c>
      <c r="F193" t="inlineStr">
        <is>
          <t>List member of "Required Activities" materialized as explicit typed relationship</t>
        </is>
      </c>
      <c r="G193" t="inlineStr">
        <is>
          <t>Canonical ID verified in target register</t>
        </is>
      </c>
    </row>
    <row r="194">
      <c r="A194" t="inlineStr">
        <is>
          <t>Gates</t>
        </is>
      </c>
      <c r="B194" t="inlineStr">
        <is>
          <t>GATE-0</t>
        </is>
      </c>
      <c r="C194" t="inlineStr">
        <is>
          <t>Activities</t>
        </is>
      </c>
      <c r="D194" t="inlineStr">
        <is>
          <t>A-R-038</t>
        </is>
      </c>
      <c r="E194" t="inlineStr">
        <is>
          <t>GATE_COVERS</t>
        </is>
      </c>
      <c r="F194" t="inlineStr">
        <is>
          <t>List member of "Required Activities" materialized as explicit typed relationship</t>
        </is>
      </c>
      <c r="G194" t="inlineStr">
        <is>
          <t>Canonical ID verified in target register</t>
        </is>
      </c>
    </row>
    <row r="195">
      <c r="A195" t="inlineStr">
        <is>
          <t>Gates</t>
        </is>
      </c>
      <c r="B195" t="inlineStr">
        <is>
          <t>GATE-0</t>
        </is>
      </c>
      <c r="C195" t="inlineStr">
        <is>
          <t>Activities</t>
        </is>
      </c>
      <c r="D195" t="inlineStr">
        <is>
          <t>A-R-039</t>
        </is>
      </c>
      <c r="E195" t="inlineStr">
        <is>
          <t>GATE_COVERS</t>
        </is>
      </c>
      <c r="F195" t="inlineStr">
        <is>
          <t>List member of "Required Activities" materialized as explicit typed relationship</t>
        </is>
      </c>
      <c r="G195" t="inlineStr">
        <is>
          <t>Canonical ID verified in target register</t>
        </is>
      </c>
    </row>
    <row r="196">
      <c r="A196" t="inlineStr">
        <is>
          <t>Gates</t>
        </is>
      </c>
      <c r="B196" t="inlineStr">
        <is>
          <t>GATE-0</t>
        </is>
      </c>
      <c r="C196" t="inlineStr">
        <is>
          <t>Activities</t>
        </is>
      </c>
      <c r="D196" t="inlineStr">
        <is>
          <t>A-R-040</t>
        </is>
      </c>
      <c r="E196" t="inlineStr">
        <is>
          <t>GATE_COVERS</t>
        </is>
      </c>
      <c r="F196" t="inlineStr">
        <is>
          <t>List member of "Required Activities" materialized as explicit typed relationship</t>
        </is>
      </c>
      <c r="G196" t="inlineStr">
        <is>
          <t>Canonical ID verified in target register</t>
        </is>
      </c>
    </row>
    <row r="197">
      <c r="A197" t="inlineStr">
        <is>
          <t>Gates</t>
        </is>
      </c>
      <c r="B197" t="inlineStr">
        <is>
          <t>GATE-0</t>
        </is>
      </c>
      <c r="C197" t="inlineStr">
        <is>
          <t>Activities</t>
        </is>
      </c>
      <c r="D197" t="inlineStr">
        <is>
          <t>A-R-041</t>
        </is>
      </c>
      <c r="E197" t="inlineStr">
        <is>
          <t>GATE_COVERS</t>
        </is>
      </c>
      <c r="F197" t="inlineStr">
        <is>
          <t>List member of "Required Activities" materialized as explicit typed relationship</t>
        </is>
      </c>
      <c r="G197" t="inlineStr">
        <is>
          <t>Canonical ID verified in target register</t>
        </is>
      </c>
    </row>
    <row r="198">
      <c r="A198" t="inlineStr">
        <is>
          <t>Gates</t>
        </is>
      </c>
      <c r="B198" t="inlineStr">
        <is>
          <t>GATE-0</t>
        </is>
      </c>
      <c r="C198" t="inlineStr">
        <is>
          <t>Activities</t>
        </is>
      </c>
      <c r="D198" t="inlineStr">
        <is>
          <t>A-R-042</t>
        </is>
      </c>
      <c r="E198" t="inlineStr">
        <is>
          <t>GATE_COVERS</t>
        </is>
      </c>
      <c r="F198" t="inlineStr">
        <is>
          <t>List member of "Required Activities" materialized as explicit typed relationship</t>
        </is>
      </c>
      <c r="G198" t="inlineStr">
        <is>
          <t>Canonical ID verified in target register</t>
        </is>
      </c>
    </row>
    <row r="199">
      <c r="A199" t="inlineStr">
        <is>
          <t>Gates</t>
        </is>
      </c>
      <c r="B199" t="inlineStr">
        <is>
          <t>GATE-0</t>
        </is>
      </c>
      <c r="C199" t="inlineStr">
        <is>
          <t>Activities</t>
        </is>
      </c>
      <c r="D199" t="inlineStr">
        <is>
          <t>A-R-035</t>
        </is>
      </c>
      <c r="E199" t="inlineStr">
        <is>
          <t>GATE_COVERS</t>
        </is>
      </c>
      <c r="F199" t="inlineStr">
        <is>
          <t>List member of "Required Activities" materialized as explicit typed relationship</t>
        </is>
      </c>
      <c r="G199" t="inlineStr">
        <is>
          <t>Canonical ID verified in target register</t>
        </is>
      </c>
    </row>
    <row r="200">
      <c r="A200" t="inlineStr">
        <is>
          <t>Gates</t>
        </is>
      </c>
      <c r="B200" t="inlineStr">
        <is>
          <t>GATE-0</t>
        </is>
      </c>
      <c r="C200" t="inlineStr">
        <is>
          <t>Activities</t>
        </is>
      </c>
      <c r="D200" t="inlineStr">
        <is>
          <t>A-R-043</t>
        </is>
      </c>
      <c r="E200" t="inlineStr">
        <is>
          <t>GATE_COVERS</t>
        </is>
      </c>
      <c r="F200" t="inlineStr">
        <is>
          <t>List member of "Required Activities" materialized as explicit typed relationship</t>
        </is>
      </c>
      <c r="G200" t="inlineStr">
        <is>
          <t>Canonical ID verified in target register</t>
        </is>
      </c>
    </row>
    <row r="201">
      <c r="A201" t="inlineStr">
        <is>
          <t>Gates</t>
        </is>
      </c>
      <c r="B201" t="inlineStr">
        <is>
          <t>GATE-0</t>
        </is>
      </c>
      <c r="C201" t="inlineStr">
        <is>
          <t>Activities</t>
        </is>
      </c>
      <c r="D201" t="inlineStr">
        <is>
          <t>A-R-085</t>
        </is>
      </c>
      <c r="E201" t="inlineStr">
        <is>
          <t>GATE_COVERS</t>
        </is>
      </c>
      <c r="F201" t="inlineStr">
        <is>
          <t>List member of "Required Activities" materialized as explicit typed relationship</t>
        </is>
      </c>
      <c r="G201" t="inlineStr">
        <is>
          <t>Canonical ID verified in target register</t>
        </is>
      </c>
    </row>
    <row r="202">
      <c r="A202" t="inlineStr">
        <is>
          <t>Gates</t>
        </is>
      </c>
      <c r="B202" t="inlineStr">
        <is>
          <t>GATE-0</t>
        </is>
      </c>
      <c r="C202" t="inlineStr">
        <is>
          <t>Activities</t>
        </is>
      </c>
      <c r="D202" t="inlineStr">
        <is>
          <t>A-R-044</t>
        </is>
      </c>
      <c r="E202" t="inlineStr">
        <is>
          <t>GATE_COVERS</t>
        </is>
      </c>
      <c r="F202" t="inlineStr">
        <is>
          <t>List member of "Required Activities" materialized as explicit typed relationship</t>
        </is>
      </c>
      <c r="G202" t="inlineStr">
        <is>
          <t>Canonical ID verified in target register</t>
        </is>
      </c>
    </row>
    <row r="203">
      <c r="A203" t="inlineStr">
        <is>
          <t>Gates</t>
        </is>
      </c>
      <c r="B203" t="inlineStr">
        <is>
          <t>GATE-0</t>
        </is>
      </c>
      <c r="C203" t="inlineStr">
        <is>
          <t>Activities</t>
        </is>
      </c>
      <c r="D203" t="inlineStr">
        <is>
          <t>A-R-045</t>
        </is>
      </c>
      <c r="E203" t="inlineStr">
        <is>
          <t>GATE_COVERS</t>
        </is>
      </c>
      <c r="F203" t="inlineStr">
        <is>
          <t>List member of "Required Activities" materialized as explicit typed relationship</t>
        </is>
      </c>
      <c r="G203" t="inlineStr">
        <is>
          <t>Canonical ID verified in target register</t>
        </is>
      </c>
    </row>
    <row r="204">
      <c r="A204" t="inlineStr">
        <is>
          <t>Gates</t>
        </is>
      </c>
      <c r="B204" t="inlineStr">
        <is>
          <t>GATE-0</t>
        </is>
      </c>
      <c r="C204" t="inlineStr">
        <is>
          <t>Activities</t>
        </is>
      </c>
      <c r="D204" t="inlineStr">
        <is>
          <t>A-R-046</t>
        </is>
      </c>
      <c r="E204" t="inlineStr">
        <is>
          <t>GATE_COVERS</t>
        </is>
      </c>
      <c r="F204" t="inlineStr">
        <is>
          <t>List member of "Required Activities" materialized as explicit typed relationship</t>
        </is>
      </c>
      <c r="G204" t="inlineStr">
        <is>
          <t>Canonical ID verified in target register</t>
        </is>
      </c>
    </row>
    <row r="205">
      <c r="A205" t="inlineStr">
        <is>
          <t>Gates</t>
        </is>
      </c>
      <c r="B205" t="inlineStr">
        <is>
          <t>GATE-0</t>
        </is>
      </c>
      <c r="C205" t="inlineStr">
        <is>
          <t>Activities</t>
        </is>
      </c>
      <c r="D205" t="inlineStr">
        <is>
          <t>A-R-047</t>
        </is>
      </c>
      <c r="E205" t="inlineStr">
        <is>
          <t>GATE_COVERS</t>
        </is>
      </c>
      <c r="F205" t="inlineStr">
        <is>
          <t>List member of "Required Activities" materialized as explicit typed relationship</t>
        </is>
      </c>
      <c r="G205" t="inlineStr">
        <is>
          <t>Canonical ID verified in target register</t>
        </is>
      </c>
    </row>
    <row r="206">
      <c r="A206" t="inlineStr">
        <is>
          <t>Gates</t>
        </is>
      </c>
      <c r="B206" t="inlineStr">
        <is>
          <t>GATE-0</t>
        </is>
      </c>
      <c r="C206" t="inlineStr">
        <is>
          <t>Activities</t>
        </is>
      </c>
      <c r="D206" t="inlineStr">
        <is>
          <t>A-R-048</t>
        </is>
      </c>
      <c r="E206" t="inlineStr">
        <is>
          <t>GATE_COVERS</t>
        </is>
      </c>
      <c r="F206" t="inlineStr">
        <is>
          <t>List member of "Required Activities" materialized as explicit typed relationship</t>
        </is>
      </c>
      <c r="G206" t="inlineStr">
        <is>
          <t>Canonical ID verified in target register</t>
        </is>
      </c>
    </row>
    <row r="207">
      <c r="A207" t="inlineStr">
        <is>
          <t>Gates</t>
        </is>
      </c>
      <c r="B207" t="inlineStr">
        <is>
          <t>GATE-0</t>
        </is>
      </c>
      <c r="C207" t="inlineStr">
        <is>
          <t>Activities</t>
        </is>
      </c>
      <c r="D207" t="inlineStr">
        <is>
          <t>A-R-049</t>
        </is>
      </c>
      <c r="E207" t="inlineStr">
        <is>
          <t>GATE_COVERS</t>
        </is>
      </c>
      <c r="F207" t="inlineStr">
        <is>
          <t>List member of "Required Activities" materialized as explicit typed relationship</t>
        </is>
      </c>
      <c r="G207" t="inlineStr">
        <is>
          <t>Canonical ID verified in target register</t>
        </is>
      </c>
    </row>
    <row r="208">
      <c r="A208" t="inlineStr">
        <is>
          <t>Gates</t>
        </is>
      </c>
      <c r="B208" t="inlineStr">
        <is>
          <t>GATE-0</t>
        </is>
      </c>
      <c r="C208" t="inlineStr">
        <is>
          <t>Activities</t>
        </is>
      </c>
      <c r="D208" t="inlineStr">
        <is>
          <t>A-R-050</t>
        </is>
      </c>
      <c r="E208" t="inlineStr">
        <is>
          <t>GATE_COVERS</t>
        </is>
      </c>
      <c r="F208" t="inlineStr">
        <is>
          <t>List member of "Required Activities" materialized as explicit typed relationship</t>
        </is>
      </c>
      <c r="G208" t="inlineStr">
        <is>
          <t>Canonical ID verified in target register</t>
        </is>
      </c>
    </row>
    <row r="209">
      <c r="A209" t="inlineStr">
        <is>
          <t>Gates</t>
        </is>
      </c>
      <c r="B209" t="inlineStr">
        <is>
          <t>GATE-0</t>
        </is>
      </c>
      <c r="C209" t="inlineStr">
        <is>
          <t>Activities</t>
        </is>
      </c>
      <c r="D209" t="inlineStr">
        <is>
          <t>A-R-059</t>
        </is>
      </c>
      <c r="E209" t="inlineStr">
        <is>
          <t>GATE_COVERS</t>
        </is>
      </c>
      <c r="F209" t="inlineStr">
        <is>
          <t>List member of "Required Activities" materialized as explicit typed relationship</t>
        </is>
      </c>
      <c r="G209" t="inlineStr">
        <is>
          <t>Canonical ID verified in target register</t>
        </is>
      </c>
    </row>
    <row r="210">
      <c r="A210" t="inlineStr">
        <is>
          <t>Gates</t>
        </is>
      </c>
      <c r="B210" t="inlineStr">
        <is>
          <t>GATE-0</t>
        </is>
      </c>
      <c r="C210" t="inlineStr">
        <is>
          <t>Activities</t>
        </is>
      </c>
      <c r="D210" t="inlineStr">
        <is>
          <t>A-R-060</t>
        </is>
      </c>
      <c r="E210" t="inlineStr">
        <is>
          <t>GATE_COVERS</t>
        </is>
      </c>
      <c r="F210" t="inlineStr">
        <is>
          <t>List member of "Required Activities" materialized as explicit typed relationship</t>
        </is>
      </c>
      <c r="G210" t="inlineStr">
        <is>
          <t>Canonical ID verified in target register</t>
        </is>
      </c>
    </row>
    <row r="211">
      <c r="A211" t="inlineStr">
        <is>
          <t>Gates</t>
        </is>
      </c>
      <c r="B211" t="inlineStr">
        <is>
          <t>GATE-0</t>
        </is>
      </c>
      <c r="C211" t="inlineStr">
        <is>
          <t>Activities</t>
        </is>
      </c>
      <c r="D211" t="inlineStr">
        <is>
          <t>A-R-084</t>
        </is>
      </c>
      <c r="E211" t="inlineStr">
        <is>
          <t>GATE_COVERS</t>
        </is>
      </c>
      <c r="F211" t="inlineStr">
        <is>
          <t>List member of "Required Activities" materialized as explicit typed relationship</t>
        </is>
      </c>
      <c r="G211" t="inlineStr">
        <is>
          <t>Canonical ID verified in target register</t>
        </is>
      </c>
    </row>
    <row r="212">
      <c r="A212" t="inlineStr">
        <is>
          <t>Gates</t>
        </is>
      </c>
      <c r="B212" t="inlineStr">
        <is>
          <t>GATE-0</t>
        </is>
      </c>
      <c r="C212" t="inlineStr">
        <is>
          <t>Activities</t>
        </is>
      </c>
      <c r="D212" t="inlineStr">
        <is>
          <t>A-R-051</t>
        </is>
      </c>
      <c r="E212" t="inlineStr">
        <is>
          <t>GATE_COVERS</t>
        </is>
      </c>
      <c r="F212" t="inlineStr">
        <is>
          <t>List member of "Required Activities" materialized as explicit typed relationship</t>
        </is>
      </c>
      <c r="G212" t="inlineStr">
        <is>
          <t>Canonical ID verified in target register</t>
        </is>
      </c>
    </row>
    <row r="213">
      <c r="A213" t="inlineStr">
        <is>
          <t>Gates</t>
        </is>
      </c>
      <c r="B213" t="inlineStr">
        <is>
          <t>GATE-0</t>
        </is>
      </c>
      <c r="C213" t="inlineStr">
        <is>
          <t>Activities</t>
        </is>
      </c>
      <c r="D213" t="inlineStr">
        <is>
          <t>A-R-052</t>
        </is>
      </c>
      <c r="E213" t="inlineStr">
        <is>
          <t>GATE_COVERS</t>
        </is>
      </c>
      <c r="F213" t="inlineStr">
        <is>
          <t>List member of "Required Activities" materialized as explicit typed relationship</t>
        </is>
      </c>
      <c r="G213" t="inlineStr">
        <is>
          <t>Canonical ID verified in target register</t>
        </is>
      </c>
    </row>
    <row r="214">
      <c r="A214" t="inlineStr">
        <is>
          <t>Gates</t>
        </is>
      </c>
      <c r="B214" t="inlineStr">
        <is>
          <t>GATE-0</t>
        </is>
      </c>
      <c r="C214" t="inlineStr">
        <is>
          <t>Activities</t>
        </is>
      </c>
      <c r="D214" t="inlineStr">
        <is>
          <t>A-R-053</t>
        </is>
      </c>
      <c r="E214" t="inlineStr">
        <is>
          <t>GATE_COVERS</t>
        </is>
      </c>
      <c r="F214" t="inlineStr">
        <is>
          <t>List member of "Required Activities" materialized as explicit typed relationship</t>
        </is>
      </c>
      <c r="G214" t="inlineStr">
        <is>
          <t>Canonical ID verified in target register</t>
        </is>
      </c>
    </row>
    <row r="215">
      <c r="A215" t="inlineStr">
        <is>
          <t>Gates</t>
        </is>
      </c>
      <c r="B215" t="inlineStr">
        <is>
          <t>GATE-0</t>
        </is>
      </c>
      <c r="C215" t="inlineStr">
        <is>
          <t>Activities</t>
        </is>
      </c>
      <c r="D215" t="inlineStr">
        <is>
          <t>A-R-054</t>
        </is>
      </c>
      <c r="E215" t="inlineStr">
        <is>
          <t>GATE_COVERS</t>
        </is>
      </c>
      <c r="F215" t="inlineStr">
        <is>
          <t>List member of "Required Activities" materialized as explicit typed relationship</t>
        </is>
      </c>
      <c r="G215" t="inlineStr">
        <is>
          <t>Canonical ID verified in target register</t>
        </is>
      </c>
    </row>
    <row r="216">
      <c r="A216" t="inlineStr">
        <is>
          <t>Gates</t>
        </is>
      </c>
      <c r="B216" t="inlineStr">
        <is>
          <t>GATE-0</t>
        </is>
      </c>
      <c r="C216" t="inlineStr">
        <is>
          <t>Activities</t>
        </is>
      </c>
      <c r="D216" t="inlineStr">
        <is>
          <t>A-R-072</t>
        </is>
      </c>
      <c r="E216" t="inlineStr">
        <is>
          <t>GATE_COVERS</t>
        </is>
      </c>
      <c r="F216" t="inlineStr">
        <is>
          <t>List member of "Required Activities" materialized as explicit typed relationship</t>
        </is>
      </c>
      <c r="G216" t="inlineStr">
        <is>
          <t>Canonical ID verified in target register</t>
        </is>
      </c>
    </row>
    <row r="217">
      <c r="A217" t="inlineStr">
        <is>
          <t>Gates</t>
        </is>
      </c>
      <c r="B217" t="inlineStr">
        <is>
          <t>GATE-0</t>
        </is>
      </c>
      <c r="C217" t="inlineStr">
        <is>
          <t>Activities</t>
        </is>
      </c>
      <c r="D217" t="inlineStr">
        <is>
          <t>A-R-073</t>
        </is>
      </c>
      <c r="E217" t="inlineStr">
        <is>
          <t>GATE_COVERS</t>
        </is>
      </c>
      <c r="F217" t="inlineStr">
        <is>
          <t>List member of "Required Activities" materialized as explicit typed relationship</t>
        </is>
      </c>
      <c r="G217" t="inlineStr">
        <is>
          <t>Canonical ID verified in target register</t>
        </is>
      </c>
    </row>
    <row r="218">
      <c r="A218" t="inlineStr">
        <is>
          <t>Gates</t>
        </is>
      </c>
      <c r="B218" t="inlineStr">
        <is>
          <t>GATE-0</t>
        </is>
      </c>
      <c r="C218" t="inlineStr">
        <is>
          <t>Activities</t>
        </is>
      </c>
      <c r="D218" t="inlineStr">
        <is>
          <t>A-R-055</t>
        </is>
      </c>
      <c r="E218" t="inlineStr">
        <is>
          <t>GATE_COVERS</t>
        </is>
      </c>
      <c r="F218" t="inlineStr">
        <is>
          <t>List member of "Required Activities" materialized as explicit typed relationship</t>
        </is>
      </c>
      <c r="G218" t="inlineStr">
        <is>
          <t>Canonical ID verified in target register</t>
        </is>
      </c>
    </row>
    <row r="219">
      <c r="A219" t="inlineStr">
        <is>
          <t>Gates</t>
        </is>
      </c>
      <c r="B219" t="inlineStr">
        <is>
          <t>GATE-0</t>
        </is>
      </c>
      <c r="C219" t="inlineStr">
        <is>
          <t>Activities</t>
        </is>
      </c>
      <c r="D219" t="inlineStr">
        <is>
          <t>A-R-056</t>
        </is>
      </c>
      <c r="E219" t="inlineStr">
        <is>
          <t>GATE_COVERS</t>
        </is>
      </c>
      <c r="F219" t="inlineStr">
        <is>
          <t>List member of "Required Activities" materialized as explicit typed relationship</t>
        </is>
      </c>
      <c r="G219" t="inlineStr">
        <is>
          <t>Canonical ID verified in target register</t>
        </is>
      </c>
    </row>
    <row r="220">
      <c r="A220" t="inlineStr">
        <is>
          <t>Gates</t>
        </is>
      </c>
      <c r="B220" t="inlineStr">
        <is>
          <t>GATE-0</t>
        </is>
      </c>
      <c r="C220" t="inlineStr">
        <is>
          <t>Activities</t>
        </is>
      </c>
      <c r="D220" t="inlineStr">
        <is>
          <t>A-R-057</t>
        </is>
      </c>
      <c r="E220" t="inlineStr">
        <is>
          <t>GATE_COVERS</t>
        </is>
      </c>
      <c r="F220" t="inlineStr">
        <is>
          <t>List member of "Required Activities" materialized as explicit typed relationship</t>
        </is>
      </c>
      <c r="G220" t="inlineStr">
        <is>
          <t>Canonical ID verified in target register</t>
        </is>
      </c>
    </row>
    <row r="221">
      <c r="A221" t="inlineStr">
        <is>
          <t>Gates</t>
        </is>
      </c>
      <c r="B221" t="inlineStr">
        <is>
          <t>GATE-0</t>
        </is>
      </c>
      <c r="C221" t="inlineStr">
        <is>
          <t>Activities</t>
        </is>
      </c>
      <c r="D221" t="inlineStr">
        <is>
          <t>A-R-058</t>
        </is>
      </c>
      <c r="E221" t="inlineStr">
        <is>
          <t>GATE_COVERS</t>
        </is>
      </c>
      <c r="F221" t="inlineStr">
        <is>
          <t>List member of "Required Activities" materialized as explicit typed relationship</t>
        </is>
      </c>
      <c r="G221" t="inlineStr">
        <is>
          <t>Canonical ID verified in target register</t>
        </is>
      </c>
    </row>
    <row r="222">
      <c r="A222" t="inlineStr">
        <is>
          <t>Gates</t>
        </is>
      </c>
      <c r="B222" t="inlineStr">
        <is>
          <t>GATE-0</t>
        </is>
      </c>
      <c r="C222" t="inlineStr">
        <is>
          <t>Activities</t>
        </is>
      </c>
      <c r="D222" t="inlineStr">
        <is>
          <t>A-R-061</t>
        </is>
      </c>
      <c r="E222" t="inlineStr">
        <is>
          <t>GATE_COVERS</t>
        </is>
      </c>
      <c r="F222" t="inlineStr">
        <is>
          <t>List member of "Required Activities" materialized as explicit typed relationship</t>
        </is>
      </c>
      <c r="G222" t="inlineStr">
        <is>
          <t>Canonical ID verified in target register</t>
        </is>
      </c>
    </row>
    <row r="223">
      <c r="A223" t="inlineStr">
        <is>
          <t>Gates</t>
        </is>
      </c>
      <c r="B223" t="inlineStr">
        <is>
          <t>GATE-0</t>
        </is>
      </c>
      <c r="C223" t="inlineStr">
        <is>
          <t>Activities</t>
        </is>
      </c>
      <c r="D223" t="inlineStr">
        <is>
          <t>A-R-062</t>
        </is>
      </c>
      <c r="E223" t="inlineStr">
        <is>
          <t>GATE_COVERS</t>
        </is>
      </c>
      <c r="F223" t="inlineStr">
        <is>
          <t>List member of "Required Activities" materialized as explicit typed relationship</t>
        </is>
      </c>
      <c r="G223" t="inlineStr">
        <is>
          <t>Canonical ID verified in target register</t>
        </is>
      </c>
    </row>
    <row r="224">
      <c r="A224" t="inlineStr">
        <is>
          <t>Gates</t>
        </is>
      </c>
      <c r="B224" t="inlineStr">
        <is>
          <t>GATE-0</t>
        </is>
      </c>
      <c r="C224" t="inlineStr">
        <is>
          <t>Activities</t>
        </is>
      </c>
      <c r="D224" t="inlineStr">
        <is>
          <t>A-R-063</t>
        </is>
      </c>
      <c r="E224" t="inlineStr">
        <is>
          <t>GATE_COVERS</t>
        </is>
      </c>
      <c r="F224" t="inlineStr">
        <is>
          <t>List member of "Required Activities" materialized as explicit typed relationship</t>
        </is>
      </c>
      <c r="G224" t="inlineStr">
        <is>
          <t>Canonical ID verified in target register</t>
        </is>
      </c>
    </row>
    <row r="225">
      <c r="A225" t="inlineStr">
        <is>
          <t>Gates</t>
        </is>
      </c>
      <c r="B225" t="inlineStr">
        <is>
          <t>GATE-0</t>
        </is>
      </c>
      <c r="C225" t="inlineStr">
        <is>
          <t>Activities</t>
        </is>
      </c>
      <c r="D225" t="inlineStr">
        <is>
          <t>A-R-064</t>
        </is>
      </c>
      <c r="E225" t="inlineStr">
        <is>
          <t>GATE_COVERS</t>
        </is>
      </c>
      <c r="F225" t="inlineStr">
        <is>
          <t>List member of "Required Activities" materialized as explicit typed relationship</t>
        </is>
      </c>
      <c r="G225" t="inlineStr">
        <is>
          <t>Canonical ID verified in target register</t>
        </is>
      </c>
    </row>
    <row r="226">
      <c r="A226" t="inlineStr">
        <is>
          <t>Gates</t>
        </is>
      </c>
      <c r="B226" t="inlineStr">
        <is>
          <t>GATE-0</t>
        </is>
      </c>
      <c r="C226" t="inlineStr">
        <is>
          <t>Activities</t>
        </is>
      </c>
      <c r="D226" t="inlineStr">
        <is>
          <t>A-R-065</t>
        </is>
      </c>
      <c r="E226" t="inlineStr">
        <is>
          <t>GATE_COVERS</t>
        </is>
      </c>
      <c r="F226" t="inlineStr">
        <is>
          <t>List member of "Required Activities" materialized as explicit typed relationship</t>
        </is>
      </c>
      <c r="G226" t="inlineStr">
        <is>
          <t>Canonical ID verified in target register</t>
        </is>
      </c>
    </row>
    <row r="227">
      <c r="A227" t="inlineStr">
        <is>
          <t>Gates</t>
        </is>
      </c>
      <c r="B227" t="inlineStr">
        <is>
          <t>GATE-0</t>
        </is>
      </c>
      <c r="C227" t="inlineStr">
        <is>
          <t>Activities</t>
        </is>
      </c>
      <c r="D227" t="inlineStr">
        <is>
          <t>A-R-066</t>
        </is>
      </c>
      <c r="E227" t="inlineStr">
        <is>
          <t>GATE_COVERS</t>
        </is>
      </c>
      <c r="F227" t="inlineStr">
        <is>
          <t>List member of "Required Activities" materialized as explicit typed relationship</t>
        </is>
      </c>
      <c r="G227" t="inlineStr">
        <is>
          <t>Canonical ID verified in target register</t>
        </is>
      </c>
    </row>
    <row r="228">
      <c r="A228" t="inlineStr">
        <is>
          <t>Gates</t>
        </is>
      </c>
      <c r="B228" t="inlineStr">
        <is>
          <t>GATE-0</t>
        </is>
      </c>
      <c r="C228" t="inlineStr">
        <is>
          <t>Activities</t>
        </is>
      </c>
      <c r="D228" t="inlineStr">
        <is>
          <t>A-R-067</t>
        </is>
      </c>
      <c r="E228" t="inlineStr">
        <is>
          <t>GATE_COVERS</t>
        </is>
      </c>
      <c r="F228" t="inlineStr">
        <is>
          <t>List member of "Required Activities" materialized as explicit typed relationship</t>
        </is>
      </c>
      <c r="G228" t="inlineStr">
        <is>
          <t>Canonical ID verified in target register</t>
        </is>
      </c>
    </row>
    <row r="229">
      <c r="A229" t="inlineStr">
        <is>
          <t>Gates</t>
        </is>
      </c>
      <c r="B229" t="inlineStr">
        <is>
          <t>GATE-0</t>
        </is>
      </c>
      <c r="C229" t="inlineStr">
        <is>
          <t>Activities</t>
        </is>
      </c>
      <c r="D229" t="inlineStr">
        <is>
          <t>A-R-068</t>
        </is>
      </c>
      <c r="E229" t="inlineStr">
        <is>
          <t>GATE_COVERS</t>
        </is>
      </c>
      <c r="F229" t="inlineStr">
        <is>
          <t>List member of "Required Activities" materialized as explicit typed relationship</t>
        </is>
      </c>
      <c r="G229" t="inlineStr">
        <is>
          <t>Canonical ID verified in target register</t>
        </is>
      </c>
    </row>
    <row r="230">
      <c r="A230" t="inlineStr">
        <is>
          <t>Gates</t>
        </is>
      </c>
      <c r="B230" t="inlineStr">
        <is>
          <t>GATE-0</t>
        </is>
      </c>
      <c r="C230" t="inlineStr">
        <is>
          <t>Activities</t>
        </is>
      </c>
      <c r="D230" t="inlineStr">
        <is>
          <t>A-R-069</t>
        </is>
      </c>
      <c r="E230" t="inlineStr">
        <is>
          <t>GATE_COVERS</t>
        </is>
      </c>
      <c r="F230" t="inlineStr">
        <is>
          <t>List member of "Required Activities" materialized as explicit typed relationship</t>
        </is>
      </c>
      <c r="G230" t="inlineStr">
        <is>
          <t>Canonical ID verified in target register</t>
        </is>
      </c>
    </row>
    <row r="231">
      <c r="A231" t="inlineStr">
        <is>
          <t>Gates</t>
        </is>
      </c>
      <c r="B231" t="inlineStr">
        <is>
          <t>GATE-0</t>
        </is>
      </c>
      <c r="C231" t="inlineStr">
        <is>
          <t>Activities</t>
        </is>
      </c>
      <c r="D231" t="inlineStr">
        <is>
          <t>A-R-070</t>
        </is>
      </c>
      <c r="E231" t="inlineStr">
        <is>
          <t>GATE_COVERS</t>
        </is>
      </c>
      <c r="F231" t="inlineStr">
        <is>
          <t>List member of "Required Activities" materialized as explicit typed relationship</t>
        </is>
      </c>
      <c r="G231" t="inlineStr">
        <is>
          <t>Canonical ID verified in target register</t>
        </is>
      </c>
    </row>
    <row r="232">
      <c r="A232" t="inlineStr">
        <is>
          <t>Gates</t>
        </is>
      </c>
      <c r="B232" t="inlineStr">
        <is>
          <t>GATE-0</t>
        </is>
      </c>
      <c r="C232" t="inlineStr">
        <is>
          <t>Activities</t>
        </is>
      </c>
      <c r="D232" t="inlineStr">
        <is>
          <t>A-R-074</t>
        </is>
      </c>
      <c r="E232" t="inlineStr">
        <is>
          <t>GATE_COVERS</t>
        </is>
      </c>
      <c r="F232" t="inlineStr">
        <is>
          <t>List member of "Required Activities" materialized as explicit typed relationship</t>
        </is>
      </c>
      <c r="G232" t="inlineStr">
        <is>
          <t>Canonical ID verified in target register</t>
        </is>
      </c>
    </row>
    <row r="233">
      <c r="A233" t="inlineStr">
        <is>
          <t>Gates</t>
        </is>
      </c>
      <c r="B233" t="inlineStr">
        <is>
          <t>GATE-0</t>
        </is>
      </c>
      <c r="C233" t="inlineStr">
        <is>
          <t>Activities</t>
        </is>
      </c>
      <c r="D233" t="inlineStr">
        <is>
          <t>A-R-079</t>
        </is>
      </c>
      <c r="E233" t="inlineStr">
        <is>
          <t>GATE_COVERS</t>
        </is>
      </c>
      <c r="F233" t="inlineStr">
        <is>
          <t>List member of "Required Activities" materialized as explicit typed relationship</t>
        </is>
      </c>
      <c r="G233" t="inlineStr">
        <is>
          <t>Canonical ID verified in target register</t>
        </is>
      </c>
    </row>
    <row r="234">
      <c r="A234" t="inlineStr">
        <is>
          <t>Gates</t>
        </is>
      </c>
      <c r="B234" t="inlineStr">
        <is>
          <t>GATE-0</t>
        </is>
      </c>
      <c r="C234" t="inlineStr">
        <is>
          <t>Activities</t>
        </is>
      </c>
      <c r="D234" t="inlineStr">
        <is>
          <t>A-R-087</t>
        </is>
      </c>
      <c r="E234" t="inlineStr">
        <is>
          <t>GATE_COVERS</t>
        </is>
      </c>
      <c r="F234" t="inlineStr">
        <is>
          <t>List member of "Required Activities" materialized as explicit typed relationship</t>
        </is>
      </c>
      <c r="G234" t="inlineStr">
        <is>
          <t>Canonical ID verified in target register</t>
        </is>
      </c>
    </row>
    <row r="235">
      <c r="A235" t="inlineStr">
        <is>
          <t>Gates</t>
        </is>
      </c>
      <c r="B235" t="inlineStr">
        <is>
          <t>GATE-0</t>
        </is>
      </c>
      <c r="C235" t="inlineStr">
        <is>
          <t>Activities</t>
        </is>
      </c>
      <c r="D235" t="inlineStr">
        <is>
          <t>A-S-17-01</t>
        </is>
      </c>
      <c r="E235" t="inlineStr">
        <is>
          <t>GATE_COVERS</t>
        </is>
      </c>
      <c r="F235" t="inlineStr">
        <is>
          <t>List member of "Required Activities" materialized as explicit typed relationship</t>
        </is>
      </c>
      <c r="G235" t="inlineStr">
        <is>
          <t>Canonical ID verified in target register</t>
        </is>
      </c>
    </row>
    <row r="236">
      <c r="A236" t="inlineStr">
        <is>
          <t>Gates</t>
        </is>
      </c>
      <c r="B236" t="inlineStr">
        <is>
          <t>GATE-0</t>
        </is>
      </c>
      <c r="C236" t="inlineStr">
        <is>
          <t>Activities</t>
        </is>
      </c>
      <c r="D236" t="inlineStr">
        <is>
          <t>A-S-17-02</t>
        </is>
      </c>
      <c r="E236" t="inlineStr">
        <is>
          <t>GATE_COVERS</t>
        </is>
      </c>
      <c r="F236" t="inlineStr">
        <is>
          <t>List member of "Required Activities" materialized as explicit typed relationship</t>
        </is>
      </c>
      <c r="G236" t="inlineStr">
        <is>
          <t>Canonical ID verified in target register</t>
        </is>
      </c>
    </row>
    <row r="237">
      <c r="A237" t="inlineStr">
        <is>
          <t>Gates</t>
        </is>
      </c>
      <c r="B237" t="inlineStr">
        <is>
          <t>GATE-0</t>
        </is>
      </c>
      <c r="C237" t="inlineStr">
        <is>
          <t>Activities</t>
        </is>
      </c>
      <c r="D237" t="inlineStr">
        <is>
          <t>A-S-17-03</t>
        </is>
      </c>
      <c r="E237" t="inlineStr">
        <is>
          <t>GATE_COVERS</t>
        </is>
      </c>
      <c r="F237" t="inlineStr">
        <is>
          <t>List member of "Required Activities" materialized as explicit typed relationship</t>
        </is>
      </c>
      <c r="G237" t="inlineStr">
        <is>
          <t>Canonical ID verified in target register</t>
        </is>
      </c>
    </row>
    <row r="238">
      <c r="A238" t="inlineStr">
        <is>
          <t>Gates</t>
        </is>
      </c>
      <c r="B238" t="inlineStr">
        <is>
          <t>GATE-0</t>
        </is>
      </c>
      <c r="C238" t="inlineStr">
        <is>
          <t>Activities</t>
        </is>
      </c>
      <c r="D238" t="inlineStr">
        <is>
          <t>A-S-17-04</t>
        </is>
      </c>
      <c r="E238" t="inlineStr">
        <is>
          <t>GATE_COVERS</t>
        </is>
      </c>
      <c r="F238" t="inlineStr">
        <is>
          <t>List member of "Required Activities" materialized as explicit typed relationship</t>
        </is>
      </c>
      <c r="G238" t="inlineStr">
        <is>
          <t>Canonical ID verified in target register</t>
        </is>
      </c>
    </row>
    <row r="239">
      <c r="A239" t="inlineStr">
        <is>
          <t>Gates</t>
        </is>
      </c>
      <c r="B239" t="inlineStr">
        <is>
          <t>GATE-0</t>
        </is>
      </c>
      <c r="C239" t="inlineStr">
        <is>
          <t>Activities</t>
        </is>
      </c>
      <c r="D239" t="inlineStr">
        <is>
          <t>A-S-17-05</t>
        </is>
      </c>
      <c r="E239" t="inlineStr">
        <is>
          <t>GATE_COVERS</t>
        </is>
      </c>
      <c r="F239" t="inlineStr">
        <is>
          <t>List member of "Required Activities" materialized as explicit typed relationship</t>
        </is>
      </c>
      <c r="G239" t="inlineStr">
        <is>
          <t>Canonical ID verified in target register</t>
        </is>
      </c>
    </row>
    <row r="240">
      <c r="A240" t="inlineStr">
        <is>
          <t>Gates</t>
        </is>
      </c>
      <c r="B240" t="inlineStr">
        <is>
          <t>GATE-0</t>
        </is>
      </c>
      <c r="C240" t="inlineStr">
        <is>
          <t>Activities</t>
        </is>
      </c>
      <c r="D240" t="inlineStr">
        <is>
          <t>A-S-18-01</t>
        </is>
      </c>
      <c r="E240" t="inlineStr">
        <is>
          <t>GATE_COVERS</t>
        </is>
      </c>
      <c r="F240" t="inlineStr">
        <is>
          <t>List member of "Required Activities" materialized as explicit typed relationship</t>
        </is>
      </c>
      <c r="G240" t="inlineStr">
        <is>
          <t>Canonical ID verified in target register</t>
        </is>
      </c>
    </row>
    <row r="241">
      <c r="A241" t="inlineStr">
        <is>
          <t>Gates</t>
        </is>
      </c>
      <c r="B241" t="inlineStr">
        <is>
          <t>GATE-0</t>
        </is>
      </c>
      <c r="C241" t="inlineStr">
        <is>
          <t>Activities</t>
        </is>
      </c>
      <c r="D241" t="inlineStr">
        <is>
          <t>A-S-18-02</t>
        </is>
      </c>
      <c r="E241" t="inlineStr">
        <is>
          <t>GATE_COVERS</t>
        </is>
      </c>
      <c r="F241" t="inlineStr">
        <is>
          <t>List member of "Required Activities" materialized as explicit typed relationship</t>
        </is>
      </c>
      <c r="G241" t="inlineStr">
        <is>
          <t>Canonical ID verified in target register</t>
        </is>
      </c>
    </row>
    <row r="242">
      <c r="A242" t="inlineStr">
        <is>
          <t>Gates</t>
        </is>
      </c>
      <c r="B242" t="inlineStr">
        <is>
          <t>GATE-0</t>
        </is>
      </c>
      <c r="C242" t="inlineStr">
        <is>
          <t>Activities</t>
        </is>
      </c>
      <c r="D242" t="inlineStr">
        <is>
          <t>A-S-18-03</t>
        </is>
      </c>
      <c r="E242" t="inlineStr">
        <is>
          <t>GATE_COVERS</t>
        </is>
      </c>
      <c r="F242" t="inlineStr">
        <is>
          <t>List member of "Required Activities" materialized as explicit typed relationship</t>
        </is>
      </c>
      <c r="G242" t="inlineStr">
        <is>
          <t>Canonical ID verified in target register</t>
        </is>
      </c>
    </row>
    <row r="243">
      <c r="A243" t="inlineStr">
        <is>
          <t>Gates</t>
        </is>
      </c>
      <c r="B243" t="inlineStr">
        <is>
          <t>GATE-0</t>
        </is>
      </c>
      <c r="C243" t="inlineStr">
        <is>
          <t>Activities</t>
        </is>
      </c>
      <c r="D243" t="inlineStr">
        <is>
          <t>A-S-18-04</t>
        </is>
      </c>
      <c r="E243" t="inlineStr">
        <is>
          <t>GATE_COVERS</t>
        </is>
      </c>
      <c r="F243" t="inlineStr">
        <is>
          <t>List member of "Required Activities" materialized as explicit typed relationship</t>
        </is>
      </c>
      <c r="G243" t="inlineStr">
        <is>
          <t>Canonical ID verified in target register</t>
        </is>
      </c>
    </row>
    <row r="244">
      <c r="A244" t="inlineStr">
        <is>
          <t>Gates</t>
        </is>
      </c>
      <c r="B244" t="inlineStr">
        <is>
          <t>GATE-0</t>
        </is>
      </c>
      <c r="C244" t="inlineStr">
        <is>
          <t>Activities</t>
        </is>
      </c>
      <c r="D244" t="inlineStr">
        <is>
          <t>A-S-18-05</t>
        </is>
      </c>
      <c r="E244" t="inlineStr">
        <is>
          <t>GATE_COVERS</t>
        </is>
      </c>
      <c r="F244" t="inlineStr">
        <is>
          <t>List member of "Required Activities" materialized as explicit typed relationship</t>
        </is>
      </c>
      <c r="G244" t="inlineStr">
        <is>
          <t>Canonical ID verified in target register</t>
        </is>
      </c>
    </row>
    <row r="245">
      <c r="A245" t="inlineStr">
        <is>
          <t>Gates</t>
        </is>
      </c>
      <c r="B245" t="inlineStr">
        <is>
          <t>GATE-0</t>
        </is>
      </c>
      <c r="C245" t="inlineStr">
        <is>
          <t>Activities</t>
        </is>
      </c>
      <c r="D245" t="inlineStr">
        <is>
          <t>A-S-19-01</t>
        </is>
      </c>
      <c r="E245" t="inlineStr">
        <is>
          <t>GATE_COVERS</t>
        </is>
      </c>
      <c r="F245" t="inlineStr">
        <is>
          <t>List member of "Required Activities" materialized as explicit typed relationship</t>
        </is>
      </c>
      <c r="G245" t="inlineStr">
        <is>
          <t>Canonical ID verified in target register</t>
        </is>
      </c>
    </row>
    <row r="246">
      <c r="A246" t="inlineStr">
        <is>
          <t>Gates</t>
        </is>
      </c>
      <c r="B246" t="inlineStr">
        <is>
          <t>GATE-0</t>
        </is>
      </c>
      <c r="C246" t="inlineStr">
        <is>
          <t>Activities</t>
        </is>
      </c>
      <c r="D246" t="inlineStr">
        <is>
          <t>A-S-19-02</t>
        </is>
      </c>
      <c r="E246" t="inlineStr">
        <is>
          <t>GATE_COVERS</t>
        </is>
      </c>
      <c r="F246" t="inlineStr">
        <is>
          <t>List member of "Required Activities" materialized as explicit typed relationship</t>
        </is>
      </c>
      <c r="G246" t="inlineStr">
        <is>
          <t>Canonical ID verified in target register</t>
        </is>
      </c>
    </row>
    <row r="247">
      <c r="A247" t="inlineStr">
        <is>
          <t>Gates</t>
        </is>
      </c>
      <c r="B247" t="inlineStr">
        <is>
          <t>GATE-0</t>
        </is>
      </c>
      <c r="C247" t="inlineStr">
        <is>
          <t>Activities</t>
        </is>
      </c>
      <c r="D247" t="inlineStr">
        <is>
          <t>A-S-19-03</t>
        </is>
      </c>
      <c r="E247" t="inlineStr">
        <is>
          <t>GATE_COVERS</t>
        </is>
      </c>
      <c r="F247" t="inlineStr">
        <is>
          <t>List member of "Required Activities" materialized as explicit typed relationship</t>
        </is>
      </c>
      <c r="G247" t="inlineStr">
        <is>
          <t>Canonical ID verified in target register</t>
        </is>
      </c>
    </row>
    <row r="248">
      <c r="A248" t="inlineStr">
        <is>
          <t>Gates</t>
        </is>
      </c>
      <c r="B248" t="inlineStr">
        <is>
          <t>GATE-0</t>
        </is>
      </c>
      <c r="C248" t="inlineStr">
        <is>
          <t>Activities</t>
        </is>
      </c>
      <c r="D248" t="inlineStr">
        <is>
          <t>A-S-19-04</t>
        </is>
      </c>
      <c r="E248" t="inlineStr">
        <is>
          <t>GATE_COVERS</t>
        </is>
      </c>
      <c r="F248" t="inlineStr">
        <is>
          <t>List member of "Required Activities" materialized as explicit typed relationship</t>
        </is>
      </c>
      <c r="G248" t="inlineStr">
        <is>
          <t>Canonical ID verified in target register</t>
        </is>
      </c>
    </row>
    <row r="249">
      <c r="A249" t="inlineStr">
        <is>
          <t>Gates</t>
        </is>
      </c>
      <c r="B249" t="inlineStr">
        <is>
          <t>GATE-0</t>
        </is>
      </c>
      <c r="C249" t="inlineStr">
        <is>
          <t>Activities</t>
        </is>
      </c>
      <c r="D249" t="inlineStr">
        <is>
          <t>A-S-19-05</t>
        </is>
      </c>
      <c r="E249" t="inlineStr">
        <is>
          <t>GATE_COVERS</t>
        </is>
      </c>
      <c r="F249" t="inlineStr">
        <is>
          <t>List member of "Required Activities" materialized as explicit typed relationship</t>
        </is>
      </c>
      <c r="G249" t="inlineStr">
        <is>
          <t>Canonical ID verified in target register</t>
        </is>
      </c>
    </row>
    <row r="250">
      <c r="A250" t="inlineStr">
        <is>
          <t>Gates</t>
        </is>
      </c>
      <c r="B250" t="inlineStr">
        <is>
          <t>GATE-0</t>
        </is>
      </c>
      <c r="C250" t="inlineStr">
        <is>
          <t>Activities</t>
        </is>
      </c>
      <c r="D250" t="inlineStr">
        <is>
          <t>A-S-20-01</t>
        </is>
      </c>
      <c r="E250" t="inlineStr">
        <is>
          <t>GATE_COVERS</t>
        </is>
      </c>
      <c r="F250" t="inlineStr">
        <is>
          <t>List member of "Required Activities" materialized as explicit typed relationship</t>
        </is>
      </c>
      <c r="G250" t="inlineStr">
        <is>
          <t>Canonical ID verified in target register</t>
        </is>
      </c>
    </row>
    <row r="251">
      <c r="A251" t="inlineStr">
        <is>
          <t>Gates</t>
        </is>
      </c>
      <c r="B251" t="inlineStr">
        <is>
          <t>GATE-0</t>
        </is>
      </c>
      <c r="C251" t="inlineStr">
        <is>
          <t>Activities</t>
        </is>
      </c>
      <c r="D251" t="inlineStr">
        <is>
          <t>A-S-20-02</t>
        </is>
      </c>
      <c r="E251" t="inlineStr">
        <is>
          <t>GATE_COVERS</t>
        </is>
      </c>
      <c r="F251" t="inlineStr">
        <is>
          <t>List member of "Required Activities" materialized as explicit typed relationship</t>
        </is>
      </c>
      <c r="G251" t="inlineStr">
        <is>
          <t>Canonical ID verified in target register</t>
        </is>
      </c>
    </row>
    <row r="252">
      <c r="A252" t="inlineStr">
        <is>
          <t>Gates</t>
        </is>
      </c>
      <c r="B252" t="inlineStr">
        <is>
          <t>GATE-0</t>
        </is>
      </c>
      <c r="C252" t="inlineStr">
        <is>
          <t>Activities</t>
        </is>
      </c>
      <c r="D252" t="inlineStr">
        <is>
          <t>A-S-20-03</t>
        </is>
      </c>
      <c r="E252" t="inlineStr">
        <is>
          <t>GATE_COVERS</t>
        </is>
      </c>
      <c r="F252" t="inlineStr">
        <is>
          <t>List member of "Required Activities" materialized as explicit typed relationship</t>
        </is>
      </c>
      <c r="G252" t="inlineStr">
        <is>
          <t>Canonical ID verified in target register</t>
        </is>
      </c>
    </row>
    <row r="253">
      <c r="A253" t="inlineStr">
        <is>
          <t>Gates</t>
        </is>
      </c>
      <c r="B253" t="inlineStr">
        <is>
          <t>GATE-0</t>
        </is>
      </c>
      <c r="C253" t="inlineStr">
        <is>
          <t>Activities</t>
        </is>
      </c>
      <c r="D253" t="inlineStr">
        <is>
          <t>A-S-20-04</t>
        </is>
      </c>
      <c r="E253" t="inlineStr">
        <is>
          <t>GATE_COVERS</t>
        </is>
      </c>
      <c r="F253" t="inlineStr">
        <is>
          <t>List member of "Required Activities" materialized as explicit typed relationship</t>
        </is>
      </c>
      <c r="G253" t="inlineStr">
        <is>
          <t>Canonical ID verified in target register</t>
        </is>
      </c>
    </row>
    <row r="254">
      <c r="A254" t="inlineStr">
        <is>
          <t>Gates</t>
        </is>
      </c>
      <c r="B254" t="inlineStr">
        <is>
          <t>GATE-0</t>
        </is>
      </c>
      <c r="C254" t="inlineStr">
        <is>
          <t>Activities</t>
        </is>
      </c>
      <c r="D254" t="inlineStr">
        <is>
          <t>A-S-20-05</t>
        </is>
      </c>
      <c r="E254" t="inlineStr">
        <is>
          <t>GATE_COVERS</t>
        </is>
      </c>
      <c r="F254" t="inlineStr">
        <is>
          <t>List member of "Required Activities" materialized as explicit typed relationship</t>
        </is>
      </c>
      <c r="G254" t="inlineStr">
        <is>
          <t>Canonical ID verified in target register</t>
        </is>
      </c>
    </row>
    <row r="255">
      <c r="A255" t="inlineStr">
        <is>
          <t>Gates</t>
        </is>
      </c>
      <c r="B255" t="inlineStr">
        <is>
          <t>GATE-0</t>
        </is>
      </c>
      <c r="C255" t="inlineStr">
        <is>
          <t>Activities</t>
        </is>
      </c>
      <c r="D255" t="inlineStr">
        <is>
          <t>A-S-21-01</t>
        </is>
      </c>
      <c r="E255" t="inlineStr">
        <is>
          <t>GATE_COVERS</t>
        </is>
      </c>
      <c r="F255" t="inlineStr">
        <is>
          <t>List member of "Required Activities" materialized as explicit typed relationship</t>
        </is>
      </c>
      <c r="G255" t="inlineStr">
        <is>
          <t>Canonical ID verified in target register</t>
        </is>
      </c>
    </row>
    <row r="256">
      <c r="A256" t="inlineStr">
        <is>
          <t>Gates</t>
        </is>
      </c>
      <c r="B256" t="inlineStr">
        <is>
          <t>GATE-0</t>
        </is>
      </c>
      <c r="C256" t="inlineStr">
        <is>
          <t>Activities</t>
        </is>
      </c>
      <c r="D256" t="inlineStr">
        <is>
          <t>A-S-21-02</t>
        </is>
      </c>
      <c r="E256" t="inlineStr">
        <is>
          <t>GATE_COVERS</t>
        </is>
      </c>
      <c r="F256" t="inlineStr">
        <is>
          <t>List member of "Required Activities" materialized as explicit typed relationship</t>
        </is>
      </c>
      <c r="G256" t="inlineStr">
        <is>
          <t>Canonical ID verified in target register</t>
        </is>
      </c>
    </row>
    <row r="257">
      <c r="A257" t="inlineStr">
        <is>
          <t>Gates</t>
        </is>
      </c>
      <c r="B257" t="inlineStr">
        <is>
          <t>GATE-0</t>
        </is>
      </c>
      <c r="C257" t="inlineStr">
        <is>
          <t>Activities</t>
        </is>
      </c>
      <c r="D257" t="inlineStr">
        <is>
          <t>A-S-21-03</t>
        </is>
      </c>
      <c r="E257" t="inlineStr">
        <is>
          <t>GATE_COVERS</t>
        </is>
      </c>
      <c r="F257" t="inlineStr">
        <is>
          <t>List member of "Required Activities" materialized as explicit typed relationship</t>
        </is>
      </c>
      <c r="G257" t="inlineStr">
        <is>
          <t>Canonical ID verified in target register</t>
        </is>
      </c>
    </row>
    <row r="258">
      <c r="A258" t="inlineStr">
        <is>
          <t>Gates</t>
        </is>
      </c>
      <c r="B258" t="inlineStr">
        <is>
          <t>GATE-0</t>
        </is>
      </c>
      <c r="C258" t="inlineStr">
        <is>
          <t>Activities</t>
        </is>
      </c>
      <c r="D258" t="inlineStr">
        <is>
          <t>A-S-21-04</t>
        </is>
      </c>
      <c r="E258" t="inlineStr">
        <is>
          <t>GATE_COVERS</t>
        </is>
      </c>
      <c r="F258" t="inlineStr">
        <is>
          <t>List member of "Required Activities" materialized as explicit typed relationship</t>
        </is>
      </c>
      <c r="G258" t="inlineStr">
        <is>
          <t>Canonical ID verified in target register</t>
        </is>
      </c>
    </row>
    <row r="259">
      <c r="A259" t="inlineStr">
        <is>
          <t>Gates</t>
        </is>
      </c>
      <c r="B259" t="inlineStr">
        <is>
          <t>GATE-0</t>
        </is>
      </c>
      <c r="C259" t="inlineStr">
        <is>
          <t>Activities</t>
        </is>
      </c>
      <c r="D259" t="inlineStr">
        <is>
          <t>A-S-21-05</t>
        </is>
      </c>
      <c r="E259" t="inlineStr">
        <is>
          <t>GATE_COVERS</t>
        </is>
      </c>
      <c r="F259" t="inlineStr">
        <is>
          <t>List member of "Required Activities" materialized as explicit typed relationship</t>
        </is>
      </c>
      <c r="G259" t="inlineStr">
        <is>
          <t>Canonical ID verified in target register</t>
        </is>
      </c>
    </row>
    <row r="260">
      <c r="A260" t="inlineStr">
        <is>
          <t>Gates</t>
        </is>
      </c>
      <c r="B260" t="inlineStr">
        <is>
          <t>GATE-0</t>
        </is>
      </c>
      <c r="C260" t="inlineStr">
        <is>
          <t>Activities</t>
        </is>
      </c>
      <c r="D260" t="inlineStr">
        <is>
          <t>A-S-22-01</t>
        </is>
      </c>
      <c r="E260" t="inlineStr">
        <is>
          <t>GATE_COVERS</t>
        </is>
      </c>
      <c r="F260" t="inlineStr">
        <is>
          <t>List member of "Required Activities" materialized as explicit typed relationship</t>
        </is>
      </c>
      <c r="G260" t="inlineStr">
        <is>
          <t>Canonical ID verified in target register</t>
        </is>
      </c>
    </row>
    <row r="261">
      <c r="A261" t="inlineStr">
        <is>
          <t>Gates</t>
        </is>
      </c>
      <c r="B261" t="inlineStr">
        <is>
          <t>GATE-0</t>
        </is>
      </c>
      <c r="C261" t="inlineStr">
        <is>
          <t>Activities</t>
        </is>
      </c>
      <c r="D261" t="inlineStr">
        <is>
          <t>A-S-22-02</t>
        </is>
      </c>
      <c r="E261" t="inlineStr">
        <is>
          <t>GATE_COVERS</t>
        </is>
      </c>
      <c r="F261" t="inlineStr">
        <is>
          <t>List member of "Required Activities" materialized as explicit typed relationship</t>
        </is>
      </c>
      <c r="G261" t="inlineStr">
        <is>
          <t>Canonical ID verified in target register</t>
        </is>
      </c>
    </row>
    <row r="262">
      <c r="A262" t="inlineStr">
        <is>
          <t>Gates</t>
        </is>
      </c>
      <c r="B262" t="inlineStr">
        <is>
          <t>GATE-0</t>
        </is>
      </c>
      <c r="C262" t="inlineStr">
        <is>
          <t>Activities</t>
        </is>
      </c>
      <c r="D262" t="inlineStr">
        <is>
          <t>A-S-22-03</t>
        </is>
      </c>
      <c r="E262" t="inlineStr">
        <is>
          <t>GATE_COVERS</t>
        </is>
      </c>
      <c r="F262" t="inlineStr">
        <is>
          <t>List member of "Required Activities" materialized as explicit typed relationship</t>
        </is>
      </c>
      <c r="G262" t="inlineStr">
        <is>
          <t>Canonical ID verified in target register</t>
        </is>
      </c>
    </row>
    <row r="263">
      <c r="A263" t="inlineStr">
        <is>
          <t>Gates</t>
        </is>
      </c>
      <c r="B263" t="inlineStr">
        <is>
          <t>GATE-0</t>
        </is>
      </c>
      <c r="C263" t="inlineStr">
        <is>
          <t>Activities</t>
        </is>
      </c>
      <c r="D263" t="inlineStr">
        <is>
          <t>A-S-22-04</t>
        </is>
      </c>
      <c r="E263" t="inlineStr">
        <is>
          <t>GATE_COVERS</t>
        </is>
      </c>
      <c r="F263" t="inlineStr">
        <is>
          <t>List member of "Required Activities" materialized as explicit typed relationship</t>
        </is>
      </c>
      <c r="G263" t="inlineStr">
        <is>
          <t>Canonical ID verified in target register</t>
        </is>
      </c>
    </row>
    <row r="264">
      <c r="A264" t="inlineStr">
        <is>
          <t>Gates</t>
        </is>
      </c>
      <c r="B264" t="inlineStr">
        <is>
          <t>GATE-0</t>
        </is>
      </c>
      <c r="C264" t="inlineStr">
        <is>
          <t>Activities</t>
        </is>
      </c>
      <c r="D264" t="inlineStr">
        <is>
          <t>A-S-22-05</t>
        </is>
      </c>
      <c r="E264" t="inlineStr">
        <is>
          <t>GATE_COVERS</t>
        </is>
      </c>
      <c r="F264" t="inlineStr">
        <is>
          <t>List member of "Required Activities" materialized as explicit typed relationship</t>
        </is>
      </c>
      <c r="G264" t="inlineStr">
        <is>
          <t>Canonical ID verified in target register</t>
        </is>
      </c>
    </row>
    <row r="265">
      <c r="A265" t="inlineStr">
        <is>
          <t>Gates</t>
        </is>
      </c>
      <c r="B265" t="inlineStr">
        <is>
          <t>GATE-0</t>
        </is>
      </c>
      <c r="C265" t="inlineStr">
        <is>
          <t>Activities</t>
        </is>
      </c>
      <c r="D265" t="inlineStr">
        <is>
          <t>A-S-23-01</t>
        </is>
      </c>
      <c r="E265" t="inlineStr">
        <is>
          <t>GATE_COVERS</t>
        </is>
      </c>
      <c r="F265" t="inlineStr">
        <is>
          <t>List member of "Required Activities" materialized as explicit typed relationship</t>
        </is>
      </c>
      <c r="G265" t="inlineStr">
        <is>
          <t>Canonical ID verified in target register</t>
        </is>
      </c>
    </row>
    <row r="266">
      <c r="A266" t="inlineStr">
        <is>
          <t>Gates</t>
        </is>
      </c>
      <c r="B266" t="inlineStr">
        <is>
          <t>GATE-0</t>
        </is>
      </c>
      <c r="C266" t="inlineStr">
        <is>
          <t>Activities</t>
        </is>
      </c>
      <c r="D266" t="inlineStr">
        <is>
          <t>A-S-23-02</t>
        </is>
      </c>
      <c r="E266" t="inlineStr">
        <is>
          <t>GATE_COVERS</t>
        </is>
      </c>
      <c r="F266" t="inlineStr">
        <is>
          <t>List member of "Required Activities" materialized as explicit typed relationship</t>
        </is>
      </c>
      <c r="G266" t="inlineStr">
        <is>
          <t>Canonical ID verified in target register</t>
        </is>
      </c>
    </row>
    <row r="267">
      <c r="A267" t="inlineStr">
        <is>
          <t>Gates</t>
        </is>
      </c>
      <c r="B267" t="inlineStr">
        <is>
          <t>GATE-0</t>
        </is>
      </c>
      <c r="C267" t="inlineStr">
        <is>
          <t>Activities</t>
        </is>
      </c>
      <c r="D267" t="inlineStr">
        <is>
          <t>A-S-23-03</t>
        </is>
      </c>
      <c r="E267" t="inlineStr">
        <is>
          <t>GATE_COVERS</t>
        </is>
      </c>
      <c r="F267" t="inlineStr">
        <is>
          <t>List member of "Required Activities" materialized as explicit typed relationship</t>
        </is>
      </c>
      <c r="G267" t="inlineStr">
        <is>
          <t>Canonical ID verified in target register</t>
        </is>
      </c>
    </row>
    <row r="268">
      <c r="A268" t="inlineStr">
        <is>
          <t>Gates</t>
        </is>
      </c>
      <c r="B268" t="inlineStr">
        <is>
          <t>GATE-0</t>
        </is>
      </c>
      <c r="C268" t="inlineStr">
        <is>
          <t>Activities</t>
        </is>
      </c>
      <c r="D268" t="inlineStr">
        <is>
          <t>A-S-23-04</t>
        </is>
      </c>
      <c r="E268" t="inlineStr">
        <is>
          <t>GATE_COVERS</t>
        </is>
      </c>
      <c r="F268" t="inlineStr">
        <is>
          <t>List member of "Required Activities" materialized as explicit typed relationship</t>
        </is>
      </c>
      <c r="G268" t="inlineStr">
        <is>
          <t>Canonical ID verified in target register</t>
        </is>
      </c>
    </row>
    <row r="269">
      <c r="A269" t="inlineStr">
        <is>
          <t>Gates</t>
        </is>
      </c>
      <c r="B269" t="inlineStr">
        <is>
          <t>GATE-0</t>
        </is>
      </c>
      <c r="C269" t="inlineStr">
        <is>
          <t>Activities</t>
        </is>
      </c>
      <c r="D269" t="inlineStr">
        <is>
          <t>A-S-24-01</t>
        </is>
      </c>
      <c r="E269" t="inlineStr">
        <is>
          <t>GATE_COVERS</t>
        </is>
      </c>
      <c r="F269" t="inlineStr">
        <is>
          <t>List member of "Required Activities" materialized as explicit typed relationship</t>
        </is>
      </c>
      <c r="G269" t="inlineStr">
        <is>
          <t>Canonical ID verified in target register</t>
        </is>
      </c>
    </row>
    <row r="270">
      <c r="A270" t="inlineStr">
        <is>
          <t>Gates</t>
        </is>
      </c>
      <c r="B270" t="inlineStr">
        <is>
          <t>GATE-0</t>
        </is>
      </c>
      <c r="C270" t="inlineStr">
        <is>
          <t>Activities</t>
        </is>
      </c>
      <c r="D270" t="inlineStr">
        <is>
          <t>A-S-24-02</t>
        </is>
      </c>
      <c r="E270" t="inlineStr">
        <is>
          <t>GATE_COVERS</t>
        </is>
      </c>
      <c r="F270" t="inlineStr">
        <is>
          <t>List member of "Required Activities" materialized as explicit typed relationship</t>
        </is>
      </c>
      <c r="G270" t="inlineStr">
        <is>
          <t>Canonical ID verified in target register</t>
        </is>
      </c>
    </row>
    <row r="271">
      <c r="A271" t="inlineStr">
        <is>
          <t>Gates</t>
        </is>
      </c>
      <c r="B271" t="inlineStr">
        <is>
          <t>GATE-0</t>
        </is>
      </c>
      <c r="C271" t="inlineStr">
        <is>
          <t>Activities</t>
        </is>
      </c>
      <c r="D271" t="inlineStr">
        <is>
          <t>A-S-24-03</t>
        </is>
      </c>
      <c r="E271" t="inlineStr">
        <is>
          <t>GATE_COVERS</t>
        </is>
      </c>
      <c r="F271" t="inlineStr">
        <is>
          <t>List member of "Required Activities" materialized as explicit typed relationship</t>
        </is>
      </c>
      <c r="G271" t="inlineStr">
        <is>
          <t>Canonical ID verified in target register</t>
        </is>
      </c>
    </row>
    <row r="272">
      <c r="A272" t="inlineStr">
        <is>
          <t>Gates</t>
        </is>
      </c>
      <c r="B272" t="inlineStr">
        <is>
          <t>GATE-0</t>
        </is>
      </c>
      <c r="C272" t="inlineStr">
        <is>
          <t>Activities</t>
        </is>
      </c>
      <c r="D272" t="inlineStr">
        <is>
          <t>A-S-24-04</t>
        </is>
      </c>
      <c r="E272" t="inlineStr">
        <is>
          <t>GATE_COVERS</t>
        </is>
      </c>
      <c r="F272" t="inlineStr">
        <is>
          <t>List member of "Required Activities" materialized as explicit typed relationship</t>
        </is>
      </c>
      <c r="G272" t="inlineStr">
        <is>
          <t>Canonical ID verified in target register</t>
        </is>
      </c>
    </row>
    <row r="273">
      <c r="A273" t="inlineStr">
        <is>
          <t>Gates</t>
        </is>
      </c>
      <c r="B273" t="inlineStr">
        <is>
          <t>GATE-1</t>
        </is>
      </c>
      <c r="C273" t="inlineStr">
        <is>
          <t>Activities</t>
        </is>
      </c>
      <c r="D273" t="inlineStr">
        <is>
          <t>A-R-001</t>
        </is>
      </c>
      <c r="E273" t="inlineStr">
        <is>
          <t>GATE_COVERS</t>
        </is>
      </c>
      <c r="F273" t="inlineStr">
        <is>
          <t>List member of "Required Activities" materialized as explicit typed relationship</t>
        </is>
      </c>
      <c r="G273" t="inlineStr">
        <is>
          <t>Canonical ID verified in target register</t>
        </is>
      </c>
    </row>
    <row r="274">
      <c r="A274" t="inlineStr">
        <is>
          <t>Gates</t>
        </is>
      </c>
      <c r="B274" t="inlineStr">
        <is>
          <t>GATE-1</t>
        </is>
      </c>
      <c r="C274" t="inlineStr">
        <is>
          <t>Activities</t>
        </is>
      </c>
      <c r="D274" t="inlineStr">
        <is>
          <t>A-R-002</t>
        </is>
      </c>
      <c r="E274" t="inlineStr">
        <is>
          <t>GATE_COVERS</t>
        </is>
      </c>
      <c r="F274" t="inlineStr">
        <is>
          <t>List member of "Required Activities" materialized as explicit typed relationship</t>
        </is>
      </c>
      <c r="G274" t="inlineStr">
        <is>
          <t>Canonical ID verified in target register</t>
        </is>
      </c>
    </row>
    <row r="275">
      <c r="A275" t="inlineStr">
        <is>
          <t>Gates</t>
        </is>
      </c>
      <c r="B275" t="inlineStr">
        <is>
          <t>GATE-1</t>
        </is>
      </c>
      <c r="C275" t="inlineStr">
        <is>
          <t>Activities</t>
        </is>
      </c>
      <c r="D275" t="inlineStr">
        <is>
          <t>A-R-004</t>
        </is>
      </c>
      <c r="E275" t="inlineStr">
        <is>
          <t>GATE_COVERS</t>
        </is>
      </c>
      <c r="F275" t="inlineStr">
        <is>
          <t>List member of "Required Activities" materialized as explicit typed relationship</t>
        </is>
      </c>
      <c r="G275" t="inlineStr">
        <is>
          <t>Canonical ID verified in target register</t>
        </is>
      </c>
    </row>
    <row r="276">
      <c r="A276" t="inlineStr">
        <is>
          <t>Gates</t>
        </is>
      </c>
      <c r="B276" t="inlineStr">
        <is>
          <t>GATE-1</t>
        </is>
      </c>
      <c r="C276" t="inlineStr">
        <is>
          <t>Activities</t>
        </is>
      </c>
      <c r="D276" t="inlineStr">
        <is>
          <t>A-R-005</t>
        </is>
      </c>
      <c r="E276" t="inlineStr">
        <is>
          <t>GATE_COVERS</t>
        </is>
      </c>
      <c r="F276" t="inlineStr">
        <is>
          <t>List member of "Required Activities" materialized as explicit typed relationship</t>
        </is>
      </c>
      <c r="G276" t="inlineStr">
        <is>
          <t>Canonical ID verified in target register</t>
        </is>
      </c>
    </row>
    <row r="277">
      <c r="A277" t="inlineStr">
        <is>
          <t>Gates</t>
        </is>
      </c>
      <c r="B277" t="inlineStr">
        <is>
          <t>GATE-1</t>
        </is>
      </c>
      <c r="C277" t="inlineStr">
        <is>
          <t>Activities</t>
        </is>
      </c>
      <c r="D277" t="inlineStr">
        <is>
          <t>A-R-008</t>
        </is>
      </c>
      <c r="E277" t="inlineStr">
        <is>
          <t>GATE_COVERS</t>
        </is>
      </c>
      <c r="F277" t="inlineStr">
        <is>
          <t>List member of "Required Activities" materialized as explicit typed relationship</t>
        </is>
      </c>
      <c r="G277" t="inlineStr">
        <is>
          <t>Canonical ID verified in target register</t>
        </is>
      </c>
    </row>
    <row r="278">
      <c r="A278" t="inlineStr">
        <is>
          <t>Gates</t>
        </is>
      </c>
      <c r="B278" t="inlineStr">
        <is>
          <t>GATE-1</t>
        </is>
      </c>
      <c r="C278" t="inlineStr">
        <is>
          <t>Activities</t>
        </is>
      </c>
      <c r="D278" t="inlineStr">
        <is>
          <t>A-R-080</t>
        </is>
      </c>
      <c r="E278" t="inlineStr">
        <is>
          <t>GATE_COVERS</t>
        </is>
      </c>
      <c r="F278" t="inlineStr">
        <is>
          <t>List member of "Required Activities" materialized as explicit typed relationship</t>
        </is>
      </c>
      <c r="G278" t="inlineStr">
        <is>
          <t>Canonical ID verified in target register</t>
        </is>
      </c>
    </row>
    <row r="279">
      <c r="A279" t="inlineStr">
        <is>
          <t>Gates</t>
        </is>
      </c>
      <c r="B279" t="inlineStr">
        <is>
          <t>GATE-1</t>
        </is>
      </c>
      <c r="C279" t="inlineStr">
        <is>
          <t>Activities</t>
        </is>
      </c>
      <c r="D279" t="inlineStr">
        <is>
          <t>A-R-082</t>
        </is>
      </c>
      <c r="E279" t="inlineStr">
        <is>
          <t>GATE_COVERS</t>
        </is>
      </c>
      <c r="F279" t="inlineStr">
        <is>
          <t>List member of "Required Activities" materialized as explicit typed relationship</t>
        </is>
      </c>
      <c r="G279" t="inlineStr">
        <is>
          <t>Canonical ID verified in target register</t>
        </is>
      </c>
    </row>
    <row r="280">
      <c r="A280" t="inlineStr">
        <is>
          <t>Gates</t>
        </is>
      </c>
      <c r="B280" t="inlineStr">
        <is>
          <t>GATE-1</t>
        </is>
      </c>
      <c r="C280" t="inlineStr">
        <is>
          <t>Activities</t>
        </is>
      </c>
      <c r="D280" t="inlineStr">
        <is>
          <t>A-R-083</t>
        </is>
      </c>
      <c r="E280" t="inlineStr">
        <is>
          <t>GATE_COVERS</t>
        </is>
      </c>
      <c r="F280" t="inlineStr">
        <is>
          <t>List member of "Required Activities" materialized as explicit typed relationship</t>
        </is>
      </c>
      <c r="G280" t="inlineStr">
        <is>
          <t>Canonical ID verified in target register</t>
        </is>
      </c>
    </row>
    <row r="281">
      <c r="A281" t="inlineStr">
        <is>
          <t>Gates</t>
        </is>
      </c>
      <c r="B281" t="inlineStr">
        <is>
          <t>GATE-1</t>
        </is>
      </c>
      <c r="C281" t="inlineStr">
        <is>
          <t>Activities</t>
        </is>
      </c>
      <c r="D281" t="inlineStr">
        <is>
          <t>A-R-003</t>
        </is>
      </c>
      <c r="E281" t="inlineStr">
        <is>
          <t>GATE_COVERS</t>
        </is>
      </c>
      <c r="F281" t="inlineStr">
        <is>
          <t>List member of "Required Activities" materialized as explicit typed relationship</t>
        </is>
      </c>
      <c r="G281" t="inlineStr">
        <is>
          <t>Canonical ID verified in target register</t>
        </is>
      </c>
    </row>
    <row r="282">
      <c r="A282" t="inlineStr">
        <is>
          <t>Gates</t>
        </is>
      </c>
      <c r="B282" t="inlineStr">
        <is>
          <t>GATE-1</t>
        </is>
      </c>
      <c r="C282" t="inlineStr">
        <is>
          <t>Activities</t>
        </is>
      </c>
      <c r="D282" t="inlineStr">
        <is>
          <t>A-R-006</t>
        </is>
      </c>
      <c r="E282" t="inlineStr">
        <is>
          <t>GATE_COVERS</t>
        </is>
      </c>
      <c r="F282" t="inlineStr">
        <is>
          <t>List member of "Required Activities" materialized as explicit typed relationship</t>
        </is>
      </c>
      <c r="G282" t="inlineStr">
        <is>
          <t>Canonical ID verified in target register</t>
        </is>
      </c>
    </row>
    <row r="283">
      <c r="A283" t="inlineStr">
        <is>
          <t>Gates</t>
        </is>
      </c>
      <c r="B283" t="inlineStr">
        <is>
          <t>GATE-1</t>
        </is>
      </c>
      <c r="C283" t="inlineStr">
        <is>
          <t>Activities</t>
        </is>
      </c>
      <c r="D283" t="inlineStr">
        <is>
          <t>A-R-007</t>
        </is>
      </c>
      <c r="E283" t="inlineStr">
        <is>
          <t>GATE_COVERS</t>
        </is>
      </c>
      <c r="F283" t="inlineStr">
        <is>
          <t>List member of "Required Activities" materialized as explicit typed relationship</t>
        </is>
      </c>
      <c r="G283" t="inlineStr">
        <is>
          <t>Canonical ID verified in target register</t>
        </is>
      </c>
    </row>
    <row r="284">
      <c r="A284" t="inlineStr">
        <is>
          <t>Gates</t>
        </is>
      </c>
      <c r="B284" t="inlineStr">
        <is>
          <t>GATE-1</t>
        </is>
      </c>
      <c r="C284" t="inlineStr">
        <is>
          <t>Activities</t>
        </is>
      </c>
      <c r="D284" t="inlineStr">
        <is>
          <t>A-R-081</t>
        </is>
      </c>
      <c r="E284" t="inlineStr">
        <is>
          <t>GATE_COVERS</t>
        </is>
      </c>
      <c r="F284" t="inlineStr">
        <is>
          <t>List member of "Required Activities" materialized as explicit typed relationship</t>
        </is>
      </c>
      <c r="G284" t="inlineStr">
        <is>
          <t>Canonical ID verified in target register</t>
        </is>
      </c>
    </row>
    <row r="285">
      <c r="A285" t="inlineStr">
        <is>
          <t>Gates</t>
        </is>
      </c>
      <c r="B285" t="inlineStr">
        <is>
          <t>GATE-1</t>
        </is>
      </c>
      <c r="C285" t="inlineStr">
        <is>
          <t>Activities</t>
        </is>
      </c>
      <c r="D285" t="inlineStr">
        <is>
          <t>A-R-088</t>
        </is>
      </c>
      <c r="E285" t="inlineStr">
        <is>
          <t>GATE_COVERS</t>
        </is>
      </c>
      <c r="F285" t="inlineStr">
        <is>
          <t>List member of "Required Activities" materialized as explicit typed relationship</t>
        </is>
      </c>
      <c r="G285" t="inlineStr">
        <is>
          <t>Canonical ID verified in target register</t>
        </is>
      </c>
    </row>
    <row r="286">
      <c r="A286" t="inlineStr">
        <is>
          <t>Gates</t>
        </is>
      </c>
      <c r="B286" t="inlineStr">
        <is>
          <t>GATE-1</t>
        </is>
      </c>
      <c r="C286" t="inlineStr">
        <is>
          <t>Activities</t>
        </is>
      </c>
      <c r="D286" t="inlineStr">
        <is>
          <t>A-R-089</t>
        </is>
      </c>
      <c r="E286" t="inlineStr">
        <is>
          <t>GATE_COVERS</t>
        </is>
      </c>
      <c r="F286" t="inlineStr">
        <is>
          <t>List member of "Required Activities" materialized as explicit typed relationship</t>
        </is>
      </c>
      <c r="G286" t="inlineStr">
        <is>
          <t>Canonical ID verified in target register</t>
        </is>
      </c>
    </row>
    <row r="287">
      <c r="A287" t="inlineStr">
        <is>
          <t>Gates</t>
        </is>
      </c>
      <c r="B287" t="inlineStr">
        <is>
          <t>GATE-1</t>
        </is>
      </c>
      <c r="C287" t="inlineStr">
        <is>
          <t>Activities</t>
        </is>
      </c>
      <c r="D287" t="inlineStr">
        <is>
          <t>A-S-17-01</t>
        </is>
      </c>
      <c r="E287" t="inlineStr">
        <is>
          <t>GATE_COVERS</t>
        </is>
      </c>
      <c r="F287" t="inlineStr">
        <is>
          <t>List member of "Required Activities" materialized as explicit typed relationship</t>
        </is>
      </c>
      <c r="G287" t="inlineStr">
        <is>
          <t>Canonical ID verified in target register</t>
        </is>
      </c>
    </row>
    <row r="288">
      <c r="A288" t="inlineStr">
        <is>
          <t>Gates</t>
        </is>
      </c>
      <c r="B288" t="inlineStr">
        <is>
          <t>GATE-1</t>
        </is>
      </c>
      <c r="C288" t="inlineStr">
        <is>
          <t>Activities</t>
        </is>
      </c>
      <c r="D288" t="inlineStr">
        <is>
          <t>A-S-17-02</t>
        </is>
      </c>
      <c r="E288" t="inlineStr">
        <is>
          <t>GATE_COVERS</t>
        </is>
      </c>
      <c r="F288" t="inlineStr">
        <is>
          <t>List member of "Required Activities" materialized as explicit typed relationship</t>
        </is>
      </c>
      <c r="G288" t="inlineStr">
        <is>
          <t>Canonical ID verified in target register</t>
        </is>
      </c>
    </row>
    <row r="289">
      <c r="A289" t="inlineStr">
        <is>
          <t>Gates</t>
        </is>
      </c>
      <c r="B289" t="inlineStr">
        <is>
          <t>GATE-1</t>
        </is>
      </c>
      <c r="C289" t="inlineStr">
        <is>
          <t>Activities</t>
        </is>
      </c>
      <c r="D289" t="inlineStr">
        <is>
          <t>A-S-17-03</t>
        </is>
      </c>
      <c r="E289" t="inlineStr">
        <is>
          <t>GATE_COVERS</t>
        </is>
      </c>
      <c r="F289" t="inlineStr">
        <is>
          <t>List member of "Required Activities" materialized as explicit typed relationship</t>
        </is>
      </c>
      <c r="G289" t="inlineStr">
        <is>
          <t>Canonical ID verified in target register</t>
        </is>
      </c>
    </row>
    <row r="290">
      <c r="A290" t="inlineStr">
        <is>
          <t>Gates</t>
        </is>
      </c>
      <c r="B290" t="inlineStr">
        <is>
          <t>GATE-1</t>
        </is>
      </c>
      <c r="C290" t="inlineStr">
        <is>
          <t>Activities</t>
        </is>
      </c>
      <c r="D290" t="inlineStr">
        <is>
          <t>A-S-17-04</t>
        </is>
      </c>
      <c r="E290" t="inlineStr">
        <is>
          <t>GATE_COVERS</t>
        </is>
      </c>
      <c r="F290" t="inlineStr">
        <is>
          <t>List member of "Required Activities" materialized as explicit typed relationship</t>
        </is>
      </c>
      <c r="G290" t="inlineStr">
        <is>
          <t>Canonical ID verified in target register</t>
        </is>
      </c>
    </row>
    <row r="291">
      <c r="A291" t="inlineStr">
        <is>
          <t>Gates</t>
        </is>
      </c>
      <c r="B291" t="inlineStr">
        <is>
          <t>GATE-1</t>
        </is>
      </c>
      <c r="C291" t="inlineStr">
        <is>
          <t>Activities</t>
        </is>
      </c>
      <c r="D291" t="inlineStr">
        <is>
          <t>A-S-17-05</t>
        </is>
      </c>
      <c r="E291" t="inlineStr">
        <is>
          <t>GATE_COVERS</t>
        </is>
      </c>
      <c r="F291" t="inlineStr">
        <is>
          <t>List member of "Required Activities" materialized as explicit typed relationship</t>
        </is>
      </c>
      <c r="G291" t="inlineStr">
        <is>
          <t>Canonical ID verified in target register</t>
        </is>
      </c>
    </row>
    <row r="292">
      <c r="A292" t="inlineStr">
        <is>
          <t>Gates</t>
        </is>
      </c>
      <c r="B292" t="inlineStr">
        <is>
          <t>GATE-1</t>
        </is>
      </c>
      <c r="C292" t="inlineStr">
        <is>
          <t>Activities</t>
        </is>
      </c>
      <c r="D292" t="inlineStr">
        <is>
          <t>A-S-18-01</t>
        </is>
      </c>
      <c r="E292" t="inlineStr">
        <is>
          <t>GATE_COVERS</t>
        </is>
      </c>
      <c r="F292" t="inlineStr">
        <is>
          <t>List member of "Required Activities" materialized as explicit typed relationship</t>
        </is>
      </c>
      <c r="G292" t="inlineStr">
        <is>
          <t>Canonical ID verified in target register</t>
        </is>
      </c>
    </row>
    <row r="293">
      <c r="A293" t="inlineStr">
        <is>
          <t>Gates</t>
        </is>
      </c>
      <c r="B293" t="inlineStr">
        <is>
          <t>GATE-1</t>
        </is>
      </c>
      <c r="C293" t="inlineStr">
        <is>
          <t>Activities</t>
        </is>
      </c>
      <c r="D293" t="inlineStr">
        <is>
          <t>A-S-18-02</t>
        </is>
      </c>
      <c r="E293" t="inlineStr">
        <is>
          <t>GATE_COVERS</t>
        </is>
      </c>
      <c r="F293" t="inlineStr">
        <is>
          <t>List member of "Required Activities" materialized as explicit typed relationship</t>
        </is>
      </c>
      <c r="G293" t="inlineStr">
        <is>
          <t>Canonical ID verified in target register</t>
        </is>
      </c>
    </row>
    <row r="294">
      <c r="A294" t="inlineStr">
        <is>
          <t>Gates</t>
        </is>
      </c>
      <c r="B294" t="inlineStr">
        <is>
          <t>GATE-1</t>
        </is>
      </c>
      <c r="C294" t="inlineStr">
        <is>
          <t>Activities</t>
        </is>
      </c>
      <c r="D294" t="inlineStr">
        <is>
          <t>A-S-18-03</t>
        </is>
      </c>
      <c r="E294" t="inlineStr">
        <is>
          <t>GATE_COVERS</t>
        </is>
      </c>
      <c r="F294" t="inlineStr">
        <is>
          <t>List member of "Required Activities" materialized as explicit typed relationship</t>
        </is>
      </c>
      <c r="G294" t="inlineStr">
        <is>
          <t>Canonical ID verified in target register</t>
        </is>
      </c>
    </row>
    <row r="295">
      <c r="A295" t="inlineStr">
        <is>
          <t>Gates</t>
        </is>
      </c>
      <c r="B295" t="inlineStr">
        <is>
          <t>GATE-1</t>
        </is>
      </c>
      <c r="C295" t="inlineStr">
        <is>
          <t>Activities</t>
        </is>
      </c>
      <c r="D295" t="inlineStr">
        <is>
          <t>A-S-18-04</t>
        </is>
      </c>
      <c r="E295" t="inlineStr">
        <is>
          <t>GATE_COVERS</t>
        </is>
      </c>
      <c r="F295" t="inlineStr">
        <is>
          <t>List member of "Required Activities" materialized as explicit typed relationship</t>
        </is>
      </c>
      <c r="G295" t="inlineStr">
        <is>
          <t>Canonical ID verified in target register</t>
        </is>
      </c>
    </row>
    <row r="296">
      <c r="A296" t="inlineStr">
        <is>
          <t>Gates</t>
        </is>
      </c>
      <c r="B296" t="inlineStr">
        <is>
          <t>GATE-1</t>
        </is>
      </c>
      <c r="C296" t="inlineStr">
        <is>
          <t>Activities</t>
        </is>
      </c>
      <c r="D296" t="inlineStr">
        <is>
          <t>A-S-18-05</t>
        </is>
      </c>
      <c r="E296" t="inlineStr">
        <is>
          <t>GATE_COVERS</t>
        </is>
      </c>
      <c r="F296" t="inlineStr">
        <is>
          <t>List member of "Required Activities" materialized as explicit typed relationship</t>
        </is>
      </c>
      <c r="G296" t="inlineStr">
        <is>
          <t>Canonical ID verified in target register</t>
        </is>
      </c>
    </row>
    <row r="297">
      <c r="A297" t="inlineStr">
        <is>
          <t>Gates</t>
        </is>
      </c>
      <c r="B297" t="inlineStr">
        <is>
          <t>GATE-2</t>
        </is>
      </c>
      <c r="C297" t="inlineStr">
        <is>
          <t>Activities</t>
        </is>
      </c>
      <c r="D297" t="inlineStr">
        <is>
          <t>A-R-009</t>
        </is>
      </c>
      <c r="E297" t="inlineStr">
        <is>
          <t>GATE_COVERS</t>
        </is>
      </c>
      <c r="F297" t="inlineStr">
        <is>
          <t>List member of "Required Activities" materialized as explicit typed relationship</t>
        </is>
      </c>
      <c r="G297" t="inlineStr">
        <is>
          <t>Canonical ID verified in target register</t>
        </is>
      </c>
    </row>
    <row r="298">
      <c r="A298" t="inlineStr">
        <is>
          <t>Gates</t>
        </is>
      </c>
      <c r="B298" t="inlineStr">
        <is>
          <t>GATE-2</t>
        </is>
      </c>
      <c r="C298" t="inlineStr">
        <is>
          <t>Activities</t>
        </is>
      </c>
      <c r="D298" t="inlineStr">
        <is>
          <t>A-R-010</t>
        </is>
      </c>
      <c r="E298" t="inlineStr">
        <is>
          <t>GATE_COVERS</t>
        </is>
      </c>
      <c r="F298" t="inlineStr">
        <is>
          <t>List member of "Required Activities" materialized as explicit typed relationship</t>
        </is>
      </c>
      <c r="G298" t="inlineStr">
        <is>
          <t>Canonical ID verified in target register</t>
        </is>
      </c>
    </row>
    <row r="299">
      <c r="A299" t="inlineStr">
        <is>
          <t>Gates</t>
        </is>
      </c>
      <c r="B299" t="inlineStr">
        <is>
          <t>GATE-2</t>
        </is>
      </c>
      <c r="C299" t="inlineStr">
        <is>
          <t>Activities</t>
        </is>
      </c>
      <c r="D299" t="inlineStr">
        <is>
          <t>A-R-011</t>
        </is>
      </c>
      <c r="E299" t="inlineStr">
        <is>
          <t>GATE_COVERS</t>
        </is>
      </c>
      <c r="F299" t="inlineStr">
        <is>
          <t>List member of "Required Activities" materialized as explicit typed relationship</t>
        </is>
      </c>
      <c r="G299" t="inlineStr">
        <is>
          <t>Canonical ID verified in target register</t>
        </is>
      </c>
    </row>
    <row r="300">
      <c r="A300" t="inlineStr">
        <is>
          <t>Gates</t>
        </is>
      </c>
      <c r="B300" t="inlineStr">
        <is>
          <t>GATE-2</t>
        </is>
      </c>
      <c r="C300" t="inlineStr">
        <is>
          <t>Activities</t>
        </is>
      </c>
      <c r="D300" t="inlineStr">
        <is>
          <t>A-R-016</t>
        </is>
      </c>
      <c r="E300" t="inlineStr">
        <is>
          <t>GATE_COVERS</t>
        </is>
      </c>
      <c r="F300" t="inlineStr">
        <is>
          <t>List member of "Required Activities" materialized as explicit typed relationship</t>
        </is>
      </c>
      <c r="G300" t="inlineStr">
        <is>
          <t>Canonical ID verified in target register</t>
        </is>
      </c>
    </row>
    <row r="301">
      <c r="A301" t="inlineStr">
        <is>
          <t>Gates</t>
        </is>
      </c>
      <c r="B301" t="inlineStr">
        <is>
          <t>GATE-2</t>
        </is>
      </c>
      <c r="C301" t="inlineStr">
        <is>
          <t>Activities</t>
        </is>
      </c>
      <c r="D301" t="inlineStr">
        <is>
          <t>A-R-017</t>
        </is>
      </c>
      <c r="E301" t="inlineStr">
        <is>
          <t>GATE_COVERS</t>
        </is>
      </c>
      <c r="F301" t="inlineStr">
        <is>
          <t>List member of "Required Activities" materialized as explicit typed relationship</t>
        </is>
      </c>
      <c r="G301" t="inlineStr">
        <is>
          <t>Canonical ID verified in target register</t>
        </is>
      </c>
    </row>
    <row r="302">
      <c r="A302" t="inlineStr">
        <is>
          <t>Gates</t>
        </is>
      </c>
      <c r="B302" t="inlineStr">
        <is>
          <t>GATE-2</t>
        </is>
      </c>
      <c r="C302" t="inlineStr">
        <is>
          <t>Activities</t>
        </is>
      </c>
      <c r="D302" t="inlineStr">
        <is>
          <t>A-R-018</t>
        </is>
      </c>
      <c r="E302" t="inlineStr">
        <is>
          <t>GATE_COVERS</t>
        </is>
      </c>
      <c r="F302" t="inlineStr">
        <is>
          <t>List member of "Required Activities" materialized as explicit typed relationship</t>
        </is>
      </c>
      <c r="G302" t="inlineStr">
        <is>
          <t>Canonical ID verified in target register</t>
        </is>
      </c>
    </row>
    <row r="303">
      <c r="A303" t="inlineStr">
        <is>
          <t>Gates</t>
        </is>
      </c>
      <c r="B303" t="inlineStr">
        <is>
          <t>GATE-2</t>
        </is>
      </c>
      <c r="C303" t="inlineStr">
        <is>
          <t>Activities</t>
        </is>
      </c>
      <c r="D303" t="inlineStr">
        <is>
          <t>A-R-012</t>
        </is>
      </c>
      <c r="E303" t="inlineStr">
        <is>
          <t>GATE_COVERS</t>
        </is>
      </c>
      <c r="F303" t="inlineStr">
        <is>
          <t>List member of "Required Activities" materialized as explicit typed relationship</t>
        </is>
      </c>
      <c r="G303" t="inlineStr">
        <is>
          <t>Canonical ID verified in target register</t>
        </is>
      </c>
    </row>
    <row r="304">
      <c r="A304" t="inlineStr">
        <is>
          <t>Gates</t>
        </is>
      </c>
      <c r="B304" t="inlineStr">
        <is>
          <t>GATE-2</t>
        </is>
      </c>
      <c r="C304" t="inlineStr">
        <is>
          <t>Activities</t>
        </is>
      </c>
      <c r="D304" t="inlineStr">
        <is>
          <t>A-R-013</t>
        </is>
      </c>
      <c r="E304" t="inlineStr">
        <is>
          <t>GATE_COVERS</t>
        </is>
      </c>
      <c r="F304" t="inlineStr">
        <is>
          <t>List member of "Required Activities" materialized as explicit typed relationship</t>
        </is>
      </c>
      <c r="G304" t="inlineStr">
        <is>
          <t>Canonical ID verified in target register</t>
        </is>
      </c>
    </row>
    <row r="305">
      <c r="A305" t="inlineStr">
        <is>
          <t>Gates</t>
        </is>
      </c>
      <c r="B305" t="inlineStr">
        <is>
          <t>GATE-2</t>
        </is>
      </c>
      <c r="C305" t="inlineStr">
        <is>
          <t>Activities</t>
        </is>
      </c>
      <c r="D305" t="inlineStr">
        <is>
          <t>A-R-014</t>
        </is>
      </c>
      <c r="E305" t="inlineStr">
        <is>
          <t>GATE_COVERS</t>
        </is>
      </c>
      <c r="F305" t="inlineStr">
        <is>
          <t>List member of "Required Activities" materialized as explicit typed relationship</t>
        </is>
      </c>
      <c r="G305" t="inlineStr">
        <is>
          <t>Canonical ID verified in target register</t>
        </is>
      </c>
    </row>
    <row r="306">
      <c r="A306" t="inlineStr">
        <is>
          <t>Gates</t>
        </is>
      </c>
      <c r="B306" t="inlineStr">
        <is>
          <t>GATE-2</t>
        </is>
      </c>
      <c r="C306" t="inlineStr">
        <is>
          <t>Activities</t>
        </is>
      </c>
      <c r="D306" t="inlineStr">
        <is>
          <t>A-R-015</t>
        </is>
      </c>
      <c r="E306" t="inlineStr">
        <is>
          <t>GATE_COVERS</t>
        </is>
      </c>
      <c r="F306" t="inlineStr">
        <is>
          <t>List member of "Required Activities" materialized as explicit typed relationship</t>
        </is>
      </c>
      <c r="G306" t="inlineStr">
        <is>
          <t>Canonical ID verified in target register</t>
        </is>
      </c>
    </row>
    <row r="307">
      <c r="A307" t="inlineStr">
        <is>
          <t>Gates</t>
        </is>
      </c>
      <c r="B307" t="inlineStr">
        <is>
          <t>GATE-3</t>
        </is>
      </c>
      <c r="C307" t="inlineStr">
        <is>
          <t>Activities</t>
        </is>
      </c>
      <c r="D307" t="inlineStr">
        <is>
          <t>A-R-019</t>
        </is>
      </c>
      <c r="E307" t="inlineStr">
        <is>
          <t>GATE_COVERS</t>
        </is>
      </c>
      <c r="F307" t="inlineStr">
        <is>
          <t>List member of "Required Activities" materialized as explicit typed relationship</t>
        </is>
      </c>
      <c r="G307" t="inlineStr">
        <is>
          <t>Canonical ID verified in target register</t>
        </is>
      </c>
    </row>
    <row r="308">
      <c r="A308" t="inlineStr">
        <is>
          <t>Gates</t>
        </is>
      </c>
      <c r="B308" t="inlineStr">
        <is>
          <t>GATE-3</t>
        </is>
      </c>
      <c r="C308" t="inlineStr">
        <is>
          <t>Activities</t>
        </is>
      </c>
      <c r="D308" t="inlineStr">
        <is>
          <t>A-R-020</t>
        </is>
      </c>
      <c r="E308" t="inlineStr">
        <is>
          <t>GATE_COVERS</t>
        </is>
      </c>
      <c r="F308" t="inlineStr">
        <is>
          <t>List member of "Required Activities" materialized as explicit typed relationship</t>
        </is>
      </c>
      <c r="G308" t="inlineStr">
        <is>
          <t>Canonical ID verified in target register</t>
        </is>
      </c>
    </row>
    <row r="309">
      <c r="A309" t="inlineStr">
        <is>
          <t>Gates</t>
        </is>
      </c>
      <c r="B309" t="inlineStr">
        <is>
          <t>GATE-3</t>
        </is>
      </c>
      <c r="C309" t="inlineStr">
        <is>
          <t>Activities</t>
        </is>
      </c>
      <c r="D309" t="inlineStr">
        <is>
          <t>A-R-021</t>
        </is>
      </c>
      <c r="E309" t="inlineStr">
        <is>
          <t>GATE_COVERS</t>
        </is>
      </c>
      <c r="F309" t="inlineStr">
        <is>
          <t>List member of "Required Activities" materialized as explicit typed relationship</t>
        </is>
      </c>
      <c r="G309" t="inlineStr">
        <is>
          <t>Canonical ID verified in target register</t>
        </is>
      </c>
    </row>
    <row r="310">
      <c r="A310" t="inlineStr">
        <is>
          <t>Gates</t>
        </is>
      </c>
      <c r="B310" t="inlineStr">
        <is>
          <t>GATE-3</t>
        </is>
      </c>
      <c r="C310" t="inlineStr">
        <is>
          <t>Activities</t>
        </is>
      </c>
      <c r="D310" t="inlineStr">
        <is>
          <t>A-R-022</t>
        </is>
      </c>
      <c r="E310" t="inlineStr">
        <is>
          <t>GATE_COVERS</t>
        </is>
      </c>
      <c r="F310" t="inlineStr">
        <is>
          <t>List member of "Required Activities" materialized as explicit typed relationship</t>
        </is>
      </c>
      <c r="G310" t="inlineStr">
        <is>
          <t>Canonical ID verified in target register</t>
        </is>
      </c>
    </row>
    <row r="311">
      <c r="A311" t="inlineStr">
        <is>
          <t>Gates</t>
        </is>
      </c>
      <c r="B311" t="inlineStr">
        <is>
          <t>GATE-3</t>
        </is>
      </c>
      <c r="C311" t="inlineStr">
        <is>
          <t>Activities</t>
        </is>
      </c>
      <c r="D311" t="inlineStr">
        <is>
          <t>A-R-023</t>
        </is>
      </c>
      <c r="E311" t="inlineStr">
        <is>
          <t>GATE_COVERS</t>
        </is>
      </c>
      <c r="F311" t="inlineStr">
        <is>
          <t>List member of "Required Activities" materialized as explicit typed relationship</t>
        </is>
      </c>
      <c r="G311" t="inlineStr">
        <is>
          <t>Canonical ID verified in target register</t>
        </is>
      </c>
    </row>
    <row r="312">
      <c r="A312" t="inlineStr">
        <is>
          <t>Gates</t>
        </is>
      </c>
      <c r="B312" t="inlineStr">
        <is>
          <t>GATE-3</t>
        </is>
      </c>
      <c r="C312" t="inlineStr">
        <is>
          <t>Activities</t>
        </is>
      </c>
      <c r="D312" t="inlineStr">
        <is>
          <t>A-R-024</t>
        </is>
      </c>
      <c r="E312" t="inlineStr">
        <is>
          <t>GATE_COVERS</t>
        </is>
      </c>
      <c r="F312" t="inlineStr">
        <is>
          <t>List member of "Required Activities" materialized as explicit typed relationship</t>
        </is>
      </c>
      <c r="G312" t="inlineStr">
        <is>
          <t>Canonical ID verified in target register</t>
        </is>
      </c>
    </row>
    <row r="313">
      <c r="A313" t="inlineStr">
        <is>
          <t>Gates</t>
        </is>
      </c>
      <c r="B313" t="inlineStr">
        <is>
          <t>GATE-3</t>
        </is>
      </c>
      <c r="C313" t="inlineStr">
        <is>
          <t>Activities</t>
        </is>
      </c>
      <c r="D313" t="inlineStr">
        <is>
          <t>A-R-025</t>
        </is>
      </c>
      <c r="E313" t="inlineStr">
        <is>
          <t>GATE_COVERS</t>
        </is>
      </c>
      <c r="F313" t="inlineStr">
        <is>
          <t>List member of "Required Activities" materialized as explicit typed relationship</t>
        </is>
      </c>
      <c r="G313" t="inlineStr">
        <is>
          <t>Canonical ID verified in target register</t>
        </is>
      </c>
    </row>
    <row r="314">
      <c r="A314" t="inlineStr">
        <is>
          <t>Gates</t>
        </is>
      </c>
      <c r="B314" t="inlineStr">
        <is>
          <t>GATE-3</t>
        </is>
      </c>
      <c r="C314" t="inlineStr">
        <is>
          <t>Activities</t>
        </is>
      </c>
      <c r="D314" t="inlineStr">
        <is>
          <t>A-R-026</t>
        </is>
      </c>
      <c r="E314" t="inlineStr">
        <is>
          <t>GATE_COVERS</t>
        </is>
      </c>
      <c r="F314" t="inlineStr">
        <is>
          <t>List member of "Required Activities" materialized as explicit typed relationship</t>
        </is>
      </c>
      <c r="G314" t="inlineStr">
        <is>
          <t>Canonical ID verified in target register</t>
        </is>
      </c>
    </row>
    <row r="315">
      <c r="A315" t="inlineStr">
        <is>
          <t>Gates</t>
        </is>
      </c>
      <c r="B315" t="inlineStr">
        <is>
          <t>GATE-3</t>
        </is>
      </c>
      <c r="C315" t="inlineStr">
        <is>
          <t>Activities</t>
        </is>
      </c>
      <c r="D315" t="inlineStr">
        <is>
          <t>A-R-027</t>
        </is>
      </c>
      <c r="E315" t="inlineStr">
        <is>
          <t>GATE_COVERS</t>
        </is>
      </c>
      <c r="F315" t="inlineStr">
        <is>
          <t>List member of "Required Activities" materialized as explicit typed relationship</t>
        </is>
      </c>
      <c r="G315" t="inlineStr">
        <is>
          <t>Canonical ID verified in target register</t>
        </is>
      </c>
    </row>
    <row r="316">
      <c r="A316" t="inlineStr">
        <is>
          <t>Gates</t>
        </is>
      </c>
      <c r="B316" t="inlineStr">
        <is>
          <t>GATE-3</t>
        </is>
      </c>
      <c r="C316" t="inlineStr">
        <is>
          <t>Activities</t>
        </is>
      </c>
      <c r="D316" t="inlineStr">
        <is>
          <t>A-R-028</t>
        </is>
      </c>
      <c r="E316" t="inlineStr">
        <is>
          <t>GATE_COVERS</t>
        </is>
      </c>
      <c r="F316" t="inlineStr">
        <is>
          <t>List member of "Required Activities" materialized as explicit typed relationship</t>
        </is>
      </c>
      <c r="G316" t="inlineStr">
        <is>
          <t>Canonical ID verified in target register</t>
        </is>
      </c>
    </row>
    <row r="317">
      <c r="A317" t="inlineStr">
        <is>
          <t>Gates</t>
        </is>
      </c>
      <c r="B317" t="inlineStr">
        <is>
          <t>GATE-3</t>
        </is>
      </c>
      <c r="C317" t="inlineStr">
        <is>
          <t>Activities</t>
        </is>
      </c>
      <c r="D317" t="inlineStr">
        <is>
          <t>A-R-029</t>
        </is>
      </c>
      <c r="E317" t="inlineStr">
        <is>
          <t>GATE_COVERS</t>
        </is>
      </c>
      <c r="F317" t="inlineStr">
        <is>
          <t>List member of "Required Activities" materialized as explicit typed relationship</t>
        </is>
      </c>
      <c r="G317" t="inlineStr">
        <is>
          <t>Canonical ID verified in target register</t>
        </is>
      </c>
    </row>
    <row r="318">
      <c r="A318" t="inlineStr">
        <is>
          <t>Gates</t>
        </is>
      </c>
      <c r="B318" t="inlineStr">
        <is>
          <t>GATE-3</t>
        </is>
      </c>
      <c r="C318" t="inlineStr">
        <is>
          <t>Activities</t>
        </is>
      </c>
      <c r="D318" t="inlineStr">
        <is>
          <t>A-R-030</t>
        </is>
      </c>
      <c r="E318" t="inlineStr">
        <is>
          <t>GATE_COVERS</t>
        </is>
      </c>
      <c r="F318" t="inlineStr">
        <is>
          <t>List member of "Required Activities" materialized as explicit typed relationship</t>
        </is>
      </c>
      <c r="G318" t="inlineStr">
        <is>
          <t>Canonical ID verified in target register</t>
        </is>
      </c>
    </row>
    <row r="319">
      <c r="A319" t="inlineStr">
        <is>
          <t>Gates</t>
        </is>
      </c>
      <c r="B319" t="inlineStr">
        <is>
          <t>GATE-3</t>
        </is>
      </c>
      <c r="C319" t="inlineStr">
        <is>
          <t>Activities</t>
        </is>
      </c>
      <c r="D319" t="inlineStr">
        <is>
          <t>A-R-031</t>
        </is>
      </c>
      <c r="E319" t="inlineStr">
        <is>
          <t>GATE_COVERS</t>
        </is>
      </c>
      <c r="F319" t="inlineStr">
        <is>
          <t>List member of "Required Activities" materialized as explicit typed relationship</t>
        </is>
      </c>
      <c r="G319" t="inlineStr">
        <is>
          <t>Canonical ID verified in target register</t>
        </is>
      </c>
    </row>
    <row r="320">
      <c r="A320" t="inlineStr">
        <is>
          <t>Gates</t>
        </is>
      </c>
      <c r="B320" t="inlineStr">
        <is>
          <t>GATE-3</t>
        </is>
      </c>
      <c r="C320" t="inlineStr">
        <is>
          <t>Activities</t>
        </is>
      </c>
      <c r="D320" t="inlineStr">
        <is>
          <t>A-R-036</t>
        </is>
      </c>
      <c r="E320" t="inlineStr">
        <is>
          <t>GATE_COVERS</t>
        </is>
      </c>
      <c r="F320" t="inlineStr">
        <is>
          <t>List member of "Required Activities" materialized as explicit typed relationship</t>
        </is>
      </c>
      <c r="G320" t="inlineStr">
        <is>
          <t>Canonical ID verified in target register</t>
        </is>
      </c>
    </row>
    <row r="321">
      <c r="A321" t="inlineStr">
        <is>
          <t>Gates</t>
        </is>
      </c>
      <c r="B321" t="inlineStr">
        <is>
          <t>GATE-3</t>
        </is>
      </c>
      <c r="C321" t="inlineStr">
        <is>
          <t>Activities</t>
        </is>
      </c>
      <c r="D321" t="inlineStr">
        <is>
          <t>A-R-032</t>
        </is>
      </c>
      <c r="E321" t="inlineStr">
        <is>
          <t>GATE_COVERS</t>
        </is>
      </c>
      <c r="F321" t="inlineStr">
        <is>
          <t>List member of "Required Activities" materialized as explicit typed relationship</t>
        </is>
      </c>
      <c r="G321" t="inlineStr">
        <is>
          <t>Canonical ID verified in target register</t>
        </is>
      </c>
    </row>
    <row r="322">
      <c r="A322" t="inlineStr">
        <is>
          <t>Gates</t>
        </is>
      </c>
      <c r="B322" t="inlineStr">
        <is>
          <t>GATE-3</t>
        </is>
      </c>
      <c r="C322" t="inlineStr">
        <is>
          <t>Activities</t>
        </is>
      </c>
      <c r="D322" t="inlineStr">
        <is>
          <t>A-R-033</t>
        </is>
      </c>
      <c r="E322" t="inlineStr">
        <is>
          <t>GATE_COVERS</t>
        </is>
      </c>
      <c r="F322" t="inlineStr">
        <is>
          <t>List member of "Required Activities" materialized as explicit typed relationship</t>
        </is>
      </c>
      <c r="G322" t="inlineStr">
        <is>
          <t>Canonical ID verified in target register</t>
        </is>
      </c>
    </row>
    <row r="323">
      <c r="A323" t="inlineStr">
        <is>
          <t>Gates</t>
        </is>
      </c>
      <c r="B323" t="inlineStr">
        <is>
          <t>GATE-3</t>
        </is>
      </c>
      <c r="C323" t="inlineStr">
        <is>
          <t>Activities</t>
        </is>
      </c>
      <c r="D323" t="inlineStr">
        <is>
          <t>A-R-034</t>
        </is>
      </c>
      <c r="E323" t="inlineStr">
        <is>
          <t>GATE_COVERS</t>
        </is>
      </c>
      <c r="F323" t="inlineStr">
        <is>
          <t>List member of "Required Activities" materialized as explicit typed relationship</t>
        </is>
      </c>
      <c r="G323" t="inlineStr">
        <is>
          <t>Canonical ID verified in target register</t>
        </is>
      </c>
    </row>
    <row r="324">
      <c r="A324" t="inlineStr">
        <is>
          <t>Gates</t>
        </is>
      </c>
      <c r="B324" t="inlineStr">
        <is>
          <t>GATE-3</t>
        </is>
      </c>
      <c r="C324" t="inlineStr">
        <is>
          <t>Activities</t>
        </is>
      </c>
      <c r="D324" t="inlineStr">
        <is>
          <t>A-R-071</t>
        </is>
      </c>
      <c r="E324" t="inlineStr">
        <is>
          <t>GATE_COVERS</t>
        </is>
      </c>
      <c r="F324" t="inlineStr">
        <is>
          <t>List member of "Required Activities" materialized as explicit typed relationship</t>
        </is>
      </c>
      <c r="G324" t="inlineStr">
        <is>
          <t>Canonical ID verified in target register</t>
        </is>
      </c>
    </row>
    <row r="325">
      <c r="A325" t="inlineStr">
        <is>
          <t>Gates</t>
        </is>
      </c>
      <c r="B325" t="inlineStr">
        <is>
          <t>GATE-3</t>
        </is>
      </c>
      <c r="C325" t="inlineStr">
        <is>
          <t>Activities</t>
        </is>
      </c>
      <c r="D325" t="inlineStr">
        <is>
          <t>A-R-075</t>
        </is>
      </c>
      <c r="E325" t="inlineStr">
        <is>
          <t>GATE_COVERS</t>
        </is>
      </c>
      <c r="F325" t="inlineStr">
        <is>
          <t>List member of "Required Activities" materialized as explicit typed relationship</t>
        </is>
      </c>
      <c r="G325" t="inlineStr">
        <is>
          <t>Canonical ID verified in target register</t>
        </is>
      </c>
    </row>
    <row r="326">
      <c r="A326" t="inlineStr">
        <is>
          <t>Gates</t>
        </is>
      </c>
      <c r="B326" t="inlineStr">
        <is>
          <t>GATE-3</t>
        </is>
      </c>
      <c r="C326" t="inlineStr">
        <is>
          <t>Activities</t>
        </is>
      </c>
      <c r="D326" t="inlineStr">
        <is>
          <t>A-R-076</t>
        </is>
      </c>
      <c r="E326" t="inlineStr">
        <is>
          <t>GATE_COVERS</t>
        </is>
      </c>
      <c r="F326" t="inlineStr">
        <is>
          <t>List member of "Required Activities" materialized as explicit typed relationship</t>
        </is>
      </c>
      <c r="G326" t="inlineStr">
        <is>
          <t>Canonical ID verified in target register</t>
        </is>
      </c>
    </row>
    <row r="327">
      <c r="A327" t="inlineStr">
        <is>
          <t>Gates</t>
        </is>
      </c>
      <c r="B327" t="inlineStr">
        <is>
          <t>GATE-3</t>
        </is>
      </c>
      <c r="C327" t="inlineStr">
        <is>
          <t>Activities</t>
        </is>
      </c>
      <c r="D327" t="inlineStr">
        <is>
          <t>A-R-077</t>
        </is>
      </c>
      <c r="E327" t="inlineStr">
        <is>
          <t>GATE_COVERS</t>
        </is>
      </c>
      <c r="F327" t="inlineStr">
        <is>
          <t>List member of "Required Activities" materialized as explicit typed relationship</t>
        </is>
      </c>
      <c r="G327" t="inlineStr">
        <is>
          <t>Canonical ID verified in target register</t>
        </is>
      </c>
    </row>
    <row r="328">
      <c r="A328" t="inlineStr">
        <is>
          <t>Gates</t>
        </is>
      </c>
      <c r="B328" t="inlineStr">
        <is>
          <t>GATE-3</t>
        </is>
      </c>
      <c r="C328" t="inlineStr">
        <is>
          <t>Activities</t>
        </is>
      </c>
      <c r="D328" t="inlineStr">
        <is>
          <t>A-R-078</t>
        </is>
      </c>
      <c r="E328" t="inlineStr">
        <is>
          <t>GATE_COVERS</t>
        </is>
      </c>
      <c r="F328" t="inlineStr">
        <is>
          <t>List member of "Required Activities" materialized as explicit typed relationship</t>
        </is>
      </c>
      <c r="G328" t="inlineStr">
        <is>
          <t>Canonical ID verified in target register</t>
        </is>
      </c>
    </row>
    <row r="329">
      <c r="A329" t="inlineStr">
        <is>
          <t>Gates</t>
        </is>
      </c>
      <c r="B329" t="inlineStr">
        <is>
          <t>GATE-3</t>
        </is>
      </c>
      <c r="C329" t="inlineStr">
        <is>
          <t>Activities</t>
        </is>
      </c>
      <c r="D329" t="inlineStr">
        <is>
          <t>A-R-086</t>
        </is>
      </c>
      <c r="E329" t="inlineStr">
        <is>
          <t>GATE_COVERS</t>
        </is>
      </c>
      <c r="F329" t="inlineStr">
        <is>
          <t>List member of "Required Activities" materialized as explicit typed relationship</t>
        </is>
      </c>
      <c r="G329" t="inlineStr">
        <is>
          <t>Canonical ID verified in target register</t>
        </is>
      </c>
    </row>
    <row r="330">
      <c r="A330" t="inlineStr">
        <is>
          <t>Gates</t>
        </is>
      </c>
      <c r="B330" t="inlineStr">
        <is>
          <t>GATE-3</t>
        </is>
      </c>
      <c r="C330" t="inlineStr">
        <is>
          <t>Activities</t>
        </is>
      </c>
      <c r="D330" t="inlineStr">
        <is>
          <t>A-S-22-01</t>
        </is>
      </c>
      <c r="E330" t="inlineStr">
        <is>
          <t>GATE_COVERS</t>
        </is>
      </c>
      <c r="F330" t="inlineStr">
        <is>
          <t>List member of "Required Activities" materialized as explicit typed relationship</t>
        </is>
      </c>
      <c r="G330" t="inlineStr">
        <is>
          <t>Canonical ID verified in target register</t>
        </is>
      </c>
    </row>
    <row r="331">
      <c r="A331" t="inlineStr">
        <is>
          <t>Gates</t>
        </is>
      </c>
      <c r="B331" t="inlineStr">
        <is>
          <t>GATE-3</t>
        </is>
      </c>
      <c r="C331" t="inlineStr">
        <is>
          <t>Activities</t>
        </is>
      </c>
      <c r="D331" t="inlineStr">
        <is>
          <t>A-S-22-02</t>
        </is>
      </c>
      <c r="E331" t="inlineStr">
        <is>
          <t>GATE_COVERS</t>
        </is>
      </c>
      <c r="F331" t="inlineStr">
        <is>
          <t>List member of "Required Activities" materialized as explicit typed relationship</t>
        </is>
      </c>
      <c r="G331" t="inlineStr">
        <is>
          <t>Canonical ID verified in target register</t>
        </is>
      </c>
    </row>
    <row r="332">
      <c r="A332" t="inlineStr">
        <is>
          <t>Gates</t>
        </is>
      </c>
      <c r="B332" t="inlineStr">
        <is>
          <t>GATE-3</t>
        </is>
      </c>
      <c r="C332" t="inlineStr">
        <is>
          <t>Activities</t>
        </is>
      </c>
      <c r="D332" t="inlineStr">
        <is>
          <t>A-S-22-03</t>
        </is>
      </c>
      <c r="E332" t="inlineStr">
        <is>
          <t>GATE_COVERS</t>
        </is>
      </c>
      <c r="F332" t="inlineStr">
        <is>
          <t>List member of "Required Activities" materialized as explicit typed relationship</t>
        </is>
      </c>
      <c r="G332" t="inlineStr">
        <is>
          <t>Canonical ID verified in target register</t>
        </is>
      </c>
    </row>
    <row r="333">
      <c r="A333" t="inlineStr">
        <is>
          <t>Gates</t>
        </is>
      </c>
      <c r="B333" t="inlineStr">
        <is>
          <t>GATE-3</t>
        </is>
      </c>
      <c r="C333" t="inlineStr">
        <is>
          <t>Activities</t>
        </is>
      </c>
      <c r="D333" t="inlineStr">
        <is>
          <t>A-S-22-04</t>
        </is>
      </c>
      <c r="E333" t="inlineStr">
        <is>
          <t>GATE_COVERS</t>
        </is>
      </c>
      <c r="F333" t="inlineStr">
        <is>
          <t>List member of "Required Activities" materialized as explicit typed relationship</t>
        </is>
      </c>
      <c r="G333" t="inlineStr">
        <is>
          <t>Canonical ID verified in target register</t>
        </is>
      </c>
    </row>
    <row r="334">
      <c r="A334" t="inlineStr">
        <is>
          <t>Gates</t>
        </is>
      </c>
      <c r="B334" t="inlineStr">
        <is>
          <t>GATE-3</t>
        </is>
      </c>
      <c r="C334" t="inlineStr">
        <is>
          <t>Activities</t>
        </is>
      </c>
      <c r="D334" t="inlineStr">
        <is>
          <t>A-S-22-05</t>
        </is>
      </c>
      <c r="E334" t="inlineStr">
        <is>
          <t>GATE_COVERS</t>
        </is>
      </c>
      <c r="F334" t="inlineStr">
        <is>
          <t>List member of "Required Activities" materialized as explicit typed relationship</t>
        </is>
      </c>
      <c r="G334" t="inlineStr">
        <is>
          <t>Canonical ID verified in target register</t>
        </is>
      </c>
    </row>
    <row r="335">
      <c r="A335" t="inlineStr">
        <is>
          <t>Gates</t>
        </is>
      </c>
      <c r="B335" t="inlineStr">
        <is>
          <t>GATE-4</t>
        </is>
      </c>
      <c r="C335" t="inlineStr">
        <is>
          <t>Activities</t>
        </is>
      </c>
      <c r="D335" t="inlineStr">
        <is>
          <t>A-R-035</t>
        </is>
      </c>
      <c r="E335" t="inlineStr">
        <is>
          <t>GATE_COVERS</t>
        </is>
      </c>
      <c r="F335" t="inlineStr">
        <is>
          <t>List member of "Required Activities" materialized as explicit typed relationship</t>
        </is>
      </c>
      <c r="G335" t="inlineStr">
        <is>
          <t>Canonical ID verified in target register</t>
        </is>
      </c>
    </row>
    <row r="336">
      <c r="A336" t="inlineStr">
        <is>
          <t>Gates</t>
        </is>
      </c>
      <c r="B336" t="inlineStr">
        <is>
          <t>GATE-4</t>
        </is>
      </c>
      <c r="C336" t="inlineStr">
        <is>
          <t>Activities</t>
        </is>
      </c>
      <c r="D336" t="inlineStr">
        <is>
          <t>A-R-043</t>
        </is>
      </c>
      <c r="E336" t="inlineStr">
        <is>
          <t>GATE_COVERS</t>
        </is>
      </c>
      <c r="F336" t="inlineStr">
        <is>
          <t>List member of "Required Activities" materialized as explicit typed relationship</t>
        </is>
      </c>
      <c r="G336" t="inlineStr">
        <is>
          <t>Canonical ID verified in target register</t>
        </is>
      </c>
    </row>
    <row r="337">
      <c r="A337" t="inlineStr">
        <is>
          <t>Gates</t>
        </is>
      </c>
      <c r="B337" t="inlineStr">
        <is>
          <t>GATE-4</t>
        </is>
      </c>
      <c r="C337" t="inlineStr">
        <is>
          <t>Activities</t>
        </is>
      </c>
      <c r="D337" t="inlineStr">
        <is>
          <t>A-R-085</t>
        </is>
      </c>
      <c r="E337" t="inlineStr">
        <is>
          <t>GATE_COVERS</t>
        </is>
      </c>
      <c r="F337" t="inlineStr">
        <is>
          <t>List member of "Required Activities" materialized as explicit typed relationship</t>
        </is>
      </c>
      <c r="G337" t="inlineStr">
        <is>
          <t>Canonical ID verified in target register</t>
        </is>
      </c>
    </row>
    <row r="338">
      <c r="A338" t="inlineStr">
        <is>
          <t>Gates</t>
        </is>
      </c>
      <c r="B338" t="inlineStr">
        <is>
          <t>GATE-4</t>
        </is>
      </c>
      <c r="C338" t="inlineStr">
        <is>
          <t>Activities</t>
        </is>
      </c>
      <c r="D338" t="inlineStr">
        <is>
          <t>A-R-055</t>
        </is>
      </c>
      <c r="E338" t="inlineStr">
        <is>
          <t>GATE_COVERS</t>
        </is>
      </c>
      <c r="F338" t="inlineStr">
        <is>
          <t>List member of "Required Activities" materialized as explicit typed relationship</t>
        </is>
      </c>
      <c r="G338" t="inlineStr">
        <is>
          <t>Canonical ID verified in target register</t>
        </is>
      </c>
    </row>
    <row r="339">
      <c r="A339" t="inlineStr">
        <is>
          <t>Gates</t>
        </is>
      </c>
      <c r="B339" t="inlineStr">
        <is>
          <t>GATE-4</t>
        </is>
      </c>
      <c r="C339" t="inlineStr">
        <is>
          <t>Activities</t>
        </is>
      </c>
      <c r="D339" t="inlineStr">
        <is>
          <t>A-R-056</t>
        </is>
      </c>
      <c r="E339" t="inlineStr">
        <is>
          <t>GATE_COVERS</t>
        </is>
      </c>
      <c r="F339" t="inlineStr">
        <is>
          <t>List member of "Required Activities" materialized as explicit typed relationship</t>
        </is>
      </c>
      <c r="G339" t="inlineStr">
        <is>
          <t>Canonical ID verified in target register</t>
        </is>
      </c>
    </row>
    <row r="340">
      <c r="A340" t="inlineStr">
        <is>
          <t>Gates</t>
        </is>
      </c>
      <c r="B340" t="inlineStr">
        <is>
          <t>GATE-4</t>
        </is>
      </c>
      <c r="C340" t="inlineStr">
        <is>
          <t>Activities</t>
        </is>
      </c>
      <c r="D340" t="inlineStr">
        <is>
          <t>A-R-057</t>
        </is>
      </c>
      <c r="E340" t="inlineStr">
        <is>
          <t>GATE_COVERS</t>
        </is>
      </c>
      <c r="F340" t="inlineStr">
        <is>
          <t>List member of "Required Activities" materialized as explicit typed relationship</t>
        </is>
      </c>
      <c r="G340" t="inlineStr">
        <is>
          <t>Canonical ID verified in target register</t>
        </is>
      </c>
    </row>
    <row r="341">
      <c r="A341" t="inlineStr">
        <is>
          <t>Gates</t>
        </is>
      </c>
      <c r="B341" t="inlineStr">
        <is>
          <t>GATE-4</t>
        </is>
      </c>
      <c r="C341" t="inlineStr">
        <is>
          <t>Activities</t>
        </is>
      </c>
      <c r="D341" t="inlineStr">
        <is>
          <t>A-R-058</t>
        </is>
      </c>
      <c r="E341" t="inlineStr">
        <is>
          <t>GATE_COVERS</t>
        </is>
      </c>
      <c r="F341" t="inlineStr">
        <is>
          <t>List member of "Required Activities" materialized as explicit typed relationship</t>
        </is>
      </c>
      <c r="G341" t="inlineStr">
        <is>
          <t>Canonical ID verified in target register</t>
        </is>
      </c>
    </row>
    <row r="342">
      <c r="A342" t="inlineStr">
        <is>
          <t>Gates</t>
        </is>
      </c>
      <c r="B342" t="inlineStr">
        <is>
          <t>GATE-4</t>
        </is>
      </c>
      <c r="C342" t="inlineStr">
        <is>
          <t>Activities</t>
        </is>
      </c>
      <c r="D342" t="inlineStr">
        <is>
          <t>A-S-23-01</t>
        </is>
      </c>
      <c r="E342" t="inlineStr">
        <is>
          <t>GATE_COVERS</t>
        </is>
      </c>
      <c r="F342" t="inlineStr">
        <is>
          <t>List member of "Required Activities" materialized as explicit typed relationship</t>
        </is>
      </c>
      <c r="G342" t="inlineStr">
        <is>
          <t>Canonical ID verified in target register</t>
        </is>
      </c>
    </row>
    <row r="343">
      <c r="A343" t="inlineStr">
        <is>
          <t>Gates</t>
        </is>
      </c>
      <c r="B343" t="inlineStr">
        <is>
          <t>GATE-4</t>
        </is>
      </c>
      <c r="C343" t="inlineStr">
        <is>
          <t>Activities</t>
        </is>
      </c>
      <c r="D343" t="inlineStr">
        <is>
          <t>A-S-23-02</t>
        </is>
      </c>
      <c r="E343" t="inlineStr">
        <is>
          <t>GATE_COVERS</t>
        </is>
      </c>
      <c r="F343" t="inlineStr">
        <is>
          <t>List member of "Required Activities" materialized as explicit typed relationship</t>
        </is>
      </c>
      <c r="G343" t="inlineStr">
        <is>
          <t>Canonical ID verified in target register</t>
        </is>
      </c>
    </row>
    <row r="344">
      <c r="A344" t="inlineStr">
        <is>
          <t>Gates</t>
        </is>
      </c>
      <c r="B344" t="inlineStr">
        <is>
          <t>GATE-4</t>
        </is>
      </c>
      <c r="C344" t="inlineStr">
        <is>
          <t>Activities</t>
        </is>
      </c>
      <c r="D344" t="inlineStr">
        <is>
          <t>A-S-23-03</t>
        </is>
      </c>
      <c r="E344" t="inlineStr">
        <is>
          <t>GATE_COVERS</t>
        </is>
      </c>
      <c r="F344" t="inlineStr">
        <is>
          <t>List member of "Required Activities" materialized as explicit typed relationship</t>
        </is>
      </c>
      <c r="G344" t="inlineStr">
        <is>
          <t>Canonical ID verified in target register</t>
        </is>
      </c>
    </row>
    <row r="345">
      <c r="A345" t="inlineStr">
        <is>
          <t>Gates</t>
        </is>
      </c>
      <c r="B345" t="inlineStr">
        <is>
          <t>GATE-4</t>
        </is>
      </c>
      <c r="C345" t="inlineStr">
        <is>
          <t>Activities</t>
        </is>
      </c>
      <c r="D345" t="inlineStr">
        <is>
          <t>A-S-23-04</t>
        </is>
      </c>
      <c r="E345" t="inlineStr">
        <is>
          <t>GATE_COVERS</t>
        </is>
      </c>
      <c r="F345" t="inlineStr">
        <is>
          <t>List member of "Required Activities" materialized as explicit typed relationship</t>
        </is>
      </c>
      <c r="G345" t="inlineStr">
        <is>
          <t>Canonical ID verified in target register</t>
        </is>
      </c>
    </row>
    <row r="346">
      <c r="A346" t="inlineStr">
        <is>
          <t>Gates</t>
        </is>
      </c>
      <c r="B346" t="inlineStr">
        <is>
          <t>GATE-4</t>
        </is>
      </c>
      <c r="C346" t="inlineStr">
        <is>
          <t>Activities</t>
        </is>
      </c>
      <c r="D346" t="inlineStr">
        <is>
          <t>A-R-061</t>
        </is>
      </c>
      <c r="E346" t="inlineStr">
        <is>
          <t>GATE_COVERS</t>
        </is>
      </c>
      <c r="F346" t="inlineStr">
        <is>
          <t>List member of "Required Activities" materialized as explicit typed relationship</t>
        </is>
      </c>
      <c r="G346" t="inlineStr">
        <is>
          <t>Canonical ID verified in target register</t>
        </is>
      </c>
    </row>
    <row r="347">
      <c r="A347" t="inlineStr">
        <is>
          <t>Gates</t>
        </is>
      </c>
      <c r="B347" t="inlineStr">
        <is>
          <t>GATE-4</t>
        </is>
      </c>
      <c r="C347" t="inlineStr">
        <is>
          <t>Activities</t>
        </is>
      </c>
      <c r="D347" t="inlineStr">
        <is>
          <t>A-R-062</t>
        </is>
      </c>
      <c r="E347" t="inlineStr">
        <is>
          <t>GATE_COVERS</t>
        </is>
      </c>
      <c r="F347" t="inlineStr">
        <is>
          <t>List member of "Required Activities" materialized as explicit typed relationship</t>
        </is>
      </c>
      <c r="G347" t="inlineStr">
        <is>
          <t>Canonical ID verified in target register</t>
        </is>
      </c>
    </row>
    <row r="348">
      <c r="A348" t="inlineStr">
        <is>
          <t>Gates</t>
        </is>
      </c>
      <c r="B348" t="inlineStr">
        <is>
          <t>GATE-4</t>
        </is>
      </c>
      <c r="C348" t="inlineStr">
        <is>
          <t>Activities</t>
        </is>
      </c>
      <c r="D348" t="inlineStr">
        <is>
          <t>A-R-063</t>
        </is>
      </c>
      <c r="E348" t="inlineStr">
        <is>
          <t>GATE_COVERS</t>
        </is>
      </c>
      <c r="F348" t="inlineStr">
        <is>
          <t>List member of "Required Activities" materialized as explicit typed relationship</t>
        </is>
      </c>
      <c r="G348" t="inlineStr">
        <is>
          <t>Canonical ID verified in target register</t>
        </is>
      </c>
    </row>
    <row r="349">
      <c r="A349" t="inlineStr">
        <is>
          <t>Gates</t>
        </is>
      </c>
      <c r="B349" t="inlineStr">
        <is>
          <t>GATE-4</t>
        </is>
      </c>
      <c r="C349" t="inlineStr">
        <is>
          <t>Activities</t>
        </is>
      </c>
      <c r="D349" t="inlineStr">
        <is>
          <t>A-R-064</t>
        </is>
      </c>
      <c r="E349" t="inlineStr">
        <is>
          <t>GATE_COVERS</t>
        </is>
      </c>
      <c r="F349" t="inlineStr">
        <is>
          <t>List member of "Required Activities" materialized as explicit typed relationship</t>
        </is>
      </c>
      <c r="G349" t="inlineStr">
        <is>
          <t>Canonical ID verified in target register</t>
        </is>
      </c>
    </row>
    <row r="350">
      <c r="A350" t="inlineStr">
        <is>
          <t>Gates</t>
        </is>
      </c>
      <c r="B350" t="inlineStr">
        <is>
          <t>GATE-4</t>
        </is>
      </c>
      <c r="C350" t="inlineStr">
        <is>
          <t>Activities</t>
        </is>
      </c>
      <c r="D350" t="inlineStr">
        <is>
          <t>A-R-065</t>
        </is>
      </c>
      <c r="E350" t="inlineStr">
        <is>
          <t>GATE_COVERS</t>
        </is>
      </c>
      <c r="F350" t="inlineStr">
        <is>
          <t>List member of "Required Activities" materialized as explicit typed relationship</t>
        </is>
      </c>
      <c r="G350" t="inlineStr">
        <is>
          <t>Canonical ID verified in target register</t>
        </is>
      </c>
    </row>
    <row r="351">
      <c r="A351" t="inlineStr">
        <is>
          <t>Gates</t>
        </is>
      </c>
      <c r="B351" t="inlineStr">
        <is>
          <t>GATE-4</t>
        </is>
      </c>
      <c r="C351" t="inlineStr">
        <is>
          <t>Activities</t>
        </is>
      </c>
      <c r="D351" t="inlineStr">
        <is>
          <t>A-R-066</t>
        </is>
      </c>
      <c r="E351" t="inlineStr">
        <is>
          <t>GATE_COVERS</t>
        </is>
      </c>
      <c r="F351" t="inlineStr">
        <is>
          <t>List member of "Required Activities" materialized as explicit typed relationship</t>
        </is>
      </c>
      <c r="G351" t="inlineStr">
        <is>
          <t>Canonical ID verified in target register</t>
        </is>
      </c>
    </row>
    <row r="352">
      <c r="A352" t="inlineStr">
        <is>
          <t>Gates</t>
        </is>
      </c>
      <c r="B352" t="inlineStr">
        <is>
          <t>GATE-4</t>
        </is>
      </c>
      <c r="C352" t="inlineStr">
        <is>
          <t>Activities</t>
        </is>
      </c>
      <c r="D352" t="inlineStr">
        <is>
          <t>A-R-067</t>
        </is>
      </c>
      <c r="E352" t="inlineStr">
        <is>
          <t>GATE_COVERS</t>
        </is>
      </c>
      <c r="F352" t="inlineStr">
        <is>
          <t>List member of "Required Activities" materialized as explicit typed relationship</t>
        </is>
      </c>
      <c r="G352" t="inlineStr">
        <is>
          <t>Canonical ID verified in target register</t>
        </is>
      </c>
    </row>
    <row r="353">
      <c r="A353" t="inlineStr">
        <is>
          <t>Gates</t>
        </is>
      </c>
      <c r="B353" t="inlineStr">
        <is>
          <t>GATE-4</t>
        </is>
      </c>
      <c r="C353" t="inlineStr">
        <is>
          <t>Activities</t>
        </is>
      </c>
      <c r="D353" t="inlineStr">
        <is>
          <t>A-R-068</t>
        </is>
      </c>
      <c r="E353" t="inlineStr">
        <is>
          <t>GATE_COVERS</t>
        </is>
      </c>
      <c r="F353" t="inlineStr">
        <is>
          <t>List member of "Required Activities" materialized as explicit typed relationship</t>
        </is>
      </c>
      <c r="G353" t="inlineStr">
        <is>
          <t>Canonical ID verified in target register</t>
        </is>
      </c>
    </row>
    <row r="354">
      <c r="A354" t="inlineStr">
        <is>
          <t>Gates</t>
        </is>
      </c>
      <c r="B354" t="inlineStr">
        <is>
          <t>GATE-4</t>
        </is>
      </c>
      <c r="C354" t="inlineStr">
        <is>
          <t>Activities</t>
        </is>
      </c>
      <c r="D354" t="inlineStr">
        <is>
          <t>A-R-069</t>
        </is>
      </c>
      <c r="E354" t="inlineStr">
        <is>
          <t>GATE_COVERS</t>
        </is>
      </c>
      <c r="F354" t="inlineStr">
        <is>
          <t>List member of "Required Activities" materialized as explicit typed relationship</t>
        </is>
      </c>
      <c r="G354" t="inlineStr">
        <is>
          <t>Canonical ID verified in target register</t>
        </is>
      </c>
    </row>
    <row r="355">
      <c r="A355" t="inlineStr">
        <is>
          <t>Gates</t>
        </is>
      </c>
      <c r="B355" t="inlineStr">
        <is>
          <t>GATE-4</t>
        </is>
      </c>
      <c r="C355" t="inlineStr">
        <is>
          <t>Activities</t>
        </is>
      </c>
      <c r="D355" t="inlineStr">
        <is>
          <t>A-R-070</t>
        </is>
      </c>
      <c r="E355" t="inlineStr">
        <is>
          <t>GATE_COVERS</t>
        </is>
      </c>
      <c r="F355" t="inlineStr">
        <is>
          <t>List member of "Required Activities" materialized as explicit typed relationship</t>
        </is>
      </c>
      <c r="G355" t="inlineStr">
        <is>
          <t>Canonical ID verified in target register</t>
        </is>
      </c>
    </row>
    <row r="356">
      <c r="A356" t="inlineStr">
        <is>
          <t>Gates</t>
        </is>
      </c>
      <c r="B356" t="inlineStr">
        <is>
          <t>GATE-4</t>
        </is>
      </c>
      <c r="C356" t="inlineStr">
        <is>
          <t>Activities</t>
        </is>
      </c>
      <c r="D356" t="inlineStr">
        <is>
          <t>A-R-074</t>
        </is>
      </c>
      <c r="E356" t="inlineStr">
        <is>
          <t>GATE_COVERS</t>
        </is>
      </c>
      <c r="F356" t="inlineStr">
        <is>
          <t>List member of "Required Activities" materialized as explicit typed relationship</t>
        </is>
      </c>
      <c r="G356" t="inlineStr">
        <is>
          <t>Canonical ID verified in target register</t>
        </is>
      </c>
    </row>
    <row r="357">
      <c r="A357" t="inlineStr">
        <is>
          <t>Gates</t>
        </is>
      </c>
      <c r="B357" t="inlineStr">
        <is>
          <t>GATE-4</t>
        </is>
      </c>
      <c r="C357" t="inlineStr">
        <is>
          <t>Activities</t>
        </is>
      </c>
      <c r="D357" t="inlineStr">
        <is>
          <t>A-R-079</t>
        </is>
      </c>
      <c r="E357" t="inlineStr">
        <is>
          <t>GATE_COVERS</t>
        </is>
      </c>
      <c r="F357" t="inlineStr">
        <is>
          <t>List member of "Required Activities" materialized as explicit typed relationship</t>
        </is>
      </c>
      <c r="G357" t="inlineStr">
        <is>
          <t>Canonical ID verified in target register</t>
        </is>
      </c>
    </row>
    <row r="358">
      <c r="A358" t="inlineStr">
        <is>
          <t>Gates</t>
        </is>
      </c>
      <c r="B358" t="inlineStr">
        <is>
          <t>GATE-4</t>
        </is>
      </c>
      <c r="C358" t="inlineStr">
        <is>
          <t>Activities</t>
        </is>
      </c>
      <c r="D358" t="inlineStr">
        <is>
          <t>A-R-087</t>
        </is>
      </c>
      <c r="E358" t="inlineStr">
        <is>
          <t>GATE_COVERS</t>
        </is>
      </c>
      <c r="F358" t="inlineStr">
        <is>
          <t>List member of "Required Activities" materialized as explicit typed relationship</t>
        </is>
      </c>
      <c r="G358" t="inlineStr">
        <is>
          <t>Canonical ID verified in target register</t>
        </is>
      </c>
    </row>
    <row r="359">
      <c r="A359" t="inlineStr">
        <is>
          <t>Gates</t>
        </is>
      </c>
      <c r="B359" t="inlineStr">
        <is>
          <t>GATE-5</t>
        </is>
      </c>
      <c r="C359" t="inlineStr">
        <is>
          <t>Activities</t>
        </is>
      </c>
      <c r="D359" t="inlineStr">
        <is>
          <t>A-R-037</t>
        </is>
      </c>
      <c r="E359" t="inlineStr">
        <is>
          <t>GATE_COVERS</t>
        </is>
      </c>
      <c r="F359" t="inlineStr">
        <is>
          <t>List member of "Required Activities" materialized as explicit typed relationship</t>
        </is>
      </c>
      <c r="G359" t="inlineStr">
        <is>
          <t>Canonical ID verified in target register</t>
        </is>
      </c>
    </row>
    <row r="360">
      <c r="A360" t="inlineStr">
        <is>
          <t>Gates</t>
        </is>
      </c>
      <c r="B360" t="inlineStr">
        <is>
          <t>GATE-5</t>
        </is>
      </c>
      <c r="C360" t="inlineStr">
        <is>
          <t>Activities</t>
        </is>
      </c>
      <c r="D360" t="inlineStr">
        <is>
          <t>A-R-038</t>
        </is>
      </c>
      <c r="E360" t="inlineStr">
        <is>
          <t>GATE_COVERS</t>
        </is>
      </c>
      <c r="F360" t="inlineStr">
        <is>
          <t>List member of "Required Activities" materialized as explicit typed relationship</t>
        </is>
      </c>
      <c r="G360" t="inlineStr">
        <is>
          <t>Canonical ID verified in target register</t>
        </is>
      </c>
    </row>
    <row r="361">
      <c r="A361" t="inlineStr">
        <is>
          <t>Gates</t>
        </is>
      </c>
      <c r="B361" t="inlineStr">
        <is>
          <t>GATE-5</t>
        </is>
      </c>
      <c r="C361" t="inlineStr">
        <is>
          <t>Activities</t>
        </is>
      </c>
      <c r="D361" t="inlineStr">
        <is>
          <t>A-R-039</t>
        </is>
      </c>
      <c r="E361" t="inlineStr">
        <is>
          <t>GATE_COVERS</t>
        </is>
      </c>
      <c r="F361" t="inlineStr">
        <is>
          <t>List member of "Required Activities" materialized as explicit typed relationship</t>
        </is>
      </c>
      <c r="G361" t="inlineStr">
        <is>
          <t>Canonical ID verified in target register</t>
        </is>
      </c>
    </row>
    <row r="362">
      <c r="A362" t="inlineStr">
        <is>
          <t>Gates</t>
        </is>
      </c>
      <c r="B362" t="inlineStr">
        <is>
          <t>GATE-5</t>
        </is>
      </c>
      <c r="C362" t="inlineStr">
        <is>
          <t>Activities</t>
        </is>
      </c>
      <c r="D362" t="inlineStr">
        <is>
          <t>A-R-040</t>
        </is>
      </c>
      <c r="E362" t="inlineStr">
        <is>
          <t>GATE_COVERS</t>
        </is>
      </c>
      <c r="F362" t="inlineStr">
        <is>
          <t>List member of "Required Activities" materialized as explicit typed relationship</t>
        </is>
      </c>
      <c r="G362" t="inlineStr">
        <is>
          <t>Canonical ID verified in target register</t>
        </is>
      </c>
    </row>
    <row r="363">
      <c r="A363" t="inlineStr">
        <is>
          <t>Gates</t>
        </is>
      </c>
      <c r="B363" t="inlineStr">
        <is>
          <t>GATE-5</t>
        </is>
      </c>
      <c r="C363" t="inlineStr">
        <is>
          <t>Activities</t>
        </is>
      </c>
      <c r="D363" t="inlineStr">
        <is>
          <t>A-R-041</t>
        </is>
      </c>
      <c r="E363" t="inlineStr">
        <is>
          <t>GATE_COVERS</t>
        </is>
      </c>
      <c r="F363" t="inlineStr">
        <is>
          <t>List member of "Required Activities" materialized as explicit typed relationship</t>
        </is>
      </c>
      <c r="G363" t="inlineStr">
        <is>
          <t>Canonical ID verified in target register</t>
        </is>
      </c>
    </row>
    <row r="364">
      <c r="A364" t="inlineStr">
        <is>
          <t>Gates</t>
        </is>
      </c>
      <c r="B364" t="inlineStr">
        <is>
          <t>GATE-5</t>
        </is>
      </c>
      <c r="C364" t="inlineStr">
        <is>
          <t>Activities</t>
        </is>
      </c>
      <c r="D364" t="inlineStr">
        <is>
          <t>A-R-042</t>
        </is>
      </c>
      <c r="E364" t="inlineStr">
        <is>
          <t>GATE_COVERS</t>
        </is>
      </c>
      <c r="F364" t="inlineStr">
        <is>
          <t>List member of "Required Activities" materialized as explicit typed relationship</t>
        </is>
      </c>
      <c r="G364" t="inlineStr">
        <is>
          <t>Canonical ID verified in target register</t>
        </is>
      </c>
    </row>
    <row r="365">
      <c r="A365" t="inlineStr">
        <is>
          <t>Gates</t>
        </is>
      </c>
      <c r="B365" t="inlineStr">
        <is>
          <t>GATE-6</t>
        </is>
      </c>
      <c r="C365" t="inlineStr">
        <is>
          <t>Activities</t>
        </is>
      </c>
      <c r="D365" t="inlineStr">
        <is>
          <t>A-R-051</t>
        </is>
      </c>
      <c r="E365" t="inlineStr">
        <is>
          <t>GATE_COVERS</t>
        </is>
      </c>
      <c r="F365" t="inlineStr">
        <is>
          <t>List member of "Required Activities" materialized as explicit typed relationship</t>
        </is>
      </c>
      <c r="G365" t="inlineStr">
        <is>
          <t>Canonical ID verified in target register</t>
        </is>
      </c>
    </row>
    <row r="366">
      <c r="A366" t="inlineStr">
        <is>
          <t>Gates</t>
        </is>
      </c>
      <c r="B366" t="inlineStr">
        <is>
          <t>GATE-6</t>
        </is>
      </c>
      <c r="C366" t="inlineStr">
        <is>
          <t>Activities</t>
        </is>
      </c>
      <c r="D366" t="inlineStr">
        <is>
          <t>A-R-052</t>
        </is>
      </c>
      <c r="E366" t="inlineStr">
        <is>
          <t>GATE_COVERS</t>
        </is>
      </c>
      <c r="F366" t="inlineStr">
        <is>
          <t>List member of "Required Activities" materialized as explicit typed relationship</t>
        </is>
      </c>
      <c r="G366" t="inlineStr">
        <is>
          <t>Canonical ID verified in target register</t>
        </is>
      </c>
    </row>
    <row r="367">
      <c r="A367" t="inlineStr">
        <is>
          <t>Gates</t>
        </is>
      </c>
      <c r="B367" t="inlineStr">
        <is>
          <t>GATE-6</t>
        </is>
      </c>
      <c r="C367" t="inlineStr">
        <is>
          <t>Activities</t>
        </is>
      </c>
      <c r="D367" t="inlineStr">
        <is>
          <t>A-R-053</t>
        </is>
      </c>
      <c r="E367" t="inlineStr">
        <is>
          <t>GATE_COVERS</t>
        </is>
      </c>
      <c r="F367" t="inlineStr">
        <is>
          <t>List member of "Required Activities" materialized as explicit typed relationship</t>
        </is>
      </c>
      <c r="G367" t="inlineStr">
        <is>
          <t>Canonical ID verified in target register</t>
        </is>
      </c>
    </row>
    <row r="368">
      <c r="A368" t="inlineStr">
        <is>
          <t>Gates</t>
        </is>
      </c>
      <c r="B368" t="inlineStr">
        <is>
          <t>GATE-6</t>
        </is>
      </c>
      <c r="C368" t="inlineStr">
        <is>
          <t>Activities</t>
        </is>
      </c>
      <c r="D368" t="inlineStr">
        <is>
          <t>A-R-054</t>
        </is>
      </c>
      <c r="E368" t="inlineStr">
        <is>
          <t>GATE_COVERS</t>
        </is>
      </c>
      <c r="F368" t="inlineStr">
        <is>
          <t>List member of "Required Activities" materialized as explicit typed relationship</t>
        </is>
      </c>
      <c r="G368" t="inlineStr">
        <is>
          <t>Canonical ID verified in target register</t>
        </is>
      </c>
    </row>
    <row r="369">
      <c r="A369" t="inlineStr">
        <is>
          <t>Gates</t>
        </is>
      </c>
      <c r="B369" t="inlineStr">
        <is>
          <t>GATE-6</t>
        </is>
      </c>
      <c r="C369" t="inlineStr">
        <is>
          <t>Activities</t>
        </is>
      </c>
      <c r="D369" t="inlineStr">
        <is>
          <t>A-R-072</t>
        </is>
      </c>
      <c r="E369" t="inlineStr">
        <is>
          <t>GATE_COVERS</t>
        </is>
      </c>
      <c r="F369" t="inlineStr">
        <is>
          <t>List member of "Required Activities" materialized as explicit typed relationship</t>
        </is>
      </c>
      <c r="G369" t="inlineStr">
        <is>
          <t>Canonical ID verified in target register</t>
        </is>
      </c>
    </row>
    <row r="370">
      <c r="A370" t="inlineStr">
        <is>
          <t>Gates</t>
        </is>
      </c>
      <c r="B370" t="inlineStr">
        <is>
          <t>GATE-6</t>
        </is>
      </c>
      <c r="C370" t="inlineStr">
        <is>
          <t>Activities</t>
        </is>
      </c>
      <c r="D370" t="inlineStr">
        <is>
          <t>A-R-073</t>
        </is>
      </c>
      <c r="E370" t="inlineStr">
        <is>
          <t>GATE_COVERS</t>
        </is>
      </c>
      <c r="F370" t="inlineStr">
        <is>
          <t>List member of "Required Activities" materialized as explicit typed relationship</t>
        </is>
      </c>
      <c r="G370" t="inlineStr">
        <is>
          <t>Canonical ID verified in target register</t>
        </is>
      </c>
    </row>
    <row r="371">
      <c r="A371" t="inlineStr">
        <is>
          <t>Gates</t>
        </is>
      </c>
      <c r="B371" t="inlineStr">
        <is>
          <t>GATE-6</t>
        </is>
      </c>
      <c r="C371" t="inlineStr">
        <is>
          <t>Activities</t>
        </is>
      </c>
      <c r="D371" t="inlineStr">
        <is>
          <t>A-R-061</t>
        </is>
      </c>
      <c r="E371" t="inlineStr">
        <is>
          <t>GATE_COVERS</t>
        </is>
      </c>
      <c r="F371" t="inlineStr">
        <is>
          <t>List member of "Required Activities" materialized as explicit typed relationship</t>
        </is>
      </c>
      <c r="G371" t="inlineStr">
        <is>
          <t>Canonical ID verified in target register</t>
        </is>
      </c>
    </row>
    <row r="372">
      <c r="A372" t="inlineStr">
        <is>
          <t>Gates</t>
        </is>
      </c>
      <c r="B372" t="inlineStr">
        <is>
          <t>GATE-6</t>
        </is>
      </c>
      <c r="C372" t="inlineStr">
        <is>
          <t>Activities</t>
        </is>
      </c>
      <c r="D372" t="inlineStr">
        <is>
          <t>A-R-062</t>
        </is>
      </c>
      <c r="E372" t="inlineStr">
        <is>
          <t>GATE_COVERS</t>
        </is>
      </c>
      <c r="F372" t="inlineStr">
        <is>
          <t>List member of "Required Activities" materialized as explicit typed relationship</t>
        </is>
      </c>
      <c r="G372" t="inlineStr">
        <is>
          <t>Canonical ID verified in target register</t>
        </is>
      </c>
    </row>
    <row r="373">
      <c r="A373" t="inlineStr">
        <is>
          <t>Gates</t>
        </is>
      </c>
      <c r="B373" t="inlineStr">
        <is>
          <t>GATE-6</t>
        </is>
      </c>
      <c r="C373" t="inlineStr">
        <is>
          <t>Activities</t>
        </is>
      </c>
      <c r="D373" t="inlineStr">
        <is>
          <t>A-R-063</t>
        </is>
      </c>
      <c r="E373" t="inlineStr">
        <is>
          <t>GATE_COVERS</t>
        </is>
      </c>
      <c r="F373" t="inlineStr">
        <is>
          <t>List member of "Required Activities" materialized as explicit typed relationship</t>
        </is>
      </c>
      <c r="G373" t="inlineStr">
        <is>
          <t>Canonical ID verified in target register</t>
        </is>
      </c>
    </row>
    <row r="374">
      <c r="A374" t="inlineStr">
        <is>
          <t>Gates</t>
        </is>
      </c>
      <c r="B374" t="inlineStr">
        <is>
          <t>GATE-6</t>
        </is>
      </c>
      <c r="C374" t="inlineStr">
        <is>
          <t>Activities</t>
        </is>
      </c>
      <c r="D374" t="inlineStr">
        <is>
          <t>A-R-064</t>
        </is>
      </c>
      <c r="E374" t="inlineStr">
        <is>
          <t>GATE_COVERS</t>
        </is>
      </c>
      <c r="F374" t="inlineStr">
        <is>
          <t>List member of "Required Activities" materialized as explicit typed relationship</t>
        </is>
      </c>
      <c r="G374" t="inlineStr">
        <is>
          <t>Canonical ID verified in target register</t>
        </is>
      </c>
    </row>
    <row r="375">
      <c r="A375" t="inlineStr">
        <is>
          <t>Gates</t>
        </is>
      </c>
      <c r="B375" t="inlineStr">
        <is>
          <t>GATE-6</t>
        </is>
      </c>
      <c r="C375" t="inlineStr">
        <is>
          <t>Activities</t>
        </is>
      </c>
      <c r="D375" t="inlineStr">
        <is>
          <t>A-R-065</t>
        </is>
      </c>
      <c r="E375" t="inlineStr">
        <is>
          <t>GATE_COVERS</t>
        </is>
      </c>
      <c r="F375" t="inlineStr">
        <is>
          <t>List member of "Required Activities" materialized as explicit typed relationship</t>
        </is>
      </c>
      <c r="G375" t="inlineStr">
        <is>
          <t>Canonical ID verified in target register</t>
        </is>
      </c>
    </row>
    <row r="376">
      <c r="A376" t="inlineStr">
        <is>
          <t>Gates</t>
        </is>
      </c>
      <c r="B376" t="inlineStr">
        <is>
          <t>GATE-6</t>
        </is>
      </c>
      <c r="C376" t="inlineStr">
        <is>
          <t>Activities</t>
        </is>
      </c>
      <c r="D376" t="inlineStr">
        <is>
          <t>A-R-066</t>
        </is>
      </c>
      <c r="E376" t="inlineStr">
        <is>
          <t>GATE_COVERS</t>
        </is>
      </c>
      <c r="F376" t="inlineStr">
        <is>
          <t>List member of "Required Activities" materialized as explicit typed relationship</t>
        </is>
      </c>
      <c r="G376" t="inlineStr">
        <is>
          <t>Canonical ID verified in target register</t>
        </is>
      </c>
    </row>
    <row r="377">
      <c r="A377" t="inlineStr">
        <is>
          <t>Gates</t>
        </is>
      </c>
      <c r="B377" t="inlineStr">
        <is>
          <t>GATE-6</t>
        </is>
      </c>
      <c r="C377" t="inlineStr">
        <is>
          <t>Activities</t>
        </is>
      </c>
      <c r="D377" t="inlineStr">
        <is>
          <t>A-R-067</t>
        </is>
      </c>
      <c r="E377" t="inlineStr">
        <is>
          <t>GATE_COVERS</t>
        </is>
      </c>
      <c r="F377" t="inlineStr">
        <is>
          <t>List member of "Required Activities" materialized as explicit typed relationship</t>
        </is>
      </c>
      <c r="G377" t="inlineStr">
        <is>
          <t>Canonical ID verified in target register</t>
        </is>
      </c>
    </row>
    <row r="378">
      <c r="A378" t="inlineStr">
        <is>
          <t>Gates</t>
        </is>
      </c>
      <c r="B378" t="inlineStr">
        <is>
          <t>GATE-6</t>
        </is>
      </c>
      <c r="C378" t="inlineStr">
        <is>
          <t>Activities</t>
        </is>
      </c>
      <c r="D378" t="inlineStr">
        <is>
          <t>A-R-068</t>
        </is>
      </c>
      <c r="E378" t="inlineStr">
        <is>
          <t>GATE_COVERS</t>
        </is>
      </c>
      <c r="F378" t="inlineStr">
        <is>
          <t>List member of "Required Activities" materialized as explicit typed relationship</t>
        </is>
      </c>
      <c r="G378" t="inlineStr">
        <is>
          <t>Canonical ID verified in target register</t>
        </is>
      </c>
    </row>
    <row r="379">
      <c r="A379" t="inlineStr">
        <is>
          <t>Gates</t>
        </is>
      </c>
      <c r="B379" t="inlineStr">
        <is>
          <t>GATE-6</t>
        </is>
      </c>
      <c r="C379" t="inlineStr">
        <is>
          <t>Activities</t>
        </is>
      </c>
      <c r="D379" t="inlineStr">
        <is>
          <t>A-R-069</t>
        </is>
      </c>
      <c r="E379" t="inlineStr">
        <is>
          <t>GATE_COVERS</t>
        </is>
      </c>
      <c r="F379" t="inlineStr">
        <is>
          <t>List member of "Required Activities" materialized as explicit typed relationship</t>
        </is>
      </c>
      <c r="G379" t="inlineStr">
        <is>
          <t>Canonical ID verified in target register</t>
        </is>
      </c>
    </row>
    <row r="380">
      <c r="A380" t="inlineStr">
        <is>
          <t>Gates</t>
        </is>
      </c>
      <c r="B380" t="inlineStr">
        <is>
          <t>GATE-6</t>
        </is>
      </c>
      <c r="C380" t="inlineStr">
        <is>
          <t>Activities</t>
        </is>
      </c>
      <c r="D380" t="inlineStr">
        <is>
          <t>A-R-070</t>
        </is>
      </c>
      <c r="E380" t="inlineStr">
        <is>
          <t>GATE_COVERS</t>
        </is>
      </c>
      <c r="F380" t="inlineStr">
        <is>
          <t>List member of "Required Activities" materialized as explicit typed relationship</t>
        </is>
      </c>
      <c r="G380" t="inlineStr">
        <is>
          <t>Canonical ID verified in target register</t>
        </is>
      </c>
    </row>
    <row r="381">
      <c r="A381" t="inlineStr">
        <is>
          <t>Gates</t>
        </is>
      </c>
      <c r="B381" t="inlineStr">
        <is>
          <t>GATE-6</t>
        </is>
      </c>
      <c r="C381" t="inlineStr">
        <is>
          <t>Activities</t>
        </is>
      </c>
      <c r="D381" t="inlineStr">
        <is>
          <t>A-R-074</t>
        </is>
      </c>
      <c r="E381" t="inlineStr">
        <is>
          <t>GATE_COVERS</t>
        </is>
      </c>
      <c r="F381" t="inlineStr">
        <is>
          <t>List member of "Required Activities" materialized as explicit typed relationship</t>
        </is>
      </c>
      <c r="G381" t="inlineStr">
        <is>
          <t>Canonical ID verified in target register</t>
        </is>
      </c>
    </row>
    <row r="382">
      <c r="A382" t="inlineStr">
        <is>
          <t>Gates</t>
        </is>
      </c>
      <c r="B382" t="inlineStr">
        <is>
          <t>GATE-6</t>
        </is>
      </c>
      <c r="C382" t="inlineStr">
        <is>
          <t>Activities</t>
        </is>
      </c>
      <c r="D382" t="inlineStr">
        <is>
          <t>A-R-079</t>
        </is>
      </c>
      <c r="E382" t="inlineStr">
        <is>
          <t>GATE_COVERS</t>
        </is>
      </c>
      <c r="F382" t="inlineStr">
        <is>
          <t>List member of "Required Activities" materialized as explicit typed relationship</t>
        </is>
      </c>
      <c r="G382" t="inlineStr">
        <is>
          <t>Canonical ID verified in target register</t>
        </is>
      </c>
    </row>
    <row r="383">
      <c r="A383" t="inlineStr">
        <is>
          <t>Gates</t>
        </is>
      </c>
      <c r="B383" t="inlineStr">
        <is>
          <t>GATE-6</t>
        </is>
      </c>
      <c r="C383" t="inlineStr">
        <is>
          <t>Activities</t>
        </is>
      </c>
      <c r="D383" t="inlineStr">
        <is>
          <t>A-R-087</t>
        </is>
      </c>
      <c r="E383" t="inlineStr">
        <is>
          <t>GATE_COVERS</t>
        </is>
      </c>
      <c r="F383" t="inlineStr">
        <is>
          <t>List member of "Required Activities" materialized as explicit typed relationship</t>
        </is>
      </c>
      <c r="G383" t="inlineStr">
        <is>
          <t>Canonical ID verified in target register</t>
        </is>
      </c>
    </row>
    <row r="384">
      <c r="A384" t="inlineStr">
        <is>
          <t>Gates</t>
        </is>
      </c>
      <c r="B384" t="inlineStr">
        <is>
          <t>GATE-7</t>
        </is>
      </c>
      <c r="C384" t="inlineStr">
        <is>
          <t>Activities</t>
        </is>
      </c>
      <c r="D384" t="inlineStr">
        <is>
          <t>A-R-044</t>
        </is>
      </c>
      <c r="E384" t="inlineStr">
        <is>
          <t>GATE_COVERS</t>
        </is>
      </c>
      <c r="F384" t="inlineStr">
        <is>
          <t>List member of "Required Activities" materialized as explicit typed relationship</t>
        </is>
      </c>
      <c r="G384" t="inlineStr">
        <is>
          <t>Canonical ID verified in target register</t>
        </is>
      </c>
    </row>
    <row r="385">
      <c r="A385" t="inlineStr">
        <is>
          <t>Gates</t>
        </is>
      </c>
      <c r="B385" t="inlineStr">
        <is>
          <t>GATE-7</t>
        </is>
      </c>
      <c r="C385" t="inlineStr">
        <is>
          <t>Activities</t>
        </is>
      </c>
      <c r="D385" t="inlineStr">
        <is>
          <t>A-R-045</t>
        </is>
      </c>
      <c r="E385" t="inlineStr">
        <is>
          <t>GATE_COVERS</t>
        </is>
      </c>
      <c r="F385" t="inlineStr">
        <is>
          <t>List member of "Required Activities" materialized as explicit typed relationship</t>
        </is>
      </c>
      <c r="G385" t="inlineStr">
        <is>
          <t>Canonical ID verified in target register</t>
        </is>
      </c>
    </row>
    <row r="386">
      <c r="A386" t="inlineStr">
        <is>
          <t>Gates</t>
        </is>
      </c>
      <c r="B386" t="inlineStr">
        <is>
          <t>GATE-7</t>
        </is>
      </c>
      <c r="C386" t="inlineStr">
        <is>
          <t>Activities</t>
        </is>
      </c>
      <c r="D386" t="inlineStr">
        <is>
          <t>A-R-046</t>
        </is>
      </c>
      <c r="E386" t="inlineStr">
        <is>
          <t>GATE_COVERS</t>
        </is>
      </c>
      <c r="F386" t="inlineStr">
        <is>
          <t>List member of "Required Activities" materialized as explicit typed relationship</t>
        </is>
      </c>
      <c r="G386" t="inlineStr">
        <is>
          <t>Canonical ID verified in target register</t>
        </is>
      </c>
    </row>
    <row r="387">
      <c r="A387" t="inlineStr">
        <is>
          <t>Gates</t>
        </is>
      </c>
      <c r="B387" t="inlineStr">
        <is>
          <t>GATE-7</t>
        </is>
      </c>
      <c r="C387" t="inlineStr">
        <is>
          <t>Activities</t>
        </is>
      </c>
      <c r="D387" t="inlineStr">
        <is>
          <t>A-R-047</t>
        </is>
      </c>
      <c r="E387" t="inlineStr">
        <is>
          <t>GATE_COVERS</t>
        </is>
      </c>
      <c r="F387" t="inlineStr">
        <is>
          <t>List member of "Required Activities" materialized as explicit typed relationship</t>
        </is>
      </c>
      <c r="G387" t="inlineStr">
        <is>
          <t>Canonical ID verified in target register</t>
        </is>
      </c>
    </row>
    <row r="388">
      <c r="A388" t="inlineStr">
        <is>
          <t>Gates</t>
        </is>
      </c>
      <c r="B388" t="inlineStr">
        <is>
          <t>GATE-7</t>
        </is>
      </c>
      <c r="C388" t="inlineStr">
        <is>
          <t>Activities</t>
        </is>
      </c>
      <c r="D388" t="inlineStr">
        <is>
          <t>A-R-048</t>
        </is>
      </c>
      <c r="E388" t="inlineStr">
        <is>
          <t>GATE_COVERS</t>
        </is>
      </c>
      <c r="F388" t="inlineStr">
        <is>
          <t>List member of "Required Activities" materialized as explicit typed relationship</t>
        </is>
      </c>
      <c r="G388" t="inlineStr">
        <is>
          <t>Canonical ID verified in target register</t>
        </is>
      </c>
    </row>
    <row r="389">
      <c r="A389" t="inlineStr">
        <is>
          <t>Gates</t>
        </is>
      </c>
      <c r="B389" t="inlineStr">
        <is>
          <t>GATE-7</t>
        </is>
      </c>
      <c r="C389" t="inlineStr">
        <is>
          <t>Activities</t>
        </is>
      </c>
      <c r="D389" t="inlineStr">
        <is>
          <t>A-R-049</t>
        </is>
      </c>
      <c r="E389" t="inlineStr">
        <is>
          <t>GATE_COVERS</t>
        </is>
      </c>
      <c r="F389" t="inlineStr">
        <is>
          <t>List member of "Required Activities" materialized as explicit typed relationship</t>
        </is>
      </c>
      <c r="G389" t="inlineStr">
        <is>
          <t>Canonical ID verified in target register</t>
        </is>
      </c>
    </row>
    <row r="390">
      <c r="A390" t="inlineStr">
        <is>
          <t>Gates</t>
        </is>
      </c>
      <c r="B390" t="inlineStr">
        <is>
          <t>GATE-7</t>
        </is>
      </c>
      <c r="C390" t="inlineStr">
        <is>
          <t>Activities</t>
        </is>
      </c>
      <c r="D390" t="inlineStr">
        <is>
          <t>A-R-050</t>
        </is>
      </c>
      <c r="E390" t="inlineStr">
        <is>
          <t>GATE_COVERS</t>
        </is>
      </c>
      <c r="F390" t="inlineStr">
        <is>
          <t>List member of "Required Activities" materialized as explicit typed relationship</t>
        </is>
      </c>
      <c r="G390" t="inlineStr">
        <is>
          <t>Canonical ID verified in target register</t>
        </is>
      </c>
    </row>
    <row r="391">
      <c r="A391" t="inlineStr">
        <is>
          <t>Gates</t>
        </is>
      </c>
      <c r="B391" t="inlineStr">
        <is>
          <t>GATE-7</t>
        </is>
      </c>
      <c r="C391" t="inlineStr">
        <is>
          <t>Activities</t>
        </is>
      </c>
      <c r="D391" t="inlineStr">
        <is>
          <t>A-R-059</t>
        </is>
      </c>
      <c r="E391" t="inlineStr">
        <is>
          <t>GATE_COVERS</t>
        </is>
      </c>
      <c r="F391" t="inlineStr">
        <is>
          <t>List member of "Required Activities" materialized as explicit typed relationship</t>
        </is>
      </c>
      <c r="G391" t="inlineStr">
        <is>
          <t>Canonical ID verified in target register</t>
        </is>
      </c>
    </row>
    <row r="392">
      <c r="A392" t="inlineStr">
        <is>
          <t>Gates</t>
        </is>
      </c>
      <c r="B392" t="inlineStr">
        <is>
          <t>GATE-7</t>
        </is>
      </c>
      <c r="C392" t="inlineStr">
        <is>
          <t>Activities</t>
        </is>
      </c>
      <c r="D392" t="inlineStr">
        <is>
          <t>A-R-060</t>
        </is>
      </c>
      <c r="E392" t="inlineStr">
        <is>
          <t>GATE_COVERS</t>
        </is>
      </c>
      <c r="F392" t="inlineStr">
        <is>
          <t>List member of "Required Activities" materialized as explicit typed relationship</t>
        </is>
      </c>
      <c r="G392" t="inlineStr">
        <is>
          <t>Canonical ID verified in target register</t>
        </is>
      </c>
    </row>
    <row r="393">
      <c r="A393" t="inlineStr">
        <is>
          <t>Gates</t>
        </is>
      </c>
      <c r="B393" t="inlineStr">
        <is>
          <t>GATE-7</t>
        </is>
      </c>
      <c r="C393" t="inlineStr">
        <is>
          <t>Activities</t>
        </is>
      </c>
      <c r="D393" t="inlineStr">
        <is>
          <t>A-R-084</t>
        </is>
      </c>
      <c r="E393" t="inlineStr">
        <is>
          <t>GATE_COVERS</t>
        </is>
      </c>
      <c r="F393" t="inlineStr">
        <is>
          <t>List member of "Required Activities" materialized as explicit typed relationship</t>
        </is>
      </c>
      <c r="G393" t="inlineStr">
        <is>
          <t>Canonical ID verified in target register</t>
        </is>
      </c>
    </row>
    <row r="394">
      <c r="A394" t="inlineStr">
        <is>
          <t>Gates</t>
        </is>
      </c>
      <c r="B394" t="inlineStr">
        <is>
          <t>GATE-7</t>
        </is>
      </c>
      <c r="C394" t="inlineStr">
        <is>
          <t>Activities</t>
        </is>
      </c>
      <c r="D394" t="inlineStr">
        <is>
          <t>A-R-051</t>
        </is>
      </c>
      <c r="E394" t="inlineStr">
        <is>
          <t>GATE_COVERS</t>
        </is>
      </c>
      <c r="F394" t="inlineStr">
        <is>
          <t>List member of "Required Activities" materialized as explicit typed relationship</t>
        </is>
      </c>
      <c r="G394" t="inlineStr">
        <is>
          <t>Canonical ID verified in target register</t>
        </is>
      </c>
    </row>
    <row r="395">
      <c r="A395" t="inlineStr">
        <is>
          <t>Gates</t>
        </is>
      </c>
      <c r="B395" t="inlineStr">
        <is>
          <t>GATE-7</t>
        </is>
      </c>
      <c r="C395" t="inlineStr">
        <is>
          <t>Activities</t>
        </is>
      </c>
      <c r="D395" t="inlineStr">
        <is>
          <t>A-R-052</t>
        </is>
      </c>
      <c r="E395" t="inlineStr">
        <is>
          <t>GATE_COVERS</t>
        </is>
      </c>
      <c r="F395" t="inlineStr">
        <is>
          <t>List member of "Required Activities" materialized as explicit typed relationship</t>
        </is>
      </c>
      <c r="G395" t="inlineStr">
        <is>
          <t>Canonical ID verified in target register</t>
        </is>
      </c>
    </row>
    <row r="396">
      <c r="A396" t="inlineStr">
        <is>
          <t>Gates</t>
        </is>
      </c>
      <c r="B396" t="inlineStr">
        <is>
          <t>GATE-7</t>
        </is>
      </c>
      <c r="C396" t="inlineStr">
        <is>
          <t>Activities</t>
        </is>
      </c>
      <c r="D396" t="inlineStr">
        <is>
          <t>A-R-053</t>
        </is>
      </c>
      <c r="E396" t="inlineStr">
        <is>
          <t>GATE_COVERS</t>
        </is>
      </c>
      <c r="F396" t="inlineStr">
        <is>
          <t>List member of "Required Activities" materialized as explicit typed relationship</t>
        </is>
      </c>
      <c r="G396" t="inlineStr">
        <is>
          <t>Canonical ID verified in target register</t>
        </is>
      </c>
    </row>
    <row r="397">
      <c r="A397" t="inlineStr">
        <is>
          <t>Gates</t>
        </is>
      </c>
      <c r="B397" t="inlineStr">
        <is>
          <t>GATE-7</t>
        </is>
      </c>
      <c r="C397" t="inlineStr">
        <is>
          <t>Activities</t>
        </is>
      </c>
      <c r="D397" t="inlineStr">
        <is>
          <t>A-R-054</t>
        </is>
      </c>
      <c r="E397" t="inlineStr">
        <is>
          <t>GATE_COVERS</t>
        </is>
      </c>
      <c r="F397" t="inlineStr">
        <is>
          <t>List member of "Required Activities" materialized as explicit typed relationship</t>
        </is>
      </c>
      <c r="G397" t="inlineStr">
        <is>
          <t>Canonical ID verified in target register</t>
        </is>
      </c>
    </row>
    <row r="398">
      <c r="A398" t="inlineStr">
        <is>
          <t>Gates</t>
        </is>
      </c>
      <c r="B398" t="inlineStr">
        <is>
          <t>GATE-7</t>
        </is>
      </c>
      <c r="C398" t="inlineStr">
        <is>
          <t>Activities</t>
        </is>
      </c>
      <c r="D398" t="inlineStr">
        <is>
          <t>A-R-072</t>
        </is>
      </c>
      <c r="E398" t="inlineStr">
        <is>
          <t>GATE_COVERS</t>
        </is>
      </c>
      <c r="F398" t="inlineStr">
        <is>
          <t>List member of "Required Activities" materialized as explicit typed relationship</t>
        </is>
      </c>
      <c r="G398" t="inlineStr">
        <is>
          <t>Canonical ID verified in target register</t>
        </is>
      </c>
    </row>
    <row r="399">
      <c r="A399" t="inlineStr">
        <is>
          <t>Gates</t>
        </is>
      </c>
      <c r="B399" t="inlineStr">
        <is>
          <t>GATE-7</t>
        </is>
      </c>
      <c r="C399" t="inlineStr">
        <is>
          <t>Activities</t>
        </is>
      </c>
      <c r="D399" t="inlineStr">
        <is>
          <t>A-R-073</t>
        </is>
      </c>
      <c r="E399" t="inlineStr">
        <is>
          <t>GATE_COVERS</t>
        </is>
      </c>
      <c r="F399" t="inlineStr">
        <is>
          <t>List member of "Required Activities" materialized as explicit typed relationship</t>
        </is>
      </c>
      <c r="G399" t="inlineStr">
        <is>
          <t>Canonical ID verified in target register</t>
        </is>
      </c>
    </row>
    <row r="400">
      <c r="A400" t="inlineStr">
        <is>
          <t>Gates</t>
        </is>
      </c>
      <c r="B400" t="inlineStr">
        <is>
          <t>GATE-7</t>
        </is>
      </c>
      <c r="C400" t="inlineStr">
        <is>
          <t>Activities</t>
        </is>
      </c>
      <c r="D400" t="inlineStr">
        <is>
          <t>A-S-19-01</t>
        </is>
      </c>
      <c r="E400" t="inlineStr">
        <is>
          <t>GATE_COVERS</t>
        </is>
      </c>
      <c r="F400" t="inlineStr">
        <is>
          <t>List member of "Required Activities" materialized as explicit typed relationship</t>
        </is>
      </c>
      <c r="G400" t="inlineStr">
        <is>
          <t>Canonical ID verified in target register</t>
        </is>
      </c>
    </row>
    <row r="401">
      <c r="A401" t="inlineStr">
        <is>
          <t>Gates</t>
        </is>
      </c>
      <c r="B401" t="inlineStr">
        <is>
          <t>GATE-7</t>
        </is>
      </c>
      <c r="C401" t="inlineStr">
        <is>
          <t>Activities</t>
        </is>
      </c>
      <c r="D401" t="inlineStr">
        <is>
          <t>A-S-19-02</t>
        </is>
      </c>
      <c r="E401" t="inlineStr">
        <is>
          <t>GATE_COVERS</t>
        </is>
      </c>
      <c r="F401" t="inlineStr">
        <is>
          <t>List member of "Required Activities" materialized as explicit typed relationship</t>
        </is>
      </c>
      <c r="G401" t="inlineStr">
        <is>
          <t>Canonical ID verified in target register</t>
        </is>
      </c>
    </row>
    <row r="402">
      <c r="A402" t="inlineStr">
        <is>
          <t>Gates</t>
        </is>
      </c>
      <c r="B402" t="inlineStr">
        <is>
          <t>GATE-7</t>
        </is>
      </c>
      <c r="C402" t="inlineStr">
        <is>
          <t>Activities</t>
        </is>
      </c>
      <c r="D402" t="inlineStr">
        <is>
          <t>A-S-19-03</t>
        </is>
      </c>
      <c r="E402" t="inlineStr">
        <is>
          <t>GATE_COVERS</t>
        </is>
      </c>
      <c r="F402" t="inlineStr">
        <is>
          <t>List member of "Required Activities" materialized as explicit typed relationship</t>
        </is>
      </c>
      <c r="G402" t="inlineStr">
        <is>
          <t>Canonical ID verified in target register</t>
        </is>
      </c>
    </row>
    <row r="403">
      <c r="A403" t="inlineStr">
        <is>
          <t>Gates</t>
        </is>
      </c>
      <c r="B403" t="inlineStr">
        <is>
          <t>GATE-7</t>
        </is>
      </c>
      <c r="C403" t="inlineStr">
        <is>
          <t>Activities</t>
        </is>
      </c>
      <c r="D403" t="inlineStr">
        <is>
          <t>A-S-19-04</t>
        </is>
      </c>
      <c r="E403" t="inlineStr">
        <is>
          <t>GATE_COVERS</t>
        </is>
      </c>
      <c r="F403" t="inlineStr">
        <is>
          <t>List member of "Required Activities" materialized as explicit typed relationship</t>
        </is>
      </c>
      <c r="G403" t="inlineStr">
        <is>
          <t>Canonical ID verified in target register</t>
        </is>
      </c>
    </row>
    <row r="404">
      <c r="A404" t="inlineStr">
        <is>
          <t>Gates</t>
        </is>
      </c>
      <c r="B404" t="inlineStr">
        <is>
          <t>GATE-7</t>
        </is>
      </c>
      <c r="C404" t="inlineStr">
        <is>
          <t>Activities</t>
        </is>
      </c>
      <c r="D404" t="inlineStr">
        <is>
          <t>A-S-19-05</t>
        </is>
      </c>
      <c r="E404" t="inlineStr">
        <is>
          <t>GATE_COVERS</t>
        </is>
      </c>
      <c r="F404" t="inlineStr">
        <is>
          <t>List member of "Required Activities" materialized as explicit typed relationship</t>
        </is>
      </c>
      <c r="G404" t="inlineStr">
        <is>
          <t>Canonical ID verified in target register</t>
        </is>
      </c>
    </row>
    <row r="405">
      <c r="A405" t="inlineStr">
        <is>
          <t>Gates</t>
        </is>
      </c>
      <c r="B405" t="inlineStr">
        <is>
          <t>GATE-7</t>
        </is>
      </c>
      <c r="C405" t="inlineStr">
        <is>
          <t>Activities</t>
        </is>
      </c>
      <c r="D405" t="inlineStr">
        <is>
          <t>A-S-20-01</t>
        </is>
      </c>
      <c r="E405" t="inlineStr">
        <is>
          <t>GATE_COVERS</t>
        </is>
      </c>
      <c r="F405" t="inlineStr">
        <is>
          <t>List member of "Required Activities" materialized as explicit typed relationship</t>
        </is>
      </c>
      <c r="G405" t="inlineStr">
        <is>
          <t>Canonical ID verified in target register</t>
        </is>
      </c>
    </row>
    <row r="406">
      <c r="A406" t="inlineStr">
        <is>
          <t>Gates</t>
        </is>
      </c>
      <c r="B406" t="inlineStr">
        <is>
          <t>GATE-7</t>
        </is>
      </c>
      <c r="C406" t="inlineStr">
        <is>
          <t>Activities</t>
        </is>
      </c>
      <c r="D406" t="inlineStr">
        <is>
          <t>A-S-20-02</t>
        </is>
      </c>
      <c r="E406" t="inlineStr">
        <is>
          <t>GATE_COVERS</t>
        </is>
      </c>
      <c r="F406" t="inlineStr">
        <is>
          <t>List member of "Required Activities" materialized as explicit typed relationship</t>
        </is>
      </c>
      <c r="G406" t="inlineStr">
        <is>
          <t>Canonical ID verified in target register</t>
        </is>
      </c>
    </row>
    <row r="407">
      <c r="A407" t="inlineStr">
        <is>
          <t>Gates</t>
        </is>
      </c>
      <c r="B407" t="inlineStr">
        <is>
          <t>GATE-7</t>
        </is>
      </c>
      <c r="C407" t="inlineStr">
        <is>
          <t>Activities</t>
        </is>
      </c>
      <c r="D407" t="inlineStr">
        <is>
          <t>A-S-20-03</t>
        </is>
      </c>
      <c r="E407" t="inlineStr">
        <is>
          <t>GATE_COVERS</t>
        </is>
      </c>
      <c r="F407" t="inlineStr">
        <is>
          <t>List member of "Required Activities" materialized as explicit typed relationship</t>
        </is>
      </c>
      <c r="G407" t="inlineStr">
        <is>
          <t>Canonical ID verified in target register</t>
        </is>
      </c>
    </row>
    <row r="408">
      <c r="A408" t="inlineStr">
        <is>
          <t>Gates</t>
        </is>
      </c>
      <c r="B408" t="inlineStr">
        <is>
          <t>GATE-7</t>
        </is>
      </c>
      <c r="C408" t="inlineStr">
        <is>
          <t>Activities</t>
        </is>
      </c>
      <c r="D408" t="inlineStr">
        <is>
          <t>A-S-20-04</t>
        </is>
      </c>
      <c r="E408" t="inlineStr">
        <is>
          <t>GATE_COVERS</t>
        </is>
      </c>
      <c r="F408" t="inlineStr">
        <is>
          <t>List member of "Required Activities" materialized as explicit typed relationship</t>
        </is>
      </c>
      <c r="G408" t="inlineStr">
        <is>
          <t>Canonical ID verified in target register</t>
        </is>
      </c>
    </row>
    <row r="409">
      <c r="A409" t="inlineStr">
        <is>
          <t>Gates</t>
        </is>
      </c>
      <c r="B409" t="inlineStr">
        <is>
          <t>GATE-7</t>
        </is>
      </c>
      <c r="C409" t="inlineStr">
        <is>
          <t>Activities</t>
        </is>
      </c>
      <c r="D409" t="inlineStr">
        <is>
          <t>A-S-20-05</t>
        </is>
      </c>
      <c r="E409" t="inlineStr">
        <is>
          <t>GATE_COVERS</t>
        </is>
      </c>
      <c r="F409" t="inlineStr">
        <is>
          <t>List member of "Required Activities" materialized as explicit typed relationship</t>
        </is>
      </c>
      <c r="G409" t="inlineStr">
        <is>
          <t>Canonical ID verified in target register</t>
        </is>
      </c>
    </row>
    <row r="410">
      <c r="A410" t="inlineStr">
        <is>
          <t>Gates</t>
        </is>
      </c>
      <c r="B410" t="inlineStr">
        <is>
          <t>GATE-7</t>
        </is>
      </c>
      <c r="C410" t="inlineStr">
        <is>
          <t>Activities</t>
        </is>
      </c>
      <c r="D410" t="inlineStr">
        <is>
          <t>A-S-21-01</t>
        </is>
      </c>
      <c r="E410" t="inlineStr">
        <is>
          <t>GATE_COVERS</t>
        </is>
      </c>
      <c r="F410" t="inlineStr">
        <is>
          <t>List member of "Required Activities" materialized as explicit typed relationship</t>
        </is>
      </c>
      <c r="G410" t="inlineStr">
        <is>
          <t>Canonical ID verified in target register</t>
        </is>
      </c>
    </row>
    <row r="411">
      <c r="A411" t="inlineStr">
        <is>
          <t>Gates</t>
        </is>
      </c>
      <c r="B411" t="inlineStr">
        <is>
          <t>GATE-7</t>
        </is>
      </c>
      <c r="C411" t="inlineStr">
        <is>
          <t>Activities</t>
        </is>
      </c>
      <c r="D411" t="inlineStr">
        <is>
          <t>A-S-21-02</t>
        </is>
      </c>
      <c r="E411" t="inlineStr">
        <is>
          <t>GATE_COVERS</t>
        </is>
      </c>
      <c r="F411" t="inlineStr">
        <is>
          <t>List member of "Required Activities" materialized as explicit typed relationship</t>
        </is>
      </c>
      <c r="G411" t="inlineStr">
        <is>
          <t>Canonical ID verified in target register</t>
        </is>
      </c>
    </row>
    <row r="412">
      <c r="A412" t="inlineStr">
        <is>
          <t>Gates</t>
        </is>
      </c>
      <c r="B412" t="inlineStr">
        <is>
          <t>GATE-7</t>
        </is>
      </c>
      <c r="C412" t="inlineStr">
        <is>
          <t>Activities</t>
        </is>
      </c>
      <c r="D412" t="inlineStr">
        <is>
          <t>A-S-21-03</t>
        </is>
      </c>
      <c r="E412" t="inlineStr">
        <is>
          <t>GATE_COVERS</t>
        </is>
      </c>
      <c r="F412" t="inlineStr">
        <is>
          <t>List member of "Required Activities" materialized as explicit typed relationship</t>
        </is>
      </c>
      <c r="G412" t="inlineStr">
        <is>
          <t>Canonical ID verified in target register</t>
        </is>
      </c>
    </row>
    <row r="413">
      <c r="A413" t="inlineStr">
        <is>
          <t>Gates</t>
        </is>
      </c>
      <c r="B413" t="inlineStr">
        <is>
          <t>GATE-7</t>
        </is>
      </c>
      <c r="C413" t="inlineStr">
        <is>
          <t>Activities</t>
        </is>
      </c>
      <c r="D413" t="inlineStr">
        <is>
          <t>A-S-21-04</t>
        </is>
      </c>
      <c r="E413" t="inlineStr">
        <is>
          <t>GATE_COVERS</t>
        </is>
      </c>
      <c r="F413" t="inlineStr">
        <is>
          <t>List member of "Required Activities" materialized as explicit typed relationship</t>
        </is>
      </c>
      <c r="G413" t="inlineStr">
        <is>
          <t>Canonical ID verified in target register</t>
        </is>
      </c>
    </row>
    <row r="414">
      <c r="A414" t="inlineStr">
        <is>
          <t>Gates</t>
        </is>
      </c>
      <c r="B414" t="inlineStr">
        <is>
          <t>GATE-7</t>
        </is>
      </c>
      <c r="C414" t="inlineStr">
        <is>
          <t>Activities</t>
        </is>
      </c>
      <c r="D414" t="inlineStr">
        <is>
          <t>A-S-21-05</t>
        </is>
      </c>
      <c r="E414" t="inlineStr">
        <is>
          <t>GATE_COVERS</t>
        </is>
      </c>
      <c r="F414" t="inlineStr">
        <is>
          <t>List member of "Required Activities" materialized as explicit typed relationship</t>
        </is>
      </c>
      <c r="G414" t="inlineStr">
        <is>
          <t>Canonical ID verified in target register</t>
        </is>
      </c>
    </row>
    <row r="415">
      <c r="A415" t="inlineStr">
        <is>
          <t>Gates</t>
        </is>
      </c>
      <c r="B415" t="inlineStr">
        <is>
          <t>GATE-7</t>
        </is>
      </c>
      <c r="C415" t="inlineStr">
        <is>
          <t>Activities</t>
        </is>
      </c>
      <c r="D415" t="inlineStr">
        <is>
          <t>A-S-23-01</t>
        </is>
      </c>
      <c r="E415" t="inlineStr">
        <is>
          <t>GATE_COVERS</t>
        </is>
      </c>
      <c r="F415" t="inlineStr">
        <is>
          <t>List member of "Required Activities" materialized as explicit typed relationship</t>
        </is>
      </c>
      <c r="G415" t="inlineStr">
        <is>
          <t>Canonical ID verified in target register</t>
        </is>
      </c>
    </row>
    <row r="416">
      <c r="A416" t="inlineStr">
        <is>
          <t>Gates</t>
        </is>
      </c>
      <c r="B416" t="inlineStr">
        <is>
          <t>GATE-7</t>
        </is>
      </c>
      <c r="C416" t="inlineStr">
        <is>
          <t>Activities</t>
        </is>
      </c>
      <c r="D416" t="inlineStr">
        <is>
          <t>A-S-23-02</t>
        </is>
      </c>
      <c r="E416" t="inlineStr">
        <is>
          <t>GATE_COVERS</t>
        </is>
      </c>
      <c r="F416" t="inlineStr">
        <is>
          <t>List member of "Required Activities" materialized as explicit typed relationship</t>
        </is>
      </c>
      <c r="G416" t="inlineStr">
        <is>
          <t>Canonical ID verified in target register</t>
        </is>
      </c>
    </row>
    <row r="417">
      <c r="A417" t="inlineStr">
        <is>
          <t>Gates</t>
        </is>
      </c>
      <c r="B417" t="inlineStr">
        <is>
          <t>GATE-7</t>
        </is>
      </c>
      <c r="C417" t="inlineStr">
        <is>
          <t>Activities</t>
        </is>
      </c>
      <c r="D417" t="inlineStr">
        <is>
          <t>A-S-23-03</t>
        </is>
      </c>
      <c r="E417" t="inlineStr">
        <is>
          <t>GATE_COVERS</t>
        </is>
      </c>
      <c r="F417" t="inlineStr">
        <is>
          <t>List member of "Required Activities" materialized as explicit typed relationship</t>
        </is>
      </c>
      <c r="G417" t="inlineStr">
        <is>
          <t>Canonical ID verified in target register</t>
        </is>
      </c>
    </row>
    <row r="418">
      <c r="A418" t="inlineStr">
        <is>
          <t>Gates</t>
        </is>
      </c>
      <c r="B418" t="inlineStr">
        <is>
          <t>GATE-7</t>
        </is>
      </c>
      <c r="C418" t="inlineStr">
        <is>
          <t>Activities</t>
        </is>
      </c>
      <c r="D418" t="inlineStr">
        <is>
          <t>A-S-23-04</t>
        </is>
      </c>
      <c r="E418" t="inlineStr">
        <is>
          <t>GATE_COVERS</t>
        </is>
      </c>
      <c r="F418" t="inlineStr">
        <is>
          <t>List member of "Required Activities" materialized as explicit typed relationship</t>
        </is>
      </c>
      <c r="G418" t="inlineStr">
        <is>
          <t>Canonical ID verified in target register</t>
        </is>
      </c>
    </row>
    <row r="419">
      <c r="A419" t="inlineStr">
        <is>
          <t>Gates</t>
        </is>
      </c>
      <c r="B419" t="inlineStr">
        <is>
          <t>GATE-8</t>
        </is>
      </c>
      <c r="C419" t="inlineStr">
        <is>
          <t>Activities</t>
        </is>
      </c>
      <c r="D419" t="inlineStr">
        <is>
          <t>A-R-049</t>
        </is>
      </c>
      <c r="E419" t="inlineStr">
        <is>
          <t>GATE_COVERS</t>
        </is>
      </c>
      <c r="F419" t="inlineStr">
        <is>
          <t>List member of "Required Activities" materialized as explicit typed relationship</t>
        </is>
      </c>
      <c r="G419" t="inlineStr">
        <is>
          <t>Canonical ID verified in target register</t>
        </is>
      </c>
    </row>
    <row r="420">
      <c r="A420" t="inlineStr">
        <is>
          <t>Gates</t>
        </is>
      </c>
      <c r="B420" t="inlineStr">
        <is>
          <t>GATE-8</t>
        </is>
      </c>
      <c r="C420" t="inlineStr">
        <is>
          <t>Activities</t>
        </is>
      </c>
      <c r="D420" t="inlineStr">
        <is>
          <t>A-R-050</t>
        </is>
      </c>
      <c r="E420" t="inlineStr">
        <is>
          <t>GATE_COVERS</t>
        </is>
      </c>
      <c r="F420" t="inlineStr">
        <is>
          <t>List member of "Required Activities" materialized as explicit typed relationship</t>
        </is>
      </c>
      <c r="G420" t="inlineStr">
        <is>
          <t>Canonical ID verified in target register</t>
        </is>
      </c>
    </row>
    <row r="421">
      <c r="A421" t="inlineStr">
        <is>
          <t>Gates</t>
        </is>
      </c>
      <c r="B421" t="inlineStr">
        <is>
          <t>GATE-8</t>
        </is>
      </c>
      <c r="C421" t="inlineStr">
        <is>
          <t>Activities</t>
        </is>
      </c>
      <c r="D421" t="inlineStr">
        <is>
          <t>A-R-059</t>
        </is>
      </c>
      <c r="E421" t="inlineStr">
        <is>
          <t>GATE_COVERS</t>
        </is>
      </c>
      <c r="F421" t="inlineStr">
        <is>
          <t>List member of "Required Activities" materialized as explicit typed relationship</t>
        </is>
      </c>
      <c r="G421" t="inlineStr">
        <is>
          <t>Canonical ID verified in target register</t>
        </is>
      </c>
    </row>
    <row r="422">
      <c r="A422" t="inlineStr">
        <is>
          <t>Gates</t>
        </is>
      </c>
      <c r="B422" t="inlineStr">
        <is>
          <t>GATE-8</t>
        </is>
      </c>
      <c r="C422" t="inlineStr">
        <is>
          <t>Activities</t>
        </is>
      </c>
      <c r="D422" t="inlineStr">
        <is>
          <t>A-R-060</t>
        </is>
      </c>
      <c r="E422" t="inlineStr">
        <is>
          <t>GATE_COVERS</t>
        </is>
      </c>
      <c r="F422" t="inlineStr">
        <is>
          <t>List member of "Required Activities" materialized as explicit typed relationship</t>
        </is>
      </c>
      <c r="G422" t="inlineStr">
        <is>
          <t>Canonical ID verified in target register</t>
        </is>
      </c>
    </row>
    <row r="423">
      <c r="A423" t="inlineStr">
        <is>
          <t>Gates</t>
        </is>
      </c>
      <c r="B423" t="inlineStr">
        <is>
          <t>GATE-8</t>
        </is>
      </c>
      <c r="C423" t="inlineStr">
        <is>
          <t>Activities</t>
        </is>
      </c>
      <c r="D423" t="inlineStr">
        <is>
          <t>A-R-084</t>
        </is>
      </c>
      <c r="E423" t="inlineStr">
        <is>
          <t>GATE_COVERS</t>
        </is>
      </c>
      <c r="F423" t="inlineStr">
        <is>
          <t>List member of "Required Activities" materialized as explicit typed relationship</t>
        </is>
      </c>
      <c r="G423" t="inlineStr">
        <is>
          <t>Canonical ID verified in target register</t>
        </is>
      </c>
    </row>
    <row r="424">
      <c r="A424" t="inlineStr">
        <is>
          <t>Gates</t>
        </is>
      </c>
      <c r="B424" t="inlineStr">
        <is>
          <t>GATE-8</t>
        </is>
      </c>
      <c r="C424" t="inlineStr">
        <is>
          <t>Activities</t>
        </is>
      </c>
      <c r="D424" t="inlineStr">
        <is>
          <t>A-R-061</t>
        </is>
      </c>
      <c r="E424" t="inlineStr">
        <is>
          <t>GATE_COVERS</t>
        </is>
      </c>
      <c r="F424" t="inlineStr">
        <is>
          <t>List member of "Required Activities" materialized as explicit typed relationship</t>
        </is>
      </c>
      <c r="G424" t="inlineStr">
        <is>
          <t>Canonical ID verified in target register</t>
        </is>
      </c>
    </row>
    <row r="425">
      <c r="A425" t="inlineStr">
        <is>
          <t>Gates</t>
        </is>
      </c>
      <c r="B425" t="inlineStr">
        <is>
          <t>GATE-8</t>
        </is>
      </c>
      <c r="C425" t="inlineStr">
        <is>
          <t>Activities</t>
        </is>
      </c>
      <c r="D425" t="inlineStr">
        <is>
          <t>A-R-062</t>
        </is>
      </c>
      <c r="E425" t="inlineStr">
        <is>
          <t>GATE_COVERS</t>
        </is>
      </c>
      <c r="F425" t="inlineStr">
        <is>
          <t>List member of "Required Activities" materialized as explicit typed relationship</t>
        </is>
      </c>
      <c r="G425" t="inlineStr">
        <is>
          <t>Canonical ID verified in target register</t>
        </is>
      </c>
    </row>
    <row r="426">
      <c r="A426" t="inlineStr">
        <is>
          <t>Gates</t>
        </is>
      </c>
      <c r="B426" t="inlineStr">
        <is>
          <t>GATE-8</t>
        </is>
      </c>
      <c r="C426" t="inlineStr">
        <is>
          <t>Activities</t>
        </is>
      </c>
      <c r="D426" t="inlineStr">
        <is>
          <t>A-R-063</t>
        </is>
      </c>
      <c r="E426" t="inlineStr">
        <is>
          <t>GATE_COVERS</t>
        </is>
      </c>
      <c r="F426" t="inlineStr">
        <is>
          <t>List member of "Required Activities" materialized as explicit typed relationship</t>
        </is>
      </c>
      <c r="G426" t="inlineStr">
        <is>
          <t>Canonical ID verified in target register</t>
        </is>
      </c>
    </row>
    <row r="427">
      <c r="A427" t="inlineStr">
        <is>
          <t>Gates</t>
        </is>
      </c>
      <c r="B427" t="inlineStr">
        <is>
          <t>GATE-8</t>
        </is>
      </c>
      <c r="C427" t="inlineStr">
        <is>
          <t>Activities</t>
        </is>
      </c>
      <c r="D427" t="inlineStr">
        <is>
          <t>A-R-064</t>
        </is>
      </c>
      <c r="E427" t="inlineStr">
        <is>
          <t>GATE_COVERS</t>
        </is>
      </c>
      <c r="F427" t="inlineStr">
        <is>
          <t>List member of "Required Activities" materialized as explicit typed relationship</t>
        </is>
      </c>
      <c r="G427" t="inlineStr">
        <is>
          <t>Canonical ID verified in target register</t>
        </is>
      </c>
    </row>
    <row r="428">
      <c r="A428" t="inlineStr">
        <is>
          <t>Gates</t>
        </is>
      </c>
      <c r="B428" t="inlineStr">
        <is>
          <t>GATE-8</t>
        </is>
      </c>
      <c r="C428" t="inlineStr">
        <is>
          <t>Activities</t>
        </is>
      </c>
      <c r="D428" t="inlineStr">
        <is>
          <t>A-R-065</t>
        </is>
      </c>
      <c r="E428" t="inlineStr">
        <is>
          <t>GATE_COVERS</t>
        </is>
      </c>
      <c r="F428" t="inlineStr">
        <is>
          <t>List member of "Required Activities" materialized as explicit typed relationship</t>
        </is>
      </c>
      <c r="G428" t="inlineStr">
        <is>
          <t>Canonical ID verified in target register</t>
        </is>
      </c>
    </row>
    <row r="429">
      <c r="A429" t="inlineStr">
        <is>
          <t>Gates</t>
        </is>
      </c>
      <c r="B429" t="inlineStr">
        <is>
          <t>GATE-8</t>
        </is>
      </c>
      <c r="C429" t="inlineStr">
        <is>
          <t>Activities</t>
        </is>
      </c>
      <c r="D429" t="inlineStr">
        <is>
          <t>A-R-066</t>
        </is>
      </c>
      <c r="E429" t="inlineStr">
        <is>
          <t>GATE_COVERS</t>
        </is>
      </c>
      <c r="F429" t="inlineStr">
        <is>
          <t>List member of "Required Activities" materialized as explicit typed relationship</t>
        </is>
      </c>
      <c r="G429" t="inlineStr">
        <is>
          <t>Canonical ID verified in target register</t>
        </is>
      </c>
    </row>
    <row r="430">
      <c r="A430" t="inlineStr">
        <is>
          <t>Gates</t>
        </is>
      </c>
      <c r="B430" t="inlineStr">
        <is>
          <t>GATE-8</t>
        </is>
      </c>
      <c r="C430" t="inlineStr">
        <is>
          <t>Activities</t>
        </is>
      </c>
      <c r="D430" t="inlineStr">
        <is>
          <t>A-R-067</t>
        </is>
      </c>
      <c r="E430" t="inlineStr">
        <is>
          <t>GATE_COVERS</t>
        </is>
      </c>
      <c r="F430" t="inlineStr">
        <is>
          <t>List member of "Required Activities" materialized as explicit typed relationship</t>
        </is>
      </c>
      <c r="G430" t="inlineStr">
        <is>
          <t>Canonical ID verified in target register</t>
        </is>
      </c>
    </row>
    <row r="431">
      <c r="A431" t="inlineStr">
        <is>
          <t>Gates</t>
        </is>
      </c>
      <c r="B431" t="inlineStr">
        <is>
          <t>GATE-8</t>
        </is>
      </c>
      <c r="C431" t="inlineStr">
        <is>
          <t>Activities</t>
        </is>
      </c>
      <c r="D431" t="inlineStr">
        <is>
          <t>A-R-068</t>
        </is>
      </c>
      <c r="E431" t="inlineStr">
        <is>
          <t>GATE_COVERS</t>
        </is>
      </c>
      <c r="F431" t="inlineStr">
        <is>
          <t>List member of "Required Activities" materialized as explicit typed relationship</t>
        </is>
      </c>
      <c r="G431" t="inlineStr">
        <is>
          <t>Canonical ID verified in target register</t>
        </is>
      </c>
    </row>
    <row r="432">
      <c r="A432" t="inlineStr">
        <is>
          <t>Gates</t>
        </is>
      </c>
      <c r="B432" t="inlineStr">
        <is>
          <t>GATE-8</t>
        </is>
      </c>
      <c r="C432" t="inlineStr">
        <is>
          <t>Activities</t>
        </is>
      </c>
      <c r="D432" t="inlineStr">
        <is>
          <t>A-R-069</t>
        </is>
      </c>
      <c r="E432" t="inlineStr">
        <is>
          <t>GATE_COVERS</t>
        </is>
      </c>
      <c r="F432" t="inlineStr">
        <is>
          <t>List member of "Required Activities" materialized as explicit typed relationship</t>
        </is>
      </c>
      <c r="G432" t="inlineStr">
        <is>
          <t>Canonical ID verified in target register</t>
        </is>
      </c>
    </row>
    <row r="433">
      <c r="A433" t="inlineStr">
        <is>
          <t>Gates</t>
        </is>
      </c>
      <c r="B433" t="inlineStr">
        <is>
          <t>GATE-8</t>
        </is>
      </c>
      <c r="C433" t="inlineStr">
        <is>
          <t>Activities</t>
        </is>
      </c>
      <c r="D433" t="inlineStr">
        <is>
          <t>A-R-070</t>
        </is>
      </c>
      <c r="E433" t="inlineStr">
        <is>
          <t>GATE_COVERS</t>
        </is>
      </c>
      <c r="F433" t="inlineStr">
        <is>
          <t>List member of "Required Activities" materialized as explicit typed relationship</t>
        </is>
      </c>
      <c r="G433" t="inlineStr">
        <is>
          <t>Canonical ID verified in target register</t>
        </is>
      </c>
    </row>
    <row r="434">
      <c r="A434" t="inlineStr">
        <is>
          <t>Gates</t>
        </is>
      </c>
      <c r="B434" t="inlineStr">
        <is>
          <t>GATE-8</t>
        </is>
      </c>
      <c r="C434" t="inlineStr">
        <is>
          <t>Activities</t>
        </is>
      </c>
      <c r="D434" t="inlineStr">
        <is>
          <t>A-R-074</t>
        </is>
      </c>
      <c r="E434" t="inlineStr">
        <is>
          <t>GATE_COVERS</t>
        </is>
      </c>
      <c r="F434" t="inlineStr">
        <is>
          <t>List member of "Required Activities" materialized as explicit typed relationship</t>
        </is>
      </c>
      <c r="G434" t="inlineStr">
        <is>
          <t>Canonical ID verified in target register</t>
        </is>
      </c>
    </row>
    <row r="435">
      <c r="A435" t="inlineStr">
        <is>
          <t>Gates</t>
        </is>
      </c>
      <c r="B435" t="inlineStr">
        <is>
          <t>GATE-8</t>
        </is>
      </c>
      <c r="C435" t="inlineStr">
        <is>
          <t>Activities</t>
        </is>
      </c>
      <c r="D435" t="inlineStr">
        <is>
          <t>A-R-079</t>
        </is>
      </c>
      <c r="E435" t="inlineStr">
        <is>
          <t>GATE_COVERS</t>
        </is>
      </c>
      <c r="F435" t="inlineStr">
        <is>
          <t>List member of "Required Activities" materialized as explicit typed relationship</t>
        </is>
      </c>
      <c r="G435" t="inlineStr">
        <is>
          <t>Canonical ID verified in target register</t>
        </is>
      </c>
    </row>
    <row r="436">
      <c r="A436" t="inlineStr">
        <is>
          <t>Gates</t>
        </is>
      </c>
      <c r="B436" t="inlineStr">
        <is>
          <t>GATE-8</t>
        </is>
      </c>
      <c r="C436" t="inlineStr">
        <is>
          <t>Activities</t>
        </is>
      </c>
      <c r="D436" t="inlineStr">
        <is>
          <t>A-R-087</t>
        </is>
      </c>
      <c r="E436" t="inlineStr">
        <is>
          <t>GATE_COVERS</t>
        </is>
      </c>
      <c r="F436" t="inlineStr">
        <is>
          <t>List member of "Required Activities" materialized as explicit typed relationship</t>
        </is>
      </c>
      <c r="G436" t="inlineStr">
        <is>
          <t>Canonical ID verified in target register</t>
        </is>
      </c>
    </row>
    <row r="437">
      <c r="A437" t="inlineStr">
        <is>
          <t>Gates</t>
        </is>
      </c>
      <c r="B437" t="inlineStr">
        <is>
          <t>GATE-8</t>
        </is>
      </c>
      <c r="C437" t="inlineStr">
        <is>
          <t>Activities</t>
        </is>
      </c>
      <c r="D437" t="inlineStr">
        <is>
          <t>A-S-20-01</t>
        </is>
      </c>
      <c r="E437" t="inlineStr">
        <is>
          <t>GATE_COVERS</t>
        </is>
      </c>
      <c r="F437" t="inlineStr">
        <is>
          <t>List member of "Required Activities" materialized as explicit typed relationship</t>
        </is>
      </c>
      <c r="G437" t="inlineStr">
        <is>
          <t>Canonical ID verified in target register</t>
        </is>
      </c>
    </row>
    <row r="438">
      <c r="A438" t="inlineStr">
        <is>
          <t>Gates</t>
        </is>
      </c>
      <c r="B438" t="inlineStr">
        <is>
          <t>GATE-8</t>
        </is>
      </c>
      <c r="C438" t="inlineStr">
        <is>
          <t>Activities</t>
        </is>
      </c>
      <c r="D438" t="inlineStr">
        <is>
          <t>A-S-20-02</t>
        </is>
      </c>
      <c r="E438" t="inlineStr">
        <is>
          <t>GATE_COVERS</t>
        </is>
      </c>
      <c r="F438" t="inlineStr">
        <is>
          <t>List member of "Required Activities" materialized as explicit typed relationship</t>
        </is>
      </c>
      <c r="G438" t="inlineStr">
        <is>
          <t>Canonical ID verified in target register</t>
        </is>
      </c>
    </row>
    <row r="439">
      <c r="A439" t="inlineStr">
        <is>
          <t>Gates</t>
        </is>
      </c>
      <c r="B439" t="inlineStr">
        <is>
          <t>GATE-8</t>
        </is>
      </c>
      <c r="C439" t="inlineStr">
        <is>
          <t>Activities</t>
        </is>
      </c>
      <c r="D439" t="inlineStr">
        <is>
          <t>A-S-20-03</t>
        </is>
      </c>
      <c r="E439" t="inlineStr">
        <is>
          <t>GATE_COVERS</t>
        </is>
      </c>
      <c r="F439" t="inlineStr">
        <is>
          <t>List member of "Required Activities" materialized as explicit typed relationship</t>
        </is>
      </c>
      <c r="G439" t="inlineStr">
        <is>
          <t>Canonical ID verified in target register</t>
        </is>
      </c>
    </row>
    <row r="440">
      <c r="A440" t="inlineStr">
        <is>
          <t>Gates</t>
        </is>
      </c>
      <c r="B440" t="inlineStr">
        <is>
          <t>GATE-8</t>
        </is>
      </c>
      <c r="C440" t="inlineStr">
        <is>
          <t>Activities</t>
        </is>
      </c>
      <c r="D440" t="inlineStr">
        <is>
          <t>A-S-20-04</t>
        </is>
      </c>
      <c r="E440" t="inlineStr">
        <is>
          <t>GATE_COVERS</t>
        </is>
      </c>
      <c r="F440" t="inlineStr">
        <is>
          <t>List member of "Required Activities" materialized as explicit typed relationship</t>
        </is>
      </c>
      <c r="G440" t="inlineStr">
        <is>
          <t>Canonical ID verified in target register</t>
        </is>
      </c>
    </row>
    <row r="441">
      <c r="A441" t="inlineStr">
        <is>
          <t>Gates</t>
        </is>
      </c>
      <c r="B441" t="inlineStr">
        <is>
          <t>GATE-8</t>
        </is>
      </c>
      <c r="C441" t="inlineStr">
        <is>
          <t>Activities</t>
        </is>
      </c>
      <c r="D441" t="inlineStr">
        <is>
          <t>A-S-20-05</t>
        </is>
      </c>
      <c r="E441" t="inlineStr">
        <is>
          <t>GATE_COVERS</t>
        </is>
      </c>
      <c r="F441" t="inlineStr">
        <is>
          <t>List member of "Required Activities" materialized as explicit typed relationship</t>
        </is>
      </c>
      <c r="G441" t="inlineStr">
        <is>
          <t>Canonical ID verified in target register</t>
        </is>
      </c>
    </row>
    <row r="442">
      <c r="A442" t="inlineStr">
        <is>
          <t>Gates</t>
        </is>
      </c>
      <c r="B442" t="inlineStr">
        <is>
          <t>GATE-8</t>
        </is>
      </c>
      <c r="C442" t="inlineStr">
        <is>
          <t>Activities</t>
        </is>
      </c>
      <c r="D442" t="inlineStr">
        <is>
          <t>A-S-24-01</t>
        </is>
      </c>
      <c r="E442" t="inlineStr">
        <is>
          <t>GATE_COVERS</t>
        </is>
      </c>
      <c r="F442" t="inlineStr">
        <is>
          <t>List member of "Required Activities" materialized as explicit typed relationship</t>
        </is>
      </c>
      <c r="G442" t="inlineStr">
        <is>
          <t>Canonical ID verified in target register</t>
        </is>
      </c>
    </row>
    <row r="443">
      <c r="A443" t="inlineStr">
        <is>
          <t>Gates</t>
        </is>
      </c>
      <c r="B443" t="inlineStr">
        <is>
          <t>GATE-8</t>
        </is>
      </c>
      <c r="C443" t="inlineStr">
        <is>
          <t>Activities</t>
        </is>
      </c>
      <c r="D443" t="inlineStr">
        <is>
          <t>A-S-24-02</t>
        </is>
      </c>
      <c r="E443" t="inlineStr">
        <is>
          <t>GATE_COVERS</t>
        </is>
      </c>
      <c r="F443" t="inlineStr">
        <is>
          <t>List member of "Required Activities" materialized as explicit typed relationship</t>
        </is>
      </c>
      <c r="G443" t="inlineStr">
        <is>
          <t>Canonical ID verified in target register</t>
        </is>
      </c>
    </row>
    <row r="444">
      <c r="A444" t="inlineStr">
        <is>
          <t>Gates</t>
        </is>
      </c>
      <c r="B444" t="inlineStr">
        <is>
          <t>GATE-8</t>
        </is>
      </c>
      <c r="C444" t="inlineStr">
        <is>
          <t>Activities</t>
        </is>
      </c>
      <c r="D444" t="inlineStr">
        <is>
          <t>A-S-24-03</t>
        </is>
      </c>
      <c r="E444" t="inlineStr">
        <is>
          <t>GATE_COVERS</t>
        </is>
      </c>
      <c r="F444" t="inlineStr">
        <is>
          <t>List member of "Required Activities" materialized as explicit typed relationship</t>
        </is>
      </c>
      <c r="G444" t="inlineStr">
        <is>
          <t>Canonical ID verified in target register</t>
        </is>
      </c>
    </row>
    <row r="445">
      <c r="A445" t="inlineStr">
        <is>
          <t>Gates</t>
        </is>
      </c>
      <c r="B445" t="inlineStr">
        <is>
          <t>GATE-8</t>
        </is>
      </c>
      <c r="C445" t="inlineStr">
        <is>
          <t>Activities</t>
        </is>
      </c>
      <c r="D445" t="inlineStr">
        <is>
          <t>A-S-24-04</t>
        </is>
      </c>
      <c r="E445" t="inlineStr">
        <is>
          <t>GATE_COVERS</t>
        </is>
      </c>
      <c r="F445" t="inlineStr">
        <is>
          <t>List member of "Required Activities" materialized as explicit typed relationship</t>
        </is>
      </c>
      <c r="G445" t="inlineStr">
        <is>
          <t>Canonical ID verified in target register</t>
        </is>
      </c>
    </row>
    <row r="446">
      <c r="A446" t="inlineStr">
        <is>
          <t>Gates</t>
        </is>
      </c>
      <c r="B446" t="inlineStr">
        <is>
          <t>GATE-0</t>
        </is>
      </c>
      <c r="C446" t="inlineStr">
        <is>
          <t>Deliverables</t>
        </is>
      </c>
      <c r="D446" t="inlineStr">
        <is>
          <t>D-R-001</t>
        </is>
      </c>
      <c r="E446" t="inlineStr">
        <is>
          <t>GATE_COVERS</t>
        </is>
      </c>
      <c r="F446" t="inlineStr">
        <is>
          <t>List member of "Required Deliverables" materialized as explicit typed relationship</t>
        </is>
      </c>
      <c r="G446" t="inlineStr">
        <is>
          <t>Canonical ID verified in target register</t>
        </is>
      </c>
    </row>
    <row r="447">
      <c r="A447" t="inlineStr">
        <is>
          <t>Gates</t>
        </is>
      </c>
      <c r="B447" t="inlineStr">
        <is>
          <t>GATE-0</t>
        </is>
      </c>
      <c r="C447" t="inlineStr">
        <is>
          <t>Deliverables</t>
        </is>
      </c>
      <c r="D447" t="inlineStr">
        <is>
          <t>D-R-002</t>
        </is>
      </c>
      <c r="E447" t="inlineStr">
        <is>
          <t>GATE_COVERS</t>
        </is>
      </c>
      <c r="F447" t="inlineStr">
        <is>
          <t>List member of "Required Deliverables" materialized as explicit typed relationship</t>
        </is>
      </c>
      <c r="G447" t="inlineStr">
        <is>
          <t>Canonical ID verified in target register</t>
        </is>
      </c>
    </row>
    <row r="448">
      <c r="A448" t="inlineStr">
        <is>
          <t>Gates</t>
        </is>
      </c>
      <c r="B448" t="inlineStr">
        <is>
          <t>GATE-0</t>
        </is>
      </c>
      <c r="C448" t="inlineStr">
        <is>
          <t>Deliverables</t>
        </is>
      </c>
      <c r="D448" t="inlineStr">
        <is>
          <t>D-R-003</t>
        </is>
      </c>
      <c r="E448" t="inlineStr">
        <is>
          <t>GATE_COVERS</t>
        </is>
      </c>
      <c r="F448" t="inlineStr">
        <is>
          <t>List member of "Required Deliverables" materialized as explicit typed relationship</t>
        </is>
      </c>
      <c r="G448" t="inlineStr">
        <is>
          <t>Canonical ID verified in target register</t>
        </is>
      </c>
    </row>
    <row r="449">
      <c r="A449" t="inlineStr">
        <is>
          <t>Gates</t>
        </is>
      </c>
      <c r="B449" t="inlineStr">
        <is>
          <t>GATE-0</t>
        </is>
      </c>
      <c r="C449" t="inlineStr">
        <is>
          <t>Deliverables</t>
        </is>
      </c>
      <c r="D449" t="inlineStr">
        <is>
          <t>D-R-004</t>
        </is>
      </c>
      <c r="E449" t="inlineStr">
        <is>
          <t>GATE_COVERS</t>
        </is>
      </c>
      <c r="F449" t="inlineStr">
        <is>
          <t>List member of "Required Deliverables" materialized as explicit typed relationship</t>
        </is>
      </c>
      <c r="G449" t="inlineStr">
        <is>
          <t>Canonical ID verified in target register</t>
        </is>
      </c>
    </row>
    <row r="450">
      <c r="A450" t="inlineStr">
        <is>
          <t>Gates</t>
        </is>
      </c>
      <c r="B450" t="inlineStr">
        <is>
          <t>GATE-0</t>
        </is>
      </c>
      <c r="C450" t="inlineStr">
        <is>
          <t>Deliverables</t>
        </is>
      </c>
      <c r="D450" t="inlineStr">
        <is>
          <t>D-R-005</t>
        </is>
      </c>
      <c r="E450" t="inlineStr">
        <is>
          <t>GATE_COVERS</t>
        </is>
      </c>
      <c r="F450" t="inlineStr">
        <is>
          <t>List member of "Required Deliverables" materialized as explicit typed relationship</t>
        </is>
      </c>
      <c r="G450" t="inlineStr">
        <is>
          <t>Canonical ID verified in target register</t>
        </is>
      </c>
    </row>
    <row r="451">
      <c r="A451" t="inlineStr">
        <is>
          <t>Gates</t>
        </is>
      </c>
      <c r="B451" t="inlineStr">
        <is>
          <t>GATE-0</t>
        </is>
      </c>
      <c r="C451" t="inlineStr">
        <is>
          <t>Deliverables</t>
        </is>
      </c>
      <c r="D451" t="inlineStr">
        <is>
          <t>D-R-006</t>
        </is>
      </c>
      <c r="E451" t="inlineStr">
        <is>
          <t>GATE_COVERS</t>
        </is>
      </c>
      <c r="F451" t="inlineStr">
        <is>
          <t>List member of "Required Deliverables" materialized as explicit typed relationship</t>
        </is>
      </c>
      <c r="G451" t="inlineStr">
        <is>
          <t>Canonical ID verified in target register</t>
        </is>
      </c>
    </row>
    <row r="452">
      <c r="A452" t="inlineStr">
        <is>
          <t>Gates</t>
        </is>
      </c>
      <c r="B452" t="inlineStr">
        <is>
          <t>GATE-0</t>
        </is>
      </c>
      <c r="C452" t="inlineStr">
        <is>
          <t>Deliverables</t>
        </is>
      </c>
      <c r="D452" t="inlineStr">
        <is>
          <t>D-R-007</t>
        </is>
      </c>
      <c r="E452" t="inlineStr">
        <is>
          <t>GATE_COVERS</t>
        </is>
      </c>
      <c r="F452" t="inlineStr">
        <is>
          <t>List member of "Required Deliverables" materialized as explicit typed relationship</t>
        </is>
      </c>
      <c r="G452" t="inlineStr">
        <is>
          <t>Canonical ID verified in target register</t>
        </is>
      </c>
    </row>
    <row r="453">
      <c r="A453" t="inlineStr">
        <is>
          <t>Gates</t>
        </is>
      </c>
      <c r="B453" t="inlineStr">
        <is>
          <t>GATE-0</t>
        </is>
      </c>
      <c r="C453" t="inlineStr">
        <is>
          <t>Deliverables</t>
        </is>
      </c>
      <c r="D453" t="inlineStr">
        <is>
          <t>D-R-008</t>
        </is>
      </c>
      <c r="E453" t="inlineStr">
        <is>
          <t>GATE_COVERS</t>
        </is>
      </c>
      <c r="F453" t="inlineStr">
        <is>
          <t>List member of "Required Deliverables" materialized as explicit typed relationship</t>
        </is>
      </c>
      <c r="G453" t="inlineStr">
        <is>
          <t>Canonical ID verified in target register</t>
        </is>
      </c>
    </row>
    <row r="454">
      <c r="A454" t="inlineStr">
        <is>
          <t>Gates</t>
        </is>
      </c>
      <c r="B454" t="inlineStr">
        <is>
          <t>GATE-0</t>
        </is>
      </c>
      <c r="C454" t="inlineStr">
        <is>
          <t>Deliverables</t>
        </is>
      </c>
      <c r="D454" t="inlineStr">
        <is>
          <t>D-R-009</t>
        </is>
      </c>
      <c r="E454" t="inlineStr">
        <is>
          <t>GATE_COVERS</t>
        </is>
      </c>
      <c r="F454" t="inlineStr">
        <is>
          <t>List member of "Required Deliverables" materialized as explicit typed relationship</t>
        </is>
      </c>
      <c r="G454" t="inlineStr">
        <is>
          <t>Canonical ID verified in target register</t>
        </is>
      </c>
    </row>
    <row r="455">
      <c r="A455" t="inlineStr">
        <is>
          <t>Gates</t>
        </is>
      </c>
      <c r="B455" t="inlineStr">
        <is>
          <t>GATE-0</t>
        </is>
      </c>
      <c r="C455" t="inlineStr">
        <is>
          <t>Deliverables</t>
        </is>
      </c>
      <c r="D455" t="inlineStr">
        <is>
          <t>D-R-010</t>
        </is>
      </c>
      <c r="E455" t="inlineStr">
        <is>
          <t>GATE_COVERS</t>
        </is>
      </c>
      <c r="F455" t="inlineStr">
        <is>
          <t>List member of "Required Deliverables" materialized as explicit typed relationship</t>
        </is>
      </c>
      <c r="G455" t="inlineStr">
        <is>
          <t>Canonical ID verified in target register</t>
        </is>
      </c>
    </row>
    <row r="456">
      <c r="A456" t="inlineStr">
        <is>
          <t>Gates</t>
        </is>
      </c>
      <c r="B456" t="inlineStr">
        <is>
          <t>GATE-0</t>
        </is>
      </c>
      <c r="C456" t="inlineStr">
        <is>
          <t>Deliverables</t>
        </is>
      </c>
      <c r="D456" t="inlineStr">
        <is>
          <t>D-R-011</t>
        </is>
      </c>
      <c r="E456" t="inlineStr">
        <is>
          <t>GATE_COVERS</t>
        </is>
      </c>
      <c r="F456" t="inlineStr">
        <is>
          <t>List member of "Required Deliverables" materialized as explicit typed relationship</t>
        </is>
      </c>
      <c r="G456" t="inlineStr">
        <is>
          <t>Canonical ID verified in target register</t>
        </is>
      </c>
    </row>
    <row r="457">
      <c r="A457" t="inlineStr">
        <is>
          <t>Gates</t>
        </is>
      </c>
      <c r="B457" t="inlineStr">
        <is>
          <t>GATE-0</t>
        </is>
      </c>
      <c r="C457" t="inlineStr">
        <is>
          <t>Deliverables</t>
        </is>
      </c>
      <c r="D457" t="inlineStr">
        <is>
          <t>D-R-012</t>
        </is>
      </c>
      <c r="E457" t="inlineStr">
        <is>
          <t>GATE_COVERS</t>
        </is>
      </c>
      <c r="F457" t="inlineStr">
        <is>
          <t>List member of "Required Deliverables" materialized as explicit typed relationship</t>
        </is>
      </c>
      <c r="G457" t="inlineStr">
        <is>
          <t>Canonical ID verified in target register</t>
        </is>
      </c>
    </row>
    <row r="458">
      <c r="A458" t="inlineStr">
        <is>
          <t>Gates</t>
        </is>
      </c>
      <c r="B458" t="inlineStr">
        <is>
          <t>GATE-0</t>
        </is>
      </c>
      <c r="C458" t="inlineStr">
        <is>
          <t>Deliverables</t>
        </is>
      </c>
      <c r="D458" t="inlineStr">
        <is>
          <t>D-R-013</t>
        </is>
      </c>
      <c r="E458" t="inlineStr">
        <is>
          <t>GATE_COVERS</t>
        </is>
      </c>
      <c r="F458" t="inlineStr">
        <is>
          <t>List member of "Required Deliverables" materialized as explicit typed relationship</t>
        </is>
      </c>
      <c r="G458" t="inlineStr">
        <is>
          <t>Canonical ID verified in target register</t>
        </is>
      </c>
    </row>
    <row r="459">
      <c r="A459" t="inlineStr">
        <is>
          <t>Gates</t>
        </is>
      </c>
      <c r="B459" t="inlineStr">
        <is>
          <t>GATE-0</t>
        </is>
      </c>
      <c r="C459" t="inlineStr">
        <is>
          <t>Deliverables</t>
        </is>
      </c>
      <c r="D459" t="inlineStr">
        <is>
          <t>D-R-014</t>
        </is>
      </c>
      <c r="E459" t="inlineStr">
        <is>
          <t>GATE_COVERS</t>
        </is>
      </c>
      <c r="F459" t="inlineStr">
        <is>
          <t>List member of "Required Deliverables" materialized as explicit typed relationship</t>
        </is>
      </c>
      <c r="G459" t="inlineStr">
        <is>
          <t>Canonical ID verified in target register</t>
        </is>
      </c>
    </row>
    <row r="460">
      <c r="A460" t="inlineStr">
        <is>
          <t>Gates</t>
        </is>
      </c>
      <c r="B460" t="inlineStr">
        <is>
          <t>GATE-0</t>
        </is>
      </c>
      <c r="C460" t="inlineStr">
        <is>
          <t>Deliverables</t>
        </is>
      </c>
      <c r="D460" t="inlineStr">
        <is>
          <t>D-R-015</t>
        </is>
      </c>
      <c r="E460" t="inlineStr">
        <is>
          <t>GATE_COVERS</t>
        </is>
      </c>
      <c r="F460" t="inlineStr">
        <is>
          <t>List member of "Required Deliverables" materialized as explicit typed relationship</t>
        </is>
      </c>
      <c r="G460" t="inlineStr">
        <is>
          <t>Canonical ID verified in target register</t>
        </is>
      </c>
    </row>
    <row r="461">
      <c r="A461" t="inlineStr">
        <is>
          <t>Gates</t>
        </is>
      </c>
      <c r="B461" t="inlineStr">
        <is>
          <t>GATE-0</t>
        </is>
      </c>
      <c r="C461" t="inlineStr">
        <is>
          <t>Deliverables</t>
        </is>
      </c>
      <c r="D461" t="inlineStr">
        <is>
          <t>D-R-016</t>
        </is>
      </c>
      <c r="E461" t="inlineStr">
        <is>
          <t>GATE_COVERS</t>
        </is>
      </c>
      <c r="F461" t="inlineStr">
        <is>
          <t>List member of "Required Deliverables" materialized as explicit typed relationship</t>
        </is>
      </c>
      <c r="G461" t="inlineStr">
        <is>
          <t>Canonical ID verified in target register</t>
        </is>
      </c>
    </row>
    <row r="462">
      <c r="A462" t="inlineStr">
        <is>
          <t>Gates</t>
        </is>
      </c>
      <c r="B462" t="inlineStr">
        <is>
          <t>GATE-0</t>
        </is>
      </c>
      <c r="C462" t="inlineStr">
        <is>
          <t>Deliverables</t>
        </is>
      </c>
      <c r="D462" t="inlineStr">
        <is>
          <t>D-R-017</t>
        </is>
      </c>
      <c r="E462" t="inlineStr">
        <is>
          <t>GATE_COVERS</t>
        </is>
      </c>
      <c r="F462" t="inlineStr">
        <is>
          <t>List member of "Required Deliverables" materialized as explicit typed relationship</t>
        </is>
      </c>
      <c r="G462" t="inlineStr">
        <is>
          <t>Canonical ID verified in target register</t>
        </is>
      </c>
    </row>
    <row r="463">
      <c r="A463" t="inlineStr">
        <is>
          <t>Gates</t>
        </is>
      </c>
      <c r="B463" t="inlineStr">
        <is>
          <t>GATE-0</t>
        </is>
      </c>
      <c r="C463" t="inlineStr">
        <is>
          <t>Deliverables</t>
        </is>
      </c>
      <c r="D463" t="inlineStr">
        <is>
          <t>D-R-018</t>
        </is>
      </c>
      <c r="E463" t="inlineStr">
        <is>
          <t>GATE_COVERS</t>
        </is>
      </c>
      <c r="F463" t="inlineStr">
        <is>
          <t>List member of "Required Deliverables" materialized as explicit typed relationship</t>
        </is>
      </c>
      <c r="G463" t="inlineStr">
        <is>
          <t>Canonical ID verified in target register</t>
        </is>
      </c>
    </row>
    <row r="464">
      <c r="A464" t="inlineStr">
        <is>
          <t>Gates</t>
        </is>
      </c>
      <c r="B464" t="inlineStr">
        <is>
          <t>GATE-0</t>
        </is>
      </c>
      <c r="C464" t="inlineStr">
        <is>
          <t>Deliverables</t>
        </is>
      </c>
      <c r="D464" t="inlineStr">
        <is>
          <t>D-R-019</t>
        </is>
      </c>
      <c r="E464" t="inlineStr">
        <is>
          <t>GATE_COVERS</t>
        </is>
      </c>
      <c r="F464" t="inlineStr">
        <is>
          <t>List member of "Required Deliverables" materialized as explicit typed relationship</t>
        </is>
      </c>
      <c r="G464" t="inlineStr">
        <is>
          <t>Canonical ID verified in target register</t>
        </is>
      </c>
    </row>
    <row r="465">
      <c r="A465" t="inlineStr">
        <is>
          <t>Gates</t>
        </is>
      </c>
      <c r="B465" t="inlineStr">
        <is>
          <t>GATE-0</t>
        </is>
      </c>
      <c r="C465" t="inlineStr">
        <is>
          <t>Deliverables</t>
        </is>
      </c>
      <c r="D465" t="inlineStr">
        <is>
          <t>D-R-020</t>
        </is>
      </c>
      <c r="E465" t="inlineStr">
        <is>
          <t>GATE_COVERS</t>
        </is>
      </c>
      <c r="F465" t="inlineStr">
        <is>
          <t>List member of "Required Deliverables" materialized as explicit typed relationship</t>
        </is>
      </c>
      <c r="G465" t="inlineStr">
        <is>
          <t>Canonical ID verified in target register</t>
        </is>
      </c>
    </row>
    <row r="466">
      <c r="A466" t="inlineStr">
        <is>
          <t>Gates</t>
        </is>
      </c>
      <c r="B466" t="inlineStr">
        <is>
          <t>GATE-0</t>
        </is>
      </c>
      <c r="C466" t="inlineStr">
        <is>
          <t>Deliverables</t>
        </is>
      </c>
      <c r="D466" t="inlineStr">
        <is>
          <t>D-R-021</t>
        </is>
      </c>
      <c r="E466" t="inlineStr">
        <is>
          <t>GATE_COVERS</t>
        </is>
      </c>
      <c r="F466" t="inlineStr">
        <is>
          <t>List member of "Required Deliverables" materialized as explicit typed relationship</t>
        </is>
      </c>
      <c r="G466" t="inlineStr">
        <is>
          <t>Canonical ID verified in target register</t>
        </is>
      </c>
    </row>
    <row r="467">
      <c r="A467" t="inlineStr">
        <is>
          <t>Gates</t>
        </is>
      </c>
      <c r="B467" t="inlineStr">
        <is>
          <t>GATE-0</t>
        </is>
      </c>
      <c r="C467" t="inlineStr">
        <is>
          <t>Deliverables</t>
        </is>
      </c>
      <c r="D467" t="inlineStr">
        <is>
          <t>D-R-022</t>
        </is>
      </c>
      <c r="E467" t="inlineStr">
        <is>
          <t>GATE_COVERS</t>
        </is>
      </c>
      <c r="F467" t="inlineStr">
        <is>
          <t>List member of "Required Deliverables" materialized as explicit typed relationship</t>
        </is>
      </c>
      <c r="G467" t="inlineStr">
        <is>
          <t>Canonical ID verified in target register</t>
        </is>
      </c>
    </row>
    <row r="468">
      <c r="A468" t="inlineStr">
        <is>
          <t>Gates</t>
        </is>
      </c>
      <c r="B468" t="inlineStr">
        <is>
          <t>GATE-0</t>
        </is>
      </c>
      <c r="C468" t="inlineStr">
        <is>
          <t>Deliverables</t>
        </is>
      </c>
      <c r="D468" t="inlineStr">
        <is>
          <t>D-R-023</t>
        </is>
      </c>
      <c r="E468" t="inlineStr">
        <is>
          <t>GATE_COVERS</t>
        </is>
      </c>
      <c r="F468" t="inlineStr">
        <is>
          <t>List member of "Required Deliverables" materialized as explicit typed relationship</t>
        </is>
      </c>
      <c r="G468" t="inlineStr">
        <is>
          <t>Canonical ID verified in target register</t>
        </is>
      </c>
    </row>
    <row r="469">
      <c r="A469" t="inlineStr">
        <is>
          <t>Gates</t>
        </is>
      </c>
      <c r="B469" t="inlineStr">
        <is>
          <t>GATE-0</t>
        </is>
      </c>
      <c r="C469" t="inlineStr">
        <is>
          <t>Deliverables</t>
        </is>
      </c>
      <c r="D469" t="inlineStr">
        <is>
          <t>D-R-024</t>
        </is>
      </c>
      <c r="E469" t="inlineStr">
        <is>
          <t>GATE_COVERS</t>
        </is>
      </c>
      <c r="F469" t="inlineStr">
        <is>
          <t>List member of "Required Deliverables" materialized as explicit typed relationship</t>
        </is>
      </c>
      <c r="G469" t="inlineStr">
        <is>
          <t>Canonical ID verified in target register</t>
        </is>
      </c>
    </row>
    <row r="470">
      <c r="A470" t="inlineStr">
        <is>
          <t>Gates</t>
        </is>
      </c>
      <c r="B470" t="inlineStr">
        <is>
          <t>GATE-0</t>
        </is>
      </c>
      <c r="C470" t="inlineStr">
        <is>
          <t>Deliverables</t>
        </is>
      </c>
      <c r="D470" t="inlineStr">
        <is>
          <t>D-R-025</t>
        </is>
      </c>
      <c r="E470" t="inlineStr">
        <is>
          <t>GATE_COVERS</t>
        </is>
      </c>
      <c r="F470" t="inlineStr">
        <is>
          <t>List member of "Required Deliverables" materialized as explicit typed relationship</t>
        </is>
      </c>
      <c r="G470" t="inlineStr">
        <is>
          <t>Canonical ID verified in target register</t>
        </is>
      </c>
    </row>
    <row r="471">
      <c r="A471" t="inlineStr">
        <is>
          <t>Gates</t>
        </is>
      </c>
      <c r="B471" t="inlineStr">
        <is>
          <t>GATE-0</t>
        </is>
      </c>
      <c r="C471" t="inlineStr">
        <is>
          <t>Deliverables</t>
        </is>
      </c>
      <c r="D471" t="inlineStr">
        <is>
          <t>D-R-026</t>
        </is>
      </c>
      <c r="E471" t="inlineStr">
        <is>
          <t>GATE_COVERS</t>
        </is>
      </c>
      <c r="F471" t="inlineStr">
        <is>
          <t>List member of "Required Deliverables" materialized as explicit typed relationship</t>
        </is>
      </c>
      <c r="G471" t="inlineStr">
        <is>
          <t>Canonical ID verified in target register</t>
        </is>
      </c>
    </row>
    <row r="472">
      <c r="A472" t="inlineStr">
        <is>
          <t>Gates</t>
        </is>
      </c>
      <c r="B472" t="inlineStr">
        <is>
          <t>GATE-0</t>
        </is>
      </c>
      <c r="C472" t="inlineStr">
        <is>
          <t>Deliverables</t>
        </is>
      </c>
      <c r="D472" t="inlineStr">
        <is>
          <t>D-R-027</t>
        </is>
      </c>
      <c r="E472" t="inlineStr">
        <is>
          <t>GATE_COVERS</t>
        </is>
      </c>
      <c r="F472" t="inlineStr">
        <is>
          <t>List member of "Required Deliverables" materialized as explicit typed relationship</t>
        </is>
      </c>
      <c r="G472" t="inlineStr">
        <is>
          <t>Canonical ID verified in target register</t>
        </is>
      </c>
    </row>
    <row r="473">
      <c r="A473" t="inlineStr">
        <is>
          <t>Gates</t>
        </is>
      </c>
      <c r="B473" t="inlineStr">
        <is>
          <t>GATE-0</t>
        </is>
      </c>
      <c r="C473" t="inlineStr">
        <is>
          <t>Deliverables</t>
        </is>
      </c>
      <c r="D473" t="inlineStr">
        <is>
          <t>D-R-028</t>
        </is>
      </c>
      <c r="E473" t="inlineStr">
        <is>
          <t>GATE_COVERS</t>
        </is>
      </c>
      <c r="F473" t="inlineStr">
        <is>
          <t>List member of "Required Deliverables" materialized as explicit typed relationship</t>
        </is>
      </c>
      <c r="G473" t="inlineStr">
        <is>
          <t>Canonical ID verified in target register</t>
        </is>
      </c>
    </row>
    <row r="474">
      <c r="A474" t="inlineStr">
        <is>
          <t>Gates</t>
        </is>
      </c>
      <c r="B474" t="inlineStr">
        <is>
          <t>GATE-0</t>
        </is>
      </c>
      <c r="C474" t="inlineStr">
        <is>
          <t>Deliverables</t>
        </is>
      </c>
      <c r="D474" t="inlineStr">
        <is>
          <t>D-R-029</t>
        </is>
      </c>
      <c r="E474" t="inlineStr">
        <is>
          <t>GATE_COVERS</t>
        </is>
      </c>
      <c r="F474" t="inlineStr">
        <is>
          <t>List member of "Required Deliverables" materialized as explicit typed relationship</t>
        </is>
      </c>
      <c r="G474" t="inlineStr">
        <is>
          <t>Canonical ID verified in target register</t>
        </is>
      </c>
    </row>
    <row r="475">
      <c r="A475" t="inlineStr">
        <is>
          <t>Gates</t>
        </is>
      </c>
      <c r="B475" t="inlineStr">
        <is>
          <t>GATE-0</t>
        </is>
      </c>
      <c r="C475" t="inlineStr">
        <is>
          <t>Deliverables</t>
        </is>
      </c>
      <c r="D475" t="inlineStr">
        <is>
          <t>D-R-030</t>
        </is>
      </c>
      <c r="E475" t="inlineStr">
        <is>
          <t>GATE_COVERS</t>
        </is>
      </c>
      <c r="F475" t="inlineStr">
        <is>
          <t>List member of "Required Deliverables" materialized as explicit typed relationship</t>
        </is>
      </c>
      <c r="G475" t="inlineStr">
        <is>
          <t>Canonical ID verified in target register</t>
        </is>
      </c>
    </row>
    <row r="476">
      <c r="A476" t="inlineStr">
        <is>
          <t>Gates</t>
        </is>
      </c>
      <c r="B476" t="inlineStr">
        <is>
          <t>GATE-0</t>
        </is>
      </c>
      <c r="C476" t="inlineStr">
        <is>
          <t>Deliverables</t>
        </is>
      </c>
      <c r="D476" t="inlineStr">
        <is>
          <t>D-R-031</t>
        </is>
      </c>
      <c r="E476" t="inlineStr">
        <is>
          <t>GATE_COVERS</t>
        </is>
      </c>
      <c r="F476" t="inlineStr">
        <is>
          <t>List member of "Required Deliverables" materialized as explicit typed relationship</t>
        </is>
      </c>
      <c r="G476" t="inlineStr">
        <is>
          <t>Canonical ID verified in target register</t>
        </is>
      </c>
    </row>
    <row r="477">
      <c r="A477" t="inlineStr">
        <is>
          <t>Gates</t>
        </is>
      </c>
      <c r="B477" t="inlineStr">
        <is>
          <t>GATE-0</t>
        </is>
      </c>
      <c r="C477" t="inlineStr">
        <is>
          <t>Deliverables</t>
        </is>
      </c>
      <c r="D477" t="inlineStr">
        <is>
          <t>D-R-032</t>
        </is>
      </c>
      <c r="E477" t="inlineStr">
        <is>
          <t>GATE_COVERS</t>
        </is>
      </c>
      <c r="F477" t="inlineStr">
        <is>
          <t>List member of "Required Deliverables" materialized as explicit typed relationship</t>
        </is>
      </c>
      <c r="G477" t="inlineStr">
        <is>
          <t>Canonical ID verified in target register</t>
        </is>
      </c>
    </row>
    <row r="478">
      <c r="A478" t="inlineStr">
        <is>
          <t>Gates</t>
        </is>
      </c>
      <c r="B478" t="inlineStr">
        <is>
          <t>GATE-0</t>
        </is>
      </c>
      <c r="C478" t="inlineStr">
        <is>
          <t>Deliverables</t>
        </is>
      </c>
      <c r="D478" t="inlineStr">
        <is>
          <t>D-R-033</t>
        </is>
      </c>
      <c r="E478" t="inlineStr">
        <is>
          <t>GATE_COVERS</t>
        </is>
      </c>
      <c r="F478" t="inlineStr">
        <is>
          <t>List member of "Required Deliverables" materialized as explicit typed relationship</t>
        </is>
      </c>
      <c r="G478" t="inlineStr">
        <is>
          <t>Canonical ID verified in target register</t>
        </is>
      </c>
    </row>
    <row r="479">
      <c r="A479" t="inlineStr">
        <is>
          <t>Gates</t>
        </is>
      </c>
      <c r="B479" t="inlineStr">
        <is>
          <t>GATE-0</t>
        </is>
      </c>
      <c r="C479" t="inlineStr">
        <is>
          <t>Deliverables</t>
        </is>
      </c>
      <c r="D479" t="inlineStr">
        <is>
          <t>D-R-034</t>
        </is>
      </c>
      <c r="E479" t="inlineStr">
        <is>
          <t>GATE_COVERS</t>
        </is>
      </c>
      <c r="F479" t="inlineStr">
        <is>
          <t>List member of "Required Deliverables" materialized as explicit typed relationship</t>
        </is>
      </c>
      <c r="G479" t="inlineStr">
        <is>
          <t>Canonical ID verified in target register</t>
        </is>
      </c>
    </row>
    <row r="480">
      <c r="A480" t="inlineStr">
        <is>
          <t>Gates</t>
        </is>
      </c>
      <c r="B480" t="inlineStr">
        <is>
          <t>GATE-0</t>
        </is>
      </c>
      <c r="C480" t="inlineStr">
        <is>
          <t>Deliverables</t>
        </is>
      </c>
      <c r="D480" t="inlineStr">
        <is>
          <t>D-R-035</t>
        </is>
      </c>
      <c r="E480" t="inlineStr">
        <is>
          <t>GATE_COVERS</t>
        </is>
      </c>
      <c r="F480" t="inlineStr">
        <is>
          <t>List member of "Required Deliverables" materialized as explicit typed relationship</t>
        </is>
      </c>
      <c r="G480" t="inlineStr">
        <is>
          <t>Canonical ID verified in target register</t>
        </is>
      </c>
    </row>
    <row r="481">
      <c r="A481" t="inlineStr">
        <is>
          <t>Gates</t>
        </is>
      </c>
      <c r="B481" t="inlineStr">
        <is>
          <t>GATE-0</t>
        </is>
      </c>
      <c r="C481" t="inlineStr">
        <is>
          <t>Deliverables</t>
        </is>
      </c>
      <c r="D481" t="inlineStr">
        <is>
          <t>D-R-036</t>
        </is>
      </c>
      <c r="E481" t="inlineStr">
        <is>
          <t>GATE_COVERS</t>
        </is>
      </c>
      <c r="F481" t="inlineStr">
        <is>
          <t>List member of "Required Deliverables" materialized as explicit typed relationship</t>
        </is>
      </c>
      <c r="G481" t="inlineStr">
        <is>
          <t>Canonical ID verified in target register</t>
        </is>
      </c>
    </row>
    <row r="482">
      <c r="A482" t="inlineStr">
        <is>
          <t>Gates</t>
        </is>
      </c>
      <c r="B482" t="inlineStr">
        <is>
          <t>GATE-0</t>
        </is>
      </c>
      <c r="C482" t="inlineStr">
        <is>
          <t>Deliverables</t>
        </is>
      </c>
      <c r="D482" t="inlineStr">
        <is>
          <t>D-R-037</t>
        </is>
      </c>
      <c r="E482" t="inlineStr">
        <is>
          <t>GATE_COVERS</t>
        </is>
      </c>
      <c r="F482" t="inlineStr">
        <is>
          <t>List member of "Required Deliverables" materialized as explicit typed relationship</t>
        </is>
      </c>
      <c r="G482" t="inlineStr">
        <is>
          <t>Canonical ID verified in target register</t>
        </is>
      </c>
    </row>
    <row r="483">
      <c r="A483" t="inlineStr">
        <is>
          <t>Gates</t>
        </is>
      </c>
      <c r="B483" t="inlineStr">
        <is>
          <t>GATE-0</t>
        </is>
      </c>
      <c r="C483" t="inlineStr">
        <is>
          <t>Deliverables</t>
        </is>
      </c>
      <c r="D483" t="inlineStr">
        <is>
          <t>D-R-038</t>
        </is>
      </c>
      <c r="E483" t="inlineStr">
        <is>
          <t>GATE_COVERS</t>
        </is>
      </c>
      <c r="F483" t="inlineStr">
        <is>
          <t>List member of "Required Deliverables" materialized as explicit typed relationship</t>
        </is>
      </c>
      <c r="G483" t="inlineStr">
        <is>
          <t>Canonical ID verified in target register</t>
        </is>
      </c>
    </row>
    <row r="484">
      <c r="A484" t="inlineStr">
        <is>
          <t>Gates</t>
        </is>
      </c>
      <c r="B484" t="inlineStr">
        <is>
          <t>GATE-0</t>
        </is>
      </c>
      <c r="C484" t="inlineStr">
        <is>
          <t>Deliverables</t>
        </is>
      </c>
      <c r="D484" t="inlineStr">
        <is>
          <t>D-R-039</t>
        </is>
      </c>
      <c r="E484" t="inlineStr">
        <is>
          <t>GATE_COVERS</t>
        </is>
      </c>
      <c r="F484" t="inlineStr">
        <is>
          <t>List member of "Required Deliverables" materialized as explicit typed relationship</t>
        </is>
      </c>
      <c r="G484" t="inlineStr">
        <is>
          <t>Canonical ID verified in target register</t>
        </is>
      </c>
    </row>
    <row r="485">
      <c r="A485" t="inlineStr">
        <is>
          <t>Gates</t>
        </is>
      </c>
      <c r="B485" t="inlineStr">
        <is>
          <t>GATE-0</t>
        </is>
      </c>
      <c r="C485" t="inlineStr">
        <is>
          <t>Deliverables</t>
        </is>
      </c>
      <c r="D485" t="inlineStr">
        <is>
          <t>D-R-040</t>
        </is>
      </c>
      <c r="E485" t="inlineStr">
        <is>
          <t>GATE_COVERS</t>
        </is>
      </c>
      <c r="F485" t="inlineStr">
        <is>
          <t>List member of "Required Deliverables" materialized as explicit typed relationship</t>
        </is>
      </c>
      <c r="G485" t="inlineStr">
        <is>
          <t>Canonical ID verified in target register</t>
        </is>
      </c>
    </row>
    <row r="486">
      <c r="A486" t="inlineStr">
        <is>
          <t>Gates</t>
        </is>
      </c>
      <c r="B486" t="inlineStr">
        <is>
          <t>GATE-0</t>
        </is>
      </c>
      <c r="C486" t="inlineStr">
        <is>
          <t>Deliverables</t>
        </is>
      </c>
      <c r="D486" t="inlineStr">
        <is>
          <t>D-R-041</t>
        </is>
      </c>
      <c r="E486" t="inlineStr">
        <is>
          <t>GATE_COVERS</t>
        </is>
      </c>
      <c r="F486" t="inlineStr">
        <is>
          <t>List member of "Required Deliverables" materialized as explicit typed relationship</t>
        </is>
      </c>
      <c r="G486" t="inlineStr">
        <is>
          <t>Canonical ID verified in target register</t>
        </is>
      </c>
    </row>
    <row r="487">
      <c r="A487" t="inlineStr">
        <is>
          <t>Gates</t>
        </is>
      </c>
      <c r="B487" t="inlineStr">
        <is>
          <t>GATE-0</t>
        </is>
      </c>
      <c r="C487" t="inlineStr">
        <is>
          <t>Deliverables</t>
        </is>
      </c>
      <c r="D487" t="inlineStr">
        <is>
          <t>D-R-042</t>
        </is>
      </c>
      <c r="E487" t="inlineStr">
        <is>
          <t>GATE_COVERS</t>
        </is>
      </c>
      <c r="F487" t="inlineStr">
        <is>
          <t>List member of "Required Deliverables" materialized as explicit typed relationship</t>
        </is>
      </c>
      <c r="G487" t="inlineStr">
        <is>
          <t>Canonical ID verified in target register</t>
        </is>
      </c>
    </row>
    <row r="488">
      <c r="A488" t="inlineStr">
        <is>
          <t>Gates</t>
        </is>
      </c>
      <c r="B488" t="inlineStr">
        <is>
          <t>GATE-0</t>
        </is>
      </c>
      <c r="C488" t="inlineStr">
        <is>
          <t>Deliverables</t>
        </is>
      </c>
      <c r="D488" t="inlineStr">
        <is>
          <t>D-R-043</t>
        </is>
      </c>
      <c r="E488" t="inlineStr">
        <is>
          <t>GATE_COVERS</t>
        </is>
      </c>
      <c r="F488" t="inlineStr">
        <is>
          <t>List member of "Required Deliverables" materialized as explicit typed relationship</t>
        </is>
      </c>
      <c r="G488" t="inlineStr">
        <is>
          <t>Canonical ID verified in target register</t>
        </is>
      </c>
    </row>
    <row r="489">
      <c r="A489" t="inlineStr">
        <is>
          <t>Gates</t>
        </is>
      </c>
      <c r="B489" t="inlineStr">
        <is>
          <t>GATE-0</t>
        </is>
      </c>
      <c r="C489" t="inlineStr">
        <is>
          <t>Deliverables</t>
        </is>
      </c>
      <c r="D489" t="inlineStr">
        <is>
          <t>D-R-044</t>
        </is>
      </c>
      <c r="E489" t="inlineStr">
        <is>
          <t>GATE_COVERS</t>
        </is>
      </c>
      <c r="F489" t="inlineStr">
        <is>
          <t>List member of "Required Deliverables" materialized as explicit typed relationship</t>
        </is>
      </c>
      <c r="G489" t="inlineStr">
        <is>
          <t>Canonical ID verified in target register</t>
        </is>
      </c>
    </row>
    <row r="490">
      <c r="A490" t="inlineStr">
        <is>
          <t>Gates</t>
        </is>
      </c>
      <c r="B490" t="inlineStr">
        <is>
          <t>GATE-0</t>
        </is>
      </c>
      <c r="C490" t="inlineStr">
        <is>
          <t>Deliverables</t>
        </is>
      </c>
      <c r="D490" t="inlineStr">
        <is>
          <t>D-R-045</t>
        </is>
      </c>
      <c r="E490" t="inlineStr">
        <is>
          <t>GATE_COVERS</t>
        </is>
      </c>
      <c r="F490" t="inlineStr">
        <is>
          <t>List member of "Required Deliverables" materialized as explicit typed relationship</t>
        </is>
      </c>
      <c r="G490" t="inlineStr">
        <is>
          <t>Canonical ID verified in target register</t>
        </is>
      </c>
    </row>
    <row r="491">
      <c r="A491" t="inlineStr">
        <is>
          <t>Gates</t>
        </is>
      </c>
      <c r="B491" t="inlineStr">
        <is>
          <t>GATE-0</t>
        </is>
      </c>
      <c r="C491" t="inlineStr">
        <is>
          <t>Deliverables</t>
        </is>
      </c>
      <c r="D491" t="inlineStr">
        <is>
          <t>D-R-046</t>
        </is>
      </c>
      <c r="E491" t="inlineStr">
        <is>
          <t>GATE_COVERS</t>
        </is>
      </c>
      <c r="F491" t="inlineStr">
        <is>
          <t>List member of "Required Deliverables" materialized as explicit typed relationship</t>
        </is>
      </c>
      <c r="G491" t="inlineStr">
        <is>
          <t>Canonical ID verified in target register</t>
        </is>
      </c>
    </row>
    <row r="492">
      <c r="A492" t="inlineStr">
        <is>
          <t>Gates</t>
        </is>
      </c>
      <c r="B492" t="inlineStr">
        <is>
          <t>GATE-0</t>
        </is>
      </c>
      <c r="C492" t="inlineStr">
        <is>
          <t>Deliverables</t>
        </is>
      </c>
      <c r="D492" t="inlineStr">
        <is>
          <t>D-R-047</t>
        </is>
      </c>
      <c r="E492" t="inlineStr">
        <is>
          <t>GATE_COVERS</t>
        </is>
      </c>
      <c r="F492" t="inlineStr">
        <is>
          <t>List member of "Required Deliverables" materialized as explicit typed relationship</t>
        </is>
      </c>
      <c r="G492" t="inlineStr">
        <is>
          <t>Canonical ID verified in target register</t>
        </is>
      </c>
    </row>
    <row r="493">
      <c r="A493" t="inlineStr">
        <is>
          <t>Gates</t>
        </is>
      </c>
      <c r="B493" t="inlineStr">
        <is>
          <t>GATE-0</t>
        </is>
      </c>
      <c r="C493" t="inlineStr">
        <is>
          <t>Deliverables</t>
        </is>
      </c>
      <c r="D493" t="inlineStr">
        <is>
          <t>D-R-048</t>
        </is>
      </c>
      <c r="E493" t="inlineStr">
        <is>
          <t>GATE_COVERS</t>
        </is>
      </c>
      <c r="F493" t="inlineStr">
        <is>
          <t>List member of "Required Deliverables" materialized as explicit typed relationship</t>
        </is>
      </c>
      <c r="G493" t="inlineStr">
        <is>
          <t>Canonical ID verified in target register</t>
        </is>
      </c>
    </row>
    <row r="494">
      <c r="A494" t="inlineStr">
        <is>
          <t>Gates</t>
        </is>
      </c>
      <c r="B494" t="inlineStr">
        <is>
          <t>GATE-0</t>
        </is>
      </c>
      <c r="C494" t="inlineStr">
        <is>
          <t>Deliverables</t>
        </is>
      </c>
      <c r="D494" t="inlineStr">
        <is>
          <t>D-R-049</t>
        </is>
      </c>
      <c r="E494" t="inlineStr">
        <is>
          <t>GATE_COVERS</t>
        </is>
      </c>
      <c r="F494" t="inlineStr">
        <is>
          <t>List member of "Required Deliverables" materialized as explicit typed relationship</t>
        </is>
      </c>
      <c r="G494" t="inlineStr">
        <is>
          <t>Canonical ID verified in target register</t>
        </is>
      </c>
    </row>
    <row r="495">
      <c r="A495" t="inlineStr">
        <is>
          <t>Gates</t>
        </is>
      </c>
      <c r="B495" t="inlineStr">
        <is>
          <t>GATE-0</t>
        </is>
      </c>
      <c r="C495" t="inlineStr">
        <is>
          <t>Deliverables</t>
        </is>
      </c>
      <c r="D495" t="inlineStr">
        <is>
          <t>D-R-050</t>
        </is>
      </c>
      <c r="E495" t="inlineStr">
        <is>
          <t>GATE_COVERS</t>
        </is>
      </c>
      <c r="F495" t="inlineStr">
        <is>
          <t>List member of "Required Deliverables" materialized as explicit typed relationship</t>
        </is>
      </c>
      <c r="G495" t="inlineStr">
        <is>
          <t>Canonical ID verified in target register</t>
        </is>
      </c>
    </row>
    <row r="496">
      <c r="A496" t="inlineStr">
        <is>
          <t>Gates</t>
        </is>
      </c>
      <c r="B496" t="inlineStr">
        <is>
          <t>GATE-0</t>
        </is>
      </c>
      <c r="C496" t="inlineStr">
        <is>
          <t>Deliverables</t>
        </is>
      </c>
      <c r="D496" t="inlineStr">
        <is>
          <t>D-R-051</t>
        </is>
      </c>
      <c r="E496" t="inlineStr">
        <is>
          <t>GATE_COVERS</t>
        </is>
      </c>
      <c r="F496" t="inlineStr">
        <is>
          <t>List member of "Required Deliverables" materialized as explicit typed relationship</t>
        </is>
      </c>
      <c r="G496" t="inlineStr">
        <is>
          <t>Canonical ID verified in target register</t>
        </is>
      </c>
    </row>
    <row r="497">
      <c r="A497" t="inlineStr">
        <is>
          <t>Gates</t>
        </is>
      </c>
      <c r="B497" t="inlineStr">
        <is>
          <t>GATE-0</t>
        </is>
      </c>
      <c r="C497" t="inlineStr">
        <is>
          <t>Deliverables</t>
        </is>
      </c>
      <c r="D497" t="inlineStr">
        <is>
          <t>D-R-052</t>
        </is>
      </c>
      <c r="E497" t="inlineStr">
        <is>
          <t>GATE_COVERS</t>
        </is>
      </c>
      <c r="F497" t="inlineStr">
        <is>
          <t>List member of "Required Deliverables" materialized as explicit typed relationship</t>
        </is>
      </c>
      <c r="G497" t="inlineStr">
        <is>
          <t>Canonical ID verified in target register</t>
        </is>
      </c>
    </row>
    <row r="498">
      <c r="A498" t="inlineStr">
        <is>
          <t>Gates</t>
        </is>
      </c>
      <c r="B498" t="inlineStr">
        <is>
          <t>GATE-0</t>
        </is>
      </c>
      <c r="C498" t="inlineStr">
        <is>
          <t>Deliverables</t>
        </is>
      </c>
      <c r="D498" t="inlineStr">
        <is>
          <t>D-R-053</t>
        </is>
      </c>
      <c r="E498" t="inlineStr">
        <is>
          <t>GATE_COVERS</t>
        </is>
      </c>
      <c r="F498" t="inlineStr">
        <is>
          <t>List member of "Required Deliverables" materialized as explicit typed relationship</t>
        </is>
      </c>
      <c r="G498" t="inlineStr">
        <is>
          <t>Canonical ID verified in target register</t>
        </is>
      </c>
    </row>
    <row r="499">
      <c r="A499" t="inlineStr">
        <is>
          <t>Gates</t>
        </is>
      </c>
      <c r="B499" t="inlineStr">
        <is>
          <t>GATE-0</t>
        </is>
      </c>
      <c r="C499" t="inlineStr">
        <is>
          <t>Deliverables</t>
        </is>
      </c>
      <c r="D499" t="inlineStr">
        <is>
          <t>D-R-054</t>
        </is>
      </c>
      <c r="E499" t="inlineStr">
        <is>
          <t>GATE_COVERS</t>
        </is>
      </c>
      <c r="F499" t="inlineStr">
        <is>
          <t>List member of "Required Deliverables" materialized as explicit typed relationship</t>
        </is>
      </c>
      <c r="G499" t="inlineStr">
        <is>
          <t>Canonical ID verified in target register</t>
        </is>
      </c>
    </row>
    <row r="500">
      <c r="A500" t="inlineStr">
        <is>
          <t>Gates</t>
        </is>
      </c>
      <c r="B500" t="inlineStr">
        <is>
          <t>GATE-0</t>
        </is>
      </c>
      <c r="C500" t="inlineStr">
        <is>
          <t>Deliverables</t>
        </is>
      </c>
      <c r="D500" t="inlineStr">
        <is>
          <t>D-R-055</t>
        </is>
      </c>
      <c r="E500" t="inlineStr">
        <is>
          <t>GATE_COVERS</t>
        </is>
      </c>
      <c r="F500" t="inlineStr">
        <is>
          <t>List member of "Required Deliverables" materialized as explicit typed relationship</t>
        </is>
      </c>
      <c r="G500" t="inlineStr">
        <is>
          <t>Canonical ID verified in target register</t>
        </is>
      </c>
    </row>
    <row r="501">
      <c r="A501" t="inlineStr">
        <is>
          <t>Gates</t>
        </is>
      </c>
      <c r="B501" t="inlineStr">
        <is>
          <t>GATE-0</t>
        </is>
      </c>
      <c r="C501" t="inlineStr">
        <is>
          <t>Deliverables</t>
        </is>
      </c>
      <c r="D501" t="inlineStr">
        <is>
          <t>D-R-056</t>
        </is>
      </c>
      <c r="E501" t="inlineStr">
        <is>
          <t>GATE_COVERS</t>
        </is>
      </c>
      <c r="F501" t="inlineStr">
        <is>
          <t>List member of "Required Deliverables" materialized as explicit typed relationship</t>
        </is>
      </c>
      <c r="G501" t="inlineStr">
        <is>
          <t>Canonical ID verified in target register</t>
        </is>
      </c>
    </row>
    <row r="502">
      <c r="A502" t="inlineStr">
        <is>
          <t>Gates</t>
        </is>
      </c>
      <c r="B502" t="inlineStr">
        <is>
          <t>GATE-0</t>
        </is>
      </c>
      <c r="C502" t="inlineStr">
        <is>
          <t>Deliverables</t>
        </is>
      </c>
      <c r="D502" t="inlineStr">
        <is>
          <t>D-R-057</t>
        </is>
      </c>
      <c r="E502" t="inlineStr">
        <is>
          <t>GATE_COVERS</t>
        </is>
      </c>
      <c r="F502" t="inlineStr">
        <is>
          <t>List member of "Required Deliverables" materialized as explicit typed relationship</t>
        </is>
      </c>
      <c r="G502" t="inlineStr">
        <is>
          <t>Canonical ID verified in target register</t>
        </is>
      </c>
    </row>
    <row r="503">
      <c r="A503" t="inlineStr">
        <is>
          <t>Gates</t>
        </is>
      </c>
      <c r="B503" t="inlineStr">
        <is>
          <t>GATE-0</t>
        </is>
      </c>
      <c r="C503" t="inlineStr">
        <is>
          <t>Deliverables</t>
        </is>
      </c>
      <c r="D503" t="inlineStr">
        <is>
          <t>D-R-058</t>
        </is>
      </c>
      <c r="E503" t="inlineStr">
        <is>
          <t>GATE_COVERS</t>
        </is>
      </c>
      <c r="F503" t="inlineStr">
        <is>
          <t>List member of "Required Deliverables" materialized as explicit typed relationship</t>
        </is>
      </c>
      <c r="G503" t="inlineStr">
        <is>
          <t>Canonical ID verified in target register</t>
        </is>
      </c>
    </row>
    <row r="504">
      <c r="A504" t="inlineStr">
        <is>
          <t>Gates</t>
        </is>
      </c>
      <c r="B504" t="inlineStr">
        <is>
          <t>GATE-0</t>
        </is>
      </c>
      <c r="C504" t="inlineStr">
        <is>
          <t>Deliverables</t>
        </is>
      </c>
      <c r="D504" t="inlineStr">
        <is>
          <t>D-R-059</t>
        </is>
      </c>
      <c r="E504" t="inlineStr">
        <is>
          <t>GATE_COVERS</t>
        </is>
      </c>
      <c r="F504" t="inlineStr">
        <is>
          <t>List member of "Required Deliverables" materialized as explicit typed relationship</t>
        </is>
      </c>
      <c r="G504" t="inlineStr">
        <is>
          <t>Canonical ID verified in target register</t>
        </is>
      </c>
    </row>
    <row r="505">
      <c r="A505" t="inlineStr">
        <is>
          <t>Gates</t>
        </is>
      </c>
      <c r="B505" t="inlineStr">
        <is>
          <t>GATE-0</t>
        </is>
      </c>
      <c r="C505" t="inlineStr">
        <is>
          <t>Deliverables</t>
        </is>
      </c>
      <c r="D505" t="inlineStr">
        <is>
          <t>D-R-060</t>
        </is>
      </c>
      <c r="E505" t="inlineStr">
        <is>
          <t>GATE_COVERS</t>
        </is>
      </c>
      <c r="F505" t="inlineStr">
        <is>
          <t>List member of "Required Deliverables" materialized as explicit typed relationship</t>
        </is>
      </c>
      <c r="G505" t="inlineStr">
        <is>
          <t>Canonical ID verified in target register</t>
        </is>
      </c>
    </row>
    <row r="506">
      <c r="A506" t="inlineStr">
        <is>
          <t>Gates</t>
        </is>
      </c>
      <c r="B506" t="inlineStr">
        <is>
          <t>GATE-0</t>
        </is>
      </c>
      <c r="C506" t="inlineStr">
        <is>
          <t>Deliverables</t>
        </is>
      </c>
      <c r="D506" t="inlineStr">
        <is>
          <t>D-R-061</t>
        </is>
      </c>
      <c r="E506" t="inlineStr">
        <is>
          <t>GATE_COVERS</t>
        </is>
      </c>
      <c r="F506" t="inlineStr">
        <is>
          <t>List member of "Required Deliverables" materialized as explicit typed relationship</t>
        </is>
      </c>
      <c r="G506" t="inlineStr">
        <is>
          <t>Canonical ID verified in target register</t>
        </is>
      </c>
    </row>
    <row r="507">
      <c r="A507" t="inlineStr">
        <is>
          <t>Gates</t>
        </is>
      </c>
      <c r="B507" t="inlineStr">
        <is>
          <t>GATE-0</t>
        </is>
      </c>
      <c r="C507" t="inlineStr">
        <is>
          <t>Deliverables</t>
        </is>
      </c>
      <c r="D507" t="inlineStr">
        <is>
          <t>D-R-062</t>
        </is>
      </c>
      <c r="E507" t="inlineStr">
        <is>
          <t>GATE_COVERS</t>
        </is>
      </c>
      <c r="F507" t="inlineStr">
        <is>
          <t>List member of "Required Deliverables" materialized as explicit typed relationship</t>
        </is>
      </c>
      <c r="G507" t="inlineStr">
        <is>
          <t>Canonical ID verified in target register</t>
        </is>
      </c>
    </row>
    <row r="508">
      <c r="A508" t="inlineStr">
        <is>
          <t>Gates</t>
        </is>
      </c>
      <c r="B508" t="inlineStr">
        <is>
          <t>GATE-0</t>
        </is>
      </c>
      <c r="C508" t="inlineStr">
        <is>
          <t>Deliverables</t>
        </is>
      </c>
      <c r="D508" t="inlineStr">
        <is>
          <t>D-R-063</t>
        </is>
      </c>
      <c r="E508" t="inlineStr">
        <is>
          <t>GATE_COVERS</t>
        </is>
      </c>
      <c r="F508" t="inlineStr">
        <is>
          <t>List member of "Required Deliverables" materialized as explicit typed relationship</t>
        </is>
      </c>
      <c r="G508" t="inlineStr">
        <is>
          <t>Canonical ID verified in target register</t>
        </is>
      </c>
    </row>
    <row r="509">
      <c r="A509" t="inlineStr">
        <is>
          <t>Gates</t>
        </is>
      </c>
      <c r="B509" t="inlineStr">
        <is>
          <t>GATE-0</t>
        </is>
      </c>
      <c r="C509" t="inlineStr">
        <is>
          <t>Deliverables</t>
        </is>
      </c>
      <c r="D509" t="inlineStr">
        <is>
          <t>D-R-064</t>
        </is>
      </c>
      <c r="E509" t="inlineStr">
        <is>
          <t>GATE_COVERS</t>
        </is>
      </c>
      <c r="F509" t="inlineStr">
        <is>
          <t>List member of "Required Deliverables" materialized as explicit typed relationship</t>
        </is>
      </c>
      <c r="G509" t="inlineStr">
        <is>
          <t>Canonical ID verified in target register</t>
        </is>
      </c>
    </row>
    <row r="510">
      <c r="A510" t="inlineStr">
        <is>
          <t>Gates</t>
        </is>
      </c>
      <c r="B510" t="inlineStr">
        <is>
          <t>GATE-0</t>
        </is>
      </c>
      <c r="C510" t="inlineStr">
        <is>
          <t>Deliverables</t>
        </is>
      </c>
      <c r="D510" t="inlineStr">
        <is>
          <t>D-R-065</t>
        </is>
      </c>
      <c r="E510" t="inlineStr">
        <is>
          <t>GATE_COVERS</t>
        </is>
      </c>
      <c r="F510" t="inlineStr">
        <is>
          <t>List member of "Required Deliverables" materialized as explicit typed relationship</t>
        </is>
      </c>
      <c r="G510" t="inlineStr">
        <is>
          <t>Canonical ID verified in target register</t>
        </is>
      </c>
    </row>
    <row r="511">
      <c r="A511" t="inlineStr">
        <is>
          <t>Gates</t>
        </is>
      </c>
      <c r="B511" t="inlineStr">
        <is>
          <t>GATE-0</t>
        </is>
      </c>
      <c r="C511" t="inlineStr">
        <is>
          <t>Deliverables</t>
        </is>
      </c>
      <c r="D511" t="inlineStr">
        <is>
          <t>D-R-066</t>
        </is>
      </c>
      <c r="E511" t="inlineStr">
        <is>
          <t>GATE_COVERS</t>
        </is>
      </c>
      <c r="F511" t="inlineStr">
        <is>
          <t>List member of "Required Deliverables" materialized as explicit typed relationship</t>
        </is>
      </c>
      <c r="G511" t="inlineStr">
        <is>
          <t>Canonical ID verified in target register</t>
        </is>
      </c>
    </row>
    <row r="512">
      <c r="A512" t="inlineStr">
        <is>
          <t>Gates</t>
        </is>
      </c>
      <c r="B512" t="inlineStr">
        <is>
          <t>GATE-0</t>
        </is>
      </c>
      <c r="C512" t="inlineStr">
        <is>
          <t>Deliverables</t>
        </is>
      </c>
      <c r="D512" t="inlineStr">
        <is>
          <t>D-R-067</t>
        </is>
      </c>
      <c r="E512" t="inlineStr">
        <is>
          <t>GATE_COVERS</t>
        </is>
      </c>
      <c r="F512" t="inlineStr">
        <is>
          <t>List member of "Required Deliverables" materialized as explicit typed relationship</t>
        </is>
      </c>
      <c r="G512" t="inlineStr">
        <is>
          <t>Canonical ID verified in target register</t>
        </is>
      </c>
    </row>
    <row r="513">
      <c r="A513" t="inlineStr">
        <is>
          <t>Gates</t>
        </is>
      </c>
      <c r="B513" t="inlineStr">
        <is>
          <t>GATE-0</t>
        </is>
      </c>
      <c r="C513" t="inlineStr">
        <is>
          <t>Deliverables</t>
        </is>
      </c>
      <c r="D513" t="inlineStr">
        <is>
          <t>D-R-068</t>
        </is>
      </c>
      <c r="E513" t="inlineStr">
        <is>
          <t>GATE_COVERS</t>
        </is>
      </c>
      <c r="F513" t="inlineStr">
        <is>
          <t>List member of "Required Deliverables" materialized as explicit typed relationship</t>
        </is>
      </c>
      <c r="G513" t="inlineStr">
        <is>
          <t>Canonical ID verified in target register</t>
        </is>
      </c>
    </row>
    <row r="514">
      <c r="A514" t="inlineStr">
        <is>
          <t>Gates</t>
        </is>
      </c>
      <c r="B514" t="inlineStr">
        <is>
          <t>GATE-0</t>
        </is>
      </c>
      <c r="C514" t="inlineStr">
        <is>
          <t>Deliverables</t>
        </is>
      </c>
      <c r="D514" t="inlineStr">
        <is>
          <t>D-R-069</t>
        </is>
      </c>
      <c r="E514" t="inlineStr">
        <is>
          <t>GATE_COVERS</t>
        </is>
      </c>
      <c r="F514" t="inlineStr">
        <is>
          <t>List member of "Required Deliverables" materialized as explicit typed relationship</t>
        </is>
      </c>
      <c r="G514" t="inlineStr">
        <is>
          <t>Canonical ID verified in target register</t>
        </is>
      </c>
    </row>
    <row r="515">
      <c r="A515" t="inlineStr">
        <is>
          <t>Gates</t>
        </is>
      </c>
      <c r="B515" t="inlineStr">
        <is>
          <t>GATE-0</t>
        </is>
      </c>
      <c r="C515" t="inlineStr">
        <is>
          <t>Deliverables</t>
        </is>
      </c>
      <c r="D515" t="inlineStr">
        <is>
          <t>D-R-070</t>
        </is>
      </c>
      <c r="E515" t="inlineStr">
        <is>
          <t>GATE_COVERS</t>
        </is>
      </c>
      <c r="F515" t="inlineStr">
        <is>
          <t>List member of "Required Deliverables" materialized as explicit typed relationship</t>
        </is>
      </c>
      <c r="G515" t="inlineStr">
        <is>
          <t>Canonical ID verified in target register</t>
        </is>
      </c>
    </row>
    <row r="516">
      <c r="A516" t="inlineStr">
        <is>
          <t>Gates</t>
        </is>
      </c>
      <c r="B516" t="inlineStr">
        <is>
          <t>GATE-0</t>
        </is>
      </c>
      <c r="C516" t="inlineStr">
        <is>
          <t>Deliverables</t>
        </is>
      </c>
      <c r="D516" t="inlineStr">
        <is>
          <t>D-R-071</t>
        </is>
      </c>
      <c r="E516" t="inlineStr">
        <is>
          <t>GATE_COVERS</t>
        </is>
      </c>
      <c r="F516" t="inlineStr">
        <is>
          <t>List member of "Required Deliverables" materialized as explicit typed relationship</t>
        </is>
      </c>
      <c r="G516" t="inlineStr">
        <is>
          <t>Canonical ID verified in target register</t>
        </is>
      </c>
    </row>
    <row r="517">
      <c r="A517" t="inlineStr">
        <is>
          <t>Gates</t>
        </is>
      </c>
      <c r="B517" t="inlineStr">
        <is>
          <t>GATE-0</t>
        </is>
      </c>
      <c r="C517" t="inlineStr">
        <is>
          <t>Deliverables</t>
        </is>
      </c>
      <c r="D517" t="inlineStr">
        <is>
          <t>D-R-072</t>
        </is>
      </c>
      <c r="E517" t="inlineStr">
        <is>
          <t>GATE_COVERS</t>
        </is>
      </c>
      <c r="F517" t="inlineStr">
        <is>
          <t>List member of "Required Deliverables" materialized as explicit typed relationship</t>
        </is>
      </c>
      <c r="G517" t="inlineStr">
        <is>
          <t>Canonical ID verified in target register</t>
        </is>
      </c>
    </row>
    <row r="518">
      <c r="A518" t="inlineStr">
        <is>
          <t>Gates</t>
        </is>
      </c>
      <c r="B518" t="inlineStr">
        <is>
          <t>GATE-0</t>
        </is>
      </c>
      <c r="C518" t="inlineStr">
        <is>
          <t>Deliverables</t>
        </is>
      </c>
      <c r="D518" t="inlineStr">
        <is>
          <t>D-R-073</t>
        </is>
      </c>
      <c r="E518" t="inlineStr">
        <is>
          <t>GATE_COVERS</t>
        </is>
      </c>
      <c r="F518" t="inlineStr">
        <is>
          <t>List member of "Required Deliverables" materialized as explicit typed relationship</t>
        </is>
      </c>
      <c r="G518" t="inlineStr">
        <is>
          <t>Canonical ID verified in target register</t>
        </is>
      </c>
    </row>
    <row r="519">
      <c r="A519" t="inlineStr">
        <is>
          <t>Gates</t>
        </is>
      </c>
      <c r="B519" t="inlineStr">
        <is>
          <t>GATE-0</t>
        </is>
      </c>
      <c r="C519" t="inlineStr">
        <is>
          <t>Deliverables</t>
        </is>
      </c>
      <c r="D519" t="inlineStr">
        <is>
          <t>D-R-074</t>
        </is>
      </c>
      <c r="E519" t="inlineStr">
        <is>
          <t>GATE_COVERS</t>
        </is>
      </c>
      <c r="F519" t="inlineStr">
        <is>
          <t>List member of "Required Deliverables" materialized as explicit typed relationship</t>
        </is>
      </c>
      <c r="G519" t="inlineStr">
        <is>
          <t>Canonical ID verified in target register</t>
        </is>
      </c>
    </row>
    <row r="520">
      <c r="A520" t="inlineStr">
        <is>
          <t>Gates</t>
        </is>
      </c>
      <c r="B520" t="inlineStr">
        <is>
          <t>GATE-0</t>
        </is>
      </c>
      <c r="C520" t="inlineStr">
        <is>
          <t>Deliverables</t>
        </is>
      </c>
      <c r="D520" t="inlineStr">
        <is>
          <t>D-R-075</t>
        </is>
      </c>
      <c r="E520" t="inlineStr">
        <is>
          <t>GATE_COVERS</t>
        </is>
      </c>
      <c r="F520" t="inlineStr">
        <is>
          <t>List member of "Required Deliverables" materialized as explicit typed relationship</t>
        </is>
      </c>
      <c r="G520" t="inlineStr">
        <is>
          <t>Canonical ID verified in target register</t>
        </is>
      </c>
    </row>
    <row r="521">
      <c r="A521" t="inlineStr">
        <is>
          <t>Gates</t>
        </is>
      </c>
      <c r="B521" t="inlineStr">
        <is>
          <t>GATE-0</t>
        </is>
      </c>
      <c r="C521" t="inlineStr">
        <is>
          <t>Deliverables</t>
        </is>
      </c>
      <c r="D521" t="inlineStr">
        <is>
          <t>D-R-076</t>
        </is>
      </c>
      <c r="E521" t="inlineStr">
        <is>
          <t>GATE_COVERS</t>
        </is>
      </c>
      <c r="F521" t="inlineStr">
        <is>
          <t>List member of "Required Deliverables" materialized as explicit typed relationship</t>
        </is>
      </c>
      <c r="G521" t="inlineStr">
        <is>
          <t>Canonical ID verified in target register</t>
        </is>
      </c>
    </row>
    <row r="522">
      <c r="A522" t="inlineStr">
        <is>
          <t>Gates</t>
        </is>
      </c>
      <c r="B522" t="inlineStr">
        <is>
          <t>GATE-0</t>
        </is>
      </c>
      <c r="C522" t="inlineStr">
        <is>
          <t>Deliverables</t>
        </is>
      </c>
      <c r="D522" t="inlineStr">
        <is>
          <t>D-R-077</t>
        </is>
      </c>
      <c r="E522" t="inlineStr">
        <is>
          <t>GATE_COVERS</t>
        </is>
      </c>
      <c r="F522" t="inlineStr">
        <is>
          <t>List member of "Required Deliverables" materialized as explicit typed relationship</t>
        </is>
      </c>
      <c r="G522" t="inlineStr">
        <is>
          <t>Canonical ID verified in target register</t>
        </is>
      </c>
    </row>
    <row r="523">
      <c r="A523" t="inlineStr">
        <is>
          <t>Gates</t>
        </is>
      </c>
      <c r="B523" t="inlineStr">
        <is>
          <t>GATE-0</t>
        </is>
      </c>
      <c r="C523" t="inlineStr">
        <is>
          <t>Deliverables</t>
        </is>
      </c>
      <c r="D523" t="inlineStr">
        <is>
          <t>D-R-078</t>
        </is>
      </c>
      <c r="E523" t="inlineStr">
        <is>
          <t>GATE_COVERS</t>
        </is>
      </c>
      <c r="F523" t="inlineStr">
        <is>
          <t>List member of "Required Deliverables" materialized as explicit typed relationship</t>
        </is>
      </c>
      <c r="G523" t="inlineStr">
        <is>
          <t>Canonical ID verified in target register</t>
        </is>
      </c>
    </row>
    <row r="524">
      <c r="A524" t="inlineStr">
        <is>
          <t>Gates</t>
        </is>
      </c>
      <c r="B524" t="inlineStr">
        <is>
          <t>GATE-0</t>
        </is>
      </c>
      <c r="C524" t="inlineStr">
        <is>
          <t>Deliverables</t>
        </is>
      </c>
      <c r="D524" t="inlineStr">
        <is>
          <t>D-R-079</t>
        </is>
      </c>
      <c r="E524" t="inlineStr">
        <is>
          <t>GATE_COVERS</t>
        </is>
      </c>
      <c r="F524" t="inlineStr">
        <is>
          <t>List member of "Required Deliverables" materialized as explicit typed relationship</t>
        </is>
      </c>
      <c r="G524" t="inlineStr">
        <is>
          <t>Canonical ID verified in target register</t>
        </is>
      </c>
    </row>
    <row r="525">
      <c r="A525" t="inlineStr">
        <is>
          <t>Gates</t>
        </is>
      </c>
      <c r="B525" t="inlineStr">
        <is>
          <t>GATE-0</t>
        </is>
      </c>
      <c r="C525" t="inlineStr">
        <is>
          <t>Deliverables</t>
        </is>
      </c>
      <c r="D525" t="inlineStr">
        <is>
          <t>D-R-080</t>
        </is>
      </c>
      <c r="E525" t="inlineStr">
        <is>
          <t>GATE_COVERS</t>
        </is>
      </c>
      <c r="F525" t="inlineStr">
        <is>
          <t>List member of "Required Deliverables" materialized as explicit typed relationship</t>
        </is>
      </c>
      <c r="G525" t="inlineStr">
        <is>
          <t>Canonical ID verified in target register</t>
        </is>
      </c>
    </row>
    <row r="526">
      <c r="A526" t="inlineStr">
        <is>
          <t>Gates</t>
        </is>
      </c>
      <c r="B526" t="inlineStr">
        <is>
          <t>GATE-0</t>
        </is>
      </c>
      <c r="C526" t="inlineStr">
        <is>
          <t>Deliverables</t>
        </is>
      </c>
      <c r="D526" t="inlineStr">
        <is>
          <t>D-R-081</t>
        </is>
      </c>
      <c r="E526" t="inlineStr">
        <is>
          <t>GATE_COVERS</t>
        </is>
      </c>
      <c r="F526" t="inlineStr">
        <is>
          <t>List member of "Required Deliverables" materialized as explicit typed relationship</t>
        </is>
      </c>
      <c r="G526" t="inlineStr">
        <is>
          <t>Canonical ID verified in target register</t>
        </is>
      </c>
    </row>
    <row r="527">
      <c r="A527" t="inlineStr">
        <is>
          <t>Gates</t>
        </is>
      </c>
      <c r="B527" t="inlineStr">
        <is>
          <t>GATE-0</t>
        </is>
      </c>
      <c r="C527" t="inlineStr">
        <is>
          <t>Deliverables</t>
        </is>
      </c>
      <c r="D527" t="inlineStr">
        <is>
          <t>D-R-082</t>
        </is>
      </c>
      <c r="E527" t="inlineStr">
        <is>
          <t>GATE_COVERS</t>
        </is>
      </c>
      <c r="F527" t="inlineStr">
        <is>
          <t>List member of "Required Deliverables" materialized as explicit typed relationship</t>
        </is>
      </c>
      <c r="G527" t="inlineStr">
        <is>
          <t>Canonical ID verified in target register</t>
        </is>
      </c>
    </row>
    <row r="528">
      <c r="A528" t="inlineStr">
        <is>
          <t>Gates</t>
        </is>
      </c>
      <c r="B528" t="inlineStr">
        <is>
          <t>GATE-0</t>
        </is>
      </c>
      <c r="C528" t="inlineStr">
        <is>
          <t>Deliverables</t>
        </is>
      </c>
      <c r="D528" t="inlineStr">
        <is>
          <t>D-R-083</t>
        </is>
      </c>
      <c r="E528" t="inlineStr">
        <is>
          <t>GATE_COVERS</t>
        </is>
      </c>
      <c r="F528" t="inlineStr">
        <is>
          <t>List member of "Required Deliverables" materialized as explicit typed relationship</t>
        </is>
      </c>
      <c r="G528" t="inlineStr">
        <is>
          <t>Canonical ID verified in target register</t>
        </is>
      </c>
    </row>
    <row r="529">
      <c r="A529" t="inlineStr">
        <is>
          <t>Gates</t>
        </is>
      </c>
      <c r="B529" t="inlineStr">
        <is>
          <t>GATE-0</t>
        </is>
      </c>
      <c r="C529" t="inlineStr">
        <is>
          <t>Deliverables</t>
        </is>
      </c>
      <c r="D529" t="inlineStr">
        <is>
          <t>D-R-084</t>
        </is>
      </c>
      <c r="E529" t="inlineStr">
        <is>
          <t>GATE_COVERS</t>
        </is>
      </c>
      <c r="F529" t="inlineStr">
        <is>
          <t>List member of "Required Deliverables" materialized as explicit typed relationship</t>
        </is>
      </c>
      <c r="G529" t="inlineStr">
        <is>
          <t>Canonical ID verified in target register</t>
        </is>
      </c>
    </row>
    <row r="530">
      <c r="A530" t="inlineStr">
        <is>
          <t>Gates</t>
        </is>
      </c>
      <c r="B530" t="inlineStr">
        <is>
          <t>GATE-0</t>
        </is>
      </c>
      <c r="C530" t="inlineStr">
        <is>
          <t>Deliverables</t>
        </is>
      </c>
      <c r="D530" t="inlineStr">
        <is>
          <t>D-R-085</t>
        </is>
      </c>
      <c r="E530" t="inlineStr">
        <is>
          <t>GATE_COVERS</t>
        </is>
      </c>
      <c r="F530" t="inlineStr">
        <is>
          <t>List member of "Required Deliverables" materialized as explicit typed relationship</t>
        </is>
      </c>
      <c r="G530" t="inlineStr">
        <is>
          <t>Canonical ID verified in target register</t>
        </is>
      </c>
    </row>
    <row r="531">
      <c r="A531" t="inlineStr">
        <is>
          <t>Gates</t>
        </is>
      </c>
      <c r="B531" t="inlineStr">
        <is>
          <t>GATE-0</t>
        </is>
      </c>
      <c r="C531" t="inlineStr">
        <is>
          <t>Deliverables</t>
        </is>
      </c>
      <c r="D531" t="inlineStr">
        <is>
          <t>D-R-086</t>
        </is>
      </c>
      <c r="E531" t="inlineStr">
        <is>
          <t>GATE_COVERS</t>
        </is>
      </c>
      <c r="F531" t="inlineStr">
        <is>
          <t>List member of "Required Deliverables" materialized as explicit typed relationship</t>
        </is>
      </c>
      <c r="G531" t="inlineStr">
        <is>
          <t>Canonical ID verified in target register</t>
        </is>
      </c>
    </row>
    <row r="532">
      <c r="A532" t="inlineStr">
        <is>
          <t>Gates</t>
        </is>
      </c>
      <c r="B532" t="inlineStr">
        <is>
          <t>GATE-0</t>
        </is>
      </c>
      <c r="C532" t="inlineStr">
        <is>
          <t>Deliverables</t>
        </is>
      </c>
      <c r="D532" t="inlineStr">
        <is>
          <t>D-R-087</t>
        </is>
      </c>
      <c r="E532" t="inlineStr">
        <is>
          <t>GATE_COVERS</t>
        </is>
      </c>
      <c r="F532" t="inlineStr">
        <is>
          <t>List member of "Required Deliverables" materialized as explicit typed relationship</t>
        </is>
      </c>
      <c r="G532" t="inlineStr">
        <is>
          <t>Canonical ID verified in target register</t>
        </is>
      </c>
    </row>
    <row r="533">
      <c r="A533" t="inlineStr">
        <is>
          <t>Gates</t>
        </is>
      </c>
      <c r="B533" t="inlineStr">
        <is>
          <t>GATE-0</t>
        </is>
      </c>
      <c r="C533" t="inlineStr">
        <is>
          <t>Deliverables</t>
        </is>
      </c>
      <c r="D533" t="inlineStr">
        <is>
          <t>D-R-088</t>
        </is>
      </c>
      <c r="E533" t="inlineStr">
        <is>
          <t>GATE_COVERS</t>
        </is>
      </c>
      <c r="F533" t="inlineStr">
        <is>
          <t>List member of "Required Deliverables" materialized as explicit typed relationship</t>
        </is>
      </c>
      <c r="G533" t="inlineStr">
        <is>
          <t>Canonical ID verified in target register</t>
        </is>
      </c>
    </row>
    <row r="534">
      <c r="A534" t="inlineStr">
        <is>
          <t>Gates</t>
        </is>
      </c>
      <c r="B534" t="inlineStr">
        <is>
          <t>GATE-0</t>
        </is>
      </c>
      <c r="C534" t="inlineStr">
        <is>
          <t>Deliverables</t>
        </is>
      </c>
      <c r="D534" t="inlineStr">
        <is>
          <t>D-R-089</t>
        </is>
      </c>
      <c r="E534" t="inlineStr">
        <is>
          <t>GATE_COVERS</t>
        </is>
      </c>
      <c r="F534" t="inlineStr">
        <is>
          <t>List member of "Required Deliverables" materialized as explicit typed relationship</t>
        </is>
      </c>
      <c r="G534" t="inlineStr">
        <is>
          <t>Canonical ID verified in target register</t>
        </is>
      </c>
    </row>
    <row r="535">
      <c r="A535" t="inlineStr">
        <is>
          <t>Gates</t>
        </is>
      </c>
      <c r="B535" t="inlineStr">
        <is>
          <t>GATE-0</t>
        </is>
      </c>
      <c r="C535" t="inlineStr">
        <is>
          <t>Deliverables</t>
        </is>
      </c>
      <c r="D535" t="inlineStr">
        <is>
          <t>D-S-17-01</t>
        </is>
      </c>
      <c r="E535" t="inlineStr">
        <is>
          <t>GATE_COVERS</t>
        </is>
      </c>
      <c r="F535" t="inlineStr">
        <is>
          <t>List member of "Required Deliverables" materialized as explicit typed relationship</t>
        </is>
      </c>
      <c r="G535" t="inlineStr">
        <is>
          <t>Canonical ID verified in target register</t>
        </is>
      </c>
    </row>
    <row r="536">
      <c r="A536" t="inlineStr">
        <is>
          <t>Gates</t>
        </is>
      </c>
      <c r="B536" t="inlineStr">
        <is>
          <t>GATE-0</t>
        </is>
      </c>
      <c r="C536" t="inlineStr">
        <is>
          <t>Deliverables</t>
        </is>
      </c>
      <c r="D536" t="inlineStr">
        <is>
          <t>D-S-17-02</t>
        </is>
      </c>
      <c r="E536" t="inlineStr">
        <is>
          <t>GATE_COVERS</t>
        </is>
      </c>
      <c r="F536" t="inlineStr">
        <is>
          <t>List member of "Required Deliverables" materialized as explicit typed relationship</t>
        </is>
      </c>
      <c r="G536" t="inlineStr">
        <is>
          <t>Canonical ID verified in target register</t>
        </is>
      </c>
    </row>
    <row r="537">
      <c r="A537" t="inlineStr">
        <is>
          <t>Gates</t>
        </is>
      </c>
      <c r="B537" t="inlineStr">
        <is>
          <t>GATE-0</t>
        </is>
      </c>
      <c r="C537" t="inlineStr">
        <is>
          <t>Deliverables</t>
        </is>
      </c>
      <c r="D537" t="inlineStr">
        <is>
          <t>D-S-17-03</t>
        </is>
      </c>
      <c r="E537" t="inlineStr">
        <is>
          <t>GATE_COVERS</t>
        </is>
      </c>
      <c r="F537" t="inlineStr">
        <is>
          <t>List member of "Required Deliverables" materialized as explicit typed relationship</t>
        </is>
      </c>
      <c r="G537" t="inlineStr">
        <is>
          <t>Canonical ID verified in target register</t>
        </is>
      </c>
    </row>
    <row r="538">
      <c r="A538" t="inlineStr">
        <is>
          <t>Gates</t>
        </is>
      </c>
      <c r="B538" t="inlineStr">
        <is>
          <t>GATE-0</t>
        </is>
      </c>
      <c r="C538" t="inlineStr">
        <is>
          <t>Deliverables</t>
        </is>
      </c>
      <c r="D538" t="inlineStr">
        <is>
          <t>D-S-17-04</t>
        </is>
      </c>
      <c r="E538" t="inlineStr">
        <is>
          <t>GATE_COVERS</t>
        </is>
      </c>
      <c r="F538" t="inlineStr">
        <is>
          <t>List member of "Required Deliverables" materialized as explicit typed relationship</t>
        </is>
      </c>
      <c r="G538" t="inlineStr">
        <is>
          <t>Canonical ID verified in target register</t>
        </is>
      </c>
    </row>
    <row r="539">
      <c r="A539" t="inlineStr">
        <is>
          <t>Gates</t>
        </is>
      </c>
      <c r="B539" t="inlineStr">
        <is>
          <t>GATE-0</t>
        </is>
      </c>
      <c r="C539" t="inlineStr">
        <is>
          <t>Deliverables</t>
        </is>
      </c>
      <c r="D539" t="inlineStr">
        <is>
          <t>D-S-17-05</t>
        </is>
      </c>
      <c r="E539" t="inlineStr">
        <is>
          <t>GATE_COVERS</t>
        </is>
      </c>
      <c r="F539" t="inlineStr">
        <is>
          <t>List member of "Required Deliverables" materialized as explicit typed relationship</t>
        </is>
      </c>
      <c r="G539" t="inlineStr">
        <is>
          <t>Canonical ID verified in target register</t>
        </is>
      </c>
    </row>
    <row r="540">
      <c r="A540" t="inlineStr">
        <is>
          <t>Gates</t>
        </is>
      </c>
      <c r="B540" t="inlineStr">
        <is>
          <t>GATE-0</t>
        </is>
      </c>
      <c r="C540" t="inlineStr">
        <is>
          <t>Deliverables</t>
        </is>
      </c>
      <c r="D540" t="inlineStr">
        <is>
          <t>D-S-18-01</t>
        </is>
      </c>
      <c r="E540" t="inlineStr">
        <is>
          <t>GATE_COVERS</t>
        </is>
      </c>
      <c r="F540" t="inlineStr">
        <is>
          <t>List member of "Required Deliverables" materialized as explicit typed relationship</t>
        </is>
      </c>
      <c r="G540" t="inlineStr">
        <is>
          <t>Canonical ID verified in target register</t>
        </is>
      </c>
    </row>
    <row r="541">
      <c r="A541" t="inlineStr">
        <is>
          <t>Gates</t>
        </is>
      </c>
      <c r="B541" t="inlineStr">
        <is>
          <t>GATE-0</t>
        </is>
      </c>
      <c r="C541" t="inlineStr">
        <is>
          <t>Deliverables</t>
        </is>
      </c>
      <c r="D541" t="inlineStr">
        <is>
          <t>D-S-18-02</t>
        </is>
      </c>
      <c r="E541" t="inlineStr">
        <is>
          <t>GATE_COVERS</t>
        </is>
      </c>
      <c r="F541" t="inlineStr">
        <is>
          <t>List member of "Required Deliverables" materialized as explicit typed relationship</t>
        </is>
      </c>
      <c r="G541" t="inlineStr">
        <is>
          <t>Canonical ID verified in target register</t>
        </is>
      </c>
    </row>
    <row r="542">
      <c r="A542" t="inlineStr">
        <is>
          <t>Gates</t>
        </is>
      </c>
      <c r="B542" t="inlineStr">
        <is>
          <t>GATE-0</t>
        </is>
      </c>
      <c r="C542" t="inlineStr">
        <is>
          <t>Deliverables</t>
        </is>
      </c>
      <c r="D542" t="inlineStr">
        <is>
          <t>D-S-18-03</t>
        </is>
      </c>
      <c r="E542" t="inlineStr">
        <is>
          <t>GATE_COVERS</t>
        </is>
      </c>
      <c r="F542" t="inlineStr">
        <is>
          <t>List member of "Required Deliverables" materialized as explicit typed relationship</t>
        </is>
      </c>
      <c r="G542" t="inlineStr">
        <is>
          <t>Canonical ID verified in target register</t>
        </is>
      </c>
    </row>
    <row r="543">
      <c r="A543" t="inlineStr">
        <is>
          <t>Gates</t>
        </is>
      </c>
      <c r="B543" t="inlineStr">
        <is>
          <t>GATE-0</t>
        </is>
      </c>
      <c r="C543" t="inlineStr">
        <is>
          <t>Deliverables</t>
        </is>
      </c>
      <c r="D543" t="inlineStr">
        <is>
          <t>D-S-18-04</t>
        </is>
      </c>
      <c r="E543" t="inlineStr">
        <is>
          <t>GATE_COVERS</t>
        </is>
      </c>
      <c r="F543" t="inlineStr">
        <is>
          <t>List member of "Required Deliverables" materialized as explicit typed relationship</t>
        </is>
      </c>
      <c r="G543" t="inlineStr">
        <is>
          <t>Canonical ID verified in target register</t>
        </is>
      </c>
    </row>
    <row r="544">
      <c r="A544" t="inlineStr">
        <is>
          <t>Gates</t>
        </is>
      </c>
      <c r="B544" t="inlineStr">
        <is>
          <t>GATE-0</t>
        </is>
      </c>
      <c r="C544" t="inlineStr">
        <is>
          <t>Deliverables</t>
        </is>
      </c>
      <c r="D544" t="inlineStr">
        <is>
          <t>D-S-18-05</t>
        </is>
      </c>
      <c r="E544" t="inlineStr">
        <is>
          <t>GATE_COVERS</t>
        </is>
      </c>
      <c r="F544" t="inlineStr">
        <is>
          <t>List member of "Required Deliverables" materialized as explicit typed relationship</t>
        </is>
      </c>
      <c r="G544" t="inlineStr">
        <is>
          <t>Canonical ID verified in target register</t>
        </is>
      </c>
    </row>
    <row r="545">
      <c r="A545" t="inlineStr">
        <is>
          <t>Gates</t>
        </is>
      </c>
      <c r="B545" t="inlineStr">
        <is>
          <t>GATE-0</t>
        </is>
      </c>
      <c r="C545" t="inlineStr">
        <is>
          <t>Deliverables</t>
        </is>
      </c>
      <c r="D545" t="inlineStr">
        <is>
          <t>D-S-19-01</t>
        </is>
      </c>
      <c r="E545" t="inlineStr">
        <is>
          <t>GATE_COVERS</t>
        </is>
      </c>
      <c r="F545" t="inlineStr">
        <is>
          <t>List member of "Required Deliverables" materialized as explicit typed relationship</t>
        </is>
      </c>
      <c r="G545" t="inlineStr">
        <is>
          <t>Canonical ID verified in target register</t>
        </is>
      </c>
    </row>
    <row r="546">
      <c r="A546" t="inlineStr">
        <is>
          <t>Gates</t>
        </is>
      </c>
      <c r="B546" t="inlineStr">
        <is>
          <t>GATE-0</t>
        </is>
      </c>
      <c r="C546" t="inlineStr">
        <is>
          <t>Deliverables</t>
        </is>
      </c>
      <c r="D546" t="inlineStr">
        <is>
          <t>D-S-19-02</t>
        </is>
      </c>
      <c r="E546" t="inlineStr">
        <is>
          <t>GATE_COVERS</t>
        </is>
      </c>
      <c r="F546" t="inlineStr">
        <is>
          <t>List member of "Required Deliverables" materialized as explicit typed relationship</t>
        </is>
      </c>
      <c r="G546" t="inlineStr">
        <is>
          <t>Canonical ID verified in target register</t>
        </is>
      </c>
    </row>
    <row r="547">
      <c r="A547" t="inlineStr">
        <is>
          <t>Gates</t>
        </is>
      </c>
      <c r="B547" t="inlineStr">
        <is>
          <t>GATE-0</t>
        </is>
      </c>
      <c r="C547" t="inlineStr">
        <is>
          <t>Deliverables</t>
        </is>
      </c>
      <c r="D547" t="inlineStr">
        <is>
          <t>D-S-19-03</t>
        </is>
      </c>
      <c r="E547" t="inlineStr">
        <is>
          <t>GATE_COVERS</t>
        </is>
      </c>
      <c r="F547" t="inlineStr">
        <is>
          <t>List member of "Required Deliverables" materialized as explicit typed relationship</t>
        </is>
      </c>
      <c r="G547" t="inlineStr">
        <is>
          <t>Canonical ID verified in target register</t>
        </is>
      </c>
    </row>
    <row r="548">
      <c r="A548" t="inlineStr">
        <is>
          <t>Gates</t>
        </is>
      </c>
      <c r="B548" t="inlineStr">
        <is>
          <t>GATE-0</t>
        </is>
      </c>
      <c r="C548" t="inlineStr">
        <is>
          <t>Deliverables</t>
        </is>
      </c>
      <c r="D548" t="inlineStr">
        <is>
          <t>D-S-19-04</t>
        </is>
      </c>
      <c r="E548" t="inlineStr">
        <is>
          <t>GATE_COVERS</t>
        </is>
      </c>
      <c r="F548" t="inlineStr">
        <is>
          <t>List member of "Required Deliverables" materialized as explicit typed relationship</t>
        </is>
      </c>
      <c r="G548" t="inlineStr">
        <is>
          <t>Canonical ID verified in target register</t>
        </is>
      </c>
    </row>
    <row r="549">
      <c r="A549" t="inlineStr">
        <is>
          <t>Gates</t>
        </is>
      </c>
      <c r="B549" t="inlineStr">
        <is>
          <t>GATE-0</t>
        </is>
      </c>
      <c r="C549" t="inlineStr">
        <is>
          <t>Deliverables</t>
        </is>
      </c>
      <c r="D549" t="inlineStr">
        <is>
          <t>D-S-19-05</t>
        </is>
      </c>
      <c r="E549" t="inlineStr">
        <is>
          <t>GATE_COVERS</t>
        </is>
      </c>
      <c r="F549" t="inlineStr">
        <is>
          <t>List member of "Required Deliverables" materialized as explicit typed relationship</t>
        </is>
      </c>
      <c r="G549" t="inlineStr">
        <is>
          <t>Canonical ID verified in target register</t>
        </is>
      </c>
    </row>
    <row r="550">
      <c r="A550" t="inlineStr">
        <is>
          <t>Gates</t>
        </is>
      </c>
      <c r="B550" t="inlineStr">
        <is>
          <t>GATE-0</t>
        </is>
      </c>
      <c r="C550" t="inlineStr">
        <is>
          <t>Deliverables</t>
        </is>
      </c>
      <c r="D550" t="inlineStr">
        <is>
          <t>D-S-20-01</t>
        </is>
      </c>
      <c r="E550" t="inlineStr">
        <is>
          <t>GATE_COVERS</t>
        </is>
      </c>
      <c r="F550" t="inlineStr">
        <is>
          <t>List member of "Required Deliverables" materialized as explicit typed relationship</t>
        </is>
      </c>
      <c r="G550" t="inlineStr">
        <is>
          <t>Canonical ID verified in target register</t>
        </is>
      </c>
    </row>
    <row r="551">
      <c r="A551" t="inlineStr">
        <is>
          <t>Gates</t>
        </is>
      </c>
      <c r="B551" t="inlineStr">
        <is>
          <t>GATE-0</t>
        </is>
      </c>
      <c r="C551" t="inlineStr">
        <is>
          <t>Deliverables</t>
        </is>
      </c>
      <c r="D551" t="inlineStr">
        <is>
          <t>D-S-20-02</t>
        </is>
      </c>
      <c r="E551" t="inlineStr">
        <is>
          <t>GATE_COVERS</t>
        </is>
      </c>
      <c r="F551" t="inlineStr">
        <is>
          <t>List member of "Required Deliverables" materialized as explicit typed relationship</t>
        </is>
      </c>
      <c r="G551" t="inlineStr">
        <is>
          <t>Canonical ID verified in target register</t>
        </is>
      </c>
    </row>
    <row r="552">
      <c r="A552" t="inlineStr">
        <is>
          <t>Gates</t>
        </is>
      </c>
      <c r="B552" t="inlineStr">
        <is>
          <t>GATE-0</t>
        </is>
      </c>
      <c r="C552" t="inlineStr">
        <is>
          <t>Deliverables</t>
        </is>
      </c>
      <c r="D552" t="inlineStr">
        <is>
          <t>D-S-20-03</t>
        </is>
      </c>
      <c r="E552" t="inlineStr">
        <is>
          <t>GATE_COVERS</t>
        </is>
      </c>
      <c r="F552" t="inlineStr">
        <is>
          <t>List member of "Required Deliverables" materialized as explicit typed relationship</t>
        </is>
      </c>
      <c r="G552" t="inlineStr">
        <is>
          <t>Canonical ID verified in target register</t>
        </is>
      </c>
    </row>
    <row r="553">
      <c r="A553" t="inlineStr">
        <is>
          <t>Gates</t>
        </is>
      </c>
      <c r="B553" t="inlineStr">
        <is>
          <t>GATE-0</t>
        </is>
      </c>
      <c r="C553" t="inlineStr">
        <is>
          <t>Deliverables</t>
        </is>
      </c>
      <c r="D553" t="inlineStr">
        <is>
          <t>D-S-20-04</t>
        </is>
      </c>
      <c r="E553" t="inlineStr">
        <is>
          <t>GATE_COVERS</t>
        </is>
      </c>
      <c r="F553" t="inlineStr">
        <is>
          <t>List member of "Required Deliverables" materialized as explicit typed relationship</t>
        </is>
      </c>
      <c r="G553" t="inlineStr">
        <is>
          <t>Canonical ID verified in target register</t>
        </is>
      </c>
    </row>
    <row r="554">
      <c r="A554" t="inlineStr">
        <is>
          <t>Gates</t>
        </is>
      </c>
      <c r="B554" t="inlineStr">
        <is>
          <t>GATE-0</t>
        </is>
      </c>
      <c r="C554" t="inlineStr">
        <is>
          <t>Deliverables</t>
        </is>
      </c>
      <c r="D554" t="inlineStr">
        <is>
          <t>D-S-20-05</t>
        </is>
      </c>
      <c r="E554" t="inlineStr">
        <is>
          <t>GATE_COVERS</t>
        </is>
      </c>
      <c r="F554" t="inlineStr">
        <is>
          <t>List member of "Required Deliverables" materialized as explicit typed relationship</t>
        </is>
      </c>
      <c r="G554" t="inlineStr">
        <is>
          <t>Canonical ID verified in target register</t>
        </is>
      </c>
    </row>
    <row r="555">
      <c r="A555" t="inlineStr">
        <is>
          <t>Gates</t>
        </is>
      </c>
      <c r="B555" t="inlineStr">
        <is>
          <t>GATE-0</t>
        </is>
      </c>
      <c r="C555" t="inlineStr">
        <is>
          <t>Deliverables</t>
        </is>
      </c>
      <c r="D555" t="inlineStr">
        <is>
          <t>D-S-21-01</t>
        </is>
      </c>
      <c r="E555" t="inlineStr">
        <is>
          <t>GATE_COVERS</t>
        </is>
      </c>
      <c r="F555" t="inlineStr">
        <is>
          <t>List member of "Required Deliverables" materialized as explicit typed relationship</t>
        </is>
      </c>
      <c r="G555" t="inlineStr">
        <is>
          <t>Canonical ID verified in target register</t>
        </is>
      </c>
    </row>
    <row r="556">
      <c r="A556" t="inlineStr">
        <is>
          <t>Gates</t>
        </is>
      </c>
      <c r="B556" t="inlineStr">
        <is>
          <t>GATE-0</t>
        </is>
      </c>
      <c r="C556" t="inlineStr">
        <is>
          <t>Deliverables</t>
        </is>
      </c>
      <c r="D556" t="inlineStr">
        <is>
          <t>D-S-21-02</t>
        </is>
      </c>
      <c r="E556" t="inlineStr">
        <is>
          <t>GATE_COVERS</t>
        </is>
      </c>
      <c r="F556" t="inlineStr">
        <is>
          <t>List member of "Required Deliverables" materialized as explicit typed relationship</t>
        </is>
      </c>
      <c r="G556" t="inlineStr">
        <is>
          <t>Canonical ID verified in target register</t>
        </is>
      </c>
    </row>
    <row r="557">
      <c r="A557" t="inlineStr">
        <is>
          <t>Gates</t>
        </is>
      </c>
      <c r="B557" t="inlineStr">
        <is>
          <t>GATE-0</t>
        </is>
      </c>
      <c r="C557" t="inlineStr">
        <is>
          <t>Deliverables</t>
        </is>
      </c>
      <c r="D557" t="inlineStr">
        <is>
          <t>D-S-21-03</t>
        </is>
      </c>
      <c r="E557" t="inlineStr">
        <is>
          <t>GATE_COVERS</t>
        </is>
      </c>
      <c r="F557" t="inlineStr">
        <is>
          <t>List member of "Required Deliverables" materialized as explicit typed relationship</t>
        </is>
      </c>
      <c r="G557" t="inlineStr">
        <is>
          <t>Canonical ID verified in target register</t>
        </is>
      </c>
    </row>
    <row r="558">
      <c r="A558" t="inlineStr">
        <is>
          <t>Gates</t>
        </is>
      </c>
      <c r="B558" t="inlineStr">
        <is>
          <t>GATE-0</t>
        </is>
      </c>
      <c r="C558" t="inlineStr">
        <is>
          <t>Deliverables</t>
        </is>
      </c>
      <c r="D558" t="inlineStr">
        <is>
          <t>D-S-21-04</t>
        </is>
      </c>
      <c r="E558" t="inlineStr">
        <is>
          <t>GATE_COVERS</t>
        </is>
      </c>
      <c r="F558" t="inlineStr">
        <is>
          <t>List member of "Required Deliverables" materialized as explicit typed relationship</t>
        </is>
      </c>
      <c r="G558" t="inlineStr">
        <is>
          <t>Canonical ID verified in target register</t>
        </is>
      </c>
    </row>
    <row r="559">
      <c r="A559" t="inlineStr">
        <is>
          <t>Gates</t>
        </is>
      </c>
      <c r="B559" t="inlineStr">
        <is>
          <t>GATE-0</t>
        </is>
      </c>
      <c r="C559" t="inlineStr">
        <is>
          <t>Deliverables</t>
        </is>
      </c>
      <c r="D559" t="inlineStr">
        <is>
          <t>D-S-21-05</t>
        </is>
      </c>
      <c r="E559" t="inlineStr">
        <is>
          <t>GATE_COVERS</t>
        </is>
      </c>
      <c r="F559" t="inlineStr">
        <is>
          <t>List member of "Required Deliverables" materialized as explicit typed relationship</t>
        </is>
      </c>
      <c r="G559" t="inlineStr">
        <is>
          <t>Canonical ID verified in target register</t>
        </is>
      </c>
    </row>
    <row r="560">
      <c r="A560" t="inlineStr">
        <is>
          <t>Gates</t>
        </is>
      </c>
      <c r="B560" t="inlineStr">
        <is>
          <t>GATE-0</t>
        </is>
      </c>
      <c r="C560" t="inlineStr">
        <is>
          <t>Deliverables</t>
        </is>
      </c>
      <c r="D560" t="inlineStr">
        <is>
          <t>D-S-22-01</t>
        </is>
      </c>
      <c r="E560" t="inlineStr">
        <is>
          <t>GATE_COVERS</t>
        </is>
      </c>
      <c r="F560" t="inlineStr">
        <is>
          <t>List member of "Required Deliverables" materialized as explicit typed relationship</t>
        </is>
      </c>
      <c r="G560" t="inlineStr">
        <is>
          <t>Canonical ID verified in target register</t>
        </is>
      </c>
    </row>
    <row r="561">
      <c r="A561" t="inlineStr">
        <is>
          <t>Gates</t>
        </is>
      </c>
      <c r="B561" t="inlineStr">
        <is>
          <t>GATE-0</t>
        </is>
      </c>
      <c r="C561" t="inlineStr">
        <is>
          <t>Deliverables</t>
        </is>
      </c>
      <c r="D561" t="inlineStr">
        <is>
          <t>D-S-22-02</t>
        </is>
      </c>
      <c r="E561" t="inlineStr">
        <is>
          <t>GATE_COVERS</t>
        </is>
      </c>
      <c r="F561" t="inlineStr">
        <is>
          <t>List member of "Required Deliverables" materialized as explicit typed relationship</t>
        </is>
      </c>
      <c r="G561" t="inlineStr">
        <is>
          <t>Canonical ID verified in target register</t>
        </is>
      </c>
    </row>
    <row r="562">
      <c r="A562" t="inlineStr">
        <is>
          <t>Gates</t>
        </is>
      </c>
      <c r="B562" t="inlineStr">
        <is>
          <t>GATE-0</t>
        </is>
      </c>
      <c r="C562" t="inlineStr">
        <is>
          <t>Deliverables</t>
        </is>
      </c>
      <c r="D562" t="inlineStr">
        <is>
          <t>D-S-22-03</t>
        </is>
      </c>
      <c r="E562" t="inlineStr">
        <is>
          <t>GATE_COVERS</t>
        </is>
      </c>
      <c r="F562" t="inlineStr">
        <is>
          <t>List member of "Required Deliverables" materialized as explicit typed relationship</t>
        </is>
      </c>
      <c r="G562" t="inlineStr">
        <is>
          <t>Canonical ID verified in target register</t>
        </is>
      </c>
    </row>
    <row r="563">
      <c r="A563" t="inlineStr">
        <is>
          <t>Gates</t>
        </is>
      </c>
      <c r="B563" t="inlineStr">
        <is>
          <t>GATE-0</t>
        </is>
      </c>
      <c r="C563" t="inlineStr">
        <is>
          <t>Deliverables</t>
        </is>
      </c>
      <c r="D563" t="inlineStr">
        <is>
          <t>D-S-22-04</t>
        </is>
      </c>
      <c r="E563" t="inlineStr">
        <is>
          <t>GATE_COVERS</t>
        </is>
      </c>
      <c r="F563" t="inlineStr">
        <is>
          <t>List member of "Required Deliverables" materialized as explicit typed relationship</t>
        </is>
      </c>
      <c r="G563" t="inlineStr">
        <is>
          <t>Canonical ID verified in target register</t>
        </is>
      </c>
    </row>
    <row r="564">
      <c r="A564" t="inlineStr">
        <is>
          <t>Gates</t>
        </is>
      </c>
      <c r="B564" t="inlineStr">
        <is>
          <t>GATE-0</t>
        </is>
      </c>
      <c r="C564" t="inlineStr">
        <is>
          <t>Deliverables</t>
        </is>
      </c>
      <c r="D564" t="inlineStr">
        <is>
          <t>D-S-22-05</t>
        </is>
      </c>
      <c r="E564" t="inlineStr">
        <is>
          <t>GATE_COVERS</t>
        </is>
      </c>
      <c r="F564" t="inlineStr">
        <is>
          <t>List member of "Required Deliverables" materialized as explicit typed relationship</t>
        </is>
      </c>
      <c r="G564" t="inlineStr">
        <is>
          <t>Canonical ID verified in target register</t>
        </is>
      </c>
    </row>
    <row r="565">
      <c r="A565" t="inlineStr">
        <is>
          <t>Gates</t>
        </is>
      </c>
      <c r="B565" t="inlineStr">
        <is>
          <t>GATE-0</t>
        </is>
      </c>
      <c r="C565" t="inlineStr">
        <is>
          <t>Deliverables</t>
        </is>
      </c>
      <c r="D565" t="inlineStr">
        <is>
          <t>D-S-23-01</t>
        </is>
      </c>
      <c r="E565" t="inlineStr">
        <is>
          <t>GATE_COVERS</t>
        </is>
      </c>
      <c r="F565" t="inlineStr">
        <is>
          <t>List member of "Required Deliverables" materialized as explicit typed relationship</t>
        </is>
      </c>
      <c r="G565" t="inlineStr">
        <is>
          <t>Canonical ID verified in target register</t>
        </is>
      </c>
    </row>
    <row r="566">
      <c r="A566" t="inlineStr">
        <is>
          <t>Gates</t>
        </is>
      </c>
      <c r="B566" t="inlineStr">
        <is>
          <t>GATE-0</t>
        </is>
      </c>
      <c r="C566" t="inlineStr">
        <is>
          <t>Deliverables</t>
        </is>
      </c>
      <c r="D566" t="inlineStr">
        <is>
          <t>D-S-23-02</t>
        </is>
      </c>
      <c r="E566" t="inlineStr">
        <is>
          <t>GATE_COVERS</t>
        </is>
      </c>
      <c r="F566" t="inlineStr">
        <is>
          <t>List member of "Required Deliverables" materialized as explicit typed relationship</t>
        </is>
      </c>
      <c r="G566" t="inlineStr">
        <is>
          <t>Canonical ID verified in target register</t>
        </is>
      </c>
    </row>
    <row r="567">
      <c r="A567" t="inlineStr">
        <is>
          <t>Gates</t>
        </is>
      </c>
      <c r="B567" t="inlineStr">
        <is>
          <t>GATE-0</t>
        </is>
      </c>
      <c r="C567" t="inlineStr">
        <is>
          <t>Deliverables</t>
        </is>
      </c>
      <c r="D567" t="inlineStr">
        <is>
          <t>D-S-23-03</t>
        </is>
      </c>
      <c r="E567" t="inlineStr">
        <is>
          <t>GATE_COVERS</t>
        </is>
      </c>
      <c r="F567" t="inlineStr">
        <is>
          <t>List member of "Required Deliverables" materialized as explicit typed relationship</t>
        </is>
      </c>
      <c r="G567" t="inlineStr">
        <is>
          <t>Canonical ID verified in target register</t>
        </is>
      </c>
    </row>
    <row r="568">
      <c r="A568" t="inlineStr">
        <is>
          <t>Gates</t>
        </is>
      </c>
      <c r="B568" t="inlineStr">
        <is>
          <t>GATE-0</t>
        </is>
      </c>
      <c r="C568" t="inlineStr">
        <is>
          <t>Deliverables</t>
        </is>
      </c>
      <c r="D568" t="inlineStr">
        <is>
          <t>D-S-23-04</t>
        </is>
      </c>
      <c r="E568" t="inlineStr">
        <is>
          <t>GATE_COVERS</t>
        </is>
      </c>
      <c r="F568" t="inlineStr">
        <is>
          <t>List member of "Required Deliverables" materialized as explicit typed relationship</t>
        </is>
      </c>
      <c r="G568" t="inlineStr">
        <is>
          <t>Canonical ID verified in target register</t>
        </is>
      </c>
    </row>
    <row r="569">
      <c r="A569" t="inlineStr">
        <is>
          <t>Gates</t>
        </is>
      </c>
      <c r="B569" t="inlineStr">
        <is>
          <t>GATE-0</t>
        </is>
      </c>
      <c r="C569" t="inlineStr">
        <is>
          <t>Deliverables</t>
        </is>
      </c>
      <c r="D569" t="inlineStr">
        <is>
          <t>D-S-24-01</t>
        </is>
      </c>
      <c r="E569" t="inlineStr">
        <is>
          <t>GATE_COVERS</t>
        </is>
      </c>
      <c r="F569" t="inlineStr">
        <is>
          <t>List member of "Required Deliverables" materialized as explicit typed relationship</t>
        </is>
      </c>
      <c r="G569" t="inlineStr">
        <is>
          <t>Canonical ID verified in target register</t>
        </is>
      </c>
    </row>
    <row r="570">
      <c r="A570" t="inlineStr">
        <is>
          <t>Gates</t>
        </is>
      </c>
      <c r="B570" t="inlineStr">
        <is>
          <t>GATE-0</t>
        </is>
      </c>
      <c r="C570" t="inlineStr">
        <is>
          <t>Deliverables</t>
        </is>
      </c>
      <c r="D570" t="inlineStr">
        <is>
          <t>D-S-24-02</t>
        </is>
      </c>
      <c r="E570" t="inlineStr">
        <is>
          <t>GATE_COVERS</t>
        </is>
      </c>
      <c r="F570" t="inlineStr">
        <is>
          <t>List member of "Required Deliverables" materialized as explicit typed relationship</t>
        </is>
      </c>
      <c r="G570" t="inlineStr">
        <is>
          <t>Canonical ID verified in target register</t>
        </is>
      </c>
    </row>
    <row r="571">
      <c r="A571" t="inlineStr">
        <is>
          <t>Gates</t>
        </is>
      </c>
      <c r="B571" t="inlineStr">
        <is>
          <t>GATE-0</t>
        </is>
      </c>
      <c r="C571" t="inlineStr">
        <is>
          <t>Deliverables</t>
        </is>
      </c>
      <c r="D571" t="inlineStr">
        <is>
          <t>D-S-24-03</t>
        </is>
      </c>
      <c r="E571" t="inlineStr">
        <is>
          <t>GATE_COVERS</t>
        </is>
      </c>
      <c r="F571" t="inlineStr">
        <is>
          <t>List member of "Required Deliverables" materialized as explicit typed relationship</t>
        </is>
      </c>
      <c r="G571" t="inlineStr">
        <is>
          <t>Canonical ID verified in target register</t>
        </is>
      </c>
    </row>
    <row r="572">
      <c r="A572" t="inlineStr">
        <is>
          <t>Gates</t>
        </is>
      </c>
      <c r="B572" t="inlineStr">
        <is>
          <t>GATE-0</t>
        </is>
      </c>
      <c r="C572" t="inlineStr">
        <is>
          <t>Deliverables</t>
        </is>
      </c>
      <c r="D572" t="inlineStr">
        <is>
          <t>D-S-24-04</t>
        </is>
      </c>
      <c r="E572" t="inlineStr">
        <is>
          <t>GATE_COVERS</t>
        </is>
      </c>
      <c r="F572" t="inlineStr">
        <is>
          <t>List member of "Required Deliverables" materialized as explicit typed relationship</t>
        </is>
      </c>
      <c r="G572" t="inlineStr">
        <is>
          <t>Canonical ID verified in target register</t>
        </is>
      </c>
    </row>
    <row r="573">
      <c r="A573" t="inlineStr">
        <is>
          <t>Gates</t>
        </is>
      </c>
      <c r="B573" t="inlineStr">
        <is>
          <t>GATE-1</t>
        </is>
      </c>
      <c r="C573" t="inlineStr">
        <is>
          <t>Deliverables</t>
        </is>
      </c>
      <c r="D573" t="inlineStr">
        <is>
          <t>D-R-001</t>
        </is>
      </c>
      <c r="E573" t="inlineStr">
        <is>
          <t>GATE_COVERS</t>
        </is>
      </c>
      <c r="F573" t="inlineStr">
        <is>
          <t>List member of "Required Deliverables" materialized as explicit typed relationship</t>
        </is>
      </c>
      <c r="G573" t="inlineStr">
        <is>
          <t>Canonical ID verified in target register</t>
        </is>
      </c>
    </row>
    <row r="574">
      <c r="A574" t="inlineStr">
        <is>
          <t>Gates</t>
        </is>
      </c>
      <c r="B574" t="inlineStr">
        <is>
          <t>GATE-1</t>
        </is>
      </c>
      <c r="C574" t="inlineStr">
        <is>
          <t>Deliverables</t>
        </is>
      </c>
      <c r="D574" t="inlineStr">
        <is>
          <t>D-R-002</t>
        </is>
      </c>
      <c r="E574" t="inlineStr">
        <is>
          <t>GATE_COVERS</t>
        </is>
      </c>
      <c r="F574" t="inlineStr">
        <is>
          <t>List member of "Required Deliverables" materialized as explicit typed relationship</t>
        </is>
      </c>
      <c r="G574" t="inlineStr">
        <is>
          <t>Canonical ID verified in target register</t>
        </is>
      </c>
    </row>
    <row r="575">
      <c r="A575" t="inlineStr">
        <is>
          <t>Gates</t>
        </is>
      </c>
      <c r="B575" t="inlineStr">
        <is>
          <t>GATE-1</t>
        </is>
      </c>
      <c r="C575" t="inlineStr">
        <is>
          <t>Deliverables</t>
        </is>
      </c>
      <c r="D575" t="inlineStr">
        <is>
          <t>D-R-003</t>
        </is>
      </c>
      <c r="E575" t="inlineStr">
        <is>
          <t>GATE_COVERS</t>
        </is>
      </c>
      <c r="F575" t="inlineStr">
        <is>
          <t>List member of "Required Deliverables" materialized as explicit typed relationship</t>
        </is>
      </c>
      <c r="G575" t="inlineStr">
        <is>
          <t>Canonical ID verified in target register</t>
        </is>
      </c>
    </row>
    <row r="576">
      <c r="A576" t="inlineStr">
        <is>
          <t>Gates</t>
        </is>
      </c>
      <c r="B576" t="inlineStr">
        <is>
          <t>GATE-1</t>
        </is>
      </c>
      <c r="C576" t="inlineStr">
        <is>
          <t>Deliverables</t>
        </is>
      </c>
      <c r="D576" t="inlineStr">
        <is>
          <t>D-R-004</t>
        </is>
      </c>
      <c r="E576" t="inlineStr">
        <is>
          <t>GATE_COVERS</t>
        </is>
      </c>
      <c r="F576" t="inlineStr">
        <is>
          <t>List member of "Required Deliverables" materialized as explicit typed relationship</t>
        </is>
      </c>
      <c r="G576" t="inlineStr">
        <is>
          <t>Canonical ID verified in target register</t>
        </is>
      </c>
    </row>
    <row r="577">
      <c r="A577" t="inlineStr">
        <is>
          <t>Gates</t>
        </is>
      </c>
      <c r="B577" t="inlineStr">
        <is>
          <t>GATE-1</t>
        </is>
      </c>
      <c r="C577" t="inlineStr">
        <is>
          <t>Deliverables</t>
        </is>
      </c>
      <c r="D577" t="inlineStr">
        <is>
          <t>D-R-005</t>
        </is>
      </c>
      <c r="E577" t="inlineStr">
        <is>
          <t>GATE_COVERS</t>
        </is>
      </c>
      <c r="F577" t="inlineStr">
        <is>
          <t>List member of "Required Deliverables" materialized as explicit typed relationship</t>
        </is>
      </c>
      <c r="G577" t="inlineStr">
        <is>
          <t>Canonical ID verified in target register</t>
        </is>
      </c>
    </row>
    <row r="578">
      <c r="A578" t="inlineStr">
        <is>
          <t>Gates</t>
        </is>
      </c>
      <c r="B578" t="inlineStr">
        <is>
          <t>GATE-1</t>
        </is>
      </c>
      <c r="C578" t="inlineStr">
        <is>
          <t>Deliverables</t>
        </is>
      </c>
      <c r="D578" t="inlineStr">
        <is>
          <t>D-R-006</t>
        </is>
      </c>
      <c r="E578" t="inlineStr">
        <is>
          <t>GATE_COVERS</t>
        </is>
      </c>
      <c r="F578" t="inlineStr">
        <is>
          <t>List member of "Required Deliverables" materialized as explicit typed relationship</t>
        </is>
      </c>
      <c r="G578" t="inlineStr">
        <is>
          <t>Canonical ID verified in target register</t>
        </is>
      </c>
    </row>
    <row r="579">
      <c r="A579" t="inlineStr">
        <is>
          <t>Gates</t>
        </is>
      </c>
      <c r="B579" t="inlineStr">
        <is>
          <t>GATE-1</t>
        </is>
      </c>
      <c r="C579" t="inlineStr">
        <is>
          <t>Deliverables</t>
        </is>
      </c>
      <c r="D579" t="inlineStr">
        <is>
          <t>D-R-007</t>
        </is>
      </c>
      <c r="E579" t="inlineStr">
        <is>
          <t>GATE_COVERS</t>
        </is>
      </c>
      <c r="F579" t="inlineStr">
        <is>
          <t>List member of "Required Deliverables" materialized as explicit typed relationship</t>
        </is>
      </c>
      <c r="G579" t="inlineStr">
        <is>
          <t>Canonical ID verified in target register</t>
        </is>
      </c>
    </row>
    <row r="580">
      <c r="A580" t="inlineStr">
        <is>
          <t>Gates</t>
        </is>
      </c>
      <c r="B580" t="inlineStr">
        <is>
          <t>GATE-1</t>
        </is>
      </c>
      <c r="C580" t="inlineStr">
        <is>
          <t>Deliverables</t>
        </is>
      </c>
      <c r="D580" t="inlineStr">
        <is>
          <t>D-R-008</t>
        </is>
      </c>
      <c r="E580" t="inlineStr">
        <is>
          <t>GATE_COVERS</t>
        </is>
      </c>
      <c r="F580" t="inlineStr">
        <is>
          <t>List member of "Required Deliverables" materialized as explicit typed relationship</t>
        </is>
      </c>
      <c r="G580" t="inlineStr">
        <is>
          <t>Canonical ID verified in target register</t>
        </is>
      </c>
    </row>
    <row r="581">
      <c r="A581" t="inlineStr">
        <is>
          <t>Gates</t>
        </is>
      </c>
      <c r="B581" t="inlineStr">
        <is>
          <t>GATE-1</t>
        </is>
      </c>
      <c r="C581" t="inlineStr">
        <is>
          <t>Deliverables</t>
        </is>
      </c>
      <c r="D581" t="inlineStr">
        <is>
          <t>D-R-080</t>
        </is>
      </c>
      <c r="E581" t="inlineStr">
        <is>
          <t>GATE_COVERS</t>
        </is>
      </c>
      <c r="F581" t="inlineStr">
        <is>
          <t>List member of "Required Deliverables" materialized as explicit typed relationship</t>
        </is>
      </c>
      <c r="G581" t="inlineStr">
        <is>
          <t>Canonical ID verified in target register</t>
        </is>
      </c>
    </row>
    <row r="582">
      <c r="A582" t="inlineStr">
        <is>
          <t>Gates</t>
        </is>
      </c>
      <c r="B582" t="inlineStr">
        <is>
          <t>GATE-1</t>
        </is>
      </c>
      <c r="C582" t="inlineStr">
        <is>
          <t>Deliverables</t>
        </is>
      </c>
      <c r="D582" t="inlineStr">
        <is>
          <t>D-R-081</t>
        </is>
      </c>
      <c r="E582" t="inlineStr">
        <is>
          <t>GATE_COVERS</t>
        </is>
      </c>
      <c r="F582" t="inlineStr">
        <is>
          <t>List member of "Required Deliverables" materialized as explicit typed relationship</t>
        </is>
      </c>
      <c r="G582" t="inlineStr">
        <is>
          <t>Canonical ID verified in target register</t>
        </is>
      </c>
    </row>
    <row r="583">
      <c r="A583" t="inlineStr">
        <is>
          <t>Gates</t>
        </is>
      </c>
      <c r="B583" t="inlineStr">
        <is>
          <t>GATE-1</t>
        </is>
      </c>
      <c r="C583" t="inlineStr">
        <is>
          <t>Deliverables</t>
        </is>
      </c>
      <c r="D583" t="inlineStr">
        <is>
          <t>D-R-082</t>
        </is>
      </c>
      <c r="E583" t="inlineStr">
        <is>
          <t>GATE_COVERS</t>
        </is>
      </c>
      <c r="F583" t="inlineStr">
        <is>
          <t>List member of "Required Deliverables" materialized as explicit typed relationship</t>
        </is>
      </c>
      <c r="G583" t="inlineStr">
        <is>
          <t>Canonical ID verified in target register</t>
        </is>
      </c>
    </row>
    <row r="584">
      <c r="A584" t="inlineStr">
        <is>
          <t>Gates</t>
        </is>
      </c>
      <c r="B584" t="inlineStr">
        <is>
          <t>GATE-1</t>
        </is>
      </c>
      <c r="C584" t="inlineStr">
        <is>
          <t>Deliverables</t>
        </is>
      </c>
      <c r="D584" t="inlineStr">
        <is>
          <t>D-R-083</t>
        </is>
      </c>
      <c r="E584" t="inlineStr">
        <is>
          <t>GATE_COVERS</t>
        </is>
      </c>
      <c r="F584" t="inlineStr">
        <is>
          <t>List member of "Required Deliverables" materialized as explicit typed relationship</t>
        </is>
      </c>
      <c r="G584" t="inlineStr">
        <is>
          <t>Canonical ID verified in target register</t>
        </is>
      </c>
    </row>
    <row r="585">
      <c r="A585" t="inlineStr">
        <is>
          <t>Gates</t>
        </is>
      </c>
      <c r="B585" t="inlineStr">
        <is>
          <t>GATE-1</t>
        </is>
      </c>
      <c r="C585" t="inlineStr">
        <is>
          <t>Deliverables</t>
        </is>
      </c>
      <c r="D585" t="inlineStr">
        <is>
          <t>D-R-088</t>
        </is>
      </c>
      <c r="E585" t="inlineStr">
        <is>
          <t>GATE_COVERS</t>
        </is>
      </c>
      <c r="F585" t="inlineStr">
        <is>
          <t>List member of "Required Deliverables" materialized as explicit typed relationship</t>
        </is>
      </c>
      <c r="G585" t="inlineStr">
        <is>
          <t>Canonical ID verified in target register</t>
        </is>
      </c>
    </row>
    <row r="586">
      <c r="A586" t="inlineStr">
        <is>
          <t>Gates</t>
        </is>
      </c>
      <c r="B586" t="inlineStr">
        <is>
          <t>GATE-1</t>
        </is>
      </c>
      <c r="C586" t="inlineStr">
        <is>
          <t>Deliverables</t>
        </is>
      </c>
      <c r="D586" t="inlineStr">
        <is>
          <t>D-R-089</t>
        </is>
      </c>
      <c r="E586" t="inlineStr">
        <is>
          <t>GATE_COVERS</t>
        </is>
      </c>
      <c r="F586" t="inlineStr">
        <is>
          <t>List member of "Required Deliverables" materialized as explicit typed relationship</t>
        </is>
      </c>
      <c r="G586" t="inlineStr">
        <is>
          <t>Canonical ID verified in target register</t>
        </is>
      </c>
    </row>
    <row r="587">
      <c r="A587" t="inlineStr">
        <is>
          <t>Gates</t>
        </is>
      </c>
      <c r="B587" t="inlineStr">
        <is>
          <t>GATE-1</t>
        </is>
      </c>
      <c r="C587" t="inlineStr">
        <is>
          <t>Deliverables</t>
        </is>
      </c>
      <c r="D587" t="inlineStr">
        <is>
          <t>D-S-17-01</t>
        </is>
      </c>
      <c r="E587" t="inlineStr">
        <is>
          <t>GATE_COVERS</t>
        </is>
      </c>
      <c r="F587" t="inlineStr">
        <is>
          <t>List member of "Required Deliverables" materialized as explicit typed relationship</t>
        </is>
      </c>
      <c r="G587" t="inlineStr">
        <is>
          <t>Canonical ID verified in target register</t>
        </is>
      </c>
    </row>
    <row r="588">
      <c r="A588" t="inlineStr">
        <is>
          <t>Gates</t>
        </is>
      </c>
      <c r="B588" t="inlineStr">
        <is>
          <t>GATE-1</t>
        </is>
      </c>
      <c r="C588" t="inlineStr">
        <is>
          <t>Deliverables</t>
        </is>
      </c>
      <c r="D588" t="inlineStr">
        <is>
          <t>D-S-17-02</t>
        </is>
      </c>
      <c r="E588" t="inlineStr">
        <is>
          <t>GATE_COVERS</t>
        </is>
      </c>
      <c r="F588" t="inlineStr">
        <is>
          <t>List member of "Required Deliverables" materialized as explicit typed relationship</t>
        </is>
      </c>
      <c r="G588" t="inlineStr">
        <is>
          <t>Canonical ID verified in target register</t>
        </is>
      </c>
    </row>
    <row r="589">
      <c r="A589" t="inlineStr">
        <is>
          <t>Gates</t>
        </is>
      </c>
      <c r="B589" t="inlineStr">
        <is>
          <t>GATE-1</t>
        </is>
      </c>
      <c r="C589" t="inlineStr">
        <is>
          <t>Deliverables</t>
        </is>
      </c>
      <c r="D589" t="inlineStr">
        <is>
          <t>D-S-17-03</t>
        </is>
      </c>
      <c r="E589" t="inlineStr">
        <is>
          <t>GATE_COVERS</t>
        </is>
      </c>
      <c r="F589" t="inlineStr">
        <is>
          <t>List member of "Required Deliverables" materialized as explicit typed relationship</t>
        </is>
      </c>
      <c r="G589" t="inlineStr">
        <is>
          <t>Canonical ID verified in target register</t>
        </is>
      </c>
    </row>
    <row r="590">
      <c r="A590" t="inlineStr">
        <is>
          <t>Gates</t>
        </is>
      </c>
      <c r="B590" t="inlineStr">
        <is>
          <t>GATE-1</t>
        </is>
      </c>
      <c r="C590" t="inlineStr">
        <is>
          <t>Deliverables</t>
        </is>
      </c>
      <c r="D590" t="inlineStr">
        <is>
          <t>D-S-17-04</t>
        </is>
      </c>
      <c r="E590" t="inlineStr">
        <is>
          <t>GATE_COVERS</t>
        </is>
      </c>
      <c r="F590" t="inlineStr">
        <is>
          <t>List member of "Required Deliverables" materialized as explicit typed relationship</t>
        </is>
      </c>
      <c r="G590" t="inlineStr">
        <is>
          <t>Canonical ID verified in target register</t>
        </is>
      </c>
    </row>
    <row r="591">
      <c r="A591" t="inlineStr">
        <is>
          <t>Gates</t>
        </is>
      </c>
      <c r="B591" t="inlineStr">
        <is>
          <t>GATE-1</t>
        </is>
      </c>
      <c r="C591" t="inlineStr">
        <is>
          <t>Deliverables</t>
        </is>
      </c>
      <c r="D591" t="inlineStr">
        <is>
          <t>D-S-17-05</t>
        </is>
      </c>
      <c r="E591" t="inlineStr">
        <is>
          <t>GATE_COVERS</t>
        </is>
      </c>
      <c r="F591" t="inlineStr">
        <is>
          <t>List member of "Required Deliverables" materialized as explicit typed relationship</t>
        </is>
      </c>
      <c r="G591" t="inlineStr">
        <is>
          <t>Canonical ID verified in target register</t>
        </is>
      </c>
    </row>
    <row r="592">
      <c r="A592" t="inlineStr">
        <is>
          <t>Gates</t>
        </is>
      </c>
      <c r="B592" t="inlineStr">
        <is>
          <t>GATE-1</t>
        </is>
      </c>
      <c r="C592" t="inlineStr">
        <is>
          <t>Deliverables</t>
        </is>
      </c>
      <c r="D592" t="inlineStr">
        <is>
          <t>D-S-18-01</t>
        </is>
      </c>
      <c r="E592" t="inlineStr">
        <is>
          <t>GATE_COVERS</t>
        </is>
      </c>
      <c r="F592" t="inlineStr">
        <is>
          <t>List member of "Required Deliverables" materialized as explicit typed relationship</t>
        </is>
      </c>
      <c r="G592" t="inlineStr">
        <is>
          <t>Canonical ID verified in target register</t>
        </is>
      </c>
    </row>
    <row r="593">
      <c r="A593" t="inlineStr">
        <is>
          <t>Gates</t>
        </is>
      </c>
      <c r="B593" t="inlineStr">
        <is>
          <t>GATE-1</t>
        </is>
      </c>
      <c r="C593" t="inlineStr">
        <is>
          <t>Deliverables</t>
        </is>
      </c>
      <c r="D593" t="inlineStr">
        <is>
          <t>D-S-18-02</t>
        </is>
      </c>
      <c r="E593" t="inlineStr">
        <is>
          <t>GATE_COVERS</t>
        </is>
      </c>
      <c r="F593" t="inlineStr">
        <is>
          <t>List member of "Required Deliverables" materialized as explicit typed relationship</t>
        </is>
      </c>
      <c r="G593" t="inlineStr">
        <is>
          <t>Canonical ID verified in target register</t>
        </is>
      </c>
    </row>
    <row r="594">
      <c r="A594" t="inlineStr">
        <is>
          <t>Gates</t>
        </is>
      </c>
      <c r="B594" t="inlineStr">
        <is>
          <t>GATE-1</t>
        </is>
      </c>
      <c r="C594" t="inlineStr">
        <is>
          <t>Deliverables</t>
        </is>
      </c>
      <c r="D594" t="inlineStr">
        <is>
          <t>D-S-18-03</t>
        </is>
      </c>
      <c r="E594" t="inlineStr">
        <is>
          <t>GATE_COVERS</t>
        </is>
      </c>
      <c r="F594" t="inlineStr">
        <is>
          <t>List member of "Required Deliverables" materialized as explicit typed relationship</t>
        </is>
      </c>
      <c r="G594" t="inlineStr">
        <is>
          <t>Canonical ID verified in target register</t>
        </is>
      </c>
    </row>
    <row r="595">
      <c r="A595" t="inlineStr">
        <is>
          <t>Gates</t>
        </is>
      </c>
      <c r="B595" t="inlineStr">
        <is>
          <t>GATE-1</t>
        </is>
      </c>
      <c r="C595" t="inlineStr">
        <is>
          <t>Deliverables</t>
        </is>
      </c>
      <c r="D595" t="inlineStr">
        <is>
          <t>D-S-18-04</t>
        </is>
      </c>
      <c r="E595" t="inlineStr">
        <is>
          <t>GATE_COVERS</t>
        </is>
      </c>
      <c r="F595" t="inlineStr">
        <is>
          <t>List member of "Required Deliverables" materialized as explicit typed relationship</t>
        </is>
      </c>
      <c r="G595" t="inlineStr">
        <is>
          <t>Canonical ID verified in target register</t>
        </is>
      </c>
    </row>
    <row r="596">
      <c r="A596" t="inlineStr">
        <is>
          <t>Gates</t>
        </is>
      </c>
      <c r="B596" t="inlineStr">
        <is>
          <t>GATE-1</t>
        </is>
      </c>
      <c r="C596" t="inlineStr">
        <is>
          <t>Deliverables</t>
        </is>
      </c>
      <c r="D596" t="inlineStr">
        <is>
          <t>D-S-18-05</t>
        </is>
      </c>
      <c r="E596" t="inlineStr">
        <is>
          <t>GATE_COVERS</t>
        </is>
      </c>
      <c r="F596" t="inlineStr">
        <is>
          <t>List member of "Required Deliverables" materialized as explicit typed relationship</t>
        </is>
      </c>
      <c r="G596" t="inlineStr">
        <is>
          <t>Canonical ID verified in target register</t>
        </is>
      </c>
    </row>
    <row r="597">
      <c r="A597" t="inlineStr">
        <is>
          <t>Gates</t>
        </is>
      </c>
      <c r="B597" t="inlineStr">
        <is>
          <t>GATE-2</t>
        </is>
      </c>
      <c r="C597" t="inlineStr">
        <is>
          <t>Deliverables</t>
        </is>
      </c>
      <c r="D597" t="inlineStr">
        <is>
          <t>D-R-009</t>
        </is>
      </c>
      <c r="E597" t="inlineStr">
        <is>
          <t>GATE_COVERS</t>
        </is>
      </c>
      <c r="F597" t="inlineStr">
        <is>
          <t>List member of "Required Deliverables" materialized as explicit typed relationship</t>
        </is>
      </c>
      <c r="G597" t="inlineStr">
        <is>
          <t>Canonical ID verified in target register</t>
        </is>
      </c>
    </row>
    <row r="598">
      <c r="A598" t="inlineStr">
        <is>
          <t>Gates</t>
        </is>
      </c>
      <c r="B598" t="inlineStr">
        <is>
          <t>GATE-2</t>
        </is>
      </c>
      <c r="C598" t="inlineStr">
        <is>
          <t>Deliverables</t>
        </is>
      </c>
      <c r="D598" t="inlineStr">
        <is>
          <t>D-R-010</t>
        </is>
      </c>
      <c r="E598" t="inlineStr">
        <is>
          <t>GATE_COVERS</t>
        </is>
      </c>
      <c r="F598" t="inlineStr">
        <is>
          <t>List member of "Required Deliverables" materialized as explicit typed relationship</t>
        </is>
      </c>
      <c r="G598" t="inlineStr">
        <is>
          <t>Canonical ID verified in target register</t>
        </is>
      </c>
    </row>
    <row r="599">
      <c r="A599" t="inlineStr">
        <is>
          <t>Gates</t>
        </is>
      </c>
      <c r="B599" t="inlineStr">
        <is>
          <t>GATE-2</t>
        </is>
      </c>
      <c r="C599" t="inlineStr">
        <is>
          <t>Deliverables</t>
        </is>
      </c>
      <c r="D599" t="inlineStr">
        <is>
          <t>D-R-011</t>
        </is>
      </c>
      <c r="E599" t="inlineStr">
        <is>
          <t>GATE_COVERS</t>
        </is>
      </c>
      <c r="F599" t="inlineStr">
        <is>
          <t>List member of "Required Deliverables" materialized as explicit typed relationship</t>
        </is>
      </c>
      <c r="G599" t="inlineStr">
        <is>
          <t>Canonical ID verified in target register</t>
        </is>
      </c>
    </row>
    <row r="600">
      <c r="A600" t="inlineStr">
        <is>
          <t>Gates</t>
        </is>
      </c>
      <c r="B600" t="inlineStr">
        <is>
          <t>GATE-2</t>
        </is>
      </c>
      <c r="C600" t="inlineStr">
        <is>
          <t>Deliverables</t>
        </is>
      </c>
      <c r="D600" t="inlineStr">
        <is>
          <t>D-R-012</t>
        </is>
      </c>
      <c r="E600" t="inlineStr">
        <is>
          <t>GATE_COVERS</t>
        </is>
      </c>
      <c r="F600" t="inlineStr">
        <is>
          <t>List member of "Required Deliverables" materialized as explicit typed relationship</t>
        </is>
      </c>
      <c r="G600" t="inlineStr">
        <is>
          <t>Canonical ID verified in target register</t>
        </is>
      </c>
    </row>
    <row r="601">
      <c r="A601" t="inlineStr">
        <is>
          <t>Gates</t>
        </is>
      </c>
      <c r="B601" t="inlineStr">
        <is>
          <t>GATE-2</t>
        </is>
      </c>
      <c r="C601" t="inlineStr">
        <is>
          <t>Deliverables</t>
        </is>
      </c>
      <c r="D601" t="inlineStr">
        <is>
          <t>D-R-013</t>
        </is>
      </c>
      <c r="E601" t="inlineStr">
        <is>
          <t>GATE_COVERS</t>
        </is>
      </c>
      <c r="F601" t="inlineStr">
        <is>
          <t>List member of "Required Deliverables" materialized as explicit typed relationship</t>
        </is>
      </c>
      <c r="G601" t="inlineStr">
        <is>
          <t>Canonical ID verified in target register</t>
        </is>
      </c>
    </row>
    <row r="602">
      <c r="A602" t="inlineStr">
        <is>
          <t>Gates</t>
        </is>
      </c>
      <c r="B602" t="inlineStr">
        <is>
          <t>GATE-2</t>
        </is>
      </c>
      <c r="C602" t="inlineStr">
        <is>
          <t>Deliverables</t>
        </is>
      </c>
      <c r="D602" t="inlineStr">
        <is>
          <t>D-R-014</t>
        </is>
      </c>
      <c r="E602" t="inlineStr">
        <is>
          <t>GATE_COVERS</t>
        </is>
      </c>
      <c r="F602" t="inlineStr">
        <is>
          <t>List member of "Required Deliverables" materialized as explicit typed relationship</t>
        </is>
      </c>
      <c r="G602" t="inlineStr">
        <is>
          <t>Canonical ID verified in target register</t>
        </is>
      </c>
    </row>
    <row r="603">
      <c r="A603" t="inlineStr">
        <is>
          <t>Gates</t>
        </is>
      </c>
      <c r="B603" t="inlineStr">
        <is>
          <t>GATE-2</t>
        </is>
      </c>
      <c r="C603" t="inlineStr">
        <is>
          <t>Deliverables</t>
        </is>
      </c>
      <c r="D603" t="inlineStr">
        <is>
          <t>D-R-015</t>
        </is>
      </c>
      <c r="E603" t="inlineStr">
        <is>
          <t>GATE_COVERS</t>
        </is>
      </c>
      <c r="F603" t="inlineStr">
        <is>
          <t>List member of "Required Deliverables" materialized as explicit typed relationship</t>
        </is>
      </c>
      <c r="G603" t="inlineStr">
        <is>
          <t>Canonical ID verified in target register</t>
        </is>
      </c>
    </row>
    <row r="604">
      <c r="A604" t="inlineStr">
        <is>
          <t>Gates</t>
        </is>
      </c>
      <c r="B604" t="inlineStr">
        <is>
          <t>GATE-2</t>
        </is>
      </c>
      <c r="C604" t="inlineStr">
        <is>
          <t>Deliverables</t>
        </is>
      </c>
      <c r="D604" t="inlineStr">
        <is>
          <t>D-R-016</t>
        </is>
      </c>
      <c r="E604" t="inlineStr">
        <is>
          <t>GATE_COVERS</t>
        </is>
      </c>
      <c r="F604" t="inlineStr">
        <is>
          <t>List member of "Required Deliverables" materialized as explicit typed relationship</t>
        </is>
      </c>
      <c r="G604" t="inlineStr">
        <is>
          <t>Canonical ID verified in target register</t>
        </is>
      </c>
    </row>
    <row r="605">
      <c r="A605" t="inlineStr">
        <is>
          <t>Gates</t>
        </is>
      </c>
      <c r="B605" t="inlineStr">
        <is>
          <t>GATE-2</t>
        </is>
      </c>
      <c r="C605" t="inlineStr">
        <is>
          <t>Deliverables</t>
        </is>
      </c>
      <c r="D605" t="inlineStr">
        <is>
          <t>D-R-017</t>
        </is>
      </c>
      <c r="E605" t="inlineStr">
        <is>
          <t>GATE_COVERS</t>
        </is>
      </c>
      <c r="F605" t="inlineStr">
        <is>
          <t>List member of "Required Deliverables" materialized as explicit typed relationship</t>
        </is>
      </c>
      <c r="G605" t="inlineStr">
        <is>
          <t>Canonical ID verified in target register</t>
        </is>
      </c>
    </row>
    <row r="606">
      <c r="A606" t="inlineStr">
        <is>
          <t>Gates</t>
        </is>
      </c>
      <c r="B606" t="inlineStr">
        <is>
          <t>GATE-2</t>
        </is>
      </c>
      <c r="C606" t="inlineStr">
        <is>
          <t>Deliverables</t>
        </is>
      </c>
      <c r="D606" t="inlineStr">
        <is>
          <t>D-R-018</t>
        </is>
      </c>
      <c r="E606" t="inlineStr">
        <is>
          <t>GATE_COVERS</t>
        </is>
      </c>
      <c r="F606" t="inlineStr">
        <is>
          <t>List member of "Required Deliverables" materialized as explicit typed relationship</t>
        </is>
      </c>
      <c r="G606" t="inlineStr">
        <is>
          <t>Canonical ID verified in target register</t>
        </is>
      </c>
    </row>
    <row r="607">
      <c r="A607" t="inlineStr">
        <is>
          <t>Gates</t>
        </is>
      </c>
      <c r="B607" t="inlineStr">
        <is>
          <t>GATE-3</t>
        </is>
      </c>
      <c r="C607" t="inlineStr">
        <is>
          <t>Deliverables</t>
        </is>
      </c>
      <c r="D607" t="inlineStr">
        <is>
          <t>D-R-019</t>
        </is>
      </c>
      <c r="E607" t="inlineStr">
        <is>
          <t>GATE_COVERS</t>
        </is>
      </c>
      <c r="F607" t="inlineStr">
        <is>
          <t>List member of "Required Deliverables" materialized as explicit typed relationship</t>
        </is>
      </c>
      <c r="G607" t="inlineStr">
        <is>
          <t>Canonical ID verified in target register</t>
        </is>
      </c>
    </row>
    <row r="608">
      <c r="A608" t="inlineStr">
        <is>
          <t>Gates</t>
        </is>
      </c>
      <c r="B608" t="inlineStr">
        <is>
          <t>GATE-3</t>
        </is>
      </c>
      <c r="C608" t="inlineStr">
        <is>
          <t>Deliverables</t>
        </is>
      </c>
      <c r="D608" t="inlineStr">
        <is>
          <t>D-R-020</t>
        </is>
      </c>
      <c r="E608" t="inlineStr">
        <is>
          <t>GATE_COVERS</t>
        </is>
      </c>
      <c r="F608" t="inlineStr">
        <is>
          <t>List member of "Required Deliverables" materialized as explicit typed relationship</t>
        </is>
      </c>
      <c r="G608" t="inlineStr">
        <is>
          <t>Canonical ID verified in target register</t>
        </is>
      </c>
    </row>
    <row r="609">
      <c r="A609" t="inlineStr">
        <is>
          <t>Gates</t>
        </is>
      </c>
      <c r="B609" t="inlineStr">
        <is>
          <t>GATE-3</t>
        </is>
      </c>
      <c r="C609" t="inlineStr">
        <is>
          <t>Deliverables</t>
        </is>
      </c>
      <c r="D609" t="inlineStr">
        <is>
          <t>D-R-021</t>
        </is>
      </c>
      <c r="E609" t="inlineStr">
        <is>
          <t>GATE_COVERS</t>
        </is>
      </c>
      <c r="F609" t="inlineStr">
        <is>
          <t>List member of "Required Deliverables" materialized as explicit typed relationship</t>
        </is>
      </c>
      <c r="G609" t="inlineStr">
        <is>
          <t>Canonical ID verified in target register</t>
        </is>
      </c>
    </row>
    <row r="610">
      <c r="A610" t="inlineStr">
        <is>
          <t>Gates</t>
        </is>
      </c>
      <c r="B610" t="inlineStr">
        <is>
          <t>GATE-3</t>
        </is>
      </c>
      <c r="C610" t="inlineStr">
        <is>
          <t>Deliverables</t>
        </is>
      </c>
      <c r="D610" t="inlineStr">
        <is>
          <t>D-R-022</t>
        </is>
      </c>
      <c r="E610" t="inlineStr">
        <is>
          <t>GATE_COVERS</t>
        </is>
      </c>
      <c r="F610" t="inlineStr">
        <is>
          <t>List member of "Required Deliverables" materialized as explicit typed relationship</t>
        </is>
      </c>
      <c r="G610" t="inlineStr">
        <is>
          <t>Canonical ID verified in target register</t>
        </is>
      </c>
    </row>
    <row r="611">
      <c r="A611" t="inlineStr">
        <is>
          <t>Gates</t>
        </is>
      </c>
      <c r="B611" t="inlineStr">
        <is>
          <t>GATE-3</t>
        </is>
      </c>
      <c r="C611" t="inlineStr">
        <is>
          <t>Deliverables</t>
        </is>
      </c>
      <c r="D611" t="inlineStr">
        <is>
          <t>D-R-023</t>
        </is>
      </c>
      <c r="E611" t="inlineStr">
        <is>
          <t>GATE_COVERS</t>
        </is>
      </c>
      <c r="F611" t="inlineStr">
        <is>
          <t>List member of "Required Deliverables" materialized as explicit typed relationship</t>
        </is>
      </c>
      <c r="G611" t="inlineStr">
        <is>
          <t>Canonical ID verified in target register</t>
        </is>
      </c>
    </row>
    <row r="612">
      <c r="A612" t="inlineStr">
        <is>
          <t>Gates</t>
        </is>
      </c>
      <c r="B612" t="inlineStr">
        <is>
          <t>GATE-3</t>
        </is>
      </c>
      <c r="C612" t="inlineStr">
        <is>
          <t>Deliverables</t>
        </is>
      </c>
      <c r="D612" t="inlineStr">
        <is>
          <t>D-R-024</t>
        </is>
      </c>
      <c r="E612" t="inlineStr">
        <is>
          <t>GATE_COVERS</t>
        </is>
      </c>
      <c r="F612" t="inlineStr">
        <is>
          <t>List member of "Required Deliverables" materialized as explicit typed relationship</t>
        </is>
      </c>
      <c r="G612" t="inlineStr">
        <is>
          <t>Canonical ID verified in target register</t>
        </is>
      </c>
    </row>
    <row r="613">
      <c r="A613" t="inlineStr">
        <is>
          <t>Gates</t>
        </is>
      </c>
      <c r="B613" t="inlineStr">
        <is>
          <t>GATE-3</t>
        </is>
      </c>
      <c r="C613" t="inlineStr">
        <is>
          <t>Deliverables</t>
        </is>
      </c>
      <c r="D613" t="inlineStr">
        <is>
          <t>D-R-025</t>
        </is>
      </c>
      <c r="E613" t="inlineStr">
        <is>
          <t>GATE_COVERS</t>
        </is>
      </c>
      <c r="F613" t="inlineStr">
        <is>
          <t>List member of "Required Deliverables" materialized as explicit typed relationship</t>
        </is>
      </c>
      <c r="G613" t="inlineStr">
        <is>
          <t>Canonical ID verified in target register</t>
        </is>
      </c>
    </row>
    <row r="614">
      <c r="A614" t="inlineStr">
        <is>
          <t>Gates</t>
        </is>
      </c>
      <c r="B614" t="inlineStr">
        <is>
          <t>GATE-3</t>
        </is>
      </c>
      <c r="C614" t="inlineStr">
        <is>
          <t>Deliverables</t>
        </is>
      </c>
      <c r="D614" t="inlineStr">
        <is>
          <t>D-R-026</t>
        </is>
      </c>
      <c r="E614" t="inlineStr">
        <is>
          <t>GATE_COVERS</t>
        </is>
      </c>
      <c r="F614" t="inlineStr">
        <is>
          <t>List member of "Required Deliverables" materialized as explicit typed relationship</t>
        </is>
      </c>
      <c r="G614" t="inlineStr">
        <is>
          <t>Canonical ID verified in target register</t>
        </is>
      </c>
    </row>
    <row r="615">
      <c r="A615" t="inlineStr">
        <is>
          <t>Gates</t>
        </is>
      </c>
      <c r="B615" t="inlineStr">
        <is>
          <t>GATE-3</t>
        </is>
      </c>
      <c r="C615" t="inlineStr">
        <is>
          <t>Deliverables</t>
        </is>
      </c>
      <c r="D615" t="inlineStr">
        <is>
          <t>D-R-027</t>
        </is>
      </c>
      <c r="E615" t="inlineStr">
        <is>
          <t>GATE_COVERS</t>
        </is>
      </c>
      <c r="F615" t="inlineStr">
        <is>
          <t>List member of "Required Deliverables" materialized as explicit typed relationship</t>
        </is>
      </c>
      <c r="G615" t="inlineStr">
        <is>
          <t>Canonical ID verified in target register</t>
        </is>
      </c>
    </row>
    <row r="616">
      <c r="A616" t="inlineStr">
        <is>
          <t>Gates</t>
        </is>
      </c>
      <c r="B616" t="inlineStr">
        <is>
          <t>GATE-3</t>
        </is>
      </c>
      <c r="C616" t="inlineStr">
        <is>
          <t>Deliverables</t>
        </is>
      </c>
      <c r="D616" t="inlineStr">
        <is>
          <t>D-R-028</t>
        </is>
      </c>
      <c r="E616" t="inlineStr">
        <is>
          <t>GATE_COVERS</t>
        </is>
      </c>
      <c r="F616" t="inlineStr">
        <is>
          <t>List member of "Required Deliverables" materialized as explicit typed relationship</t>
        </is>
      </c>
      <c r="G616" t="inlineStr">
        <is>
          <t>Canonical ID verified in target register</t>
        </is>
      </c>
    </row>
    <row r="617">
      <c r="A617" t="inlineStr">
        <is>
          <t>Gates</t>
        </is>
      </c>
      <c r="B617" t="inlineStr">
        <is>
          <t>GATE-3</t>
        </is>
      </c>
      <c r="C617" t="inlineStr">
        <is>
          <t>Deliverables</t>
        </is>
      </c>
      <c r="D617" t="inlineStr">
        <is>
          <t>D-R-029</t>
        </is>
      </c>
      <c r="E617" t="inlineStr">
        <is>
          <t>GATE_COVERS</t>
        </is>
      </c>
      <c r="F617" t="inlineStr">
        <is>
          <t>List member of "Required Deliverables" materialized as explicit typed relationship</t>
        </is>
      </c>
      <c r="G617" t="inlineStr">
        <is>
          <t>Canonical ID verified in target register</t>
        </is>
      </c>
    </row>
    <row r="618">
      <c r="A618" t="inlineStr">
        <is>
          <t>Gates</t>
        </is>
      </c>
      <c r="B618" t="inlineStr">
        <is>
          <t>GATE-3</t>
        </is>
      </c>
      <c r="C618" t="inlineStr">
        <is>
          <t>Deliverables</t>
        </is>
      </c>
      <c r="D618" t="inlineStr">
        <is>
          <t>D-R-030</t>
        </is>
      </c>
      <c r="E618" t="inlineStr">
        <is>
          <t>GATE_COVERS</t>
        </is>
      </c>
      <c r="F618" t="inlineStr">
        <is>
          <t>List member of "Required Deliverables" materialized as explicit typed relationship</t>
        </is>
      </c>
      <c r="G618" t="inlineStr">
        <is>
          <t>Canonical ID verified in target register</t>
        </is>
      </c>
    </row>
    <row r="619">
      <c r="A619" t="inlineStr">
        <is>
          <t>Gates</t>
        </is>
      </c>
      <c r="B619" t="inlineStr">
        <is>
          <t>GATE-3</t>
        </is>
      </c>
      <c r="C619" t="inlineStr">
        <is>
          <t>Deliverables</t>
        </is>
      </c>
      <c r="D619" t="inlineStr">
        <is>
          <t>D-R-031</t>
        </is>
      </c>
      <c r="E619" t="inlineStr">
        <is>
          <t>GATE_COVERS</t>
        </is>
      </c>
      <c r="F619" t="inlineStr">
        <is>
          <t>List member of "Required Deliverables" materialized as explicit typed relationship</t>
        </is>
      </c>
      <c r="G619" t="inlineStr">
        <is>
          <t>Canonical ID verified in target register</t>
        </is>
      </c>
    </row>
    <row r="620">
      <c r="A620" t="inlineStr">
        <is>
          <t>Gates</t>
        </is>
      </c>
      <c r="B620" t="inlineStr">
        <is>
          <t>GATE-3</t>
        </is>
      </c>
      <c r="C620" t="inlineStr">
        <is>
          <t>Deliverables</t>
        </is>
      </c>
      <c r="D620" t="inlineStr">
        <is>
          <t>D-R-032</t>
        </is>
      </c>
      <c r="E620" t="inlineStr">
        <is>
          <t>GATE_COVERS</t>
        </is>
      </c>
      <c r="F620" t="inlineStr">
        <is>
          <t>List member of "Required Deliverables" materialized as explicit typed relationship</t>
        </is>
      </c>
      <c r="G620" t="inlineStr">
        <is>
          <t>Canonical ID verified in target register</t>
        </is>
      </c>
    </row>
    <row r="621">
      <c r="A621" t="inlineStr">
        <is>
          <t>Gates</t>
        </is>
      </c>
      <c r="B621" t="inlineStr">
        <is>
          <t>GATE-3</t>
        </is>
      </c>
      <c r="C621" t="inlineStr">
        <is>
          <t>Deliverables</t>
        </is>
      </c>
      <c r="D621" t="inlineStr">
        <is>
          <t>D-R-033</t>
        </is>
      </c>
      <c r="E621" t="inlineStr">
        <is>
          <t>GATE_COVERS</t>
        </is>
      </c>
      <c r="F621" t="inlineStr">
        <is>
          <t>List member of "Required Deliverables" materialized as explicit typed relationship</t>
        </is>
      </c>
      <c r="G621" t="inlineStr">
        <is>
          <t>Canonical ID verified in target register</t>
        </is>
      </c>
    </row>
    <row r="622">
      <c r="A622" t="inlineStr">
        <is>
          <t>Gates</t>
        </is>
      </c>
      <c r="B622" t="inlineStr">
        <is>
          <t>GATE-3</t>
        </is>
      </c>
      <c r="C622" t="inlineStr">
        <is>
          <t>Deliverables</t>
        </is>
      </c>
      <c r="D622" t="inlineStr">
        <is>
          <t>D-R-034</t>
        </is>
      </c>
      <c r="E622" t="inlineStr">
        <is>
          <t>GATE_COVERS</t>
        </is>
      </c>
      <c r="F622" t="inlineStr">
        <is>
          <t>List member of "Required Deliverables" materialized as explicit typed relationship</t>
        </is>
      </c>
      <c r="G622" t="inlineStr">
        <is>
          <t>Canonical ID verified in target register</t>
        </is>
      </c>
    </row>
    <row r="623">
      <c r="A623" t="inlineStr">
        <is>
          <t>Gates</t>
        </is>
      </c>
      <c r="B623" t="inlineStr">
        <is>
          <t>GATE-3</t>
        </is>
      </c>
      <c r="C623" t="inlineStr">
        <is>
          <t>Deliverables</t>
        </is>
      </c>
      <c r="D623" t="inlineStr">
        <is>
          <t>D-R-036</t>
        </is>
      </c>
      <c r="E623" t="inlineStr">
        <is>
          <t>GATE_COVERS</t>
        </is>
      </c>
      <c r="F623" t="inlineStr">
        <is>
          <t>List member of "Required Deliverables" materialized as explicit typed relationship</t>
        </is>
      </c>
      <c r="G623" t="inlineStr">
        <is>
          <t>Canonical ID verified in target register</t>
        </is>
      </c>
    </row>
    <row r="624">
      <c r="A624" t="inlineStr">
        <is>
          <t>Gates</t>
        </is>
      </c>
      <c r="B624" t="inlineStr">
        <is>
          <t>GATE-3</t>
        </is>
      </c>
      <c r="C624" t="inlineStr">
        <is>
          <t>Deliverables</t>
        </is>
      </c>
      <c r="D624" t="inlineStr">
        <is>
          <t>D-R-071</t>
        </is>
      </c>
      <c r="E624" t="inlineStr">
        <is>
          <t>GATE_COVERS</t>
        </is>
      </c>
      <c r="F624" t="inlineStr">
        <is>
          <t>List member of "Required Deliverables" materialized as explicit typed relationship</t>
        </is>
      </c>
      <c r="G624" t="inlineStr">
        <is>
          <t>Canonical ID verified in target register</t>
        </is>
      </c>
    </row>
    <row r="625">
      <c r="A625" t="inlineStr">
        <is>
          <t>Gates</t>
        </is>
      </c>
      <c r="B625" t="inlineStr">
        <is>
          <t>GATE-3</t>
        </is>
      </c>
      <c r="C625" t="inlineStr">
        <is>
          <t>Deliverables</t>
        </is>
      </c>
      <c r="D625" t="inlineStr">
        <is>
          <t>D-R-075</t>
        </is>
      </c>
      <c r="E625" t="inlineStr">
        <is>
          <t>GATE_COVERS</t>
        </is>
      </c>
      <c r="F625" t="inlineStr">
        <is>
          <t>List member of "Required Deliverables" materialized as explicit typed relationship</t>
        </is>
      </c>
      <c r="G625" t="inlineStr">
        <is>
          <t>Canonical ID verified in target register</t>
        </is>
      </c>
    </row>
    <row r="626">
      <c r="A626" t="inlineStr">
        <is>
          <t>Gates</t>
        </is>
      </c>
      <c r="B626" t="inlineStr">
        <is>
          <t>GATE-3</t>
        </is>
      </c>
      <c r="C626" t="inlineStr">
        <is>
          <t>Deliverables</t>
        </is>
      </c>
      <c r="D626" t="inlineStr">
        <is>
          <t>D-R-076</t>
        </is>
      </c>
      <c r="E626" t="inlineStr">
        <is>
          <t>GATE_COVERS</t>
        </is>
      </c>
      <c r="F626" t="inlineStr">
        <is>
          <t>List member of "Required Deliverables" materialized as explicit typed relationship</t>
        </is>
      </c>
      <c r="G626" t="inlineStr">
        <is>
          <t>Canonical ID verified in target register</t>
        </is>
      </c>
    </row>
    <row r="627">
      <c r="A627" t="inlineStr">
        <is>
          <t>Gates</t>
        </is>
      </c>
      <c r="B627" t="inlineStr">
        <is>
          <t>GATE-3</t>
        </is>
      </c>
      <c r="C627" t="inlineStr">
        <is>
          <t>Deliverables</t>
        </is>
      </c>
      <c r="D627" t="inlineStr">
        <is>
          <t>D-R-077</t>
        </is>
      </c>
      <c r="E627" t="inlineStr">
        <is>
          <t>GATE_COVERS</t>
        </is>
      </c>
      <c r="F627" t="inlineStr">
        <is>
          <t>List member of "Required Deliverables" materialized as explicit typed relationship</t>
        </is>
      </c>
      <c r="G627" t="inlineStr">
        <is>
          <t>Canonical ID verified in target register</t>
        </is>
      </c>
    </row>
    <row r="628">
      <c r="A628" t="inlineStr">
        <is>
          <t>Gates</t>
        </is>
      </c>
      <c r="B628" t="inlineStr">
        <is>
          <t>GATE-3</t>
        </is>
      </c>
      <c r="C628" t="inlineStr">
        <is>
          <t>Deliverables</t>
        </is>
      </c>
      <c r="D628" t="inlineStr">
        <is>
          <t>D-R-078</t>
        </is>
      </c>
      <c r="E628" t="inlineStr">
        <is>
          <t>GATE_COVERS</t>
        </is>
      </c>
      <c r="F628" t="inlineStr">
        <is>
          <t>List member of "Required Deliverables" materialized as explicit typed relationship</t>
        </is>
      </c>
      <c r="G628" t="inlineStr">
        <is>
          <t>Canonical ID verified in target register</t>
        </is>
      </c>
    </row>
    <row r="629">
      <c r="A629" t="inlineStr">
        <is>
          <t>Gates</t>
        </is>
      </c>
      <c r="B629" t="inlineStr">
        <is>
          <t>GATE-3</t>
        </is>
      </c>
      <c r="C629" t="inlineStr">
        <is>
          <t>Deliverables</t>
        </is>
      </c>
      <c r="D629" t="inlineStr">
        <is>
          <t>D-R-086</t>
        </is>
      </c>
      <c r="E629" t="inlineStr">
        <is>
          <t>GATE_COVERS</t>
        </is>
      </c>
      <c r="F629" t="inlineStr">
        <is>
          <t>List member of "Required Deliverables" materialized as explicit typed relationship</t>
        </is>
      </c>
      <c r="G629" t="inlineStr">
        <is>
          <t>Canonical ID verified in target register</t>
        </is>
      </c>
    </row>
    <row r="630">
      <c r="A630" t="inlineStr">
        <is>
          <t>Gates</t>
        </is>
      </c>
      <c r="B630" t="inlineStr">
        <is>
          <t>GATE-3</t>
        </is>
      </c>
      <c r="C630" t="inlineStr">
        <is>
          <t>Deliverables</t>
        </is>
      </c>
      <c r="D630" t="inlineStr">
        <is>
          <t>D-S-22-01</t>
        </is>
      </c>
      <c r="E630" t="inlineStr">
        <is>
          <t>GATE_COVERS</t>
        </is>
      </c>
      <c r="F630" t="inlineStr">
        <is>
          <t>List member of "Required Deliverables" materialized as explicit typed relationship</t>
        </is>
      </c>
      <c r="G630" t="inlineStr">
        <is>
          <t>Canonical ID verified in target register</t>
        </is>
      </c>
    </row>
    <row r="631">
      <c r="A631" t="inlineStr">
        <is>
          <t>Gates</t>
        </is>
      </c>
      <c r="B631" t="inlineStr">
        <is>
          <t>GATE-3</t>
        </is>
      </c>
      <c r="C631" t="inlineStr">
        <is>
          <t>Deliverables</t>
        </is>
      </c>
      <c r="D631" t="inlineStr">
        <is>
          <t>D-S-22-02</t>
        </is>
      </c>
      <c r="E631" t="inlineStr">
        <is>
          <t>GATE_COVERS</t>
        </is>
      </c>
      <c r="F631" t="inlineStr">
        <is>
          <t>List member of "Required Deliverables" materialized as explicit typed relationship</t>
        </is>
      </c>
      <c r="G631" t="inlineStr">
        <is>
          <t>Canonical ID verified in target register</t>
        </is>
      </c>
    </row>
    <row r="632">
      <c r="A632" t="inlineStr">
        <is>
          <t>Gates</t>
        </is>
      </c>
      <c r="B632" t="inlineStr">
        <is>
          <t>GATE-3</t>
        </is>
      </c>
      <c r="C632" t="inlineStr">
        <is>
          <t>Deliverables</t>
        </is>
      </c>
      <c r="D632" t="inlineStr">
        <is>
          <t>D-S-22-03</t>
        </is>
      </c>
      <c r="E632" t="inlineStr">
        <is>
          <t>GATE_COVERS</t>
        </is>
      </c>
      <c r="F632" t="inlineStr">
        <is>
          <t>List member of "Required Deliverables" materialized as explicit typed relationship</t>
        </is>
      </c>
      <c r="G632" t="inlineStr">
        <is>
          <t>Canonical ID verified in target register</t>
        </is>
      </c>
    </row>
    <row r="633">
      <c r="A633" t="inlineStr">
        <is>
          <t>Gates</t>
        </is>
      </c>
      <c r="B633" t="inlineStr">
        <is>
          <t>GATE-3</t>
        </is>
      </c>
      <c r="C633" t="inlineStr">
        <is>
          <t>Deliverables</t>
        </is>
      </c>
      <c r="D633" t="inlineStr">
        <is>
          <t>D-S-22-04</t>
        </is>
      </c>
      <c r="E633" t="inlineStr">
        <is>
          <t>GATE_COVERS</t>
        </is>
      </c>
      <c r="F633" t="inlineStr">
        <is>
          <t>List member of "Required Deliverables" materialized as explicit typed relationship</t>
        </is>
      </c>
      <c r="G633" t="inlineStr">
        <is>
          <t>Canonical ID verified in target register</t>
        </is>
      </c>
    </row>
    <row r="634">
      <c r="A634" t="inlineStr">
        <is>
          <t>Gates</t>
        </is>
      </c>
      <c r="B634" t="inlineStr">
        <is>
          <t>GATE-3</t>
        </is>
      </c>
      <c r="C634" t="inlineStr">
        <is>
          <t>Deliverables</t>
        </is>
      </c>
      <c r="D634" t="inlineStr">
        <is>
          <t>D-S-22-05</t>
        </is>
      </c>
      <c r="E634" t="inlineStr">
        <is>
          <t>GATE_COVERS</t>
        </is>
      </c>
      <c r="F634" t="inlineStr">
        <is>
          <t>List member of "Required Deliverables" materialized as explicit typed relationship</t>
        </is>
      </c>
      <c r="G634" t="inlineStr">
        <is>
          <t>Canonical ID verified in target register</t>
        </is>
      </c>
    </row>
    <row r="635">
      <c r="A635" t="inlineStr">
        <is>
          <t>Gates</t>
        </is>
      </c>
      <c r="B635" t="inlineStr">
        <is>
          <t>GATE-4</t>
        </is>
      </c>
      <c r="C635" t="inlineStr">
        <is>
          <t>Deliverables</t>
        </is>
      </c>
      <c r="D635" t="inlineStr">
        <is>
          <t>D-R-035</t>
        </is>
      </c>
      <c r="E635" t="inlineStr">
        <is>
          <t>GATE_COVERS</t>
        </is>
      </c>
      <c r="F635" t="inlineStr">
        <is>
          <t>List member of "Required Deliverables" materialized as explicit typed relationship</t>
        </is>
      </c>
      <c r="G635" t="inlineStr">
        <is>
          <t>Canonical ID verified in target register</t>
        </is>
      </c>
    </row>
    <row r="636">
      <c r="A636" t="inlineStr">
        <is>
          <t>Gates</t>
        </is>
      </c>
      <c r="B636" t="inlineStr">
        <is>
          <t>GATE-4</t>
        </is>
      </c>
      <c r="C636" t="inlineStr">
        <is>
          <t>Deliverables</t>
        </is>
      </c>
      <c r="D636" t="inlineStr">
        <is>
          <t>D-R-043</t>
        </is>
      </c>
      <c r="E636" t="inlineStr">
        <is>
          <t>GATE_COVERS</t>
        </is>
      </c>
      <c r="F636" t="inlineStr">
        <is>
          <t>List member of "Required Deliverables" materialized as explicit typed relationship</t>
        </is>
      </c>
      <c r="G636" t="inlineStr">
        <is>
          <t>Canonical ID verified in target register</t>
        </is>
      </c>
    </row>
    <row r="637">
      <c r="A637" t="inlineStr">
        <is>
          <t>Gates</t>
        </is>
      </c>
      <c r="B637" t="inlineStr">
        <is>
          <t>GATE-4</t>
        </is>
      </c>
      <c r="C637" t="inlineStr">
        <is>
          <t>Deliverables</t>
        </is>
      </c>
      <c r="D637" t="inlineStr">
        <is>
          <t>D-R-055</t>
        </is>
      </c>
      <c r="E637" t="inlineStr">
        <is>
          <t>GATE_COVERS</t>
        </is>
      </c>
      <c r="F637" t="inlineStr">
        <is>
          <t>List member of "Required Deliverables" materialized as explicit typed relationship</t>
        </is>
      </c>
      <c r="G637" t="inlineStr">
        <is>
          <t>Canonical ID verified in target register</t>
        </is>
      </c>
    </row>
    <row r="638">
      <c r="A638" t="inlineStr">
        <is>
          <t>Gates</t>
        </is>
      </c>
      <c r="B638" t="inlineStr">
        <is>
          <t>GATE-4</t>
        </is>
      </c>
      <c r="C638" t="inlineStr">
        <is>
          <t>Deliverables</t>
        </is>
      </c>
      <c r="D638" t="inlineStr">
        <is>
          <t>D-R-056</t>
        </is>
      </c>
      <c r="E638" t="inlineStr">
        <is>
          <t>GATE_COVERS</t>
        </is>
      </c>
      <c r="F638" t="inlineStr">
        <is>
          <t>List member of "Required Deliverables" materialized as explicit typed relationship</t>
        </is>
      </c>
      <c r="G638" t="inlineStr">
        <is>
          <t>Canonical ID verified in target register</t>
        </is>
      </c>
    </row>
    <row r="639">
      <c r="A639" t="inlineStr">
        <is>
          <t>Gates</t>
        </is>
      </c>
      <c r="B639" t="inlineStr">
        <is>
          <t>GATE-4</t>
        </is>
      </c>
      <c r="C639" t="inlineStr">
        <is>
          <t>Deliverables</t>
        </is>
      </c>
      <c r="D639" t="inlineStr">
        <is>
          <t>D-R-057</t>
        </is>
      </c>
      <c r="E639" t="inlineStr">
        <is>
          <t>GATE_COVERS</t>
        </is>
      </c>
      <c r="F639" t="inlineStr">
        <is>
          <t>List member of "Required Deliverables" materialized as explicit typed relationship</t>
        </is>
      </c>
      <c r="G639" t="inlineStr">
        <is>
          <t>Canonical ID verified in target register</t>
        </is>
      </c>
    </row>
    <row r="640">
      <c r="A640" t="inlineStr">
        <is>
          <t>Gates</t>
        </is>
      </c>
      <c r="B640" t="inlineStr">
        <is>
          <t>GATE-4</t>
        </is>
      </c>
      <c r="C640" t="inlineStr">
        <is>
          <t>Deliverables</t>
        </is>
      </c>
      <c r="D640" t="inlineStr">
        <is>
          <t>D-R-058</t>
        </is>
      </c>
      <c r="E640" t="inlineStr">
        <is>
          <t>GATE_COVERS</t>
        </is>
      </c>
      <c r="F640" t="inlineStr">
        <is>
          <t>List member of "Required Deliverables" materialized as explicit typed relationship</t>
        </is>
      </c>
      <c r="G640" t="inlineStr">
        <is>
          <t>Canonical ID verified in target register</t>
        </is>
      </c>
    </row>
    <row r="641">
      <c r="A641" t="inlineStr">
        <is>
          <t>Gates</t>
        </is>
      </c>
      <c r="B641" t="inlineStr">
        <is>
          <t>GATE-4</t>
        </is>
      </c>
      <c r="C641" t="inlineStr">
        <is>
          <t>Deliverables</t>
        </is>
      </c>
      <c r="D641" t="inlineStr">
        <is>
          <t>D-R-061</t>
        </is>
      </c>
      <c r="E641" t="inlineStr">
        <is>
          <t>GATE_COVERS</t>
        </is>
      </c>
      <c r="F641" t="inlineStr">
        <is>
          <t>List member of "Required Deliverables" materialized as explicit typed relationship</t>
        </is>
      </c>
      <c r="G641" t="inlineStr">
        <is>
          <t>Canonical ID verified in target register</t>
        </is>
      </c>
    </row>
    <row r="642">
      <c r="A642" t="inlineStr">
        <is>
          <t>Gates</t>
        </is>
      </c>
      <c r="B642" t="inlineStr">
        <is>
          <t>GATE-4</t>
        </is>
      </c>
      <c r="C642" t="inlineStr">
        <is>
          <t>Deliverables</t>
        </is>
      </c>
      <c r="D642" t="inlineStr">
        <is>
          <t>D-R-062</t>
        </is>
      </c>
      <c r="E642" t="inlineStr">
        <is>
          <t>GATE_COVERS</t>
        </is>
      </c>
      <c r="F642" t="inlineStr">
        <is>
          <t>List member of "Required Deliverables" materialized as explicit typed relationship</t>
        </is>
      </c>
      <c r="G642" t="inlineStr">
        <is>
          <t>Canonical ID verified in target register</t>
        </is>
      </c>
    </row>
    <row r="643">
      <c r="A643" t="inlineStr">
        <is>
          <t>Gates</t>
        </is>
      </c>
      <c r="B643" t="inlineStr">
        <is>
          <t>GATE-4</t>
        </is>
      </c>
      <c r="C643" t="inlineStr">
        <is>
          <t>Deliverables</t>
        </is>
      </c>
      <c r="D643" t="inlineStr">
        <is>
          <t>D-R-063</t>
        </is>
      </c>
      <c r="E643" t="inlineStr">
        <is>
          <t>GATE_COVERS</t>
        </is>
      </c>
      <c r="F643" t="inlineStr">
        <is>
          <t>List member of "Required Deliverables" materialized as explicit typed relationship</t>
        </is>
      </c>
      <c r="G643" t="inlineStr">
        <is>
          <t>Canonical ID verified in target register</t>
        </is>
      </c>
    </row>
    <row r="644">
      <c r="A644" t="inlineStr">
        <is>
          <t>Gates</t>
        </is>
      </c>
      <c r="B644" t="inlineStr">
        <is>
          <t>GATE-4</t>
        </is>
      </c>
      <c r="C644" t="inlineStr">
        <is>
          <t>Deliverables</t>
        </is>
      </c>
      <c r="D644" t="inlineStr">
        <is>
          <t>D-R-064</t>
        </is>
      </c>
      <c r="E644" t="inlineStr">
        <is>
          <t>GATE_COVERS</t>
        </is>
      </c>
      <c r="F644" t="inlineStr">
        <is>
          <t>List member of "Required Deliverables" materialized as explicit typed relationship</t>
        </is>
      </c>
      <c r="G644" t="inlineStr">
        <is>
          <t>Canonical ID verified in target register</t>
        </is>
      </c>
    </row>
    <row r="645">
      <c r="A645" t="inlineStr">
        <is>
          <t>Gates</t>
        </is>
      </c>
      <c r="B645" t="inlineStr">
        <is>
          <t>GATE-4</t>
        </is>
      </c>
      <c r="C645" t="inlineStr">
        <is>
          <t>Deliverables</t>
        </is>
      </c>
      <c r="D645" t="inlineStr">
        <is>
          <t>D-R-065</t>
        </is>
      </c>
      <c r="E645" t="inlineStr">
        <is>
          <t>GATE_COVERS</t>
        </is>
      </c>
      <c r="F645" t="inlineStr">
        <is>
          <t>List member of "Required Deliverables" materialized as explicit typed relationship</t>
        </is>
      </c>
      <c r="G645" t="inlineStr">
        <is>
          <t>Canonical ID verified in target register</t>
        </is>
      </c>
    </row>
    <row r="646">
      <c r="A646" t="inlineStr">
        <is>
          <t>Gates</t>
        </is>
      </c>
      <c r="B646" t="inlineStr">
        <is>
          <t>GATE-4</t>
        </is>
      </c>
      <c r="C646" t="inlineStr">
        <is>
          <t>Deliverables</t>
        </is>
      </c>
      <c r="D646" t="inlineStr">
        <is>
          <t>D-R-066</t>
        </is>
      </c>
      <c r="E646" t="inlineStr">
        <is>
          <t>GATE_COVERS</t>
        </is>
      </c>
      <c r="F646" t="inlineStr">
        <is>
          <t>List member of "Required Deliverables" materialized as explicit typed relationship</t>
        </is>
      </c>
      <c r="G646" t="inlineStr">
        <is>
          <t>Canonical ID verified in target register</t>
        </is>
      </c>
    </row>
    <row r="647">
      <c r="A647" t="inlineStr">
        <is>
          <t>Gates</t>
        </is>
      </c>
      <c r="B647" t="inlineStr">
        <is>
          <t>GATE-4</t>
        </is>
      </c>
      <c r="C647" t="inlineStr">
        <is>
          <t>Deliverables</t>
        </is>
      </c>
      <c r="D647" t="inlineStr">
        <is>
          <t>D-R-067</t>
        </is>
      </c>
      <c r="E647" t="inlineStr">
        <is>
          <t>GATE_COVERS</t>
        </is>
      </c>
      <c r="F647" t="inlineStr">
        <is>
          <t>List member of "Required Deliverables" materialized as explicit typed relationship</t>
        </is>
      </c>
      <c r="G647" t="inlineStr">
        <is>
          <t>Canonical ID verified in target register</t>
        </is>
      </c>
    </row>
    <row r="648">
      <c r="A648" t="inlineStr">
        <is>
          <t>Gates</t>
        </is>
      </c>
      <c r="B648" t="inlineStr">
        <is>
          <t>GATE-4</t>
        </is>
      </c>
      <c r="C648" t="inlineStr">
        <is>
          <t>Deliverables</t>
        </is>
      </c>
      <c r="D648" t="inlineStr">
        <is>
          <t>D-R-068</t>
        </is>
      </c>
      <c r="E648" t="inlineStr">
        <is>
          <t>GATE_COVERS</t>
        </is>
      </c>
      <c r="F648" t="inlineStr">
        <is>
          <t>List member of "Required Deliverables" materialized as explicit typed relationship</t>
        </is>
      </c>
      <c r="G648" t="inlineStr">
        <is>
          <t>Canonical ID verified in target register</t>
        </is>
      </c>
    </row>
    <row r="649">
      <c r="A649" t="inlineStr">
        <is>
          <t>Gates</t>
        </is>
      </c>
      <c r="B649" t="inlineStr">
        <is>
          <t>GATE-4</t>
        </is>
      </c>
      <c r="C649" t="inlineStr">
        <is>
          <t>Deliverables</t>
        </is>
      </c>
      <c r="D649" t="inlineStr">
        <is>
          <t>D-R-069</t>
        </is>
      </c>
      <c r="E649" t="inlineStr">
        <is>
          <t>GATE_COVERS</t>
        </is>
      </c>
      <c r="F649" t="inlineStr">
        <is>
          <t>List member of "Required Deliverables" materialized as explicit typed relationship</t>
        </is>
      </c>
      <c r="G649" t="inlineStr">
        <is>
          <t>Canonical ID verified in target register</t>
        </is>
      </c>
    </row>
    <row r="650">
      <c r="A650" t="inlineStr">
        <is>
          <t>Gates</t>
        </is>
      </c>
      <c r="B650" t="inlineStr">
        <is>
          <t>GATE-4</t>
        </is>
      </c>
      <c r="C650" t="inlineStr">
        <is>
          <t>Deliverables</t>
        </is>
      </c>
      <c r="D650" t="inlineStr">
        <is>
          <t>D-R-070</t>
        </is>
      </c>
      <c r="E650" t="inlineStr">
        <is>
          <t>GATE_COVERS</t>
        </is>
      </c>
      <c r="F650" t="inlineStr">
        <is>
          <t>List member of "Required Deliverables" materialized as explicit typed relationship</t>
        </is>
      </c>
      <c r="G650" t="inlineStr">
        <is>
          <t>Canonical ID verified in target register</t>
        </is>
      </c>
    </row>
    <row r="651">
      <c r="A651" t="inlineStr">
        <is>
          <t>Gates</t>
        </is>
      </c>
      <c r="B651" t="inlineStr">
        <is>
          <t>GATE-4</t>
        </is>
      </c>
      <c r="C651" t="inlineStr">
        <is>
          <t>Deliverables</t>
        </is>
      </c>
      <c r="D651" t="inlineStr">
        <is>
          <t>D-R-074</t>
        </is>
      </c>
      <c r="E651" t="inlineStr">
        <is>
          <t>GATE_COVERS</t>
        </is>
      </c>
      <c r="F651" t="inlineStr">
        <is>
          <t>List member of "Required Deliverables" materialized as explicit typed relationship</t>
        </is>
      </c>
      <c r="G651" t="inlineStr">
        <is>
          <t>Canonical ID verified in target register</t>
        </is>
      </c>
    </row>
    <row r="652">
      <c r="A652" t="inlineStr">
        <is>
          <t>Gates</t>
        </is>
      </c>
      <c r="B652" t="inlineStr">
        <is>
          <t>GATE-4</t>
        </is>
      </c>
      <c r="C652" t="inlineStr">
        <is>
          <t>Deliverables</t>
        </is>
      </c>
      <c r="D652" t="inlineStr">
        <is>
          <t>D-R-079</t>
        </is>
      </c>
      <c r="E652" t="inlineStr">
        <is>
          <t>GATE_COVERS</t>
        </is>
      </c>
      <c r="F652" t="inlineStr">
        <is>
          <t>List member of "Required Deliverables" materialized as explicit typed relationship</t>
        </is>
      </c>
      <c r="G652" t="inlineStr">
        <is>
          <t>Canonical ID verified in target register</t>
        </is>
      </c>
    </row>
    <row r="653">
      <c r="A653" t="inlineStr">
        <is>
          <t>Gates</t>
        </is>
      </c>
      <c r="B653" t="inlineStr">
        <is>
          <t>GATE-4</t>
        </is>
      </c>
      <c r="C653" t="inlineStr">
        <is>
          <t>Deliverables</t>
        </is>
      </c>
      <c r="D653" t="inlineStr">
        <is>
          <t>D-R-085</t>
        </is>
      </c>
      <c r="E653" t="inlineStr">
        <is>
          <t>GATE_COVERS</t>
        </is>
      </c>
      <c r="F653" t="inlineStr">
        <is>
          <t>List member of "Required Deliverables" materialized as explicit typed relationship</t>
        </is>
      </c>
      <c r="G653" t="inlineStr">
        <is>
          <t>Canonical ID verified in target register</t>
        </is>
      </c>
    </row>
    <row r="654">
      <c r="A654" t="inlineStr">
        <is>
          <t>Gates</t>
        </is>
      </c>
      <c r="B654" t="inlineStr">
        <is>
          <t>GATE-4</t>
        </is>
      </c>
      <c r="C654" t="inlineStr">
        <is>
          <t>Deliverables</t>
        </is>
      </c>
      <c r="D654" t="inlineStr">
        <is>
          <t>D-R-087</t>
        </is>
      </c>
      <c r="E654" t="inlineStr">
        <is>
          <t>GATE_COVERS</t>
        </is>
      </c>
      <c r="F654" t="inlineStr">
        <is>
          <t>List member of "Required Deliverables" materialized as explicit typed relationship</t>
        </is>
      </c>
      <c r="G654" t="inlineStr">
        <is>
          <t>Canonical ID verified in target register</t>
        </is>
      </c>
    </row>
    <row r="655">
      <c r="A655" t="inlineStr">
        <is>
          <t>Gates</t>
        </is>
      </c>
      <c r="B655" t="inlineStr">
        <is>
          <t>GATE-4</t>
        </is>
      </c>
      <c r="C655" t="inlineStr">
        <is>
          <t>Deliverables</t>
        </is>
      </c>
      <c r="D655" t="inlineStr">
        <is>
          <t>D-S-23-01</t>
        </is>
      </c>
      <c r="E655" t="inlineStr">
        <is>
          <t>GATE_COVERS</t>
        </is>
      </c>
      <c r="F655" t="inlineStr">
        <is>
          <t>List member of "Required Deliverables" materialized as explicit typed relationship</t>
        </is>
      </c>
      <c r="G655" t="inlineStr">
        <is>
          <t>Canonical ID verified in target register</t>
        </is>
      </c>
    </row>
    <row r="656">
      <c r="A656" t="inlineStr">
        <is>
          <t>Gates</t>
        </is>
      </c>
      <c r="B656" t="inlineStr">
        <is>
          <t>GATE-4</t>
        </is>
      </c>
      <c r="C656" t="inlineStr">
        <is>
          <t>Deliverables</t>
        </is>
      </c>
      <c r="D656" t="inlineStr">
        <is>
          <t>D-S-23-02</t>
        </is>
      </c>
      <c r="E656" t="inlineStr">
        <is>
          <t>GATE_COVERS</t>
        </is>
      </c>
      <c r="F656" t="inlineStr">
        <is>
          <t>List member of "Required Deliverables" materialized as explicit typed relationship</t>
        </is>
      </c>
      <c r="G656" t="inlineStr">
        <is>
          <t>Canonical ID verified in target register</t>
        </is>
      </c>
    </row>
    <row r="657">
      <c r="A657" t="inlineStr">
        <is>
          <t>Gates</t>
        </is>
      </c>
      <c r="B657" t="inlineStr">
        <is>
          <t>GATE-4</t>
        </is>
      </c>
      <c r="C657" t="inlineStr">
        <is>
          <t>Deliverables</t>
        </is>
      </c>
      <c r="D657" t="inlineStr">
        <is>
          <t>D-S-23-03</t>
        </is>
      </c>
      <c r="E657" t="inlineStr">
        <is>
          <t>GATE_COVERS</t>
        </is>
      </c>
      <c r="F657" t="inlineStr">
        <is>
          <t>List member of "Required Deliverables" materialized as explicit typed relationship</t>
        </is>
      </c>
      <c r="G657" t="inlineStr">
        <is>
          <t>Canonical ID verified in target register</t>
        </is>
      </c>
    </row>
    <row r="658">
      <c r="A658" t="inlineStr">
        <is>
          <t>Gates</t>
        </is>
      </c>
      <c r="B658" t="inlineStr">
        <is>
          <t>GATE-4</t>
        </is>
      </c>
      <c r="C658" t="inlineStr">
        <is>
          <t>Deliverables</t>
        </is>
      </c>
      <c r="D658" t="inlineStr">
        <is>
          <t>D-S-23-04</t>
        </is>
      </c>
      <c r="E658" t="inlineStr">
        <is>
          <t>GATE_COVERS</t>
        </is>
      </c>
      <c r="F658" t="inlineStr">
        <is>
          <t>List member of "Required Deliverables" materialized as explicit typed relationship</t>
        </is>
      </c>
      <c r="G658" t="inlineStr">
        <is>
          <t>Canonical ID verified in target register</t>
        </is>
      </c>
    </row>
    <row r="659">
      <c r="A659" t="inlineStr">
        <is>
          <t>Gates</t>
        </is>
      </c>
      <c r="B659" t="inlineStr">
        <is>
          <t>GATE-5</t>
        </is>
      </c>
      <c r="C659" t="inlineStr">
        <is>
          <t>Deliverables</t>
        </is>
      </c>
      <c r="D659" t="inlineStr">
        <is>
          <t>D-R-037</t>
        </is>
      </c>
      <c r="E659" t="inlineStr">
        <is>
          <t>GATE_COVERS</t>
        </is>
      </c>
      <c r="F659" t="inlineStr">
        <is>
          <t>List member of "Required Deliverables" materialized as explicit typed relationship</t>
        </is>
      </c>
      <c r="G659" t="inlineStr">
        <is>
          <t>Canonical ID verified in target register</t>
        </is>
      </c>
    </row>
    <row r="660">
      <c r="A660" t="inlineStr">
        <is>
          <t>Gates</t>
        </is>
      </c>
      <c r="B660" t="inlineStr">
        <is>
          <t>GATE-5</t>
        </is>
      </c>
      <c r="C660" t="inlineStr">
        <is>
          <t>Deliverables</t>
        </is>
      </c>
      <c r="D660" t="inlineStr">
        <is>
          <t>D-R-038</t>
        </is>
      </c>
      <c r="E660" t="inlineStr">
        <is>
          <t>GATE_COVERS</t>
        </is>
      </c>
      <c r="F660" t="inlineStr">
        <is>
          <t>List member of "Required Deliverables" materialized as explicit typed relationship</t>
        </is>
      </c>
      <c r="G660" t="inlineStr">
        <is>
          <t>Canonical ID verified in target register</t>
        </is>
      </c>
    </row>
    <row r="661">
      <c r="A661" t="inlineStr">
        <is>
          <t>Gates</t>
        </is>
      </c>
      <c r="B661" t="inlineStr">
        <is>
          <t>GATE-5</t>
        </is>
      </c>
      <c r="C661" t="inlineStr">
        <is>
          <t>Deliverables</t>
        </is>
      </c>
      <c r="D661" t="inlineStr">
        <is>
          <t>D-R-039</t>
        </is>
      </c>
      <c r="E661" t="inlineStr">
        <is>
          <t>GATE_COVERS</t>
        </is>
      </c>
      <c r="F661" t="inlineStr">
        <is>
          <t>List member of "Required Deliverables" materialized as explicit typed relationship</t>
        </is>
      </c>
      <c r="G661" t="inlineStr">
        <is>
          <t>Canonical ID verified in target register</t>
        </is>
      </c>
    </row>
    <row r="662">
      <c r="A662" t="inlineStr">
        <is>
          <t>Gates</t>
        </is>
      </c>
      <c r="B662" t="inlineStr">
        <is>
          <t>GATE-5</t>
        </is>
      </c>
      <c r="C662" t="inlineStr">
        <is>
          <t>Deliverables</t>
        </is>
      </c>
      <c r="D662" t="inlineStr">
        <is>
          <t>D-R-040</t>
        </is>
      </c>
      <c r="E662" t="inlineStr">
        <is>
          <t>GATE_COVERS</t>
        </is>
      </c>
      <c r="F662" t="inlineStr">
        <is>
          <t>List member of "Required Deliverables" materialized as explicit typed relationship</t>
        </is>
      </c>
      <c r="G662" t="inlineStr">
        <is>
          <t>Canonical ID verified in target register</t>
        </is>
      </c>
    </row>
    <row r="663">
      <c r="A663" t="inlineStr">
        <is>
          <t>Gates</t>
        </is>
      </c>
      <c r="B663" t="inlineStr">
        <is>
          <t>GATE-5</t>
        </is>
      </c>
      <c r="C663" t="inlineStr">
        <is>
          <t>Deliverables</t>
        </is>
      </c>
      <c r="D663" t="inlineStr">
        <is>
          <t>D-R-041</t>
        </is>
      </c>
      <c r="E663" t="inlineStr">
        <is>
          <t>GATE_COVERS</t>
        </is>
      </c>
      <c r="F663" t="inlineStr">
        <is>
          <t>List member of "Required Deliverables" materialized as explicit typed relationship</t>
        </is>
      </c>
      <c r="G663" t="inlineStr">
        <is>
          <t>Canonical ID verified in target register</t>
        </is>
      </c>
    </row>
    <row r="664">
      <c r="A664" t="inlineStr">
        <is>
          <t>Gates</t>
        </is>
      </c>
      <c r="B664" t="inlineStr">
        <is>
          <t>GATE-5</t>
        </is>
      </c>
      <c r="C664" t="inlineStr">
        <is>
          <t>Deliverables</t>
        </is>
      </c>
      <c r="D664" t="inlineStr">
        <is>
          <t>D-R-042</t>
        </is>
      </c>
      <c r="E664" t="inlineStr">
        <is>
          <t>GATE_COVERS</t>
        </is>
      </c>
      <c r="F664" t="inlineStr">
        <is>
          <t>List member of "Required Deliverables" materialized as explicit typed relationship</t>
        </is>
      </c>
      <c r="G664" t="inlineStr">
        <is>
          <t>Canonical ID verified in target register</t>
        </is>
      </c>
    </row>
    <row r="665">
      <c r="A665" t="inlineStr">
        <is>
          <t>Gates</t>
        </is>
      </c>
      <c r="B665" t="inlineStr">
        <is>
          <t>GATE-6</t>
        </is>
      </c>
      <c r="C665" t="inlineStr">
        <is>
          <t>Deliverables</t>
        </is>
      </c>
      <c r="D665" t="inlineStr">
        <is>
          <t>D-R-051</t>
        </is>
      </c>
      <c r="E665" t="inlineStr">
        <is>
          <t>GATE_COVERS</t>
        </is>
      </c>
      <c r="F665" t="inlineStr">
        <is>
          <t>List member of "Required Deliverables" materialized as explicit typed relationship</t>
        </is>
      </c>
      <c r="G665" t="inlineStr">
        <is>
          <t>Canonical ID verified in target register</t>
        </is>
      </c>
    </row>
    <row r="666">
      <c r="A666" t="inlineStr">
        <is>
          <t>Gates</t>
        </is>
      </c>
      <c r="B666" t="inlineStr">
        <is>
          <t>GATE-6</t>
        </is>
      </c>
      <c r="C666" t="inlineStr">
        <is>
          <t>Deliverables</t>
        </is>
      </c>
      <c r="D666" t="inlineStr">
        <is>
          <t>D-R-052</t>
        </is>
      </c>
      <c r="E666" t="inlineStr">
        <is>
          <t>GATE_COVERS</t>
        </is>
      </c>
      <c r="F666" t="inlineStr">
        <is>
          <t>List member of "Required Deliverables" materialized as explicit typed relationship</t>
        </is>
      </c>
      <c r="G666" t="inlineStr">
        <is>
          <t>Canonical ID verified in target register</t>
        </is>
      </c>
    </row>
    <row r="667">
      <c r="A667" t="inlineStr">
        <is>
          <t>Gates</t>
        </is>
      </c>
      <c r="B667" t="inlineStr">
        <is>
          <t>GATE-6</t>
        </is>
      </c>
      <c r="C667" t="inlineStr">
        <is>
          <t>Deliverables</t>
        </is>
      </c>
      <c r="D667" t="inlineStr">
        <is>
          <t>D-R-053</t>
        </is>
      </c>
      <c r="E667" t="inlineStr">
        <is>
          <t>GATE_COVERS</t>
        </is>
      </c>
      <c r="F667" t="inlineStr">
        <is>
          <t>List member of "Required Deliverables" materialized as explicit typed relationship</t>
        </is>
      </c>
      <c r="G667" t="inlineStr">
        <is>
          <t>Canonical ID verified in target register</t>
        </is>
      </c>
    </row>
    <row r="668">
      <c r="A668" t="inlineStr">
        <is>
          <t>Gates</t>
        </is>
      </c>
      <c r="B668" t="inlineStr">
        <is>
          <t>GATE-6</t>
        </is>
      </c>
      <c r="C668" t="inlineStr">
        <is>
          <t>Deliverables</t>
        </is>
      </c>
      <c r="D668" t="inlineStr">
        <is>
          <t>D-R-054</t>
        </is>
      </c>
      <c r="E668" t="inlineStr">
        <is>
          <t>GATE_COVERS</t>
        </is>
      </c>
      <c r="F668" t="inlineStr">
        <is>
          <t>List member of "Required Deliverables" materialized as explicit typed relationship</t>
        </is>
      </c>
      <c r="G668" t="inlineStr">
        <is>
          <t>Canonical ID verified in target register</t>
        </is>
      </c>
    </row>
    <row r="669">
      <c r="A669" t="inlineStr">
        <is>
          <t>Gates</t>
        </is>
      </c>
      <c r="B669" t="inlineStr">
        <is>
          <t>GATE-6</t>
        </is>
      </c>
      <c r="C669" t="inlineStr">
        <is>
          <t>Deliverables</t>
        </is>
      </c>
      <c r="D669" t="inlineStr">
        <is>
          <t>D-R-061</t>
        </is>
      </c>
      <c r="E669" t="inlineStr">
        <is>
          <t>GATE_COVERS</t>
        </is>
      </c>
      <c r="F669" t="inlineStr">
        <is>
          <t>List member of "Required Deliverables" materialized as explicit typed relationship</t>
        </is>
      </c>
      <c r="G669" t="inlineStr">
        <is>
          <t>Canonical ID verified in target register</t>
        </is>
      </c>
    </row>
    <row r="670">
      <c r="A670" t="inlineStr">
        <is>
          <t>Gates</t>
        </is>
      </c>
      <c r="B670" t="inlineStr">
        <is>
          <t>GATE-6</t>
        </is>
      </c>
      <c r="C670" t="inlineStr">
        <is>
          <t>Deliverables</t>
        </is>
      </c>
      <c r="D670" t="inlineStr">
        <is>
          <t>D-R-062</t>
        </is>
      </c>
      <c r="E670" t="inlineStr">
        <is>
          <t>GATE_COVERS</t>
        </is>
      </c>
      <c r="F670" t="inlineStr">
        <is>
          <t>List member of "Required Deliverables" materialized as explicit typed relationship</t>
        </is>
      </c>
      <c r="G670" t="inlineStr">
        <is>
          <t>Canonical ID verified in target register</t>
        </is>
      </c>
    </row>
    <row r="671">
      <c r="A671" t="inlineStr">
        <is>
          <t>Gates</t>
        </is>
      </c>
      <c r="B671" t="inlineStr">
        <is>
          <t>GATE-6</t>
        </is>
      </c>
      <c r="C671" t="inlineStr">
        <is>
          <t>Deliverables</t>
        </is>
      </c>
      <c r="D671" t="inlineStr">
        <is>
          <t>D-R-063</t>
        </is>
      </c>
      <c r="E671" t="inlineStr">
        <is>
          <t>GATE_COVERS</t>
        </is>
      </c>
      <c r="F671" t="inlineStr">
        <is>
          <t>List member of "Required Deliverables" materialized as explicit typed relationship</t>
        </is>
      </c>
      <c r="G671" t="inlineStr">
        <is>
          <t>Canonical ID verified in target register</t>
        </is>
      </c>
    </row>
    <row r="672">
      <c r="A672" t="inlineStr">
        <is>
          <t>Gates</t>
        </is>
      </c>
      <c r="B672" t="inlineStr">
        <is>
          <t>GATE-6</t>
        </is>
      </c>
      <c r="C672" t="inlineStr">
        <is>
          <t>Deliverables</t>
        </is>
      </c>
      <c r="D672" t="inlineStr">
        <is>
          <t>D-R-064</t>
        </is>
      </c>
      <c r="E672" t="inlineStr">
        <is>
          <t>GATE_COVERS</t>
        </is>
      </c>
      <c r="F672" t="inlineStr">
        <is>
          <t>List member of "Required Deliverables" materialized as explicit typed relationship</t>
        </is>
      </c>
      <c r="G672" t="inlineStr">
        <is>
          <t>Canonical ID verified in target register</t>
        </is>
      </c>
    </row>
    <row r="673">
      <c r="A673" t="inlineStr">
        <is>
          <t>Gates</t>
        </is>
      </c>
      <c r="B673" t="inlineStr">
        <is>
          <t>GATE-6</t>
        </is>
      </c>
      <c r="C673" t="inlineStr">
        <is>
          <t>Deliverables</t>
        </is>
      </c>
      <c r="D673" t="inlineStr">
        <is>
          <t>D-R-065</t>
        </is>
      </c>
      <c r="E673" t="inlineStr">
        <is>
          <t>GATE_COVERS</t>
        </is>
      </c>
      <c r="F673" t="inlineStr">
        <is>
          <t>List member of "Required Deliverables" materialized as explicit typed relationship</t>
        </is>
      </c>
      <c r="G673" t="inlineStr">
        <is>
          <t>Canonical ID verified in target register</t>
        </is>
      </c>
    </row>
    <row r="674">
      <c r="A674" t="inlineStr">
        <is>
          <t>Gates</t>
        </is>
      </c>
      <c r="B674" t="inlineStr">
        <is>
          <t>GATE-6</t>
        </is>
      </c>
      <c r="C674" t="inlineStr">
        <is>
          <t>Deliverables</t>
        </is>
      </c>
      <c r="D674" t="inlineStr">
        <is>
          <t>D-R-066</t>
        </is>
      </c>
      <c r="E674" t="inlineStr">
        <is>
          <t>GATE_COVERS</t>
        </is>
      </c>
      <c r="F674" t="inlineStr">
        <is>
          <t>List member of "Required Deliverables" materialized as explicit typed relationship</t>
        </is>
      </c>
      <c r="G674" t="inlineStr">
        <is>
          <t>Canonical ID verified in target register</t>
        </is>
      </c>
    </row>
    <row r="675">
      <c r="A675" t="inlineStr">
        <is>
          <t>Gates</t>
        </is>
      </c>
      <c r="B675" t="inlineStr">
        <is>
          <t>GATE-6</t>
        </is>
      </c>
      <c r="C675" t="inlineStr">
        <is>
          <t>Deliverables</t>
        </is>
      </c>
      <c r="D675" t="inlineStr">
        <is>
          <t>D-R-067</t>
        </is>
      </c>
      <c r="E675" t="inlineStr">
        <is>
          <t>GATE_COVERS</t>
        </is>
      </c>
      <c r="F675" t="inlineStr">
        <is>
          <t>List member of "Required Deliverables" materialized as explicit typed relationship</t>
        </is>
      </c>
      <c r="G675" t="inlineStr">
        <is>
          <t>Canonical ID verified in target register</t>
        </is>
      </c>
    </row>
    <row r="676">
      <c r="A676" t="inlineStr">
        <is>
          <t>Gates</t>
        </is>
      </c>
      <c r="B676" t="inlineStr">
        <is>
          <t>GATE-6</t>
        </is>
      </c>
      <c r="C676" t="inlineStr">
        <is>
          <t>Deliverables</t>
        </is>
      </c>
      <c r="D676" t="inlineStr">
        <is>
          <t>D-R-068</t>
        </is>
      </c>
      <c r="E676" t="inlineStr">
        <is>
          <t>GATE_COVERS</t>
        </is>
      </c>
      <c r="F676" t="inlineStr">
        <is>
          <t>List member of "Required Deliverables" materialized as explicit typed relationship</t>
        </is>
      </c>
      <c r="G676" t="inlineStr">
        <is>
          <t>Canonical ID verified in target register</t>
        </is>
      </c>
    </row>
    <row r="677">
      <c r="A677" t="inlineStr">
        <is>
          <t>Gates</t>
        </is>
      </c>
      <c r="B677" t="inlineStr">
        <is>
          <t>GATE-6</t>
        </is>
      </c>
      <c r="C677" t="inlineStr">
        <is>
          <t>Deliverables</t>
        </is>
      </c>
      <c r="D677" t="inlineStr">
        <is>
          <t>D-R-069</t>
        </is>
      </c>
      <c r="E677" t="inlineStr">
        <is>
          <t>GATE_COVERS</t>
        </is>
      </c>
      <c r="F677" t="inlineStr">
        <is>
          <t>List member of "Required Deliverables" materialized as explicit typed relationship</t>
        </is>
      </c>
      <c r="G677" t="inlineStr">
        <is>
          <t>Canonical ID verified in target register</t>
        </is>
      </c>
    </row>
    <row r="678">
      <c r="A678" t="inlineStr">
        <is>
          <t>Gates</t>
        </is>
      </c>
      <c r="B678" t="inlineStr">
        <is>
          <t>GATE-6</t>
        </is>
      </c>
      <c r="C678" t="inlineStr">
        <is>
          <t>Deliverables</t>
        </is>
      </c>
      <c r="D678" t="inlineStr">
        <is>
          <t>D-R-070</t>
        </is>
      </c>
      <c r="E678" t="inlineStr">
        <is>
          <t>GATE_COVERS</t>
        </is>
      </c>
      <c r="F678" t="inlineStr">
        <is>
          <t>List member of "Required Deliverables" materialized as explicit typed relationship</t>
        </is>
      </c>
      <c r="G678" t="inlineStr">
        <is>
          <t>Canonical ID verified in target register</t>
        </is>
      </c>
    </row>
    <row r="679">
      <c r="A679" t="inlineStr">
        <is>
          <t>Gates</t>
        </is>
      </c>
      <c r="B679" t="inlineStr">
        <is>
          <t>GATE-6</t>
        </is>
      </c>
      <c r="C679" t="inlineStr">
        <is>
          <t>Deliverables</t>
        </is>
      </c>
      <c r="D679" t="inlineStr">
        <is>
          <t>D-R-072</t>
        </is>
      </c>
      <c r="E679" t="inlineStr">
        <is>
          <t>GATE_COVERS</t>
        </is>
      </c>
      <c r="F679" t="inlineStr">
        <is>
          <t>List member of "Required Deliverables" materialized as explicit typed relationship</t>
        </is>
      </c>
      <c r="G679" t="inlineStr">
        <is>
          <t>Canonical ID verified in target register</t>
        </is>
      </c>
    </row>
    <row r="680">
      <c r="A680" t="inlineStr">
        <is>
          <t>Gates</t>
        </is>
      </c>
      <c r="B680" t="inlineStr">
        <is>
          <t>GATE-6</t>
        </is>
      </c>
      <c r="C680" t="inlineStr">
        <is>
          <t>Deliverables</t>
        </is>
      </c>
      <c r="D680" t="inlineStr">
        <is>
          <t>D-R-073</t>
        </is>
      </c>
      <c r="E680" t="inlineStr">
        <is>
          <t>GATE_COVERS</t>
        </is>
      </c>
      <c r="F680" t="inlineStr">
        <is>
          <t>List member of "Required Deliverables" materialized as explicit typed relationship</t>
        </is>
      </c>
      <c r="G680" t="inlineStr">
        <is>
          <t>Canonical ID verified in target register</t>
        </is>
      </c>
    </row>
    <row r="681">
      <c r="A681" t="inlineStr">
        <is>
          <t>Gates</t>
        </is>
      </c>
      <c r="B681" t="inlineStr">
        <is>
          <t>GATE-6</t>
        </is>
      </c>
      <c r="C681" t="inlineStr">
        <is>
          <t>Deliverables</t>
        </is>
      </c>
      <c r="D681" t="inlineStr">
        <is>
          <t>D-R-074</t>
        </is>
      </c>
      <c r="E681" t="inlineStr">
        <is>
          <t>GATE_COVERS</t>
        </is>
      </c>
      <c r="F681" t="inlineStr">
        <is>
          <t>List member of "Required Deliverables" materialized as explicit typed relationship</t>
        </is>
      </c>
      <c r="G681" t="inlineStr">
        <is>
          <t>Canonical ID verified in target register</t>
        </is>
      </c>
    </row>
    <row r="682">
      <c r="A682" t="inlineStr">
        <is>
          <t>Gates</t>
        </is>
      </c>
      <c r="B682" t="inlineStr">
        <is>
          <t>GATE-6</t>
        </is>
      </c>
      <c r="C682" t="inlineStr">
        <is>
          <t>Deliverables</t>
        </is>
      </c>
      <c r="D682" t="inlineStr">
        <is>
          <t>D-R-079</t>
        </is>
      </c>
      <c r="E682" t="inlineStr">
        <is>
          <t>GATE_COVERS</t>
        </is>
      </c>
      <c r="F682" t="inlineStr">
        <is>
          <t>List member of "Required Deliverables" materialized as explicit typed relationship</t>
        </is>
      </c>
      <c r="G682" t="inlineStr">
        <is>
          <t>Canonical ID verified in target register</t>
        </is>
      </c>
    </row>
    <row r="683">
      <c r="A683" t="inlineStr">
        <is>
          <t>Gates</t>
        </is>
      </c>
      <c r="B683" t="inlineStr">
        <is>
          <t>GATE-6</t>
        </is>
      </c>
      <c r="C683" t="inlineStr">
        <is>
          <t>Deliverables</t>
        </is>
      </c>
      <c r="D683" t="inlineStr">
        <is>
          <t>D-R-087</t>
        </is>
      </c>
      <c r="E683" t="inlineStr">
        <is>
          <t>GATE_COVERS</t>
        </is>
      </c>
      <c r="F683" t="inlineStr">
        <is>
          <t>List member of "Required Deliverables" materialized as explicit typed relationship</t>
        </is>
      </c>
      <c r="G683" t="inlineStr">
        <is>
          <t>Canonical ID verified in target register</t>
        </is>
      </c>
    </row>
    <row r="684">
      <c r="A684" t="inlineStr">
        <is>
          <t>Gates</t>
        </is>
      </c>
      <c r="B684" t="inlineStr">
        <is>
          <t>GATE-7</t>
        </is>
      </c>
      <c r="C684" t="inlineStr">
        <is>
          <t>Deliverables</t>
        </is>
      </c>
      <c r="D684" t="inlineStr">
        <is>
          <t>D-R-044</t>
        </is>
      </c>
      <c r="E684" t="inlineStr">
        <is>
          <t>GATE_COVERS</t>
        </is>
      </c>
      <c r="F684" t="inlineStr">
        <is>
          <t>List member of "Required Deliverables" materialized as explicit typed relationship</t>
        </is>
      </c>
      <c r="G684" t="inlineStr">
        <is>
          <t>Canonical ID verified in target register</t>
        </is>
      </c>
    </row>
    <row r="685">
      <c r="A685" t="inlineStr">
        <is>
          <t>Gates</t>
        </is>
      </c>
      <c r="B685" t="inlineStr">
        <is>
          <t>GATE-7</t>
        </is>
      </c>
      <c r="C685" t="inlineStr">
        <is>
          <t>Deliverables</t>
        </is>
      </c>
      <c r="D685" t="inlineStr">
        <is>
          <t>D-R-045</t>
        </is>
      </c>
      <c r="E685" t="inlineStr">
        <is>
          <t>GATE_COVERS</t>
        </is>
      </c>
      <c r="F685" t="inlineStr">
        <is>
          <t>List member of "Required Deliverables" materialized as explicit typed relationship</t>
        </is>
      </c>
      <c r="G685" t="inlineStr">
        <is>
          <t>Canonical ID verified in target register</t>
        </is>
      </c>
    </row>
    <row r="686">
      <c r="A686" t="inlineStr">
        <is>
          <t>Gates</t>
        </is>
      </c>
      <c r="B686" t="inlineStr">
        <is>
          <t>GATE-7</t>
        </is>
      </c>
      <c r="C686" t="inlineStr">
        <is>
          <t>Deliverables</t>
        </is>
      </c>
      <c r="D686" t="inlineStr">
        <is>
          <t>D-R-046</t>
        </is>
      </c>
      <c r="E686" t="inlineStr">
        <is>
          <t>GATE_COVERS</t>
        </is>
      </c>
      <c r="F686" t="inlineStr">
        <is>
          <t>List member of "Required Deliverables" materialized as explicit typed relationship</t>
        </is>
      </c>
      <c r="G686" t="inlineStr">
        <is>
          <t>Canonical ID verified in target register</t>
        </is>
      </c>
    </row>
    <row r="687">
      <c r="A687" t="inlineStr">
        <is>
          <t>Gates</t>
        </is>
      </c>
      <c r="B687" t="inlineStr">
        <is>
          <t>GATE-7</t>
        </is>
      </c>
      <c r="C687" t="inlineStr">
        <is>
          <t>Deliverables</t>
        </is>
      </c>
      <c r="D687" t="inlineStr">
        <is>
          <t>D-R-047</t>
        </is>
      </c>
      <c r="E687" t="inlineStr">
        <is>
          <t>GATE_COVERS</t>
        </is>
      </c>
      <c r="F687" t="inlineStr">
        <is>
          <t>List member of "Required Deliverables" materialized as explicit typed relationship</t>
        </is>
      </c>
      <c r="G687" t="inlineStr">
        <is>
          <t>Canonical ID verified in target register</t>
        </is>
      </c>
    </row>
    <row r="688">
      <c r="A688" t="inlineStr">
        <is>
          <t>Gates</t>
        </is>
      </c>
      <c r="B688" t="inlineStr">
        <is>
          <t>GATE-7</t>
        </is>
      </c>
      <c r="C688" t="inlineStr">
        <is>
          <t>Deliverables</t>
        </is>
      </c>
      <c r="D688" t="inlineStr">
        <is>
          <t>D-R-048</t>
        </is>
      </c>
      <c r="E688" t="inlineStr">
        <is>
          <t>GATE_COVERS</t>
        </is>
      </c>
      <c r="F688" t="inlineStr">
        <is>
          <t>List member of "Required Deliverables" materialized as explicit typed relationship</t>
        </is>
      </c>
      <c r="G688" t="inlineStr">
        <is>
          <t>Canonical ID verified in target register</t>
        </is>
      </c>
    </row>
    <row r="689">
      <c r="A689" t="inlineStr">
        <is>
          <t>Gates</t>
        </is>
      </c>
      <c r="B689" t="inlineStr">
        <is>
          <t>GATE-7</t>
        </is>
      </c>
      <c r="C689" t="inlineStr">
        <is>
          <t>Deliverables</t>
        </is>
      </c>
      <c r="D689" t="inlineStr">
        <is>
          <t>D-R-049</t>
        </is>
      </c>
      <c r="E689" t="inlineStr">
        <is>
          <t>GATE_COVERS</t>
        </is>
      </c>
      <c r="F689" t="inlineStr">
        <is>
          <t>List member of "Required Deliverables" materialized as explicit typed relationship</t>
        </is>
      </c>
      <c r="G689" t="inlineStr">
        <is>
          <t>Canonical ID verified in target register</t>
        </is>
      </c>
    </row>
    <row r="690">
      <c r="A690" t="inlineStr">
        <is>
          <t>Gates</t>
        </is>
      </c>
      <c r="B690" t="inlineStr">
        <is>
          <t>GATE-7</t>
        </is>
      </c>
      <c r="C690" t="inlineStr">
        <is>
          <t>Deliverables</t>
        </is>
      </c>
      <c r="D690" t="inlineStr">
        <is>
          <t>D-R-050</t>
        </is>
      </c>
      <c r="E690" t="inlineStr">
        <is>
          <t>GATE_COVERS</t>
        </is>
      </c>
      <c r="F690" t="inlineStr">
        <is>
          <t>List member of "Required Deliverables" materialized as explicit typed relationship</t>
        </is>
      </c>
      <c r="G690" t="inlineStr">
        <is>
          <t>Canonical ID verified in target register</t>
        </is>
      </c>
    </row>
    <row r="691">
      <c r="A691" t="inlineStr">
        <is>
          <t>Gates</t>
        </is>
      </c>
      <c r="B691" t="inlineStr">
        <is>
          <t>GATE-7</t>
        </is>
      </c>
      <c r="C691" t="inlineStr">
        <is>
          <t>Deliverables</t>
        </is>
      </c>
      <c r="D691" t="inlineStr">
        <is>
          <t>D-R-051</t>
        </is>
      </c>
      <c r="E691" t="inlineStr">
        <is>
          <t>GATE_COVERS</t>
        </is>
      </c>
      <c r="F691" t="inlineStr">
        <is>
          <t>List member of "Required Deliverables" materialized as explicit typed relationship</t>
        </is>
      </c>
      <c r="G691" t="inlineStr">
        <is>
          <t>Canonical ID verified in target register</t>
        </is>
      </c>
    </row>
    <row r="692">
      <c r="A692" t="inlineStr">
        <is>
          <t>Gates</t>
        </is>
      </c>
      <c r="B692" t="inlineStr">
        <is>
          <t>GATE-7</t>
        </is>
      </c>
      <c r="C692" t="inlineStr">
        <is>
          <t>Deliverables</t>
        </is>
      </c>
      <c r="D692" t="inlineStr">
        <is>
          <t>D-R-052</t>
        </is>
      </c>
      <c r="E692" t="inlineStr">
        <is>
          <t>GATE_COVERS</t>
        </is>
      </c>
      <c r="F692" t="inlineStr">
        <is>
          <t>List member of "Required Deliverables" materialized as explicit typed relationship</t>
        </is>
      </c>
      <c r="G692" t="inlineStr">
        <is>
          <t>Canonical ID verified in target register</t>
        </is>
      </c>
    </row>
    <row r="693">
      <c r="A693" t="inlineStr">
        <is>
          <t>Gates</t>
        </is>
      </c>
      <c r="B693" t="inlineStr">
        <is>
          <t>GATE-7</t>
        </is>
      </c>
      <c r="C693" t="inlineStr">
        <is>
          <t>Deliverables</t>
        </is>
      </c>
      <c r="D693" t="inlineStr">
        <is>
          <t>D-R-053</t>
        </is>
      </c>
      <c r="E693" t="inlineStr">
        <is>
          <t>GATE_COVERS</t>
        </is>
      </c>
      <c r="F693" t="inlineStr">
        <is>
          <t>List member of "Required Deliverables" materialized as explicit typed relationship</t>
        </is>
      </c>
      <c r="G693" t="inlineStr">
        <is>
          <t>Canonical ID verified in target register</t>
        </is>
      </c>
    </row>
    <row r="694">
      <c r="A694" t="inlineStr">
        <is>
          <t>Gates</t>
        </is>
      </c>
      <c r="B694" t="inlineStr">
        <is>
          <t>GATE-7</t>
        </is>
      </c>
      <c r="C694" t="inlineStr">
        <is>
          <t>Deliverables</t>
        </is>
      </c>
      <c r="D694" t="inlineStr">
        <is>
          <t>D-R-054</t>
        </is>
      </c>
      <c r="E694" t="inlineStr">
        <is>
          <t>GATE_COVERS</t>
        </is>
      </c>
      <c r="F694" t="inlineStr">
        <is>
          <t>List member of "Required Deliverables" materialized as explicit typed relationship</t>
        </is>
      </c>
      <c r="G694" t="inlineStr">
        <is>
          <t>Canonical ID verified in target register</t>
        </is>
      </c>
    </row>
    <row r="695">
      <c r="A695" t="inlineStr">
        <is>
          <t>Gates</t>
        </is>
      </c>
      <c r="B695" t="inlineStr">
        <is>
          <t>GATE-7</t>
        </is>
      </c>
      <c r="C695" t="inlineStr">
        <is>
          <t>Deliverables</t>
        </is>
      </c>
      <c r="D695" t="inlineStr">
        <is>
          <t>D-R-059</t>
        </is>
      </c>
      <c r="E695" t="inlineStr">
        <is>
          <t>GATE_COVERS</t>
        </is>
      </c>
      <c r="F695" t="inlineStr">
        <is>
          <t>List member of "Required Deliverables" materialized as explicit typed relationship</t>
        </is>
      </c>
      <c r="G695" t="inlineStr">
        <is>
          <t>Canonical ID verified in target register</t>
        </is>
      </c>
    </row>
    <row r="696">
      <c r="A696" t="inlineStr">
        <is>
          <t>Gates</t>
        </is>
      </c>
      <c r="B696" t="inlineStr">
        <is>
          <t>GATE-7</t>
        </is>
      </c>
      <c r="C696" t="inlineStr">
        <is>
          <t>Deliverables</t>
        </is>
      </c>
      <c r="D696" t="inlineStr">
        <is>
          <t>D-R-060</t>
        </is>
      </c>
      <c r="E696" t="inlineStr">
        <is>
          <t>GATE_COVERS</t>
        </is>
      </c>
      <c r="F696" t="inlineStr">
        <is>
          <t>List member of "Required Deliverables" materialized as explicit typed relationship</t>
        </is>
      </c>
      <c r="G696" t="inlineStr">
        <is>
          <t>Canonical ID verified in target register</t>
        </is>
      </c>
    </row>
    <row r="697">
      <c r="A697" t="inlineStr">
        <is>
          <t>Gates</t>
        </is>
      </c>
      <c r="B697" t="inlineStr">
        <is>
          <t>GATE-7</t>
        </is>
      </c>
      <c r="C697" t="inlineStr">
        <is>
          <t>Deliverables</t>
        </is>
      </c>
      <c r="D697" t="inlineStr">
        <is>
          <t>D-R-072</t>
        </is>
      </c>
      <c r="E697" t="inlineStr">
        <is>
          <t>GATE_COVERS</t>
        </is>
      </c>
      <c r="F697" t="inlineStr">
        <is>
          <t>List member of "Required Deliverables" materialized as explicit typed relationship</t>
        </is>
      </c>
      <c r="G697" t="inlineStr">
        <is>
          <t>Canonical ID verified in target register</t>
        </is>
      </c>
    </row>
    <row r="698">
      <c r="A698" t="inlineStr">
        <is>
          <t>Gates</t>
        </is>
      </c>
      <c r="B698" t="inlineStr">
        <is>
          <t>GATE-7</t>
        </is>
      </c>
      <c r="C698" t="inlineStr">
        <is>
          <t>Deliverables</t>
        </is>
      </c>
      <c r="D698" t="inlineStr">
        <is>
          <t>D-R-073</t>
        </is>
      </c>
      <c r="E698" t="inlineStr">
        <is>
          <t>GATE_COVERS</t>
        </is>
      </c>
      <c r="F698" t="inlineStr">
        <is>
          <t>List member of "Required Deliverables" materialized as explicit typed relationship</t>
        </is>
      </c>
      <c r="G698" t="inlineStr">
        <is>
          <t>Canonical ID verified in target register</t>
        </is>
      </c>
    </row>
    <row r="699">
      <c r="A699" t="inlineStr">
        <is>
          <t>Gates</t>
        </is>
      </c>
      <c r="B699" t="inlineStr">
        <is>
          <t>GATE-7</t>
        </is>
      </c>
      <c r="C699" t="inlineStr">
        <is>
          <t>Deliverables</t>
        </is>
      </c>
      <c r="D699" t="inlineStr">
        <is>
          <t>D-R-084</t>
        </is>
      </c>
      <c r="E699" t="inlineStr">
        <is>
          <t>GATE_COVERS</t>
        </is>
      </c>
      <c r="F699" t="inlineStr">
        <is>
          <t>List member of "Required Deliverables" materialized as explicit typed relationship</t>
        </is>
      </c>
      <c r="G699" t="inlineStr">
        <is>
          <t>Canonical ID verified in target register</t>
        </is>
      </c>
    </row>
    <row r="700">
      <c r="A700" t="inlineStr">
        <is>
          <t>Gates</t>
        </is>
      </c>
      <c r="B700" t="inlineStr">
        <is>
          <t>GATE-7</t>
        </is>
      </c>
      <c r="C700" t="inlineStr">
        <is>
          <t>Deliverables</t>
        </is>
      </c>
      <c r="D700" t="inlineStr">
        <is>
          <t>D-S-19-01</t>
        </is>
      </c>
      <c r="E700" t="inlineStr">
        <is>
          <t>GATE_COVERS</t>
        </is>
      </c>
      <c r="F700" t="inlineStr">
        <is>
          <t>List member of "Required Deliverables" materialized as explicit typed relationship</t>
        </is>
      </c>
      <c r="G700" t="inlineStr">
        <is>
          <t>Canonical ID verified in target register</t>
        </is>
      </c>
    </row>
    <row r="701">
      <c r="A701" t="inlineStr">
        <is>
          <t>Gates</t>
        </is>
      </c>
      <c r="B701" t="inlineStr">
        <is>
          <t>GATE-7</t>
        </is>
      </c>
      <c r="C701" t="inlineStr">
        <is>
          <t>Deliverables</t>
        </is>
      </c>
      <c r="D701" t="inlineStr">
        <is>
          <t>D-S-19-02</t>
        </is>
      </c>
      <c r="E701" t="inlineStr">
        <is>
          <t>GATE_COVERS</t>
        </is>
      </c>
      <c r="F701" t="inlineStr">
        <is>
          <t>List member of "Required Deliverables" materialized as explicit typed relationship</t>
        </is>
      </c>
      <c r="G701" t="inlineStr">
        <is>
          <t>Canonical ID verified in target register</t>
        </is>
      </c>
    </row>
    <row r="702">
      <c r="A702" t="inlineStr">
        <is>
          <t>Gates</t>
        </is>
      </c>
      <c r="B702" t="inlineStr">
        <is>
          <t>GATE-7</t>
        </is>
      </c>
      <c r="C702" t="inlineStr">
        <is>
          <t>Deliverables</t>
        </is>
      </c>
      <c r="D702" t="inlineStr">
        <is>
          <t>D-S-19-03</t>
        </is>
      </c>
      <c r="E702" t="inlineStr">
        <is>
          <t>GATE_COVERS</t>
        </is>
      </c>
      <c r="F702" t="inlineStr">
        <is>
          <t>List member of "Required Deliverables" materialized as explicit typed relationship</t>
        </is>
      </c>
      <c r="G702" t="inlineStr">
        <is>
          <t>Canonical ID verified in target register</t>
        </is>
      </c>
    </row>
    <row r="703">
      <c r="A703" t="inlineStr">
        <is>
          <t>Gates</t>
        </is>
      </c>
      <c r="B703" t="inlineStr">
        <is>
          <t>GATE-7</t>
        </is>
      </c>
      <c r="C703" t="inlineStr">
        <is>
          <t>Deliverables</t>
        </is>
      </c>
      <c r="D703" t="inlineStr">
        <is>
          <t>D-S-19-04</t>
        </is>
      </c>
      <c r="E703" t="inlineStr">
        <is>
          <t>GATE_COVERS</t>
        </is>
      </c>
      <c r="F703" t="inlineStr">
        <is>
          <t>List member of "Required Deliverables" materialized as explicit typed relationship</t>
        </is>
      </c>
      <c r="G703" t="inlineStr">
        <is>
          <t>Canonical ID verified in target register</t>
        </is>
      </c>
    </row>
    <row r="704">
      <c r="A704" t="inlineStr">
        <is>
          <t>Gates</t>
        </is>
      </c>
      <c r="B704" t="inlineStr">
        <is>
          <t>GATE-7</t>
        </is>
      </c>
      <c r="C704" t="inlineStr">
        <is>
          <t>Deliverables</t>
        </is>
      </c>
      <c r="D704" t="inlineStr">
        <is>
          <t>D-S-19-05</t>
        </is>
      </c>
      <c r="E704" t="inlineStr">
        <is>
          <t>GATE_COVERS</t>
        </is>
      </c>
      <c r="F704" t="inlineStr">
        <is>
          <t>List member of "Required Deliverables" materialized as explicit typed relationship</t>
        </is>
      </c>
      <c r="G704" t="inlineStr">
        <is>
          <t>Canonical ID verified in target register</t>
        </is>
      </c>
    </row>
    <row r="705">
      <c r="A705" t="inlineStr">
        <is>
          <t>Gates</t>
        </is>
      </c>
      <c r="B705" t="inlineStr">
        <is>
          <t>GATE-7</t>
        </is>
      </c>
      <c r="C705" t="inlineStr">
        <is>
          <t>Deliverables</t>
        </is>
      </c>
      <c r="D705" t="inlineStr">
        <is>
          <t>D-S-20-01</t>
        </is>
      </c>
      <c r="E705" t="inlineStr">
        <is>
          <t>GATE_COVERS</t>
        </is>
      </c>
      <c r="F705" t="inlineStr">
        <is>
          <t>List member of "Required Deliverables" materialized as explicit typed relationship</t>
        </is>
      </c>
      <c r="G705" t="inlineStr">
        <is>
          <t>Canonical ID verified in target register</t>
        </is>
      </c>
    </row>
    <row r="706">
      <c r="A706" t="inlineStr">
        <is>
          <t>Gates</t>
        </is>
      </c>
      <c r="B706" t="inlineStr">
        <is>
          <t>GATE-7</t>
        </is>
      </c>
      <c r="C706" t="inlineStr">
        <is>
          <t>Deliverables</t>
        </is>
      </c>
      <c r="D706" t="inlineStr">
        <is>
          <t>D-S-20-02</t>
        </is>
      </c>
      <c r="E706" t="inlineStr">
        <is>
          <t>GATE_COVERS</t>
        </is>
      </c>
      <c r="F706" t="inlineStr">
        <is>
          <t>List member of "Required Deliverables" materialized as explicit typed relationship</t>
        </is>
      </c>
      <c r="G706" t="inlineStr">
        <is>
          <t>Canonical ID verified in target register</t>
        </is>
      </c>
    </row>
    <row r="707">
      <c r="A707" t="inlineStr">
        <is>
          <t>Gates</t>
        </is>
      </c>
      <c r="B707" t="inlineStr">
        <is>
          <t>GATE-7</t>
        </is>
      </c>
      <c r="C707" t="inlineStr">
        <is>
          <t>Deliverables</t>
        </is>
      </c>
      <c r="D707" t="inlineStr">
        <is>
          <t>D-S-20-03</t>
        </is>
      </c>
      <c r="E707" t="inlineStr">
        <is>
          <t>GATE_COVERS</t>
        </is>
      </c>
      <c r="F707" t="inlineStr">
        <is>
          <t>List member of "Required Deliverables" materialized as explicit typed relationship</t>
        </is>
      </c>
      <c r="G707" t="inlineStr">
        <is>
          <t>Canonical ID verified in target register</t>
        </is>
      </c>
    </row>
    <row r="708">
      <c r="A708" t="inlineStr">
        <is>
          <t>Gates</t>
        </is>
      </c>
      <c r="B708" t="inlineStr">
        <is>
          <t>GATE-7</t>
        </is>
      </c>
      <c r="C708" t="inlineStr">
        <is>
          <t>Deliverables</t>
        </is>
      </c>
      <c r="D708" t="inlineStr">
        <is>
          <t>D-S-20-04</t>
        </is>
      </c>
      <c r="E708" t="inlineStr">
        <is>
          <t>GATE_COVERS</t>
        </is>
      </c>
      <c r="F708" t="inlineStr">
        <is>
          <t>List member of "Required Deliverables" materialized as explicit typed relationship</t>
        </is>
      </c>
      <c r="G708" t="inlineStr">
        <is>
          <t>Canonical ID verified in target register</t>
        </is>
      </c>
    </row>
    <row r="709">
      <c r="A709" t="inlineStr">
        <is>
          <t>Gates</t>
        </is>
      </c>
      <c r="B709" t="inlineStr">
        <is>
          <t>GATE-7</t>
        </is>
      </c>
      <c r="C709" t="inlineStr">
        <is>
          <t>Deliverables</t>
        </is>
      </c>
      <c r="D709" t="inlineStr">
        <is>
          <t>D-S-20-05</t>
        </is>
      </c>
      <c r="E709" t="inlineStr">
        <is>
          <t>GATE_COVERS</t>
        </is>
      </c>
      <c r="F709" t="inlineStr">
        <is>
          <t>List member of "Required Deliverables" materialized as explicit typed relationship</t>
        </is>
      </c>
      <c r="G709" t="inlineStr">
        <is>
          <t>Canonical ID verified in target register</t>
        </is>
      </c>
    </row>
    <row r="710">
      <c r="A710" t="inlineStr">
        <is>
          <t>Gates</t>
        </is>
      </c>
      <c r="B710" t="inlineStr">
        <is>
          <t>GATE-7</t>
        </is>
      </c>
      <c r="C710" t="inlineStr">
        <is>
          <t>Deliverables</t>
        </is>
      </c>
      <c r="D710" t="inlineStr">
        <is>
          <t>D-S-21-01</t>
        </is>
      </c>
      <c r="E710" t="inlineStr">
        <is>
          <t>GATE_COVERS</t>
        </is>
      </c>
      <c r="F710" t="inlineStr">
        <is>
          <t>List member of "Required Deliverables" materialized as explicit typed relationship</t>
        </is>
      </c>
      <c r="G710" t="inlineStr">
        <is>
          <t>Canonical ID verified in target register</t>
        </is>
      </c>
    </row>
    <row r="711">
      <c r="A711" t="inlineStr">
        <is>
          <t>Gates</t>
        </is>
      </c>
      <c r="B711" t="inlineStr">
        <is>
          <t>GATE-7</t>
        </is>
      </c>
      <c r="C711" t="inlineStr">
        <is>
          <t>Deliverables</t>
        </is>
      </c>
      <c r="D711" t="inlineStr">
        <is>
          <t>D-S-21-02</t>
        </is>
      </c>
      <c r="E711" t="inlineStr">
        <is>
          <t>GATE_COVERS</t>
        </is>
      </c>
      <c r="F711" t="inlineStr">
        <is>
          <t>List member of "Required Deliverables" materialized as explicit typed relationship</t>
        </is>
      </c>
      <c r="G711" t="inlineStr">
        <is>
          <t>Canonical ID verified in target register</t>
        </is>
      </c>
    </row>
    <row r="712">
      <c r="A712" t="inlineStr">
        <is>
          <t>Gates</t>
        </is>
      </c>
      <c r="B712" t="inlineStr">
        <is>
          <t>GATE-7</t>
        </is>
      </c>
      <c r="C712" t="inlineStr">
        <is>
          <t>Deliverables</t>
        </is>
      </c>
      <c r="D712" t="inlineStr">
        <is>
          <t>D-S-21-03</t>
        </is>
      </c>
      <c r="E712" t="inlineStr">
        <is>
          <t>GATE_COVERS</t>
        </is>
      </c>
      <c r="F712" t="inlineStr">
        <is>
          <t>List member of "Required Deliverables" materialized as explicit typed relationship</t>
        </is>
      </c>
      <c r="G712" t="inlineStr">
        <is>
          <t>Canonical ID verified in target register</t>
        </is>
      </c>
    </row>
    <row r="713">
      <c r="A713" t="inlineStr">
        <is>
          <t>Gates</t>
        </is>
      </c>
      <c r="B713" t="inlineStr">
        <is>
          <t>GATE-7</t>
        </is>
      </c>
      <c r="C713" t="inlineStr">
        <is>
          <t>Deliverables</t>
        </is>
      </c>
      <c r="D713" t="inlineStr">
        <is>
          <t>D-S-21-04</t>
        </is>
      </c>
      <c r="E713" t="inlineStr">
        <is>
          <t>GATE_COVERS</t>
        </is>
      </c>
      <c r="F713" t="inlineStr">
        <is>
          <t>List member of "Required Deliverables" materialized as explicit typed relationship</t>
        </is>
      </c>
      <c r="G713" t="inlineStr">
        <is>
          <t>Canonical ID verified in target register</t>
        </is>
      </c>
    </row>
    <row r="714">
      <c r="A714" t="inlineStr">
        <is>
          <t>Gates</t>
        </is>
      </c>
      <c r="B714" t="inlineStr">
        <is>
          <t>GATE-7</t>
        </is>
      </c>
      <c r="C714" t="inlineStr">
        <is>
          <t>Deliverables</t>
        </is>
      </c>
      <c r="D714" t="inlineStr">
        <is>
          <t>D-S-21-05</t>
        </is>
      </c>
      <c r="E714" t="inlineStr">
        <is>
          <t>GATE_COVERS</t>
        </is>
      </c>
      <c r="F714" t="inlineStr">
        <is>
          <t>List member of "Required Deliverables" materialized as explicit typed relationship</t>
        </is>
      </c>
      <c r="G714" t="inlineStr">
        <is>
          <t>Canonical ID verified in target register</t>
        </is>
      </c>
    </row>
    <row r="715">
      <c r="A715" t="inlineStr">
        <is>
          <t>Gates</t>
        </is>
      </c>
      <c r="B715" t="inlineStr">
        <is>
          <t>GATE-7</t>
        </is>
      </c>
      <c r="C715" t="inlineStr">
        <is>
          <t>Deliverables</t>
        </is>
      </c>
      <c r="D715" t="inlineStr">
        <is>
          <t>D-S-23-01</t>
        </is>
      </c>
      <c r="E715" t="inlineStr">
        <is>
          <t>GATE_COVERS</t>
        </is>
      </c>
      <c r="F715" t="inlineStr">
        <is>
          <t>List member of "Required Deliverables" materialized as explicit typed relationship</t>
        </is>
      </c>
      <c r="G715" t="inlineStr">
        <is>
          <t>Canonical ID verified in target register</t>
        </is>
      </c>
    </row>
    <row r="716">
      <c r="A716" t="inlineStr">
        <is>
          <t>Gates</t>
        </is>
      </c>
      <c r="B716" t="inlineStr">
        <is>
          <t>GATE-7</t>
        </is>
      </c>
      <c r="C716" t="inlineStr">
        <is>
          <t>Deliverables</t>
        </is>
      </c>
      <c r="D716" t="inlineStr">
        <is>
          <t>D-S-23-02</t>
        </is>
      </c>
      <c r="E716" t="inlineStr">
        <is>
          <t>GATE_COVERS</t>
        </is>
      </c>
      <c r="F716" t="inlineStr">
        <is>
          <t>List member of "Required Deliverables" materialized as explicit typed relationship</t>
        </is>
      </c>
      <c r="G716" t="inlineStr">
        <is>
          <t>Canonical ID verified in target register</t>
        </is>
      </c>
    </row>
    <row r="717">
      <c r="A717" t="inlineStr">
        <is>
          <t>Gates</t>
        </is>
      </c>
      <c r="B717" t="inlineStr">
        <is>
          <t>GATE-7</t>
        </is>
      </c>
      <c r="C717" t="inlineStr">
        <is>
          <t>Deliverables</t>
        </is>
      </c>
      <c r="D717" t="inlineStr">
        <is>
          <t>D-S-23-03</t>
        </is>
      </c>
      <c r="E717" t="inlineStr">
        <is>
          <t>GATE_COVERS</t>
        </is>
      </c>
      <c r="F717" t="inlineStr">
        <is>
          <t>List member of "Required Deliverables" materialized as explicit typed relationship</t>
        </is>
      </c>
      <c r="G717" t="inlineStr">
        <is>
          <t>Canonical ID verified in target register</t>
        </is>
      </c>
    </row>
    <row r="718">
      <c r="A718" t="inlineStr">
        <is>
          <t>Gates</t>
        </is>
      </c>
      <c r="B718" t="inlineStr">
        <is>
          <t>GATE-7</t>
        </is>
      </c>
      <c r="C718" t="inlineStr">
        <is>
          <t>Deliverables</t>
        </is>
      </c>
      <c r="D718" t="inlineStr">
        <is>
          <t>D-S-23-04</t>
        </is>
      </c>
      <c r="E718" t="inlineStr">
        <is>
          <t>GATE_COVERS</t>
        </is>
      </c>
      <c r="F718" t="inlineStr">
        <is>
          <t>List member of "Required Deliverables" materialized as explicit typed relationship</t>
        </is>
      </c>
      <c r="G718" t="inlineStr">
        <is>
          <t>Canonical ID verified in target register</t>
        </is>
      </c>
    </row>
    <row r="719">
      <c r="A719" t="inlineStr">
        <is>
          <t>Gates</t>
        </is>
      </c>
      <c r="B719" t="inlineStr">
        <is>
          <t>GATE-8</t>
        </is>
      </c>
      <c r="C719" t="inlineStr">
        <is>
          <t>Deliverables</t>
        </is>
      </c>
      <c r="D719" t="inlineStr">
        <is>
          <t>D-R-049</t>
        </is>
      </c>
      <c r="E719" t="inlineStr">
        <is>
          <t>GATE_COVERS</t>
        </is>
      </c>
      <c r="F719" t="inlineStr">
        <is>
          <t>List member of "Required Deliverables" materialized as explicit typed relationship</t>
        </is>
      </c>
      <c r="G719" t="inlineStr">
        <is>
          <t>Canonical ID verified in target register</t>
        </is>
      </c>
    </row>
    <row r="720">
      <c r="A720" t="inlineStr">
        <is>
          <t>Gates</t>
        </is>
      </c>
      <c r="B720" t="inlineStr">
        <is>
          <t>GATE-8</t>
        </is>
      </c>
      <c r="C720" t="inlineStr">
        <is>
          <t>Deliverables</t>
        </is>
      </c>
      <c r="D720" t="inlineStr">
        <is>
          <t>D-R-050</t>
        </is>
      </c>
      <c r="E720" t="inlineStr">
        <is>
          <t>GATE_COVERS</t>
        </is>
      </c>
      <c r="F720" t="inlineStr">
        <is>
          <t>List member of "Required Deliverables" materialized as explicit typed relationship</t>
        </is>
      </c>
      <c r="G720" t="inlineStr">
        <is>
          <t>Canonical ID verified in target register</t>
        </is>
      </c>
    </row>
    <row r="721">
      <c r="A721" t="inlineStr">
        <is>
          <t>Gates</t>
        </is>
      </c>
      <c r="B721" t="inlineStr">
        <is>
          <t>GATE-8</t>
        </is>
      </c>
      <c r="C721" t="inlineStr">
        <is>
          <t>Deliverables</t>
        </is>
      </c>
      <c r="D721" t="inlineStr">
        <is>
          <t>D-R-059</t>
        </is>
      </c>
      <c r="E721" t="inlineStr">
        <is>
          <t>GATE_COVERS</t>
        </is>
      </c>
      <c r="F721" t="inlineStr">
        <is>
          <t>List member of "Required Deliverables" materialized as explicit typed relationship</t>
        </is>
      </c>
      <c r="G721" t="inlineStr">
        <is>
          <t>Canonical ID verified in target register</t>
        </is>
      </c>
    </row>
    <row r="722">
      <c r="A722" t="inlineStr">
        <is>
          <t>Gates</t>
        </is>
      </c>
      <c r="B722" t="inlineStr">
        <is>
          <t>GATE-8</t>
        </is>
      </c>
      <c r="C722" t="inlineStr">
        <is>
          <t>Deliverables</t>
        </is>
      </c>
      <c r="D722" t="inlineStr">
        <is>
          <t>D-R-060</t>
        </is>
      </c>
      <c r="E722" t="inlineStr">
        <is>
          <t>GATE_COVERS</t>
        </is>
      </c>
      <c r="F722" t="inlineStr">
        <is>
          <t>List member of "Required Deliverables" materialized as explicit typed relationship</t>
        </is>
      </c>
      <c r="G722" t="inlineStr">
        <is>
          <t>Canonical ID verified in target register</t>
        </is>
      </c>
    </row>
    <row r="723">
      <c r="A723" t="inlineStr">
        <is>
          <t>Gates</t>
        </is>
      </c>
      <c r="B723" t="inlineStr">
        <is>
          <t>GATE-8</t>
        </is>
      </c>
      <c r="C723" t="inlineStr">
        <is>
          <t>Deliverables</t>
        </is>
      </c>
      <c r="D723" t="inlineStr">
        <is>
          <t>D-R-061</t>
        </is>
      </c>
      <c r="E723" t="inlineStr">
        <is>
          <t>GATE_COVERS</t>
        </is>
      </c>
      <c r="F723" t="inlineStr">
        <is>
          <t>List member of "Required Deliverables" materialized as explicit typed relationship</t>
        </is>
      </c>
      <c r="G723" t="inlineStr">
        <is>
          <t>Canonical ID verified in target register</t>
        </is>
      </c>
    </row>
    <row r="724">
      <c r="A724" t="inlineStr">
        <is>
          <t>Gates</t>
        </is>
      </c>
      <c r="B724" t="inlineStr">
        <is>
          <t>GATE-8</t>
        </is>
      </c>
      <c r="C724" t="inlineStr">
        <is>
          <t>Deliverables</t>
        </is>
      </c>
      <c r="D724" t="inlineStr">
        <is>
          <t>D-R-062</t>
        </is>
      </c>
      <c r="E724" t="inlineStr">
        <is>
          <t>GATE_COVERS</t>
        </is>
      </c>
      <c r="F724" t="inlineStr">
        <is>
          <t>List member of "Required Deliverables" materialized as explicit typed relationship</t>
        </is>
      </c>
      <c r="G724" t="inlineStr">
        <is>
          <t>Canonical ID verified in target register</t>
        </is>
      </c>
    </row>
    <row r="725">
      <c r="A725" t="inlineStr">
        <is>
          <t>Gates</t>
        </is>
      </c>
      <c r="B725" t="inlineStr">
        <is>
          <t>GATE-8</t>
        </is>
      </c>
      <c r="C725" t="inlineStr">
        <is>
          <t>Deliverables</t>
        </is>
      </c>
      <c r="D725" t="inlineStr">
        <is>
          <t>D-R-063</t>
        </is>
      </c>
      <c r="E725" t="inlineStr">
        <is>
          <t>GATE_COVERS</t>
        </is>
      </c>
      <c r="F725" t="inlineStr">
        <is>
          <t>List member of "Required Deliverables" materialized as explicit typed relationship</t>
        </is>
      </c>
      <c r="G725" t="inlineStr">
        <is>
          <t>Canonical ID verified in target register</t>
        </is>
      </c>
    </row>
    <row r="726">
      <c r="A726" t="inlineStr">
        <is>
          <t>Gates</t>
        </is>
      </c>
      <c r="B726" t="inlineStr">
        <is>
          <t>GATE-8</t>
        </is>
      </c>
      <c r="C726" t="inlineStr">
        <is>
          <t>Deliverables</t>
        </is>
      </c>
      <c r="D726" t="inlineStr">
        <is>
          <t>D-R-064</t>
        </is>
      </c>
      <c r="E726" t="inlineStr">
        <is>
          <t>GATE_COVERS</t>
        </is>
      </c>
      <c r="F726" t="inlineStr">
        <is>
          <t>List member of "Required Deliverables" materialized as explicit typed relationship</t>
        </is>
      </c>
      <c r="G726" t="inlineStr">
        <is>
          <t>Canonical ID verified in target register</t>
        </is>
      </c>
    </row>
    <row r="727">
      <c r="A727" t="inlineStr">
        <is>
          <t>Gates</t>
        </is>
      </c>
      <c r="B727" t="inlineStr">
        <is>
          <t>GATE-8</t>
        </is>
      </c>
      <c r="C727" t="inlineStr">
        <is>
          <t>Deliverables</t>
        </is>
      </c>
      <c r="D727" t="inlineStr">
        <is>
          <t>D-R-065</t>
        </is>
      </c>
      <c r="E727" t="inlineStr">
        <is>
          <t>GATE_COVERS</t>
        </is>
      </c>
      <c r="F727" t="inlineStr">
        <is>
          <t>List member of "Required Deliverables" materialized as explicit typed relationship</t>
        </is>
      </c>
      <c r="G727" t="inlineStr">
        <is>
          <t>Canonical ID verified in target register</t>
        </is>
      </c>
    </row>
    <row r="728">
      <c r="A728" t="inlineStr">
        <is>
          <t>Gates</t>
        </is>
      </c>
      <c r="B728" t="inlineStr">
        <is>
          <t>GATE-8</t>
        </is>
      </c>
      <c r="C728" t="inlineStr">
        <is>
          <t>Deliverables</t>
        </is>
      </c>
      <c r="D728" t="inlineStr">
        <is>
          <t>D-R-066</t>
        </is>
      </c>
      <c r="E728" t="inlineStr">
        <is>
          <t>GATE_COVERS</t>
        </is>
      </c>
      <c r="F728" t="inlineStr">
        <is>
          <t>List member of "Required Deliverables" materialized as explicit typed relationship</t>
        </is>
      </c>
      <c r="G728" t="inlineStr">
        <is>
          <t>Canonical ID verified in target register</t>
        </is>
      </c>
    </row>
    <row r="729">
      <c r="A729" t="inlineStr">
        <is>
          <t>Gates</t>
        </is>
      </c>
      <c r="B729" t="inlineStr">
        <is>
          <t>GATE-8</t>
        </is>
      </c>
      <c r="C729" t="inlineStr">
        <is>
          <t>Deliverables</t>
        </is>
      </c>
      <c r="D729" t="inlineStr">
        <is>
          <t>D-R-067</t>
        </is>
      </c>
      <c r="E729" t="inlineStr">
        <is>
          <t>GATE_COVERS</t>
        </is>
      </c>
      <c r="F729" t="inlineStr">
        <is>
          <t>List member of "Required Deliverables" materialized as explicit typed relationship</t>
        </is>
      </c>
      <c r="G729" t="inlineStr">
        <is>
          <t>Canonical ID verified in target register</t>
        </is>
      </c>
    </row>
    <row r="730">
      <c r="A730" t="inlineStr">
        <is>
          <t>Gates</t>
        </is>
      </c>
      <c r="B730" t="inlineStr">
        <is>
          <t>GATE-8</t>
        </is>
      </c>
      <c r="C730" t="inlineStr">
        <is>
          <t>Deliverables</t>
        </is>
      </c>
      <c r="D730" t="inlineStr">
        <is>
          <t>D-R-068</t>
        </is>
      </c>
      <c r="E730" t="inlineStr">
        <is>
          <t>GATE_COVERS</t>
        </is>
      </c>
      <c r="F730" t="inlineStr">
        <is>
          <t>List member of "Required Deliverables" materialized as explicit typed relationship</t>
        </is>
      </c>
      <c r="G730" t="inlineStr">
        <is>
          <t>Canonical ID verified in target register</t>
        </is>
      </c>
    </row>
    <row r="731">
      <c r="A731" t="inlineStr">
        <is>
          <t>Gates</t>
        </is>
      </c>
      <c r="B731" t="inlineStr">
        <is>
          <t>GATE-8</t>
        </is>
      </c>
      <c r="C731" t="inlineStr">
        <is>
          <t>Deliverables</t>
        </is>
      </c>
      <c r="D731" t="inlineStr">
        <is>
          <t>D-R-069</t>
        </is>
      </c>
      <c r="E731" t="inlineStr">
        <is>
          <t>GATE_COVERS</t>
        </is>
      </c>
      <c r="F731" t="inlineStr">
        <is>
          <t>List member of "Required Deliverables" materialized as explicit typed relationship</t>
        </is>
      </c>
      <c r="G731" t="inlineStr">
        <is>
          <t>Canonical ID verified in target register</t>
        </is>
      </c>
    </row>
    <row r="732">
      <c r="A732" t="inlineStr">
        <is>
          <t>Gates</t>
        </is>
      </c>
      <c r="B732" t="inlineStr">
        <is>
          <t>GATE-8</t>
        </is>
      </c>
      <c r="C732" t="inlineStr">
        <is>
          <t>Deliverables</t>
        </is>
      </c>
      <c r="D732" t="inlineStr">
        <is>
          <t>D-R-070</t>
        </is>
      </c>
      <c r="E732" t="inlineStr">
        <is>
          <t>GATE_COVERS</t>
        </is>
      </c>
      <c r="F732" t="inlineStr">
        <is>
          <t>List member of "Required Deliverables" materialized as explicit typed relationship</t>
        </is>
      </c>
      <c r="G732" t="inlineStr">
        <is>
          <t>Canonical ID verified in target register</t>
        </is>
      </c>
    </row>
    <row r="733">
      <c r="A733" t="inlineStr">
        <is>
          <t>Gates</t>
        </is>
      </c>
      <c r="B733" t="inlineStr">
        <is>
          <t>GATE-8</t>
        </is>
      </c>
      <c r="C733" t="inlineStr">
        <is>
          <t>Deliverables</t>
        </is>
      </c>
      <c r="D733" t="inlineStr">
        <is>
          <t>D-R-074</t>
        </is>
      </c>
      <c r="E733" t="inlineStr">
        <is>
          <t>GATE_COVERS</t>
        </is>
      </c>
      <c r="F733" t="inlineStr">
        <is>
          <t>List member of "Required Deliverables" materialized as explicit typed relationship</t>
        </is>
      </c>
      <c r="G733" t="inlineStr">
        <is>
          <t>Canonical ID verified in target register</t>
        </is>
      </c>
    </row>
    <row r="734">
      <c r="A734" t="inlineStr">
        <is>
          <t>Gates</t>
        </is>
      </c>
      <c r="B734" t="inlineStr">
        <is>
          <t>GATE-8</t>
        </is>
      </c>
      <c r="C734" t="inlineStr">
        <is>
          <t>Deliverables</t>
        </is>
      </c>
      <c r="D734" t="inlineStr">
        <is>
          <t>D-R-079</t>
        </is>
      </c>
      <c r="E734" t="inlineStr">
        <is>
          <t>GATE_COVERS</t>
        </is>
      </c>
      <c r="F734" t="inlineStr">
        <is>
          <t>List member of "Required Deliverables" materialized as explicit typed relationship</t>
        </is>
      </c>
      <c r="G734" t="inlineStr">
        <is>
          <t>Canonical ID verified in target register</t>
        </is>
      </c>
    </row>
    <row r="735">
      <c r="A735" t="inlineStr">
        <is>
          <t>Gates</t>
        </is>
      </c>
      <c r="B735" t="inlineStr">
        <is>
          <t>GATE-8</t>
        </is>
      </c>
      <c r="C735" t="inlineStr">
        <is>
          <t>Deliverables</t>
        </is>
      </c>
      <c r="D735" t="inlineStr">
        <is>
          <t>D-R-084</t>
        </is>
      </c>
      <c r="E735" t="inlineStr">
        <is>
          <t>GATE_COVERS</t>
        </is>
      </c>
      <c r="F735" t="inlineStr">
        <is>
          <t>List member of "Required Deliverables" materialized as explicit typed relationship</t>
        </is>
      </c>
      <c r="G735" t="inlineStr">
        <is>
          <t>Canonical ID verified in target register</t>
        </is>
      </c>
    </row>
    <row r="736">
      <c r="A736" t="inlineStr">
        <is>
          <t>Gates</t>
        </is>
      </c>
      <c r="B736" t="inlineStr">
        <is>
          <t>GATE-8</t>
        </is>
      </c>
      <c r="C736" t="inlineStr">
        <is>
          <t>Deliverables</t>
        </is>
      </c>
      <c r="D736" t="inlineStr">
        <is>
          <t>D-R-087</t>
        </is>
      </c>
      <c r="E736" t="inlineStr">
        <is>
          <t>GATE_COVERS</t>
        </is>
      </c>
      <c r="F736" t="inlineStr">
        <is>
          <t>List member of "Required Deliverables" materialized as explicit typed relationship</t>
        </is>
      </c>
      <c r="G736" t="inlineStr">
        <is>
          <t>Canonical ID verified in target register</t>
        </is>
      </c>
    </row>
    <row r="737">
      <c r="A737" t="inlineStr">
        <is>
          <t>Gates</t>
        </is>
      </c>
      <c r="B737" t="inlineStr">
        <is>
          <t>GATE-8</t>
        </is>
      </c>
      <c r="C737" t="inlineStr">
        <is>
          <t>Deliverables</t>
        </is>
      </c>
      <c r="D737" t="inlineStr">
        <is>
          <t>D-S-20-01</t>
        </is>
      </c>
      <c r="E737" t="inlineStr">
        <is>
          <t>GATE_COVERS</t>
        </is>
      </c>
      <c r="F737" t="inlineStr">
        <is>
          <t>List member of "Required Deliverables" materialized as explicit typed relationship</t>
        </is>
      </c>
      <c r="G737" t="inlineStr">
        <is>
          <t>Canonical ID verified in target register</t>
        </is>
      </c>
    </row>
    <row r="738">
      <c r="A738" t="inlineStr">
        <is>
          <t>Gates</t>
        </is>
      </c>
      <c r="B738" t="inlineStr">
        <is>
          <t>GATE-8</t>
        </is>
      </c>
      <c r="C738" t="inlineStr">
        <is>
          <t>Deliverables</t>
        </is>
      </c>
      <c r="D738" t="inlineStr">
        <is>
          <t>D-S-20-02</t>
        </is>
      </c>
      <c r="E738" t="inlineStr">
        <is>
          <t>GATE_COVERS</t>
        </is>
      </c>
      <c r="F738" t="inlineStr">
        <is>
          <t>List member of "Required Deliverables" materialized as explicit typed relationship</t>
        </is>
      </c>
      <c r="G738" t="inlineStr">
        <is>
          <t>Canonical ID verified in target register</t>
        </is>
      </c>
    </row>
    <row r="739">
      <c r="A739" t="inlineStr">
        <is>
          <t>Gates</t>
        </is>
      </c>
      <c r="B739" t="inlineStr">
        <is>
          <t>GATE-8</t>
        </is>
      </c>
      <c r="C739" t="inlineStr">
        <is>
          <t>Deliverables</t>
        </is>
      </c>
      <c r="D739" t="inlineStr">
        <is>
          <t>D-S-20-03</t>
        </is>
      </c>
      <c r="E739" t="inlineStr">
        <is>
          <t>GATE_COVERS</t>
        </is>
      </c>
      <c r="F739" t="inlineStr">
        <is>
          <t>List member of "Required Deliverables" materialized as explicit typed relationship</t>
        </is>
      </c>
      <c r="G739" t="inlineStr">
        <is>
          <t>Canonical ID verified in target register</t>
        </is>
      </c>
    </row>
    <row r="740">
      <c r="A740" t="inlineStr">
        <is>
          <t>Gates</t>
        </is>
      </c>
      <c r="B740" t="inlineStr">
        <is>
          <t>GATE-8</t>
        </is>
      </c>
      <c r="C740" t="inlineStr">
        <is>
          <t>Deliverables</t>
        </is>
      </c>
      <c r="D740" t="inlineStr">
        <is>
          <t>D-S-20-04</t>
        </is>
      </c>
      <c r="E740" t="inlineStr">
        <is>
          <t>GATE_COVERS</t>
        </is>
      </c>
      <c r="F740" t="inlineStr">
        <is>
          <t>List member of "Required Deliverables" materialized as explicit typed relationship</t>
        </is>
      </c>
      <c r="G740" t="inlineStr">
        <is>
          <t>Canonical ID verified in target register</t>
        </is>
      </c>
    </row>
    <row r="741">
      <c r="A741" t="inlineStr">
        <is>
          <t>Gates</t>
        </is>
      </c>
      <c r="B741" t="inlineStr">
        <is>
          <t>GATE-8</t>
        </is>
      </c>
      <c r="C741" t="inlineStr">
        <is>
          <t>Deliverables</t>
        </is>
      </c>
      <c r="D741" t="inlineStr">
        <is>
          <t>D-S-20-05</t>
        </is>
      </c>
      <c r="E741" t="inlineStr">
        <is>
          <t>GATE_COVERS</t>
        </is>
      </c>
      <c r="F741" t="inlineStr">
        <is>
          <t>List member of "Required Deliverables" materialized as explicit typed relationship</t>
        </is>
      </c>
      <c r="G741" t="inlineStr">
        <is>
          <t>Canonical ID verified in target register</t>
        </is>
      </c>
    </row>
    <row r="742">
      <c r="A742" t="inlineStr">
        <is>
          <t>Gates</t>
        </is>
      </c>
      <c r="B742" t="inlineStr">
        <is>
          <t>GATE-8</t>
        </is>
      </c>
      <c r="C742" t="inlineStr">
        <is>
          <t>Deliverables</t>
        </is>
      </c>
      <c r="D742" t="inlineStr">
        <is>
          <t>D-S-24-01</t>
        </is>
      </c>
      <c r="E742" t="inlineStr">
        <is>
          <t>GATE_COVERS</t>
        </is>
      </c>
      <c r="F742" t="inlineStr">
        <is>
          <t>List member of "Required Deliverables" materialized as explicit typed relationship</t>
        </is>
      </c>
      <c r="G742" t="inlineStr">
        <is>
          <t>Canonical ID verified in target register</t>
        </is>
      </c>
    </row>
    <row r="743">
      <c r="A743" t="inlineStr">
        <is>
          <t>Gates</t>
        </is>
      </c>
      <c r="B743" t="inlineStr">
        <is>
          <t>GATE-8</t>
        </is>
      </c>
      <c r="C743" t="inlineStr">
        <is>
          <t>Deliverables</t>
        </is>
      </c>
      <c r="D743" t="inlineStr">
        <is>
          <t>D-S-24-02</t>
        </is>
      </c>
      <c r="E743" t="inlineStr">
        <is>
          <t>GATE_COVERS</t>
        </is>
      </c>
      <c r="F743" t="inlineStr">
        <is>
          <t>List member of "Required Deliverables" materialized as explicit typed relationship</t>
        </is>
      </c>
      <c r="G743" t="inlineStr">
        <is>
          <t>Canonical ID verified in target register</t>
        </is>
      </c>
    </row>
    <row r="744">
      <c r="A744" t="inlineStr">
        <is>
          <t>Gates</t>
        </is>
      </c>
      <c r="B744" t="inlineStr">
        <is>
          <t>GATE-8</t>
        </is>
      </c>
      <c r="C744" t="inlineStr">
        <is>
          <t>Deliverables</t>
        </is>
      </c>
      <c r="D744" t="inlineStr">
        <is>
          <t>D-S-24-03</t>
        </is>
      </c>
      <c r="E744" t="inlineStr">
        <is>
          <t>GATE_COVERS</t>
        </is>
      </c>
      <c r="F744" t="inlineStr">
        <is>
          <t>List member of "Required Deliverables" materialized as explicit typed relationship</t>
        </is>
      </c>
      <c r="G744" t="inlineStr">
        <is>
          <t>Canonical ID verified in target register</t>
        </is>
      </c>
    </row>
    <row r="745">
      <c r="A745" t="inlineStr">
        <is>
          <t>Gates</t>
        </is>
      </c>
      <c r="B745" t="inlineStr">
        <is>
          <t>GATE-8</t>
        </is>
      </c>
      <c r="C745" t="inlineStr">
        <is>
          <t>Deliverables</t>
        </is>
      </c>
      <c r="D745" t="inlineStr">
        <is>
          <t>D-S-24-04</t>
        </is>
      </c>
      <c r="E745" t="inlineStr">
        <is>
          <t>GATE_COVERS</t>
        </is>
      </c>
      <c r="F745" t="inlineStr">
        <is>
          <t>List member of "Required Deliverables" materialized as explicit typed relationship</t>
        </is>
      </c>
      <c r="G745" t="inlineStr">
        <is>
          <t>Canonical ID verified in target register</t>
        </is>
      </c>
    </row>
    <row r="746">
      <c r="A746" t="inlineStr">
        <is>
          <t>Acceptance</t>
        </is>
      </c>
      <c r="B746" t="inlineStr">
        <is>
          <t>AC-R-001</t>
        </is>
      </c>
      <c r="C746" t="inlineStr">
        <is>
          <t>Evidence</t>
        </is>
      </c>
      <c r="D746" t="inlineStr">
        <is>
          <t>E-001</t>
        </is>
      </c>
      <c r="E746" t="inlineStr">
        <is>
          <t>PROVEN_BY</t>
        </is>
      </c>
      <c r="F746" t="inlineStr">
        <is>
          <t>Legacy alias E-R-001 resolved to canonical Evidence ID</t>
        </is>
      </c>
      <c r="G746" t="inlineStr">
        <is>
          <t>AC-R-001 &lt;-&gt; Rule R-001; E-001 exists in Evidence register; legacy alias pattern E-R-nnn</t>
        </is>
      </c>
    </row>
    <row r="747">
      <c r="A747" t="inlineStr">
        <is>
          <t>Acceptance</t>
        </is>
      </c>
      <c r="B747" t="inlineStr">
        <is>
          <t>AC-R-002</t>
        </is>
      </c>
      <c r="C747" t="inlineStr">
        <is>
          <t>Evidence</t>
        </is>
      </c>
      <c r="D747" t="inlineStr">
        <is>
          <t>E-002</t>
        </is>
      </c>
      <c r="E747" t="inlineStr">
        <is>
          <t>PROVEN_BY</t>
        </is>
      </c>
      <c r="F747" t="inlineStr">
        <is>
          <t>Legacy alias E-R-002 resolved to canonical Evidence ID</t>
        </is>
      </c>
      <c r="G747" t="inlineStr">
        <is>
          <t>AC-R-002 &lt;-&gt; Rule R-002; E-002 exists in Evidence register; legacy alias pattern E-R-nnn</t>
        </is>
      </c>
    </row>
    <row r="748">
      <c r="A748" t="inlineStr">
        <is>
          <t>Acceptance</t>
        </is>
      </c>
      <c r="B748" t="inlineStr">
        <is>
          <t>AC-R-003</t>
        </is>
      </c>
      <c r="C748" t="inlineStr">
        <is>
          <t>Evidence</t>
        </is>
      </c>
      <c r="D748" t="inlineStr">
        <is>
          <t>E-003</t>
        </is>
      </c>
      <c r="E748" t="inlineStr">
        <is>
          <t>PROVEN_BY</t>
        </is>
      </c>
      <c r="F748" t="inlineStr">
        <is>
          <t>Legacy alias E-R-003 resolved to canonical Evidence ID</t>
        </is>
      </c>
      <c r="G748" t="inlineStr">
        <is>
          <t>AC-R-003 &lt;-&gt; Rule R-003; E-003 exists in Evidence register; legacy alias pattern E-R-nnn</t>
        </is>
      </c>
    </row>
    <row r="749">
      <c r="A749" t="inlineStr">
        <is>
          <t>Acceptance</t>
        </is>
      </c>
      <c r="B749" t="inlineStr">
        <is>
          <t>AC-R-004</t>
        </is>
      </c>
      <c r="C749" t="inlineStr">
        <is>
          <t>Evidence</t>
        </is>
      </c>
      <c r="D749" t="inlineStr">
        <is>
          <t>E-004</t>
        </is>
      </c>
      <c r="E749" t="inlineStr">
        <is>
          <t>PROVEN_BY</t>
        </is>
      </c>
      <c r="F749" t="inlineStr">
        <is>
          <t>Legacy alias E-R-004 resolved to canonical Evidence ID</t>
        </is>
      </c>
      <c r="G749" t="inlineStr">
        <is>
          <t>AC-R-004 &lt;-&gt; Rule R-004; E-004 exists in Evidence register; legacy alias pattern E-R-nnn</t>
        </is>
      </c>
    </row>
    <row r="750">
      <c r="A750" t="inlineStr">
        <is>
          <t>Acceptance</t>
        </is>
      </c>
      <c r="B750" t="inlineStr">
        <is>
          <t>AC-R-005</t>
        </is>
      </c>
      <c r="C750" t="inlineStr">
        <is>
          <t>Evidence</t>
        </is>
      </c>
      <c r="D750" t="inlineStr">
        <is>
          <t>E-005</t>
        </is>
      </c>
      <c r="E750" t="inlineStr">
        <is>
          <t>PROVEN_BY</t>
        </is>
      </c>
      <c r="F750" t="inlineStr">
        <is>
          <t>Legacy alias E-R-005 resolved to canonical Evidence ID</t>
        </is>
      </c>
      <c r="G750" t="inlineStr">
        <is>
          <t>AC-R-005 &lt;-&gt; Rule R-005; E-005 exists in Evidence register; legacy alias pattern E-R-nnn</t>
        </is>
      </c>
    </row>
    <row r="751">
      <c r="A751" t="inlineStr">
        <is>
          <t>Acceptance</t>
        </is>
      </c>
      <c r="B751" t="inlineStr">
        <is>
          <t>AC-R-006</t>
        </is>
      </c>
      <c r="C751" t="inlineStr">
        <is>
          <t>Evidence</t>
        </is>
      </c>
      <c r="D751" t="inlineStr">
        <is>
          <t>E-006</t>
        </is>
      </c>
      <c r="E751" t="inlineStr">
        <is>
          <t>PROVEN_BY</t>
        </is>
      </c>
      <c r="F751" t="inlineStr">
        <is>
          <t>Legacy alias E-R-006 resolved to canonical Evidence ID</t>
        </is>
      </c>
      <c r="G751" t="inlineStr">
        <is>
          <t>AC-R-006 &lt;-&gt; Rule R-006; E-006 exists in Evidence register; legacy alias pattern E-R-nnn</t>
        </is>
      </c>
    </row>
    <row r="752">
      <c r="A752" t="inlineStr">
        <is>
          <t>Acceptance</t>
        </is>
      </c>
      <c r="B752" t="inlineStr">
        <is>
          <t>AC-R-007</t>
        </is>
      </c>
      <c r="C752" t="inlineStr">
        <is>
          <t>Evidence</t>
        </is>
      </c>
      <c r="D752" t="inlineStr">
        <is>
          <t>E-007</t>
        </is>
      </c>
      <c r="E752" t="inlineStr">
        <is>
          <t>PROVEN_BY</t>
        </is>
      </c>
      <c r="F752" t="inlineStr">
        <is>
          <t>Legacy alias E-R-007 resolved to canonical Evidence ID</t>
        </is>
      </c>
      <c r="G752" t="inlineStr">
        <is>
          <t>AC-R-007 &lt;-&gt; Rule R-007; E-007 exists in Evidence register; legacy alias pattern E-R-nnn</t>
        </is>
      </c>
    </row>
    <row r="753">
      <c r="A753" t="inlineStr">
        <is>
          <t>Acceptance</t>
        </is>
      </c>
      <c r="B753" t="inlineStr">
        <is>
          <t>AC-R-008</t>
        </is>
      </c>
      <c r="C753" t="inlineStr">
        <is>
          <t>Evidence</t>
        </is>
      </c>
      <c r="D753" t="inlineStr">
        <is>
          <t>E-008</t>
        </is>
      </c>
      <c r="E753" t="inlineStr">
        <is>
          <t>PROVEN_BY</t>
        </is>
      </c>
      <c r="F753" t="inlineStr">
        <is>
          <t>Legacy alias E-R-008 resolved to canonical Evidence ID</t>
        </is>
      </c>
      <c r="G753" t="inlineStr">
        <is>
          <t>AC-R-008 &lt;-&gt; Rule R-008; E-008 exists in Evidence register; legacy alias pattern E-R-nnn</t>
        </is>
      </c>
    </row>
    <row r="754">
      <c r="A754" t="inlineStr">
        <is>
          <t>Acceptance</t>
        </is>
      </c>
      <c r="B754" t="inlineStr">
        <is>
          <t>AC-R-009</t>
        </is>
      </c>
      <c r="C754" t="inlineStr">
        <is>
          <t>Evidence</t>
        </is>
      </c>
      <c r="D754" t="inlineStr">
        <is>
          <t>E-009</t>
        </is>
      </c>
      <c r="E754" t="inlineStr">
        <is>
          <t>PROVEN_BY</t>
        </is>
      </c>
      <c r="F754" t="inlineStr">
        <is>
          <t>Legacy alias E-R-009 resolved to canonical Evidence ID</t>
        </is>
      </c>
      <c r="G754" t="inlineStr">
        <is>
          <t>AC-R-009 &lt;-&gt; Rule R-009; E-009 exists in Evidence register; legacy alias pattern E-R-nnn</t>
        </is>
      </c>
    </row>
    <row r="755">
      <c r="A755" t="inlineStr">
        <is>
          <t>Acceptance</t>
        </is>
      </c>
      <c r="B755" t="inlineStr">
        <is>
          <t>AC-R-010</t>
        </is>
      </c>
      <c r="C755" t="inlineStr">
        <is>
          <t>Evidence</t>
        </is>
      </c>
      <c r="D755" t="inlineStr">
        <is>
          <t>E-010</t>
        </is>
      </c>
      <c r="E755" t="inlineStr">
        <is>
          <t>PROVEN_BY</t>
        </is>
      </c>
      <c r="F755" t="inlineStr">
        <is>
          <t>Legacy alias E-R-010 resolved to canonical Evidence ID</t>
        </is>
      </c>
      <c r="G755" t="inlineStr">
        <is>
          <t>AC-R-010 &lt;-&gt; Rule R-010; E-010 exists in Evidence register; legacy alias pattern E-R-nnn</t>
        </is>
      </c>
    </row>
    <row r="756">
      <c r="A756" t="inlineStr">
        <is>
          <t>Acceptance</t>
        </is>
      </c>
      <c r="B756" t="inlineStr">
        <is>
          <t>AC-R-011</t>
        </is>
      </c>
      <c r="C756" t="inlineStr">
        <is>
          <t>Evidence</t>
        </is>
      </c>
      <c r="D756" t="inlineStr">
        <is>
          <t>E-011</t>
        </is>
      </c>
      <c r="E756" t="inlineStr">
        <is>
          <t>PROVEN_BY</t>
        </is>
      </c>
      <c r="F756" t="inlineStr">
        <is>
          <t>Legacy alias E-R-011 resolved to canonical Evidence ID</t>
        </is>
      </c>
      <c r="G756" t="inlineStr">
        <is>
          <t>AC-R-011 &lt;-&gt; Rule R-011; E-011 exists in Evidence register; legacy alias pattern E-R-nnn</t>
        </is>
      </c>
    </row>
    <row r="757">
      <c r="A757" t="inlineStr">
        <is>
          <t>Acceptance</t>
        </is>
      </c>
      <c r="B757" t="inlineStr">
        <is>
          <t>AC-R-012</t>
        </is>
      </c>
      <c r="C757" t="inlineStr">
        <is>
          <t>Evidence</t>
        </is>
      </c>
      <c r="D757" t="inlineStr">
        <is>
          <t>E-012</t>
        </is>
      </c>
      <c r="E757" t="inlineStr">
        <is>
          <t>PROVEN_BY</t>
        </is>
      </c>
      <c r="F757" t="inlineStr">
        <is>
          <t>Legacy alias E-R-012 resolved to canonical Evidence ID</t>
        </is>
      </c>
      <c r="G757" t="inlineStr">
        <is>
          <t>AC-R-012 &lt;-&gt; Rule R-012; E-012 exists in Evidence register; legacy alias pattern E-R-nnn</t>
        </is>
      </c>
    </row>
    <row r="758">
      <c r="A758" t="inlineStr">
        <is>
          <t>Acceptance</t>
        </is>
      </c>
      <c r="B758" t="inlineStr">
        <is>
          <t>AC-R-013</t>
        </is>
      </c>
      <c r="C758" t="inlineStr">
        <is>
          <t>Evidence</t>
        </is>
      </c>
      <c r="D758" t="inlineStr">
        <is>
          <t>E-013</t>
        </is>
      </c>
      <c r="E758" t="inlineStr">
        <is>
          <t>PROVEN_BY</t>
        </is>
      </c>
      <c r="F758" t="inlineStr">
        <is>
          <t>Legacy alias E-R-013 resolved to canonical Evidence ID</t>
        </is>
      </c>
      <c r="G758" t="inlineStr">
        <is>
          <t>AC-R-013 &lt;-&gt; Rule R-013; E-013 exists in Evidence register; legacy alias pattern E-R-nnn</t>
        </is>
      </c>
    </row>
    <row r="759">
      <c r="A759" t="inlineStr">
        <is>
          <t>Acceptance</t>
        </is>
      </c>
      <c r="B759" t="inlineStr">
        <is>
          <t>AC-R-014</t>
        </is>
      </c>
      <c r="C759" t="inlineStr">
        <is>
          <t>Evidence</t>
        </is>
      </c>
      <c r="D759" t="inlineStr">
        <is>
          <t>E-014</t>
        </is>
      </c>
      <c r="E759" t="inlineStr">
        <is>
          <t>PROVEN_BY</t>
        </is>
      </c>
      <c r="F759" t="inlineStr">
        <is>
          <t>Legacy alias E-R-014 resolved to canonical Evidence ID</t>
        </is>
      </c>
      <c r="G759" t="inlineStr">
        <is>
          <t>AC-R-014 &lt;-&gt; Rule R-014; E-014 exists in Evidence register; legacy alias pattern E-R-nnn</t>
        </is>
      </c>
    </row>
    <row r="760">
      <c r="A760" t="inlineStr">
        <is>
          <t>Acceptance</t>
        </is>
      </c>
      <c r="B760" t="inlineStr">
        <is>
          <t>AC-R-015</t>
        </is>
      </c>
      <c r="C760" t="inlineStr">
        <is>
          <t>Evidence</t>
        </is>
      </c>
      <c r="D760" t="inlineStr">
        <is>
          <t>E-015</t>
        </is>
      </c>
      <c r="E760" t="inlineStr">
        <is>
          <t>PROVEN_BY</t>
        </is>
      </c>
      <c r="F760" t="inlineStr">
        <is>
          <t>Legacy alias E-R-015 resolved to canonical Evidence ID</t>
        </is>
      </c>
      <c r="G760" t="inlineStr">
        <is>
          <t>AC-R-015 &lt;-&gt; Rule R-015; E-015 exists in Evidence register; legacy alias pattern E-R-nnn</t>
        </is>
      </c>
    </row>
    <row r="761">
      <c r="A761" t="inlineStr">
        <is>
          <t>Acceptance</t>
        </is>
      </c>
      <c r="B761" t="inlineStr">
        <is>
          <t>AC-R-016</t>
        </is>
      </c>
      <c r="C761" t="inlineStr">
        <is>
          <t>Evidence</t>
        </is>
      </c>
      <c r="D761" t="inlineStr">
        <is>
          <t>E-016</t>
        </is>
      </c>
      <c r="E761" t="inlineStr">
        <is>
          <t>PROVEN_BY</t>
        </is>
      </c>
      <c r="F761" t="inlineStr">
        <is>
          <t>Legacy alias E-R-016 resolved to canonical Evidence ID</t>
        </is>
      </c>
      <c r="G761" t="inlineStr">
        <is>
          <t>AC-R-016 &lt;-&gt; Rule R-016; E-016 exists in Evidence register; legacy alias pattern E-R-nnn</t>
        </is>
      </c>
    </row>
    <row r="762">
      <c r="A762" t="inlineStr">
        <is>
          <t>Acceptance</t>
        </is>
      </c>
      <c r="B762" t="inlineStr">
        <is>
          <t>AC-R-017</t>
        </is>
      </c>
      <c r="C762" t="inlineStr">
        <is>
          <t>Evidence</t>
        </is>
      </c>
      <c r="D762" t="inlineStr">
        <is>
          <t>E-017</t>
        </is>
      </c>
      <c r="E762" t="inlineStr">
        <is>
          <t>PROVEN_BY</t>
        </is>
      </c>
      <c r="F762" t="inlineStr">
        <is>
          <t>Legacy alias E-R-017 resolved to canonical Evidence ID</t>
        </is>
      </c>
      <c r="G762" t="inlineStr">
        <is>
          <t>AC-R-017 &lt;-&gt; Rule R-017; E-017 exists in Evidence register; legacy alias pattern E-R-nnn</t>
        </is>
      </c>
    </row>
    <row r="763">
      <c r="A763" t="inlineStr">
        <is>
          <t>Acceptance</t>
        </is>
      </c>
      <c r="B763" t="inlineStr">
        <is>
          <t>AC-R-018</t>
        </is>
      </c>
      <c r="C763" t="inlineStr">
        <is>
          <t>Evidence</t>
        </is>
      </c>
      <c r="D763" t="inlineStr">
        <is>
          <t>E-018</t>
        </is>
      </c>
      <c r="E763" t="inlineStr">
        <is>
          <t>PROVEN_BY</t>
        </is>
      </c>
      <c r="F763" t="inlineStr">
        <is>
          <t>Legacy alias E-R-018 resolved to canonical Evidence ID</t>
        </is>
      </c>
      <c r="G763" t="inlineStr">
        <is>
          <t>AC-R-018 &lt;-&gt; Rule R-018; E-018 exists in Evidence register; legacy alias pattern E-R-nnn</t>
        </is>
      </c>
    </row>
    <row r="764">
      <c r="A764" t="inlineStr">
        <is>
          <t>Acceptance</t>
        </is>
      </c>
      <c r="B764" t="inlineStr">
        <is>
          <t>AC-R-019</t>
        </is>
      </c>
      <c r="C764" t="inlineStr">
        <is>
          <t>Evidence</t>
        </is>
      </c>
      <c r="D764" t="inlineStr">
        <is>
          <t>E-019</t>
        </is>
      </c>
      <c r="E764" t="inlineStr">
        <is>
          <t>PROVEN_BY</t>
        </is>
      </c>
      <c r="F764" t="inlineStr">
        <is>
          <t>Legacy alias E-R-019 resolved to canonical Evidence ID</t>
        </is>
      </c>
      <c r="G764" t="inlineStr">
        <is>
          <t>AC-R-019 &lt;-&gt; Rule R-019; E-019 exists in Evidence register; legacy alias pattern E-R-nnn</t>
        </is>
      </c>
    </row>
    <row r="765">
      <c r="A765" t="inlineStr">
        <is>
          <t>Acceptance</t>
        </is>
      </c>
      <c r="B765" t="inlineStr">
        <is>
          <t>AC-R-020</t>
        </is>
      </c>
      <c r="C765" t="inlineStr">
        <is>
          <t>Evidence</t>
        </is>
      </c>
      <c r="D765" t="inlineStr">
        <is>
          <t>E-020</t>
        </is>
      </c>
      <c r="E765" t="inlineStr">
        <is>
          <t>PROVEN_BY</t>
        </is>
      </c>
      <c r="F765" t="inlineStr">
        <is>
          <t>Legacy alias E-R-020 resolved to canonical Evidence ID</t>
        </is>
      </c>
      <c r="G765" t="inlineStr">
        <is>
          <t>AC-R-020 &lt;-&gt; Rule R-020; E-020 exists in Evidence register; legacy alias pattern E-R-nnn</t>
        </is>
      </c>
    </row>
    <row r="766">
      <c r="A766" t="inlineStr">
        <is>
          <t>Acceptance</t>
        </is>
      </c>
      <c r="B766" t="inlineStr">
        <is>
          <t>AC-R-021</t>
        </is>
      </c>
      <c r="C766" t="inlineStr">
        <is>
          <t>Evidence</t>
        </is>
      </c>
      <c r="D766" t="inlineStr">
        <is>
          <t>E-021</t>
        </is>
      </c>
      <c r="E766" t="inlineStr">
        <is>
          <t>PROVEN_BY</t>
        </is>
      </c>
      <c r="F766" t="inlineStr">
        <is>
          <t>Legacy alias E-R-021 resolved to canonical Evidence ID</t>
        </is>
      </c>
      <c r="G766" t="inlineStr">
        <is>
          <t>AC-R-021 &lt;-&gt; Rule R-021; E-021 exists in Evidence register; legacy alias pattern E-R-nnn</t>
        </is>
      </c>
    </row>
    <row r="767">
      <c r="A767" t="inlineStr">
        <is>
          <t>Acceptance</t>
        </is>
      </c>
      <c r="B767" t="inlineStr">
        <is>
          <t>AC-R-022</t>
        </is>
      </c>
      <c r="C767" t="inlineStr">
        <is>
          <t>Evidence</t>
        </is>
      </c>
      <c r="D767" t="inlineStr">
        <is>
          <t>E-022</t>
        </is>
      </c>
      <c r="E767" t="inlineStr">
        <is>
          <t>PROVEN_BY</t>
        </is>
      </c>
      <c r="F767" t="inlineStr">
        <is>
          <t>Legacy alias E-R-022 resolved to canonical Evidence ID</t>
        </is>
      </c>
      <c r="G767" t="inlineStr">
        <is>
          <t>AC-R-022 &lt;-&gt; Rule R-022; E-022 exists in Evidence register; legacy alias pattern E-R-nnn</t>
        </is>
      </c>
    </row>
    <row r="768">
      <c r="A768" t="inlineStr">
        <is>
          <t>Acceptance</t>
        </is>
      </c>
      <c r="B768" t="inlineStr">
        <is>
          <t>AC-R-023</t>
        </is>
      </c>
      <c r="C768" t="inlineStr">
        <is>
          <t>Evidence</t>
        </is>
      </c>
      <c r="D768" t="inlineStr">
        <is>
          <t>E-023</t>
        </is>
      </c>
      <c r="E768" t="inlineStr">
        <is>
          <t>PROVEN_BY</t>
        </is>
      </c>
      <c r="F768" t="inlineStr">
        <is>
          <t>Legacy alias E-R-023 resolved to canonical Evidence ID</t>
        </is>
      </c>
      <c r="G768" t="inlineStr">
        <is>
          <t>AC-R-023 &lt;-&gt; Rule R-023; E-023 exists in Evidence register; legacy alias pattern E-R-nnn</t>
        </is>
      </c>
    </row>
    <row r="769">
      <c r="A769" t="inlineStr">
        <is>
          <t>Acceptance</t>
        </is>
      </c>
      <c r="B769" t="inlineStr">
        <is>
          <t>AC-R-024</t>
        </is>
      </c>
      <c r="C769" t="inlineStr">
        <is>
          <t>Evidence</t>
        </is>
      </c>
      <c r="D769" t="inlineStr">
        <is>
          <t>E-024</t>
        </is>
      </c>
      <c r="E769" t="inlineStr">
        <is>
          <t>PROVEN_BY</t>
        </is>
      </c>
      <c r="F769" t="inlineStr">
        <is>
          <t>Legacy alias E-R-024 resolved to canonical Evidence ID</t>
        </is>
      </c>
      <c r="G769" t="inlineStr">
        <is>
          <t>AC-R-024 &lt;-&gt; Rule R-024; E-024 exists in Evidence register; legacy alias pattern E-R-nnn</t>
        </is>
      </c>
    </row>
    <row r="770">
      <c r="A770" t="inlineStr">
        <is>
          <t>Acceptance</t>
        </is>
      </c>
      <c r="B770" t="inlineStr">
        <is>
          <t>AC-R-025</t>
        </is>
      </c>
      <c r="C770" t="inlineStr">
        <is>
          <t>Evidence</t>
        </is>
      </c>
      <c r="D770" t="inlineStr">
        <is>
          <t>E-025</t>
        </is>
      </c>
      <c r="E770" t="inlineStr">
        <is>
          <t>PROVEN_BY</t>
        </is>
      </c>
      <c r="F770" t="inlineStr">
        <is>
          <t>Legacy alias E-R-025 resolved to canonical Evidence ID</t>
        </is>
      </c>
      <c r="G770" t="inlineStr">
        <is>
          <t>AC-R-025 &lt;-&gt; Rule R-025; E-025 exists in Evidence register; legacy alias pattern E-R-nnn</t>
        </is>
      </c>
    </row>
    <row r="771">
      <c r="A771" t="inlineStr">
        <is>
          <t>Acceptance</t>
        </is>
      </c>
      <c r="B771" t="inlineStr">
        <is>
          <t>AC-R-026</t>
        </is>
      </c>
      <c r="C771" t="inlineStr">
        <is>
          <t>Evidence</t>
        </is>
      </c>
      <c r="D771" t="inlineStr">
        <is>
          <t>E-026</t>
        </is>
      </c>
      <c r="E771" t="inlineStr">
        <is>
          <t>PROVEN_BY</t>
        </is>
      </c>
      <c r="F771" t="inlineStr">
        <is>
          <t>Legacy alias E-R-026 resolved to canonical Evidence ID</t>
        </is>
      </c>
      <c r="G771" t="inlineStr">
        <is>
          <t>AC-R-026 &lt;-&gt; Rule R-026; E-026 exists in Evidence register; legacy alias pattern E-R-nnn</t>
        </is>
      </c>
    </row>
    <row r="772">
      <c r="A772" t="inlineStr">
        <is>
          <t>Acceptance</t>
        </is>
      </c>
      <c r="B772" t="inlineStr">
        <is>
          <t>AC-R-027</t>
        </is>
      </c>
      <c r="C772" t="inlineStr">
        <is>
          <t>Evidence</t>
        </is>
      </c>
      <c r="D772" t="inlineStr">
        <is>
          <t>E-027</t>
        </is>
      </c>
      <c r="E772" t="inlineStr">
        <is>
          <t>PROVEN_BY</t>
        </is>
      </c>
      <c r="F772" t="inlineStr">
        <is>
          <t>Legacy alias E-R-027 resolved to canonical Evidence ID</t>
        </is>
      </c>
      <c r="G772" t="inlineStr">
        <is>
          <t>AC-R-027 &lt;-&gt; Rule R-027; E-027 exists in Evidence register; legacy alias pattern E-R-nnn</t>
        </is>
      </c>
    </row>
    <row r="773">
      <c r="A773" t="inlineStr">
        <is>
          <t>Acceptance</t>
        </is>
      </c>
      <c r="B773" t="inlineStr">
        <is>
          <t>AC-R-028</t>
        </is>
      </c>
      <c r="C773" t="inlineStr">
        <is>
          <t>Evidence</t>
        </is>
      </c>
      <c r="D773" t="inlineStr">
        <is>
          <t>E-028</t>
        </is>
      </c>
      <c r="E773" t="inlineStr">
        <is>
          <t>PROVEN_BY</t>
        </is>
      </c>
      <c r="F773" t="inlineStr">
        <is>
          <t>Legacy alias E-R-028 resolved to canonical Evidence ID</t>
        </is>
      </c>
      <c r="G773" t="inlineStr">
        <is>
          <t>AC-R-028 &lt;-&gt; Rule R-028; E-028 exists in Evidence register; legacy alias pattern E-R-nnn</t>
        </is>
      </c>
    </row>
    <row r="774">
      <c r="A774" t="inlineStr">
        <is>
          <t>Acceptance</t>
        </is>
      </c>
      <c r="B774" t="inlineStr">
        <is>
          <t>AC-R-029</t>
        </is>
      </c>
      <c r="C774" t="inlineStr">
        <is>
          <t>Evidence</t>
        </is>
      </c>
      <c r="D774" t="inlineStr">
        <is>
          <t>E-029</t>
        </is>
      </c>
      <c r="E774" t="inlineStr">
        <is>
          <t>PROVEN_BY</t>
        </is>
      </c>
      <c r="F774" t="inlineStr">
        <is>
          <t>Legacy alias E-R-029 resolved to canonical Evidence ID</t>
        </is>
      </c>
      <c r="G774" t="inlineStr">
        <is>
          <t>AC-R-029 &lt;-&gt; Rule R-029; E-029 exists in Evidence register; legacy alias pattern E-R-nnn</t>
        </is>
      </c>
    </row>
    <row r="775">
      <c r="A775" t="inlineStr">
        <is>
          <t>Acceptance</t>
        </is>
      </c>
      <c r="B775" t="inlineStr">
        <is>
          <t>AC-R-030</t>
        </is>
      </c>
      <c r="C775" t="inlineStr">
        <is>
          <t>Evidence</t>
        </is>
      </c>
      <c r="D775" t="inlineStr">
        <is>
          <t>E-030</t>
        </is>
      </c>
      <c r="E775" t="inlineStr">
        <is>
          <t>PROVEN_BY</t>
        </is>
      </c>
      <c r="F775" t="inlineStr">
        <is>
          <t>Legacy alias E-R-030 resolved to canonical Evidence ID</t>
        </is>
      </c>
      <c r="G775" t="inlineStr">
        <is>
          <t>AC-R-030 &lt;-&gt; Rule R-030; E-030 exists in Evidence register; legacy alias pattern E-R-nnn</t>
        </is>
      </c>
    </row>
    <row r="776">
      <c r="A776" t="inlineStr">
        <is>
          <t>Acceptance</t>
        </is>
      </c>
      <c r="B776" t="inlineStr">
        <is>
          <t>AC-R-031</t>
        </is>
      </c>
      <c r="C776" t="inlineStr">
        <is>
          <t>Evidence</t>
        </is>
      </c>
      <c r="D776" t="inlineStr">
        <is>
          <t>E-031</t>
        </is>
      </c>
      <c r="E776" t="inlineStr">
        <is>
          <t>PROVEN_BY</t>
        </is>
      </c>
      <c r="F776" t="inlineStr">
        <is>
          <t>Legacy alias E-R-031 resolved to canonical Evidence ID</t>
        </is>
      </c>
      <c r="G776" t="inlineStr">
        <is>
          <t>AC-R-031 &lt;-&gt; Rule R-031; E-031 exists in Evidence register; legacy alias pattern E-R-nnn</t>
        </is>
      </c>
    </row>
    <row r="777">
      <c r="A777" t="inlineStr">
        <is>
          <t>Acceptance</t>
        </is>
      </c>
      <c r="B777" t="inlineStr">
        <is>
          <t>AC-R-032</t>
        </is>
      </c>
      <c r="C777" t="inlineStr">
        <is>
          <t>Evidence</t>
        </is>
      </c>
      <c r="D777" t="inlineStr">
        <is>
          <t>E-032</t>
        </is>
      </c>
      <c r="E777" t="inlineStr">
        <is>
          <t>PROVEN_BY</t>
        </is>
      </c>
      <c r="F777" t="inlineStr">
        <is>
          <t>Legacy alias E-R-032 resolved to canonical Evidence ID</t>
        </is>
      </c>
      <c r="G777" t="inlineStr">
        <is>
          <t>AC-R-032 &lt;-&gt; Rule R-032; E-032 exists in Evidence register; legacy alias pattern E-R-nnn</t>
        </is>
      </c>
    </row>
    <row r="778">
      <c r="A778" t="inlineStr">
        <is>
          <t>Acceptance</t>
        </is>
      </c>
      <c r="B778" t="inlineStr">
        <is>
          <t>AC-R-033</t>
        </is>
      </c>
      <c r="C778" t="inlineStr">
        <is>
          <t>Evidence</t>
        </is>
      </c>
      <c r="D778" t="inlineStr">
        <is>
          <t>E-033</t>
        </is>
      </c>
      <c r="E778" t="inlineStr">
        <is>
          <t>PROVEN_BY</t>
        </is>
      </c>
      <c r="F778" t="inlineStr">
        <is>
          <t>Legacy alias E-R-033 resolved to canonical Evidence ID</t>
        </is>
      </c>
      <c r="G778" t="inlineStr">
        <is>
          <t>AC-R-033 &lt;-&gt; Rule R-033; E-033 exists in Evidence register; legacy alias pattern E-R-nnn</t>
        </is>
      </c>
    </row>
    <row r="779">
      <c r="A779" t="inlineStr">
        <is>
          <t>Acceptance</t>
        </is>
      </c>
      <c r="B779" t="inlineStr">
        <is>
          <t>AC-R-034</t>
        </is>
      </c>
      <c r="C779" t="inlineStr">
        <is>
          <t>Evidence</t>
        </is>
      </c>
      <c r="D779" t="inlineStr">
        <is>
          <t>E-034</t>
        </is>
      </c>
      <c r="E779" t="inlineStr">
        <is>
          <t>PROVEN_BY</t>
        </is>
      </c>
      <c r="F779" t="inlineStr">
        <is>
          <t>Legacy alias E-R-034 resolved to canonical Evidence ID</t>
        </is>
      </c>
      <c r="G779" t="inlineStr">
        <is>
          <t>AC-R-034 &lt;-&gt; Rule R-034; E-034 exists in Evidence register; legacy alias pattern E-R-nnn</t>
        </is>
      </c>
    </row>
    <row r="780">
      <c r="A780" t="inlineStr">
        <is>
          <t>Acceptance</t>
        </is>
      </c>
      <c r="B780" t="inlineStr">
        <is>
          <t>AC-R-035</t>
        </is>
      </c>
      <c r="C780" t="inlineStr">
        <is>
          <t>Evidence</t>
        </is>
      </c>
      <c r="D780" t="inlineStr">
        <is>
          <t>E-035</t>
        </is>
      </c>
      <c r="E780" t="inlineStr">
        <is>
          <t>PROVEN_BY</t>
        </is>
      </c>
      <c r="F780" t="inlineStr">
        <is>
          <t>Legacy alias E-R-035 resolved to canonical Evidence ID</t>
        </is>
      </c>
      <c r="G780" t="inlineStr">
        <is>
          <t>AC-R-035 &lt;-&gt; Rule R-035; E-035 exists in Evidence register; legacy alias pattern E-R-nnn</t>
        </is>
      </c>
    </row>
    <row r="781">
      <c r="A781" t="inlineStr">
        <is>
          <t>Acceptance</t>
        </is>
      </c>
      <c r="B781" t="inlineStr">
        <is>
          <t>AC-R-036</t>
        </is>
      </c>
      <c r="C781" t="inlineStr">
        <is>
          <t>Evidence</t>
        </is>
      </c>
      <c r="D781" t="inlineStr">
        <is>
          <t>E-036</t>
        </is>
      </c>
      <c r="E781" t="inlineStr">
        <is>
          <t>PROVEN_BY</t>
        </is>
      </c>
      <c r="F781" t="inlineStr">
        <is>
          <t>Legacy alias E-R-036 resolved to canonical Evidence ID</t>
        </is>
      </c>
      <c r="G781" t="inlineStr">
        <is>
          <t>AC-R-036 &lt;-&gt; Rule R-036; E-036 exists in Evidence register; legacy alias pattern E-R-nnn</t>
        </is>
      </c>
    </row>
    <row r="782">
      <c r="A782" t="inlineStr">
        <is>
          <t>Acceptance</t>
        </is>
      </c>
      <c r="B782" t="inlineStr">
        <is>
          <t>AC-R-037</t>
        </is>
      </c>
      <c r="C782" t="inlineStr">
        <is>
          <t>Evidence</t>
        </is>
      </c>
      <c r="D782" t="inlineStr">
        <is>
          <t>E-037</t>
        </is>
      </c>
      <c r="E782" t="inlineStr">
        <is>
          <t>PROVEN_BY</t>
        </is>
      </c>
      <c r="F782" t="inlineStr">
        <is>
          <t>Legacy alias E-R-037 resolved to canonical Evidence ID</t>
        </is>
      </c>
      <c r="G782" t="inlineStr">
        <is>
          <t>AC-R-037 &lt;-&gt; Rule R-037; E-037 exists in Evidence register; legacy alias pattern E-R-nnn</t>
        </is>
      </c>
    </row>
    <row r="783">
      <c r="A783" t="inlineStr">
        <is>
          <t>Acceptance</t>
        </is>
      </c>
      <c r="B783" t="inlineStr">
        <is>
          <t>AC-R-038</t>
        </is>
      </c>
      <c r="C783" t="inlineStr">
        <is>
          <t>Evidence</t>
        </is>
      </c>
      <c r="D783" t="inlineStr">
        <is>
          <t>E-038</t>
        </is>
      </c>
      <c r="E783" t="inlineStr">
        <is>
          <t>PROVEN_BY</t>
        </is>
      </c>
      <c r="F783" t="inlineStr">
        <is>
          <t>Legacy alias E-R-038 resolved to canonical Evidence ID</t>
        </is>
      </c>
      <c r="G783" t="inlineStr">
        <is>
          <t>AC-R-038 &lt;-&gt; Rule R-038; E-038 exists in Evidence register; legacy alias pattern E-R-nnn</t>
        </is>
      </c>
    </row>
    <row r="784">
      <c r="A784" t="inlineStr">
        <is>
          <t>Acceptance</t>
        </is>
      </c>
      <c r="B784" t="inlineStr">
        <is>
          <t>AC-R-039</t>
        </is>
      </c>
      <c r="C784" t="inlineStr">
        <is>
          <t>Evidence</t>
        </is>
      </c>
      <c r="D784" t="inlineStr">
        <is>
          <t>E-039</t>
        </is>
      </c>
      <c r="E784" t="inlineStr">
        <is>
          <t>PROVEN_BY</t>
        </is>
      </c>
      <c r="F784" t="inlineStr">
        <is>
          <t>Legacy alias E-R-039 resolved to canonical Evidence ID</t>
        </is>
      </c>
      <c r="G784" t="inlineStr">
        <is>
          <t>AC-R-039 &lt;-&gt; Rule R-039; E-039 exists in Evidence register; legacy alias pattern E-R-nnn</t>
        </is>
      </c>
    </row>
    <row r="785">
      <c r="A785" t="inlineStr">
        <is>
          <t>Acceptance</t>
        </is>
      </c>
      <c r="B785" t="inlineStr">
        <is>
          <t>AC-R-040</t>
        </is>
      </c>
      <c r="C785" t="inlineStr">
        <is>
          <t>Evidence</t>
        </is>
      </c>
      <c r="D785" t="inlineStr">
        <is>
          <t>E-040</t>
        </is>
      </c>
      <c r="E785" t="inlineStr">
        <is>
          <t>PROVEN_BY</t>
        </is>
      </c>
      <c r="F785" t="inlineStr">
        <is>
          <t>Legacy alias E-R-040 resolved to canonical Evidence ID</t>
        </is>
      </c>
      <c r="G785" t="inlineStr">
        <is>
          <t>AC-R-040 &lt;-&gt; Rule R-040; E-040 exists in Evidence register; legacy alias pattern E-R-nnn</t>
        </is>
      </c>
    </row>
    <row r="786">
      <c r="A786" t="inlineStr">
        <is>
          <t>Acceptance</t>
        </is>
      </c>
      <c r="B786" t="inlineStr">
        <is>
          <t>AC-R-041</t>
        </is>
      </c>
      <c r="C786" t="inlineStr">
        <is>
          <t>Evidence</t>
        </is>
      </c>
      <c r="D786" t="inlineStr">
        <is>
          <t>E-041</t>
        </is>
      </c>
      <c r="E786" t="inlineStr">
        <is>
          <t>PROVEN_BY</t>
        </is>
      </c>
      <c r="F786" t="inlineStr">
        <is>
          <t>Legacy alias E-R-041 resolved to canonical Evidence ID</t>
        </is>
      </c>
      <c r="G786" t="inlineStr">
        <is>
          <t>AC-R-041 &lt;-&gt; Rule R-041; E-041 exists in Evidence register; legacy alias pattern E-R-nnn</t>
        </is>
      </c>
    </row>
    <row r="787">
      <c r="A787" t="inlineStr">
        <is>
          <t>Acceptance</t>
        </is>
      </c>
      <c r="B787" t="inlineStr">
        <is>
          <t>AC-R-042</t>
        </is>
      </c>
      <c r="C787" t="inlineStr">
        <is>
          <t>Evidence</t>
        </is>
      </c>
      <c r="D787" t="inlineStr">
        <is>
          <t>E-042</t>
        </is>
      </c>
      <c r="E787" t="inlineStr">
        <is>
          <t>PROVEN_BY</t>
        </is>
      </c>
      <c r="F787" t="inlineStr">
        <is>
          <t>Legacy alias E-R-042 resolved to canonical Evidence ID</t>
        </is>
      </c>
      <c r="G787" t="inlineStr">
        <is>
          <t>AC-R-042 &lt;-&gt; Rule R-042; E-042 exists in Evidence register; legacy alias pattern E-R-nnn</t>
        </is>
      </c>
    </row>
    <row r="788">
      <c r="A788" t="inlineStr">
        <is>
          <t>Acceptance</t>
        </is>
      </c>
      <c r="B788" t="inlineStr">
        <is>
          <t>AC-R-043</t>
        </is>
      </c>
      <c r="C788" t="inlineStr">
        <is>
          <t>Evidence</t>
        </is>
      </c>
      <c r="D788" t="inlineStr">
        <is>
          <t>E-043</t>
        </is>
      </c>
      <c r="E788" t="inlineStr">
        <is>
          <t>PROVEN_BY</t>
        </is>
      </c>
      <c r="F788" t="inlineStr">
        <is>
          <t>Legacy alias E-R-043 resolved to canonical Evidence ID</t>
        </is>
      </c>
      <c r="G788" t="inlineStr">
        <is>
          <t>AC-R-043 &lt;-&gt; Rule R-043; E-043 exists in Evidence register; legacy alias pattern E-R-nnn</t>
        </is>
      </c>
    </row>
    <row r="789">
      <c r="A789" t="inlineStr">
        <is>
          <t>Acceptance</t>
        </is>
      </c>
      <c r="B789" t="inlineStr">
        <is>
          <t>AC-R-044</t>
        </is>
      </c>
      <c r="C789" t="inlineStr">
        <is>
          <t>Evidence</t>
        </is>
      </c>
      <c r="D789" t="inlineStr">
        <is>
          <t>E-044</t>
        </is>
      </c>
      <c r="E789" t="inlineStr">
        <is>
          <t>PROVEN_BY</t>
        </is>
      </c>
      <c r="F789" t="inlineStr">
        <is>
          <t>Legacy alias E-R-044 resolved to canonical Evidence ID</t>
        </is>
      </c>
      <c r="G789" t="inlineStr">
        <is>
          <t>AC-R-044 &lt;-&gt; Rule R-044; E-044 exists in Evidence register; legacy alias pattern E-R-nnn</t>
        </is>
      </c>
    </row>
    <row r="790">
      <c r="A790" t="inlineStr">
        <is>
          <t>Acceptance</t>
        </is>
      </c>
      <c r="B790" t="inlineStr">
        <is>
          <t>AC-R-045</t>
        </is>
      </c>
      <c r="C790" t="inlineStr">
        <is>
          <t>Evidence</t>
        </is>
      </c>
      <c r="D790" t="inlineStr">
        <is>
          <t>E-045</t>
        </is>
      </c>
      <c r="E790" t="inlineStr">
        <is>
          <t>PROVEN_BY</t>
        </is>
      </c>
      <c r="F790" t="inlineStr">
        <is>
          <t>Legacy alias E-R-045 resolved to canonical Evidence ID</t>
        </is>
      </c>
      <c r="G790" t="inlineStr">
        <is>
          <t>AC-R-045 &lt;-&gt; Rule R-045; E-045 exists in Evidence register; legacy alias pattern E-R-nnn</t>
        </is>
      </c>
    </row>
    <row r="791">
      <c r="A791" t="inlineStr">
        <is>
          <t>Acceptance</t>
        </is>
      </c>
      <c r="B791" t="inlineStr">
        <is>
          <t>AC-R-046</t>
        </is>
      </c>
      <c r="C791" t="inlineStr">
        <is>
          <t>Evidence</t>
        </is>
      </c>
      <c r="D791" t="inlineStr">
        <is>
          <t>E-046</t>
        </is>
      </c>
      <c r="E791" t="inlineStr">
        <is>
          <t>PROVEN_BY</t>
        </is>
      </c>
      <c r="F791" t="inlineStr">
        <is>
          <t>Legacy alias E-R-046 resolved to canonical Evidence ID</t>
        </is>
      </c>
      <c r="G791" t="inlineStr">
        <is>
          <t>AC-R-046 &lt;-&gt; Rule R-046; E-046 exists in Evidence register; legacy alias pattern E-R-nnn</t>
        </is>
      </c>
    </row>
    <row r="792">
      <c r="A792" t="inlineStr">
        <is>
          <t>Acceptance</t>
        </is>
      </c>
      <c r="B792" t="inlineStr">
        <is>
          <t>AC-R-047</t>
        </is>
      </c>
      <c r="C792" t="inlineStr">
        <is>
          <t>Evidence</t>
        </is>
      </c>
      <c r="D792" t="inlineStr">
        <is>
          <t>E-047</t>
        </is>
      </c>
      <c r="E792" t="inlineStr">
        <is>
          <t>PROVEN_BY</t>
        </is>
      </c>
      <c r="F792" t="inlineStr">
        <is>
          <t>Legacy alias E-R-047 resolved to canonical Evidence ID</t>
        </is>
      </c>
      <c r="G792" t="inlineStr">
        <is>
          <t>AC-R-047 &lt;-&gt; Rule R-047; E-047 exists in Evidence register; legacy alias pattern E-R-nnn</t>
        </is>
      </c>
    </row>
    <row r="793">
      <c r="A793" t="inlineStr">
        <is>
          <t>Acceptance</t>
        </is>
      </c>
      <c r="B793" t="inlineStr">
        <is>
          <t>AC-R-048</t>
        </is>
      </c>
      <c r="C793" t="inlineStr">
        <is>
          <t>Evidence</t>
        </is>
      </c>
      <c r="D793" t="inlineStr">
        <is>
          <t>E-048</t>
        </is>
      </c>
      <c r="E793" t="inlineStr">
        <is>
          <t>PROVEN_BY</t>
        </is>
      </c>
      <c r="F793" t="inlineStr">
        <is>
          <t>Legacy alias E-R-048 resolved to canonical Evidence ID</t>
        </is>
      </c>
      <c r="G793" t="inlineStr">
        <is>
          <t>AC-R-048 &lt;-&gt; Rule R-048; E-048 exists in Evidence register; legacy alias pattern E-R-nnn</t>
        </is>
      </c>
    </row>
    <row r="794">
      <c r="A794" t="inlineStr">
        <is>
          <t>Acceptance</t>
        </is>
      </c>
      <c r="B794" t="inlineStr">
        <is>
          <t>AC-R-049</t>
        </is>
      </c>
      <c r="C794" t="inlineStr">
        <is>
          <t>Evidence</t>
        </is>
      </c>
      <c r="D794" t="inlineStr">
        <is>
          <t>E-049</t>
        </is>
      </c>
      <c r="E794" t="inlineStr">
        <is>
          <t>PROVEN_BY</t>
        </is>
      </c>
      <c r="F794" t="inlineStr">
        <is>
          <t>Legacy alias E-R-049 resolved to canonical Evidence ID</t>
        </is>
      </c>
      <c r="G794" t="inlineStr">
        <is>
          <t>AC-R-049 &lt;-&gt; Rule R-049; E-049 exists in Evidence register; legacy alias pattern E-R-nnn</t>
        </is>
      </c>
    </row>
    <row r="795">
      <c r="A795" t="inlineStr">
        <is>
          <t>Acceptance</t>
        </is>
      </c>
      <c r="B795" t="inlineStr">
        <is>
          <t>AC-R-050</t>
        </is>
      </c>
      <c r="C795" t="inlineStr">
        <is>
          <t>Evidence</t>
        </is>
      </c>
      <c r="D795" t="inlineStr">
        <is>
          <t>E-050</t>
        </is>
      </c>
      <c r="E795" t="inlineStr">
        <is>
          <t>PROVEN_BY</t>
        </is>
      </c>
      <c r="F795" t="inlineStr">
        <is>
          <t>Legacy alias E-R-050 resolved to canonical Evidence ID</t>
        </is>
      </c>
      <c r="G795" t="inlineStr">
        <is>
          <t>AC-R-050 &lt;-&gt; Rule R-050; E-050 exists in Evidence register; legacy alias pattern E-R-nnn</t>
        </is>
      </c>
    </row>
    <row r="796">
      <c r="A796" t="inlineStr">
        <is>
          <t>Acceptance</t>
        </is>
      </c>
      <c r="B796" t="inlineStr">
        <is>
          <t>AC-R-051</t>
        </is>
      </c>
      <c r="C796" t="inlineStr">
        <is>
          <t>Evidence</t>
        </is>
      </c>
      <c r="D796" t="inlineStr">
        <is>
          <t>E-051</t>
        </is>
      </c>
      <c r="E796" t="inlineStr">
        <is>
          <t>PROVEN_BY</t>
        </is>
      </c>
      <c r="F796" t="inlineStr">
        <is>
          <t>Legacy alias E-R-051 resolved to canonical Evidence ID</t>
        </is>
      </c>
      <c r="G796" t="inlineStr">
        <is>
          <t>AC-R-051 &lt;-&gt; Rule R-051; E-051 exists in Evidence register; legacy alias pattern E-R-nnn</t>
        </is>
      </c>
    </row>
    <row r="797">
      <c r="A797" t="inlineStr">
        <is>
          <t>Acceptance</t>
        </is>
      </c>
      <c r="B797" t="inlineStr">
        <is>
          <t>AC-R-052</t>
        </is>
      </c>
      <c r="C797" t="inlineStr">
        <is>
          <t>Evidence</t>
        </is>
      </c>
      <c r="D797" t="inlineStr">
        <is>
          <t>E-052</t>
        </is>
      </c>
      <c r="E797" t="inlineStr">
        <is>
          <t>PROVEN_BY</t>
        </is>
      </c>
      <c r="F797" t="inlineStr">
        <is>
          <t>Legacy alias E-R-052 resolved to canonical Evidence ID</t>
        </is>
      </c>
      <c r="G797" t="inlineStr">
        <is>
          <t>AC-R-052 &lt;-&gt; Rule R-052; E-052 exists in Evidence register; legacy alias pattern E-R-nnn</t>
        </is>
      </c>
    </row>
    <row r="798">
      <c r="A798" t="inlineStr">
        <is>
          <t>Acceptance</t>
        </is>
      </c>
      <c r="B798" t="inlineStr">
        <is>
          <t>AC-R-053</t>
        </is>
      </c>
      <c r="C798" t="inlineStr">
        <is>
          <t>Evidence</t>
        </is>
      </c>
      <c r="D798" t="inlineStr">
        <is>
          <t>E-053</t>
        </is>
      </c>
      <c r="E798" t="inlineStr">
        <is>
          <t>PROVEN_BY</t>
        </is>
      </c>
      <c r="F798" t="inlineStr">
        <is>
          <t>Legacy alias E-R-053 resolved to canonical Evidence ID</t>
        </is>
      </c>
      <c r="G798" t="inlineStr">
        <is>
          <t>AC-R-053 &lt;-&gt; Rule R-053; E-053 exists in Evidence register; legacy alias pattern E-R-nnn</t>
        </is>
      </c>
    </row>
    <row r="799">
      <c r="A799" t="inlineStr">
        <is>
          <t>Acceptance</t>
        </is>
      </c>
      <c r="B799" t="inlineStr">
        <is>
          <t>AC-R-054</t>
        </is>
      </c>
      <c r="C799" t="inlineStr">
        <is>
          <t>Evidence</t>
        </is>
      </c>
      <c r="D799" t="inlineStr">
        <is>
          <t>E-054</t>
        </is>
      </c>
      <c r="E799" t="inlineStr">
        <is>
          <t>PROVEN_BY</t>
        </is>
      </c>
      <c r="F799" t="inlineStr">
        <is>
          <t>Legacy alias E-R-054 resolved to canonical Evidence ID</t>
        </is>
      </c>
      <c r="G799" t="inlineStr">
        <is>
          <t>AC-R-054 &lt;-&gt; Rule R-054; E-054 exists in Evidence register; legacy alias pattern E-R-nnn</t>
        </is>
      </c>
    </row>
    <row r="800">
      <c r="A800" t="inlineStr">
        <is>
          <t>Acceptance</t>
        </is>
      </c>
      <c r="B800" t="inlineStr">
        <is>
          <t>AC-R-055</t>
        </is>
      </c>
      <c r="C800" t="inlineStr">
        <is>
          <t>Evidence</t>
        </is>
      </c>
      <c r="D800" t="inlineStr">
        <is>
          <t>E-055</t>
        </is>
      </c>
      <c r="E800" t="inlineStr">
        <is>
          <t>PROVEN_BY</t>
        </is>
      </c>
      <c r="F800" t="inlineStr">
        <is>
          <t>Legacy alias E-R-055 resolved to canonical Evidence ID</t>
        </is>
      </c>
      <c r="G800" t="inlineStr">
        <is>
          <t>AC-R-055 &lt;-&gt; Rule R-055; E-055 exists in Evidence register; legacy alias pattern E-R-nnn</t>
        </is>
      </c>
    </row>
    <row r="801">
      <c r="A801" t="inlineStr">
        <is>
          <t>Acceptance</t>
        </is>
      </c>
      <c r="B801" t="inlineStr">
        <is>
          <t>AC-R-056</t>
        </is>
      </c>
      <c r="C801" t="inlineStr">
        <is>
          <t>Evidence</t>
        </is>
      </c>
      <c r="D801" t="inlineStr">
        <is>
          <t>E-056</t>
        </is>
      </c>
      <c r="E801" t="inlineStr">
        <is>
          <t>PROVEN_BY</t>
        </is>
      </c>
      <c r="F801" t="inlineStr">
        <is>
          <t>Legacy alias E-R-056 resolved to canonical Evidence ID</t>
        </is>
      </c>
      <c r="G801" t="inlineStr">
        <is>
          <t>AC-R-056 &lt;-&gt; Rule R-056; E-056 exists in Evidence register; legacy alias pattern E-R-nnn</t>
        </is>
      </c>
    </row>
    <row r="802">
      <c r="A802" t="inlineStr">
        <is>
          <t>Acceptance</t>
        </is>
      </c>
      <c r="B802" t="inlineStr">
        <is>
          <t>AC-R-057</t>
        </is>
      </c>
      <c r="C802" t="inlineStr">
        <is>
          <t>Evidence</t>
        </is>
      </c>
      <c r="D802" t="inlineStr">
        <is>
          <t>E-057</t>
        </is>
      </c>
      <c r="E802" t="inlineStr">
        <is>
          <t>PROVEN_BY</t>
        </is>
      </c>
      <c r="F802" t="inlineStr">
        <is>
          <t>Legacy alias E-R-057 resolved to canonical Evidence ID</t>
        </is>
      </c>
      <c r="G802" t="inlineStr">
        <is>
          <t>AC-R-057 &lt;-&gt; Rule R-057; E-057 exists in Evidence register; legacy alias pattern E-R-nnn</t>
        </is>
      </c>
    </row>
    <row r="803">
      <c r="A803" t="inlineStr">
        <is>
          <t>Acceptance</t>
        </is>
      </c>
      <c r="B803" t="inlineStr">
        <is>
          <t>AC-R-058</t>
        </is>
      </c>
      <c r="C803" t="inlineStr">
        <is>
          <t>Evidence</t>
        </is>
      </c>
      <c r="D803" t="inlineStr">
        <is>
          <t>E-058</t>
        </is>
      </c>
      <c r="E803" t="inlineStr">
        <is>
          <t>PROVEN_BY</t>
        </is>
      </c>
      <c r="F803" t="inlineStr">
        <is>
          <t>Legacy alias E-R-058 resolved to canonical Evidence ID</t>
        </is>
      </c>
      <c r="G803" t="inlineStr">
        <is>
          <t>AC-R-058 &lt;-&gt; Rule R-058; E-058 exists in Evidence register; legacy alias pattern E-R-nnn</t>
        </is>
      </c>
    </row>
    <row r="804">
      <c r="A804" t="inlineStr">
        <is>
          <t>Acceptance</t>
        </is>
      </c>
      <c r="B804" t="inlineStr">
        <is>
          <t>AC-R-059</t>
        </is>
      </c>
      <c r="C804" t="inlineStr">
        <is>
          <t>Evidence</t>
        </is>
      </c>
      <c r="D804" t="inlineStr">
        <is>
          <t>E-059</t>
        </is>
      </c>
      <c r="E804" t="inlineStr">
        <is>
          <t>PROVEN_BY</t>
        </is>
      </c>
      <c r="F804" t="inlineStr">
        <is>
          <t>Legacy alias E-R-059 resolved to canonical Evidence ID</t>
        </is>
      </c>
      <c r="G804" t="inlineStr">
        <is>
          <t>AC-R-059 &lt;-&gt; Rule R-059; E-059 exists in Evidence register; legacy alias pattern E-R-nnn</t>
        </is>
      </c>
    </row>
    <row r="805">
      <c r="A805" t="inlineStr">
        <is>
          <t>Acceptance</t>
        </is>
      </c>
      <c r="B805" t="inlineStr">
        <is>
          <t>AC-R-060</t>
        </is>
      </c>
      <c r="C805" t="inlineStr">
        <is>
          <t>Evidence</t>
        </is>
      </c>
      <c r="D805" t="inlineStr">
        <is>
          <t>E-060</t>
        </is>
      </c>
      <c r="E805" t="inlineStr">
        <is>
          <t>PROVEN_BY</t>
        </is>
      </c>
      <c r="F805" t="inlineStr">
        <is>
          <t>Legacy alias E-R-060 resolved to canonical Evidence ID</t>
        </is>
      </c>
      <c r="G805" t="inlineStr">
        <is>
          <t>AC-R-060 &lt;-&gt; Rule R-060; E-060 exists in Evidence register; legacy alias pattern E-R-nnn</t>
        </is>
      </c>
    </row>
    <row r="806">
      <c r="A806" t="inlineStr">
        <is>
          <t>Acceptance</t>
        </is>
      </c>
      <c r="B806" t="inlineStr">
        <is>
          <t>AC-R-061</t>
        </is>
      </c>
      <c r="C806" t="inlineStr">
        <is>
          <t>Evidence</t>
        </is>
      </c>
      <c r="D806" t="inlineStr">
        <is>
          <t>E-061</t>
        </is>
      </c>
      <c r="E806" t="inlineStr">
        <is>
          <t>PROVEN_BY</t>
        </is>
      </c>
      <c r="F806" t="inlineStr">
        <is>
          <t>Legacy alias E-R-061 resolved to canonical Evidence ID</t>
        </is>
      </c>
      <c r="G806" t="inlineStr">
        <is>
          <t>AC-R-061 &lt;-&gt; Rule R-061; E-061 exists in Evidence register; legacy alias pattern E-R-nnn</t>
        </is>
      </c>
    </row>
    <row r="807">
      <c r="A807" t="inlineStr">
        <is>
          <t>Acceptance</t>
        </is>
      </c>
      <c r="B807" t="inlineStr">
        <is>
          <t>AC-R-062</t>
        </is>
      </c>
      <c r="C807" t="inlineStr">
        <is>
          <t>Evidence</t>
        </is>
      </c>
      <c r="D807" t="inlineStr">
        <is>
          <t>E-062</t>
        </is>
      </c>
      <c r="E807" t="inlineStr">
        <is>
          <t>PROVEN_BY</t>
        </is>
      </c>
      <c r="F807" t="inlineStr">
        <is>
          <t>Legacy alias E-R-062 resolved to canonical Evidence ID</t>
        </is>
      </c>
      <c r="G807" t="inlineStr">
        <is>
          <t>AC-R-062 &lt;-&gt; Rule R-062; E-062 exists in Evidence register; legacy alias pattern E-R-nnn</t>
        </is>
      </c>
    </row>
    <row r="808">
      <c r="A808" t="inlineStr">
        <is>
          <t>Acceptance</t>
        </is>
      </c>
      <c r="B808" t="inlineStr">
        <is>
          <t>AC-R-063</t>
        </is>
      </c>
      <c r="C808" t="inlineStr">
        <is>
          <t>Evidence</t>
        </is>
      </c>
      <c r="D808" t="inlineStr">
        <is>
          <t>E-063</t>
        </is>
      </c>
      <c r="E808" t="inlineStr">
        <is>
          <t>PROVEN_BY</t>
        </is>
      </c>
      <c r="F808" t="inlineStr">
        <is>
          <t>Legacy alias E-R-063 resolved to canonical Evidence ID</t>
        </is>
      </c>
      <c r="G808" t="inlineStr">
        <is>
          <t>AC-R-063 &lt;-&gt; Rule R-063; E-063 exists in Evidence register; legacy alias pattern E-R-nnn</t>
        </is>
      </c>
    </row>
    <row r="809">
      <c r="A809" t="inlineStr">
        <is>
          <t>Acceptance</t>
        </is>
      </c>
      <c r="B809" t="inlineStr">
        <is>
          <t>AC-R-064</t>
        </is>
      </c>
      <c r="C809" t="inlineStr">
        <is>
          <t>Evidence</t>
        </is>
      </c>
      <c r="D809" t="inlineStr">
        <is>
          <t>E-064</t>
        </is>
      </c>
      <c r="E809" t="inlineStr">
        <is>
          <t>PROVEN_BY</t>
        </is>
      </c>
      <c r="F809" t="inlineStr">
        <is>
          <t>Legacy alias E-R-064 resolved to canonical Evidence ID</t>
        </is>
      </c>
      <c r="G809" t="inlineStr">
        <is>
          <t>AC-R-064 &lt;-&gt; Rule R-064; E-064 exists in Evidence register; legacy alias pattern E-R-nnn</t>
        </is>
      </c>
    </row>
    <row r="810">
      <c r="A810" t="inlineStr">
        <is>
          <t>Acceptance</t>
        </is>
      </c>
      <c r="B810" t="inlineStr">
        <is>
          <t>AC-R-065</t>
        </is>
      </c>
      <c r="C810" t="inlineStr">
        <is>
          <t>Evidence</t>
        </is>
      </c>
      <c r="D810" t="inlineStr">
        <is>
          <t>E-065</t>
        </is>
      </c>
      <c r="E810" t="inlineStr">
        <is>
          <t>PROVEN_BY</t>
        </is>
      </c>
      <c r="F810" t="inlineStr">
        <is>
          <t>Legacy alias E-R-065 resolved to canonical Evidence ID</t>
        </is>
      </c>
      <c r="G810" t="inlineStr">
        <is>
          <t>AC-R-065 &lt;-&gt; Rule R-065; E-065 exists in Evidence register; legacy alias pattern E-R-nnn</t>
        </is>
      </c>
    </row>
    <row r="811">
      <c r="A811" t="inlineStr">
        <is>
          <t>Acceptance</t>
        </is>
      </c>
      <c r="B811" t="inlineStr">
        <is>
          <t>AC-R-066</t>
        </is>
      </c>
      <c r="C811" t="inlineStr">
        <is>
          <t>Evidence</t>
        </is>
      </c>
      <c r="D811" t="inlineStr">
        <is>
          <t>E-066</t>
        </is>
      </c>
      <c r="E811" t="inlineStr">
        <is>
          <t>PROVEN_BY</t>
        </is>
      </c>
      <c r="F811" t="inlineStr">
        <is>
          <t>Legacy alias E-R-066 resolved to canonical Evidence ID</t>
        </is>
      </c>
      <c r="G811" t="inlineStr">
        <is>
          <t>AC-R-066 &lt;-&gt; Rule R-066; E-066 exists in Evidence register; legacy alias pattern E-R-nnn</t>
        </is>
      </c>
    </row>
    <row r="812">
      <c r="A812" t="inlineStr">
        <is>
          <t>Acceptance</t>
        </is>
      </c>
      <c r="B812" t="inlineStr">
        <is>
          <t>AC-R-067</t>
        </is>
      </c>
      <c r="C812" t="inlineStr">
        <is>
          <t>Evidence</t>
        </is>
      </c>
      <c r="D812" t="inlineStr">
        <is>
          <t>E-067</t>
        </is>
      </c>
      <c r="E812" t="inlineStr">
        <is>
          <t>PROVEN_BY</t>
        </is>
      </c>
      <c r="F812" t="inlineStr">
        <is>
          <t>Legacy alias E-R-067 resolved to canonical Evidence ID</t>
        </is>
      </c>
      <c r="G812" t="inlineStr">
        <is>
          <t>AC-R-067 &lt;-&gt; Rule R-067; E-067 exists in Evidence register; legacy alias pattern E-R-nnn</t>
        </is>
      </c>
    </row>
    <row r="813">
      <c r="A813" t="inlineStr">
        <is>
          <t>Acceptance</t>
        </is>
      </c>
      <c r="B813" t="inlineStr">
        <is>
          <t>AC-R-068</t>
        </is>
      </c>
      <c r="C813" t="inlineStr">
        <is>
          <t>Evidence</t>
        </is>
      </c>
      <c r="D813" t="inlineStr">
        <is>
          <t>E-068</t>
        </is>
      </c>
      <c r="E813" t="inlineStr">
        <is>
          <t>PROVEN_BY</t>
        </is>
      </c>
      <c r="F813" t="inlineStr">
        <is>
          <t>Legacy alias E-R-068 resolved to canonical Evidence ID</t>
        </is>
      </c>
      <c r="G813" t="inlineStr">
        <is>
          <t>AC-R-068 &lt;-&gt; Rule R-068; E-068 exists in Evidence register; legacy alias pattern E-R-nnn</t>
        </is>
      </c>
    </row>
    <row r="814">
      <c r="A814" t="inlineStr">
        <is>
          <t>Acceptance</t>
        </is>
      </c>
      <c r="B814" t="inlineStr">
        <is>
          <t>AC-R-069</t>
        </is>
      </c>
      <c r="C814" t="inlineStr">
        <is>
          <t>Evidence</t>
        </is>
      </c>
      <c r="D814" t="inlineStr">
        <is>
          <t>E-069</t>
        </is>
      </c>
      <c r="E814" t="inlineStr">
        <is>
          <t>PROVEN_BY</t>
        </is>
      </c>
      <c r="F814" t="inlineStr">
        <is>
          <t>Legacy alias E-R-069 resolved to canonical Evidence ID</t>
        </is>
      </c>
      <c r="G814" t="inlineStr">
        <is>
          <t>AC-R-069 &lt;-&gt; Rule R-069; E-069 exists in Evidence register; legacy alias pattern E-R-nnn</t>
        </is>
      </c>
    </row>
    <row r="815">
      <c r="A815" t="inlineStr">
        <is>
          <t>Acceptance</t>
        </is>
      </c>
      <c r="B815" t="inlineStr">
        <is>
          <t>AC-R-070</t>
        </is>
      </c>
      <c r="C815" t="inlineStr">
        <is>
          <t>Evidence</t>
        </is>
      </c>
      <c r="D815" t="inlineStr">
        <is>
          <t>E-070</t>
        </is>
      </c>
      <c r="E815" t="inlineStr">
        <is>
          <t>PROVEN_BY</t>
        </is>
      </c>
      <c r="F815" t="inlineStr">
        <is>
          <t>Legacy alias E-R-070 resolved to canonical Evidence ID</t>
        </is>
      </c>
      <c r="G815" t="inlineStr">
        <is>
          <t>AC-R-070 &lt;-&gt; Rule R-070; E-070 exists in Evidence register; legacy alias pattern E-R-nnn</t>
        </is>
      </c>
    </row>
    <row r="816">
      <c r="A816" t="inlineStr">
        <is>
          <t>Acceptance</t>
        </is>
      </c>
      <c r="B816" t="inlineStr">
        <is>
          <t>AC-R-071</t>
        </is>
      </c>
      <c r="C816" t="inlineStr">
        <is>
          <t>Evidence</t>
        </is>
      </c>
      <c r="D816" t="inlineStr">
        <is>
          <t>E-071</t>
        </is>
      </c>
      <c r="E816" t="inlineStr">
        <is>
          <t>PROVEN_BY</t>
        </is>
      </c>
      <c r="F816" t="inlineStr">
        <is>
          <t>Legacy alias E-R-071 resolved to canonical Evidence ID</t>
        </is>
      </c>
      <c r="G816" t="inlineStr">
        <is>
          <t>AC-R-071 &lt;-&gt; Rule R-071; E-071 exists in Evidence register; legacy alias pattern E-R-nnn</t>
        </is>
      </c>
    </row>
    <row r="817">
      <c r="A817" t="inlineStr">
        <is>
          <t>Acceptance</t>
        </is>
      </c>
      <c r="B817" t="inlineStr">
        <is>
          <t>AC-R-072</t>
        </is>
      </c>
      <c r="C817" t="inlineStr">
        <is>
          <t>Evidence</t>
        </is>
      </c>
      <c r="D817" t="inlineStr">
        <is>
          <t>E-072</t>
        </is>
      </c>
      <c r="E817" t="inlineStr">
        <is>
          <t>PROVEN_BY</t>
        </is>
      </c>
      <c r="F817" t="inlineStr">
        <is>
          <t>Legacy alias E-R-072 resolved to canonical Evidence ID</t>
        </is>
      </c>
      <c r="G817" t="inlineStr">
        <is>
          <t>AC-R-072 &lt;-&gt; Rule R-072; E-072 exists in Evidence register; legacy alias pattern E-R-nnn</t>
        </is>
      </c>
    </row>
    <row r="818">
      <c r="A818" t="inlineStr">
        <is>
          <t>Acceptance</t>
        </is>
      </c>
      <c r="B818" t="inlineStr">
        <is>
          <t>AC-R-073</t>
        </is>
      </c>
      <c r="C818" t="inlineStr">
        <is>
          <t>Evidence</t>
        </is>
      </c>
      <c r="D818" t="inlineStr">
        <is>
          <t>E-073</t>
        </is>
      </c>
      <c r="E818" t="inlineStr">
        <is>
          <t>PROVEN_BY</t>
        </is>
      </c>
      <c r="F818" t="inlineStr">
        <is>
          <t>Legacy alias E-R-073 resolved to canonical Evidence ID</t>
        </is>
      </c>
      <c r="G818" t="inlineStr">
        <is>
          <t>AC-R-073 &lt;-&gt; Rule R-073; E-073 exists in Evidence register; legacy alias pattern E-R-nnn</t>
        </is>
      </c>
    </row>
    <row r="819">
      <c r="A819" t="inlineStr">
        <is>
          <t>Acceptance</t>
        </is>
      </c>
      <c r="B819" t="inlineStr">
        <is>
          <t>AC-R-074</t>
        </is>
      </c>
      <c r="C819" t="inlineStr">
        <is>
          <t>Evidence</t>
        </is>
      </c>
      <c r="D819" t="inlineStr">
        <is>
          <t>E-074</t>
        </is>
      </c>
      <c r="E819" t="inlineStr">
        <is>
          <t>PROVEN_BY</t>
        </is>
      </c>
      <c r="F819" t="inlineStr">
        <is>
          <t>Legacy alias E-R-074 resolved to canonical Evidence ID</t>
        </is>
      </c>
      <c r="G819" t="inlineStr">
        <is>
          <t>AC-R-074 &lt;-&gt; Rule R-074; E-074 exists in Evidence register; legacy alias pattern E-R-nnn</t>
        </is>
      </c>
    </row>
    <row r="820">
      <c r="A820" t="inlineStr">
        <is>
          <t>Acceptance</t>
        </is>
      </c>
      <c r="B820" t="inlineStr">
        <is>
          <t>AC-R-075</t>
        </is>
      </c>
      <c r="C820" t="inlineStr">
        <is>
          <t>Evidence</t>
        </is>
      </c>
      <c r="D820" t="inlineStr">
        <is>
          <t>E-075</t>
        </is>
      </c>
      <c r="E820" t="inlineStr">
        <is>
          <t>PROVEN_BY</t>
        </is>
      </c>
      <c r="F820" t="inlineStr">
        <is>
          <t>Legacy alias E-R-075 resolved to canonical Evidence ID</t>
        </is>
      </c>
      <c r="G820" t="inlineStr">
        <is>
          <t>AC-R-075 &lt;-&gt; Rule R-075; E-075 exists in Evidence register; legacy alias pattern E-R-nnn</t>
        </is>
      </c>
    </row>
    <row r="821">
      <c r="A821" t="inlineStr">
        <is>
          <t>Acceptance</t>
        </is>
      </c>
      <c r="B821" t="inlineStr">
        <is>
          <t>AC-R-076</t>
        </is>
      </c>
      <c r="C821" t="inlineStr">
        <is>
          <t>Evidence</t>
        </is>
      </c>
      <c r="D821" t="inlineStr">
        <is>
          <t>E-076</t>
        </is>
      </c>
      <c r="E821" t="inlineStr">
        <is>
          <t>PROVEN_BY</t>
        </is>
      </c>
      <c r="F821" t="inlineStr">
        <is>
          <t>Legacy alias E-R-076 resolved to canonical Evidence ID</t>
        </is>
      </c>
      <c r="G821" t="inlineStr">
        <is>
          <t>AC-R-076 &lt;-&gt; Rule R-076; E-076 exists in Evidence register; legacy alias pattern E-R-nnn</t>
        </is>
      </c>
    </row>
    <row r="822">
      <c r="A822" t="inlineStr">
        <is>
          <t>Acceptance</t>
        </is>
      </c>
      <c r="B822" t="inlineStr">
        <is>
          <t>AC-R-077</t>
        </is>
      </c>
      <c r="C822" t="inlineStr">
        <is>
          <t>Evidence</t>
        </is>
      </c>
      <c r="D822" t="inlineStr">
        <is>
          <t>E-077</t>
        </is>
      </c>
      <c r="E822" t="inlineStr">
        <is>
          <t>PROVEN_BY</t>
        </is>
      </c>
      <c r="F822" t="inlineStr">
        <is>
          <t>Legacy alias E-R-077 resolved to canonical Evidence ID</t>
        </is>
      </c>
      <c r="G822" t="inlineStr">
        <is>
          <t>AC-R-077 &lt;-&gt; Rule R-077; E-077 exists in Evidence register; legacy alias pattern E-R-nnn</t>
        </is>
      </c>
    </row>
    <row r="823">
      <c r="A823" t="inlineStr">
        <is>
          <t>Acceptance</t>
        </is>
      </c>
      <c r="B823" t="inlineStr">
        <is>
          <t>AC-R-078</t>
        </is>
      </c>
      <c r="C823" t="inlineStr">
        <is>
          <t>Evidence</t>
        </is>
      </c>
      <c r="D823" t="inlineStr">
        <is>
          <t>E-078</t>
        </is>
      </c>
      <c r="E823" t="inlineStr">
        <is>
          <t>PROVEN_BY</t>
        </is>
      </c>
      <c r="F823" t="inlineStr">
        <is>
          <t>Legacy alias E-R-078 resolved to canonical Evidence ID</t>
        </is>
      </c>
      <c r="G823" t="inlineStr">
        <is>
          <t>AC-R-078 &lt;-&gt; Rule R-078; E-078 exists in Evidence register; legacy alias pattern E-R-nnn</t>
        </is>
      </c>
    </row>
    <row r="824">
      <c r="A824" t="inlineStr">
        <is>
          <t>Acceptance</t>
        </is>
      </c>
      <c r="B824" t="inlineStr">
        <is>
          <t>AC-R-079</t>
        </is>
      </c>
      <c r="C824" t="inlineStr">
        <is>
          <t>Evidence</t>
        </is>
      </c>
      <c r="D824" t="inlineStr">
        <is>
          <t>E-079</t>
        </is>
      </c>
      <c r="E824" t="inlineStr">
        <is>
          <t>PROVEN_BY</t>
        </is>
      </c>
      <c r="F824" t="inlineStr">
        <is>
          <t>Legacy alias E-R-079 resolved to canonical Evidence ID</t>
        </is>
      </c>
      <c r="G824" t="inlineStr">
        <is>
          <t>AC-R-079 &lt;-&gt; Rule R-079; E-079 exists in Evidence register; legacy alias pattern E-R-nnn</t>
        </is>
      </c>
    </row>
    <row r="825">
      <c r="A825" t="inlineStr">
        <is>
          <t>Acceptance</t>
        </is>
      </c>
      <c r="B825" t="inlineStr">
        <is>
          <t>AC-R-080</t>
        </is>
      </c>
      <c r="C825" t="inlineStr">
        <is>
          <t>Evidence</t>
        </is>
      </c>
      <c r="D825" t="inlineStr">
        <is>
          <t>E-080</t>
        </is>
      </c>
      <c r="E825" t="inlineStr">
        <is>
          <t>PROVEN_BY</t>
        </is>
      </c>
      <c r="F825" t="inlineStr">
        <is>
          <t>Legacy alias E-R-080 resolved to canonical Evidence ID</t>
        </is>
      </c>
      <c r="G825" t="inlineStr">
        <is>
          <t>AC-R-080 &lt;-&gt; Rule R-080; E-080 exists in Evidence register; legacy alias pattern E-R-nnn</t>
        </is>
      </c>
    </row>
    <row r="826">
      <c r="A826" t="inlineStr">
        <is>
          <t>Acceptance</t>
        </is>
      </c>
      <c r="B826" t="inlineStr">
        <is>
          <t>AC-R-081</t>
        </is>
      </c>
      <c r="C826" t="inlineStr">
        <is>
          <t>Evidence</t>
        </is>
      </c>
      <c r="D826" t="inlineStr">
        <is>
          <t>E-081</t>
        </is>
      </c>
      <c r="E826" t="inlineStr">
        <is>
          <t>PROVEN_BY</t>
        </is>
      </c>
      <c r="F826" t="inlineStr">
        <is>
          <t>Legacy alias E-R-081 resolved to canonical Evidence ID</t>
        </is>
      </c>
      <c r="G826" t="inlineStr">
        <is>
          <t>AC-R-081 &lt;-&gt; Rule R-081; E-081 exists in Evidence register; legacy alias pattern E-R-nnn</t>
        </is>
      </c>
    </row>
    <row r="827">
      <c r="A827" t="inlineStr">
        <is>
          <t>Acceptance</t>
        </is>
      </c>
      <c r="B827" t="inlineStr">
        <is>
          <t>AC-R-082</t>
        </is>
      </c>
      <c r="C827" t="inlineStr">
        <is>
          <t>Evidence</t>
        </is>
      </c>
      <c r="D827" t="inlineStr">
        <is>
          <t>E-082</t>
        </is>
      </c>
      <c r="E827" t="inlineStr">
        <is>
          <t>PROVEN_BY</t>
        </is>
      </c>
      <c r="F827" t="inlineStr">
        <is>
          <t>Legacy alias E-R-082 resolved to canonical Evidence ID</t>
        </is>
      </c>
      <c r="G827" t="inlineStr">
        <is>
          <t>AC-R-082 &lt;-&gt; Rule R-082; E-082 exists in Evidence register; legacy alias pattern E-R-nnn</t>
        </is>
      </c>
    </row>
    <row r="828">
      <c r="A828" t="inlineStr">
        <is>
          <t>Acceptance</t>
        </is>
      </c>
      <c r="B828" t="inlineStr">
        <is>
          <t>AC-R-083</t>
        </is>
      </c>
      <c r="C828" t="inlineStr">
        <is>
          <t>Evidence</t>
        </is>
      </c>
      <c r="D828" t="inlineStr">
        <is>
          <t>E-083</t>
        </is>
      </c>
      <c r="E828" t="inlineStr">
        <is>
          <t>PROVEN_BY</t>
        </is>
      </c>
      <c r="F828" t="inlineStr">
        <is>
          <t>Legacy alias E-R-083 resolved to canonical Evidence ID</t>
        </is>
      </c>
      <c r="G828" t="inlineStr">
        <is>
          <t>AC-R-083 &lt;-&gt; Rule R-083; E-083 exists in Evidence register; legacy alias pattern E-R-nnn</t>
        </is>
      </c>
    </row>
    <row r="829">
      <c r="A829" t="inlineStr">
        <is>
          <t>Acceptance</t>
        </is>
      </c>
      <c r="B829" t="inlineStr">
        <is>
          <t>AC-R-084</t>
        </is>
      </c>
      <c r="C829" t="inlineStr">
        <is>
          <t>Evidence</t>
        </is>
      </c>
      <c r="D829" t="inlineStr">
        <is>
          <t>E-084</t>
        </is>
      </c>
      <c r="E829" t="inlineStr">
        <is>
          <t>PROVEN_BY</t>
        </is>
      </c>
      <c r="F829" t="inlineStr">
        <is>
          <t>Legacy alias E-R-084 resolved to canonical Evidence ID</t>
        </is>
      </c>
      <c r="G829" t="inlineStr">
        <is>
          <t>AC-R-084 &lt;-&gt; Rule R-084; E-084 exists in Evidence register; legacy alias pattern E-R-nnn</t>
        </is>
      </c>
    </row>
    <row r="830">
      <c r="A830" t="inlineStr">
        <is>
          <t>Acceptance</t>
        </is>
      </c>
      <c r="B830" t="inlineStr">
        <is>
          <t>AC-R-085</t>
        </is>
      </c>
      <c r="C830" t="inlineStr">
        <is>
          <t>Evidence</t>
        </is>
      </c>
      <c r="D830" t="inlineStr">
        <is>
          <t>E-085</t>
        </is>
      </c>
      <c r="E830" t="inlineStr">
        <is>
          <t>PROVEN_BY</t>
        </is>
      </c>
      <c r="F830" t="inlineStr">
        <is>
          <t>Legacy alias E-R-085 resolved to canonical Evidence ID</t>
        </is>
      </c>
      <c r="G830" t="inlineStr">
        <is>
          <t>AC-R-085 &lt;-&gt; Rule R-085; E-085 exists in Evidence register; legacy alias pattern E-R-nnn</t>
        </is>
      </c>
    </row>
    <row r="831">
      <c r="A831" t="inlineStr">
        <is>
          <t>Acceptance</t>
        </is>
      </c>
      <c r="B831" t="inlineStr">
        <is>
          <t>AC-R-086</t>
        </is>
      </c>
      <c r="C831" t="inlineStr">
        <is>
          <t>Evidence</t>
        </is>
      </c>
      <c r="D831" t="inlineStr">
        <is>
          <t>E-086</t>
        </is>
      </c>
      <c r="E831" t="inlineStr">
        <is>
          <t>PROVEN_BY</t>
        </is>
      </c>
      <c r="F831" t="inlineStr">
        <is>
          <t>Legacy alias E-R-086 resolved to canonical Evidence ID</t>
        </is>
      </c>
      <c r="G831" t="inlineStr">
        <is>
          <t>AC-R-086 &lt;-&gt; Rule R-086; E-086 exists in Evidence register; legacy alias pattern E-R-nnn</t>
        </is>
      </c>
    </row>
    <row r="832">
      <c r="A832" t="inlineStr">
        <is>
          <t>Acceptance</t>
        </is>
      </c>
      <c r="B832" t="inlineStr">
        <is>
          <t>AC-R-087</t>
        </is>
      </c>
      <c r="C832" t="inlineStr">
        <is>
          <t>Evidence</t>
        </is>
      </c>
      <c r="D832" t="inlineStr">
        <is>
          <t>E-087</t>
        </is>
      </c>
      <c r="E832" t="inlineStr">
        <is>
          <t>PROVEN_BY</t>
        </is>
      </c>
      <c r="F832" t="inlineStr">
        <is>
          <t>Legacy alias E-R-087 resolved to canonical Evidence ID</t>
        </is>
      </c>
      <c r="G832" t="inlineStr">
        <is>
          <t>AC-R-087 &lt;-&gt; Rule R-087; E-087 exists in Evidence register; legacy alias pattern E-R-nnn</t>
        </is>
      </c>
    </row>
    <row r="833">
      <c r="A833" t="inlineStr">
        <is>
          <t>Acceptance</t>
        </is>
      </c>
      <c r="B833" t="inlineStr">
        <is>
          <t>AC-R-088</t>
        </is>
      </c>
      <c r="C833" t="inlineStr">
        <is>
          <t>Evidence</t>
        </is>
      </c>
      <c r="D833" t="inlineStr">
        <is>
          <t>E-088</t>
        </is>
      </c>
      <c r="E833" t="inlineStr">
        <is>
          <t>PROVEN_BY</t>
        </is>
      </c>
      <c r="F833" t="inlineStr">
        <is>
          <t>Legacy alias E-R-088 resolved to canonical Evidence ID</t>
        </is>
      </c>
      <c r="G833" t="inlineStr">
        <is>
          <t>AC-R-088 &lt;-&gt; Rule R-088; E-088 exists in Evidence register; legacy alias pattern E-R-nnn</t>
        </is>
      </c>
    </row>
    <row r="834">
      <c r="A834" t="inlineStr">
        <is>
          <t>Acceptance</t>
        </is>
      </c>
      <c r="B834" t="inlineStr">
        <is>
          <t>AC-R-089</t>
        </is>
      </c>
      <c r="C834" t="inlineStr">
        <is>
          <t>Evidence</t>
        </is>
      </c>
      <c r="D834" t="inlineStr">
        <is>
          <t>E-089</t>
        </is>
      </c>
      <c r="E834" t="inlineStr">
        <is>
          <t>PROVEN_BY</t>
        </is>
      </c>
      <c r="F834" t="inlineStr">
        <is>
          <t>Legacy alias E-R-089 resolved to canonical Evidence ID</t>
        </is>
      </c>
      <c r="G834" t="inlineStr">
        <is>
          <t>AC-R-089 &lt;-&gt; Rule R-089; E-089 exists in Evidence register; legacy alias pattern E-R-nnn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1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5" customWidth="1" min="5" max="5"/>
    <col width="60" customWidth="1" min="6" max="6"/>
    <col width="18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  <col width="60" customWidth="1" min="13" max="13"/>
  </cols>
  <sheetData>
    <row r="1">
      <c r="A1" s="11" t="inlineStr">
        <is>
          <t>Finding ID</t>
        </is>
      </c>
      <c r="B1" s="11" t="inlineStr">
        <is>
          <t>Entity</t>
        </is>
      </c>
      <c r="C1" s="11" t="inlineStr">
        <is>
          <t>Record ID</t>
        </is>
      </c>
      <c r="D1" s="11" t="inlineStr">
        <is>
          <t>Field</t>
        </is>
      </c>
      <c r="E1" s="11" t="inlineStr">
        <is>
          <t>Current Value</t>
        </is>
      </c>
      <c r="F1" s="11" t="inlineStr">
        <is>
          <t>Problem</t>
        </is>
      </c>
      <c r="G1" s="11" t="inlineStr">
        <is>
          <t>Classification</t>
        </is>
      </c>
      <c r="H1" s="11" t="inlineStr">
        <is>
          <t>Severity</t>
        </is>
      </c>
      <c r="I1" s="11" t="inlineStr">
        <is>
          <t>Root Cause</t>
        </is>
      </c>
      <c r="J1" s="11" t="inlineStr">
        <is>
          <t>Needs AI</t>
        </is>
      </c>
      <c r="K1" s="11" t="inlineStr">
        <is>
          <t>Needs Admin</t>
        </is>
      </c>
      <c r="L1" s="11" t="inlineStr">
        <is>
          <t>Confidence</t>
        </is>
      </c>
      <c r="M1" s="11" t="inlineStr">
        <is>
          <t>Required To Resolve</t>
        </is>
      </c>
    </row>
    <row r="2">
      <c r="A2" t="inlineStr">
        <is>
          <t>RT-0001</t>
        </is>
      </c>
      <c r="B2" t="inlineStr">
        <is>
          <t>Relationships</t>
        </is>
      </c>
      <c r="C2" t="inlineStr">
        <is>
          <t>Activities:A-R-001-&gt;Rules:R-001</t>
        </is>
      </c>
      <c r="D2" t="inlineStr">
        <is>
          <t>Parent/Child Entity</t>
        </is>
      </c>
      <c r="E2" t="inlineStr">
        <is>
          <t>Activities-&gt;Rules</t>
        </is>
      </c>
      <c r="F2" t="inlineStr">
        <is>
          <t>Relationship pair has no defined type in the contract.</t>
        </is>
      </c>
      <c r="G2" t="inlineStr">
        <is>
          <t>Model Error</t>
        </is>
      </c>
      <c r="H2" t="inlineStr">
        <is>
          <t>Medium</t>
        </is>
      </c>
      <c r="I2" t="inlineStr">
        <is>
          <t>Schema</t>
        </is>
      </c>
      <c r="J2" t="inlineStr">
        <is>
          <t>No</t>
        </is>
      </c>
      <c r="K2" t="inlineStr">
        <is>
          <t>Yes</t>
        </is>
      </c>
      <c r="L2" t="inlineStr">
        <is>
          <t>n/a</t>
        </is>
      </c>
      <c r="M2" t="inlineStr">
        <is>
          <t>Define Relationship Type for this entity pair in the Data Contract.</t>
        </is>
      </c>
    </row>
    <row r="3">
      <c r="A3" t="inlineStr">
        <is>
          <t>RT-0002</t>
        </is>
      </c>
      <c r="B3" t="inlineStr">
        <is>
          <t>Relationships</t>
        </is>
      </c>
      <c r="C3" t="inlineStr">
        <is>
          <t>Activities:A-R-002-&gt;Rules:R-002</t>
        </is>
      </c>
      <c r="D3" t="inlineStr">
        <is>
          <t>Parent/Child Entity</t>
        </is>
      </c>
      <c r="E3" t="inlineStr">
        <is>
          <t>Activities-&gt;Rules</t>
        </is>
      </c>
      <c r="F3" t="inlineStr">
        <is>
          <t>Relationship pair has no defined type in the contract.</t>
        </is>
      </c>
      <c r="G3" t="inlineStr">
        <is>
          <t>Model Error</t>
        </is>
      </c>
      <c r="H3" t="inlineStr">
        <is>
          <t>Medium</t>
        </is>
      </c>
      <c r="I3" t="inlineStr">
        <is>
          <t>Schema</t>
        </is>
      </c>
      <c r="J3" t="inlineStr">
        <is>
          <t>No</t>
        </is>
      </c>
      <c r="K3" t="inlineStr">
        <is>
          <t>Yes</t>
        </is>
      </c>
      <c r="L3" t="inlineStr">
        <is>
          <t>n/a</t>
        </is>
      </c>
      <c r="M3" t="inlineStr">
        <is>
          <t>Define Relationship Type for this entity pair in the Data Contract.</t>
        </is>
      </c>
    </row>
    <row r="4">
      <c r="A4" t="inlineStr">
        <is>
          <t>RT-0003</t>
        </is>
      </c>
      <c r="B4" t="inlineStr">
        <is>
          <t>Relationships</t>
        </is>
      </c>
      <c r="C4" t="inlineStr">
        <is>
          <t>Activities:A-R-003-&gt;Rules:R-003</t>
        </is>
      </c>
      <c r="D4" t="inlineStr">
        <is>
          <t>Parent/Child Entity</t>
        </is>
      </c>
      <c r="E4" t="inlineStr">
        <is>
          <t>Activities-&gt;Rules</t>
        </is>
      </c>
      <c r="F4" t="inlineStr">
        <is>
          <t>Relationship pair has no defined type in the contract.</t>
        </is>
      </c>
      <c r="G4" t="inlineStr">
        <is>
          <t>Model Error</t>
        </is>
      </c>
      <c r="H4" t="inlineStr">
        <is>
          <t>Medium</t>
        </is>
      </c>
      <c r="I4" t="inlineStr">
        <is>
          <t>Schema</t>
        </is>
      </c>
      <c r="J4" t="inlineStr">
        <is>
          <t>No</t>
        </is>
      </c>
      <c r="K4" t="inlineStr">
        <is>
          <t>Yes</t>
        </is>
      </c>
      <c r="L4" t="inlineStr">
        <is>
          <t>n/a</t>
        </is>
      </c>
      <c r="M4" t="inlineStr">
        <is>
          <t>Define Relationship Type for this entity pair in the Data Contract.</t>
        </is>
      </c>
    </row>
    <row r="5">
      <c r="A5" t="inlineStr">
        <is>
          <t>RT-0004</t>
        </is>
      </c>
      <c r="B5" t="inlineStr">
        <is>
          <t>Relationships</t>
        </is>
      </c>
      <c r="C5" t="inlineStr">
        <is>
          <t>Activities:A-R-004-&gt;Rules:R-004</t>
        </is>
      </c>
      <c r="D5" t="inlineStr">
        <is>
          <t>Parent/Child Entity</t>
        </is>
      </c>
      <c r="E5" t="inlineStr">
        <is>
          <t>Activities-&gt;Rules</t>
        </is>
      </c>
      <c r="F5" t="inlineStr">
        <is>
          <t>Relationship pair has no defined type in the contract.</t>
        </is>
      </c>
      <c r="G5" t="inlineStr">
        <is>
          <t>Model Error</t>
        </is>
      </c>
      <c r="H5" t="inlineStr">
        <is>
          <t>Medium</t>
        </is>
      </c>
      <c r="I5" t="inlineStr">
        <is>
          <t>Schema</t>
        </is>
      </c>
      <c r="J5" t="inlineStr">
        <is>
          <t>No</t>
        </is>
      </c>
      <c r="K5" t="inlineStr">
        <is>
          <t>Yes</t>
        </is>
      </c>
      <c r="L5" t="inlineStr">
        <is>
          <t>n/a</t>
        </is>
      </c>
      <c r="M5" t="inlineStr">
        <is>
          <t>Define Relationship Type for this entity pair in the Data Contract.</t>
        </is>
      </c>
    </row>
    <row r="6">
      <c r="A6" t="inlineStr">
        <is>
          <t>RT-0005</t>
        </is>
      </c>
      <c r="B6" t="inlineStr">
        <is>
          <t>Relationships</t>
        </is>
      </c>
      <c r="C6" t="inlineStr">
        <is>
          <t>Activities:A-R-005-&gt;Rules:R-005</t>
        </is>
      </c>
      <c r="D6" t="inlineStr">
        <is>
          <t>Parent/Child Entity</t>
        </is>
      </c>
      <c r="E6" t="inlineStr">
        <is>
          <t>Activities-&gt;Rules</t>
        </is>
      </c>
      <c r="F6" t="inlineStr">
        <is>
          <t>Relationship pair has no defined type in the contract.</t>
        </is>
      </c>
      <c r="G6" t="inlineStr">
        <is>
          <t>Model Error</t>
        </is>
      </c>
      <c r="H6" t="inlineStr">
        <is>
          <t>Medium</t>
        </is>
      </c>
      <c r="I6" t="inlineStr">
        <is>
          <t>Schema</t>
        </is>
      </c>
      <c r="J6" t="inlineStr">
        <is>
          <t>No</t>
        </is>
      </c>
      <c r="K6" t="inlineStr">
        <is>
          <t>Yes</t>
        </is>
      </c>
      <c r="L6" t="inlineStr">
        <is>
          <t>n/a</t>
        </is>
      </c>
      <c r="M6" t="inlineStr">
        <is>
          <t>Define Relationship Type for this entity pair in the Data Contract.</t>
        </is>
      </c>
    </row>
    <row r="7">
      <c r="A7" t="inlineStr">
        <is>
          <t>RT-0006</t>
        </is>
      </c>
      <c r="B7" t="inlineStr">
        <is>
          <t>Relationships</t>
        </is>
      </c>
      <c r="C7" t="inlineStr">
        <is>
          <t>Activities:A-R-006-&gt;Rules:R-006</t>
        </is>
      </c>
      <c r="D7" t="inlineStr">
        <is>
          <t>Parent/Child Entity</t>
        </is>
      </c>
      <c r="E7" t="inlineStr">
        <is>
          <t>Activities-&gt;Rules</t>
        </is>
      </c>
      <c r="F7" t="inlineStr">
        <is>
          <t>Relationship pair has no defined type in the contract.</t>
        </is>
      </c>
      <c r="G7" t="inlineStr">
        <is>
          <t>Model Error</t>
        </is>
      </c>
      <c r="H7" t="inlineStr">
        <is>
          <t>Medium</t>
        </is>
      </c>
      <c r="I7" t="inlineStr">
        <is>
          <t>Schema</t>
        </is>
      </c>
      <c r="J7" t="inlineStr">
        <is>
          <t>No</t>
        </is>
      </c>
      <c r="K7" t="inlineStr">
        <is>
          <t>Yes</t>
        </is>
      </c>
      <c r="L7" t="inlineStr">
        <is>
          <t>n/a</t>
        </is>
      </c>
      <c r="M7" t="inlineStr">
        <is>
          <t>Define Relationship Type for this entity pair in the Data Contract.</t>
        </is>
      </c>
    </row>
    <row r="8">
      <c r="A8" t="inlineStr">
        <is>
          <t>RT-0007</t>
        </is>
      </c>
      <c r="B8" t="inlineStr">
        <is>
          <t>Relationships</t>
        </is>
      </c>
      <c r="C8" t="inlineStr">
        <is>
          <t>Activities:A-R-007-&gt;Rules:R-007</t>
        </is>
      </c>
      <c r="D8" t="inlineStr">
        <is>
          <t>Parent/Child Entity</t>
        </is>
      </c>
      <c r="E8" t="inlineStr">
        <is>
          <t>Activities-&gt;Rules</t>
        </is>
      </c>
      <c r="F8" t="inlineStr">
        <is>
          <t>Relationship pair has no defined type in the contract.</t>
        </is>
      </c>
      <c r="G8" t="inlineStr">
        <is>
          <t>Model Error</t>
        </is>
      </c>
      <c r="H8" t="inlineStr">
        <is>
          <t>Medium</t>
        </is>
      </c>
      <c r="I8" t="inlineStr">
        <is>
          <t>Schema</t>
        </is>
      </c>
      <c r="J8" t="inlineStr">
        <is>
          <t>No</t>
        </is>
      </c>
      <c r="K8" t="inlineStr">
        <is>
          <t>Yes</t>
        </is>
      </c>
      <c r="L8" t="inlineStr">
        <is>
          <t>n/a</t>
        </is>
      </c>
      <c r="M8" t="inlineStr">
        <is>
          <t>Define Relationship Type for this entity pair in the Data Contract.</t>
        </is>
      </c>
    </row>
    <row r="9">
      <c r="A9" t="inlineStr">
        <is>
          <t>RT-0008</t>
        </is>
      </c>
      <c r="B9" t="inlineStr">
        <is>
          <t>Relationships</t>
        </is>
      </c>
      <c r="C9" t="inlineStr">
        <is>
          <t>Activities:A-R-008-&gt;Rules:R-008</t>
        </is>
      </c>
      <c r="D9" t="inlineStr">
        <is>
          <t>Parent/Child Entity</t>
        </is>
      </c>
      <c r="E9" t="inlineStr">
        <is>
          <t>Activities-&gt;Rules</t>
        </is>
      </c>
      <c r="F9" t="inlineStr">
        <is>
          <t>Relationship pair has no defined type in the contract.</t>
        </is>
      </c>
      <c r="G9" t="inlineStr">
        <is>
          <t>Model Error</t>
        </is>
      </c>
      <c r="H9" t="inlineStr">
        <is>
          <t>Medium</t>
        </is>
      </c>
      <c r="I9" t="inlineStr">
        <is>
          <t>Schema</t>
        </is>
      </c>
      <c r="J9" t="inlineStr">
        <is>
          <t>No</t>
        </is>
      </c>
      <c r="K9" t="inlineStr">
        <is>
          <t>Yes</t>
        </is>
      </c>
      <c r="L9" t="inlineStr">
        <is>
          <t>n/a</t>
        </is>
      </c>
      <c r="M9" t="inlineStr">
        <is>
          <t>Define Relationship Type for this entity pair in the Data Contract.</t>
        </is>
      </c>
    </row>
    <row r="10">
      <c r="A10" t="inlineStr">
        <is>
          <t>RT-0009</t>
        </is>
      </c>
      <c r="B10" t="inlineStr">
        <is>
          <t>Relationships</t>
        </is>
      </c>
      <c r="C10" t="inlineStr">
        <is>
          <t>Activities:A-R-009-&gt;Rules:R-009</t>
        </is>
      </c>
      <c r="D10" t="inlineStr">
        <is>
          <t>Parent/Child Entity</t>
        </is>
      </c>
      <c r="E10" t="inlineStr">
        <is>
          <t>Activities-&gt;Rules</t>
        </is>
      </c>
      <c r="F10" t="inlineStr">
        <is>
          <t>Relationship pair has no defined type in the contract.</t>
        </is>
      </c>
      <c r="G10" t="inlineStr">
        <is>
          <t>Model Error</t>
        </is>
      </c>
      <c r="H10" t="inlineStr">
        <is>
          <t>Medium</t>
        </is>
      </c>
      <c r="I10" t="inlineStr">
        <is>
          <t>Schema</t>
        </is>
      </c>
      <c r="J10" t="inlineStr">
        <is>
          <t>No</t>
        </is>
      </c>
      <c r="K10" t="inlineStr">
        <is>
          <t>Yes</t>
        </is>
      </c>
      <c r="L10" t="inlineStr">
        <is>
          <t>n/a</t>
        </is>
      </c>
      <c r="M10" t="inlineStr">
        <is>
          <t>Define Relationship Type for this entity pair in the Data Contract.</t>
        </is>
      </c>
    </row>
    <row r="11">
      <c r="A11" t="inlineStr">
        <is>
          <t>RT-0010</t>
        </is>
      </c>
      <c r="B11" t="inlineStr">
        <is>
          <t>Relationships</t>
        </is>
      </c>
      <c r="C11" t="inlineStr">
        <is>
          <t>Activities:A-R-010-&gt;Rules:R-010</t>
        </is>
      </c>
      <c r="D11" t="inlineStr">
        <is>
          <t>Parent/Child Entity</t>
        </is>
      </c>
      <c r="E11" t="inlineStr">
        <is>
          <t>Activities-&gt;Rules</t>
        </is>
      </c>
      <c r="F11" t="inlineStr">
        <is>
          <t>Relationship pair has no defined type in the contract.</t>
        </is>
      </c>
      <c r="G11" t="inlineStr">
        <is>
          <t>Model Error</t>
        </is>
      </c>
      <c r="H11" t="inlineStr">
        <is>
          <t>Medium</t>
        </is>
      </c>
      <c r="I11" t="inlineStr">
        <is>
          <t>Schema</t>
        </is>
      </c>
      <c r="J11" t="inlineStr">
        <is>
          <t>No</t>
        </is>
      </c>
      <c r="K11" t="inlineStr">
        <is>
          <t>Yes</t>
        </is>
      </c>
      <c r="L11" t="inlineStr">
        <is>
          <t>n/a</t>
        </is>
      </c>
      <c r="M11" t="inlineStr">
        <is>
          <t>Define Relationship Type for this entity pair in the Data Contract.</t>
        </is>
      </c>
    </row>
    <row r="12">
      <c r="A12" t="inlineStr">
        <is>
          <t>RT-0011</t>
        </is>
      </c>
      <c r="B12" t="inlineStr">
        <is>
          <t>Relationships</t>
        </is>
      </c>
      <c r="C12" t="inlineStr">
        <is>
          <t>Activities:A-R-011-&gt;Rules:R-011</t>
        </is>
      </c>
      <c r="D12" t="inlineStr">
        <is>
          <t>Parent/Child Entity</t>
        </is>
      </c>
      <c r="E12" t="inlineStr">
        <is>
          <t>Activities-&gt;Rules</t>
        </is>
      </c>
      <c r="F12" t="inlineStr">
        <is>
          <t>Relationship pair has no defined type in the contract.</t>
        </is>
      </c>
      <c r="G12" t="inlineStr">
        <is>
          <t>Model Error</t>
        </is>
      </c>
      <c r="H12" t="inlineStr">
        <is>
          <t>Medium</t>
        </is>
      </c>
      <c r="I12" t="inlineStr">
        <is>
          <t>Schema</t>
        </is>
      </c>
      <c r="J12" t="inlineStr">
        <is>
          <t>No</t>
        </is>
      </c>
      <c r="K12" t="inlineStr">
        <is>
          <t>Yes</t>
        </is>
      </c>
      <c r="L12" t="inlineStr">
        <is>
          <t>n/a</t>
        </is>
      </c>
      <c r="M12" t="inlineStr">
        <is>
          <t>Define Relationship Type for this entity pair in the Data Contract.</t>
        </is>
      </c>
    </row>
    <row r="13">
      <c r="A13" t="inlineStr">
        <is>
          <t>RT-0012</t>
        </is>
      </c>
      <c r="B13" t="inlineStr">
        <is>
          <t>Relationships</t>
        </is>
      </c>
      <c r="C13" t="inlineStr">
        <is>
          <t>Activities:A-R-012-&gt;Rules:R-012</t>
        </is>
      </c>
      <c r="D13" t="inlineStr">
        <is>
          <t>Parent/Child Entity</t>
        </is>
      </c>
      <c r="E13" t="inlineStr">
        <is>
          <t>Activities-&gt;Rules</t>
        </is>
      </c>
      <c r="F13" t="inlineStr">
        <is>
          <t>Relationship pair has no defined type in the contract.</t>
        </is>
      </c>
      <c r="G13" t="inlineStr">
        <is>
          <t>Model Error</t>
        </is>
      </c>
      <c r="H13" t="inlineStr">
        <is>
          <t>Medium</t>
        </is>
      </c>
      <c r="I13" t="inlineStr">
        <is>
          <t>Schema</t>
        </is>
      </c>
      <c r="J13" t="inlineStr">
        <is>
          <t>No</t>
        </is>
      </c>
      <c r="K13" t="inlineStr">
        <is>
          <t>Yes</t>
        </is>
      </c>
      <c r="L13" t="inlineStr">
        <is>
          <t>n/a</t>
        </is>
      </c>
      <c r="M13" t="inlineStr">
        <is>
          <t>Define Relationship Type for this entity pair in the Data Contract.</t>
        </is>
      </c>
    </row>
    <row r="14">
      <c r="A14" t="inlineStr">
        <is>
          <t>RT-0013</t>
        </is>
      </c>
      <c r="B14" t="inlineStr">
        <is>
          <t>Relationships</t>
        </is>
      </c>
      <c r="C14" t="inlineStr">
        <is>
          <t>Activities:A-R-013-&gt;Rules:R-013</t>
        </is>
      </c>
      <c r="D14" t="inlineStr">
        <is>
          <t>Parent/Child Entity</t>
        </is>
      </c>
      <c r="E14" t="inlineStr">
        <is>
          <t>Activities-&gt;Rules</t>
        </is>
      </c>
      <c r="F14" t="inlineStr">
        <is>
          <t>Relationship pair has no defined type in the contract.</t>
        </is>
      </c>
      <c r="G14" t="inlineStr">
        <is>
          <t>Model Error</t>
        </is>
      </c>
      <c r="H14" t="inlineStr">
        <is>
          <t>Medium</t>
        </is>
      </c>
      <c r="I14" t="inlineStr">
        <is>
          <t>Schema</t>
        </is>
      </c>
      <c r="J14" t="inlineStr">
        <is>
          <t>No</t>
        </is>
      </c>
      <c r="K14" t="inlineStr">
        <is>
          <t>Yes</t>
        </is>
      </c>
      <c r="L14" t="inlineStr">
        <is>
          <t>n/a</t>
        </is>
      </c>
      <c r="M14" t="inlineStr">
        <is>
          <t>Define Relationship Type for this entity pair in the Data Contract.</t>
        </is>
      </c>
    </row>
    <row r="15">
      <c r="A15" t="inlineStr">
        <is>
          <t>RT-0014</t>
        </is>
      </c>
      <c r="B15" t="inlineStr">
        <is>
          <t>Relationships</t>
        </is>
      </c>
      <c r="C15" t="inlineStr">
        <is>
          <t>Activities:A-R-014-&gt;Rules:R-014</t>
        </is>
      </c>
      <c r="D15" t="inlineStr">
        <is>
          <t>Parent/Child Entity</t>
        </is>
      </c>
      <c r="E15" t="inlineStr">
        <is>
          <t>Activities-&gt;Rules</t>
        </is>
      </c>
      <c r="F15" t="inlineStr">
        <is>
          <t>Relationship pair has no defined type in the contract.</t>
        </is>
      </c>
      <c r="G15" t="inlineStr">
        <is>
          <t>Model Error</t>
        </is>
      </c>
      <c r="H15" t="inlineStr">
        <is>
          <t>Medium</t>
        </is>
      </c>
      <c r="I15" t="inlineStr">
        <is>
          <t>Schema</t>
        </is>
      </c>
      <c r="J15" t="inlineStr">
        <is>
          <t>No</t>
        </is>
      </c>
      <c r="K15" t="inlineStr">
        <is>
          <t>Yes</t>
        </is>
      </c>
      <c r="L15" t="inlineStr">
        <is>
          <t>n/a</t>
        </is>
      </c>
      <c r="M15" t="inlineStr">
        <is>
          <t>Define Relationship Type for this entity pair in the Data Contract.</t>
        </is>
      </c>
    </row>
    <row r="16">
      <c r="A16" t="inlineStr">
        <is>
          <t>RT-0015</t>
        </is>
      </c>
      <c r="B16" t="inlineStr">
        <is>
          <t>Relationships</t>
        </is>
      </c>
      <c r="C16" t="inlineStr">
        <is>
          <t>Activities:A-R-015-&gt;Rules:R-015</t>
        </is>
      </c>
      <c r="D16" t="inlineStr">
        <is>
          <t>Parent/Child Entity</t>
        </is>
      </c>
      <c r="E16" t="inlineStr">
        <is>
          <t>Activities-&gt;Rules</t>
        </is>
      </c>
      <c r="F16" t="inlineStr">
        <is>
          <t>Relationship pair has no defined type in the contract.</t>
        </is>
      </c>
      <c r="G16" t="inlineStr">
        <is>
          <t>Model Error</t>
        </is>
      </c>
      <c r="H16" t="inlineStr">
        <is>
          <t>Medium</t>
        </is>
      </c>
      <c r="I16" t="inlineStr">
        <is>
          <t>Schema</t>
        </is>
      </c>
      <c r="J16" t="inlineStr">
        <is>
          <t>No</t>
        </is>
      </c>
      <c r="K16" t="inlineStr">
        <is>
          <t>Yes</t>
        </is>
      </c>
      <c r="L16" t="inlineStr">
        <is>
          <t>n/a</t>
        </is>
      </c>
      <c r="M16" t="inlineStr">
        <is>
          <t>Define Relationship Type for this entity pair in the Data Contract.</t>
        </is>
      </c>
    </row>
    <row r="17">
      <c r="A17" t="inlineStr">
        <is>
          <t>RT-0016</t>
        </is>
      </c>
      <c r="B17" t="inlineStr">
        <is>
          <t>Relationships</t>
        </is>
      </c>
      <c r="C17" t="inlineStr">
        <is>
          <t>Activities:A-R-016-&gt;Rules:R-016</t>
        </is>
      </c>
      <c r="D17" t="inlineStr">
        <is>
          <t>Parent/Child Entity</t>
        </is>
      </c>
      <c r="E17" t="inlineStr">
        <is>
          <t>Activities-&gt;Rules</t>
        </is>
      </c>
      <c r="F17" t="inlineStr">
        <is>
          <t>Relationship pair has no defined type in the contract.</t>
        </is>
      </c>
      <c r="G17" t="inlineStr">
        <is>
          <t>Model Error</t>
        </is>
      </c>
      <c r="H17" t="inlineStr">
        <is>
          <t>Medium</t>
        </is>
      </c>
      <c r="I17" t="inlineStr">
        <is>
          <t>Schema</t>
        </is>
      </c>
      <c r="J17" t="inlineStr">
        <is>
          <t>No</t>
        </is>
      </c>
      <c r="K17" t="inlineStr">
        <is>
          <t>Yes</t>
        </is>
      </c>
      <c r="L17" t="inlineStr">
        <is>
          <t>n/a</t>
        </is>
      </c>
      <c r="M17" t="inlineStr">
        <is>
          <t>Define Relationship Type for this entity pair in the Data Contract.</t>
        </is>
      </c>
    </row>
    <row r="18">
      <c r="A18" t="inlineStr">
        <is>
          <t>RT-0017</t>
        </is>
      </c>
      <c r="B18" t="inlineStr">
        <is>
          <t>Relationships</t>
        </is>
      </c>
      <c r="C18" t="inlineStr">
        <is>
          <t>Activities:A-R-017-&gt;Rules:R-017</t>
        </is>
      </c>
      <c r="D18" t="inlineStr">
        <is>
          <t>Parent/Child Entity</t>
        </is>
      </c>
      <c r="E18" t="inlineStr">
        <is>
          <t>Activities-&gt;Rules</t>
        </is>
      </c>
      <c r="F18" t="inlineStr">
        <is>
          <t>Relationship pair has no defined type in the contract.</t>
        </is>
      </c>
      <c r="G18" t="inlineStr">
        <is>
          <t>Model Error</t>
        </is>
      </c>
      <c r="H18" t="inlineStr">
        <is>
          <t>Medium</t>
        </is>
      </c>
      <c r="I18" t="inlineStr">
        <is>
          <t>Schema</t>
        </is>
      </c>
      <c r="J18" t="inlineStr">
        <is>
          <t>No</t>
        </is>
      </c>
      <c r="K18" t="inlineStr">
        <is>
          <t>Yes</t>
        </is>
      </c>
      <c r="L18" t="inlineStr">
        <is>
          <t>n/a</t>
        </is>
      </c>
      <c r="M18" t="inlineStr">
        <is>
          <t>Define Relationship Type for this entity pair in the Data Contract.</t>
        </is>
      </c>
    </row>
    <row r="19">
      <c r="A19" t="inlineStr">
        <is>
          <t>RT-0018</t>
        </is>
      </c>
      <c r="B19" t="inlineStr">
        <is>
          <t>Relationships</t>
        </is>
      </c>
      <c r="C19" t="inlineStr">
        <is>
          <t>Activities:A-R-018-&gt;Rules:R-018</t>
        </is>
      </c>
      <c r="D19" t="inlineStr">
        <is>
          <t>Parent/Child Entity</t>
        </is>
      </c>
      <c r="E19" t="inlineStr">
        <is>
          <t>Activities-&gt;Rules</t>
        </is>
      </c>
      <c r="F19" t="inlineStr">
        <is>
          <t>Relationship pair has no defined type in the contract.</t>
        </is>
      </c>
      <c r="G19" t="inlineStr">
        <is>
          <t>Model Error</t>
        </is>
      </c>
      <c r="H19" t="inlineStr">
        <is>
          <t>Medium</t>
        </is>
      </c>
      <c r="I19" t="inlineStr">
        <is>
          <t>Schema</t>
        </is>
      </c>
      <c r="J19" t="inlineStr">
        <is>
          <t>No</t>
        </is>
      </c>
      <c r="K19" t="inlineStr">
        <is>
          <t>Yes</t>
        </is>
      </c>
      <c r="L19" t="inlineStr">
        <is>
          <t>n/a</t>
        </is>
      </c>
      <c r="M19" t="inlineStr">
        <is>
          <t>Define Relationship Type for this entity pair in the Data Contract.</t>
        </is>
      </c>
    </row>
    <row r="20">
      <c r="A20" t="inlineStr">
        <is>
          <t>RT-0019</t>
        </is>
      </c>
      <c r="B20" t="inlineStr">
        <is>
          <t>Relationships</t>
        </is>
      </c>
      <c r="C20" t="inlineStr">
        <is>
          <t>Activities:A-R-019-&gt;Rules:R-019</t>
        </is>
      </c>
      <c r="D20" t="inlineStr">
        <is>
          <t>Parent/Child Entity</t>
        </is>
      </c>
      <c r="E20" t="inlineStr">
        <is>
          <t>Activities-&gt;Rules</t>
        </is>
      </c>
      <c r="F20" t="inlineStr">
        <is>
          <t>Relationship pair has no defined type in the contract.</t>
        </is>
      </c>
      <c r="G20" t="inlineStr">
        <is>
          <t>Model Error</t>
        </is>
      </c>
      <c r="H20" t="inlineStr">
        <is>
          <t>Medium</t>
        </is>
      </c>
      <c r="I20" t="inlineStr">
        <is>
          <t>Schema</t>
        </is>
      </c>
      <c r="J20" t="inlineStr">
        <is>
          <t>No</t>
        </is>
      </c>
      <c r="K20" t="inlineStr">
        <is>
          <t>Yes</t>
        </is>
      </c>
      <c r="L20" t="inlineStr">
        <is>
          <t>n/a</t>
        </is>
      </c>
      <c r="M20" t="inlineStr">
        <is>
          <t>Define Relationship Type for this entity pair in the Data Contract.</t>
        </is>
      </c>
    </row>
    <row r="21">
      <c r="A21" t="inlineStr">
        <is>
          <t>RT-0020</t>
        </is>
      </c>
      <c r="B21" t="inlineStr">
        <is>
          <t>Relationships</t>
        </is>
      </c>
      <c r="C21" t="inlineStr">
        <is>
          <t>Activities:A-R-020-&gt;Rules:R-020</t>
        </is>
      </c>
      <c r="D21" t="inlineStr">
        <is>
          <t>Parent/Child Entity</t>
        </is>
      </c>
      <c r="E21" t="inlineStr">
        <is>
          <t>Activities-&gt;Rules</t>
        </is>
      </c>
      <c r="F21" t="inlineStr">
        <is>
          <t>Relationship pair has no defined type in the contract.</t>
        </is>
      </c>
      <c r="G21" t="inlineStr">
        <is>
          <t>Model Error</t>
        </is>
      </c>
      <c r="H21" t="inlineStr">
        <is>
          <t>Medium</t>
        </is>
      </c>
      <c r="I21" t="inlineStr">
        <is>
          <t>Schema</t>
        </is>
      </c>
      <c r="J21" t="inlineStr">
        <is>
          <t>No</t>
        </is>
      </c>
      <c r="K21" t="inlineStr">
        <is>
          <t>Yes</t>
        </is>
      </c>
      <c r="L21" t="inlineStr">
        <is>
          <t>n/a</t>
        </is>
      </c>
      <c r="M21" t="inlineStr">
        <is>
          <t>Define Relationship Type for this entity pair in the Data Contract.</t>
        </is>
      </c>
    </row>
    <row r="22">
      <c r="A22" t="inlineStr">
        <is>
          <t>RT-0021</t>
        </is>
      </c>
      <c r="B22" t="inlineStr">
        <is>
          <t>Relationships</t>
        </is>
      </c>
      <c r="C22" t="inlineStr">
        <is>
          <t>Activities:A-R-021-&gt;Rules:R-021</t>
        </is>
      </c>
      <c r="D22" t="inlineStr">
        <is>
          <t>Parent/Child Entity</t>
        </is>
      </c>
      <c r="E22" t="inlineStr">
        <is>
          <t>Activities-&gt;Rules</t>
        </is>
      </c>
      <c r="F22" t="inlineStr">
        <is>
          <t>Relationship pair has no defined type in the contract.</t>
        </is>
      </c>
      <c r="G22" t="inlineStr">
        <is>
          <t>Model Error</t>
        </is>
      </c>
      <c r="H22" t="inlineStr">
        <is>
          <t>Medium</t>
        </is>
      </c>
      <c r="I22" t="inlineStr">
        <is>
          <t>Schema</t>
        </is>
      </c>
      <c r="J22" t="inlineStr">
        <is>
          <t>No</t>
        </is>
      </c>
      <c r="K22" t="inlineStr">
        <is>
          <t>Yes</t>
        </is>
      </c>
      <c r="L22" t="inlineStr">
        <is>
          <t>n/a</t>
        </is>
      </c>
      <c r="M22" t="inlineStr">
        <is>
          <t>Define Relationship Type for this entity pair in the Data Contract.</t>
        </is>
      </c>
    </row>
    <row r="23">
      <c r="A23" t="inlineStr">
        <is>
          <t>RT-0022</t>
        </is>
      </c>
      <c r="B23" t="inlineStr">
        <is>
          <t>Relationships</t>
        </is>
      </c>
      <c r="C23" t="inlineStr">
        <is>
          <t>Activities:A-R-022-&gt;Rules:R-022</t>
        </is>
      </c>
      <c r="D23" t="inlineStr">
        <is>
          <t>Parent/Child Entity</t>
        </is>
      </c>
      <c r="E23" t="inlineStr">
        <is>
          <t>Activities-&gt;Rules</t>
        </is>
      </c>
      <c r="F23" t="inlineStr">
        <is>
          <t>Relationship pair has no defined type in the contract.</t>
        </is>
      </c>
      <c r="G23" t="inlineStr">
        <is>
          <t>Model Error</t>
        </is>
      </c>
      <c r="H23" t="inlineStr">
        <is>
          <t>Medium</t>
        </is>
      </c>
      <c r="I23" t="inlineStr">
        <is>
          <t>Schema</t>
        </is>
      </c>
      <c r="J23" t="inlineStr">
        <is>
          <t>No</t>
        </is>
      </c>
      <c r="K23" t="inlineStr">
        <is>
          <t>Yes</t>
        </is>
      </c>
      <c r="L23" t="inlineStr">
        <is>
          <t>n/a</t>
        </is>
      </c>
      <c r="M23" t="inlineStr">
        <is>
          <t>Define Relationship Type for this entity pair in the Data Contract.</t>
        </is>
      </c>
    </row>
    <row r="24">
      <c r="A24" t="inlineStr">
        <is>
          <t>RT-0023</t>
        </is>
      </c>
      <c r="B24" t="inlineStr">
        <is>
          <t>Relationships</t>
        </is>
      </c>
      <c r="C24" t="inlineStr">
        <is>
          <t>Activities:A-R-023-&gt;Rules:R-023</t>
        </is>
      </c>
      <c r="D24" t="inlineStr">
        <is>
          <t>Parent/Child Entity</t>
        </is>
      </c>
      <c r="E24" t="inlineStr">
        <is>
          <t>Activities-&gt;Rules</t>
        </is>
      </c>
      <c r="F24" t="inlineStr">
        <is>
          <t>Relationship pair has no defined type in the contract.</t>
        </is>
      </c>
      <c r="G24" t="inlineStr">
        <is>
          <t>Model Error</t>
        </is>
      </c>
      <c r="H24" t="inlineStr">
        <is>
          <t>Medium</t>
        </is>
      </c>
      <c r="I24" t="inlineStr">
        <is>
          <t>Schema</t>
        </is>
      </c>
      <c r="J24" t="inlineStr">
        <is>
          <t>No</t>
        </is>
      </c>
      <c r="K24" t="inlineStr">
        <is>
          <t>Yes</t>
        </is>
      </c>
      <c r="L24" t="inlineStr">
        <is>
          <t>n/a</t>
        </is>
      </c>
      <c r="M24" t="inlineStr">
        <is>
          <t>Define Relationship Type for this entity pair in the Data Contract.</t>
        </is>
      </c>
    </row>
    <row r="25">
      <c r="A25" t="inlineStr">
        <is>
          <t>RT-0024</t>
        </is>
      </c>
      <c r="B25" t="inlineStr">
        <is>
          <t>Relationships</t>
        </is>
      </c>
      <c r="C25" t="inlineStr">
        <is>
          <t>Activities:A-R-024-&gt;Rules:R-024</t>
        </is>
      </c>
      <c r="D25" t="inlineStr">
        <is>
          <t>Parent/Child Entity</t>
        </is>
      </c>
      <c r="E25" t="inlineStr">
        <is>
          <t>Activities-&gt;Rules</t>
        </is>
      </c>
      <c r="F25" t="inlineStr">
        <is>
          <t>Relationship pair has no defined type in the contract.</t>
        </is>
      </c>
      <c r="G25" t="inlineStr">
        <is>
          <t>Model Error</t>
        </is>
      </c>
      <c r="H25" t="inlineStr">
        <is>
          <t>Medium</t>
        </is>
      </c>
      <c r="I25" t="inlineStr">
        <is>
          <t>Schema</t>
        </is>
      </c>
      <c r="J25" t="inlineStr">
        <is>
          <t>No</t>
        </is>
      </c>
      <c r="K25" t="inlineStr">
        <is>
          <t>Yes</t>
        </is>
      </c>
      <c r="L25" t="inlineStr">
        <is>
          <t>n/a</t>
        </is>
      </c>
      <c r="M25" t="inlineStr">
        <is>
          <t>Define Relationship Type for this entity pair in the Data Contract.</t>
        </is>
      </c>
    </row>
    <row r="26">
      <c r="A26" t="inlineStr">
        <is>
          <t>RT-0025</t>
        </is>
      </c>
      <c r="B26" t="inlineStr">
        <is>
          <t>Relationships</t>
        </is>
      </c>
      <c r="C26" t="inlineStr">
        <is>
          <t>Activities:A-R-025-&gt;Rules:R-025</t>
        </is>
      </c>
      <c r="D26" t="inlineStr">
        <is>
          <t>Parent/Child Entity</t>
        </is>
      </c>
      <c r="E26" t="inlineStr">
        <is>
          <t>Activities-&gt;Rules</t>
        </is>
      </c>
      <c r="F26" t="inlineStr">
        <is>
          <t>Relationship pair has no defined type in the contract.</t>
        </is>
      </c>
      <c r="G26" t="inlineStr">
        <is>
          <t>Model Error</t>
        </is>
      </c>
      <c r="H26" t="inlineStr">
        <is>
          <t>Medium</t>
        </is>
      </c>
      <c r="I26" t="inlineStr">
        <is>
          <t>Schema</t>
        </is>
      </c>
      <c r="J26" t="inlineStr">
        <is>
          <t>No</t>
        </is>
      </c>
      <c r="K26" t="inlineStr">
        <is>
          <t>Yes</t>
        </is>
      </c>
      <c r="L26" t="inlineStr">
        <is>
          <t>n/a</t>
        </is>
      </c>
      <c r="M26" t="inlineStr">
        <is>
          <t>Define Relationship Type for this entity pair in the Data Contract.</t>
        </is>
      </c>
    </row>
    <row r="27">
      <c r="A27" t="inlineStr">
        <is>
          <t>RT-0026</t>
        </is>
      </c>
      <c r="B27" t="inlineStr">
        <is>
          <t>Relationships</t>
        </is>
      </c>
      <c r="C27" t="inlineStr">
        <is>
          <t>Activities:A-R-026-&gt;Rules:R-026</t>
        </is>
      </c>
      <c r="D27" t="inlineStr">
        <is>
          <t>Parent/Child Entity</t>
        </is>
      </c>
      <c r="E27" t="inlineStr">
        <is>
          <t>Activities-&gt;Rules</t>
        </is>
      </c>
      <c r="F27" t="inlineStr">
        <is>
          <t>Relationship pair has no defined type in the contract.</t>
        </is>
      </c>
      <c r="G27" t="inlineStr">
        <is>
          <t>Model Error</t>
        </is>
      </c>
      <c r="H27" t="inlineStr">
        <is>
          <t>Medium</t>
        </is>
      </c>
      <c r="I27" t="inlineStr">
        <is>
          <t>Schema</t>
        </is>
      </c>
      <c r="J27" t="inlineStr">
        <is>
          <t>No</t>
        </is>
      </c>
      <c r="K27" t="inlineStr">
        <is>
          <t>Yes</t>
        </is>
      </c>
      <c r="L27" t="inlineStr">
        <is>
          <t>n/a</t>
        </is>
      </c>
      <c r="M27" t="inlineStr">
        <is>
          <t>Define Relationship Type for this entity pair in the Data Contract.</t>
        </is>
      </c>
    </row>
    <row r="28">
      <c r="A28" t="inlineStr">
        <is>
          <t>RT-0027</t>
        </is>
      </c>
      <c r="B28" t="inlineStr">
        <is>
          <t>Relationships</t>
        </is>
      </c>
      <c r="C28" t="inlineStr">
        <is>
          <t>Activities:A-R-027-&gt;Rules:R-027</t>
        </is>
      </c>
      <c r="D28" t="inlineStr">
        <is>
          <t>Parent/Child Entity</t>
        </is>
      </c>
      <c r="E28" t="inlineStr">
        <is>
          <t>Activities-&gt;Rules</t>
        </is>
      </c>
      <c r="F28" t="inlineStr">
        <is>
          <t>Relationship pair has no defined type in the contract.</t>
        </is>
      </c>
      <c r="G28" t="inlineStr">
        <is>
          <t>Model Error</t>
        </is>
      </c>
      <c r="H28" t="inlineStr">
        <is>
          <t>Medium</t>
        </is>
      </c>
      <c r="I28" t="inlineStr">
        <is>
          <t>Schema</t>
        </is>
      </c>
      <c r="J28" t="inlineStr">
        <is>
          <t>No</t>
        </is>
      </c>
      <c r="K28" t="inlineStr">
        <is>
          <t>Yes</t>
        </is>
      </c>
      <c r="L28" t="inlineStr">
        <is>
          <t>n/a</t>
        </is>
      </c>
      <c r="M28" t="inlineStr">
        <is>
          <t>Define Relationship Type for this entity pair in the Data Contract.</t>
        </is>
      </c>
    </row>
    <row r="29">
      <c r="A29" t="inlineStr">
        <is>
          <t>RT-0028</t>
        </is>
      </c>
      <c r="B29" t="inlineStr">
        <is>
          <t>Relationships</t>
        </is>
      </c>
      <c r="C29" t="inlineStr">
        <is>
          <t>Activities:A-R-028-&gt;Rules:R-028</t>
        </is>
      </c>
      <c r="D29" t="inlineStr">
        <is>
          <t>Parent/Child Entity</t>
        </is>
      </c>
      <c r="E29" t="inlineStr">
        <is>
          <t>Activities-&gt;Rules</t>
        </is>
      </c>
      <c r="F29" t="inlineStr">
        <is>
          <t>Relationship pair has no defined type in the contract.</t>
        </is>
      </c>
      <c r="G29" t="inlineStr">
        <is>
          <t>Model Error</t>
        </is>
      </c>
      <c r="H29" t="inlineStr">
        <is>
          <t>Medium</t>
        </is>
      </c>
      <c r="I29" t="inlineStr">
        <is>
          <t>Schema</t>
        </is>
      </c>
      <c r="J29" t="inlineStr">
        <is>
          <t>No</t>
        </is>
      </c>
      <c r="K29" t="inlineStr">
        <is>
          <t>Yes</t>
        </is>
      </c>
      <c r="L29" t="inlineStr">
        <is>
          <t>n/a</t>
        </is>
      </c>
      <c r="M29" t="inlineStr">
        <is>
          <t>Define Relationship Type for this entity pair in the Data Contract.</t>
        </is>
      </c>
    </row>
    <row r="30">
      <c r="A30" t="inlineStr">
        <is>
          <t>RT-0029</t>
        </is>
      </c>
      <c r="B30" t="inlineStr">
        <is>
          <t>Relationships</t>
        </is>
      </c>
      <c r="C30" t="inlineStr">
        <is>
          <t>Activities:A-R-029-&gt;Rules:R-029</t>
        </is>
      </c>
      <c r="D30" t="inlineStr">
        <is>
          <t>Parent/Child Entity</t>
        </is>
      </c>
      <c r="E30" t="inlineStr">
        <is>
          <t>Activities-&gt;Rules</t>
        </is>
      </c>
      <c r="F30" t="inlineStr">
        <is>
          <t>Relationship pair has no defined type in the contract.</t>
        </is>
      </c>
      <c r="G30" t="inlineStr">
        <is>
          <t>Model Error</t>
        </is>
      </c>
      <c r="H30" t="inlineStr">
        <is>
          <t>Medium</t>
        </is>
      </c>
      <c r="I30" t="inlineStr">
        <is>
          <t>Schema</t>
        </is>
      </c>
      <c r="J30" t="inlineStr">
        <is>
          <t>No</t>
        </is>
      </c>
      <c r="K30" t="inlineStr">
        <is>
          <t>Yes</t>
        </is>
      </c>
      <c r="L30" t="inlineStr">
        <is>
          <t>n/a</t>
        </is>
      </c>
      <c r="M30" t="inlineStr">
        <is>
          <t>Define Relationship Type for this entity pair in the Data Contract.</t>
        </is>
      </c>
    </row>
    <row r="31">
      <c r="A31" t="inlineStr">
        <is>
          <t>RT-0030</t>
        </is>
      </c>
      <c r="B31" t="inlineStr">
        <is>
          <t>Relationships</t>
        </is>
      </c>
      <c r="C31" t="inlineStr">
        <is>
          <t>Activities:A-R-030-&gt;Rules:R-030</t>
        </is>
      </c>
      <c r="D31" t="inlineStr">
        <is>
          <t>Parent/Child Entity</t>
        </is>
      </c>
      <c r="E31" t="inlineStr">
        <is>
          <t>Activities-&gt;Rules</t>
        </is>
      </c>
      <c r="F31" t="inlineStr">
        <is>
          <t>Relationship pair has no defined type in the contract.</t>
        </is>
      </c>
      <c r="G31" t="inlineStr">
        <is>
          <t>Model Error</t>
        </is>
      </c>
      <c r="H31" t="inlineStr">
        <is>
          <t>Medium</t>
        </is>
      </c>
      <c r="I31" t="inlineStr">
        <is>
          <t>Schema</t>
        </is>
      </c>
      <c r="J31" t="inlineStr">
        <is>
          <t>No</t>
        </is>
      </c>
      <c r="K31" t="inlineStr">
        <is>
          <t>Yes</t>
        </is>
      </c>
      <c r="L31" t="inlineStr">
        <is>
          <t>n/a</t>
        </is>
      </c>
      <c r="M31" t="inlineStr">
        <is>
          <t>Define Relationship Type for this entity pair in the Data Contract.</t>
        </is>
      </c>
    </row>
    <row r="32">
      <c r="A32" t="inlineStr">
        <is>
          <t>RT-0031</t>
        </is>
      </c>
      <c r="B32" t="inlineStr">
        <is>
          <t>Relationships</t>
        </is>
      </c>
      <c r="C32" t="inlineStr">
        <is>
          <t>Activities:A-R-031-&gt;Rules:R-031</t>
        </is>
      </c>
      <c r="D32" t="inlineStr">
        <is>
          <t>Parent/Child Entity</t>
        </is>
      </c>
      <c r="E32" t="inlineStr">
        <is>
          <t>Activities-&gt;Rules</t>
        </is>
      </c>
      <c r="F32" t="inlineStr">
        <is>
          <t>Relationship pair has no defined type in the contract.</t>
        </is>
      </c>
      <c r="G32" t="inlineStr">
        <is>
          <t>Model Error</t>
        </is>
      </c>
      <c r="H32" t="inlineStr">
        <is>
          <t>Medium</t>
        </is>
      </c>
      <c r="I32" t="inlineStr">
        <is>
          <t>Schema</t>
        </is>
      </c>
      <c r="J32" t="inlineStr">
        <is>
          <t>No</t>
        </is>
      </c>
      <c r="K32" t="inlineStr">
        <is>
          <t>Yes</t>
        </is>
      </c>
      <c r="L32" t="inlineStr">
        <is>
          <t>n/a</t>
        </is>
      </c>
      <c r="M32" t="inlineStr">
        <is>
          <t>Define Relationship Type for this entity pair in the Data Contract.</t>
        </is>
      </c>
    </row>
    <row r="33">
      <c r="A33" t="inlineStr">
        <is>
          <t>RT-0032</t>
        </is>
      </c>
      <c r="B33" t="inlineStr">
        <is>
          <t>Relationships</t>
        </is>
      </c>
      <c r="C33" t="inlineStr">
        <is>
          <t>Activities:A-R-032-&gt;Rules:R-032</t>
        </is>
      </c>
      <c r="D33" t="inlineStr">
        <is>
          <t>Parent/Child Entity</t>
        </is>
      </c>
      <c r="E33" t="inlineStr">
        <is>
          <t>Activities-&gt;Rules</t>
        </is>
      </c>
      <c r="F33" t="inlineStr">
        <is>
          <t>Relationship pair has no defined type in the contract.</t>
        </is>
      </c>
      <c r="G33" t="inlineStr">
        <is>
          <t>Model Error</t>
        </is>
      </c>
      <c r="H33" t="inlineStr">
        <is>
          <t>Medium</t>
        </is>
      </c>
      <c r="I33" t="inlineStr">
        <is>
          <t>Schema</t>
        </is>
      </c>
      <c r="J33" t="inlineStr">
        <is>
          <t>No</t>
        </is>
      </c>
      <c r="K33" t="inlineStr">
        <is>
          <t>Yes</t>
        </is>
      </c>
      <c r="L33" t="inlineStr">
        <is>
          <t>n/a</t>
        </is>
      </c>
      <c r="M33" t="inlineStr">
        <is>
          <t>Define Relationship Type for this entity pair in the Data Contract.</t>
        </is>
      </c>
    </row>
    <row r="34">
      <c r="A34" t="inlineStr">
        <is>
          <t>RT-0033</t>
        </is>
      </c>
      <c r="B34" t="inlineStr">
        <is>
          <t>Relationships</t>
        </is>
      </c>
      <c r="C34" t="inlineStr">
        <is>
          <t>Activities:A-R-033-&gt;Rules:R-033</t>
        </is>
      </c>
      <c r="D34" t="inlineStr">
        <is>
          <t>Parent/Child Entity</t>
        </is>
      </c>
      <c r="E34" t="inlineStr">
        <is>
          <t>Activities-&gt;Rules</t>
        </is>
      </c>
      <c r="F34" t="inlineStr">
        <is>
          <t>Relationship pair has no defined type in the contract.</t>
        </is>
      </c>
      <c r="G34" t="inlineStr">
        <is>
          <t>Model Error</t>
        </is>
      </c>
      <c r="H34" t="inlineStr">
        <is>
          <t>Medium</t>
        </is>
      </c>
      <c r="I34" t="inlineStr">
        <is>
          <t>Schema</t>
        </is>
      </c>
      <c r="J34" t="inlineStr">
        <is>
          <t>No</t>
        </is>
      </c>
      <c r="K34" t="inlineStr">
        <is>
          <t>Yes</t>
        </is>
      </c>
      <c r="L34" t="inlineStr">
        <is>
          <t>n/a</t>
        </is>
      </c>
      <c r="M34" t="inlineStr">
        <is>
          <t>Define Relationship Type for this entity pair in the Data Contract.</t>
        </is>
      </c>
    </row>
    <row r="35">
      <c r="A35" t="inlineStr">
        <is>
          <t>RT-0034</t>
        </is>
      </c>
      <c r="B35" t="inlineStr">
        <is>
          <t>Relationships</t>
        </is>
      </c>
      <c r="C35" t="inlineStr">
        <is>
          <t>Activities:A-R-034-&gt;Rules:R-034</t>
        </is>
      </c>
      <c r="D35" t="inlineStr">
        <is>
          <t>Parent/Child Entity</t>
        </is>
      </c>
      <c r="E35" t="inlineStr">
        <is>
          <t>Activities-&gt;Rules</t>
        </is>
      </c>
      <c r="F35" t="inlineStr">
        <is>
          <t>Relationship pair has no defined type in the contract.</t>
        </is>
      </c>
      <c r="G35" t="inlineStr">
        <is>
          <t>Model Error</t>
        </is>
      </c>
      <c r="H35" t="inlineStr">
        <is>
          <t>Medium</t>
        </is>
      </c>
      <c r="I35" t="inlineStr">
        <is>
          <t>Schema</t>
        </is>
      </c>
      <c r="J35" t="inlineStr">
        <is>
          <t>No</t>
        </is>
      </c>
      <c r="K35" t="inlineStr">
        <is>
          <t>Yes</t>
        </is>
      </c>
      <c r="L35" t="inlineStr">
        <is>
          <t>n/a</t>
        </is>
      </c>
      <c r="M35" t="inlineStr">
        <is>
          <t>Define Relationship Type for this entity pair in the Data Contract.</t>
        </is>
      </c>
    </row>
    <row r="36">
      <c r="A36" t="inlineStr">
        <is>
          <t>RT-0035</t>
        </is>
      </c>
      <c r="B36" t="inlineStr">
        <is>
          <t>Relationships</t>
        </is>
      </c>
      <c r="C36" t="inlineStr">
        <is>
          <t>Activities:A-R-035-&gt;Rules:R-035</t>
        </is>
      </c>
      <c r="D36" t="inlineStr">
        <is>
          <t>Parent/Child Entity</t>
        </is>
      </c>
      <c r="E36" t="inlineStr">
        <is>
          <t>Activities-&gt;Rules</t>
        </is>
      </c>
      <c r="F36" t="inlineStr">
        <is>
          <t>Relationship pair has no defined type in the contract.</t>
        </is>
      </c>
      <c r="G36" t="inlineStr">
        <is>
          <t>Model Error</t>
        </is>
      </c>
      <c r="H36" t="inlineStr">
        <is>
          <t>Medium</t>
        </is>
      </c>
      <c r="I36" t="inlineStr">
        <is>
          <t>Schema</t>
        </is>
      </c>
      <c r="J36" t="inlineStr">
        <is>
          <t>No</t>
        </is>
      </c>
      <c r="K36" t="inlineStr">
        <is>
          <t>Yes</t>
        </is>
      </c>
      <c r="L36" t="inlineStr">
        <is>
          <t>n/a</t>
        </is>
      </c>
      <c r="M36" t="inlineStr">
        <is>
          <t>Define Relationship Type for this entity pair in the Data Contract.</t>
        </is>
      </c>
    </row>
    <row r="37">
      <c r="A37" t="inlineStr">
        <is>
          <t>RT-0036</t>
        </is>
      </c>
      <c r="B37" t="inlineStr">
        <is>
          <t>Relationships</t>
        </is>
      </c>
      <c r="C37" t="inlineStr">
        <is>
          <t>Activities:A-R-036-&gt;Rules:R-036</t>
        </is>
      </c>
      <c r="D37" t="inlineStr">
        <is>
          <t>Parent/Child Entity</t>
        </is>
      </c>
      <c r="E37" t="inlineStr">
        <is>
          <t>Activities-&gt;Rules</t>
        </is>
      </c>
      <c r="F37" t="inlineStr">
        <is>
          <t>Relationship pair has no defined type in the contract.</t>
        </is>
      </c>
      <c r="G37" t="inlineStr">
        <is>
          <t>Model Error</t>
        </is>
      </c>
      <c r="H37" t="inlineStr">
        <is>
          <t>Medium</t>
        </is>
      </c>
      <c r="I37" t="inlineStr">
        <is>
          <t>Schema</t>
        </is>
      </c>
      <c r="J37" t="inlineStr">
        <is>
          <t>No</t>
        </is>
      </c>
      <c r="K37" t="inlineStr">
        <is>
          <t>Yes</t>
        </is>
      </c>
      <c r="L37" t="inlineStr">
        <is>
          <t>n/a</t>
        </is>
      </c>
      <c r="M37" t="inlineStr">
        <is>
          <t>Define Relationship Type for this entity pair in the Data Contract.</t>
        </is>
      </c>
    </row>
    <row r="38">
      <c r="A38" t="inlineStr">
        <is>
          <t>RT-0037</t>
        </is>
      </c>
      <c r="B38" t="inlineStr">
        <is>
          <t>Relationships</t>
        </is>
      </c>
      <c r="C38" t="inlineStr">
        <is>
          <t>Activities:A-R-037-&gt;Rules:R-037</t>
        </is>
      </c>
      <c r="D38" t="inlineStr">
        <is>
          <t>Parent/Child Entity</t>
        </is>
      </c>
      <c r="E38" t="inlineStr">
        <is>
          <t>Activities-&gt;Rules</t>
        </is>
      </c>
      <c r="F38" t="inlineStr">
        <is>
          <t>Relationship pair has no defined type in the contract.</t>
        </is>
      </c>
      <c r="G38" t="inlineStr">
        <is>
          <t>Model Error</t>
        </is>
      </c>
      <c r="H38" t="inlineStr">
        <is>
          <t>Medium</t>
        </is>
      </c>
      <c r="I38" t="inlineStr">
        <is>
          <t>Schema</t>
        </is>
      </c>
      <c r="J38" t="inlineStr">
        <is>
          <t>No</t>
        </is>
      </c>
      <c r="K38" t="inlineStr">
        <is>
          <t>Yes</t>
        </is>
      </c>
      <c r="L38" t="inlineStr">
        <is>
          <t>n/a</t>
        </is>
      </c>
      <c r="M38" t="inlineStr">
        <is>
          <t>Define Relationship Type for this entity pair in the Data Contract.</t>
        </is>
      </c>
    </row>
    <row r="39">
      <c r="A39" t="inlineStr">
        <is>
          <t>RT-0038</t>
        </is>
      </c>
      <c r="B39" t="inlineStr">
        <is>
          <t>Relationships</t>
        </is>
      </c>
      <c r="C39" t="inlineStr">
        <is>
          <t>Activities:A-R-038-&gt;Rules:R-038</t>
        </is>
      </c>
      <c r="D39" t="inlineStr">
        <is>
          <t>Parent/Child Entity</t>
        </is>
      </c>
      <c r="E39" t="inlineStr">
        <is>
          <t>Activities-&gt;Rules</t>
        </is>
      </c>
      <c r="F39" t="inlineStr">
        <is>
          <t>Relationship pair has no defined type in the contract.</t>
        </is>
      </c>
      <c r="G39" t="inlineStr">
        <is>
          <t>Model Error</t>
        </is>
      </c>
      <c r="H39" t="inlineStr">
        <is>
          <t>Medium</t>
        </is>
      </c>
      <c r="I39" t="inlineStr">
        <is>
          <t>Schema</t>
        </is>
      </c>
      <c r="J39" t="inlineStr">
        <is>
          <t>No</t>
        </is>
      </c>
      <c r="K39" t="inlineStr">
        <is>
          <t>Yes</t>
        </is>
      </c>
      <c r="L39" t="inlineStr">
        <is>
          <t>n/a</t>
        </is>
      </c>
      <c r="M39" t="inlineStr">
        <is>
          <t>Define Relationship Type for this entity pair in the Data Contract.</t>
        </is>
      </c>
    </row>
    <row r="40">
      <c r="A40" t="inlineStr">
        <is>
          <t>RT-0039</t>
        </is>
      </c>
      <c r="B40" t="inlineStr">
        <is>
          <t>Relationships</t>
        </is>
      </c>
      <c r="C40" t="inlineStr">
        <is>
          <t>Activities:A-R-039-&gt;Rules:R-039</t>
        </is>
      </c>
      <c r="D40" t="inlineStr">
        <is>
          <t>Parent/Child Entity</t>
        </is>
      </c>
      <c r="E40" t="inlineStr">
        <is>
          <t>Activities-&gt;Rules</t>
        </is>
      </c>
      <c r="F40" t="inlineStr">
        <is>
          <t>Relationship pair has no defined type in the contract.</t>
        </is>
      </c>
      <c r="G40" t="inlineStr">
        <is>
          <t>Model Error</t>
        </is>
      </c>
      <c r="H40" t="inlineStr">
        <is>
          <t>Medium</t>
        </is>
      </c>
      <c r="I40" t="inlineStr">
        <is>
          <t>Schema</t>
        </is>
      </c>
      <c r="J40" t="inlineStr">
        <is>
          <t>No</t>
        </is>
      </c>
      <c r="K40" t="inlineStr">
        <is>
          <t>Yes</t>
        </is>
      </c>
      <c r="L40" t="inlineStr">
        <is>
          <t>n/a</t>
        </is>
      </c>
      <c r="M40" t="inlineStr">
        <is>
          <t>Define Relationship Type for this entity pair in the Data Contract.</t>
        </is>
      </c>
    </row>
    <row r="41">
      <c r="A41" t="inlineStr">
        <is>
          <t>RT-0040</t>
        </is>
      </c>
      <c r="B41" t="inlineStr">
        <is>
          <t>Relationships</t>
        </is>
      </c>
      <c r="C41" t="inlineStr">
        <is>
          <t>Activities:A-R-040-&gt;Rules:R-040</t>
        </is>
      </c>
      <c r="D41" t="inlineStr">
        <is>
          <t>Parent/Child Entity</t>
        </is>
      </c>
      <c r="E41" t="inlineStr">
        <is>
          <t>Activities-&gt;Rules</t>
        </is>
      </c>
      <c r="F41" t="inlineStr">
        <is>
          <t>Relationship pair has no defined type in the contract.</t>
        </is>
      </c>
      <c r="G41" t="inlineStr">
        <is>
          <t>Model Error</t>
        </is>
      </c>
      <c r="H41" t="inlineStr">
        <is>
          <t>Medium</t>
        </is>
      </c>
      <c r="I41" t="inlineStr">
        <is>
          <t>Schema</t>
        </is>
      </c>
      <c r="J41" t="inlineStr">
        <is>
          <t>No</t>
        </is>
      </c>
      <c r="K41" t="inlineStr">
        <is>
          <t>Yes</t>
        </is>
      </c>
      <c r="L41" t="inlineStr">
        <is>
          <t>n/a</t>
        </is>
      </c>
      <c r="M41" t="inlineStr">
        <is>
          <t>Define Relationship Type for this entity pair in the Data Contract.</t>
        </is>
      </c>
    </row>
    <row r="42">
      <c r="A42" t="inlineStr">
        <is>
          <t>RT-0041</t>
        </is>
      </c>
      <c r="B42" t="inlineStr">
        <is>
          <t>Relationships</t>
        </is>
      </c>
      <c r="C42" t="inlineStr">
        <is>
          <t>Activities:A-R-041-&gt;Rules:R-041</t>
        </is>
      </c>
      <c r="D42" t="inlineStr">
        <is>
          <t>Parent/Child Entity</t>
        </is>
      </c>
      <c r="E42" t="inlineStr">
        <is>
          <t>Activities-&gt;Rules</t>
        </is>
      </c>
      <c r="F42" t="inlineStr">
        <is>
          <t>Relationship pair has no defined type in the contract.</t>
        </is>
      </c>
      <c r="G42" t="inlineStr">
        <is>
          <t>Model Error</t>
        </is>
      </c>
      <c r="H42" t="inlineStr">
        <is>
          <t>Medium</t>
        </is>
      </c>
      <c r="I42" t="inlineStr">
        <is>
          <t>Schema</t>
        </is>
      </c>
      <c r="J42" t="inlineStr">
        <is>
          <t>No</t>
        </is>
      </c>
      <c r="K42" t="inlineStr">
        <is>
          <t>Yes</t>
        </is>
      </c>
      <c r="L42" t="inlineStr">
        <is>
          <t>n/a</t>
        </is>
      </c>
      <c r="M42" t="inlineStr">
        <is>
          <t>Define Relationship Type for this entity pair in the Data Contract.</t>
        </is>
      </c>
    </row>
    <row r="43">
      <c r="A43" t="inlineStr">
        <is>
          <t>RT-0042</t>
        </is>
      </c>
      <c r="B43" t="inlineStr">
        <is>
          <t>Relationships</t>
        </is>
      </c>
      <c r="C43" t="inlineStr">
        <is>
          <t>Activities:A-R-042-&gt;Rules:R-042</t>
        </is>
      </c>
      <c r="D43" t="inlineStr">
        <is>
          <t>Parent/Child Entity</t>
        </is>
      </c>
      <c r="E43" t="inlineStr">
        <is>
          <t>Activities-&gt;Rules</t>
        </is>
      </c>
      <c r="F43" t="inlineStr">
        <is>
          <t>Relationship pair has no defined type in the contract.</t>
        </is>
      </c>
      <c r="G43" t="inlineStr">
        <is>
          <t>Model Error</t>
        </is>
      </c>
      <c r="H43" t="inlineStr">
        <is>
          <t>Medium</t>
        </is>
      </c>
      <c r="I43" t="inlineStr">
        <is>
          <t>Schema</t>
        </is>
      </c>
      <c r="J43" t="inlineStr">
        <is>
          <t>No</t>
        </is>
      </c>
      <c r="K43" t="inlineStr">
        <is>
          <t>Yes</t>
        </is>
      </c>
      <c r="L43" t="inlineStr">
        <is>
          <t>n/a</t>
        </is>
      </c>
      <c r="M43" t="inlineStr">
        <is>
          <t>Define Relationship Type for this entity pair in the Data Contract.</t>
        </is>
      </c>
    </row>
    <row r="44">
      <c r="A44" t="inlineStr">
        <is>
          <t>RT-0043</t>
        </is>
      </c>
      <c r="B44" t="inlineStr">
        <is>
          <t>Relationships</t>
        </is>
      </c>
      <c r="C44" t="inlineStr">
        <is>
          <t>Activities:A-R-043-&gt;Rules:R-043</t>
        </is>
      </c>
      <c r="D44" t="inlineStr">
        <is>
          <t>Parent/Child Entity</t>
        </is>
      </c>
      <c r="E44" t="inlineStr">
        <is>
          <t>Activities-&gt;Rules</t>
        </is>
      </c>
      <c r="F44" t="inlineStr">
        <is>
          <t>Relationship pair has no defined type in the contract.</t>
        </is>
      </c>
      <c r="G44" t="inlineStr">
        <is>
          <t>Model Error</t>
        </is>
      </c>
      <c r="H44" t="inlineStr">
        <is>
          <t>Medium</t>
        </is>
      </c>
      <c r="I44" t="inlineStr">
        <is>
          <t>Schema</t>
        </is>
      </c>
      <c r="J44" t="inlineStr">
        <is>
          <t>No</t>
        </is>
      </c>
      <c r="K44" t="inlineStr">
        <is>
          <t>Yes</t>
        </is>
      </c>
      <c r="L44" t="inlineStr">
        <is>
          <t>n/a</t>
        </is>
      </c>
      <c r="M44" t="inlineStr">
        <is>
          <t>Define Relationship Type for this entity pair in the Data Contract.</t>
        </is>
      </c>
    </row>
    <row r="45">
      <c r="A45" t="inlineStr">
        <is>
          <t>RT-0044</t>
        </is>
      </c>
      <c r="B45" t="inlineStr">
        <is>
          <t>Relationships</t>
        </is>
      </c>
      <c r="C45" t="inlineStr">
        <is>
          <t>Activities:A-R-044-&gt;Rules:R-044</t>
        </is>
      </c>
      <c r="D45" t="inlineStr">
        <is>
          <t>Parent/Child Entity</t>
        </is>
      </c>
      <c r="E45" t="inlineStr">
        <is>
          <t>Activities-&gt;Rules</t>
        </is>
      </c>
      <c r="F45" t="inlineStr">
        <is>
          <t>Relationship pair has no defined type in the contract.</t>
        </is>
      </c>
      <c r="G45" t="inlineStr">
        <is>
          <t>Model Error</t>
        </is>
      </c>
      <c r="H45" t="inlineStr">
        <is>
          <t>Medium</t>
        </is>
      </c>
      <c r="I45" t="inlineStr">
        <is>
          <t>Schema</t>
        </is>
      </c>
      <c r="J45" t="inlineStr">
        <is>
          <t>No</t>
        </is>
      </c>
      <c r="K45" t="inlineStr">
        <is>
          <t>Yes</t>
        </is>
      </c>
      <c r="L45" t="inlineStr">
        <is>
          <t>n/a</t>
        </is>
      </c>
      <c r="M45" t="inlineStr">
        <is>
          <t>Define Relationship Type for this entity pair in the Data Contract.</t>
        </is>
      </c>
    </row>
    <row r="46">
      <c r="A46" t="inlineStr">
        <is>
          <t>RT-0045</t>
        </is>
      </c>
      <c r="B46" t="inlineStr">
        <is>
          <t>Relationships</t>
        </is>
      </c>
      <c r="C46" t="inlineStr">
        <is>
          <t>Activities:A-R-045-&gt;Rules:R-045</t>
        </is>
      </c>
      <c r="D46" t="inlineStr">
        <is>
          <t>Parent/Child Entity</t>
        </is>
      </c>
      <c r="E46" t="inlineStr">
        <is>
          <t>Activities-&gt;Rules</t>
        </is>
      </c>
      <c r="F46" t="inlineStr">
        <is>
          <t>Relationship pair has no defined type in the contract.</t>
        </is>
      </c>
      <c r="G46" t="inlineStr">
        <is>
          <t>Model Error</t>
        </is>
      </c>
      <c r="H46" t="inlineStr">
        <is>
          <t>Medium</t>
        </is>
      </c>
      <c r="I46" t="inlineStr">
        <is>
          <t>Schema</t>
        </is>
      </c>
      <c r="J46" t="inlineStr">
        <is>
          <t>No</t>
        </is>
      </c>
      <c r="K46" t="inlineStr">
        <is>
          <t>Yes</t>
        </is>
      </c>
      <c r="L46" t="inlineStr">
        <is>
          <t>n/a</t>
        </is>
      </c>
      <c r="M46" t="inlineStr">
        <is>
          <t>Define Relationship Type for this entity pair in the Data Contract.</t>
        </is>
      </c>
    </row>
    <row r="47">
      <c r="A47" t="inlineStr">
        <is>
          <t>RT-0046</t>
        </is>
      </c>
      <c r="B47" t="inlineStr">
        <is>
          <t>Relationships</t>
        </is>
      </c>
      <c r="C47" t="inlineStr">
        <is>
          <t>Activities:A-R-046-&gt;Rules:R-046</t>
        </is>
      </c>
      <c r="D47" t="inlineStr">
        <is>
          <t>Parent/Child Entity</t>
        </is>
      </c>
      <c r="E47" t="inlineStr">
        <is>
          <t>Activities-&gt;Rules</t>
        </is>
      </c>
      <c r="F47" t="inlineStr">
        <is>
          <t>Relationship pair has no defined type in the contract.</t>
        </is>
      </c>
      <c r="G47" t="inlineStr">
        <is>
          <t>Model Error</t>
        </is>
      </c>
      <c r="H47" t="inlineStr">
        <is>
          <t>Medium</t>
        </is>
      </c>
      <c r="I47" t="inlineStr">
        <is>
          <t>Schema</t>
        </is>
      </c>
      <c r="J47" t="inlineStr">
        <is>
          <t>No</t>
        </is>
      </c>
      <c r="K47" t="inlineStr">
        <is>
          <t>Yes</t>
        </is>
      </c>
      <c r="L47" t="inlineStr">
        <is>
          <t>n/a</t>
        </is>
      </c>
      <c r="M47" t="inlineStr">
        <is>
          <t>Define Relationship Type for this entity pair in the Data Contract.</t>
        </is>
      </c>
    </row>
    <row r="48">
      <c r="A48" t="inlineStr">
        <is>
          <t>RT-0047</t>
        </is>
      </c>
      <c r="B48" t="inlineStr">
        <is>
          <t>Relationships</t>
        </is>
      </c>
      <c r="C48" t="inlineStr">
        <is>
          <t>Activities:A-R-047-&gt;Rules:R-047</t>
        </is>
      </c>
      <c r="D48" t="inlineStr">
        <is>
          <t>Parent/Child Entity</t>
        </is>
      </c>
      <c r="E48" t="inlineStr">
        <is>
          <t>Activities-&gt;Rules</t>
        </is>
      </c>
      <c r="F48" t="inlineStr">
        <is>
          <t>Relationship pair has no defined type in the contract.</t>
        </is>
      </c>
      <c r="G48" t="inlineStr">
        <is>
          <t>Model Error</t>
        </is>
      </c>
      <c r="H48" t="inlineStr">
        <is>
          <t>Medium</t>
        </is>
      </c>
      <c r="I48" t="inlineStr">
        <is>
          <t>Schema</t>
        </is>
      </c>
      <c r="J48" t="inlineStr">
        <is>
          <t>No</t>
        </is>
      </c>
      <c r="K48" t="inlineStr">
        <is>
          <t>Yes</t>
        </is>
      </c>
      <c r="L48" t="inlineStr">
        <is>
          <t>n/a</t>
        </is>
      </c>
      <c r="M48" t="inlineStr">
        <is>
          <t>Define Relationship Type for this entity pair in the Data Contract.</t>
        </is>
      </c>
    </row>
    <row r="49">
      <c r="A49" t="inlineStr">
        <is>
          <t>RT-0048</t>
        </is>
      </c>
      <c r="B49" t="inlineStr">
        <is>
          <t>Relationships</t>
        </is>
      </c>
      <c r="C49" t="inlineStr">
        <is>
          <t>Activities:A-R-048-&gt;Rules:R-048</t>
        </is>
      </c>
      <c r="D49" t="inlineStr">
        <is>
          <t>Parent/Child Entity</t>
        </is>
      </c>
      <c r="E49" t="inlineStr">
        <is>
          <t>Activities-&gt;Rules</t>
        </is>
      </c>
      <c r="F49" t="inlineStr">
        <is>
          <t>Relationship pair has no defined type in the contract.</t>
        </is>
      </c>
      <c r="G49" t="inlineStr">
        <is>
          <t>Model Error</t>
        </is>
      </c>
      <c r="H49" t="inlineStr">
        <is>
          <t>Medium</t>
        </is>
      </c>
      <c r="I49" t="inlineStr">
        <is>
          <t>Schema</t>
        </is>
      </c>
      <c r="J49" t="inlineStr">
        <is>
          <t>No</t>
        </is>
      </c>
      <c r="K49" t="inlineStr">
        <is>
          <t>Yes</t>
        </is>
      </c>
      <c r="L49" t="inlineStr">
        <is>
          <t>n/a</t>
        </is>
      </c>
      <c r="M49" t="inlineStr">
        <is>
          <t>Define Relationship Type for this entity pair in the Data Contract.</t>
        </is>
      </c>
    </row>
    <row r="50">
      <c r="A50" t="inlineStr">
        <is>
          <t>RT-0049</t>
        </is>
      </c>
      <c r="B50" t="inlineStr">
        <is>
          <t>Relationships</t>
        </is>
      </c>
      <c r="C50" t="inlineStr">
        <is>
          <t>Activities:A-R-049-&gt;Rules:R-049</t>
        </is>
      </c>
      <c r="D50" t="inlineStr">
        <is>
          <t>Parent/Child Entity</t>
        </is>
      </c>
      <c r="E50" t="inlineStr">
        <is>
          <t>Activities-&gt;Rules</t>
        </is>
      </c>
      <c r="F50" t="inlineStr">
        <is>
          <t>Relationship pair has no defined type in the contract.</t>
        </is>
      </c>
      <c r="G50" t="inlineStr">
        <is>
          <t>Model Error</t>
        </is>
      </c>
      <c r="H50" t="inlineStr">
        <is>
          <t>Medium</t>
        </is>
      </c>
      <c r="I50" t="inlineStr">
        <is>
          <t>Schema</t>
        </is>
      </c>
      <c r="J50" t="inlineStr">
        <is>
          <t>No</t>
        </is>
      </c>
      <c r="K50" t="inlineStr">
        <is>
          <t>Yes</t>
        </is>
      </c>
      <c r="L50" t="inlineStr">
        <is>
          <t>n/a</t>
        </is>
      </c>
      <c r="M50" t="inlineStr">
        <is>
          <t>Define Relationship Type for this entity pair in the Data Contract.</t>
        </is>
      </c>
    </row>
    <row r="51">
      <c r="A51" t="inlineStr">
        <is>
          <t>RT-0050</t>
        </is>
      </c>
      <c r="B51" t="inlineStr">
        <is>
          <t>Relationships</t>
        </is>
      </c>
      <c r="C51" t="inlineStr">
        <is>
          <t>Activities:A-R-050-&gt;Rules:R-050</t>
        </is>
      </c>
      <c r="D51" t="inlineStr">
        <is>
          <t>Parent/Child Entity</t>
        </is>
      </c>
      <c r="E51" t="inlineStr">
        <is>
          <t>Activities-&gt;Rules</t>
        </is>
      </c>
      <c r="F51" t="inlineStr">
        <is>
          <t>Relationship pair has no defined type in the contract.</t>
        </is>
      </c>
      <c r="G51" t="inlineStr">
        <is>
          <t>Model Error</t>
        </is>
      </c>
      <c r="H51" t="inlineStr">
        <is>
          <t>Medium</t>
        </is>
      </c>
      <c r="I51" t="inlineStr">
        <is>
          <t>Schema</t>
        </is>
      </c>
      <c r="J51" t="inlineStr">
        <is>
          <t>No</t>
        </is>
      </c>
      <c r="K51" t="inlineStr">
        <is>
          <t>Yes</t>
        </is>
      </c>
      <c r="L51" t="inlineStr">
        <is>
          <t>n/a</t>
        </is>
      </c>
      <c r="M51" t="inlineStr">
        <is>
          <t>Define Relationship Type for this entity pair in the Data Contract.</t>
        </is>
      </c>
    </row>
    <row r="52">
      <c r="A52" t="inlineStr">
        <is>
          <t>RT-0051</t>
        </is>
      </c>
      <c r="B52" t="inlineStr">
        <is>
          <t>Relationships</t>
        </is>
      </c>
      <c r="C52" t="inlineStr">
        <is>
          <t>Activities:A-R-051-&gt;Rules:R-051</t>
        </is>
      </c>
      <c r="D52" t="inlineStr">
        <is>
          <t>Parent/Child Entity</t>
        </is>
      </c>
      <c r="E52" t="inlineStr">
        <is>
          <t>Activities-&gt;Rules</t>
        </is>
      </c>
      <c r="F52" t="inlineStr">
        <is>
          <t>Relationship pair has no defined type in the contract.</t>
        </is>
      </c>
      <c r="G52" t="inlineStr">
        <is>
          <t>Model Error</t>
        </is>
      </c>
      <c r="H52" t="inlineStr">
        <is>
          <t>Medium</t>
        </is>
      </c>
      <c r="I52" t="inlineStr">
        <is>
          <t>Schema</t>
        </is>
      </c>
      <c r="J52" t="inlineStr">
        <is>
          <t>No</t>
        </is>
      </c>
      <c r="K52" t="inlineStr">
        <is>
          <t>Yes</t>
        </is>
      </c>
      <c r="L52" t="inlineStr">
        <is>
          <t>n/a</t>
        </is>
      </c>
      <c r="M52" t="inlineStr">
        <is>
          <t>Define Relationship Type for this entity pair in the Data Contract.</t>
        </is>
      </c>
    </row>
    <row r="53">
      <c r="A53" t="inlineStr">
        <is>
          <t>RT-0052</t>
        </is>
      </c>
      <c r="B53" t="inlineStr">
        <is>
          <t>Relationships</t>
        </is>
      </c>
      <c r="C53" t="inlineStr">
        <is>
          <t>Activities:A-R-052-&gt;Rules:R-052</t>
        </is>
      </c>
      <c r="D53" t="inlineStr">
        <is>
          <t>Parent/Child Entity</t>
        </is>
      </c>
      <c r="E53" t="inlineStr">
        <is>
          <t>Activities-&gt;Rules</t>
        </is>
      </c>
      <c r="F53" t="inlineStr">
        <is>
          <t>Relationship pair has no defined type in the contract.</t>
        </is>
      </c>
      <c r="G53" t="inlineStr">
        <is>
          <t>Model Error</t>
        </is>
      </c>
      <c r="H53" t="inlineStr">
        <is>
          <t>Medium</t>
        </is>
      </c>
      <c r="I53" t="inlineStr">
        <is>
          <t>Schema</t>
        </is>
      </c>
      <c r="J53" t="inlineStr">
        <is>
          <t>No</t>
        </is>
      </c>
      <c r="K53" t="inlineStr">
        <is>
          <t>Yes</t>
        </is>
      </c>
      <c r="L53" t="inlineStr">
        <is>
          <t>n/a</t>
        </is>
      </c>
      <c r="M53" t="inlineStr">
        <is>
          <t>Define Relationship Type for this entity pair in the Data Contract.</t>
        </is>
      </c>
    </row>
    <row r="54">
      <c r="A54" t="inlineStr">
        <is>
          <t>RT-0053</t>
        </is>
      </c>
      <c r="B54" t="inlineStr">
        <is>
          <t>Relationships</t>
        </is>
      </c>
      <c r="C54" t="inlineStr">
        <is>
          <t>Activities:A-R-053-&gt;Rules:R-053</t>
        </is>
      </c>
      <c r="D54" t="inlineStr">
        <is>
          <t>Parent/Child Entity</t>
        </is>
      </c>
      <c r="E54" t="inlineStr">
        <is>
          <t>Activities-&gt;Rules</t>
        </is>
      </c>
      <c r="F54" t="inlineStr">
        <is>
          <t>Relationship pair has no defined type in the contract.</t>
        </is>
      </c>
      <c r="G54" t="inlineStr">
        <is>
          <t>Model Error</t>
        </is>
      </c>
      <c r="H54" t="inlineStr">
        <is>
          <t>Medium</t>
        </is>
      </c>
      <c r="I54" t="inlineStr">
        <is>
          <t>Schema</t>
        </is>
      </c>
      <c r="J54" t="inlineStr">
        <is>
          <t>No</t>
        </is>
      </c>
      <c r="K54" t="inlineStr">
        <is>
          <t>Yes</t>
        </is>
      </c>
      <c r="L54" t="inlineStr">
        <is>
          <t>n/a</t>
        </is>
      </c>
      <c r="M54" t="inlineStr">
        <is>
          <t>Define Relationship Type for this entity pair in the Data Contract.</t>
        </is>
      </c>
    </row>
    <row r="55">
      <c r="A55" t="inlineStr">
        <is>
          <t>RT-0054</t>
        </is>
      </c>
      <c r="B55" t="inlineStr">
        <is>
          <t>Relationships</t>
        </is>
      </c>
      <c r="C55" t="inlineStr">
        <is>
          <t>Activities:A-R-054-&gt;Rules:R-054</t>
        </is>
      </c>
      <c r="D55" t="inlineStr">
        <is>
          <t>Parent/Child Entity</t>
        </is>
      </c>
      <c r="E55" t="inlineStr">
        <is>
          <t>Activities-&gt;Rules</t>
        </is>
      </c>
      <c r="F55" t="inlineStr">
        <is>
          <t>Relationship pair has no defined type in the contract.</t>
        </is>
      </c>
      <c r="G55" t="inlineStr">
        <is>
          <t>Model Error</t>
        </is>
      </c>
      <c r="H55" t="inlineStr">
        <is>
          <t>Medium</t>
        </is>
      </c>
      <c r="I55" t="inlineStr">
        <is>
          <t>Schema</t>
        </is>
      </c>
      <c r="J55" t="inlineStr">
        <is>
          <t>No</t>
        </is>
      </c>
      <c r="K55" t="inlineStr">
        <is>
          <t>Yes</t>
        </is>
      </c>
      <c r="L55" t="inlineStr">
        <is>
          <t>n/a</t>
        </is>
      </c>
      <c r="M55" t="inlineStr">
        <is>
          <t>Define Relationship Type for this entity pair in the Data Contract.</t>
        </is>
      </c>
    </row>
    <row r="56">
      <c r="A56" t="inlineStr">
        <is>
          <t>RT-0055</t>
        </is>
      </c>
      <c r="B56" t="inlineStr">
        <is>
          <t>Relationships</t>
        </is>
      </c>
      <c r="C56" t="inlineStr">
        <is>
          <t>Activities:A-R-055-&gt;Rules:R-055</t>
        </is>
      </c>
      <c r="D56" t="inlineStr">
        <is>
          <t>Parent/Child Entity</t>
        </is>
      </c>
      <c r="E56" t="inlineStr">
        <is>
          <t>Activities-&gt;Rules</t>
        </is>
      </c>
      <c r="F56" t="inlineStr">
        <is>
          <t>Relationship pair has no defined type in the contract.</t>
        </is>
      </c>
      <c r="G56" t="inlineStr">
        <is>
          <t>Model Error</t>
        </is>
      </c>
      <c r="H56" t="inlineStr">
        <is>
          <t>Medium</t>
        </is>
      </c>
      <c r="I56" t="inlineStr">
        <is>
          <t>Schema</t>
        </is>
      </c>
      <c r="J56" t="inlineStr">
        <is>
          <t>No</t>
        </is>
      </c>
      <c r="K56" t="inlineStr">
        <is>
          <t>Yes</t>
        </is>
      </c>
      <c r="L56" t="inlineStr">
        <is>
          <t>n/a</t>
        </is>
      </c>
      <c r="M56" t="inlineStr">
        <is>
          <t>Define Relationship Type for this entity pair in the Data Contract.</t>
        </is>
      </c>
    </row>
    <row r="57">
      <c r="A57" t="inlineStr">
        <is>
          <t>RT-0056</t>
        </is>
      </c>
      <c r="B57" t="inlineStr">
        <is>
          <t>Relationships</t>
        </is>
      </c>
      <c r="C57" t="inlineStr">
        <is>
          <t>Activities:A-R-056-&gt;Rules:R-056</t>
        </is>
      </c>
      <c r="D57" t="inlineStr">
        <is>
          <t>Parent/Child Entity</t>
        </is>
      </c>
      <c r="E57" t="inlineStr">
        <is>
          <t>Activities-&gt;Rules</t>
        </is>
      </c>
      <c r="F57" t="inlineStr">
        <is>
          <t>Relationship pair has no defined type in the contract.</t>
        </is>
      </c>
      <c r="G57" t="inlineStr">
        <is>
          <t>Model Error</t>
        </is>
      </c>
      <c r="H57" t="inlineStr">
        <is>
          <t>Medium</t>
        </is>
      </c>
      <c r="I57" t="inlineStr">
        <is>
          <t>Schema</t>
        </is>
      </c>
      <c r="J57" t="inlineStr">
        <is>
          <t>No</t>
        </is>
      </c>
      <c r="K57" t="inlineStr">
        <is>
          <t>Yes</t>
        </is>
      </c>
      <c r="L57" t="inlineStr">
        <is>
          <t>n/a</t>
        </is>
      </c>
      <c r="M57" t="inlineStr">
        <is>
          <t>Define Relationship Type for this entity pair in the Data Contract.</t>
        </is>
      </c>
    </row>
    <row r="58">
      <c r="A58" t="inlineStr">
        <is>
          <t>RT-0057</t>
        </is>
      </c>
      <c r="B58" t="inlineStr">
        <is>
          <t>Relationships</t>
        </is>
      </c>
      <c r="C58" t="inlineStr">
        <is>
          <t>Activities:A-R-057-&gt;Rules:R-057</t>
        </is>
      </c>
      <c r="D58" t="inlineStr">
        <is>
          <t>Parent/Child Entity</t>
        </is>
      </c>
      <c r="E58" t="inlineStr">
        <is>
          <t>Activities-&gt;Rules</t>
        </is>
      </c>
      <c r="F58" t="inlineStr">
        <is>
          <t>Relationship pair has no defined type in the contract.</t>
        </is>
      </c>
      <c r="G58" t="inlineStr">
        <is>
          <t>Model Error</t>
        </is>
      </c>
      <c r="H58" t="inlineStr">
        <is>
          <t>Medium</t>
        </is>
      </c>
      <c r="I58" t="inlineStr">
        <is>
          <t>Schema</t>
        </is>
      </c>
      <c r="J58" t="inlineStr">
        <is>
          <t>No</t>
        </is>
      </c>
      <c r="K58" t="inlineStr">
        <is>
          <t>Yes</t>
        </is>
      </c>
      <c r="L58" t="inlineStr">
        <is>
          <t>n/a</t>
        </is>
      </c>
      <c r="M58" t="inlineStr">
        <is>
          <t>Define Relationship Type for this entity pair in the Data Contract.</t>
        </is>
      </c>
    </row>
    <row r="59">
      <c r="A59" t="inlineStr">
        <is>
          <t>RT-0058</t>
        </is>
      </c>
      <c r="B59" t="inlineStr">
        <is>
          <t>Relationships</t>
        </is>
      </c>
      <c r="C59" t="inlineStr">
        <is>
          <t>Activities:A-R-058-&gt;Rules:R-058</t>
        </is>
      </c>
      <c r="D59" t="inlineStr">
        <is>
          <t>Parent/Child Entity</t>
        </is>
      </c>
      <c r="E59" t="inlineStr">
        <is>
          <t>Activities-&gt;Rules</t>
        </is>
      </c>
      <c r="F59" t="inlineStr">
        <is>
          <t>Relationship pair has no defined type in the contract.</t>
        </is>
      </c>
      <c r="G59" t="inlineStr">
        <is>
          <t>Model Error</t>
        </is>
      </c>
      <c r="H59" t="inlineStr">
        <is>
          <t>Medium</t>
        </is>
      </c>
      <c r="I59" t="inlineStr">
        <is>
          <t>Schema</t>
        </is>
      </c>
      <c r="J59" t="inlineStr">
        <is>
          <t>No</t>
        </is>
      </c>
      <c r="K59" t="inlineStr">
        <is>
          <t>Yes</t>
        </is>
      </c>
      <c r="L59" t="inlineStr">
        <is>
          <t>n/a</t>
        </is>
      </c>
      <c r="M59" t="inlineStr">
        <is>
          <t>Define Relationship Type for this entity pair in the Data Contract.</t>
        </is>
      </c>
    </row>
    <row r="60">
      <c r="A60" t="inlineStr">
        <is>
          <t>RT-0059</t>
        </is>
      </c>
      <c r="B60" t="inlineStr">
        <is>
          <t>Relationships</t>
        </is>
      </c>
      <c r="C60" t="inlineStr">
        <is>
          <t>Activities:A-R-059-&gt;Rules:R-059</t>
        </is>
      </c>
      <c r="D60" t="inlineStr">
        <is>
          <t>Parent/Child Entity</t>
        </is>
      </c>
      <c r="E60" t="inlineStr">
        <is>
          <t>Activities-&gt;Rules</t>
        </is>
      </c>
      <c r="F60" t="inlineStr">
        <is>
          <t>Relationship pair has no defined type in the contract.</t>
        </is>
      </c>
      <c r="G60" t="inlineStr">
        <is>
          <t>Model Error</t>
        </is>
      </c>
      <c r="H60" t="inlineStr">
        <is>
          <t>Medium</t>
        </is>
      </c>
      <c r="I60" t="inlineStr">
        <is>
          <t>Schema</t>
        </is>
      </c>
      <c r="J60" t="inlineStr">
        <is>
          <t>No</t>
        </is>
      </c>
      <c r="K60" t="inlineStr">
        <is>
          <t>Yes</t>
        </is>
      </c>
      <c r="L60" t="inlineStr">
        <is>
          <t>n/a</t>
        </is>
      </c>
      <c r="M60" t="inlineStr">
        <is>
          <t>Define Relationship Type for this entity pair in the Data Contract.</t>
        </is>
      </c>
    </row>
    <row r="61">
      <c r="A61" t="inlineStr">
        <is>
          <t>RT-0060</t>
        </is>
      </c>
      <c r="B61" t="inlineStr">
        <is>
          <t>Relationships</t>
        </is>
      </c>
      <c r="C61" t="inlineStr">
        <is>
          <t>Activities:A-R-060-&gt;Rules:R-060</t>
        </is>
      </c>
      <c r="D61" t="inlineStr">
        <is>
          <t>Parent/Child Entity</t>
        </is>
      </c>
      <c r="E61" t="inlineStr">
        <is>
          <t>Activities-&gt;Rules</t>
        </is>
      </c>
      <c r="F61" t="inlineStr">
        <is>
          <t>Relationship pair has no defined type in the contract.</t>
        </is>
      </c>
      <c r="G61" t="inlineStr">
        <is>
          <t>Model Error</t>
        </is>
      </c>
      <c r="H61" t="inlineStr">
        <is>
          <t>Medium</t>
        </is>
      </c>
      <c r="I61" t="inlineStr">
        <is>
          <t>Schema</t>
        </is>
      </c>
      <c r="J61" t="inlineStr">
        <is>
          <t>No</t>
        </is>
      </c>
      <c r="K61" t="inlineStr">
        <is>
          <t>Yes</t>
        </is>
      </c>
      <c r="L61" t="inlineStr">
        <is>
          <t>n/a</t>
        </is>
      </c>
      <c r="M61" t="inlineStr">
        <is>
          <t>Define Relationship Type for this entity pair in the Data Contract.</t>
        </is>
      </c>
    </row>
    <row r="62">
      <c r="A62" t="inlineStr">
        <is>
          <t>RT-0061</t>
        </is>
      </c>
      <c r="B62" t="inlineStr">
        <is>
          <t>Relationships</t>
        </is>
      </c>
      <c r="C62" t="inlineStr">
        <is>
          <t>Activities:A-R-061-&gt;Rules:R-061</t>
        </is>
      </c>
      <c r="D62" t="inlineStr">
        <is>
          <t>Parent/Child Entity</t>
        </is>
      </c>
      <c r="E62" t="inlineStr">
        <is>
          <t>Activities-&gt;Rules</t>
        </is>
      </c>
      <c r="F62" t="inlineStr">
        <is>
          <t>Relationship pair has no defined type in the contract.</t>
        </is>
      </c>
      <c r="G62" t="inlineStr">
        <is>
          <t>Model Error</t>
        </is>
      </c>
      <c r="H62" t="inlineStr">
        <is>
          <t>Medium</t>
        </is>
      </c>
      <c r="I62" t="inlineStr">
        <is>
          <t>Schema</t>
        </is>
      </c>
      <c r="J62" t="inlineStr">
        <is>
          <t>No</t>
        </is>
      </c>
      <c r="K62" t="inlineStr">
        <is>
          <t>Yes</t>
        </is>
      </c>
      <c r="L62" t="inlineStr">
        <is>
          <t>n/a</t>
        </is>
      </c>
      <c r="M62" t="inlineStr">
        <is>
          <t>Define Relationship Type for this entity pair in the Data Contract.</t>
        </is>
      </c>
    </row>
    <row r="63">
      <c r="A63" t="inlineStr">
        <is>
          <t>RT-0062</t>
        </is>
      </c>
      <c r="B63" t="inlineStr">
        <is>
          <t>Relationships</t>
        </is>
      </c>
      <c r="C63" t="inlineStr">
        <is>
          <t>Activities:A-R-062-&gt;Rules:R-062</t>
        </is>
      </c>
      <c r="D63" t="inlineStr">
        <is>
          <t>Parent/Child Entity</t>
        </is>
      </c>
      <c r="E63" t="inlineStr">
        <is>
          <t>Activities-&gt;Rules</t>
        </is>
      </c>
      <c r="F63" t="inlineStr">
        <is>
          <t>Relationship pair has no defined type in the contract.</t>
        </is>
      </c>
      <c r="G63" t="inlineStr">
        <is>
          <t>Model Error</t>
        </is>
      </c>
      <c r="H63" t="inlineStr">
        <is>
          <t>Medium</t>
        </is>
      </c>
      <c r="I63" t="inlineStr">
        <is>
          <t>Schema</t>
        </is>
      </c>
      <c r="J63" t="inlineStr">
        <is>
          <t>No</t>
        </is>
      </c>
      <c r="K63" t="inlineStr">
        <is>
          <t>Yes</t>
        </is>
      </c>
      <c r="L63" t="inlineStr">
        <is>
          <t>n/a</t>
        </is>
      </c>
      <c r="M63" t="inlineStr">
        <is>
          <t>Define Relationship Type for this entity pair in the Data Contract.</t>
        </is>
      </c>
    </row>
    <row r="64">
      <c r="A64" t="inlineStr">
        <is>
          <t>RT-0063</t>
        </is>
      </c>
      <c r="B64" t="inlineStr">
        <is>
          <t>Relationships</t>
        </is>
      </c>
      <c r="C64" t="inlineStr">
        <is>
          <t>Activities:A-R-063-&gt;Rules:R-063</t>
        </is>
      </c>
      <c r="D64" t="inlineStr">
        <is>
          <t>Parent/Child Entity</t>
        </is>
      </c>
      <c r="E64" t="inlineStr">
        <is>
          <t>Activities-&gt;Rules</t>
        </is>
      </c>
      <c r="F64" t="inlineStr">
        <is>
          <t>Relationship pair has no defined type in the contract.</t>
        </is>
      </c>
      <c r="G64" t="inlineStr">
        <is>
          <t>Model Error</t>
        </is>
      </c>
      <c r="H64" t="inlineStr">
        <is>
          <t>Medium</t>
        </is>
      </c>
      <c r="I64" t="inlineStr">
        <is>
          <t>Schema</t>
        </is>
      </c>
      <c r="J64" t="inlineStr">
        <is>
          <t>No</t>
        </is>
      </c>
      <c r="K64" t="inlineStr">
        <is>
          <t>Yes</t>
        </is>
      </c>
      <c r="L64" t="inlineStr">
        <is>
          <t>n/a</t>
        </is>
      </c>
      <c r="M64" t="inlineStr">
        <is>
          <t>Define Relationship Type for this entity pair in the Data Contract.</t>
        </is>
      </c>
    </row>
    <row r="65">
      <c r="A65" t="inlineStr">
        <is>
          <t>RT-0064</t>
        </is>
      </c>
      <c r="B65" t="inlineStr">
        <is>
          <t>Relationships</t>
        </is>
      </c>
      <c r="C65" t="inlineStr">
        <is>
          <t>Activities:A-R-064-&gt;Rules:R-064</t>
        </is>
      </c>
      <c r="D65" t="inlineStr">
        <is>
          <t>Parent/Child Entity</t>
        </is>
      </c>
      <c r="E65" t="inlineStr">
        <is>
          <t>Activities-&gt;Rules</t>
        </is>
      </c>
      <c r="F65" t="inlineStr">
        <is>
          <t>Relationship pair has no defined type in the contract.</t>
        </is>
      </c>
      <c r="G65" t="inlineStr">
        <is>
          <t>Model Error</t>
        </is>
      </c>
      <c r="H65" t="inlineStr">
        <is>
          <t>Medium</t>
        </is>
      </c>
      <c r="I65" t="inlineStr">
        <is>
          <t>Schema</t>
        </is>
      </c>
      <c r="J65" t="inlineStr">
        <is>
          <t>No</t>
        </is>
      </c>
      <c r="K65" t="inlineStr">
        <is>
          <t>Yes</t>
        </is>
      </c>
      <c r="L65" t="inlineStr">
        <is>
          <t>n/a</t>
        </is>
      </c>
      <c r="M65" t="inlineStr">
        <is>
          <t>Define Relationship Type for this entity pair in the Data Contract.</t>
        </is>
      </c>
    </row>
    <row r="66">
      <c r="A66" t="inlineStr">
        <is>
          <t>RT-0065</t>
        </is>
      </c>
      <c r="B66" t="inlineStr">
        <is>
          <t>Relationships</t>
        </is>
      </c>
      <c r="C66" t="inlineStr">
        <is>
          <t>Activities:A-R-065-&gt;Rules:R-065</t>
        </is>
      </c>
      <c r="D66" t="inlineStr">
        <is>
          <t>Parent/Child Entity</t>
        </is>
      </c>
      <c r="E66" t="inlineStr">
        <is>
          <t>Activities-&gt;Rules</t>
        </is>
      </c>
      <c r="F66" t="inlineStr">
        <is>
          <t>Relationship pair has no defined type in the contract.</t>
        </is>
      </c>
      <c r="G66" t="inlineStr">
        <is>
          <t>Model Error</t>
        </is>
      </c>
      <c r="H66" t="inlineStr">
        <is>
          <t>Medium</t>
        </is>
      </c>
      <c r="I66" t="inlineStr">
        <is>
          <t>Schema</t>
        </is>
      </c>
      <c r="J66" t="inlineStr">
        <is>
          <t>No</t>
        </is>
      </c>
      <c r="K66" t="inlineStr">
        <is>
          <t>Yes</t>
        </is>
      </c>
      <c r="L66" t="inlineStr">
        <is>
          <t>n/a</t>
        </is>
      </c>
      <c r="M66" t="inlineStr">
        <is>
          <t>Define Relationship Type for this entity pair in the Data Contract.</t>
        </is>
      </c>
    </row>
    <row r="67">
      <c r="A67" t="inlineStr">
        <is>
          <t>RT-0066</t>
        </is>
      </c>
      <c r="B67" t="inlineStr">
        <is>
          <t>Relationships</t>
        </is>
      </c>
      <c r="C67" t="inlineStr">
        <is>
          <t>Activities:A-R-066-&gt;Rules:R-066</t>
        </is>
      </c>
      <c r="D67" t="inlineStr">
        <is>
          <t>Parent/Child Entity</t>
        </is>
      </c>
      <c r="E67" t="inlineStr">
        <is>
          <t>Activities-&gt;Rules</t>
        </is>
      </c>
      <c r="F67" t="inlineStr">
        <is>
          <t>Relationship pair has no defined type in the contract.</t>
        </is>
      </c>
      <c r="G67" t="inlineStr">
        <is>
          <t>Model Error</t>
        </is>
      </c>
      <c r="H67" t="inlineStr">
        <is>
          <t>Medium</t>
        </is>
      </c>
      <c r="I67" t="inlineStr">
        <is>
          <t>Schema</t>
        </is>
      </c>
      <c r="J67" t="inlineStr">
        <is>
          <t>No</t>
        </is>
      </c>
      <c r="K67" t="inlineStr">
        <is>
          <t>Yes</t>
        </is>
      </c>
      <c r="L67" t="inlineStr">
        <is>
          <t>n/a</t>
        </is>
      </c>
      <c r="M67" t="inlineStr">
        <is>
          <t>Define Relationship Type for this entity pair in the Data Contract.</t>
        </is>
      </c>
    </row>
    <row r="68">
      <c r="A68" t="inlineStr">
        <is>
          <t>RT-0067</t>
        </is>
      </c>
      <c r="B68" t="inlineStr">
        <is>
          <t>Relationships</t>
        </is>
      </c>
      <c r="C68" t="inlineStr">
        <is>
          <t>Activities:A-R-067-&gt;Rules:R-067</t>
        </is>
      </c>
      <c r="D68" t="inlineStr">
        <is>
          <t>Parent/Child Entity</t>
        </is>
      </c>
      <c r="E68" t="inlineStr">
        <is>
          <t>Activities-&gt;Rules</t>
        </is>
      </c>
      <c r="F68" t="inlineStr">
        <is>
          <t>Relationship pair has no defined type in the contract.</t>
        </is>
      </c>
      <c r="G68" t="inlineStr">
        <is>
          <t>Model Error</t>
        </is>
      </c>
      <c r="H68" t="inlineStr">
        <is>
          <t>Medium</t>
        </is>
      </c>
      <c r="I68" t="inlineStr">
        <is>
          <t>Schema</t>
        </is>
      </c>
      <c r="J68" t="inlineStr">
        <is>
          <t>No</t>
        </is>
      </c>
      <c r="K68" t="inlineStr">
        <is>
          <t>Yes</t>
        </is>
      </c>
      <c r="L68" t="inlineStr">
        <is>
          <t>n/a</t>
        </is>
      </c>
      <c r="M68" t="inlineStr">
        <is>
          <t>Define Relationship Type for this entity pair in the Data Contract.</t>
        </is>
      </c>
    </row>
    <row r="69">
      <c r="A69" t="inlineStr">
        <is>
          <t>RT-0068</t>
        </is>
      </c>
      <c r="B69" t="inlineStr">
        <is>
          <t>Relationships</t>
        </is>
      </c>
      <c r="C69" t="inlineStr">
        <is>
          <t>Activities:A-R-068-&gt;Rules:R-068</t>
        </is>
      </c>
      <c r="D69" t="inlineStr">
        <is>
          <t>Parent/Child Entity</t>
        </is>
      </c>
      <c r="E69" t="inlineStr">
        <is>
          <t>Activities-&gt;Rules</t>
        </is>
      </c>
      <c r="F69" t="inlineStr">
        <is>
          <t>Relationship pair has no defined type in the contract.</t>
        </is>
      </c>
      <c r="G69" t="inlineStr">
        <is>
          <t>Model Error</t>
        </is>
      </c>
      <c r="H69" t="inlineStr">
        <is>
          <t>Medium</t>
        </is>
      </c>
      <c r="I69" t="inlineStr">
        <is>
          <t>Schema</t>
        </is>
      </c>
      <c r="J69" t="inlineStr">
        <is>
          <t>No</t>
        </is>
      </c>
      <c r="K69" t="inlineStr">
        <is>
          <t>Yes</t>
        </is>
      </c>
      <c r="L69" t="inlineStr">
        <is>
          <t>n/a</t>
        </is>
      </c>
      <c r="M69" t="inlineStr">
        <is>
          <t>Define Relationship Type for this entity pair in the Data Contract.</t>
        </is>
      </c>
    </row>
    <row r="70">
      <c r="A70" t="inlineStr">
        <is>
          <t>RT-0069</t>
        </is>
      </c>
      <c r="B70" t="inlineStr">
        <is>
          <t>Relationships</t>
        </is>
      </c>
      <c r="C70" t="inlineStr">
        <is>
          <t>Activities:A-R-069-&gt;Rules:R-069</t>
        </is>
      </c>
      <c r="D70" t="inlineStr">
        <is>
          <t>Parent/Child Entity</t>
        </is>
      </c>
      <c r="E70" t="inlineStr">
        <is>
          <t>Activities-&gt;Rules</t>
        </is>
      </c>
      <c r="F70" t="inlineStr">
        <is>
          <t>Relationship pair has no defined type in the contract.</t>
        </is>
      </c>
      <c r="G70" t="inlineStr">
        <is>
          <t>Model Error</t>
        </is>
      </c>
      <c r="H70" t="inlineStr">
        <is>
          <t>Medium</t>
        </is>
      </c>
      <c r="I70" t="inlineStr">
        <is>
          <t>Schema</t>
        </is>
      </c>
      <c r="J70" t="inlineStr">
        <is>
          <t>No</t>
        </is>
      </c>
      <c r="K70" t="inlineStr">
        <is>
          <t>Yes</t>
        </is>
      </c>
      <c r="L70" t="inlineStr">
        <is>
          <t>n/a</t>
        </is>
      </c>
      <c r="M70" t="inlineStr">
        <is>
          <t>Define Relationship Type for this entity pair in the Data Contract.</t>
        </is>
      </c>
    </row>
    <row r="71">
      <c r="A71" t="inlineStr">
        <is>
          <t>RT-0070</t>
        </is>
      </c>
      <c r="B71" t="inlineStr">
        <is>
          <t>Relationships</t>
        </is>
      </c>
      <c r="C71" t="inlineStr">
        <is>
          <t>Activities:A-R-070-&gt;Rules:R-070</t>
        </is>
      </c>
      <c r="D71" t="inlineStr">
        <is>
          <t>Parent/Child Entity</t>
        </is>
      </c>
      <c r="E71" t="inlineStr">
        <is>
          <t>Activities-&gt;Rules</t>
        </is>
      </c>
      <c r="F71" t="inlineStr">
        <is>
          <t>Relationship pair has no defined type in the contract.</t>
        </is>
      </c>
      <c r="G71" t="inlineStr">
        <is>
          <t>Model Error</t>
        </is>
      </c>
      <c r="H71" t="inlineStr">
        <is>
          <t>Medium</t>
        </is>
      </c>
      <c r="I71" t="inlineStr">
        <is>
          <t>Schema</t>
        </is>
      </c>
      <c r="J71" t="inlineStr">
        <is>
          <t>No</t>
        </is>
      </c>
      <c r="K71" t="inlineStr">
        <is>
          <t>Yes</t>
        </is>
      </c>
      <c r="L71" t="inlineStr">
        <is>
          <t>n/a</t>
        </is>
      </c>
      <c r="M71" t="inlineStr">
        <is>
          <t>Define Relationship Type for this entity pair in the Data Contract.</t>
        </is>
      </c>
    </row>
    <row r="72">
      <c r="A72" t="inlineStr">
        <is>
          <t>RT-0071</t>
        </is>
      </c>
      <c r="B72" t="inlineStr">
        <is>
          <t>Relationships</t>
        </is>
      </c>
      <c r="C72" t="inlineStr">
        <is>
          <t>Activities:A-R-071-&gt;Rules:R-071</t>
        </is>
      </c>
      <c r="D72" t="inlineStr">
        <is>
          <t>Parent/Child Entity</t>
        </is>
      </c>
      <c r="E72" t="inlineStr">
        <is>
          <t>Activities-&gt;Rules</t>
        </is>
      </c>
      <c r="F72" t="inlineStr">
        <is>
          <t>Relationship pair has no defined type in the contract.</t>
        </is>
      </c>
      <c r="G72" t="inlineStr">
        <is>
          <t>Model Error</t>
        </is>
      </c>
      <c r="H72" t="inlineStr">
        <is>
          <t>Medium</t>
        </is>
      </c>
      <c r="I72" t="inlineStr">
        <is>
          <t>Schema</t>
        </is>
      </c>
      <c r="J72" t="inlineStr">
        <is>
          <t>No</t>
        </is>
      </c>
      <c r="K72" t="inlineStr">
        <is>
          <t>Yes</t>
        </is>
      </c>
      <c r="L72" t="inlineStr">
        <is>
          <t>n/a</t>
        </is>
      </c>
      <c r="M72" t="inlineStr">
        <is>
          <t>Define Relationship Type for this entity pair in the Data Contract.</t>
        </is>
      </c>
    </row>
    <row r="73">
      <c r="A73" t="inlineStr">
        <is>
          <t>RT-0072</t>
        </is>
      </c>
      <c r="B73" t="inlineStr">
        <is>
          <t>Relationships</t>
        </is>
      </c>
      <c r="C73" t="inlineStr">
        <is>
          <t>Activities:A-R-072-&gt;Rules:R-072</t>
        </is>
      </c>
      <c r="D73" t="inlineStr">
        <is>
          <t>Parent/Child Entity</t>
        </is>
      </c>
      <c r="E73" t="inlineStr">
        <is>
          <t>Activities-&gt;Rules</t>
        </is>
      </c>
      <c r="F73" t="inlineStr">
        <is>
          <t>Relationship pair has no defined type in the contract.</t>
        </is>
      </c>
      <c r="G73" t="inlineStr">
        <is>
          <t>Model Error</t>
        </is>
      </c>
      <c r="H73" t="inlineStr">
        <is>
          <t>Medium</t>
        </is>
      </c>
      <c r="I73" t="inlineStr">
        <is>
          <t>Schema</t>
        </is>
      </c>
      <c r="J73" t="inlineStr">
        <is>
          <t>No</t>
        </is>
      </c>
      <c r="K73" t="inlineStr">
        <is>
          <t>Yes</t>
        </is>
      </c>
      <c r="L73" t="inlineStr">
        <is>
          <t>n/a</t>
        </is>
      </c>
      <c r="M73" t="inlineStr">
        <is>
          <t>Define Relationship Type for this entity pair in the Data Contract.</t>
        </is>
      </c>
    </row>
    <row r="74">
      <c r="A74" t="inlineStr">
        <is>
          <t>RT-0073</t>
        </is>
      </c>
      <c r="B74" t="inlineStr">
        <is>
          <t>Relationships</t>
        </is>
      </c>
      <c r="C74" t="inlineStr">
        <is>
          <t>Activities:A-R-073-&gt;Rules:R-073</t>
        </is>
      </c>
      <c r="D74" t="inlineStr">
        <is>
          <t>Parent/Child Entity</t>
        </is>
      </c>
      <c r="E74" t="inlineStr">
        <is>
          <t>Activities-&gt;Rules</t>
        </is>
      </c>
      <c r="F74" t="inlineStr">
        <is>
          <t>Relationship pair has no defined type in the contract.</t>
        </is>
      </c>
      <c r="G74" t="inlineStr">
        <is>
          <t>Model Error</t>
        </is>
      </c>
      <c r="H74" t="inlineStr">
        <is>
          <t>Medium</t>
        </is>
      </c>
      <c r="I74" t="inlineStr">
        <is>
          <t>Schema</t>
        </is>
      </c>
      <c r="J74" t="inlineStr">
        <is>
          <t>No</t>
        </is>
      </c>
      <c r="K74" t="inlineStr">
        <is>
          <t>Yes</t>
        </is>
      </c>
      <c r="L74" t="inlineStr">
        <is>
          <t>n/a</t>
        </is>
      </c>
      <c r="M74" t="inlineStr">
        <is>
          <t>Define Relationship Type for this entity pair in the Data Contract.</t>
        </is>
      </c>
    </row>
    <row r="75">
      <c r="A75" t="inlineStr">
        <is>
          <t>RT-0074</t>
        </is>
      </c>
      <c r="B75" t="inlineStr">
        <is>
          <t>Relationships</t>
        </is>
      </c>
      <c r="C75" t="inlineStr">
        <is>
          <t>Activities:A-R-074-&gt;Rules:R-074</t>
        </is>
      </c>
      <c r="D75" t="inlineStr">
        <is>
          <t>Parent/Child Entity</t>
        </is>
      </c>
      <c r="E75" t="inlineStr">
        <is>
          <t>Activities-&gt;Rules</t>
        </is>
      </c>
      <c r="F75" t="inlineStr">
        <is>
          <t>Relationship pair has no defined type in the contract.</t>
        </is>
      </c>
      <c r="G75" t="inlineStr">
        <is>
          <t>Model Error</t>
        </is>
      </c>
      <c r="H75" t="inlineStr">
        <is>
          <t>Medium</t>
        </is>
      </c>
      <c r="I75" t="inlineStr">
        <is>
          <t>Schema</t>
        </is>
      </c>
      <c r="J75" t="inlineStr">
        <is>
          <t>No</t>
        </is>
      </c>
      <c r="K75" t="inlineStr">
        <is>
          <t>Yes</t>
        </is>
      </c>
      <c r="L75" t="inlineStr">
        <is>
          <t>n/a</t>
        </is>
      </c>
      <c r="M75" t="inlineStr">
        <is>
          <t>Define Relationship Type for this entity pair in the Data Contract.</t>
        </is>
      </c>
    </row>
    <row r="76">
      <c r="A76" t="inlineStr">
        <is>
          <t>RT-0075</t>
        </is>
      </c>
      <c r="B76" t="inlineStr">
        <is>
          <t>Relationships</t>
        </is>
      </c>
      <c r="C76" t="inlineStr">
        <is>
          <t>Activities:A-R-075-&gt;Rules:R-075</t>
        </is>
      </c>
      <c r="D76" t="inlineStr">
        <is>
          <t>Parent/Child Entity</t>
        </is>
      </c>
      <c r="E76" t="inlineStr">
        <is>
          <t>Activities-&gt;Rules</t>
        </is>
      </c>
      <c r="F76" t="inlineStr">
        <is>
          <t>Relationship pair has no defined type in the contract.</t>
        </is>
      </c>
      <c r="G76" t="inlineStr">
        <is>
          <t>Model Error</t>
        </is>
      </c>
      <c r="H76" t="inlineStr">
        <is>
          <t>Medium</t>
        </is>
      </c>
      <c r="I76" t="inlineStr">
        <is>
          <t>Schema</t>
        </is>
      </c>
      <c r="J76" t="inlineStr">
        <is>
          <t>No</t>
        </is>
      </c>
      <c r="K76" t="inlineStr">
        <is>
          <t>Yes</t>
        </is>
      </c>
      <c r="L76" t="inlineStr">
        <is>
          <t>n/a</t>
        </is>
      </c>
      <c r="M76" t="inlineStr">
        <is>
          <t>Define Relationship Type for this entity pair in the Data Contract.</t>
        </is>
      </c>
    </row>
    <row r="77">
      <c r="A77" t="inlineStr">
        <is>
          <t>RT-0076</t>
        </is>
      </c>
      <c r="B77" t="inlineStr">
        <is>
          <t>Relationships</t>
        </is>
      </c>
      <c r="C77" t="inlineStr">
        <is>
          <t>Activities:A-R-076-&gt;Rules:R-076</t>
        </is>
      </c>
      <c r="D77" t="inlineStr">
        <is>
          <t>Parent/Child Entity</t>
        </is>
      </c>
      <c r="E77" t="inlineStr">
        <is>
          <t>Activities-&gt;Rules</t>
        </is>
      </c>
      <c r="F77" t="inlineStr">
        <is>
          <t>Relationship pair has no defined type in the contract.</t>
        </is>
      </c>
      <c r="G77" t="inlineStr">
        <is>
          <t>Model Error</t>
        </is>
      </c>
      <c r="H77" t="inlineStr">
        <is>
          <t>Medium</t>
        </is>
      </c>
      <c r="I77" t="inlineStr">
        <is>
          <t>Schema</t>
        </is>
      </c>
      <c r="J77" t="inlineStr">
        <is>
          <t>No</t>
        </is>
      </c>
      <c r="K77" t="inlineStr">
        <is>
          <t>Yes</t>
        </is>
      </c>
      <c r="L77" t="inlineStr">
        <is>
          <t>n/a</t>
        </is>
      </c>
      <c r="M77" t="inlineStr">
        <is>
          <t>Define Relationship Type for this entity pair in the Data Contract.</t>
        </is>
      </c>
    </row>
    <row r="78">
      <c r="A78" t="inlineStr">
        <is>
          <t>RT-0077</t>
        </is>
      </c>
      <c r="B78" t="inlineStr">
        <is>
          <t>Relationships</t>
        </is>
      </c>
      <c r="C78" t="inlineStr">
        <is>
          <t>Activities:A-R-077-&gt;Rules:R-077</t>
        </is>
      </c>
      <c r="D78" t="inlineStr">
        <is>
          <t>Parent/Child Entity</t>
        </is>
      </c>
      <c r="E78" t="inlineStr">
        <is>
          <t>Activities-&gt;Rules</t>
        </is>
      </c>
      <c r="F78" t="inlineStr">
        <is>
          <t>Relationship pair has no defined type in the contract.</t>
        </is>
      </c>
      <c r="G78" t="inlineStr">
        <is>
          <t>Model Error</t>
        </is>
      </c>
      <c r="H78" t="inlineStr">
        <is>
          <t>Medium</t>
        </is>
      </c>
      <c r="I78" t="inlineStr">
        <is>
          <t>Schema</t>
        </is>
      </c>
      <c r="J78" t="inlineStr">
        <is>
          <t>No</t>
        </is>
      </c>
      <c r="K78" t="inlineStr">
        <is>
          <t>Yes</t>
        </is>
      </c>
      <c r="L78" t="inlineStr">
        <is>
          <t>n/a</t>
        </is>
      </c>
      <c r="M78" t="inlineStr">
        <is>
          <t>Define Relationship Type for this entity pair in the Data Contract.</t>
        </is>
      </c>
    </row>
    <row r="79">
      <c r="A79" t="inlineStr">
        <is>
          <t>RT-0078</t>
        </is>
      </c>
      <c r="B79" t="inlineStr">
        <is>
          <t>Relationships</t>
        </is>
      </c>
      <c r="C79" t="inlineStr">
        <is>
          <t>Activities:A-R-078-&gt;Rules:R-078</t>
        </is>
      </c>
      <c r="D79" t="inlineStr">
        <is>
          <t>Parent/Child Entity</t>
        </is>
      </c>
      <c r="E79" t="inlineStr">
        <is>
          <t>Activities-&gt;Rules</t>
        </is>
      </c>
      <c r="F79" t="inlineStr">
        <is>
          <t>Relationship pair has no defined type in the contract.</t>
        </is>
      </c>
      <c r="G79" t="inlineStr">
        <is>
          <t>Model Error</t>
        </is>
      </c>
      <c r="H79" t="inlineStr">
        <is>
          <t>Medium</t>
        </is>
      </c>
      <c r="I79" t="inlineStr">
        <is>
          <t>Schema</t>
        </is>
      </c>
      <c r="J79" t="inlineStr">
        <is>
          <t>No</t>
        </is>
      </c>
      <c r="K79" t="inlineStr">
        <is>
          <t>Yes</t>
        </is>
      </c>
      <c r="L79" t="inlineStr">
        <is>
          <t>n/a</t>
        </is>
      </c>
      <c r="M79" t="inlineStr">
        <is>
          <t>Define Relationship Type for this entity pair in the Data Contract.</t>
        </is>
      </c>
    </row>
    <row r="80">
      <c r="A80" t="inlineStr">
        <is>
          <t>RT-0079</t>
        </is>
      </c>
      <c r="B80" t="inlineStr">
        <is>
          <t>Relationships</t>
        </is>
      </c>
      <c r="C80" t="inlineStr">
        <is>
          <t>Activities:A-R-079-&gt;Rules:R-079</t>
        </is>
      </c>
      <c r="D80" t="inlineStr">
        <is>
          <t>Parent/Child Entity</t>
        </is>
      </c>
      <c r="E80" t="inlineStr">
        <is>
          <t>Activities-&gt;Rules</t>
        </is>
      </c>
      <c r="F80" t="inlineStr">
        <is>
          <t>Relationship pair has no defined type in the contract.</t>
        </is>
      </c>
      <c r="G80" t="inlineStr">
        <is>
          <t>Model Error</t>
        </is>
      </c>
      <c r="H80" t="inlineStr">
        <is>
          <t>Medium</t>
        </is>
      </c>
      <c r="I80" t="inlineStr">
        <is>
          <t>Schema</t>
        </is>
      </c>
      <c r="J80" t="inlineStr">
        <is>
          <t>No</t>
        </is>
      </c>
      <c r="K80" t="inlineStr">
        <is>
          <t>Yes</t>
        </is>
      </c>
      <c r="L80" t="inlineStr">
        <is>
          <t>n/a</t>
        </is>
      </c>
      <c r="M80" t="inlineStr">
        <is>
          <t>Define Relationship Type for this entity pair in the Data Contract.</t>
        </is>
      </c>
    </row>
    <row r="81">
      <c r="A81" t="inlineStr">
        <is>
          <t>RT-0080</t>
        </is>
      </c>
      <c r="B81" t="inlineStr">
        <is>
          <t>Relationships</t>
        </is>
      </c>
      <c r="C81" t="inlineStr">
        <is>
          <t>Activities:A-R-080-&gt;Rules:R-080</t>
        </is>
      </c>
      <c r="D81" t="inlineStr">
        <is>
          <t>Parent/Child Entity</t>
        </is>
      </c>
      <c r="E81" t="inlineStr">
        <is>
          <t>Activities-&gt;Rules</t>
        </is>
      </c>
      <c r="F81" t="inlineStr">
        <is>
          <t>Relationship pair has no defined type in the contract.</t>
        </is>
      </c>
      <c r="G81" t="inlineStr">
        <is>
          <t>Model Error</t>
        </is>
      </c>
      <c r="H81" t="inlineStr">
        <is>
          <t>Medium</t>
        </is>
      </c>
      <c r="I81" t="inlineStr">
        <is>
          <t>Schema</t>
        </is>
      </c>
      <c r="J81" t="inlineStr">
        <is>
          <t>No</t>
        </is>
      </c>
      <c r="K81" t="inlineStr">
        <is>
          <t>Yes</t>
        </is>
      </c>
      <c r="L81" t="inlineStr">
        <is>
          <t>n/a</t>
        </is>
      </c>
      <c r="M81" t="inlineStr">
        <is>
          <t>Define Relationship Type for this entity pair in the Data Contract.</t>
        </is>
      </c>
    </row>
    <row r="82">
      <c r="A82" t="inlineStr">
        <is>
          <t>RT-0081</t>
        </is>
      </c>
      <c r="B82" t="inlineStr">
        <is>
          <t>Relationships</t>
        </is>
      </c>
      <c r="C82" t="inlineStr">
        <is>
          <t>Activities:A-R-081-&gt;Rules:R-081</t>
        </is>
      </c>
      <c r="D82" t="inlineStr">
        <is>
          <t>Parent/Child Entity</t>
        </is>
      </c>
      <c r="E82" t="inlineStr">
        <is>
          <t>Activities-&gt;Rules</t>
        </is>
      </c>
      <c r="F82" t="inlineStr">
        <is>
          <t>Relationship pair has no defined type in the contract.</t>
        </is>
      </c>
      <c r="G82" t="inlineStr">
        <is>
          <t>Model Error</t>
        </is>
      </c>
      <c r="H82" t="inlineStr">
        <is>
          <t>Medium</t>
        </is>
      </c>
      <c r="I82" t="inlineStr">
        <is>
          <t>Schema</t>
        </is>
      </c>
      <c r="J82" t="inlineStr">
        <is>
          <t>No</t>
        </is>
      </c>
      <c r="K82" t="inlineStr">
        <is>
          <t>Yes</t>
        </is>
      </c>
      <c r="L82" t="inlineStr">
        <is>
          <t>n/a</t>
        </is>
      </c>
      <c r="M82" t="inlineStr">
        <is>
          <t>Define Relationship Type for this entity pair in the Data Contract.</t>
        </is>
      </c>
    </row>
    <row r="83">
      <c r="A83" t="inlineStr">
        <is>
          <t>RT-0082</t>
        </is>
      </c>
      <c r="B83" t="inlineStr">
        <is>
          <t>Relationships</t>
        </is>
      </c>
      <c r="C83" t="inlineStr">
        <is>
          <t>Activities:A-R-082-&gt;Rules:R-082</t>
        </is>
      </c>
      <c r="D83" t="inlineStr">
        <is>
          <t>Parent/Child Entity</t>
        </is>
      </c>
      <c r="E83" t="inlineStr">
        <is>
          <t>Activities-&gt;Rules</t>
        </is>
      </c>
      <c r="F83" t="inlineStr">
        <is>
          <t>Relationship pair has no defined type in the contract.</t>
        </is>
      </c>
      <c r="G83" t="inlineStr">
        <is>
          <t>Model Error</t>
        </is>
      </c>
      <c r="H83" t="inlineStr">
        <is>
          <t>Medium</t>
        </is>
      </c>
      <c r="I83" t="inlineStr">
        <is>
          <t>Schema</t>
        </is>
      </c>
      <c r="J83" t="inlineStr">
        <is>
          <t>No</t>
        </is>
      </c>
      <c r="K83" t="inlineStr">
        <is>
          <t>Yes</t>
        </is>
      </c>
      <c r="L83" t="inlineStr">
        <is>
          <t>n/a</t>
        </is>
      </c>
      <c r="M83" t="inlineStr">
        <is>
          <t>Define Relationship Type for this entity pair in the Data Contract.</t>
        </is>
      </c>
    </row>
    <row r="84">
      <c r="A84" t="inlineStr">
        <is>
          <t>RT-0083</t>
        </is>
      </c>
      <c r="B84" t="inlineStr">
        <is>
          <t>Relationships</t>
        </is>
      </c>
      <c r="C84" t="inlineStr">
        <is>
          <t>Activities:A-R-083-&gt;Rules:R-083</t>
        </is>
      </c>
      <c r="D84" t="inlineStr">
        <is>
          <t>Parent/Child Entity</t>
        </is>
      </c>
      <c r="E84" t="inlineStr">
        <is>
          <t>Activities-&gt;Rules</t>
        </is>
      </c>
      <c r="F84" t="inlineStr">
        <is>
          <t>Relationship pair has no defined type in the contract.</t>
        </is>
      </c>
      <c r="G84" t="inlineStr">
        <is>
          <t>Model Error</t>
        </is>
      </c>
      <c r="H84" t="inlineStr">
        <is>
          <t>Medium</t>
        </is>
      </c>
      <c r="I84" t="inlineStr">
        <is>
          <t>Schema</t>
        </is>
      </c>
      <c r="J84" t="inlineStr">
        <is>
          <t>No</t>
        </is>
      </c>
      <c r="K84" t="inlineStr">
        <is>
          <t>Yes</t>
        </is>
      </c>
      <c r="L84" t="inlineStr">
        <is>
          <t>n/a</t>
        </is>
      </c>
      <c r="M84" t="inlineStr">
        <is>
          <t>Define Relationship Type for this entity pair in the Data Contract.</t>
        </is>
      </c>
    </row>
    <row r="85">
      <c r="A85" t="inlineStr">
        <is>
          <t>RT-0084</t>
        </is>
      </c>
      <c r="B85" t="inlineStr">
        <is>
          <t>Relationships</t>
        </is>
      </c>
      <c r="C85" t="inlineStr">
        <is>
          <t>Activities:A-R-084-&gt;Rules:R-084</t>
        </is>
      </c>
      <c r="D85" t="inlineStr">
        <is>
          <t>Parent/Child Entity</t>
        </is>
      </c>
      <c r="E85" t="inlineStr">
        <is>
          <t>Activities-&gt;Rules</t>
        </is>
      </c>
      <c r="F85" t="inlineStr">
        <is>
          <t>Relationship pair has no defined type in the contract.</t>
        </is>
      </c>
      <c r="G85" t="inlineStr">
        <is>
          <t>Model Error</t>
        </is>
      </c>
      <c r="H85" t="inlineStr">
        <is>
          <t>Medium</t>
        </is>
      </c>
      <c r="I85" t="inlineStr">
        <is>
          <t>Schema</t>
        </is>
      </c>
      <c r="J85" t="inlineStr">
        <is>
          <t>No</t>
        </is>
      </c>
      <c r="K85" t="inlineStr">
        <is>
          <t>Yes</t>
        </is>
      </c>
      <c r="L85" t="inlineStr">
        <is>
          <t>n/a</t>
        </is>
      </c>
      <c r="M85" t="inlineStr">
        <is>
          <t>Define Relationship Type for this entity pair in the Data Contract.</t>
        </is>
      </c>
    </row>
    <row r="86">
      <c r="A86" t="inlineStr">
        <is>
          <t>RT-0085</t>
        </is>
      </c>
      <c r="B86" t="inlineStr">
        <is>
          <t>Relationships</t>
        </is>
      </c>
      <c r="C86" t="inlineStr">
        <is>
          <t>Activities:A-R-085-&gt;Rules:R-085</t>
        </is>
      </c>
      <c r="D86" t="inlineStr">
        <is>
          <t>Parent/Child Entity</t>
        </is>
      </c>
      <c r="E86" t="inlineStr">
        <is>
          <t>Activities-&gt;Rules</t>
        </is>
      </c>
      <c r="F86" t="inlineStr">
        <is>
          <t>Relationship pair has no defined type in the contract.</t>
        </is>
      </c>
      <c r="G86" t="inlineStr">
        <is>
          <t>Model Error</t>
        </is>
      </c>
      <c r="H86" t="inlineStr">
        <is>
          <t>Medium</t>
        </is>
      </c>
      <c r="I86" t="inlineStr">
        <is>
          <t>Schema</t>
        </is>
      </c>
      <c r="J86" t="inlineStr">
        <is>
          <t>No</t>
        </is>
      </c>
      <c r="K86" t="inlineStr">
        <is>
          <t>Yes</t>
        </is>
      </c>
      <c r="L86" t="inlineStr">
        <is>
          <t>n/a</t>
        </is>
      </c>
      <c r="M86" t="inlineStr">
        <is>
          <t>Define Relationship Type for this entity pair in the Data Contract.</t>
        </is>
      </c>
    </row>
    <row r="87">
      <c r="A87" t="inlineStr">
        <is>
          <t>RT-0086</t>
        </is>
      </c>
      <c r="B87" t="inlineStr">
        <is>
          <t>Relationships</t>
        </is>
      </c>
      <c r="C87" t="inlineStr">
        <is>
          <t>Activities:A-R-086-&gt;Rules:R-086</t>
        </is>
      </c>
      <c r="D87" t="inlineStr">
        <is>
          <t>Parent/Child Entity</t>
        </is>
      </c>
      <c r="E87" t="inlineStr">
        <is>
          <t>Activities-&gt;Rules</t>
        </is>
      </c>
      <c r="F87" t="inlineStr">
        <is>
          <t>Relationship pair has no defined type in the contract.</t>
        </is>
      </c>
      <c r="G87" t="inlineStr">
        <is>
          <t>Model Error</t>
        </is>
      </c>
      <c r="H87" t="inlineStr">
        <is>
          <t>Medium</t>
        </is>
      </c>
      <c r="I87" t="inlineStr">
        <is>
          <t>Schema</t>
        </is>
      </c>
      <c r="J87" t="inlineStr">
        <is>
          <t>No</t>
        </is>
      </c>
      <c r="K87" t="inlineStr">
        <is>
          <t>Yes</t>
        </is>
      </c>
      <c r="L87" t="inlineStr">
        <is>
          <t>n/a</t>
        </is>
      </c>
      <c r="M87" t="inlineStr">
        <is>
          <t>Define Relationship Type for this entity pair in the Data Contract.</t>
        </is>
      </c>
    </row>
    <row r="88">
      <c r="A88" t="inlineStr">
        <is>
          <t>RT-0087</t>
        </is>
      </c>
      <c r="B88" t="inlineStr">
        <is>
          <t>Relationships</t>
        </is>
      </c>
      <c r="C88" t="inlineStr">
        <is>
          <t>Activities:A-R-087-&gt;Rules:R-087</t>
        </is>
      </c>
      <c r="D88" t="inlineStr">
        <is>
          <t>Parent/Child Entity</t>
        </is>
      </c>
      <c r="E88" t="inlineStr">
        <is>
          <t>Activities-&gt;Rules</t>
        </is>
      </c>
      <c r="F88" t="inlineStr">
        <is>
          <t>Relationship pair has no defined type in the contract.</t>
        </is>
      </c>
      <c r="G88" t="inlineStr">
        <is>
          <t>Model Error</t>
        </is>
      </c>
      <c r="H88" t="inlineStr">
        <is>
          <t>Medium</t>
        </is>
      </c>
      <c r="I88" t="inlineStr">
        <is>
          <t>Schema</t>
        </is>
      </c>
      <c r="J88" t="inlineStr">
        <is>
          <t>No</t>
        </is>
      </c>
      <c r="K88" t="inlineStr">
        <is>
          <t>Yes</t>
        </is>
      </c>
      <c r="L88" t="inlineStr">
        <is>
          <t>n/a</t>
        </is>
      </c>
      <c r="M88" t="inlineStr">
        <is>
          <t>Define Relationship Type for this entity pair in the Data Contract.</t>
        </is>
      </c>
    </row>
    <row r="89">
      <c r="A89" t="inlineStr">
        <is>
          <t>RT-0088</t>
        </is>
      </c>
      <c r="B89" t="inlineStr">
        <is>
          <t>Relationships</t>
        </is>
      </c>
      <c r="C89" t="inlineStr">
        <is>
          <t>Activities:A-R-088-&gt;Rules:R-088</t>
        </is>
      </c>
      <c r="D89" t="inlineStr">
        <is>
          <t>Parent/Child Entity</t>
        </is>
      </c>
      <c r="E89" t="inlineStr">
        <is>
          <t>Activities-&gt;Rules</t>
        </is>
      </c>
      <c r="F89" t="inlineStr">
        <is>
          <t>Relationship pair has no defined type in the contract.</t>
        </is>
      </c>
      <c r="G89" t="inlineStr">
        <is>
          <t>Model Error</t>
        </is>
      </c>
      <c r="H89" t="inlineStr">
        <is>
          <t>Medium</t>
        </is>
      </c>
      <c r="I89" t="inlineStr">
        <is>
          <t>Schema</t>
        </is>
      </c>
      <c r="J89" t="inlineStr">
        <is>
          <t>No</t>
        </is>
      </c>
      <c r="K89" t="inlineStr">
        <is>
          <t>Yes</t>
        </is>
      </c>
      <c r="L89" t="inlineStr">
        <is>
          <t>n/a</t>
        </is>
      </c>
      <c r="M89" t="inlineStr">
        <is>
          <t>Define Relationship Type for this entity pair in the Data Contract.</t>
        </is>
      </c>
    </row>
    <row r="90">
      <c r="A90" t="inlineStr">
        <is>
          <t>RT-0089</t>
        </is>
      </c>
      <c r="B90" t="inlineStr">
        <is>
          <t>Relationships</t>
        </is>
      </c>
      <c r="C90" t="inlineStr">
        <is>
          <t>Activities:A-R-089-&gt;Rules:R-089</t>
        </is>
      </c>
      <c r="D90" t="inlineStr">
        <is>
          <t>Parent/Child Entity</t>
        </is>
      </c>
      <c r="E90" t="inlineStr">
        <is>
          <t>Activities-&gt;Rules</t>
        </is>
      </c>
      <c r="F90" t="inlineStr">
        <is>
          <t>Relationship pair has no defined type in the contract.</t>
        </is>
      </c>
      <c r="G90" t="inlineStr">
        <is>
          <t>Model Error</t>
        </is>
      </c>
      <c r="H90" t="inlineStr">
        <is>
          <t>Medium</t>
        </is>
      </c>
      <c r="I90" t="inlineStr">
        <is>
          <t>Schema</t>
        </is>
      </c>
      <c r="J90" t="inlineStr">
        <is>
          <t>No</t>
        </is>
      </c>
      <c r="K90" t="inlineStr">
        <is>
          <t>Yes</t>
        </is>
      </c>
      <c r="L90" t="inlineStr">
        <is>
          <t>n/a</t>
        </is>
      </c>
      <c r="M90" t="inlineStr">
        <is>
          <t>Define Relationship Type for this entity pair in the Data Contract.</t>
        </is>
      </c>
    </row>
    <row r="91">
      <c r="A91" t="inlineStr">
        <is>
          <t>RT-0090</t>
        </is>
      </c>
      <c r="B91" t="inlineStr">
        <is>
          <t>Relationships</t>
        </is>
      </c>
      <c r="C91" t="inlineStr">
        <is>
          <t>Deliverables:D-R-001-&gt;Activities:A-R-001</t>
        </is>
      </c>
      <c r="D91" t="inlineStr">
        <is>
          <t>Parent/Child Entity</t>
        </is>
      </c>
      <c r="E91" t="inlineStr">
        <is>
          <t>Deliverables-&gt;Activities</t>
        </is>
      </c>
      <c r="F91" t="inlineStr">
        <is>
          <t>Relationship pair has no defined type in the contract.</t>
        </is>
      </c>
      <c r="G91" t="inlineStr">
        <is>
          <t>Model Error</t>
        </is>
      </c>
      <c r="H91" t="inlineStr">
        <is>
          <t>Medium</t>
        </is>
      </c>
      <c r="I91" t="inlineStr">
        <is>
          <t>Schema</t>
        </is>
      </c>
      <c r="J91" t="inlineStr">
        <is>
          <t>No</t>
        </is>
      </c>
      <c r="K91" t="inlineStr">
        <is>
          <t>Yes</t>
        </is>
      </c>
      <c r="L91" t="inlineStr">
        <is>
          <t>n/a</t>
        </is>
      </c>
      <c r="M91" t="inlineStr">
        <is>
          <t>Define Relationship Type for this entity pair in the Data Contract.</t>
        </is>
      </c>
    </row>
    <row r="92">
      <c r="A92" t="inlineStr">
        <is>
          <t>RT-0091</t>
        </is>
      </c>
      <c r="B92" t="inlineStr">
        <is>
          <t>Relationships</t>
        </is>
      </c>
      <c r="C92" t="inlineStr">
        <is>
          <t>Deliverables:D-R-001-&gt;Rules:R-001</t>
        </is>
      </c>
      <c r="D92" t="inlineStr">
        <is>
          <t>Parent/Child Entity</t>
        </is>
      </c>
      <c r="E92" t="inlineStr">
        <is>
          <t>Deliverables-&gt;Rules</t>
        </is>
      </c>
      <c r="F92" t="inlineStr">
        <is>
          <t>Relationship pair has no defined type in the contract.</t>
        </is>
      </c>
      <c r="G92" t="inlineStr">
        <is>
          <t>Model Error</t>
        </is>
      </c>
      <c r="H92" t="inlineStr">
        <is>
          <t>Medium</t>
        </is>
      </c>
      <c r="I92" t="inlineStr">
        <is>
          <t>Schema</t>
        </is>
      </c>
      <c r="J92" t="inlineStr">
        <is>
          <t>No</t>
        </is>
      </c>
      <c r="K92" t="inlineStr">
        <is>
          <t>Yes</t>
        </is>
      </c>
      <c r="L92" t="inlineStr">
        <is>
          <t>n/a</t>
        </is>
      </c>
      <c r="M92" t="inlineStr">
        <is>
          <t>Define Relationship Type for this entity pair in the Data Contract.</t>
        </is>
      </c>
    </row>
    <row r="93">
      <c r="A93" t="inlineStr">
        <is>
          <t>RT-0092</t>
        </is>
      </c>
      <c r="B93" t="inlineStr">
        <is>
          <t>Relationships</t>
        </is>
      </c>
      <c r="C93" t="inlineStr">
        <is>
          <t>Deliverables:D-R-002-&gt;Activities:A-R-002</t>
        </is>
      </c>
      <c r="D93" t="inlineStr">
        <is>
          <t>Parent/Child Entity</t>
        </is>
      </c>
      <c r="E93" t="inlineStr">
        <is>
          <t>Deliverables-&gt;Activities</t>
        </is>
      </c>
      <c r="F93" t="inlineStr">
        <is>
          <t>Relationship pair has no defined type in the contract.</t>
        </is>
      </c>
      <c r="G93" t="inlineStr">
        <is>
          <t>Model Error</t>
        </is>
      </c>
      <c r="H93" t="inlineStr">
        <is>
          <t>Medium</t>
        </is>
      </c>
      <c r="I93" t="inlineStr">
        <is>
          <t>Schema</t>
        </is>
      </c>
      <c r="J93" t="inlineStr">
        <is>
          <t>No</t>
        </is>
      </c>
      <c r="K93" t="inlineStr">
        <is>
          <t>Yes</t>
        </is>
      </c>
      <c r="L93" t="inlineStr">
        <is>
          <t>n/a</t>
        </is>
      </c>
      <c r="M93" t="inlineStr">
        <is>
          <t>Define Relationship Type for this entity pair in the Data Contract.</t>
        </is>
      </c>
    </row>
    <row r="94">
      <c r="A94" t="inlineStr">
        <is>
          <t>RT-0093</t>
        </is>
      </c>
      <c r="B94" t="inlineStr">
        <is>
          <t>Relationships</t>
        </is>
      </c>
      <c r="C94" t="inlineStr">
        <is>
          <t>Deliverables:D-R-002-&gt;Rules:R-002</t>
        </is>
      </c>
      <c r="D94" t="inlineStr">
        <is>
          <t>Parent/Child Entity</t>
        </is>
      </c>
      <c r="E94" t="inlineStr">
        <is>
          <t>Deliverables-&gt;Rules</t>
        </is>
      </c>
      <c r="F94" t="inlineStr">
        <is>
          <t>Relationship pair has no defined type in the contract.</t>
        </is>
      </c>
      <c r="G94" t="inlineStr">
        <is>
          <t>Model Error</t>
        </is>
      </c>
      <c r="H94" t="inlineStr">
        <is>
          <t>Medium</t>
        </is>
      </c>
      <c r="I94" t="inlineStr">
        <is>
          <t>Schema</t>
        </is>
      </c>
      <c r="J94" t="inlineStr">
        <is>
          <t>No</t>
        </is>
      </c>
      <c r="K94" t="inlineStr">
        <is>
          <t>Yes</t>
        </is>
      </c>
      <c r="L94" t="inlineStr">
        <is>
          <t>n/a</t>
        </is>
      </c>
      <c r="M94" t="inlineStr">
        <is>
          <t>Define Relationship Type for this entity pair in the Data Contract.</t>
        </is>
      </c>
    </row>
    <row r="95">
      <c r="A95" t="inlineStr">
        <is>
          <t>RT-0094</t>
        </is>
      </c>
      <c r="B95" t="inlineStr">
        <is>
          <t>Relationships</t>
        </is>
      </c>
      <c r="C95" t="inlineStr">
        <is>
          <t>Deliverables:D-R-003-&gt;Activities:A-R-003</t>
        </is>
      </c>
      <c r="D95" t="inlineStr">
        <is>
          <t>Parent/Child Entity</t>
        </is>
      </c>
      <c r="E95" t="inlineStr">
        <is>
          <t>Deliverables-&gt;Activities</t>
        </is>
      </c>
      <c r="F95" t="inlineStr">
        <is>
          <t>Relationship pair has no defined type in the contract.</t>
        </is>
      </c>
      <c r="G95" t="inlineStr">
        <is>
          <t>Model Error</t>
        </is>
      </c>
      <c r="H95" t="inlineStr">
        <is>
          <t>Medium</t>
        </is>
      </c>
      <c r="I95" t="inlineStr">
        <is>
          <t>Schema</t>
        </is>
      </c>
      <c r="J95" t="inlineStr">
        <is>
          <t>No</t>
        </is>
      </c>
      <c r="K95" t="inlineStr">
        <is>
          <t>Yes</t>
        </is>
      </c>
      <c r="L95" t="inlineStr">
        <is>
          <t>n/a</t>
        </is>
      </c>
      <c r="M95" t="inlineStr">
        <is>
          <t>Define Relationship Type for this entity pair in the Data Contract.</t>
        </is>
      </c>
    </row>
    <row r="96">
      <c r="A96" t="inlineStr">
        <is>
          <t>RT-0095</t>
        </is>
      </c>
      <c r="B96" t="inlineStr">
        <is>
          <t>Relationships</t>
        </is>
      </c>
      <c r="C96" t="inlineStr">
        <is>
          <t>Deliverables:D-R-003-&gt;Rules:R-003</t>
        </is>
      </c>
      <c r="D96" t="inlineStr">
        <is>
          <t>Parent/Child Entity</t>
        </is>
      </c>
      <c r="E96" t="inlineStr">
        <is>
          <t>Deliverables-&gt;Rules</t>
        </is>
      </c>
      <c r="F96" t="inlineStr">
        <is>
          <t>Relationship pair has no defined type in the contract.</t>
        </is>
      </c>
      <c r="G96" t="inlineStr">
        <is>
          <t>Model Error</t>
        </is>
      </c>
      <c r="H96" t="inlineStr">
        <is>
          <t>Medium</t>
        </is>
      </c>
      <c r="I96" t="inlineStr">
        <is>
          <t>Schema</t>
        </is>
      </c>
      <c r="J96" t="inlineStr">
        <is>
          <t>No</t>
        </is>
      </c>
      <c r="K96" t="inlineStr">
        <is>
          <t>Yes</t>
        </is>
      </c>
      <c r="L96" t="inlineStr">
        <is>
          <t>n/a</t>
        </is>
      </c>
      <c r="M96" t="inlineStr">
        <is>
          <t>Define Relationship Type for this entity pair in the Data Contract.</t>
        </is>
      </c>
    </row>
    <row r="97">
      <c r="A97" t="inlineStr">
        <is>
          <t>RT-0096</t>
        </is>
      </c>
      <c r="B97" t="inlineStr">
        <is>
          <t>Relationships</t>
        </is>
      </c>
      <c r="C97" t="inlineStr">
        <is>
          <t>Deliverables:D-R-004-&gt;Activities:A-R-004</t>
        </is>
      </c>
      <c r="D97" t="inlineStr">
        <is>
          <t>Parent/Child Entity</t>
        </is>
      </c>
      <c r="E97" t="inlineStr">
        <is>
          <t>Deliverables-&gt;Activities</t>
        </is>
      </c>
      <c r="F97" t="inlineStr">
        <is>
          <t>Relationship pair has no defined type in the contract.</t>
        </is>
      </c>
      <c r="G97" t="inlineStr">
        <is>
          <t>Model Error</t>
        </is>
      </c>
      <c r="H97" t="inlineStr">
        <is>
          <t>Medium</t>
        </is>
      </c>
      <c r="I97" t="inlineStr">
        <is>
          <t>Schema</t>
        </is>
      </c>
      <c r="J97" t="inlineStr">
        <is>
          <t>No</t>
        </is>
      </c>
      <c r="K97" t="inlineStr">
        <is>
          <t>Yes</t>
        </is>
      </c>
      <c r="L97" t="inlineStr">
        <is>
          <t>n/a</t>
        </is>
      </c>
      <c r="M97" t="inlineStr">
        <is>
          <t>Define Relationship Type for this entity pair in the Data Contract.</t>
        </is>
      </c>
    </row>
    <row r="98">
      <c r="A98" t="inlineStr">
        <is>
          <t>RT-0097</t>
        </is>
      </c>
      <c r="B98" t="inlineStr">
        <is>
          <t>Relationships</t>
        </is>
      </c>
      <c r="C98" t="inlineStr">
        <is>
          <t>Deliverables:D-R-004-&gt;Rules:R-004</t>
        </is>
      </c>
      <c r="D98" t="inlineStr">
        <is>
          <t>Parent/Child Entity</t>
        </is>
      </c>
      <c r="E98" t="inlineStr">
        <is>
          <t>Deliverables-&gt;Rules</t>
        </is>
      </c>
      <c r="F98" t="inlineStr">
        <is>
          <t>Relationship pair has no defined type in the contract.</t>
        </is>
      </c>
      <c r="G98" t="inlineStr">
        <is>
          <t>Model Error</t>
        </is>
      </c>
      <c r="H98" t="inlineStr">
        <is>
          <t>Medium</t>
        </is>
      </c>
      <c r="I98" t="inlineStr">
        <is>
          <t>Schema</t>
        </is>
      </c>
      <c r="J98" t="inlineStr">
        <is>
          <t>No</t>
        </is>
      </c>
      <c r="K98" t="inlineStr">
        <is>
          <t>Yes</t>
        </is>
      </c>
      <c r="L98" t="inlineStr">
        <is>
          <t>n/a</t>
        </is>
      </c>
      <c r="M98" t="inlineStr">
        <is>
          <t>Define Relationship Type for this entity pair in the Data Contract.</t>
        </is>
      </c>
    </row>
    <row r="99">
      <c r="A99" t="inlineStr">
        <is>
          <t>RT-0098</t>
        </is>
      </c>
      <c r="B99" t="inlineStr">
        <is>
          <t>Relationships</t>
        </is>
      </c>
      <c r="C99" t="inlineStr">
        <is>
          <t>Deliverables:D-R-005-&gt;Activities:A-R-005</t>
        </is>
      </c>
      <c r="D99" t="inlineStr">
        <is>
          <t>Parent/Child Entity</t>
        </is>
      </c>
      <c r="E99" t="inlineStr">
        <is>
          <t>Deliverables-&gt;Activities</t>
        </is>
      </c>
      <c r="F99" t="inlineStr">
        <is>
          <t>Relationship pair has no defined type in the contract.</t>
        </is>
      </c>
      <c r="G99" t="inlineStr">
        <is>
          <t>Model Error</t>
        </is>
      </c>
      <c r="H99" t="inlineStr">
        <is>
          <t>Medium</t>
        </is>
      </c>
      <c r="I99" t="inlineStr">
        <is>
          <t>Schema</t>
        </is>
      </c>
      <c r="J99" t="inlineStr">
        <is>
          <t>No</t>
        </is>
      </c>
      <c r="K99" t="inlineStr">
        <is>
          <t>Yes</t>
        </is>
      </c>
      <c r="L99" t="inlineStr">
        <is>
          <t>n/a</t>
        </is>
      </c>
      <c r="M99" t="inlineStr">
        <is>
          <t>Define Relationship Type for this entity pair in the Data Contract.</t>
        </is>
      </c>
    </row>
    <row r="100">
      <c r="A100" t="inlineStr">
        <is>
          <t>RT-0099</t>
        </is>
      </c>
      <c r="B100" t="inlineStr">
        <is>
          <t>Relationships</t>
        </is>
      </c>
      <c r="C100" t="inlineStr">
        <is>
          <t>Deliverables:D-R-005-&gt;Rules:R-005</t>
        </is>
      </c>
      <c r="D100" t="inlineStr">
        <is>
          <t>Parent/Child Entity</t>
        </is>
      </c>
      <c r="E100" t="inlineStr">
        <is>
          <t>Deliverables-&gt;Rules</t>
        </is>
      </c>
      <c r="F100" t="inlineStr">
        <is>
          <t>Relationship pair has no defined type in the contract.</t>
        </is>
      </c>
      <c r="G100" t="inlineStr">
        <is>
          <t>Model Error</t>
        </is>
      </c>
      <c r="H100" t="inlineStr">
        <is>
          <t>Medium</t>
        </is>
      </c>
      <c r="I100" t="inlineStr">
        <is>
          <t>Schema</t>
        </is>
      </c>
      <c r="J100" t="inlineStr">
        <is>
          <t>No</t>
        </is>
      </c>
      <c r="K100" t="inlineStr">
        <is>
          <t>Yes</t>
        </is>
      </c>
      <c r="L100" t="inlineStr">
        <is>
          <t>n/a</t>
        </is>
      </c>
      <c r="M100" t="inlineStr">
        <is>
          <t>Define Relationship Type for this entity pair in the Data Contract.</t>
        </is>
      </c>
    </row>
    <row r="101">
      <c r="A101" t="inlineStr">
        <is>
          <t>RT-0100</t>
        </is>
      </c>
      <c r="B101" t="inlineStr">
        <is>
          <t>Relationships</t>
        </is>
      </c>
      <c r="C101" t="inlineStr">
        <is>
          <t>Deliverables:D-R-006-&gt;Activities:A-R-006</t>
        </is>
      </c>
      <c r="D101" t="inlineStr">
        <is>
          <t>Parent/Child Entity</t>
        </is>
      </c>
      <c r="E101" t="inlineStr">
        <is>
          <t>Deliverables-&gt;Activities</t>
        </is>
      </c>
      <c r="F101" t="inlineStr">
        <is>
          <t>Relationship pair has no defined type in the contract.</t>
        </is>
      </c>
      <c r="G101" t="inlineStr">
        <is>
          <t>Model Error</t>
        </is>
      </c>
      <c r="H101" t="inlineStr">
        <is>
          <t>Medium</t>
        </is>
      </c>
      <c r="I101" t="inlineStr">
        <is>
          <t>Schema</t>
        </is>
      </c>
      <c r="J101" t="inlineStr">
        <is>
          <t>No</t>
        </is>
      </c>
      <c r="K101" t="inlineStr">
        <is>
          <t>Yes</t>
        </is>
      </c>
      <c r="L101" t="inlineStr">
        <is>
          <t>n/a</t>
        </is>
      </c>
      <c r="M101" t="inlineStr">
        <is>
          <t>Define Relationship Type for this entity pair in the Data Contract.</t>
        </is>
      </c>
    </row>
    <row r="102">
      <c r="A102" t="inlineStr">
        <is>
          <t>RT-0101</t>
        </is>
      </c>
      <c r="B102" t="inlineStr">
        <is>
          <t>Relationships</t>
        </is>
      </c>
      <c r="C102" t="inlineStr">
        <is>
          <t>Deliverables:D-R-006-&gt;Rules:R-006</t>
        </is>
      </c>
      <c r="D102" t="inlineStr">
        <is>
          <t>Parent/Child Entity</t>
        </is>
      </c>
      <c r="E102" t="inlineStr">
        <is>
          <t>Deliverables-&gt;Rules</t>
        </is>
      </c>
      <c r="F102" t="inlineStr">
        <is>
          <t>Relationship pair has no defined type in the contract.</t>
        </is>
      </c>
      <c r="G102" t="inlineStr">
        <is>
          <t>Model Error</t>
        </is>
      </c>
      <c r="H102" t="inlineStr">
        <is>
          <t>Medium</t>
        </is>
      </c>
      <c r="I102" t="inlineStr">
        <is>
          <t>Schema</t>
        </is>
      </c>
      <c r="J102" t="inlineStr">
        <is>
          <t>No</t>
        </is>
      </c>
      <c r="K102" t="inlineStr">
        <is>
          <t>Yes</t>
        </is>
      </c>
      <c r="L102" t="inlineStr">
        <is>
          <t>n/a</t>
        </is>
      </c>
      <c r="M102" t="inlineStr">
        <is>
          <t>Define Relationship Type for this entity pair in the Data Contract.</t>
        </is>
      </c>
    </row>
    <row r="103">
      <c r="A103" t="inlineStr">
        <is>
          <t>RT-0102</t>
        </is>
      </c>
      <c r="B103" t="inlineStr">
        <is>
          <t>Relationships</t>
        </is>
      </c>
      <c r="C103" t="inlineStr">
        <is>
          <t>Deliverables:D-R-007-&gt;Activities:A-R-007</t>
        </is>
      </c>
      <c r="D103" t="inlineStr">
        <is>
          <t>Parent/Child Entity</t>
        </is>
      </c>
      <c r="E103" t="inlineStr">
        <is>
          <t>Deliverables-&gt;Activities</t>
        </is>
      </c>
      <c r="F103" t="inlineStr">
        <is>
          <t>Relationship pair has no defined type in the contract.</t>
        </is>
      </c>
      <c r="G103" t="inlineStr">
        <is>
          <t>Model Error</t>
        </is>
      </c>
      <c r="H103" t="inlineStr">
        <is>
          <t>Medium</t>
        </is>
      </c>
      <c r="I103" t="inlineStr">
        <is>
          <t>Schema</t>
        </is>
      </c>
      <c r="J103" t="inlineStr">
        <is>
          <t>No</t>
        </is>
      </c>
      <c r="K103" t="inlineStr">
        <is>
          <t>Yes</t>
        </is>
      </c>
      <c r="L103" t="inlineStr">
        <is>
          <t>n/a</t>
        </is>
      </c>
      <c r="M103" t="inlineStr">
        <is>
          <t>Define Relationship Type for this entity pair in the Data Contract.</t>
        </is>
      </c>
    </row>
    <row r="104">
      <c r="A104" t="inlineStr">
        <is>
          <t>RT-0103</t>
        </is>
      </c>
      <c r="B104" t="inlineStr">
        <is>
          <t>Relationships</t>
        </is>
      </c>
      <c r="C104" t="inlineStr">
        <is>
          <t>Deliverables:D-R-007-&gt;Rules:R-007</t>
        </is>
      </c>
      <c r="D104" t="inlineStr">
        <is>
          <t>Parent/Child Entity</t>
        </is>
      </c>
      <c r="E104" t="inlineStr">
        <is>
          <t>Deliverables-&gt;Rules</t>
        </is>
      </c>
      <c r="F104" t="inlineStr">
        <is>
          <t>Relationship pair has no defined type in the contract.</t>
        </is>
      </c>
      <c r="G104" t="inlineStr">
        <is>
          <t>Model Error</t>
        </is>
      </c>
      <c r="H104" t="inlineStr">
        <is>
          <t>Medium</t>
        </is>
      </c>
      <c r="I104" t="inlineStr">
        <is>
          <t>Schema</t>
        </is>
      </c>
      <c r="J104" t="inlineStr">
        <is>
          <t>No</t>
        </is>
      </c>
      <c r="K104" t="inlineStr">
        <is>
          <t>Yes</t>
        </is>
      </c>
      <c r="L104" t="inlineStr">
        <is>
          <t>n/a</t>
        </is>
      </c>
      <c r="M104" t="inlineStr">
        <is>
          <t>Define Relationship Type for this entity pair in the Data Contract.</t>
        </is>
      </c>
    </row>
    <row r="105">
      <c r="A105" t="inlineStr">
        <is>
          <t>RT-0104</t>
        </is>
      </c>
      <c r="B105" t="inlineStr">
        <is>
          <t>Relationships</t>
        </is>
      </c>
      <c r="C105" t="inlineStr">
        <is>
          <t>Deliverables:D-R-008-&gt;Activities:A-R-008</t>
        </is>
      </c>
      <c r="D105" t="inlineStr">
        <is>
          <t>Parent/Child Entity</t>
        </is>
      </c>
      <c r="E105" t="inlineStr">
        <is>
          <t>Deliverables-&gt;Activities</t>
        </is>
      </c>
      <c r="F105" t="inlineStr">
        <is>
          <t>Relationship pair has no defined type in the contract.</t>
        </is>
      </c>
      <c r="G105" t="inlineStr">
        <is>
          <t>Model Error</t>
        </is>
      </c>
      <c r="H105" t="inlineStr">
        <is>
          <t>Medium</t>
        </is>
      </c>
      <c r="I105" t="inlineStr">
        <is>
          <t>Schema</t>
        </is>
      </c>
      <c r="J105" t="inlineStr">
        <is>
          <t>No</t>
        </is>
      </c>
      <c r="K105" t="inlineStr">
        <is>
          <t>Yes</t>
        </is>
      </c>
      <c r="L105" t="inlineStr">
        <is>
          <t>n/a</t>
        </is>
      </c>
      <c r="M105" t="inlineStr">
        <is>
          <t>Define Relationship Type for this entity pair in the Data Contract.</t>
        </is>
      </c>
    </row>
    <row r="106">
      <c r="A106" t="inlineStr">
        <is>
          <t>RT-0105</t>
        </is>
      </c>
      <c r="B106" t="inlineStr">
        <is>
          <t>Relationships</t>
        </is>
      </c>
      <c r="C106" t="inlineStr">
        <is>
          <t>Deliverables:D-R-008-&gt;Rules:R-008</t>
        </is>
      </c>
      <c r="D106" t="inlineStr">
        <is>
          <t>Parent/Child Entity</t>
        </is>
      </c>
      <c r="E106" t="inlineStr">
        <is>
          <t>Deliverables-&gt;Rules</t>
        </is>
      </c>
      <c r="F106" t="inlineStr">
        <is>
          <t>Relationship pair has no defined type in the contract.</t>
        </is>
      </c>
      <c r="G106" t="inlineStr">
        <is>
          <t>Model Error</t>
        </is>
      </c>
      <c r="H106" t="inlineStr">
        <is>
          <t>Medium</t>
        </is>
      </c>
      <c r="I106" t="inlineStr">
        <is>
          <t>Schema</t>
        </is>
      </c>
      <c r="J106" t="inlineStr">
        <is>
          <t>No</t>
        </is>
      </c>
      <c r="K106" t="inlineStr">
        <is>
          <t>Yes</t>
        </is>
      </c>
      <c r="L106" t="inlineStr">
        <is>
          <t>n/a</t>
        </is>
      </c>
      <c r="M106" t="inlineStr">
        <is>
          <t>Define Relationship Type for this entity pair in the Data Contract.</t>
        </is>
      </c>
    </row>
    <row r="107">
      <c r="A107" t="inlineStr">
        <is>
          <t>RT-0106</t>
        </is>
      </c>
      <c r="B107" t="inlineStr">
        <is>
          <t>Relationships</t>
        </is>
      </c>
      <c r="C107" t="inlineStr">
        <is>
          <t>Deliverables:D-R-009-&gt;Activities:A-R-009</t>
        </is>
      </c>
      <c r="D107" t="inlineStr">
        <is>
          <t>Parent/Child Entity</t>
        </is>
      </c>
      <c r="E107" t="inlineStr">
        <is>
          <t>Deliverables-&gt;Activities</t>
        </is>
      </c>
      <c r="F107" t="inlineStr">
        <is>
          <t>Relationship pair has no defined type in the contract.</t>
        </is>
      </c>
      <c r="G107" t="inlineStr">
        <is>
          <t>Model Error</t>
        </is>
      </c>
      <c r="H107" t="inlineStr">
        <is>
          <t>Medium</t>
        </is>
      </c>
      <c r="I107" t="inlineStr">
        <is>
          <t>Schema</t>
        </is>
      </c>
      <c r="J107" t="inlineStr">
        <is>
          <t>No</t>
        </is>
      </c>
      <c r="K107" t="inlineStr">
        <is>
          <t>Yes</t>
        </is>
      </c>
      <c r="L107" t="inlineStr">
        <is>
          <t>n/a</t>
        </is>
      </c>
      <c r="M107" t="inlineStr">
        <is>
          <t>Define Relationship Type for this entity pair in the Data Contract.</t>
        </is>
      </c>
    </row>
    <row r="108">
      <c r="A108" t="inlineStr">
        <is>
          <t>RT-0107</t>
        </is>
      </c>
      <c r="B108" t="inlineStr">
        <is>
          <t>Relationships</t>
        </is>
      </c>
      <c r="C108" t="inlineStr">
        <is>
          <t>Deliverables:D-R-009-&gt;Rules:R-009</t>
        </is>
      </c>
      <c r="D108" t="inlineStr">
        <is>
          <t>Parent/Child Entity</t>
        </is>
      </c>
      <c r="E108" t="inlineStr">
        <is>
          <t>Deliverables-&gt;Rules</t>
        </is>
      </c>
      <c r="F108" t="inlineStr">
        <is>
          <t>Relationship pair has no defined type in the contract.</t>
        </is>
      </c>
      <c r="G108" t="inlineStr">
        <is>
          <t>Model Error</t>
        </is>
      </c>
      <c r="H108" t="inlineStr">
        <is>
          <t>Medium</t>
        </is>
      </c>
      <c r="I108" t="inlineStr">
        <is>
          <t>Schema</t>
        </is>
      </c>
      <c r="J108" t="inlineStr">
        <is>
          <t>No</t>
        </is>
      </c>
      <c r="K108" t="inlineStr">
        <is>
          <t>Yes</t>
        </is>
      </c>
      <c r="L108" t="inlineStr">
        <is>
          <t>n/a</t>
        </is>
      </c>
      <c r="M108" t="inlineStr">
        <is>
          <t>Define Relationship Type for this entity pair in the Data Contract.</t>
        </is>
      </c>
    </row>
    <row r="109">
      <c r="A109" t="inlineStr">
        <is>
          <t>RT-0108</t>
        </is>
      </c>
      <c r="B109" t="inlineStr">
        <is>
          <t>Relationships</t>
        </is>
      </c>
      <c r="C109" t="inlineStr">
        <is>
          <t>Deliverables:D-R-010-&gt;Activities:A-R-010</t>
        </is>
      </c>
      <c r="D109" t="inlineStr">
        <is>
          <t>Parent/Child Entity</t>
        </is>
      </c>
      <c r="E109" t="inlineStr">
        <is>
          <t>Deliverables-&gt;Activities</t>
        </is>
      </c>
      <c r="F109" t="inlineStr">
        <is>
          <t>Relationship pair has no defined type in the contract.</t>
        </is>
      </c>
      <c r="G109" t="inlineStr">
        <is>
          <t>Model Error</t>
        </is>
      </c>
      <c r="H109" t="inlineStr">
        <is>
          <t>Medium</t>
        </is>
      </c>
      <c r="I109" t="inlineStr">
        <is>
          <t>Schema</t>
        </is>
      </c>
      <c r="J109" t="inlineStr">
        <is>
          <t>No</t>
        </is>
      </c>
      <c r="K109" t="inlineStr">
        <is>
          <t>Yes</t>
        </is>
      </c>
      <c r="L109" t="inlineStr">
        <is>
          <t>n/a</t>
        </is>
      </c>
      <c r="M109" t="inlineStr">
        <is>
          <t>Define Relationship Type for this entity pair in the Data Contract.</t>
        </is>
      </c>
    </row>
    <row r="110">
      <c r="A110" t="inlineStr">
        <is>
          <t>RT-0109</t>
        </is>
      </c>
      <c r="B110" t="inlineStr">
        <is>
          <t>Relationships</t>
        </is>
      </c>
      <c r="C110" t="inlineStr">
        <is>
          <t>Deliverables:D-R-010-&gt;Rules:R-010</t>
        </is>
      </c>
      <c r="D110" t="inlineStr">
        <is>
          <t>Parent/Child Entity</t>
        </is>
      </c>
      <c r="E110" t="inlineStr">
        <is>
          <t>Deliverables-&gt;Rules</t>
        </is>
      </c>
      <c r="F110" t="inlineStr">
        <is>
          <t>Relationship pair has no defined type in the contract.</t>
        </is>
      </c>
      <c r="G110" t="inlineStr">
        <is>
          <t>Model Error</t>
        </is>
      </c>
      <c r="H110" t="inlineStr">
        <is>
          <t>Medium</t>
        </is>
      </c>
      <c r="I110" t="inlineStr">
        <is>
          <t>Schema</t>
        </is>
      </c>
      <c r="J110" t="inlineStr">
        <is>
          <t>No</t>
        </is>
      </c>
      <c r="K110" t="inlineStr">
        <is>
          <t>Yes</t>
        </is>
      </c>
      <c r="L110" t="inlineStr">
        <is>
          <t>n/a</t>
        </is>
      </c>
      <c r="M110" t="inlineStr">
        <is>
          <t>Define Relationship Type for this entity pair in the Data Contract.</t>
        </is>
      </c>
    </row>
    <row r="111">
      <c r="A111" t="inlineStr">
        <is>
          <t>RT-0110</t>
        </is>
      </c>
      <c r="B111" t="inlineStr">
        <is>
          <t>Relationships</t>
        </is>
      </c>
      <c r="C111" t="inlineStr">
        <is>
          <t>Deliverables:D-R-011-&gt;Activities:A-R-011</t>
        </is>
      </c>
      <c r="D111" t="inlineStr">
        <is>
          <t>Parent/Child Entity</t>
        </is>
      </c>
      <c r="E111" t="inlineStr">
        <is>
          <t>Deliverables-&gt;Activities</t>
        </is>
      </c>
      <c r="F111" t="inlineStr">
        <is>
          <t>Relationship pair has no defined type in the contract.</t>
        </is>
      </c>
      <c r="G111" t="inlineStr">
        <is>
          <t>Model Error</t>
        </is>
      </c>
      <c r="H111" t="inlineStr">
        <is>
          <t>Medium</t>
        </is>
      </c>
      <c r="I111" t="inlineStr">
        <is>
          <t>Schema</t>
        </is>
      </c>
      <c r="J111" t="inlineStr">
        <is>
          <t>No</t>
        </is>
      </c>
      <c r="K111" t="inlineStr">
        <is>
          <t>Yes</t>
        </is>
      </c>
      <c r="L111" t="inlineStr">
        <is>
          <t>n/a</t>
        </is>
      </c>
      <c r="M111" t="inlineStr">
        <is>
          <t>Define Relationship Type for this entity pair in the Data Contract.</t>
        </is>
      </c>
    </row>
    <row r="112">
      <c r="A112" t="inlineStr">
        <is>
          <t>RT-0111</t>
        </is>
      </c>
      <c r="B112" t="inlineStr">
        <is>
          <t>Relationships</t>
        </is>
      </c>
      <c r="C112" t="inlineStr">
        <is>
          <t>Deliverables:D-R-011-&gt;Rules:R-011</t>
        </is>
      </c>
      <c r="D112" t="inlineStr">
        <is>
          <t>Parent/Child Entity</t>
        </is>
      </c>
      <c r="E112" t="inlineStr">
        <is>
          <t>Deliverables-&gt;Rules</t>
        </is>
      </c>
      <c r="F112" t="inlineStr">
        <is>
          <t>Relationship pair has no defined type in the contract.</t>
        </is>
      </c>
      <c r="G112" t="inlineStr">
        <is>
          <t>Model Error</t>
        </is>
      </c>
      <c r="H112" t="inlineStr">
        <is>
          <t>Medium</t>
        </is>
      </c>
      <c r="I112" t="inlineStr">
        <is>
          <t>Schema</t>
        </is>
      </c>
      <c r="J112" t="inlineStr">
        <is>
          <t>No</t>
        </is>
      </c>
      <c r="K112" t="inlineStr">
        <is>
          <t>Yes</t>
        </is>
      </c>
      <c r="L112" t="inlineStr">
        <is>
          <t>n/a</t>
        </is>
      </c>
      <c r="M112" t="inlineStr">
        <is>
          <t>Define Relationship Type for this entity pair in the Data Contract.</t>
        </is>
      </c>
    </row>
    <row r="113">
      <c r="A113" t="inlineStr">
        <is>
          <t>RT-0112</t>
        </is>
      </c>
      <c r="B113" t="inlineStr">
        <is>
          <t>Relationships</t>
        </is>
      </c>
      <c r="C113" t="inlineStr">
        <is>
          <t>Deliverables:D-R-012-&gt;Activities:A-R-012</t>
        </is>
      </c>
      <c r="D113" t="inlineStr">
        <is>
          <t>Parent/Child Entity</t>
        </is>
      </c>
      <c r="E113" t="inlineStr">
        <is>
          <t>Deliverables-&gt;Activities</t>
        </is>
      </c>
      <c r="F113" t="inlineStr">
        <is>
          <t>Relationship pair has no defined type in the contract.</t>
        </is>
      </c>
      <c r="G113" t="inlineStr">
        <is>
          <t>Model Error</t>
        </is>
      </c>
      <c r="H113" t="inlineStr">
        <is>
          <t>Medium</t>
        </is>
      </c>
      <c r="I113" t="inlineStr">
        <is>
          <t>Schema</t>
        </is>
      </c>
      <c r="J113" t="inlineStr">
        <is>
          <t>No</t>
        </is>
      </c>
      <c r="K113" t="inlineStr">
        <is>
          <t>Yes</t>
        </is>
      </c>
      <c r="L113" t="inlineStr">
        <is>
          <t>n/a</t>
        </is>
      </c>
      <c r="M113" t="inlineStr">
        <is>
          <t>Define Relationship Type for this entity pair in the Data Contract.</t>
        </is>
      </c>
    </row>
    <row r="114">
      <c r="A114" t="inlineStr">
        <is>
          <t>RT-0113</t>
        </is>
      </c>
      <c r="B114" t="inlineStr">
        <is>
          <t>Relationships</t>
        </is>
      </c>
      <c r="C114" t="inlineStr">
        <is>
          <t>Deliverables:D-R-012-&gt;Rules:R-012</t>
        </is>
      </c>
      <c r="D114" t="inlineStr">
        <is>
          <t>Parent/Child Entity</t>
        </is>
      </c>
      <c r="E114" t="inlineStr">
        <is>
          <t>Deliverables-&gt;Rules</t>
        </is>
      </c>
      <c r="F114" t="inlineStr">
        <is>
          <t>Relationship pair has no defined type in the contract.</t>
        </is>
      </c>
      <c r="G114" t="inlineStr">
        <is>
          <t>Model Error</t>
        </is>
      </c>
      <c r="H114" t="inlineStr">
        <is>
          <t>Medium</t>
        </is>
      </c>
      <c r="I114" t="inlineStr">
        <is>
          <t>Schema</t>
        </is>
      </c>
      <c r="J114" t="inlineStr">
        <is>
          <t>No</t>
        </is>
      </c>
      <c r="K114" t="inlineStr">
        <is>
          <t>Yes</t>
        </is>
      </c>
      <c r="L114" t="inlineStr">
        <is>
          <t>n/a</t>
        </is>
      </c>
      <c r="M114" t="inlineStr">
        <is>
          <t>Define Relationship Type for this entity pair in the Data Contract.</t>
        </is>
      </c>
    </row>
    <row r="115">
      <c r="A115" t="inlineStr">
        <is>
          <t>RT-0114</t>
        </is>
      </c>
      <c r="B115" t="inlineStr">
        <is>
          <t>Relationships</t>
        </is>
      </c>
      <c r="C115" t="inlineStr">
        <is>
          <t>Deliverables:D-R-013-&gt;Activities:A-R-013</t>
        </is>
      </c>
      <c r="D115" t="inlineStr">
        <is>
          <t>Parent/Child Entity</t>
        </is>
      </c>
      <c r="E115" t="inlineStr">
        <is>
          <t>Deliverables-&gt;Activities</t>
        </is>
      </c>
      <c r="F115" t="inlineStr">
        <is>
          <t>Relationship pair has no defined type in the contract.</t>
        </is>
      </c>
      <c r="G115" t="inlineStr">
        <is>
          <t>Model Error</t>
        </is>
      </c>
      <c r="H115" t="inlineStr">
        <is>
          <t>Medium</t>
        </is>
      </c>
      <c r="I115" t="inlineStr">
        <is>
          <t>Schema</t>
        </is>
      </c>
      <c r="J115" t="inlineStr">
        <is>
          <t>No</t>
        </is>
      </c>
      <c r="K115" t="inlineStr">
        <is>
          <t>Yes</t>
        </is>
      </c>
      <c r="L115" t="inlineStr">
        <is>
          <t>n/a</t>
        </is>
      </c>
      <c r="M115" t="inlineStr">
        <is>
          <t>Define Relationship Type for this entity pair in the Data Contract.</t>
        </is>
      </c>
    </row>
    <row r="116">
      <c r="A116" t="inlineStr">
        <is>
          <t>RT-0115</t>
        </is>
      </c>
      <c r="B116" t="inlineStr">
        <is>
          <t>Relationships</t>
        </is>
      </c>
      <c r="C116" t="inlineStr">
        <is>
          <t>Deliverables:D-R-013-&gt;Rules:R-013</t>
        </is>
      </c>
      <c r="D116" t="inlineStr">
        <is>
          <t>Parent/Child Entity</t>
        </is>
      </c>
      <c r="E116" t="inlineStr">
        <is>
          <t>Deliverables-&gt;Rules</t>
        </is>
      </c>
      <c r="F116" t="inlineStr">
        <is>
          <t>Relationship pair has no defined type in the contract.</t>
        </is>
      </c>
      <c r="G116" t="inlineStr">
        <is>
          <t>Model Error</t>
        </is>
      </c>
      <c r="H116" t="inlineStr">
        <is>
          <t>Medium</t>
        </is>
      </c>
      <c r="I116" t="inlineStr">
        <is>
          <t>Schema</t>
        </is>
      </c>
      <c r="J116" t="inlineStr">
        <is>
          <t>No</t>
        </is>
      </c>
      <c r="K116" t="inlineStr">
        <is>
          <t>Yes</t>
        </is>
      </c>
      <c r="L116" t="inlineStr">
        <is>
          <t>n/a</t>
        </is>
      </c>
      <c r="M116" t="inlineStr">
        <is>
          <t>Define Relationship Type for this entity pair in the Data Contract.</t>
        </is>
      </c>
    </row>
    <row r="117">
      <c r="A117" t="inlineStr">
        <is>
          <t>RT-0116</t>
        </is>
      </c>
      <c r="B117" t="inlineStr">
        <is>
          <t>Relationships</t>
        </is>
      </c>
      <c r="C117" t="inlineStr">
        <is>
          <t>Deliverables:D-R-014-&gt;Activities:A-R-014</t>
        </is>
      </c>
      <c r="D117" t="inlineStr">
        <is>
          <t>Parent/Child Entity</t>
        </is>
      </c>
      <c r="E117" t="inlineStr">
        <is>
          <t>Deliverables-&gt;Activities</t>
        </is>
      </c>
      <c r="F117" t="inlineStr">
        <is>
          <t>Relationship pair has no defined type in the contract.</t>
        </is>
      </c>
      <c r="G117" t="inlineStr">
        <is>
          <t>Model Error</t>
        </is>
      </c>
      <c r="H117" t="inlineStr">
        <is>
          <t>Medium</t>
        </is>
      </c>
      <c r="I117" t="inlineStr">
        <is>
          <t>Schema</t>
        </is>
      </c>
      <c r="J117" t="inlineStr">
        <is>
          <t>No</t>
        </is>
      </c>
      <c r="K117" t="inlineStr">
        <is>
          <t>Yes</t>
        </is>
      </c>
      <c r="L117" t="inlineStr">
        <is>
          <t>n/a</t>
        </is>
      </c>
      <c r="M117" t="inlineStr">
        <is>
          <t>Define Relationship Type for this entity pair in the Data Contract.</t>
        </is>
      </c>
    </row>
    <row r="118">
      <c r="A118" t="inlineStr">
        <is>
          <t>RT-0117</t>
        </is>
      </c>
      <c r="B118" t="inlineStr">
        <is>
          <t>Relationships</t>
        </is>
      </c>
      <c r="C118" t="inlineStr">
        <is>
          <t>Deliverables:D-R-014-&gt;Rules:R-014</t>
        </is>
      </c>
      <c r="D118" t="inlineStr">
        <is>
          <t>Parent/Child Entity</t>
        </is>
      </c>
      <c r="E118" t="inlineStr">
        <is>
          <t>Deliverables-&gt;Rules</t>
        </is>
      </c>
      <c r="F118" t="inlineStr">
        <is>
          <t>Relationship pair has no defined type in the contract.</t>
        </is>
      </c>
      <c r="G118" t="inlineStr">
        <is>
          <t>Model Error</t>
        </is>
      </c>
      <c r="H118" t="inlineStr">
        <is>
          <t>Medium</t>
        </is>
      </c>
      <c r="I118" t="inlineStr">
        <is>
          <t>Schema</t>
        </is>
      </c>
      <c r="J118" t="inlineStr">
        <is>
          <t>No</t>
        </is>
      </c>
      <c r="K118" t="inlineStr">
        <is>
          <t>Yes</t>
        </is>
      </c>
      <c r="L118" t="inlineStr">
        <is>
          <t>n/a</t>
        </is>
      </c>
      <c r="M118" t="inlineStr">
        <is>
          <t>Define Relationship Type for this entity pair in the Data Contract.</t>
        </is>
      </c>
    </row>
    <row r="119">
      <c r="A119" t="inlineStr">
        <is>
          <t>RT-0118</t>
        </is>
      </c>
      <c r="B119" t="inlineStr">
        <is>
          <t>Relationships</t>
        </is>
      </c>
      <c r="C119" t="inlineStr">
        <is>
          <t>Deliverables:D-R-015-&gt;Activities:A-R-015</t>
        </is>
      </c>
      <c r="D119" t="inlineStr">
        <is>
          <t>Parent/Child Entity</t>
        </is>
      </c>
      <c r="E119" t="inlineStr">
        <is>
          <t>Deliverables-&gt;Activities</t>
        </is>
      </c>
      <c r="F119" t="inlineStr">
        <is>
          <t>Relationship pair has no defined type in the contract.</t>
        </is>
      </c>
      <c r="G119" t="inlineStr">
        <is>
          <t>Model Error</t>
        </is>
      </c>
      <c r="H119" t="inlineStr">
        <is>
          <t>Medium</t>
        </is>
      </c>
      <c r="I119" t="inlineStr">
        <is>
          <t>Schema</t>
        </is>
      </c>
      <c r="J119" t="inlineStr">
        <is>
          <t>No</t>
        </is>
      </c>
      <c r="K119" t="inlineStr">
        <is>
          <t>Yes</t>
        </is>
      </c>
      <c r="L119" t="inlineStr">
        <is>
          <t>n/a</t>
        </is>
      </c>
      <c r="M119" t="inlineStr">
        <is>
          <t>Define Relationship Type for this entity pair in the Data Contract.</t>
        </is>
      </c>
    </row>
    <row r="120">
      <c r="A120" t="inlineStr">
        <is>
          <t>RT-0119</t>
        </is>
      </c>
      <c r="B120" t="inlineStr">
        <is>
          <t>Relationships</t>
        </is>
      </c>
      <c r="C120" t="inlineStr">
        <is>
          <t>Deliverables:D-R-015-&gt;Rules:R-015</t>
        </is>
      </c>
      <c r="D120" t="inlineStr">
        <is>
          <t>Parent/Child Entity</t>
        </is>
      </c>
      <c r="E120" t="inlineStr">
        <is>
          <t>Deliverables-&gt;Rules</t>
        </is>
      </c>
      <c r="F120" t="inlineStr">
        <is>
          <t>Relationship pair has no defined type in the contract.</t>
        </is>
      </c>
      <c r="G120" t="inlineStr">
        <is>
          <t>Model Error</t>
        </is>
      </c>
      <c r="H120" t="inlineStr">
        <is>
          <t>Medium</t>
        </is>
      </c>
      <c r="I120" t="inlineStr">
        <is>
          <t>Schema</t>
        </is>
      </c>
      <c r="J120" t="inlineStr">
        <is>
          <t>No</t>
        </is>
      </c>
      <c r="K120" t="inlineStr">
        <is>
          <t>Yes</t>
        </is>
      </c>
      <c r="L120" t="inlineStr">
        <is>
          <t>n/a</t>
        </is>
      </c>
      <c r="M120" t="inlineStr">
        <is>
          <t>Define Relationship Type for this entity pair in the Data Contract.</t>
        </is>
      </c>
    </row>
    <row r="121">
      <c r="A121" t="inlineStr">
        <is>
          <t>RT-0120</t>
        </is>
      </c>
      <c r="B121" t="inlineStr">
        <is>
          <t>Relationships</t>
        </is>
      </c>
      <c r="C121" t="inlineStr">
        <is>
          <t>Deliverables:D-R-016-&gt;Activities:A-R-016</t>
        </is>
      </c>
      <c r="D121" t="inlineStr">
        <is>
          <t>Parent/Child Entity</t>
        </is>
      </c>
      <c r="E121" t="inlineStr">
        <is>
          <t>Deliverables-&gt;Activities</t>
        </is>
      </c>
      <c r="F121" t="inlineStr">
        <is>
          <t>Relationship pair has no defined type in the contract.</t>
        </is>
      </c>
      <c r="G121" t="inlineStr">
        <is>
          <t>Model Error</t>
        </is>
      </c>
      <c r="H121" t="inlineStr">
        <is>
          <t>Medium</t>
        </is>
      </c>
      <c r="I121" t="inlineStr">
        <is>
          <t>Schema</t>
        </is>
      </c>
      <c r="J121" t="inlineStr">
        <is>
          <t>No</t>
        </is>
      </c>
      <c r="K121" t="inlineStr">
        <is>
          <t>Yes</t>
        </is>
      </c>
      <c r="L121" t="inlineStr">
        <is>
          <t>n/a</t>
        </is>
      </c>
      <c r="M121" t="inlineStr">
        <is>
          <t>Define Relationship Type for this entity pair in the Data Contract.</t>
        </is>
      </c>
    </row>
    <row r="122">
      <c r="A122" t="inlineStr">
        <is>
          <t>RT-0121</t>
        </is>
      </c>
      <c r="B122" t="inlineStr">
        <is>
          <t>Relationships</t>
        </is>
      </c>
      <c r="C122" t="inlineStr">
        <is>
          <t>Deliverables:D-R-016-&gt;Rules:R-016</t>
        </is>
      </c>
      <c r="D122" t="inlineStr">
        <is>
          <t>Parent/Child Entity</t>
        </is>
      </c>
      <c r="E122" t="inlineStr">
        <is>
          <t>Deliverables-&gt;Rules</t>
        </is>
      </c>
      <c r="F122" t="inlineStr">
        <is>
          <t>Relationship pair has no defined type in the contract.</t>
        </is>
      </c>
      <c r="G122" t="inlineStr">
        <is>
          <t>Model Error</t>
        </is>
      </c>
      <c r="H122" t="inlineStr">
        <is>
          <t>Medium</t>
        </is>
      </c>
      <c r="I122" t="inlineStr">
        <is>
          <t>Schema</t>
        </is>
      </c>
      <c r="J122" t="inlineStr">
        <is>
          <t>No</t>
        </is>
      </c>
      <c r="K122" t="inlineStr">
        <is>
          <t>Yes</t>
        </is>
      </c>
      <c r="L122" t="inlineStr">
        <is>
          <t>n/a</t>
        </is>
      </c>
      <c r="M122" t="inlineStr">
        <is>
          <t>Define Relationship Type for this entity pair in the Data Contract.</t>
        </is>
      </c>
    </row>
    <row r="123">
      <c r="A123" t="inlineStr">
        <is>
          <t>RT-0122</t>
        </is>
      </c>
      <c r="B123" t="inlineStr">
        <is>
          <t>Relationships</t>
        </is>
      </c>
      <c r="C123" t="inlineStr">
        <is>
          <t>Deliverables:D-R-017-&gt;Activities:A-R-017</t>
        </is>
      </c>
      <c r="D123" t="inlineStr">
        <is>
          <t>Parent/Child Entity</t>
        </is>
      </c>
      <c r="E123" t="inlineStr">
        <is>
          <t>Deliverables-&gt;Activities</t>
        </is>
      </c>
      <c r="F123" t="inlineStr">
        <is>
          <t>Relationship pair has no defined type in the contract.</t>
        </is>
      </c>
      <c r="G123" t="inlineStr">
        <is>
          <t>Model Error</t>
        </is>
      </c>
      <c r="H123" t="inlineStr">
        <is>
          <t>Medium</t>
        </is>
      </c>
      <c r="I123" t="inlineStr">
        <is>
          <t>Schema</t>
        </is>
      </c>
      <c r="J123" t="inlineStr">
        <is>
          <t>No</t>
        </is>
      </c>
      <c r="K123" t="inlineStr">
        <is>
          <t>Yes</t>
        </is>
      </c>
      <c r="L123" t="inlineStr">
        <is>
          <t>n/a</t>
        </is>
      </c>
      <c r="M123" t="inlineStr">
        <is>
          <t>Define Relationship Type for this entity pair in the Data Contract.</t>
        </is>
      </c>
    </row>
    <row r="124">
      <c r="A124" t="inlineStr">
        <is>
          <t>RT-0123</t>
        </is>
      </c>
      <c r="B124" t="inlineStr">
        <is>
          <t>Relationships</t>
        </is>
      </c>
      <c r="C124" t="inlineStr">
        <is>
          <t>Deliverables:D-R-017-&gt;Rules:R-017</t>
        </is>
      </c>
      <c r="D124" t="inlineStr">
        <is>
          <t>Parent/Child Entity</t>
        </is>
      </c>
      <c r="E124" t="inlineStr">
        <is>
          <t>Deliverables-&gt;Rules</t>
        </is>
      </c>
      <c r="F124" t="inlineStr">
        <is>
          <t>Relationship pair has no defined type in the contract.</t>
        </is>
      </c>
      <c r="G124" t="inlineStr">
        <is>
          <t>Model Error</t>
        </is>
      </c>
      <c r="H124" t="inlineStr">
        <is>
          <t>Medium</t>
        </is>
      </c>
      <c r="I124" t="inlineStr">
        <is>
          <t>Schema</t>
        </is>
      </c>
      <c r="J124" t="inlineStr">
        <is>
          <t>No</t>
        </is>
      </c>
      <c r="K124" t="inlineStr">
        <is>
          <t>Yes</t>
        </is>
      </c>
      <c r="L124" t="inlineStr">
        <is>
          <t>n/a</t>
        </is>
      </c>
      <c r="M124" t="inlineStr">
        <is>
          <t>Define Relationship Type for this entity pair in the Data Contract.</t>
        </is>
      </c>
    </row>
    <row r="125">
      <c r="A125" t="inlineStr">
        <is>
          <t>RT-0124</t>
        </is>
      </c>
      <c r="B125" t="inlineStr">
        <is>
          <t>Relationships</t>
        </is>
      </c>
      <c r="C125" t="inlineStr">
        <is>
          <t>Deliverables:D-R-018-&gt;Activities:A-R-018</t>
        </is>
      </c>
      <c r="D125" t="inlineStr">
        <is>
          <t>Parent/Child Entity</t>
        </is>
      </c>
      <c r="E125" t="inlineStr">
        <is>
          <t>Deliverables-&gt;Activities</t>
        </is>
      </c>
      <c r="F125" t="inlineStr">
        <is>
          <t>Relationship pair has no defined type in the contract.</t>
        </is>
      </c>
      <c r="G125" t="inlineStr">
        <is>
          <t>Model Error</t>
        </is>
      </c>
      <c r="H125" t="inlineStr">
        <is>
          <t>Medium</t>
        </is>
      </c>
      <c r="I125" t="inlineStr">
        <is>
          <t>Schema</t>
        </is>
      </c>
      <c r="J125" t="inlineStr">
        <is>
          <t>No</t>
        </is>
      </c>
      <c r="K125" t="inlineStr">
        <is>
          <t>Yes</t>
        </is>
      </c>
      <c r="L125" t="inlineStr">
        <is>
          <t>n/a</t>
        </is>
      </c>
      <c r="M125" t="inlineStr">
        <is>
          <t>Define Relationship Type for this entity pair in the Data Contract.</t>
        </is>
      </c>
    </row>
    <row r="126">
      <c r="A126" t="inlineStr">
        <is>
          <t>RT-0125</t>
        </is>
      </c>
      <c r="B126" t="inlineStr">
        <is>
          <t>Relationships</t>
        </is>
      </c>
      <c r="C126" t="inlineStr">
        <is>
          <t>Deliverables:D-R-018-&gt;Rules:R-018</t>
        </is>
      </c>
      <c r="D126" t="inlineStr">
        <is>
          <t>Parent/Child Entity</t>
        </is>
      </c>
      <c r="E126" t="inlineStr">
        <is>
          <t>Deliverables-&gt;Rules</t>
        </is>
      </c>
      <c r="F126" t="inlineStr">
        <is>
          <t>Relationship pair has no defined type in the contract.</t>
        </is>
      </c>
      <c r="G126" t="inlineStr">
        <is>
          <t>Model Error</t>
        </is>
      </c>
      <c r="H126" t="inlineStr">
        <is>
          <t>Medium</t>
        </is>
      </c>
      <c r="I126" t="inlineStr">
        <is>
          <t>Schema</t>
        </is>
      </c>
      <c r="J126" t="inlineStr">
        <is>
          <t>No</t>
        </is>
      </c>
      <c r="K126" t="inlineStr">
        <is>
          <t>Yes</t>
        </is>
      </c>
      <c r="L126" t="inlineStr">
        <is>
          <t>n/a</t>
        </is>
      </c>
      <c r="M126" t="inlineStr">
        <is>
          <t>Define Relationship Type for this entity pair in the Data Contract.</t>
        </is>
      </c>
    </row>
    <row r="127">
      <c r="A127" t="inlineStr">
        <is>
          <t>RT-0126</t>
        </is>
      </c>
      <c r="B127" t="inlineStr">
        <is>
          <t>Relationships</t>
        </is>
      </c>
      <c r="C127" t="inlineStr">
        <is>
          <t>Deliverables:D-R-019-&gt;Activities:A-R-019</t>
        </is>
      </c>
      <c r="D127" t="inlineStr">
        <is>
          <t>Parent/Child Entity</t>
        </is>
      </c>
      <c r="E127" t="inlineStr">
        <is>
          <t>Deliverables-&gt;Activities</t>
        </is>
      </c>
      <c r="F127" t="inlineStr">
        <is>
          <t>Relationship pair has no defined type in the contract.</t>
        </is>
      </c>
      <c r="G127" t="inlineStr">
        <is>
          <t>Model Error</t>
        </is>
      </c>
      <c r="H127" t="inlineStr">
        <is>
          <t>Medium</t>
        </is>
      </c>
      <c r="I127" t="inlineStr">
        <is>
          <t>Schema</t>
        </is>
      </c>
      <c r="J127" t="inlineStr">
        <is>
          <t>No</t>
        </is>
      </c>
      <c r="K127" t="inlineStr">
        <is>
          <t>Yes</t>
        </is>
      </c>
      <c r="L127" t="inlineStr">
        <is>
          <t>n/a</t>
        </is>
      </c>
      <c r="M127" t="inlineStr">
        <is>
          <t>Define Relationship Type for this entity pair in the Data Contract.</t>
        </is>
      </c>
    </row>
    <row r="128">
      <c r="A128" t="inlineStr">
        <is>
          <t>RT-0127</t>
        </is>
      </c>
      <c r="B128" t="inlineStr">
        <is>
          <t>Relationships</t>
        </is>
      </c>
      <c r="C128" t="inlineStr">
        <is>
          <t>Deliverables:D-R-019-&gt;Rules:R-019</t>
        </is>
      </c>
      <c r="D128" t="inlineStr">
        <is>
          <t>Parent/Child Entity</t>
        </is>
      </c>
      <c r="E128" t="inlineStr">
        <is>
          <t>Deliverables-&gt;Rules</t>
        </is>
      </c>
      <c r="F128" t="inlineStr">
        <is>
          <t>Relationship pair has no defined type in the contract.</t>
        </is>
      </c>
      <c r="G128" t="inlineStr">
        <is>
          <t>Model Error</t>
        </is>
      </c>
      <c r="H128" t="inlineStr">
        <is>
          <t>Medium</t>
        </is>
      </c>
      <c r="I128" t="inlineStr">
        <is>
          <t>Schema</t>
        </is>
      </c>
      <c r="J128" t="inlineStr">
        <is>
          <t>No</t>
        </is>
      </c>
      <c r="K128" t="inlineStr">
        <is>
          <t>Yes</t>
        </is>
      </c>
      <c r="L128" t="inlineStr">
        <is>
          <t>n/a</t>
        </is>
      </c>
      <c r="M128" t="inlineStr">
        <is>
          <t>Define Relationship Type for this entity pair in the Data Contract.</t>
        </is>
      </c>
    </row>
    <row r="129">
      <c r="A129" t="inlineStr">
        <is>
          <t>RT-0128</t>
        </is>
      </c>
      <c r="B129" t="inlineStr">
        <is>
          <t>Relationships</t>
        </is>
      </c>
      <c r="C129" t="inlineStr">
        <is>
          <t>Deliverables:D-R-020-&gt;Activities:A-R-020</t>
        </is>
      </c>
      <c r="D129" t="inlineStr">
        <is>
          <t>Parent/Child Entity</t>
        </is>
      </c>
      <c r="E129" t="inlineStr">
        <is>
          <t>Deliverables-&gt;Activities</t>
        </is>
      </c>
      <c r="F129" t="inlineStr">
        <is>
          <t>Relationship pair has no defined type in the contract.</t>
        </is>
      </c>
      <c r="G129" t="inlineStr">
        <is>
          <t>Model Error</t>
        </is>
      </c>
      <c r="H129" t="inlineStr">
        <is>
          <t>Medium</t>
        </is>
      </c>
      <c r="I129" t="inlineStr">
        <is>
          <t>Schema</t>
        </is>
      </c>
      <c r="J129" t="inlineStr">
        <is>
          <t>No</t>
        </is>
      </c>
      <c r="K129" t="inlineStr">
        <is>
          <t>Yes</t>
        </is>
      </c>
      <c r="L129" t="inlineStr">
        <is>
          <t>n/a</t>
        </is>
      </c>
      <c r="M129" t="inlineStr">
        <is>
          <t>Define Relationship Type for this entity pair in the Data Contract.</t>
        </is>
      </c>
    </row>
    <row r="130">
      <c r="A130" t="inlineStr">
        <is>
          <t>RT-0129</t>
        </is>
      </c>
      <c r="B130" t="inlineStr">
        <is>
          <t>Relationships</t>
        </is>
      </c>
      <c r="C130" t="inlineStr">
        <is>
          <t>Deliverables:D-R-020-&gt;Rules:R-020</t>
        </is>
      </c>
      <c r="D130" t="inlineStr">
        <is>
          <t>Parent/Child Entity</t>
        </is>
      </c>
      <c r="E130" t="inlineStr">
        <is>
          <t>Deliverables-&gt;Rules</t>
        </is>
      </c>
      <c r="F130" t="inlineStr">
        <is>
          <t>Relationship pair has no defined type in the contract.</t>
        </is>
      </c>
      <c r="G130" t="inlineStr">
        <is>
          <t>Model Error</t>
        </is>
      </c>
      <c r="H130" t="inlineStr">
        <is>
          <t>Medium</t>
        </is>
      </c>
      <c r="I130" t="inlineStr">
        <is>
          <t>Schema</t>
        </is>
      </c>
      <c r="J130" t="inlineStr">
        <is>
          <t>No</t>
        </is>
      </c>
      <c r="K130" t="inlineStr">
        <is>
          <t>Yes</t>
        </is>
      </c>
      <c r="L130" t="inlineStr">
        <is>
          <t>n/a</t>
        </is>
      </c>
      <c r="M130" t="inlineStr">
        <is>
          <t>Define Relationship Type for this entity pair in the Data Contract.</t>
        </is>
      </c>
    </row>
    <row r="131">
      <c r="A131" t="inlineStr">
        <is>
          <t>RT-0130</t>
        </is>
      </c>
      <c r="B131" t="inlineStr">
        <is>
          <t>Relationships</t>
        </is>
      </c>
      <c r="C131" t="inlineStr">
        <is>
          <t>Deliverables:D-R-021-&gt;Activities:A-R-021</t>
        </is>
      </c>
      <c r="D131" t="inlineStr">
        <is>
          <t>Parent/Child Entity</t>
        </is>
      </c>
      <c r="E131" t="inlineStr">
        <is>
          <t>Deliverables-&gt;Activities</t>
        </is>
      </c>
      <c r="F131" t="inlineStr">
        <is>
          <t>Relationship pair has no defined type in the contract.</t>
        </is>
      </c>
      <c r="G131" t="inlineStr">
        <is>
          <t>Model Error</t>
        </is>
      </c>
      <c r="H131" t="inlineStr">
        <is>
          <t>Medium</t>
        </is>
      </c>
      <c r="I131" t="inlineStr">
        <is>
          <t>Schema</t>
        </is>
      </c>
      <c r="J131" t="inlineStr">
        <is>
          <t>No</t>
        </is>
      </c>
      <c r="K131" t="inlineStr">
        <is>
          <t>Yes</t>
        </is>
      </c>
      <c r="L131" t="inlineStr">
        <is>
          <t>n/a</t>
        </is>
      </c>
      <c r="M131" t="inlineStr">
        <is>
          <t>Define Relationship Type for this entity pair in the Data Contract.</t>
        </is>
      </c>
    </row>
    <row r="132">
      <c r="A132" t="inlineStr">
        <is>
          <t>RT-0131</t>
        </is>
      </c>
      <c r="B132" t="inlineStr">
        <is>
          <t>Relationships</t>
        </is>
      </c>
      <c r="C132" t="inlineStr">
        <is>
          <t>Deliverables:D-R-021-&gt;Rules:R-021</t>
        </is>
      </c>
      <c r="D132" t="inlineStr">
        <is>
          <t>Parent/Child Entity</t>
        </is>
      </c>
      <c r="E132" t="inlineStr">
        <is>
          <t>Deliverables-&gt;Rules</t>
        </is>
      </c>
      <c r="F132" t="inlineStr">
        <is>
          <t>Relationship pair has no defined type in the contract.</t>
        </is>
      </c>
      <c r="G132" t="inlineStr">
        <is>
          <t>Model Error</t>
        </is>
      </c>
      <c r="H132" t="inlineStr">
        <is>
          <t>Medium</t>
        </is>
      </c>
      <c r="I132" t="inlineStr">
        <is>
          <t>Schema</t>
        </is>
      </c>
      <c r="J132" t="inlineStr">
        <is>
          <t>No</t>
        </is>
      </c>
      <c r="K132" t="inlineStr">
        <is>
          <t>Yes</t>
        </is>
      </c>
      <c r="L132" t="inlineStr">
        <is>
          <t>n/a</t>
        </is>
      </c>
      <c r="M132" t="inlineStr">
        <is>
          <t>Define Relationship Type for this entity pair in the Data Contract.</t>
        </is>
      </c>
    </row>
    <row r="133">
      <c r="A133" t="inlineStr">
        <is>
          <t>RT-0132</t>
        </is>
      </c>
      <c r="B133" t="inlineStr">
        <is>
          <t>Relationships</t>
        </is>
      </c>
      <c r="C133" t="inlineStr">
        <is>
          <t>Deliverables:D-R-022-&gt;Activities:A-R-022</t>
        </is>
      </c>
      <c r="D133" t="inlineStr">
        <is>
          <t>Parent/Child Entity</t>
        </is>
      </c>
      <c r="E133" t="inlineStr">
        <is>
          <t>Deliverables-&gt;Activities</t>
        </is>
      </c>
      <c r="F133" t="inlineStr">
        <is>
          <t>Relationship pair has no defined type in the contract.</t>
        </is>
      </c>
      <c r="G133" t="inlineStr">
        <is>
          <t>Model Error</t>
        </is>
      </c>
      <c r="H133" t="inlineStr">
        <is>
          <t>Medium</t>
        </is>
      </c>
      <c r="I133" t="inlineStr">
        <is>
          <t>Schema</t>
        </is>
      </c>
      <c r="J133" t="inlineStr">
        <is>
          <t>No</t>
        </is>
      </c>
      <c r="K133" t="inlineStr">
        <is>
          <t>Yes</t>
        </is>
      </c>
      <c r="L133" t="inlineStr">
        <is>
          <t>n/a</t>
        </is>
      </c>
      <c r="M133" t="inlineStr">
        <is>
          <t>Define Relationship Type for this entity pair in the Data Contract.</t>
        </is>
      </c>
    </row>
    <row r="134">
      <c r="A134" t="inlineStr">
        <is>
          <t>RT-0133</t>
        </is>
      </c>
      <c r="B134" t="inlineStr">
        <is>
          <t>Relationships</t>
        </is>
      </c>
      <c r="C134" t="inlineStr">
        <is>
          <t>Deliverables:D-R-022-&gt;Rules:R-022</t>
        </is>
      </c>
      <c r="D134" t="inlineStr">
        <is>
          <t>Parent/Child Entity</t>
        </is>
      </c>
      <c r="E134" t="inlineStr">
        <is>
          <t>Deliverables-&gt;Rules</t>
        </is>
      </c>
      <c r="F134" t="inlineStr">
        <is>
          <t>Relationship pair has no defined type in the contract.</t>
        </is>
      </c>
      <c r="G134" t="inlineStr">
        <is>
          <t>Model Error</t>
        </is>
      </c>
      <c r="H134" t="inlineStr">
        <is>
          <t>Medium</t>
        </is>
      </c>
      <c r="I134" t="inlineStr">
        <is>
          <t>Schema</t>
        </is>
      </c>
      <c r="J134" t="inlineStr">
        <is>
          <t>No</t>
        </is>
      </c>
      <c r="K134" t="inlineStr">
        <is>
          <t>Yes</t>
        </is>
      </c>
      <c r="L134" t="inlineStr">
        <is>
          <t>n/a</t>
        </is>
      </c>
      <c r="M134" t="inlineStr">
        <is>
          <t>Define Relationship Type for this entity pair in the Data Contract.</t>
        </is>
      </c>
    </row>
    <row r="135">
      <c r="A135" t="inlineStr">
        <is>
          <t>RT-0134</t>
        </is>
      </c>
      <c r="B135" t="inlineStr">
        <is>
          <t>Relationships</t>
        </is>
      </c>
      <c r="C135" t="inlineStr">
        <is>
          <t>Deliverables:D-R-023-&gt;Activities:A-R-023</t>
        </is>
      </c>
      <c r="D135" t="inlineStr">
        <is>
          <t>Parent/Child Entity</t>
        </is>
      </c>
      <c r="E135" t="inlineStr">
        <is>
          <t>Deliverables-&gt;Activities</t>
        </is>
      </c>
      <c r="F135" t="inlineStr">
        <is>
          <t>Relationship pair has no defined type in the contract.</t>
        </is>
      </c>
      <c r="G135" t="inlineStr">
        <is>
          <t>Model Error</t>
        </is>
      </c>
      <c r="H135" t="inlineStr">
        <is>
          <t>Medium</t>
        </is>
      </c>
      <c r="I135" t="inlineStr">
        <is>
          <t>Schema</t>
        </is>
      </c>
      <c r="J135" t="inlineStr">
        <is>
          <t>No</t>
        </is>
      </c>
      <c r="K135" t="inlineStr">
        <is>
          <t>Yes</t>
        </is>
      </c>
      <c r="L135" t="inlineStr">
        <is>
          <t>n/a</t>
        </is>
      </c>
      <c r="M135" t="inlineStr">
        <is>
          <t>Define Relationship Type for this entity pair in the Data Contract.</t>
        </is>
      </c>
    </row>
    <row r="136">
      <c r="A136" t="inlineStr">
        <is>
          <t>RT-0135</t>
        </is>
      </c>
      <c r="B136" t="inlineStr">
        <is>
          <t>Relationships</t>
        </is>
      </c>
      <c r="C136" t="inlineStr">
        <is>
          <t>Deliverables:D-R-023-&gt;Rules:R-023</t>
        </is>
      </c>
      <c r="D136" t="inlineStr">
        <is>
          <t>Parent/Child Entity</t>
        </is>
      </c>
      <c r="E136" t="inlineStr">
        <is>
          <t>Deliverables-&gt;Rules</t>
        </is>
      </c>
      <c r="F136" t="inlineStr">
        <is>
          <t>Relationship pair has no defined type in the contract.</t>
        </is>
      </c>
      <c r="G136" t="inlineStr">
        <is>
          <t>Model Error</t>
        </is>
      </c>
      <c r="H136" t="inlineStr">
        <is>
          <t>Medium</t>
        </is>
      </c>
      <c r="I136" t="inlineStr">
        <is>
          <t>Schema</t>
        </is>
      </c>
      <c r="J136" t="inlineStr">
        <is>
          <t>No</t>
        </is>
      </c>
      <c r="K136" t="inlineStr">
        <is>
          <t>Yes</t>
        </is>
      </c>
      <c r="L136" t="inlineStr">
        <is>
          <t>n/a</t>
        </is>
      </c>
      <c r="M136" t="inlineStr">
        <is>
          <t>Define Relationship Type for this entity pair in the Data Contract.</t>
        </is>
      </c>
    </row>
    <row r="137">
      <c r="A137" t="inlineStr">
        <is>
          <t>RT-0136</t>
        </is>
      </c>
      <c r="B137" t="inlineStr">
        <is>
          <t>Relationships</t>
        </is>
      </c>
      <c r="C137" t="inlineStr">
        <is>
          <t>Deliverables:D-R-024-&gt;Activities:A-R-024</t>
        </is>
      </c>
      <c r="D137" t="inlineStr">
        <is>
          <t>Parent/Child Entity</t>
        </is>
      </c>
      <c r="E137" t="inlineStr">
        <is>
          <t>Deliverables-&gt;Activities</t>
        </is>
      </c>
      <c r="F137" t="inlineStr">
        <is>
          <t>Relationship pair has no defined type in the contract.</t>
        </is>
      </c>
      <c r="G137" t="inlineStr">
        <is>
          <t>Model Error</t>
        </is>
      </c>
      <c r="H137" t="inlineStr">
        <is>
          <t>Medium</t>
        </is>
      </c>
      <c r="I137" t="inlineStr">
        <is>
          <t>Schema</t>
        </is>
      </c>
      <c r="J137" t="inlineStr">
        <is>
          <t>No</t>
        </is>
      </c>
      <c r="K137" t="inlineStr">
        <is>
          <t>Yes</t>
        </is>
      </c>
      <c r="L137" t="inlineStr">
        <is>
          <t>n/a</t>
        </is>
      </c>
      <c r="M137" t="inlineStr">
        <is>
          <t>Define Relationship Type for this entity pair in the Data Contract.</t>
        </is>
      </c>
    </row>
    <row r="138">
      <c r="A138" t="inlineStr">
        <is>
          <t>RT-0137</t>
        </is>
      </c>
      <c r="B138" t="inlineStr">
        <is>
          <t>Relationships</t>
        </is>
      </c>
      <c r="C138" t="inlineStr">
        <is>
          <t>Deliverables:D-R-024-&gt;Rules:R-024</t>
        </is>
      </c>
      <c r="D138" t="inlineStr">
        <is>
          <t>Parent/Child Entity</t>
        </is>
      </c>
      <c r="E138" t="inlineStr">
        <is>
          <t>Deliverables-&gt;Rules</t>
        </is>
      </c>
      <c r="F138" t="inlineStr">
        <is>
          <t>Relationship pair has no defined type in the contract.</t>
        </is>
      </c>
      <c r="G138" t="inlineStr">
        <is>
          <t>Model Error</t>
        </is>
      </c>
      <c r="H138" t="inlineStr">
        <is>
          <t>Medium</t>
        </is>
      </c>
      <c r="I138" t="inlineStr">
        <is>
          <t>Schema</t>
        </is>
      </c>
      <c r="J138" t="inlineStr">
        <is>
          <t>No</t>
        </is>
      </c>
      <c r="K138" t="inlineStr">
        <is>
          <t>Yes</t>
        </is>
      </c>
      <c r="L138" t="inlineStr">
        <is>
          <t>n/a</t>
        </is>
      </c>
      <c r="M138" t="inlineStr">
        <is>
          <t>Define Relationship Type for this entity pair in the Data Contract.</t>
        </is>
      </c>
    </row>
    <row r="139">
      <c r="A139" t="inlineStr">
        <is>
          <t>RT-0138</t>
        </is>
      </c>
      <c r="B139" t="inlineStr">
        <is>
          <t>Relationships</t>
        </is>
      </c>
      <c r="C139" t="inlineStr">
        <is>
          <t>Deliverables:D-R-025-&gt;Activities:A-R-025</t>
        </is>
      </c>
      <c r="D139" t="inlineStr">
        <is>
          <t>Parent/Child Entity</t>
        </is>
      </c>
      <c r="E139" t="inlineStr">
        <is>
          <t>Deliverables-&gt;Activities</t>
        </is>
      </c>
      <c r="F139" t="inlineStr">
        <is>
          <t>Relationship pair has no defined type in the contract.</t>
        </is>
      </c>
      <c r="G139" t="inlineStr">
        <is>
          <t>Model Error</t>
        </is>
      </c>
      <c r="H139" t="inlineStr">
        <is>
          <t>Medium</t>
        </is>
      </c>
      <c r="I139" t="inlineStr">
        <is>
          <t>Schema</t>
        </is>
      </c>
      <c r="J139" t="inlineStr">
        <is>
          <t>No</t>
        </is>
      </c>
      <c r="K139" t="inlineStr">
        <is>
          <t>Yes</t>
        </is>
      </c>
      <c r="L139" t="inlineStr">
        <is>
          <t>n/a</t>
        </is>
      </c>
      <c r="M139" t="inlineStr">
        <is>
          <t>Define Relationship Type for this entity pair in the Data Contract.</t>
        </is>
      </c>
    </row>
    <row r="140">
      <c r="A140" t="inlineStr">
        <is>
          <t>RT-0139</t>
        </is>
      </c>
      <c r="B140" t="inlineStr">
        <is>
          <t>Relationships</t>
        </is>
      </c>
      <c r="C140" t="inlineStr">
        <is>
          <t>Deliverables:D-R-025-&gt;Rules:R-025</t>
        </is>
      </c>
      <c r="D140" t="inlineStr">
        <is>
          <t>Parent/Child Entity</t>
        </is>
      </c>
      <c r="E140" t="inlineStr">
        <is>
          <t>Deliverables-&gt;Rules</t>
        </is>
      </c>
      <c r="F140" t="inlineStr">
        <is>
          <t>Relationship pair has no defined type in the contract.</t>
        </is>
      </c>
      <c r="G140" t="inlineStr">
        <is>
          <t>Model Error</t>
        </is>
      </c>
      <c r="H140" t="inlineStr">
        <is>
          <t>Medium</t>
        </is>
      </c>
      <c r="I140" t="inlineStr">
        <is>
          <t>Schema</t>
        </is>
      </c>
      <c r="J140" t="inlineStr">
        <is>
          <t>No</t>
        </is>
      </c>
      <c r="K140" t="inlineStr">
        <is>
          <t>Yes</t>
        </is>
      </c>
      <c r="L140" t="inlineStr">
        <is>
          <t>n/a</t>
        </is>
      </c>
      <c r="M140" t="inlineStr">
        <is>
          <t>Define Relationship Type for this entity pair in the Data Contract.</t>
        </is>
      </c>
    </row>
    <row r="141">
      <c r="A141" t="inlineStr">
        <is>
          <t>RT-0140</t>
        </is>
      </c>
      <c r="B141" t="inlineStr">
        <is>
          <t>Relationships</t>
        </is>
      </c>
      <c r="C141" t="inlineStr">
        <is>
          <t>Deliverables:D-R-026-&gt;Activities:A-R-026</t>
        </is>
      </c>
      <c r="D141" t="inlineStr">
        <is>
          <t>Parent/Child Entity</t>
        </is>
      </c>
      <c r="E141" t="inlineStr">
        <is>
          <t>Deliverables-&gt;Activities</t>
        </is>
      </c>
      <c r="F141" t="inlineStr">
        <is>
          <t>Relationship pair has no defined type in the contract.</t>
        </is>
      </c>
      <c r="G141" t="inlineStr">
        <is>
          <t>Model Error</t>
        </is>
      </c>
      <c r="H141" t="inlineStr">
        <is>
          <t>Medium</t>
        </is>
      </c>
      <c r="I141" t="inlineStr">
        <is>
          <t>Schema</t>
        </is>
      </c>
      <c r="J141" t="inlineStr">
        <is>
          <t>No</t>
        </is>
      </c>
      <c r="K141" t="inlineStr">
        <is>
          <t>Yes</t>
        </is>
      </c>
      <c r="L141" t="inlineStr">
        <is>
          <t>n/a</t>
        </is>
      </c>
      <c r="M141" t="inlineStr">
        <is>
          <t>Define Relationship Type for this entity pair in the Data Contract.</t>
        </is>
      </c>
    </row>
    <row r="142">
      <c r="A142" t="inlineStr">
        <is>
          <t>RT-0141</t>
        </is>
      </c>
      <c r="B142" t="inlineStr">
        <is>
          <t>Relationships</t>
        </is>
      </c>
      <c r="C142" t="inlineStr">
        <is>
          <t>Deliverables:D-R-026-&gt;Rules:R-026</t>
        </is>
      </c>
      <c r="D142" t="inlineStr">
        <is>
          <t>Parent/Child Entity</t>
        </is>
      </c>
      <c r="E142" t="inlineStr">
        <is>
          <t>Deliverables-&gt;Rules</t>
        </is>
      </c>
      <c r="F142" t="inlineStr">
        <is>
          <t>Relationship pair has no defined type in the contract.</t>
        </is>
      </c>
      <c r="G142" t="inlineStr">
        <is>
          <t>Model Error</t>
        </is>
      </c>
      <c r="H142" t="inlineStr">
        <is>
          <t>Medium</t>
        </is>
      </c>
      <c r="I142" t="inlineStr">
        <is>
          <t>Schema</t>
        </is>
      </c>
      <c r="J142" t="inlineStr">
        <is>
          <t>No</t>
        </is>
      </c>
      <c r="K142" t="inlineStr">
        <is>
          <t>Yes</t>
        </is>
      </c>
      <c r="L142" t="inlineStr">
        <is>
          <t>n/a</t>
        </is>
      </c>
      <c r="M142" t="inlineStr">
        <is>
          <t>Define Relationship Type for this entity pair in the Data Contract.</t>
        </is>
      </c>
    </row>
    <row r="143">
      <c r="A143" t="inlineStr">
        <is>
          <t>RT-0142</t>
        </is>
      </c>
      <c r="B143" t="inlineStr">
        <is>
          <t>Relationships</t>
        </is>
      </c>
      <c r="C143" t="inlineStr">
        <is>
          <t>Deliverables:D-R-027-&gt;Activities:A-R-027</t>
        </is>
      </c>
      <c r="D143" t="inlineStr">
        <is>
          <t>Parent/Child Entity</t>
        </is>
      </c>
      <c r="E143" t="inlineStr">
        <is>
          <t>Deliverables-&gt;Activities</t>
        </is>
      </c>
      <c r="F143" t="inlineStr">
        <is>
          <t>Relationship pair has no defined type in the contract.</t>
        </is>
      </c>
      <c r="G143" t="inlineStr">
        <is>
          <t>Model Error</t>
        </is>
      </c>
      <c r="H143" t="inlineStr">
        <is>
          <t>Medium</t>
        </is>
      </c>
      <c r="I143" t="inlineStr">
        <is>
          <t>Schema</t>
        </is>
      </c>
      <c r="J143" t="inlineStr">
        <is>
          <t>No</t>
        </is>
      </c>
      <c r="K143" t="inlineStr">
        <is>
          <t>Yes</t>
        </is>
      </c>
      <c r="L143" t="inlineStr">
        <is>
          <t>n/a</t>
        </is>
      </c>
      <c r="M143" t="inlineStr">
        <is>
          <t>Define Relationship Type for this entity pair in the Data Contract.</t>
        </is>
      </c>
    </row>
    <row r="144">
      <c r="A144" t="inlineStr">
        <is>
          <t>RT-0143</t>
        </is>
      </c>
      <c r="B144" t="inlineStr">
        <is>
          <t>Relationships</t>
        </is>
      </c>
      <c r="C144" t="inlineStr">
        <is>
          <t>Deliverables:D-R-027-&gt;Rules:R-027</t>
        </is>
      </c>
      <c r="D144" t="inlineStr">
        <is>
          <t>Parent/Child Entity</t>
        </is>
      </c>
      <c r="E144" t="inlineStr">
        <is>
          <t>Deliverables-&gt;Rules</t>
        </is>
      </c>
      <c r="F144" t="inlineStr">
        <is>
          <t>Relationship pair has no defined type in the contract.</t>
        </is>
      </c>
      <c r="G144" t="inlineStr">
        <is>
          <t>Model Error</t>
        </is>
      </c>
      <c r="H144" t="inlineStr">
        <is>
          <t>Medium</t>
        </is>
      </c>
      <c r="I144" t="inlineStr">
        <is>
          <t>Schema</t>
        </is>
      </c>
      <c r="J144" t="inlineStr">
        <is>
          <t>No</t>
        </is>
      </c>
      <c r="K144" t="inlineStr">
        <is>
          <t>Yes</t>
        </is>
      </c>
      <c r="L144" t="inlineStr">
        <is>
          <t>n/a</t>
        </is>
      </c>
      <c r="M144" t="inlineStr">
        <is>
          <t>Define Relationship Type for this entity pair in the Data Contract.</t>
        </is>
      </c>
    </row>
    <row r="145">
      <c r="A145" t="inlineStr">
        <is>
          <t>RT-0144</t>
        </is>
      </c>
      <c r="B145" t="inlineStr">
        <is>
          <t>Relationships</t>
        </is>
      </c>
      <c r="C145" t="inlineStr">
        <is>
          <t>Deliverables:D-R-028-&gt;Activities:A-R-028</t>
        </is>
      </c>
      <c r="D145" t="inlineStr">
        <is>
          <t>Parent/Child Entity</t>
        </is>
      </c>
      <c r="E145" t="inlineStr">
        <is>
          <t>Deliverables-&gt;Activities</t>
        </is>
      </c>
      <c r="F145" t="inlineStr">
        <is>
          <t>Relationship pair has no defined type in the contract.</t>
        </is>
      </c>
      <c r="G145" t="inlineStr">
        <is>
          <t>Model Error</t>
        </is>
      </c>
      <c r="H145" t="inlineStr">
        <is>
          <t>Medium</t>
        </is>
      </c>
      <c r="I145" t="inlineStr">
        <is>
          <t>Schema</t>
        </is>
      </c>
      <c r="J145" t="inlineStr">
        <is>
          <t>No</t>
        </is>
      </c>
      <c r="K145" t="inlineStr">
        <is>
          <t>Yes</t>
        </is>
      </c>
      <c r="L145" t="inlineStr">
        <is>
          <t>n/a</t>
        </is>
      </c>
      <c r="M145" t="inlineStr">
        <is>
          <t>Define Relationship Type for this entity pair in the Data Contract.</t>
        </is>
      </c>
    </row>
    <row r="146">
      <c r="A146" t="inlineStr">
        <is>
          <t>RT-0145</t>
        </is>
      </c>
      <c r="B146" t="inlineStr">
        <is>
          <t>Relationships</t>
        </is>
      </c>
      <c r="C146" t="inlineStr">
        <is>
          <t>Deliverables:D-R-028-&gt;Rules:R-028</t>
        </is>
      </c>
      <c r="D146" t="inlineStr">
        <is>
          <t>Parent/Child Entity</t>
        </is>
      </c>
      <c r="E146" t="inlineStr">
        <is>
          <t>Deliverables-&gt;Rules</t>
        </is>
      </c>
      <c r="F146" t="inlineStr">
        <is>
          <t>Relationship pair has no defined type in the contract.</t>
        </is>
      </c>
      <c r="G146" t="inlineStr">
        <is>
          <t>Model Error</t>
        </is>
      </c>
      <c r="H146" t="inlineStr">
        <is>
          <t>Medium</t>
        </is>
      </c>
      <c r="I146" t="inlineStr">
        <is>
          <t>Schema</t>
        </is>
      </c>
      <c r="J146" t="inlineStr">
        <is>
          <t>No</t>
        </is>
      </c>
      <c r="K146" t="inlineStr">
        <is>
          <t>Yes</t>
        </is>
      </c>
      <c r="L146" t="inlineStr">
        <is>
          <t>n/a</t>
        </is>
      </c>
      <c r="M146" t="inlineStr">
        <is>
          <t>Define Relationship Type for this entity pair in the Data Contract.</t>
        </is>
      </c>
    </row>
    <row r="147">
      <c r="A147" t="inlineStr">
        <is>
          <t>RT-0146</t>
        </is>
      </c>
      <c r="B147" t="inlineStr">
        <is>
          <t>Relationships</t>
        </is>
      </c>
      <c r="C147" t="inlineStr">
        <is>
          <t>Deliverables:D-R-029-&gt;Activities:A-R-029</t>
        </is>
      </c>
      <c r="D147" t="inlineStr">
        <is>
          <t>Parent/Child Entity</t>
        </is>
      </c>
      <c r="E147" t="inlineStr">
        <is>
          <t>Deliverables-&gt;Activities</t>
        </is>
      </c>
      <c r="F147" t="inlineStr">
        <is>
          <t>Relationship pair has no defined type in the contract.</t>
        </is>
      </c>
      <c r="G147" t="inlineStr">
        <is>
          <t>Model Error</t>
        </is>
      </c>
      <c r="H147" t="inlineStr">
        <is>
          <t>Medium</t>
        </is>
      </c>
      <c r="I147" t="inlineStr">
        <is>
          <t>Schema</t>
        </is>
      </c>
      <c r="J147" t="inlineStr">
        <is>
          <t>No</t>
        </is>
      </c>
      <c r="K147" t="inlineStr">
        <is>
          <t>Yes</t>
        </is>
      </c>
      <c r="L147" t="inlineStr">
        <is>
          <t>n/a</t>
        </is>
      </c>
      <c r="M147" t="inlineStr">
        <is>
          <t>Define Relationship Type for this entity pair in the Data Contract.</t>
        </is>
      </c>
    </row>
    <row r="148">
      <c r="A148" t="inlineStr">
        <is>
          <t>RT-0147</t>
        </is>
      </c>
      <c r="B148" t="inlineStr">
        <is>
          <t>Relationships</t>
        </is>
      </c>
      <c r="C148" t="inlineStr">
        <is>
          <t>Deliverables:D-R-029-&gt;Rules:R-029</t>
        </is>
      </c>
      <c r="D148" t="inlineStr">
        <is>
          <t>Parent/Child Entity</t>
        </is>
      </c>
      <c r="E148" t="inlineStr">
        <is>
          <t>Deliverables-&gt;Rules</t>
        </is>
      </c>
      <c r="F148" t="inlineStr">
        <is>
          <t>Relationship pair has no defined type in the contract.</t>
        </is>
      </c>
      <c r="G148" t="inlineStr">
        <is>
          <t>Model Error</t>
        </is>
      </c>
      <c r="H148" t="inlineStr">
        <is>
          <t>Medium</t>
        </is>
      </c>
      <c r="I148" t="inlineStr">
        <is>
          <t>Schema</t>
        </is>
      </c>
      <c r="J148" t="inlineStr">
        <is>
          <t>No</t>
        </is>
      </c>
      <c r="K148" t="inlineStr">
        <is>
          <t>Yes</t>
        </is>
      </c>
      <c r="L148" t="inlineStr">
        <is>
          <t>n/a</t>
        </is>
      </c>
      <c r="M148" t="inlineStr">
        <is>
          <t>Define Relationship Type for this entity pair in the Data Contract.</t>
        </is>
      </c>
    </row>
    <row r="149">
      <c r="A149" t="inlineStr">
        <is>
          <t>RT-0148</t>
        </is>
      </c>
      <c r="B149" t="inlineStr">
        <is>
          <t>Relationships</t>
        </is>
      </c>
      <c r="C149" t="inlineStr">
        <is>
          <t>Deliverables:D-R-030-&gt;Activities:A-R-030</t>
        </is>
      </c>
      <c r="D149" t="inlineStr">
        <is>
          <t>Parent/Child Entity</t>
        </is>
      </c>
      <c r="E149" t="inlineStr">
        <is>
          <t>Deliverables-&gt;Activities</t>
        </is>
      </c>
      <c r="F149" t="inlineStr">
        <is>
          <t>Relationship pair has no defined type in the contract.</t>
        </is>
      </c>
      <c r="G149" t="inlineStr">
        <is>
          <t>Model Error</t>
        </is>
      </c>
      <c r="H149" t="inlineStr">
        <is>
          <t>Medium</t>
        </is>
      </c>
      <c r="I149" t="inlineStr">
        <is>
          <t>Schema</t>
        </is>
      </c>
      <c r="J149" t="inlineStr">
        <is>
          <t>No</t>
        </is>
      </c>
      <c r="K149" t="inlineStr">
        <is>
          <t>Yes</t>
        </is>
      </c>
      <c r="L149" t="inlineStr">
        <is>
          <t>n/a</t>
        </is>
      </c>
      <c r="M149" t="inlineStr">
        <is>
          <t>Define Relationship Type for this entity pair in the Data Contract.</t>
        </is>
      </c>
    </row>
    <row r="150">
      <c r="A150" t="inlineStr">
        <is>
          <t>RT-0149</t>
        </is>
      </c>
      <c r="B150" t="inlineStr">
        <is>
          <t>Relationships</t>
        </is>
      </c>
      <c r="C150" t="inlineStr">
        <is>
          <t>Deliverables:D-R-030-&gt;Rules:R-030</t>
        </is>
      </c>
      <c r="D150" t="inlineStr">
        <is>
          <t>Parent/Child Entity</t>
        </is>
      </c>
      <c r="E150" t="inlineStr">
        <is>
          <t>Deliverables-&gt;Rules</t>
        </is>
      </c>
      <c r="F150" t="inlineStr">
        <is>
          <t>Relationship pair has no defined type in the contract.</t>
        </is>
      </c>
      <c r="G150" t="inlineStr">
        <is>
          <t>Model Error</t>
        </is>
      </c>
      <c r="H150" t="inlineStr">
        <is>
          <t>Medium</t>
        </is>
      </c>
      <c r="I150" t="inlineStr">
        <is>
          <t>Schema</t>
        </is>
      </c>
      <c r="J150" t="inlineStr">
        <is>
          <t>No</t>
        </is>
      </c>
      <c r="K150" t="inlineStr">
        <is>
          <t>Yes</t>
        </is>
      </c>
      <c r="L150" t="inlineStr">
        <is>
          <t>n/a</t>
        </is>
      </c>
      <c r="M150" t="inlineStr">
        <is>
          <t>Define Relationship Type for this entity pair in the Data Contract.</t>
        </is>
      </c>
    </row>
    <row r="151">
      <c r="A151" t="inlineStr">
        <is>
          <t>RT-0150</t>
        </is>
      </c>
      <c r="B151" t="inlineStr">
        <is>
          <t>Relationships</t>
        </is>
      </c>
      <c r="C151" t="inlineStr">
        <is>
          <t>Deliverables:D-R-031-&gt;Activities:A-R-031</t>
        </is>
      </c>
      <c r="D151" t="inlineStr">
        <is>
          <t>Parent/Child Entity</t>
        </is>
      </c>
      <c r="E151" t="inlineStr">
        <is>
          <t>Deliverables-&gt;Activities</t>
        </is>
      </c>
      <c r="F151" t="inlineStr">
        <is>
          <t>Relationship pair has no defined type in the contract.</t>
        </is>
      </c>
      <c r="G151" t="inlineStr">
        <is>
          <t>Model Error</t>
        </is>
      </c>
      <c r="H151" t="inlineStr">
        <is>
          <t>Medium</t>
        </is>
      </c>
      <c r="I151" t="inlineStr">
        <is>
          <t>Schema</t>
        </is>
      </c>
      <c r="J151" t="inlineStr">
        <is>
          <t>No</t>
        </is>
      </c>
      <c r="K151" t="inlineStr">
        <is>
          <t>Yes</t>
        </is>
      </c>
      <c r="L151" t="inlineStr">
        <is>
          <t>n/a</t>
        </is>
      </c>
      <c r="M151" t="inlineStr">
        <is>
          <t>Define Relationship Type for this entity pair in the Data Contract.</t>
        </is>
      </c>
    </row>
    <row r="152">
      <c r="A152" t="inlineStr">
        <is>
          <t>RT-0151</t>
        </is>
      </c>
      <c r="B152" t="inlineStr">
        <is>
          <t>Relationships</t>
        </is>
      </c>
      <c r="C152" t="inlineStr">
        <is>
          <t>Deliverables:D-R-031-&gt;Rules:R-031</t>
        </is>
      </c>
      <c r="D152" t="inlineStr">
        <is>
          <t>Parent/Child Entity</t>
        </is>
      </c>
      <c r="E152" t="inlineStr">
        <is>
          <t>Deliverables-&gt;Rules</t>
        </is>
      </c>
      <c r="F152" t="inlineStr">
        <is>
          <t>Relationship pair has no defined type in the contract.</t>
        </is>
      </c>
      <c r="G152" t="inlineStr">
        <is>
          <t>Model Error</t>
        </is>
      </c>
      <c r="H152" t="inlineStr">
        <is>
          <t>Medium</t>
        </is>
      </c>
      <c r="I152" t="inlineStr">
        <is>
          <t>Schema</t>
        </is>
      </c>
      <c r="J152" t="inlineStr">
        <is>
          <t>No</t>
        </is>
      </c>
      <c r="K152" t="inlineStr">
        <is>
          <t>Yes</t>
        </is>
      </c>
      <c r="L152" t="inlineStr">
        <is>
          <t>n/a</t>
        </is>
      </c>
      <c r="M152" t="inlineStr">
        <is>
          <t>Define Relationship Type for this entity pair in the Data Contract.</t>
        </is>
      </c>
    </row>
    <row r="153">
      <c r="A153" t="inlineStr">
        <is>
          <t>RT-0152</t>
        </is>
      </c>
      <c r="B153" t="inlineStr">
        <is>
          <t>Relationships</t>
        </is>
      </c>
      <c r="C153" t="inlineStr">
        <is>
          <t>Deliverables:D-R-032-&gt;Activities:A-R-032</t>
        </is>
      </c>
      <c r="D153" t="inlineStr">
        <is>
          <t>Parent/Child Entity</t>
        </is>
      </c>
      <c r="E153" t="inlineStr">
        <is>
          <t>Deliverables-&gt;Activities</t>
        </is>
      </c>
      <c r="F153" t="inlineStr">
        <is>
          <t>Relationship pair has no defined type in the contract.</t>
        </is>
      </c>
      <c r="G153" t="inlineStr">
        <is>
          <t>Model Error</t>
        </is>
      </c>
      <c r="H153" t="inlineStr">
        <is>
          <t>Medium</t>
        </is>
      </c>
      <c r="I153" t="inlineStr">
        <is>
          <t>Schema</t>
        </is>
      </c>
      <c r="J153" t="inlineStr">
        <is>
          <t>No</t>
        </is>
      </c>
      <c r="K153" t="inlineStr">
        <is>
          <t>Yes</t>
        </is>
      </c>
      <c r="L153" t="inlineStr">
        <is>
          <t>n/a</t>
        </is>
      </c>
      <c r="M153" t="inlineStr">
        <is>
          <t>Define Relationship Type for this entity pair in the Data Contract.</t>
        </is>
      </c>
    </row>
    <row r="154">
      <c r="A154" t="inlineStr">
        <is>
          <t>RT-0153</t>
        </is>
      </c>
      <c r="B154" t="inlineStr">
        <is>
          <t>Relationships</t>
        </is>
      </c>
      <c r="C154" t="inlineStr">
        <is>
          <t>Deliverables:D-R-032-&gt;Rules:R-032</t>
        </is>
      </c>
      <c r="D154" t="inlineStr">
        <is>
          <t>Parent/Child Entity</t>
        </is>
      </c>
      <c r="E154" t="inlineStr">
        <is>
          <t>Deliverables-&gt;Rules</t>
        </is>
      </c>
      <c r="F154" t="inlineStr">
        <is>
          <t>Relationship pair has no defined type in the contract.</t>
        </is>
      </c>
      <c r="G154" t="inlineStr">
        <is>
          <t>Model Error</t>
        </is>
      </c>
      <c r="H154" t="inlineStr">
        <is>
          <t>Medium</t>
        </is>
      </c>
      <c r="I154" t="inlineStr">
        <is>
          <t>Schema</t>
        </is>
      </c>
      <c r="J154" t="inlineStr">
        <is>
          <t>No</t>
        </is>
      </c>
      <c r="K154" t="inlineStr">
        <is>
          <t>Yes</t>
        </is>
      </c>
      <c r="L154" t="inlineStr">
        <is>
          <t>n/a</t>
        </is>
      </c>
      <c r="M154" t="inlineStr">
        <is>
          <t>Define Relationship Type for this entity pair in the Data Contract.</t>
        </is>
      </c>
    </row>
    <row r="155">
      <c r="A155" t="inlineStr">
        <is>
          <t>RT-0154</t>
        </is>
      </c>
      <c r="B155" t="inlineStr">
        <is>
          <t>Relationships</t>
        </is>
      </c>
      <c r="C155" t="inlineStr">
        <is>
          <t>Deliverables:D-R-033-&gt;Activities:A-R-033</t>
        </is>
      </c>
      <c r="D155" t="inlineStr">
        <is>
          <t>Parent/Child Entity</t>
        </is>
      </c>
      <c r="E155" t="inlineStr">
        <is>
          <t>Deliverables-&gt;Activities</t>
        </is>
      </c>
      <c r="F155" t="inlineStr">
        <is>
          <t>Relationship pair has no defined type in the contract.</t>
        </is>
      </c>
      <c r="G155" t="inlineStr">
        <is>
          <t>Model Error</t>
        </is>
      </c>
      <c r="H155" t="inlineStr">
        <is>
          <t>Medium</t>
        </is>
      </c>
      <c r="I155" t="inlineStr">
        <is>
          <t>Schema</t>
        </is>
      </c>
      <c r="J155" t="inlineStr">
        <is>
          <t>No</t>
        </is>
      </c>
      <c r="K155" t="inlineStr">
        <is>
          <t>Yes</t>
        </is>
      </c>
      <c r="L155" t="inlineStr">
        <is>
          <t>n/a</t>
        </is>
      </c>
      <c r="M155" t="inlineStr">
        <is>
          <t>Define Relationship Type for this entity pair in the Data Contract.</t>
        </is>
      </c>
    </row>
    <row r="156">
      <c r="A156" t="inlineStr">
        <is>
          <t>RT-0155</t>
        </is>
      </c>
      <c r="B156" t="inlineStr">
        <is>
          <t>Relationships</t>
        </is>
      </c>
      <c r="C156" t="inlineStr">
        <is>
          <t>Deliverables:D-R-033-&gt;Rules:R-033</t>
        </is>
      </c>
      <c r="D156" t="inlineStr">
        <is>
          <t>Parent/Child Entity</t>
        </is>
      </c>
      <c r="E156" t="inlineStr">
        <is>
          <t>Deliverables-&gt;Rules</t>
        </is>
      </c>
      <c r="F156" t="inlineStr">
        <is>
          <t>Relationship pair has no defined type in the contract.</t>
        </is>
      </c>
      <c r="G156" t="inlineStr">
        <is>
          <t>Model Error</t>
        </is>
      </c>
      <c r="H156" t="inlineStr">
        <is>
          <t>Medium</t>
        </is>
      </c>
      <c r="I156" t="inlineStr">
        <is>
          <t>Schema</t>
        </is>
      </c>
      <c r="J156" t="inlineStr">
        <is>
          <t>No</t>
        </is>
      </c>
      <c r="K156" t="inlineStr">
        <is>
          <t>Yes</t>
        </is>
      </c>
      <c r="L156" t="inlineStr">
        <is>
          <t>n/a</t>
        </is>
      </c>
      <c r="M156" t="inlineStr">
        <is>
          <t>Define Relationship Type for this entity pair in the Data Contract.</t>
        </is>
      </c>
    </row>
    <row r="157">
      <c r="A157" t="inlineStr">
        <is>
          <t>RT-0156</t>
        </is>
      </c>
      <c r="B157" t="inlineStr">
        <is>
          <t>Relationships</t>
        </is>
      </c>
      <c r="C157" t="inlineStr">
        <is>
          <t>Deliverables:D-R-034-&gt;Activities:A-R-034</t>
        </is>
      </c>
      <c r="D157" t="inlineStr">
        <is>
          <t>Parent/Child Entity</t>
        </is>
      </c>
      <c r="E157" t="inlineStr">
        <is>
          <t>Deliverables-&gt;Activities</t>
        </is>
      </c>
      <c r="F157" t="inlineStr">
        <is>
          <t>Relationship pair has no defined type in the contract.</t>
        </is>
      </c>
      <c r="G157" t="inlineStr">
        <is>
          <t>Model Error</t>
        </is>
      </c>
      <c r="H157" t="inlineStr">
        <is>
          <t>Medium</t>
        </is>
      </c>
      <c r="I157" t="inlineStr">
        <is>
          <t>Schema</t>
        </is>
      </c>
      <c r="J157" t="inlineStr">
        <is>
          <t>No</t>
        </is>
      </c>
      <c r="K157" t="inlineStr">
        <is>
          <t>Yes</t>
        </is>
      </c>
      <c r="L157" t="inlineStr">
        <is>
          <t>n/a</t>
        </is>
      </c>
      <c r="M157" t="inlineStr">
        <is>
          <t>Define Relationship Type for this entity pair in the Data Contract.</t>
        </is>
      </c>
    </row>
    <row r="158">
      <c r="A158" t="inlineStr">
        <is>
          <t>RT-0157</t>
        </is>
      </c>
      <c r="B158" t="inlineStr">
        <is>
          <t>Relationships</t>
        </is>
      </c>
      <c r="C158" t="inlineStr">
        <is>
          <t>Deliverables:D-R-034-&gt;Rules:R-034</t>
        </is>
      </c>
      <c r="D158" t="inlineStr">
        <is>
          <t>Parent/Child Entity</t>
        </is>
      </c>
      <c r="E158" t="inlineStr">
        <is>
          <t>Deliverables-&gt;Rules</t>
        </is>
      </c>
      <c r="F158" t="inlineStr">
        <is>
          <t>Relationship pair has no defined type in the contract.</t>
        </is>
      </c>
      <c r="G158" t="inlineStr">
        <is>
          <t>Model Error</t>
        </is>
      </c>
      <c r="H158" t="inlineStr">
        <is>
          <t>Medium</t>
        </is>
      </c>
      <c r="I158" t="inlineStr">
        <is>
          <t>Schema</t>
        </is>
      </c>
      <c r="J158" t="inlineStr">
        <is>
          <t>No</t>
        </is>
      </c>
      <c r="K158" t="inlineStr">
        <is>
          <t>Yes</t>
        </is>
      </c>
      <c r="L158" t="inlineStr">
        <is>
          <t>n/a</t>
        </is>
      </c>
      <c r="M158" t="inlineStr">
        <is>
          <t>Define Relationship Type for this entity pair in the Data Contract.</t>
        </is>
      </c>
    </row>
    <row r="159">
      <c r="A159" t="inlineStr">
        <is>
          <t>RT-0158</t>
        </is>
      </c>
      <c r="B159" t="inlineStr">
        <is>
          <t>Relationships</t>
        </is>
      </c>
      <c r="C159" t="inlineStr">
        <is>
          <t>Deliverables:D-R-035-&gt;Activities:A-R-035</t>
        </is>
      </c>
      <c r="D159" t="inlineStr">
        <is>
          <t>Parent/Child Entity</t>
        </is>
      </c>
      <c r="E159" t="inlineStr">
        <is>
          <t>Deliverables-&gt;Activities</t>
        </is>
      </c>
      <c r="F159" t="inlineStr">
        <is>
          <t>Relationship pair has no defined type in the contract.</t>
        </is>
      </c>
      <c r="G159" t="inlineStr">
        <is>
          <t>Model Error</t>
        </is>
      </c>
      <c r="H159" t="inlineStr">
        <is>
          <t>Medium</t>
        </is>
      </c>
      <c r="I159" t="inlineStr">
        <is>
          <t>Schema</t>
        </is>
      </c>
      <c r="J159" t="inlineStr">
        <is>
          <t>No</t>
        </is>
      </c>
      <c r="K159" t="inlineStr">
        <is>
          <t>Yes</t>
        </is>
      </c>
      <c r="L159" t="inlineStr">
        <is>
          <t>n/a</t>
        </is>
      </c>
      <c r="M159" t="inlineStr">
        <is>
          <t>Define Relationship Type for this entity pair in the Data Contract.</t>
        </is>
      </c>
    </row>
    <row r="160">
      <c r="A160" t="inlineStr">
        <is>
          <t>RT-0159</t>
        </is>
      </c>
      <c r="B160" t="inlineStr">
        <is>
          <t>Relationships</t>
        </is>
      </c>
      <c r="C160" t="inlineStr">
        <is>
          <t>Deliverables:D-R-035-&gt;Rules:R-035</t>
        </is>
      </c>
      <c r="D160" t="inlineStr">
        <is>
          <t>Parent/Child Entity</t>
        </is>
      </c>
      <c r="E160" t="inlineStr">
        <is>
          <t>Deliverables-&gt;Rules</t>
        </is>
      </c>
      <c r="F160" t="inlineStr">
        <is>
          <t>Relationship pair has no defined type in the contract.</t>
        </is>
      </c>
      <c r="G160" t="inlineStr">
        <is>
          <t>Model Error</t>
        </is>
      </c>
      <c r="H160" t="inlineStr">
        <is>
          <t>Medium</t>
        </is>
      </c>
      <c r="I160" t="inlineStr">
        <is>
          <t>Schema</t>
        </is>
      </c>
      <c r="J160" t="inlineStr">
        <is>
          <t>No</t>
        </is>
      </c>
      <c r="K160" t="inlineStr">
        <is>
          <t>Yes</t>
        </is>
      </c>
      <c r="L160" t="inlineStr">
        <is>
          <t>n/a</t>
        </is>
      </c>
      <c r="M160" t="inlineStr">
        <is>
          <t>Define Relationship Type for this entity pair in the Data Contract.</t>
        </is>
      </c>
    </row>
    <row r="161">
      <c r="A161" t="inlineStr">
        <is>
          <t>RT-0160</t>
        </is>
      </c>
      <c r="B161" t="inlineStr">
        <is>
          <t>Relationships</t>
        </is>
      </c>
      <c r="C161" t="inlineStr">
        <is>
          <t>Deliverables:D-R-036-&gt;Activities:A-R-036</t>
        </is>
      </c>
      <c r="D161" t="inlineStr">
        <is>
          <t>Parent/Child Entity</t>
        </is>
      </c>
      <c r="E161" t="inlineStr">
        <is>
          <t>Deliverables-&gt;Activities</t>
        </is>
      </c>
      <c r="F161" t="inlineStr">
        <is>
          <t>Relationship pair has no defined type in the contract.</t>
        </is>
      </c>
      <c r="G161" t="inlineStr">
        <is>
          <t>Model Error</t>
        </is>
      </c>
      <c r="H161" t="inlineStr">
        <is>
          <t>Medium</t>
        </is>
      </c>
      <c r="I161" t="inlineStr">
        <is>
          <t>Schema</t>
        </is>
      </c>
      <c r="J161" t="inlineStr">
        <is>
          <t>No</t>
        </is>
      </c>
      <c r="K161" t="inlineStr">
        <is>
          <t>Yes</t>
        </is>
      </c>
      <c r="L161" t="inlineStr">
        <is>
          <t>n/a</t>
        </is>
      </c>
      <c r="M161" t="inlineStr">
        <is>
          <t>Define Relationship Type for this entity pair in the Data Contract.</t>
        </is>
      </c>
    </row>
    <row r="162">
      <c r="A162" t="inlineStr">
        <is>
          <t>RT-0161</t>
        </is>
      </c>
      <c r="B162" t="inlineStr">
        <is>
          <t>Relationships</t>
        </is>
      </c>
      <c r="C162" t="inlineStr">
        <is>
          <t>Deliverables:D-R-036-&gt;Rules:R-036</t>
        </is>
      </c>
      <c r="D162" t="inlineStr">
        <is>
          <t>Parent/Child Entity</t>
        </is>
      </c>
      <c r="E162" t="inlineStr">
        <is>
          <t>Deliverables-&gt;Rules</t>
        </is>
      </c>
      <c r="F162" t="inlineStr">
        <is>
          <t>Relationship pair has no defined type in the contract.</t>
        </is>
      </c>
      <c r="G162" t="inlineStr">
        <is>
          <t>Model Error</t>
        </is>
      </c>
      <c r="H162" t="inlineStr">
        <is>
          <t>Medium</t>
        </is>
      </c>
      <c r="I162" t="inlineStr">
        <is>
          <t>Schema</t>
        </is>
      </c>
      <c r="J162" t="inlineStr">
        <is>
          <t>No</t>
        </is>
      </c>
      <c r="K162" t="inlineStr">
        <is>
          <t>Yes</t>
        </is>
      </c>
      <c r="L162" t="inlineStr">
        <is>
          <t>n/a</t>
        </is>
      </c>
      <c r="M162" t="inlineStr">
        <is>
          <t>Define Relationship Type for this entity pair in the Data Contract.</t>
        </is>
      </c>
    </row>
    <row r="163">
      <c r="A163" t="inlineStr">
        <is>
          <t>RT-0162</t>
        </is>
      </c>
      <c r="B163" t="inlineStr">
        <is>
          <t>Relationships</t>
        </is>
      </c>
      <c r="C163" t="inlineStr">
        <is>
          <t>Deliverables:D-R-037-&gt;Activities:A-R-037</t>
        </is>
      </c>
      <c r="D163" t="inlineStr">
        <is>
          <t>Parent/Child Entity</t>
        </is>
      </c>
      <c r="E163" t="inlineStr">
        <is>
          <t>Deliverables-&gt;Activities</t>
        </is>
      </c>
      <c r="F163" t="inlineStr">
        <is>
          <t>Relationship pair has no defined type in the contract.</t>
        </is>
      </c>
      <c r="G163" t="inlineStr">
        <is>
          <t>Model Error</t>
        </is>
      </c>
      <c r="H163" t="inlineStr">
        <is>
          <t>Medium</t>
        </is>
      </c>
      <c r="I163" t="inlineStr">
        <is>
          <t>Schema</t>
        </is>
      </c>
      <c r="J163" t="inlineStr">
        <is>
          <t>No</t>
        </is>
      </c>
      <c r="K163" t="inlineStr">
        <is>
          <t>Yes</t>
        </is>
      </c>
      <c r="L163" t="inlineStr">
        <is>
          <t>n/a</t>
        </is>
      </c>
      <c r="M163" t="inlineStr">
        <is>
          <t>Define Relationship Type for this entity pair in the Data Contract.</t>
        </is>
      </c>
    </row>
    <row r="164">
      <c r="A164" t="inlineStr">
        <is>
          <t>RT-0163</t>
        </is>
      </c>
      <c r="B164" t="inlineStr">
        <is>
          <t>Relationships</t>
        </is>
      </c>
      <c r="C164" t="inlineStr">
        <is>
          <t>Deliverables:D-R-037-&gt;Rules:R-037</t>
        </is>
      </c>
      <c r="D164" t="inlineStr">
        <is>
          <t>Parent/Child Entity</t>
        </is>
      </c>
      <c r="E164" t="inlineStr">
        <is>
          <t>Deliverables-&gt;Rules</t>
        </is>
      </c>
      <c r="F164" t="inlineStr">
        <is>
          <t>Relationship pair has no defined type in the contract.</t>
        </is>
      </c>
      <c r="G164" t="inlineStr">
        <is>
          <t>Model Error</t>
        </is>
      </c>
      <c r="H164" t="inlineStr">
        <is>
          <t>Medium</t>
        </is>
      </c>
      <c r="I164" t="inlineStr">
        <is>
          <t>Schema</t>
        </is>
      </c>
      <c r="J164" t="inlineStr">
        <is>
          <t>No</t>
        </is>
      </c>
      <c r="K164" t="inlineStr">
        <is>
          <t>Yes</t>
        </is>
      </c>
      <c r="L164" t="inlineStr">
        <is>
          <t>n/a</t>
        </is>
      </c>
      <c r="M164" t="inlineStr">
        <is>
          <t>Define Relationship Type for this entity pair in the Data Contract.</t>
        </is>
      </c>
    </row>
    <row r="165">
      <c r="A165" t="inlineStr">
        <is>
          <t>RT-0164</t>
        </is>
      </c>
      <c r="B165" t="inlineStr">
        <is>
          <t>Relationships</t>
        </is>
      </c>
      <c r="C165" t="inlineStr">
        <is>
          <t>Deliverables:D-R-038-&gt;Activities:A-R-038</t>
        </is>
      </c>
      <c r="D165" t="inlineStr">
        <is>
          <t>Parent/Child Entity</t>
        </is>
      </c>
      <c r="E165" t="inlineStr">
        <is>
          <t>Deliverables-&gt;Activities</t>
        </is>
      </c>
      <c r="F165" t="inlineStr">
        <is>
          <t>Relationship pair has no defined type in the contract.</t>
        </is>
      </c>
      <c r="G165" t="inlineStr">
        <is>
          <t>Model Error</t>
        </is>
      </c>
      <c r="H165" t="inlineStr">
        <is>
          <t>Medium</t>
        </is>
      </c>
      <c r="I165" t="inlineStr">
        <is>
          <t>Schema</t>
        </is>
      </c>
      <c r="J165" t="inlineStr">
        <is>
          <t>No</t>
        </is>
      </c>
      <c r="K165" t="inlineStr">
        <is>
          <t>Yes</t>
        </is>
      </c>
      <c r="L165" t="inlineStr">
        <is>
          <t>n/a</t>
        </is>
      </c>
      <c r="M165" t="inlineStr">
        <is>
          <t>Define Relationship Type for this entity pair in the Data Contract.</t>
        </is>
      </c>
    </row>
    <row r="166">
      <c r="A166" t="inlineStr">
        <is>
          <t>RT-0165</t>
        </is>
      </c>
      <c r="B166" t="inlineStr">
        <is>
          <t>Relationships</t>
        </is>
      </c>
      <c r="C166" t="inlineStr">
        <is>
          <t>Deliverables:D-R-038-&gt;Rules:R-038</t>
        </is>
      </c>
      <c r="D166" t="inlineStr">
        <is>
          <t>Parent/Child Entity</t>
        </is>
      </c>
      <c r="E166" t="inlineStr">
        <is>
          <t>Deliverables-&gt;Rules</t>
        </is>
      </c>
      <c r="F166" t="inlineStr">
        <is>
          <t>Relationship pair has no defined type in the contract.</t>
        </is>
      </c>
      <c r="G166" t="inlineStr">
        <is>
          <t>Model Error</t>
        </is>
      </c>
      <c r="H166" t="inlineStr">
        <is>
          <t>Medium</t>
        </is>
      </c>
      <c r="I166" t="inlineStr">
        <is>
          <t>Schema</t>
        </is>
      </c>
      <c r="J166" t="inlineStr">
        <is>
          <t>No</t>
        </is>
      </c>
      <c r="K166" t="inlineStr">
        <is>
          <t>Yes</t>
        </is>
      </c>
      <c r="L166" t="inlineStr">
        <is>
          <t>n/a</t>
        </is>
      </c>
      <c r="M166" t="inlineStr">
        <is>
          <t>Define Relationship Type for this entity pair in the Data Contract.</t>
        </is>
      </c>
    </row>
    <row r="167">
      <c r="A167" t="inlineStr">
        <is>
          <t>RT-0166</t>
        </is>
      </c>
      <c r="B167" t="inlineStr">
        <is>
          <t>Relationships</t>
        </is>
      </c>
      <c r="C167" t="inlineStr">
        <is>
          <t>Deliverables:D-R-039-&gt;Activities:A-R-039</t>
        </is>
      </c>
      <c r="D167" t="inlineStr">
        <is>
          <t>Parent/Child Entity</t>
        </is>
      </c>
      <c r="E167" t="inlineStr">
        <is>
          <t>Deliverables-&gt;Activities</t>
        </is>
      </c>
      <c r="F167" t="inlineStr">
        <is>
          <t>Relationship pair has no defined type in the contract.</t>
        </is>
      </c>
      <c r="G167" t="inlineStr">
        <is>
          <t>Model Error</t>
        </is>
      </c>
      <c r="H167" t="inlineStr">
        <is>
          <t>Medium</t>
        </is>
      </c>
      <c r="I167" t="inlineStr">
        <is>
          <t>Schema</t>
        </is>
      </c>
      <c r="J167" t="inlineStr">
        <is>
          <t>No</t>
        </is>
      </c>
      <c r="K167" t="inlineStr">
        <is>
          <t>Yes</t>
        </is>
      </c>
      <c r="L167" t="inlineStr">
        <is>
          <t>n/a</t>
        </is>
      </c>
      <c r="M167" t="inlineStr">
        <is>
          <t>Define Relationship Type for this entity pair in the Data Contract.</t>
        </is>
      </c>
    </row>
    <row r="168">
      <c r="A168" t="inlineStr">
        <is>
          <t>RT-0167</t>
        </is>
      </c>
      <c r="B168" t="inlineStr">
        <is>
          <t>Relationships</t>
        </is>
      </c>
      <c r="C168" t="inlineStr">
        <is>
          <t>Deliverables:D-R-039-&gt;Rules:R-039</t>
        </is>
      </c>
      <c r="D168" t="inlineStr">
        <is>
          <t>Parent/Child Entity</t>
        </is>
      </c>
      <c r="E168" t="inlineStr">
        <is>
          <t>Deliverables-&gt;Rules</t>
        </is>
      </c>
      <c r="F168" t="inlineStr">
        <is>
          <t>Relationship pair has no defined type in the contract.</t>
        </is>
      </c>
      <c r="G168" t="inlineStr">
        <is>
          <t>Model Error</t>
        </is>
      </c>
      <c r="H168" t="inlineStr">
        <is>
          <t>Medium</t>
        </is>
      </c>
      <c r="I168" t="inlineStr">
        <is>
          <t>Schema</t>
        </is>
      </c>
      <c r="J168" t="inlineStr">
        <is>
          <t>No</t>
        </is>
      </c>
      <c r="K168" t="inlineStr">
        <is>
          <t>Yes</t>
        </is>
      </c>
      <c r="L168" t="inlineStr">
        <is>
          <t>n/a</t>
        </is>
      </c>
      <c r="M168" t="inlineStr">
        <is>
          <t>Define Relationship Type for this entity pair in the Data Contract.</t>
        </is>
      </c>
    </row>
    <row r="169">
      <c r="A169" t="inlineStr">
        <is>
          <t>RT-0168</t>
        </is>
      </c>
      <c r="B169" t="inlineStr">
        <is>
          <t>Relationships</t>
        </is>
      </c>
      <c r="C169" t="inlineStr">
        <is>
          <t>Deliverables:D-R-040-&gt;Activities:A-R-040</t>
        </is>
      </c>
      <c r="D169" t="inlineStr">
        <is>
          <t>Parent/Child Entity</t>
        </is>
      </c>
      <c r="E169" t="inlineStr">
        <is>
          <t>Deliverables-&gt;Activities</t>
        </is>
      </c>
      <c r="F169" t="inlineStr">
        <is>
          <t>Relationship pair has no defined type in the contract.</t>
        </is>
      </c>
      <c r="G169" t="inlineStr">
        <is>
          <t>Model Error</t>
        </is>
      </c>
      <c r="H169" t="inlineStr">
        <is>
          <t>Medium</t>
        </is>
      </c>
      <c r="I169" t="inlineStr">
        <is>
          <t>Schema</t>
        </is>
      </c>
      <c r="J169" t="inlineStr">
        <is>
          <t>No</t>
        </is>
      </c>
      <c r="K169" t="inlineStr">
        <is>
          <t>Yes</t>
        </is>
      </c>
      <c r="L169" t="inlineStr">
        <is>
          <t>n/a</t>
        </is>
      </c>
      <c r="M169" t="inlineStr">
        <is>
          <t>Define Relationship Type for this entity pair in the Data Contract.</t>
        </is>
      </c>
    </row>
    <row r="170">
      <c r="A170" t="inlineStr">
        <is>
          <t>RT-0169</t>
        </is>
      </c>
      <c r="B170" t="inlineStr">
        <is>
          <t>Relationships</t>
        </is>
      </c>
      <c r="C170" t="inlineStr">
        <is>
          <t>Deliverables:D-R-040-&gt;Rules:R-040</t>
        </is>
      </c>
      <c r="D170" t="inlineStr">
        <is>
          <t>Parent/Child Entity</t>
        </is>
      </c>
      <c r="E170" t="inlineStr">
        <is>
          <t>Deliverables-&gt;Rules</t>
        </is>
      </c>
      <c r="F170" t="inlineStr">
        <is>
          <t>Relationship pair has no defined type in the contract.</t>
        </is>
      </c>
      <c r="G170" t="inlineStr">
        <is>
          <t>Model Error</t>
        </is>
      </c>
      <c r="H170" t="inlineStr">
        <is>
          <t>Medium</t>
        </is>
      </c>
      <c r="I170" t="inlineStr">
        <is>
          <t>Schema</t>
        </is>
      </c>
      <c r="J170" t="inlineStr">
        <is>
          <t>No</t>
        </is>
      </c>
      <c r="K170" t="inlineStr">
        <is>
          <t>Yes</t>
        </is>
      </c>
      <c r="L170" t="inlineStr">
        <is>
          <t>n/a</t>
        </is>
      </c>
      <c r="M170" t="inlineStr">
        <is>
          <t>Define Relationship Type for this entity pair in the Data Contract.</t>
        </is>
      </c>
    </row>
    <row r="171">
      <c r="A171" t="inlineStr">
        <is>
          <t>RT-0170</t>
        </is>
      </c>
      <c r="B171" t="inlineStr">
        <is>
          <t>Relationships</t>
        </is>
      </c>
      <c r="C171" t="inlineStr">
        <is>
          <t>Deliverables:D-R-041-&gt;Activities:A-R-041</t>
        </is>
      </c>
      <c r="D171" t="inlineStr">
        <is>
          <t>Parent/Child Entity</t>
        </is>
      </c>
      <c r="E171" t="inlineStr">
        <is>
          <t>Deliverables-&gt;Activities</t>
        </is>
      </c>
      <c r="F171" t="inlineStr">
        <is>
          <t>Relationship pair has no defined type in the contract.</t>
        </is>
      </c>
      <c r="G171" t="inlineStr">
        <is>
          <t>Model Error</t>
        </is>
      </c>
      <c r="H171" t="inlineStr">
        <is>
          <t>Medium</t>
        </is>
      </c>
      <c r="I171" t="inlineStr">
        <is>
          <t>Schema</t>
        </is>
      </c>
      <c r="J171" t="inlineStr">
        <is>
          <t>No</t>
        </is>
      </c>
      <c r="K171" t="inlineStr">
        <is>
          <t>Yes</t>
        </is>
      </c>
      <c r="L171" t="inlineStr">
        <is>
          <t>n/a</t>
        </is>
      </c>
      <c r="M171" t="inlineStr">
        <is>
          <t>Define Relationship Type for this entity pair in the Data Contract.</t>
        </is>
      </c>
    </row>
    <row r="172">
      <c r="A172" t="inlineStr">
        <is>
          <t>RT-0171</t>
        </is>
      </c>
      <c r="B172" t="inlineStr">
        <is>
          <t>Relationships</t>
        </is>
      </c>
      <c r="C172" t="inlineStr">
        <is>
          <t>Deliverables:D-R-041-&gt;Rules:R-041</t>
        </is>
      </c>
      <c r="D172" t="inlineStr">
        <is>
          <t>Parent/Child Entity</t>
        </is>
      </c>
      <c r="E172" t="inlineStr">
        <is>
          <t>Deliverables-&gt;Rules</t>
        </is>
      </c>
      <c r="F172" t="inlineStr">
        <is>
          <t>Relationship pair has no defined type in the contract.</t>
        </is>
      </c>
      <c r="G172" t="inlineStr">
        <is>
          <t>Model Error</t>
        </is>
      </c>
      <c r="H172" t="inlineStr">
        <is>
          <t>Medium</t>
        </is>
      </c>
      <c r="I172" t="inlineStr">
        <is>
          <t>Schema</t>
        </is>
      </c>
      <c r="J172" t="inlineStr">
        <is>
          <t>No</t>
        </is>
      </c>
      <c r="K172" t="inlineStr">
        <is>
          <t>Yes</t>
        </is>
      </c>
      <c r="L172" t="inlineStr">
        <is>
          <t>n/a</t>
        </is>
      </c>
      <c r="M172" t="inlineStr">
        <is>
          <t>Define Relationship Type for this entity pair in the Data Contract.</t>
        </is>
      </c>
    </row>
    <row r="173">
      <c r="A173" t="inlineStr">
        <is>
          <t>RT-0172</t>
        </is>
      </c>
      <c r="B173" t="inlineStr">
        <is>
          <t>Relationships</t>
        </is>
      </c>
      <c r="C173" t="inlineStr">
        <is>
          <t>Deliverables:D-R-042-&gt;Activities:A-R-042</t>
        </is>
      </c>
      <c r="D173" t="inlineStr">
        <is>
          <t>Parent/Child Entity</t>
        </is>
      </c>
      <c r="E173" t="inlineStr">
        <is>
          <t>Deliverables-&gt;Activities</t>
        </is>
      </c>
      <c r="F173" t="inlineStr">
        <is>
          <t>Relationship pair has no defined type in the contract.</t>
        </is>
      </c>
      <c r="G173" t="inlineStr">
        <is>
          <t>Model Error</t>
        </is>
      </c>
      <c r="H173" t="inlineStr">
        <is>
          <t>Medium</t>
        </is>
      </c>
      <c r="I173" t="inlineStr">
        <is>
          <t>Schema</t>
        </is>
      </c>
      <c r="J173" t="inlineStr">
        <is>
          <t>No</t>
        </is>
      </c>
      <c r="K173" t="inlineStr">
        <is>
          <t>Yes</t>
        </is>
      </c>
      <c r="L173" t="inlineStr">
        <is>
          <t>n/a</t>
        </is>
      </c>
      <c r="M173" t="inlineStr">
        <is>
          <t>Define Relationship Type for this entity pair in the Data Contract.</t>
        </is>
      </c>
    </row>
    <row r="174">
      <c r="A174" t="inlineStr">
        <is>
          <t>RT-0173</t>
        </is>
      </c>
      <c r="B174" t="inlineStr">
        <is>
          <t>Relationships</t>
        </is>
      </c>
      <c r="C174" t="inlineStr">
        <is>
          <t>Deliverables:D-R-042-&gt;Rules:R-042</t>
        </is>
      </c>
      <c r="D174" t="inlineStr">
        <is>
          <t>Parent/Child Entity</t>
        </is>
      </c>
      <c r="E174" t="inlineStr">
        <is>
          <t>Deliverables-&gt;Rules</t>
        </is>
      </c>
      <c r="F174" t="inlineStr">
        <is>
          <t>Relationship pair has no defined type in the contract.</t>
        </is>
      </c>
      <c r="G174" t="inlineStr">
        <is>
          <t>Model Error</t>
        </is>
      </c>
      <c r="H174" t="inlineStr">
        <is>
          <t>Medium</t>
        </is>
      </c>
      <c r="I174" t="inlineStr">
        <is>
          <t>Schema</t>
        </is>
      </c>
      <c r="J174" t="inlineStr">
        <is>
          <t>No</t>
        </is>
      </c>
      <c r="K174" t="inlineStr">
        <is>
          <t>Yes</t>
        </is>
      </c>
      <c r="L174" t="inlineStr">
        <is>
          <t>n/a</t>
        </is>
      </c>
      <c r="M174" t="inlineStr">
        <is>
          <t>Define Relationship Type for this entity pair in the Data Contract.</t>
        </is>
      </c>
    </row>
    <row r="175">
      <c r="A175" t="inlineStr">
        <is>
          <t>RT-0174</t>
        </is>
      </c>
      <c r="B175" t="inlineStr">
        <is>
          <t>Relationships</t>
        </is>
      </c>
      <c r="C175" t="inlineStr">
        <is>
          <t>Deliverables:D-R-043-&gt;Activities:A-R-043</t>
        </is>
      </c>
      <c r="D175" t="inlineStr">
        <is>
          <t>Parent/Child Entity</t>
        </is>
      </c>
      <c r="E175" t="inlineStr">
        <is>
          <t>Deliverables-&gt;Activities</t>
        </is>
      </c>
      <c r="F175" t="inlineStr">
        <is>
          <t>Relationship pair has no defined type in the contract.</t>
        </is>
      </c>
      <c r="G175" t="inlineStr">
        <is>
          <t>Model Error</t>
        </is>
      </c>
      <c r="H175" t="inlineStr">
        <is>
          <t>Medium</t>
        </is>
      </c>
      <c r="I175" t="inlineStr">
        <is>
          <t>Schema</t>
        </is>
      </c>
      <c r="J175" t="inlineStr">
        <is>
          <t>No</t>
        </is>
      </c>
      <c r="K175" t="inlineStr">
        <is>
          <t>Yes</t>
        </is>
      </c>
      <c r="L175" t="inlineStr">
        <is>
          <t>n/a</t>
        </is>
      </c>
      <c r="M175" t="inlineStr">
        <is>
          <t>Define Relationship Type for this entity pair in the Data Contract.</t>
        </is>
      </c>
    </row>
    <row r="176">
      <c r="A176" t="inlineStr">
        <is>
          <t>RT-0175</t>
        </is>
      </c>
      <c r="B176" t="inlineStr">
        <is>
          <t>Relationships</t>
        </is>
      </c>
      <c r="C176" t="inlineStr">
        <is>
          <t>Deliverables:D-R-043-&gt;Rules:R-043</t>
        </is>
      </c>
      <c r="D176" t="inlineStr">
        <is>
          <t>Parent/Child Entity</t>
        </is>
      </c>
      <c r="E176" t="inlineStr">
        <is>
          <t>Deliverables-&gt;Rules</t>
        </is>
      </c>
      <c r="F176" t="inlineStr">
        <is>
          <t>Relationship pair has no defined type in the contract.</t>
        </is>
      </c>
      <c r="G176" t="inlineStr">
        <is>
          <t>Model Error</t>
        </is>
      </c>
      <c r="H176" t="inlineStr">
        <is>
          <t>Medium</t>
        </is>
      </c>
      <c r="I176" t="inlineStr">
        <is>
          <t>Schema</t>
        </is>
      </c>
      <c r="J176" t="inlineStr">
        <is>
          <t>No</t>
        </is>
      </c>
      <c r="K176" t="inlineStr">
        <is>
          <t>Yes</t>
        </is>
      </c>
      <c r="L176" t="inlineStr">
        <is>
          <t>n/a</t>
        </is>
      </c>
      <c r="M176" t="inlineStr">
        <is>
          <t>Define Relationship Type for this entity pair in the Data Contract.</t>
        </is>
      </c>
    </row>
    <row r="177">
      <c r="A177" t="inlineStr">
        <is>
          <t>RT-0176</t>
        </is>
      </c>
      <c r="B177" t="inlineStr">
        <is>
          <t>Relationships</t>
        </is>
      </c>
      <c r="C177" t="inlineStr">
        <is>
          <t>Deliverables:D-R-044-&gt;Activities:A-R-044</t>
        </is>
      </c>
      <c r="D177" t="inlineStr">
        <is>
          <t>Parent/Child Entity</t>
        </is>
      </c>
      <c r="E177" t="inlineStr">
        <is>
          <t>Deliverables-&gt;Activities</t>
        </is>
      </c>
      <c r="F177" t="inlineStr">
        <is>
          <t>Relationship pair has no defined type in the contract.</t>
        </is>
      </c>
      <c r="G177" t="inlineStr">
        <is>
          <t>Model Error</t>
        </is>
      </c>
      <c r="H177" t="inlineStr">
        <is>
          <t>Medium</t>
        </is>
      </c>
      <c r="I177" t="inlineStr">
        <is>
          <t>Schema</t>
        </is>
      </c>
      <c r="J177" t="inlineStr">
        <is>
          <t>No</t>
        </is>
      </c>
      <c r="K177" t="inlineStr">
        <is>
          <t>Yes</t>
        </is>
      </c>
      <c r="L177" t="inlineStr">
        <is>
          <t>n/a</t>
        </is>
      </c>
      <c r="M177" t="inlineStr">
        <is>
          <t>Define Relationship Type for this entity pair in the Data Contract.</t>
        </is>
      </c>
    </row>
    <row r="178">
      <c r="A178" t="inlineStr">
        <is>
          <t>RT-0177</t>
        </is>
      </c>
      <c r="B178" t="inlineStr">
        <is>
          <t>Relationships</t>
        </is>
      </c>
      <c r="C178" t="inlineStr">
        <is>
          <t>Deliverables:D-R-044-&gt;Rules:R-044</t>
        </is>
      </c>
      <c r="D178" t="inlineStr">
        <is>
          <t>Parent/Child Entity</t>
        </is>
      </c>
      <c r="E178" t="inlineStr">
        <is>
          <t>Deliverables-&gt;Rules</t>
        </is>
      </c>
      <c r="F178" t="inlineStr">
        <is>
          <t>Relationship pair has no defined type in the contract.</t>
        </is>
      </c>
      <c r="G178" t="inlineStr">
        <is>
          <t>Model Error</t>
        </is>
      </c>
      <c r="H178" t="inlineStr">
        <is>
          <t>Medium</t>
        </is>
      </c>
      <c r="I178" t="inlineStr">
        <is>
          <t>Schema</t>
        </is>
      </c>
      <c r="J178" t="inlineStr">
        <is>
          <t>No</t>
        </is>
      </c>
      <c r="K178" t="inlineStr">
        <is>
          <t>Yes</t>
        </is>
      </c>
      <c r="L178" t="inlineStr">
        <is>
          <t>n/a</t>
        </is>
      </c>
      <c r="M178" t="inlineStr">
        <is>
          <t>Define Relationship Type for this entity pair in the Data Contract.</t>
        </is>
      </c>
    </row>
    <row r="179">
      <c r="A179" t="inlineStr">
        <is>
          <t>RT-0178</t>
        </is>
      </c>
      <c r="B179" t="inlineStr">
        <is>
          <t>Relationships</t>
        </is>
      </c>
      <c r="C179" t="inlineStr">
        <is>
          <t>Deliverables:D-R-045-&gt;Activities:A-R-045</t>
        </is>
      </c>
      <c r="D179" t="inlineStr">
        <is>
          <t>Parent/Child Entity</t>
        </is>
      </c>
      <c r="E179" t="inlineStr">
        <is>
          <t>Deliverables-&gt;Activities</t>
        </is>
      </c>
      <c r="F179" t="inlineStr">
        <is>
          <t>Relationship pair has no defined type in the contract.</t>
        </is>
      </c>
      <c r="G179" t="inlineStr">
        <is>
          <t>Model Error</t>
        </is>
      </c>
      <c r="H179" t="inlineStr">
        <is>
          <t>Medium</t>
        </is>
      </c>
      <c r="I179" t="inlineStr">
        <is>
          <t>Schema</t>
        </is>
      </c>
      <c r="J179" t="inlineStr">
        <is>
          <t>No</t>
        </is>
      </c>
      <c r="K179" t="inlineStr">
        <is>
          <t>Yes</t>
        </is>
      </c>
      <c r="L179" t="inlineStr">
        <is>
          <t>n/a</t>
        </is>
      </c>
      <c r="M179" t="inlineStr">
        <is>
          <t>Define Relationship Type for this entity pair in the Data Contract.</t>
        </is>
      </c>
    </row>
    <row r="180">
      <c r="A180" t="inlineStr">
        <is>
          <t>RT-0179</t>
        </is>
      </c>
      <c r="B180" t="inlineStr">
        <is>
          <t>Relationships</t>
        </is>
      </c>
      <c r="C180" t="inlineStr">
        <is>
          <t>Deliverables:D-R-045-&gt;Rules:R-045</t>
        </is>
      </c>
      <c r="D180" t="inlineStr">
        <is>
          <t>Parent/Child Entity</t>
        </is>
      </c>
      <c r="E180" t="inlineStr">
        <is>
          <t>Deliverables-&gt;Rules</t>
        </is>
      </c>
      <c r="F180" t="inlineStr">
        <is>
          <t>Relationship pair has no defined type in the contract.</t>
        </is>
      </c>
      <c r="G180" t="inlineStr">
        <is>
          <t>Model Error</t>
        </is>
      </c>
      <c r="H180" t="inlineStr">
        <is>
          <t>Medium</t>
        </is>
      </c>
      <c r="I180" t="inlineStr">
        <is>
          <t>Schema</t>
        </is>
      </c>
      <c r="J180" t="inlineStr">
        <is>
          <t>No</t>
        </is>
      </c>
      <c r="K180" t="inlineStr">
        <is>
          <t>Yes</t>
        </is>
      </c>
      <c r="L180" t="inlineStr">
        <is>
          <t>n/a</t>
        </is>
      </c>
      <c r="M180" t="inlineStr">
        <is>
          <t>Define Relationship Type for this entity pair in the Data Contract.</t>
        </is>
      </c>
    </row>
    <row r="181">
      <c r="A181" t="inlineStr">
        <is>
          <t>RT-0180</t>
        </is>
      </c>
      <c r="B181" t="inlineStr">
        <is>
          <t>Relationships</t>
        </is>
      </c>
      <c r="C181" t="inlineStr">
        <is>
          <t>Deliverables:D-R-046-&gt;Activities:A-R-046</t>
        </is>
      </c>
      <c r="D181" t="inlineStr">
        <is>
          <t>Parent/Child Entity</t>
        </is>
      </c>
      <c r="E181" t="inlineStr">
        <is>
          <t>Deliverables-&gt;Activities</t>
        </is>
      </c>
      <c r="F181" t="inlineStr">
        <is>
          <t>Relationship pair has no defined type in the contract.</t>
        </is>
      </c>
      <c r="G181" t="inlineStr">
        <is>
          <t>Model Error</t>
        </is>
      </c>
      <c r="H181" t="inlineStr">
        <is>
          <t>Medium</t>
        </is>
      </c>
      <c r="I181" t="inlineStr">
        <is>
          <t>Schema</t>
        </is>
      </c>
      <c r="J181" t="inlineStr">
        <is>
          <t>No</t>
        </is>
      </c>
      <c r="K181" t="inlineStr">
        <is>
          <t>Yes</t>
        </is>
      </c>
      <c r="L181" t="inlineStr">
        <is>
          <t>n/a</t>
        </is>
      </c>
      <c r="M181" t="inlineStr">
        <is>
          <t>Define Relationship Type for this entity pair in the Data Contract.</t>
        </is>
      </c>
    </row>
    <row r="182">
      <c r="A182" t="inlineStr">
        <is>
          <t>RT-0181</t>
        </is>
      </c>
      <c r="B182" t="inlineStr">
        <is>
          <t>Relationships</t>
        </is>
      </c>
      <c r="C182" t="inlineStr">
        <is>
          <t>Deliverables:D-R-046-&gt;Rules:R-046</t>
        </is>
      </c>
      <c r="D182" t="inlineStr">
        <is>
          <t>Parent/Child Entity</t>
        </is>
      </c>
      <c r="E182" t="inlineStr">
        <is>
          <t>Deliverables-&gt;Rules</t>
        </is>
      </c>
      <c r="F182" t="inlineStr">
        <is>
          <t>Relationship pair has no defined type in the contract.</t>
        </is>
      </c>
      <c r="G182" t="inlineStr">
        <is>
          <t>Model Error</t>
        </is>
      </c>
      <c r="H182" t="inlineStr">
        <is>
          <t>Medium</t>
        </is>
      </c>
      <c r="I182" t="inlineStr">
        <is>
          <t>Schema</t>
        </is>
      </c>
      <c r="J182" t="inlineStr">
        <is>
          <t>No</t>
        </is>
      </c>
      <c r="K182" t="inlineStr">
        <is>
          <t>Yes</t>
        </is>
      </c>
      <c r="L182" t="inlineStr">
        <is>
          <t>n/a</t>
        </is>
      </c>
      <c r="M182" t="inlineStr">
        <is>
          <t>Define Relationship Type for this entity pair in the Data Contract.</t>
        </is>
      </c>
    </row>
    <row r="183">
      <c r="A183" t="inlineStr">
        <is>
          <t>RT-0182</t>
        </is>
      </c>
      <c r="B183" t="inlineStr">
        <is>
          <t>Relationships</t>
        </is>
      </c>
      <c r="C183" t="inlineStr">
        <is>
          <t>Deliverables:D-R-047-&gt;Activities:A-R-047</t>
        </is>
      </c>
      <c r="D183" t="inlineStr">
        <is>
          <t>Parent/Child Entity</t>
        </is>
      </c>
      <c r="E183" t="inlineStr">
        <is>
          <t>Deliverables-&gt;Activities</t>
        </is>
      </c>
      <c r="F183" t="inlineStr">
        <is>
          <t>Relationship pair has no defined type in the contract.</t>
        </is>
      </c>
      <c r="G183" t="inlineStr">
        <is>
          <t>Model Error</t>
        </is>
      </c>
      <c r="H183" t="inlineStr">
        <is>
          <t>Medium</t>
        </is>
      </c>
      <c r="I183" t="inlineStr">
        <is>
          <t>Schema</t>
        </is>
      </c>
      <c r="J183" t="inlineStr">
        <is>
          <t>No</t>
        </is>
      </c>
      <c r="K183" t="inlineStr">
        <is>
          <t>Yes</t>
        </is>
      </c>
      <c r="L183" t="inlineStr">
        <is>
          <t>n/a</t>
        </is>
      </c>
      <c r="M183" t="inlineStr">
        <is>
          <t>Define Relationship Type for this entity pair in the Data Contract.</t>
        </is>
      </c>
    </row>
    <row r="184">
      <c r="A184" t="inlineStr">
        <is>
          <t>RT-0183</t>
        </is>
      </c>
      <c r="B184" t="inlineStr">
        <is>
          <t>Relationships</t>
        </is>
      </c>
      <c r="C184" t="inlineStr">
        <is>
          <t>Deliverables:D-R-047-&gt;Rules:R-047</t>
        </is>
      </c>
      <c r="D184" t="inlineStr">
        <is>
          <t>Parent/Child Entity</t>
        </is>
      </c>
      <c r="E184" t="inlineStr">
        <is>
          <t>Deliverables-&gt;Rules</t>
        </is>
      </c>
      <c r="F184" t="inlineStr">
        <is>
          <t>Relationship pair has no defined type in the contract.</t>
        </is>
      </c>
      <c r="G184" t="inlineStr">
        <is>
          <t>Model Error</t>
        </is>
      </c>
      <c r="H184" t="inlineStr">
        <is>
          <t>Medium</t>
        </is>
      </c>
      <c r="I184" t="inlineStr">
        <is>
          <t>Schema</t>
        </is>
      </c>
      <c r="J184" t="inlineStr">
        <is>
          <t>No</t>
        </is>
      </c>
      <c r="K184" t="inlineStr">
        <is>
          <t>Yes</t>
        </is>
      </c>
      <c r="L184" t="inlineStr">
        <is>
          <t>n/a</t>
        </is>
      </c>
      <c r="M184" t="inlineStr">
        <is>
          <t>Define Relationship Type for this entity pair in the Data Contract.</t>
        </is>
      </c>
    </row>
    <row r="185">
      <c r="A185" t="inlineStr">
        <is>
          <t>RT-0184</t>
        </is>
      </c>
      <c r="B185" t="inlineStr">
        <is>
          <t>Relationships</t>
        </is>
      </c>
      <c r="C185" t="inlineStr">
        <is>
          <t>Deliverables:D-R-048-&gt;Activities:A-R-048</t>
        </is>
      </c>
      <c r="D185" t="inlineStr">
        <is>
          <t>Parent/Child Entity</t>
        </is>
      </c>
      <c r="E185" t="inlineStr">
        <is>
          <t>Deliverables-&gt;Activities</t>
        </is>
      </c>
      <c r="F185" t="inlineStr">
        <is>
          <t>Relationship pair has no defined type in the contract.</t>
        </is>
      </c>
      <c r="G185" t="inlineStr">
        <is>
          <t>Model Error</t>
        </is>
      </c>
      <c r="H185" t="inlineStr">
        <is>
          <t>Medium</t>
        </is>
      </c>
      <c r="I185" t="inlineStr">
        <is>
          <t>Schema</t>
        </is>
      </c>
      <c r="J185" t="inlineStr">
        <is>
          <t>No</t>
        </is>
      </c>
      <c r="K185" t="inlineStr">
        <is>
          <t>Yes</t>
        </is>
      </c>
      <c r="L185" t="inlineStr">
        <is>
          <t>n/a</t>
        </is>
      </c>
      <c r="M185" t="inlineStr">
        <is>
          <t>Define Relationship Type for this entity pair in the Data Contract.</t>
        </is>
      </c>
    </row>
    <row r="186">
      <c r="A186" t="inlineStr">
        <is>
          <t>RT-0185</t>
        </is>
      </c>
      <c r="B186" t="inlineStr">
        <is>
          <t>Relationships</t>
        </is>
      </c>
      <c r="C186" t="inlineStr">
        <is>
          <t>Deliverables:D-R-048-&gt;Rules:R-048</t>
        </is>
      </c>
      <c r="D186" t="inlineStr">
        <is>
          <t>Parent/Child Entity</t>
        </is>
      </c>
      <c r="E186" t="inlineStr">
        <is>
          <t>Deliverables-&gt;Rules</t>
        </is>
      </c>
      <c r="F186" t="inlineStr">
        <is>
          <t>Relationship pair has no defined type in the contract.</t>
        </is>
      </c>
      <c r="G186" t="inlineStr">
        <is>
          <t>Model Error</t>
        </is>
      </c>
      <c r="H186" t="inlineStr">
        <is>
          <t>Medium</t>
        </is>
      </c>
      <c r="I186" t="inlineStr">
        <is>
          <t>Schema</t>
        </is>
      </c>
      <c r="J186" t="inlineStr">
        <is>
          <t>No</t>
        </is>
      </c>
      <c r="K186" t="inlineStr">
        <is>
          <t>Yes</t>
        </is>
      </c>
      <c r="L186" t="inlineStr">
        <is>
          <t>n/a</t>
        </is>
      </c>
      <c r="M186" t="inlineStr">
        <is>
          <t>Define Relationship Type for this entity pair in the Data Contract.</t>
        </is>
      </c>
    </row>
    <row r="187">
      <c r="A187" t="inlineStr">
        <is>
          <t>RT-0186</t>
        </is>
      </c>
      <c r="B187" t="inlineStr">
        <is>
          <t>Relationships</t>
        </is>
      </c>
      <c r="C187" t="inlineStr">
        <is>
          <t>Deliverables:D-R-049-&gt;Activities:A-R-049</t>
        </is>
      </c>
      <c r="D187" t="inlineStr">
        <is>
          <t>Parent/Child Entity</t>
        </is>
      </c>
      <c r="E187" t="inlineStr">
        <is>
          <t>Deliverables-&gt;Activities</t>
        </is>
      </c>
      <c r="F187" t="inlineStr">
        <is>
          <t>Relationship pair has no defined type in the contract.</t>
        </is>
      </c>
      <c r="G187" t="inlineStr">
        <is>
          <t>Model Error</t>
        </is>
      </c>
      <c r="H187" t="inlineStr">
        <is>
          <t>Medium</t>
        </is>
      </c>
      <c r="I187" t="inlineStr">
        <is>
          <t>Schema</t>
        </is>
      </c>
      <c r="J187" t="inlineStr">
        <is>
          <t>No</t>
        </is>
      </c>
      <c r="K187" t="inlineStr">
        <is>
          <t>Yes</t>
        </is>
      </c>
      <c r="L187" t="inlineStr">
        <is>
          <t>n/a</t>
        </is>
      </c>
      <c r="M187" t="inlineStr">
        <is>
          <t>Define Relationship Type for this entity pair in the Data Contract.</t>
        </is>
      </c>
    </row>
    <row r="188">
      <c r="A188" t="inlineStr">
        <is>
          <t>RT-0187</t>
        </is>
      </c>
      <c r="B188" t="inlineStr">
        <is>
          <t>Relationships</t>
        </is>
      </c>
      <c r="C188" t="inlineStr">
        <is>
          <t>Deliverables:D-R-049-&gt;Rules:R-049</t>
        </is>
      </c>
      <c r="D188" t="inlineStr">
        <is>
          <t>Parent/Child Entity</t>
        </is>
      </c>
      <c r="E188" t="inlineStr">
        <is>
          <t>Deliverables-&gt;Rules</t>
        </is>
      </c>
      <c r="F188" t="inlineStr">
        <is>
          <t>Relationship pair has no defined type in the contract.</t>
        </is>
      </c>
      <c r="G188" t="inlineStr">
        <is>
          <t>Model Error</t>
        </is>
      </c>
      <c r="H188" t="inlineStr">
        <is>
          <t>Medium</t>
        </is>
      </c>
      <c r="I188" t="inlineStr">
        <is>
          <t>Schema</t>
        </is>
      </c>
      <c r="J188" t="inlineStr">
        <is>
          <t>No</t>
        </is>
      </c>
      <c r="K188" t="inlineStr">
        <is>
          <t>Yes</t>
        </is>
      </c>
      <c r="L188" t="inlineStr">
        <is>
          <t>n/a</t>
        </is>
      </c>
      <c r="M188" t="inlineStr">
        <is>
          <t>Define Relationship Type for this entity pair in the Data Contract.</t>
        </is>
      </c>
    </row>
    <row r="189">
      <c r="A189" t="inlineStr">
        <is>
          <t>RT-0188</t>
        </is>
      </c>
      <c r="B189" t="inlineStr">
        <is>
          <t>Relationships</t>
        </is>
      </c>
      <c r="C189" t="inlineStr">
        <is>
          <t>Deliverables:D-R-050-&gt;Activities:A-R-050</t>
        </is>
      </c>
      <c r="D189" t="inlineStr">
        <is>
          <t>Parent/Child Entity</t>
        </is>
      </c>
      <c r="E189" t="inlineStr">
        <is>
          <t>Deliverables-&gt;Activities</t>
        </is>
      </c>
      <c r="F189" t="inlineStr">
        <is>
          <t>Relationship pair has no defined type in the contract.</t>
        </is>
      </c>
      <c r="G189" t="inlineStr">
        <is>
          <t>Model Error</t>
        </is>
      </c>
      <c r="H189" t="inlineStr">
        <is>
          <t>Medium</t>
        </is>
      </c>
      <c r="I189" t="inlineStr">
        <is>
          <t>Schema</t>
        </is>
      </c>
      <c r="J189" t="inlineStr">
        <is>
          <t>No</t>
        </is>
      </c>
      <c r="K189" t="inlineStr">
        <is>
          <t>Yes</t>
        </is>
      </c>
      <c r="L189" t="inlineStr">
        <is>
          <t>n/a</t>
        </is>
      </c>
      <c r="M189" t="inlineStr">
        <is>
          <t>Define Relationship Type for this entity pair in the Data Contract.</t>
        </is>
      </c>
    </row>
    <row r="190">
      <c r="A190" t="inlineStr">
        <is>
          <t>RT-0189</t>
        </is>
      </c>
      <c r="B190" t="inlineStr">
        <is>
          <t>Relationships</t>
        </is>
      </c>
      <c r="C190" t="inlineStr">
        <is>
          <t>Deliverables:D-R-050-&gt;Rules:R-050</t>
        </is>
      </c>
      <c r="D190" t="inlineStr">
        <is>
          <t>Parent/Child Entity</t>
        </is>
      </c>
      <c r="E190" t="inlineStr">
        <is>
          <t>Deliverables-&gt;Rules</t>
        </is>
      </c>
      <c r="F190" t="inlineStr">
        <is>
          <t>Relationship pair has no defined type in the contract.</t>
        </is>
      </c>
      <c r="G190" t="inlineStr">
        <is>
          <t>Model Error</t>
        </is>
      </c>
      <c r="H190" t="inlineStr">
        <is>
          <t>Medium</t>
        </is>
      </c>
      <c r="I190" t="inlineStr">
        <is>
          <t>Schema</t>
        </is>
      </c>
      <c r="J190" t="inlineStr">
        <is>
          <t>No</t>
        </is>
      </c>
      <c r="K190" t="inlineStr">
        <is>
          <t>Yes</t>
        </is>
      </c>
      <c r="L190" t="inlineStr">
        <is>
          <t>n/a</t>
        </is>
      </c>
      <c r="M190" t="inlineStr">
        <is>
          <t>Define Relationship Type for this entity pair in the Data Contract.</t>
        </is>
      </c>
    </row>
    <row r="191">
      <c r="A191" t="inlineStr">
        <is>
          <t>RT-0190</t>
        </is>
      </c>
      <c r="B191" t="inlineStr">
        <is>
          <t>Relationships</t>
        </is>
      </c>
      <c r="C191" t="inlineStr">
        <is>
          <t>Deliverables:D-R-051-&gt;Activities:A-R-051</t>
        </is>
      </c>
      <c r="D191" t="inlineStr">
        <is>
          <t>Parent/Child Entity</t>
        </is>
      </c>
      <c r="E191" t="inlineStr">
        <is>
          <t>Deliverables-&gt;Activities</t>
        </is>
      </c>
      <c r="F191" t="inlineStr">
        <is>
          <t>Relationship pair has no defined type in the contract.</t>
        </is>
      </c>
      <c r="G191" t="inlineStr">
        <is>
          <t>Model Error</t>
        </is>
      </c>
      <c r="H191" t="inlineStr">
        <is>
          <t>Medium</t>
        </is>
      </c>
      <c r="I191" t="inlineStr">
        <is>
          <t>Schema</t>
        </is>
      </c>
      <c r="J191" t="inlineStr">
        <is>
          <t>No</t>
        </is>
      </c>
      <c r="K191" t="inlineStr">
        <is>
          <t>Yes</t>
        </is>
      </c>
      <c r="L191" t="inlineStr">
        <is>
          <t>n/a</t>
        </is>
      </c>
      <c r="M191" t="inlineStr">
        <is>
          <t>Define Relationship Type for this entity pair in the Data Contract.</t>
        </is>
      </c>
    </row>
    <row r="192">
      <c r="A192" t="inlineStr">
        <is>
          <t>RT-0191</t>
        </is>
      </c>
      <c r="B192" t="inlineStr">
        <is>
          <t>Relationships</t>
        </is>
      </c>
      <c r="C192" t="inlineStr">
        <is>
          <t>Deliverables:D-R-051-&gt;Rules:R-051</t>
        </is>
      </c>
      <c r="D192" t="inlineStr">
        <is>
          <t>Parent/Child Entity</t>
        </is>
      </c>
      <c r="E192" t="inlineStr">
        <is>
          <t>Deliverables-&gt;Rules</t>
        </is>
      </c>
      <c r="F192" t="inlineStr">
        <is>
          <t>Relationship pair has no defined type in the contract.</t>
        </is>
      </c>
      <c r="G192" t="inlineStr">
        <is>
          <t>Model Error</t>
        </is>
      </c>
      <c r="H192" t="inlineStr">
        <is>
          <t>Medium</t>
        </is>
      </c>
      <c r="I192" t="inlineStr">
        <is>
          <t>Schema</t>
        </is>
      </c>
      <c r="J192" t="inlineStr">
        <is>
          <t>No</t>
        </is>
      </c>
      <c r="K192" t="inlineStr">
        <is>
          <t>Yes</t>
        </is>
      </c>
      <c r="L192" t="inlineStr">
        <is>
          <t>n/a</t>
        </is>
      </c>
      <c r="M192" t="inlineStr">
        <is>
          <t>Define Relationship Type for this entity pair in the Data Contract.</t>
        </is>
      </c>
    </row>
    <row r="193">
      <c r="A193" t="inlineStr">
        <is>
          <t>RT-0192</t>
        </is>
      </c>
      <c r="B193" t="inlineStr">
        <is>
          <t>Relationships</t>
        </is>
      </c>
      <c r="C193" t="inlineStr">
        <is>
          <t>Deliverables:D-R-052-&gt;Activities:A-R-052</t>
        </is>
      </c>
      <c r="D193" t="inlineStr">
        <is>
          <t>Parent/Child Entity</t>
        </is>
      </c>
      <c r="E193" t="inlineStr">
        <is>
          <t>Deliverables-&gt;Activities</t>
        </is>
      </c>
      <c r="F193" t="inlineStr">
        <is>
          <t>Relationship pair has no defined type in the contract.</t>
        </is>
      </c>
      <c r="G193" t="inlineStr">
        <is>
          <t>Model Error</t>
        </is>
      </c>
      <c r="H193" t="inlineStr">
        <is>
          <t>Medium</t>
        </is>
      </c>
      <c r="I193" t="inlineStr">
        <is>
          <t>Schema</t>
        </is>
      </c>
      <c r="J193" t="inlineStr">
        <is>
          <t>No</t>
        </is>
      </c>
      <c r="K193" t="inlineStr">
        <is>
          <t>Yes</t>
        </is>
      </c>
      <c r="L193" t="inlineStr">
        <is>
          <t>n/a</t>
        </is>
      </c>
      <c r="M193" t="inlineStr">
        <is>
          <t>Define Relationship Type for this entity pair in the Data Contract.</t>
        </is>
      </c>
    </row>
    <row r="194">
      <c r="A194" t="inlineStr">
        <is>
          <t>RT-0193</t>
        </is>
      </c>
      <c r="B194" t="inlineStr">
        <is>
          <t>Relationships</t>
        </is>
      </c>
      <c r="C194" t="inlineStr">
        <is>
          <t>Deliverables:D-R-052-&gt;Rules:R-052</t>
        </is>
      </c>
      <c r="D194" t="inlineStr">
        <is>
          <t>Parent/Child Entity</t>
        </is>
      </c>
      <c r="E194" t="inlineStr">
        <is>
          <t>Deliverables-&gt;Rules</t>
        </is>
      </c>
      <c r="F194" t="inlineStr">
        <is>
          <t>Relationship pair has no defined type in the contract.</t>
        </is>
      </c>
      <c r="G194" t="inlineStr">
        <is>
          <t>Model Error</t>
        </is>
      </c>
      <c r="H194" t="inlineStr">
        <is>
          <t>Medium</t>
        </is>
      </c>
      <c r="I194" t="inlineStr">
        <is>
          <t>Schema</t>
        </is>
      </c>
      <c r="J194" t="inlineStr">
        <is>
          <t>No</t>
        </is>
      </c>
      <c r="K194" t="inlineStr">
        <is>
          <t>Yes</t>
        </is>
      </c>
      <c r="L194" t="inlineStr">
        <is>
          <t>n/a</t>
        </is>
      </c>
      <c r="M194" t="inlineStr">
        <is>
          <t>Define Relationship Type for this entity pair in the Data Contract.</t>
        </is>
      </c>
    </row>
    <row r="195">
      <c r="A195" t="inlineStr">
        <is>
          <t>RT-0194</t>
        </is>
      </c>
      <c r="B195" t="inlineStr">
        <is>
          <t>Relationships</t>
        </is>
      </c>
      <c r="C195" t="inlineStr">
        <is>
          <t>Deliverables:D-R-053-&gt;Activities:A-R-053</t>
        </is>
      </c>
      <c r="D195" t="inlineStr">
        <is>
          <t>Parent/Child Entity</t>
        </is>
      </c>
      <c r="E195" t="inlineStr">
        <is>
          <t>Deliverables-&gt;Activities</t>
        </is>
      </c>
      <c r="F195" t="inlineStr">
        <is>
          <t>Relationship pair has no defined type in the contract.</t>
        </is>
      </c>
      <c r="G195" t="inlineStr">
        <is>
          <t>Model Error</t>
        </is>
      </c>
      <c r="H195" t="inlineStr">
        <is>
          <t>Medium</t>
        </is>
      </c>
      <c r="I195" t="inlineStr">
        <is>
          <t>Schema</t>
        </is>
      </c>
      <c r="J195" t="inlineStr">
        <is>
          <t>No</t>
        </is>
      </c>
      <c r="K195" t="inlineStr">
        <is>
          <t>Yes</t>
        </is>
      </c>
      <c r="L195" t="inlineStr">
        <is>
          <t>n/a</t>
        </is>
      </c>
      <c r="M195" t="inlineStr">
        <is>
          <t>Define Relationship Type for this entity pair in the Data Contract.</t>
        </is>
      </c>
    </row>
    <row r="196">
      <c r="A196" t="inlineStr">
        <is>
          <t>RT-0195</t>
        </is>
      </c>
      <c r="B196" t="inlineStr">
        <is>
          <t>Relationships</t>
        </is>
      </c>
      <c r="C196" t="inlineStr">
        <is>
          <t>Deliverables:D-R-053-&gt;Rules:R-053</t>
        </is>
      </c>
      <c r="D196" t="inlineStr">
        <is>
          <t>Parent/Child Entity</t>
        </is>
      </c>
      <c r="E196" t="inlineStr">
        <is>
          <t>Deliverables-&gt;Rules</t>
        </is>
      </c>
      <c r="F196" t="inlineStr">
        <is>
          <t>Relationship pair has no defined type in the contract.</t>
        </is>
      </c>
      <c r="G196" t="inlineStr">
        <is>
          <t>Model Error</t>
        </is>
      </c>
      <c r="H196" t="inlineStr">
        <is>
          <t>Medium</t>
        </is>
      </c>
      <c r="I196" t="inlineStr">
        <is>
          <t>Schema</t>
        </is>
      </c>
      <c r="J196" t="inlineStr">
        <is>
          <t>No</t>
        </is>
      </c>
      <c r="K196" t="inlineStr">
        <is>
          <t>Yes</t>
        </is>
      </c>
      <c r="L196" t="inlineStr">
        <is>
          <t>n/a</t>
        </is>
      </c>
      <c r="M196" t="inlineStr">
        <is>
          <t>Define Relationship Type for this entity pair in the Data Contract.</t>
        </is>
      </c>
    </row>
    <row r="197">
      <c r="A197" t="inlineStr">
        <is>
          <t>RT-0196</t>
        </is>
      </c>
      <c r="B197" t="inlineStr">
        <is>
          <t>Relationships</t>
        </is>
      </c>
      <c r="C197" t="inlineStr">
        <is>
          <t>Deliverables:D-R-054-&gt;Activities:A-R-054</t>
        </is>
      </c>
      <c r="D197" t="inlineStr">
        <is>
          <t>Parent/Child Entity</t>
        </is>
      </c>
      <c r="E197" t="inlineStr">
        <is>
          <t>Deliverables-&gt;Activities</t>
        </is>
      </c>
      <c r="F197" t="inlineStr">
        <is>
          <t>Relationship pair has no defined type in the contract.</t>
        </is>
      </c>
      <c r="G197" t="inlineStr">
        <is>
          <t>Model Error</t>
        </is>
      </c>
      <c r="H197" t="inlineStr">
        <is>
          <t>Medium</t>
        </is>
      </c>
      <c r="I197" t="inlineStr">
        <is>
          <t>Schema</t>
        </is>
      </c>
      <c r="J197" t="inlineStr">
        <is>
          <t>No</t>
        </is>
      </c>
      <c r="K197" t="inlineStr">
        <is>
          <t>Yes</t>
        </is>
      </c>
      <c r="L197" t="inlineStr">
        <is>
          <t>n/a</t>
        </is>
      </c>
      <c r="M197" t="inlineStr">
        <is>
          <t>Define Relationship Type for this entity pair in the Data Contract.</t>
        </is>
      </c>
    </row>
    <row r="198">
      <c r="A198" t="inlineStr">
        <is>
          <t>RT-0197</t>
        </is>
      </c>
      <c r="B198" t="inlineStr">
        <is>
          <t>Relationships</t>
        </is>
      </c>
      <c r="C198" t="inlineStr">
        <is>
          <t>Deliverables:D-R-054-&gt;Rules:R-054</t>
        </is>
      </c>
      <c r="D198" t="inlineStr">
        <is>
          <t>Parent/Child Entity</t>
        </is>
      </c>
      <c r="E198" t="inlineStr">
        <is>
          <t>Deliverables-&gt;Rules</t>
        </is>
      </c>
      <c r="F198" t="inlineStr">
        <is>
          <t>Relationship pair has no defined type in the contract.</t>
        </is>
      </c>
      <c r="G198" t="inlineStr">
        <is>
          <t>Model Error</t>
        </is>
      </c>
      <c r="H198" t="inlineStr">
        <is>
          <t>Medium</t>
        </is>
      </c>
      <c r="I198" t="inlineStr">
        <is>
          <t>Schema</t>
        </is>
      </c>
      <c r="J198" t="inlineStr">
        <is>
          <t>No</t>
        </is>
      </c>
      <c r="K198" t="inlineStr">
        <is>
          <t>Yes</t>
        </is>
      </c>
      <c r="L198" t="inlineStr">
        <is>
          <t>n/a</t>
        </is>
      </c>
      <c r="M198" t="inlineStr">
        <is>
          <t>Define Relationship Type for this entity pair in the Data Contract.</t>
        </is>
      </c>
    </row>
    <row r="199">
      <c r="A199" t="inlineStr">
        <is>
          <t>RT-0198</t>
        </is>
      </c>
      <c r="B199" t="inlineStr">
        <is>
          <t>Relationships</t>
        </is>
      </c>
      <c r="C199" t="inlineStr">
        <is>
          <t>Deliverables:D-R-055-&gt;Activities:A-R-055</t>
        </is>
      </c>
      <c r="D199" t="inlineStr">
        <is>
          <t>Parent/Child Entity</t>
        </is>
      </c>
      <c r="E199" t="inlineStr">
        <is>
          <t>Deliverables-&gt;Activities</t>
        </is>
      </c>
      <c r="F199" t="inlineStr">
        <is>
          <t>Relationship pair has no defined type in the contract.</t>
        </is>
      </c>
      <c r="G199" t="inlineStr">
        <is>
          <t>Model Error</t>
        </is>
      </c>
      <c r="H199" t="inlineStr">
        <is>
          <t>Medium</t>
        </is>
      </c>
      <c r="I199" t="inlineStr">
        <is>
          <t>Schema</t>
        </is>
      </c>
      <c r="J199" t="inlineStr">
        <is>
          <t>No</t>
        </is>
      </c>
      <c r="K199" t="inlineStr">
        <is>
          <t>Yes</t>
        </is>
      </c>
      <c r="L199" t="inlineStr">
        <is>
          <t>n/a</t>
        </is>
      </c>
      <c r="M199" t="inlineStr">
        <is>
          <t>Define Relationship Type for this entity pair in the Data Contract.</t>
        </is>
      </c>
    </row>
    <row r="200">
      <c r="A200" t="inlineStr">
        <is>
          <t>RT-0199</t>
        </is>
      </c>
      <c r="B200" t="inlineStr">
        <is>
          <t>Relationships</t>
        </is>
      </c>
      <c r="C200" t="inlineStr">
        <is>
          <t>Deliverables:D-R-055-&gt;Rules:R-055</t>
        </is>
      </c>
      <c r="D200" t="inlineStr">
        <is>
          <t>Parent/Child Entity</t>
        </is>
      </c>
      <c r="E200" t="inlineStr">
        <is>
          <t>Deliverables-&gt;Rules</t>
        </is>
      </c>
      <c r="F200" t="inlineStr">
        <is>
          <t>Relationship pair has no defined type in the contract.</t>
        </is>
      </c>
      <c r="G200" t="inlineStr">
        <is>
          <t>Model Error</t>
        </is>
      </c>
      <c r="H200" t="inlineStr">
        <is>
          <t>Medium</t>
        </is>
      </c>
      <c r="I200" t="inlineStr">
        <is>
          <t>Schema</t>
        </is>
      </c>
      <c r="J200" t="inlineStr">
        <is>
          <t>No</t>
        </is>
      </c>
      <c r="K200" t="inlineStr">
        <is>
          <t>Yes</t>
        </is>
      </c>
      <c r="L200" t="inlineStr">
        <is>
          <t>n/a</t>
        </is>
      </c>
      <c r="M200" t="inlineStr">
        <is>
          <t>Define Relationship Type for this entity pair in the Data Contract.</t>
        </is>
      </c>
    </row>
    <row r="201">
      <c r="A201" t="inlineStr">
        <is>
          <t>RT-0200</t>
        </is>
      </c>
      <c r="B201" t="inlineStr">
        <is>
          <t>Relationships</t>
        </is>
      </c>
      <c r="C201" t="inlineStr">
        <is>
          <t>Deliverables:D-R-056-&gt;Activities:A-R-056</t>
        </is>
      </c>
      <c r="D201" t="inlineStr">
        <is>
          <t>Parent/Child Entity</t>
        </is>
      </c>
      <c r="E201" t="inlineStr">
        <is>
          <t>Deliverables-&gt;Activities</t>
        </is>
      </c>
      <c r="F201" t="inlineStr">
        <is>
          <t>Relationship pair has no defined type in the contract.</t>
        </is>
      </c>
      <c r="G201" t="inlineStr">
        <is>
          <t>Model Error</t>
        </is>
      </c>
      <c r="H201" t="inlineStr">
        <is>
          <t>Medium</t>
        </is>
      </c>
      <c r="I201" t="inlineStr">
        <is>
          <t>Schema</t>
        </is>
      </c>
      <c r="J201" t="inlineStr">
        <is>
          <t>No</t>
        </is>
      </c>
      <c r="K201" t="inlineStr">
        <is>
          <t>Yes</t>
        </is>
      </c>
      <c r="L201" t="inlineStr">
        <is>
          <t>n/a</t>
        </is>
      </c>
      <c r="M201" t="inlineStr">
        <is>
          <t>Define Relationship Type for this entity pair in the Data Contract.</t>
        </is>
      </c>
    </row>
    <row r="202">
      <c r="A202" t="inlineStr">
        <is>
          <t>RT-0201</t>
        </is>
      </c>
      <c r="B202" t="inlineStr">
        <is>
          <t>Relationships</t>
        </is>
      </c>
      <c r="C202" t="inlineStr">
        <is>
          <t>Deliverables:D-R-056-&gt;Rules:R-056</t>
        </is>
      </c>
      <c r="D202" t="inlineStr">
        <is>
          <t>Parent/Child Entity</t>
        </is>
      </c>
      <c r="E202" t="inlineStr">
        <is>
          <t>Deliverables-&gt;Rules</t>
        </is>
      </c>
      <c r="F202" t="inlineStr">
        <is>
          <t>Relationship pair has no defined type in the contract.</t>
        </is>
      </c>
      <c r="G202" t="inlineStr">
        <is>
          <t>Model Error</t>
        </is>
      </c>
      <c r="H202" t="inlineStr">
        <is>
          <t>Medium</t>
        </is>
      </c>
      <c r="I202" t="inlineStr">
        <is>
          <t>Schema</t>
        </is>
      </c>
      <c r="J202" t="inlineStr">
        <is>
          <t>No</t>
        </is>
      </c>
      <c r="K202" t="inlineStr">
        <is>
          <t>Yes</t>
        </is>
      </c>
      <c r="L202" t="inlineStr">
        <is>
          <t>n/a</t>
        </is>
      </c>
      <c r="M202" t="inlineStr">
        <is>
          <t>Define Relationship Type for this entity pair in the Data Contract.</t>
        </is>
      </c>
    </row>
    <row r="203">
      <c r="A203" t="inlineStr">
        <is>
          <t>RT-0202</t>
        </is>
      </c>
      <c r="B203" t="inlineStr">
        <is>
          <t>Relationships</t>
        </is>
      </c>
      <c r="C203" t="inlineStr">
        <is>
          <t>Deliverables:D-R-057-&gt;Activities:A-R-057</t>
        </is>
      </c>
      <c r="D203" t="inlineStr">
        <is>
          <t>Parent/Child Entity</t>
        </is>
      </c>
      <c r="E203" t="inlineStr">
        <is>
          <t>Deliverables-&gt;Activities</t>
        </is>
      </c>
      <c r="F203" t="inlineStr">
        <is>
          <t>Relationship pair has no defined type in the contract.</t>
        </is>
      </c>
      <c r="G203" t="inlineStr">
        <is>
          <t>Model Error</t>
        </is>
      </c>
      <c r="H203" t="inlineStr">
        <is>
          <t>Medium</t>
        </is>
      </c>
      <c r="I203" t="inlineStr">
        <is>
          <t>Schema</t>
        </is>
      </c>
      <c r="J203" t="inlineStr">
        <is>
          <t>No</t>
        </is>
      </c>
      <c r="K203" t="inlineStr">
        <is>
          <t>Yes</t>
        </is>
      </c>
      <c r="L203" t="inlineStr">
        <is>
          <t>n/a</t>
        </is>
      </c>
      <c r="M203" t="inlineStr">
        <is>
          <t>Define Relationship Type for this entity pair in the Data Contract.</t>
        </is>
      </c>
    </row>
    <row r="204">
      <c r="A204" t="inlineStr">
        <is>
          <t>RT-0203</t>
        </is>
      </c>
      <c r="B204" t="inlineStr">
        <is>
          <t>Relationships</t>
        </is>
      </c>
      <c r="C204" t="inlineStr">
        <is>
          <t>Deliverables:D-R-057-&gt;Rules:R-057</t>
        </is>
      </c>
      <c r="D204" t="inlineStr">
        <is>
          <t>Parent/Child Entity</t>
        </is>
      </c>
      <c r="E204" t="inlineStr">
        <is>
          <t>Deliverables-&gt;Rules</t>
        </is>
      </c>
      <c r="F204" t="inlineStr">
        <is>
          <t>Relationship pair has no defined type in the contract.</t>
        </is>
      </c>
      <c r="G204" t="inlineStr">
        <is>
          <t>Model Error</t>
        </is>
      </c>
      <c r="H204" t="inlineStr">
        <is>
          <t>Medium</t>
        </is>
      </c>
      <c r="I204" t="inlineStr">
        <is>
          <t>Schema</t>
        </is>
      </c>
      <c r="J204" t="inlineStr">
        <is>
          <t>No</t>
        </is>
      </c>
      <c r="K204" t="inlineStr">
        <is>
          <t>Yes</t>
        </is>
      </c>
      <c r="L204" t="inlineStr">
        <is>
          <t>n/a</t>
        </is>
      </c>
      <c r="M204" t="inlineStr">
        <is>
          <t>Define Relationship Type for this entity pair in the Data Contract.</t>
        </is>
      </c>
    </row>
    <row r="205">
      <c r="A205" t="inlineStr">
        <is>
          <t>RT-0204</t>
        </is>
      </c>
      <c r="B205" t="inlineStr">
        <is>
          <t>Relationships</t>
        </is>
      </c>
      <c r="C205" t="inlineStr">
        <is>
          <t>Deliverables:D-R-058-&gt;Activities:A-R-058</t>
        </is>
      </c>
      <c r="D205" t="inlineStr">
        <is>
          <t>Parent/Child Entity</t>
        </is>
      </c>
      <c r="E205" t="inlineStr">
        <is>
          <t>Deliverables-&gt;Activities</t>
        </is>
      </c>
      <c r="F205" t="inlineStr">
        <is>
          <t>Relationship pair has no defined type in the contract.</t>
        </is>
      </c>
      <c r="G205" t="inlineStr">
        <is>
          <t>Model Error</t>
        </is>
      </c>
      <c r="H205" t="inlineStr">
        <is>
          <t>Medium</t>
        </is>
      </c>
      <c r="I205" t="inlineStr">
        <is>
          <t>Schema</t>
        </is>
      </c>
      <c r="J205" t="inlineStr">
        <is>
          <t>No</t>
        </is>
      </c>
      <c r="K205" t="inlineStr">
        <is>
          <t>Yes</t>
        </is>
      </c>
      <c r="L205" t="inlineStr">
        <is>
          <t>n/a</t>
        </is>
      </c>
      <c r="M205" t="inlineStr">
        <is>
          <t>Define Relationship Type for this entity pair in the Data Contract.</t>
        </is>
      </c>
    </row>
    <row r="206">
      <c r="A206" t="inlineStr">
        <is>
          <t>RT-0205</t>
        </is>
      </c>
      <c r="B206" t="inlineStr">
        <is>
          <t>Relationships</t>
        </is>
      </c>
      <c r="C206" t="inlineStr">
        <is>
          <t>Deliverables:D-R-058-&gt;Rules:R-058</t>
        </is>
      </c>
      <c r="D206" t="inlineStr">
        <is>
          <t>Parent/Child Entity</t>
        </is>
      </c>
      <c r="E206" t="inlineStr">
        <is>
          <t>Deliverables-&gt;Rules</t>
        </is>
      </c>
      <c r="F206" t="inlineStr">
        <is>
          <t>Relationship pair has no defined type in the contract.</t>
        </is>
      </c>
      <c r="G206" t="inlineStr">
        <is>
          <t>Model Error</t>
        </is>
      </c>
      <c r="H206" t="inlineStr">
        <is>
          <t>Medium</t>
        </is>
      </c>
      <c r="I206" t="inlineStr">
        <is>
          <t>Schema</t>
        </is>
      </c>
      <c r="J206" t="inlineStr">
        <is>
          <t>No</t>
        </is>
      </c>
      <c r="K206" t="inlineStr">
        <is>
          <t>Yes</t>
        </is>
      </c>
      <c r="L206" t="inlineStr">
        <is>
          <t>n/a</t>
        </is>
      </c>
      <c r="M206" t="inlineStr">
        <is>
          <t>Define Relationship Type for this entity pair in the Data Contract.</t>
        </is>
      </c>
    </row>
    <row r="207">
      <c r="A207" t="inlineStr">
        <is>
          <t>RT-0206</t>
        </is>
      </c>
      <c r="B207" t="inlineStr">
        <is>
          <t>Relationships</t>
        </is>
      </c>
      <c r="C207" t="inlineStr">
        <is>
          <t>Deliverables:D-R-059-&gt;Activities:A-R-059</t>
        </is>
      </c>
      <c r="D207" t="inlineStr">
        <is>
          <t>Parent/Child Entity</t>
        </is>
      </c>
      <c r="E207" t="inlineStr">
        <is>
          <t>Deliverables-&gt;Activities</t>
        </is>
      </c>
      <c r="F207" t="inlineStr">
        <is>
          <t>Relationship pair has no defined type in the contract.</t>
        </is>
      </c>
      <c r="G207" t="inlineStr">
        <is>
          <t>Model Error</t>
        </is>
      </c>
      <c r="H207" t="inlineStr">
        <is>
          <t>Medium</t>
        </is>
      </c>
      <c r="I207" t="inlineStr">
        <is>
          <t>Schema</t>
        </is>
      </c>
      <c r="J207" t="inlineStr">
        <is>
          <t>No</t>
        </is>
      </c>
      <c r="K207" t="inlineStr">
        <is>
          <t>Yes</t>
        </is>
      </c>
      <c r="L207" t="inlineStr">
        <is>
          <t>n/a</t>
        </is>
      </c>
      <c r="M207" t="inlineStr">
        <is>
          <t>Define Relationship Type for this entity pair in the Data Contract.</t>
        </is>
      </c>
    </row>
    <row r="208">
      <c r="A208" t="inlineStr">
        <is>
          <t>RT-0207</t>
        </is>
      </c>
      <c r="B208" t="inlineStr">
        <is>
          <t>Relationships</t>
        </is>
      </c>
      <c r="C208" t="inlineStr">
        <is>
          <t>Deliverables:D-R-059-&gt;Rules:R-059</t>
        </is>
      </c>
      <c r="D208" t="inlineStr">
        <is>
          <t>Parent/Child Entity</t>
        </is>
      </c>
      <c r="E208" t="inlineStr">
        <is>
          <t>Deliverables-&gt;Rules</t>
        </is>
      </c>
      <c r="F208" t="inlineStr">
        <is>
          <t>Relationship pair has no defined type in the contract.</t>
        </is>
      </c>
      <c r="G208" t="inlineStr">
        <is>
          <t>Model Error</t>
        </is>
      </c>
      <c r="H208" t="inlineStr">
        <is>
          <t>Medium</t>
        </is>
      </c>
      <c r="I208" t="inlineStr">
        <is>
          <t>Schema</t>
        </is>
      </c>
      <c r="J208" t="inlineStr">
        <is>
          <t>No</t>
        </is>
      </c>
      <c r="K208" t="inlineStr">
        <is>
          <t>Yes</t>
        </is>
      </c>
      <c r="L208" t="inlineStr">
        <is>
          <t>n/a</t>
        </is>
      </c>
      <c r="M208" t="inlineStr">
        <is>
          <t>Define Relationship Type for this entity pair in the Data Contract.</t>
        </is>
      </c>
    </row>
    <row r="209">
      <c r="A209" t="inlineStr">
        <is>
          <t>RT-0208</t>
        </is>
      </c>
      <c r="B209" t="inlineStr">
        <is>
          <t>Relationships</t>
        </is>
      </c>
      <c r="C209" t="inlineStr">
        <is>
          <t>Deliverables:D-R-060-&gt;Activities:A-R-060</t>
        </is>
      </c>
      <c r="D209" t="inlineStr">
        <is>
          <t>Parent/Child Entity</t>
        </is>
      </c>
      <c r="E209" t="inlineStr">
        <is>
          <t>Deliverables-&gt;Activities</t>
        </is>
      </c>
      <c r="F209" t="inlineStr">
        <is>
          <t>Relationship pair has no defined type in the contract.</t>
        </is>
      </c>
      <c r="G209" t="inlineStr">
        <is>
          <t>Model Error</t>
        </is>
      </c>
      <c r="H209" t="inlineStr">
        <is>
          <t>Medium</t>
        </is>
      </c>
      <c r="I209" t="inlineStr">
        <is>
          <t>Schema</t>
        </is>
      </c>
      <c r="J209" t="inlineStr">
        <is>
          <t>No</t>
        </is>
      </c>
      <c r="K209" t="inlineStr">
        <is>
          <t>Yes</t>
        </is>
      </c>
      <c r="L209" t="inlineStr">
        <is>
          <t>n/a</t>
        </is>
      </c>
      <c r="M209" t="inlineStr">
        <is>
          <t>Define Relationship Type for this entity pair in the Data Contract.</t>
        </is>
      </c>
    </row>
    <row r="210">
      <c r="A210" t="inlineStr">
        <is>
          <t>RT-0209</t>
        </is>
      </c>
      <c r="B210" t="inlineStr">
        <is>
          <t>Relationships</t>
        </is>
      </c>
      <c r="C210" t="inlineStr">
        <is>
          <t>Deliverables:D-R-060-&gt;Rules:R-060</t>
        </is>
      </c>
      <c r="D210" t="inlineStr">
        <is>
          <t>Parent/Child Entity</t>
        </is>
      </c>
      <c r="E210" t="inlineStr">
        <is>
          <t>Deliverables-&gt;Rules</t>
        </is>
      </c>
      <c r="F210" t="inlineStr">
        <is>
          <t>Relationship pair has no defined type in the contract.</t>
        </is>
      </c>
      <c r="G210" t="inlineStr">
        <is>
          <t>Model Error</t>
        </is>
      </c>
      <c r="H210" t="inlineStr">
        <is>
          <t>Medium</t>
        </is>
      </c>
      <c r="I210" t="inlineStr">
        <is>
          <t>Schema</t>
        </is>
      </c>
      <c r="J210" t="inlineStr">
        <is>
          <t>No</t>
        </is>
      </c>
      <c r="K210" t="inlineStr">
        <is>
          <t>Yes</t>
        </is>
      </c>
      <c r="L210" t="inlineStr">
        <is>
          <t>n/a</t>
        </is>
      </c>
      <c r="M210" t="inlineStr">
        <is>
          <t>Define Relationship Type for this entity pair in the Data Contract.</t>
        </is>
      </c>
    </row>
    <row r="211">
      <c r="A211" t="inlineStr">
        <is>
          <t>RT-0210</t>
        </is>
      </c>
      <c r="B211" t="inlineStr">
        <is>
          <t>Relationships</t>
        </is>
      </c>
      <c r="C211" t="inlineStr">
        <is>
          <t>Deliverables:D-R-061-&gt;Activities:A-R-061</t>
        </is>
      </c>
      <c r="D211" t="inlineStr">
        <is>
          <t>Parent/Child Entity</t>
        </is>
      </c>
      <c r="E211" t="inlineStr">
        <is>
          <t>Deliverables-&gt;Activities</t>
        </is>
      </c>
      <c r="F211" t="inlineStr">
        <is>
          <t>Relationship pair has no defined type in the contract.</t>
        </is>
      </c>
      <c r="G211" t="inlineStr">
        <is>
          <t>Model Error</t>
        </is>
      </c>
      <c r="H211" t="inlineStr">
        <is>
          <t>Medium</t>
        </is>
      </c>
      <c r="I211" t="inlineStr">
        <is>
          <t>Schema</t>
        </is>
      </c>
      <c r="J211" t="inlineStr">
        <is>
          <t>No</t>
        </is>
      </c>
      <c r="K211" t="inlineStr">
        <is>
          <t>Yes</t>
        </is>
      </c>
      <c r="L211" t="inlineStr">
        <is>
          <t>n/a</t>
        </is>
      </c>
      <c r="M211" t="inlineStr">
        <is>
          <t>Define Relationship Type for this entity pair in the Data Contract.</t>
        </is>
      </c>
    </row>
    <row r="212">
      <c r="A212" t="inlineStr">
        <is>
          <t>RT-0211</t>
        </is>
      </c>
      <c r="B212" t="inlineStr">
        <is>
          <t>Relationships</t>
        </is>
      </c>
      <c r="C212" t="inlineStr">
        <is>
          <t>Deliverables:D-R-061-&gt;Rules:R-061</t>
        </is>
      </c>
      <c r="D212" t="inlineStr">
        <is>
          <t>Parent/Child Entity</t>
        </is>
      </c>
      <c r="E212" t="inlineStr">
        <is>
          <t>Deliverables-&gt;Rules</t>
        </is>
      </c>
      <c r="F212" t="inlineStr">
        <is>
          <t>Relationship pair has no defined type in the contract.</t>
        </is>
      </c>
      <c r="G212" t="inlineStr">
        <is>
          <t>Model Error</t>
        </is>
      </c>
      <c r="H212" t="inlineStr">
        <is>
          <t>Medium</t>
        </is>
      </c>
      <c r="I212" t="inlineStr">
        <is>
          <t>Schema</t>
        </is>
      </c>
      <c r="J212" t="inlineStr">
        <is>
          <t>No</t>
        </is>
      </c>
      <c r="K212" t="inlineStr">
        <is>
          <t>Yes</t>
        </is>
      </c>
      <c r="L212" t="inlineStr">
        <is>
          <t>n/a</t>
        </is>
      </c>
      <c r="M212" t="inlineStr">
        <is>
          <t>Define Relationship Type for this entity pair in the Data Contract.</t>
        </is>
      </c>
    </row>
    <row r="213">
      <c r="A213" t="inlineStr">
        <is>
          <t>RT-0212</t>
        </is>
      </c>
      <c r="B213" t="inlineStr">
        <is>
          <t>Relationships</t>
        </is>
      </c>
      <c r="C213" t="inlineStr">
        <is>
          <t>Deliverables:D-R-062-&gt;Activities:A-R-062</t>
        </is>
      </c>
      <c r="D213" t="inlineStr">
        <is>
          <t>Parent/Child Entity</t>
        </is>
      </c>
      <c r="E213" t="inlineStr">
        <is>
          <t>Deliverables-&gt;Activities</t>
        </is>
      </c>
      <c r="F213" t="inlineStr">
        <is>
          <t>Relationship pair has no defined type in the contract.</t>
        </is>
      </c>
      <c r="G213" t="inlineStr">
        <is>
          <t>Model Error</t>
        </is>
      </c>
      <c r="H213" t="inlineStr">
        <is>
          <t>Medium</t>
        </is>
      </c>
      <c r="I213" t="inlineStr">
        <is>
          <t>Schema</t>
        </is>
      </c>
      <c r="J213" t="inlineStr">
        <is>
          <t>No</t>
        </is>
      </c>
      <c r="K213" t="inlineStr">
        <is>
          <t>Yes</t>
        </is>
      </c>
      <c r="L213" t="inlineStr">
        <is>
          <t>n/a</t>
        </is>
      </c>
      <c r="M213" t="inlineStr">
        <is>
          <t>Define Relationship Type for this entity pair in the Data Contract.</t>
        </is>
      </c>
    </row>
    <row r="214">
      <c r="A214" t="inlineStr">
        <is>
          <t>RT-0213</t>
        </is>
      </c>
      <c r="B214" t="inlineStr">
        <is>
          <t>Relationships</t>
        </is>
      </c>
      <c r="C214" t="inlineStr">
        <is>
          <t>Deliverables:D-R-062-&gt;Rules:R-062</t>
        </is>
      </c>
      <c r="D214" t="inlineStr">
        <is>
          <t>Parent/Child Entity</t>
        </is>
      </c>
      <c r="E214" t="inlineStr">
        <is>
          <t>Deliverables-&gt;Rules</t>
        </is>
      </c>
      <c r="F214" t="inlineStr">
        <is>
          <t>Relationship pair has no defined type in the contract.</t>
        </is>
      </c>
      <c r="G214" t="inlineStr">
        <is>
          <t>Model Error</t>
        </is>
      </c>
      <c r="H214" t="inlineStr">
        <is>
          <t>Medium</t>
        </is>
      </c>
      <c r="I214" t="inlineStr">
        <is>
          <t>Schema</t>
        </is>
      </c>
      <c r="J214" t="inlineStr">
        <is>
          <t>No</t>
        </is>
      </c>
      <c r="K214" t="inlineStr">
        <is>
          <t>Yes</t>
        </is>
      </c>
      <c r="L214" t="inlineStr">
        <is>
          <t>n/a</t>
        </is>
      </c>
      <c r="M214" t="inlineStr">
        <is>
          <t>Define Relationship Type for this entity pair in the Data Contract.</t>
        </is>
      </c>
    </row>
    <row r="215">
      <c r="A215" t="inlineStr">
        <is>
          <t>RT-0214</t>
        </is>
      </c>
      <c r="B215" t="inlineStr">
        <is>
          <t>Relationships</t>
        </is>
      </c>
      <c r="C215" t="inlineStr">
        <is>
          <t>Deliverables:D-R-063-&gt;Activities:A-R-063</t>
        </is>
      </c>
      <c r="D215" t="inlineStr">
        <is>
          <t>Parent/Child Entity</t>
        </is>
      </c>
      <c r="E215" t="inlineStr">
        <is>
          <t>Deliverables-&gt;Activities</t>
        </is>
      </c>
      <c r="F215" t="inlineStr">
        <is>
          <t>Relationship pair has no defined type in the contract.</t>
        </is>
      </c>
      <c r="G215" t="inlineStr">
        <is>
          <t>Model Error</t>
        </is>
      </c>
      <c r="H215" t="inlineStr">
        <is>
          <t>Medium</t>
        </is>
      </c>
      <c r="I215" t="inlineStr">
        <is>
          <t>Schema</t>
        </is>
      </c>
      <c r="J215" t="inlineStr">
        <is>
          <t>No</t>
        </is>
      </c>
      <c r="K215" t="inlineStr">
        <is>
          <t>Yes</t>
        </is>
      </c>
      <c r="L215" t="inlineStr">
        <is>
          <t>n/a</t>
        </is>
      </c>
      <c r="M215" t="inlineStr">
        <is>
          <t>Define Relationship Type for this entity pair in the Data Contract.</t>
        </is>
      </c>
    </row>
    <row r="216">
      <c r="A216" t="inlineStr">
        <is>
          <t>RT-0215</t>
        </is>
      </c>
      <c r="B216" t="inlineStr">
        <is>
          <t>Relationships</t>
        </is>
      </c>
      <c r="C216" t="inlineStr">
        <is>
          <t>Deliverables:D-R-063-&gt;Rules:R-063</t>
        </is>
      </c>
      <c r="D216" t="inlineStr">
        <is>
          <t>Parent/Child Entity</t>
        </is>
      </c>
      <c r="E216" t="inlineStr">
        <is>
          <t>Deliverables-&gt;Rules</t>
        </is>
      </c>
      <c r="F216" t="inlineStr">
        <is>
          <t>Relationship pair has no defined type in the contract.</t>
        </is>
      </c>
      <c r="G216" t="inlineStr">
        <is>
          <t>Model Error</t>
        </is>
      </c>
      <c r="H216" t="inlineStr">
        <is>
          <t>Medium</t>
        </is>
      </c>
      <c r="I216" t="inlineStr">
        <is>
          <t>Schema</t>
        </is>
      </c>
      <c r="J216" t="inlineStr">
        <is>
          <t>No</t>
        </is>
      </c>
      <c r="K216" t="inlineStr">
        <is>
          <t>Yes</t>
        </is>
      </c>
      <c r="L216" t="inlineStr">
        <is>
          <t>n/a</t>
        </is>
      </c>
      <c r="M216" t="inlineStr">
        <is>
          <t>Define Relationship Type for this entity pair in the Data Contract.</t>
        </is>
      </c>
    </row>
    <row r="217">
      <c r="A217" t="inlineStr">
        <is>
          <t>RT-0216</t>
        </is>
      </c>
      <c r="B217" t="inlineStr">
        <is>
          <t>Relationships</t>
        </is>
      </c>
      <c r="C217" t="inlineStr">
        <is>
          <t>Deliverables:D-R-064-&gt;Activities:A-R-064</t>
        </is>
      </c>
      <c r="D217" t="inlineStr">
        <is>
          <t>Parent/Child Entity</t>
        </is>
      </c>
      <c r="E217" t="inlineStr">
        <is>
          <t>Deliverables-&gt;Activities</t>
        </is>
      </c>
      <c r="F217" t="inlineStr">
        <is>
          <t>Relationship pair has no defined type in the contract.</t>
        </is>
      </c>
      <c r="G217" t="inlineStr">
        <is>
          <t>Model Error</t>
        </is>
      </c>
      <c r="H217" t="inlineStr">
        <is>
          <t>Medium</t>
        </is>
      </c>
      <c r="I217" t="inlineStr">
        <is>
          <t>Schema</t>
        </is>
      </c>
      <c r="J217" t="inlineStr">
        <is>
          <t>No</t>
        </is>
      </c>
      <c r="K217" t="inlineStr">
        <is>
          <t>Yes</t>
        </is>
      </c>
      <c r="L217" t="inlineStr">
        <is>
          <t>n/a</t>
        </is>
      </c>
      <c r="M217" t="inlineStr">
        <is>
          <t>Define Relationship Type for this entity pair in the Data Contract.</t>
        </is>
      </c>
    </row>
    <row r="218">
      <c r="A218" t="inlineStr">
        <is>
          <t>RT-0217</t>
        </is>
      </c>
      <c r="B218" t="inlineStr">
        <is>
          <t>Relationships</t>
        </is>
      </c>
      <c r="C218" t="inlineStr">
        <is>
          <t>Deliverables:D-R-064-&gt;Rules:R-064</t>
        </is>
      </c>
      <c r="D218" t="inlineStr">
        <is>
          <t>Parent/Child Entity</t>
        </is>
      </c>
      <c r="E218" t="inlineStr">
        <is>
          <t>Deliverables-&gt;Rules</t>
        </is>
      </c>
      <c r="F218" t="inlineStr">
        <is>
          <t>Relationship pair has no defined type in the contract.</t>
        </is>
      </c>
      <c r="G218" t="inlineStr">
        <is>
          <t>Model Error</t>
        </is>
      </c>
      <c r="H218" t="inlineStr">
        <is>
          <t>Medium</t>
        </is>
      </c>
      <c r="I218" t="inlineStr">
        <is>
          <t>Schema</t>
        </is>
      </c>
      <c r="J218" t="inlineStr">
        <is>
          <t>No</t>
        </is>
      </c>
      <c r="K218" t="inlineStr">
        <is>
          <t>Yes</t>
        </is>
      </c>
      <c r="L218" t="inlineStr">
        <is>
          <t>n/a</t>
        </is>
      </c>
      <c r="M218" t="inlineStr">
        <is>
          <t>Define Relationship Type for this entity pair in the Data Contract.</t>
        </is>
      </c>
    </row>
    <row r="219">
      <c r="A219" t="inlineStr">
        <is>
          <t>RT-0218</t>
        </is>
      </c>
      <c r="B219" t="inlineStr">
        <is>
          <t>Relationships</t>
        </is>
      </c>
      <c r="C219" t="inlineStr">
        <is>
          <t>Deliverables:D-R-065-&gt;Activities:A-R-065</t>
        </is>
      </c>
      <c r="D219" t="inlineStr">
        <is>
          <t>Parent/Child Entity</t>
        </is>
      </c>
      <c r="E219" t="inlineStr">
        <is>
          <t>Deliverables-&gt;Activities</t>
        </is>
      </c>
      <c r="F219" t="inlineStr">
        <is>
          <t>Relationship pair has no defined type in the contract.</t>
        </is>
      </c>
      <c r="G219" t="inlineStr">
        <is>
          <t>Model Error</t>
        </is>
      </c>
      <c r="H219" t="inlineStr">
        <is>
          <t>Medium</t>
        </is>
      </c>
      <c r="I219" t="inlineStr">
        <is>
          <t>Schema</t>
        </is>
      </c>
      <c r="J219" t="inlineStr">
        <is>
          <t>No</t>
        </is>
      </c>
      <c r="K219" t="inlineStr">
        <is>
          <t>Yes</t>
        </is>
      </c>
      <c r="L219" t="inlineStr">
        <is>
          <t>n/a</t>
        </is>
      </c>
      <c r="M219" t="inlineStr">
        <is>
          <t>Define Relationship Type for this entity pair in the Data Contract.</t>
        </is>
      </c>
    </row>
    <row r="220">
      <c r="A220" t="inlineStr">
        <is>
          <t>RT-0219</t>
        </is>
      </c>
      <c r="B220" t="inlineStr">
        <is>
          <t>Relationships</t>
        </is>
      </c>
      <c r="C220" t="inlineStr">
        <is>
          <t>Deliverables:D-R-065-&gt;Rules:R-065</t>
        </is>
      </c>
      <c r="D220" t="inlineStr">
        <is>
          <t>Parent/Child Entity</t>
        </is>
      </c>
      <c r="E220" t="inlineStr">
        <is>
          <t>Deliverables-&gt;Rules</t>
        </is>
      </c>
      <c r="F220" t="inlineStr">
        <is>
          <t>Relationship pair has no defined type in the contract.</t>
        </is>
      </c>
      <c r="G220" t="inlineStr">
        <is>
          <t>Model Error</t>
        </is>
      </c>
      <c r="H220" t="inlineStr">
        <is>
          <t>Medium</t>
        </is>
      </c>
      <c r="I220" t="inlineStr">
        <is>
          <t>Schema</t>
        </is>
      </c>
      <c r="J220" t="inlineStr">
        <is>
          <t>No</t>
        </is>
      </c>
      <c r="K220" t="inlineStr">
        <is>
          <t>Yes</t>
        </is>
      </c>
      <c r="L220" t="inlineStr">
        <is>
          <t>n/a</t>
        </is>
      </c>
      <c r="M220" t="inlineStr">
        <is>
          <t>Define Relationship Type for this entity pair in the Data Contract.</t>
        </is>
      </c>
    </row>
    <row r="221">
      <c r="A221" t="inlineStr">
        <is>
          <t>RT-0220</t>
        </is>
      </c>
      <c r="B221" t="inlineStr">
        <is>
          <t>Relationships</t>
        </is>
      </c>
      <c r="C221" t="inlineStr">
        <is>
          <t>Deliverables:D-R-066-&gt;Activities:A-R-066</t>
        </is>
      </c>
      <c r="D221" t="inlineStr">
        <is>
          <t>Parent/Child Entity</t>
        </is>
      </c>
      <c r="E221" t="inlineStr">
        <is>
          <t>Deliverables-&gt;Activities</t>
        </is>
      </c>
      <c r="F221" t="inlineStr">
        <is>
          <t>Relationship pair has no defined type in the contract.</t>
        </is>
      </c>
      <c r="G221" t="inlineStr">
        <is>
          <t>Model Error</t>
        </is>
      </c>
      <c r="H221" t="inlineStr">
        <is>
          <t>Medium</t>
        </is>
      </c>
      <c r="I221" t="inlineStr">
        <is>
          <t>Schema</t>
        </is>
      </c>
      <c r="J221" t="inlineStr">
        <is>
          <t>No</t>
        </is>
      </c>
      <c r="K221" t="inlineStr">
        <is>
          <t>Yes</t>
        </is>
      </c>
      <c r="L221" t="inlineStr">
        <is>
          <t>n/a</t>
        </is>
      </c>
      <c r="M221" t="inlineStr">
        <is>
          <t>Define Relationship Type for this entity pair in the Data Contract.</t>
        </is>
      </c>
    </row>
    <row r="222">
      <c r="A222" t="inlineStr">
        <is>
          <t>RT-0221</t>
        </is>
      </c>
      <c r="B222" t="inlineStr">
        <is>
          <t>Relationships</t>
        </is>
      </c>
      <c r="C222" t="inlineStr">
        <is>
          <t>Deliverables:D-R-066-&gt;Rules:R-066</t>
        </is>
      </c>
      <c r="D222" t="inlineStr">
        <is>
          <t>Parent/Child Entity</t>
        </is>
      </c>
      <c r="E222" t="inlineStr">
        <is>
          <t>Deliverables-&gt;Rules</t>
        </is>
      </c>
      <c r="F222" t="inlineStr">
        <is>
          <t>Relationship pair has no defined type in the contract.</t>
        </is>
      </c>
      <c r="G222" t="inlineStr">
        <is>
          <t>Model Error</t>
        </is>
      </c>
      <c r="H222" t="inlineStr">
        <is>
          <t>Medium</t>
        </is>
      </c>
      <c r="I222" t="inlineStr">
        <is>
          <t>Schema</t>
        </is>
      </c>
      <c r="J222" t="inlineStr">
        <is>
          <t>No</t>
        </is>
      </c>
      <c r="K222" t="inlineStr">
        <is>
          <t>Yes</t>
        </is>
      </c>
      <c r="L222" t="inlineStr">
        <is>
          <t>n/a</t>
        </is>
      </c>
      <c r="M222" t="inlineStr">
        <is>
          <t>Define Relationship Type for this entity pair in the Data Contract.</t>
        </is>
      </c>
    </row>
    <row r="223">
      <c r="A223" t="inlineStr">
        <is>
          <t>RT-0222</t>
        </is>
      </c>
      <c r="B223" t="inlineStr">
        <is>
          <t>Relationships</t>
        </is>
      </c>
      <c r="C223" t="inlineStr">
        <is>
          <t>Deliverables:D-R-067-&gt;Activities:A-R-067</t>
        </is>
      </c>
      <c r="D223" t="inlineStr">
        <is>
          <t>Parent/Child Entity</t>
        </is>
      </c>
      <c r="E223" t="inlineStr">
        <is>
          <t>Deliverables-&gt;Activities</t>
        </is>
      </c>
      <c r="F223" t="inlineStr">
        <is>
          <t>Relationship pair has no defined type in the contract.</t>
        </is>
      </c>
      <c r="G223" t="inlineStr">
        <is>
          <t>Model Error</t>
        </is>
      </c>
      <c r="H223" t="inlineStr">
        <is>
          <t>Medium</t>
        </is>
      </c>
      <c r="I223" t="inlineStr">
        <is>
          <t>Schema</t>
        </is>
      </c>
      <c r="J223" t="inlineStr">
        <is>
          <t>No</t>
        </is>
      </c>
      <c r="K223" t="inlineStr">
        <is>
          <t>Yes</t>
        </is>
      </c>
      <c r="L223" t="inlineStr">
        <is>
          <t>n/a</t>
        </is>
      </c>
      <c r="M223" t="inlineStr">
        <is>
          <t>Define Relationship Type for this entity pair in the Data Contract.</t>
        </is>
      </c>
    </row>
    <row r="224">
      <c r="A224" t="inlineStr">
        <is>
          <t>RT-0223</t>
        </is>
      </c>
      <c r="B224" t="inlineStr">
        <is>
          <t>Relationships</t>
        </is>
      </c>
      <c r="C224" t="inlineStr">
        <is>
          <t>Deliverables:D-R-067-&gt;Rules:R-067</t>
        </is>
      </c>
      <c r="D224" t="inlineStr">
        <is>
          <t>Parent/Child Entity</t>
        </is>
      </c>
      <c r="E224" t="inlineStr">
        <is>
          <t>Deliverables-&gt;Rules</t>
        </is>
      </c>
      <c r="F224" t="inlineStr">
        <is>
          <t>Relationship pair has no defined type in the contract.</t>
        </is>
      </c>
      <c r="G224" t="inlineStr">
        <is>
          <t>Model Error</t>
        </is>
      </c>
      <c r="H224" t="inlineStr">
        <is>
          <t>Medium</t>
        </is>
      </c>
      <c r="I224" t="inlineStr">
        <is>
          <t>Schema</t>
        </is>
      </c>
      <c r="J224" t="inlineStr">
        <is>
          <t>No</t>
        </is>
      </c>
      <c r="K224" t="inlineStr">
        <is>
          <t>Yes</t>
        </is>
      </c>
      <c r="L224" t="inlineStr">
        <is>
          <t>n/a</t>
        </is>
      </c>
      <c r="M224" t="inlineStr">
        <is>
          <t>Define Relationship Type for this entity pair in the Data Contract.</t>
        </is>
      </c>
    </row>
    <row r="225">
      <c r="A225" t="inlineStr">
        <is>
          <t>RT-0224</t>
        </is>
      </c>
      <c r="B225" t="inlineStr">
        <is>
          <t>Relationships</t>
        </is>
      </c>
      <c r="C225" t="inlineStr">
        <is>
          <t>Deliverables:D-R-068-&gt;Activities:A-R-068</t>
        </is>
      </c>
      <c r="D225" t="inlineStr">
        <is>
          <t>Parent/Child Entity</t>
        </is>
      </c>
      <c r="E225" t="inlineStr">
        <is>
          <t>Deliverables-&gt;Activities</t>
        </is>
      </c>
      <c r="F225" t="inlineStr">
        <is>
          <t>Relationship pair has no defined type in the contract.</t>
        </is>
      </c>
      <c r="G225" t="inlineStr">
        <is>
          <t>Model Error</t>
        </is>
      </c>
      <c r="H225" t="inlineStr">
        <is>
          <t>Medium</t>
        </is>
      </c>
      <c r="I225" t="inlineStr">
        <is>
          <t>Schema</t>
        </is>
      </c>
      <c r="J225" t="inlineStr">
        <is>
          <t>No</t>
        </is>
      </c>
      <c r="K225" t="inlineStr">
        <is>
          <t>Yes</t>
        </is>
      </c>
      <c r="L225" t="inlineStr">
        <is>
          <t>n/a</t>
        </is>
      </c>
      <c r="M225" t="inlineStr">
        <is>
          <t>Define Relationship Type for this entity pair in the Data Contract.</t>
        </is>
      </c>
    </row>
    <row r="226">
      <c r="A226" t="inlineStr">
        <is>
          <t>RT-0225</t>
        </is>
      </c>
      <c r="B226" t="inlineStr">
        <is>
          <t>Relationships</t>
        </is>
      </c>
      <c r="C226" t="inlineStr">
        <is>
          <t>Deliverables:D-R-068-&gt;Rules:R-068</t>
        </is>
      </c>
      <c r="D226" t="inlineStr">
        <is>
          <t>Parent/Child Entity</t>
        </is>
      </c>
      <c r="E226" t="inlineStr">
        <is>
          <t>Deliverables-&gt;Rules</t>
        </is>
      </c>
      <c r="F226" t="inlineStr">
        <is>
          <t>Relationship pair has no defined type in the contract.</t>
        </is>
      </c>
      <c r="G226" t="inlineStr">
        <is>
          <t>Model Error</t>
        </is>
      </c>
      <c r="H226" t="inlineStr">
        <is>
          <t>Medium</t>
        </is>
      </c>
      <c r="I226" t="inlineStr">
        <is>
          <t>Schema</t>
        </is>
      </c>
      <c r="J226" t="inlineStr">
        <is>
          <t>No</t>
        </is>
      </c>
      <c r="K226" t="inlineStr">
        <is>
          <t>Yes</t>
        </is>
      </c>
      <c r="L226" t="inlineStr">
        <is>
          <t>n/a</t>
        </is>
      </c>
      <c r="M226" t="inlineStr">
        <is>
          <t>Define Relationship Type for this entity pair in the Data Contract.</t>
        </is>
      </c>
    </row>
    <row r="227">
      <c r="A227" t="inlineStr">
        <is>
          <t>RT-0226</t>
        </is>
      </c>
      <c r="B227" t="inlineStr">
        <is>
          <t>Relationships</t>
        </is>
      </c>
      <c r="C227" t="inlineStr">
        <is>
          <t>Deliverables:D-R-069-&gt;Activities:A-R-069</t>
        </is>
      </c>
      <c r="D227" t="inlineStr">
        <is>
          <t>Parent/Child Entity</t>
        </is>
      </c>
      <c r="E227" t="inlineStr">
        <is>
          <t>Deliverables-&gt;Activities</t>
        </is>
      </c>
      <c r="F227" t="inlineStr">
        <is>
          <t>Relationship pair has no defined type in the contract.</t>
        </is>
      </c>
      <c r="G227" t="inlineStr">
        <is>
          <t>Model Error</t>
        </is>
      </c>
      <c r="H227" t="inlineStr">
        <is>
          <t>Medium</t>
        </is>
      </c>
      <c r="I227" t="inlineStr">
        <is>
          <t>Schema</t>
        </is>
      </c>
      <c r="J227" t="inlineStr">
        <is>
          <t>No</t>
        </is>
      </c>
      <c r="K227" t="inlineStr">
        <is>
          <t>Yes</t>
        </is>
      </c>
      <c r="L227" t="inlineStr">
        <is>
          <t>n/a</t>
        </is>
      </c>
      <c r="M227" t="inlineStr">
        <is>
          <t>Define Relationship Type for this entity pair in the Data Contract.</t>
        </is>
      </c>
    </row>
    <row r="228">
      <c r="A228" t="inlineStr">
        <is>
          <t>RT-0227</t>
        </is>
      </c>
      <c r="B228" t="inlineStr">
        <is>
          <t>Relationships</t>
        </is>
      </c>
      <c r="C228" t="inlineStr">
        <is>
          <t>Deliverables:D-R-069-&gt;Rules:R-069</t>
        </is>
      </c>
      <c r="D228" t="inlineStr">
        <is>
          <t>Parent/Child Entity</t>
        </is>
      </c>
      <c r="E228" t="inlineStr">
        <is>
          <t>Deliverables-&gt;Rules</t>
        </is>
      </c>
      <c r="F228" t="inlineStr">
        <is>
          <t>Relationship pair has no defined type in the contract.</t>
        </is>
      </c>
      <c r="G228" t="inlineStr">
        <is>
          <t>Model Error</t>
        </is>
      </c>
      <c r="H228" t="inlineStr">
        <is>
          <t>Medium</t>
        </is>
      </c>
      <c r="I228" t="inlineStr">
        <is>
          <t>Schema</t>
        </is>
      </c>
      <c r="J228" t="inlineStr">
        <is>
          <t>No</t>
        </is>
      </c>
      <c r="K228" t="inlineStr">
        <is>
          <t>Yes</t>
        </is>
      </c>
      <c r="L228" t="inlineStr">
        <is>
          <t>n/a</t>
        </is>
      </c>
      <c r="M228" t="inlineStr">
        <is>
          <t>Define Relationship Type for this entity pair in the Data Contract.</t>
        </is>
      </c>
    </row>
    <row r="229">
      <c r="A229" t="inlineStr">
        <is>
          <t>RT-0228</t>
        </is>
      </c>
      <c r="B229" t="inlineStr">
        <is>
          <t>Relationships</t>
        </is>
      </c>
      <c r="C229" t="inlineStr">
        <is>
          <t>Deliverables:D-R-070-&gt;Activities:A-R-070</t>
        </is>
      </c>
      <c r="D229" t="inlineStr">
        <is>
          <t>Parent/Child Entity</t>
        </is>
      </c>
      <c r="E229" t="inlineStr">
        <is>
          <t>Deliverables-&gt;Activities</t>
        </is>
      </c>
      <c r="F229" t="inlineStr">
        <is>
          <t>Relationship pair has no defined type in the contract.</t>
        </is>
      </c>
      <c r="G229" t="inlineStr">
        <is>
          <t>Model Error</t>
        </is>
      </c>
      <c r="H229" t="inlineStr">
        <is>
          <t>Medium</t>
        </is>
      </c>
      <c r="I229" t="inlineStr">
        <is>
          <t>Schema</t>
        </is>
      </c>
      <c r="J229" t="inlineStr">
        <is>
          <t>No</t>
        </is>
      </c>
      <c r="K229" t="inlineStr">
        <is>
          <t>Yes</t>
        </is>
      </c>
      <c r="L229" t="inlineStr">
        <is>
          <t>n/a</t>
        </is>
      </c>
      <c r="M229" t="inlineStr">
        <is>
          <t>Define Relationship Type for this entity pair in the Data Contract.</t>
        </is>
      </c>
    </row>
    <row r="230">
      <c r="A230" t="inlineStr">
        <is>
          <t>RT-0229</t>
        </is>
      </c>
      <c r="B230" t="inlineStr">
        <is>
          <t>Relationships</t>
        </is>
      </c>
      <c r="C230" t="inlineStr">
        <is>
          <t>Deliverables:D-R-070-&gt;Rules:R-070</t>
        </is>
      </c>
      <c r="D230" t="inlineStr">
        <is>
          <t>Parent/Child Entity</t>
        </is>
      </c>
      <c r="E230" t="inlineStr">
        <is>
          <t>Deliverables-&gt;Rules</t>
        </is>
      </c>
      <c r="F230" t="inlineStr">
        <is>
          <t>Relationship pair has no defined type in the contract.</t>
        </is>
      </c>
      <c r="G230" t="inlineStr">
        <is>
          <t>Model Error</t>
        </is>
      </c>
      <c r="H230" t="inlineStr">
        <is>
          <t>Medium</t>
        </is>
      </c>
      <c r="I230" t="inlineStr">
        <is>
          <t>Schema</t>
        </is>
      </c>
      <c r="J230" t="inlineStr">
        <is>
          <t>No</t>
        </is>
      </c>
      <c r="K230" t="inlineStr">
        <is>
          <t>Yes</t>
        </is>
      </c>
      <c r="L230" t="inlineStr">
        <is>
          <t>n/a</t>
        </is>
      </c>
      <c r="M230" t="inlineStr">
        <is>
          <t>Define Relationship Type for this entity pair in the Data Contract.</t>
        </is>
      </c>
    </row>
    <row r="231">
      <c r="A231" t="inlineStr">
        <is>
          <t>RT-0230</t>
        </is>
      </c>
      <c r="B231" t="inlineStr">
        <is>
          <t>Relationships</t>
        </is>
      </c>
      <c r="C231" t="inlineStr">
        <is>
          <t>Deliverables:D-R-071-&gt;Activities:A-R-071</t>
        </is>
      </c>
      <c r="D231" t="inlineStr">
        <is>
          <t>Parent/Child Entity</t>
        </is>
      </c>
      <c r="E231" t="inlineStr">
        <is>
          <t>Deliverables-&gt;Activities</t>
        </is>
      </c>
      <c r="F231" t="inlineStr">
        <is>
          <t>Relationship pair has no defined type in the contract.</t>
        </is>
      </c>
      <c r="G231" t="inlineStr">
        <is>
          <t>Model Error</t>
        </is>
      </c>
      <c r="H231" t="inlineStr">
        <is>
          <t>Medium</t>
        </is>
      </c>
      <c r="I231" t="inlineStr">
        <is>
          <t>Schema</t>
        </is>
      </c>
      <c r="J231" t="inlineStr">
        <is>
          <t>No</t>
        </is>
      </c>
      <c r="K231" t="inlineStr">
        <is>
          <t>Yes</t>
        </is>
      </c>
      <c r="L231" t="inlineStr">
        <is>
          <t>n/a</t>
        </is>
      </c>
      <c r="M231" t="inlineStr">
        <is>
          <t>Define Relationship Type for this entity pair in the Data Contract.</t>
        </is>
      </c>
    </row>
    <row r="232">
      <c r="A232" t="inlineStr">
        <is>
          <t>RT-0231</t>
        </is>
      </c>
      <c r="B232" t="inlineStr">
        <is>
          <t>Relationships</t>
        </is>
      </c>
      <c r="C232" t="inlineStr">
        <is>
          <t>Deliverables:D-R-071-&gt;Rules:R-071</t>
        </is>
      </c>
      <c r="D232" t="inlineStr">
        <is>
          <t>Parent/Child Entity</t>
        </is>
      </c>
      <c r="E232" t="inlineStr">
        <is>
          <t>Deliverables-&gt;Rules</t>
        </is>
      </c>
      <c r="F232" t="inlineStr">
        <is>
          <t>Relationship pair has no defined type in the contract.</t>
        </is>
      </c>
      <c r="G232" t="inlineStr">
        <is>
          <t>Model Error</t>
        </is>
      </c>
      <c r="H232" t="inlineStr">
        <is>
          <t>Medium</t>
        </is>
      </c>
      <c r="I232" t="inlineStr">
        <is>
          <t>Schema</t>
        </is>
      </c>
      <c r="J232" t="inlineStr">
        <is>
          <t>No</t>
        </is>
      </c>
      <c r="K232" t="inlineStr">
        <is>
          <t>Yes</t>
        </is>
      </c>
      <c r="L232" t="inlineStr">
        <is>
          <t>n/a</t>
        </is>
      </c>
      <c r="M232" t="inlineStr">
        <is>
          <t>Define Relationship Type for this entity pair in the Data Contract.</t>
        </is>
      </c>
    </row>
    <row r="233">
      <c r="A233" t="inlineStr">
        <is>
          <t>RT-0232</t>
        </is>
      </c>
      <c r="B233" t="inlineStr">
        <is>
          <t>Relationships</t>
        </is>
      </c>
      <c r="C233" t="inlineStr">
        <is>
          <t>Deliverables:D-R-072-&gt;Activities:A-R-072</t>
        </is>
      </c>
      <c r="D233" t="inlineStr">
        <is>
          <t>Parent/Child Entity</t>
        </is>
      </c>
      <c r="E233" t="inlineStr">
        <is>
          <t>Deliverables-&gt;Activities</t>
        </is>
      </c>
      <c r="F233" t="inlineStr">
        <is>
          <t>Relationship pair has no defined type in the contract.</t>
        </is>
      </c>
      <c r="G233" t="inlineStr">
        <is>
          <t>Model Error</t>
        </is>
      </c>
      <c r="H233" t="inlineStr">
        <is>
          <t>Medium</t>
        </is>
      </c>
      <c r="I233" t="inlineStr">
        <is>
          <t>Schema</t>
        </is>
      </c>
      <c r="J233" t="inlineStr">
        <is>
          <t>No</t>
        </is>
      </c>
      <c r="K233" t="inlineStr">
        <is>
          <t>Yes</t>
        </is>
      </c>
      <c r="L233" t="inlineStr">
        <is>
          <t>n/a</t>
        </is>
      </c>
      <c r="M233" t="inlineStr">
        <is>
          <t>Define Relationship Type for this entity pair in the Data Contract.</t>
        </is>
      </c>
    </row>
    <row r="234">
      <c r="A234" t="inlineStr">
        <is>
          <t>RT-0233</t>
        </is>
      </c>
      <c r="B234" t="inlineStr">
        <is>
          <t>Relationships</t>
        </is>
      </c>
      <c r="C234" t="inlineStr">
        <is>
          <t>Deliverables:D-R-072-&gt;Rules:R-072</t>
        </is>
      </c>
      <c r="D234" t="inlineStr">
        <is>
          <t>Parent/Child Entity</t>
        </is>
      </c>
      <c r="E234" t="inlineStr">
        <is>
          <t>Deliverables-&gt;Rules</t>
        </is>
      </c>
      <c r="F234" t="inlineStr">
        <is>
          <t>Relationship pair has no defined type in the contract.</t>
        </is>
      </c>
      <c r="G234" t="inlineStr">
        <is>
          <t>Model Error</t>
        </is>
      </c>
      <c r="H234" t="inlineStr">
        <is>
          <t>Medium</t>
        </is>
      </c>
      <c r="I234" t="inlineStr">
        <is>
          <t>Schema</t>
        </is>
      </c>
      <c r="J234" t="inlineStr">
        <is>
          <t>No</t>
        </is>
      </c>
      <c r="K234" t="inlineStr">
        <is>
          <t>Yes</t>
        </is>
      </c>
      <c r="L234" t="inlineStr">
        <is>
          <t>n/a</t>
        </is>
      </c>
      <c r="M234" t="inlineStr">
        <is>
          <t>Define Relationship Type for this entity pair in the Data Contract.</t>
        </is>
      </c>
    </row>
    <row r="235">
      <c r="A235" t="inlineStr">
        <is>
          <t>RT-0234</t>
        </is>
      </c>
      <c r="B235" t="inlineStr">
        <is>
          <t>Relationships</t>
        </is>
      </c>
      <c r="C235" t="inlineStr">
        <is>
          <t>Deliverables:D-R-073-&gt;Activities:A-R-073</t>
        </is>
      </c>
      <c r="D235" t="inlineStr">
        <is>
          <t>Parent/Child Entity</t>
        </is>
      </c>
      <c r="E235" t="inlineStr">
        <is>
          <t>Deliverables-&gt;Activities</t>
        </is>
      </c>
      <c r="F235" t="inlineStr">
        <is>
          <t>Relationship pair has no defined type in the contract.</t>
        </is>
      </c>
      <c r="G235" t="inlineStr">
        <is>
          <t>Model Error</t>
        </is>
      </c>
      <c r="H235" t="inlineStr">
        <is>
          <t>Medium</t>
        </is>
      </c>
      <c r="I235" t="inlineStr">
        <is>
          <t>Schema</t>
        </is>
      </c>
      <c r="J235" t="inlineStr">
        <is>
          <t>No</t>
        </is>
      </c>
      <c r="K235" t="inlineStr">
        <is>
          <t>Yes</t>
        </is>
      </c>
      <c r="L235" t="inlineStr">
        <is>
          <t>n/a</t>
        </is>
      </c>
      <c r="M235" t="inlineStr">
        <is>
          <t>Define Relationship Type for this entity pair in the Data Contract.</t>
        </is>
      </c>
    </row>
    <row r="236">
      <c r="A236" t="inlineStr">
        <is>
          <t>RT-0235</t>
        </is>
      </c>
      <c r="B236" t="inlineStr">
        <is>
          <t>Relationships</t>
        </is>
      </c>
      <c r="C236" t="inlineStr">
        <is>
          <t>Deliverables:D-R-073-&gt;Rules:R-073</t>
        </is>
      </c>
      <c r="D236" t="inlineStr">
        <is>
          <t>Parent/Child Entity</t>
        </is>
      </c>
      <c r="E236" t="inlineStr">
        <is>
          <t>Deliverables-&gt;Rules</t>
        </is>
      </c>
      <c r="F236" t="inlineStr">
        <is>
          <t>Relationship pair has no defined type in the contract.</t>
        </is>
      </c>
      <c r="G236" t="inlineStr">
        <is>
          <t>Model Error</t>
        </is>
      </c>
      <c r="H236" t="inlineStr">
        <is>
          <t>Medium</t>
        </is>
      </c>
      <c r="I236" t="inlineStr">
        <is>
          <t>Schema</t>
        </is>
      </c>
      <c r="J236" t="inlineStr">
        <is>
          <t>No</t>
        </is>
      </c>
      <c r="K236" t="inlineStr">
        <is>
          <t>Yes</t>
        </is>
      </c>
      <c r="L236" t="inlineStr">
        <is>
          <t>n/a</t>
        </is>
      </c>
      <c r="M236" t="inlineStr">
        <is>
          <t>Define Relationship Type for this entity pair in the Data Contract.</t>
        </is>
      </c>
    </row>
    <row r="237">
      <c r="A237" t="inlineStr">
        <is>
          <t>RT-0236</t>
        </is>
      </c>
      <c r="B237" t="inlineStr">
        <is>
          <t>Relationships</t>
        </is>
      </c>
      <c r="C237" t="inlineStr">
        <is>
          <t>Deliverables:D-R-074-&gt;Activities:A-R-074</t>
        </is>
      </c>
      <c r="D237" t="inlineStr">
        <is>
          <t>Parent/Child Entity</t>
        </is>
      </c>
      <c r="E237" t="inlineStr">
        <is>
          <t>Deliverables-&gt;Activities</t>
        </is>
      </c>
      <c r="F237" t="inlineStr">
        <is>
          <t>Relationship pair has no defined type in the contract.</t>
        </is>
      </c>
      <c r="G237" t="inlineStr">
        <is>
          <t>Model Error</t>
        </is>
      </c>
      <c r="H237" t="inlineStr">
        <is>
          <t>Medium</t>
        </is>
      </c>
      <c r="I237" t="inlineStr">
        <is>
          <t>Schema</t>
        </is>
      </c>
      <c r="J237" t="inlineStr">
        <is>
          <t>No</t>
        </is>
      </c>
      <c r="K237" t="inlineStr">
        <is>
          <t>Yes</t>
        </is>
      </c>
      <c r="L237" t="inlineStr">
        <is>
          <t>n/a</t>
        </is>
      </c>
      <c r="M237" t="inlineStr">
        <is>
          <t>Define Relationship Type for this entity pair in the Data Contract.</t>
        </is>
      </c>
    </row>
    <row r="238">
      <c r="A238" t="inlineStr">
        <is>
          <t>RT-0237</t>
        </is>
      </c>
      <c r="B238" t="inlineStr">
        <is>
          <t>Relationships</t>
        </is>
      </c>
      <c r="C238" t="inlineStr">
        <is>
          <t>Deliverables:D-R-074-&gt;Rules:R-074</t>
        </is>
      </c>
      <c r="D238" t="inlineStr">
        <is>
          <t>Parent/Child Entity</t>
        </is>
      </c>
      <c r="E238" t="inlineStr">
        <is>
          <t>Deliverables-&gt;Rules</t>
        </is>
      </c>
      <c r="F238" t="inlineStr">
        <is>
          <t>Relationship pair has no defined type in the contract.</t>
        </is>
      </c>
      <c r="G238" t="inlineStr">
        <is>
          <t>Model Error</t>
        </is>
      </c>
      <c r="H238" t="inlineStr">
        <is>
          <t>Medium</t>
        </is>
      </c>
      <c r="I238" t="inlineStr">
        <is>
          <t>Schema</t>
        </is>
      </c>
      <c r="J238" t="inlineStr">
        <is>
          <t>No</t>
        </is>
      </c>
      <c r="K238" t="inlineStr">
        <is>
          <t>Yes</t>
        </is>
      </c>
      <c r="L238" t="inlineStr">
        <is>
          <t>n/a</t>
        </is>
      </c>
      <c r="M238" t="inlineStr">
        <is>
          <t>Define Relationship Type for this entity pair in the Data Contract.</t>
        </is>
      </c>
    </row>
    <row r="239">
      <c r="A239" t="inlineStr">
        <is>
          <t>RT-0238</t>
        </is>
      </c>
      <c r="B239" t="inlineStr">
        <is>
          <t>Relationships</t>
        </is>
      </c>
      <c r="C239" t="inlineStr">
        <is>
          <t>Deliverables:D-R-075-&gt;Activities:A-R-075</t>
        </is>
      </c>
      <c r="D239" t="inlineStr">
        <is>
          <t>Parent/Child Entity</t>
        </is>
      </c>
      <c r="E239" t="inlineStr">
        <is>
          <t>Deliverables-&gt;Activities</t>
        </is>
      </c>
      <c r="F239" t="inlineStr">
        <is>
          <t>Relationship pair has no defined type in the contract.</t>
        </is>
      </c>
      <c r="G239" t="inlineStr">
        <is>
          <t>Model Error</t>
        </is>
      </c>
      <c r="H239" t="inlineStr">
        <is>
          <t>Medium</t>
        </is>
      </c>
      <c r="I239" t="inlineStr">
        <is>
          <t>Schema</t>
        </is>
      </c>
      <c r="J239" t="inlineStr">
        <is>
          <t>No</t>
        </is>
      </c>
      <c r="K239" t="inlineStr">
        <is>
          <t>Yes</t>
        </is>
      </c>
      <c r="L239" t="inlineStr">
        <is>
          <t>n/a</t>
        </is>
      </c>
      <c r="M239" t="inlineStr">
        <is>
          <t>Define Relationship Type for this entity pair in the Data Contract.</t>
        </is>
      </c>
    </row>
    <row r="240">
      <c r="A240" t="inlineStr">
        <is>
          <t>RT-0239</t>
        </is>
      </c>
      <c r="B240" t="inlineStr">
        <is>
          <t>Relationships</t>
        </is>
      </c>
      <c r="C240" t="inlineStr">
        <is>
          <t>Deliverables:D-R-075-&gt;Rules:R-075</t>
        </is>
      </c>
      <c r="D240" t="inlineStr">
        <is>
          <t>Parent/Child Entity</t>
        </is>
      </c>
      <c r="E240" t="inlineStr">
        <is>
          <t>Deliverables-&gt;Rules</t>
        </is>
      </c>
      <c r="F240" t="inlineStr">
        <is>
          <t>Relationship pair has no defined type in the contract.</t>
        </is>
      </c>
      <c r="G240" t="inlineStr">
        <is>
          <t>Model Error</t>
        </is>
      </c>
      <c r="H240" t="inlineStr">
        <is>
          <t>Medium</t>
        </is>
      </c>
      <c r="I240" t="inlineStr">
        <is>
          <t>Schema</t>
        </is>
      </c>
      <c r="J240" t="inlineStr">
        <is>
          <t>No</t>
        </is>
      </c>
      <c r="K240" t="inlineStr">
        <is>
          <t>Yes</t>
        </is>
      </c>
      <c r="L240" t="inlineStr">
        <is>
          <t>n/a</t>
        </is>
      </c>
      <c r="M240" t="inlineStr">
        <is>
          <t>Define Relationship Type for this entity pair in the Data Contract.</t>
        </is>
      </c>
    </row>
    <row r="241">
      <c r="A241" t="inlineStr">
        <is>
          <t>RT-0240</t>
        </is>
      </c>
      <c r="B241" t="inlineStr">
        <is>
          <t>Relationships</t>
        </is>
      </c>
      <c r="C241" t="inlineStr">
        <is>
          <t>Deliverables:D-R-076-&gt;Activities:A-R-076</t>
        </is>
      </c>
      <c r="D241" t="inlineStr">
        <is>
          <t>Parent/Child Entity</t>
        </is>
      </c>
      <c r="E241" t="inlineStr">
        <is>
          <t>Deliverables-&gt;Activities</t>
        </is>
      </c>
      <c r="F241" t="inlineStr">
        <is>
          <t>Relationship pair has no defined type in the contract.</t>
        </is>
      </c>
      <c r="G241" t="inlineStr">
        <is>
          <t>Model Error</t>
        </is>
      </c>
      <c r="H241" t="inlineStr">
        <is>
          <t>Medium</t>
        </is>
      </c>
      <c r="I241" t="inlineStr">
        <is>
          <t>Schema</t>
        </is>
      </c>
      <c r="J241" t="inlineStr">
        <is>
          <t>No</t>
        </is>
      </c>
      <c r="K241" t="inlineStr">
        <is>
          <t>Yes</t>
        </is>
      </c>
      <c r="L241" t="inlineStr">
        <is>
          <t>n/a</t>
        </is>
      </c>
      <c r="M241" t="inlineStr">
        <is>
          <t>Define Relationship Type for this entity pair in the Data Contract.</t>
        </is>
      </c>
    </row>
    <row r="242">
      <c r="A242" t="inlineStr">
        <is>
          <t>RT-0241</t>
        </is>
      </c>
      <c r="B242" t="inlineStr">
        <is>
          <t>Relationships</t>
        </is>
      </c>
      <c r="C242" t="inlineStr">
        <is>
          <t>Deliverables:D-R-076-&gt;Rules:R-076</t>
        </is>
      </c>
      <c r="D242" t="inlineStr">
        <is>
          <t>Parent/Child Entity</t>
        </is>
      </c>
      <c r="E242" t="inlineStr">
        <is>
          <t>Deliverables-&gt;Rules</t>
        </is>
      </c>
      <c r="F242" t="inlineStr">
        <is>
          <t>Relationship pair has no defined type in the contract.</t>
        </is>
      </c>
      <c r="G242" t="inlineStr">
        <is>
          <t>Model Error</t>
        </is>
      </c>
      <c r="H242" t="inlineStr">
        <is>
          <t>Medium</t>
        </is>
      </c>
      <c r="I242" t="inlineStr">
        <is>
          <t>Schema</t>
        </is>
      </c>
      <c r="J242" t="inlineStr">
        <is>
          <t>No</t>
        </is>
      </c>
      <c r="K242" t="inlineStr">
        <is>
          <t>Yes</t>
        </is>
      </c>
      <c r="L242" t="inlineStr">
        <is>
          <t>n/a</t>
        </is>
      </c>
      <c r="M242" t="inlineStr">
        <is>
          <t>Define Relationship Type for this entity pair in the Data Contract.</t>
        </is>
      </c>
    </row>
    <row r="243">
      <c r="A243" t="inlineStr">
        <is>
          <t>RT-0242</t>
        </is>
      </c>
      <c r="B243" t="inlineStr">
        <is>
          <t>Relationships</t>
        </is>
      </c>
      <c r="C243" t="inlineStr">
        <is>
          <t>Deliverables:D-R-077-&gt;Activities:A-R-077</t>
        </is>
      </c>
      <c r="D243" t="inlineStr">
        <is>
          <t>Parent/Child Entity</t>
        </is>
      </c>
      <c r="E243" t="inlineStr">
        <is>
          <t>Deliverables-&gt;Activities</t>
        </is>
      </c>
      <c r="F243" t="inlineStr">
        <is>
          <t>Relationship pair has no defined type in the contract.</t>
        </is>
      </c>
      <c r="G243" t="inlineStr">
        <is>
          <t>Model Error</t>
        </is>
      </c>
      <c r="H243" t="inlineStr">
        <is>
          <t>Medium</t>
        </is>
      </c>
      <c r="I243" t="inlineStr">
        <is>
          <t>Schema</t>
        </is>
      </c>
      <c r="J243" t="inlineStr">
        <is>
          <t>No</t>
        </is>
      </c>
      <c r="K243" t="inlineStr">
        <is>
          <t>Yes</t>
        </is>
      </c>
      <c r="L243" t="inlineStr">
        <is>
          <t>n/a</t>
        </is>
      </c>
      <c r="M243" t="inlineStr">
        <is>
          <t>Define Relationship Type for this entity pair in the Data Contract.</t>
        </is>
      </c>
    </row>
    <row r="244">
      <c r="A244" t="inlineStr">
        <is>
          <t>RT-0243</t>
        </is>
      </c>
      <c r="B244" t="inlineStr">
        <is>
          <t>Relationships</t>
        </is>
      </c>
      <c r="C244" t="inlineStr">
        <is>
          <t>Deliverables:D-R-077-&gt;Rules:R-077</t>
        </is>
      </c>
      <c r="D244" t="inlineStr">
        <is>
          <t>Parent/Child Entity</t>
        </is>
      </c>
      <c r="E244" t="inlineStr">
        <is>
          <t>Deliverables-&gt;Rules</t>
        </is>
      </c>
      <c r="F244" t="inlineStr">
        <is>
          <t>Relationship pair has no defined type in the contract.</t>
        </is>
      </c>
      <c r="G244" t="inlineStr">
        <is>
          <t>Model Error</t>
        </is>
      </c>
      <c r="H244" t="inlineStr">
        <is>
          <t>Medium</t>
        </is>
      </c>
      <c r="I244" t="inlineStr">
        <is>
          <t>Schema</t>
        </is>
      </c>
      <c r="J244" t="inlineStr">
        <is>
          <t>No</t>
        </is>
      </c>
      <c r="K244" t="inlineStr">
        <is>
          <t>Yes</t>
        </is>
      </c>
      <c r="L244" t="inlineStr">
        <is>
          <t>n/a</t>
        </is>
      </c>
      <c r="M244" t="inlineStr">
        <is>
          <t>Define Relationship Type for this entity pair in the Data Contract.</t>
        </is>
      </c>
    </row>
    <row r="245">
      <c r="A245" t="inlineStr">
        <is>
          <t>RT-0244</t>
        </is>
      </c>
      <c r="B245" t="inlineStr">
        <is>
          <t>Relationships</t>
        </is>
      </c>
      <c r="C245" t="inlineStr">
        <is>
          <t>Deliverables:D-R-078-&gt;Activities:A-R-078</t>
        </is>
      </c>
      <c r="D245" t="inlineStr">
        <is>
          <t>Parent/Child Entity</t>
        </is>
      </c>
      <c r="E245" t="inlineStr">
        <is>
          <t>Deliverables-&gt;Activities</t>
        </is>
      </c>
      <c r="F245" t="inlineStr">
        <is>
          <t>Relationship pair has no defined type in the contract.</t>
        </is>
      </c>
      <c r="G245" t="inlineStr">
        <is>
          <t>Model Error</t>
        </is>
      </c>
      <c r="H245" t="inlineStr">
        <is>
          <t>Medium</t>
        </is>
      </c>
      <c r="I245" t="inlineStr">
        <is>
          <t>Schema</t>
        </is>
      </c>
      <c r="J245" t="inlineStr">
        <is>
          <t>No</t>
        </is>
      </c>
      <c r="K245" t="inlineStr">
        <is>
          <t>Yes</t>
        </is>
      </c>
      <c r="L245" t="inlineStr">
        <is>
          <t>n/a</t>
        </is>
      </c>
      <c r="M245" t="inlineStr">
        <is>
          <t>Define Relationship Type for this entity pair in the Data Contract.</t>
        </is>
      </c>
    </row>
    <row r="246">
      <c r="A246" t="inlineStr">
        <is>
          <t>RT-0245</t>
        </is>
      </c>
      <c r="B246" t="inlineStr">
        <is>
          <t>Relationships</t>
        </is>
      </c>
      <c r="C246" t="inlineStr">
        <is>
          <t>Deliverables:D-R-078-&gt;Rules:R-078</t>
        </is>
      </c>
      <c r="D246" t="inlineStr">
        <is>
          <t>Parent/Child Entity</t>
        </is>
      </c>
      <c r="E246" t="inlineStr">
        <is>
          <t>Deliverables-&gt;Rules</t>
        </is>
      </c>
      <c r="F246" t="inlineStr">
        <is>
          <t>Relationship pair has no defined type in the contract.</t>
        </is>
      </c>
      <c r="G246" t="inlineStr">
        <is>
          <t>Model Error</t>
        </is>
      </c>
      <c r="H246" t="inlineStr">
        <is>
          <t>Medium</t>
        </is>
      </c>
      <c r="I246" t="inlineStr">
        <is>
          <t>Schema</t>
        </is>
      </c>
      <c r="J246" t="inlineStr">
        <is>
          <t>No</t>
        </is>
      </c>
      <c r="K246" t="inlineStr">
        <is>
          <t>Yes</t>
        </is>
      </c>
      <c r="L246" t="inlineStr">
        <is>
          <t>n/a</t>
        </is>
      </c>
      <c r="M246" t="inlineStr">
        <is>
          <t>Define Relationship Type for this entity pair in the Data Contract.</t>
        </is>
      </c>
    </row>
    <row r="247">
      <c r="A247" t="inlineStr">
        <is>
          <t>RT-0246</t>
        </is>
      </c>
      <c r="B247" t="inlineStr">
        <is>
          <t>Relationships</t>
        </is>
      </c>
      <c r="C247" t="inlineStr">
        <is>
          <t>Deliverables:D-R-079-&gt;Activities:A-R-079</t>
        </is>
      </c>
      <c r="D247" t="inlineStr">
        <is>
          <t>Parent/Child Entity</t>
        </is>
      </c>
      <c r="E247" t="inlineStr">
        <is>
          <t>Deliverables-&gt;Activities</t>
        </is>
      </c>
      <c r="F247" t="inlineStr">
        <is>
          <t>Relationship pair has no defined type in the contract.</t>
        </is>
      </c>
      <c r="G247" t="inlineStr">
        <is>
          <t>Model Error</t>
        </is>
      </c>
      <c r="H247" t="inlineStr">
        <is>
          <t>Medium</t>
        </is>
      </c>
      <c r="I247" t="inlineStr">
        <is>
          <t>Schema</t>
        </is>
      </c>
      <c r="J247" t="inlineStr">
        <is>
          <t>No</t>
        </is>
      </c>
      <c r="K247" t="inlineStr">
        <is>
          <t>Yes</t>
        </is>
      </c>
      <c r="L247" t="inlineStr">
        <is>
          <t>n/a</t>
        </is>
      </c>
      <c r="M247" t="inlineStr">
        <is>
          <t>Define Relationship Type for this entity pair in the Data Contract.</t>
        </is>
      </c>
    </row>
    <row r="248">
      <c r="A248" t="inlineStr">
        <is>
          <t>RT-0247</t>
        </is>
      </c>
      <c r="B248" t="inlineStr">
        <is>
          <t>Relationships</t>
        </is>
      </c>
      <c r="C248" t="inlineStr">
        <is>
          <t>Deliverables:D-R-079-&gt;Rules:R-079</t>
        </is>
      </c>
      <c r="D248" t="inlineStr">
        <is>
          <t>Parent/Child Entity</t>
        </is>
      </c>
      <c r="E248" t="inlineStr">
        <is>
          <t>Deliverables-&gt;Rules</t>
        </is>
      </c>
      <c r="F248" t="inlineStr">
        <is>
          <t>Relationship pair has no defined type in the contract.</t>
        </is>
      </c>
      <c r="G248" t="inlineStr">
        <is>
          <t>Model Error</t>
        </is>
      </c>
      <c r="H248" t="inlineStr">
        <is>
          <t>Medium</t>
        </is>
      </c>
      <c r="I248" t="inlineStr">
        <is>
          <t>Schema</t>
        </is>
      </c>
      <c r="J248" t="inlineStr">
        <is>
          <t>No</t>
        </is>
      </c>
      <c r="K248" t="inlineStr">
        <is>
          <t>Yes</t>
        </is>
      </c>
      <c r="L248" t="inlineStr">
        <is>
          <t>n/a</t>
        </is>
      </c>
      <c r="M248" t="inlineStr">
        <is>
          <t>Define Relationship Type for this entity pair in the Data Contract.</t>
        </is>
      </c>
    </row>
    <row r="249">
      <c r="A249" t="inlineStr">
        <is>
          <t>RT-0248</t>
        </is>
      </c>
      <c r="B249" t="inlineStr">
        <is>
          <t>Relationships</t>
        </is>
      </c>
      <c r="C249" t="inlineStr">
        <is>
          <t>Deliverables:D-R-080-&gt;Activities:A-R-080</t>
        </is>
      </c>
      <c r="D249" t="inlineStr">
        <is>
          <t>Parent/Child Entity</t>
        </is>
      </c>
      <c r="E249" t="inlineStr">
        <is>
          <t>Deliverables-&gt;Activities</t>
        </is>
      </c>
      <c r="F249" t="inlineStr">
        <is>
          <t>Relationship pair has no defined type in the contract.</t>
        </is>
      </c>
      <c r="G249" t="inlineStr">
        <is>
          <t>Model Error</t>
        </is>
      </c>
      <c r="H249" t="inlineStr">
        <is>
          <t>Medium</t>
        </is>
      </c>
      <c r="I249" t="inlineStr">
        <is>
          <t>Schema</t>
        </is>
      </c>
      <c r="J249" t="inlineStr">
        <is>
          <t>No</t>
        </is>
      </c>
      <c r="K249" t="inlineStr">
        <is>
          <t>Yes</t>
        </is>
      </c>
      <c r="L249" t="inlineStr">
        <is>
          <t>n/a</t>
        </is>
      </c>
      <c r="M249" t="inlineStr">
        <is>
          <t>Define Relationship Type for this entity pair in the Data Contract.</t>
        </is>
      </c>
    </row>
    <row r="250">
      <c r="A250" t="inlineStr">
        <is>
          <t>RT-0249</t>
        </is>
      </c>
      <c r="B250" t="inlineStr">
        <is>
          <t>Relationships</t>
        </is>
      </c>
      <c r="C250" t="inlineStr">
        <is>
          <t>Deliverables:D-R-080-&gt;Rules:R-080</t>
        </is>
      </c>
      <c r="D250" t="inlineStr">
        <is>
          <t>Parent/Child Entity</t>
        </is>
      </c>
      <c r="E250" t="inlineStr">
        <is>
          <t>Deliverables-&gt;Rules</t>
        </is>
      </c>
      <c r="F250" t="inlineStr">
        <is>
          <t>Relationship pair has no defined type in the contract.</t>
        </is>
      </c>
      <c r="G250" t="inlineStr">
        <is>
          <t>Model Error</t>
        </is>
      </c>
      <c r="H250" t="inlineStr">
        <is>
          <t>Medium</t>
        </is>
      </c>
      <c r="I250" t="inlineStr">
        <is>
          <t>Schema</t>
        </is>
      </c>
      <c r="J250" t="inlineStr">
        <is>
          <t>No</t>
        </is>
      </c>
      <c r="K250" t="inlineStr">
        <is>
          <t>Yes</t>
        </is>
      </c>
      <c r="L250" t="inlineStr">
        <is>
          <t>n/a</t>
        </is>
      </c>
      <c r="M250" t="inlineStr">
        <is>
          <t>Define Relationship Type for this entity pair in the Data Contract.</t>
        </is>
      </c>
    </row>
    <row r="251">
      <c r="A251" t="inlineStr">
        <is>
          <t>RT-0250</t>
        </is>
      </c>
      <c r="B251" t="inlineStr">
        <is>
          <t>Relationships</t>
        </is>
      </c>
      <c r="C251" t="inlineStr">
        <is>
          <t>Deliverables:D-R-081-&gt;Activities:A-R-081</t>
        </is>
      </c>
      <c r="D251" t="inlineStr">
        <is>
          <t>Parent/Child Entity</t>
        </is>
      </c>
      <c r="E251" t="inlineStr">
        <is>
          <t>Deliverables-&gt;Activities</t>
        </is>
      </c>
      <c r="F251" t="inlineStr">
        <is>
          <t>Relationship pair has no defined type in the contract.</t>
        </is>
      </c>
      <c r="G251" t="inlineStr">
        <is>
          <t>Model Error</t>
        </is>
      </c>
      <c r="H251" t="inlineStr">
        <is>
          <t>Medium</t>
        </is>
      </c>
      <c r="I251" t="inlineStr">
        <is>
          <t>Schema</t>
        </is>
      </c>
      <c r="J251" t="inlineStr">
        <is>
          <t>No</t>
        </is>
      </c>
      <c r="K251" t="inlineStr">
        <is>
          <t>Yes</t>
        </is>
      </c>
      <c r="L251" t="inlineStr">
        <is>
          <t>n/a</t>
        </is>
      </c>
      <c r="M251" t="inlineStr">
        <is>
          <t>Define Relationship Type for this entity pair in the Data Contract.</t>
        </is>
      </c>
    </row>
    <row r="252">
      <c r="A252" t="inlineStr">
        <is>
          <t>RT-0251</t>
        </is>
      </c>
      <c r="B252" t="inlineStr">
        <is>
          <t>Relationships</t>
        </is>
      </c>
      <c r="C252" t="inlineStr">
        <is>
          <t>Deliverables:D-R-081-&gt;Rules:R-081</t>
        </is>
      </c>
      <c r="D252" t="inlineStr">
        <is>
          <t>Parent/Child Entity</t>
        </is>
      </c>
      <c r="E252" t="inlineStr">
        <is>
          <t>Deliverables-&gt;Rules</t>
        </is>
      </c>
      <c r="F252" t="inlineStr">
        <is>
          <t>Relationship pair has no defined type in the contract.</t>
        </is>
      </c>
      <c r="G252" t="inlineStr">
        <is>
          <t>Model Error</t>
        </is>
      </c>
      <c r="H252" t="inlineStr">
        <is>
          <t>Medium</t>
        </is>
      </c>
      <c r="I252" t="inlineStr">
        <is>
          <t>Schema</t>
        </is>
      </c>
      <c r="J252" t="inlineStr">
        <is>
          <t>No</t>
        </is>
      </c>
      <c r="K252" t="inlineStr">
        <is>
          <t>Yes</t>
        </is>
      </c>
      <c r="L252" t="inlineStr">
        <is>
          <t>n/a</t>
        </is>
      </c>
      <c r="M252" t="inlineStr">
        <is>
          <t>Define Relationship Type for this entity pair in the Data Contract.</t>
        </is>
      </c>
    </row>
    <row r="253">
      <c r="A253" t="inlineStr">
        <is>
          <t>RT-0252</t>
        </is>
      </c>
      <c r="B253" t="inlineStr">
        <is>
          <t>Relationships</t>
        </is>
      </c>
      <c r="C253" t="inlineStr">
        <is>
          <t>Deliverables:D-R-082-&gt;Activities:A-R-082</t>
        </is>
      </c>
      <c r="D253" t="inlineStr">
        <is>
          <t>Parent/Child Entity</t>
        </is>
      </c>
      <c r="E253" t="inlineStr">
        <is>
          <t>Deliverables-&gt;Activities</t>
        </is>
      </c>
      <c r="F253" t="inlineStr">
        <is>
          <t>Relationship pair has no defined type in the contract.</t>
        </is>
      </c>
      <c r="G253" t="inlineStr">
        <is>
          <t>Model Error</t>
        </is>
      </c>
      <c r="H253" t="inlineStr">
        <is>
          <t>Medium</t>
        </is>
      </c>
      <c r="I253" t="inlineStr">
        <is>
          <t>Schema</t>
        </is>
      </c>
      <c r="J253" t="inlineStr">
        <is>
          <t>No</t>
        </is>
      </c>
      <c r="K253" t="inlineStr">
        <is>
          <t>Yes</t>
        </is>
      </c>
      <c r="L253" t="inlineStr">
        <is>
          <t>n/a</t>
        </is>
      </c>
      <c r="M253" t="inlineStr">
        <is>
          <t>Define Relationship Type for this entity pair in the Data Contract.</t>
        </is>
      </c>
    </row>
    <row r="254">
      <c r="A254" t="inlineStr">
        <is>
          <t>RT-0253</t>
        </is>
      </c>
      <c r="B254" t="inlineStr">
        <is>
          <t>Relationships</t>
        </is>
      </c>
      <c r="C254" t="inlineStr">
        <is>
          <t>Deliverables:D-R-082-&gt;Rules:R-082</t>
        </is>
      </c>
      <c r="D254" t="inlineStr">
        <is>
          <t>Parent/Child Entity</t>
        </is>
      </c>
      <c r="E254" t="inlineStr">
        <is>
          <t>Deliverables-&gt;Rules</t>
        </is>
      </c>
      <c r="F254" t="inlineStr">
        <is>
          <t>Relationship pair has no defined type in the contract.</t>
        </is>
      </c>
      <c r="G254" t="inlineStr">
        <is>
          <t>Model Error</t>
        </is>
      </c>
      <c r="H254" t="inlineStr">
        <is>
          <t>Medium</t>
        </is>
      </c>
      <c r="I254" t="inlineStr">
        <is>
          <t>Schema</t>
        </is>
      </c>
      <c r="J254" t="inlineStr">
        <is>
          <t>No</t>
        </is>
      </c>
      <c r="K254" t="inlineStr">
        <is>
          <t>Yes</t>
        </is>
      </c>
      <c r="L254" t="inlineStr">
        <is>
          <t>n/a</t>
        </is>
      </c>
      <c r="M254" t="inlineStr">
        <is>
          <t>Define Relationship Type for this entity pair in the Data Contract.</t>
        </is>
      </c>
    </row>
    <row r="255">
      <c r="A255" t="inlineStr">
        <is>
          <t>RT-0254</t>
        </is>
      </c>
      <c r="B255" t="inlineStr">
        <is>
          <t>Relationships</t>
        </is>
      </c>
      <c r="C255" t="inlineStr">
        <is>
          <t>Deliverables:D-R-083-&gt;Activities:A-R-083</t>
        </is>
      </c>
      <c r="D255" t="inlineStr">
        <is>
          <t>Parent/Child Entity</t>
        </is>
      </c>
      <c r="E255" t="inlineStr">
        <is>
          <t>Deliverables-&gt;Activities</t>
        </is>
      </c>
      <c r="F255" t="inlineStr">
        <is>
          <t>Relationship pair has no defined type in the contract.</t>
        </is>
      </c>
      <c r="G255" t="inlineStr">
        <is>
          <t>Model Error</t>
        </is>
      </c>
      <c r="H255" t="inlineStr">
        <is>
          <t>Medium</t>
        </is>
      </c>
      <c r="I255" t="inlineStr">
        <is>
          <t>Schema</t>
        </is>
      </c>
      <c r="J255" t="inlineStr">
        <is>
          <t>No</t>
        </is>
      </c>
      <c r="K255" t="inlineStr">
        <is>
          <t>Yes</t>
        </is>
      </c>
      <c r="L255" t="inlineStr">
        <is>
          <t>n/a</t>
        </is>
      </c>
      <c r="M255" t="inlineStr">
        <is>
          <t>Define Relationship Type for this entity pair in the Data Contract.</t>
        </is>
      </c>
    </row>
    <row r="256">
      <c r="A256" t="inlineStr">
        <is>
          <t>RT-0255</t>
        </is>
      </c>
      <c r="B256" t="inlineStr">
        <is>
          <t>Relationships</t>
        </is>
      </c>
      <c r="C256" t="inlineStr">
        <is>
          <t>Deliverables:D-R-083-&gt;Rules:R-083</t>
        </is>
      </c>
      <c r="D256" t="inlineStr">
        <is>
          <t>Parent/Child Entity</t>
        </is>
      </c>
      <c r="E256" t="inlineStr">
        <is>
          <t>Deliverables-&gt;Rules</t>
        </is>
      </c>
      <c r="F256" t="inlineStr">
        <is>
          <t>Relationship pair has no defined type in the contract.</t>
        </is>
      </c>
      <c r="G256" t="inlineStr">
        <is>
          <t>Model Error</t>
        </is>
      </c>
      <c r="H256" t="inlineStr">
        <is>
          <t>Medium</t>
        </is>
      </c>
      <c r="I256" t="inlineStr">
        <is>
          <t>Schema</t>
        </is>
      </c>
      <c r="J256" t="inlineStr">
        <is>
          <t>No</t>
        </is>
      </c>
      <c r="K256" t="inlineStr">
        <is>
          <t>Yes</t>
        </is>
      </c>
      <c r="L256" t="inlineStr">
        <is>
          <t>n/a</t>
        </is>
      </c>
      <c r="M256" t="inlineStr">
        <is>
          <t>Define Relationship Type for this entity pair in the Data Contract.</t>
        </is>
      </c>
    </row>
    <row r="257">
      <c r="A257" t="inlineStr">
        <is>
          <t>RT-0256</t>
        </is>
      </c>
      <c r="B257" t="inlineStr">
        <is>
          <t>Relationships</t>
        </is>
      </c>
      <c r="C257" t="inlineStr">
        <is>
          <t>Deliverables:D-R-084-&gt;Activities:A-R-084</t>
        </is>
      </c>
      <c r="D257" t="inlineStr">
        <is>
          <t>Parent/Child Entity</t>
        </is>
      </c>
      <c r="E257" t="inlineStr">
        <is>
          <t>Deliverables-&gt;Activities</t>
        </is>
      </c>
      <c r="F257" t="inlineStr">
        <is>
          <t>Relationship pair has no defined type in the contract.</t>
        </is>
      </c>
      <c r="G257" t="inlineStr">
        <is>
          <t>Model Error</t>
        </is>
      </c>
      <c r="H257" t="inlineStr">
        <is>
          <t>Medium</t>
        </is>
      </c>
      <c r="I257" t="inlineStr">
        <is>
          <t>Schema</t>
        </is>
      </c>
      <c r="J257" t="inlineStr">
        <is>
          <t>No</t>
        </is>
      </c>
      <c r="K257" t="inlineStr">
        <is>
          <t>Yes</t>
        </is>
      </c>
      <c r="L257" t="inlineStr">
        <is>
          <t>n/a</t>
        </is>
      </c>
      <c r="M257" t="inlineStr">
        <is>
          <t>Define Relationship Type for this entity pair in the Data Contract.</t>
        </is>
      </c>
    </row>
    <row r="258">
      <c r="A258" t="inlineStr">
        <is>
          <t>RT-0257</t>
        </is>
      </c>
      <c r="B258" t="inlineStr">
        <is>
          <t>Relationships</t>
        </is>
      </c>
      <c r="C258" t="inlineStr">
        <is>
          <t>Deliverables:D-R-084-&gt;Rules:R-084</t>
        </is>
      </c>
      <c r="D258" t="inlineStr">
        <is>
          <t>Parent/Child Entity</t>
        </is>
      </c>
      <c r="E258" t="inlineStr">
        <is>
          <t>Deliverables-&gt;Rules</t>
        </is>
      </c>
      <c r="F258" t="inlineStr">
        <is>
          <t>Relationship pair has no defined type in the contract.</t>
        </is>
      </c>
      <c r="G258" t="inlineStr">
        <is>
          <t>Model Error</t>
        </is>
      </c>
      <c r="H258" t="inlineStr">
        <is>
          <t>Medium</t>
        </is>
      </c>
      <c r="I258" t="inlineStr">
        <is>
          <t>Schema</t>
        </is>
      </c>
      <c r="J258" t="inlineStr">
        <is>
          <t>No</t>
        </is>
      </c>
      <c r="K258" t="inlineStr">
        <is>
          <t>Yes</t>
        </is>
      </c>
      <c r="L258" t="inlineStr">
        <is>
          <t>n/a</t>
        </is>
      </c>
      <c r="M258" t="inlineStr">
        <is>
          <t>Define Relationship Type for this entity pair in the Data Contract.</t>
        </is>
      </c>
    </row>
    <row r="259">
      <c r="A259" t="inlineStr">
        <is>
          <t>RT-0258</t>
        </is>
      </c>
      <c r="B259" t="inlineStr">
        <is>
          <t>Relationships</t>
        </is>
      </c>
      <c r="C259" t="inlineStr">
        <is>
          <t>Deliverables:D-R-085-&gt;Activities:A-R-085</t>
        </is>
      </c>
      <c r="D259" t="inlineStr">
        <is>
          <t>Parent/Child Entity</t>
        </is>
      </c>
      <c r="E259" t="inlineStr">
        <is>
          <t>Deliverables-&gt;Activities</t>
        </is>
      </c>
      <c r="F259" t="inlineStr">
        <is>
          <t>Relationship pair has no defined type in the contract.</t>
        </is>
      </c>
      <c r="G259" t="inlineStr">
        <is>
          <t>Model Error</t>
        </is>
      </c>
      <c r="H259" t="inlineStr">
        <is>
          <t>Medium</t>
        </is>
      </c>
      <c r="I259" t="inlineStr">
        <is>
          <t>Schema</t>
        </is>
      </c>
      <c r="J259" t="inlineStr">
        <is>
          <t>No</t>
        </is>
      </c>
      <c r="K259" t="inlineStr">
        <is>
          <t>Yes</t>
        </is>
      </c>
      <c r="L259" t="inlineStr">
        <is>
          <t>n/a</t>
        </is>
      </c>
      <c r="M259" t="inlineStr">
        <is>
          <t>Define Relationship Type for this entity pair in the Data Contract.</t>
        </is>
      </c>
    </row>
    <row r="260">
      <c r="A260" t="inlineStr">
        <is>
          <t>RT-0259</t>
        </is>
      </c>
      <c r="B260" t="inlineStr">
        <is>
          <t>Relationships</t>
        </is>
      </c>
      <c r="C260" t="inlineStr">
        <is>
          <t>Deliverables:D-R-085-&gt;Rules:R-085</t>
        </is>
      </c>
      <c r="D260" t="inlineStr">
        <is>
          <t>Parent/Child Entity</t>
        </is>
      </c>
      <c r="E260" t="inlineStr">
        <is>
          <t>Deliverables-&gt;Rules</t>
        </is>
      </c>
      <c r="F260" t="inlineStr">
        <is>
          <t>Relationship pair has no defined type in the contract.</t>
        </is>
      </c>
      <c r="G260" t="inlineStr">
        <is>
          <t>Model Error</t>
        </is>
      </c>
      <c r="H260" t="inlineStr">
        <is>
          <t>Medium</t>
        </is>
      </c>
      <c r="I260" t="inlineStr">
        <is>
          <t>Schema</t>
        </is>
      </c>
      <c r="J260" t="inlineStr">
        <is>
          <t>No</t>
        </is>
      </c>
      <c r="K260" t="inlineStr">
        <is>
          <t>Yes</t>
        </is>
      </c>
      <c r="L260" t="inlineStr">
        <is>
          <t>n/a</t>
        </is>
      </c>
      <c r="M260" t="inlineStr">
        <is>
          <t>Define Relationship Type for this entity pair in the Data Contract.</t>
        </is>
      </c>
    </row>
    <row r="261">
      <c r="A261" t="inlineStr">
        <is>
          <t>RT-0260</t>
        </is>
      </c>
      <c r="B261" t="inlineStr">
        <is>
          <t>Relationships</t>
        </is>
      </c>
      <c r="C261" t="inlineStr">
        <is>
          <t>Deliverables:D-R-086-&gt;Activities:A-R-086</t>
        </is>
      </c>
      <c r="D261" t="inlineStr">
        <is>
          <t>Parent/Child Entity</t>
        </is>
      </c>
      <c r="E261" t="inlineStr">
        <is>
          <t>Deliverables-&gt;Activities</t>
        </is>
      </c>
      <c r="F261" t="inlineStr">
        <is>
          <t>Relationship pair has no defined type in the contract.</t>
        </is>
      </c>
      <c r="G261" t="inlineStr">
        <is>
          <t>Model Error</t>
        </is>
      </c>
      <c r="H261" t="inlineStr">
        <is>
          <t>Medium</t>
        </is>
      </c>
      <c r="I261" t="inlineStr">
        <is>
          <t>Schema</t>
        </is>
      </c>
      <c r="J261" t="inlineStr">
        <is>
          <t>No</t>
        </is>
      </c>
      <c r="K261" t="inlineStr">
        <is>
          <t>Yes</t>
        </is>
      </c>
      <c r="L261" t="inlineStr">
        <is>
          <t>n/a</t>
        </is>
      </c>
      <c r="M261" t="inlineStr">
        <is>
          <t>Define Relationship Type for this entity pair in the Data Contract.</t>
        </is>
      </c>
    </row>
    <row r="262">
      <c r="A262" t="inlineStr">
        <is>
          <t>RT-0261</t>
        </is>
      </c>
      <c r="B262" t="inlineStr">
        <is>
          <t>Relationships</t>
        </is>
      </c>
      <c r="C262" t="inlineStr">
        <is>
          <t>Deliverables:D-R-086-&gt;Rules:R-086</t>
        </is>
      </c>
      <c r="D262" t="inlineStr">
        <is>
          <t>Parent/Child Entity</t>
        </is>
      </c>
      <c r="E262" t="inlineStr">
        <is>
          <t>Deliverables-&gt;Rules</t>
        </is>
      </c>
      <c r="F262" t="inlineStr">
        <is>
          <t>Relationship pair has no defined type in the contract.</t>
        </is>
      </c>
      <c r="G262" t="inlineStr">
        <is>
          <t>Model Error</t>
        </is>
      </c>
      <c r="H262" t="inlineStr">
        <is>
          <t>Medium</t>
        </is>
      </c>
      <c r="I262" t="inlineStr">
        <is>
          <t>Schema</t>
        </is>
      </c>
      <c r="J262" t="inlineStr">
        <is>
          <t>No</t>
        </is>
      </c>
      <c r="K262" t="inlineStr">
        <is>
          <t>Yes</t>
        </is>
      </c>
      <c r="L262" t="inlineStr">
        <is>
          <t>n/a</t>
        </is>
      </c>
      <c r="M262" t="inlineStr">
        <is>
          <t>Define Relationship Type for this entity pair in the Data Contract.</t>
        </is>
      </c>
    </row>
    <row r="263">
      <c r="A263" t="inlineStr">
        <is>
          <t>RT-0262</t>
        </is>
      </c>
      <c r="B263" t="inlineStr">
        <is>
          <t>Relationships</t>
        </is>
      </c>
      <c r="C263" t="inlineStr">
        <is>
          <t>Deliverables:D-R-087-&gt;Activities:A-R-087</t>
        </is>
      </c>
      <c r="D263" t="inlineStr">
        <is>
          <t>Parent/Child Entity</t>
        </is>
      </c>
      <c r="E263" t="inlineStr">
        <is>
          <t>Deliverables-&gt;Activities</t>
        </is>
      </c>
      <c r="F263" t="inlineStr">
        <is>
          <t>Relationship pair has no defined type in the contract.</t>
        </is>
      </c>
      <c r="G263" t="inlineStr">
        <is>
          <t>Model Error</t>
        </is>
      </c>
      <c r="H263" t="inlineStr">
        <is>
          <t>Medium</t>
        </is>
      </c>
      <c r="I263" t="inlineStr">
        <is>
          <t>Schema</t>
        </is>
      </c>
      <c r="J263" t="inlineStr">
        <is>
          <t>No</t>
        </is>
      </c>
      <c r="K263" t="inlineStr">
        <is>
          <t>Yes</t>
        </is>
      </c>
      <c r="L263" t="inlineStr">
        <is>
          <t>n/a</t>
        </is>
      </c>
      <c r="M263" t="inlineStr">
        <is>
          <t>Define Relationship Type for this entity pair in the Data Contract.</t>
        </is>
      </c>
    </row>
    <row r="264">
      <c r="A264" t="inlineStr">
        <is>
          <t>RT-0263</t>
        </is>
      </c>
      <c r="B264" t="inlineStr">
        <is>
          <t>Relationships</t>
        </is>
      </c>
      <c r="C264" t="inlineStr">
        <is>
          <t>Deliverables:D-R-087-&gt;Rules:R-087</t>
        </is>
      </c>
      <c r="D264" t="inlineStr">
        <is>
          <t>Parent/Child Entity</t>
        </is>
      </c>
      <c r="E264" t="inlineStr">
        <is>
          <t>Deliverables-&gt;Rules</t>
        </is>
      </c>
      <c r="F264" t="inlineStr">
        <is>
          <t>Relationship pair has no defined type in the contract.</t>
        </is>
      </c>
      <c r="G264" t="inlineStr">
        <is>
          <t>Model Error</t>
        </is>
      </c>
      <c r="H264" t="inlineStr">
        <is>
          <t>Medium</t>
        </is>
      </c>
      <c r="I264" t="inlineStr">
        <is>
          <t>Schema</t>
        </is>
      </c>
      <c r="J264" t="inlineStr">
        <is>
          <t>No</t>
        </is>
      </c>
      <c r="K264" t="inlineStr">
        <is>
          <t>Yes</t>
        </is>
      </c>
      <c r="L264" t="inlineStr">
        <is>
          <t>n/a</t>
        </is>
      </c>
      <c r="M264" t="inlineStr">
        <is>
          <t>Define Relationship Type for this entity pair in the Data Contract.</t>
        </is>
      </c>
    </row>
    <row r="265">
      <c r="A265" t="inlineStr">
        <is>
          <t>RT-0264</t>
        </is>
      </c>
      <c r="B265" t="inlineStr">
        <is>
          <t>Relationships</t>
        </is>
      </c>
      <c r="C265" t="inlineStr">
        <is>
          <t>Deliverables:D-R-088-&gt;Activities:A-R-088</t>
        </is>
      </c>
      <c r="D265" t="inlineStr">
        <is>
          <t>Parent/Child Entity</t>
        </is>
      </c>
      <c r="E265" t="inlineStr">
        <is>
          <t>Deliverables-&gt;Activities</t>
        </is>
      </c>
      <c r="F265" t="inlineStr">
        <is>
          <t>Relationship pair has no defined type in the contract.</t>
        </is>
      </c>
      <c r="G265" t="inlineStr">
        <is>
          <t>Model Error</t>
        </is>
      </c>
      <c r="H265" t="inlineStr">
        <is>
          <t>Medium</t>
        </is>
      </c>
      <c r="I265" t="inlineStr">
        <is>
          <t>Schema</t>
        </is>
      </c>
      <c r="J265" t="inlineStr">
        <is>
          <t>No</t>
        </is>
      </c>
      <c r="K265" t="inlineStr">
        <is>
          <t>Yes</t>
        </is>
      </c>
      <c r="L265" t="inlineStr">
        <is>
          <t>n/a</t>
        </is>
      </c>
      <c r="M265" t="inlineStr">
        <is>
          <t>Define Relationship Type for this entity pair in the Data Contract.</t>
        </is>
      </c>
    </row>
    <row r="266">
      <c r="A266" t="inlineStr">
        <is>
          <t>RT-0265</t>
        </is>
      </c>
      <c r="B266" t="inlineStr">
        <is>
          <t>Relationships</t>
        </is>
      </c>
      <c r="C266" t="inlineStr">
        <is>
          <t>Deliverables:D-R-088-&gt;Rules:R-088</t>
        </is>
      </c>
      <c r="D266" t="inlineStr">
        <is>
          <t>Parent/Child Entity</t>
        </is>
      </c>
      <c r="E266" t="inlineStr">
        <is>
          <t>Deliverables-&gt;Rules</t>
        </is>
      </c>
      <c r="F266" t="inlineStr">
        <is>
          <t>Relationship pair has no defined type in the contract.</t>
        </is>
      </c>
      <c r="G266" t="inlineStr">
        <is>
          <t>Model Error</t>
        </is>
      </c>
      <c r="H266" t="inlineStr">
        <is>
          <t>Medium</t>
        </is>
      </c>
      <c r="I266" t="inlineStr">
        <is>
          <t>Schema</t>
        </is>
      </c>
      <c r="J266" t="inlineStr">
        <is>
          <t>No</t>
        </is>
      </c>
      <c r="K266" t="inlineStr">
        <is>
          <t>Yes</t>
        </is>
      </c>
      <c r="L266" t="inlineStr">
        <is>
          <t>n/a</t>
        </is>
      </c>
      <c r="M266" t="inlineStr">
        <is>
          <t>Define Relationship Type for this entity pair in the Data Contract.</t>
        </is>
      </c>
    </row>
    <row r="267">
      <c r="A267" t="inlineStr">
        <is>
          <t>RT-0266</t>
        </is>
      </c>
      <c r="B267" t="inlineStr">
        <is>
          <t>Relationships</t>
        </is>
      </c>
      <c r="C267" t="inlineStr">
        <is>
          <t>Deliverables:D-R-089-&gt;Activities:A-R-089</t>
        </is>
      </c>
      <c r="D267" t="inlineStr">
        <is>
          <t>Parent/Child Entity</t>
        </is>
      </c>
      <c r="E267" t="inlineStr">
        <is>
          <t>Deliverables-&gt;Activities</t>
        </is>
      </c>
      <c r="F267" t="inlineStr">
        <is>
          <t>Relationship pair has no defined type in the contract.</t>
        </is>
      </c>
      <c r="G267" t="inlineStr">
        <is>
          <t>Model Error</t>
        </is>
      </c>
      <c r="H267" t="inlineStr">
        <is>
          <t>Medium</t>
        </is>
      </c>
      <c r="I267" t="inlineStr">
        <is>
          <t>Schema</t>
        </is>
      </c>
      <c r="J267" t="inlineStr">
        <is>
          <t>No</t>
        </is>
      </c>
      <c r="K267" t="inlineStr">
        <is>
          <t>Yes</t>
        </is>
      </c>
      <c r="L267" t="inlineStr">
        <is>
          <t>n/a</t>
        </is>
      </c>
      <c r="M267" t="inlineStr">
        <is>
          <t>Define Relationship Type for this entity pair in the Data Contract.</t>
        </is>
      </c>
    </row>
    <row r="268">
      <c r="A268" t="inlineStr">
        <is>
          <t>RT-0267</t>
        </is>
      </c>
      <c r="B268" t="inlineStr">
        <is>
          <t>Relationships</t>
        </is>
      </c>
      <c r="C268" t="inlineStr">
        <is>
          <t>Deliverables:D-R-089-&gt;Rules:R-089</t>
        </is>
      </c>
      <c r="D268" t="inlineStr">
        <is>
          <t>Parent/Child Entity</t>
        </is>
      </c>
      <c r="E268" t="inlineStr">
        <is>
          <t>Deliverables-&gt;Rules</t>
        </is>
      </c>
      <c r="F268" t="inlineStr">
        <is>
          <t>Relationship pair has no defined type in the contract.</t>
        </is>
      </c>
      <c r="G268" t="inlineStr">
        <is>
          <t>Model Error</t>
        </is>
      </c>
      <c r="H268" t="inlineStr">
        <is>
          <t>Medium</t>
        </is>
      </c>
      <c r="I268" t="inlineStr">
        <is>
          <t>Schema</t>
        </is>
      </c>
      <c r="J268" t="inlineStr">
        <is>
          <t>No</t>
        </is>
      </c>
      <c r="K268" t="inlineStr">
        <is>
          <t>Yes</t>
        </is>
      </c>
      <c r="L268" t="inlineStr">
        <is>
          <t>n/a</t>
        </is>
      </c>
      <c r="M268" t="inlineStr">
        <is>
          <t>Define Relationship Type for this entity pair in the Data Contract.</t>
        </is>
      </c>
    </row>
    <row r="269">
      <c r="A269" t="inlineStr">
        <is>
          <t>RT-0268</t>
        </is>
      </c>
      <c r="B269" t="inlineStr">
        <is>
          <t>Relationships</t>
        </is>
      </c>
      <c r="C269" t="inlineStr">
        <is>
          <t>Deliverables:D-S-17-01-&gt;Activities:A-S-17-01</t>
        </is>
      </c>
      <c r="D269" t="inlineStr">
        <is>
          <t>Parent/Child Entity</t>
        </is>
      </c>
      <c r="E269" t="inlineStr">
        <is>
          <t>Deliverables-&gt;Activities</t>
        </is>
      </c>
      <c r="F269" t="inlineStr">
        <is>
          <t>Relationship pair has no defined type in the contract.</t>
        </is>
      </c>
      <c r="G269" t="inlineStr">
        <is>
          <t>Model Error</t>
        </is>
      </c>
      <c r="H269" t="inlineStr">
        <is>
          <t>Medium</t>
        </is>
      </c>
      <c r="I269" t="inlineStr">
        <is>
          <t>Schema</t>
        </is>
      </c>
      <c r="J269" t="inlineStr">
        <is>
          <t>No</t>
        </is>
      </c>
      <c r="K269" t="inlineStr">
        <is>
          <t>Yes</t>
        </is>
      </c>
      <c r="L269" t="inlineStr">
        <is>
          <t>n/a</t>
        </is>
      </c>
      <c r="M269" t="inlineStr">
        <is>
          <t>Define Relationship Type for this entity pair in the Data Contract.</t>
        </is>
      </c>
    </row>
    <row r="270">
      <c r="A270" t="inlineStr">
        <is>
          <t>RT-0269</t>
        </is>
      </c>
      <c r="B270" t="inlineStr">
        <is>
          <t>Relationships</t>
        </is>
      </c>
      <c r="C270" t="inlineStr">
        <is>
          <t>Deliverables:D-S-17-02-&gt;Activities:A-S-17-02</t>
        </is>
      </c>
      <c r="D270" t="inlineStr">
        <is>
          <t>Parent/Child Entity</t>
        </is>
      </c>
      <c r="E270" t="inlineStr">
        <is>
          <t>Deliverables-&gt;Activities</t>
        </is>
      </c>
      <c r="F270" t="inlineStr">
        <is>
          <t>Relationship pair has no defined type in the contract.</t>
        </is>
      </c>
      <c r="G270" t="inlineStr">
        <is>
          <t>Model Error</t>
        </is>
      </c>
      <c r="H270" t="inlineStr">
        <is>
          <t>Medium</t>
        </is>
      </c>
      <c r="I270" t="inlineStr">
        <is>
          <t>Schema</t>
        </is>
      </c>
      <c r="J270" t="inlineStr">
        <is>
          <t>No</t>
        </is>
      </c>
      <c r="K270" t="inlineStr">
        <is>
          <t>Yes</t>
        </is>
      </c>
      <c r="L270" t="inlineStr">
        <is>
          <t>n/a</t>
        </is>
      </c>
      <c r="M270" t="inlineStr">
        <is>
          <t>Define Relationship Type for this entity pair in the Data Contract.</t>
        </is>
      </c>
    </row>
    <row r="271">
      <c r="A271" t="inlineStr">
        <is>
          <t>RT-0270</t>
        </is>
      </c>
      <c r="B271" t="inlineStr">
        <is>
          <t>Relationships</t>
        </is>
      </c>
      <c r="C271" t="inlineStr">
        <is>
          <t>Deliverables:D-S-17-03-&gt;Activities:A-S-17-03</t>
        </is>
      </c>
      <c r="D271" t="inlineStr">
        <is>
          <t>Parent/Child Entity</t>
        </is>
      </c>
      <c r="E271" t="inlineStr">
        <is>
          <t>Deliverables-&gt;Activities</t>
        </is>
      </c>
      <c r="F271" t="inlineStr">
        <is>
          <t>Relationship pair has no defined type in the contract.</t>
        </is>
      </c>
      <c r="G271" t="inlineStr">
        <is>
          <t>Model Error</t>
        </is>
      </c>
      <c r="H271" t="inlineStr">
        <is>
          <t>Medium</t>
        </is>
      </c>
      <c r="I271" t="inlineStr">
        <is>
          <t>Schema</t>
        </is>
      </c>
      <c r="J271" t="inlineStr">
        <is>
          <t>No</t>
        </is>
      </c>
      <c r="K271" t="inlineStr">
        <is>
          <t>Yes</t>
        </is>
      </c>
      <c r="L271" t="inlineStr">
        <is>
          <t>n/a</t>
        </is>
      </c>
      <c r="M271" t="inlineStr">
        <is>
          <t>Define Relationship Type for this entity pair in the Data Contract.</t>
        </is>
      </c>
    </row>
    <row r="272">
      <c r="A272" t="inlineStr">
        <is>
          <t>RT-0271</t>
        </is>
      </c>
      <c r="B272" t="inlineStr">
        <is>
          <t>Relationships</t>
        </is>
      </c>
      <c r="C272" t="inlineStr">
        <is>
          <t>Deliverables:D-S-17-04-&gt;Activities:A-S-17-04</t>
        </is>
      </c>
      <c r="D272" t="inlineStr">
        <is>
          <t>Parent/Child Entity</t>
        </is>
      </c>
      <c r="E272" t="inlineStr">
        <is>
          <t>Deliverables-&gt;Activities</t>
        </is>
      </c>
      <c r="F272" t="inlineStr">
        <is>
          <t>Relationship pair has no defined type in the contract.</t>
        </is>
      </c>
      <c r="G272" t="inlineStr">
        <is>
          <t>Model Error</t>
        </is>
      </c>
      <c r="H272" t="inlineStr">
        <is>
          <t>Medium</t>
        </is>
      </c>
      <c r="I272" t="inlineStr">
        <is>
          <t>Schema</t>
        </is>
      </c>
      <c r="J272" t="inlineStr">
        <is>
          <t>No</t>
        </is>
      </c>
      <c r="K272" t="inlineStr">
        <is>
          <t>Yes</t>
        </is>
      </c>
      <c r="L272" t="inlineStr">
        <is>
          <t>n/a</t>
        </is>
      </c>
      <c r="M272" t="inlineStr">
        <is>
          <t>Define Relationship Type for this entity pair in the Data Contract.</t>
        </is>
      </c>
    </row>
    <row r="273">
      <c r="A273" t="inlineStr">
        <is>
          <t>RT-0272</t>
        </is>
      </c>
      <c r="B273" t="inlineStr">
        <is>
          <t>Relationships</t>
        </is>
      </c>
      <c r="C273" t="inlineStr">
        <is>
          <t>Deliverables:D-S-17-05-&gt;Activities:A-S-17-05</t>
        </is>
      </c>
      <c r="D273" t="inlineStr">
        <is>
          <t>Parent/Child Entity</t>
        </is>
      </c>
      <c r="E273" t="inlineStr">
        <is>
          <t>Deliverables-&gt;Activities</t>
        </is>
      </c>
      <c r="F273" t="inlineStr">
        <is>
          <t>Relationship pair has no defined type in the contract.</t>
        </is>
      </c>
      <c r="G273" t="inlineStr">
        <is>
          <t>Model Error</t>
        </is>
      </c>
      <c r="H273" t="inlineStr">
        <is>
          <t>Medium</t>
        </is>
      </c>
      <c r="I273" t="inlineStr">
        <is>
          <t>Schema</t>
        </is>
      </c>
      <c r="J273" t="inlineStr">
        <is>
          <t>No</t>
        </is>
      </c>
      <c r="K273" t="inlineStr">
        <is>
          <t>Yes</t>
        </is>
      </c>
      <c r="L273" t="inlineStr">
        <is>
          <t>n/a</t>
        </is>
      </c>
      <c r="M273" t="inlineStr">
        <is>
          <t>Define Relationship Type for this entity pair in the Data Contract.</t>
        </is>
      </c>
    </row>
    <row r="274">
      <c r="A274" t="inlineStr">
        <is>
          <t>RT-0273</t>
        </is>
      </c>
      <c r="B274" t="inlineStr">
        <is>
          <t>Relationships</t>
        </is>
      </c>
      <c r="C274" t="inlineStr">
        <is>
          <t>Deliverables:D-S-18-01-&gt;Activities:A-S-18-01</t>
        </is>
      </c>
      <c r="D274" t="inlineStr">
        <is>
          <t>Parent/Child Entity</t>
        </is>
      </c>
      <c r="E274" t="inlineStr">
        <is>
          <t>Deliverables-&gt;Activities</t>
        </is>
      </c>
      <c r="F274" t="inlineStr">
        <is>
          <t>Relationship pair has no defined type in the contract.</t>
        </is>
      </c>
      <c r="G274" t="inlineStr">
        <is>
          <t>Model Error</t>
        </is>
      </c>
      <c r="H274" t="inlineStr">
        <is>
          <t>Medium</t>
        </is>
      </c>
      <c r="I274" t="inlineStr">
        <is>
          <t>Schema</t>
        </is>
      </c>
      <c r="J274" t="inlineStr">
        <is>
          <t>No</t>
        </is>
      </c>
      <c r="K274" t="inlineStr">
        <is>
          <t>Yes</t>
        </is>
      </c>
      <c r="L274" t="inlineStr">
        <is>
          <t>n/a</t>
        </is>
      </c>
      <c r="M274" t="inlineStr">
        <is>
          <t>Define Relationship Type for this entity pair in the Data Contract.</t>
        </is>
      </c>
    </row>
    <row r="275">
      <c r="A275" t="inlineStr">
        <is>
          <t>RT-0274</t>
        </is>
      </c>
      <c r="B275" t="inlineStr">
        <is>
          <t>Relationships</t>
        </is>
      </c>
      <c r="C275" t="inlineStr">
        <is>
          <t>Deliverables:D-S-18-02-&gt;Activities:A-S-18-02</t>
        </is>
      </c>
      <c r="D275" t="inlineStr">
        <is>
          <t>Parent/Child Entity</t>
        </is>
      </c>
      <c r="E275" t="inlineStr">
        <is>
          <t>Deliverables-&gt;Activities</t>
        </is>
      </c>
      <c r="F275" t="inlineStr">
        <is>
          <t>Relationship pair has no defined type in the contract.</t>
        </is>
      </c>
      <c r="G275" t="inlineStr">
        <is>
          <t>Model Error</t>
        </is>
      </c>
      <c r="H275" t="inlineStr">
        <is>
          <t>Medium</t>
        </is>
      </c>
      <c r="I275" t="inlineStr">
        <is>
          <t>Schema</t>
        </is>
      </c>
      <c r="J275" t="inlineStr">
        <is>
          <t>No</t>
        </is>
      </c>
      <c r="K275" t="inlineStr">
        <is>
          <t>Yes</t>
        </is>
      </c>
      <c r="L275" t="inlineStr">
        <is>
          <t>n/a</t>
        </is>
      </c>
      <c r="M275" t="inlineStr">
        <is>
          <t>Define Relationship Type for this entity pair in the Data Contract.</t>
        </is>
      </c>
    </row>
    <row r="276">
      <c r="A276" t="inlineStr">
        <is>
          <t>RT-0275</t>
        </is>
      </c>
      <c r="B276" t="inlineStr">
        <is>
          <t>Relationships</t>
        </is>
      </c>
      <c r="C276" t="inlineStr">
        <is>
          <t>Deliverables:D-S-18-03-&gt;Activities:A-S-18-03</t>
        </is>
      </c>
      <c r="D276" t="inlineStr">
        <is>
          <t>Parent/Child Entity</t>
        </is>
      </c>
      <c r="E276" t="inlineStr">
        <is>
          <t>Deliverables-&gt;Activities</t>
        </is>
      </c>
      <c r="F276" t="inlineStr">
        <is>
          <t>Relationship pair has no defined type in the contract.</t>
        </is>
      </c>
      <c r="G276" t="inlineStr">
        <is>
          <t>Model Error</t>
        </is>
      </c>
      <c r="H276" t="inlineStr">
        <is>
          <t>Medium</t>
        </is>
      </c>
      <c r="I276" t="inlineStr">
        <is>
          <t>Schema</t>
        </is>
      </c>
      <c r="J276" t="inlineStr">
        <is>
          <t>No</t>
        </is>
      </c>
      <c r="K276" t="inlineStr">
        <is>
          <t>Yes</t>
        </is>
      </c>
      <c r="L276" t="inlineStr">
        <is>
          <t>n/a</t>
        </is>
      </c>
      <c r="M276" t="inlineStr">
        <is>
          <t>Define Relationship Type for this entity pair in the Data Contract.</t>
        </is>
      </c>
    </row>
    <row r="277">
      <c r="A277" t="inlineStr">
        <is>
          <t>RT-0276</t>
        </is>
      </c>
      <c r="B277" t="inlineStr">
        <is>
          <t>Relationships</t>
        </is>
      </c>
      <c r="C277" t="inlineStr">
        <is>
          <t>Deliverables:D-S-18-04-&gt;Activities:A-S-18-04</t>
        </is>
      </c>
      <c r="D277" t="inlineStr">
        <is>
          <t>Parent/Child Entity</t>
        </is>
      </c>
      <c r="E277" t="inlineStr">
        <is>
          <t>Deliverables-&gt;Activities</t>
        </is>
      </c>
      <c r="F277" t="inlineStr">
        <is>
          <t>Relationship pair has no defined type in the contract.</t>
        </is>
      </c>
      <c r="G277" t="inlineStr">
        <is>
          <t>Model Error</t>
        </is>
      </c>
      <c r="H277" t="inlineStr">
        <is>
          <t>Medium</t>
        </is>
      </c>
      <c r="I277" t="inlineStr">
        <is>
          <t>Schema</t>
        </is>
      </c>
      <c r="J277" t="inlineStr">
        <is>
          <t>No</t>
        </is>
      </c>
      <c r="K277" t="inlineStr">
        <is>
          <t>Yes</t>
        </is>
      </c>
      <c r="L277" t="inlineStr">
        <is>
          <t>n/a</t>
        </is>
      </c>
      <c r="M277" t="inlineStr">
        <is>
          <t>Define Relationship Type for this entity pair in the Data Contract.</t>
        </is>
      </c>
    </row>
    <row r="278">
      <c r="A278" t="inlineStr">
        <is>
          <t>RT-0277</t>
        </is>
      </c>
      <c r="B278" t="inlineStr">
        <is>
          <t>Relationships</t>
        </is>
      </c>
      <c r="C278" t="inlineStr">
        <is>
          <t>Deliverables:D-S-18-05-&gt;Activities:A-S-18-05</t>
        </is>
      </c>
      <c r="D278" t="inlineStr">
        <is>
          <t>Parent/Child Entity</t>
        </is>
      </c>
      <c r="E278" t="inlineStr">
        <is>
          <t>Deliverables-&gt;Activities</t>
        </is>
      </c>
      <c r="F278" t="inlineStr">
        <is>
          <t>Relationship pair has no defined type in the contract.</t>
        </is>
      </c>
      <c r="G278" t="inlineStr">
        <is>
          <t>Model Error</t>
        </is>
      </c>
      <c r="H278" t="inlineStr">
        <is>
          <t>Medium</t>
        </is>
      </c>
      <c r="I278" t="inlineStr">
        <is>
          <t>Schema</t>
        </is>
      </c>
      <c r="J278" t="inlineStr">
        <is>
          <t>No</t>
        </is>
      </c>
      <c r="K278" t="inlineStr">
        <is>
          <t>Yes</t>
        </is>
      </c>
      <c r="L278" t="inlineStr">
        <is>
          <t>n/a</t>
        </is>
      </c>
      <c r="M278" t="inlineStr">
        <is>
          <t>Define Relationship Type for this entity pair in the Data Contract.</t>
        </is>
      </c>
    </row>
    <row r="279">
      <c r="A279" t="inlineStr">
        <is>
          <t>RT-0278</t>
        </is>
      </c>
      <c r="B279" t="inlineStr">
        <is>
          <t>Relationships</t>
        </is>
      </c>
      <c r="C279" t="inlineStr">
        <is>
          <t>Deliverables:D-S-19-01-&gt;Activities:A-S-19-01</t>
        </is>
      </c>
      <c r="D279" t="inlineStr">
        <is>
          <t>Parent/Child Entity</t>
        </is>
      </c>
      <c r="E279" t="inlineStr">
        <is>
          <t>Deliverables-&gt;Activities</t>
        </is>
      </c>
      <c r="F279" t="inlineStr">
        <is>
          <t>Relationship pair has no defined type in the contract.</t>
        </is>
      </c>
      <c r="G279" t="inlineStr">
        <is>
          <t>Model Error</t>
        </is>
      </c>
      <c r="H279" t="inlineStr">
        <is>
          <t>Medium</t>
        </is>
      </c>
      <c r="I279" t="inlineStr">
        <is>
          <t>Schema</t>
        </is>
      </c>
      <c r="J279" t="inlineStr">
        <is>
          <t>No</t>
        </is>
      </c>
      <c r="K279" t="inlineStr">
        <is>
          <t>Yes</t>
        </is>
      </c>
      <c r="L279" t="inlineStr">
        <is>
          <t>n/a</t>
        </is>
      </c>
      <c r="M279" t="inlineStr">
        <is>
          <t>Define Relationship Type for this entity pair in the Data Contract.</t>
        </is>
      </c>
    </row>
    <row r="280">
      <c r="A280" t="inlineStr">
        <is>
          <t>RT-0279</t>
        </is>
      </c>
      <c r="B280" t="inlineStr">
        <is>
          <t>Relationships</t>
        </is>
      </c>
      <c r="C280" t="inlineStr">
        <is>
          <t>Deliverables:D-S-19-02-&gt;Activities:A-S-19-02</t>
        </is>
      </c>
      <c r="D280" t="inlineStr">
        <is>
          <t>Parent/Child Entity</t>
        </is>
      </c>
      <c r="E280" t="inlineStr">
        <is>
          <t>Deliverables-&gt;Activities</t>
        </is>
      </c>
      <c r="F280" t="inlineStr">
        <is>
          <t>Relationship pair has no defined type in the contract.</t>
        </is>
      </c>
      <c r="G280" t="inlineStr">
        <is>
          <t>Model Error</t>
        </is>
      </c>
      <c r="H280" t="inlineStr">
        <is>
          <t>Medium</t>
        </is>
      </c>
      <c r="I280" t="inlineStr">
        <is>
          <t>Schema</t>
        </is>
      </c>
      <c r="J280" t="inlineStr">
        <is>
          <t>No</t>
        </is>
      </c>
      <c r="K280" t="inlineStr">
        <is>
          <t>Yes</t>
        </is>
      </c>
      <c r="L280" t="inlineStr">
        <is>
          <t>n/a</t>
        </is>
      </c>
      <c r="M280" t="inlineStr">
        <is>
          <t>Define Relationship Type for this entity pair in the Data Contract.</t>
        </is>
      </c>
    </row>
    <row r="281">
      <c r="A281" t="inlineStr">
        <is>
          <t>RT-0280</t>
        </is>
      </c>
      <c r="B281" t="inlineStr">
        <is>
          <t>Relationships</t>
        </is>
      </c>
      <c r="C281" t="inlineStr">
        <is>
          <t>Deliverables:D-S-19-03-&gt;Activities:A-S-19-03</t>
        </is>
      </c>
      <c r="D281" t="inlineStr">
        <is>
          <t>Parent/Child Entity</t>
        </is>
      </c>
      <c r="E281" t="inlineStr">
        <is>
          <t>Deliverables-&gt;Activities</t>
        </is>
      </c>
      <c r="F281" t="inlineStr">
        <is>
          <t>Relationship pair has no defined type in the contract.</t>
        </is>
      </c>
      <c r="G281" t="inlineStr">
        <is>
          <t>Model Error</t>
        </is>
      </c>
      <c r="H281" t="inlineStr">
        <is>
          <t>Medium</t>
        </is>
      </c>
      <c r="I281" t="inlineStr">
        <is>
          <t>Schema</t>
        </is>
      </c>
      <c r="J281" t="inlineStr">
        <is>
          <t>No</t>
        </is>
      </c>
      <c r="K281" t="inlineStr">
        <is>
          <t>Yes</t>
        </is>
      </c>
      <c r="L281" t="inlineStr">
        <is>
          <t>n/a</t>
        </is>
      </c>
      <c r="M281" t="inlineStr">
        <is>
          <t>Define Relationship Type for this entity pair in the Data Contract.</t>
        </is>
      </c>
    </row>
    <row r="282">
      <c r="A282" t="inlineStr">
        <is>
          <t>RT-0281</t>
        </is>
      </c>
      <c r="B282" t="inlineStr">
        <is>
          <t>Relationships</t>
        </is>
      </c>
      <c r="C282" t="inlineStr">
        <is>
          <t>Deliverables:D-S-19-04-&gt;Activities:A-S-19-04</t>
        </is>
      </c>
      <c r="D282" t="inlineStr">
        <is>
          <t>Parent/Child Entity</t>
        </is>
      </c>
      <c r="E282" t="inlineStr">
        <is>
          <t>Deliverables-&gt;Activities</t>
        </is>
      </c>
      <c r="F282" t="inlineStr">
        <is>
          <t>Relationship pair has no defined type in the contract.</t>
        </is>
      </c>
      <c r="G282" t="inlineStr">
        <is>
          <t>Model Error</t>
        </is>
      </c>
      <c r="H282" t="inlineStr">
        <is>
          <t>Medium</t>
        </is>
      </c>
      <c r="I282" t="inlineStr">
        <is>
          <t>Schema</t>
        </is>
      </c>
      <c r="J282" t="inlineStr">
        <is>
          <t>No</t>
        </is>
      </c>
      <c r="K282" t="inlineStr">
        <is>
          <t>Yes</t>
        </is>
      </c>
      <c r="L282" t="inlineStr">
        <is>
          <t>n/a</t>
        </is>
      </c>
      <c r="M282" t="inlineStr">
        <is>
          <t>Define Relationship Type for this entity pair in the Data Contract.</t>
        </is>
      </c>
    </row>
    <row r="283">
      <c r="A283" t="inlineStr">
        <is>
          <t>RT-0282</t>
        </is>
      </c>
      <c r="B283" t="inlineStr">
        <is>
          <t>Relationships</t>
        </is>
      </c>
      <c r="C283" t="inlineStr">
        <is>
          <t>Deliverables:D-S-19-05-&gt;Activities:A-S-19-05</t>
        </is>
      </c>
      <c r="D283" t="inlineStr">
        <is>
          <t>Parent/Child Entity</t>
        </is>
      </c>
      <c r="E283" t="inlineStr">
        <is>
          <t>Deliverables-&gt;Activities</t>
        </is>
      </c>
      <c r="F283" t="inlineStr">
        <is>
          <t>Relationship pair has no defined type in the contract.</t>
        </is>
      </c>
      <c r="G283" t="inlineStr">
        <is>
          <t>Model Error</t>
        </is>
      </c>
      <c r="H283" t="inlineStr">
        <is>
          <t>Medium</t>
        </is>
      </c>
      <c r="I283" t="inlineStr">
        <is>
          <t>Schema</t>
        </is>
      </c>
      <c r="J283" t="inlineStr">
        <is>
          <t>No</t>
        </is>
      </c>
      <c r="K283" t="inlineStr">
        <is>
          <t>Yes</t>
        </is>
      </c>
      <c r="L283" t="inlineStr">
        <is>
          <t>n/a</t>
        </is>
      </c>
      <c r="M283" t="inlineStr">
        <is>
          <t>Define Relationship Type for this entity pair in the Data Contract.</t>
        </is>
      </c>
    </row>
    <row r="284">
      <c r="A284" t="inlineStr">
        <is>
          <t>RT-0283</t>
        </is>
      </c>
      <c r="B284" t="inlineStr">
        <is>
          <t>Relationships</t>
        </is>
      </c>
      <c r="C284" t="inlineStr">
        <is>
          <t>Deliverables:D-S-20-01-&gt;Activities:A-S-20-01</t>
        </is>
      </c>
      <c r="D284" t="inlineStr">
        <is>
          <t>Parent/Child Entity</t>
        </is>
      </c>
      <c r="E284" t="inlineStr">
        <is>
          <t>Deliverables-&gt;Activities</t>
        </is>
      </c>
      <c r="F284" t="inlineStr">
        <is>
          <t>Relationship pair has no defined type in the contract.</t>
        </is>
      </c>
      <c r="G284" t="inlineStr">
        <is>
          <t>Model Error</t>
        </is>
      </c>
      <c r="H284" t="inlineStr">
        <is>
          <t>Medium</t>
        </is>
      </c>
      <c r="I284" t="inlineStr">
        <is>
          <t>Schema</t>
        </is>
      </c>
      <c r="J284" t="inlineStr">
        <is>
          <t>No</t>
        </is>
      </c>
      <c r="K284" t="inlineStr">
        <is>
          <t>Yes</t>
        </is>
      </c>
      <c r="L284" t="inlineStr">
        <is>
          <t>n/a</t>
        </is>
      </c>
      <c r="M284" t="inlineStr">
        <is>
          <t>Define Relationship Type for this entity pair in the Data Contract.</t>
        </is>
      </c>
    </row>
    <row r="285">
      <c r="A285" t="inlineStr">
        <is>
          <t>RT-0284</t>
        </is>
      </c>
      <c r="B285" t="inlineStr">
        <is>
          <t>Relationships</t>
        </is>
      </c>
      <c r="C285" t="inlineStr">
        <is>
          <t>Deliverables:D-S-20-02-&gt;Activities:A-S-20-02</t>
        </is>
      </c>
      <c r="D285" t="inlineStr">
        <is>
          <t>Parent/Child Entity</t>
        </is>
      </c>
      <c r="E285" t="inlineStr">
        <is>
          <t>Deliverables-&gt;Activities</t>
        </is>
      </c>
      <c r="F285" t="inlineStr">
        <is>
          <t>Relationship pair has no defined type in the contract.</t>
        </is>
      </c>
      <c r="G285" t="inlineStr">
        <is>
          <t>Model Error</t>
        </is>
      </c>
      <c r="H285" t="inlineStr">
        <is>
          <t>Medium</t>
        </is>
      </c>
      <c r="I285" t="inlineStr">
        <is>
          <t>Schema</t>
        </is>
      </c>
      <c r="J285" t="inlineStr">
        <is>
          <t>No</t>
        </is>
      </c>
      <c r="K285" t="inlineStr">
        <is>
          <t>Yes</t>
        </is>
      </c>
      <c r="L285" t="inlineStr">
        <is>
          <t>n/a</t>
        </is>
      </c>
      <c r="M285" t="inlineStr">
        <is>
          <t>Define Relationship Type for this entity pair in the Data Contract.</t>
        </is>
      </c>
    </row>
    <row r="286">
      <c r="A286" t="inlineStr">
        <is>
          <t>RT-0285</t>
        </is>
      </c>
      <c r="B286" t="inlineStr">
        <is>
          <t>Relationships</t>
        </is>
      </c>
      <c r="C286" t="inlineStr">
        <is>
          <t>Deliverables:D-S-20-03-&gt;Activities:A-S-20-03</t>
        </is>
      </c>
      <c r="D286" t="inlineStr">
        <is>
          <t>Parent/Child Entity</t>
        </is>
      </c>
      <c r="E286" t="inlineStr">
        <is>
          <t>Deliverables-&gt;Activities</t>
        </is>
      </c>
      <c r="F286" t="inlineStr">
        <is>
          <t>Relationship pair has no defined type in the contract.</t>
        </is>
      </c>
      <c r="G286" t="inlineStr">
        <is>
          <t>Model Error</t>
        </is>
      </c>
      <c r="H286" t="inlineStr">
        <is>
          <t>Medium</t>
        </is>
      </c>
      <c r="I286" t="inlineStr">
        <is>
          <t>Schema</t>
        </is>
      </c>
      <c r="J286" t="inlineStr">
        <is>
          <t>No</t>
        </is>
      </c>
      <c r="K286" t="inlineStr">
        <is>
          <t>Yes</t>
        </is>
      </c>
      <c r="L286" t="inlineStr">
        <is>
          <t>n/a</t>
        </is>
      </c>
      <c r="M286" t="inlineStr">
        <is>
          <t>Define Relationship Type for this entity pair in the Data Contract.</t>
        </is>
      </c>
    </row>
    <row r="287">
      <c r="A287" t="inlineStr">
        <is>
          <t>RT-0286</t>
        </is>
      </c>
      <c r="B287" t="inlineStr">
        <is>
          <t>Relationships</t>
        </is>
      </c>
      <c r="C287" t="inlineStr">
        <is>
          <t>Deliverables:D-S-20-04-&gt;Activities:A-S-20-04</t>
        </is>
      </c>
      <c r="D287" t="inlineStr">
        <is>
          <t>Parent/Child Entity</t>
        </is>
      </c>
      <c r="E287" t="inlineStr">
        <is>
          <t>Deliverables-&gt;Activities</t>
        </is>
      </c>
      <c r="F287" t="inlineStr">
        <is>
          <t>Relationship pair has no defined type in the contract.</t>
        </is>
      </c>
      <c r="G287" t="inlineStr">
        <is>
          <t>Model Error</t>
        </is>
      </c>
      <c r="H287" t="inlineStr">
        <is>
          <t>Medium</t>
        </is>
      </c>
      <c r="I287" t="inlineStr">
        <is>
          <t>Schema</t>
        </is>
      </c>
      <c r="J287" t="inlineStr">
        <is>
          <t>No</t>
        </is>
      </c>
      <c r="K287" t="inlineStr">
        <is>
          <t>Yes</t>
        </is>
      </c>
      <c r="L287" t="inlineStr">
        <is>
          <t>n/a</t>
        </is>
      </c>
      <c r="M287" t="inlineStr">
        <is>
          <t>Define Relationship Type for this entity pair in the Data Contract.</t>
        </is>
      </c>
    </row>
    <row r="288">
      <c r="A288" t="inlineStr">
        <is>
          <t>RT-0287</t>
        </is>
      </c>
      <c r="B288" t="inlineStr">
        <is>
          <t>Relationships</t>
        </is>
      </c>
      <c r="C288" t="inlineStr">
        <is>
          <t>Deliverables:D-S-20-05-&gt;Activities:A-S-20-05</t>
        </is>
      </c>
      <c r="D288" t="inlineStr">
        <is>
          <t>Parent/Child Entity</t>
        </is>
      </c>
      <c r="E288" t="inlineStr">
        <is>
          <t>Deliverables-&gt;Activities</t>
        </is>
      </c>
      <c r="F288" t="inlineStr">
        <is>
          <t>Relationship pair has no defined type in the contract.</t>
        </is>
      </c>
      <c r="G288" t="inlineStr">
        <is>
          <t>Model Error</t>
        </is>
      </c>
      <c r="H288" t="inlineStr">
        <is>
          <t>Medium</t>
        </is>
      </c>
      <c r="I288" t="inlineStr">
        <is>
          <t>Schema</t>
        </is>
      </c>
      <c r="J288" t="inlineStr">
        <is>
          <t>No</t>
        </is>
      </c>
      <c r="K288" t="inlineStr">
        <is>
          <t>Yes</t>
        </is>
      </c>
      <c r="L288" t="inlineStr">
        <is>
          <t>n/a</t>
        </is>
      </c>
      <c r="M288" t="inlineStr">
        <is>
          <t>Define Relationship Type for this entity pair in the Data Contract.</t>
        </is>
      </c>
    </row>
    <row r="289">
      <c r="A289" t="inlineStr">
        <is>
          <t>RT-0288</t>
        </is>
      </c>
      <c r="B289" t="inlineStr">
        <is>
          <t>Relationships</t>
        </is>
      </c>
      <c r="C289" t="inlineStr">
        <is>
          <t>Deliverables:D-S-21-01-&gt;Activities:A-S-21-01</t>
        </is>
      </c>
      <c r="D289" t="inlineStr">
        <is>
          <t>Parent/Child Entity</t>
        </is>
      </c>
      <c r="E289" t="inlineStr">
        <is>
          <t>Deliverables-&gt;Activities</t>
        </is>
      </c>
      <c r="F289" t="inlineStr">
        <is>
          <t>Relationship pair has no defined type in the contract.</t>
        </is>
      </c>
      <c r="G289" t="inlineStr">
        <is>
          <t>Model Error</t>
        </is>
      </c>
      <c r="H289" t="inlineStr">
        <is>
          <t>Medium</t>
        </is>
      </c>
      <c r="I289" t="inlineStr">
        <is>
          <t>Schema</t>
        </is>
      </c>
      <c r="J289" t="inlineStr">
        <is>
          <t>No</t>
        </is>
      </c>
      <c r="K289" t="inlineStr">
        <is>
          <t>Yes</t>
        </is>
      </c>
      <c r="L289" t="inlineStr">
        <is>
          <t>n/a</t>
        </is>
      </c>
      <c r="M289" t="inlineStr">
        <is>
          <t>Define Relationship Type for this entity pair in the Data Contract.</t>
        </is>
      </c>
    </row>
    <row r="290">
      <c r="A290" t="inlineStr">
        <is>
          <t>RT-0289</t>
        </is>
      </c>
      <c r="B290" t="inlineStr">
        <is>
          <t>Relationships</t>
        </is>
      </c>
      <c r="C290" t="inlineStr">
        <is>
          <t>Deliverables:D-S-21-02-&gt;Activities:A-S-21-02</t>
        </is>
      </c>
      <c r="D290" t="inlineStr">
        <is>
          <t>Parent/Child Entity</t>
        </is>
      </c>
      <c r="E290" t="inlineStr">
        <is>
          <t>Deliverables-&gt;Activities</t>
        </is>
      </c>
      <c r="F290" t="inlineStr">
        <is>
          <t>Relationship pair has no defined type in the contract.</t>
        </is>
      </c>
      <c r="G290" t="inlineStr">
        <is>
          <t>Model Error</t>
        </is>
      </c>
      <c r="H290" t="inlineStr">
        <is>
          <t>Medium</t>
        </is>
      </c>
      <c r="I290" t="inlineStr">
        <is>
          <t>Schema</t>
        </is>
      </c>
      <c r="J290" t="inlineStr">
        <is>
          <t>No</t>
        </is>
      </c>
      <c r="K290" t="inlineStr">
        <is>
          <t>Yes</t>
        </is>
      </c>
      <c r="L290" t="inlineStr">
        <is>
          <t>n/a</t>
        </is>
      </c>
      <c r="M290" t="inlineStr">
        <is>
          <t>Define Relationship Type for this entity pair in the Data Contract.</t>
        </is>
      </c>
    </row>
    <row r="291">
      <c r="A291" t="inlineStr">
        <is>
          <t>RT-0290</t>
        </is>
      </c>
      <c r="B291" t="inlineStr">
        <is>
          <t>Relationships</t>
        </is>
      </c>
      <c r="C291" t="inlineStr">
        <is>
          <t>Deliverables:D-S-21-03-&gt;Activities:A-S-21-03</t>
        </is>
      </c>
      <c r="D291" t="inlineStr">
        <is>
          <t>Parent/Child Entity</t>
        </is>
      </c>
      <c r="E291" t="inlineStr">
        <is>
          <t>Deliverables-&gt;Activities</t>
        </is>
      </c>
      <c r="F291" t="inlineStr">
        <is>
          <t>Relationship pair has no defined type in the contract.</t>
        </is>
      </c>
      <c r="G291" t="inlineStr">
        <is>
          <t>Model Error</t>
        </is>
      </c>
      <c r="H291" t="inlineStr">
        <is>
          <t>Medium</t>
        </is>
      </c>
      <c r="I291" t="inlineStr">
        <is>
          <t>Schema</t>
        </is>
      </c>
      <c r="J291" t="inlineStr">
        <is>
          <t>No</t>
        </is>
      </c>
      <c r="K291" t="inlineStr">
        <is>
          <t>Yes</t>
        </is>
      </c>
      <c r="L291" t="inlineStr">
        <is>
          <t>n/a</t>
        </is>
      </c>
      <c r="M291" t="inlineStr">
        <is>
          <t>Define Relationship Type for this entity pair in the Data Contract.</t>
        </is>
      </c>
    </row>
    <row r="292">
      <c r="A292" t="inlineStr">
        <is>
          <t>RT-0291</t>
        </is>
      </c>
      <c r="B292" t="inlineStr">
        <is>
          <t>Relationships</t>
        </is>
      </c>
      <c r="C292" t="inlineStr">
        <is>
          <t>Deliverables:D-S-21-04-&gt;Activities:A-S-21-04</t>
        </is>
      </c>
      <c r="D292" t="inlineStr">
        <is>
          <t>Parent/Child Entity</t>
        </is>
      </c>
      <c r="E292" t="inlineStr">
        <is>
          <t>Deliverables-&gt;Activities</t>
        </is>
      </c>
      <c r="F292" t="inlineStr">
        <is>
          <t>Relationship pair has no defined type in the contract.</t>
        </is>
      </c>
      <c r="G292" t="inlineStr">
        <is>
          <t>Model Error</t>
        </is>
      </c>
      <c r="H292" t="inlineStr">
        <is>
          <t>Medium</t>
        </is>
      </c>
      <c r="I292" t="inlineStr">
        <is>
          <t>Schema</t>
        </is>
      </c>
      <c r="J292" t="inlineStr">
        <is>
          <t>No</t>
        </is>
      </c>
      <c r="K292" t="inlineStr">
        <is>
          <t>Yes</t>
        </is>
      </c>
      <c r="L292" t="inlineStr">
        <is>
          <t>n/a</t>
        </is>
      </c>
      <c r="M292" t="inlineStr">
        <is>
          <t>Define Relationship Type for this entity pair in the Data Contract.</t>
        </is>
      </c>
    </row>
    <row r="293">
      <c r="A293" t="inlineStr">
        <is>
          <t>RT-0292</t>
        </is>
      </c>
      <c r="B293" t="inlineStr">
        <is>
          <t>Relationships</t>
        </is>
      </c>
      <c r="C293" t="inlineStr">
        <is>
          <t>Deliverables:D-S-21-05-&gt;Activities:A-S-21-05</t>
        </is>
      </c>
      <c r="D293" t="inlineStr">
        <is>
          <t>Parent/Child Entity</t>
        </is>
      </c>
      <c r="E293" t="inlineStr">
        <is>
          <t>Deliverables-&gt;Activities</t>
        </is>
      </c>
      <c r="F293" t="inlineStr">
        <is>
          <t>Relationship pair has no defined type in the contract.</t>
        </is>
      </c>
      <c r="G293" t="inlineStr">
        <is>
          <t>Model Error</t>
        </is>
      </c>
      <c r="H293" t="inlineStr">
        <is>
          <t>Medium</t>
        </is>
      </c>
      <c r="I293" t="inlineStr">
        <is>
          <t>Schema</t>
        </is>
      </c>
      <c r="J293" t="inlineStr">
        <is>
          <t>No</t>
        </is>
      </c>
      <c r="K293" t="inlineStr">
        <is>
          <t>Yes</t>
        </is>
      </c>
      <c r="L293" t="inlineStr">
        <is>
          <t>n/a</t>
        </is>
      </c>
      <c r="M293" t="inlineStr">
        <is>
          <t>Define Relationship Type for this entity pair in the Data Contract.</t>
        </is>
      </c>
    </row>
    <row r="294">
      <c r="A294" t="inlineStr">
        <is>
          <t>RT-0293</t>
        </is>
      </c>
      <c r="B294" t="inlineStr">
        <is>
          <t>Relationships</t>
        </is>
      </c>
      <c r="C294" t="inlineStr">
        <is>
          <t>Deliverables:D-S-22-01-&gt;Activities:A-S-22-01</t>
        </is>
      </c>
      <c r="D294" t="inlineStr">
        <is>
          <t>Parent/Child Entity</t>
        </is>
      </c>
      <c r="E294" t="inlineStr">
        <is>
          <t>Deliverables-&gt;Activities</t>
        </is>
      </c>
      <c r="F294" t="inlineStr">
        <is>
          <t>Relationship pair has no defined type in the contract.</t>
        </is>
      </c>
      <c r="G294" t="inlineStr">
        <is>
          <t>Model Error</t>
        </is>
      </c>
      <c r="H294" t="inlineStr">
        <is>
          <t>Medium</t>
        </is>
      </c>
      <c r="I294" t="inlineStr">
        <is>
          <t>Schema</t>
        </is>
      </c>
      <c r="J294" t="inlineStr">
        <is>
          <t>No</t>
        </is>
      </c>
      <c r="K294" t="inlineStr">
        <is>
          <t>Yes</t>
        </is>
      </c>
      <c r="L294" t="inlineStr">
        <is>
          <t>n/a</t>
        </is>
      </c>
      <c r="M294" t="inlineStr">
        <is>
          <t>Define Relationship Type for this entity pair in the Data Contract.</t>
        </is>
      </c>
    </row>
    <row r="295">
      <c r="A295" t="inlineStr">
        <is>
          <t>RT-0294</t>
        </is>
      </c>
      <c r="B295" t="inlineStr">
        <is>
          <t>Relationships</t>
        </is>
      </c>
      <c r="C295" t="inlineStr">
        <is>
          <t>Deliverables:D-S-22-02-&gt;Activities:A-S-22-02</t>
        </is>
      </c>
      <c r="D295" t="inlineStr">
        <is>
          <t>Parent/Child Entity</t>
        </is>
      </c>
      <c r="E295" t="inlineStr">
        <is>
          <t>Deliverables-&gt;Activities</t>
        </is>
      </c>
      <c r="F295" t="inlineStr">
        <is>
          <t>Relationship pair has no defined type in the contract.</t>
        </is>
      </c>
      <c r="G295" t="inlineStr">
        <is>
          <t>Model Error</t>
        </is>
      </c>
      <c r="H295" t="inlineStr">
        <is>
          <t>Medium</t>
        </is>
      </c>
      <c r="I295" t="inlineStr">
        <is>
          <t>Schema</t>
        </is>
      </c>
      <c r="J295" t="inlineStr">
        <is>
          <t>No</t>
        </is>
      </c>
      <c r="K295" t="inlineStr">
        <is>
          <t>Yes</t>
        </is>
      </c>
      <c r="L295" t="inlineStr">
        <is>
          <t>n/a</t>
        </is>
      </c>
      <c r="M295" t="inlineStr">
        <is>
          <t>Define Relationship Type for this entity pair in the Data Contract.</t>
        </is>
      </c>
    </row>
    <row r="296">
      <c r="A296" t="inlineStr">
        <is>
          <t>RT-0295</t>
        </is>
      </c>
      <c r="B296" t="inlineStr">
        <is>
          <t>Relationships</t>
        </is>
      </c>
      <c r="C296" t="inlineStr">
        <is>
          <t>Deliverables:D-S-22-03-&gt;Activities:A-S-22-03</t>
        </is>
      </c>
      <c r="D296" t="inlineStr">
        <is>
          <t>Parent/Child Entity</t>
        </is>
      </c>
      <c r="E296" t="inlineStr">
        <is>
          <t>Deliverables-&gt;Activities</t>
        </is>
      </c>
      <c r="F296" t="inlineStr">
        <is>
          <t>Relationship pair has no defined type in the contract.</t>
        </is>
      </c>
      <c r="G296" t="inlineStr">
        <is>
          <t>Model Error</t>
        </is>
      </c>
      <c r="H296" t="inlineStr">
        <is>
          <t>Medium</t>
        </is>
      </c>
      <c r="I296" t="inlineStr">
        <is>
          <t>Schema</t>
        </is>
      </c>
      <c r="J296" t="inlineStr">
        <is>
          <t>No</t>
        </is>
      </c>
      <c r="K296" t="inlineStr">
        <is>
          <t>Yes</t>
        </is>
      </c>
      <c r="L296" t="inlineStr">
        <is>
          <t>n/a</t>
        </is>
      </c>
      <c r="M296" t="inlineStr">
        <is>
          <t>Define Relationship Type for this entity pair in the Data Contract.</t>
        </is>
      </c>
    </row>
    <row r="297">
      <c r="A297" t="inlineStr">
        <is>
          <t>RT-0296</t>
        </is>
      </c>
      <c r="B297" t="inlineStr">
        <is>
          <t>Relationships</t>
        </is>
      </c>
      <c r="C297" t="inlineStr">
        <is>
          <t>Deliverables:D-S-22-04-&gt;Activities:A-S-22-04</t>
        </is>
      </c>
      <c r="D297" t="inlineStr">
        <is>
          <t>Parent/Child Entity</t>
        </is>
      </c>
      <c r="E297" t="inlineStr">
        <is>
          <t>Deliverables-&gt;Activities</t>
        </is>
      </c>
      <c r="F297" t="inlineStr">
        <is>
          <t>Relationship pair has no defined type in the contract.</t>
        </is>
      </c>
      <c r="G297" t="inlineStr">
        <is>
          <t>Model Error</t>
        </is>
      </c>
      <c r="H297" t="inlineStr">
        <is>
          <t>Medium</t>
        </is>
      </c>
      <c r="I297" t="inlineStr">
        <is>
          <t>Schema</t>
        </is>
      </c>
      <c r="J297" t="inlineStr">
        <is>
          <t>No</t>
        </is>
      </c>
      <c r="K297" t="inlineStr">
        <is>
          <t>Yes</t>
        </is>
      </c>
      <c r="L297" t="inlineStr">
        <is>
          <t>n/a</t>
        </is>
      </c>
      <c r="M297" t="inlineStr">
        <is>
          <t>Define Relationship Type for this entity pair in the Data Contract.</t>
        </is>
      </c>
    </row>
    <row r="298">
      <c r="A298" t="inlineStr">
        <is>
          <t>RT-0297</t>
        </is>
      </c>
      <c r="B298" t="inlineStr">
        <is>
          <t>Relationships</t>
        </is>
      </c>
      <c r="C298" t="inlineStr">
        <is>
          <t>Deliverables:D-S-22-05-&gt;Activities:A-S-22-05</t>
        </is>
      </c>
      <c r="D298" t="inlineStr">
        <is>
          <t>Parent/Child Entity</t>
        </is>
      </c>
      <c r="E298" t="inlineStr">
        <is>
          <t>Deliverables-&gt;Activities</t>
        </is>
      </c>
      <c r="F298" t="inlineStr">
        <is>
          <t>Relationship pair has no defined type in the contract.</t>
        </is>
      </c>
      <c r="G298" t="inlineStr">
        <is>
          <t>Model Error</t>
        </is>
      </c>
      <c r="H298" t="inlineStr">
        <is>
          <t>Medium</t>
        </is>
      </c>
      <c r="I298" t="inlineStr">
        <is>
          <t>Schema</t>
        </is>
      </c>
      <c r="J298" t="inlineStr">
        <is>
          <t>No</t>
        </is>
      </c>
      <c r="K298" t="inlineStr">
        <is>
          <t>Yes</t>
        </is>
      </c>
      <c r="L298" t="inlineStr">
        <is>
          <t>n/a</t>
        </is>
      </c>
      <c r="M298" t="inlineStr">
        <is>
          <t>Define Relationship Type for this entity pair in the Data Contract.</t>
        </is>
      </c>
    </row>
    <row r="299">
      <c r="A299" t="inlineStr">
        <is>
          <t>RT-0298</t>
        </is>
      </c>
      <c r="B299" t="inlineStr">
        <is>
          <t>Relationships</t>
        </is>
      </c>
      <c r="C299" t="inlineStr">
        <is>
          <t>Deliverables:D-S-23-01-&gt;Activities:A-S-23-01</t>
        </is>
      </c>
      <c r="D299" t="inlineStr">
        <is>
          <t>Parent/Child Entity</t>
        </is>
      </c>
      <c r="E299" t="inlineStr">
        <is>
          <t>Deliverables-&gt;Activities</t>
        </is>
      </c>
      <c r="F299" t="inlineStr">
        <is>
          <t>Relationship pair has no defined type in the contract.</t>
        </is>
      </c>
      <c r="G299" t="inlineStr">
        <is>
          <t>Model Error</t>
        </is>
      </c>
      <c r="H299" t="inlineStr">
        <is>
          <t>Medium</t>
        </is>
      </c>
      <c r="I299" t="inlineStr">
        <is>
          <t>Schema</t>
        </is>
      </c>
      <c r="J299" t="inlineStr">
        <is>
          <t>No</t>
        </is>
      </c>
      <c r="K299" t="inlineStr">
        <is>
          <t>Yes</t>
        </is>
      </c>
      <c r="L299" t="inlineStr">
        <is>
          <t>n/a</t>
        </is>
      </c>
      <c r="M299" t="inlineStr">
        <is>
          <t>Define Relationship Type for this entity pair in the Data Contract.</t>
        </is>
      </c>
    </row>
    <row r="300">
      <c r="A300" t="inlineStr">
        <is>
          <t>RT-0299</t>
        </is>
      </c>
      <c r="B300" t="inlineStr">
        <is>
          <t>Relationships</t>
        </is>
      </c>
      <c r="C300" t="inlineStr">
        <is>
          <t>Deliverables:D-S-23-02-&gt;Activities:A-S-23-02</t>
        </is>
      </c>
      <c r="D300" t="inlineStr">
        <is>
          <t>Parent/Child Entity</t>
        </is>
      </c>
      <c r="E300" t="inlineStr">
        <is>
          <t>Deliverables-&gt;Activities</t>
        </is>
      </c>
      <c r="F300" t="inlineStr">
        <is>
          <t>Relationship pair has no defined type in the contract.</t>
        </is>
      </c>
      <c r="G300" t="inlineStr">
        <is>
          <t>Model Error</t>
        </is>
      </c>
      <c r="H300" t="inlineStr">
        <is>
          <t>Medium</t>
        </is>
      </c>
      <c r="I300" t="inlineStr">
        <is>
          <t>Schema</t>
        </is>
      </c>
      <c r="J300" t="inlineStr">
        <is>
          <t>No</t>
        </is>
      </c>
      <c r="K300" t="inlineStr">
        <is>
          <t>Yes</t>
        </is>
      </c>
      <c r="L300" t="inlineStr">
        <is>
          <t>n/a</t>
        </is>
      </c>
      <c r="M300" t="inlineStr">
        <is>
          <t>Define Relationship Type for this entity pair in the Data Contract.</t>
        </is>
      </c>
    </row>
    <row r="301">
      <c r="A301" t="inlineStr">
        <is>
          <t>RT-0300</t>
        </is>
      </c>
      <c r="B301" t="inlineStr">
        <is>
          <t>Relationships</t>
        </is>
      </c>
      <c r="C301" t="inlineStr">
        <is>
          <t>Deliverables:D-S-23-03-&gt;Activities:A-S-23-03</t>
        </is>
      </c>
      <c r="D301" t="inlineStr">
        <is>
          <t>Parent/Child Entity</t>
        </is>
      </c>
      <c r="E301" t="inlineStr">
        <is>
          <t>Deliverables-&gt;Activities</t>
        </is>
      </c>
      <c r="F301" t="inlineStr">
        <is>
          <t>Relationship pair has no defined type in the contract.</t>
        </is>
      </c>
      <c r="G301" t="inlineStr">
        <is>
          <t>Model Error</t>
        </is>
      </c>
      <c r="H301" t="inlineStr">
        <is>
          <t>Medium</t>
        </is>
      </c>
      <c r="I301" t="inlineStr">
        <is>
          <t>Schema</t>
        </is>
      </c>
      <c r="J301" t="inlineStr">
        <is>
          <t>No</t>
        </is>
      </c>
      <c r="K301" t="inlineStr">
        <is>
          <t>Yes</t>
        </is>
      </c>
      <c r="L301" t="inlineStr">
        <is>
          <t>n/a</t>
        </is>
      </c>
      <c r="M301" t="inlineStr">
        <is>
          <t>Define Relationship Type for this entity pair in the Data Contract.</t>
        </is>
      </c>
    </row>
    <row r="302">
      <c r="A302" t="inlineStr">
        <is>
          <t>RT-0301</t>
        </is>
      </c>
      <c r="B302" t="inlineStr">
        <is>
          <t>Relationships</t>
        </is>
      </c>
      <c r="C302" t="inlineStr">
        <is>
          <t>Deliverables:D-S-23-04-&gt;Activities:A-S-23-04</t>
        </is>
      </c>
      <c r="D302" t="inlineStr">
        <is>
          <t>Parent/Child Entity</t>
        </is>
      </c>
      <c r="E302" t="inlineStr">
        <is>
          <t>Deliverables-&gt;Activities</t>
        </is>
      </c>
      <c r="F302" t="inlineStr">
        <is>
          <t>Relationship pair has no defined type in the contract.</t>
        </is>
      </c>
      <c r="G302" t="inlineStr">
        <is>
          <t>Model Error</t>
        </is>
      </c>
      <c r="H302" t="inlineStr">
        <is>
          <t>Medium</t>
        </is>
      </c>
      <c r="I302" t="inlineStr">
        <is>
          <t>Schema</t>
        </is>
      </c>
      <c r="J302" t="inlineStr">
        <is>
          <t>No</t>
        </is>
      </c>
      <c r="K302" t="inlineStr">
        <is>
          <t>Yes</t>
        </is>
      </c>
      <c r="L302" t="inlineStr">
        <is>
          <t>n/a</t>
        </is>
      </c>
      <c r="M302" t="inlineStr">
        <is>
          <t>Define Relationship Type for this entity pair in the Data Contract.</t>
        </is>
      </c>
    </row>
    <row r="303">
      <c r="A303" t="inlineStr">
        <is>
          <t>RT-0302</t>
        </is>
      </c>
      <c r="B303" t="inlineStr">
        <is>
          <t>Relationships</t>
        </is>
      </c>
      <c r="C303" t="inlineStr">
        <is>
          <t>Deliverables:D-S-24-01-&gt;Activities:A-S-24-01</t>
        </is>
      </c>
      <c r="D303" t="inlineStr">
        <is>
          <t>Parent/Child Entity</t>
        </is>
      </c>
      <c r="E303" t="inlineStr">
        <is>
          <t>Deliverables-&gt;Activities</t>
        </is>
      </c>
      <c r="F303" t="inlineStr">
        <is>
          <t>Relationship pair has no defined type in the contract.</t>
        </is>
      </c>
      <c r="G303" t="inlineStr">
        <is>
          <t>Model Error</t>
        </is>
      </c>
      <c r="H303" t="inlineStr">
        <is>
          <t>Medium</t>
        </is>
      </c>
      <c r="I303" t="inlineStr">
        <is>
          <t>Schema</t>
        </is>
      </c>
      <c r="J303" t="inlineStr">
        <is>
          <t>No</t>
        </is>
      </c>
      <c r="K303" t="inlineStr">
        <is>
          <t>Yes</t>
        </is>
      </c>
      <c r="L303" t="inlineStr">
        <is>
          <t>n/a</t>
        </is>
      </c>
      <c r="M303" t="inlineStr">
        <is>
          <t>Define Relationship Type for this entity pair in the Data Contract.</t>
        </is>
      </c>
    </row>
    <row r="304">
      <c r="A304" t="inlineStr">
        <is>
          <t>RT-0303</t>
        </is>
      </c>
      <c r="B304" t="inlineStr">
        <is>
          <t>Relationships</t>
        </is>
      </c>
      <c r="C304" t="inlineStr">
        <is>
          <t>Deliverables:D-S-24-02-&gt;Activities:A-S-24-02</t>
        </is>
      </c>
      <c r="D304" t="inlineStr">
        <is>
          <t>Parent/Child Entity</t>
        </is>
      </c>
      <c r="E304" t="inlineStr">
        <is>
          <t>Deliverables-&gt;Activities</t>
        </is>
      </c>
      <c r="F304" t="inlineStr">
        <is>
          <t>Relationship pair has no defined type in the contract.</t>
        </is>
      </c>
      <c r="G304" t="inlineStr">
        <is>
          <t>Model Error</t>
        </is>
      </c>
      <c r="H304" t="inlineStr">
        <is>
          <t>Medium</t>
        </is>
      </c>
      <c r="I304" t="inlineStr">
        <is>
          <t>Schema</t>
        </is>
      </c>
      <c r="J304" t="inlineStr">
        <is>
          <t>No</t>
        </is>
      </c>
      <c r="K304" t="inlineStr">
        <is>
          <t>Yes</t>
        </is>
      </c>
      <c r="L304" t="inlineStr">
        <is>
          <t>n/a</t>
        </is>
      </c>
      <c r="M304" t="inlineStr">
        <is>
          <t>Define Relationship Type for this entity pair in the Data Contract.</t>
        </is>
      </c>
    </row>
    <row r="305">
      <c r="A305" t="inlineStr">
        <is>
          <t>RT-0304</t>
        </is>
      </c>
      <c r="B305" t="inlineStr">
        <is>
          <t>Relationships</t>
        </is>
      </c>
      <c r="C305" t="inlineStr">
        <is>
          <t>Deliverables:D-S-24-03-&gt;Activities:A-S-24-03</t>
        </is>
      </c>
      <c r="D305" t="inlineStr">
        <is>
          <t>Parent/Child Entity</t>
        </is>
      </c>
      <c r="E305" t="inlineStr">
        <is>
          <t>Deliverables-&gt;Activities</t>
        </is>
      </c>
      <c r="F305" t="inlineStr">
        <is>
          <t>Relationship pair has no defined type in the contract.</t>
        </is>
      </c>
      <c r="G305" t="inlineStr">
        <is>
          <t>Model Error</t>
        </is>
      </c>
      <c r="H305" t="inlineStr">
        <is>
          <t>Medium</t>
        </is>
      </c>
      <c r="I305" t="inlineStr">
        <is>
          <t>Schema</t>
        </is>
      </c>
      <c r="J305" t="inlineStr">
        <is>
          <t>No</t>
        </is>
      </c>
      <c r="K305" t="inlineStr">
        <is>
          <t>Yes</t>
        </is>
      </c>
      <c r="L305" t="inlineStr">
        <is>
          <t>n/a</t>
        </is>
      </c>
      <c r="M305" t="inlineStr">
        <is>
          <t>Define Relationship Type for this entity pair in the Data Contract.</t>
        </is>
      </c>
    </row>
    <row r="306">
      <c r="A306" t="inlineStr">
        <is>
          <t>RT-0305</t>
        </is>
      </c>
      <c r="B306" t="inlineStr">
        <is>
          <t>Relationships</t>
        </is>
      </c>
      <c r="C306" t="inlineStr">
        <is>
          <t>Deliverables:D-S-24-04-&gt;Activities:A-S-24-04</t>
        </is>
      </c>
      <c r="D306" t="inlineStr">
        <is>
          <t>Parent/Child Entity</t>
        </is>
      </c>
      <c r="E306" t="inlineStr">
        <is>
          <t>Deliverables-&gt;Activities</t>
        </is>
      </c>
      <c r="F306" t="inlineStr">
        <is>
          <t>Relationship pair has no defined type in the contract.</t>
        </is>
      </c>
      <c r="G306" t="inlineStr">
        <is>
          <t>Model Error</t>
        </is>
      </c>
      <c r="H306" t="inlineStr">
        <is>
          <t>Medium</t>
        </is>
      </c>
      <c r="I306" t="inlineStr">
        <is>
          <t>Schema</t>
        </is>
      </c>
      <c r="J306" t="inlineStr">
        <is>
          <t>No</t>
        </is>
      </c>
      <c r="K306" t="inlineStr">
        <is>
          <t>Yes</t>
        </is>
      </c>
      <c r="L306" t="inlineStr">
        <is>
          <t>n/a</t>
        </is>
      </c>
      <c r="M306" t="inlineStr">
        <is>
          <t>Define Relationship Type for this entity pair in the Data Contract.</t>
        </is>
      </c>
    </row>
    <row r="307">
      <c r="A307" t="inlineStr">
        <is>
          <t>RT-0306</t>
        </is>
      </c>
      <c r="B307" t="inlineStr">
        <is>
          <t>Relationships</t>
        </is>
      </c>
      <c r="C307" t="inlineStr">
        <is>
          <t>Evidence:E-001-&gt;Rules:R-001</t>
        </is>
      </c>
      <c r="D307" t="inlineStr">
        <is>
          <t>Parent/Child Entity</t>
        </is>
      </c>
      <c r="E307" t="inlineStr">
        <is>
          <t>Evidence-&gt;Rules</t>
        </is>
      </c>
      <c r="F307" t="inlineStr">
        <is>
          <t>Relationship pair has no defined type in the contract.</t>
        </is>
      </c>
      <c r="G307" t="inlineStr">
        <is>
          <t>Model Error</t>
        </is>
      </c>
      <c r="H307" t="inlineStr">
        <is>
          <t>Medium</t>
        </is>
      </c>
      <c r="I307" t="inlineStr">
        <is>
          <t>Schema</t>
        </is>
      </c>
      <c r="J307" t="inlineStr">
        <is>
          <t>No</t>
        </is>
      </c>
      <c r="K307" t="inlineStr">
        <is>
          <t>Yes</t>
        </is>
      </c>
      <c r="L307" t="inlineStr">
        <is>
          <t>n/a</t>
        </is>
      </c>
      <c r="M307" t="inlineStr">
        <is>
          <t>Define Relationship Type for this entity pair in the Data Contract.</t>
        </is>
      </c>
    </row>
    <row r="308">
      <c r="A308" t="inlineStr">
        <is>
          <t>RT-0307</t>
        </is>
      </c>
      <c r="B308" t="inlineStr">
        <is>
          <t>Relationships</t>
        </is>
      </c>
      <c r="C308" t="inlineStr">
        <is>
          <t>Evidence:E-002-&gt;Rules:R-002</t>
        </is>
      </c>
      <c r="D308" t="inlineStr">
        <is>
          <t>Parent/Child Entity</t>
        </is>
      </c>
      <c r="E308" t="inlineStr">
        <is>
          <t>Evidence-&gt;Rules</t>
        </is>
      </c>
      <c r="F308" t="inlineStr">
        <is>
          <t>Relationship pair has no defined type in the contract.</t>
        </is>
      </c>
      <c r="G308" t="inlineStr">
        <is>
          <t>Model Error</t>
        </is>
      </c>
      <c r="H308" t="inlineStr">
        <is>
          <t>Medium</t>
        </is>
      </c>
      <c r="I308" t="inlineStr">
        <is>
          <t>Schema</t>
        </is>
      </c>
      <c r="J308" t="inlineStr">
        <is>
          <t>No</t>
        </is>
      </c>
      <c r="K308" t="inlineStr">
        <is>
          <t>Yes</t>
        </is>
      </c>
      <c r="L308" t="inlineStr">
        <is>
          <t>n/a</t>
        </is>
      </c>
      <c r="M308" t="inlineStr">
        <is>
          <t>Define Relationship Type for this entity pair in the Data Contract.</t>
        </is>
      </c>
    </row>
    <row r="309">
      <c r="A309" t="inlineStr">
        <is>
          <t>RT-0308</t>
        </is>
      </c>
      <c r="B309" t="inlineStr">
        <is>
          <t>Relationships</t>
        </is>
      </c>
      <c r="C309" t="inlineStr">
        <is>
          <t>Evidence:E-003-&gt;Rules:R-003</t>
        </is>
      </c>
      <c r="D309" t="inlineStr">
        <is>
          <t>Parent/Child Entity</t>
        </is>
      </c>
      <c r="E309" t="inlineStr">
        <is>
          <t>Evidence-&gt;Rules</t>
        </is>
      </c>
      <c r="F309" t="inlineStr">
        <is>
          <t>Relationship pair has no defined type in the contract.</t>
        </is>
      </c>
      <c r="G309" t="inlineStr">
        <is>
          <t>Model Error</t>
        </is>
      </c>
      <c r="H309" t="inlineStr">
        <is>
          <t>Medium</t>
        </is>
      </c>
      <c r="I309" t="inlineStr">
        <is>
          <t>Schema</t>
        </is>
      </c>
      <c r="J309" t="inlineStr">
        <is>
          <t>No</t>
        </is>
      </c>
      <c r="K309" t="inlineStr">
        <is>
          <t>Yes</t>
        </is>
      </c>
      <c r="L309" t="inlineStr">
        <is>
          <t>n/a</t>
        </is>
      </c>
      <c r="M309" t="inlineStr">
        <is>
          <t>Define Relationship Type for this entity pair in the Data Contract.</t>
        </is>
      </c>
    </row>
    <row r="310">
      <c r="A310" t="inlineStr">
        <is>
          <t>RT-0309</t>
        </is>
      </c>
      <c r="B310" t="inlineStr">
        <is>
          <t>Relationships</t>
        </is>
      </c>
      <c r="C310" t="inlineStr">
        <is>
          <t>Evidence:E-004-&gt;Rules:R-004</t>
        </is>
      </c>
      <c r="D310" t="inlineStr">
        <is>
          <t>Parent/Child Entity</t>
        </is>
      </c>
      <c r="E310" t="inlineStr">
        <is>
          <t>Evidence-&gt;Rules</t>
        </is>
      </c>
      <c r="F310" t="inlineStr">
        <is>
          <t>Relationship pair has no defined type in the contract.</t>
        </is>
      </c>
      <c r="G310" t="inlineStr">
        <is>
          <t>Model Error</t>
        </is>
      </c>
      <c r="H310" t="inlineStr">
        <is>
          <t>Medium</t>
        </is>
      </c>
      <c r="I310" t="inlineStr">
        <is>
          <t>Schema</t>
        </is>
      </c>
      <c r="J310" t="inlineStr">
        <is>
          <t>No</t>
        </is>
      </c>
      <c r="K310" t="inlineStr">
        <is>
          <t>Yes</t>
        </is>
      </c>
      <c r="L310" t="inlineStr">
        <is>
          <t>n/a</t>
        </is>
      </c>
      <c r="M310" t="inlineStr">
        <is>
          <t>Define Relationship Type for this entity pair in the Data Contract.</t>
        </is>
      </c>
    </row>
    <row r="311">
      <c r="A311" t="inlineStr">
        <is>
          <t>RT-0310</t>
        </is>
      </c>
      <c r="B311" t="inlineStr">
        <is>
          <t>Relationships</t>
        </is>
      </c>
      <c r="C311" t="inlineStr">
        <is>
          <t>Evidence:E-005-&gt;Rules:R-005</t>
        </is>
      </c>
      <c r="D311" t="inlineStr">
        <is>
          <t>Parent/Child Entity</t>
        </is>
      </c>
      <c r="E311" t="inlineStr">
        <is>
          <t>Evidence-&gt;Rules</t>
        </is>
      </c>
      <c r="F311" t="inlineStr">
        <is>
          <t>Relationship pair has no defined type in the contract.</t>
        </is>
      </c>
      <c r="G311" t="inlineStr">
        <is>
          <t>Model Error</t>
        </is>
      </c>
      <c r="H311" t="inlineStr">
        <is>
          <t>Medium</t>
        </is>
      </c>
      <c r="I311" t="inlineStr">
        <is>
          <t>Schema</t>
        </is>
      </c>
      <c r="J311" t="inlineStr">
        <is>
          <t>No</t>
        </is>
      </c>
      <c r="K311" t="inlineStr">
        <is>
          <t>Yes</t>
        </is>
      </c>
      <c r="L311" t="inlineStr">
        <is>
          <t>n/a</t>
        </is>
      </c>
      <c r="M311" t="inlineStr">
        <is>
          <t>Define Relationship Type for this entity pair in the Data Contract.</t>
        </is>
      </c>
    </row>
    <row r="312">
      <c r="A312" t="inlineStr">
        <is>
          <t>RT-0311</t>
        </is>
      </c>
      <c r="B312" t="inlineStr">
        <is>
          <t>Relationships</t>
        </is>
      </c>
      <c r="C312" t="inlineStr">
        <is>
          <t>Evidence:E-006-&gt;Rules:R-006</t>
        </is>
      </c>
      <c r="D312" t="inlineStr">
        <is>
          <t>Parent/Child Entity</t>
        </is>
      </c>
      <c r="E312" t="inlineStr">
        <is>
          <t>Evidence-&gt;Rules</t>
        </is>
      </c>
      <c r="F312" t="inlineStr">
        <is>
          <t>Relationship pair has no defined type in the contract.</t>
        </is>
      </c>
      <c r="G312" t="inlineStr">
        <is>
          <t>Model Error</t>
        </is>
      </c>
      <c r="H312" t="inlineStr">
        <is>
          <t>Medium</t>
        </is>
      </c>
      <c r="I312" t="inlineStr">
        <is>
          <t>Schema</t>
        </is>
      </c>
      <c r="J312" t="inlineStr">
        <is>
          <t>No</t>
        </is>
      </c>
      <c r="K312" t="inlineStr">
        <is>
          <t>Yes</t>
        </is>
      </c>
      <c r="L312" t="inlineStr">
        <is>
          <t>n/a</t>
        </is>
      </c>
      <c r="M312" t="inlineStr">
        <is>
          <t>Define Relationship Type for this entity pair in the Data Contract.</t>
        </is>
      </c>
    </row>
    <row r="313">
      <c r="A313" t="inlineStr">
        <is>
          <t>RT-0312</t>
        </is>
      </c>
      <c r="B313" t="inlineStr">
        <is>
          <t>Relationships</t>
        </is>
      </c>
      <c r="C313" t="inlineStr">
        <is>
          <t>Evidence:E-007-&gt;Rules:R-007</t>
        </is>
      </c>
      <c r="D313" t="inlineStr">
        <is>
          <t>Parent/Child Entity</t>
        </is>
      </c>
      <c r="E313" t="inlineStr">
        <is>
          <t>Evidence-&gt;Rules</t>
        </is>
      </c>
      <c r="F313" t="inlineStr">
        <is>
          <t>Relationship pair has no defined type in the contract.</t>
        </is>
      </c>
      <c r="G313" t="inlineStr">
        <is>
          <t>Model Error</t>
        </is>
      </c>
      <c r="H313" t="inlineStr">
        <is>
          <t>Medium</t>
        </is>
      </c>
      <c r="I313" t="inlineStr">
        <is>
          <t>Schema</t>
        </is>
      </c>
      <c r="J313" t="inlineStr">
        <is>
          <t>No</t>
        </is>
      </c>
      <c r="K313" t="inlineStr">
        <is>
          <t>Yes</t>
        </is>
      </c>
      <c r="L313" t="inlineStr">
        <is>
          <t>n/a</t>
        </is>
      </c>
      <c r="M313" t="inlineStr">
        <is>
          <t>Define Relationship Type for this entity pair in the Data Contract.</t>
        </is>
      </c>
    </row>
    <row r="314">
      <c r="A314" t="inlineStr">
        <is>
          <t>RT-0313</t>
        </is>
      </c>
      <c r="B314" t="inlineStr">
        <is>
          <t>Relationships</t>
        </is>
      </c>
      <c r="C314" t="inlineStr">
        <is>
          <t>Evidence:E-008-&gt;Rules:R-008</t>
        </is>
      </c>
      <c r="D314" t="inlineStr">
        <is>
          <t>Parent/Child Entity</t>
        </is>
      </c>
      <c r="E314" t="inlineStr">
        <is>
          <t>Evidence-&gt;Rules</t>
        </is>
      </c>
      <c r="F314" t="inlineStr">
        <is>
          <t>Relationship pair has no defined type in the contract.</t>
        </is>
      </c>
      <c r="G314" t="inlineStr">
        <is>
          <t>Model Error</t>
        </is>
      </c>
      <c r="H314" t="inlineStr">
        <is>
          <t>Medium</t>
        </is>
      </c>
      <c r="I314" t="inlineStr">
        <is>
          <t>Schema</t>
        </is>
      </c>
      <c r="J314" t="inlineStr">
        <is>
          <t>No</t>
        </is>
      </c>
      <c r="K314" t="inlineStr">
        <is>
          <t>Yes</t>
        </is>
      </c>
      <c r="L314" t="inlineStr">
        <is>
          <t>n/a</t>
        </is>
      </c>
      <c r="M314" t="inlineStr">
        <is>
          <t>Define Relationship Type for this entity pair in the Data Contract.</t>
        </is>
      </c>
    </row>
    <row r="315">
      <c r="A315" t="inlineStr">
        <is>
          <t>RT-0314</t>
        </is>
      </c>
      <c r="B315" t="inlineStr">
        <is>
          <t>Relationships</t>
        </is>
      </c>
      <c r="C315" t="inlineStr">
        <is>
          <t>Evidence:E-009-&gt;Rules:R-009</t>
        </is>
      </c>
      <c r="D315" t="inlineStr">
        <is>
          <t>Parent/Child Entity</t>
        </is>
      </c>
      <c r="E315" t="inlineStr">
        <is>
          <t>Evidence-&gt;Rules</t>
        </is>
      </c>
      <c r="F315" t="inlineStr">
        <is>
          <t>Relationship pair has no defined type in the contract.</t>
        </is>
      </c>
      <c r="G315" t="inlineStr">
        <is>
          <t>Model Error</t>
        </is>
      </c>
      <c r="H315" t="inlineStr">
        <is>
          <t>Medium</t>
        </is>
      </c>
      <c r="I315" t="inlineStr">
        <is>
          <t>Schema</t>
        </is>
      </c>
      <c r="J315" t="inlineStr">
        <is>
          <t>No</t>
        </is>
      </c>
      <c r="K315" t="inlineStr">
        <is>
          <t>Yes</t>
        </is>
      </c>
      <c r="L315" t="inlineStr">
        <is>
          <t>n/a</t>
        </is>
      </c>
      <c r="M315" t="inlineStr">
        <is>
          <t>Define Relationship Type for this entity pair in the Data Contract.</t>
        </is>
      </c>
    </row>
    <row r="316">
      <c r="A316" t="inlineStr">
        <is>
          <t>RT-0315</t>
        </is>
      </c>
      <c r="B316" t="inlineStr">
        <is>
          <t>Relationships</t>
        </is>
      </c>
      <c r="C316" t="inlineStr">
        <is>
          <t>Evidence:E-010-&gt;Rules:R-010</t>
        </is>
      </c>
      <c r="D316" t="inlineStr">
        <is>
          <t>Parent/Child Entity</t>
        </is>
      </c>
      <c r="E316" t="inlineStr">
        <is>
          <t>Evidence-&gt;Rules</t>
        </is>
      </c>
      <c r="F316" t="inlineStr">
        <is>
          <t>Relationship pair has no defined type in the contract.</t>
        </is>
      </c>
      <c r="G316" t="inlineStr">
        <is>
          <t>Model Error</t>
        </is>
      </c>
      <c r="H316" t="inlineStr">
        <is>
          <t>Medium</t>
        </is>
      </c>
      <c r="I316" t="inlineStr">
        <is>
          <t>Schema</t>
        </is>
      </c>
      <c r="J316" t="inlineStr">
        <is>
          <t>No</t>
        </is>
      </c>
      <c r="K316" t="inlineStr">
        <is>
          <t>Yes</t>
        </is>
      </c>
      <c r="L316" t="inlineStr">
        <is>
          <t>n/a</t>
        </is>
      </c>
      <c r="M316" t="inlineStr">
        <is>
          <t>Define Relationship Type for this entity pair in the Data Contract.</t>
        </is>
      </c>
    </row>
    <row r="317">
      <c r="A317" t="inlineStr">
        <is>
          <t>RT-0316</t>
        </is>
      </c>
      <c r="B317" t="inlineStr">
        <is>
          <t>Relationships</t>
        </is>
      </c>
      <c r="C317" t="inlineStr">
        <is>
          <t>Evidence:E-011-&gt;Rules:R-011</t>
        </is>
      </c>
      <c r="D317" t="inlineStr">
        <is>
          <t>Parent/Child Entity</t>
        </is>
      </c>
      <c r="E317" t="inlineStr">
        <is>
          <t>Evidence-&gt;Rules</t>
        </is>
      </c>
      <c r="F317" t="inlineStr">
        <is>
          <t>Relationship pair has no defined type in the contract.</t>
        </is>
      </c>
      <c r="G317" t="inlineStr">
        <is>
          <t>Model Error</t>
        </is>
      </c>
      <c r="H317" t="inlineStr">
        <is>
          <t>Medium</t>
        </is>
      </c>
      <c r="I317" t="inlineStr">
        <is>
          <t>Schema</t>
        </is>
      </c>
      <c r="J317" t="inlineStr">
        <is>
          <t>No</t>
        </is>
      </c>
      <c r="K317" t="inlineStr">
        <is>
          <t>Yes</t>
        </is>
      </c>
      <c r="L317" t="inlineStr">
        <is>
          <t>n/a</t>
        </is>
      </c>
      <c r="M317" t="inlineStr">
        <is>
          <t>Define Relationship Type for this entity pair in the Data Contract.</t>
        </is>
      </c>
    </row>
    <row r="318">
      <c r="A318" t="inlineStr">
        <is>
          <t>RT-0317</t>
        </is>
      </c>
      <c r="B318" t="inlineStr">
        <is>
          <t>Relationships</t>
        </is>
      </c>
      <c r="C318" t="inlineStr">
        <is>
          <t>Evidence:E-012-&gt;Rules:R-012</t>
        </is>
      </c>
      <c r="D318" t="inlineStr">
        <is>
          <t>Parent/Child Entity</t>
        </is>
      </c>
      <c r="E318" t="inlineStr">
        <is>
          <t>Evidence-&gt;Rules</t>
        </is>
      </c>
      <c r="F318" t="inlineStr">
        <is>
          <t>Relationship pair has no defined type in the contract.</t>
        </is>
      </c>
      <c r="G318" t="inlineStr">
        <is>
          <t>Model Error</t>
        </is>
      </c>
      <c r="H318" t="inlineStr">
        <is>
          <t>Medium</t>
        </is>
      </c>
      <c r="I318" t="inlineStr">
        <is>
          <t>Schema</t>
        </is>
      </c>
      <c r="J318" t="inlineStr">
        <is>
          <t>No</t>
        </is>
      </c>
      <c r="K318" t="inlineStr">
        <is>
          <t>Yes</t>
        </is>
      </c>
      <c r="L318" t="inlineStr">
        <is>
          <t>n/a</t>
        </is>
      </c>
      <c r="M318" t="inlineStr">
        <is>
          <t>Define Relationship Type for this entity pair in the Data Contract.</t>
        </is>
      </c>
    </row>
    <row r="319">
      <c r="A319" t="inlineStr">
        <is>
          <t>RT-0318</t>
        </is>
      </c>
      <c r="B319" t="inlineStr">
        <is>
          <t>Relationships</t>
        </is>
      </c>
      <c r="C319" t="inlineStr">
        <is>
          <t>Evidence:E-013-&gt;Rules:R-013</t>
        </is>
      </c>
      <c r="D319" t="inlineStr">
        <is>
          <t>Parent/Child Entity</t>
        </is>
      </c>
      <c r="E319" t="inlineStr">
        <is>
          <t>Evidence-&gt;Rules</t>
        </is>
      </c>
      <c r="F319" t="inlineStr">
        <is>
          <t>Relationship pair has no defined type in the contract.</t>
        </is>
      </c>
      <c r="G319" t="inlineStr">
        <is>
          <t>Model Error</t>
        </is>
      </c>
      <c r="H319" t="inlineStr">
        <is>
          <t>Medium</t>
        </is>
      </c>
      <c r="I319" t="inlineStr">
        <is>
          <t>Schema</t>
        </is>
      </c>
      <c r="J319" t="inlineStr">
        <is>
          <t>No</t>
        </is>
      </c>
      <c r="K319" t="inlineStr">
        <is>
          <t>Yes</t>
        </is>
      </c>
      <c r="L319" t="inlineStr">
        <is>
          <t>n/a</t>
        </is>
      </c>
      <c r="M319" t="inlineStr">
        <is>
          <t>Define Relationship Type for this entity pair in the Data Contract.</t>
        </is>
      </c>
    </row>
    <row r="320">
      <c r="A320" t="inlineStr">
        <is>
          <t>RT-0319</t>
        </is>
      </c>
      <c r="B320" t="inlineStr">
        <is>
          <t>Relationships</t>
        </is>
      </c>
      <c r="C320" t="inlineStr">
        <is>
          <t>Evidence:E-014-&gt;Rules:R-014</t>
        </is>
      </c>
      <c r="D320" t="inlineStr">
        <is>
          <t>Parent/Child Entity</t>
        </is>
      </c>
      <c r="E320" t="inlineStr">
        <is>
          <t>Evidence-&gt;Rules</t>
        </is>
      </c>
      <c r="F320" t="inlineStr">
        <is>
          <t>Relationship pair has no defined type in the contract.</t>
        </is>
      </c>
      <c r="G320" t="inlineStr">
        <is>
          <t>Model Error</t>
        </is>
      </c>
      <c r="H320" t="inlineStr">
        <is>
          <t>Medium</t>
        </is>
      </c>
      <c r="I320" t="inlineStr">
        <is>
          <t>Schema</t>
        </is>
      </c>
      <c r="J320" t="inlineStr">
        <is>
          <t>No</t>
        </is>
      </c>
      <c r="K320" t="inlineStr">
        <is>
          <t>Yes</t>
        </is>
      </c>
      <c r="L320" t="inlineStr">
        <is>
          <t>n/a</t>
        </is>
      </c>
      <c r="M320" t="inlineStr">
        <is>
          <t>Define Relationship Type for this entity pair in the Data Contract.</t>
        </is>
      </c>
    </row>
    <row r="321">
      <c r="A321" t="inlineStr">
        <is>
          <t>RT-0320</t>
        </is>
      </c>
      <c r="B321" t="inlineStr">
        <is>
          <t>Relationships</t>
        </is>
      </c>
      <c r="C321" t="inlineStr">
        <is>
          <t>Evidence:E-015-&gt;Rules:R-015</t>
        </is>
      </c>
      <c r="D321" t="inlineStr">
        <is>
          <t>Parent/Child Entity</t>
        </is>
      </c>
      <c r="E321" t="inlineStr">
        <is>
          <t>Evidence-&gt;Rules</t>
        </is>
      </c>
      <c r="F321" t="inlineStr">
        <is>
          <t>Relationship pair has no defined type in the contract.</t>
        </is>
      </c>
      <c r="G321" t="inlineStr">
        <is>
          <t>Model Error</t>
        </is>
      </c>
      <c r="H321" t="inlineStr">
        <is>
          <t>Medium</t>
        </is>
      </c>
      <c r="I321" t="inlineStr">
        <is>
          <t>Schema</t>
        </is>
      </c>
      <c r="J321" t="inlineStr">
        <is>
          <t>No</t>
        </is>
      </c>
      <c r="K321" t="inlineStr">
        <is>
          <t>Yes</t>
        </is>
      </c>
      <c r="L321" t="inlineStr">
        <is>
          <t>n/a</t>
        </is>
      </c>
      <c r="M321" t="inlineStr">
        <is>
          <t>Define Relationship Type for this entity pair in the Data Contract.</t>
        </is>
      </c>
    </row>
    <row r="322">
      <c r="A322" t="inlineStr">
        <is>
          <t>RT-0321</t>
        </is>
      </c>
      <c r="B322" t="inlineStr">
        <is>
          <t>Relationships</t>
        </is>
      </c>
      <c r="C322" t="inlineStr">
        <is>
          <t>Evidence:E-016-&gt;Rules:R-016</t>
        </is>
      </c>
      <c r="D322" t="inlineStr">
        <is>
          <t>Parent/Child Entity</t>
        </is>
      </c>
      <c r="E322" t="inlineStr">
        <is>
          <t>Evidence-&gt;Rules</t>
        </is>
      </c>
      <c r="F322" t="inlineStr">
        <is>
          <t>Relationship pair has no defined type in the contract.</t>
        </is>
      </c>
      <c r="G322" t="inlineStr">
        <is>
          <t>Model Error</t>
        </is>
      </c>
      <c r="H322" t="inlineStr">
        <is>
          <t>Medium</t>
        </is>
      </c>
      <c r="I322" t="inlineStr">
        <is>
          <t>Schema</t>
        </is>
      </c>
      <c r="J322" t="inlineStr">
        <is>
          <t>No</t>
        </is>
      </c>
      <c r="K322" t="inlineStr">
        <is>
          <t>Yes</t>
        </is>
      </c>
      <c r="L322" t="inlineStr">
        <is>
          <t>n/a</t>
        </is>
      </c>
      <c r="M322" t="inlineStr">
        <is>
          <t>Define Relationship Type for this entity pair in the Data Contract.</t>
        </is>
      </c>
    </row>
    <row r="323">
      <c r="A323" t="inlineStr">
        <is>
          <t>RT-0322</t>
        </is>
      </c>
      <c r="B323" t="inlineStr">
        <is>
          <t>Relationships</t>
        </is>
      </c>
      <c r="C323" t="inlineStr">
        <is>
          <t>Evidence:E-017-&gt;Rules:R-017</t>
        </is>
      </c>
      <c r="D323" t="inlineStr">
        <is>
          <t>Parent/Child Entity</t>
        </is>
      </c>
      <c r="E323" t="inlineStr">
        <is>
          <t>Evidence-&gt;Rules</t>
        </is>
      </c>
      <c r="F323" t="inlineStr">
        <is>
          <t>Relationship pair has no defined type in the contract.</t>
        </is>
      </c>
      <c r="G323" t="inlineStr">
        <is>
          <t>Model Error</t>
        </is>
      </c>
      <c r="H323" t="inlineStr">
        <is>
          <t>Medium</t>
        </is>
      </c>
      <c r="I323" t="inlineStr">
        <is>
          <t>Schema</t>
        </is>
      </c>
      <c r="J323" t="inlineStr">
        <is>
          <t>No</t>
        </is>
      </c>
      <c r="K323" t="inlineStr">
        <is>
          <t>Yes</t>
        </is>
      </c>
      <c r="L323" t="inlineStr">
        <is>
          <t>n/a</t>
        </is>
      </c>
      <c r="M323" t="inlineStr">
        <is>
          <t>Define Relationship Type for this entity pair in the Data Contract.</t>
        </is>
      </c>
    </row>
    <row r="324">
      <c r="A324" t="inlineStr">
        <is>
          <t>RT-0323</t>
        </is>
      </c>
      <c r="B324" t="inlineStr">
        <is>
          <t>Relationships</t>
        </is>
      </c>
      <c r="C324" t="inlineStr">
        <is>
          <t>Evidence:E-018-&gt;Rules:R-018</t>
        </is>
      </c>
      <c r="D324" t="inlineStr">
        <is>
          <t>Parent/Child Entity</t>
        </is>
      </c>
      <c r="E324" t="inlineStr">
        <is>
          <t>Evidence-&gt;Rules</t>
        </is>
      </c>
      <c r="F324" t="inlineStr">
        <is>
          <t>Relationship pair has no defined type in the contract.</t>
        </is>
      </c>
      <c r="G324" t="inlineStr">
        <is>
          <t>Model Error</t>
        </is>
      </c>
      <c r="H324" t="inlineStr">
        <is>
          <t>Medium</t>
        </is>
      </c>
      <c r="I324" t="inlineStr">
        <is>
          <t>Schema</t>
        </is>
      </c>
      <c r="J324" t="inlineStr">
        <is>
          <t>No</t>
        </is>
      </c>
      <c r="K324" t="inlineStr">
        <is>
          <t>Yes</t>
        </is>
      </c>
      <c r="L324" t="inlineStr">
        <is>
          <t>n/a</t>
        </is>
      </c>
      <c r="M324" t="inlineStr">
        <is>
          <t>Define Relationship Type for this entity pair in the Data Contract.</t>
        </is>
      </c>
    </row>
    <row r="325">
      <c r="A325" t="inlineStr">
        <is>
          <t>RT-0324</t>
        </is>
      </c>
      <c r="B325" t="inlineStr">
        <is>
          <t>Relationships</t>
        </is>
      </c>
      <c r="C325" t="inlineStr">
        <is>
          <t>Evidence:E-019-&gt;Rules:R-019</t>
        </is>
      </c>
      <c r="D325" t="inlineStr">
        <is>
          <t>Parent/Child Entity</t>
        </is>
      </c>
      <c r="E325" t="inlineStr">
        <is>
          <t>Evidence-&gt;Rules</t>
        </is>
      </c>
      <c r="F325" t="inlineStr">
        <is>
          <t>Relationship pair has no defined type in the contract.</t>
        </is>
      </c>
      <c r="G325" t="inlineStr">
        <is>
          <t>Model Error</t>
        </is>
      </c>
      <c r="H325" t="inlineStr">
        <is>
          <t>Medium</t>
        </is>
      </c>
      <c r="I325" t="inlineStr">
        <is>
          <t>Schema</t>
        </is>
      </c>
      <c r="J325" t="inlineStr">
        <is>
          <t>No</t>
        </is>
      </c>
      <c r="K325" t="inlineStr">
        <is>
          <t>Yes</t>
        </is>
      </c>
      <c r="L325" t="inlineStr">
        <is>
          <t>n/a</t>
        </is>
      </c>
      <c r="M325" t="inlineStr">
        <is>
          <t>Define Relationship Type for this entity pair in the Data Contract.</t>
        </is>
      </c>
    </row>
    <row r="326">
      <c r="A326" t="inlineStr">
        <is>
          <t>RT-0325</t>
        </is>
      </c>
      <c r="B326" t="inlineStr">
        <is>
          <t>Relationships</t>
        </is>
      </c>
      <c r="C326" t="inlineStr">
        <is>
          <t>Evidence:E-020-&gt;Rules:R-020</t>
        </is>
      </c>
      <c r="D326" t="inlineStr">
        <is>
          <t>Parent/Child Entity</t>
        </is>
      </c>
      <c r="E326" t="inlineStr">
        <is>
          <t>Evidence-&gt;Rules</t>
        </is>
      </c>
      <c r="F326" t="inlineStr">
        <is>
          <t>Relationship pair has no defined type in the contract.</t>
        </is>
      </c>
      <c r="G326" t="inlineStr">
        <is>
          <t>Model Error</t>
        </is>
      </c>
      <c r="H326" t="inlineStr">
        <is>
          <t>Medium</t>
        </is>
      </c>
      <c r="I326" t="inlineStr">
        <is>
          <t>Schema</t>
        </is>
      </c>
      <c r="J326" t="inlineStr">
        <is>
          <t>No</t>
        </is>
      </c>
      <c r="K326" t="inlineStr">
        <is>
          <t>Yes</t>
        </is>
      </c>
      <c r="L326" t="inlineStr">
        <is>
          <t>n/a</t>
        </is>
      </c>
      <c r="M326" t="inlineStr">
        <is>
          <t>Define Relationship Type for this entity pair in the Data Contract.</t>
        </is>
      </c>
    </row>
    <row r="327">
      <c r="A327" t="inlineStr">
        <is>
          <t>RT-0326</t>
        </is>
      </c>
      <c r="B327" t="inlineStr">
        <is>
          <t>Relationships</t>
        </is>
      </c>
      <c r="C327" t="inlineStr">
        <is>
          <t>Evidence:E-021-&gt;Rules:R-021</t>
        </is>
      </c>
      <c r="D327" t="inlineStr">
        <is>
          <t>Parent/Child Entity</t>
        </is>
      </c>
      <c r="E327" t="inlineStr">
        <is>
          <t>Evidence-&gt;Rules</t>
        </is>
      </c>
      <c r="F327" t="inlineStr">
        <is>
          <t>Relationship pair has no defined type in the contract.</t>
        </is>
      </c>
      <c r="G327" t="inlineStr">
        <is>
          <t>Model Error</t>
        </is>
      </c>
      <c r="H327" t="inlineStr">
        <is>
          <t>Medium</t>
        </is>
      </c>
      <c r="I327" t="inlineStr">
        <is>
          <t>Schema</t>
        </is>
      </c>
      <c r="J327" t="inlineStr">
        <is>
          <t>No</t>
        </is>
      </c>
      <c r="K327" t="inlineStr">
        <is>
          <t>Yes</t>
        </is>
      </c>
      <c r="L327" t="inlineStr">
        <is>
          <t>n/a</t>
        </is>
      </c>
      <c r="M327" t="inlineStr">
        <is>
          <t>Define Relationship Type for this entity pair in the Data Contract.</t>
        </is>
      </c>
    </row>
    <row r="328">
      <c r="A328" t="inlineStr">
        <is>
          <t>RT-0327</t>
        </is>
      </c>
      <c r="B328" t="inlineStr">
        <is>
          <t>Relationships</t>
        </is>
      </c>
      <c r="C328" t="inlineStr">
        <is>
          <t>Evidence:E-022-&gt;Rules:R-022</t>
        </is>
      </c>
      <c r="D328" t="inlineStr">
        <is>
          <t>Parent/Child Entity</t>
        </is>
      </c>
      <c r="E328" t="inlineStr">
        <is>
          <t>Evidence-&gt;Rules</t>
        </is>
      </c>
      <c r="F328" t="inlineStr">
        <is>
          <t>Relationship pair has no defined type in the contract.</t>
        </is>
      </c>
      <c r="G328" t="inlineStr">
        <is>
          <t>Model Error</t>
        </is>
      </c>
      <c r="H328" t="inlineStr">
        <is>
          <t>Medium</t>
        </is>
      </c>
      <c r="I328" t="inlineStr">
        <is>
          <t>Schema</t>
        </is>
      </c>
      <c r="J328" t="inlineStr">
        <is>
          <t>No</t>
        </is>
      </c>
      <c r="K328" t="inlineStr">
        <is>
          <t>Yes</t>
        </is>
      </c>
      <c r="L328" t="inlineStr">
        <is>
          <t>n/a</t>
        </is>
      </c>
      <c r="M328" t="inlineStr">
        <is>
          <t>Define Relationship Type for this entity pair in the Data Contract.</t>
        </is>
      </c>
    </row>
    <row r="329">
      <c r="A329" t="inlineStr">
        <is>
          <t>RT-0328</t>
        </is>
      </c>
      <c r="B329" t="inlineStr">
        <is>
          <t>Relationships</t>
        </is>
      </c>
      <c r="C329" t="inlineStr">
        <is>
          <t>Evidence:E-023-&gt;Rules:R-023</t>
        </is>
      </c>
      <c r="D329" t="inlineStr">
        <is>
          <t>Parent/Child Entity</t>
        </is>
      </c>
      <c r="E329" t="inlineStr">
        <is>
          <t>Evidence-&gt;Rules</t>
        </is>
      </c>
      <c r="F329" t="inlineStr">
        <is>
          <t>Relationship pair has no defined type in the contract.</t>
        </is>
      </c>
      <c r="G329" t="inlineStr">
        <is>
          <t>Model Error</t>
        </is>
      </c>
      <c r="H329" t="inlineStr">
        <is>
          <t>Medium</t>
        </is>
      </c>
      <c r="I329" t="inlineStr">
        <is>
          <t>Schema</t>
        </is>
      </c>
      <c r="J329" t="inlineStr">
        <is>
          <t>No</t>
        </is>
      </c>
      <c r="K329" t="inlineStr">
        <is>
          <t>Yes</t>
        </is>
      </c>
      <c r="L329" t="inlineStr">
        <is>
          <t>n/a</t>
        </is>
      </c>
      <c r="M329" t="inlineStr">
        <is>
          <t>Define Relationship Type for this entity pair in the Data Contract.</t>
        </is>
      </c>
    </row>
    <row r="330">
      <c r="A330" t="inlineStr">
        <is>
          <t>RT-0329</t>
        </is>
      </c>
      <c r="B330" t="inlineStr">
        <is>
          <t>Relationships</t>
        </is>
      </c>
      <c r="C330" t="inlineStr">
        <is>
          <t>Evidence:E-024-&gt;Rules:R-024</t>
        </is>
      </c>
      <c r="D330" t="inlineStr">
        <is>
          <t>Parent/Child Entity</t>
        </is>
      </c>
      <c r="E330" t="inlineStr">
        <is>
          <t>Evidence-&gt;Rules</t>
        </is>
      </c>
      <c r="F330" t="inlineStr">
        <is>
          <t>Relationship pair has no defined type in the contract.</t>
        </is>
      </c>
      <c r="G330" t="inlineStr">
        <is>
          <t>Model Error</t>
        </is>
      </c>
      <c r="H330" t="inlineStr">
        <is>
          <t>Medium</t>
        </is>
      </c>
      <c r="I330" t="inlineStr">
        <is>
          <t>Schema</t>
        </is>
      </c>
      <c r="J330" t="inlineStr">
        <is>
          <t>No</t>
        </is>
      </c>
      <c r="K330" t="inlineStr">
        <is>
          <t>Yes</t>
        </is>
      </c>
      <c r="L330" t="inlineStr">
        <is>
          <t>n/a</t>
        </is>
      </c>
      <c r="M330" t="inlineStr">
        <is>
          <t>Define Relationship Type for this entity pair in the Data Contract.</t>
        </is>
      </c>
    </row>
    <row r="331">
      <c r="A331" t="inlineStr">
        <is>
          <t>RT-0330</t>
        </is>
      </c>
      <c r="B331" t="inlineStr">
        <is>
          <t>Relationships</t>
        </is>
      </c>
      <c r="C331" t="inlineStr">
        <is>
          <t>Evidence:E-025-&gt;Rules:R-025</t>
        </is>
      </c>
      <c r="D331" t="inlineStr">
        <is>
          <t>Parent/Child Entity</t>
        </is>
      </c>
      <c r="E331" t="inlineStr">
        <is>
          <t>Evidence-&gt;Rules</t>
        </is>
      </c>
      <c r="F331" t="inlineStr">
        <is>
          <t>Relationship pair has no defined type in the contract.</t>
        </is>
      </c>
      <c r="G331" t="inlineStr">
        <is>
          <t>Model Error</t>
        </is>
      </c>
      <c r="H331" t="inlineStr">
        <is>
          <t>Medium</t>
        </is>
      </c>
      <c r="I331" t="inlineStr">
        <is>
          <t>Schema</t>
        </is>
      </c>
      <c r="J331" t="inlineStr">
        <is>
          <t>No</t>
        </is>
      </c>
      <c r="K331" t="inlineStr">
        <is>
          <t>Yes</t>
        </is>
      </c>
      <c r="L331" t="inlineStr">
        <is>
          <t>n/a</t>
        </is>
      </c>
      <c r="M331" t="inlineStr">
        <is>
          <t>Define Relationship Type for this entity pair in the Data Contract.</t>
        </is>
      </c>
    </row>
    <row r="332">
      <c r="A332" t="inlineStr">
        <is>
          <t>RT-0331</t>
        </is>
      </c>
      <c r="B332" t="inlineStr">
        <is>
          <t>Relationships</t>
        </is>
      </c>
      <c r="C332" t="inlineStr">
        <is>
          <t>Evidence:E-026-&gt;Rules:R-026</t>
        </is>
      </c>
      <c r="D332" t="inlineStr">
        <is>
          <t>Parent/Child Entity</t>
        </is>
      </c>
      <c r="E332" t="inlineStr">
        <is>
          <t>Evidence-&gt;Rules</t>
        </is>
      </c>
      <c r="F332" t="inlineStr">
        <is>
          <t>Relationship pair has no defined type in the contract.</t>
        </is>
      </c>
      <c r="G332" t="inlineStr">
        <is>
          <t>Model Error</t>
        </is>
      </c>
      <c r="H332" t="inlineStr">
        <is>
          <t>Medium</t>
        </is>
      </c>
      <c r="I332" t="inlineStr">
        <is>
          <t>Schema</t>
        </is>
      </c>
      <c r="J332" t="inlineStr">
        <is>
          <t>No</t>
        </is>
      </c>
      <c r="K332" t="inlineStr">
        <is>
          <t>Yes</t>
        </is>
      </c>
      <c r="L332" t="inlineStr">
        <is>
          <t>n/a</t>
        </is>
      </c>
      <c r="M332" t="inlineStr">
        <is>
          <t>Define Relationship Type for this entity pair in the Data Contract.</t>
        </is>
      </c>
    </row>
    <row r="333">
      <c r="A333" t="inlineStr">
        <is>
          <t>RT-0332</t>
        </is>
      </c>
      <c r="B333" t="inlineStr">
        <is>
          <t>Relationships</t>
        </is>
      </c>
      <c r="C333" t="inlineStr">
        <is>
          <t>Evidence:E-027-&gt;Rules:R-027</t>
        </is>
      </c>
      <c r="D333" t="inlineStr">
        <is>
          <t>Parent/Child Entity</t>
        </is>
      </c>
      <c r="E333" t="inlineStr">
        <is>
          <t>Evidence-&gt;Rules</t>
        </is>
      </c>
      <c r="F333" t="inlineStr">
        <is>
          <t>Relationship pair has no defined type in the contract.</t>
        </is>
      </c>
      <c r="G333" t="inlineStr">
        <is>
          <t>Model Error</t>
        </is>
      </c>
      <c r="H333" t="inlineStr">
        <is>
          <t>Medium</t>
        </is>
      </c>
      <c r="I333" t="inlineStr">
        <is>
          <t>Schema</t>
        </is>
      </c>
      <c r="J333" t="inlineStr">
        <is>
          <t>No</t>
        </is>
      </c>
      <c r="K333" t="inlineStr">
        <is>
          <t>Yes</t>
        </is>
      </c>
      <c r="L333" t="inlineStr">
        <is>
          <t>n/a</t>
        </is>
      </c>
      <c r="M333" t="inlineStr">
        <is>
          <t>Define Relationship Type for this entity pair in the Data Contract.</t>
        </is>
      </c>
    </row>
    <row r="334">
      <c r="A334" t="inlineStr">
        <is>
          <t>RT-0333</t>
        </is>
      </c>
      <c r="B334" t="inlineStr">
        <is>
          <t>Relationships</t>
        </is>
      </c>
      <c r="C334" t="inlineStr">
        <is>
          <t>Evidence:E-028-&gt;Rules:R-028</t>
        </is>
      </c>
      <c r="D334" t="inlineStr">
        <is>
          <t>Parent/Child Entity</t>
        </is>
      </c>
      <c r="E334" t="inlineStr">
        <is>
          <t>Evidence-&gt;Rules</t>
        </is>
      </c>
      <c r="F334" t="inlineStr">
        <is>
          <t>Relationship pair has no defined type in the contract.</t>
        </is>
      </c>
      <c r="G334" t="inlineStr">
        <is>
          <t>Model Error</t>
        </is>
      </c>
      <c r="H334" t="inlineStr">
        <is>
          <t>Medium</t>
        </is>
      </c>
      <c r="I334" t="inlineStr">
        <is>
          <t>Schema</t>
        </is>
      </c>
      <c r="J334" t="inlineStr">
        <is>
          <t>No</t>
        </is>
      </c>
      <c r="K334" t="inlineStr">
        <is>
          <t>Yes</t>
        </is>
      </c>
      <c r="L334" t="inlineStr">
        <is>
          <t>n/a</t>
        </is>
      </c>
      <c r="M334" t="inlineStr">
        <is>
          <t>Define Relationship Type for this entity pair in the Data Contract.</t>
        </is>
      </c>
    </row>
    <row r="335">
      <c r="A335" t="inlineStr">
        <is>
          <t>RT-0334</t>
        </is>
      </c>
      <c r="B335" t="inlineStr">
        <is>
          <t>Relationships</t>
        </is>
      </c>
      <c r="C335" t="inlineStr">
        <is>
          <t>Evidence:E-029-&gt;Rules:R-029</t>
        </is>
      </c>
      <c r="D335" t="inlineStr">
        <is>
          <t>Parent/Child Entity</t>
        </is>
      </c>
      <c r="E335" t="inlineStr">
        <is>
          <t>Evidence-&gt;Rules</t>
        </is>
      </c>
      <c r="F335" t="inlineStr">
        <is>
          <t>Relationship pair has no defined type in the contract.</t>
        </is>
      </c>
      <c r="G335" t="inlineStr">
        <is>
          <t>Model Error</t>
        </is>
      </c>
      <c r="H335" t="inlineStr">
        <is>
          <t>Medium</t>
        </is>
      </c>
      <c r="I335" t="inlineStr">
        <is>
          <t>Schema</t>
        </is>
      </c>
      <c r="J335" t="inlineStr">
        <is>
          <t>No</t>
        </is>
      </c>
      <c r="K335" t="inlineStr">
        <is>
          <t>Yes</t>
        </is>
      </c>
      <c r="L335" t="inlineStr">
        <is>
          <t>n/a</t>
        </is>
      </c>
      <c r="M335" t="inlineStr">
        <is>
          <t>Define Relationship Type for this entity pair in the Data Contract.</t>
        </is>
      </c>
    </row>
    <row r="336">
      <c r="A336" t="inlineStr">
        <is>
          <t>RT-0335</t>
        </is>
      </c>
      <c r="B336" t="inlineStr">
        <is>
          <t>Relationships</t>
        </is>
      </c>
      <c r="C336" t="inlineStr">
        <is>
          <t>Evidence:E-030-&gt;Rules:R-030</t>
        </is>
      </c>
      <c r="D336" t="inlineStr">
        <is>
          <t>Parent/Child Entity</t>
        </is>
      </c>
      <c r="E336" t="inlineStr">
        <is>
          <t>Evidence-&gt;Rules</t>
        </is>
      </c>
      <c r="F336" t="inlineStr">
        <is>
          <t>Relationship pair has no defined type in the contract.</t>
        </is>
      </c>
      <c r="G336" t="inlineStr">
        <is>
          <t>Model Error</t>
        </is>
      </c>
      <c r="H336" t="inlineStr">
        <is>
          <t>Medium</t>
        </is>
      </c>
      <c r="I336" t="inlineStr">
        <is>
          <t>Schema</t>
        </is>
      </c>
      <c r="J336" t="inlineStr">
        <is>
          <t>No</t>
        </is>
      </c>
      <c r="K336" t="inlineStr">
        <is>
          <t>Yes</t>
        </is>
      </c>
      <c r="L336" t="inlineStr">
        <is>
          <t>n/a</t>
        </is>
      </c>
      <c r="M336" t="inlineStr">
        <is>
          <t>Define Relationship Type for this entity pair in the Data Contract.</t>
        </is>
      </c>
    </row>
    <row r="337">
      <c r="A337" t="inlineStr">
        <is>
          <t>RT-0336</t>
        </is>
      </c>
      <c r="B337" t="inlineStr">
        <is>
          <t>Relationships</t>
        </is>
      </c>
      <c r="C337" t="inlineStr">
        <is>
          <t>Evidence:E-031-&gt;Rules:R-031</t>
        </is>
      </c>
      <c r="D337" t="inlineStr">
        <is>
          <t>Parent/Child Entity</t>
        </is>
      </c>
      <c r="E337" t="inlineStr">
        <is>
          <t>Evidence-&gt;Rules</t>
        </is>
      </c>
      <c r="F337" t="inlineStr">
        <is>
          <t>Relationship pair has no defined type in the contract.</t>
        </is>
      </c>
      <c r="G337" t="inlineStr">
        <is>
          <t>Model Error</t>
        </is>
      </c>
      <c r="H337" t="inlineStr">
        <is>
          <t>Medium</t>
        </is>
      </c>
      <c r="I337" t="inlineStr">
        <is>
          <t>Schema</t>
        </is>
      </c>
      <c r="J337" t="inlineStr">
        <is>
          <t>No</t>
        </is>
      </c>
      <c r="K337" t="inlineStr">
        <is>
          <t>Yes</t>
        </is>
      </c>
      <c r="L337" t="inlineStr">
        <is>
          <t>n/a</t>
        </is>
      </c>
      <c r="M337" t="inlineStr">
        <is>
          <t>Define Relationship Type for this entity pair in the Data Contract.</t>
        </is>
      </c>
    </row>
    <row r="338">
      <c r="A338" t="inlineStr">
        <is>
          <t>RT-0337</t>
        </is>
      </c>
      <c r="B338" t="inlineStr">
        <is>
          <t>Relationships</t>
        </is>
      </c>
      <c r="C338" t="inlineStr">
        <is>
          <t>Evidence:E-032-&gt;Rules:R-032</t>
        </is>
      </c>
      <c r="D338" t="inlineStr">
        <is>
          <t>Parent/Child Entity</t>
        </is>
      </c>
      <c r="E338" t="inlineStr">
        <is>
          <t>Evidence-&gt;Rules</t>
        </is>
      </c>
      <c r="F338" t="inlineStr">
        <is>
          <t>Relationship pair has no defined type in the contract.</t>
        </is>
      </c>
      <c r="G338" t="inlineStr">
        <is>
          <t>Model Error</t>
        </is>
      </c>
      <c r="H338" t="inlineStr">
        <is>
          <t>Medium</t>
        </is>
      </c>
      <c r="I338" t="inlineStr">
        <is>
          <t>Schema</t>
        </is>
      </c>
      <c r="J338" t="inlineStr">
        <is>
          <t>No</t>
        </is>
      </c>
      <c r="K338" t="inlineStr">
        <is>
          <t>Yes</t>
        </is>
      </c>
      <c r="L338" t="inlineStr">
        <is>
          <t>n/a</t>
        </is>
      </c>
      <c r="M338" t="inlineStr">
        <is>
          <t>Define Relationship Type for this entity pair in the Data Contract.</t>
        </is>
      </c>
    </row>
    <row r="339">
      <c r="A339" t="inlineStr">
        <is>
          <t>RT-0338</t>
        </is>
      </c>
      <c r="B339" t="inlineStr">
        <is>
          <t>Relationships</t>
        </is>
      </c>
      <c r="C339" t="inlineStr">
        <is>
          <t>Evidence:E-033-&gt;Rules:R-033</t>
        </is>
      </c>
      <c r="D339" t="inlineStr">
        <is>
          <t>Parent/Child Entity</t>
        </is>
      </c>
      <c r="E339" t="inlineStr">
        <is>
          <t>Evidence-&gt;Rules</t>
        </is>
      </c>
      <c r="F339" t="inlineStr">
        <is>
          <t>Relationship pair has no defined type in the contract.</t>
        </is>
      </c>
      <c r="G339" t="inlineStr">
        <is>
          <t>Model Error</t>
        </is>
      </c>
      <c r="H339" t="inlineStr">
        <is>
          <t>Medium</t>
        </is>
      </c>
      <c r="I339" t="inlineStr">
        <is>
          <t>Schema</t>
        </is>
      </c>
      <c r="J339" t="inlineStr">
        <is>
          <t>No</t>
        </is>
      </c>
      <c r="K339" t="inlineStr">
        <is>
          <t>Yes</t>
        </is>
      </c>
      <c r="L339" t="inlineStr">
        <is>
          <t>n/a</t>
        </is>
      </c>
      <c r="M339" t="inlineStr">
        <is>
          <t>Define Relationship Type for this entity pair in the Data Contract.</t>
        </is>
      </c>
    </row>
    <row r="340">
      <c r="A340" t="inlineStr">
        <is>
          <t>RT-0339</t>
        </is>
      </c>
      <c r="B340" t="inlineStr">
        <is>
          <t>Relationships</t>
        </is>
      </c>
      <c r="C340" t="inlineStr">
        <is>
          <t>Evidence:E-034-&gt;Rules:R-034</t>
        </is>
      </c>
      <c r="D340" t="inlineStr">
        <is>
          <t>Parent/Child Entity</t>
        </is>
      </c>
      <c r="E340" t="inlineStr">
        <is>
          <t>Evidence-&gt;Rules</t>
        </is>
      </c>
      <c r="F340" t="inlineStr">
        <is>
          <t>Relationship pair has no defined type in the contract.</t>
        </is>
      </c>
      <c r="G340" t="inlineStr">
        <is>
          <t>Model Error</t>
        </is>
      </c>
      <c r="H340" t="inlineStr">
        <is>
          <t>Medium</t>
        </is>
      </c>
      <c r="I340" t="inlineStr">
        <is>
          <t>Schema</t>
        </is>
      </c>
      <c r="J340" t="inlineStr">
        <is>
          <t>No</t>
        </is>
      </c>
      <c r="K340" t="inlineStr">
        <is>
          <t>Yes</t>
        </is>
      </c>
      <c r="L340" t="inlineStr">
        <is>
          <t>n/a</t>
        </is>
      </c>
      <c r="M340" t="inlineStr">
        <is>
          <t>Define Relationship Type for this entity pair in the Data Contract.</t>
        </is>
      </c>
    </row>
    <row r="341">
      <c r="A341" t="inlineStr">
        <is>
          <t>RT-0340</t>
        </is>
      </c>
      <c r="B341" t="inlineStr">
        <is>
          <t>Relationships</t>
        </is>
      </c>
      <c r="C341" t="inlineStr">
        <is>
          <t>Evidence:E-035-&gt;Rules:R-035</t>
        </is>
      </c>
      <c r="D341" t="inlineStr">
        <is>
          <t>Parent/Child Entity</t>
        </is>
      </c>
      <c r="E341" t="inlineStr">
        <is>
          <t>Evidence-&gt;Rules</t>
        </is>
      </c>
      <c r="F341" t="inlineStr">
        <is>
          <t>Relationship pair has no defined type in the contract.</t>
        </is>
      </c>
      <c r="G341" t="inlineStr">
        <is>
          <t>Model Error</t>
        </is>
      </c>
      <c r="H341" t="inlineStr">
        <is>
          <t>Medium</t>
        </is>
      </c>
      <c r="I341" t="inlineStr">
        <is>
          <t>Schema</t>
        </is>
      </c>
      <c r="J341" t="inlineStr">
        <is>
          <t>No</t>
        </is>
      </c>
      <c r="K341" t="inlineStr">
        <is>
          <t>Yes</t>
        </is>
      </c>
      <c r="L341" t="inlineStr">
        <is>
          <t>n/a</t>
        </is>
      </c>
      <c r="M341" t="inlineStr">
        <is>
          <t>Define Relationship Type for this entity pair in the Data Contract.</t>
        </is>
      </c>
    </row>
    <row r="342">
      <c r="A342" t="inlineStr">
        <is>
          <t>RT-0341</t>
        </is>
      </c>
      <c r="B342" t="inlineStr">
        <is>
          <t>Relationships</t>
        </is>
      </c>
      <c r="C342" t="inlineStr">
        <is>
          <t>Evidence:E-036-&gt;Rules:R-036</t>
        </is>
      </c>
      <c r="D342" t="inlineStr">
        <is>
          <t>Parent/Child Entity</t>
        </is>
      </c>
      <c r="E342" t="inlineStr">
        <is>
          <t>Evidence-&gt;Rules</t>
        </is>
      </c>
      <c r="F342" t="inlineStr">
        <is>
          <t>Relationship pair has no defined type in the contract.</t>
        </is>
      </c>
      <c r="G342" t="inlineStr">
        <is>
          <t>Model Error</t>
        </is>
      </c>
      <c r="H342" t="inlineStr">
        <is>
          <t>Medium</t>
        </is>
      </c>
      <c r="I342" t="inlineStr">
        <is>
          <t>Schema</t>
        </is>
      </c>
      <c r="J342" t="inlineStr">
        <is>
          <t>No</t>
        </is>
      </c>
      <c r="K342" t="inlineStr">
        <is>
          <t>Yes</t>
        </is>
      </c>
      <c r="L342" t="inlineStr">
        <is>
          <t>n/a</t>
        </is>
      </c>
      <c r="M342" t="inlineStr">
        <is>
          <t>Define Relationship Type for this entity pair in the Data Contract.</t>
        </is>
      </c>
    </row>
    <row r="343">
      <c r="A343" t="inlineStr">
        <is>
          <t>RT-0342</t>
        </is>
      </c>
      <c r="B343" t="inlineStr">
        <is>
          <t>Relationships</t>
        </is>
      </c>
      <c r="C343" t="inlineStr">
        <is>
          <t>Evidence:E-037-&gt;Rules:R-037</t>
        </is>
      </c>
      <c r="D343" t="inlineStr">
        <is>
          <t>Parent/Child Entity</t>
        </is>
      </c>
      <c r="E343" t="inlineStr">
        <is>
          <t>Evidence-&gt;Rules</t>
        </is>
      </c>
      <c r="F343" t="inlineStr">
        <is>
          <t>Relationship pair has no defined type in the contract.</t>
        </is>
      </c>
      <c r="G343" t="inlineStr">
        <is>
          <t>Model Error</t>
        </is>
      </c>
      <c r="H343" t="inlineStr">
        <is>
          <t>Medium</t>
        </is>
      </c>
      <c r="I343" t="inlineStr">
        <is>
          <t>Schema</t>
        </is>
      </c>
      <c r="J343" t="inlineStr">
        <is>
          <t>No</t>
        </is>
      </c>
      <c r="K343" t="inlineStr">
        <is>
          <t>Yes</t>
        </is>
      </c>
      <c r="L343" t="inlineStr">
        <is>
          <t>n/a</t>
        </is>
      </c>
      <c r="M343" t="inlineStr">
        <is>
          <t>Define Relationship Type for this entity pair in the Data Contract.</t>
        </is>
      </c>
    </row>
    <row r="344">
      <c r="A344" t="inlineStr">
        <is>
          <t>RT-0343</t>
        </is>
      </c>
      <c r="B344" t="inlineStr">
        <is>
          <t>Relationships</t>
        </is>
      </c>
      <c r="C344" t="inlineStr">
        <is>
          <t>Evidence:E-038-&gt;Rules:R-038</t>
        </is>
      </c>
      <c r="D344" t="inlineStr">
        <is>
          <t>Parent/Child Entity</t>
        </is>
      </c>
      <c r="E344" t="inlineStr">
        <is>
          <t>Evidence-&gt;Rules</t>
        </is>
      </c>
      <c r="F344" t="inlineStr">
        <is>
          <t>Relationship pair has no defined type in the contract.</t>
        </is>
      </c>
      <c r="G344" t="inlineStr">
        <is>
          <t>Model Error</t>
        </is>
      </c>
      <c r="H344" t="inlineStr">
        <is>
          <t>Medium</t>
        </is>
      </c>
      <c r="I344" t="inlineStr">
        <is>
          <t>Schema</t>
        </is>
      </c>
      <c r="J344" t="inlineStr">
        <is>
          <t>No</t>
        </is>
      </c>
      <c r="K344" t="inlineStr">
        <is>
          <t>Yes</t>
        </is>
      </c>
      <c r="L344" t="inlineStr">
        <is>
          <t>n/a</t>
        </is>
      </c>
      <c r="M344" t="inlineStr">
        <is>
          <t>Define Relationship Type for this entity pair in the Data Contract.</t>
        </is>
      </c>
    </row>
    <row r="345">
      <c r="A345" t="inlineStr">
        <is>
          <t>RT-0344</t>
        </is>
      </c>
      <c r="B345" t="inlineStr">
        <is>
          <t>Relationships</t>
        </is>
      </c>
      <c r="C345" t="inlineStr">
        <is>
          <t>Evidence:E-039-&gt;Rules:R-039</t>
        </is>
      </c>
      <c r="D345" t="inlineStr">
        <is>
          <t>Parent/Child Entity</t>
        </is>
      </c>
      <c r="E345" t="inlineStr">
        <is>
          <t>Evidence-&gt;Rules</t>
        </is>
      </c>
      <c r="F345" t="inlineStr">
        <is>
          <t>Relationship pair has no defined type in the contract.</t>
        </is>
      </c>
      <c r="G345" t="inlineStr">
        <is>
          <t>Model Error</t>
        </is>
      </c>
      <c r="H345" t="inlineStr">
        <is>
          <t>Medium</t>
        </is>
      </c>
      <c r="I345" t="inlineStr">
        <is>
          <t>Schema</t>
        </is>
      </c>
      <c r="J345" t="inlineStr">
        <is>
          <t>No</t>
        </is>
      </c>
      <c r="K345" t="inlineStr">
        <is>
          <t>Yes</t>
        </is>
      </c>
      <c r="L345" t="inlineStr">
        <is>
          <t>n/a</t>
        </is>
      </c>
      <c r="M345" t="inlineStr">
        <is>
          <t>Define Relationship Type for this entity pair in the Data Contract.</t>
        </is>
      </c>
    </row>
    <row r="346">
      <c r="A346" t="inlineStr">
        <is>
          <t>RT-0345</t>
        </is>
      </c>
      <c r="B346" t="inlineStr">
        <is>
          <t>Relationships</t>
        </is>
      </c>
      <c r="C346" t="inlineStr">
        <is>
          <t>Evidence:E-040-&gt;Rules:R-040</t>
        </is>
      </c>
      <c r="D346" t="inlineStr">
        <is>
          <t>Parent/Child Entity</t>
        </is>
      </c>
      <c r="E346" t="inlineStr">
        <is>
          <t>Evidence-&gt;Rules</t>
        </is>
      </c>
      <c r="F346" t="inlineStr">
        <is>
          <t>Relationship pair has no defined type in the contract.</t>
        </is>
      </c>
      <c r="G346" t="inlineStr">
        <is>
          <t>Model Error</t>
        </is>
      </c>
      <c r="H346" t="inlineStr">
        <is>
          <t>Medium</t>
        </is>
      </c>
      <c r="I346" t="inlineStr">
        <is>
          <t>Schema</t>
        </is>
      </c>
      <c r="J346" t="inlineStr">
        <is>
          <t>No</t>
        </is>
      </c>
      <c r="K346" t="inlineStr">
        <is>
          <t>Yes</t>
        </is>
      </c>
      <c r="L346" t="inlineStr">
        <is>
          <t>n/a</t>
        </is>
      </c>
      <c r="M346" t="inlineStr">
        <is>
          <t>Define Relationship Type for this entity pair in the Data Contract.</t>
        </is>
      </c>
    </row>
    <row r="347">
      <c r="A347" t="inlineStr">
        <is>
          <t>RT-0346</t>
        </is>
      </c>
      <c r="B347" t="inlineStr">
        <is>
          <t>Relationships</t>
        </is>
      </c>
      <c r="C347" t="inlineStr">
        <is>
          <t>Evidence:E-041-&gt;Rules:R-041</t>
        </is>
      </c>
      <c r="D347" t="inlineStr">
        <is>
          <t>Parent/Child Entity</t>
        </is>
      </c>
      <c r="E347" t="inlineStr">
        <is>
          <t>Evidence-&gt;Rules</t>
        </is>
      </c>
      <c r="F347" t="inlineStr">
        <is>
          <t>Relationship pair has no defined type in the contract.</t>
        </is>
      </c>
      <c r="G347" t="inlineStr">
        <is>
          <t>Model Error</t>
        </is>
      </c>
      <c r="H347" t="inlineStr">
        <is>
          <t>Medium</t>
        </is>
      </c>
      <c r="I347" t="inlineStr">
        <is>
          <t>Schema</t>
        </is>
      </c>
      <c r="J347" t="inlineStr">
        <is>
          <t>No</t>
        </is>
      </c>
      <c r="K347" t="inlineStr">
        <is>
          <t>Yes</t>
        </is>
      </c>
      <c r="L347" t="inlineStr">
        <is>
          <t>n/a</t>
        </is>
      </c>
      <c r="M347" t="inlineStr">
        <is>
          <t>Define Relationship Type for this entity pair in the Data Contract.</t>
        </is>
      </c>
    </row>
    <row r="348">
      <c r="A348" t="inlineStr">
        <is>
          <t>RT-0347</t>
        </is>
      </c>
      <c r="B348" t="inlineStr">
        <is>
          <t>Relationships</t>
        </is>
      </c>
      <c r="C348" t="inlineStr">
        <is>
          <t>Evidence:E-042-&gt;Rules:R-042</t>
        </is>
      </c>
      <c r="D348" t="inlineStr">
        <is>
          <t>Parent/Child Entity</t>
        </is>
      </c>
      <c r="E348" t="inlineStr">
        <is>
          <t>Evidence-&gt;Rules</t>
        </is>
      </c>
      <c r="F348" t="inlineStr">
        <is>
          <t>Relationship pair has no defined type in the contract.</t>
        </is>
      </c>
      <c r="G348" t="inlineStr">
        <is>
          <t>Model Error</t>
        </is>
      </c>
      <c r="H348" t="inlineStr">
        <is>
          <t>Medium</t>
        </is>
      </c>
      <c r="I348" t="inlineStr">
        <is>
          <t>Schema</t>
        </is>
      </c>
      <c r="J348" t="inlineStr">
        <is>
          <t>No</t>
        </is>
      </c>
      <c r="K348" t="inlineStr">
        <is>
          <t>Yes</t>
        </is>
      </c>
      <c r="L348" t="inlineStr">
        <is>
          <t>n/a</t>
        </is>
      </c>
      <c r="M348" t="inlineStr">
        <is>
          <t>Define Relationship Type for this entity pair in the Data Contract.</t>
        </is>
      </c>
    </row>
    <row r="349">
      <c r="A349" t="inlineStr">
        <is>
          <t>RT-0348</t>
        </is>
      </c>
      <c r="B349" t="inlineStr">
        <is>
          <t>Relationships</t>
        </is>
      </c>
      <c r="C349" t="inlineStr">
        <is>
          <t>Evidence:E-043-&gt;Rules:R-043</t>
        </is>
      </c>
      <c r="D349" t="inlineStr">
        <is>
          <t>Parent/Child Entity</t>
        </is>
      </c>
      <c r="E349" t="inlineStr">
        <is>
          <t>Evidence-&gt;Rules</t>
        </is>
      </c>
      <c r="F349" t="inlineStr">
        <is>
          <t>Relationship pair has no defined type in the contract.</t>
        </is>
      </c>
      <c r="G349" t="inlineStr">
        <is>
          <t>Model Error</t>
        </is>
      </c>
      <c r="H349" t="inlineStr">
        <is>
          <t>Medium</t>
        </is>
      </c>
      <c r="I349" t="inlineStr">
        <is>
          <t>Schema</t>
        </is>
      </c>
      <c r="J349" t="inlineStr">
        <is>
          <t>No</t>
        </is>
      </c>
      <c r="K349" t="inlineStr">
        <is>
          <t>Yes</t>
        </is>
      </c>
      <c r="L349" t="inlineStr">
        <is>
          <t>n/a</t>
        </is>
      </c>
      <c r="M349" t="inlineStr">
        <is>
          <t>Define Relationship Type for this entity pair in the Data Contract.</t>
        </is>
      </c>
    </row>
    <row r="350">
      <c r="A350" t="inlineStr">
        <is>
          <t>RT-0349</t>
        </is>
      </c>
      <c r="B350" t="inlineStr">
        <is>
          <t>Relationships</t>
        </is>
      </c>
      <c r="C350" t="inlineStr">
        <is>
          <t>Evidence:E-044-&gt;Rules:R-044</t>
        </is>
      </c>
      <c r="D350" t="inlineStr">
        <is>
          <t>Parent/Child Entity</t>
        </is>
      </c>
      <c r="E350" t="inlineStr">
        <is>
          <t>Evidence-&gt;Rules</t>
        </is>
      </c>
      <c r="F350" t="inlineStr">
        <is>
          <t>Relationship pair has no defined type in the contract.</t>
        </is>
      </c>
      <c r="G350" t="inlineStr">
        <is>
          <t>Model Error</t>
        </is>
      </c>
      <c r="H350" t="inlineStr">
        <is>
          <t>Medium</t>
        </is>
      </c>
      <c r="I350" t="inlineStr">
        <is>
          <t>Schema</t>
        </is>
      </c>
      <c r="J350" t="inlineStr">
        <is>
          <t>No</t>
        </is>
      </c>
      <c r="K350" t="inlineStr">
        <is>
          <t>Yes</t>
        </is>
      </c>
      <c r="L350" t="inlineStr">
        <is>
          <t>n/a</t>
        </is>
      </c>
      <c r="M350" t="inlineStr">
        <is>
          <t>Define Relationship Type for this entity pair in the Data Contract.</t>
        </is>
      </c>
    </row>
    <row r="351">
      <c r="A351" t="inlineStr">
        <is>
          <t>RT-0350</t>
        </is>
      </c>
      <c r="B351" t="inlineStr">
        <is>
          <t>Relationships</t>
        </is>
      </c>
      <c r="C351" t="inlineStr">
        <is>
          <t>Evidence:E-045-&gt;Rules:R-045</t>
        </is>
      </c>
      <c r="D351" t="inlineStr">
        <is>
          <t>Parent/Child Entity</t>
        </is>
      </c>
      <c r="E351" t="inlineStr">
        <is>
          <t>Evidence-&gt;Rules</t>
        </is>
      </c>
      <c r="F351" t="inlineStr">
        <is>
          <t>Relationship pair has no defined type in the contract.</t>
        </is>
      </c>
      <c r="G351" t="inlineStr">
        <is>
          <t>Model Error</t>
        </is>
      </c>
      <c r="H351" t="inlineStr">
        <is>
          <t>Medium</t>
        </is>
      </c>
      <c r="I351" t="inlineStr">
        <is>
          <t>Schema</t>
        </is>
      </c>
      <c r="J351" t="inlineStr">
        <is>
          <t>No</t>
        </is>
      </c>
      <c r="K351" t="inlineStr">
        <is>
          <t>Yes</t>
        </is>
      </c>
      <c r="L351" t="inlineStr">
        <is>
          <t>n/a</t>
        </is>
      </c>
      <c r="M351" t="inlineStr">
        <is>
          <t>Define Relationship Type for this entity pair in the Data Contract.</t>
        </is>
      </c>
    </row>
    <row r="352">
      <c r="A352" t="inlineStr">
        <is>
          <t>RT-0351</t>
        </is>
      </c>
      <c r="B352" t="inlineStr">
        <is>
          <t>Relationships</t>
        </is>
      </c>
      <c r="C352" t="inlineStr">
        <is>
          <t>Evidence:E-046-&gt;Rules:R-046</t>
        </is>
      </c>
      <c r="D352" t="inlineStr">
        <is>
          <t>Parent/Child Entity</t>
        </is>
      </c>
      <c r="E352" t="inlineStr">
        <is>
          <t>Evidence-&gt;Rules</t>
        </is>
      </c>
      <c r="F352" t="inlineStr">
        <is>
          <t>Relationship pair has no defined type in the contract.</t>
        </is>
      </c>
      <c r="G352" t="inlineStr">
        <is>
          <t>Model Error</t>
        </is>
      </c>
      <c r="H352" t="inlineStr">
        <is>
          <t>Medium</t>
        </is>
      </c>
      <c r="I352" t="inlineStr">
        <is>
          <t>Schema</t>
        </is>
      </c>
      <c r="J352" t="inlineStr">
        <is>
          <t>No</t>
        </is>
      </c>
      <c r="K352" t="inlineStr">
        <is>
          <t>Yes</t>
        </is>
      </c>
      <c r="L352" t="inlineStr">
        <is>
          <t>n/a</t>
        </is>
      </c>
      <c r="M352" t="inlineStr">
        <is>
          <t>Define Relationship Type for this entity pair in the Data Contract.</t>
        </is>
      </c>
    </row>
    <row r="353">
      <c r="A353" t="inlineStr">
        <is>
          <t>RT-0352</t>
        </is>
      </c>
      <c r="B353" t="inlineStr">
        <is>
          <t>Relationships</t>
        </is>
      </c>
      <c r="C353" t="inlineStr">
        <is>
          <t>Evidence:E-047-&gt;Rules:R-047</t>
        </is>
      </c>
      <c r="D353" t="inlineStr">
        <is>
          <t>Parent/Child Entity</t>
        </is>
      </c>
      <c r="E353" t="inlineStr">
        <is>
          <t>Evidence-&gt;Rules</t>
        </is>
      </c>
      <c r="F353" t="inlineStr">
        <is>
          <t>Relationship pair has no defined type in the contract.</t>
        </is>
      </c>
      <c r="G353" t="inlineStr">
        <is>
          <t>Model Error</t>
        </is>
      </c>
      <c r="H353" t="inlineStr">
        <is>
          <t>Medium</t>
        </is>
      </c>
      <c r="I353" t="inlineStr">
        <is>
          <t>Schema</t>
        </is>
      </c>
      <c r="J353" t="inlineStr">
        <is>
          <t>No</t>
        </is>
      </c>
      <c r="K353" t="inlineStr">
        <is>
          <t>Yes</t>
        </is>
      </c>
      <c r="L353" t="inlineStr">
        <is>
          <t>n/a</t>
        </is>
      </c>
      <c r="M353" t="inlineStr">
        <is>
          <t>Define Relationship Type for this entity pair in the Data Contract.</t>
        </is>
      </c>
    </row>
    <row r="354">
      <c r="A354" t="inlineStr">
        <is>
          <t>RT-0353</t>
        </is>
      </c>
      <c r="B354" t="inlineStr">
        <is>
          <t>Relationships</t>
        </is>
      </c>
      <c r="C354" t="inlineStr">
        <is>
          <t>Evidence:E-048-&gt;Rules:R-048</t>
        </is>
      </c>
      <c r="D354" t="inlineStr">
        <is>
          <t>Parent/Child Entity</t>
        </is>
      </c>
      <c r="E354" t="inlineStr">
        <is>
          <t>Evidence-&gt;Rules</t>
        </is>
      </c>
      <c r="F354" t="inlineStr">
        <is>
          <t>Relationship pair has no defined type in the contract.</t>
        </is>
      </c>
      <c r="G354" t="inlineStr">
        <is>
          <t>Model Error</t>
        </is>
      </c>
      <c r="H354" t="inlineStr">
        <is>
          <t>Medium</t>
        </is>
      </c>
      <c r="I354" t="inlineStr">
        <is>
          <t>Schema</t>
        </is>
      </c>
      <c r="J354" t="inlineStr">
        <is>
          <t>No</t>
        </is>
      </c>
      <c r="K354" t="inlineStr">
        <is>
          <t>Yes</t>
        </is>
      </c>
      <c r="L354" t="inlineStr">
        <is>
          <t>n/a</t>
        </is>
      </c>
      <c r="M354" t="inlineStr">
        <is>
          <t>Define Relationship Type for this entity pair in the Data Contract.</t>
        </is>
      </c>
    </row>
    <row r="355">
      <c r="A355" t="inlineStr">
        <is>
          <t>RT-0354</t>
        </is>
      </c>
      <c r="B355" t="inlineStr">
        <is>
          <t>Relationships</t>
        </is>
      </c>
      <c r="C355" t="inlineStr">
        <is>
          <t>Evidence:E-049-&gt;Rules:R-049</t>
        </is>
      </c>
      <c r="D355" t="inlineStr">
        <is>
          <t>Parent/Child Entity</t>
        </is>
      </c>
      <c r="E355" t="inlineStr">
        <is>
          <t>Evidence-&gt;Rules</t>
        </is>
      </c>
      <c r="F355" t="inlineStr">
        <is>
          <t>Relationship pair has no defined type in the contract.</t>
        </is>
      </c>
      <c r="G355" t="inlineStr">
        <is>
          <t>Model Error</t>
        </is>
      </c>
      <c r="H355" t="inlineStr">
        <is>
          <t>Medium</t>
        </is>
      </c>
      <c r="I355" t="inlineStr">
        <is>
          <t>Schema</t>
        </is>
      </c>
      <c r="J355" t="inlineStr">
        <is>
          <t>No</t>
        </is>
      </c>
      <c r="K355" t="inlineStr">
        <is>
          <t>Yes</t>
        </is>
      </c>
      <c r="L355" t="inlineStr">
        <is>
          <t>n/a</t>
        </is>
      </c>
      <c r="M355" t="inlineStr">
        <is>
          <t>Define Relationship Type for this entity pair in the Data Contract.</t>
        </is>
      </c>
    </row>
    <row r="356">
      <c r="A356" t="inlineStr">
        <is>
          <t>RT-0355</t>
        </is>
      </c>
      <c r="B356" t="inlineStr">
        <is>
          <t>Relationships</t>
        </is>
      </c>
      <c r="C356" t="inlineStr">
        <is>
          <t>Evidence:E-050-&gt;Rules:R-050</t>
        </is>
      </c>
      <c r="D356" t="inlineStr">
        <is>
          <t>Parent/Child Entity</t>
        </is>
      </c>
      <c r="E356" t="inlineStr">
        <is>
          <t>Evidence-&gt;Rules</t>
        </is>
      </c>
      <c r="F356" t="inlineStr">
        <is>
          <t>Relationship pair has no defined type in the contract.</t>
        </is>
      </c>
      <c r="G356" t="inlineStr">
        <is>
          <t>Model Error</t>
        </is>
      </c>
      <c r="H356" t="inlineStr">
        <is>
          <t>Medium</t>
        </is>
      </c>
      <c r="I356" t="inlineStr">
        <is>
          <t>Schema</t>
        </is>
      </c>
      <c r="J356" t="inlineStr">
        <is>
          <t>No</t>
        </is>
      </c>
      <c r="K356" t="inlineStr">
        <is>
          <t>Yes</t>
        </is>
      </c>
      <c r="L356" t="inlineStr">
        <is>
          <t>n/a</t>
        </is>
      </c>
      <c r="M356" t="inlineStr">
        <is>
          <t>Define Relationship Type for this entity pair in the Data Contract.</t>
        </is>
      </c>
    </row>
    <row r="357">
      <c r="A357" t="inlineStr">
        <is>
          <t>RT-0356</t>
        </is>
      </c>
      <c r="B357" t="inlineStr">
        <is>
          <t>Relationships</t>
        </is>
      </c>
      <c r="C357" t="inlineStr">
        <is>
          <t>Evidence:E-051-&gt;Rules:R-051</t>
        </is>
      </c>
      <c r="D357" t="inlineStr">
        <is>
          <t>Parent/Child Entity</t>
        </is>
      </c>
      <c r="E357" t="inlineStr">
        <is>
          <t>Evidence-&gt;Rules</t>
        </is>
      </c>
      <c r="F357" t="inlineStr">
        <is>
          <t>Relationship pair has no defined type in the contract.</t>
        </is>
      </c>
      <c r="G357" t="inlineStr">
        <is>
          <t>Model Error</t>
        </is>
      </c>
      <c r="H357" t="inlineStr">
        <is>
          <t>Medium</t>
        </is>
      </c>
      <c r="I357" t="inlineStr">
        <is>
          <t>Schema</t>
        </is>
      </c>
      <c r="J357" t="inlineStr">
        <is>
          <t>No</t>
        </is>
      </c>
      <c r="K357" t="inlineStr">
        <is>
          <t>Yes</t>
        </is>
      </c>
      <c r="L357" t="inlineStr">
        <is>
          <t>n/a</t>
        </is>
      </c>
      <c r="M357" t="inlineStr">
        <is>
          <t>Define Relationship Type for this entity pair in the Data Contract.</t>
        </is>
      </c>
    </row>
    <row r="358">
      <c r="A358" t="inlineStr">
        <is>
          <t>RT-0357</t>
        </is>
      </c>
      <c r="B358" t="inlineStr">
        <is>
          <t>Relationships</t>
        </is>
      </c>
      <c r="C358" t="inlineStr">
        <is>
          <t>Evidence:E-052-&gt;Rules:R-052</t>
        </is>
      </c>
      <c r="D358" t="inlineStr">
        <is>
          <t>Parent/Child Entity</t>
        </is>
      </c>
      <c r="E358" t="inlineStr">
        <is>
          <t>Evidence-&gt;Rules</t>
        </is>
      </c>
      <c r="F358" t="inlineStr">
        <is>
          <t>Relationship pair has no defined type in the contract.</t>
        </is>
      </c>
      <c r="G358" t="inlineStr">
        <is>
          <t>Model Error</t>
        </is>
      </c>
      <c r="H358" t="inlineStr">
        <is>
          <t>Medium</t>
        </is>
      </c>
      <c r="I358" t="inlineStr">
        <is>
          <t>Schema</t>
        </is>
      </c>
      <c r="J358" t="inlineStr">
        <is>
          <t>No</t>
        </is>
      </c>
      <c r="K358" t="inlineStr">
        <is>
          <t>Yes</t>
        </is>
      </c>
      <c r="L358" t="inlineStr">
        <is>
          <t>n/a</t>
        </is>
      </c>
      <c r="M358" t="inlineStr">
        <is>
          <t>Define Relationship Type for this entity pair in the Data Contract.</t>
        </is>
      </c>
    </row>
    <row r="359">
      <c r="A359" t="inlineStr">
        <is>
          <t>RT-0358</t>
        </is>
      </c>
      <c r="B359" t="inlineStr">
        <is>
          <t>Relationships</t>
        </is>
      </c>
      <c r="C359" t="inlineStr">
        <is>
          <t>Evidence:E-053-&gt;Rules:R-053</t>
        </is>
      </c>
      <c r="D359" t="inlineStr">
        <is>
          <t>Parent/Child Entity</t>
        </is>
      </c>
      <c r="E359" t="inlineStr">
        <is>
          <t>Evidence-&gt;Rules</t>
        </is>
      </c>
      <c r="F359" t="inlineStr">
        <is>
          <t>Relationship pair has no defined type in the contract.</t>
        </is>
      </c>
      <c r="G359" t="inlineStr">
        <is>
          <t>Model Error</t>
        </is>
      </c>
      <c r="H359" t="inlineStr">
        <is>
          <t>Medium</t>
        </is>
      </c>
      <c r="I359" t="inlineStr">
        <is>
          <t>Schema</t>
        </is>
      </c>
      <c r="J359" t="inlineStr">
        <is>
          <t>No</t>
        </is>
      </c>
      <c r="K359" t="inlineStr">
        <is>
          <t>Yes</t>
        </is>
      </c>
      <c r="L359" t="inlineStr">
        <is>
          <t>n/a</t>
        </is>
      </c>
      <c r="M359" t="inlineStr">
        <is>
          <t>Define Relationship Type for this entity pair in the Data Contract.</t>
        </is>
      </c>
    </row>
    <row r="360">
      <c r="A360" t="inlineStr">
        <is>
          <t>RT-0359</t>
        </is>
      </c>
      <c r="B360" t="inlineStr">
        <is>
          <t>Relationships</t>
        </is>
      </c>
      <c r="C360" t="inlineStr">
        <is>
          <t>Evidence:E-054-&gt;Rules:R-054</t>
        </is>
      </c>
      <c r="D360" t="inlineStr">
        <is>
          <t>Parent/Child Entity</t>
        </is>
      </c>
      <c r="E360" t="inlineStr">
        <is>
          <t>Evidence-&gt;Rules</t>
        </is>
      </c>
      <c r="F360" t="inlineStr">
        <is>
          <t>Relationship pair has no defined type in the contract.</t>
        </is>
      </c>
      <c r="G360" t="inlineStr">
        <is>
          <t>Model Error</t>
        </is>
      </c>
      <c r="H360" t="inlineStr">
        <is>
          <t>Medium</t>
        </is>
      </c>
      <c r="I360" t="inlineStr">
        <is>
          <t>Schema</t>
        </is>
      </c>
      <c r="J360" t="inlineStr">
        <is>
          <t>No</t>
        </is>
      </c>
      <c r="K360" t="inlineStr">
        <is>
          <t>Yes</t>
        </is>
      </c>
      <c r="L360" t="inlineStr">
        <is>
          <t>n/a</t>
        </is>
      </c>
      <c r="M360" t="inlineStr">
        <is>
          <t>Define Relationship Type for this entity pair in the Data Contract.</t>
        </is>
      </c>
    </row>
    <row r="361">
      <c r="A361" t="inlineStr">
        <is>
          <t>RT-0360</t>
        </is>
      </c>
      <c r="B361" t="inlineStr">
        <is>
          <t>Relationships</t>
        </is>
      </c>
      <c r="C361" t="inlineStr">
        <is>
          <t>Evidence:E-055-&gt;Rules:R-055</t>
        </is>
      </c>
      <c r="D361" t="inlineStr">
        <is>
          <t>Parent/Child Entity</t>
        </is>
      </c>
      <c r="E361" t="inlineStr">
        <is>
          <t>Evidence-&gt;Rules</t>
        </is>
      </c>
      <c r="F361" t="inlineStr">
        <is>
          <t>Relationship pair has no defined type in the contract.</t>
        </is>
      </c>
      <c r="G361" t="inlineStr">
        <is>
          <t>Model Error</t>
        </is>
      </c>
      <c r="H361" t="inlineStr">
        <is>
          <t>Medium</t>
        </is>
      </c>
      <c r="I361" t="inlineStr">
        <is>
          <t>Schema</t>
        </is>
      </c>
      <c r="J361" t="inlineStr">
        <is>
          <t>No</t>
        </is>
      </c>
      <c r="K361" t="inlineStr">
        <is>
          <t>Yes</t>
        </is>
      </c>
      <c r="L361" t="inlineStr">
        <is>
          <t>n/a</t>
        </is>
      </c>
      <c r="M361" t="inlineStr">
        <is>
          <t>Define Relationship Type for this entity pair in the Data Contract.</t>
        </is>
      </c>
    </row>
    <row r="362">
      <c r="A362" t="inlineStr">
        <is>
          <t>RT-0361</t>
        </is>
      </c>
      <c r="B362" t="inlineStr">
        <is>
          <t>Relationships</t>
        </is>
      </c>
      <c r="C362" t="inlineStr">
        <is>
          <t>Evidence:E-056-&gt;Rules:R-056</t>
        </is>
      </c>
      <c r="D362" t="inlineStr">
        <is>
          <t>Parent/Child Entity</t>
        </is>
      </c>
      <c r="E362" t="inlineStr">
        <is>
          <t>Evidence-&gt;Rules</t>
        </is>
      </c>
      <c r="F362" t="inlineStr">
        <is>
          <t>Relationship pair has no defined type in the contract.</t>
        </is>
      </c>
      <c r="G362" t="inlineStr">
        <is>
          <t>Model Error</t>
        </is>
      </c>
      <c r="H362" t="inlineStr">
        <is>
          <t>Medium</t>
        </is>
      </c>
      <c r="I362" t="inlineStr">
        <is>
          <t>Schema</t>
        </is>
      </c>
      <c r="J362" t="inlineStr">
        <is>
          <t>No</t>
        </is>
      </c>
      <c r="K362" t="inlineStr">
        <is>
          <t>Yes</t>
        </is>
      </c>
      <c r="L362" t="inlineStr">
        <is>
          <t>n/a</t>
        </is>
      </c>
      <c r="M362" t="inlineStr">
        <is>
          <t>Define Relationship Type for this entity pair in the Data Contract.</t>
        </is>
      </c>
    </row>
    <row r="363">
      <c r="A363" t="inlineStr">
        <is>
          <t>RT-0362</t>
        </is>
      </c>
      <c r="B363" t="inlineStr">
        <is>
          <t>Relationships</t>
        </is>
      </c>
      <c r="C363" t="inlineStr">
        <is>
          <t>Evidence:E-057-&gt;Rules:R-057</t>
        </is>
      </c>
      <c r="D363" t="inlineStr">
        <is>
          <t>Parent/Child Entity</t>
        </is>
      </c>
      <c r="E363" t="inlineStr">
        <is>
          <t>Evidence-&gt;Rules</t>
        </is>
      </c>
      <c r="F363" t="inlineStr">
        <is>
          <t>Relationship pair has no defined type in the contract.</t>
        </is>
      </c>
      <c r="G363" t="inlineStr">
        <is>
          <t>Model Error</t>
        </is>
      </c>
      <c r="H363" t="inlineStr">
        <is>
          <t>Medium</t>
        </is>
      </c>
      <c r="I363" t="inlineStr">
        <is>
          <t>Schema</t>
        </is>
      </c>
      <c r="J363" t="inlineStr">
        <is>
          <t>No</t>
        </is>
      </c>
      <c r="K363" t="inlineStr">
        <is>
          <t>Yes</t>
        </is>
      </c>
      <c r="L363" t="inlineStr">
        <is>
          <t>n/a</t>
        </is>
      </c>
      <c r="M363" t="inlineStr">
        <is>
          <t>Define Relationship Type for this entity pair in the Data Contract.</t>
        </is>
      </c>
    </row>
    <row r="364">
      <c r="A364" t="inlineStr">
        <is>
          <t>RT-0363</t>
        </is>
      </c>
      <c r="B364" t="inlineStr">
        <is>
          <t>Relationships</t>
        </is>
      </c>
      <c r="C364" t="inlineStr">
        <is>
          <t>Evidence:E-058-&gt;Rules:R-058</t>
        </is>
      </c>
      <c r="D364" t="inlineStr">
        <is>
          <t>Parent/Child Entity</t>
        </is>
      </c>
      <c r="E364" t="inlineStr">
        <is>
          <t>Evidence-&gt;Rules</t>
        </is>
      </c>
      <c r="F364" t="inlineStr">
        <is>
          <t>Relationship pair has no defined type in the contract.</t>
        </is>
      </c>
      <c r="G364" t="inlineStr">
        <is>
          <t>Model Error</t>
        </is>
      </c>
      <c r="H364" t="inlineStr">
        <is>
          <t>Medium</t>
        </is>
      </c>
      <c r="I364" t="inlineStr">
        <is>
          <t>Schema</t>
        </is>
      </c>
      <c r="J364" t="inlineStr">
        <is>
          <t>No</t>
        </is>
      </c>
      <c r="K364" t="inlineStr">
        <is>
          <t>Yes</t>
        </is>
      </c>
      <c r="L364" t="inlineStr">
        <is>
          <t>n/a</t>
        </is>
      </c>
      <c r="M364" t="inlineStr">
        <is>
          <t>Define Relationship Type for this entity pair in the Data Contract.</t>
        </is>
      </c>
    </row>
    <row r="365">
      <c r="A365" t="inlineStr">
        <is>
          <t>RT-0364</t>
        </is>
      </c>
      <c r="B365" t="inlineStr">
        <is>
          <t>Relationships</t>
        </is>
      </c>
      <c r="C365" t="inlineStr">
        <is>
          <t>Evidence:E-059-&gt;Rules:R-059</t>
        </is>
      </c>
      <c r="D365" t="inlineStr">
        <is>
          <t>Parent/Child Entity</t>
        </is>
      </c>
      <c r="E365" t="inlineStr">
        <is>
          <t>Evidence-&gt;Rules</t>
        </is>
      </c>
      <c r="F365" t="inlineStr">
        <is>
          <t>Relationship pair has no defined type in the contract.</t>
        </is>
      </c>
      <c r="G365" t="inlineStr">
        <is>
          <t>Model Error</t>
        </is>
      </c>
      <c r="H365" t="inlineStr">
        <is>
          <t>Medium</t>
        </is>
      </c>
      <c r="I365" t="inlineStr">
        <is>
          <t>Schema</t>
        </is>
      </c>
      <c r="J365" t="inlineStr">
        <is>
          <t>No</t>
        </is>
      </c>
      <c r="K365" t="inlineStr">
        <is>
          <t>Yes</t>
        </is>
      </c>
      <c r="L365" t="inlineStr">
        <is>
          <t>n/a</t>
        </is>
      </c>
      <c r="M365" t="inlineStr">
        <is>
          <t>Define Relationship Type for this entity pair in the Data Contract.</t>
        </is>
      </c>
    </row>
    <row r="366">
      <c r="A366" t="inlineStr">
        <is>
          <t>RT-0365</t>
        </is>
      </c>
      <c r="B366" t="inlineStr">
        <is>
          <t>Relationships</t>
        </is>
      </c>
      <c r="C366" t="inlineStr">
        <is>
          <t>Evidence:E-060-&gt;Rules:R-060</t>
        </is>
      </c>
      <c r="D366" t="inlineStr">
        <is>
          <t>Parent/Child Entity</t>
        </is>
      </c>
      <c r="E366" t="inlineStr">
        <is>
          <t>Evidence-&gt;Rules</t>
        </is>
      </c>
      <c r="F366" t="inlineStr">
        <is>
          <t>Relationship pair has no defined type in the contract.</t>
        </is>
      </c>
      <c r="G366" t="inlineStr">
        <is>
          <t>Model Error</t>
        </is>
      </c>
      <c r="H366" t="inlineStr">
        <is>
          <t>Medium</t>
        </is>
      </c>
      <c r="I366" t="inlineStr">
        <is>
          <t>Schema</t>
        </is>
      </c>
      <c r="J366" t="inlineStr">
        <is>
          <t>No</t>
        </is>
      </c>
      <c r="K366" t="inlineStr">
        <is>
          <t>Yes</t>
        </is>
      </c>
      <c r="L366" t="inlineStr">
        <is>
          <t>n/a</t>
        </is>
      </c>
      <c r="M366" t="inlineStr">
        <is>
          <t>Define Relationship Type for this entity pair in the Data Contract.</t>
        </is>
      </c>
    </row>
    <row r="367">
      <c r="A367" t="inlineStr">
        <is>
          <t>RT-0366</t>
        </is>
      </c>
      <c r="B367" t="inlineStr">
        <is>
          <t>Relationships</t>
        </is>
      </c>
      <c r="C367" t="inlineStr">
        <is>
          <t>Evidence:E-061-&gt;Rules:R-061</t>
        </is>
      </c>
      <c r="D367" t="inlineStr">
        <is>
          <t>Parent/Child Entity</t>
        </is>
      </c>
      <c r="E367" t="inlineStr">
        <is>
          <t>Evidence-&gt;Rules</t>
        </is>
      </c>
      <c r="F367" t="inlineStr">
        <is>
          <t>Relationship pair has no defined type in the contract.</t>
        </is>
      </c>
      <c r="G367" t="inlineStr">
        <is>
          <t>Model Error</t>
        </is>
      </c>
      <c r="H367" t="inlineStr">
        <is>
          <t>Medium</t>
        </is>
      </c>
      <c r="I367" t="inlineStr">
        <is>
          <t>Schema</t>
        </is>
      </c>
      <c r="J367" t="inlineStr">
        <is>
          <t>No</t>
        </is>
      </c>
      <c r="K367" t="inlineStr">
        <is>
          <t>Yes</t>
        </is>
      </c>
      <c r="L367" t="inlineStr">
        <is>
          <t>n/a</t>
        </is>
      </c>
      <c r="M367" t="inlineStr">
        <is>
          <t>Define Relationship Type for this entity pair in the Data Contract.</t>
        </is>
      </c>
    </row>
    <row r="368">
      <c r="A368" t="inlineStr">
        <is>
          <t>RT-0367</t>
        </is>
      </c>
      <c r="B368" t="inlineStr">
        <is>
          <t>Relationships</t>
        </is>
      </c>
      <c r="C368" t="inlineStr">
        <is>
          <t>Evidence:E-062-&gt;Rules:R-062</t>
        </is>
      </c>
      <c r="D368" t="inlineStr">
        <is>
          <t>Parent/Child Entity</t>
        </is>
      </c>
      <c r="E368" t="inlineStr">
        <is>
          <t>Evidence-&gt;Rules</t>
        </is>
      </c>
      <c r="F368" t="inlineStr">
        <is>
          <t>Relationship pair has no defined type in the contract.</t>
        </is>
      </c>
      <c r="G368" t="inlineStr">
        <is>
          <t>Model Error</t>
        </is>
      </c>
      <c r="H368" t="inlineStr">
        <is>
          <t>Medium</t>
        </is>
      </c>
      <c r="I368" t="inlineStr">
        <is>
          <t>Schema</t>
        </is>
      </c>
      <c r="J368" t="inlineStr">
        <is>
          <t>No</t>
        </is>
      </c>
      <c r="K368" t="inlineStr">
        <is>
          <t>Yes</t>
        </is>
      </c>
      <c r="L368" t="inlineStr">
        <is>
          <t>n/a</t>
        </is>
      </c>
      <c r="M368" t="inlineStr">
        <is>
          <t>Define Relationship Type for this entity pair in the Data Contract.</t>
        </is>
      </c>
    </row>
    <row r="369">
      <c r="A369" t="inlineStr">
        <is>
          <t>RT-0368</t>
        </is>
      </c>
      <c r="B369" t="inlineStr">
        <is>
          <t>Relationships</t>
        </is>
      </c>
      <c r="C369" t="inlineStr">
        <is>
          <t>Evidence:E-063-&gt;Rules:R-063</t>
        </is>
      </c>
      <c r="D369" t="inlineStr">
        <is>
          <t>Parent/Child Entity</t>
        </is>
      </c>
      <c r="E369" t="inlineStr">
        <is>
          <t>Evidence-&gt;Rules</t>
        </is>
      </c>
      <c r="F369" t="inlineStr">
        <is>
          <t>Relationship pair has no defined type in the contract.</t>
        </is>
      </c>
      <c r="G369" t="inlineStr">
        <is>
          <t>Model Error</t>
        </is>
      </c>
      <c r="H369" t="inlineStr">
        <is>
          <t>Medium</t>
        </is>
      </c>
      <c r="I369" t="inlineStr">
        <is>
          <t>Schema</t>
        </is>
      </c>
      <c r="J369" t="inlineStr">
        <is>
          <t>No</t>
        </is>
      </c>
      <c r="K369" t="inlineStr">
        <is>
          <t>Yes</t>
        </is>
      </c>
      <c r="L369" t="inlineStr">
        <is>
          <t>n/a</t>
        </is>
      </c>
      <c r="M369" t="inlineStr">
        <is>
          <t>Define Relationship Type for this entity pair in the Data Contract.</t>
        </is>
      </c>
    </row>
    <row r="370">
      <c r="A370" t="inlineStr">
        <is>
          <t>RT-0369</t>
        </is>
      </c>
      <c r="B370" t="inlineStr">
        <is>
          <t>Relationships</t>
        </is>
      </c>
      <c r="C370" t="inlineStr">
        <is>
          <t>Evidence:E-064-&gt;Rules:R-064</t>
        </is>
      </c>
      <c r="D370" t="inlineStr">
        <is>
          <t>Parent/Child Entity</t>
        </is>
      </c>
      <c r="E370" t="inlineStr">
        <is>
          <t>Evidence-&gt;Rules</t>
        </is>
      </c>
      <c r="F370" t="inlineStr">
        <is>
          <t>Relationship pair has no defined type in the contract.</t>
        </is>
      </c>
      <c r="G370" t="inlineStr">
        <is>
          <t>Model Error</t>
        </is>
      </c>
      <c r="H370" t="inlineStr">
        <is>
          <t>Medium</t>
        </is>
      </c>
      <c r="I370" t="inlineStr">
        <is>
          <t>Schema</t>
        </is>
      </c>
      <c r="J370" t="inlineStr">
        <is>
          <t>No</t>
        </is>
      </c>
      <c r="K370" t="inlineStr">
        <is>
          <t>Yes</t>
        </is>
      </c>
      <c r="L370" t="inlineStr">
        <is>
          <t>n/a</t>
        </is>
      </c>
      <c r="M370" t="inlineStr">
        <is>
          <t>Define Relationship Type for this entity pair in the Data Contract.</t>
        </is>
      </c>
    </row>
    <row r="371">
      <c r="A371" t="inlineStr">
        <is>
          <t>RT-0370</t>
        </is>
      </c>
      <c r="B371" t="inlineStr">
        <is>
          <t>Relationships</t>
        </is>
      </c>
      <c r="C371" t="inlineStr">
        <is>
          <t>Evidence:E-065-&gt;Rules:R-065</t>
        </is>
      </c>
      <c r="D371" t="inlineStr">
        <is>
          <t>Parent/Child Entity</t>
        </is>
      </c>
      <c r="E371" t="inlineStr">
        <is>
          <t>Evidence-&gt;Rules</t>
        </is>
      </c>
      <c r="F371" t="inlineStr">
        <is>
          <t>Relationship pair has no defined type in the contract.</t>
        </is>
      </c>
      <c r="G371" t="inlineStr">
        <is>
          <t>Model Error</t>
        </is>
      </c>
      <c r="H371" t="inlineStr">
        <is>
          <t>Medium</t>
        </is>
      </c>
      <c r="I371" t="inlineStr">
        <is>
          <t>Schema</t>
        </is>
      </c>
      <c r="J371" t="inlineStr">
        <is>
          <t>No</t>
        </is>
      </c>
      <c r="K371" t="inlineStr">
        <is>
          <t>Yes</t>
        </is>
      </c>
      <c r="L371" t="inlineStr">
        <is>
          <t>n/a</t>
        </is>
      </c>
      <c r="M371" t="inlineStr">
        <is>
          <t>Define Relationship Type for this entity pair in the Data Contract.</t>
        </is>
      </c>
    </row>
    <row r="372">
      <c r="A372" t="inlineStr">
        <is>
          <t>RT-0371</t>
        </is>
      </c>
      <c r="B372" t="inlineStr">
        <is>
          <t>Relationships</t>
        </is>
      </c>
      <c r="C372" t="inlineStr">
        <is>
          <t>Evidence:E-066-&gt;Rules:R-066</t>
        </is>
      </c>
      <c r="D372" t="inlineStr">
        <is>
          <t>Parent/Child Entity</t>
        </is>
      </c>
      <c r="E372" t="inlineStr">
        <is>
          <t>Evidence-&gt;Rules</t>
        </is>
      </c>
      <c r="F372" t="inlineStr">
        <is>
          <t>Relationship pair has no defined type in the contract.</t>
        </is>
      </c>
      <c r="G372" t="inlineStr">
        <is>
          <t>Model Error</t>
        </is>
      </c>
      <c r="H372" t="inlineStr">
        <is>
          <t>Medium</t>
        </is>
      </c>
      <c r="I372" t="inlineStr">
        <is>
          <t>Schema</t>
        </is>
      </c>
      <c r="J372" t="inlineStr">
        <is>
          <t>No</t>
        </is>
      </c>
      <c r="K372" t="inlineStr">
        <is>
          <t>Yes</t>
        </is>
      </c>
      <c r="L372" t="inlineStr">
        <is>
          <t>n/a</t>
        </is>
      </c>
      <c r="M372" t="inlineStr">
        <is>
          <t>Define Relationship Type for this entity pair in the Data Contract.</t>
        </is>
      </c>
    </row>
    <row r="373">
      <c r="A373" t="inlineStr">
        <is>
          <t>RT-0372</t>
        </is>
      </c>
      <c r="B373" t="inlineStr">
        <is>
          <t>Relationships</t>
        </is>
      </c>
      <c r="C373" t="inlineStr">
        <is>
          <t>Evidence:E-067-&gt;Rules:R-067</t>
        </is>
      </c>
      <c r="D373" t="inlineStr">
        <is>
          <t>Parent/Child Entity</t>
        </is>
      </c>
      <c r="E373" t="inlineStr">
        <is>
          <t>Evidence-&gt;Rules</t>
        </is>
      </c>
      <c r="F373" t="inlineStr">
        <is>
          <t>Relationship pair has no defined type in the contract.</t>
        </is>
      </c>
      <c r="G373" t="inlineStr">
        <is>
          <t>Model Error</t>
        </is>
      </c>
      <c r="H373" t="inlineStr">
        <is>
          <t>Medium</t>
        </is>
      </c>
      <c r="I373" t="inlineStr">
        <is>
          <t>Schema</t>
        </is>
      </c>
      <c r="J373" t="inlineStr">
        <is>
          <t>No</t>
        </is>
      </c>
      <c r="K373" t="inlineStr">
        <is>
          <t>Yes</t>
        </is>
      </c>
      <c r="L373" t="inlineStr">
        <is>
          <t>n/a</t>
        </is>
      </c>
      <c r="M373" t="inlineStr">
        <is>
          <t>Define Relationship Type for this entity pair in the Data Contract.</t>
        </is>
      </c>
    </row>
    <row r="374">
      <c r="A374" t="inlineStr">
        <is>
          <t>RT-0373</t>
        </is>
      </c>
      <c r="B374" t="inlineStr">
        <is>
          <t>Relationships</t>
        </is>
      </c>
      <c r="C374" t="inlineStr">
        <is>
          <t>Evidence:E-068-&gt;Rules:R-068</t>
        </is>
      </c>
      <c r="D374" t="inlineStr">
        <is>
          <t>Parent/Child Entity</t>
        </is>
      </c>
      <c r="E374" t="inlineStr">
        <is>
          <t>Evidence-&gt;Rules</t>
        </is>
      </c>
      <c r="F374" t="inlineStr">
        <is>
          <t>Relationship pair has no defined type in the contract.</t>
        </is>
      </c>
      <c r="G374" t="inlineStr">
        <is>
          <t>Model Error</t>
        </is>
      </c>
      <c r="H374" t="inlineStr">
        <is>
          <t>Medium</t>
        </is>
      </c>
      <c r="I374" t="inlineStr">
        <is>
          <t>Schema</t>
        </is>
      </c>
      <c r="J374" t="inlineStr">
        <is>
          <t>No</t>
        </is>
      </c>
      <c r="K374" t="inlineStr">
        <is>
          <t>Yes</t>
        </is>
      </c>
      <c r="L374" t="inlineStr">
        <is>
          <t>n/a</t>
        </is>
      </c>
      <c r="M374" t="inlineStr">
        <is>
          <t>Define Relationship Type for this entity pair in the Data Contract.</t>
        </is>
      </c>
    </row>
    <row r="375">
      <c r="A375" t="inlineStr">
        <is>
          <t>RT-0374</t>
        </is>
      </c>
      <c r="B375" t="inlineStr">
        <is>
          <t>Relationships</t>
        </is>
      </c>
      <c r="C375" t="inlineStr">
        <is>
          <t>Evidence:E-069-&gt;Rules:R-069</t>
        </is>
      </c>
      <c r="D375" t="inlineStr">
        <is>
          <t>Parent/Child Entity</t>
        </is>
      </c>
      <c r="E375" t="inlineStr">
        <is>
          <t>Evidence-&gt;Rules</t>
        </is>
      </c>
      <c r="F375" t="inlineStr">
        <is>
          <t>Relationship pair has no defined type in the contract.</t>
        </is>
      </c>
      <c r="G375" t="inlineStr">
        <is>
          <t>Model Error</t>
        </is>
      </c>
      <c r="H375" t="inlineStr">
        <is>
          <t>Medium</t>
        </is>
      </c>
      <c r="I375" t="inlineStr">
        <is>
          <t>Schema</t>
        </is>
      </c>
      <c r="J375" t="inlineStr">
        <is>
          <t>No</t>
        </is>
      </c>
      <c r="K375" t="inlineStr">
        <is>
          <t>Yes</t>
        </is>
      </c>
      <c r="L375" t="inlineStr">
        <is>
          <t>n/a</t>
        </is>
      </c>
      <c r="M375" t="inlineStr">
        <is>
          <t>Define Relationship Type for this entity pair in the Data Contract.</t>
        </is>
      </c>
    </row>
    <row r="376">
      <c r="A376" t="inlineStr">
        <is>
          <t>RT-0375</t>
        </is>
      </c>
      <c r="B376" t="inlineStr">
        <is>
          <t>Relationships</t>
        </is>
      </c>
      <c r="C376" t="inlineStr">
        <is>
          <t>Evidence:E-070-&gt;Rules:R-070</t>
        </is>
      </c>
      <c r="D376" t="inlineStr">
        <is>
          <t>Parent/Child Entity</t>
        </is>
      </c>
      <c r="E376" t="inlineStr">
        <is>
          <t>Evidence-&gt;Rules</t>
        </is>
      </c>
      <c r="F376" t="inlineStr">
        <is>
          <t>Relationship pair has no defined type in the contract.</t>
        </is>
      </c>
      <c r="G376" t="inlineStr">
        <is>
          <t>Model Error</t>
        </is>
      </c>
      <c r="H376" t="inlineStr">
        <is>
          <t>Medium</t>
        </is>
      </c>
      <c r="I376" t="inlineStr">
        <is>
          <t>Schema</t>
        </is>
      </c>
      <c r="J376" t="inlineStr">
        <is>
          <t>No</t>
        </is>
      </c>
      <c r="K376" t="inlineStr">
        <is>
          <t>Yes</t>
        </is>
      </c>
      <c r="L376" t="inlineStr">
        <is>
          <t>n/a</t>
        </is>
      </c>
      <c r="M376" t="inlineStr">
        <is>
          <t>Define Relationship Type for this entity pair in the Data Contract.</t>
        </is>
      </c>
    </row>
    <row r="377">
      <c r="A377" t="inlineStr">
        <is>
          <t>RT-0376</t>
        </is>
      </c>
      <c r="B377" t="inlineStr">
        <is>
          <t>Relationships</t>
        </is>
      </c>
      <c r="C377" t="inlineStr">
        <is>
          <t>Evidence:E-071-&gt;Rules:R-071</t>
        </is>
      </c>
      <c r="D377" t="inlineStr">
        <is>
          <t>Parent/Child Entity</t>
        </is>
      </c>
      <c r="E377" t="inlineStr">
        <is>
          <t>Evidence-&gt;Rules</t>
        </is>
      </c>
      <c r="F377" t="inlineStr">
        <is>
          <t>Relationship pair has no defined type in the contract.</t>
        </is>
      </c>
      <c r="G377" t="inlineStr">
        <is>
          <t>Model Error</t>
        </is>
      </c>
      <c r="H377" t="inlineStr">
        <is>
          <t>Medium</t>
        </is>
      </c>
      <c r="I377" t="inlineStr">
        <is>
          <t>Schema</t>
        </is>
      </c>
      <c r="J377" t="inlineStr">
        <is>
          <t>No</t>
        </is>
      </c>
      <c r="K377" t="inlineStr">
        <is>
          <t>Yes</t>
        </is>
      </c>
      <c r="L377" t="inlineStr">
        <is>
          <t>n/a</t>
        </is>
      </c>
      <c r="M377" t="inlineStr">
        <is>
          <t>Define Relationship Type for this entity pair in the Data Contract.</t>
        </is>
      </c>
    </row>
    <row r="378">
      <c r="A378" t="inlineStr">
        <is>
          <t>RT-0377</t>
        </is>
      </c>
      <c r="B378" t="inlineStr">
        <is>
          <t>Relationships</t>
        </is>
      </c>
      <c r="C378" t="inlineStr">
        <is>
          <t>Evidence:E-072-&gt;Rules:R-072</t>
        </is>
      </c>
      <c r="D378" t="inlineStr">
        <is>
          <t>Parent/Child Entity</t>
        </is>
      </c>
      <c r="E378" t="inlineStr">
        <is>
          <t>Evidence-&gt;Rules</t>
        </is>
      </c>
      <c r="F378" t="inlineStr">
        <is>
          <t>Relationship pair has no defined type in the contract.</t>
        </is>
      </c>
      <c r="G378" t="inlineStr">
        <is>
          <t>Model Error</t>
        </is>
      </c>
      <c r="H378" t="inlineStr">
        <is>
          <t>Medium</t>
        </is>
      </c>
      <c r="I378" t="inlineStr">
        <is>
          <t>Schema</t>
        </is>
      </c>
      <c r="J378" t="inlineStr">
        <is>
          <t>No</t>
        </is>
      </c>
      <c r="K378" t="inlineStr">
        <is>
          <t>Yes</t>
        </is>
      </c>
      <c r="L378" t="inlineStr">
        <is>
          <t>n/a</t>
        </is>
      </c>
      <c r="M378" t="inlineStr">
        <is>
          <t>Define Relationship Type for this entity pair in the Data Contract.</t>
        </is>
      </c>
    </row>
    <row r="379">
      <c r="A379" t="inlineStr">
        <is>
          <t>RT-0378</t>
        </is>
      </c>
      <c r="B379" t="inlineStr">
        <is>
          <t>Relationships</t>
        </is>
      </c>
      <c r="C379" t="inlineStr">
        <is>
          <t>Evidence:E-073-&gt;Rules:R-073</t>
        </is>
      </c>
      <c r="D379" t="inlineStr">
        <is>
          <t>Parent/Child Entity</t>
        </is>
      </c>
      <c r="E379" t="inlineStr">
        <is>
          <t>Evidence-&gt;Rules</t>
        </is>
      </c>
      <c r="F379" t="inlineStr">
        <is>
          <t>Relationship pair has no defined type in the contract.</t>
        </is>
      </c>
      <c r="G379" t="inlineStr">
        <is>
          <t>Model Error</t>
        </is>
      </c>
      <c r="H379" t="inlineStr">
        <is>
          <t>Medium</t>
        </is>
      </c>
      <c r="I379" t="inlineStr">
        <is>
          <t>Schema</t>
        </is>
      </c>
      <c r="J379" t="inlineStr">
        <is>
          <t>No</t>
        </is>
      </c>
      <c r="K379" t="inlineStr">
        <is>
          <t>Yes</t>
        </is>
      </c>
      <c r="L379" t="inlineStr">
        <is>
          <t>n/a</t>
        </is>
      </c>
      <c r="M379" t="inlineStr">
        <is>
          <t>Define Relationship Type for this entity pair in the Data Contract.</t>
        </is>
      </c>
    </row>
    <row r="380">
      <c r="A380" t="inlineStr">
        <is>
          <t>RT-0379</t>
        </is>
      </c>
      <c r="B380" t="inlineStr">
        <is>
          <t>Relationships</t>
        </is>
      </c>
      <c r="C380" t="inlineStr">
        <is>
          <t>Evidence:E-074-&gt;Rules:R-074</t>
        </is>
      </c>
      <c r="D380" t="inlineStr">
        <is>
          <t>Parent/Child Entity</t>
        </is>
      </c>
      <c r="E380" t="inlineStr">
        <is>
          <t>Evidence-&gt;Rules</t>
        </is>
      </c>
      <c r="F380" t="inlineStr">
        <is>
          <t>Relationship pair has no defined type in the contract.</t>
        </is>
      </c>
      <c r="G380" t="inlineStr">
        <is>
          <t>Model Error</t>
        </is>
      </c>
      <c r="H380" t="inlineStr">
        <is>
          <t>Medium</t>
        </is>
      </c>
      <c r="I380" t="inlineStr">
        <is>
          <t>Schema</t>
        </is>
      </c>
      <c r="J380" t="inlineStr">
        <is>
          <t>No</t>
        </is>
      </c>
      <c r="K380" t="inlineStr">
        <is>
          <t>Yes</t>
        </is>
      </c>
      <c r="L380" t="inlineStr">
        <is>
          <t>n/a</t>
        </is>
      </c>
      <c r="M380" t="inlineStr">
        <is>
          <t>Define Relationship Type for this entity pair in the Data Contract.</t>
        </is>
      </c>
    </row>
    <row r="381">
      <c r="A381" t="inlineStr">
        <is>
          <t>RT-0380</t>
        </is>
      </c>
      <c r="B381" t="inlineStr">
        <is>
          <t>Relationships</t>
        </is>
      </c>
      <c r="C381" t="inlineStr">
        <is>
          <t>Evidence:E-075-&gt;Rules:R-075</t>
        </is>
      </c>
      <c r="D381" t="inlineStr">
        <is>
          <t>Parent/Child Entity</t>
        </is>
      </c>
      <c r="E381" t="inlineStr">
        <is>
          <t>Evidence-&gt;Rules</t>
        </is>
      </c>
      <c r="F381" t="inlineStr">
        <is>
          <t>Relationship pair has no defined type in the contract.</t>
        </is>
      </c>
      <c r="G381" t="inlineStr">
        <is>
          <t>Model Error</t>
        </is>
      </c>
      <c r="H381" t="inlineStr">
        <is>
          <t>Medium</t>
        </is>
      </c>
      <c r="I381" t="inlineStr">
        <is>
          <t>Schema</t>
        </is>
      </c>
      <c r="J381" t="inlineStr">
        <is>
          <t>No</t>
        </is>
      </c>
      <c r="K381" t="inlineStr">
        <is>
          <t>Yes</t>
        </is>
      </c>
      <c r="L381" t="inlineStr">
        <is>
          <t>n/a</t>
        </is>
      </c>
      <c r="M381" t="inlineStr">
        <is>
          <t>Define Relationship Type for this entity pair in the Data Contract.</t>
        </is>
      </c>
    </row>
    <row r="382">
      <c r="A382" t="inlineStr">
        <is>
          <t>RT-0381</t>
        </is>
      </c>
      <c r="B382" t="inlineStr">
        <is>
          <t>Relationships</t>
        </is>
      </c>
      <c r="C382" t="inlineStr">
        <is>
          <t>Evidence:E-076-&gt;Rules:R-076</t>
        </is>
      </c>
      <c r="D382" t="inlineStr">
        <is>
          <t>Parent/Child Entity</t>
        </is>
      </c>
      <c r="E382" t="inlineStr">
        <is>
          <t>Evidence-&gt;Rules</t>
        </is>
      </c>
      <c r="F382" t="inlineStr">
        <is>
          <t>Relationship pair has no defined type in the contract.</t>
        </is>
      </c>
      <c r="G382" t="inlineStr">
        <is>
          <t>Model Error</t>
        </is>
      </c>
      <c r="H382" t="inlineStr">
        <is>
          <t>Medium</t>
        </is>
      </c>
      <c r="I382" t="inlineStr">
        <is>
          <t>Schema</t>
        </is>
      </c>
      <c r="J382" t="inlineStr">
        <is>
          <t>No</t>
        </is>
      </c>
      <c r="K382" t="inlineStr">
        <is>
          <t>Yes</t>
        </is>
      </c>
      <c r="L382" t="inlineStr">
        <is>
          <t>n/a</t>
        </is>
      </c>
      <c r="M382" t="inlineStr">
        <is>
          <t>Define Relationship Type for this entity pair in the Data Contract.</t>
        </is>
      </c>
    </row>
    <row r="383">
      <c r="A383" t="inlineStr">
        <is>
          <t>RT-0382</t>
        </is>
      </c>
      <c r="B383" t="inlineStr">
        <is>
          <t>Relationships</t>
        </is>
      </c>
      <c r="C383" t="inlineStr">
        <is>
          <t>Evidence:E-077-&gt;Rules:R-077</t>
        </is>
      </c>
      <c r="D383" t="inlineStr">
        <is>
          <t>Parent/Child Entity</t>
        </is>
      </c>
      <c r="E383" t="inlineStr">
        <is>
          <t>Evidence-&gt;Rules</t>
        </is>
      </c>
      <c r="F383" t="inlineStr">
        <is>
          <t>Relationship pair has no defined type in the contract.</t>
        </is>
      </c>
      <c r="G383" t="inlineStr">
        <is>
          <t>Model Error</t>
        </is>
      </c>
      <c r="H383" t="inlineStr">
        <is>
          <t>Medium</t>
        </is>
      </c>
      <c r="I383" t="inlineStr">
        <is>
          <t>Schema</t>
        </is>
      </c>
      <c r="J383" t="inlineStr">
        <is>
          <t>No</t>
        </is>
      </c>
      <c r="K383" t="inlineStr">
        <is>
          <t>Yes</t>
        </is>
      </c>
      <c r="L383" t="inlineStr">
        <is>
          <t>n/a</t>
        </is>
      </c>
      <c r="M383" t="inlineStr">
        <is>
          <t>Define Relationship Type for this entity pair in the Data Contract.</t>
        </is>
      </c>
    </row>
    <row r="384">
      <c r="A384" t="inlineStr">
        <is>
          <t>RT-0383</t>
        </is>
      </c>
      <c r="B384" t="inlineStr">
        <is>
          <t>Relationships</t>
        </is>
      </c>
      <c r="C384" t="inlineStr">
        <is>
          <t>Evidence:E-078-&gt;Rules:R-078</t>
        </is>
      </c>
      <c r="D384" t="inlineStr">
        <is>
          <t>Parent/Child Entity</t>
        </is>
      </c>
      <c r="E384" t="inlineStr">
        <is>
          <t>Evidence-&gt;Rules</t>
        </is>
      </c>
      <c r="F384" t="inlineStr">
        <is>
          <t>Relationship pair has no defined type in the contract.</t>
        </is>
      </c>
      <c r="G384" t="inlineStr">
        <is>
          <t>Model Error</t>
        </is>
      </c>
      <c r="H384" t="inlineStr">
        <is>
          <t>Medium</t>
        </is>
      </c>
      <c r="I384" t="inlineStr">
        <is>
          <t>Schema</t>
        </is>
      </c>
      <c r="J384" t="inlineStr">
        <is>
          <t>No</t>
        </is>
      </c>
      <c r="K384" t="inlineStr">
        <is>
          <t>Yes</t>
        </is>
      </c>
      <c r="L384" t="inlineStr">
        <is>
          <t>n/a</t>
        </is>
      </c>
      <c r="M384" t="inlineStr">
        <is>
          <t>Define Relationship Type for this entity pair in the Data Contract.</t>
        </is>
      </c>
    </row>
    <row r="385">
      <c r="A385" t="inlineStr">
        <is>
          <t>RT-0384</t>
        </is>
      </c>
      <c r="B385" t="inlineStr">
        <is>
          <t>Relationships</t>
        </is>
      </c>
      <c r="C385" t="inlineStr">
        <is>
          <t>Evidence:E-079-&gt;Rules:R-079</t>
        </is>
      </c>
      <c r="D385" t="inlineStr">
        <is>
          <t>Parent/Child Entity</t>
        </is>
      </c>
      <c r="E385" t="inlineStr">
        <is>
          <t>Evidence-&gt;Rules</t>
        </is>
      </c>
      <c r="F385" t="inlineStr">
        <is>
          <t>Relationship pair has no defined type in the contract.</t>
        </is>
      </c>
      <c r="G385" t="inlineStr">
        <is>
          <t>Model Error</t>
        </is>
      </c>
      <c r="H385" t="inlineStr">
        <is>
          <t>Medium</t>
        </is>
      </c>
      <c r="I385" t="inlineStr">
        <is>
          <t>Schema</t>
        </is>
      </c>
      <c r="J385" t="inlineStr">
        <is>
          <t>No</t>
        </is>
      </c>
      <c r="K385" t="inlineStr">
        <is>
          <t>Yes</t>
        </is>
      </c>
      <c r="L385" t="inlineStr">
        <is>
          <t>n/a</t>
        </is>
      </c>
      <c r="M385" t="inlineStr">
        <is>
          <t>Define Relationship Type for this entity pair in the Data Contract.</t>
        </is>
      </c>
    </row>
    <row r="386">
      <c r="A386" t="inlineStr">
        <is>
          <t>RT-0385</t>
        </is>
      </c>
      <c r="B386" t="inlineStr">
        <is>
          <t>Relationships</t>
        </is>
      </c>
      <c r="C386" t="inlineStr">
        <is>
          <t>Evidence:E-080-&gt;Rules:R-080</t>
        </is>
      </c>
      <c r="D386" t="inlineStr">
        <is>
          <t>Parent/Child Entity</t>
        </is>
      </c>
      <c r="E386" t="inlineStr">
        <is>
          <t>Evidence-&gt;Rules</t>
        </is>
      </c>
      <c r="F386" t="inlineStr">
        <is>
          <t>Relationship pair has no defined type in the contract.</t>
        </is>
      </c>
      <c r="G386" t="inlineStr">
        <is>
          <t>Model Error</t>
        </is>
      </c>
      <c r="H386" t="inlineStr">
        <is>
          <t>Medium</t>
        </is>
      </c>
      <c r="I386" t="inlineStr">
        <is>
          <t>Schema</t>
        </is>
      </c>
      <c r="J386" t="inlineStr">
        <is>
          <t>No</t>
        </is>
      </c>
      <c r="K386" t="inlineStr">
        <is>
          <t>Yes</t>
        </is>
      </c>
      <c r="L386" t="inlineStr">
        <is>
          <t>n/a</t>
        </is>
      </c>
      <c r="M386" t="inlineStr">
        <is>
          <t>Define Relationship Type for this entity pair in the Data Contract.</t>
        </is>
      </c>
    </row>
    <row r="387">
      <c r="A387" t="inlineStr">
        <is>
          <t>RT-0386</t>
        </is>
      </c>
      <c r="B387" t="inlineStr">
        <is>
          <t>Relationships</t>
        </is>
      </c>
      <c r="C387" t="inlineStr">
        <is>
          <t>Evidence:E-081-&gt;Rules:R-081</t>
        </is>
      </c>
      <c r="D387" t="inlineStr">
        <is>
          <t>Parent/Child Entity</t>
        </is>
      </c>
      <c r="E387" t="inlineStr">
        <is>
          <t>Evidence-&gt;Rules</t>
        </is>
      </c>
      <c r="F387" t="inlineStr">
        <is>
          <t>Relationship pair has no defined type in the contract.</t>
        </is>
      </c>
      <c r="G387" t="inlineStr">
        <is>
          <t>Model Error</t>
        </is>
      </c>
      <c r="H387" t="inlineStr">
        <is>
          <t>Medium</t>
        </is>
      </c>
      <c r="I387" t="inlineStr">
        <is>
          <t>Schema</t>
        </is>
      </c>
      <c r="J387" t="inlineStr">
        <is>
          <t>No</t>
        </is>
      </c>
      <c r="K387" t="inlineStr">
        <is>
          <t>Yes</t>
        </is>
      </c>
      <c r="L387" t="inlineStr">
        <is>
          <t>n/a</t>
        </is>
      </c>
      <c r="M387" t="inlineStr">
        <is>
          <t>Define Relationship Type for this entity pair in the Data Contract.</t>
        </is>
      </c>
    </row>
    <row r="388">
      <c r="A388" t="inlineStr">
        <is>
          <t>RT-0387</t>
        </is>
      </c>
      <c r="B388" t="inlineStr">
        <is>
          <t>Relationships</t>
        </is>
      </c>
      <c r="C388" t="inlineStr">
        <is>
          <t>Evidence:E-082-&gt;Rules:R-082</t>
        </is>
      </c>
      <c r="D388" t="inlineStr">
        <is>
          <t>Parent/Child Entity</t>
        </is>
      </c>
      <c r="E388" t="inlineStr">
        <is>
          <t>Evidence-&gt;Rules</t>
        </is>
      </c>
      <c r="F388" t="inlineStr">
        <is>
          <t>Relationship pair has no defined type in the contract.</t>
        </is>
      </c>
      <c r="G388" t="inlineStr">
        <is>
          <t>Model Error</t>
        </is>
      </c>
      <c r="H388" t="inlineStr">
        <is>
          <t>Medium</t>
        </is>
      </c>
      <c r="I388" t="inlineStr">
        <is>
          <t>Schema</t>
        </is>
      </c>
      <c r="J388" t="inlineStr">
        <is>
          <t>No</t>
        </is>
      </c>
      <c r="K388" t="inlineStr">
        <is>
          <t>Yes</t>
        </is>
      </c>
      <c r="L388" t="inlineStr">
        <is>
          <t>n/a</t>
        </is>
      </c>
      <c r="M388" t="inlineStr">
        <is>
          <t>Define Relationship Type for this entity pair in the Data Contract.</t>
        </is>
      </c>
    </row>
    <row r="389">
      <c r="A389" t="inlineStr">
        <is>
          <t>RT-0388</t>
        </is>
      </c>
      <c r="B389" t="inlineStr">
        <is>
          <t>Relationships</t>
        </is>
      </c>
      <c r="C389" t="inlineStr">
        <is>
          <t>Evidence:E-083-&gt;Rules:R-083</t>
        </is>
      </c>
      <c r="D389" t="inlineStr">
        <is>
          <t>Parent/Child Entity</t>
        </is>
      </c>
      <c r="E389" t="inlineStr">
        <is>
          <t>Evidence-&gt;Rules</t>
        </is>
      </c>
      <c r="F389" t="inlineStr">
        <is>
          <t>Relationship pair has no defined type in the contract.</t>
        </is>
      </c>
      <c r="G389" t="inlineStr">
        <is>
          <t>Model Error</t>
        </is>
      </c>
      <c r="H389" t="inlineStr">
        <is>
          <t>Medium</t>
        </is>
      </c>
      <c r="I389" t="inlineStr">
        <is>
          <t>Schema</t>
        </is>
      </c>
      <c r="J389" t="inlineStr">
        <is>
          <t>No</t>
        </is>
      </c>
      <c r="K389" t="inlineStr">
        <is>
          <t>Yes</t>
        </is>
      </c>
      <c r="L389" t="inlineStr">
        <is>
          <t>n/a</t>
        </is>
      </c>
      <c r="M389" t="inlineStr">
        <is>
          <t>Define Relationship Type for this entity pair in the Data Contract.</t>
        </is>
      </c>
    </row>
    <row r="390">
      <c r="A390" t="inlineStr">
        <is>
          <t>RT-0389</t>
        </is>
      </c>
      <c r="B390" t="inlineStr">
        <is>
          <t>Relationships</t>
        </is>
      </c>
      <c r="C390" t="inlineStr">
        <is>
          <t>Evidence:E-084-&gt;Rules:R-084</t>
        </is>
      </c>
      <c r="D390" t="inlineStr">
        <is>
          <t>Parent/Child Entity</t>
        </is>
      </c>
      <c r="E390" t="inlineStr">
        <is>
          <t>Evidence-&gt;Rules</t>
        </is>
      </c>
      <c r="F390" t="inlineStr">
        <is>
          <t>Relationship pair has no defined type in the contract.</t>
        </is>
      </c>
      <c r="G390" t="inlineStr">
        <is>
          <t>Model Error</t>
        </is>
      </c>
      <c r="H390" t="inlineStr">
        <is>
          <t>Medium</t>
        </is>
      </c>
      <c r="I390" t="inlineStr">
        <is>
          <t>Schema</t>
        </is>
      </c>
      <c r="J390" t="inlineStr">
        <is>
          <t>No</t>
        </is>
      </c>
      <c r="K390" t="inlineStr">
        <is>
          <t>Yes</t>
        </is>
      </c>
      <c r="L390" t="inlineStr">
        <is>
          <t>n/a</t>
        </is>
      </c>
      <c r="M390" t="inlineStr">
        <is>
          <t>Define Relationship Type for this entity pair in the Data Contract.</t>
        </is>
      </c>
    </row>
    <row r="391">
      <c r="A391" t="inlineStr">
        <is>
          <t>RT-0390</t>
        </is>
      </c>
      <c r="B391" t="inlineStr">
        <is>
          <t>Relationships</t>
        </is>
      </c>
      <c r="C391" t="inlineStr">
        <is>
          <t>Evidence:E-085-&gt;Rules:R-085</t>
        </is>
      </c>
      <c r="D391" t="inlineStr">
        <is>
          <t>Parent/Child Entity</t>
        </is>
      </c>
      <c r="E391" t="inlineStr">
        <is>
          <t>Evidence-&gt;Rules</t>
        </is>
      </c>
      <c r="F391" t="inlineStr">
        <is>
          <t>Relationship pair has no defined type in the contract.</t>
        </is>
      </c>
      <c r="G391" t="inlineStr">
        <is>
          <t>Model Error</t>
        </is>
      </c>
      <c r="H391" t="inlineStr">
        <is>
          <t>Medium</t>
        </is>
      </c>
      <c r="I391" t="inlineStr">
        <is>
          <t>Schema</t>
        </is>
      </c>
      <c r="J391" t="inlineStr">
        <is>
          <t>No</t>
        </is>
      </c>
      <c r="K391" t="inlineStr">
        <is>
          <t>Yes</t>
        </is>
      </c>
      <c r="L391" t="inlineStr">
        <is>
          <t>n/a</t>
        </is>
      </c>
      <c r="M391" t="inlineStr">
        <is>
          <t>Define Relationship Type for this entity pair in the Data Contract.</t>
        </is>
      </c>
    </row>
    <row r="392">
      <c r="A392" t="inlineStr">
        <is>
          <t>RT-0391</t>
        </is>
      </c>
      <c r="B392" t="inlineStr">
        <is>
          <t>Relationships</t>
        </is>
      </c>
      <c r="C392" t="inlineStr">
        <is>
          <t>Evidence:E-086-&gt;Rules:R-086</t>
        </is>
      </c>
      <c r="D392" t="inlineStr">
        <is>
          <t>Parent/Child Entity</t>
        </is>
      </c>
      <c r="E392" t="inlineStr">
        <is>
          <t>Evidence-&gt;Rules</t>
        </is>
      </c>
      <c r="F392" t="inlineStr">
        <is>
          <t>Relationship pair has no defined type in the contract.</t>
        </is>
      </c>
      <c r="G392" t="inlineStr">
        <is>
          <t>Model Error</t>
        </is>
      </c>
      <c r="H392" t="inlineStr">
        <is>
          <t>Medium</t>
        </is>
      </c>
      <c r="I392" t="inlineStr">
        <is>
          <t>Schema</t>
        </is>
      </c>
      <c r="J392" t="inlineStr">
        <is>
          <t>No</t>
        </is>
      </c>
      <c r="K392" t="inlineStr">
        <is>
          <t>Yes</t>
        </is>
      </c>
      <c r="L392" t="inlineStr">
        <is>
          <t>n/a</t>
        </is>
      </c>
      <c r="M392" t="inlineStr">
        <is>
          <t>Define Relationship Type for this entity pair in the Data Contract.</t>
        </is>
      </c>
    </row>
    <row r="393">
      <c r="A393" t="inlineStr">
        <is>
          <t>RT-0392</t>
        </is>
      </c>
      <c r="B393" t="inlineStr">
        <is>
          <t>Relationships</t>
        </is>
      </c>
      <c r="C393" t="inlineStr">
        <is>
          <t>Evidence:E-087-&gt;Rules:R-087</t>
        </is>
      </c>
      <c r="D393" t="inlineStr">
        <is>
          <t>Parent/Child Entity</t>
        </is>
      </c>
      <c r="E393" t="inlineStr">
        <is>
          <t>Evidence-&gt;Rules</t>
        </is>
      </c>
      <c r="F393" t="inlineStr">
        <is>
          <t>Relationship pair has no defined type in the contract.</t>
        </is>
      </c>
      <c r="G393" t="inlineStr">
        <is>
          <t>Model Error</t>
        </is>
      </c>
      <c r="H393" t="inlineStr">
        <is>
          <t>Medium</t>
        </is>
      </c>
      <c r="I393" t="inlineStr">
        <is>
          <t>Schema</t>
        </is>
      </c>
      <c r="J393" t="inlineStr">
        <is>
          <t>No</t>
        </is>
      </c>
      <c r="K393" t="inlineStr">
        <is>
          <t>Yes</t>
        </is>
      </c>
      <c r="L393" t="inlineStr">
        <is>
          <t>n/a</t>
        </is>
      </c>
      <c r="M393" t="inlineStr">
        <is>
          <t>Define Relationship Type for this entity pair in the Data Contract.</t>
        </is>
      </c>
    </row>
    <row r="394">
      <c r="A394" t="inlineStr">
        <is>
          <t>RT-0393</t>
        </is>
      </c>
      <c r="B394" t="inlineStr">
        <is>
          <t>Relationships</t>
        </is>
      </c>
      <c r="C394" t="inlineStr">
        <is>
          <t>Evidence:E-088-&gt;Rules:R-088</t>
        </is>
      </c>
      <c r="D394" t="inlineStr">
        <is>
          <t>Parent/Child Entity</t>
        </is>
      </c>
      <c r="E394" t="inlineStr">
        <is>
          <t>Evidence-&gt;Rules</t>
        </is>
      </c>
      <c r="F394" t="inlineStr">
        <is>
          <t>Relationship pair has no defined type in the contract.</t>
        </is>
      </c>
      <c r="G394" t="inlineStr">
        <is>
          <t>Model Error</t>
        </is>
      </c>
      <c r="H394" t="inlineStr">
        <is>
          <t>Medium</t>
        </is>
      </c>
      <c r="I394" t="inlineStr">
        <is>
          <t>Schema</t>
        </is>
      </c>
      <c r="J394" t="inlineStr">
        <is>
          <t>No</t>
        </is>
      </c>
      <c r="K394" t="inlineStr">
        <is>
          <t>Yes</t>
        </is>
      </c>
      <c r="L394" t="inlineStr">
        <is>
          <t>n/a</t>
        </is>
      </c>
      <c r="M394" t="inlineStr">
        <is>
          <t>Define Relationship Type for this entity pair in the Data Contract.</t>
        </is>
      </c>
    </row>
    <row r="395">
      <c r="A395" t="inlineStr">
        <is>
          <t>RT-0394</t>
        </is>
      </c>
      <c r="B395" t="inlineStr">
        <is>
          <t>Relationships</t>
        </is>
      </c>
      <c r="C395" t="inlineStr">
        <is>
          <t>Evidence:E-089-&gt;Rules:R-089</t>
        </is>
      </c>
      <c r="D395" t="inlineStr">
        <is>
          <t>Parent/Child Entity</t>
        </is>
      </c>
      <c r="E395" t="inlineStr">
        <is>
          <t>Evidence-&gt;Rules</t>
        </is>
      </c>
      <c r="F395" t="inlineStr">
        <is>
          <t>Relationship pair has no defined type in the contract.</t>
        </is>
      </c>
      <c r="G395" t="inlineStr">
        <is>
          <t>Model Error</t>
        </is>
      </c>
      <c r="H395" t="inlineStr">
        <is>
          <t>Medium</t>
        </is>
      </c>
      <c r="I395" t="inlineStr">
        <is>
          <t>Schema</t>
        </is>
      </c>
      <c r="J395" t="inlineStr">
        <is>
          <t>No</t>
        </is>
      </c>
      <c r="K395" t="inlineStr">
        <is>
          <t>Yes</t>
        </is>
      </c>
      <c r="L395" t="inlineStr">
        <is>
          <t>n/a</t>
        </is>
      </c>
      <c r="M395" t="inlineStr">
        <is>
          <t>Define Relationship Type for this entity pair in the Data Contract.</t>
        </is>
      </c>
    </row>
    <row r="396">
      <c r="A396" t="inlineStr">
        <is>
          <t>RT-0395</t>
        </is>
      </c>
      <c r="B396" t="inlineStr">
        <is>
          <t>Relationships</t>
        </is>
      </c>
      <c r="C396" t="inlineStr">
        <is>
          <t>Evidence:E-090-&gt;Rules:R-026</t>
        </is>
      </c>
      <c r="D396" t="inlineStr">
        <is>
          <t>Parent/Child Entity</t>
        </is>
      </c>
      <c r="E396" t="inlineStr">
        <is>
          <t>Evidence-&gt;Rules</t>
        </is>
      </c>
      <c r="F396" t="inlineStr">
        <is>
          <t>Relationship pair has no defined type in the contract.</t>
        </is>
      </c>
      <c r="G396" t="inlineStr">
        <is>
          <t>Model Error</t>
        </is>
      </c>
      <c r="H396" t="inlineStr">
        <is>
          <t>Medium</t>
        </is>
      </c>
      <c r="I396" t="inlineStr">
        <is>
          <t>Schema</t>
        </is>
      </c>
      <c r="J396" t="inlineStr">
        <is>
          <t>No</t>
        </is>
      </c>
      <c r="K396" t="inlineStr">
        <is>
          <t>Yes</t>
        </is>
      </c>
      <c r="L396" t="inlineStr">
        <is>
          <t>n/a</t>
        </is>
      </c>
      <c r="M396" t="inlineStr">
        <is>
          <t>Define Relationship Type for this entity pair in the Data Contract.</t>
        </is>
      </c>
    </row>
    <row r="397">
      <c r="A397" t="inlineStr">
        <is>
          <t>RT-0396</t>
        </is>
      </c>
      <c r="B397" t="inlineStr">
        <is>
          <t>Relationships</t>
        </is>
      </c>
      <c r="C397" t="inlineStr">
        <is>
          <t>Evidence:E-090-&gt;Rules:R-050</t>
        </is>
      </c>
      <c r="D397" t="inlineStr">
        <is>
          <t>Parent/Child Entity</t>
        </is>
      </c>
      <c r="E397" t="inlineStr">
        <is>
          <t>Evidence-&gt;Rules</t>
        </is>
      </c>
      <c r="F397" t="inlineStr">
        <is>
          <t>Relationship pair has no defined type in the contract.</t>
        </is>
      </c>
      <c r="G397" t="inlineStr">
        <is>
          <t>Model Error</t>
        </is>
      </c>
      <c r="H397" t="inlineStr">
        <is>
          <t>Medium</t>
        </is>
      </c>
      <c r="I397" t="inlineStr">
        <is>
          <t>Schema</t>
        </is>
      </c>
      <c r="J397" t="inlineStr">
        <is>
          <t>No</t>
        </is>
      </c>
      <c r="K397" t="inlineStr">
        <is>
          <t>Yes</t>
        </is>
      </c>
      <c r="L397" t="inlineStr">
        <is>
          <t>n/a</t>
        </is>
      </c>
      <c r="M397" t="inlineStr">
        <is>
          <t>Define Relationship Type for this entity pair in the Data Contract.</t>
        </is>
      </c>
    </row>
    <row r="398">
      <c r="A398" t="inlineStr">
        <is>
          <t>RT-0397</t>
        </is>
      </c>
      <c r="B398" t="inlineStr">
        <is>
          <t>Relationships</t>
        </is>
      </c>
      <c r="C398" t="inlineStr">
        <is>
          <t>Evidence:E-091-&gt;Rules:R-026</t>
        </is>
      </c>
      <c r="D398" t="inlineStr">
        <is>
          <t>Parent/Child Entity</t>
        </is>
      </c>
      <c r="E398" t="inlineStr">
        <is>
          <t>Evidence-&gt;Rules</t>
        </is>
      </c>
      <c r="F398" t="inlineStr">
        <is>
          <t>Relationship pair has no defined type in the contract.</t>
        </is>
      </c>
      <c r="G398" t="inlineStr">
        <is>
          <t>Model Error</t>
        </is>
      </c>
      <c r="H398" t="inlineStr">
        <is>
          <t>Medium</t>
        </is>
      </c>
      <c r="I398" t="inlineStr">
        <is>
          <t>Schema</t>
        </is>
      </c>
      <c r="J398" t="inlineStr">
        <is>
          <t>No</t>
        </is>
      </c>
      <c r="K398" t="inlineStr">
        <is>
          <t>Yes</t>
        </is>
      </c>
      <c r="L398" t="inlineStr">
        <is>
          <t>n/a</t>
        </is>
      </c>
      <c r="M398" t="inlineStr">
        <is>
          <t>Define Relationship Type for this entity pair in the Data Contract.</t>
        </is>
      </c>
    </row>
    <row r="399">
      <c r="A399" t="inlineStr">
        <is>
          <t>RT-0398</t>
        </is>
      </c>
      <c r="B399" t="inlineStr">
        <is>
          <t>Relationships</t>
        </is>
      </c>
      <c r="C399" t="inlineStr">
        <is>
          <t>Evidence:E-091-&gt;Rules:R-050</t>
        </is>
      </c>
      <c r="D399" t="inlineStr">
        <is>
          <t>Parent/Child Entity</t>
        </is>
      </c>
      <c r="E399" t="inlineStr">
        <is>
          <t>Evidence-&gt;Rules</t>
        </is>
      </c>
      <c r="F399" t="inlineStr">
        <is>
          <t>Relationship pair has no defined type in the contract.</t>
        </is>
      </c>
      <c r="G399" t="inlineStr">
        <is>
          <t>Model Error</t>
        </is>
      </c>
      <c r="H399" t="inlineStr">
        <is>
          <t>Medium</t>
        </is>
      </c>
      <c r="I399" t="inlineStr">
        <is>
          <t>Schema</t>
        </is>
      </c>
      <c r="J399" t="inlineStr">
        <is>
          <t>No</t>
        </is>
      </c>
      <c r="K399" t="inlineStr">
        <is>
          <t>Yes</t>
        </is>
      </c>
      <c r="L399" t="inlineStr">
        <is>
          <t>n/a</t>
        </is>
      </c>
      <c r="M399" t="inlineStr">
        <is>
          <t>Define Relationship Type for this entity pair in the Data Contract.</t>
        </is>
      </c>
    </row>
    <row r="400">
      <c r="A400" t="inlineStr">
        <is>
          <t>RT-0399</t>
        </is>
      </c>
      <c r="B400" t="inlineStr">
        <is>
          <t>Relationships</t>
        </is>
      </c>
      <c r="C400" t="inlineStr">
        <is>
          <t>Evidence:E-092-&gt;Rules:R-026</t>
        </is>
      </c>
      <c r="D400" t="inlineStr">
        <is>
          <t>Parent/Child Entity</t>
        </is>
      </c>
      <c r="E400" t="inlineStr">
        <is>
          <t>Evidence-&gt;Rules</t>
        </is>
      </c>
      <c r="F400" t="inlineStr">
        <is>
          <t>Relationship pair has no defined type in the contract.</t>
        </is>
      </c>
      <c r="G400" t="inlineStr">
        <is>
          <t>Model Error</t>
        </is>
      </c>
      <c r="H400" t="inlineStr">
        <is>
          <t>Medium</t>
        </is>
      </c>
      <c r="I400" t="inlineStr">
        <is>
          <t>Schema</t>
        </is>
      </c>
      <c r="J400" t="inlineStr">
        <is>
          <t>No</t>
        </is>
      </c>
      <c r="K400" t="inlineStr">
        <is>
          <t>Yes</t>
        </is>
      </c>
      <c r="L400" t="inlineStr">
        <is>
          <t>n/a</t>
        </is>
      </c>
      <c r="M400" t="inlineStr">
        <is>
          <t>Define Relationship Type for this entity pair in the Data Contract.</t>
        </is>
      </c>
    </row>
    <row r="401">
      <c r="A401" t="inlineStr">
        <is>
          <t>RT-0400</t>
        </is>
      </c>
      <c r="B401" t="inlineStr">
        <is>
          <t>Relationships</t>
        </is>
      </c>
      <c r="C401" t="inlineStr">
        <is>
          <t>Evidence:E-092-&gt;Rules:R-050</t>
        </is>
      </c>
      <c r="D401" t="inlineStr">
        <is>
          <t>Parent/Child Entity</t>
        </is>
      </c>
      <c r="E401" t="inlineStr">
        <is>
          <t>Evidence-&gt;Rules</t>
        </is>
      </c>
      <c r="F401" t="inlineStr">
        <is>
          <t>Relationship pair has no defined type in the contract.</t>
        </is>
      </c>
      <c r="G401" t="inlineStr">
        <is>
          <t>Model Error</t>
        </is>
      </c>
      <c r="H401" t="inlineStr">
        <is>
          <t>Medium</t>
        </is>
      </c>
      <c r="I401" t="inlineStr">
        <is>
          <t>Schema</t>
        </is>
      </c>
      <c r="J401" t="inlineStr">
        <is>
          <t>No</t>
        </is>
      </c>
      <c r="K401" t="inlineStr">
        <is>
          <t>Yes</t>
        </is>
      </c>
      <c r="L401" t="inlineStr">
        <is>
          <t>n/a</t>
        </is>
      </c>
      <c r="M401" t="inlineStr">
        <is>
          <t>Define Relationship Type for this entity pair in the Data Contract.</t>
        </is>
      </c>
    </row>
    <row r="402">
      <c r="A402" t="inlineStr">
        <is>
          <t>RT-0401</t>
        </is>
      </c>
      <c r="B402" t="inlineStr">
        <is>
          <t>Relationships</t>
        </is>
      </c>
      <c r="C402" t="inlineStr">
        <is>
          <t>Evidence:E-093-&gt;Rules:R-026</t>
        </is>
      </c>
      <c r="D402" t="inlineStr">
        <is>
          <t>Parent/Child Entity</t>
        </is>
      </c>
      <c r="E402" t="inlineStr">
        <is>
          <t>Evidence-&gt;Rules</t>
        </is>
      </c>
      <c r="F402" t="inlineStr">
        <is>
          <t>Relationship pair has no defined type in the contract.</t>
        </is>
      </c>
      <c r="G402" t="inlineStr">
        <is>
          <t>Model Error</t>
        </is>
      </c>
      <c r="H402" t="inlineStr">
        <is>
          <t>Medium</t>
        </is>
      </c>
      <c r="I402" t="inlineStr">
        <is>
          <t>Schema</t>
        </is>
      </c>
      <c r="J402" t="inlineStr">
        <is>
          <t>No</t>
        </is>
      </c>
      <c r="K402" t="inlineStr">
        <is>
          <t>Yes</t>
        </is>
      </c>
      <c r="L402" t="inlineStr">
        <is>
          <t>n/a</t>
        </is>
      </c>
      <c r="M402" t="inlineStr">
        <is>
          <t>Define Relationship Type for this entity pair in the Data Contract.</t>
        </is>
      </c>
    </row>
    <row r="403">
      <c r="A403" t="inlineStr">
        <is>
          <t>RT-0402</t>
        </is>
      </c>
      <c r="B403" t="inlineStr">
        <is>
          <t>Relationships</t>
        </is>
      </c>
      <c r="C403" t="inlineStr">
        <is>
          <t>Evidence:E-093-&gt;Rules:R-050</t>
        </is>
      </c>
      <c r="D403" t="inlineStr">
        <is>
          <t>Parent/Child Entity</t>
        </is>
      </c>
      <c r="E403" t="inlineStr">
        <is>
          <t>Evidence-&gt;Rules</t>
        </is>
      </c>
      <c r="F403" t="inlineStr">
        <is>
          <t>Relationship pair has no defined type in the contract.</t>
        </is>
      </c>
      <c r="G403" t="inlineStr">
        <is>
          <t>Model Error</t>
        </is>
      </c>
      <c r="H403" t="inlineStr">
        <is>
          <t>Medium</t>
        </is>
      </c>
      <c r="I403" t="inlineStr">
        <is>
          <t>Schema</t>
        </is>
      </c>
      <c r="J403" t="inlineStr">
        <is>
          <t>No</t>
        </is>
      </c>
      <c r="K403" t="inlineStr">
        <is>
          <t>Yes</t>
        </is>
      </c>
      <c r="L403" t="inlineStr">
        <is>
          <t>n/a</t>
        </is>
      </c>
      <c r="M403" t="inlineStr">
        <is>
          <t>Define Relationship Type for this entity pair in the Data Contract.</t>
        </is>
      </c>
    </row>
    <row r="404">
      <c r="A404" t="inlineStr">
        <is>
          <t>RT-0403</t>
        </is>
      </c>
      <c r="B404" t="inlineStr">
        <is>
          <t>Relationships</t>
        </is>
      </c>
      <c r="C404" t="inlineStr">
        <is>
          <t>Evidence:E-094-&gt;Rules:R-001</t>
        </is>
      </c>
      <c r="D404" t="inlineStr">
        <is>
          <t>Parent/Child Entity</t>
        </is>
      </c>
      <c r="E404" t="inlineStr">
        <is>
          <t>Evidence-&gt;Rules</t>
        </is>
      </c>
      <c r="F404" t="inlineStr">
        <is>
          <t>Relationship pair has no defined type in the contract.</t>
        </is>
      </c>
      <c r="G404" t="inlineStr">
        <is>
          <t>Model Error</t>
        </is>
      </c>
      <c r="H404" t="inlineStr">
        <is>
          <t>Medium</t>
        </is>
      </c>
      <c r="I404" t="inlineStr">
        <is>
          <t>Schema</t>
        </is>
      </c>
      <c r="J404" t="inlineStr">
        <is>
          <t>No</t>
        </is>
      </c>
      <c r="K404" t="inlineStr">
        <is>
          <t>Yes</t>
        </is>
      </c>
      <c r="L404" t="inlineStr">
        <is>
          <t>n/a</t>
        </is>
      </c>
      <c r="M404" t="inlineStr">
        <is>
          <t>Define Relationship Type for this entity pair in the Data Contract.</t>
        </is>
      </c>
    </row>
    <row r="405">
      <c r="A405" t="inlineStr">
        <is>
          <t>RT-0404</t>
        </is>
      </c>
      <c r="B405" t="inlineStr">
        <is>
          <t>Relationships</t>
        </is>
      </c>
      <c r="C405" t="inlineStr">
        <is>
          <t>Evidence:E-095-&gt;Rules:R-001</t>
        </is>
      </c>
      <c r="D405" t="inlineStr">
        <is>
          <t>Parent/Child Entity</t>
        </is>
      </c>
      <c r="E405" t="inlineStr">
        <is>
          <t>Evidence-&gt;Rules</t>
        </is>
      </c>
      <c r="F405" t="inlineStr">
        <is>
          <t>Relationship pair has no defined type in the contract.</t>
        </is>
      </c>
      <c r="G405" t="inlineStr">
        <is>
          <t>Model Error</t>
        </is>
      </c>
      <c r="H405" t="inlineStr">
        <is>
          <t>Medium</t>
        </is>
      </c>
      <c r="I405" t="inlineStr">
        <is>
          <t>Schema</t>
        </is>
      </c>
      <c r="J405" t="inlineStr">
        <is>
          <t>No</t>
        </is>
      </c>
      <c r="K405" t="inlineStr">
        <is>
          <t>Yes</t>
        </is>
      </c>
      <c r="L405" t="inlineStr">
        <is>
          <t>n/a</t>
        </is>
      </c>
      <c r="M405" t="inlineStr">
        <is>
          <t>Define Relationship Type for this entity pair in the Data Contract.</t>
        </is>
      </c>
    </row>
    <row r="406">
      <c r="A406" t="inlineStr">
        <is>
          <t>RT-0405</t>
        </is>
      </c>
      <c r="B406" t="inlineStr">
        <is>
          <t>Relationships</t>
        </is>
      </c>
      <c r="C406" t="inlineStr">
        <is>
          <t>Evidence:E-096-&gt;Rules:R-001</t>
        </is>
      </c>
      <c r="D406" t="inlineStr">
        <is>
          <t>Parent/Child Entity</t>
        </is>
      </c>
      <c r="E406" t="inlineStr">
        <is>
          <t>Evidence-&gt;Rules</t>
        </is>
      </c>
      <c r="F406" t="inlineStr">
        <is>
          <t>Relationship pair has no defined type in the contract.</t>
        </is>
      </c>
      <c r="G406" t="inlineStr">
        <is>
          <t>Model Error</t>
        </is>
      </c>
      <c r="H406" t="inlineStr">
        <is>
          <t>Medium</t>
        </is>
      </c>
      <c r="I406" t="inlineStr">
        <is>
          <t>Schema</t>
        </is>
      </c>
      <c r="J406" t="inlineStr">
        <is>
          <t>No</t>
        </is>
      </c>
      <c r="K406" t="inlineStr">
        <is>
          <t>Yes</t>
        </is>
      </c>
      <c r="L406" t="inlineStr">
        <is>
          <t>n/a</t>
        </is>
      </c>
      <c r="M406" t="inlineStr">
        <is>
          <t>Define Relationship Type for this entity pair in the Data Contract.</t>
        </is>
      </c>
    </row>
    <row r="407">
      <c r="A407" t="inlineStr">
        <is>
          <t>RT-0406</t>
        </is>
      </c>
      <c r="B407" t="inlineStr">
        <is>
          <t>Relationships</t>
        </is>
      </c>
      <c r="C407" t="inlineStr">
        <is>
          <t>Execution:WPS-17-01-&gt;Gates:GATE-1</t>
        </is>
      </c>
      <c r="D407" t="inlineStr">
        <is>
          <t>Parent/Child Entity</t>
        </is>
      </c>
      <c r="E407" t="inlineStr">
        <is>
          <t>Execution-&gt;Gates</t>
        </is>
      </c>
      <c r="F407" t="inlineStr">
        <is>
          <t>Relationship pair has no defined type in the contract.</t>
        </is>
      </c>
      <c r="G407" t="inlineStr">
        <is>
          <t>Model Error</t>
        </is>
      </c>
      <c r="H407" t="inlineStr">
        <is>
          <t>Medium</t>
        </is>
      </c>
      <c r="I407" t="inlineStr">
        <is>
          <t>Schema</t>
        </is>
      </c>
      <c r="J407" t="inlineStr">
        <is>
          <t>No</t>
        </is>
      </c>
      <c r="K407" t="inlineStr">
        <is>
          <t>Yes</t>
        </is>
      </c>
      <c r="L407" t="inlineStr">
        <is>
          <t>n/a</t>
        </is>
      </c>
      <c r="M407" t="inlineStr">
        <is>
          <t>Define Relationship Type for this entity pair in the Data Contract.</t>
        </is>
      </c>
    </row>
    <row r="408">
      <c r="A408" t="inlineStr">
        <is>
          <t>RT-0407</t>
        </is>
      </c>
      <c r="B408" t="inlineStr">
        <is>
          <t>Relationships</t>
        </is>
      </c>
      <c r="C408" t="inlineStr">
        <is>
          <t>Execution:WPS-17-02-&gt;Gates:GATE-1</t>
        </is>
      </c>
      <c r="D408" t="inlineStr">
        <is>
          <t>Parent/Child Entity</t>
        </is>
      </c>
      <c r="E408" t="inlineStr">
        <is>
          <t>Execution-&gt;Gates</t>
        </is>
      </c>
      <c r="F408" t="inlineStr">
        <is>
          <t>Relationship pair has no defined type in the contract.</t>
        </is>
      </c>
      <c r="G408" t="inlineStr">
        <is>
          <t>Model Error</t>
        </is>
      </c>
      <c r="H408" t="inlineStr">
        <is>
          <t>Medium</t>
        </is>
      </c>
      <c r="I408" t="inlineStr">
        <is>
          <t>Schema</t>
        </is>
      </c>
      <c r="J408" t="inlineStr">
        <is>
          <t>No</t>
        </is>
      </c>
      <c r="K408" t="inlineStr">
        <is>
          <t>Yes</t>
        </is>
      </c>
      <c r="L408" t="inlineStr">
        <is>
          <t>n/a</t>
        </is>
      </c>
      <c r="M408" t="inlineStr">
        <is>
          <t>Define Relationship Type for this entity pair in the Data Contract.</t>
        </is>
      </c>
    </row>
    <row r="409">
      <c r="A409" t="inlineStr">
        <is>
          <t>RT-0408</t>
        </is>
      </c>
      <c r="B409" t="inlineStr">
        <is>
          <t>Relationships</t>
        </is>
      </c>
      <c r="C409" t="inlineStr">
        <is>
          <t>Execution:WPS-17-03-&gt;Gates:GATE-1</t>
        </is>
      </c>
      <c r="D409" t="inlineStr">
        <is>
          <t>Parent/Child Entity</t>
        </is>
      </c>
      <c r="E409" t="inlineStr">
        <is>
          <t>Execution-&gt;Gates</t>
        </is>
      </c>
      <c r="F409" t="inlineStr">
        <is>
          <t>Relationship pair has no defined type in the contract.</t>
        </is>
      </c>
      <c r="G409" t="inlineStr">
        <is>
          <t>Model Error</t>
        </is>
      </c>
      <c r="H409" t="inlineStr">
        <is>
          <t>Medium</t>
        </is>
      </c>
      <c r="I409" t="inlineStr">
        <is>
          <t>Schema</t>
        </is>
      </c>
      <c r="J409" t="inlineStr">
        <is>
          <t>No</t>
        </is>
      </c>
      <c r="K409" t="inlineStr">
        <is>
          <t>Yes</t>
        </is>
      </c>
      <c r="L409" t="inlineStr">
        <is>
          <t>n/a</t>
        </is>
      </c>
      <c r="M409" t="inlineStr">
        <is>
          <t>Define Relationship Type for this entity pair in the Data Contract.</t>
        </is>
      </c>
    </row>
    <row r="410">
      <c r="A410" t="inlineStr">
        <is>
          <t>RT-0409</t>
        </is>
      </c>
      <c r="B410" t="inlineStr">
        <is>
          <t>Relationships</t>
        </is>
      </c>
      <c r="C410" t="inlineStr">
        <is>
          <t>Execution:WPS-17-04-&gt;Gates:GATE-1</t>
        </is>
      </c>
      <c r="D410" t="inlineStr">
        <is>
          <t>Parent/Child Entity</t>
        </is>
      </c>
      <c r="E410" t="inlineStr">
        <is>
          <t>Execution-&gt;Gates</t>
        </is>
      </c>
      <c r="F410" t="inlineStr">
        <is>
          <t>Relationship pair has no defined type in the contract.</t>
        </is>
      </c>
      <c r="G410" t="inlineStr">
        <is>
          <t>Model Error</t>
        </is>
      </c>
      <c r="H410" t="inlineStr">
        <is>
          <t>Medium</t>
        </is>
      </c>
      <c r="I410" t="inlineStr">
        <is>
          <t>Schema</t>
        </is>
      </c>
      <c r="J410" t="inlineStr">
        <is>
          <t>No</t>
        </is>
      </c>
      <c r="K410" t="inlineStr">
        <is>
          <t>Yes</t>
        </is>
      </c>
      <c r="L410" t="inlineStr">
        <is>
          <t>n/a</t>
        </is>
      </c>
      <c r="M410" t="inlineStr">
        <is>
          <t>Define Relationship Type for this entity pair in the Data Contract.</t>
        </is>
      </c>
    </row>
    <row r="411">
      <c r="A411" t="inlineStr">
        <is>
          <t>RT-0410</t>
        </is>
      </c>
      <c r="B411" t="inlineStr">
        <is>
          <t>Relationships</t>
        </is>
      </c>
      <c r="C411" t="inlineStr">
        <is>
          <t>Execution:WPS-17-05-&gt;Gates:GATE-1</t>
        </is>
      </c>
      <c r="D411" t="inlineStr">
        <is>
          <t>Parent/Child Entity</t>
        </is>
      </c>
      <c r="E411" t="inlineStr">
        <is>
          <t>Execution-&gt;Gates</t>
        </is>
      </c>
      <c r="F411" t="inlineStr">
        <is>
          <t>Relationship pair has no defined type in the contract.</t>
        </is>
      </c>
      <c r="G411" t="inlineStr">
        <is>
          <t>Model Error</t>
        </is>
      </c>
      <c r="H411" t="inlineStr">
        <is>
          <t>Medium</t>
        </is>
      </c>
      <c r="I411" t="inlineStr">
        <is>
          <t>Schema</t>
        </is>
      </c>
      <c r="J411" t="inlineStr">
        <is>
          <t>No</t>
        </is>
      </c>
      <c r="K411" t="inlineStr">
        <is>
          <t>Yes</t>
        </is>
      </c>
      <c r="L411" t="inlineStr">
        <is>
          <t>n/a</t>
        </is>
      </c>
      <c r="M411" t="inlineStr">
        <is>
          <t>Define Relationship Type for this entity pair in the Data Contract.</t>
        </is>
      </c>
    </row>
    <row r="412">
      <c r="A412" t="inlineStr">
        <is>
          <t>RT-0411</t>
        </is>
      </c>
      <c r="B412" t="inlineStr">
        <is>
          <t>Relationships</t>
        </is>
      </c>
      <c r="C412" t="inlineStr">
        <is>
          <t>Execution:WPS-18-01-&gt;Gates:GATE-1</t>
        </is>
      </c>
      <c r="D412" t="inlineStr">
        <is>
          <t>Parent/Child Entity</t>
        </is>
      </c>
      <c r="E412" t="inlineStr">
        <is>
          <t>Execution-&gt;Gates</t>
        </is>
      </c>
      <c r="F412" t="inlineStr">
        <is>
          <t>Relationship pair has no defined type in the contract.</t>
        </is>
      </c>
      <c r="G412" t="inlineStr">
        <is>
          <t>Model Error</t>
        </is>
      </c>
      <c r="H412" t="inlineStr">
        <is>
          <t>Medium</t>
        </is>
      </c>
      <c r="I412" t="inlineStr">
        <is>
          <t>Schema</t>
        </is>
      </c>
      <c r="J412" t="inlineStr">
        <is>
          <t>No</t>
        </is>
      </c>
      <c r="K412" t="inlineStr">
        <is>
          <t>Yes</t>
        </is>
      </c>
      <c r="L412" t="inlineStr">
        <is>
          <t>n/a</t>
        </is>
      </c>
      <c r="M412" t="inlineStr">
        <is>
          <t>Define Relationship Type for this entity pair in the Data Contract.</t>
        </is>
      </c>
    </row>
    <row r="413">
      <c r="A413" t="inlineStr">
        <is>
          <t>RT-0412</t>
        </is>
      </c>
      <c r="B413" t="inlineStr">
        <is>
          <t>Relationships</t>
        </is>
      </c>
      <c r="C413" t="inlineStr">
        <is>
          <t>Execution:WPS-18-02-&gt;Gates:GATE-1</t>
        </is>
      </c>
      <c r="D413" t="inlineStr">
        <is>
          <t>Parent/Child Entity</t>
        </is>
      </c>
      <c r="E413" t="inlineStr">
        <is>
          <t>Execution-&gt;Gates</t>
        </is>
      </c>
      <c r="F413" t="inlineStr">
        <is>
          <t>Relationship pair has no defined type in the contract.</t>
        </is>
      </c>
      <c r="G413" t="inlineStr">
        <is>
          <t>Model Error</t>
        </is>
      </c>
      <c r="H413" t="inlineStr">
        <is>
          <t>Medium</t>
        </is>
      </c>
      <c r="I413" t="inlineStr">
        <is>
          <t>Schema</t>
        </is>
      </c>
      <c r="J413" t="inlineStr">
        <is>
          <t>No</t>
        </is>
      </c>
      <c r="K413" t="inlineStr">
        <is>
          <t>Yes</t>
        </is>
      </c>
      <c r="L413" t="inlineStr">
        <is>
          <t>n/a</t>
        </is>
      </c>
      <c r="M413" t="inlineStr">
        <is>
          <t>Define Relationship Type for this entity pair in the Data Contract.</t>
        </is>
      </c>
    </row>
    <row r="414">
      <c r="A414" t="inlineStr">
        <is>
          <t>RT-0413</t>
        </is>
      </c>
      <c r="B414" t="inlineStr">
        <is>
          <t>Relationships</t>
        </is>
      </c>
      <c r="C414" t="inlineStr">
        <is>
          <t>Execution:WPS-18-03-&gt;Gates:GATE-1</t>
        </is>
      </c>
      <c r="D414" t="inlineStr">
        <is>
          <t>Parent/Child Entity</t>
        </is>
      </c>
      <c r="E414" t="inlineStr">
        <is>
          <t>Execution-&gt;Gates</t>
        </is>
      </c>
      <c r="F414" t="inlineStr">
        <is>
          <t>Relationship pair has no defined type in the contract.</t>
        </is>
      </c>
      <c r="G414" t="inlineStr">
        <is>
          <t>Model Error</t>
        </is>
      </c>
      <c r="H414" t="inlineStr">
        <is>
          <t>Medium</t>
        </is>
      </c>
      <c r="I414" t="inlineStr">
        <is>
          <t>Schema</t>
        </is>
      </c>
      <c r="J414" t="inlineStr">
        <is>
          <t>No</t>
        </is>
      </c>
      <c r="K414" t="inlineStr">
        <is>
          <t>Yes</t>
        </is>
      </c>
      <c r="L414" t="inlineStr">
        <is>
          <t>n/a</t>
        </is>
      </c>
      <c r="M414" t="inlineStr">
        <is>
          <t>Define Relationship Type for this entity pair in the Data Contract.</t>
        </is>
      </c>
    </row>
    <row r="415">
      <c r="A415" t="inlineStr">
        <is>
          <t>RT-0414</t>
        </is>
      </c>
      <c r="B415" t="inlineStr">
        <is>
          <t>Relationships</t>
        </is>
      </c>
      <c r="C415" t="inlineStr">
        <is>
          <t>Execution:WPS-18-04-&gt;Gates:GATE-1</t>
        </is>
      </c>
      <c r="D415" t="inlineStr">
        <is>
          <t>Parent/Child Entity</t>
        </is>
      </c>
      <c r="E415" t="inlineStr">
        <is>
          <t>Execution-&gt;Gates</t>
        </is>
      </c>
      <c r="F415" t="inlineStr">
        <is>
          <t>Relationship pair has no defined type in the contract.</t>
        </is>
      </c>
      <c r="G415" t="inlineStr">
        <is>
          <t>Model Error</t>
        </is>
      </c>
      <c r="H415" t="inlineStr">
        <is>
          <t>Medium</t>
        </is>
      </c>
      <c r="I415" t="inlineStr">
        <is>
          <t>Schema</t>
        </is>
      </c>
      <c r="J415" t="inlineStr">
        <is>
          <t>No</t>
        </is>
      </c>
      <c r="K415" t="inlineStr">
        <is>
          <t>Yes</t>
        </is>
      </c>
      <c r="L415" t="inlineStr">
        <is>
          <t>n/a</t>
        </is>
      </c>
      <c r="M415" t="inlineStr">
        <is>
          <t>Define Relationship Type for this entity pair in the Data Contract.</t>
        </is>
      </c>
    </row>
    <row r="416">
      <c r="A416" t="inlineStr">
        <is>
          <t>RT-0415</t>
        </is>
      </c>
      <c r="B416" t="inlineStr">
        <is>
          <t>Relationships</t>
        </is>
      </c>
      <c r="C416" t="inlineStr">
        <is>
          <t>Execution:WPS-18-05-&gt;Gates:GATE-1</t>
        </is>
      </c>
      <c r="D416" t="inlineStr">
        <is>
          <t>Parent/Child Entity</t>
        </is>
      </c>
      <c r="E416" t="inlineStr">
        <is>
          <t>Execution-&gt;Gates</t>
        </is>
      </c>
      <c r="F416" t="inlineStr">
        <is>
          <t>Relationship pair has no defined type in the contract.</t>
        </is>
      </c>
      <c r="G416" t="inlineStr">
        <is>
          <t>Model Error</t>
        </is>
      </c>
      <c r="H416" t="inlineStr">
        <is>
          <t>Medium</t>
        </is>
      </c>
      <c r="I416" t="inlineStr">
        <is>
          <t>Schema</t>
        </is>
      </c>
      <c r="J416" t="inlineStr">
        <is>
          <t>No</t>
        </is>
      </c>
      <c r="K416" t="inlineStr">
        <is>
          <t>Yes</t>
        </is>
      </c>
      <c r="L416" t="inlineStr">
        <is>
          <t>n/a</t>
        </is>
      </c>
      <c r="M416" t="inlineStr">
        <is>
          <t>Define Relationship Type for this entity pair in the Data Contract.</t>
        </is>
      </c>
    </row>
    <row r="417">
      <c r="A417" t="inlineStr">
        <is>
          <t>RT-0416</t>
        </is>
      </c>
      <c r="B417" t="inlineStr">
        <is>
          <t>Relationships</t>
        </is>
      </c>
      <c r="C417" t="inlineStr">
        <is>
          <t>Execution:WPS-19-01-&gt;Gates:GATE-7</t>
        </is>
      </c>
      <c r="D417" t="inlineStr">
        <is>
          <t>Parent/Child Entity</t>
        </is>
      </c>
      <c r="E417" t="inlineStr">
        <is>
          <t>Execution-&gt;Gates</t>
        </is>
      </c>
      <c r="F417" t="inlineStr">
        <is>
          <t>Relationship pair has no defined type in the contract.</t>
        </is>
      </c>
      <c r="G417" t="inlineStr">
        <is>
          <t>Model Error</t>
        </is>
      </c>
      <c r="H417" t="inlineStr">
        <is>
          <t>Medium</t>
        </is>
      </c>
      <c r="I417" t="inlineStr">
        <is>
          <t>Schema</t>
        </is>
      </c>
      <c r="J417" t="inlineStr">
        <is>
          <t>No</t>
        </is>
      </c>
      <c r="K417" t="inlineStr">
        <is>
          <t>Yes</t>
        </is>
      </c>
      <c r="L417" t="inlineStr">
        <is>
          <t>n/a</t>
        </is>
      </c>
      <c r="M417" t="inlineStr">
        <is>
          <t>Define Relationship Type for this entity pair in the Data Contract.</t>
        </is>
      </c>
    </row>
    <row r="418">
      <c r="A418" t="inlineStr">
        <is>
          <t>RT-0417</t>
        </is>
      </c>
      <c r="B418" t="inlineStr">
        <is>
          <t>Relationships</t>
        </is>
      </c>
      <c r="C418" t="inlineStr">
        <is>
          <t>Execution:WPS-19-02-&gt;Gates:GATE-7</t>
        </is>
      </c>
      <c r="D418" t="inlineStr">
        <is>
          <t>Parent/Child Entity</t>
        </is>
      </c>
      <c r="E418" t="inlineStr">
        <is>
          <t>Execution-&gt;Gates</t>
        </is>
      </c>
      <c r="F418" t="inlineStr">
        <is>
          <t>Relationship pair has no defined type in the contract.</t>
        </is>
      </c>
      <c r="G418" t="inlineStr">
        <is>
          <t>Model Error</t>
        </is>
      </c>
      <c r="H418" t="inlineStr">
        <is>
          <t>Medium</t>
        </is>
      </c>
      <c r="I418" t="inlineStr">
        <is>
          <t>Schema</t>
        </is>
      </c>
      <c r="J418" t="inlineStr">
        <is>
          <t>No</t>
        </is>
      </c>
      <c r="K418" t="inlineStr">
        <is>
          <t>Yes</t>
        </is>
      </c>
      <c r="L418" t="inlineStr">
        <is>
          <t>n/a</t>
        </is>
      </c>
      <c r="M418" t="inlineStr">
        <is>
          <t>Define Relationship Type for this entity pair in the Data Contract.</t>
        </is>
      </c>
    </row>
    <row r="419">
      <c r="A419" t="inlineStr">
        <is>
          <t>RT-0418</t>
        </is>
      </c>
      <c r="B419" t="inlineStr">
        <is>
          <t>Relationships</t>
        </is>
      </c>
      <c r="C419" t="inlineStr">
        <is>
          <t>Execution:WPS-19-03-&gt;Gates:GATE-7</t>
        </is>
      </c>
      <c r="D419" t="inlineStr">
        <is>
          <t>Parent/Child Entity</t>
        </is>
      </c>
      <c r="E419" t="inlineStr">
        <is>
          <t>Execution-&gt;Gates</t>
        </is>
      </c>
      <c r="F419" t="inlineStr">
        <is>
          <t>Relationship pair has no defined type in the contract.</t>
        </is>
      </c>
      <c r="G419" t="inlineStr">
        <is>
          <t>Model Error</t>
        </is>
      </c>
      <c r="H419" t="inlineStr">
        <is>
          <t>Medium</t>
        </is>
      </c>
      <c r="I419" t="inlineStr">
        <is>
          <t>Schema</t>
        </is>
      </c>
      <c r="J419" t="inlineStr">
        <is>
          <t>No</t>
        </is>
      </c>
      <c r="K419" t="inlineStr">
        <is>
          <t>Yes</t>
        </is>
      </c>
      <c r="L419" t="inlineStr">
        <is>
          <t>n/a</t>
        </is>
      </c>
      <c r="M419" t="inlineStr">
        <is>
          <t>Define Relationship Type for this entity pair in the Data Contract.</t>
        </is>
      </c>
    </row>
    <row r="420">
      <c r="A420" t="inlineStr">
        <is>
          <t>RT-0419</t>
        </is>
      </c>
      <c r="B420" t="inlineStr">
        <is>
          <t>Relationships</t>
        </is>
      </c>
      <c r="C420" t="inlineStr">
        <is>
          <t>Execution:WPS-19-04-&gt;Gates:GATE-7</t>
        </is>
      </c>
      <c r="D420" t="inlineStr">
        <is>
          <t>Parent/Child Entity</t>
        </is>
      </c>
      <c r="E420" t="inlineStr">
        <is>
          <t>Execution-&gt;Gates</t>
        </is>
      </c>
      <c r="F420" t="inlineStr">
        <is>
          <t>Relationship pair has no defined type in the contract.</t>
        </is>
      </c>
      <c r="G420" t="inlineStr">
        <is>
          <t>Model Error</t>
        </is>
      </c>
      <c r="H420" t="inlineStr">
        <is>
          <t>Medium</t>
        </is>
      </c>
      <c r="I420" t="inlineStr">
        <is>
          <t>Schema</t>
        </is>
      </c>
      <c r="J420" t="inlineStr">
        <is>
          <t>No</t>
        </is>
      </c>
      <c r="K420" t="inlineStr">
        <is>
          <t>Yes</t>
        </is>
      </c>
      <c r="L420" t="inlineStr">
        <is>
          <t>n/a</t>
        </is>
      </c>
      <c r="M420" t="inlineStr">
        <is>
          <t>Define Relationship Type for this entity pair in the Data Contract.</t>
        </is>
      </c>
    </row>
    <row r="421">
      <c r="A421" t="inlineStr">
        <is>
          <t>RT-0420</t>
        </is>
      </c>
      <c r="B421" t="inlineStr">
        <is>
          <t>Relationships</t>
        </is>
      </c>
      <c r="C421" t="inlineStr">
        <is>
          <t>Execution:WPS-19-05-&gt;Gates:GATE-7</t>
        </is>
      </c>
      <c r="D421" t="inlineStr">
        <is>
          <t>Parent/Child Entity</t>
        </is>
      </c>
      <c r="E421" t="inlineStr">
        <is>
          <t>Execution-&gt;Gates</t>
        </is>
      </c>
      <c r="F421" t="inlineStr">
        <is>
          <t>Relationship pair has no defined type in the contract.</t>
        </is>
      </c>
      <c r="G421" t="inlineStr">
        <is>
          <t>Model Error</t>
        </is>
      </c>
      <c r="H421" t="inlineStr">
        <is>
          <t>Medium</t>
        </is>
      </c>
      <c r="I421" t="inlineStr">
        <is>
          <t>Schema</t>
        </is>
      </c>
      <c r="J421" t="inlineStr">
        <is>
          <t>No</t>
        </is>
      </c>
      <c r="K421" t="inlineStr">
        <is>
          <t>Yes</t>
        </is>
      </c>
      <c r="L421" t="inlineStr">
        <is>
          <t>n/a</t>
        </is>
      </c>
      <c r="M421" t="inlineStr">
        <is>
          <t>Define Relationship Type for this entity pair in the Data Contract.</t>
        </is>
      </c>
    </row>
    <row r="422">
      <c r="A422" t="inlineStr">
        <is>
          <t>RT-0421</t>
        </is>
      </c>
      <c r="B422" t="inlineStr">
        <is>
          <t>Relationships</t>
        </is>
      </c>
      <c r="C422" t="inlineStr">
        <is>
          <t>Execution:WPS-20-01-&gt;Gates:GATE-7</t>
        </is>
      </c>
      <c r="D422" t="inlineStr">
        <is>
          <t>Parent/Child Entity</t>
        </is>
      </c>
      <c r="E422" t="inlineStr">
        <is>
          <t>Execution-&gt;Gates</t>
        </is>
      </c>
      <c r="F422" t="inlineStr">
        <is>
          <t>Relationship pair has no defined type in the contract.</t>
        </is>
      </c>
      <c r="G422" t="inlineStr">
        <is>
          <t>Model Error</t>
        </is>
      </c>
      <c r="H422" t="inlineStr">
        <is>
          <t>Medium</t>
        </is>
      </c>
      <c r="I422" t="inlineStr">
        <is>
          <t>Schema</t>
        </is>
      </c>
      <c r="J422" t="inlineStr">
        <is>
          <t>No</t>
        </is>
      </c>
      <c r="K422" t="inlineStr">
        <is>
          <t>Yes</t>
        </is>
      </c>
      <c r="L422" t="inlineStr">
        <is>
          <t>n/a</t>
        </is>
      </c>
      <c r="M422" t="inlineStr">
        <is>
          <t>Define Relationship Type for this entity pair in the Data Contract.</t>
        </is>
      </c>
    </row>
    <row r="423">
      <c r="A423" t="inlineStr">
        <is>
          <t>RT-0422</t>
        </is>
      </c>
      <c r="B423" t="inlineStr">
        <is>
          <t>Relationships</t>
        </is>
      </c>
      <c r="C423" t="inlineStr">
        <is>
          <t>Execution:WPS-20-02-&gt;Gates:GATE-7</t>
        </is>
      </c>
      <c r="D423" t="inlineStr">
        <is>
          <t>Parent/Child Entity</t>
        </is>
      </c>
      <c r="E423" t="inlineStr">
        <is>
          <t>Execution-&gt;Gates</t>
        </is>
      </c>
      <c r="F423" t="inlineStr">
        <is>
          <t>Relationship pair has no defined type in the contract.</t>
        </is>
      </c>
      <c r="G423" t="inlineStr">
        <is>
          <t>Model Error</t>
        </is>
      </c>
      <c r="H423" t="inlineStr">
        <is>
          <t>Medium</t>
        </is>
      </c>
      <c r="I423" t="inlineStr">
        <is>
          <t>Schema</t>
        </is>
      </c>
      <c r="J423" t="inlineStr">
        <is>
          <t>No</t>
        </is>
      </c>
      <c r="K423" t="inlineStr">
        <is>
          <t>Yes</t>
        </is>
      </c>
      <c r="L423" t="inlineStr">
        <is>
          <t>n/a</t>
        </is>
      </c>
      <c r="M423" t="inlineStr">
        <is>
          <t>Define Relationship Type for this entity pair in the Data Contract.</t>
        </is>
      </c>
    </row>
    <row r="424">
      <c r="A424" t="inlineStr">
        <is>
          <t>RT-0423</t>
        </is>
      </c>
      <c r="B424" t="inlineStr">
        <is>
          <t>Relationships</t>
        </is>
      </c>
      <c r="C424" t="inlineStr">
        <is>
          <t>Execution:WPS-20-03-&gt;Gates:GATE-7</t>
        </is>
      </c>
      <c r="D424" t="inlineStr">
        <is>
          <t>Parent/Child Entity</t>
        </is>
      </c>
      <c r="E424" t="inlineStr">
        <is>
          <t>Execution-&gt;Gates</t>
        </is>
      </c>
      <c r="F424" t="inlineStr">
        <is>
          <t>Relationship pair has no defined type in the contract.</t>
        </is>
      </c>
      <c r="G424" t="inlineStr">
        <is>
          <t>Model Error</t>
        </is>
      </c>
      <c r="H424" t="inlineStr">
        <is>
          <t>Medium</t>
        </is>
      </c>
      <c r="I424" t="inlineStr">
        <is>
          <t>Schema</t>
        </is>
      </c>
      <c r="J424" t="inlineStr">
        <is>
          <t>No</t>
        </is>
      </c>
      <c r="K424" t="inlineStr">
        <is>
          <t>Yes</t>
        </is>
      </c>
      <c r="L424" t="inlineStr">
        <is>
          <t>n/a</t>
        </is>
      </c>
      <c r="M424" t="inlineStr">
        <is>
          <t>Define Relationship Type for this entity pair in the Data Contract.</t>
        </is>
      </c>
    </row>
    <row r="425">
      <c r="A425" t="inlineStr">
        <is>
          <t>RT-0424</t>
        </is>
      </c>
      <c r="B425" t="inlineStr">
        <is>
          <t>Relationships</t>
        </is>
      </c>
      <c r="C425" t="inlineStr">
        <is>
          <t>Execution:WPS-20-04-&gt;Gates:GATE-7</t>
        </is>
      </c>
      <c r="D425" t="inlineStr">
        <is>
          <t>Parent/Child Entity</t>
        </is>
      </c>
      <c r="E425" t="inlineStr">
        <is>
          <t>Execution-&gt;Gates</t>
        </is>
      </c>
      <c r="F425" t="inlineStr">
        <is>
          <t>Relationship pair has no defined type in the contract.</t>
        </is>
      </c>
      <c r="G425" t="inlineStr">
        <is>
          <t>Model Error</t>
        </is>
      </c>
      <c r="H425" t="inlineStr">
        <is>
          <t>Medium</t>
        </is>
      </c>
      <c r="I425" t="inlineStr">
        <is>
          <t>Schema</t>
        </is>
      </c>
      <c r="J425" t="inlineStr">
        <is>
          <t>No</t>
        </is>
      </c>
      <c r="K425" t="inlineStr">
        <is>
          <t>Yes</t>
        </is>
      </c>
      <c r="L425" t="inlineStr">
        <is>
          <t>n/a</t>
        </is>
      </c>
      <c r="M425" t="inlineStr">
        <is>
          <t>Define Relationship Type for this entity pair in the Data Contract.</t>
        </is>
      </c>
    </row>
    <row r="426">
      <c r="A426" t="inlineStr">
        <is>
          <t>RT-0425</t>
        </is>
      </c>
      <c r="B426" t="inlineStr">
        <is>
          <t>Relationships</t>
        </is>
      </c>
      <c r="C426" t="inlineStr">
        <is>
          <t>Execution:WPS-20-05-&gt;Gates:GATE-8</t>
        </is>
      </c>
      <c r="D426" t="inlineStr">
        <is>
          <t>Parent/Child Entity</t>
        </is>
      </c>
      <c r="E426" t="inlineStr">
        <is>
          <t>Execution-&gt;Gates</t>
        </is>
      </c>
      <c r="F426" t="inlineStr">
        <is>
          <t>Relationship pair has no defined type in the contract.</t>
        </is>
      </c>
      <c r="G426" t="inlineStr">
        <is>
          <t>Model Error</t>
        </is>
      </c>
      <c r="H426" t="inlineStr">
        <is>
          <t>Medium</t>
        </is>
      </c>
      <c r="I426" t="inlineStr">
        <is>
          <t>Schema</t>
        </is>
      </c>
      <c r="J426" t="inlineStr">
        <is>
          <t>No</t>
        </is>
      </c>
      <c r="K426" t="inlineStr">
        <is>
          <t>Yes</t>
        </is>
      </c>
      <c r="L426" t="inlineStr">
        <is>
          <t>n/a</t>
        </is>
      </c>
      <c r="M426" t="inlineStr">
        <is>
          <t>Define Relationship Type for this entity pair in the Data Contract.</t>
        </is>
      </c>
    </row>
    <row r="427">
      <c r="A427" t="inlineStr">
        <is>
          <t>RT-0426</t>
        </is>
      </c>
      <c r="B427" t="inlineStr">
        <is>
          <t>Relationships</t>
        </is>
      </c>
      <c r="C427" t="inlineStr">
        <is>
          <t>Execution:WPS-21-01-&gt;Gates:GATE-7</t>
        </is>
      </c>
      <c r="D427" t="inlineStr">
        <is>
          <t>Parent/Child Entity</t>
        </is>
      </c>
      <c r="E427" t="inlineStr">
        <is>
          <t>Execution-&gt;Gates</t>
        </is>
      </c>
      <c r="F427" t="inlineStr">
        <is>
          <t>Relationship pair has no defined type in the contract.</t>
        </is>
      </c>
      <c r="G427" t="inlineStr">
        <is>
          <t>Model Error</t>
        </is>
      </c>
      <c r="H427" t="inlineStr">
        <is>
          <t>Medium</t>
        </is>
      </c>
      <c r="I427" t="inlineStr">
        <is>
          <t>Schema</t>
        </is>
      </c>
      <c r="J427" t="inlineStr">
        <is>
          <t>No</t>
        </is>
      </c>
      <c r="K427" t="inlineStr">
        <is>
          <t>Yes</t>
        </is>
      </c>
      <c r="L427" t="inlineStr">
        <is>
          <t>n/a</t>
        </is>
      </c>
      <c r="M427" t="inlineStr">
        <is>
          <t>Define Relationship Type for this entity pair in the Data Contract.</t>
        </is>
      </c>
    </row>
    <row r="428">
      <c r="A428" t="inlineStr">
        <is>
          <t>RT-0427</t>
        </is>
      </c>
      <c r="B428" t="inlineStr">
        <is>
          <t>Relationships</t>
        </is>
      </c>
      <c r="C428" t="inlineStr">
        <is>
          <t>Execution:WPS-21-02-&gt;Gates:GATE-7</t>
        </is>
      </c>
      <c r="D428" t="inlineStr">
        <is>
          <t>Parent/Child Entity</t>
        </is>
      </c>
      <c r="E428" t="inlineStr">
        <is>
          <t>Execution-&gt;Gates</t>
        </is>
      </c>
      <c r="F428" t="inlineStr">
        <is>
          <t>Relationship pair has no defined type in the contract.</t>
        </is>
      </c>
      <c r="G428" t="inlineStr">
        <is>
          <t>Model Error</t>
        </is>
      </c>
      <c r="H428" t="inlineStr">
        <is>
          <t>Medium</t>
        </is>
      </c>
      <c r="I428" t="inlineStr">
        <is>
          <t>Schema</t>
        </is>
      </c>
      <c r="J428" t="inlineStr">
        <is>
          <t>No</t>
        </is>
      </c>
      <c r="K428" t="inlineStr">
        <is>
          <t>Yes</t>
        </is>
      </c>
      <c r="L428" t="inlineStr">
        <is>
          <t>n/a</t>
        </is>
      </c>
      <c r="M428" t="inlineStr">
        <is>
          <t>Define Relationship Type for this entity pair in the Data Contract.</t>
        </is>
      </c>
    </row>
    <row r="429">
      <c r="A429" t="inlineStr">
        <is>
          <t>RT-0428</t>
        </is>
      </c>
      <c r="B429" t="inlineStr">
        <is>
          <t>Relationships</t>
        </is>
      </c>
      <c r="C429" t="inlineStr">
        <is>
          <t>Execution:WPS-21-03-&gt;Gates:GATE-7</t>
        </is>
      </c>
      <c r="D429" t="inlineStr">
        <is>
          <t>Parent/Child Entity</t>
        </is>
      </c>
      <c r="E429" t="inlineStr">
        <is>
          <t>Execution-&gt;Gates</t>
        </is>
      </c>
      <c r="F429" t="inlineStr">
        <is>
          <t>Relationship pair has no defined type in the contract.</t>
        </is>
      </c>
      <c r="G429" t="inlineStr">
        <is>
          <t>Model Error</t>
        </is>
      </c>
      <c r="H429" t="inlineStr">
        <is>
          <t>Medium</t>
        </is>
      </c>
      <c r="I429" t="inlineStr">
        <is>
          <t>Schema</t>
        </is>
      </c>
      <c r="J429" t="inlineStr">
        <is>
          <t>No</t>
        </is>
      </c>
      <c r="K429" t="inlineStr">
        <is>
          <t>Yes</t>
        </is>
      </c>
      <c r="L429" t="inlineStr">
        <is>
          <t>n/a</t>
        </is>
      </c>
      <c r="M429" t="inlineStr">
        <is>
          <t>Define Relationship Type for this entity pair in the Data Contract.</t>
        </is>
      </c>
    </row>
    <row r="430">
      <c r="A430" t="inlineStr">
        <is>
          <t>RT-0429</t>
        </is>
      </c>
      <c r="B430" t="inlineStr">
        <is>
          <t>Relationships</t>
        </is>
      </c>
      <c r="C430" t="inlineStr">
        <is>
          <t>Execution:WPS-21-04-&gt;Gates:GATE-7</t>
        </is>
      </c>
      <c r="D430" t="inlineStr">
        <is>
          <t>Parent/Child Entity</t>
        </is>
      </c>
      <c r="E430" t="inlineStr">
        <is>
          <t>Execution-&gt;Gates</t>
        </is>
      </c>
      <c r="F430" t="inlineStr">
        <is>
          <t>Relationship pair has no defined type in the contract.</t>
        </is>
      </c>
      <c r="G430" t="inlineStr">
        <is>
          <t>Model Error</t>
        </is>
      </c>
      <c r="H430" t="inlineStr">
        <is>
          <t>Medium</t>
        </is>
      </c>
      <c r="I430" t="inlineStr">
        <is>
          <t>Schema</t>
        </is>
      </c>
      <c r="J430" t="inlineStr">
        <is>
          <t>No</t>
        </is>
      </c>
      <c r="K430" t="inlineStr">
        <is>
          <t>Yes</t>
        </is>
      </c>
      <c r="L430" t="inlineStr">
        <is>
          <t>n/a</t>
        </is>
      </c>
      <c r="M430" t="inlineStr">
        <is>
          <t>Define Relationship Type for this entity pair in the Data Contract.</t>
        </is>
      </c>
    </row>
    <row r="431">
      <c r="A431" t="inlineStr">
        <is>
          <t>RT-0430</t>
        </is>
      </c>
      <c r="B431" t="inlineStr">
        <is>
          <t>Relationships</t>
        </is>
      </c>
      <c r="C431" t="inlineStr">
        <is>
          <t>Execution:WPS-21-05-&gt;Gates:GATE-7</t>
        </is>
      </c>
      <c r="D431" t="inlineStr">
        <is>
          <t>Parent/Child Entity</t>
        </is>
      </c>
      <c r="E431" t="inlineStr">
        <is>
          <t>Execution-&gt;Gates</t>
        </is>
      </c>
      <c r="F431" t="inlineStr">
        <is>
          <t>Relationship pair has no defined type in the contract.</t>
        </is>
      </c>
      <c r="G431" t="inlineStr">
        <is>
          <t>Model Error</t>
        </is>
      </c>
      <c r="H431" t="inlineStr">
        <is>
          <t>Medium</t>
        </is>
      </c>
      <c r="I431" t="inlineStr">
        <is>
          <t>Schema</t>
        </is>
      </c>
      <c r="J431" t="inlineStr">
        <is>
          <t>No</t>
        </is>
      </c>
      <c r="K431" t="inlineStr">
        <is>
          <t>Yes</t>
        </is>
      </c>
      <c r="L431" t="inlineStr">
        <is>
          <t>n/a</t>
        </is>
      </c>
      <c r="M431" t="inlineStr">
        <is>
          <t>Define Relationship Type for this entity pair in the Data Contract.</t>
        </is>
      </c>
    </row>
    <row r="432">
      <c r="A432" t="inlineStr">
        <is>
          <t>RT-0431</t>
        </is>
      </c>
      <c r="B432" t="inlineStr">
        <is>
          <t>Relationships</t>
        </is>
      </c>
      <c r="C432" t="inlineStr">
        <is>
          <t>Execution:WPS-22-01-&gt;Gates:GATE-3</t>
        </is>
      </c>
      <c r="D432" t="inlineStr">
        <is>
          <t>Parent/Child Entity</t>
        </is>
      </c>
      <c r="E432" t="inlineStr">
        <is>
          <t>Execution-&gt;Gates</t>
        </is>
      </c>
      <c r="F432" t="inlineStr">
        <is>
          <t>Relationship pair has no defined type in the contract.</t>
        </is>
      </c>
      <c r="G432" t="inlineStr">
        <is>
          <t>Model Error</t>
        </is>
      </c>
      <c r="H432" t="inlineStr">
        <is>
          <t>Medium</t>
        </is>
      </c>
      <c r="I432" t="inlineStr">
        <is>
          <t>Schema</t>
        </is>
      </c>
      <c r="J432" t="inlineStr">
        <is>
          <t>No</t>
        </is>
      </c>
      <c r="K432" t="inlineStr">
        <is>
          <t>Yes</t>
        </is>
      </c>
      <c r="L432" t="inlineStr">
        <is>
          <t>n/a</t>
        </is>
      </c>
      <c r="M432" t="inlineStr">
        <is>
          <t>Define Relationship Type for this entity pair in the Data Contract.</t>
        </is>
      </c>
    </row>
    <row r="433">
      <c r="A433" t="inlineStr">
        <is>
          <t>RT-0432</t>
        </is>
      </c>
      <c r="B433" t="inlineStr">
        <is>
          <t>Relationships</t>
        </is>
      </c>
      <c r="C433" t="inlineStr">
        <is>
          <t>Execution:WPS-22-02-&gt;Gates:GATE-3</t>
        </is>
      </c>
      <c r="D433" t="inlineStr">
        <is>
          <t>Parent/Child Entity</t>
        </is>
      </c>
      <c r="E433" t="inlineStr">
        <is>
          <t>Execution-&gt;Gates</t>
        </is>
      </c>
      <c r="F433" t="inlineStr">
        <is>
          <t>Relationship pair has no defined type in the contract.</t>
        </is>
      </c>
      <c r="G433" t="inlineStr">
        <is>
          <t>Model Error</t>
        </is>
      </c>
      <c r="H433" t="inlineStr">
        <is>
          <t>Medium</t>
        </is>
      </c>
      <c r="I433" t="inlineStr">
        <is>
          <t>Schema</t>
        </is>
      </c>
      <c r="J433" t="inlineStr">
        <is>
          <t>No</t>
        </is>
      </c>
      <c r="K433" t="inlineStr">
        <is>
          <t>Yes</t>
        </is>
      </c>
      <c r="L433" t="inlineStr">
        <is>
          <t>n/a</t>
        </is>
      </c>
      <c r="M433" t="inlineStr">
        <is>
          <t>Define Relationship Type for this entity pair in the Data Contract.</t>
        </is>
      </c>
    </row>
    <row r="434">
      <c r="A434" t="inlineStr">
        <is>
          <t>RT-0433</t>
        </is>
      </c>
      <c r="B434" t="inlineStr">
        <is>
          <t>Relationships</t>
        </is>
      </c>
      <c r="C434" t="inlineStr">
        <is>
          <t>Execution:WPS-22-03-&gt;Gates:GATE-3</t>
        </is>
      </c>
      <c r="D434" t="inlineStr">
        <is>
          <t>Parent/Child Entity</t>
        </is>
      </c>
      <c r="E434" t="inlineStr">
        <is>
          <t>Execution-&gt;Gates</t>
        </is>
      </c>
      <c r="F434" t="inlineStr">
        <is>
          <t>Relationship pair has no defined type in the contract.</t>
        </is>
      </c>
      <c r="G434" t="inlineStr">
        <is>
          <t>Model Error</t>
        </is>
      </c>
      <c r="H434" t="inlineStr">
        <is>
          <t>Medium</t>
        </is>
      </c>
      <c r="I434" t="inlineStr">
        <is>
          <t>Schema</t>
        </is>
      </c>
      <c r="J434" t="inlineStr">
        <is>
          <t>No</t>
        </is>
      </c>
      <c r="K434" t="inlineStr">
        <is>
          <t>Yes</t>
        </is>
      </c>
      <c r="L434" t="inlineStr">
        <is>
          <t>n/a</t>
        </is>
      </c>
      <c r="M434" t="inlineStr">
        <is>
          <t>Define Relationship Type for this entity pair in the Data Contract.</t>
        </is>
      </c>
    </row>
    <row r="435">
      <c r="A435" t="inlineStr">
        <is>
          <t>RT-0434</t>
        </is>
      </c>
      <c r="B435" t="inlineStr">
        <is>
          <t>Relationships</t>
        </is>
      </c>
      <c r="C435" t="inlineStr">
        <is>
          <t>Execution:WPS-22-04-&gt;Gates:GATE-3</t>
        </is>
      </c>
      <c r="D435" t="inlineStr">
        <is>
          <t>Parent/Child Entity</t>
        </is>
      </c>
      <c r="E435" t="inlineStr">
        <is>
          <t>Execution-&gt;Gates</t>
        </is>
      </c>
      <c r="F435" t="inlineStr">
        <is>
          <t>Relationship pair has no defined type in the contract.</t>
        </is>
      </c>
      <c r="G435" t="inlineStr">
        <is>
          <t>Model Error</t>
        </is>
      </c>
      <c r="H435" t="inlineStr">
        <is>
          <t>Medium</t>
        </is>
      </c>
      <c r="I435" t="inlineStr">
        <is>
          <t>Schema</t>
        </is>
      </c>
      <c r="J435" t="inlineStr">
        <is>
          <t>No</t>
        </is>
      </c>
      <c r="K435" t="inlineStr">
        <is>
          <t>Yes</t>
        </is>
      </c>
      <c r="L435" t="inlineStr">
        <is>
          <t>n/a</t>
        </is>
      </c>
      <c r="M435" t="inlineStr">
        <is>
          <t>Define Relationship Type for this entity pair in the Data Contract.</t>
        </is>
      </c>
    </row>
    <row r="436">
      <c r="A436" t="inlineStr">
        <is>
          <t>RT-0435</t>
        </is>
      </c>
      <c r="B436" t="inlineStr">
        <is>
          <t>Relationships</t>
        </is>
      </c>
      <c r="C436" t="inlineStr">
        <is>
          <t>Execution:WPS-22-05-&gt;Gates:GATE-3</t>
        </is>
      </c>
      <c r="D436" t="inlineStr">
        <is>
          <t>Parent/Child Entity</t>
        </is>
      </c>
      <c r="E436" t="inlineStr">
        <is>
          <t>Execution-&gt;Gates</t>
        </is>
      </c>
      <c r="F436" t="inlineStr">
        <is>
          <t>Relationship pair has no defined type in the contract.</t>
        </is>
      </c>
      <c r="G436" t="inlineStr">
        <is>
          <t>Model Error</t>
        </is>
      </c>
      <c r="H436" t="inlineStr">
        <is>
          <t>Medium</t>
        </is>
      </c>
      <c r="I436" t="inlineStr">
        <is>
          <t>Schema</t>
        </is>
      </c>
      <c r="J436" t="inlineStr">
        <is>
          <t>No</t>
        </is>
      </c>
      <c r="K436" t="inlineStr">
        <is>
          <t>Yes</t>
        </is>
      </c>
      <c r="L436" t="inlineStr">
        <is>
          <t>n/a</t>
        </is>
      </c>
      <c r="M436" t="inlineStr">
        <is>
          <t>Define Relationship Type for this entity pair in the Data Contract.</t>
        </is>
      </c>
    </row>
    <row r="437">
      <c r="A437" t="inlineStr">
        <is>
          <t>RT-0436</t>
        </is>
      </c>
      <c r="B437" t="inlineStr">
        <is>
          <t>Relationships</t>
        </is>
      </c>
      <c r="C437" t="inlineStr">
        <is>
          <t>Execution:WPS-23-01-&gt;Gates:GATE-4</t>
        </is>
      </c>
      <c r="D437" t="inlineStr">
        <is>
          <t>Parent/Child Entity</t>
        </is>
      </c>
      <c r="E437" t="inlineStr">
        <is>
          <t>Execution-&gt;Gates</t>
        </is>
      </c>
      <c r="F437" t="inlineStr">
        <is>
          <t>Relationship pair has no defined type in the contract.</t>
        </is>
      </c>
      <c r="G437" t="inlineStr">
        <is>
          <t>Model Error</t>
        </is>
      </c>
      <c r="H437" t="inlineStr">
        <is>
          <t>Medium</t>
        </is>
      </c>
      <c r="I437" t="inlineStr">
        <is>
          <t>Schema</t>
        </is>
      </c>
      <c r="J437" t="inlineStr">
        <is>
          <t>No</t>
        </is>
      </c>
      <c r="K437" t="inlineStr">
        <is>
          <t>Yes</t>
        </is>
      </c>
      <c r="L437" t="inlineStr">
        <is>
          <t>n/a</t>
        </is>
      </c>
      <c r="M437" t="inlineStr">
        <is>
          <t>Define Relationship Type for this entity pair in the Data Contract.</t>
        </is>
      </c>
    </row>
    <row r="438">
      <c r="A438" t="inlineStr">
        <is>
          <t>RT-0437</t>
        </is>
      </c>
      <c r="B438" t="inlineStr">
        <is>
          <t>Relationships</t>
        </is>
      </c>
      <c r="C438" t="inlineStr">
        <is>
          <t>Execution:WPS-23-02-&gt;Gates:GATE-4</t>
        </is>
      </c>
      <c r="D438" t="inlineStr">
        <is>
          <t>Parent/Child Entity</t>
        </is>
      </c>
      <c r="E438" t="inlineStr">
        <is>
          <t>Execution-&gt;Gates</t>
        </is>
      </c>
      <c r="F438" t="inlineStr">
        <is>
          <t>Relationship pair has no defined type in the contract.</t>
        </is>
      </c>
      <c r="G438" t="inlineStr">
        <is>
          <t>Model Error</t>
        </is>
      </c>
      <c r="H438" t="inlineStr">
        <is>
          <t>Medium</t>
        </is>
      </c>
      <c r="I438" t="inlineStr">
        <is>
          <t>Schema</t>
        </is>
      </c>
      <c r="J438" t="inlineStr">
        <is>
          <t>No</t>
        </is>
      </c>
      <c r="K438" t="inlineStr">
        <is>
          <t>Yes</t>
        </is>
      </c>
      <c r="L438" t="inlineStr">
        <is>
          <t>n/a</t>
        </is>
      </c>
      <c r="M438" t="inlineStr">
        <is>
          <t>Define Relationship Type for this entity pair in the Data Contract.</t>
        </is>
      </c>
    </row>
    <row r="439">
      <c r="A439" t="inlineStr">
        <is>
          <t>RT-0438</t>
        </is>
      </c>
      <c r="B439" t="inlineStr">
        <is>
          <t>Relationships</t>
        </is>
      </c>
      <c r="C439" t="inlineStr">
        <is>
          <t>Execution:WPS-23-03-&gt;Gates:GATE-4</t>
        </is>
      </c>
      <c r="D439" t="inlineStr">
        <is>
          <t>Parent/Child Entity</t>
        </is>
      </c>
      <c r="E439" t="inlineStr">
        <is>
          <t>Execution-&gt;Gates</t>
        </is>
      </c>
      <c r="F439" t="inlineStr">
        <is>
          <t>Relationship pair has no defined type in the contract.</t>
        </is>
      </c>
      <c r="G439" t="inlineStr">
        <is>
          <t>Model Error</t>
        </is>
      </c>
      <c r="H439" t="inlineStr">
        <is>
          <t>Medium</t>
        </is>
      </c>
      <c r="I439" t="inlineStr">
        <is>
          <t>Schema</t>
        </is>
      </c>
      <c r="J439" t="inlineStr">
        <is>
          <t>No</t>
        </is>
      </c>
      <c r="K439" t="inlineStr">
        <is>
          <t>Yes</t>
        </is>
      </c>
      <c r="L439" t="inlineStr">
        <is>
          <t>n/a</t>
        </is>
      </c>
      <c r="M439" t="inlineStr">
        <is>
          <t>Define Relationship Type for this entity pair in the Data Contract.</t>
        </is>
      </c>
    </row>
    <row r="440">
      <c r="A440" t="inlineStr">
        <is>
          <t>RT-0439</t>
        </is>
      </c>
      <c r="B440" t="inlineStr">
        <is>
          <t>Relationships</t>
        </is>
      </c>
      <c r="C440" t="inlineStr">
        <is>
          <t>Execution:WPS-23-04-&gt;Gates:GATE-4</t>
        </is>
      </c>
      <c r="D440" t="inlineStr">
        <is>
          <t>Parent/Child Entity</t>
        </is>
      </c>
      <c r="E440" t="inlineStr">
        <is>
          <t>Execution-&gt;Gates</t>
        </is>
      </c>
      <c r="F440" t="inlineStr">
        <is>
          <t>Relationship pair has no defined type in the contract.</t>
        </is>
      </c>
      <c r="G440" t="inlineStr">
        <is>
          <t>Model Error</t>
        </is>
      </c>
      <c r="H440" t="inlineStr">
        <is>
          <t>Medium</t>
        </is>
      </c>
      <c r="I440" t="inlineStr">
        <is>
          <t>Schema</t>
        </is>
      </c>
      <c r="J440" t="inlineStr">
        <is>
          <t>No</t>
        </is>
      </c>
      <c r="K440" t="inlineStr">
        <is>
          <t>Yes</t>
        </is>
      </c>
      <c r="L440" t="inlineStr">
        <is>
          <t>n/a</t>
        </is>
      </c>
      <c r="M440" t="inlineStr">
        <is>
          <t>Define Relationship Type for this entity pair in the Data Contract.</t>
        </is>
      </c>
    </row>
    <row r="441">
      <c r="A441" t="inlineStr">
        <is>
          <t>RT-0440</t>
        </is>
      </c>
      <c r="B441" t="inlineStr">
        <is>
          <t>Relationships</t>
        </is>
      </c>
      <c r="C441" t="inlineStr">
        <is>
          <t>Execution:WPS-24-01-&gt;Gates:GATE-8</t>
        </is>
      </c>
      <c r="D441" t="inlineStr">
        <is>
          <t>Parent/Child Entity</t>
        </is>
      </c>
      <c r="E441" t="inlineStr">
        <is>
          <t>Execution-&gt;Gates</t>
        </is>
      </c>
      <c r="F441" t="inlineStr">
        <is>
          <t>Relationship pair has no defined type in the contract.</t>
        </is>
      </c>
      <c r="G441" t="inlineStr">
        <is>
          <t>Model Error</t>
        </is>
      </c>
      <c r="H441" t="inlineStr">
        <is>
          <t>Medium</t>
        </is>
      </c>
      <c r="I441" t="inlineStr">
        <is>
          <t>Schema</t>
        </is>
      </c>
      <c r="J441" t="inlineStr">
        <is>
          <t>No</t>
        </is>
      </c>
      <c r="K441" t="inlineStr">
        <is>
          <t>Yes</t>
        </is>
      </c>
      <c r="L441" t="inlineStr">
        <is>
          <t>n/a</t>
        </is>
      </c>
      <c r="M441" t="inlineStr">
        <is>
          <t>Define Relationship Type for this entity pair in the Data Contract.</t>
        </is>
      </c>
    </row>
    <row r="442">
      <c r="A442" t="inlineStr">
        <is>
          <t>RT-0441</t>
        </is>
      </c>
      <c r="B442" t="inlineStr">
        <is>
          <t>Relationships</t>
        </is>
      </c>
      <c r="C442" t="inlineStr">
        <is>
          <t>Execution:WPS-24-02-&gt;Gates:GATE-8</t>
        </is>
      </c>
      <c r="D442" t="inlineStr">
        <is>
          <t>Parent/Child Entity</t>
        </is>
      </c>
      <c r="E442" t="inlineStr">
        <is>
          <t>Execution-&gt;Gates</t>
        </is>
      </c>
      <c r="F442" t="inlineStr">
        <is>
          <t>Relationship pair has no defined type in the contract.</t>
        </is>
      </c>
      <c r="G442" t="inlineStr">
        <is>
          <t>Model Error</t>
        </is>
      </c>
      <c r="H442" t="inlineStr">
        <is>
          <t>Medium</t>
        </is>
      </c>
      <c r="I442" t="inlineStr">
        <is>
          <t>Schema</t>
        </is>
      </c>
      <c r="J442" t="inlineStr">
        <is>
          <t>No</t>
        </is>
      </c>
      <c r="K442" t="inlineStr">
        <is>
          <t>Yes</t>
        </is>
      </c>
      <c r="L442" t="inlineStr">
        <is>
          <t>n/a</t>
        </is>
      </c>
      <c r="M442" t="inlineStr">
        <is>
          <t>Define Relationship Type for this entity pair in the Data Contract.</t>
        </is>
      </c>
    </row>
    <row r="443">
      <c r="A443" t="inlineStr">
        <is>
          <t>RT-0442</t>
        </is>
      </c>
      <c r="B443" t="inlineStr">
        <is>
          <t>Relationships</t>
        </is>
      </c>
      <c r="C443" t="inlineStr">
        <is>
          <t>Execution:WPS-24-03-&gt;Gates:GATE-8</t>
        </is>
      </c>
      <c r="D443" t="inlineStr">
        <is>
          <t>Parent/Child Entity</t>
        </is>
      </c>
      <c r="E443" t="inlineStr">
        <is>
          <t>Execution-&gt;Gates</t>
        </is>
      </c>
      <c r="F443" t="inlineStr">
        <is>
          <t>Relationship pair has no defined type in the contract.</t>
        </is>
      </c>
      <c r="G443" t="inlineStr">
        <is>
          <t>Model Error</t>
        </is>
      </c>
      <c r="H443" t="inlineStr">
        <is>
          <t>Medium</t>
        </is>
      </c>
      <c r="I443" t="inlineStr">
        <is>
          <t>Schema</t>
        </is>
      </c>
      <c r="J443" t="inlineStr">
        <is>
          <t>No</t>
        </is>
      </c>
      <c r="K443" t="inlineStr">
        <is>
          <t>Yes</t>
        </is>
      </c>
      <c r="L443" t="inlineStr">
        <is>
          <t>n/a</t>
        </is>
      </c>
      <c r="M443" t="inlineStr">
        <is>
          <t>Define Relationship Type for this entity pair in the Data Contract.</t>
        </is>
      </c>
    </row>
    <row r="444">
      <c r="A444" t="inlineStr">
        <is>
          <t>RT-0443</t>
        </is>
      </c>
      <c r="B444" t="inlineStr">
        <is>
          <t>Relationships</t>
        </is>
      </c>
      <c r="C444" t="inlineStr">
        <is>
          <t>Execution:WPS-24-04-&gt;Gates:GATE-8</t>
        </is>
      </c>
      <c r="D444" t="inlineStr">
        <is>
          <t>Parent/Child Entity</t>
        </is>
      </c>
      <c r="E444" t="inlineStr">
        <is>
          <t>Execution-&gt;Gates</t>
        </is>
      </c>
      <c r="F444" t="inlineStr">
        <is>
          <t>Relationship pair has no defined type in the contract.</t>
        </is>
      </c>
      <c r="G444" t="inlineStr">
        <is>
          <t>Model Error</t>
        </is>
      </c>
      <c r="H444" t="inlineStr">
        <is>
          <t>Medium</t>
        </is>
      </c>
      <c r="I444" t="inlineStr">
        <is>
          <t>Schema</t>
        </is>
      </c>
      <c r="J444" t="inlineStr">
        <is>
          <t>No</t>
        </is>
      </c>
      <c r="K444" t="inlineStr">
        <is>
          <t>Yes</t>
        </is>
      </c>
      <c r="L444" t="inlineStr">
        <is>
          <t>n/a</t>
        </is>
      </c>
      <c r="M444" t="inlineStr">
        <is>
          <t>Define Relationship Type for this entity pair in the Data Contract.</t>
        </is>
      </c>
    </row>
    <row r="445">
      <c r="A445" t="inlineStr">
        <is>
          <t>RT-0444</t>
        </is>
      </c>
      <c r="B445" t="inlineStr">
        <is>
          <t>Relationships</t>
        </is>
      </c>
      <c r="C445" t="inlineStr">
        <is>
          <t>Gaps:G-001-&gt;Activities:A-R-001</t>
        </is>
      </c>
      <c r="D445" t="inlineStr">
        <is>
          <t>Parent/Child Entity</t>
        </is>
      </c>
      <c r="E445" t="inlineStr">
        <is>
          <t>Gaps-&gt;Activities</t>
        </is>
      </c>
      <c r="F445" t="inlineStr">
        <is>
          <t>Relationship pair has no defined type in the contract.</t>
        </is>
      </c>
      <c r="G445" t="inlineStr">
        <is>
          <t>Model Error</t>
        </is>
      </c>
      <c r="H445" t="inlineStr">
        <is>
          <t>Medium</t>
        </is>
      </c>
      <c r="I445" t="inlineStr">
        <is>
          <t>Schema</t>
        </is>
      </c>
      <c r="J445" t="inlineStr">
        <is>
          <t>No</t>
        </is>
      </c>
      <c r="K445" t="inlineStr">
        <is>
          <t>Yes</t>
        </is>
      </c>
      <c r="L445" t="inlineStr">
        <is>
          <t>n/a</t>
        </is>
      </c>
      <c r="M445" t="inlineStr">
        <is>
          <t>Define Relationship Type for this entity pair in the Data Contract.</t>
        </is>
      </c>
    </row>
    <row r="446">
      <c r="A446" t="inlineStr">
        <is>
          <t>RT-0445</t>
        </is>
      </c>
      <c r="B446" t="inlineStr">
        <is>
          <t>Relationships</t>
        </is>
      </c>
      <c r="C446" t="inlineStr">
        <is>
          <t>Gaps:G-001-&gt;Deliverables:D-R-001</t>
        </is>
      </c>
      <c r="D446" t="inlineStr">
        <is>
          <t>Parent/Child Entity</t>
        </is>
      </c>
      <c r="E446" t="inlineStr">
        <is>
          <t>Gaps-&gt;Deliverables</t>
        </is>
      </c>
      <c r="F446" t="inlineStr">
        <is>
          <t>Relationship pair has no defined type in the contract.</t>
        </is>
      </c>
      <c r="G446" t="inlineStr">
        <is>
          <t>Model Error</t>
        </is>
      </c>
      <c r="H446" t="inlineStr">
        <is>
          <t>Medium</t>
        </is>
      </c>
      <c r="I446" t="inlineStr">
        <is>
          <t>Schema</t>
        </is>
      </c>
      <c r="J446" t="inlineStr">
        <is>
          <t>No</t>
        </is>
      </c>
      <c r="K446" t="inlineStr">
        <is>
          <t>Yes</t>
        </is>
      </c>
      <c r="L446" t="inlineStr">
        <is>
          <t>n/a</t>
        </is>
      </c>
      <c r="M446" t="inlineStr">
        <is>
          <t>Define Relationship Type for this entity pair in the Data Contract.</t>
        </is>
      </c>
    </row>
    <row r="447">
      <c r="A447" t="inlineStr">
        <is>
          <t>RT-0446</t>
        </is>
      </c>
      <c r="B447" t="inlineStr">
        <is>
          <t>Relationships</t>
        </is>
      </c>
      <c r="C447" t="inlineStr">
        <is>
          <t>Gaps:G-001-&gt;Gates:GATE-1</t>
        </is>
      </c>
      <c r="D447" t="inlineStr">
        <is>
          <t>Parent/Child Entity</t>
        </is>
      </c>
      <c r="E447" t="inlineStr">
        <is>
          <t>Gaps-&gt;Gates</t>
        </is>
      </c>
      <c r="F447" t="inlineStr">
        <is>
          <t>Relationship pair has no defined type in the contract.</t>
        </is>
      </c>
      <c r="G447" t="inlineStr">
        <is>
          <t>Model Error</t>
        </is>
      </c>
      <c r="H447" t="inlineStr">
        <is>
          <t>Medium</t>
        </is>
      </c>
      <c r="I447" t="inlineStr">
        <is>
          <t>Schema</t>
        </is>
      </c>
      <c r="J447" t="inlineStr">
        <is>
          <t>No</t>
        </is>
      </c>
      <c r="K447" t="inlineStr">
        <is>
          <t>Yes</t>
        </is>
      </c>
      <c r="L447" t="inlineStr">
        <is>
          <t>n/a</t>
        </is>
      </c>
      <c r="M447" t="inlineStr">
        <is>
          <t>Define Relationship Type for this entity pair in the Data Contract.</t>
        </is>
      </c>
    </row>
    <row r="448">
      <c r="A448" t="inlineStr">
        <is>
          <t>RT-0447</t>
        </is>
      </c>
      <c r="B448" t="inlineStr">
        <is>
          <t>Relationships</t>
        </is>
      </c>
      <c r="C448" t="inlineStr">
        <is>
          <t>Gaps:G-001-&gt;Rules:R-001</t>
        </is>
      </c>
      <c r="D448" t="inlineStr">
        <is>
          <t>Parent/Child Entity</t>
        </is>
      </c>
      <c r="E448" t="inlineStr">
        <is>
          <t>Gaps-&gt;Rules</t>
        </is>
      </c>
      <c r="F448" t="inlineStr">
        <is>
          <t>Relationship pair has no defined type in the contract.</t>
        </is>
      </c>
      <c r="G448" t="inlineStr">
        <is>
          <t>Model Error</t>
        </is>
      </c>
      <c r="H448" t="inlineStr">
        <is>
          <t>Medium</t>
        </is>
      </c>
      <c r="I448" t="inlineStr">
        <is>
          <t>Schema</t>
        </is>
      </c>
      <c r="J448" t="inlineStr">
        <is>
          <t>No</t>
        </is>
      </c>
      <c r="K448" t="inlineStr">
        <is>
          <t>Yes</t>
        </is>
      </c>
      <c r="L448" t="inlineStr">
        <is>
          <t>n/a</t>
        </is>
      </c>
      <c r="M448" t="inlineStr">
        <is>
          <t>Define Relationship Type for this entity pair in the Data Contract.</t>
        </is>
      </c>
    </row>
    <row r="449">
      <c r="A449" t="inlineStr">
        <is>
          <t>RT-0448</t>
        </is>
      </c>
      <c r="B449" t="inlineStr">
        <is>
          <t>Relationships</t>
        </is>
      </c>
      <c r="C449" t="inlineStr">
        <is>
          <t>Gaps:G-002-&gt;Activities:A-R-002</t>
        </is>
      </c>
      <c r="D449" t="inlineStr">
        <is>
          <t>Parent/Child Entity</t>
        </is>
      </c>
      <c r="E449" t="inlineStr">
        <is>
          <t>Gaps-&gt;Activities</t>
        </is>
      </c>
      <c r="F449" t="inlineStr">
        <is>
          <t>Relationship pair has no defined type in the contract.</t>
        </is>
      </c>
      <c r="G449" t="inlineStr">
        <is>
          <t>Model Error</t>
        </is>
      </c>
      <c r="H449" t="inlineStr">
        <is>
          <t>Medium</t>
        </is>
      </c>
      <c r="I449" t="inlineStr">
        <is>
          <t>Schema</t>
        </is>
      </c>
      <c r="J449" t="inlineStr">
        <is>
          <t>No</t>
        </is>
      </c>
      <c r="K449" t="inlineStr">
        <is>
          <t>Yes</t>
        </is>
      </c>
      <c r="L449" t="inlineStr">
        <is>
          <t>n/a</t>
        </is>
      </c>
      <c r="M449" t="inlineStr">
        <is>
          <t>Define Relationship Type for this entity pair in the Data Contract.</t>
        </is>
      </c>
    </row>
    <row r="450">
      <c r="A450" t="inlineStr">
        <is>
          <t>RT-0449</t>
        </is>
      </c>
      <c r="B450" t="inlineStr">
        <is>
          <t>Relationships</t>
        </is>
      </c>
      <c r="C450" t="inlineStr">
        <is>
          <t>Gaps:G-002-&gt;Deliverables:D-R-002</t>
        </is>
      </c>
      <c r="D450" t="inlineStr">
        <is>
          <t>Parent/Child Entity</t>
        </is>
      </c>
      <c r="E450" t="inlineStr">
        <is>
          <t>Gaps-&gt;Deliverables</t>
        </is>
      </c>
      <c r="F450" t="inlineStr">
        <is>
          <t>Relationship pair has no defined type in the contract.</t>
        </is>
      </c>
      <c r="G450" t="inlineStr">
        <is>
          <t>Model Error</t>
        </is>
      </c>
      <c r="H450" t="inlineStr">
        <is>
          <t>Medium</t>
        </is>
      </c>
      <c r="I450" t="inlineStr">
        <is>
          <t>Schema</t>
        </is>
      </c>
      <c r="J450" t="inlineStr">
        <is>
          <t>No</t>
        </is>
      </c>
      <c r="K450" t="inlineStr">
        <is>
          <t>Yes</t>
        </is>
      </c>
      <c r="L450" t="inlineStr">
        <is>
          <t>n/a</t>
        </is>
      </c>
      <c r="M450" t="inlineStr">
        <is>
          <t>Define Relationship Type for this entity pair in the Data Contract.</t>
        </is>
      </c>
    </row>
    <row r="451">
      <c r="A451" t="inlineStr">
        <is>
          <t>RT-0450</t>
        </is>
      </c>
      <c r="B451" t="inlineStr">
        <is>
          <t>Relationships</t>
        </is>
      </c>
      <c r="C451" t="inlineStr">
        <is>
          <t>Gaps:G-002-&gt;Gates:GATE-1</t>
        </is>
      </c>
      <c r="D451" t="inlineStr">
        <is>
          <t>Parent/Child Entity</t>
        </is>
      </c>
      <c r="E451" t="inlineStr">
        <is>
          <t>Gaps-&gt;Gates</t>
        </is>
      </c>
      <c r="F451" t="inlineStr">
        <is>
          <t>Relationship pair has no defined type in the contract.</t>
        </is>
      </c>
      <c r="G451" t="inlineStr">
        <is>
          <t>Model Error</t>
        </is>
      </c>
      <c r="H451" t="inlineStr">
        <is>
          <t>Medium</t>
        </is>
      </c>
      <c r="I451" t="inlineStr">
        <is>
          <t>Schema</t>
        </is>
      </c>
      <c r="J451" t="inlineStr">
        <is>
          <t>No</t>
        </is>
      </c>
      <c r="K451" t="inlineStr">
        <is>
          <t>Yes</t>
        </is>
      </c>
      <c r="L451" t="inlineStr">
        <is>
          <t>n/a</t>
        </is>
      </c>
      <c r="M451" t="inlineStr">
        <is>
          <t>Define Relationship Type for this entity pair in the Data Contract.</t>
        </is>
      </c>
    </row>
    <row r="452">
      <c r="A452" t="inlineStr">
        <is>
          <t>RT-0451</t>
        </is>
      </c>
      <c r="B452" t="inlineStr">
        <is>
          <t>Relationships</t>
        </is>
      </c>
      <c r="C452" t="inlineStr">
        <is>
          <t>Gaps:G-002-&gt;Rules:R-002</t>
        </is>
      </c>
      <c r="D452" t="inlineStr">
        <is>
          <t>Parent/Child Entity</t>
        </is>
      </c>
      <c r="E452" t="inlineStr">
        <is>
          <t>Gaps-&gt;Rules</t>
        </is>
      </c>
      <c r="F452" t="inlineStr">
        <is>
          <t>Relationship pair has no defined type in the contract.</t>
        </is>
      </c>
      <c r="G452" t="inlineStr">
        <is>
          <t>Model Error</t>
        </is>
      </c>
      <c r="H452" t="inlineStr">
        <is>
          <t>Medium</t>
        </is>
      </c>
      <c r="I452" t="inlineStr">
        <is>
          <t>Schema</t>
        </is>
      </c>
      <c r="J452" t="inlineStr">
        <is>
          <t>No</t>
        </is>
      </c>
      <c r="K452" t="inlineStr">
        <is>
          <t>Yes</t>
        </is>
      </c>
      <c r="L452" t="inlineStr">
        <is>
          <t>n/a</t>
        </is>
      </c>
      <c r="M452" t="inlineStr">
        <is>
          <t>Define Relationship Type for this entity pair in the Data Contract.</t>
        </is>
      </c>
    </row>
    <row r="453">
      <c r="A453" t="inlineStr">
        <is>
          <t>RT-0452</t>
        </is>
      </c>
      <c r="B453" t="inlineStr">
        <is>
          <t>Relationships</t>
        </is>
      </c>
      <c r="C453" t="inlineStr">
        <is>
          <t>Gaps:G-003-&gt;Activities:A-R-003</t>
        </is>
      </c>
      <c r="D453" t="inlineStr">
        <is>
          <t>Parent/Child Entity</t>
        </is>
      </c>
      <c r="E453" t="inlineStr">
        <is>
          <t>Gaps-&gt;Activities</t>
        </is>
      </c>
      <c r="F453" t="inlineStr">
        <is>
          <t>Relationship pair has no defined type in the contract.</t>
        </is>
      </c>
      <c r="G453" t="inlineStr">
        <is>
          <t>Model Error</t>
        </is>
      </c>
      <c r="H453" t="inlineStr">
        <is>
          <t>Medium</t>
        </is>
      </c>
      <c r="I453" t="inlineStr">
        <is>
          <t>Schema</t>
        </is>
      </c>
      <c r="J453" t="inlineStr">
        <is>
          <t>No</t>
        </is>
      </c>
      <c r="K453" t="inlineStr">
        <is>
          <t>Yes</t>
        </is>
      </c>
      <c r="L453" t="inlineStr">
        <is>
          <t>n/a</t>
        </is>
      </c>
      <c r="M453" t="inlineStr">
        <is>
          <t>Define Relationship Type for this entity pair in the Data Contract.</t>
        </is>
      </c>
    </row>
    <row r="454">
      <c r="A454" t="inlineStr">
        <is>
          <t>RT-0453</t>
        </is>
      </c>
      <c r="B454" t="inlineStr">
        <is>
          <t>Relationships</t>
        </is>
      </c>
      <c r="C454" t="inlineStr">
        <is>
          <t>Gaps:G-003-&gt;Deliverables:D-R-003</t>
        </is>
      </c>
      <c r="D454" t="inlineStr">
        <is>
          <t>Parent/Child Entity</t>
        </is>
      </c>
      <c r="E454" t="inlineStr">
        <is>
          <t>Gaps-&gt;Deliverables</t>
        </is>
      </c>
      <c r="F454" t="inlineStr">
        <is>
          <t>Relationship pair has no defined type in the contract.</t>
        </is>
      </c>
      <c r="G454" t="inlineStr">
        <is>
          <t>Model Error</t>
        </is>
      </c>
      <c r="H454" t="inlineStr">
        <is>
          <t>Medium</t>
        </is>
      </c>
      <c r="I454" t="inlineStr">
        <is>
          <t>Schema</t>
        </is>
      </c>
      <c r="J454" t="inlineStr">
        <is>
          <t>No</t>
        </is>
      </c>
      <c r="K454" t="inlineStr">
        <is>
          <t>Yes</t>
        </is>
      </c>
      <c r="L454" t="inlineStr">
        <is>
          <t>n/a</t>
        </is>
      </c>
      <c r="M454" t="inlineStr">
        <is>
          <t>Define Relationship Type for this entity pair in the Data Contract.</t>
        </is>
      </c>
    </row>
    <row r="455">
      <c r="A455" t="inlineStr">
        <is>
          <t>RT-0454</t>
        </is>
      </c>
      <c r="B455" t="inlineStr">
        <is>
          <t>Relationships</t>
        </is>
      </c>
      <c r="C455" t="inlineStr">
        <is>
          <t>Gaps:G-003-&gt;Gates:GATE-1</t>
        </is>
      </c>
      <c r="D455" t="inlineStr">
        <is>
          <t>Parent/Child Entity</t>
        </is>
      </c>
      <c r="E455" t="inlineStr">
        <is>
          <t>Gaps-&gt;Gates</t>
        </is>
      </c>
      <c r="F455" t="inlineStr">
        <is>
          <t>Relationship pair has no defined type in the contract.</t>
        </is>
      </c>
      <c r="G455" t="inlineStr">
        <is>
          <t>Model Error</t>
        </is>
      </c>
      <c r="H455" t="inlineStr">
        <is>
          <t>Medium</t>
        </is>
      </c>
      <c r="I455" t="inlineStr">
        <is>
          <t>Schema</t>
        </is>
      </c>
      <c r="J455" t="inlineStr">
        <is>
          <t>No</t>
        </is>
      </c>
      <c r="K455" t="inlineStr">
        <is>
          <t>Yes</t>
        </is>
      </c>
      <c r="L455" t="inlineStr">
        <is>
          <t>n/a</t>
        </is>
      </c>
      <c r="M455" t="inlineStr">
        <is>
          <t>Define Relationship Type for this entity pair in the Data Contract.</t>
        </is>
      </c>
    </row>
    <row r="456">
      <c r="A456" t="inlineStr">
        <is>
          <t>RT-0455</t>
        </is>
      </c>
      <c r="B456" t="inlineStr">
        <is>
          <t>Relationships</t>
        </is>
      </c>
      <c r="C456" t="inlineStr">
        <is>
          <t>Gaps:G-003-&gt;Rules:R-003</t>
        </is>
      </c>
      <c r="D456" t="inlineStr">
        <is>
          <t>Parent/Child Entity</t>
        </is>
      </c>
      <c r="E456" t="inlineStr">
        <is>
          <t>Gaps-&gt;Rules</t>
        </is>
      </c>
      <c r="F456" t="inlineStr">
        <is>
          <t>Relationship pair has no defined type in the contract.</t>
        </is>
      </c>
      <c r="G456" t="inlineStr">
        <is>
          <t>Model Error</t>
        </is>
      </c>
      <c r="H456" t="inlineStr">
        <is>
          <t>Medium</t>
        </is>
      </c>
      <c r="I456" t="inlineStr">
        <is>
          <t>Schema</t>
        </is>
      </c>
      <c r="J456" t="inlineStr">
        <is>
          <t>No</t>
        </is>
      </c>
      <c r="K456" t="inlineStr">
        <is>
          <t>Yes</t>
        </is>
      </c>
      <c r="L456" t="inlineStr">
        <is>
          <t>n/a</t>
        </is>
      </c>
      <c r="M456" t="inlineStr">
        <is>
          <t>Define Relationship Type for this entity pair in the Data Contract.</t>
        </is>
      </c>
    </row>
    <row r="457">
      <c r="A457" t="inlineStr">
        <is>
          <t>RT-0456</t>
        </is>
      </c>
      <c r="B457" t="inlineStr">
        <is>
          <t>Relationships</t>
        </is>
      </c>
      <c r="C457" t="inlineStr">
        <is>
          <t>Gaps:G-004-&gt;Activities:A-R-004</t>
        </is>
      </c>
      <c r="D457" t="inlineStr">
        <is>
          <t>Parent/Child Entity</t>
        </is>
      </c>
      <c r="E457" t="inlineStr">
        <is>
          <t>Gaps-&gt;Activities</t>
        </is>
      </c>
      <c r="F457" t="inlineStr">
        <is>
          <t>Relationship pair has no defined type in the contract.</t>
        </is>
      </c>
      <c r="G457" t="inlineStr">
        <is>
          <t>Model Error</t>
        </is>
      </c>
      <c r="H457" t="inlineStr">
        <is>
          <t>Medium</t>
        </is>
      </c>
      <c r="I457" t="inlineStr">
        <is>
          <t>Schema</t>
        </is>
      </c>
      <c r="J457" t="inlineStr">
        <is>
          <t>No</t>
        </is>
      </c>
      <c r="K457" t="inlineStr">
        <is>
          <t>Yes</t>
        </is>
      </c>
      <c r="L457" t="inlineStr">
        <is>
          <t>n/a</t>
        </is>
      </c>
      <c r="M457" t="inlineStr">
        <is>
          <t>Define Relationship Type for this entity pair in the Data Contract.</t>
        </is>
      </c>
    </row>
    <row r="458">
      <c r="A458" t="inlineStr">
        <is>
          <t>RT-0457</t>
        </is>
      </c>
      <c r="B458" t="inlineStr">
        <is>
          <t>Relationships</t>
        </is>
      </c>
      <c r="C458" t="inlineStr">
        <is>
          <t>Gaps:G-004-&gt;Deliverables:D-R-004</t>
        </is>
      </c>
      <c r="D458" t="inlineStr">
        <is>
          <t>Parent/Child Entity</t>
        </is>
      </c>
      <c r="E458" t="inlineStr">
        <is>
          <t>Gaps-&gt;Deliverables</t>
        </is>
      </c>
      <c r="F458" t="inlineStr">
        <is>
          <t>Relationship pair has no defined type in the contract.</t>
        </is>
      </c>
      <c r="G458" t="inlineStr">
        <is>
          <t>Model Error</t>
        </is>
      </c>
      <c r="H458" t="inlineStr">
        <is>
          <t>Medium</t>
        </is>
      </c>
      <c r="I458" t="inlineStr">
        <is>
          <t>Schema</t>
        </is>
      </c>
      <c r="J458" t="inlineStr">
        <is>
          <t>No</t>
        </is>
      </c>
      <c r="K458" t="inlineStr">
        <is>
          <t>Yes</t>
        </is>
      </c>
      <c r="L458" t="inlineStr">
        <is>
          <t>n/a</t>
        </is>
      </c>
      <c r="M458" t="inlineStr">
        <is>
          <t>Define Relationship Type for this entity pair in the Data Contract.</t>
        </is>
      </c>
    </row>
    <row r="459">
      <c r="A459" t="inlineStr">
        <is>
          <t>RT-0458</t>
        </is>
      </c>
      <c r="B459" t="inlineStr">
        <is>
          <t>Relationships</t>
        </is>
      </c>
      <c r="C459" t="inlineStr">
        <is>
          <t>Gaps:G-004-&gt;Gates:GATE-1</t>
        </is>
      </c>
      <c r="D459" t="inlineStr">
        <is>
          <t>Parent/Child Entity</t>
        </is>
      </c>
      <c r="E459" t="inlineStr">
        <is>
          <t>Gaps-&gt;Gates</t>
        </is>
      </c>
      <c r="F459" t="inlineStr">
        <is>
          <t>Relationship pair has no defined type in the contract.</t>
        </is>
      </c>
      <c r="G459" t="inlineStr">
        <is>
          <t>Model Error</t>
        </is>
      </c>
      <c r="H459" t="inlineStr">
        <is>
          <t>Medium</t>
        </is>
      </c>
      <c r="I459" t="inlineStr">
        <is>
          <t>Schema</t>
        </is>
      </c>
      <c r="J459" t="inlineStr">
        <is>
          <t>No</t>
        </is>
      </c>
      <c r="K459" t="inlineStr">
        <is>
          <t>Yes</t>
        </is>
      </c>
      <c r="L459" t="inlineStr">
        <is>
          <t>n/a</t>
        </is>
      </c>
      <c r="M459" t="inlineStr">
        <is>
          <t>Define Relationship Type for this entity pair in the Data Contract.</t>
        </is>
      </c>
    </row>
    <row r="460">
      <c r="A460" t="inlineStr">
        <is>
          <t>RT-0459</t>
        </is>
      </c>
      <c r="B460" t="inlineStr">
        <is>
          <t>Relationships</t>
        </is>
      </c>
      <c r="C460" t="inlineStr">
        <is>
          <t>Gaps:G-004-&gt;Rules:R-004</t>
        </is>
      </c>
      <c r="D460" t="inlineStr">
        <is>
          <t>Parent/Child Entity</t>
        </is>
      </c>
      <c r="E460" t="inlineStr">
        <is>
          <t>Gaps-&gt;Rules</t>
        </is>
      </c>
      <c r="F460" t="inlineStr">
        <is>
          <t>Relationship pair has no defined type in the contract.</t>
        </is>
      </c>
      <c r="G460" t="inlineStr">
        <is>
          <t>Model Error</t>
        </is>
      </c>
      <c r="H460" t="inlineStr">
        <is>
          <t>Medium</t>
        </is>
      </c>
      <c r="I460" t="inlineStr">
        <is>
          <t>Schema</t>
        </is>
      </c>
      <c r="J460" t="inlineStr">
        <is>
          <t>No</t>
        </is>
      </c>
      <c r="K460" t="inlineStr">
        <is>
          <t>Yes</t>
        </is>
      </c>
      <c r="L460" t="inlineStr">
        <is>
          <t>n/a</t>
        </is>
      </c>
      <c r="M460" t="inlineStr">
        <is>
          <t>Define Relationship Type for this entity pair in the Data Contract.</t>
        </is>
      </c>
    </row>
    <row r="461">
      <c r="A461" t="inlineStr">
        <is>
          <t>RT-0460</t>
        </is>
      </c>
      <c r="B461" t="inlineStr">
        <is>
          <t>Relationships</t>
        </is>
      </c>
      <c r="C461" t="inlineStr">
        <is>
          <t>Gaps:G-005-&gt;Activities:A-R-005</t>
        </is>
      </c>
      <c r="D461" t="inlineStr">
        <is>
          <t>Parent/Child Entity</t>
        </is>
      </c>
      <c r="E461" t="inlineStr">
        <is>
          <t>Gaps-&gt;Activities</t>
        </is>
      </c>
      <c r="F461" t="inlineStr">
        <is>
          <t>Relationship pair has no defined type in the contract.</t>
        </is>
      </c>
      <c r="G461" t="inlineStr">
        <is>
          <t>Model Error</t>
        </is>
      </c>
      <c r="H461" t="inlineStr">
        <is>
          <t>Medium</t>
        </is>
      </c>
      <c r="I461" t="inlineStr">
        <is>
          <t>Schema</t>
        </is>
      </c>
      <c r="J461" t="inlineStr">
        <is>
          <t>No</t>
        </is>
      </c>
      <c r="K461" t="inlineStr">
        <is>
          <t>Yes</t>
        </is>
      </c>
      <c r="L461" t="inlineStr">
        <is>
          <t>n/a</t>
        </is>
      </c>
      <c r="M461" t="inlineStr">
        <is>
          <t>Define Relationship Type for this entity pair in the Data Contract.</t>
        </is>
      </c>
    </row>
    <row r="462">
      <c r="A462" t="inlineStr">
        <is>
          <t>RT-0461</t>
        </is>
      </c>
      <c r="B462" t="inlineStr">
        <is>
          <t>Relationships</t>
        </is>
      </c>
      <c r="C462" t="inlineStr">
        <is>
          <t>Gaps:G-005-&gt;Deliverables:D-R-005</t>
        </is>
      </c>
      <c r="D462" t="inlineStr">
        <is>
          <t>Parent/Child Entity</t>
        </is>
      </c>
      <c r="E462" t="inlineStr">
        <is>
          <t>Gaps-&gt;Deliverables</t>
        </is>
      </c>
      <c r="F462" t="inlineStr">
        <is>
          <t>Relationship pair has no defined type in the contract.</t>
        </is>
      </c>
      <c r="G462" t="inlineStr">
        <is>
          <t>Model Error</t>
        </is>
      </c>
      <c r="H462" t="inlineStr">
        <is>
          <t>Medium</t>
        </is>
      </c>
      <c r="I462" t="inlineStr">
        <is>
          <t>Schema</t>
        </is>
      </c>
      <c r="J462" t="inlineStr">
        <is>
          <t>No</t>
        </is>
      </c>
      <c r="K462" t="inlineStr">
        <is>
          <t>Yes</t>
        </is>
      </c>
      <c r="L462" t="inlineStr">
        <is>
          <t>n/a</t>
        </is>
      </c>
      <c r="M462" t="inlineStr">
        <is>
          <t>Define Relationship Type for this entity pair in the Data Contract.</t>
        </is>
      </c>
    </row>
    <row r="463">
      <c r="A463" t="inlineStr">
        <is>
          <t>RT-0462</t>
        </is>
      </c>
      <c r="B463" t="inlineStr">
        <is>
          <t>Relationships</t>
        </is>
      </c>
      <c r="C463" t="inlineStr">
        <is>
          <t>Gaps:G-005-&gt;Gates:GATE-1</t>
        </is>
      </c>
      <c r="D463" t="inlineStr">
        <is>
          <t>Parent/Child Entity</t>
        </is>
      </c>
      <c r="E463" t="inlineStr">
        <is>
          <t>Gaps-&gt;Gates</t>
        </is>
      </c>
      <c r="F463" t="inlineStr">
        <is>
          <t>Relationship pair has no defined type in the contract.</t>
        </is>
      </c>
      <c r="G463" t="inlineStr">
        <is>
          <t>Model Error</t>
        </is>
      </c>
      <c r="H463" t="inlineStr">
        <is>
          <t>Medium</t>
        </is>
      </c>
      <c r="I463" t="inlineStr">
        <is>
          <t>Schema</t>
        </is>
      </c>
      <c r="J463" t="inlineStr">
        <is>
          <t>No</t>
        </is>
      </c>
      <c r="K463" t="inlineStr">
        <is>
          <t>Yes</t>
        </is>
      </c>
      <c r="L463" t="inlineStr">
        <is>
          <t>n/a</t>
        </is>
      </c>
      <c r="M463" t="inlineStr">
        <is>
          <t>Define Relationship Type for this entity pair in the Data Contract.</t>
        </is>
      </c>
    </row>
    <row r="464">
      <c r="A464" t="inlineStr">
        <is>
          <t>RT-0463</t>
        </is>
      </c>
      <c r="B464" t="inlineStr">
        <is>
          <t>Relationships</t>
        </is>
      </c>
      <c r="C464" t="inlineStr">
        <is>
          <t>Gaps:G-005-&gt;Rules:R-005</t>
        </is>
      </c>
      <c r="D464" t="inlineStr">
        <is>
          <t>Parent/Child Entity</t>
        </is>
      </c>
      <c r="E464" t="inlineStr">
        <is>
          <t>Gaps-&gt;Rules</t>
        </is>
      </c>
      <c r="F464" t="inlineStr">
        <is>
          <t>Relationship pair has no defined type in the contract.</t>
        </is>
      </c>
      <c r="G464" t="inlineStr">
        <is>
          <t>Model Error</t>
        </is>
      </c>
      <c r="H464" t="inlineStr">
        <is>
          <t>Medium</t>
        </is>
      </c>
      <c r="I464" t="inlineStr">
        <is>
          <t>Schema</t>
        </is>
      </c>
      <c r="J464" t="inlineStr">
        <is>
          <t>No</t>
        </is>
      </c>
      <c r="K464" t="inlineStr">
        <is>
          <t>Yes</t>
        </is>
      </c>
      <c r="L464" t="inlineStr">
        <is>
          <t>n/a</t>
        </is>
      </c>
      <c r="M464" t="inlineStr">
        <is>
          <t>Define Relationship Type for this entity pair in the Data Contract.</t>
        </is>
      </c>
    </row>
    <row r="465">
      <c r="A465" t="inlineStr">
        <is>
          <t>RT-0464</t>
        </is>
      </c>
      <c r="B465" t="inlineStr">
        <is>
          <t>Relationships</t>
        </is>
      </c>
      <c r="C465" t="inlineStr">
        <is>
          <t>Gaps:G-006-&gt;Activities:A-R-006</t>
        </is>
      </c>
      <c r="D465" t="inlineStr">
        <is>
          <t>Parent/Child Entity</t>
        </is>
      </c>
      <c r="E465" t="inlineStr">
        <is>
          <t>Gaps-&gt;Activities</t>
        </is>
      </c>
      <c r="F465" t="inlineStr">
        <is>
          <t>Relationship pair has no defined type in the contract.</t>
        </is>
      </c>
      <c r="G465" t="inlineStr">
        <is>
          <t>Model Error</t>
        </is>
      </c>
      <c r="H465" t="inlineStr">
        <is>
          <t>Medium</t>
        </is>
      </c>
      <c r="I465" t="inlineStr">
        <is>
          <t>Schema</t>
        </is>
      </c>
      <c r="J465" t="inlineStr">
        <is>
          <t>No</t>
        </is>
      </c>
      <c r="K465" t="inlineStr">
        <is>
          <t>Yes</t>
        </is>
      </c>
      <c r="L465" t="inlineStr">
        <is>
          <t>n/a</t>
        </is>
      </c>
      <c r="M465" t="inlineStr">
        <is>
          <t>Define Relationship Type for this entity pair in the Data Contract.</t>
        </is>
      </c>
    </row>
    <row r="466">
      <c r="A466" t="inlineStr">
        <is>
          <t>RT-0465</t>
        </is>
      </c>
      <c r="B466" t="inlineStr">
        <is>
          <t>Relationships</t>
        </is>
      </c>
      <c r="C466" t="inlineStr">
        <is>
          <t>Gaps:G-006-&gt;Deliverables:D-R-006</t>
        </is>
      </c>
      <c r="D466" t="inlineStr">
        <is>
          <t>Parent/Child Entity</t>
        </is>
      </c>
      <c r="E466" t="inlineStr">
        <is>
          <t>Gaps-&gt;Deliverables</t>
        </is>
      </c>
      <c r="F466" t="inlineStr">
        <is>
          <t>Relationship pair has no defined type in the contract.</t>
        </is>
      </c>
      <c r="G466" t="inlineStr">
        <is>
          <t>Model Error</t>
        </is>
      </c>
      <c r="H466" t="inlineStr">
        <is>
          <t>Medium</t>
        </is>
      </c>
      <c r="I466" t="inlineStr">
        <is>
          <t>Schema</t>
        </is>
      </c>
      <c r="J466" t="inlineStr">
        <is>
          <t>No</t>
        </is>
      </c>
      <c r="K466" t="inlineStr">
        <is>
          <t>Yes</t>
        </is>
      </c>
      <c r="L466" t="inlineStr">
        <is>
          <t>n/a</t>
        </is>
      </c>
      <c r="M466" t="inlineStr">
        <is>
          <t>Define Relationship Type for this entity pair in the Data Contract.</t>
        </is>
      </c>
    </row>
    <row r="467">
      <c r="A467" t="inlineStr">
        <is>
          <t>RT-0466</t>
        </is>
      </c>
      <c r="B467" t="inlineStr">
        <is>
          <t>Relationships</t>
        </is>
      </c>
      <c r="C467" t="inlineStr">
        <is>
          <t>Gaps:G-006-&gt;Gates:GATE-1</t>
        </is>
      </c>
      <c r="D467" t="inlineStr">
        <is>
          <t>Parent/Child Entity</t>
        </is>
      </c>
      <c r="E467" t="inlineStr">
        <is>
          <t>Gaps-&gt;Gates</t>
        </is>
      </c>
      <c r="F467" t="inlineStr">
        <is>
          <t>Relationship pair has no defined type in the contract.</t>
        </is>
      </c>
      <c r="G467" t="inlineStr">
        <is>
          <t>Model Error</t>
        </is>
      </c>
      <c r="H467" t="inlineStr">
        <is>
          <t>Medium</t>
        </is>
      </c>
      <c r="I467" t="inlineStr">
        <is>
          <t>Schema</t>
        </is>
      </c>
      <c r="J467" t="inlineStr">
        <is>
          <t>No</t>
        </is>
      </c>
      <c r="K467" t="inlineStr">
        <is>
          <t>Yes</t>
        </is>
      </c>
      <c r="L467" t="inlineStr">
        <is>
          <t>n/a</t>
        </is>
      </c>
      <c r="M467" t="inlineStr">
        <is>
          <t>Define Relationship Type for this entity pair in the Data Contract.</t>
        </is>
      </c>
    </row>
    <row r="468">
      <c r="A468" t="inlineStr">
        <is>
          <t>RT-0467</t>
        </is>
      </c>
      <c r="B468" t="inlineStr">
        <is>
          <t>Relationships</t>
        </is>
      </c>
      <c r="C468" t="inlineStr">
        <is>
          <t>Gaps:G-006-&gt;Rules:R-006</t>
        </is>
      </c>
      <c r="D468" t="inlineStr">
        <is>
          <t>Parent/Child Entity</t>
        </is>
      </c>
      <c r="E468" t="inlineStr">
        <is>
          <t>Gaps-&gt;Rules</t>
        </is>
      </c>
      <c r="F468" t="inlineStr">
        <is>
          <t>Relationship pair has no defined type in the contract.</t>
        </is>
      </c>
      <c r="G468" t="inlineStr">
        <is>
          <t>Model Error</t>
        </is>
      </c>
      <c r="H468" t="inlineStr">
        <is>
          <t>Medium</t>
        </is>
      </c>
      <c r="I468" t="inlineStr">
        <is>
          <t>Schema</t>
        </is>
      </c>
      <c r="J468" t="inlineStr">
        <is>
          <t>No</t>
        </is>
      </c>
      <c r="K468" t="inlineStr">
        <is>
          <t>Yes</t>
        </is>
      </c>
      <c r="L468" t="inlineStr">
        <is>
          <t>n/a</t>
        </is>
      </c>
      <c r="M468" t="inlineStr">
        <is>
          <t>Define Relationship Type for this entity pair in the Data Contract.</t>
        </is>
      </c>
    </row>
    <row r="469">
      <c r="A469" t="inlineStr">
        <is>
          <t>RT-0468</t>
        </is>
      </c>
      <c r="B469" t="inlineStr">
        <is>
          <t>Relationships</t>
        </is>
      </c>
      <c r="C469" t="inlineStr">
        <is>
          <t>Gaps:G-007-&gt;Activities:A-R-007</t>
        </is>
      </c>
      <c r="D469" t="inlineStr">
        <is>
          <t>Parent/Child Entity</t>
        </is>
      </c>
      <c r="E469" t="inlineStr">
        <is>
          <t>Gaps-&gt;Activities</t>
        </is>
      </c>
      <c r="F469" t="inlineStr">
        <is>
          <t>Relationship pair has no defined type in the contract.</t>
        </is>
      </c>
      <c r="G469" t="inlineStr">
        <is>
          <t>Model Error</t>
        </is>
      </c>
      <c r="H469" t="inlineStr">
        <is>
          <t>Medium</t>
        </is>
      </c>
      <c r="I469" t="inlineStr">
        <is>
          <t>Schema</t>
        </is>
      </c>
      <c r="J469" t="inlineStr">
        <is>
          <t>No</t>
        </is>
      </c>
      <c r="K469" t="inlineStr">
        <is>
          <t>Yes</t>
        </is>
      </c>
      <c r="L469" t="inlineStr">
        <is>
          <t>n/a</t>
        </is>
      </c>
      <c r="M469" t="inlineStr">
        <is>
          <t>Define Relationship Type for this entity pair in the Data Contract.</t>
        </is>
      </c>
    </row>
    <row r="470">
      <c r="A470" t="inlineStr">
        <is>
          <t>RT-0469</t>
        </is>
      </c>
      <c r="B470" t="inlineStr">
        <is>
          <t>Relationships</t>
        </is>
      </c>
      <c r="C470" t="inlineStr">
        <is>
          <t>Gaps:G-007-&gt;Deliverables:D-R-007</t>
        </is>
      </c>
      <c r="D470" t="inlineStr">
        <is>
          <t>Parent/Child Entity</t>
        </is>
      </c>
      <c r="E470" t="inlineStr">
        <is>
          <t>Gaps-&gt;Deliverables</t>
        </is>
      </c>
      <c r="F470" t="inlineStr">
        <is>
          <t>Relationship pair has no defined type in the contract.</t>
        </is>
      </c>
      <c r="G470" t="inlineStr">
        <is>
          <t>Model Error</t>
        </is>
      </c>
      <c r="H470" t="inlineStr">
        <is>
          <t>Medium</t>
        </is>
      </c>
      <c r="I470" t="inlineStr">
        <is>
          <t>Schema</t>
        </is>
      </c>
      <c r="J470" t="inlineStr">
        <is>
          <t>No</t>
        </is>
      </c>
      <c r="K470" t="inlineStr">
        <is>
          <t>Yes</t>
        </is>
      </c>
      <c r="L470" t="inlineStr">
        <is>
          <t>n/a</t>
        </is>
      </c>
      <c r="M470" t="inlineStr">
        <is>
          <t>Define Relationship Type for this entity pair in the Data Contract.</t>
        </is>
      </c>
    </row>
    <row r="471">
      <c r="A471" t="inlineStr">
        <is>
          <t>RT-0470</t>
        </is>
      </c>
      <c r="B471" t="inlineStr">
        <is>
          <t>Relationships</t>
        </is>
      </c>
      <c r="C471" t="inlineStr">
        <is>
          <t>Gaps:G-007-&gt;Gates:GATE-1</t>
        </is>
      </c>
      <c r="D471" t="inlineStr">
        <is>
          <t>Parent/Child Entity</t>
        </is>
      </c>
      <c r="E471" t="inlineStr">
        <is>
          <t>Gaps-&gt;Gates</t>
        </is>
      </c>
      <c r="F471" t="inlineStr">
        <is>
          <t>Relationship pair has no defined type in the contract.</t>
        </is>
      </c>
      <c r="G471" t="inlineStr">
        <is>
          <t>Model Error</t>
        </is>
      </c>
      <c r="H471" t="inlineStr">
        <is>
          <t>Medium</t>
        </is>
      </c>
      <c r="I471" t="inlineStr">
        <is>
          <t>Schema</t>
        </is>
      </c>
      <c r="J471" t="inlineStr">
        <is>
          <t>No</t>
        </is>
      </c>
      <c r="K471" t="inlineStr">
        <is>
          <t>Yes</t>
        </is>
      </c>
      <c r="L471" t="inlineStr">
        <is>
          <t>n/a</t>
        </is>
      </c>
      <c r="M471" t="inlineStr">
        <is>
          <t>Define Relationship Type for this entity pair in the Data Contract.</t>
        </is>
      </c>
    </row>
    <row r="472">
      <c r="A472" t="inlineStr">
        <is>
          <t>RT-0471</t>
        </is>
      </c>
      <c r="B472" t="inlineStr">
        <is>
          <t>Relationships</t>
        </is>
      </c>
      <c r="C472" t="inlineStr">
        <is>
          <t>Gaps:G-007-&gt;Rules:R-007</t>
        </is>
      </c>
      <c r="D472" t="inlineStr">
        <is>
          <t>Parent/Child Entity</t>
        </is>
      </c>
      <c r="E472" t="inlineStr">
        <is>
          <t>Gaps-&gt;Rules</t>
        </is>
      </c>
      <c r="F472" t="inlineStr">
        <is>
          <t>Relationship pair has no defined type in the contract.</t>
        </is>
      </c>
      <c r="G472" t="inlineStr">
        <is>
          <t>Model Error</t>
        </is>
      </c>
      <c r="H472" t="inlineStr">
        <is>
          <t>Medium</t>
        </is>
      </c>
      <c r="I472" t="inlineStr">
        <is>
          <t>Schema</t>
        </is>
      </c>
      <c r="J472" t="inlineStr">
        <is>
          <t>No</t>
        </is>
      </c>
      <c r="K472" t="inlineStr">
        <is>
          <t>Yes</t>
        </is>
      </c>
      <c r="L472" t="inlineStr">
        <is>
          <t>n/a</t>
        </is>
      </c>
      <c r="M472" t="inlineStr">
        <is>
          <t>Define Relationship Type for this entity pair in the Data Contract.</t>
        </is>
      </c>
    </row>
    <row r="473">
      <c r="A473" t="inlineStr">
        <is>
          <t>RT-0472</t>
        </is>
      </c>
      <c r="B473" t="inlineStr">
        <is>
          <t>Relationships</t>
        </is>
      </c>
      <c r="C473" t="inlineStr">
        <is>
          <t>Gaps:G-008-&gt;Activities:A-R-008</t>
        </is>
      </c>
      <c r="D473" t="inlineStr">
        <is>
          <t>Parent/Child Entity</t>
        </is>
      </c>
      <c r="E473" t="inlineStr">
        <is>
          <t>Gaps-&gt;Activities</t>
        </is>
      </c>
      <c r="F473" t="inlineStr">
        <is>
          <t>Relationship pair has no defined type in the contract.</t>
        </is>
      </c>
      <c r="G473" t="inlineStr">
        <is>
          <t>Model Error</t>
        </is>
      </c>
      <c r="H473" t="inlineStr">
        <is>
          <t>Medium</t>
        </is>
      </c>
      <c r="I473" t="inlineStr">
        <is>
          <t>Schema</t>
        </is>
      </c>
      <c r="J473" t="inlineStr">
        <is>
          <t>No</t>
        </is>
      </c>
      <c r="K473" t="inlineStr">
        <is>
          <t>Yes</t>
        </is>
      </c>
      <c r="L473" t="inlineStr">
        <is>
          <t>n/a</t>
        </is>
      </c>
      <c r="M473" t="inlineStr">
        <is>
          <t>Define Relationship Type for this entity pair in the Data Contract.</t>
        </is>
      </c>
    </row>
    <row r="474">
      <c r="A474" t="inlineStr">
        <is>
          <t>RT-0473</t>
        </is>
      </c>
      <c r="B474" t="inlineStr">
        <is>
          <t>Relationships</t>
        </is>
      </c>
      <c r="C474" t="inlineStr">
        <is>
          <t>Gaps:G-008-&gt;Deliverables:D-R-008</t>
        </is>
      </c>
      <c r="D474" t="inlineStr">
        <is>
          <t>Parent/Child Entity</t>
        </is>
      </c>
      <c r="E474" t="inlineStr">
        <is>
          <t>Gaps-&gt;Deliverables</t>
        </is>
      </c>
      <c r="F474" t="inlineStr">
        <is>
          <t>Relationship pair has no defined type in the contract.</t>
        </is>
      </c>
      <c r="G474" t="inlineStr">
        <is>
          <t>Model Error</t>
        </is>
      </c>
      <c r="H474" t="inlineStr">
        <is>
          <t>Medium</t>
        </is>
      </c>
      <c r="I474" t="inlineStr">
        <is>
          <t>Schema</t>
        </is>
      </c>
      <c r="J474" t="inlineStr">
        <is>
          <t>No</t>
        </is>
      </c>
      <c r="K474" t="inlineStr">
        <is>
          <t>Yes</t>
        </is>
      </c>
      <c r="L474" t="inlineStr">
        <is>
          <t>n/a</t>
        </is>
      </c>
      <c r="M474" t="inlineStr">
        <is>
          <t>Define Relationship Type for this entity pair in the Data Contract.</t>
        </is>
      </c>
    </row>
    <row r="475">
      <c r="A475" t="inlineStr">
        <is>
          <t>RT-0474</t>
        </is>
      </c>
      <c r="B475" t="inlineStr">
        <is>
          <t>Relationships</t>
        </is>
      </c>
      <c r="C475" t="inlineStr">
        <is>
          <t>Gaps:G-008-&gt;Gates:GATE-1</t>
        </is>
      </c>
      <c r="D475" t="inlineStr">
        <is>
          <t>Parent/Child Entity</t>
        </is>
      </c>
      <c r="E475" t="inlineStr">
        <is>
          <t>Gaps-&gt;Gates</t>
        </is>
      </c>
      <c r="F475" t="inlineStr">
        <is>
          <t>Relationship pair has no defined type in the contract.</t>
        </is>
      </c>
      <c r="G475" t="inlineStr">
        <is>
          <t>Model Error</t>
        </is>
      </c>
      <c r="H475" t="inlineStr">
        <is>
          <t>Medium</t>
        </is>
      </c>
      <c r="I475" t="inlineStr">
        <is>
          <t>Schema</t>
        </is>
      </c>
      <c r="J475" t="inlineStr">
        <is>
          <t>No</t>
        </is>
      </c>
      <c r="K475" t="inlineStr">
        <is>
          <t>Yes</t>
        </is>
      </c>
      <c r="L475" t="inlineStr">
        <is>
          <t>n/a</t>
        </is>
      </c>
      <c r="M475" t="inlineStr">
        <is>
          <t>Define Relationship Type for this entity pair in the Data Contract.</t>
        </is>
      </c>
    </row>
    <row r="476">
      <c r="A476" t="inlineStr">
        <is>
          <t>RT-0475</t>
        </is>
      </c>
      <c r="B476" t="inlineStr">
        <is>
          <t>Relationships</t>
        </is>
      </c>
      <c r="C476" t="inlineStr">
        <is>
          <t>Gaps:G-008-&gt;Rules:R-008</t>
        </is>
      </c>
      <c r="D476" t="inlineStr">
        <is>
          <t>Parent/Child Entity</t>
        </is>
      </c>
      <c r="E476" t="inlineStr">
        <is>
          <t>Gaps-&gt;Rules</t>
        </is>
      </c>
      <c r="F476" t="inlineStr">
        <is>
          <t>Relationship pair has no defined type in the contract.</t>
        </is>
      </c>
      <c r="G476" t="inlineStr">
        <is>
          <t>Model Error</t>
        </is>
      </c>
      <c r="H476" t="inlineStr">
        <is>
          <t>Medium</t>
        </is>
      </c>
      <c r="I476" t="inlineStr">
        <is>
          <t>Schema</t>
        </is>
      </c>
      <c r="J476" t="inlineStr">
        <is>
          <t>No</t>
        </is>
      </c>
      <c r="K476" t="inlineStr">
        <is>
          <t>Yes</t>
        </is>
      </c>
      <c r="L476" t="inlineStr">
        <is>
          <t>n/a</t>
        </is>
      </c>
      <c r="M476" t="inlineStr">
        <is>
          <t>Define Relationship Type for this entity pair in the Data Contract.</t>
        </is>
      </c>
    </row>
    <row r="477">
      <c r="A477" t="inlineStr">
        <is>
          <t>RT-0476</t>
        </is>
      </c>
      <c r="B477" t="inlineStr">
        <is>
          <t>Relationships</t>
        </is>
      </c>
      <c r="C477" t="inlineStr">
        <is>
          <t>Gaps:G-009-&gt;Activities:A-R-009</t>
        </is>
      </c>
      <c r="D477" t="inlineStr">
        <is>
          <t>Parent/Child Entity</t>
        </is>
      </c>
      <c r="E477" t="inlineStr">
        <is>
          <t>Gaps-&gt;Activities</t>
        </is>
      </c>
      <c r="F477" t="inlineStr">
        <is>
          <t>Relationship pair has no defined type in the contract.</t>
        </is>
      </c>
      <c r="G477" t="inlineStr">
        <is>
          <t>Model Error</t>
        </is>
      </c>
      <c r="H477" t="inlineStr">
        <is>
          <t>Medium</t>
        </is>
      </c>
      <c r="I477" t="inlineStr">
        <is>
          <t>Schema</t>
        </is>
      </c>
      <c r="J477" t="inlineStr">
        <is>
          <t>No</t>
        </is>
      </c>
      <c r="K477" t="inlineStr">
        <is>
          <t>Yes</t>
        </is>
      </c>
      <c r="L477" t="inlineStr">
        <is>
          <t>n/a</t>
        </is>
      </c>
      <c r="M477" t="inlineStr">
        <is>
          <t>Define Relationship Type for this entity pair in the Data Contract.</t>
        </is>
      </c>
    </row>
    <row r="478">
      <c r="A478" t="inlineStr">
        <is>
          <t>RT-0477</t>
        </is>
      </c>
      <c r="B478" t="inlineStr">
        <is>
          <t>Relationships</t>
        </is>
      </c>
      <c r="C478" t="inlineStr">
        <is>
          <t>Gaps:G-009-&gt;Deliverables:D-R-009</t>
        </is>
      </c>
      <c r="D478" t="inlineStr">
        <is>
          <t>Parent/Child Entity</t>
        </is>
      </c>
      <c r="E478" t="inlineStr">
        <is>
          <t>Gaps-&gt;Deliverables</t>
        </is>
      </c>
      <c r="F478" t="inlineStr">
        <is>
          <t>Relationship pair has no defined type in the contract.</t>
        </is>
      </c>
      <c r="G478" t="inlineStr">
        <is>
          <t>Model Error</t>
        </is>
      </c>
      <c r="H478" t="inlineStr">
        <is>
          <t>Medium</t>
        </is>
      </c>
      <c r="I478" t="inlineStr">
        <is>
          <t>Schema</t>
        </is>
      </c>
      <c r="J478" t="inlineStr">
        <is>
          <t>No</t>
        </is>
      </c>
      <c r="K478" t="inlineStr">
        <is>
          <t>Yes</t>
        </is>
      </c>
      <c r="L478" t="inlineStr">
        <is>
          <t>n/a</t>
        </is>
      </c>
      <c r="M478" t="inlineStr">
        <is>
          <t>Define Relationship Type for this entity pair in the Data Contract.</t>
        </is>
      </c>
    </row>
    <row r="479">
      <c r="A479" t="inlineStr">
        <is>
          <t>RT-0478</t>
        </is>
      </c>
      <c r="B479" t="inlineStr">
        <is>
          <t>Relationships</t>
        </is>
      </c>
      <c r="C479" t="inlineStr">
        <is>
          <t>Gaps:G-009-&gt;Gates:GATE-2</t>
        </is>
      </c>
      <c r="D479" t="inlineStr">
        <is>
          <t>Parent/Child Entity</t>
        </is>
      </c>
      <c r="E479" t="inlineStr">
        <is>
          <t>Gaps-&gt;Gates</t>
        </is>
      </c>
      <c r="F479" t="inlineStr">
        <is>
          <t>Relationship pair has no defined type in the contract.</t>
        </is>
      </c>
      <c r="G479" t="inlineStr">
        <is>
          <t>Model Error</t>
        </is>
      </c>
      <c r="H479" t="inlineStr">
        <is>
          <t>Medium</t>
        </is>
      </c>
      <c r="I479" t="inlineStr">
        <is>
          <t>Schema</t>
        </is>
      </c>
      <c r="J479" t="inlineStr">
        <is>
          <t>No</t>
        </is>
      </c>
      <c r="K479" t="inlineStr">
        <is>
          <t>Yes</t>
        </is>
      </c>
      <c r="L479" t="inlineStr">
        <is>
          <t>n/a</t>
        </is>
      </c>
      <c r="M479" t="inlineStr">
        <is>
          <t>Define Relationship Type for this entity pair in the Data Contract.</t>
        </is>
      </c>
    </row>
    <row r="480">
      <c r="A480" t="inlineStr">
        <is>
          <t>RT-0479</t>
        </is>
      </c>
      <c r="B480" t="inlineStr">
        <is>
          <t>Relationships</t>
        </is>
      </c>
      <c r="C480" t="inlineStr">
        <is>
          <t>Gaps:G-009-&gt;Rules:R-009</t>
        </is>
      </c>
      <c r="D480" t="inlineStr">
        <is>
          <t>Parent/Child Entity</t>
        </is>
      </c>
      <c r="E480" t="inlineStr">
        <is>
          <t>Gaps-&gt;Rules</t>
        </is>
      </c>
      <c r="F480" t="inlineStr">
        <is>
          <t>Relationship pair has no defined type in the contract.</t>
        </is>
      </c>
      <c r="G480" t="inlineStr">
        <is>
          <t>Model Error</t>
        </is>
      </c>
      <c r="H480" t="inlineStr">
        <is>
          <t>Medium</t>
        </is>
      </c>
      <c r="I480" t="inlineStr">
        <is>
          <t>Schema</t>
        </is>
      </c>
      <c r="J480" t="inlineStr">
        <is>
          <t>No</t>
        </is>
      </c>
      <c r="K480" t="inlineStr">
        <is>
          <t>Yes</t>
        </is>
      </c>
      <c r="L480" t="inlineStr">
        <is>
          <t>n/a</t>
        </is>
      </c>
      <c r="M480" t="inlineStr">
        <is>
          <t>Define Relationship Type for this entity pair in the Data Contract.</t>
        </is>
      </c>
    </row>
    <row r="481">
      <c r="A481" t="inlineStr">
        <is>
          <t>RT-0480</t>
        </is>
      </c>
      <c r="B481" t="inlineStr">
        <is>
          <t>Relationships</t>
        </is>
      </c>
      <c r="C481" t="inlineStr">
        <is>
          <t>Gaps:G-010-&gt;Activities:A-R-010</t>
        </is>
      </c>
      <c r="D481" t="inlineStr">
        <is>
          <t>Parent/Child Entity</t>
        </is>
      </c>
      <c r="E481" t="inlineStr">
        <is>
          <t>Gaps-&gt;Activities</t>
        </is>
      </c>
      <c r="F481" t="inlineStr">
        <is>
          <t>Relationship pair has no defined type in the contract.</t>
        </is>
      </c>
      <c r="G481" t="inlineStr">
        <is>
          <t>Model Error</t>
        </is>
      </c>
      <c r="H481" t="inlineStr">
        <is>
          <t>Medium</t>
        </is>
      </c>
      <c r="I481" t="inlineStr">
        <is>
          <t>Schema</t>
        </is>
      </c>
      <c r="J481" t="inlineStr">
        <is>
          <t>No</t>
        </is>
      </c>
      <c r="K481" t="inlineStr">
        <is>
          <t>Yes</t>
        </is>
      </c>
      <c r="L481" t="inlineStr">
        <is>
          <t>n/a</t>
        </is>
      </c>
      <c r="M481" t="inlineStr">
        <is>
          <t>Define Relationship Type for this entity pair in the Data Contract.</t>
        </is>
      </c>
    </row>
    <row r="482">
      <c r="A482" t="inlineStr">
        <is>
          <t>RT-0481</t>
        </is>
      </c>
      <c r="B482" t="inlineStr">
        <is>
          <t>Relationships</t>
        </is>
      </c>
      <c r="C482" t="inlineStr">
        <is>
          <t>Gaps:G-010-&gt;Deliverables:D-R-010</t>
        </is>
      </c>
      <c r="D482" t="inlineStr">
        <is>
          <t>Parent/Child Entity</t>
        </is>
      </c>
      <c r="E482" t="inlineStr">
        <is>
          <t>Gaps-&gt;Deliverables</t>
        </is>
      </c>
      <c r="F482" t="inlineStr">
        <is>
          <t>Relationship pair has no defined type in the contract.</t>
        </is>
      </c>
      <c r="G482" t="inlineStr">
        <is>
          <t>Model Error</t>
        </is>
      </c>
      <c r="H482" t="inlineStr">
        <is>
          <t>Medium</t>
        </is>
      </c>
      <c r="I482" t="inlineStr">
        <is>
          <t>Schema</t>
        </is>
      </c>
      <c r="J482" t="inlineStr">
        <is>
          <t>No</t>
        </is>
      </c>
      <c r="K482" t="inlineStr">
        <is>
          <t>Yes</t>
        </is>
      </c>
      <c r="L482" t="inlineStr">
        <is>
          <t>n/a</t>
        </is>
      </c>
      <c r="M482" t="inlineStr">
        <is>
          <t>Define Relationship Type for this entity pair in the Data Contract.</t>
        </is>
      </c>
    </row>
    <row r="483">
      <c r="A483" t="inlineStr">
        <is>
          <t>RT-0482</t>
        </is>
      </c>
      <c r="B483" t="inlineStr">
        <is>
          <t>Relationships</t>
        </is>
      </c>
      <c r="C483" t="inlineStr">
        <is>
          <t>Gaps:G-010-&gt;Gates:GATE-2</t>
        </is>
      </c>
      <c r="D483" t="inlineStr">
        <is>
          <t>Parent/Child Entity</t>
        </is>
      </c>
      <c r="E483" t="inlineStr">
        <is>
          <t>Gaps-&gt;Gates</t>
        </is>
      </c>
      <c r="F483" t="inlineStr">
        <is>
          <t>Relationship pair has no defined type in the contract.</t>
        </is>
      </c>
      <c r="G483" t="inlineStr">
        <is>
          <t>Model Error</t>
        </is>
      </c>
      <c r="H483" t="inlineStr">
        <is>
          <t>Medium</t>
        </is>
      </c>
      <c r="I483" t="inlineStr">
        <is>
          <t>Schema</t>
        </is>
      </c>
      <c r="J483" t="inlineStr">
        <is>
          <t>No</t>
        </is>
      </c>
      <c r="K483" t="inlineStr">
        <is>
          <t>Yes</t>
        </is>
      </c>
      <c r="L483" t="inlineStr">
        <is>
          <t>n/a</t>
        </is>
      </c>
      <c r="M483" t="inlineStr">
        <is>
          <t>Define Relationship Type for this entity pair in the Data Contract.</t>
        </is>
      </c>
    </row>
    <row r="484">
      <c r="A484" t="inlineStr">
        <is>
          <t>RT-0483</t>
        </is>
      </c>
      <c r="B484" t="inlineStr">
        <is>
          <t>Relationships</t>
        </is>
      </c>
      <c r="C484" t="inlineStr">
        <is>
          <t>Gaps:G-010-&gt;Rules:R-010</t>
        </is>
      </c>
      <c r="D484" t="inlineStr">
        <is>
          <t>Parent/Child Entity</t>
        </is>
      </c>
      <c r="E484" t="inlineStr">
        <is>
          <t>Gaps-&gt;Rules</t>
        </is>
      </c>
      <c r="F484" t="inlineStr">
        <is>
          <t>Relationship pair has no defined type in the contract.</t>
        </is>
      </c>
      <c r="G484" t="inlineStr">
        <is>
          <t>Model Error</t>
        </is>
      </c>
      <c r="H484" t="inlineStr">
        <is>
          <t>Medium</t>
        </is>
      </c>
      <c r="I484" t="inlineStr">
        <is>
          <t>Schema</t>
        </is>
      </c>
      <c r="J484" t="inlineStr">
        <is>
          <t>No</t>
        </is>
      </c>
      <c r="K484" t="inlineStr">
        <is>
          <t>Yes</t>
        </is>
      </c>
      <c r="L484" t="inlineStr">
        <is>
          <t>n/a</t>
        </is>
      </c>
      <c r="M484" t="inlineStr">
        <is>
          <t>Define Relationship Type for this entity pair in the Data Contract.</t>
        </is>
      </c>
    </row>
    <row r="485">
      <c r="A485" t="inlineStr">
        <is>
          <t>RT-0484</t>
        </is>
      </c>
      <c r="B485" t="inlineStr">
        <is>
          <t>Relationships</t>
        </is>
      </c>
      <c r="C485" t="inlineStr">
        <is>
          <t>Gaps:G-011-&gt;Activities:A-R-011</t>
        </is>
      </c>
      <c r="D485" t="inlineStr">
        <is>
          <t>Parent/Child Entity</t>
        </is>
      </c>
      <c r="E485" t="inlineStr">
        <is>
          <t>Gaps-&gt;Activities</t>
        </is>
      </c>
      <c r="F485" t="inlineStr">
        <is>
          <t>Relationship pair has no defined type in the contract.</t>
        </is>
      </c>
      <c r="G485" t="inlineStr">
        <is>
          <t>Model Error</t>
        </is>
      </c>
      <c r="H485" t="inlineStr">
        <is>
          <t>Medium</t>
        </is>
      </c>
      <c r="I485" t="inlineStr">
        <is>
          <t>Schema</t>
        </is>
      </c>
      <c r="J485" t="inlineStr">
        <is>
          <t>No</t>
        </is>
      </c>
      <c r="K485" t="inlineStr">
        <is>
          <t>Yes</t>
        </is>
      </c>
      <c r="L485" t="inlineStr">
        <is>
          <t>n/a</t>
        </is>
      </c>
      <c r="M485" t="inlineStr">
        <is>
          <t>Define Relationship Type for this entity pair in the Data Contract.</t>
        </is>
      </c>
    </row>
    <row r="486">
      <c r="A486" t="inlineStr">
        <is>
          <t>RT-0485</t>
        </is>
      </c>
      <c r="B486" t="inlineStr">
        <is>
          <t>Relationships</t>
        </is>
      </c>
      <c r="C486" t="inlineStr">
        <is>
          <t>Gaps:G-011-&gt;Deliverables:D-R-011</t>
        </is>
      </c>
      <c r="D486" t="inlineStr">
        <is>
          <t>Parent/Child Entity</t>
        </is>
      </c>
      <c r="E486" t="inlineStr">
        <is>
          <t>Gaps-&gt;Deliverables</t>
        </is>
      </c>
      <c r="F486" t="inlineStr">
        <is>
          <t>Relationship pair has no defined type in the contract.</t>
        </is>
      </c>
      <c r="G486" t="inlineStr">
        <is>
          <t>Model Error</t>
        </is>
      </c>
      <c r="H486" t="inlineStr">
        <is>
          <t>Medium</t>
        </is>
      </c>
      <c r="I486" t="inlineStr">
        <is>
          <t>Schema</t>
        </is>
      </c>
      <c r="J486" t="inlineStr">
        <is>
          <t>No</t>
        </is>
      </c>
      <c r="K486" t="inlineStr">
        <is>
          <t>Yes</t>
        </is>
      </c>
      <c r="L486" t="inlineStr">
        <is>
          <t>n/a</t>
        </is>
      </c>
      <c r="M486" t="inlineStr">
        <is>
          <t>Define Relationship Type for this entity pair in the Data Contract.</t>
        </is>
      </c>
    </row>
    <row r="487">
      <c r="A487" t="inlineStr">
        <is>
          <t>RT-0486</t>
        </is>
      </c>
      <c r="B487" t="inlineStr">
        <is>
          <t>Relationships</t>
        </is>
      </c>
      <c r="C487" t="inlineStr">
        <is>
          <t>Gaps:G-011-&gt;Gates:GATE-2</t>
        </is>
      </c>
      <c r="D487" t="inlineStr">
        <is>
          <t>Parent/Child Entity</t>
        </is>
      </c>
      <c r="E487" t="inlineStr">
        <is>
          <t>Gaps-&gt;Gates</t>
        </is>
      </c>
      <c r="F487" t="inlineStr">
        <is>
          <t>Relationship pair has no defined type in the contract.</t>
        </is>
      </c>
      <c r="G487" t="inlineStr">
        <is>
          <t>Model Error</t>
        </is>
      </c>
      <c r="H487" t="inlineStr">
        <is>
          <t>Medium</t>
        </is>
      </c>
      <c r="I487" t="inlineStr">
        <is>
          <t>Schema</t>
        </is>
      </c>
      <c r="J487" t="inlineStr">
        <is>
          <t>No</t>
        </is>
      </c>
      <c r="K487" t="inlineStr">
        <is>
          <t>Yes</t>
        </is>
      </c>
      <c r="L487" t="inlineStr">
        <is>
          <t>n/a</t>
        </is>
      </c>
      <c r="M487" t="inlineStr">
        <is>
          <t>Define Relationship Type for this entity pair in the Data Contract.</t>
        </is>
      </c>
    </row>
    <row r="488">
      <c r="A488" t="inlineStr">
        <is>
          <t>RT-0487</t>
        </is>
      </c>
      <c r="B488" t="inlineStr">
        <is>
          <t>Relationships</t>
        </is>
      </c>
      <c r="C488" t="inlineStr">
        <is>
          <t>Gaps:G-011-&gt;Rules:R-011</t>
        </is>
      </c>
      <c r="D488" t="inlineStr">
        <is>
          <t>Parent/Child Entity</t>
        </is>
      </c>
      <c r="E488" t="inlineStr">
        <is>
          <t>Gaps-&gt;Rules</t>
        </is>
      </c>
      <c r="F488" t="inlineStr">
        <is>
          <t>Relationship pair has no defined type in the contract.</t>
        </is>
      </c>
      <c r="G488" t="inlineStr">
        <is>
          <t>Model Error</t>
        </is>
      </c>
      <c r="H488" t="inlineStr">
        <is>
          <t>Medium</t>
        </is>
      </c>
      <c r="I488" t="inlineStr">
        <is>
          <t>Schema</t>
        </is>
      </c>
      <c r="J488" t="inlineStr">
        <is>
          <t>No</t>
        </is>
      </c>
      <c r="K488" t="inlineStr">
        <is>
          <t>Yes</t>
        </is>
      </c>
      <c r="L488" t="inlineStr">
        <is>
          <t>n/a</t>
        </is>
      </c>
      <c r="M488" t="inlineStr">
        <is>
          <t>Define Relationship Type for this entity pair in the Data Contract.</t>
        </is>
      </c>
    </row>
    <row r="489">
      <c r="A489" t="inlineStr">
        <is>
          <t>RT-0488</t>
        </is>
      </c>
      <c r="B489" t="inlineStr">
        <is>
          <t>Relationships</t>
        </is>
      </c>
      <c r="C489" t="inlineStr">
        <is>
          <t>Gaps:G-012-&gt;Activities:A-R-012</t>
        </is>
      </c>
      <c r="D489" t="inlineStr">
        <is>
          <t>Parent/Child Entity</t>
        </is>
      </c>
      <c r="E489" t="inlineStr">
        <is>
          <t>Gaps-&gt;Activities</t>
        </is>
      </c>
      <c r="F489" t="inlineStr">
        <is>
          <t>Relationship pair has no defined type in the contract.</t>
        </is>
      </c>
      <c r="G489" t="inlineStr">
        <is>
          <t>Model Error</t>
        </is>
      </c>
      <c r="H489" t="inlineStr">
        <is>
          <t>Medium</t>
        </is>
      </c>
      <c r="I489" t="inlineStr">
        <is>
          <t>Schema</t>
        </is>
      </c>
      <c r="J489" t="inlineStr">
        <is>
          <t>No</t>
        </is>
      </c>
      <c r="K489" t="inlineStr">
        <is>
          <t>Yes</t>
        </is>
      </c>
      <c r="L489" t="inlineStr">
        <is>
          <t>n/a</t>
        </is>
      </c>
      <c r="M489" t="inlineStr">
        <is>
          <t>Define Relationship Type for this entity pair in the Data Contract.</t>
        </is>
      </c>
    </row>
    <row r="490">
      <c r="A490" t="inlineStr">
        <is>
          <t>RT-0489</t>
        </is>
      </c>
      <c r="B490" t="inlineStr">
        <is>
          <t>Relationships</t>
        </is>
      </c>
      <c r="C490" t="inlineStr">
        <is>
          <t>Gaps:G-012-&gt;Deliverables:D-R-012</t>
        </is>
      </c>
      <c r="D490" t="inlineStr">
        <is>
          <t>Parent/Child Entity</t>
        </is>
      </c>
      <c r="E490" t="inlineStr">
        <is>
          <t>Gaps-&gt;Deliverables</t>
        </is>
      </c>
      <c r="F490" t="inlineStr">
        <is>
          <t>Relationship pair has no defined type in the contract.</t>
        </is>
      </c>
      <c r="G490" t="inlineStr">
        <is>
          <t>Model Error</t>
        </is>
      </c>
      <c r="H490" t="inlineStr">
        <is>
          <t>Medium</t>
        </is>
      </c>
      <c r="I490" t="inlineStr">
        <is>
          <t>Schema</t>
        </is>
      </c>
      <c r="J490" t="inlineStr">
        <is>
          <t>No</t>
        </is>
      </c>
      <c r="K490" t="inlineStr">
        <is>
          <t>Yes</t>
        </is>
      </c>
      <c r="L490" t="inlineStr">
        <is>
          <t>n/a</t>
        </is>
      </c>
      <c r="M490" t="inlineStr">
        <is>
          <t>Define Relationship Type for this entity pair in the Data Contract.</t>
        </is>
      </c>
    </row>
    <row r="491">
      <c r="A491" t="inlineStr">
        <is>
          <t>RT-0490</t>
        </is>
      </c>
      <c r="B491" t="inlineStr">
        <is>
          <t>Relationships</t>
        </is>
      </c>
      <c r="C491" t="inlineStr">
        <is>
          <t>Gaps:G-012-&gt;Gates:GATE-2</t>
        </is>
      </c>
      <c r="D491" t="inlineStr">
        <is>
          <t>Parent/Child Entity</t>
        </is>
      </c>
      <c r="E491" t="inlineStr">
        <is>
          <t>Gaps-&gt;Gates</t>
        </is>
      </c>
      <c r="F491" t="inlineStr">
        <is>
          <t>Relationship pair has no defined type in the contract.</t>
        </is>
      </c>
      <c r="G491" t="inlineStr">
        <is>
          <t>Model Error</t>
        </is>
      </c>
      <c r="H491" t="inlineStr">
        <is>
          <t>Medium</t>
        </is>
      </c>
      <c r="I491" t="inlineStr">
        <is>
          <t>Schema</t>
        </is>
      </c>
      <c r="J491" t="inlineStr">
        <is>
          <t>No</t>
        </is>
      </c>
      <c r="K491" t="inlineStr">
        <is>
          <t>Yes</t>
        </is>
      </c>
      <c r="L491" t="inlineStr">
        <is>
          <t>n/a</t>
        </is>
      </c>
      <c r="M491" t="inlineStr">
        <is>
          <t>Define Relationship Type for this entity pair in the Data Contract.</t>
        </is>
      </c>
    </row>
    <row r="492">
      <c r="A492" t="inlineStr">
        <is>
          <t>RT-0491</t>
        </is>
      </c>
      <c r="B492" t="inlineStr">
        <is>
          <t>Relationships</t>
        </is>
      </c>
      <c r="C492" t="inlineStr">
        <is>
          <t>Gaps:G-012-&gt;Rules:R-012</t>
        </is>
      </c>
      <c r="D492" t="inlineStr">
        <is>
          <t>Parent/Child Entity</t>
        </is>
      </c>
      <c r="E492" t="inlineStr">
        <is>
          <t>Gaps-&gt;Rules</t>
        </is>
      </c>
      <c r="F492" t="inlineStr">
        <is>
          <t>Relationship pair has no defined type in the contract.</t>
        </is>
      </c>
      <c r="G492" t="inlineStr">
        <is>
          <t>Model Error</t>
        </is>
      </c>
      <c r="H492" t="inlineStr">
        <is>
          <t>Medium</t>
        </is>
      </c>
      <c r="I492" t="inlineStr">
        <is>
          <t>Schema</t>
        </is>
      </c>
      <c r="J492" t="inlineStr">
        <is>
          <t>No</t>
        </is>
      </c>
      <c r="K492" t="inlineStr">
        <is>
          <t>Yes</t>
        </is>
      </c>
      <c r="L492" t="inlineStr">
        <is>
          <t>n/a</t>
        </is>
      </c>
      <c r="M492" t="inlineStr">
        <is>
          <t>Define Relationship Type for this entity pair in the Data Contract.</t>
        </is>
      </c>
    </row>
    <row r="493">
      <c r="A493" t="inlineStr">
        <is>
          <t>RT-0492</t>
        </is>
      </c>
      <c r="B493" t="inlineStr">
        <is>
          <t>Relationships</t>
        </is>
      </c>
      <c r="C493" t="inlineStr">
        <is>
          <t>Gaps:G-013-&gt;Activities:A-R-013</t>
        </is>
      </c>
      <c r="D493" t="inlineStr">
        <is>
          <t>Parent/Child Entity</t>
        </is>
      </c>
      <c r="E493" t="inlineStr">
        <is>
          <t>Gaps-&gt;Activities</t>
        </is>
      </c>
      <c r="F493" t="inlineStr">
        <is>
          <t>Relationship pair has no defined type in the contract.</t>
        </is>
      </c>
      <c r="G493" t="inlineStr">
        <is>
          <t>Model Error</t>
        </is>
      </c>
      <c r="H493" t="inlineStr">
        <is>
          <t>Medium</t>
        </is>
      </c>
      <c r="I493" t="inlineStr">
        <is>
          <t>Schema</t>
        </is>
      </c>
      <c r="J493" t="inlineStr">
        <is>
          <t>No</t>
        </is>
      </c>
      <c r="K493" t="inlineStr">
        <is>
          <t>Yes</t>
        </is>
      </c>
      <c r="L493" t="inlineStr">
        <is>
          <t>n/a</t>
        </is>
      </c>
      <c r="M493" t="inlineStr">
        <is>
          <t>Define Relationship Type for this entity pair in the Data Contract.</t>
        </is>
      </c>
    </row>
    <row r="494">
      <c r="A494" t="inlineStr">
        <is>
          <t>RT-0493</t>
        </is>
      </c>
      <c r="B494" t="inlineStr">
        <is>
          <t>Relationships</t>
        </is>
      </c>
      <c r="C494" t="inlineStr">
        <is>
          <t>Gaps:G-013-&gt;Deliverables:D-R-013</t>
        </is>
      </c>
      <c r="D494" t="inlineStr">
        <is>
          <t>Parent/Child Entity</t>
        </is>
      </c>
      <c r="E494" t="inlineStr">
        <is>
          <t>Gaps-&gt;Deliverables</t>
        </is>
      </c>
      <c r="F494" t="inlineStr">
        <is>
          <t>Relationship pair has no defined type in the contract.</t>
        </is>
      </c>
      <c r="G494" t="inlineStr">
        <is>
          <t>Model Error</t>
        </is>
      </c>
      <c r="H494" t="inlineStr">
        <is>
          <t>Medium</t>
        </is>
      </c>
      <c r="I494" t="inlineStr">
        <is>
          <t>Schema</t>
        </is>
      </c>
      <c r="J494" t="inlineStr">
        <is>
          <t>No</t>
        </is>
      </c>
      <c r="K494" t="inlineStr">
        <is>
          <t>Yes</t>
        </is>
      </c>
      <c r="L494" t="inlineStr">
        <is>
          <t>n/a</t>
        </is>
      </c>
      <c r="M494" t="inlineStr">
        <is>
          <t>Define Relationship Type for this entity pair in the Data Contract.</t>
        </is>
      </c>
    </row>
    <row r="495">
      <c r="A495" t="inlineStr">
        <is>
          <t>RT-0494</t>
        </is>
      </c>
      <c r="B495" t="inlineStr">
        <is>
          <t>Relationships</t>
        </is>
      </c>
      <c r="C495" t="inlineStr">
        <is>
          <t>Gaps:G-013-&gt;Gates:GATE-2</t>
        </is>
      </c>
      <c r="D495" t="inlineStr">
        <is>
          <t>Parent/Child Entity</t>
        </is>
      </c>
      <c r="E495" t="inlineStr">
        <is>
          <t>Gaps-&gt;Gates</t>
        </is>
      </c>
      <c r="F495" t="inlineStr">
        <is>
          <t>Relationship pair has no defined type in the contract.</t>
        </is>
      </c>
      <c r="G495" t="inlineStr">
        <is>
          <t>Model Error</t>
        </is>
      </c>
      <c r="H495" t="inlineStr">
        <is>
          <t>Medium</t>
        </is>
      </c>
      <c r="I495" t="inlineStr">
        <is>
          <t>Schema</t>
        </is>
      </c>
      <c r="J495" t="inlineStr">
        <is>
          <t>No</t>
        </is>
      </c>
      <c r="K495" t="inlineStr">
        <is>
          <t>Yes</t>
        </is>
      </c>
      <c r="L495" t="inlineStr">
        <is>
          <t>n/a</t>
        </is>
      </c>
      <c r="M495" t="inlineStr">
        <is>
          <t>Define Relationship Type for this entity pair in the Data Contract.</t>
        </is>
      </c>
    </row>
    <row r="496">
      <c r="A496" t="inlineStr">
        <is>
          <t>RT-0495</t>
        </is>
      </c>
      <c r="B496" t="inlineStr">
        <is>
          <t>Relationships</t>
        </is>
      </c>
      <c r="C496" t="inlineStr">
        <is>
          <t>Gaps:G-013-&gt;Rules:R-013</t>
        </is>
      </c>
      <c r="D496" t="inlineStr">
        <is>
          <t>Parent/Child Entity</t>
        </is>
      </c>
      <c r="E496" t="inlineStr">
        <is>
          <t>Gaps-&gt;Rules</t>
        </is>
      </c>
      <c r="F496" t="inlineStr">
        <is>
          <t>Relationship pair has no defined type in the contract.</t>
        </is>
      </c>
      <c r="G496" t="inlineStr">
        <is>
          <t>Model Error</t>
        </is>
      </c>
      <c r="H496" t="inlineStr">
        <is>
          <t>Medium</t>
        </is>
      </c>
      <c r="I496" t="inlineStr">
        <is>
          <t>Schema</t>
        </is>
      </c>
      <c r="J496" t="inlineStr">
        <is>
          <t>No</t>
        </is>
      </c>
      <c r="K496" t="inlineStr">
        <is>
          <t>Yes</t>
        </is>
      </c>
      <c r="L496" t="inlineStr">
        <is>
          <t>n/a</t>
        </is>
      </c>
      <c r="M496" t="inlineStr">
        <is>
          <t>Define Relationship Type for this entity pair in the Data Contract.</t>
        </is>
      </c>
    </row>
    <row r="497">
      <c r="A497" t="inlineStr">
        <is>
          <t>RT-0496</t>
        </is>
      </c>
      <c r="B497" t="inlineStr">
        <is>
          <t>Relationships</t>
        </is>
      </c>
      <c r="C497" t="inlineStr">
        <is>
          <t>Gaps:G-014-&gt;Activities:A-R-014</t>
        </is>
      </c>
      <c r="D497" t="inlineStr">
        <is>
          <t>Parent/Child Entity</t>
        </is>
      </c>
      <c r="E497" t="inlineStr">
        <is>
          <t>Gaps-&gt;Activities</t>
        </is>
      </c>
      <c r="F497" t="inlineStr">
        <is>
          <t>Relationship pair has no defined type in the contract.</t>
        </is>
      </c>
      <c r="G497" t="inlineStr">
        <is>
          <t>Model Error</t>
        </is>
      </c>
      <c r="H497" t="inlineStr">
        <is>
          <t>Medium</t>
        </is>
      </c>
      <c r="I497" t="inlineStr">
        <is>
          <t>Schema</t>
        </is>
      </c>
      <c r="J497" t="inlineStr">
        <is>
          <t>No</t>
        </is>
      </c>
      <c r="K497" t="inlineStr">
        <is>
          <t>Yes</t>
        </is>
      </c>
      <c r="L497" t="inlineStr">
        <is>
          <t>n/a</t>
        </is>
      </c>
      <c r="M497" t="inlineStr">
        <is>
          <t>Define Relationship Type for this entity pair in the Data Contract.</t>
        </is>
      </c>
    </row>
    <row r="498">
      <c r="A498" t="inlineStr">
        <is>
          <t>RT-0497</t>
        </is>
      </c>
      <c r="B498" t="inlineStr">
        <is>
          <t>Relationships</t>
        </is>
      </c>
      <c r="C498" t="inlineStr">
        <is>
          <t>Gaps:G-014-&gt;Deliverables:D-R-014</t>
        </is>
      </c>
      <c r="D498" t="inlineStr">
        <is>
          <t>Parent/Child Entity</t>
        </is>
      </c>
      <c r="E498" t="inlineStr">
        <is>
          <t>Gaps-&gt;Deliverables</t>
        </is>
      </c>
      <c r="F498" t="inlineStr">
        <is>
          <t>Relationship pair has no defined type in the contract.</t>
        </is>
      </c>
      <c r="G498" t="inlineStr">
        <is>
          <t>Model Error</t>
        </is>
      </c>
      <c r="H498" t="inlineStr">
        <is>
          <t>Medium</t>
        </is>
      </c>
      <c r="I498" t="inlineStr">
        <is>
          <t>Schema</t>
        </is>
      </c>
      <c r="J498" t="inlineStr">
        <is>
          <t>No</t>
        </is>
      </c>
      <c r="K498" t="inlineStr">
        <is>
          <t>Yes</t>
        </is>
      </c>
      <c r="L498" t="inlineStr">
        <is>
          <t>n/a</t>
        </is>
      </c>
      <c r="M498" t="inlineStr">
        <is>
          <t>Define Relationship Type for this entity pair in the Data Contract.</t>
        </is>
      </c>
    </row>
    <row r="499">
      <c r="A499" t="inlineStr">
        <is>
          <t>RT-0498</t>
        </is>
      </c>
      <c r="B499" t="inlineStr">
        <is>
          <t>Relationships</t>
        </is>
      </c>
      <c r="C499" t="inlineStr">
        <is>
          <t>Gaps:G-014-&gt;Gates:GATE-2</t>
        </is>
      </c>
      <c r="D499" t="inlineStr">
        <is>
          <t>Parent/Child Entity</t>
        </is>
      </c>
      <c r="E499" t="inlineStr">
        <is>
          <t>Gaps-&gt;Gates</t>
        </is>
      </c>
      <c r="F499" t="inlineStr">
        <is>
          <t>Relationship pair has no defined type in the contract.</t>
        </is>
      </c>
      <c r="G499" t="inlineStr">
        <is>
          <t>Model Error</t>
        </is>
      </c>
      <c r="H499" t="inlineStr">
        <is>
          <t>Medium</t>
        </is>
      </c>
      <c r="I499" t="inlineStr">
        <is>
          <t>Schema</t>
        </is>
      </c>
      <c r="J499" t="inlineStr">
        <is>
          <t>No</t>
        </is>
      </c>
      <c r="K499" t="inlineStr">
        <is>
          <t>Yes</t>
        </is>
      </c>
      <c r="L499" t="inlineStr">
        <is>
          <t>n/a</t>
        </is>
      </c>
      <c r="M499" t="inlineStr">
        <is>
          <t>Define Relationship Type for this entity pair in the Data Contract.</t>
        </is>
      </c>
    </row>
    <row r="500">
      <c r="A500" t="inlineStr">
        <is>
          <t>RT-0499</t>
        </is>
      </c>
      <c r="B500" t="inlineStr">
        <is>
          <t>Relationships</t>
        </is>
      </c>
      <c r="C500" t="inlineStr">
        <is>
          <t>Gaps:G-014-&gt;Rules:R-014</t>
        </is>
      </c>
      <c r="D500" t="inlineStr">
        <is>
          <t>Parent/Child Entity</t>
        </is>
      </c>
      <c r="E500" t="inlineStr">
        <is>
          <t>Gaps-&gt;Rules</t>
        </is>
      </c>
      <c r="F500" t="inlineStr">
        <is>
          <t>Relationship pair has no defined type in the contract.</t>
        </is>
      </c>
      <c r="G500" t="inlineStr">
        <is>
          <t>Model Error</t>
        </is>
      </c>
      <c r="H500" t="inlineStr">
        <is>
          <t>Medium</t>
        </is>
      </c>
      <c r="I500" t="inlineStr">
        <is>
          <t>Schema</t>
        </is>
      </c>
      <c r="J500" t="inlineStr">
        <is>
          <t>No</t>
        </is>
      </c>
      <c r="K500" t="inlineStr">
        <is>
          <t>Yes</t>
        </is>
      </c>
      <c r="L500" t="inlineStr">
        <is>
          <t>n/a</t>
        </is>
      </c>
      <c r="M500" t="inlineStr">
        <is>
          <t>Define Relationship Type for this entity pair in the Data Contract.</t>
        </is>
      </c>
    </row>
    <row r="501">
      <c r="A501" t="inlineStr">
        <is>
          <t>RT-0500</t>
        </is>
      </c>
      <c r="B501" t="inlineStr">
        <is>
          <t>Relationships</t>
        </is>
      </c>
      <c r="C501" t="inlineStr">
        <is>
          <t>Gaps:G-015-&gt;Activities:A-R-015</t>
        </is>
      </c>
      <c r="D501" t="inlineStr">
        <is>
          <t>Parent/Child Entity</t>
        </is>
      </c>
      <c r="E501" t="inlineStr">
        <is>
          <t>Gaps-&gt;Activities</t>
        </is>
      </c>
      <c r="F501" t="inlineStr">
        <is>
          <t>Relationship pair has no defined type in the contract.</t>
        </is>
      </c>
      <c r="G501" t="inlineStr">
        <is>
          <t>Model Error</t>
        </is>
      </c>
      <c r="H501" t="inlineStr">
        <is>
          <t>Medium</t>
        </is>
      </c>
      <c r="I501" t="inlineStr">
        <is>
          <t>Schema</t>
        </is>
      </c>
      <c r="J501" t="inlineStr">
        <is>
          <t>No</t>
        </is>
      </c>
      <c r="K501" t="inlineStr">
        <is>
          <t>Yes</t>
        </is>
      </c>
      <c r="L501" t="inlineStr">
        <is>
          <t>n/a</t>
        </is>
      </c>
      <c r="M501" t="inlineStr">
        <is>
          <t>Define Relationship Type for this entity pair in the Data Contract.</t>
        </is>
      </c>
    </row>
    <row r="502">
      <c r="A502" t="inlineStr">
        <is>
          <t>RT-0501</t>
        </is>
      </c>
      <c r="B502" t="inlineStr">
        <is>
          <t>Relationships</t>
        </is>
      </c>
      <c r="C502" t="inlineStr">
        <is>
          <t>Gaps:G-015-&gt;Deliverables:D-R-015</t>
        </is>
      </c>
      <c r="D502" t="inlineStr">
        <is>
          <t>Parent/Child Entity</t>
        </is>
      </c>
      <c r="E502" t="inlineStr">
        <is>
          <t>Gaps-&gt;Deliverables</t>
        </is>
      </c>
      <c r="F502" t="inlineStr">
        <is>
          <t>Relationship pair has no defined type in the contract.</t>
        </is>
      </c>
      <c r="G502" t="inlineStr">
        <is>
          <t>Model Error</t>
        </is>
      </c>
      <c r="H502" t="inlineStr">
        <is>
          <t>Medium</t>
        </is>
      </c>
      <c r="I502" t="inlineStr">
        <is>
          <t>Schema</t>
        </is>
      </c>
      <c r="J502" t="inlineStr">
        <is>
          <t>No</t>
        </is>
      </c>
      <c r="K502" t="inlineStr">
        <is>
          <t>Yes</t>
        </is>
      </c>
      <c r="L502" t="inlineStr">
        <is>
          <t>n/a</t>
        </is>
      </c>
      <c r="M502" t="inlineStr">
        <is>
          <t>Define Relationship Type for this entity pair in the Data Contract.</t>
        </is>
      </c>
    </row>
    <row r="503">
      <c r="A503" t="inlineStr">
        <is>
          <t>RT-0502</t>
        </is>
      </c>
      <c r="B503" t="inlineStr">
        <is>
          <t>Relationships</t>
        </is>
      </c>
      <c r="C503" t="inlineStr">
        <is>
          <t>Gaps:G-015-&gt;Gates:GATE-2</t>
        </is>
      </c>
      <c r="D503" t="inlineStr">
        <is>
          <t>Parent/Child Entity</t>
        </is>
      </c>
      <c r="E503" t="inlineStr">
        <is>
          <t>Gaps-&gt;Gates</t>
        </is>
      </c>
      <c r="F503" t="inlineStr">
        <is>
          <t>Relationship pair has no defined type in the contract.</t>
        </is>
      </c>
      <c r="G503" t="inlineStr">
        <is>
          <t>Model Error</t>
        </is>
      </c>
      <c r="H503" t="inlineStr">
        <is>
          <t>Medium</t>
        </is>
      </c>
      <c r="I503" t="inlineStr">
        <is>
          <t>Schema</t>
        </is>
      </c>
      <c r="J503" t="inlineStr">
        <is>
          <t>No</t>
        </is>
      </c>
      <c r="K503" t="inlineStr">
        <is>
          <t>Yes</t>
        </is>
      </c>
      <c r="L503" t="inlineStr">
        <is>
          <t>n/a</t>
        </is>
      </c>
      <c r="M503" t="inlineStr">
        <is>
          <t>Define Relationship Type for this entity pair in the Data Contract.</t>
        </is>
      </c>
    </row>
    <row r="504">
      <c r="A504" t="inlineStr">
        <is>
          <t>RT-0503</t>
        </is>
      </c>
      <c r="B504" t="inlineStr">
        <is>
          <t>Relationships</t>
        </is>
      </c>
      <c r="C504" t="inlineStr">
        <is>
          <t>Gaps:G-015-&gt;Rules:R-015</t>
        </is>
      </c>
      <c r="D504" t="inlineStr">
        <is>
          <t>Parent/Child Entity</t>
        </is>
      </c>
      <c r="E504" t="inlineStr">
        <is>
          <t>Gaps-&gt;Rules</t>
        </is>
      </c>
      <c r="F504" t="inlineStr">
        <is>
          <t>Relationship pair has no defined type in the contract.</t>
        </is>
      </c>
      <c r="G504" t="inlineStr">
        <is>
          <t>Model Error</t>
        </is>
      </c>
      <c r="H504" t="inlineStr">
        <is>
          <t>Medium</t>
        </is>
      </c>
      <c r="I504" t="inlineStr">
        <is>
          <t>Schema</t>
        </is>
      </c>
      <c r="J504" t="inlineStr">
        <is>
          <t>No</t>
        </is>
      </c>
      <c r="K504" t="inlineStr">
        <is>
          <t>Yes</t>
        </is>
      </c>
      <c r="L504" t="inlineStr">
        <is>
          <t>n/a</t>
        </is>
      </c>
      <c r="M504" t="inlineStr">
        <is>
          <t>Define Relationship Type for this entity pair in the Data Contract.</t>
        </is>
      </c>
    </row>
    <row r="505">
      <c r="A505" t="inlineStr">
        <is>
          <t>RT-0504</t>
        </is>
      </c>
      <c r="B505" t="inlineStr">
        <is>
          <t>Relationships</t>
        </is>
      </c>
      <c r="C505" t="inlineStr">
        <is>
          <t>Gaps:G-016-&gt;Activities:A-R-016</t>
        </is>
      </c>
      <c r="D505" t="inlineStr">
        <is>
          <t>Parent/Child Entity</t>
        </is>
      </c>
      <c r="E505" t="inlineStr">
        <is>
          <t>Gaps-&gt;Activities</t>
        </is>
      </c>
      <c r="F505" t="inlineStr">
        <is>
          <t>Relationship pair has no defined type in the contract.</t>
        </is>
      </c>
      <c r="G505" t="inlineStr">
        <is>
          <t>Model Error</t>
        </is>
      </c>
      <c r="H505" t="inlineStr">
        <is>
          <t>Medium</t>
        </is>
      </c>
      <c r="I505" t="inlineStr">
        <is>
          <t>Schema</t>
        </is>
      </c>
      <c r="J505" t="inlineStr">
        <is>
          <t>No</t>
        </is>
      </c>
      <c r="K505" t="inlineStr">
        <is>
          <t>Yes</t>
        </is>
      </c>
      <c r="L505" t="inlineStr">
        <is>
          <t>n/a</t>
        </is>
      </c>
      <c r="M505" t="inlineStr">
        <is>
          <t>Define Relationship Type for this entity pair in the Data Contract.</t>
        </is>
      </c>
    </row>
    <row r="506">
      <c r="A506" t="inlineStr">
        <is>
          <t>RT-0505</t>
        </is>
      </c>
      <c r="B506" t="inlineStr">
        <is>
          <t>Relationships</t>
        </is>
      </c>
      <c r="C506" t="inlineStr">
        <is>
          <t>Gaps:G-016-&gt;Deliverables:D-R-016</t>
        </is>
      </c>
      <c r="D506" t="inlineStr">
        <is>
          <t>Parent/Child Entity</t>
        </is>
      </c>
      <c r="E506" t="inlineStr">
        <is>
          <t>Gaps-&gt;Deliverables</t>
        </is>
      </c>
      <c r="F506" t="inlineStr">
        <is>
          <t>Relationship pair has no defined type in the contract.</t>
        </is>
      </c>
      <c r="G506" t="inlineStr">
        <is>
          <t>Model Error</t>
        </is>
      </c>
      <c r="H506" t="inlineStr">
        <is>
          <t>Medium</t>
        </is>
      </c>
      <c r="I506" t="inlineStr">
        <is>
          <t>Schema</t>
        </is>
      </c>
      <c r="J506" t="inlineStr">
        <is>
          <t>No</t>
        </is>
      </c>
      <c r="K506" t="inlineStr">
        <is>
          <t>Yes</t>
        </is>
      </c>
      <c r="L506" t="inlineStr">
        <is>
          <t>n/a</t>
        </is>
      </c>
      <c r="M506" t="inlineStr">
        <is>
          <t>Define Relationship Type for this entity pair in the Data Contract.</t>
        </is>
      </c>
    </row>
    <row r="507">
      <c r="A507" t="inlineStr">
        <is>
          <t>RT-0506</t>
        </is>
      </c>
      <c r="B507" t="inlineStr">
        <is>
          <t>Relationships</t>
        </is>
      </c>
      <c r="C507" t="inlineStr">
        <is>
          <t>Gaps:G-016-&gt;Gates:GATE-2</t>
        </is>
      </c>
      <c r="D507" t="inlineStr">
        <is>
          <t>Parent/Child Entity</t>
        </is>
      </c>
      <c r="E507" t="inlineStr">
        <is>
          <t>Gaps-&gt;Gates</t>
        </is>
      </c>
      <c r="F507" t="inlineStr">
        <is>
          <t>Relationship pair has no defined type in the contract.</t>
        </is>
      </c>
      <c r="G507" t="inlineStr">
        <is>
          <t>Model Error</t>
        </is>
      </c>
      <c r="H507" t="inlineStr">
        <is>
          <t>Medium</t>
        </is>
      </c>
      <c r="I507" t="inlineStr">
        <is>
          <t>Schema</t>
        </is>
      </c>
      <c r="J507" t="inlineStr">
        <is>
          <t>No</t>
        </is>
      </c>
      <c r="K507" t="inlineStr">
        <is>
          <t>Yes</t>
        </is>
      </c>
      <c r="L507" t="inlineStr">
        <is>
          <t>n/a</t>
        </is>
      </c>
      <c r="M507" t="inlineStr">
        <is>
          <t>Define Relationship Type for this entity pair in the Data Contract.</t>
        </is>
      </c>
    </row>
    <row r="508">
      <c r="A508" t="inlineStr">
        <is>
          <t>RT-0507</t>
        </is>
      </c>
      <c r="B508" t="inlineStr">
        <is>
          <t>Relationships</t>
        </is>
      </c>
      <c r="C508" t="inlineStr">
        <is>
          <t>Gaps:G-016-&gt;Rules:R-016</t>
        </is>
      </c>
      <c r="D508" t="inlineStr">
        <is>
          <t>Parent/Child Entity</t>
        </is>
      </c>
      <c r="E508" t="inlineStr">
        <is>
          <t>Gaps-&gt;Rules</t>
        </is>
      </c>
      <c r="F508" t="inlineStr">
        <is>
          <t>Relationship pair has no defined type in the contract.</t>
        </is>
      </c>
      <c r="G508" t="inlineStr">
        <is>
          <t>Model Error</t>
        </is>
      </c>
      <c r="H508" t="inlineStr">
        <is>
          <t>Medium</t>
        </is>
      </c>
      <c r="I508" t="inlineStr">
        <is>
          <t>Schema</t>
        </is>
      </c>
      <c r="J508" t="inlineStr">
        <is>
          <t>No</t>
        </is>
      </c>
      <c r="K508" t="inlineStr">
        <is>
          <t>Yes</t>
        </is>
      </c>
      <c r="L508" t="inlineStr">
        <is>
          <t>n/a</t>
        </is>
      </c>
      <c r="M508" t="inlineStr">
        <is>
          <t>Define Relationship Type for this entity pair in the Data Contract.</t>
        </is>
      </c>
    </row>
    <row r="509">
      <c r="A509" t="inlineStr">
        <is>
          <t>RT-0508</t>
        </is>
      </c>
      <c r="B509" t="inlineStr">
        <is>
          <t>Relationships</t>
        </is>
      </c>
      <c r="C509" t="inlineStr">
        <is>
          <t>Gaps:G-017-&gt;Activities:A-R-017</t>
        </is>
      </c>
      <c r="D509" t="inlineStr">
        <is>
          <t>Parent/Child Entity</t>
        </is>
      </c>
      <c r="E509" t="inlineStr">
        <is>
          <t>Gaps-&gt;Activities</t>
        </is>
      </c>
      <c r="F509" t="inlineStr">
        <is>
          <t>Relationship pair has no defined type in the contract.</t>
        </is>
      </c>
      <c r="G509" t="inlineStr">
        <is>
          <t>Model Error</t>
        </is>
      </c>
      <c r="H509" t="inlineStr">
        <is>
          <t>Medium</t>
        </is>
      </c>
      <c r="I509" t="inlineStr">
        <is>
          <t>Schema</t>
        </is>
      </c>
      <c r="J509" t="inlineStr">
        <is>
          <t>No</t>
        </is>
      </c>
      <c r="K509" t="inlineStr">
        <is>
          <t>Yes</t>
        </is>
      </c>
      <c r="L509" t="inlineStr">
        <is>
          <t>n/a</t>
        </is>
      </c>
      <c r="M509" t="inlineStr">
        <is>
          <t>Define Relationship Type for this entity pair in the Data Contract.</t>
        </is>
      </c>
    </row>
    <row r="510">
      <c r="A510" t="inlineStr">
        <is>
          <t>RT-0509</t>
        </is>
      </c>
      <c r="B510" t="inlineStr">
        <is>
          <t>Relationships</t>
        </is>
      </c>
      <c r="C510" t="inlineStr">
        <is>
          <t>Gaps:G-017-&gt;Deliverables:D-R-017</t>
        </is>
      </c>
      <c r="D510" t="inlineStr">
        <is>
          <t>Parent/Child Entity</t>
        </is>
      </c>
      <c r="E510" t="inlineStr">
        <is>
          <t>Gaps-&gt;Deliverables</t>
        </is>
      </c>
      <c r="F510" t="inlineStr">
        <is>
          <t>Relationship pair has no defined type in the contract.</t>
        </is>
      </c>
      <c r="G510" t="inlineStr">
        <is>
          <t>Model Error</t>
        </is>
      </c>
      <c r="H510" t="inlineStr">
        <is>
          <t>Medium</t>
        </is>
      </c>
      <c r="I510" t="inlineStr">
        <is>
          <t>Schema</t>
        </is>
      </c>
      <c r="J510" t="inlineStr">
        <is>
          <t>No</t>
        </is>
      </c>
      <c r="K510" t="inlineStr">
        <is>
          <t>Yes</t>
        </is>
      </c>
      <c r="L510" t="inlineStr">
        <is>
          <t>n/a</t>
        </is>
      </c>
      <c r="M510" t="inlineStr">
        <is>
          <t>Define Relationship Type for this entity pair in the Data Contract.</t>
        </is>
      </c>
    </row>
    <row r="511">
      <c r="A511" t="inlineStr">
        <is>
          <t>RT-0510</t>
        </is>
      </c>
      <c r="B511" t="inlineStr">
        <is>
          <t>Relationships</t>
        </is>
      </c>
      <c r="C511" t="inlineStr">
        <is>
          <t>Gaps:G-017-&gt;Gates:GATE-2</t>
        </is>
      </c>
      <c r="D511" t="inlineStr">
        <is>
          <t>Parent/Child Entity</t>
        </is>
      </c>
      <c r="E511" t="inlineStr">
        <is>
          <t>Gaps-&gt;Gates</t>
        </is>
      </c>
      <c r="F511" t="inlineStr">
        <is>
          <t>Relationship pair has no defined type in the contract.</t>
        </is>
      </c>
      <c r="G511" t="inlineStr">
        <is>
          <t>Model Error</t>
        </is>
      </c>
      <c r="H511" t="inlineStr">
        <is>
          <t>Medium</t>
        </is>
      </c>
      <c r="I511" t="inlineStr">
        <is>
          <t>Schema</t>
        </is>
      </c>
      <c r="J511" t="inlineStr">
        <is>
          <t>No</t>
        </is>
      </c>
      <c r="K511" t="inlineStr">
        <is>
          <t>Yes</t>
        </is>
      </c>
      <c r="L511" t="inlineStr">
        <is>
          <t>n/a</t>
        </is>
      </c>
      <c r="M511" t="inlineStr">
        <is>
          <t>Define Relationship Type for this entity pair in the Data Contract.</t>
        </is>
      </c>
    </row>
    <row r="512">
      <c r="A512" t="inlineStr">
        <is>
          <t>RT-0511</t>
        </is>
      </c>
      <c r="B512" t="inlineStr">
        <is>
          <t>Relationships</t>
        </is>
      </c>
      <c r="C512" t="inlineStr">
        <is>
          <t>Gaps:G-017-&gt;Rules:R-017</t>
        </is>
      </c>
      <c r="D512" t="inlineStr">
        <is>
          <t>Parent/Child Entity</t>
        </is>
      </c>
      <c r="E512" t="inlineStr">
        <is>
          <t>Gaps-&gt;Rules</t>
        </is>
      </c>
      <c r="F512" t="inlineStr">
        <is>
          <t>Relationship pair has no defined type in the contract.</t>
        </is>
      </c>
      <c r="G512" t="inlineStr">
        <is>
          <t>Model Error</t>
        </is>
      </c>
      <c r="H512" t="inlineStr">
        <is>
          <t>Medium</t>
        </is>
      </c>
      <c r="I512" t="inlineStr">
        <is>
          <t>Schema</t>
        </is>
      </c>
      <c r="J512" t="inlineStr">
        <is>
          <t>No</t>
        </is>
      </c>
      <c r="K512" t="inlineStr">
        <is>
          <t>Yes</t>
        </is>
      </c>
      <c r="L512" t="inlineStr">
        <is>
          <t>n/a</t>
        </is>
      </c>
      <c r="M512" t="inlineStr">
        <is>
          <t>Define Relationship Type for this entity pair in the Data Contract.</t>
        </is>
      </c>
    </row>
    <row r="513">
      <c r="A513" t="inlineStr">
        <is>
          <t>RT-0512</t>
        </is>
      </c>
      <c r="B513" t="inlineStr">
        <is>
          <t>Relationships</t>
        </is>
      </c>
      <c r="C513" t="inlineStr">
        <is>
          <t>Gaps:G-018-&gt;Activities:A-R-018</t>
        </is>
      </c>
      <c r="D513" t="inlineStr">
        <is>
          <t>Parent/Child Entity</t>
        </is>
      </c>
      <c r="E513" t="inlineStr">
        <is>
          <t>Gaps-&gt;Activities</t>
        </is>
      </c>
      <c r="F513" t="inlineStr">
        <is>
          <t>Relationship pair has no defined type in the contract.</t>
        </is>
      </c>
      <c r="G513" t="inlineStr">
        <is>
          <t>Model Error</t>
        </is>
      </c>
      <c r="H513" t="inlineStr">
        <is>
          <t>Medium</t>
        </is>
      </c>
      <c r="I513" t="inlineStr">
        <is>
          <t>Schema</t>
        </is>
      </c>
      <c r="J513" t="inlineStr">
        <is>
          <t>No</t>
        </is>
      </c>
      <c r="K513" t="inlineStr">
        <is>
          <t>Yes</t>
        </is>
      </c>
      <c r="L513" t="inlineStr">
        <is>
          <t>n/a</t>
        </is>
      </c>
      <c r="M513" t="inlineStr">
        <is>
          <t>Define Relationship Type for this entity pair in the Data Contract.</t>
        </is>
      </c>
    </row>
    <row r="514">
      <c r="A514" t="inlineStr">
        <is>
          <t>RT-0513</t>
        </is>
      </c>
      <c r="B514" t="inlineStr">
        <is>
          <t>Relationships</t>
        </is>
      </c>
      <c r="C514" t="inlineStr">
        <is>
          <t>Gaps:G-018-&gt;Deliverables:D-R-018</t>
        </is>
      </c>
      <c r="D514" t="inlineStr">
        <is>
          <t>Parent/Child Entity</t>
        </is>
      </c>
      <c r="E514" t="inlineStr">
        <is>
          <t>Gaps-&gt;Deliverables</t>
        </is>
      </c>
      <c r="F514" t="inlineStr">
        <is>
          <t>Relationship pair has no defined type in the contract.</t>
        </is>
      </c>
      <c r="G514" t="inlineStr">
        <is>
          <t>Model Error</t>
        </is>
      </c>
      <c r="H514" t="inlineStr">
        <is>
          <t>Medium</t>
        </is>
      </c>
      <c r="I514" t="inlineStr">
        <is>
          <t>Schema</t>
        </is>
      </c>
      <c r="J514" t="inlineStr">
        <is>
          <t>No</t>
        </is>
      </c>
      <c r="K514" t="inlineStr">
        <is>
          <t>Yes</t>
        </is>
      </c>
      <c r="L514" t="inlineStr">
        <is>
          <t>n/a</t>
        </is>
      </c>
      <c r="M514" t="inlineStr">
        <is>
          <t>Define Relationship Type for this entity pair in the Data Contract.</t>
        </is>
      </c>
    </row>
    <row r="515">
      <c r="A515" t="inlineStr">
        <is>
          <t>RT-0514</t>
        </is>
      </c>
      <c r="B515" t="inlineStr">
        <is>
          <t>Relationships</t>
        </is>
      </c>
      <c r="C515" t="inlineStr">
        <is>
          <t>Gaps:G-018-&gt;Gates:GATE-2</t>
        </is>
      </c>
      <c r="D515" t="inlineStr">
        <is>
          <t>Parent/Child Entity</t>
        </is>
      </c>
      <c r="E515" t="inlineStr">
        <is>
          <t>Gaps-&gt;Gates</t>
        </is>
      </c>
      <c r="F515" t="inlineStr">
        <is>
          <t>Relationship pair has no defined type in the contract.</t>
        </is>
      </c>
      <c r="G515" t="inlineStr">
        <is>
          <t>Model Error</t>
        </is>
      </c>
      <c r="H515" t="inlineStr">
        <is>
          <t>Medium</t>
        </is>
      </c>
      <c r="I515" t="inlineStr">
        <is>
          <t>Schema</t>
        </is>
      </c>
      <c r="J515" t="inlineStr">
        <is>
          <t>No</t>
        </is>
      </c>
      <c r="K515" t="inlineStr">
        <is>
          <t>Yes</t>
        </is>
      </c>
      <c r="L515" t="inlineStr">
        <is>
          <t>n/a</t>
        </is>
      </c>
      <c r="M515" t="inlineStr">
        <is>
          <t>Define Relationship Type for this entity pair in the Data Contract.</t>
        </is>
      </c>
    </row>
    <row r="516">
      <c r="A516" t="inlineStr">
        <is>
          <t>RT-0515</t>
        </is>
      </c>
      <c r="B516" t="inlineStr">
        <is>
          <t>Relationships</t>
        </is>
      </c>
      <c r="C516" t="inlineStr">
        <is>
          <t>Gaps:G-018-&gt;Rules:R-018</t>
        </is>
      </c>
      <c r="D516" t="inlineStr">
        <is>
          <t>Parent/Child Entity</t>
        </is>
      </c>
      <c r="E516" t="inlineStr">
        <is>
          <t>Gaps-&gt;Rules</t>
        </is>
      </c>
      <c r="F516" t="inlineStr">
        <is>
          <t>Relationship pair has no defined type in the contract.</t>
        </is>
      </c>
      <c r="G516" t="inlineStr">
        <is>
          <t>Model Error</t>
        </is>
      </c>
      <c r="H516" t="inlineStr">
        <is>
          <t>Medium</t>
        </is>
      </c>
      <c r="I516" t="inlineStr">
        <is>
          <t>Schema</t>
        </is>
      </c>
      <c r="J516" t="inlineStr">
        <is>
          <t>No</t>
        </is>
      </c>
      <c r="K516" t="inlineStr">
        <is>
          <t>Yes</t>
        </is>
      </c>
      <c r="L516" t="inlineStr">
        <is>
          <t>n/a</t>
        </is>
      </c>
      <c r="M516" t="inlineStr">
        <is>
          <t>Define Relationship Type for this entity pair in the Data Contract.</t>
        </is>
      </c>
    </row>
    <row r="517">
      <c r="A517" t="inlineStr">
        <is>
          <t>RT-0516</t>
        </is>
      </c>
      <c r="B517" t="inlineStr">
        <is>
          <t>Relationships</t>
        </is>
      </c>
      <c r="C517" t="inlineStr">
        <is>
          <t>Gaps:G-019-&gt;Activities:A-R-019</t>
        </is>
      </c>
      <c r="D517" t="inlineStr">
        <is>
          <t>Parent/Child Entity</t>
        </is>
      </c>
      <c r="E517" t="inlineStr">
        <is>
          <t>Gaps-&gt;Activities</t>
        </is>
      </c>
      <c r="F517" t="inlineStr">
        <is>
          <t>Relationship pair has no defined type in the contract.</t>
        </is>
      </c>
      <c r="G517" t="inlineStr">
        <is>
          <t>Model Error</t>
        </is>
      </c>
      <c r="H517" t="inlineStr">
        <is>
          <t>Medium</t>
        </is>
      </c>
      <c r="I517" t="inlineStr">
        <is>
          <t>Schema</t>
        </is>
      </c>
      <c r="J517" t="inlineStr">
        <is>
          <t>No</t>
        </is>
      </c>
      <c r="K517" t="inlineStr">
        <is>
          <t>Yes</t>
        </is>
      </c>
      <c r="L517" t="inlineStr">
        <is>
          <t>n/a</t>
        </is>
      </c>
      <c r="M517" t="inlineStr">
        <is>
          <t>Define Relationship Type for this entity pair in the Data Contract.</t>
        </is>
      </c>
    </row>
    <row r="518">
      <c r="A518" t="inlineStr">
        <is>
          <t>RT-0517</t>
        </is>
      </c>
      <c r="B518" t="inlineStr">
        <is>
          <t>Relationships</t>
        </is>
      </c>
      <c r="C518" t="inlineStr">
        <is>
          <t>Gaps:G-019-&gt;Deliverables:D-R-019</t>
        </is>
      </c>
      <c r="D518" t="inlineStr">
        <is>
          <t>Parent/Child Entity</t>
        </is>
      </c>
      <c r="E518" t="inlineStr">
        <is>
          <t>Gaps-&gt;Deliverables</t>
        </is>
      </c>
      <c r="F518" t="inlineStr">
        <is>
          <t>Relationship pair has no defined type in the contract.</t>
        </is>
      </c>
      <c r="G518" t="inlineStr">
        <is>
          <t>Model Error</t>
        </is>
      </c>
      <c r="H518" t="inlineStr">
        <is>
          <t>Medium</t>
        </is>
      </c>
      <c r="I518" t="inlineStr">
        <is>
          <t>Schema</t>
        </is>
      </c>
      <c r="J518" t="inlineStr">
        <is>
          <t>No</t>
        </is>
      </c>
      <c r="K518" t="inlineStr">
        <is>
          <t>Yes</t>
        </is>
      </c>
      <c r="L518" t="inlineStr">
        <is>
          <t>n/a</t>
        </is>
      </c>
      <c r="M518" t="inlineStr">
        <is>
          <t>Define Relationship Type for this entity pair in the Data Contract.</t>
        </is>
      </c>
    </row>
    <row r="519">
      <c r="A519" t="inlineStr">
        <is>
          <t>RT-0518</t>
        </is>
      </c>
      <c r="B519" t="inlineStr">
        <is>
          <t>Relationships</t>
        </is>
      </c>
      <c r="C519" t="inlineStr">
        <is>
          <t>Gaps:G-019-&gt;Gates:GATE-3</t>
        </is>
      </c>
      <c r="D519" t="inlineStr">
        <is>
          <t>Parent/Child Entity</t>
        </is>
      </c>
      <c r="E519" t="inlineStr">
        <is>
          <t>Gaps-&gt;Gates</t>
        </is>
      </c>
      <c r="F519" t="inlineStr">
        <is>
          <t>Relationship pair has no defined type in the contract.</t>
        </is>
      </c>
      <c r="G519" t="inlineStr">
        <is>
          <t>Model Error</t>
        </is>
      </c>
      <c r="H519" t="inlineStr">
        <is>
          <t>Medium</t>
        </is>
      </c>
      <c r="I519" t="inlineStr">
        <is>
          <t>Schema</t>
        </is>
      </c>
      <c r="J519" t="inlineStr">
        <is>
          <t>No</t>
        </is>
      </c>
      <c r="K519" t="inlineStr">
        <is>
          <t>Yes</t>
        </is>
      </c>
      <c r="L519" t="inlineStr">
        <is>
          <t>n/a</t>
        </is>
      </c>
      <c r="M519" t="inlineStr">
        <is>
          <t>Define Relationship Type for this entity pair in the Data Contract.</t>
        </is>
      </c>
    </row>
    <row r="520">
      <c r="A520" t="inlineStr">
        <is>
          <t>RT-0519</t>
        </is>
      </c>
      <c r="B520" t="inlineStr">
        <is>
          <t>Relationships</t>
        </is>
      </c>
      <c r="C520" t="inlineStr">
        <is>
          <t>Gaps:G-019-&gt;Rules:R-019</t>
        </is>
      </c>
      <c r="D520" t="inlineStr">
        <is>
          <t>Parent/Child Entity</t>
        </is>
      </c>
      <c r="E520" t="inlineStr">
        <is>
          <t>Gaps-&gt;Rules</t>
        </is>
      </c>
      <c r="F520" t="inlineStr">
        <is>
          <t>Relationship pair has no defined type in the contract.</t>
        </is>
      </c>
      <c r="G520" t="inlineStr">
        <is>
          <t>Model Error</t>
        </is>
      </c>
      <c r="H520" t="inlineStr">
        <is>
          <t>Medium</t>
        </is>
      </c>
      <c r="I520" t="inlineStr">
        <is>
          <t>Schema</t>
        </is>
      </c>
      <c r="J520" t="inlineStr">
        <is>
          <t>No</t>
        </is>
      </c>
      <c r="K520" t="inlineStr">
        <is>
          <t>Yes</t>
        </is>
      </c>
      <c r="L520" t="inlineStr">
        <is>
          <t>n/a</t>
        </is>
      </c>
      <c r="M520" t="inlineStr">
        <is>
          <t>Define Relationship Type for this entity pair in the Data Contract.</t>
        </is>
      </c>
    </row>
    <row r="521">
      <c r="A521" t="inlineStr">
        <is>
          <t>RT-0520</t>
        </is>
      </c>
      <c r="B521" t="inlineStr">
        <is>
          <t>Relationships</t>
        </is>
      </c>
      <c r="C521" t="inlineStr">
        <is>
          <t>Gaps:G-020-&gt;Activities:A-R-020</t>
        </is>
      </c>
      <c r="D521" t="inlineStr">
        <is>
          <t>Parent/Child Entity</t>
        </is>
      </c>
      <c r="E521" t="inlineStr">
        <is>
          <t>Gaps-&gt;Activities</t>
        </is>
      </c>
      <c r="F521" t="inlineStr">
        <is>
          <t>Relationship pair has no defined type in the contract.</t>
        </is>
      </c>
      <c r="G521" t="inlineStr">
        <is>
          <t>Model Error</t>
        </is>
      </c>
      <c r="H521" t="inlineStr">
        <is>
          <t>Medium</t>
        </is>
      </c>
      <c r="I521" t="inlineStr">
        <is>
          <t>Schema</t>
        </is>
      </c>
      <c r="J521" t="inlineStr">
        <is>
          <t>No</t>
        </is>
      </c>
      <c r="K521" t="inlineStr">
        <is>
          <t>Yes</t>
        </is>
      </c>
      <c r="L521" t="inlineStr">
        <is>
          <t>n/a</t>
        </is>
      </c>
      <c r="M521" t="inlineStr">
        <is>
          <t>Define Relationship Type for this entity pair in the Data Contract.</t>
        </is>
      </c>
    </row>
    <row r="522">
      <c r="A522" t="inlineStr">
        <is>
          <t>RT-0521</t>
        </is>
      </c>
      <c r="B522" t="inlineStr">
        <is>
          <t>Relationships</t>
        </is>
      </c>
      <c r="C522" t="inlineStr">
        <is>
          <t>Gaps:G-020-&gt;Deliverables:D-R-020</t>
        </is>
      </c>
      <c r="D522" t="inlineStr">
        <is>
          <t>Parent/Child Entity</t>
        </is>
      </c>
      <c r="E522" t="inlineStr">
        <is>
          <t>Gaps-&gt;Deliverables</t>
        </is>
      </c>
      <c r="F522" t="inlineStr">
        <is>
          <t>Relationship pair has no defined type in the contract.</t>
        </is>
      </c>
      <c r="G522" t="inlineStr">
        <is>
          <t>Model Error</t>
        </is>
      </c>
      <c r="H522" t="inlineStr">
        <is>
          <t>Medium</t>
        </is>
      </c>
      <c r="I522" t="inlineStr">
        <is>
          <t>Schema</t>
        </is>
      </c>
      <c r="J522" t="inlineStr">
        <is>
          <t>No</t>
        </is>
      </c>
      <c r="K522" t="inlineStr">
        <is>
          <t>Yes</t>
        </is>
      </c>
      <c r="L522" t="inlineStr">
        <is>
          <t>n/a</t>
        </is>
      </c>
      <c r="M522" t="inlineStr">
        <is>
          <t>Define Relationship Type for this entity pair in the Data Contract.</t>
        </is>
      </c>
    </row>
    <row r="523">
      <c r="A523" t="inlineStr">
        <is>
          <t>RT-0522</t>
        </is>
      </c>
      <c r="B523" t="inlineStr">
        <is>
          <t>Relationships</t>
        </is>
      </c>
      <c r="C523" t="inlineStr">
        <is>
          <t>Gaps:G-020-&gt;Gates:GATE-3</t>
        </is>
      </c>
      <c r="D523" t="inlineStr">
        <is>
          <t>Parent/Child Entity</t>
        </is>
      </c>
      <c r="E523" t="inlineStr">
        <is>
          <t>Gaps-&gt;Gates</t>
        </is>
      </c>
      <c r="F523" t="inlineStr">
        <is>
          <t>Relationship pair has no defined type in the contract.</t>
        </is>
      </c>
      <c r="G523" t="inlineStr">
        <is>
          <t>Model Error</t>
        </is>
      </c>
      <c r="H523" t="inlineStr">
        <is>
          <t>Medium</t>
        </is>
      </c>
      <c r="I523" t="inlineStr">
        <is>
          <t>Schema</t>
        </is>
      </c>
      <c r="J523" t="inlineStr">
        <is>
          <t>No</t>
        </is>
      </c>
      <c r="K523" t="inlineStr">
        <is>
          <t>Yes</t>
        </is>
      </c>
      <c r="L523" t="inlineStr">
        <is>
          <t>n/a</t>
        </is>
      </c>
      <c r="M523" t="inlineStr">
        <is>
          <t>Define Relationship Type for this entity pair in the Data Contract.</t>
        </is>
      </c>
    </row>
    <row r="524">
      <c r="A524" t="inlineStr">
        <is>
          <t>RT-0523</t>
        </is>
      </c>
      <c r="B524" t="inlineStr">
        <is>
          <t>Relationships</t>
        </is>
      </c>
      <c r="C524" t="inlineStr">
        <is>
          <t>Gaps:G-020-&gt;Rules:R-020</t>
        </is>
      </c>
      <c r="D524" t="inlineStr">
        <is>
          <t>Parent/Child Entity</t>
        </is>
      </c>
      <c r="E524" t="inlineStr">
        <is>
          <t>Gaps-&gt;Rules</t>
        </is>
      </c>
      <c r="F524" t="inlineStr">
        <is>
          <t>Relationship pair has no defined type in the contract.</t>
        </is>
      </c>
      <c r="G524" t="inlineStr">
        <is>
          <t>Model Error</t>
        </is>
      </c>
      <c r="H524" t="inlineStr">
        <is>
          <t>Medium</t>
        </is>
      </c>
      <c r="I524" t="inlineStr">
        <is>
          <t>Schema</t>
        </is>
      </c>
      <c r="J524" t="inlineStr">
        <is>
          <t>No</t>
        </is>
      </c>
      <c r="K524" t="inlineStr">
        <is>
          <t>Yes</t>
        </is>
      </c>
      <c r="L524" t="inlineStr">
        <is>
          <t>n/a</t>
        </is>
      </c>
      <c r="M524" t="inlineStr">
        <is>
          <t>Define Relationship Type for this entity pair in the Data Contract.</t>
        </is>
      </c>
    </row>
    <row r="525">
      <c r="A525" t="inlineStr">
        <is>
          <t>RT-0524</t>
        </is>
      </c>
      <c r="B525" t="inlineStr">
        <is>
          <t>Relationships</t>
        </is>
      </c>
      <c r="C525" t="inlineStr">
        <is>
          <t>Gaps:G-021-&gt;Activities:A-R-021</t>
        </is>
      </c>
      <c r="D525" t="inlineStr">
        <is>
          <t>Parent/Child Entity</t>
        </is>
      </c>
      <c r="E525" t="inlineStr">
        <is>
          <t>Gaps-&gt;Activities</t>
        </is>
      </c>
      <c r="F525" t="inlineStr">
        <is>
          <t>Relationship pair has no defined type in the contract.</t>
        </is>
      </c>
      <c r="G525" t="inlineStr">
        <is>
          <t>Model Error</t>
        </is>
      </c>
      <c r="H525" t="inlineStr">
        <is>
          <t>Medium</t>
        </is>
      </c>
      <c r="I525" t="inlineStr">
        <is>
          <t>Schema</t>
        </is>
      </c>
      <c r="J525" t="inlineStr">
        <is>
          <t>No</t>
        </is>
      </c>
      <c r="K525" t="inlineStr">
        <is>
          <t>Yes</t>
        </is>
      </c>
      <c r="L525" t="inlineStr">
        <is>
          <t>n/a</t>
        </is>
      </c>
      <c r="M525" t="inlineStr">
        <is>
          <t>Define Relationship Type for this entity pair in the Data Contract.</t>
        </is>
      </c>
    </row>
    <row r="526">
      <c r="A526" t="inlineStr">
        <is>
          <t>RT-0525</t>
        </is>
      </c>
      <c r="B526" t="inlineStr">
        <is>
          <t>Relationships</t>
        </is>
      </c>
      <c r="C526" t="inlineStr">
        <is>
          <t>Gaps:G-021-&gt;Deliverables:D-R-021</t>
        </is>
      </c>
      <c r="D526" t="inlineStr">
        <is>
          <t>Parent/Child Entity</t>
        </is>
      </c>
      <c r="E526" t="inlineStr">
        <is>
          <t>Gaps-&gt;Deliverables</t>
        </is>
      </c>
      <c r="F526" t="inlineStr">
        <is>
          <t>Relationship pair has no defined type in the contract.</t>
        </is>
      </c>
      <c r="G526" t="inlineStr">
        <is>
          <t>Model Error</t>
        </is>
      </c>
      <c r="H526" t="inlineStr">
        <is>
          <t>Medium</t>
        </is>
      </c>
      <c r="I526" t="inlineStr">
        <is>
          <t>Schema</t>
        </is>
      </c>
      <c r="J526" t="inlineStr">
        <is>
          <t>No</t>
        </is>
      </c>
      <c r="K526" t="inlineStr">
        <is>
          <t>Yes</t>
        </is>
      </c>
      <c r="L526" t="inlineStr">
        <is>
          <t>n/a</t>
        </is>
      </c>
      <c r="M526" t="inlineStr">
        <is>
          <t>Define Relationship Type for this entity pair in the Data Contract.</t>
        </is>
      </c>
    </row>
    <row r="527">
      <c r="A527" t="inlineStr">
        <is>
          <t>RT-0526</t>
        </is>
      </c>
      <c r="B527" t="inlineStr">
        <is>
          <t>Relationships</t>
        </is>
      </c>
      <c r="C527" t="inlineStr">
        <is>
          <t>Gaps:G-021-&gt;Gates:GATE-3</t>
        </is>
      </c>
      <c r="D527" t="inlineStr">
        <is>
          <t>Parent/Child Entity</t>
        </is>
      </c>
      <c r="E527" t="inlineStr">
        <is>
          <t>Gaps-&gt;Gates</t>
        </is>
      </c>
      <c r="F527" t="inlineStr">
        <is>
          <t>Relationship pair has no defined type in the contract.</t>
        </is>
      </c>
      <c r="G527" t="inlineStr">
        <is>
          <t>Model Error</t>
        </is>
      </c>
      <c r="H527" t="inlineStr">
        <is>
          <t>Medium</t>
        </is>
      </c>
      <c r="I527" t="inlineStr">
        <is>
          <t>Schema</t>
        </is>
      </c>
      <c r="J527" t="inlineStr">
        <is>
          <t>No</t>
        </is>
      </c>
      <c r="K527" t="inlineStr">
        <is>
          <t>Yes</t>
        </is>
      </c>
      <c r="L527" t="inlineStr">
        <is>
          <t>n/a</t>
        </is>
      </c>
      <c r="M527" t="inlineStr">
        <is>
          <t>Define Relationship Type for this entity pair in the Data Contract.</t>
        </is>
      </c>
    </row>
    <row r="528">
      <c r="A528" t="inlineStr">
        <is>
          <t>RT-0527</t>
        </is>
      </c>
      <c r="B528" t="inlineStr">
        <is>
          <t>Relationships</t>
        </is>
      </c>
      <c r="C528" t="inlineStr">
        <is>
          <t>Gaps:G-021-&gt;Rules:R-021</t>
        </is>
      </c>
      <c r="D528" t="inlineStr">
        <is>
          <t>Parent/Child Entity</t>
        </is>
      </c>
      <c r="E528" t="inlineStr">
        <is>
          <t>Gaps-&gt;Rules</t>
        </is>
      </c>
      <c r="F528" t="inlineStr">
        <is>
          <t>Relationship pair has no defined type in the contract.</t>
        </is>
      </c>
      <c r="G528" t="inlineStr">
        <is>
          <t>Model Error</t>
        </is>
      </c>
      <c r="H528" t="inlineStr">
        <is>
          <t>Medium</t>
        </is>
      </c>
      <c r="I528" t="inlineStr">
        <is>
          <t>Schema</t>
        </is>
      </c>
      <c r="J528" t="inlineStr">
        <is>
          <t>No</t>
        </is>
      </c>
      <c r="K528" t="inlineStr">
        <is>
          <t>Yes</t>
        </is>
      </c>
      <c r="L528" t="inlineStr">
        <is>
          <t>n/a</t>
        </is>
      </c>
      <c r="M528" t="inlineStr">
        <is>
          <t>Define Relationship Type for this entity pair in the Data Contract.</t>
        </is>
      </c>
    </row>
    <row r="529">
      <c r="A529" t="inlineStr">
        <is>
          <t>RT-0528</t>
        </is>
      </c>
      <c r="B529" t="inlineStr">
        <is>
          <t>Relationships</t>
        </is>
      </c>
      <c r="C529" t="inlineStr">
        <is>
          <t>Gaps:G-022-&gt;Activities:A-R-022</t>
        </is>
      </c>
      <c r="D529" t="inlineStr">
        <is>
          <t>Parent/Child Entity</t>
        </is>
      </c>
      <c r="E529" t="inlineStr">
        <is>
          <t>Gaps-&gt;Activities</t>
        </is>
      </c>
      <c r="F529" t="inlineStr">
        <is>
          <t>Relationship pair has no defined type in the contract.</t>
        </is>
      </c>
      <c r="G529" t="inlineStr">
        <is>
          <t>Model Error</t>
        </is>
      </c>
      <c r="H529" t="inlineStr">
        <is>
          <t>Medium</t>
        </is>
      </c>
      <c r="I529" t="inlineStr">
        <is>
          <t>Schema</t>
        </is>
      </c>
      <c r="J529" t="inlineStr">
        <is>
          <t>No</t>
        </is>
      </c>
      <c r="K529" t="inlineStr">
        <is>
          <t>Yes</t>
        </is>
      </c>
      <c r="L529" t="inlineStr">
        <is>
          <t>n/a</t>
        </is>
      </c>
      <c r="M529" t="inlineStr">
        <is>
          <t>Define Relationship Type for this entity pair in the Data Contract.</t>
        </is>
      </c>
    </row>
    <row r="530">
      <c r="A530" t="inlineStr">
        <is>
          <t>RT-0529</t>
        </is>
      </c>
      <c r="B530" t="inlineStr">
        <is>
          <t>Relationships</t>
        </is>
      </c>
      <c r="C530" t="inlineStr">
        <is>
          <t>Gaps:G-022-&gt;Deliverables:D-R-022</t>
        </is>
      </c>
      <c r="D530" t="inlineStr">
        <is>
          <t>Parent/Child Entity</t>
        </is>
      </c>
      <c r="E530" t="inlineStr">
        <is>
          <t>Gaps-&gt;Deliverables</t>
        </is>
      </c>
      <c r="F530" t="inlineStr">
        <is>
          <t>Relationship pair has no defined type in the contract.</t>
        </is>
      </c>
      <c r="G530" t="inlineStr">
        <is>
          <t>Model Error</t>
        </is>
      </c>
      <c r="H530" t="inlineStr">
        <is>
          <t>Medium</t>
        </is>
      </c>
      <c r="I530" t="inlineStr">
        <is>
          <t>Schema</t>
        </is>
      </c>
      <c r="J530" t="inlineStr">
        <is>
          <t>No</t>
        </is>
      </c>
      <c r="K530" t="inlineStr">
        <is>
          <t>Yes</t>
        </is>
      </c>
      <c r="L530" t="inlineStr">
        <is>
          <t>n/a</t>
        </is>
      </c>
      <c r="M530" t="inlineStr">
        <is>
          <t>Define Relationship Type for this entity pair in the Data Contract.</t>
        </is>
      </c>
    </row>
    <row r="531">
      <c r="A531" t="inlineStr">
        <is>
          <t>RT-0530</t>
        </is>
      </c>
      <c r="B531" t="inlineStr">
        <is>
          <t>Relationships</t>
        </is>
      </c>
      <c r="C531" t="inlineStr">
        <is>
          <t>Gaps:G-022-&gt;Gates:GATE-3</t>
        </is>
      </c>
      <c r="D531" t="inlineStr">
        <is>
          <t>Parent/Child Entity</t>
        </is>
      </c>
      <c r="E531" t="inlineStr">
        <is>
          <t>Gaps-&gt;Gates</t>
        </is>
      </c>
      <c r="F531" t="inlineStr">
        <is>
          <t>Relationship pair has no defined type in the contract.</t>
        </is>
      </c>
      <c r="G531" t="inlineStr">
        <is>
          <t>Model Error</t>
        </is>
      </c>
      <c r="H531" t="inlineStr">
        <is>
          <t>Medium</t>
        </is>
      </c>
      <c r="I531" t="inlineStr">
        <is>
          <t>Schema</t>
        </is>
      </c>
      <c r="J531" t="inlineStr">
        <is>
          <t>No</t>
        </is>
      </c>
      <c r="K531" t="inlineStr">
        <is>
          <t>Yes</t>
        </is>
      </c>
      <c r="L531" t="inlineStr">
        <is>
          <t>n/a</t>
        </is>
      </c>
      <c r="M531" t="inlineStr">
        <is>
          <t>Define Relationship Type for this entity pair in the Data Contract.</t>
        </is>
      </c>
    </row>
    <row r="532">
      <c r="A532" t="inlineStr">
        <is>
          <t>RT-0531</t>
        </is>
      </c>
      <c r="B532" t="inlineStr">
        <is>
          <t>Relationships</t>
        </is>
      </c>
      <c r="C532" t="inlineStr">
        <is>
          <t>Gaps:G-022-&gt;Rules:R-022</t>
        </is>
      </c>
      <c r="D532" t="inlineStr">
        <is>
          <t>Parent/Child Entity</t>
        </is>
      </c>
      <c r="E532" t="inlineStr">
        <is>
          <t>Gaps-&gt;Rules</t>
        </is>
      </c>
      <c r="F532" t="inlineStr">
        <is>
          <t>Relationship pair has no defined type in the contract.</t>
        </is>
      </c>
      <c r="G532" t="inlineStr">
        <is>
          <t>Model Error</t>
        </is>
      </c>
      <c r="H532" t="inlineStr">
        <is>
          <t>Medium</t>
        </is>
      </c>
      <c r="I532" t="inlineStr">
        <is>
          <t>Schema</t>
        </is>
      </c>
      <c r="J532" t="inlineStr">
        <is>
          <t>No</t>
        </is>
      </c>
      <c r="K532" t="inlineStr">
        <is>
          <t>Yes</t>
        </is>
      </c>
      <c r="L532" t="inlineStr">
        <is>
          <t>n/a</t>
        </is>
      </c>
      <c r="M532" t="inlineStr">
        <is>
          <t>Define Relationship Type for this entity pair in the Data Contract.</t>
        </is>
      </c>
    </row>
    <row r="533">
      <c r="A533" t="inlineStr">
        <is>
          <t>RT-0532</t>
        </is>
      </c>
      <c r="B533" t="inlineStr">
        <is>
          <t>Relationships</t>
        </is>
      </c>
      <c r="C533" t="inlineStr">
        <is>
          <t>Gaps:G-023-&gt;Activities:A-R-023</t>
        </is>
      </c>
      <c r="D533" t="inlineStr">
        <is>
          <t>Parent/Child Entity</t>
        </is>
      </c>
      <c r="E533" t="inlineStr">
        <is>
          <t>Gaps-&gt;Activities</t>
        </is>
      </c>
      <c r="F533" t="inlineStr">
        <is>
          <t>Relationship pair has no defined type in the contract.</t>
        </is>
      </c>
      <c r="G533" t="inlineStr">
        <is>
          <t>Model Error</t>
        </is>
      </c>
      <c r="H533" t="inlineStr">
        <is>
          <t>Medium</t>
        </is>
      </c>
      <c r="I533" t="inlineStr">
        <is>
          <t>Schema</t>
        </is>
      </c>
      <c r="J533" t="inlineStr">
        <is>
          <t>No</t>
        </is>
      </c>
      <c r="K533" t="inlineStr">
        <is>
          <t>Yes</t>
        </is>
      </c>
      <c r="L533" t="inlineStr">
        <is>
          <t>n/a</t>
        </is>
      </c>
      <c r="M533" t="inlineStr">
        <is>
          <t>Define Relationship Type for this entity pair in the Data Contract.</t>
        </is>
      </c>
    </row>
    <row r="534">
      <c r="A534" t="inlineStr">
        <is>
          <t>RT-0533</t>
        </is>
      </c>
      <c r="B534" t="inlineStr">
        <is>
          <t>Relationships</t>
        </is>
      </c>
      <c r="C534" t="inlineStr">
        <is>
          <t>Gaps:G-023-&gt;Deliverables:D-R-023</t>
        </is>
      </c>
      <c r="D534" t="inlineStr">
        <is>
          <t>Parent/Child Entity</t>
        </is>
      </c>
      <c r="E534" t="inlineStr">
        <is>
          <t>Gaps-&gt;Deliverables</t>
        </is>
      </c>
      <c r="F534" t="inlineStr">
        <is>
          <t>Relationship pair has no defined type in the contract.</t>
        </is>
      </c>
      <c r="G534" t="inlineStr">
        <is>
          <t>Model Error</t>
        </is>
      </c>
      <c r="H534" t="inlineStr">
        <is>
          <t>Medium</t>
        </is>
      </c>
      <c r="I534" t="inlineStr">
        <is>
          <t>Schema</t>
        </is>
      </c>
      <c r="J534" t="inlineStr">
        <is>
          <t>No</t>
        </is>
      </c>
      <c r="K534" t="inlineStr">
        <is>
          <t>Yes</t>
        </is>
      </c>
      <c r="L534" t="inlineStr">
        <is>
          <t>n/a</t>
        </is>
      </c>
      <c r="M534" t="inlineStr">
        <is>
          <t>Define Relationship Type for this entity pair in the Data Contract.</t>
        </is>
      </c>
    </row>
    <row r="535">
      <c r="A535" t="inlineStr">
        <is>
          <t>RT-0534</t>
        </is>
      </c>
      <c r="B535" t="inlineStr">
        <is>
          <t>Relationships</t>
        </is>
      </c>
      <c r="C535" t="inlineStr">
        <is>
          <t>Gaps:G-023-&gt;Gates:GATE-3</t>
        </is>
      </c>
      <c r="D535" t="inlineStr">
        <is>
          <t>Parent/Child Entity</t>
        </is>
      </c>
      <c r="E535" t="inlineStr">
        <is>
          <t>Gaps-&gt;Gates</t>
        </is>
      </c>
      <c r="F535" t="inlineStr">
        <is>
          <t>Relationship pair has no defined type in the contract.</t>
        </is>
      </c>
      <c r="G535" t="inlineStr">
        <is>
          <t>Model Error</t>
        </is>
      </c>
      <c r="H535" t="inlineStr">
        <is>
          <t>Medium</t>
        </is>
      </c>
      <c r="I535" t="inlineStr">
        <is>
          <t>Schema</t>
        </is>
      </c>
      <c r="J535" t="inlineStr">
        <is>
          <t>No</t>
        </is>
      </c>
      <c r="K535" t="inlineStr">
        <is>
          <t>Yes</t>
        </is>
      </c>
      <c r="L535" t="inlineStr">
        <is>
          <t>n/a</t>
        </is>
      </c>
      <c r="M535" t="inlineStr">
        <is>
          <t>Define Relationship Type for this entity pair in the Data Contract.</t>
        </is>
      </c>
    </row>
    <row r="536">
      <c r="A536" t="inlineStr">
        <is>
          <t>RT-0535</t>
        </is>
      </c>
      <c r="B536" t="inlineStr">
        <is>
          <t>Relationships</t>
        </is>
      </c>
      <c r="C536" t="inlineStr">
        <is>
          <t>Gaps:G-023-&gt;Rules:R-023</t>
        </is>
      </c>
      <c r="D536" t="inlineStr">
        <is>
          <t>Parent/Child Entity</t>
        </is>
      </c>
      <c r="E536" t="inlineStr">
        <is>
          <t>Gaps-&gt;Rules</t>
        </is>
      </c>
      <c r="F536" t="inlineStr">
        <is>
          <t>Relationship pair has no defined type in the contract.</t>
        </is>
      </c>
      <c r="G536" t="inlineStr">
        <is>
          <t>Model Error</t>
        </is>
      </c>
      <c r="H536" t="inlineStr">
        <is>
          <t>Medium</t>
        </is>
      </c>
      <c r="I536" t="inlineStr">
        <is>
          <t>Schema</t>
        </is>
      </c>
      <c r="J536" t="inlineStr">
        <is>
          <t>No</t>
        </is>
      </c>
      <c r="K536" t="inlineStr">
        <is>
          <t>Yes</t>
        </is>
      </c>
      <c r="L536" t="inlineStr">
        <is>
          <t>n/a</t>
        </is>
      </c>
      <c r="M536" t="inlineStr">
        <is>
          <t>Define Relationship Type for this entity pair in the Data Contract.</t>
        </is>
      </c>
    </row>
    <row r="537">
      <c r="A537" t="inlineStr">
        <is>
          <t>RT-0536</t>
        </is>
      </c>
      <c r="B537" t="inlineStr">
        <is>
          <t>Relationships</t>
        </is>
      </c>
      <c r="C537" t="inlineStr">
        <is>
          <t>Gaps:G-024-&gt;Activities:A-R-024</t>
        </is>
      </c>
      <c r="D537" t="inlineStr">
        <is>
          <t>Parent/Child Entity</t>
        </is>
      </c>
      <c r="E537" t="inlineStr">
        <is>
          <t>Gaps-&gt;Activities</t>
        </is>
      </c>
      <c r="F537" t="inlineStr">
        <is>
          <t>Relationship pair has no defined type in the contract.</t>
        </is>
      </c>
      <c r="G537" t="inlineStr">
        <is>
          <t>Model Error</t>
        </is>
      </c>
      <c r="H537" t="inlineStr">
        <is>
          <t>Medium</t>
        </is>
      </c>
      <c r="I537" t="inlineStr">
        <is>
          <t>Schema</t>
        </is>
      </c>
      <c r="J537" t="inlineStr">
        <is>
          <t>No</t>
        </is>
      </c>
      <c r="K537" t="inlineStr">
        <is>
          <t>Yes</t>
        </is>
      </c>
      <c r="L537" t="inlineStr">
        <is>
          <t>n/a</t>
        </is>
      </c>
      <c r="M537" t="inlineStr">
        <is>
          <t>Define Relationship Type for this entity pair in the Data Contract.</t>
        </is>
      </c>
    </row>
    <row r="538">
      <c r="A538" t="inlineStr">
        <is>
          <t>RT-0537</t>
        </is>
      </c>
      <c r="B538" t="inlineStr">
        <is>
          <t>Relationships</t>
        </is>
      </c>
      <c r="C538" t="inlineStr">
        <is>
          <t>Gaps:G-024-&gt;Deliverables:D-R-024</t>
        </is>
      </c>
      <c r="D538" t="inlineStr">
        <is>
          <t>Parent/Child Entity</t>
        </is>
      </c>
      <c r="E538" t="inlineStr">
        <is>
          <t>Gaps-&gt;Deliverables</t>
        </is>
      </c>
      <c r="F538" t="inlineStr">
        <is>
          <t>Relationship pair has no defined type in the contract.</t>
        </is>
      </c>
      <c r="G538" t="inlineStr">
        <is>
          <t>Model Error</t>
        </is>
      </c>
      <c r="H538" t="inlineStr">
        <is>
          <t>Medium</t>
        </is>
      </c>
      <c r="I538" t="inlineStr">
        <is>
          <t>Schema</t>
        </is>
      </c>
      <c r="J538" t="inlineStr">
        <is>
          <t>No</t>
        </is>
      </c>
      <c r="K538" t="inlineStr">
        <is>
          <t>Yes</t>
        </is>
      </c>
      <c r="L538" t="inlineStr">
        <is>
          <t>n/a</t>
        </is>
      </c>
      <c r="M538" t="inlineStr">
        <is>
          <t>Define Relationship Type for this entity pair in the Data Contract.</t>
        </is>
      </c>
    </row>
    <row r="539">
      <c r="A539" t="inlineStr">
        <is>
          <t>RT-0538</t>
        </is>
      </c>
      <c r="B539" t="inlineStr">
        <is>
          <t>Relationships</t>
        </is>
      </c>
      <c r="C539" t="inlineStr">
        <is>
          <t>Gaps:G-024-&gt;Gates:GATE-3</t>
        </is>
      </c>
      <c r="D539" t="inlineStr">
        <is>
          <t>Parent/Child Entity</t>
        </is>
      </c>
      <c r="E539" t="inlineStr">
        <is>
          <t>Gaps-&gt;Gates</t>
        </is>
      </c>
      <c r="F539" t="inlineStr">
        <is>
          <t>Relationship pair has no defined type in the contract.</t>
        </is>
      </c>
      <c r="G539" t="inlineStr">
        <is>
          <t>Model Error</t>
        </is>
      </c>
      <c r="H539" t="inlineStr">
        <is>
          <t>Medium</t>
        </is>
      </c>
      <c r="I539" t="inlineStr">
        <is>
          <t>Schema</t>
        </is>
      </c>
      <c r="J539" t="inlineStr">
        <is>
          <t>No</t>
        </is>
      </c>
      <c r="K539" t="inlineStr">
        <is>
          <t>Yes</t>
        </is>
      </c>
      <c r="L539" t="inlineStr">
        <is>
          <t>n/a</t>
        </is>
      </c>
      <c r="M539" t="inlineStr">
        <is>
          <t>Define Relationship Type for this entity pair in the Data Contract.</t>
        </is>
      </c>
    </row>
    <row r="540">
      <c r="A540" t="inlineStr">
        <is>
          <t>RT-0539</t>
        </is>
      </c>
      <c r="B540" t="inlineStr">
        <is>
          <t>Relationships</t>
        </is>
      </c>
      <c r="C540" t="inlineStr">
        <is>
          <t>Gaps:G-024-&gt;Rules:R-024</t>
        </is>
      </c>
      <c r="D540" t="inlineStr">
        <is>
          <t>Parent/Child Entity</t>
        </is>
      </c>
      <c r="E540" t="inlineStr">
        <is>
          <t>Gaps-&gt;Rules</t>
        </is>
      </c>
      <c r="F540" t="inlineStr">
        <is>
          <t>Relationship pair has no defined type in the contract.</t>
        </is>
      </c>
      <c r="G540" t="inlineStr">
        <is>
          <t>Model Error</t>
        </is>
      </c>
      <c r="H540" t="inlineStr">
        <is>
          <t>Medium</t>
        </is>
      </c>
      <c r="I540" t="inlineStr">
        <is>
          <t>Schema</t>
        </is>
      </c>
      <c r="J540" t="inlineStr">
        <is>
          <t>No</t>
        </is>
      </c>
      <c r="K540" t="inlineStr">
        <is>
          <t>Yes</t>
        </is>
      </c>
      <c r="L540" t="inlineStr">
        <is>
          <t>n/a</t>
        </is>
      </c>
      <c r="M540" t="inlineStr">
        <is>
          <t>Define Relationship Type for this entity pair in the Data Contract.</t>
        </is>
      </c>
    </row>
    <row r="541">
      <c r="A541" t="inlineStr">
        <is>
          <t>RT-0540</t>
        </is>
      </c>
      <c r="B541" t="inlineStr">
        <is>
          <t>Relationships</t>
        </is>
      </c>
      <c r="C541" t="inlineStr">
        <is>
          <t>Gaps:G-025-&gt;Activities:A-R-025</t>
        </is>
      </c>
      <c r="D541" t="inlineStr">
        <is>
          <t>Parent/Child Entity</t>
        </is>
      </c>
      <c r="E541" t="inlineStr">
        <is>
          <t>Gaps-&gt;Activities</t>
        </is>
      </c>
      <c r="F541" t="inlineStr">
        <is>
          <t>Relationship pair has no defined type in the contract.</t>
        </is>
      </c>
      <c r="G541" t="inlineStr">
        <is>
          <t>Model Error</t>
        </is>
      </c>
      <c r="H541" t="inlineStr">
        <is>
          <t>Medium</t>
        </is>
      </c>
      <c r="I541" t="inlineStr">
        <is>
          <t>Schema</t>
        </is>
      </c>
      <c r="J541" t="inlineStr">
        <is>
          <t>No</t>
        </is>
      </c>
      <c r="K541" t="inlineStr">
        <is>
          <t>Yes</t>
        </is>
      </c>
      <c r="L541" t="inlineStr">
        <is>
          <t>n/a</t>
        </is>
      </c>
      <c r="M541" t="inlineStr">
        <is>
          <t>Define Relationship Type for this entity pair in the Data Contract.</t>
        </is>
      </c>
    </row>
    <row r="542">
      <c r="A542" t="inlineStr">
        <is>
          <t>RT-0541</t>
        </is>
      </c>
      <c r="B542" t="inlineStr">
        <is>
          <t>Relationships</t>
        </is>
      </c>
      <c r="C542" t="inlineStr">
        <is>
          <t>Gaps:G-025-&gt;Deliverables:D-R-025</t>
        </is>
      </c>
      <c r="D542" t="inlineStr">
        <is>
          <t>Parent/Child Entity</t>
        </is>
      </c>
      <c r="E542" t="inlineStr">
        <is>
          <t>Gaps-&gt;Deliverables</t>
        </is>
      </c>
      <c r="F542" t="inlineStr">
        <is>
          <t>Relationship pair has no defined type in the contract.</t>
        </is>
      </c>
      <c r="G542" t="inlineStr">
        <is>
          <t>Model Error</t>
        </is>
      </c>
      <c r="H542" t="inlineStr">
        <is>
          <t>Medium</t>
        </is>
      </c>
      <c r="I542" t="inlineStr">
        <is>
          <t>Schema</t>
        </is>
      </c>
      <c r="J542" t="inlineStr">
        <is>
          <t>No</t>
        </is>
      </c>
      <c r="K542" t="inlineStr">
        <is>
          <t>Yes</t>
        </is>
      </c>
      <c r="L542" t="inlineStr">
        <is>
          <t>n/a</t>
        </is>
      </c>
      <c r="M542" t="inlineStr">
        <is>
          <t>Define Relationship Type for this entity pair in the Data Contract.</t>
        </is>
      </c>
    </row>
    <row r="543">
      <c r="A543" t="inlineStr">
        <is>
          <t>RT-0542</t>
        </is>
      </c>
      <c r="B543" t="inlineStr">
        <is>
          <t>Relationships</t>
        </is>
      </c>
      <c r="C543" t="inlineStr">
        <is>
          <t>Gaps:G-025-&gt;Gates:GATE-3</t>
        </is>
      </c>
      <c r="D543" t="inlineStr">
        <is>
          <t>Parent/Child Entity</t>
        </is>
      </c>
      <c r="E543" t="inlineStr">
        <is>
          <t>Gaps-&gt;Gates</t>
        </is>
      </c>
      <c r="F543" t="inlineStr">
        <is>
          <t>Relationship pair has no defined type in the contract.</t>
        </is>
      </c>
      <c r="G543" t="inlineStr">
        <is>
          <t>Model Error</t>
        </is>
      </c>
      <c r="H543" t="inlineStr">
        <is>
          <t>Medium</t>
        </is>
      </c>
      <c r="I543" t="inlineStr">
        <is>
          <t>Schema</t>
        </is>
      </c>
      <c r="J543" t="inlineStr">
        <is>
          <t>No</t>
        </is>
      </c>
      <c r="K543" t="inlineStr">
        <is>
          <t>Yes</t>
        </is>
      </c>
      <c r="L543" t="inlineStr">
        <is>
          <t>n/a</t>
        </is>
      </c>
      <c r="M543" t="inlineStr">
        <is>
          <t>Define Relationship Type for this entity pair in the Data Contract.</t>
        </is>
      </c>
    </row>
    <row r="544">
      <c r="A544" t="inlineStr">
        <is>
          <t>RT-0543</t>
        </is>
      </c>
      <c r="B544" t="inlineStr">
        <is>
          <t>Relationships</t>
        </is>
      </c>
      <c r="C544" t="inlineStr">
        <is>
          <t>Gaps:G-025-&gt;Rules:R-025</t>
        </is>
      </c>
      <c r="D544" t="inlineStr">
        <is>
          <t>Parent/Child Entity</t>
        </is>
      </c>
      <c r="E544" t="inlineStr">
        <is>
          <t>Gaps-&gt;Rules</t>
        </is>
      </c>
      <c r="F544" t="inlineStr">
        <is>
          <t>Relationship pair has no defined type in the contract.</t>
        </is>
      </c>
      <c r="G544" t="inlineStr">
        <is>
          <t>Model Error</t>
        </is>
      </c>
      <c r="H544" t="inlineStr">
        <is>
          <t>Medium</t>
        </is>
      </c>
      <c r="I544" t="inlineStr">
        <is>
          <t>Schema</t>
        </is>
      </c>
      <c r="J544" t="inlineStr">
        <is>
          <t>No</t>
        </is>
      </c>
      <c r="K544" t="inlineStr">
        <is>
          <t>Yes</t>
        </is>
      </c>
      <c r="L544" t="inlineStr">
        <is>
          <t>n/a</t>
        </is>
      </c>
      <c r="M544" t="inlineStr">
        <is>
          <t>Define Relationship Type for this entity pair in the Data Contract.</t>
        </is>
      </c>
    </row>
    <row r="545">
      <c r="A545" t="inlineStr">
        <is>
          <t>RT-0544</t>
        </is>
      </c>
      <c r="B545" t="inlineStr">
        <is>
          <t>Relationships</t>
        </is>
      </c>
      <c r="C545" t="inlineStr">
        <is>
          <t>Gaps:G-026-&gt;Activities:A-R-026</t>
        </is>
      </c>
      <c r="D545" t="inlineStr">
        <is>
          <t>Parent/Child Entity</t>
        </is>
      </c>
      <c r="E545" t="inlineStr">
        <is>
          <t>Gaps-&gt;Activities</t>
        </is>
      </c>
      <c r="F545" t="inlineStr">
        <is>
          <t>Relationship pair has no defined type in the contract.</t>
        </is>
      </c>
      <c r="G545" t="inlineStr">
        <is>
          <t>Model Error</t>
        </is>
      </c>
      <c r="H545" t="inlineStr">
        <is>
          <t>Medium</t>
        </is>
      </c>
      <c r="I545" t="inlineStr">
        <is>
          <t>Schema</t>
        </is>
      </c>
      <c r="J545" t="inlineStr">
        <is>
          <t>No</t>
        </is>
      </c>
      <c r="K545" t="inlineStr">
        <is>
          <t>Yes</t>
        </is>
      </c>
      <c r="L545" t="inlineStr">
        <is>
          <t>n/a</t>
        </is>
      </c>
      <c r="M545" t="inlineStr">
        <is>
          <t>Define Relationship Type for this entity pair in the Data Contract.</t>
        </is>
      </c>
    </row>
    <row r="546">
      <c r="A546" t="inlineStr">
        <is>
          <t>RT-0545</t>
        </is>
      </c>
      <c r="B546" t="inlineStr">
        <is>
          <t>Relationships</t>
        </is>
      </c>
      <c r="C546" t="inlineStr">
        <is>
          <t>Gaps:G-026-&gt;Deliverables:D-R-026</t>
        </is>
      </c>
      <c r="D546" t="inlineStr">
        <is>
          <t>Parent/Child Entity</t>
        </is>
      </c>
      <c r="E546" t="inlineStr">
        <is>
          <t>Gaps-&gt;Deliverables</t>
        </is>
      </c>
      <c r="F546" t="inlineStr">
        <is>
          <t>Relationship pair has no defined type in the contract.</t>
        </is>
      </c>
      <c r="G546" t="inlineStr">
        <is>
          <t>Model Error</t>
        </is>
      </c>
      <c r="H546" t="inlineStr">
        <is>
          <t>Medium</t>
        </is>
      </c>
      <c r="I546" t="inlineStr">
        <is>
          <t>Schema</t>
        </is>
      </c>
      <c r="J546" t="inlineStr">
        <is>
          <t>No</t>
        </is>
      </c>
      <c r="K546" t="inlineStr">
        <is>
          <t>Yes</t>
        </is>
      </c>
      <c r="L546" t="inlineStr">
        <is>
          <t>n/a</t>
        </is>
      </c>
      <c r="M546" t="inlineStr">
        <is>
          <t>Define Relationship Type for this entity pair in the Data Contract.</t>
        </is>
      </c>
    </row>
    <row r="547">
      <c r="A547" t="inlineStr">
        <is>
          <t>RT-0546</t>
        </is>
      </c>
      <c r="B547" t="inlineStr">
        <is>
          <t>Relationships</t>
        </is>
      </c>
      <c r="C547" t="inlineStr">
        <is>
          <t>Gaps:G-026-&gt;Gates:GATE-3</t>
        </is>
      </c>
      <c r="D547" t="inlineStr">
        <is>
          <t>Parent/Child Entity</t>
        </is>
      </c>
      <c r="E547" t="inlineStr">
        <is>
          <t>Gaps-&gt;Gates</t>
        </is>
      </c>
      <c r="F547" t="inlineStr">
        <is>
          <t>Relationship pair has no defined type in the contract.</t>
        </is>
      </c>
      <c r="G547" t="inlineStr">
        <is>
          <t>Model Error</t>
        </is>
      </c>
      <c r="H547" t="inlineStr">
        <is>
          <t>Medium</t>
        </is>
      </c>
      <c r="I547" t="inlineStr">
        <is>
          <t>Schema</t>
        </is>
      </c>
      <c r="J547" t="inlineStr">
        <is>
          <t>No</t>
        </is>
      </c>
      <c r="K547" t="inlineStr">
        <is>
          <t>Yes</t>
        </is>
      </c>
      <c r="L547" t="inlineStr">
        <is>
          <t>n/a</t>
        </is>
      </c>
      <c r="M547" t="inlineStr">
        <is>
          <t>Define Relationship Type for this entity pair in the Data Contract.</t>
        </is>
      </c>
    </row>
    <row r="548">
      <c r="A548" t="inlineStr">
        <is>
          <t>RT-0547</t>
        </is>
      </c>
      <c r="B548" t="inlineStr">
        <is>
          <t>Relationships</t>
        </is>
      </c>
      <c r="C548" t="inlineStr">
        <is>
          <t>Gaps:G-026-&gt;Rules:R-026</t>
        </is>
      </c>
      <c r="D548" t="inlineStr">
        <is>
          <t>Parent/Child Entity</t>
        </is>
      </c>
      <c r="E548" t="inlineStr">
        <is>
          <t>Gaps-&gt;Rules</t>
        </is>
      </c>
      <c r="F548" t="inlineStr">
        <is>
          <t>Relationship pair has no defined type in the contract.</t>
        </is>
      </c>
      <c r="G548" t="inlineStr">
        <is>
          <t>Model Error</t>
        </is>
      </c>
      <c r="H548" t="inlineStr">
        <is>
          <t>Medium</t>
        </is>
      </c>
      <c r="I548" t="inlineStr">
        <is>
          <t>Schema</t>
        </is>
      </c>
      <c r="J548" t="inlineStr">
        <is>
          <t>No</t>
        </is>
      </c>
      <c r="K548" t="inlineStr">
        <is>
          <t>Yes</t>
        </is>
      </c>
      <c r="L548" t="inlineStr">
        <is>
          <t>n/a</t>
        </is>
      </c>
      <c r="M548" t="inlineStr">
        <is>
          <t>Define Relationship Type for this entity pair in the Data Contract.</t>
        </is>
      </c>
    </row>
    <row r="549">
      <c r="A549" t="inlineStr">
        <is>
          <t>RT-0548</t>
        </is>
      </c>
      <c r="B549" t="inlineStr">
        <is>
          <t>Relationships</t>
        </is>
      </c>
      <c r="C549" t="inlineStr">
        <is>
          <t>Gaps:G-027-&gt;Activities:A-R-027</t>
        </is>
      </c>
      <c r="D549" t="inlineStr">
        <is>
          <t>Parent/Child Entity</t>
        </is>
      </c>
      <c r="E549" t="inlineStr">
        <is>
          <t>Gaps-&gt;Activities</t>
        </is>
      </c>
      <c r="F549" t="inlineStr">
        <is>
          <t>Relationship pair has no defined type in the contract.</t>
        </is>
      </c>
      <c r="G549" t="inlineStr">
        <is>
          <t>Model Error</t>
        </is>
      </c>
      <c r="H549" t="inlineStr">
        <is>
          <t>Medium</t>
        </is>
      </c>
      <c r="I549" t="inlineStr">
        <is>
          <t>Schema</t>
        </is>
      </c>
      <c r="J549" t="inlineStr">
        <is>
          <t>No</t>
        </is>
      </c>
      <c r="K549" t="inlineStr">
        <is>
          <t>Yes</t>
        </is>
      </c>
      <c r="L549" t="inlineStr">
        <is>
          <t>n/a</t>
        </is>
      </c>
      <c r="M549" t="inlineStr">
        <is>
          <t>Define Relationship Type for this entity pair in the Data Contract.</t>
        </is>
      </c>
    </row>
    <row r="550">
      <c r="A550" t="inlineStr">
        <is>
          <t>RT-0549</t>
        </is>
      </c>
      <c r="B550" t="inlineStr">
        <is>
          <t>Relationships</t>
        </is>
      </c>
      <c r="C550" t="inlineStr">
        <is>
          <t>Gaps:G-027-&gt;Deliverables:D-R-027</t>
        </is>
      </c>
      <c r="D550" t="inlineStr">
        <is>
          <t>Parent/Child Entity</t>
        </is>
      </c>
      <c r="E550" t="inlineStr">
        <is>
          <t>Gaps-&gt;Deliverables</t>
        </is>
      </c>
      <c r="F550" t="inlineStr">
        <is>
          <t>Relationship pair has no defined type in the contract.</t>
        </is>
      </c>
      <c r="G550" t="inlineStr">
        <is>
          <t>Model Error</t>
        </is>
      </c>
      <c r="H550" t="inlineStr">
        <is>
          <t>Medium</t>
        </is>
      </c>
      <c r="I550" t="inlineStr">
        <is>
          <t>Schema</t>
        </is>
      </c>
      <c r="J550" t="inlineStr">
        <is>
          <t>No</t>
        </is>
      </c>
      <c r="K550" t="inlineStr">
        <is>
          <t>Yes</t>
        </is>
      </c>
      <c r="L550" t="inlineStr">
        <is>
          <t>n/a</t>
        </is>
      </c>
      <c r="M550" t="inlineStr">
        <is>
          <t>Define Relationship Type for this entity pair in the Data Contract.</t>
        </is>
      </c>
    </row>
    <row r="551">
      <c r="A551" t="inlineStr">
        <is>
          <t>RT-0550</t>
        </is>
      </c>
      <c r="B551" t="inlineStr">
        <is>
          <t>Relationships</t>
        </is>
      </c>
      <c r="C551" t="inlineStr">
        <is>
          <t>Gaps:G-027-&gt;Gates:GATE-3</t>
        </is>
      </c>
      <c r="D551" t="inlineStr">
        <is>
          <t>Parent/Child Entity</t>
        </is>
      </c>
      <c r="E551" t="inlineStr">
        <is>
          <t>Gaps-&gt;Gates</t>
        </is>
      </c>
      <c r="F551" t="inlineStr">
        <is>
          <t>Relationship pair has no defined type in the contract.</t>
        </is>
      </c>
      <c r="G551" t="inlineStr">
        <is>
          <t>Model Error</t>
        </is>
      </c>
      <c r="H551" t="inlineStr">
        <is>
          <t>Medium</t>
        </is>
      </c>
      <c r="I551" t="inlineStr">
        <is>
          <t>Schema</t>
        </is>
      </c>
      <c r="J551" t="inlineStr">
        <is>
          <t>No</t>
        </is>
      </c>
      <c r="K551" t="inlineStr">
        <is>
          <t>Yes</t>
        </is>
      </c>
      <c r="L551" t="inlineStr">
        <is>
          <t>n/a</t>
        </is>
      </c>
      <c r="M551" t="inlineStr">
        <is>
          <t>Define Relationship Type for this entity pair in the Data Contract.</t>
        </is>
      </c>
    </row>
    <row r="552">
      <c r="A552" t="inlineStr">
        <is>
          <t>RT-0551</t>
        </is>
      </c>
      <c r="B552" t="inlineStr">
        <is>
          <t>Relationships</t>
        </is>
      </c>
      <c r="C552" t="inlineStr">
        <is>
          <t>Gaps:G-027-&gt;Rules:R-027</t>
        </is>
      </c>
      <c r="D552" t="inlineStr">
        <is>
          <t>Parent/Child Entity</t>
        </is>
      </c>
      <c r="E552" t="inlineStr">
        <is>
          <t>Gaps-&gt;Rules</t>
        </is>
      </c>
      <c r="F552" t="inlineStr">
        <is>
          <t>Relationship pair has no defined type in the contract.</t>
        </is>
      </c>
      <c r="G552" t="inlineStr">
        <is>
          <t>Model Error</t>
        </is>
      </c>
      <c r="H552" t="inlineStr">
        <is>
          <t>Medium</t>
        </is>
      </c>
      <c r="I552" t="inlineStr">
        <is>
          <t>Schema</t>
        </is>
      </c>
      <c r="J552" t="inlineStr">
        <is>
          <t>No</t>
        </is>
      </c>
      <c r="K552" t="inlineStr">
        <is>
          <t>Yes</t>
        </is>
      </c>
      <c r="L552" t="inlineStr">
        <is>
          <t>n/a</t>
        </is>
      </c>
      <c r="M552" t="inlineStr">
        <is>
          <t>Define Relationship Type for this entity pair in the Data Contract.</t>
        </is>
      </c>
    </row>
    <row r="553">
      <c r="A553" t="inlineStr">
        <is>
          <t>RT-0552</t>
        </is>
      </c>
      <c r="B553" t="inlineStr">
        <is>
          <t>Relationships</t>
        </is>
      </c>
      <c r="C553" t="inlineStr">
        <is>
          <t>Gaps:G-028-&gt;Activities:A-R-028</t>
        </is>
      </c>
      <c r="D553" t="inlineStr">
        <is>
          <t>Parent/Child Entity</t>
        </is>
      </c>
      <c r="E553" t="inlineStr">
        <is>
          <t>Gaps-&gt;Activities</t>
        </is>
      </c>
      <c r="F553" t="inlineStr">
        <is>
          <t>Relationship pair has no defined type in the contract.</t>
        </is>
      </c>
      <c r="G553" t="inlineStr">
        <is>
          <t>Model Error</t>
        </is>
      </c>
      <c r="H553" t="inlineStr">
        <is>
          <t>Medium</t>
        </is>
      </c>
      <c r="I553" t="inlineStr">
        <is>
          <t>Schema</t>
        </is>
      </c>
      <c r="J553" t="inlineStr">
        <is>
          <t>No</t>
        </is>
      </c>
      <c r="K553" t="inlineStr">
        <is>
          <t>Yes</t>
        </is>
      </c>
      <c r="L553" t="inlineStr">
        <is>
          <t>n/a</t>
        </is>
      </c>
      <c r="M553" t="inlineStr">
        <is>
          <t>Define Relationship Type for this entity pair in the Data Contract.</t>
        </is>
      </c>
    </row>
    <row r="554">
      <c r="A554" t="inlineStr">
        <is>
          <t>RT-0553</t>
        </is>
      </c>
      <c r="B554" t="inlineStr">
        <is>
          <t>Relationships</t>
        </is>
      </c>
      <c r="C554" t="inlineStr">
        <is>
          <t>Gaps:G-028-&gt;Deliverables:D-R-028</t>
        </is>
      </c>
      <c r="D554" t="inlineStr">
        <is>
          <t>Parent/Child Entity</t>
        </is>
      </c>
      <c r="E554" t="inlineStr">
        <is>
          <t>Gaps-&gt;Deliverables</t>
        </is>
      </c>
      <c r="F554" t="inlineStr">
        <is>
          <t>Relationship pair has no defined type in the contract.</t>
        </is>
      </c>
      <c r="G554" t="inlineStr">
        <is>
          <t>Model Error</t>
        </is>
      </c>
      <c r="H554" t="inlineStr">
        <is>
          <t>Medium</t>
        </is>
      </c>
      <c r="I554" t="inlineStr">
        <is>
          <t>Schema</t>
        </is>
      </c>
      <c r="J554" t="inlineStr">
        <is>
          <t>No</t>
        </is>
      </c>
      <c r="K554" t="inlineStr">
        <is>
          <t>Yes</t>
        </is>
      </c>
      <c r="L554" t="inlineStr">
        <is>
          <t>n/a</t>
        </is>
      </c>
      <c r="M554" t="inlineStr">
        <is>
          <t>Define Relationship Type for this entity pair in the Data Contract.</t>
        </is>
      </c>
    </row>
    <row r="555">
      <c r="A555" t="inlineStr">
        <is>
          <t>RT-0554</t>
        </is>
      </c>
      <c r="B555" t="inlineStr">
        <is>
          <t>Relationships</t>
        </is>
      </c>
      <c r="C555" t="inlineStr">
        <is>
          <t>Gaps:G-028-&gt;Gates:GATE-3</t>
        </is>
      </c>
      <c r="D555" t="inlineStr">
        <is>
          <t>Parent/Child Entity</t>
        </is>
      </c>
      <c r="E555" t="inlineStr">
        <is>
          <t>Gaps-&gt;Gates</t>
        </is>
      </c>
      <c r="F555" t="inlineStr">
        <is>
          <t>Relationship pair has no defined type in the contract.</t>
        </is>
      </c>
      <c r="G555" t="inlineStr">
        <is>
          <t>Model Error</t>
        </is>
      </c>
      <c r="H555" t="inlineStr">
        <is>
          <t>Medium</t>
        </is>
      </c>
      <c r="I555" t="inlineStr">
        <is>
          <t>Schema</t>
        </is>
      </c>
      <c r="J555" t="inlineStr">
        <is>
          <t>No</t>
        </is>
      </c>
      <c r="K555" t="inlineStr">
        <is>
          <t>Yes</t>
        </is>
      </c>
      <c r="L555" t="inlineStr">
        <is>
          <t>n/a</t>
        </is>
      </c>
      <c r="M555" t="inlineStr">
        <is>
          <t>Define Relationship Type for this entity pair in the Data Contract.</t>
        </is>
      </c>
    </row>
    <row r="556">
      <c r="A556" t="inlineStr">
        <is>
          <t>RT-0555</t>
        </is>
      </c>
      <c r="B556" t="inlineStr">
        <is>
          <t>Relationships</t>
        </is>
      </c>
      <c r="C556" t="inlineStr">
        <is>
          <t>Gaps:G-028-&gt;Rules:R-028</t>
        </is>
      </c>
      <c r="D556" t="inlineStr">
        <is>
          <t>Parent/Child Entity</t>
        </is>
      </c>
      <c r="E556" t="inlineStr">
        <is>
          <t>Gaps-&gt;Rules</t>
        </is>
      </c>
      <c r="F556" t="inlineStr">
        <is>
          <t>Relationship pair has no defined type in the contract.</t>
        </is>
      </c>
      <c r="G556" t="inlineStr">
        <is>
          <t>Model Error</t>
        </is>
      </c>
      <c r="H556" t="inlineStr">
        <is>
          <t>Medium</t>
        </is>
      </c>
      <c r="I556" t="inlineStr">
        <is>
          <t>Schema</t>
        </is>
      </c>
      <c r="J556" t="inlineStr">
        <is>
          <t>No</t>
        </is>
      </c>
      <c r="K556" t="inlineStr">
        <is>
          <t>Yes</t>
        </is>
      </c>
      <c r="L556" t="inlineStr">
        <is>
          <t>n/a</t>
        </is>
      </c>
      <c r="M556" t="inlineStr">
        <is>
          <t>Define Relationship Type for this entity pair in the Data Contract.</t>
        </is>
      </c>
    </row>
    <row r="557">
      <c r="A557" t="inlineStr">
        <is>
          <t>RT-0556</t>
        </is>
      </c>
      <c r="B557" t="inlineStr">
        <is>
          <t>Relationships</t>
        </is>
      </c>
      <c r="C557" t="inlineStr">
        <is>
          <t>Gaps:G-029-&gt;Activities:A-R-029</t>
        </is>
      </c>
      <c r="D557" t="inlineStr">
        <is>
          <t>Parent/Child Entity</t>
        </is>
      </c>
      <c r="E557" t="inlineStr">
        <is>
          <t>Gaps-&gt;Activities</t>
        </is>
      </c>
      <c r="F557" t="inlineStr">
        <is>
          <t>Relationship pair has no defined type in the contract.</t>
        </is>
      </c>
      <c r="G557" t="inlineStr">
        <is>
          <t>Model Error</t>
        </is>
      </c>
      <c r="H557" t="inlineStr">
        <is>
          <t>Medium</t>
        </is>
      </c>
      <c r="I557" t="inlineStr">
        <is>
          <t>Schema</t>
        </is>
      </c>
      <c r="J557" t="inlineStr">
        <is>
          <t>No</t>
        </is>
      </c>
      <c r="K557" t="inlineStr">
        <is>
          <t>Yes</t>
        </is>
      </c>
      <c r="L557" t="inlineStr">
        <is>
          <t>n/a</t>
        </is>
      </c>
      <c r="M557" t="inlineStr">
        <is>
          <t>Define Relationship Type for this entity pair in the Data Contract.</t>
        </is>
      </c>
    </row>
    <row r="558">
      <c r="A558" t="inlineStr">
        <is>
          <t>RT-0557</t>
        </is>
      </c>
      <c r="B558" t="inlineStr">
        <is>
          <t>Relationships</t>
        </is>
      </c>
      <c r="C558" t="inlineStr">
        <is>
          <t>Gaps:G-029-&gt;Deliverables:D-R-029</t>
        </is>
      </c>
      <c r="D558" t="inlineStr">
        <is>
          <t>Parent/Child Entity</t>
        </is>
      </c>
      <c r="E558" t="inlineStr">
        <is>
          <t>Gaps-&gt;Deliverables</t>
        </is>
      </c>
      <c r="F558" t="inlineStr">
        <is>
          <t>Relationship pair has no defined type in the contract.</t>
        </is>
      </c>
      <c r="G558" t="inlineStr">
        <is>
          <t>Model Error</t>
        </is>
      </c>
      <c r="H558" t="inlineStr">
        <is>
          <t>Medium</t>
        </is>
      </c>
      <c r="I558" t="inlineStr">
        <is>
          <t>Schema</t>
        </is>
      </c>
      <c r="J558" t="inlineStr">
        <is>
          <t>No</t>
        </is>
      </c>
      <c r="K558" t="inlineStr">
        <is>
          <t>Yes</t>
        </is>
      </c>
      <c r="L558" t="inlineStr">
        <is>
          <t>n/a</t>
        </is>
      </c>
      <c r="M558" t="inlineStr">
        <is>
          <t>Define Relationship Type for this entity pair in the Data Contract.</t>
        </is>
      </c>
    </row>
    <row r="559">
      <c r="A559" t="inlineStr">
        <is>
          <t>RT-0558</t>
        </is>
      </c>
      <c r="B559" t="inlineStr">
        <is>
          <t>Relationships</t>
        </is>
      </c>
      <c r="C559" t="inlineStr">
        <is>
          <t>Gaps:G-029-&gt;Gates:GATE-3</t>
        </is>
      </c>
      <c r="D559" t="inlineStr">
        <is>
          <t>Parent/Child Entity</t>
        </is>
      </c>
      <c r="E559" t="inlineStr">
        <is>
          <t>Gaps-&gt;Gates</t>
        </is>
      </c>
      <c r="F559" t="inlineStr">
        <is>
          <t>Relationship pair has no defined type in the contract.</t>
        </is>
      </c>
      <c r="G559" t="inlineStr">
        <is>
          <t>Model Error</t>
        </is>
      </c>
      <c r="H559" t="inlineStr">
        <is>
          <t>Medium</t>
        </is>
      </c>
      <c r="I559" t="inlineStr">
        <is>
          <t>Schema</t>
        </is>
      </c>
      <c r="J559" t="inlineStr">
        <is>
          <t>No</t>
        </is>
      </c>
      <c r="K559" t="inlineStr">
        <is>
          <t>Yes</t>
        </is>
      </c>
      <c r="L559" t="inlineStr">
        <is>
          <t>n/a</t>
        </is>
      </c>
      <c r="M559" t="inlineStr">
        <is>
          <t>Define Relationship Type for this entity pair in the Data Contract.</t>
        </is>
      </c>
    </row>
    <row r="560">
      <c r="A560" t="inlineStr">
        <is>
          <t>RT-0559</t>
        </is>
      </c>
      <c r="B560" t="inlineStr">
        <is>
          <t>Relationships</t>
        </is>
      </c>
      <c r="C560" t="inlineStr">
        <is>
          <t>Gaps:G-029-&gt;Rules:R-029</t>
        </is>
      </c>
      <c r="D560" t="inlineStr">
        <is>
          <t>Parent/Child Entity</t>
        </is>
      </c>
      <c r="E560" t="inlineStr">
        <is>
          <t>Gaps-&gt;Rules</t>
        </is>
      </c>
      <c r="F560" t="inlineStr">
        <is>
          <t>Relationship pair has no defined type in the contract.</t>
        </is>
      </c>
      <c r="G560" t="inlineStr">
        <is>
          <t>Model Error</t>
        </is>
      </c>
      <c r="H560" t="inlineStr">
        <is>
          <t>Medium</t>
        </is>
      </c>
      <c r="I560" t="inlineStr">
        <is>
          <t>Schema</t>
        </is>
      </c>
      <c r="J560" t="inlineStr">
        <is>
          <t>No</t>
        </is>
      </c>
      <c r="K560" t="inlineStr">
        <is>
          <t>Yes</t>
        </is>
      </c>
      <c r="L560" t="inlineStr">
        <is>
          <t>n/a</t>
        </is>
      </c>
      <c r="M560" t="inlineStr">
        <is>
          <t>Define Relationship Type for this entity pair in the Data Contract.</t>
        </is>
      </c>
    </row>
    <row r="561">
      <c r="A561" t="inlineStr">
        <is>
          <t>RT-0560</t>
        </is>
      </c>
      <c r="B561" t="inlineStr">
        <is>
          <t>Relationships</t>
        </is>
      </c>
      <c r="C561" t="inlineStr">
        <is>
          <t>Gaps:G-030-&gt;Activities:A-R-030</t>
        </is>
      </c>
      <c r="D561" t="inlineStr">
        <is>
          <t>Parent/Child Entity</t>
        </is>
      </c>
      <c r="E561" t="inlineStr">
        <is>
          <t>Gaps-&gt;Activities</t>
        </is>
      </c>
      <c r="F561" t="inlineStr">
        <is>
          <t>Relationship pair has no defined type in the contract.</t>
        </is>
      </c>
      <c r="G561" t="inlineStr">
        <is>
          <t>Model Error</t>
        </is>
      </c>
      <c r="H561" t="inlineStr">
        <is>
          <t>Medium</t>
        </is>
      </c>
      <c r="I561" t="inlineStr">
        <is>
          <t>Schema</t>
        </is>
      </c>
      <c r="J561" t="inlineStr">
        <is>
          <t>No</t>
        </is>
      </c>
      <c r="K561" t="inlineStr">
        <is>
          <t>Yes</t>
        </is>
      </c>
      <c r="L561" t="inlineStr">
        <is>
          <t>n/a</t>
        </is>
      </c>
      <c r="M561" t="inlineStr">
        <is>
          <t>Define Relationship Type for this entity pair in the Data Contract.</t>
        </is>
      </c>
    </row>
    <row r="562">
      <c r="A562" t="inlineStr">
        <is>
          <t>RT-0561</t>
        </is>
      </c>
      <c r="B562" t="inlineStr">
        <is>
          <t>Relationships</t>
        </is>
      </c>
      <c r="C562" t="inlineStr">
        <is>
          <t>Gaps:G-030-&gt;Deliverables:D-R-030</t>
        </is>
      </c>
      <c r="D562" t="inlineStr">
        <is>
          <t>Parent/Child Entity</t>
        </is>
      </c>
      <c r="E562" t="inlineStr">
        <is>
          <t>Gaps-&gt;Deliverables</t>
        </is>
      </c>
      <c r="F562" t="inlineStr">
        <is>
          <t>Relationship pair has no defined type in the contract.</t>
        </is>
      </c>
      <c r="G562" t="inlineStr">
        <is>
          <t>Model Error</t>
        </is>
      </c>
      <c r="H562" t="inlineStr">
        <is>
          <t>Medium</t>
        </is>
      </c>
      <c r="I562" t="inlineStr">
        <is>
          <t>Schema</t>
        </is>
      </c>
      <c r="J562" t="inlineStr">
        <is>
          <t>No</t>
        </is>
      </c>
      <c r="K562" t="inlineStr">
        <is>
          <t>Yes</t>
        </is>
      </c>
      <c r="L562" t="inlineStr">
        <is>
          <t>n/a</t>
        </is>
      </c>
      <c r="M562" t="inlineStr">
        <is>
          <t>Define Relationship Type for this entity pair in the Data Contract.</t>
        </is>
      </c>
    </row>
    <row r="563">
      <c r="A563" t="inlineStr">
        <is>
          <t>RT-0562</t>
        </is>
      </c>
      <c r="B563" t="inlineStr">
        <is>
          <t>Relationships</t>
        </is>
      </c>
      <c r="C563" t="inlineStr">
        <is>
          <t>Gaps:G-030-&gt;Gates:GATE-3</t>
        </is>
      </c>
      <c r="D563" t="inlineStr">
        <is>
          <t>Parent/Child Entity</t>
        </is>
      </c>
      <c r="E563" t="inlineStr">
        <is>
          <t>Gaps-&gt;Gates</t>
        </is>
      </c>
      <c r="F563" t="inlineStr">
        <is>
          <t>Relationship pair has no defined type in the contract.</t>
        </is>
      </c>
      <c r="G563" t="inlineStr">
        <is>
          <t>Model Error</t>
        </is>
      </c>
      <c r="H563" t="inlineStr">
        <is>
          <t>Medium</t>
        </is>
      </c>
      <c r="I563" t="inlineStr">
        <is>
          <t>Schema</t>
        </is>
      </c>
      <c r="J563" t="inlineStr">
        <is>
          <t>No</t>
        </is>
      </c>
      <c r="K563" t="inlineStr">
        <is>
          <t>Yes</t>
        </is>
      </c>
      <c r="L563" t="inlineStr">
        <is>
          <t>n/a</t>
        </is>
      </c>
      <c r="M563" t="inlineStr">
        <is>
          <t>Define Relationship Type for this entity pair in the Data Contract.</t>
        </is>
      </c>
    </row>
    <row r="564">
      <c r="A564" t="inlineStr">
        <is>
          <t>RT-0563</t>
        </is>
      </c>
      <c r="B564" t="inlineStr">
        <is>
          <t>Relationships</t>
        </is>
      </c>
      <c r="C564" t="inlineStr">
        <is>
          <t>Gaps:G-030-&gt;Rules:R-030</t>
        </is>
      </c>
      <c r="D564" t="inlineStr">
        <is>
          <t>Parent/Child Entity</t>
        </is>
      </c>
      <c r="E564" t="inlineStr">
        <is>
          <t>Gaps-&gt;Rules</t>
        </is>
      </c>
      <c r="F564" t="inlineStr">
        <is>
          <t>Relationship pair has no defined type in the contract.</t>
        </is>
      </c>
      <c r="G564" t="inlineStr">
        <is>
          <t>Model Error</t>
        </is>
      </c>
      <c r="H564" t="inlineStr">
        <is>
          <t>Medium</t>
        </is>
      </c>
      <c r="I564" t="inlineStr">
        <is>
          <t>Schema</t>
        </is>
      </c>
      <c r="J564" t="inlineStr">
        <is>
          <t>No</t>
        </is>
      </c>
      <c r="K564" t="inlineStr">
        <is>
          <t>Yes</t>
        </is>
      </c>
      <c r="L564" t="inlineStr">
        <is>
          <t>n/a</t>
        </is>
      </c>
      <c r="M564" t="inlineStr">
        <is>
          <t>Define Relationship Type for this entity pair in the Data Contract.</t>
        </is>
      </c>
    </row>
    <row r="565">
      <c r="A565" t="inlineStr">
        <is>
          <t>RT-0564</t>
        </is>
      </c>
      <c r="B565" t="inlineStr">
        <is>
          <t>Relationships</t>
        </is>
      </c>
      <c r="C565" t="inlineStr">
        <is>
          <t>Gaps:G-031-&gt;Activities:A-R-031</t>
        </is>
      </c>
      <c r="D565" t="inlineStr">
        <is>
          <t>Parent/Child Entity</t>
        </is>
      </c>
      <c r="E565" t="inlineStr">
        <is>
          <t>Gaps-&gt;Activities</t>
        </is>
      </c>
      <c r="F565" t="inlineStr">
        <is>
          <t>Relationship pair has no defined type in the contract.</t>
        </is>
      </c>
      <c r="G565" t="inlineStr">
        <is>
          <t>Model Error</t>
        </is>
      </c>
      <c r="H565" t="inlineStr">
        <is>
          <t>Medium</t>
        </is>
      </c>
      <c r="I565" t="inlineStr">
        <is>
          <t>Schema</t>
        </is>
      </c>
      <c r="J565" t="inlineStr">
        <is>
          <t>No</t>
        </is>
      </c>
      <c r="K565" t="inlineStr">
        <is>
          <t>Yes</t>
        </is>
      </c>
      <c r="L565" t="inlineStr">
        <is>
          <t>n/a</t>
        </is>
      </c>
      <c r="M565" t="inlineStr">
        <is>
          <t>Define Relationship Type for this entity pair in the Data Contract.</t>
        </is>
      </c>
    </row>
    <row r="566">
      <c r="A566" t="inlineStr">
        <is>
          <t>RT-0565</t>
        </is>
      </c>
      <c r="B566" t="inlineStr">
        <is>
          <t>Relationships</t>
        </is>
      </c>
      <c r="C566" t="inlineStr">
        <is>
          <t>Gaps:G-031-&gt;Deliverables:D-R-031</t>
        </is>
      </c>
      <c r="D566" t="inlineStr">
        <is>
          <t>Parent/Child Entity</t>
        </is>
      </c>
      <c r="E566" t="inlineStr">
        <is>
          <t>Gaps-&gt;Deliverables</t>
        </is>
      </c>
      <c r="F566" t="inlineStr">
        <is>
          <t>Relationship pair has no defined type in the contract.</t>
        </is>
      </c>
      <c r="G566" t="inlineStr">
        <is>
          <t>Model Error</t>
        </is>
      </c>
      <c r="H566" t="inlineStr">
        <is>
          <t>Medium</t>
        </is>
      </c>
      <c r="I566" t="inlineStr">
        <is>
          <t>Schema</t>
        </is>
      </c>
      <c r="J566" t="inlineStr">
        <is>
          <t>No</t>
        </is>
      </c>
      <c r="K566" t="inlineStr">
        <is>
          <t>Yes</t>
        </is>
      </c>
      <c r="L566" t="inlineStr">
        <is>
          <t>n/a</t>
        </is>
      </c>
      <c r="M566" t="inlineStr">
        <is>
          <t>Define Relationship Type for this entity pair in the Data Contract.</t>
        </is>
      </c>
    </row>
    <row r="567">
      <c r="A567" t="inlineStr">
        <is>
          <t>RT-0566</t>
        </is>
      </c>
      <c r="B567" t="inlineStr">
        <is>
          <t>Relationships</t>
        </is>
      </c>
      <c r="C567" t="inlineStr">
        <is>
          <t>Gaps:G-031-&gt;Gates:GATE-3</t>
        </is>
      </c>
      <c r="D567" t="inlineStr">
        <is>
          <t>Parent/Child Entity</t>
        </is>
      </c>
      <c r="E567" t="inlineStr">
        <is>
          <t>Gaps-&gt;Gates</t>
        </is>
      </c>
      <c r="F567" t="inlineStr">
        <is>
          <t>Relationship pair has no defined type in the contract.</t>
        </is>
      </c>
      <c r="G567" t="inlineStr">
        <is>
          <t>Model Error</t>
        </is>
      </c>
      <c r="H567" t="inlineStr">
        <is>
          <t>Medium</t>
        </is>
      </c>
      <c r="I567" t="inlineStr">
        <is>
          <t>Schema</t>
        </is>
      </c>
      <c r="J567" t="inlineStr">
        <is>
          <t>No</t>
        </is>
      </c>
      <c r="K567" t="inlineStr">
        <is>
          <t>Yes</t>
        </is>
      </c>
      <c r="L567" t="inlineStr">
        <is>
          <t>n/a</t>
        </is>
      </c>
      <c r="M567" t="inlineStr">
        <is>
          <t>Define Relationship Type for this entity pair in the Data Contract.</t>
        </is>
      </c>
    </row>
    <row r="568">
      <c r="A568" t="inlineStr">
        <is>
          <t>RT-0567</t>
        </is>
      </c>
      <c r="B568" t="inlineStr">
        <is>
          <t>Relationships</t>
        </is>
      </c>
      <c r="C568" t="inlineStr">
        <is>
          <t>Gaps:G-031-&gt;Rules:R-031</t>
        </is>
      </c>
      <c r="D568" t="inlineStr">
        <is>
          <t>Parent/Child Entity</t>
        </is>
      </c>
      <c r="E568" t="inlineStr">
        <is>
          <t>Gaps-&gt;Rules</t>
        </is>
      </c>
      <c r="F568" t="inlineStr">
        <is>
          <t>Relationship pair has no defined type in the contract.</t>
        </is>
      </c>
      <c r="G568" t="inlineStr">
        <is>
          <t>Model Error</t>
        </is>
      </c>
      <c r="H568" t="inlineStr">
        <is>
          <t>Medium</t>
        </is>
      </c>
      <c r="I568" t="inlineStr">
        <is>
          <t>Schema</t>
        </is>
      </c>
      <c r="J568" t="inlineStr">
        <is>
          <t>No</t>
        </is>
      </c>
      <c r="K568" t="inlineStr">
        <is>
          <t>Yes</t>
        </is>
      </c>
      <c r="L568" t="inlineStr">
        <is>
          <t>n/a</t>
        </is>
      </c>
      <c r="M568" t="inlineStr">
        <is>
          <t>Define Relationship Type for this entity pair in the Data Contract.</t>
        </is>
      </c>
    </row>
    <row r="569">
      <c r="A569" t="inlineStr">
        <is>
          <t>RT-0568</t>
        </is>
      </c>
      <c r="B569" t="inlineStr">
        <is>
          <t>Relationships</t>
        </is>
      </c>
      <c r="C569" t="inlineStr">
        <is>
          <t>Gaps:G-032-&gt;Activities:A-R-032</t>
        </is>
      </c>
      <c r="D569" t="inlineStr">
        <is>
          <t>Parent/Child Entity</t>
        </is>
      </c>
      <c r="E569" t="inlineStr">
        <is>
          <t>Gaps-&gt;Activities</t>
        </is>
      </c>
      <c r="F569" t="inlineStr">
        <is>
          <t>Relationship pair has no defined type in the contract.</t>
        </is>
      </c>
      <c r="G569" t="inlineStr">
        <is>
          <t>Model Error</t>
        </is>
      </c>
      <c r="H569" t="inlineStr">
        <is>
          <t>Medium</t>
        </is>
      </c>
      <c r="I569" t="inlineStr">
        <is>
          <t>Schema</t>
        </is>
      </c>
      <c r="J569" t="inlineStr">
        <is>
          <t>No</t>
        </is>
      </c>
      <c r="K569" t="inlineStr">
        <is>
          <t>Yes</t>
        </is>
      </c>
      <c r="L569" t="inlineStr">
        <is>
          <t>n/a</t>
        </is>
      </c>
      <c r="M569" t="inlineStr">
        <is>
          <t>Define Relationship Type for this entity pair in the Data Contract.</t>
        </is>
      </c>
    </row>
    <row r="570">
      <c r="A570" t="inlineStr">
        <is>
          <t>RT-0569</t>
        </is>
      </c>
      <c r="B570" t="inlineStr">
        <is>
          <t>Relationships</t>
        </is>
      </c>
      <c r="C570" t="inlineStr">
        <is>
          <t>Gaps:G-032-&gt;Deliverables:D-R-032</t>
        </is>
      </c>
      <c r="D570" t="inlineStr">
        <is>
          <t>Parent/Child Entity</t>
        </is>
      </c>
      <c r="E570" t="inlineStr">
        <is>
          <t>Gaps-&gt;Deliverables</t>
        </is>
      </c>
      <c r="F570" t="inlineStr">
        <is>
          <t>Relationship pair has no defined type in the contract.</t>
        </is>
      </c>
      <c r="G570" t="inlineStr">
        <is>
          <t>Model Error</t>
        </is>
      </c>
      <c r="H570" t="inlineStr">
        <is>
          <t>Medium</t>
        </is>
      </c>
      <c r="I570" t="inlineStr">
        <is>
          <t>Schema</t>
        </is>
      </c>
      <c r="J570" t="inlineStr">
        <is>
          <t>No</t>
        </is>
      </c>
      <c r="K570" t="inlineStr">
        <is>
          <t>Yes</t>
        </is>
      </c>
      <c r="L570" t="inlineStr">
        <is>
          <t>n/a</t>
        </is>
      </c>
      <c r="M570" t="inlineStr">
        <is>
          <t>Define Relationship Type for this entity pair in the Data Contract.</t>
        </is>
      </c>
    </row>
    <row r="571">
      <c r="A571" t="inlineStr">
        <is>
          <t>RT-0570</t>
        </is>
      </c>
      <c r="B571" t="inlineStr">
        <is>
          <t>Relationships</t>
        </is>
      </c>
      <c r="C571" t="inlineStr">
        <is>
          <t>Gaps:G-032-&gt;Gates:GATE-3</t>
        </is>
      </c>
      <c r="D571" t="inlineStr">
        <is>
          <t>Parent/Child Entity</t>
        </is>
      </c>
      <c r="E571" t="inlineStr">
        <is>
          <t>Gaps-&gt;Gates</t>
        </is>
      </c>
      <c r="F571" t="inlineStr">
        <is>
          <t>Relationship pair has no defined type in the contract.</t>
        </is>
      </c>
      <c r="G571" t="inlineStr">
        <is>
          <t>Model Error</t>
        </is>
      </c>
      <c r="H571" t="inlineStr">
        <is>
          <t>Medium</t>
        </is>
      </c>
      <c r="I571" t="inlineStr">
        <is>
          <t>Schema</t>
        </is>
      </c>
      <c r="J571" t="inlineStr">
        <is>
          <t>No</t>
        </is>
      </c>
      <c r="K571" t="inlineStr">
        <is>
          <t>Yes</t>
        </is>
      </c>
      <c r="L571" t="inlineStr">
        <is>
          <t>n/a</t>
        </is>
      </c>
      <c r="M571" t="inlineStr">
        <is>
          <t>Define Relationship Type for this entity pair in the Data Contract.</t>
        </is>
      </c>
    </row>
    <row r="572">
      <c r="A572" t="inlineStr">
        <is>
          <t>RT-0571</t>
        </is>
      </c>
      <c r="B572" t="inlineStr">
        <is>
          <t>Relationships</t>
        </is>
      </c>
      <c r="C572" t="inlineStr">
        <is>
          <t>Gaps:G-032-&gt;Rules:R-032</t>
        </is>
      </c>
      <c r="D572" t="inlineStr">
        <is>
          <t>Parent/Child Entity</t>
        </is>
      </c>
      <c r="E572" t="inlineStr">
        <is>
          <t>Gaps-&gt;Rules</t>
        </is>
      </c>
      <c r="F572" t="inlineStr">
        <is>
          <t>Relationship pair has no defined type in the contract.</t>
        </is>
      </c>
      <c r="G572" t="inlineStr">
        <is>
          <t>Model Error</t>
        </is>
      </c>
      <c r="H572" t="inlineStr">
        <is>
          <t>Medium</t>
        </is>
      </c>
      <c r="I572" t="inlineStr">
        <is>
          <t>Schema</t>
        </is>
      </c>
      <c r="J572" t="inlineStr">
        <is>
          <t>No</t>
        </is>
      </c>
      <c r="K572" t="inlineStr">
        <is>
          <t>Yes</t>
        </is>
      </c>
      <c r="L572" t="inlineStr">
        <is>
          <t>n/a</t>
        </is>
      </c>
      <c r="M572" t="inlineStr">
        <is>
          <t>Define Relationship Type for this entity pair in the Data Contract.</t>
        </is>
      </c>
    </row>
    <row r="573">
      <c r="A573" t="inlineStr">
        <is>
          <t>RT-0572</t>
        </is>
      </c>
      <c r="B573" t="inlineStr">
        <is>
          <t>Relationships</t>
        </is>
      </c>
      <c r="C573" t="inlineStr">
        <is>
          <t>Gaps:G-033-&gt;Activities:A-R-033</t>
        </is>
      </c>
      <c r="D573" t="inlineStr">
        <is>
          <t>Parent/Child Entity</t>
        </is>
      </c>
      <c r="E573" t="inlineStr">
        <is>
          <t>Gaps-&gt;Activities</t>
        </is>
      </c>
      <c r="F573" t="inlineStr">
        <is>
          <t>Relationship pair has no defined type in the contract.</t>
        </is>
      </c>
      <c r="G573" t="inlineStr">
        <is>
          <t>Model Error</t>
        </is>
      </c>
      <c r="H573" t="inlineStr">
        <is>
          <t>Medium</t>
        </is>
      </c>
      <c r="I573" t="inlineStr">
        <is>
          <t>Schema</t>
        </is>
      </c>
      <c r="J573" t="inlineStr">
        <is>
          <t>No</t>
        </is>
      </c>
      <c r="K573" t="inlineStr">
        <is>
          <t>Yes</t>
        </is>
      </c>
      <c r="L573" t="inlineStr">
        <is>
          <t>n/a</t>
        </is>
      </c>
      <c r="M573" t="inlineStr">
        <is>
          <t>Define Relationship Type for this entity pair in the Data Contract.</t>
        </is>
      </c>
    </row>
    <row r="574">
      <c r="A574" t="inlineStr">
        <is>
          <t>RT-0573</t>
        </is>
      </c>
      <c r="B574" t="inlineStr">
        <is>
          <t>Relationships</t>
        </is>
      </c>
      <c r="C574" t="inlineStr">
        <is>
          <t>Gaps:G-033-&gt;Deliverables:D-R-033</t>
        </is>
      </c>
      <c r="D574" t="inlineStr">
        <is>
          <t>Parent/Child Entity</t>
        </is>
      </c>
      <c r="E574" t="inlineStr">
        <is>
          <t>Gaps-&gt;Deliverables</t>
        </is>
      </c>
      <c r="F574" t="inlineStr">
        <is>
          <t>Relationship pair has no defined type in the contract.</t>
        </is>
      </c>
      <c r="G574" t="inlineStr">
        <is>
          <t>Model Error</t>
        </is>
      </c>
      <c r="H574" t="inlineStr">
        <is>
          <t>Medium</t>
        </is>
      </c>
      <c r="I574" t="inlineStr">
        <is>
          <t>Schema</t>
        </is>
      </c>
      <c r="J574" t="inlineStr">
        <is>
          <t>No</t>
        </is>
      </c>
      <c r="K574" t="inlineStr">
        <is>
          <t>Yes</t>
        </is>
      </c>
      <c r="L574" t="inlineStr">
        <is>
          <t>n/a</t>
        </is>
      </c>
      <c r="M574" t="inlineStr">
        <is>
          <t>Define Relationship Type for this entity pair in the Data Contract.</t>
        </is>
      </c>
    </row>
    <row r="575">
      <c r="A575" t="inlineStr">
        <is>
          <t>RT-0574</t>
        </is>
      </c>
      <c r="B575" t="inlineStr">
        <is>
          <t>Relationships</t>
        </is>
      </c>
      <c r="C575" t="inlineStr">
        <is>
          <t>Gaps:G-033-&gt;Gates:GATE-3</t>
        </is>
      </c>
      <c r="D575" t="inlineStr">
        <is>
          <t>Parent/Child Entity</t>
        </is>
      </c>
      <c r="E575" t="inlineStr">
        <is>
          <t>Gaps-&gt;Gates</t>
        </is>
      </c>
      <c r="F575" t="inlineStr">
        <is>
          <t>Relationship pair has no defined type in the contract.</t>
        </is>
      </c>
      <c r="G575" t="inlineStr">
        <is>
          <t>Model Error</t>
        </is>
      </c>
      <c r="H575" t="inlineStr">
        <is>
          <t>Medium</t>
        </is>
      </c>
      <c r="I575" t="inlineStr">
        <is>
          <t>Schema</t>
        </is>
      </c>
      <c r="J575" t="inlineStr">
        <is>
          <t>No</t>
        </is>
      </c>
      <c r="K575" t="inlineStr">
        <is>
          <t>Yes</t>
        </is>
      </c>
      <c r="L575" t="inlineStr">
        <is>
          <t>n/a</t>
        </is>
      </c>
      <c r="M575" t="inlineStr">
        <is>
          <t>Define Relationship Type for this entity pair in the Data Contract.</t>
        </is>
      </c>
    </row>
    <row r="576">
      <c r="A576" t="inlineStr">
        <is>
          <t>RT-0575</t>
        </is>
      </c>
      <c r="B576" t="inlineStr">
        <is>
          <t>Relationships</t>
        </is>
      </c>
      <c r="C576" t="inlineStr">
        <is>
          <t>Gaps:G-033-&gt;Rules:R-033</t>
        </is>
      </c>
      <c r="D576" t="inlineStr">
        <is>
          <t>Parent/Child Entity</t>
        </is>
      </c>
      <c r="E576" t="inlineStr">
        <is>
          <t>Gaps-&gt;Rules</t>
        </is>
      </c>
      <c r="F576" t="inlineStr">
        <is>
          <t>Relationship pair has no defined type in the contract.</t>
        </is>
      </c>
      <c r="G576" t="inlineStr">
        <is>
          <t>Model Error</t>
        </is>
      </c>
      <c r="H576" t="inlineStr">
        <is>
          <t>Medium</t>
        </is>
      </c>
      <c r="I576" t="inlineStr">
        <is>
          <t>Schema</t>
        </is>
      </c>
      <c r="J576" t="inlineStr">
        <is>
          <t>No</t>
        </is>
      </c>
      <c r="K576" t="inlineStr">
        <is>
          <t>Yes</t>
        </is>
      </c>
      <c r="L576" t="inlineStr">
        <is>
          <t>n/a</t>
        </is>
      </c>
      <c r="M576" t="inlineStr">
        <is>
          <t>Define Relationship Type for this entity pair in the Data Contract.</t>
        </is>
      </c>
    </row>
    <row r="577">
      <c r="A577" t="inlineStr">
        <is>
          <t>RT-0576</t>
        </is>
      </c>
      <c r="B577" t="inlineStr">
        <is>
          <t>Relationships</t>
        </is>
      </c>
      <c r="C577" t="inlineStr">
        <is>
          <t>Gaps:G-034-&gt;Activities:A-R-034</t>
        </is>
      </c>
      <c r="D577" t="inlineStr">
        <is>
          <t>Parent/Child Entity</t>
        </is>
      </c>
      <c r="E577" t="inlineStr">
        <is>
          <t>Gaps-&gt;Activities</t>
        </is>
      </c>
      <c r="F577" t="inlineStr">
        <is>
          <t>Relationship pair has no defined type in the contract.</t>
        </is>
      </c>
      <c r="G577" t="inlineStr">
        <is>
          <t>Model Error</t>
        </is>
      </c>
      <c r="H577" t="inlineStr">
        <is>
          <t>Medium</t>
        </is>
      </c>
      <c r="I577" t="inlineStr">
        <is>
          <t>Schema</t>
        </is>
      </c>
      <c r="J577" t="inlineStr">
        <is>
          <t>No</t>
        </is>
      </c>
      <c r="K577" t="inlineStr">
        <is>
          <t>Yes</t>
        </is>
      </c>
      <c r="L577" t="inlineStr">
        <is>
          <t>n/a</t>
        </is>
      </c>
      <c r="M577" t="inlineStr">
        <is>
          <t>Define Relationship Type for this entity pair in the Data Contract.</t>
        </is>
      </c>
    </row>
    <row r="578">
      <c r="A578" t="inlineStr">
        <is>
          <t>RT-0577</t>
        </is>
      </c>
      <c r="B578" t="inlineStr">
        <is>
          <t>Relationships</t>
        </is>
      </c>
      <c r="C578" t="inlineStr">
        <is>
          <t>Gaps:G-034-&gt;Deliverables:D-R-034</t>
        </is>
      </c>
      <c r="D578" t="inlineStr">
        <is>
          <t>Parent/Child Entity</t>
        </is>
      </c>
      <c r="E578" t="inlineStr">
        <is>
          <t>Gaps-&gt;Deliverables</t>
        </is>
      </c>
      <c r="F578" t="inlineStr">
        <is>
          <t>Relationship pair has no defined type in the contract.</t>
        </is>
      </c>
      <c r="G578" t="inlineStr">
        <is>
          <t>Model Error</t>
        </is>
      </c>
      <c r="H578" t="inlineStr">
        <is>
          <t>Medium</t>
        </is>
      </c>
      <c r="I578" t="inlineStr">
        <is>
          <t>Schema</t>
        </is>
      </c>
      <c r="J578" t="inlineStr">
        <is>
          <t>No</t>
        </is>
      </c>
      <c r="K578" t="inlineStr">
        <is>
          <t>Yes</t>
        </is>
      </c>
      <c r="L578" t="inlineStr">
        <is>
          <t>n/a</t>
        </is>
      </c>
      <c r="M578" t="inlineStr">
        <is>
          <t>Define Relationship Type for this entity pair in the Data Contract.</t>
        </is>
      </c>
    </row>
    <row r="579">
      <c r="A579" t="inlineStr">
        <is>
          <t>RT-0578</t>
        </is>
      </c>
      <c r="B579" t="inlineStr">
        <is>
          <t>Relationships</t>
        </is>
      </c>
      <c r="C579" t="inlineStr">
        <is>
          <t>Gaps:G-034-&gt;Gates:GATE-3</t>
        </is>
      </c>
      <c r="D579" t="inlineStr">
        <is>
          <t>Parent/Child Entity</t>
        </is>
      </c>
      <c r="E579" t="inlineStr">
        <is>
          <t>Gaps-&gt;Gates</t>
        </is>
      </c>
      <c r="F579" t="inlineStr">
        <is>
          <t>Relationship pair has no defined type in the contract.</t>
        </is>
      </c>
      <c r="G579" t="inlineStr">
        <is>
          <t>Model Error</t>
        </is>
      </c>
      <c r="H579" t="inlineStr">
        <is>
          <t>Medium</t>
        </is>
      </c>
      <c r="I579" t="inlineStr">
        <is>
          <t>Schema</t>
        </is>
      </c>
      <c r="J579" t="inlineStr">
        <is>
          <t>No</t>
        </is>
      </c>
      <c r="K579" t="inlineStr">
        <is>
          <t>Yes</t>
        </is>
      </c>
      <c r="L579" t="inlineStr">
        <is>
          <t>n/a</t>
        </is>
      </c>
      <c r="M579" t="inlineStr">
        <is>
          <t>Define Relationship Type for this entity pair in the Data Contract.</t>
        </is>
      </c>
    </row>
    <row r="580">
      <c r="A580" t="inlineStr">
        <is>
          <t>RT-0579</t>
        </is>
      </c>
      <c r="B580" t="inlineStr">
        <is>
          <t>Relationships</t>
        </is>
      </c>
      <c r="C580" t="inlineStr">
        <is>
          <t>Gaps:G-034-&gt;Rules:R-034</t>
        </is>
      </c>
      <c r="D580" t="inlineStr">
        <is>
          <t>Parent/Child Entity</t>
        </is>
      </c>
      <c r="E580" t="inlineStr">
        <is>
          <t>Gaps-&gt;Rules</t>
        </is>
      </c>
      <c r="F580" t="inlineStr">
        <is>
          <t>Relationship pair has no defined type in the contract.</t>
        </is>
      </c>
      <c r="G580" t="inlineStr">
        <is>
          <t>Model Error</t>
        </is>
      </c>
      <c r="H580" t="inlineStr">
        <is>
          <t>Medium</t>
        </is>
      </c>
      <c r="I580" t="inlineStr">
        <is>
          <t>Schema</t>
        </is>
      </c>
      <c r="J580" t="inlineStr">
        <is>
          <t>No</t>
        </is>
      </c>
      <c r="K580" t="inlineStr">
        <is>
          <t>Yes</t>
        </is>
      </c>
      <c r="L580" t="inlineStr">
        <is>
          <t>n/a</t>
        </is>
      </c>
      <c r="M580" t="inlineStr">
        <is>
          <t>Define Relationship Type for this entity pair in the Data Contract.</t>
        </is>
      </c>
    </row>
    <row r="581">
      <c r="A581" t="inlineStr">
        <is>
          <t>RT-0580</t>
        </is>
      </c>
      <c r="B581" t="inlineStr">
        <is>
          <t>Relationships</t>
        </is>
      </c>
      <c r="C581" t="inlineStr">
        <is>
          <t>Gaps:G-035-&gt;Activities:A-R-035</t>
        </is>
      </c>
      <c r="D581" t="inlineStr">
        <is>
          <t>Parent/Child Entity</t>
        </is>
      </c>
      <c r="E581" t="inlineStr">
        <is>
          <t>Gaps-&gt;Activities</t>
        </is>
      </c>
      <c r="F581" t="inlineStr">
        <is>
          <t>Relationship pair has no defined type in the contract.</t>
        </is>
      </c>
      <c r="G581" t="inlineStr">
        <is>
          <t>Model Error</t>
        </is>
      </c>
      <c r="H581" t="inlineStr">
        <is>
          <t>Medium</t>
        </is>
      </c>
      <c r="I581" t="inlineStr">
        <is>
          <t>Schema</t>
        </is>
      </c>
      <c r="J581" t="inlineStr">
        <is>
          <t>No</t>
        </is>
      </c>
      <c r="K581" t="inlineStr">
        <is>
          <t>Yes</t>
        </is>
      </c>
      <c r="L581" t="inlineStr">
        <is>
          <t>n/a</t>
        </is>
      </c>
      <c r="M581" t="inlineStr">
        <is>
          <t>Define Relationship Type for this entity pair in the Data Contract.</t>
        </is>
      </c>
    </row>
    <row r="582">
      <c r="A582" t="inlineStr">
        <is>
          <t>RT-0581</t>
        </is>
      </c>
      <c r="B582" t="inlineStr">
        <is>
          <t>Relationships</t>
        </is>
      </c>
      <c r="C582" t="inlineStr">
        <is>
          <t>Gaps:G-035-&gt;Deliverables:D-R-035</t>
        </is>
      </c>
      <c r="D582" t="inlineStr">
        <is>
          <t>Parent/Child Entity</t>
        </is>
      </c>
      <c r="E582" t="inlineStr">
        <is>
          <t>Gaps-&gt;Deliverables</t>
        </is>
      </c>
      <c r="F582" t="inlineStr">
        <is>
          <t>Relationship pair has no defined type in the contract.</t>
        </is>
      </c>
      <c r="G582" t="inlineStr">
        <is>
          <t>Model Error</t>
        </is>
      </c>
      <c r="H582" t="inlineStr">
        <is>
          <t>Medium</t>
        </is>
      </c>
      <c r="I582" t="inlineStr">
        <is>
          <t>Schema</t>
        </is>
      </c>
      <c r="J582" t="inlineStr">
        <is>
          <t>No</t>
        </is>
      </c>
      <c r="K582" t="inlineStr">
        <is>
          <t>Yes</t>
        </is>
      </c>
      <c r="L582" t="inlineStr">
        <is>
          <t>n/a</t>
        </is>
      </c>
      <c r="M582" t="inlineStr">
        <is>
          <t>Define Relationship Type for this entity pair in the Data Contract.</t>
        </is>
      </c>
    </row>
    <row r="583">
      <c r="A583" t="inlineStr">
        <is>
          <t>RT-0582</t>
        </is>
      </c>
      <c r="B583" t="inlineStr">
        <is>
          <t>Relationships</t>
        </is>
      </c>
      <c r="C583" t="inlineStr">
        <is>
          <t>Gaps:G-035-&gt;Gates:GATE-4</t>
        </is>
      </c>
      <c r="D583" t="inlineStr">
        <is>
          <t>Parent/Child Entity</t>
        </is>
      </c>
      <c r="E583" t="inlineStr">
        <is>
          <t>Gaps-&gt;Gates</t>
        </is>
      </c>
      <c r="F583" t="inlineStr">
        <is>
          <t>Relationship pair has no defined type in the contract.</t>
        </is>
      </c>
      <c r="G583" t="inlineStr">
        <is>
          <t>Model Error</t>
        </is>
      </c>
      <c r="H583" t="inlineStr">
        <is>
          <t>Medium</t>
        </is>
      </c>
      <c r="I583" t="inlineStr">
        <is>
          <t>Schema</t>
        </is>
      </c>
      <c r="J583" t="inlineStr">
        <is>
          <t>No</t>
        </is>
      </c>
      <c r="K583" t="inlineStr">
        <is>
          <t>Yes</t>
        </is>
      </c>
      <c r="L583" t="inlineStr">
        <is>
          <t>n/a</t>
        </is>
      </c>
      <c r="M583" t="inlineStr">
        <is>
          <t>Define Relationship Type for this entity pair in the Data Contract.</t>
        </is>
      </c>
    </row>
    <row r="584">
      <c r="A584" t="inlineStr">
        <is>
          <t>RT-0583</t>
        </is>
      </c>
      <c r="B584" t="inlineStr">
        <is>
          <t>Relationships</t>
        </is>
      </c>
      <c r="C584" t="inlineStr">
        <is>
          <t>Gaps:G-035-&gt;Rules:R-035</t>
        </is>
      </c>
      <c r="D584" t="inlineStr">
        <is>
          <t>Parent/Child Entity</t>
        </is>
      </c>
      <c r="E584" t="inlineStr">
        <is>
          <t>Gaps-&gt;Rules</t>
        </is>
      </c>
      <c r="F584" t="inlineStr">
        <is>
          <t>Relationship pair has no defined type in the contract.</t>
        </is>
      </c>
      <c r="G584" t="inlineStr">
        <is>
          <t>Model Error</t>
        </is>
      </c>
      <c r="H584" t="inlineStr">
        <is>
          <t>Medium</t>
        </is>
      </c>
      <c r="I584" t="inlineStr">
        <is>
          <t>Schema</t>
        </is>
      </c>
      <c r="J584" t="inlineStr">
        <is>
          <t>No</t>
        </is>
      </c>
      <c r="K584" t="inlineStr">
        <is>
          <t>Yes</t>
        </is>
      </c>
      <c r="L584" t="inlineStr">
        <is>
          <t>n/a</t>
        </is>
      </c>
      <c r="M584" t="inlineStr">
        <is>
          <t>Define Relationship Type for this entity pair in the Data Contract.</t>
        </is>
      </c>
    </row>
    <row r="585">
      <c r="A585" t="inlineStr">
        <is>
          <t>RT-0584</t>
        </is>
      </c>
      <c r="B585" t="inlineStr">
        <is>
          <t>Relationships</t>
        </is>
      </c>
      <c r="C585" t="inlineStr">
        <is>
          <t>Gaps:G-036-&gt;Activities:A-R-036</t>
        </is>
      </c>
      <c r="D585" t="inlineStr">
        <is>
          <t>Parent/Child Entity</t>
        </is>
      </c>
      <c r="E585" t="inlineStr">
        <is>
          <t>Gaps-&gt;Activities</t>
        </is>
      </c>
      <c r="F585" t="inlineStr">
        <is>
          <t>Relationship pair has no defined type in the contract.</t>
        </is>
      </c>
      <c r="G585" t="inlineStr">
        <is>
          <t>Model Error</t>
        </is>
      </c>
      <c r="H585" t="inlineStr">
        <is>
          <t>Medium</t>
        </is>
      </c>
      <c r="I585" t="inlineStr">
        <is>
          <t>Schema</t>
        </is>
      </c>
      <c r="J585" t="inlineStr">
        <is>
          <t>No</t>
        </is>
      </c>
      <c r="K585" t="inlineStr">
        <is>
          <t>Yes</t>
        </is>
      </c>
      <c r="L585" t="inlineStr">
        <is>
          <t>n/a</t>
        </is>
      </c>
      <c r="M585" t="inlineStr">
        <is>
          <t>Define Relationship Type for this entity pair in the Data Contract.</t>
        </is>
      </c>
    </row>
    <row r="586">
      <c r="A586" t="inlineStr">
        <is>
          <t>RT-0585</t>
        </is>
      </c>
      <c r="B586" t="inlineStr">
        <is>
          <t>Relationships</t>
        </is>
      </c>
      <c r="C586" t="inlineStr">
        <is>
          <t>Gaps:G-036-&gt;Deliverables:D-R-036</t>
        </is>
      </c>
      <c r="D586" t="inlineStr">
        <is>
          <t>Parent/Child Entity</t>
        </is>
      </c>
      <c r="E586" t="inlineStr">
        <is>
          <t>Gaps-&gt;Deliverables</t>
        </is>
      </c>
      <c r="F586" t="inlineStr">
        <is>
          <t>Relationship pair has no defined type in the contract.</t>
        </is>
      </c>
      <c r="G586" t="inlineStr">
        <is>
          <t>Model Error</t>
        </is>
      </c>
      <c r="H586" t="inlineStr">
        <is>
          <t>Medium</t>
        </is>
      </c>
      <c r="I586" t="inlineStr">
        <is>
          <t>Schema</t>
        </is>
      </c>
      <c r="J586" t="inlineStr">
        <is>
          <t>No</t>
        </is>
      </c>
      <c r="K586" t="inlineStr">
        <is>
          <t>Yes</t>
        </is>
      </c>
      <c r="L586" t="inlineStr">
        <is>
          <t>n/a</t>
        </is>
      </c>
      <c r="M586" t="inlineStr">
        <is>
          <t>Define Relationship Type for this entity pair in the Data Contract.</t>
        </is>
      </c>
    </row>
    <row r="587">
      <c r="A587" t="inlineStr">
        <is>
          <t>RT-0586</t>
        </is>
      </c>
      <c r="B587" t="inlineStr">
        <is>
          <t>Relationships</t>
        </is>
      </c>
      <c r="C587" t="inlineStr">
        <is>
          <t>Gaps:G-036-&gt;Gates:GATE-3</t>
        </is>
      </c>
      <c r="D587" t="inlineStr">
        <is>
          <t>Parent/Child Entity</t>
        </is>
      </c>
      <c r="E587" t="inlineStr">
        <is>
          <t>Gaps-&gt;Gates</t>
        </is>
      </c>
      <c r="F587" t="inlineStr">
        <is>
          <t>Relationship pair has no defined type in the contract.</t>
        </is>
      </c>
      <c r="G587" t="inlineStr">
        <is>
          <t>Model Error</t>
        </is>
      </c>
      <c r="H587" t="inlineStr">
        <is>
          <t>Medium</t>
        </is>
      </c>
      <c r="I587" t="inlineStr">
        <is>
          <t>Schema</t>
        </is>
      </c>
      <c r="J587" t="inlineStr">
        <is>
          <t>No</t>
        </is>
      </c>
      <c r="K587" t="inlineStr">
        <is>
          <t>Yes</t>
        </is>
      </c>
      <c r="L587" t="inlineStr">
        <is>
          <t>n/a</t>
        </is>
      </c>
      <c r="M587" t="inlineStr">
        <is>
          <t>Define Relationship Type for this entity pair in the Data Contract.</t>
        </is>
      </c>
    </row>
    <row r="588">
      <c r="A588" t="inlineStr">
        <is>
          <t>RT-0587</t>
        </is>
      </c>
      <c r="B588" t="inlineStr">
        <is>
          <t>Relationships</t>
        </is>
      </c>
      <c r="C588" t="inlineStr">
        <is>
          <t>Gaps:G-036-&gt;Rules:R-036</t>
        </is>
      </c>
      <c r="D588" t="inlineStr">
        <is>
          <t>Parent/Child Entity</t>
        </is>
      </c>
      <c r="E588" t="inlineStr">
        <is>
          <t>Gaps-&gt;Rules</t>
        </is>
      </c>
      <c r="F588" t="inlineStr">
        <is>
          <t>Relationship pair has no defined type in the contract.</t>
        </is>
      </c>
      <c r="G588" t="inlineStr">
        <is>
          <t>Model Error</t>
        </is>
      </c>
      <c r="H588" t="inlineStr">
        <is>
          <t>Medium</t>
        </is>
      </c>
      <c r="I588" t="inlineStr">
        <is>
          <t>Schema</t>
        </is>
      </c>
      <c r="J588" t="inlineStr">
        <is>
          <t>No</t>
        </is>
      </c>
      <c r="K588" t="inlineStr">
        <is>
          <t>Yes</t>
        </is>
      </c>
      <c r="L588" t="inlineStr">
        <is>
          <t>n/a</t>
        </is>
      </c>
      <c r="M588" t="inlineStr">
        <is>
          <t>Define Relationship Type for this entity pair in the Data Contract.</t>
        </is>
      </c>
    </row>
    <row r="589">
      <c r="A589" t="inlineStr">
        <is>
          <t>RT-0588</t>
        </is>
      </c>
      <c r="B589" t="inlineStr">
        <is>
          <t>Relationships</t>
        </is>
      </c>
      <c r="C589" t="inlineStr">
        <is>
          <t>Gaps:G-037-&gt;Activities:A-R-037</t>
        </is>
      </c>
      <c r="D589" t="inlineStr">
        <is>
          <t>Parent/Child Entity</t>
        </is>
      </c>
      <c r="E589" t="inlineStr">
        <is>
          <t>Gaps-&gt;Activities</t>
        </is>
      </c>
      <c r="F589" t="inlineStr">
        <is>
          <t>Relationship pair has no defined type in the contract.</t>
        </is>
      </c>
      <c r="G589" t="inlineStr">
        <is>
          <t>Model Error</t>
        </is>
      </c>
      <c r="H589" t="inlineStr">
        <is>
          <t>Medium</t>
        </is>
      </c>
      <c r="I589" t="inlineStr">
        <is>
          <t>Schema</t>
        </is>
      </c>
      <c r="J589" t="inlineStr">
        <is>
          <t>No</t>
        </is>
      </c>
      <c r="K589" t="inlineStr">
        <is>
          <t>Yes</t>
        </is>
      </c>
      <c r="L589" t="inlineStr">
        <is>
          <t>n/a</t>
        </is>
      </c>
      <c r="M589" t="inlineStr">
        <is>
          <t>Define Relationship Type for this entity pair in the Data Contract.</t>
        </is>
      </c>
    </row>
    <row r="590">
      <c r="A590" t="inlineStr">
        <is>
          <t>RT-0589</t>
        </is>
      </c>
      <c r="B590" t="inlineStr">
        <is>
          <t>Relationships</t>
        </is>
      </c>
      <c r="C590" t="inlineStr">
        <is>
          <t>Gaps:G-037-&gt;Deliverables:D-R-037</t>
        </is>
      </c>
      <c r="D590" t="inlineStr">
        <is>
          <t>Parent/Child Entity</t>
        </is>
      </c>
      <c r="E590" t="inlineStr">
        <is>
          <t>Gaps-&gt;Deliverables</t>
        </is>
      </c>
      <c r="F590" t="inlineStr">
        <is>
          <t>Relationship pair has no defined type in the contract.</t>
        </is>
      </c>
      <c r="G590" t="inlineStr">
        <is>
          <t>Model Error</t>
        </is>
      </c>
      <c r="H590" t="inlineStr">
        <is>
          <t>Medium</t>
        </is>
      </c>
      <c r="I590" t="inlineStr">
        <is>
          <t>Schema</t>
        </is>
      </c>
      <c r="J590" t="inlineStr">
        <is>
          <t>No</t>
        </is>
      </c>
      <c r="K590" t="inlineStr">
        <is>
          <t>Yes</t>
        </is>
      </c>
      <c r="L590" t="inlineStr">
        <is>
          <t>n/a</t>
        </is>
      </c>
      <c r="M590" t="inlineStr">
        <is>
          <t>Define Relationship Type for this entity pair in the Data Contract.</t>
        </is>
      </c>
    </row>
    <row r="591">
      <c r="A591" t="inlineStr">
        <is>
          <t>RT-0590</t>
        </is>
      </c>
      <c r="B591" t="inlineStr">
        <is>
          <t>Relationships</t>
        </is>
      </c>
      <c r="C591" t="inlineStr">
        <is>
          <t>Gaps:G-037-&gt;Gates:GATE-5</t>
        </is>
      </c>
      <c r="D591" t="inlineStr">
        <is>
          <t>Parent/Child Entity</t>
        </is>
      </c>
      <c r="E591" t="inlineStr">
        <is>
          <t>Gaps-&gt;Gates</t>
        </is>
      </c>
      <c r="F591" t="inlineStr">
        <is>
          <t>Relationship pair has no defined type in the contract.</t>
        </is>
      </c>
      <c r="G591" t="inlineStr">
        <is>
          <t>Model Error</t>
        </is>
      </c>
      <c r="H591" t="inlineStr">
        <is>
          <t>Medium</t>
        </is>
      </c>
      <c r="I591" t="inlineStr">
        <is>
          <t>Schema</t>
        </is>
      </c>
      <c r="J591" t="inlineStr">
        <is>
          <t>No</t>
        </is>
      </c>
      <c r="K591" t="inlineStr">
        <is>
          <t>Yes</t>
        </is>
      </c>
      <c r="L591" t="inlineStr">
        <is>
          <t>n/a</t>
        </is>
      </c>
      <c r="M591" t="inlineStr">
        <is>
          <t>Define Relationship Type for this entity pair in the Data Contract.</t>
        </is>
      </c>
    </row>
    <row r="592">
      <c r="A592" t="inlineStr">
        <is>
          <t>RT-0591</t>
        </is>
      </c>
      <c r="B592" t="inlineStr">
        <is>
          <t>Relationships</t>
        </is>
      </c>
      <c r="C592" t="inlineStr">
        <is>
          <t>Gaps:G-037-&gt;Rules:R-037</t>
        </is>
      </c>
      <c r="D592" t="inlineStr">
        <is>
          <t>Parent/Child Entity</t>
        </is>
      </c>
      <c r="E592" t="inlineStr">
        <is>
          <t>Gaps-&gt;Rules</t>
        </is>
      </c>
      <c r="F592" t="inlineStr">
        <is>
          <t>Relationship pair has no defined type in the contract.</t>
        </is>
      </c>
      <c r="G592" t="inlineStr">
        <is>
          <t>Model Error</t>
        </is>
      </c>
      <c r="H592" t="inlineStr">
        <is>
          <t>Medium</t>
        </is>
      </c>
      <c r="I592" t="inlineStr">
        <is>
          <t>Schema</t>
        </is>
      </c>
      <c r="J592" t="inlineStr">
        <is>
          <t>No</t>
        </is>
      </c>
      <c r="K592" t="inlineStr">
        <is>
          <t>Yes</t>
        </is>
      </c>
      <c r="L592" t="inlineStr">
        <is>
          <t>n/a</t>
        </is>
      </c>
      <c r="M592" t="inlineStr">
        <is>
          <t>Define Relationship Type for this entity pair in the Data Contract.</t>
        </is>
      </c>
    </row>
    <row r="593">
      <c r="A593" t="inlineStr">
        <is>
          <t>RT-0592</t>
        </is>
      </c>
      <c r="B593" t="inlineStr">
        <is>
          <t>Relationships</t>
        </is>
      </c>
      <c r="C593" t="inlineStr">
        <is>
          <t>Gaps:G-038-&gt;Activities:A-R-038</t>
        </is>
      </c>
      <c r="D593" t="inlineStr">
        <is>
          <t>Parent/Child Entity</t>
        </is>
      </c>
      <c r="E593" t="inlineStr">
        <is>
          <t>Gaps-&gt;Activities</t>
        </is>
      </c>
      <c r="F593" t="inlineStr">
        <is>
          <t>Relationship pair has no defined type in the contract.</t>
        </is>
      </c>
      <c r="G593" t="inlineStr">
        <is>
          <t>Model Error</t>
        </is>
      </c>
      <c r="H593" t="inlineStr">
        <is>
          <t>Medium</t>
        </is>
      </c>
      <c r="I593" t="inlineStr">
        <is>
          <t>Schema</t>
        </is>
      </c>
      <c r="J593" t="inlineStr">
        <is>
          <t>No</t>
        </is>
      </c>
      <c r="K593" t="inlineStr">
        <is>
          <t>Yes</t>
        </is>
      </c>
      <c r="L593" t="inlineStr">
        <is>
          <t>n/a</t>
        </is>
      </c>
      <c r="M593" t="inlineStr">
        <is>
          <t>Define Relationship Type for this entity pair in the Data Contract.</t>
        </is>
      </c>
    </row>
    <row r="594">
      <c r="A594" t="inlineStr">
        <is>
          <t>RT-0593</t>
        </is>
      </c>
      <c r="B594" t="inlineStr">
        <is>
          <t>Relationships</t>
        </is>
      </c>
      <c r="C594" t="inlineStr">
        <is>
          <t>Gaps:G-038-&gt;Deliverables:D-R-038</t>
        </is>
      </c>
      <c r="D594" t="inlineStr">
        <is>
          <t>Parent/Child Entity</t>
        </is>
      </c>
      <c r="E594" t="inlineStr">
        <is>
          <t>Gaps-&gt;Deliverables</t>
        </is>
      </c>
      <c r="F594" t="inlineStr">
        <is>
          <t>Relationship pair has no defined type in the contract.</t>
        </is>
      </c>
      <c r="G594" t="inlineStr">
        <is>
          <t>Model Error</t>
        </is>
      </c>
      <c r="H594" t="inlineStr">
        <is>
          <t>Medium</t>
        </is>
      </c>
      <c r="I594" t="inlineStr">
        <is>
          <t>Schema</t>
        </is>
      </c>
      <c r="J594" t="inlineStr">
        <is>
          <t>No</t>
        </is>
      </c>
      <c r="K594" t="inlineStr">
        <is>
          <t>Yes</t>
        </is>
      </c>
      <c r="L594" t="inlineStr">
        <is>
          <t>n/a</t>
        </is>
      </c>
      <c r="M594" t="inlineStr">
        <is>
          <t>Define Relationship Type for this entity pair in the Data Contract.</t>
        </is>
      </c>
    </row>
    <row r="595">
      <c r="A595" t="inlineStr">
        <is>
          <t>RT-0594</t>
        </is>
      </c>
      <c r="B595" t="inlineStr">
        <is>
          <t>Relationships</t>
        </is>
      </c>
      <c r="C595" t="inlineStr">
        <is>
          <t>Gaps:G-038-&gt;Gates:GATE-5</t>
        </is>
      </c>
      <c r="D595" t="inlineStr">
        <is>
          <t>Parent/Child Entity</t>
        </is>
      </c>
      <c r="E595" t="inlineStr">
        <is>
          <t>Gaps-&gt;Gates</t>
        </is>
      </c>
      <c r="F595" t="inlineStr">
        <is>
          <t>Relationship pair has no defined type in the contract.</t>
        </is>
      </c>
      <c r="G595" t="inlineStr">
        <is>
          <t>Model Error</t>
        </is>
      </c>
      <c r="H595" t="inlineStr">
        <is>
          <t>Medium</t>
        </is>
      </c>
      <c r="I595" t="inlineStr">
        <is>
          <t>Schema</t>
        </is>
      </c>
      <c r="J595" t="inlineStr">
        <is>
          <t>No</t>
        </is>
      </c>
      <c r="K595" t="inlineStr">
        <is>
          <t>Yes</t>
        </is>
      </c>
      <c r="L595" t="inlineStr">
        <is>
          <t>n/a</t>
        </is>
      </c>
      <c r="M595" t="inlineStr">
        <is>
          <t>Define Relationship Type for this entity pair in the Data Contract.</t>
        </is>
      </c>
    </row>
    <row r="596">
      <c r="A596" t="inlineStr">
        <is>
          <t>RT-0595</t>
        </is>
      </c>
      <c r="B596" t="inlineStr">
        <is>
          <t>Relationships</t>
        </is>
      </c>
      <c r="C596" t="inlineStr">
        <is>
          <t>Gaps:G-038-&gt;Rules:R-038</t>
        </is>
      </c>
      <c r="D596" t="inlineStr">
        <is>
          <t>Parent/Child Entity</t>
        </is>
      </c>
      <c r="E596" t="inlineStr">
        <is>
          <t>Gaps-&gt;Rules</t>
        </is>
      </c>
      <c r="F596" t="inlineStr">
        <is>
          <t>Relationship pair has no defined type in the contract.</t>
        </is>
      </c>
      <c r="G596" t="inlineStr">
        <is>
          <t>Model Error</t>
        </is>
      </c>
      <c r="H596" t="inlineStr">
        <is>
          <t>Medium</t>
        </is>
      </c>
      <c r="I596" t="inlineStr">
        <is>
          <t>Schema</t>
        </is>
      </c>
      <c r="J596" t="inlineStr">
        <is>
          <t>No</t>
        </is>
      </c>
      <c r="K596" t="inlineStr">
        <is>
          <t>Yes</t>
        </is>
      </c>
      <c r="L596" t="inlineStr">
        <is>
          <t>n/a</t>
        </is>
      </c>
      <c r="M596" t="inlineStr">
        <is>
          <t>Define Relationship Type for this entity pair in the Data Contract.</t>
        </is>
      </c>
    </row>
    <row r="597">
      <c r="A597" t="inlineStr">
        <is>
          <t>RT-0596</t>
        </is>
      </c>
      <c r="B597" t="inlineStr">
        <is>
          <t>Relationships</t>
        </is>
      </c>
      <c r="C597" t="inlineStr">
        <is>
          <t>Gaps:G-039-&gt;Activities:A-R-039</t>
        </is>
      </c>
      <c r="D597" t="inlineStr">
        <is>
          <t>Parent/Child Entity</t>
        </is>
      </c>
      <c r="E597" t="inlineStr">
        <is>
          <t>Gaps-&gt;Activities</t>
        </is>
      </c>
      <c r="F597" t="inlineStr">
        <is>
          <t>Relationship pair has no defined type in the contract.</t>
        </is>
      </c>
      <c r="G597" t="inlineStr">
        <is>
          <t>Model Error</t>
        </is>
      </c>
      <c r="H597" t="inlineStr">
        <is>
          <t>Medium</t>
        </is>
      </c>
      <c r="I597" t="inlineStr">
        <is>
          <t>Schema</t>
        </is>
      </c>
      <c r="J597" t="inlineStr">
        <is>
          <t>No</t>
        </is>
      </c>
      <c r="K597" t="inlineStr">
        <is>
          <t>Yes</t>
        </is>
      </c>
      <c r="L597" t="inlineStr">
        <is>
          <t>n/a</t>
        </is>
      </c>
      <c r="M597" t="inlineStr">
        <is>
          <t>Define Relationship Type for this entity pair in the Data Contract.</t>
        </is>
      </c>
    </row>
    <row r="598">
      <c r="A598" t="inlineStr">
        <is>
          <t>RT-0597</t>
        </is>
      </c>
      <c r="B598" t="inlineStr">
        <is>
          <t>Relationships</t>
        </is>
      </c>
      <c r="C598" t="inlineStr">
        <is>
          <t>Gaps:G-039-&gt;Deliverables:D-R-039</t>
        </is>
      </c>
      <c r="D598" t="inlineStr">
        <is>
          <t>Parent/Child Entity</t>
        </is>
      </c>
      <c r="E598" t="inlineStr">
        <is>
          <t>Gaps-&gt;Deliverables</t>
        </is>
      </c>
      <c r="F598" t="inlineStr">
        <is>
          <t>Relationship pair has no defined type in the contract.</t>
        </is>
      </c>
      <c r="G598" t="inlineStr">
        <is>
          <t>Model Error</t>
        </is>
      </c>
      <c r="H598" t="inlineStr">
        <is>
          <t>Medium</t>
        </is>
      </c>
      <c r="I598" t="inlineStr">
        <is>
          <t>Schema</t>
        </is>
      </c>
      <c r="J598" t="inlineStr">
        <is>
          <t>No</t>
        </is>
      </c>
      <c r="K598" t="inlineStr">
        <is>
          <t>Yes</t>
        </is>
      </c>
      <c r="L598" t="inlineStr">
        <is>
          <t>n/a</t>
        </is>
      </c>
      <c r="M598" t="inlineStr">
        <is>
          <t>Define Relationship Type for this entity pair in the Data Contract.</t>
        </is>
      </c>
    </row>
    <row r="599">
      <c r="A599" t="inlineStr">
        <is>
          <t>RT-0598</t>
        </is>
      </c>
      <c r="B599" t="inlineStr">
        <is>
          <t>Relationships</t>
        </is>
      </c>
      <c r="C599" t="inlineStr">
        <is>
          <t>Gaps:G-039-&gt;Gates:GATE-5</t>
        </is>
      </c>
      <c r="D599" t="inlineStr">
        <is>
          <t>Parent/Child Entity</t>
        </is>
      </c>
      <c r="E599" t="inlineStr">
        <is>
          <t>Gaps-&gt;Gates</t>
        </is>
      </c>
      <c r="F599" t="inlineStr">
        <is>
          <t>Relationship pair has no defined type in the contract.</t>
        </is>
      </c>
      <c r="G599" t="inlineStr">
        <is>
          <t>Model Error</t>
        </is>
      </c>
      <c r="H599" t="inlineStr">
        <is>
          <t>Medium</t>
        </is>
      </c>
      <c r="I599" t="inlineStr">
        <is>
          <t>Schema</t>
        </is>
      </c>
      <c r="J599" t="inlineStr">
        <is>
          <t>No</t>
        </is>
      </c>
      <c r="K599" t="inlineStr">
        <is>
          <t>Yes</t>
        </is>
      </c>
      <c r="L599" t="inlineStr">
        <is>
          <t>n/a</t>
        </is>
      </c>
      <c r="M599" t="inlineStr">
        <is>
          <t>Define Relationship Type for this entity pair in the Data Contract.</t>
        </is>
      </c>
    </row>
    <row r="600">
      <c r="A600" t="inlineStr">
        <is>
          <t>RT-0599</t>
        </is>
      </c>
      <c r="B600" t="inlineStr">
        <is>
          <t>Relationships</t>
        </is>
      </c>
      <c r="C600" t="inlineStr">
        <is>
          <t>Gaps:G-039-&gt;Rules:R-039</t>
        </is>
      </c>
      <c r="D600" t="inlineStr">
        <is>
          <t>Parent/Child Entity</t>
        </is>
      </c>
      <c r="E600" t="inlineStr">
        <is>
          <t>Gaps-&gt;Rules</t>
        </is>
      </c>
      <c r="F600" t="inlineStr">
        <is>
          <t>Relationship pair has no defined type in the contract.</t>
        </is>
      </c>
      <c r="G600" t="inlineStr">
        <is>
          <t>Model Error</t>
        </is>
      </c>
      <c r="H600" t="inlineStr">
        <is>
          <t>Medium</t>
        </is>
      </c>
      <c r="I600" t="inlineStr">
        <is>
          <t>Schema</t>
        </is>
      </c>
      <c r="J600" t="inlineStr">
        <is>
          <t>No</t>
        </is>
      </c>
      <c r="K600" t="inlineStr">
        <is>
          <t>Yes</t>
        </is>
      </c>
      <c r="L600" t="inlineStr">
        <is>
          <t>n/a</t>
        </is>
      </c>
      <c r="M600" t="inlineStr">
        <is>
          <t>Define Relationship Type for this entity pair in the Data Contract.</t>
        </is>
      </c>
    </row>
    <row r="601">
      <c r="A601" t="inlineStr">
        <is>
          <t>RT-0600</t>
        </is>
      </c>
      <c r="B601" t="inlineStr">
        <is>
          <t>Relationships</t>
        </is>
      </c>
      <c r="C601" t="inlineStr">
        <is>
          <t>Gaps:G-040-&gt;Activities:A-R-040</t>
        </is>
      </c>
      <c r="D601" t="inlineStr">
        <is>
          <t>Parent/Child Entity</t>
        </is>
      </c>
      <c r="E601" t="inlineStr">
        <is>
          <t>Gaps-&gt;Activities</t>
        </is>
      </c>
      <c r="F601" t="inlineStr">
        <is>
          <t>Relationship pair has no defined type in the contract.</t>
        </is>
      </c>
      <c r="G601" t="inlineStr">
        <is>
          <t>Model Error</t>
        </is>
      </c>
      <c r="H601" t="inlineStr">
        <is>
          <t>Medium</t>
        </is>
      </c>
      <c r="I601" t="inlineStr">
        <is>
          <t>Schema</t>
        </is>
      </c>
      <c r="J601" t="inlineStr">
        <is>
          <t>No</t>
        </is>
      </c>
      <c r="K601" t="inlineStr">
        <is>
          <t>Yes</t>
        </is>
      </c>
      <c r="L601" t="inlineStr">
        <is>
          <t>n/a</t>
        </is>
      </c>
      <c r="M601" t="inlineStr">
        <is>
          <t>Define Relationship Type for this entity pair in the Data Contract.</t>
        </is>
      </c>
    </row>
    <row r="602">
      <c r="A602" t="inlineStr">
        <is>
          <t>RT-0601</t>
        </is>
      </c>
      <c r="B602" t="inlineStr">
        <is>
          <t>Relationships</t>
        </is>
      </c>
      <c r="C602" t="inlineStr">
        <is>
          <t>Gaps:G-040-&gt;Deliverables:D-R-040</t>
        </is>
      </c>
      <c r="D602" t="inlineStr">
        <is>
          <t>Parent/Child Entity</t>
        </is>
      </c>
      <c r="E602" t="inlineStr">
        <is>
          <t>Gaps-&gt;Deliverables</t>
        </is>
      </c>
      <c r="F602" t="inlineStr">
        <is>
          <t>Relationship pair has no defined type in the contract.</t>
        </is>
      </c>
      <c r="G602" t="inlineStr">
        <is>
          <t>Model Error</t>
        </is>
      </c>
      <c r="H602" t="inlineStr">
        <is>
          <t>Medium</t>
        </is>
      </c>
      <c r="I602" t="inlineStr">
        <is>
          <t>Schema</t>
        </is>
      </c>
      <c r="J602" t="inlineStr">
        <is>
          <t>No</t>
        </is>
      </c>
      <c r="K602" t="inlineStr">
        <is>
          <t>Yes</t>
        </is>
      </c>
      <c r="L602" t="inlineStr">
        <is>
          <t>n/a</t>
        </is>
      </c>
      <c r="M602" t="inlineStr">
        <is>
          <t>Define Relationship Type for this entity pair in the Data Contract.</t>
        </is>
      </c>
    </row>
    <row r="603">
      <c r="A603" t="inlineStr">
        <is>
          <t>RT-0602</t>
        </is>
      </c>
      <c r="B603" t="inlineStr">
        <is>
          <t>Relationships</t>
        </is>
      </c>
      <c r="C603" t="inlineStr">
        <is>
          <t>Gaps:G-040-&gt;Gates:GATE-5</t>
        </is>
      </c>
      <c r="D603" t="inlineStr">
        <is>
          <t>Parent/Child Entity</t>
        </is>
      </c>
      <c r="E603" t="inlineStr">
        <is>
          <t>Gaps-&gt;Gates</t>
        </is>
      </c>
      <c r="F603" t="inlineStr">
        <is>
          <t>Relationship pair has no defined type in the contract.</t>
        </is>
      </c>
      <c r="G603" t="inlineStr">
        <is>
          <t>Model Error</t>
        </is>
      </c>
      <c r="H603" t="inlineStr">
        <is>
          <t>Medium</t>
        </is>
      </c>
      <c r="I603" t="inlineStr">
        <is>
          <t>Schema</t>
        </is>
      </c>
      <c r="J603" t="inlineStr">
        <is>
          <t>No</t>
        </is>
      </c>
      <c r="K603" t="inlineStr">
        <is>
          <t>Yes</t>
        </is>
      </c>
      <c r="L603" t="inlineStr">
        <is>
          <t>n/a</t>
        </is>
      </c>
      <c r="M603" t="inlineStr">
        <is>
          <t>Define Relationship Type for this entity pair in the Data Contract.</t>
        </is>
      </c>
    </row>
    <row r="604">
      <c r="A604" t="inlineStr">
        <is>
          <t>RT-0603</t>
        </is>
      </c>
      <c r="B604" t="inlineStr">
        <is>
          <t>Relationships</t>
        </is>
      </c>
      <c r="C604" t="inlineStr">
        <is>
          <t>Gaps:G-040-&gt;Rules:R-040</t>
        </is>
      </c>
      <c r="D604" t="inlineStr">
        <is>
          <t>Parent/Child Entity</t>
        </is>
      </c>
      <c r="E604" t="inlineStr">
        <is>
          <t>Gaps-&gt;Rules</t>
        </is>
      </c>
      <c r="F604" t="inlineStr">
        <is>
          <t>Relationship pair has no defined type in the contract.</t>
        </is>
      </c>
      <c r="G604" t="inlineStr">
        <is>
          <t>Model Error</t>
        </is>
      </c>
      <c r="H604" t="inlineStr">
        <is>
          <t>Medium</t>
        </is>
      </c>
      <c r="I604" t="inlineStr">
        <is>
          <t>Schema</t>
        </is>
      </c>
      <c r="J604" t="inlineStr">
        <is>
          <t>No</t>
        </is>
      </c>
      <c r="K604" t="inlineStr">
        <is>
          <t>Yes</t>
        </is>
      </c>
      <c r="L604" t="inlineStr">
        <is>
          <t>n/a</t>
        </is>
      </c>
      <c r="M604" t="inlineStr">
        <is>
          <t>Define Relationship Type for this entity pair in the Data Contract.</t>
        </is>
      </c>
    </row>
    <row r="605">
      <c r="A605" t="inlineStr">
        <is>
          <t>RT-0604</t>
        </is>
      </c>
      <c r="B605" t="inlineStr">
        <is>
          <t>Relationships</t>
        </is>
      </c>
      <c r="C605" t="inlineStr">
        <is>
          <t>Gaps:G-041-&gt;Activities:A-R-041</t>
        </is>
      </c>
      <c r="D605" t="inlineStr">
        <is>
          <t>Parent/Child Entity</t>
        </is>
      </c>
      <c r="E605" t="inlineStr">
        <is>
          <t>Gaps-&gt;Activities</t>
        </is>
      </c>
      <c r="F605" t="inlineStr">
        <is>
          <t>Relationship pair has no defined type in the contract.</t>
        </is>
      </c>
      <c r="G605" t="inlineStr">
        <is>
          <t>Model Error</t>
        </is>
      </c>
      <c r="H605" t="inlineStr">
        <is>
          <t>Medium</t>
        </is>
      </c>
      <c r="I605" t="inlineStr">
        <is>
          <t>Schema</t>
        </is>
      </c>
      <c r="J605" t="inlineStr">
        <is>
          <t>No</t>
        </is>
      </c>
      <c r="K605" t="inlineStr">
        <is>
          <t>Yes</t>
        </is>
      </c>
      <c r="L605" t="inlineStr">
        <is>
          <t>n/a</t>
        </is>
      </c>
      <c r="M605" t="inlineStr">
        <is>
          <t>Define Relationship Type for this entity pair in the Data Contract.</t>
        </is>
      </c>
    </row>
    <row r="606">
      <c r="A606" t="inlineStr">
        <is>
          <t>RT-0605</t>
        </is>
      </c>
      <c r="B606" t="inlineStr">
        <is>
          <t>Relationships</t>
        </is>
      </c>
      <c r="C606" t="inlineStr">
        <is>
          <t>Gaps:G-041-&gt;Deliverables:D-R-041</t>
        </is>
      </c>
      <c r="D606" t="inlineStr">
        <is>
          <t>Parent/Child Entity</t>
        </is>
      </c>
      <c r="E606" t="inlineStr">
        <is>
          <t>Gaps-&gt;Deliverables</t>
        </is>
      </c>
      <c r="F606" t="inlineStr">
        <is>
          <t>Relationship pair has no defined type in the contract.</t>
        </is>
      </c>
      <c r="G606" t="inlineStr">
        <is>
          <t>Model Error</t>
        </is>
      </c>
      <c r="H606" t="inlineStr">
        <is>
          <t>Medium</t>
        </is>
      </c>
      <c r="I606" t="inlineStr">
        <is>
          <t>Schema</t>
        </is>
      </c>
      <c r="J606" t="inlineStr">
        <is>
          <t>No</t>
        </is>
      </c>
      <c r="K606" t="inlineStr">
        <is>
          <t>Yes</t>
        </is>
      </c>
      <c r="L606" t="inlineStr">
        <is>
          <t>n/a</t>
        </is>
      </c>
      <c r="M606" t="inlineStr">
        <is>
          <t>Define Relationship Type for this entity pair in the Data Contract.</t>
        </is>
      </c>
    </row>
    <row r="607">
      <c r="A607" t="inlineStr">
        <is>
          <t>RT-0606</t>
        </is>
      </c>
      <c r="B607" t="inlineStr">
        <is>
          <t>Relationships</t>
        </is>
      </c>
      <c r="C607" t="inlineStr">
        <is>
          <t>Gaps:G-041-&gt;Gates:GATE-5</t>
        </is>
      </c>
      <c r="D607" t="inlineStr">
        <is>
          <t>Parent/Child Entity</t>
        </is>
      </c>
      <c r="E607" t="inlineStr">
        <is>
          <t>Gaps-&gt;Gates</t>
        </is>
      </c>
      <c r="F607" t="inlineStr">
        <is>
          <t>Relationship pair has no defined type in the contract.</t>
        </is>
      </c>
      <c r="G607" t="inlineStr">
        <is>
          <t>Model Error</t>
        </is>
      </c>
      <c r="H607" t="inlineStr">
        <is>
          <t>Medium</t>
        </is>
      </c>
      <c r="I607" t="inlineStr">
        <is>
          <t>Schema</t>
        </is>
      </c>
      <c r="J607" t="inlineStr">
        <is>
          <t>No</t>
        </is>
      </c>
      <c r="K607" t="inlineStr">
        <is>
          <t>Yes</t>
        </is>
      </c>
      <c r="L607" t="inlineStr">
        <is>
          <t>n/a</t>
        </is>
      </c>
      <c r="M607" t="inlineStr">
        <is>
          <t>Define Relationship Type for this entity pair in the Data Contract.</t>
        </is>
      </c>
    </row>
    <row r="608">
      <c r="A608" t="inlineStr">
        <is>
          <t>RT-0607</t>
        </is>
      </c>
      <c r="B608" t="inlineStr">
        <is>
          <t>Relationships</t>
        </is>
      </c>
      <c r="C608" t="inlineStr">
        <is>
          <t>Gaps:G-041-&gt;Rules:R-041</t>
        </is>
      </c>
      <c r="D608" t="inlineStr">
        <is>
          <t>Parent/Child Entity</t>
        </is>
      </c>
      <c r="E608" t="inlineStr">
        <is>
          <t>Gaps-&gt;Rules</t>
        </is>
      </c>
      <c r="F608" t="inlineStr">
        <is>
          <t>Relationship pair has no defined type in the contract.</t>
        </is>
      </c>
      <c r="G608" t="inlineStr">
        <is>
          <t>Model Error</t>
        </is>
      </c>
      <c r="H608" t="inlineStr">
        <is>
          <t>Medium</t>
        </is>
      </c>
      <c r="I608" t="inlineStr">
        <is>
          <t>Schema</t>
        </is>
      </c>
      <c r="J608" t="inlineStr">
        <is>
          <t>No</t>
        </is>
      </c>
      <c r="K608" t="inlineStr">
        <is>
          <t>Yes</t>
        </is>
      </c>
      <c r="L608" t="inlineStr">
        <is>
          <t>n/a</t>
        </is>
      </c>
      <c r="M608" t="inlineStr">
        <is>
          <t>Define Relationship Type for this entity pair in the Data Contract.</t>
        </is>
      </c>
    </row>
    <row r="609">
      <c r="A609" t="inlineStr">
        <is>
          <t>RT-0608</t>
        </is>
      </c>
      <c r="B609" t="inlineStr">
        <is>
          <t>Relationships</t>
        </is>
      </c>
      <c r="C609" t="inlineStr">
        <is>
          <t>Gaps:G-042-&gt;Activities:A-R-042</t>
        </is>
      </c>
      <c r="D609" t="inlineStr">
        <is>
          <t>Parent/Child Entity</t>
        </is>
      </c>
      <c r="E609" t="inlineStr">
        <is>
          <t>Gaps-&gt;Activities</t>
        </is>
      </c>
      <c r="F609" t="inlineStr">
        <is>
          <t>Relationship pair has no defined type in the contract.</t>
        </is>
      </c>
      <c r="G609" t="inlineStr">
        <is>
          <t>Model Error</t>
        </is>
      </c>
      <c r="H609" t="inlineStr">
        <is>
          <t>Medium</t>
        </is>
      </c>
      <c r="I609" t="inlineStr">
        <is>
          <t>Schema</t>
        </is>
      </c>
      <c r="J609" t="inlineStr">
        <is>
          <t>No</t>
        </is>
      </c>
      <c r="K609" t="inlineStr">
        <is>
          <t>Yes</t>
        </is>
      </c>
      <c r="L609" t="inlineStr">
        <is>
          <t>n/a</t>
        </is>
      </c>
      <c r="M609" t="inlineStr">
        <is>
          <t>Define Relationship Type for this entity pair in the Data Contract.</t>
        </is>
      </c>
    </row>
    <row r="610">
      <c r="A610" t="inlineStr">
        <is>
          <t>RT-0609</t>
        </is>
      </c>
      <c r="B610" t="inlineStr">
        <is>
          <t>Relationships</t>
        </is>
      </c>
      <c r="C610" t="inlineStr">
        <is>
          <t>Gaps:G-042-&gt;Deliverables:D-R-042</t>
        </is>
      </c>
      <c r="D610" t="inlineStr">
        <is>
          <t>Parent/Child Entity</t>
        </is>
      </c>
      <c r="E610" t="inlineStr">
        <is>
          <t>Gaps-&gt;Deliverables</t>
        </is>
      </c>
      <c r="F610" t="inlineStr">
        <is>
          <t>Relationship pair has no defined type in the contract.</t>
        </is>
      </c>
      <c r="G610" t="inlineStr">
        <is>
          <t>Model Error</t>
        </is>
      </c>
      <c r="H610" t="inlineStr">
        <is>
          <t>Medium</t>
        </is>
      </c>
      <c r="I610" t="inlineStr">
        <is>
          <t>Schema</t>
        </is>
      </c>
      <c r="J610" t="inlineStr">
        <is>
          <t>No</t>
        </is>
      </c>
      <c r="K610" t="inlineStr">
        <is>
          <t>Yes</t>
        </is>
      </c>
      <c r="L610" t="inlineStr">
        <is>
          <t>n/a</t>
        </is>
      </c>
      <c r="M610" t="inlineStr">
        <is>
          <t>Define Relationship Type for this entity pair in the Data Contract.</t>
        </is>
      </c>
    </row>
    <row r="611">
      <c r="A611" t="inlineStr">
        <is>
          <t>RT-0610</t>
        </is>
      </c>
      <c r="B611" t="inlineStr">
        <is>
          <t>Relationships</t>
        </is>
      </c>
      <c r="C611" t="inlineStr">
        <is>
          <t>Gaps:G-042-&gt;Gates:GATE-5</t>
        </is>
      </c>
      <c r="D611" t="inlineStr">
        <is>
          <t>Parent/Child Entity</t>
        </is>
      </c>
      <c r="E611" t="inlineStr">
        <is>
          <t>Gaps-&gt;Gates</t>
        </is>
      </c>
      <c r="F611" t="inlineStr">
        <is>
          <t>Relationship pair has no defined type in the contract.</t>
        </is>
      </c>
      <c r="G611" t="inlineStr">
        <is>
          <t>Model Error</t>
        </is>
      </c>
      <c r="H611" t="inlineStr">
        <is>
          <t>Medium</t>
        </is>
      </c>
      <c r="I611" t="inlineStr">
        <is>
          <t>Schema</t>
        </is>
      </c>
      <c r="J611" t="inlineStr">
        <is>
          <t>No</t>
        </is>
      </c>
      <c r="K611" t="inlineStr">
        <is>
          <t>Yes</t>
        </is>
      </c>
      <c r="L611" t="inlineStr">
        <is>
          <t>n/a</t>
        </is>
      </c>
      <c r="M611" t="inlineStr">
        <is>
          <t>Define Relationship Type for this entity pair in the Data Contract.</t>
        </is>
      </c>
    </row>
    <row r="612">
      <c r="A612" t="inlineStr">
        <is>
          <t>RT-0611</t>
        </is>
      </c>
      <c r="B612" t="inlineStr">
        <is>
          <t>Relationships</t>
        </is>
      </c>
      <c r="C612" t="inlineStr">
        <is>
          <t>Gaps:G-042-&gt;Rules:R-042</t>
        </is>
      </c>
      <c r="D612" t="inlineStr">
        <is>
          <t>Parent/Child Entity</t>
        </is>
      </c>
      <c r="E612" t="inlineStr">
        <is>
          <t>Gaps-&gt;Rules</t>
        </is>
      </c>
      <c r="F612" t="inlineStr">
        <is>
          <t>Relationship pair has no defined type in the contract.</t>
        </is>
      </c>
      <c r="G612" t="inlineStr">
        <is>
          <t>Model Error</t>
        </is>
      </c>
      <c r="H612" t="inlineStr">
        <is>
          <t>Medium</t>
        </is>
      </c>
      <c r="I612" t="inlineStr">
        <is>
          <t>Schema</t>
        </is>
      </c>
      <c r="J612" t="inlineStr">
        <is>
          <t>No</t>
        </is>
      </c>
      <c r="K612" t="inlineStr">
        <is>
          <t>Yes</t>
        </is>
      </c>
      <c r="L612" t="inlineStr">
        <is>
          <t>n/a</t>
        </is>
      </c>
      <c r="M612" t="inlineStr">
        <is>
          <t>Define Relationship Type for this entity pair in the Data Contract.</t>
        </is>
      </c>
    </row>
    <row r="613">
      <c r="A613" t="inlineStr">
        <is>
          <t>RT-0612</t>
        </is>
      </c>
      <c r="B613" t="inlineStr">
        <is>
          <t>Relationships</t>
        </is>
      </c>
      <c r="C613" t="inlineStr">
        <is>
          <t>Gaps:G-043-&gt;Activities:A-R-043</t>
        </is>
      </c>
      <c r="D613" t="inlineStr">
        <is>
          <t>Parent/Child Entity</t>
        </is>
      </c>
      <c r="E613" t="inlineStr">
        <is>
          <t>Gaps-&gt;Activities</t>
        </is>
      </c>
      <c r="F613" t="inlineStr">
        <is>
          <t>Relationship pair has no defined type in the contract.</t>
        </is>
      </c>
      <c r="G613" t="inlineStr">
        <is>
          <t>Model Error</t>
        </is>
      </c>
      <c r="H613" t="inlineStr">
        <is>
          <t>Medium</t>
        </is>
      </c>
      <c r="I613" t="inlineStr">
        <is>
          <t>Schema</t>
        </is>
      </c>
      <c r="J613" t="inlineStr">
        <is>
          <t>No</t>
        </is>
      </c>
      <c r="K613" t="inlineStr">
        <is>
          <t>Yes</t>
        </is>
      </c>
      <c r="L613" t="inlineStr">
        <is>
          <t>n/a</t>
        </is>
      </c>
      <c r="M613" t="inlineStr">
        <is>
          <t>Define Relationship Type for this entity pair in the Data Contract.</t>
        </is>
      </c>
    </row>
    <row r="614">
      <c r="A614" t="inlineStr">
        <is>
          <t>RT-0613</t>
        </is>
      </c>
      <c r="B614" t="inlineStr">
        <is>
          <t>Relationships</t>
        </is>
      </c>
      <c r="C614" t="inlineStr">
        <is>
          <t>Gaps:G-043-&gt;Deliverables:D-R-043</t>
        </is>
      </c>
      <c r="D614" t="inlineStr">
        <is>
          <t>Parent/Child Entity</t>
        </is>
      </c>
      <c r="E614" t="inlineStr">
        <is>
          <t>Gaps-&gt;Deliverables</t>
        </is>
      </c>
      <c r="F614" t="inlineStr">
        <is>
          <t>Relationship pair has no defined type in the contract.</t>
        </is>
      </c>
      <c r="G614" t="inlineStr">
        <is>
          <t>Model Error</t>
        </is>
      </c>
      <c r="H614" t="inlineStr">
        <is>
          <t>Medium</t>
        </is>
      </c>
      <c r="I614" t="inlineStr">
        <is>
          <t>Schema</t>
        </is>
      </c>
      <c r="J614" t="inlineStr">
        <is>
          <t>No</t>
        </is>
      </c>
      <c r="K614" t="inlineStr">
        <is>
          <t>Yes</t>
        </is>
      </c>
      <c r="L614" t="inlineStr">
        <is>
          <t>n/a</t>
        </is>
      </c>
      <c r="M614" t="inlineStr">
        <is>
          <t>Define Relationship Type for this entity pair in the Data Contract.</t>
        </is>
      </c>
    </row>
    <row r="615">
      <c r="A615" t="inlineStr">
        <is>
          <t>RT-0614</t>
        </is>
      </c>
      <c r="B615" t="inlineStr">
        <is>
          <t>Relationships</t>
        </is>
      </c>
      <c r="C615" t="inlineStr">
        <is>
          <t>Gaps:G-043-&gt;Gates:GATE-4</t>
        </is>
      </c>
      <c r="D615" t="inlineStr">
        <is>
          <t>Parent/Child Entity</t>
        </is>
      </c>
      <c r="E615" t="inlineStr">
        <is>
          <t>Gaps-&gt;Gates</t>
        </is>
      </c>
      <c r="F615" t="inlineStr">
        <is>
          <t>Relationship pair has no defined type in the contract.</t>
        </is>
      </c>
      <c r="G615" t="inlineStr">
        <is>
          <t>Model Error</t>
        </is>
      </c>
      <c r="H615" t="inlineStr">
        <is>
          <t>Medium</t>
        </is>
      </c>
      <c r="I615" t="inlineStr">
        <is>
          <t>Schema</t>
        </is>
      </c>
      <c r="J615" t="inlineStr">
        <is>
          <t>No</t>
        </is>
      </c>
      <c r="K615" t="inlineStr">
        <is>
          <t>Yes</t>
        </is>
      </c>
      <c r="L615" t="inlineStr">
        <is>
          <t>n/a</t>
        </is>
      </c>
      <c r="M615" t="inlineStr">
        <is>
          <t>Define Relationship Type for this entity pair in the Data Contract.</t>
        </is>
      </c>
    </row>
    <row r="616">
      <c r="A616" t="inlineStr">
        <is>
          <t>RT-0615</t>
        </is>
      </c>
      <c r="B616" t="inlineStr">
        <is>
          <t>Relationships</t>
        </is>
      </c>
      <c r="C616" t="inlineStr">
        <is>
          <t>Gaps:G-043-&gt;Rules:R-043</t>
        </is>
      </c>
      <c r="D616" t="inlineStr">
        <is>
          <t>Parent/Child Entity</t>
        </is>
      </c>
      <c r="E616" t="inlineStr">
        <is>
          <t>Gaps-&gt;Rules</t>
        </is>
      </c>
      <c r="F616" t="inlineStr">
        <is>
          <t>Relationship pair has no defined type in the contract.</t>
        </is>
      </c>
      <c r="G616" t="inlineStr">
        <is>
          <t>Model Error</t>
        </is>
      </c>
      <c r="H616" t="inlineStr">
        <is>
          <t>Medium</t>
        </is>
      </c>
      <c r="I616" t="inlineStr">
        <is>
          <t>Schema</t>
        </is>
      </c>
      <c r="J616" t="inlineStr">
        <is>
          <t>No</t>
        </is>
      </c>
      <c r="K616" t="inlineStr">
        <is>
          <t>Yes</t>
        </is>
      </c>
      <c r="L616" t="inlineStr">
        <is>
          <t>n/a</t>
        </is>
      </c>
      <c r="M616" t="inlineStr">
        <is>
          <t>Define Relationship Type for this entity pair in the Data Contract.</t>
        </is>
      </c>
    </row>
    <row r="617">
      <c r="A617" t="inlineStr">
        <is>
          <t>RT-0616</t>
        </is>
      </c>
      <c r="B617" t="inlineStr">
        <is>
          <t>Relationships</t>
        </is>
      </c>
      <c r="C617" t="inlineStr">
        <is>
          <t>Gaps:G-044-&gt;Activities:A-R-044</t>
        </is>
      </c>
      <c r="D617" t="inlineStr">
        <is>
          <t>Parent/Child Entity</t>
        </is>
      </c>
      <c r="E617" t="inlineStr">
        <is>
          <t>Gaps-&gt;Activities</t>
        </is>
      </c>
      <c r="F617" t="inlineStr">
        <is>
          <t>Relationship pair has no defined type in the contract.</t>
        </is>
      </c>
      <c r="G617" t="inlineStr">
        <is>
          <t>Model Error</t>
        </is>
      </c>
      <c r="H617" t="inlineStr">
        <is>
          <t>Medium</t>
        </is>
      </c>
      <c r="I617" t="inlineStr">
        <is>
          <t>Schema</t>
        </is>
      </c>
      <c r="J617" t="inlineStr">
        <is>
          <t>No</t>
        </is>
      </c>
      <c r="K617" t="inlineStr">
        <is>
          <t>Yes</t>
        </is>
      </c>
      <c r="L617" t="inlineStr">
        <is>
          <t>n/a</t>
        </is>
      </c>
      <c r="M617" t="inlineStr">
        <is>
          <t>Define Relationship Type for this entity pair in the Data Contract.</t>
        </is>
      </c>
    </row>
    <row r="618">
      <c r="A618" t="inlineStr">
        <is>
          <t>RT-0617</t>
        </is>
      </c>
      <c r="B618" t="inlineStr">
        <is>
          <t>Relationships</t>
        </is>
      </c>
      <c r="C618" t="inlineStr">
        <is>
          <t>Gaps:G-044-&gt;Deliverables:D-R-044</t>
        </is>
      </c>
      <c r="D618" t="inlineStr">
        <is>
          <t>Parent/Child Entity</t>
        </is>
      </c>
      <c r="E618" t="inlineStr">
        <is>
          <t>Gaps-&gt;Deliverables</t>
        </is>
      </c>
      <c r="F618" t="inlineStr">
        <is>
          <t>Relationship pair has no defined type in the contract.</t>
        </is>
      </c>
      <c r="G618" t="inlineStr">
        <is>
          <t>Model Error</t>
        </is>
      </c>
      <c r="H618" t="inlineStr">
        <is>
          <t>Medium</t>
        </is>
      </c>
      <c r="I618" t="inlineStr">
        <is>
          <t>Schema</t>
        </is>
      </c>
      <c r="J618" t="inlineStr">
        <is>
          <t>No</t>
        </is>
      </c>
      <c r="K618" t="inlineStr">
        <is>
          <t>Yes</t>
        </is>
      </c>
      <c r="L618" t="inlineStr">
        <is>
          <t>n/a</t>
        </is>
      </c>
      <c r="M618" t="inlineStr">
        <is>
          <t>Define Relationship Type for this entity pair in the Data Contract.</t>
        </is>
      </c>
    </row>
    <row r="619">
      <c r="A619" t="inlineStr">
        <is>
          <t>RT-0618</t>
        </is>
      </c>
      <c r="B619" t="inlineStr">
        <is>
          <t>Relationships</t>
        </is>
      </c>
      <c r="C619" t="inlineStr">
        <is>
          <t>Gaps:G-044-&gt;Gates:GATE-7</t>
        </is>
      </c>
      <c r="D619" t="inlineStr">
        <is>
          <t>Parent/Child Entity</t>
        </is>
      </c>
      <c r="E619" t="inlineStr">
        <is>
          <t>Gaps-&gt;Gates</t>
        </is>
      </c>
      <c r="F619" t="inlineStr">
        <is>
          <t>Relationship pair has no defined type in the contract.</t>
        </is>
      </c>
      <c r="G619" t="inlineStr">
        <is>
          <t>Model Error</t>
        </is>
      </c>
      <c r="H619" t="inlineStr">
        <is>
          <t>Medium</t>
        </is>
      </c>
      <c r="I619" t="inlineStr">
        <is>
          <t>Schema</t>
        </is>
      </c>
      <c r="J619" t="inlineStr">
        <is>
          <t>No</t>
        </is>
      </c>
      <c r="K619" t="inlineStr">
        <is>
          <t>Yes</t>
        </is>
      </c>
      <c r="L619" t="inlineStr">
        <is>
          <t>n/a</t>
        </is>
      </c>
      <c r="M619" t="inlineStr">
        <is>
          <t>Define Relationship Type for this entity pair in the Data Contract.</t>
        </is>
      </c>
    </row>
    <row r="620">
      <c r="A620" t="inlineStr">
        <is>
          <t>RT-0619</t>
        </is>
      </c>
      <c r="B620" t="inlineStr">
        <is>
          <t>Relationships</t>
        </is>
      </c>
      <c r="C620" t="inlineStr">
        <is>
          <t>Gaps:G-044-&gt;Rules:R-044</t>
        </is>
      </c>
      <c r="D620" t="inlineStr">
        <is>
          <t>Parent/Child Entity</t>
        </is>
      </c>
      <c r="E620" t="inlineStr">
        <is>
          <t>Gaps-&gt;Rules</t>
        </is>
      </c>
      <c r="F620" t="inlineStr">
        <is>
          <t>Relationship pair has no defined type in the contract.</t>
        </is>
      </c>
      <c r="G620" t="inlineStr">
        <is>
          <t>Model Error</t>
        </is>
      </c>
      <c r="H620" t="inlineStr">
        <is>
          <t>Medium</t>
        </is>
      </c>
      <c r="I620" t="inlineStr">
        <is>
          <t>Schema</t>
        </is>
      </c>
      <c r="J620" t="inlineStr">
        <is>
          <t>No</t>
        </is>
      </c>
      <c r="K620" t="inlineStr">
        <is>
          <t>Yes</t>
        </is>
      </c>
      <c r="L620" t="inlineStr">
        <is>
          <t>n/a</t>
        </is>
      </c>
      <c r="M620" t="inlineStr">
        <is>
          <t>Define Relationship Type for this entity pair in the Data Contract.</t>
        </is>
      </c>
    </row>
    <row r="621">
      <c r="A621" t="inlineStr">
        <is>
          <t>RT-0620</t>
        </is>
      </c>
      <c r="B621" t="inlineStr">
        <is>
          <t>Relationships</t>
        </is>
      </c>
      <c r="C621" t="inlineStr">
        <is>
          <t>Gaps:G-045-&gt;Activities:A-R-045</t>
        </is>
      </c>
      <c r="D621" t="inlineStr">
        <is>
          <t>Parent/Child Entity</t>
        </is>
      </c>
      <c r="E621" t="inlineStr">
        <is>
          <t>Gaps-&gt;Activities</t>
        </is>
      </c>
      <c r="F621" t="inlineStr">
        <is>
          <t>Relationship pair has no defined type in the contract.</t>
        </is>
      </c>
      <c r="G621" t="inlineStr">
        <is>
          <t>Model Error</t>
        </is>
      </c>
      <c r="H621" t="inlineStr">
        <is>
          <t>Medium</t>
        </is>
      </c>
      <c r="I621" t="inlineStr">
        <is>
          <t>Schema</t>
        </is>
      </c>
      <c r="J621" t="inlineStr">
        <is>
          <t>No</t>
        </is>
      </c>
      <c r="K621" t="inlineStr">
        <is>
          <t>Yes</t>
        </is>
      </c>
      <c r="L621" t="inlineStr">
        <is>
          <t>n/a</t>
        </is>
      </c>
      <c r="M621" t="inlineStr">
        <is>
          <t>Define Relationship Type for this entity pair in the Data Contract.</t>
        </is>
      </c>
    </row>
    <row r="622">
      <c r="A622" t="inlineStr">
        <is>
          <t>RT-0621</t>
        </is>
      </c>
      <c r="B622" t="inlineStr">
        <is>
          <t>Relationships</t>
        </is>
      </c>
      <c r="C622" t="inlineStr">
        <is>
          <t>Gaps:G-045-&gt;Deliverables:D-R-045</t>
        </is>
      </c>
      <c r="D622" t="inlineStr">
        <is>
          <t>Parent/Child Entity</t>
        </is>
      </c>
      <c r="E622" t="inlineStr">
        <is>
          <t>Gaps-&gt;Deliverables</t>
        </is>
      </c>
      <c r="F622" t="inlineStr">
        <is>
          <t>Relationship pair has no defined type in the contract.</t>
        </is>
      </c>
      <c r="G622" t="inlineStr">
        <is>
          <t>Model Error</t>
        </is>
      </c>
      <c r="H622" t="inlineStr">
        <is>
          <t>Medium</t>
        </is>
      </c>
      <c r="I622" t="inlineStr">
        <is>
          <t>Schema</t>
        </is>
      </c>
      <c r="J622" t="inlineStr">
        <is>
          <t>No</t>
        </is>
      </c>
      <c r="K622" t="inlineStr">
        <is>
          <t>Yes</t>
        </is>
      </c>
      <c r="L622" t="inlineStr">
        <is>
          <t>n/a</t>
        </is>
      </c>
      <c r="M622" t="inlineStr">
        <is>
          <t>Define Relationship Type for this entity pair in the Data Contract.</t>
        </is>
      </c>
    </row>
    <row r="623">
      <c r="A623" t="inlineStr">
        <is>
          <t>RT-0622</t>
        </is>
      </c>
      <c r="B623" t="inlineStr">
        <is>
          <t>Relationships</t>
        </is>
      </c>
      <c r="C623" t="inlineStr">
        <is>
          <t>Gaps:G-045-&gt;Gates:GATE-7</t>
        </is>
      </c>
      <c r="D623" t="inlineStr">
        <is>
          <t>Parent/Child Entity</t>
        </is>
      </c>
      <c r="E623" t="inlineStr">
        <is>
          <t>Gaps-&gt;Gates</t>
        </is>
      </c>
      <c r="F623" t="inlineStr">
        <is>
          <t>Relationship pair has no defined type in the contract.</t>
        </is>
      </c>
      <c r="G623" t="inlineStr">
        <is>
          <t>Model Error</t>
        </is>
      </c>
      <c r="H623" t="inlineStr">
        <is>
          <t>Medium</t>
        </is>
      </c>
      <c r="I623" t="inlineStr">
        <is>
          <t>Schema</t>
        </is>
      </c>
      <c r="J623" t="inlineStr">
        <is>
          <t>No</t>
        </is>
      </c>
      <c r="K623" t="inlineStr">
        <is>
          <t>Yes</t>
        </is>
      </c>
      <c r="L623" t="inlineStr">
        <is>
          <t>n/a</t>
        </is>
      </c>
      <c r="M623" t="inlineStr">
        <is>
          <t>Define Relationship Type for this entity pair in the Data Contract.</t>
        </is>
      </c>
    </row>
    <row r="624">
      <c r="A624" t="inlineStr">
        <is>
          <t>RT-0623</t>
        </is>
      </c>
      <c r="B624" t="inlineStr">
        <is>
          <t>Relationships</t>
        </is>
      </c>
      <c r="C624" t="inlineStr">
        <is>
          <t>Gaps:G-045-&gt;Rules:R-045</t>
        </is>
      </c>
      <c r="D624" t="inlineStr">
        <is>
          <t>Parent/Child Entity</t>
        </is>
      </c>
      <c r="E624" t="inlineStr">
        <is>
          <t>Gaps-&gt;Rules</t>
        </is>
      </c>
      <c r="F624" t="inlineStr">
        <is>
          <t>Relationship pair has no defined type in the contract.</t>
        </is>
      </c>
      <c r="G624" t="inlineStr">
        <is>
          <t>Model Error</t>
        </is>
      </c>
      <c r="H624" t="inlineStr">
        <is>
          <t>Medium</t>
        </is>
      </c>
      <c r="I624" t="inlineStr">
        <is>
          <t>Schema</t>
        </is>
      </c>
      <c r="J624" t="inlineStr">
        <is>
          <t>No</t>
        </is>
      </c>
      <c r="K624" t="inlineStr">
        <is>
          <t>Yes</t>
        </is>
      </c>
      <c r="L624" t="inlineStr">
        <is>
          <t>n/a</t>
        </is>
      </c>
      <c r="M624" t="inlineStr">
        <is>
          <t>Define Relationship Type for this entity pair in the Data Contract.</t>
        </is>
      </c>
    </row>
    <row r="625">
      <c r="A625" t="inlineStr">
        <is>
          <t>RT-0624</t>
        </is>
      </c>
      <c r="B625" t="inlineStr">
        <is>
          <t>Relationships</t>
        </is>
      </c>
      <c r="C625" t="inlineStr">
        <is>
          <t>Gaps:G-046-&gt;Activities:A-R-046</t>
        </is>
      </c>
      <c r="D625" t="inlineStr">
        <is>
          <t>Parent/Child Entity</t>
        </is>
      </c>
      <c r="E625" t="inlineStr">
        <is>
          <t>Gaps-&gt;Activities</t>
        </is>
      </c>
      <c r="F625" t="inlineStr">
        <is>
          <t>Relationship pair has no defined type in the contract.</t>
        </is>
      </c>
      <c r="G625" t="inlineStr">
        <is>
          <t>Model Error</t>
        </is>
      </c>
      <c r="H625" t="inlineStr">
        <is>
          <t>Medium</t>
        </is>
      </c>
      <c r="I625" t="inlineStr">
        <is>
          <t>Schema</t>
        </is>
      </c>
      <c r="J625" t="inlineStr">
        <is>
          <t>No</t>
        </is>
      </c>
      <c r="K625" t="inlineStr">
        <is>
          <t>Yes</t>
        </is>
      </c>
      <c r="L625" t="inlineStr">
        <is>
          <t>n/a</t>
        </is>
      </c>
      <c r="M625" t="inlineStr">
        <is>
          <t>Define Relationship Type for this entity pair in the Data Contract.</t>
        </is>
      </c>
    </row>
    <row r="626">
      <c r="A626" t="inlineStr">
        <is>
          <t>RT-0625</t>
        </is>
      </c>
      <c r="B626" t="inlineStr">
        <is>
          <t>Relationships</t>
        </is>
      </c>
      <c r="C626" t="inlineStr">
        <is>
          <t>Gaps:G-046-&gt;Deliverables:D-R-046</t>
        </is>
      </c>
      <c r="D626" t="inlineStr">
        <is>
          <t>Parent/Child Entity</t>
        </is>
      </c>
      <c r="E626" t="inlineStr">
        <is>
          <t>Gaps-&gt;Deliverables</t>
        </is>
      </c>
      <c r="F626" t="inlineStr">
        <is>
          <t>Relationship pair has no defined type in the contract.</t>
        </is>
      </c>
      <c r="G626" t="inlineStr">
        <is>
          <t>Model Error</t>
        </is>
      </c>
      <c r="H626" t="inlineStr">
        <is>
          <t>Medium</t>
        </is>
      </c>
      <c r="I626" t="inlineStr">
        <is>
          <t>Schema</t>
        </is>
      </c>
      <c r="J626" t="inlineStr">
        <is>
          <t>No</t>
        </is>
      </c>
      <c r="K626" t="inlineStr">
        <is>
          <t>Yes</t>
        </is>
      </c>
      <c r="L626" t="inlineStr">
        <is>
          <t>n/a</t>
        </is>
      </c>
      <c r="M626" t="inlineStr">
        <is>
          <t>Define Relationship Type for this entity pair in the Data Contract.</t>
        </is>
      </c>
    </row>
    <row r="627">
      <c r="A627" t="inlineStr">
        <is>
          <t>RT-0626</t>
        </is>
      </c>
      <c r="B627" t="inlineStr">
        <is>
          <t>Relationships</t>
        </is>
      </c>
      <c r="C627" t="inlineStr">
        <is>
          <t>Gaps:G-046-&gt;Gates:GATE-7</t>
        </is>
      </c>
      <c r="D627" t="inlineStr">
        <is>
          <t>Parent/Child Entity</t>
        </is>
      </c>
      <c r="E627" t="inlineStr">
        <is>
          <t>Gaps-&gt;Gates</t>
        </is>
      </c>
      <c r="F627" t="inlineStr">
        <is>
          <t>Relationship pair has no defined type in the contract.</t>
        </is>
      </c>
      <c r="G627" t="inlineStr">
        <is>
          <t>Model Error</t>
        </is>
      </c>
      <c r="H627" t="inlineStr">
        <is>
          <t>Medium</t>
        </is>
      </c>
      <c r="I627" t="inlineStr">
        <is>
          <t>Schema</t>
        </is>
      </c>
      <c r="J627" t="inlineStr">
        <is>
          <t>No</t>
        </is>
      </c>
      <c r="K627" t="inlineStr">
        <is>
          <t>Yes</t>
        </is>
      </c>
      <c r="L627" t="inlineStr">
        <is>
          <t>n/a</t>
        </is>
      </c>
      <c r="M627" t="inlineStr">
        <is>
          <t>Define Relationship Type for this entity pair in the Data Contract.</t>
        </is>
      </c>
    </row>
    <row r="628">
      <c r="A628" t="inlineStr">
        <is>
          <t>RT-0627</t>
        </is>
      </c>
      <c r="B628" t="inlineStr">
        <is>
          <t>Relationships</t>
        </is>
      </c>
      <c r="C628" t="inlineStr">
        <is>
          <t>Gaps:G-046-&gt;Rules:R-046</t>
        </is>
      </c>
      <c r="D628" t="inlineStr">
        <is>
          <t>Parent/Child Entity</t>
        </is>
      </c>
      <c r="E628" t="inlineStr">
        <is>
          <t>Gaps-&gt;Rules</t>
        </is>
      </c>
      <c r="F628" t="inlineStr">
        <is>
          <t>Relationship pair has no defined type in the contract.</t>
        </is>
      </c>
      <c r="G628" t="inlineStr">
        <is>
          <t>Model Error</t>
        </is>
      </c>
      <c r="H628" t="inlineStr">
        <is>
          <t>Medium</t>
        </is>
      </c>
      <c r="I628" t="inlineStr">
        <is>
          <t>Schema</t>
        </is>
      </c>
      <c r="J628" t="inlineStr">
        <is>
          <t>No</t>
        </is>
      </c>
      <c r="K628" t="inlineStr">
        <is>
          <t>Yes</t>
        </is>
      </c>
      <c r="L628" t="inlineStr">
        <is>
          <t>n/a</t>
        </is>
      </c>
      <c r="M628" t="inlineStr">
        <is>
          <t>Define Relationship Type for this entity pair in the Data Contract.</t>
        </is>
      </c>
    </row>
    <row r="629">
      <c r="A629" t="inlineStr">
        <is>
          <t>RT-0628</t>
        </is>
      </c>
      <c r="B629" t="inlineStr">
        <is>
          <t>Relationships</t>
        </is>
      </c>
      <c r="C629" t="inlineStr">
        <is>
          <t>Gaps:G-047-&gt;Activities:A-R-047</t>
        </is>
      </c>
      <c r="D629" t="inlineStr">
        <is>
          <t>Parent/Child Entity</t>
        </is>
      </c>
      <c r="E629" t="inlineStr">
        <is>
          <t>Gaps-&gt;Activities</t>
        </is>
      </c>
      <c r="F629" t="inlineStr">
        <is>
          <t>Relationship pair has no defined type in the contract.</t>
        </is>
      </c>
      <c r="G629" t="inlineStr">
        <is>
          <t>Model Error</t>
        </is>
      </c>
      <c r="H629" t="inlineStr">
        <is>
          <t>Medium</t>
        </is>
      </c>
      <c r="I629" t="inlineStr">
        <is>
          <t>Schema</t>
        </is>
      </c>
      <c r="J629" t="inlineStr">
        <is>
          <t>No</t>
        </is>
      </c>
      <c r="K629" t="inlineStr">
        <is>
          <t>Yes</t>
        </is>
      </c>
      <c r="L629" t="inlineStr">
        <is>
          <t>n/a</t>
        </is>
      </c>
      <c r="M629" t="inlineStr">
        <is>
          <t>Define Relationship Type for this entity pair in the Data Contract.</t>
        </is>
      </c>
    </row>
    <row r="630">
      <c r="A630" t="inlineStr">
        <is>
          <t>RT-0629</t>
        </is>
      </c>
      <c r="B630" t="inlineStr">
        <is>
          <t>Relationships</t>
        </is>
      </c>
      <c r="C630" t="inlineStr">
        <is>
          <t>Gaps:G-047-&gt;Deliverables:D-R-047</t>
        </is>
      </c>
      <c r="D630" t="inlineStr">
        <is>
          <t>Parent/Child Entity</t>
        </is>
      </c>
      <c r="E630" t="inlineStr">
        <is>
          <t>Gaps-&gt;Deliverables</t>
        </is>
      </c>
      <c r="F630" t="inlineStr">
        <is>
          <t>Relationship pair has no defined type in the contract.</t>
        </is>
      </c>
      <c r="G630" t="inlineStr">
        <is>
          <t>Model Error</t>
        </is>
      </c>
      <c r="H630" t="inlineStr">
        <is>
          <t>Medium</t>
        </is>
      </c>
      <c r="I630" t="inlineStr">
        <is>
          <t>Schema</t>
        </is>
      </c>
      <c r="J630" t="inlineStr">
        <is>
          <t>No</t>
        </is>
      </c>
      <c r="K630" t="inlineStr">
        <is>
          <t>Yes</t>
        </is>
      </c>
      <c r="L630" t="inlineStr">
        <is>
          <t>n/a</t>
        </is>
      </c>
      <c r="M630" t="inlineStr">
        <is>
          <t>Define Relationship Type for this entity pair in the Data Contract.</t>
        </is>
      </c>
    </row>
    <row r="631">
      <c r="A631" t="inlineStr">
        <is>
          <t>RT-0630</t>
        </is>
      </c>
      <c r="B631" t="inlineStr">
        <is>
          <t>Relationships</t>
        </is>
      </c>
      <c r="C631" t="inlineStr">
        <is>
          <t>Gaps:G-047-&gt;Gates:GATE-7</t>
        </is>
      </c>
      <c r="D631" t="inlineStr">
        <is>
          <t>Parent/Child Entity</t>
        </is>
      </c>
      <c r="E631" t="inlineStr">
        <is>
          <t>Gaps-&gt;Gates</t>
        </is>
      </c>
      <c r="F631" t="inlineStr">
        <is>
          <t>Relationship pair has no defined type in the contract.</t>
        </is>
      </c>
      <c r="G631" t="inlineStr">
        <is>
          <t>Model Error</t>
        </is>
      </c>
      <c r="H631" t="inlineStr">
        <is>
          <t>Medium</t>
        </is>
      </c>
      <c r="I631" t="inlineStr">
        <is>
          <t>Schema</t>
        </is>
      </c>
      <c r="J631" t="inlineStr">
        <is>
          <t>No</t>
        </is>
      </c>
      <c r="K631" t="inlineStr">
        <is>
          <t>Yes</t>
        </is>
      </c>
      <c r="L631" t="inlineStr">
        <is>
          <t>n/a</t>
        </is>
      </c>
      <c r="M631" t="inlineStr">
        <is>
          <t>Define Relationship Type for this entity pair in the Data Contract.</t>
        </is>
      </c>
    </row>
    <row r="632">
      <c r="A632" t="inlineStr">
        <is>
          <t>RT-0631</t>
        </is>
      </c>
      <c r="B632" t="inlineStr">
        <is>
          <t>Relationships</t>
        </is>
      </c>
      <c r="C632" t="inlineStr">
        <is>
          <t>Gaps:G-047-&gt;Rules:R-047</t>
        </is>
      </c>
      <c r="D632" t="inlineStr">
        <is>
          <t>Parent/Child Entity</t>
        </is>
      </c>
      <c r="E632" t="inlineStr">
        <is>
          <t>Gaps-&gt;Rules</t>
        </is>
      </c>
      <c r="F632" t="inlineStr">
        <is>
          <t>Relationship pair has no defined type in the contract.</t>
        </is>
      </c>
      <c r="G632" t="inlineStr">
        <is>
          <t>Model Error</t>
        </is>
      </c>
      <c r="H632" t="inlineStr">
        <is>
          <t>Medium</t>
        </is>
      </c>
      <c r="I632" t="inlineStr">
        <is>
          <t>Schema</t>
        </is>
      </c>
      <c r="J632" t="inlineStr">
        <is>
          <t>No</t>
        </is>
      </c>
      <c r="K632" t="inlineStr">
        <is>
          <t>Yes</t>
        </is>
      </c>
      <c r="L632" t="inlineStr">
        <is>
          <t>n/a</t>
        </is>
      </c>
      <c r="M632" t="inlineStr">
        <is>
          <t>Define Relationship Type for this entity pair in the Data Contract.</t>
        </is>
      </c>
    </row>
    <row r="633">
      <c r="A633" t="inlineStr">
        <is>
          <t>RT-0632</t>
        </is>
      </c>
      <c r="B633" t="inlineStr">
        <is>
          <t>Relationships</t>
        </is>
      </c>
      <c r="C633" t="inlineStr">
        <is>
          <t>Gaps:G-048-&gt;Activities:A-R-048</t>
        </is>
      </c>
      <c r="D633" t="inlineStr">
        <is>
          <t>Parent/Child Entity</t>
        </is>
      </c>
      <c r="E633" t="inlineStr">
        <is>
          <t>Gaps-&gt;Activities</t>
        </is>
      </c>
      <c r="F633" t="inlineStr">
        <is>
          <t>Relationship pair has no defined type in the contract.</t>
        </is>
      </c>
      <c r="G633" t="inlineStr">
        <is>
          <t>Model Error</t>
        </is>
      </c>
      <c r="H633" t="inlineStr">
        <is>
          <t>Medium</t>
        </is>
      </c>
      <c r="I633" t="inlineStr">
        <is>
          <t>Schema</t>
        </is>
      </c>
      <c r="J633" t="inlineStr">
        <is>
          <t>No</t>
        </is>
      </c>
      <c r="K633" t="inlineStr">
        <is>
          <t>Yes</t>
        </is>
      </c>
      <c r="L633" t="inlineStr">
        <is>
          <t>n/a</t>
        </is>
      </c>
      <c r="M633" t="inlineStr">
        <is>
          <t>Define Relationship Type for this entity pair in the Data Contract.</t>
        </is>
      </c>
    </row>
    <row r="634">
      <c r="A634" t="inlineStr">
        <is>
          <t>RT-0633</t>
        </is>
      </c>
      <c r="B634" t="inlineStr">
        <is>
          <t>Relationships</t>
        </is>
      </c>
      <c r="C634" t="inlineStr">
        <is>
          <t>Gaps:G-048-&gt;Deliverables:D-R-048</t>
        </is>
      </c>
      <c r="D634" t="inlineStr">
        <is>
          <t>Parent/Child Entity</t>
        </is>
      </c>
      <c r="E634" t="inlineStr">
        <is>
          <t>Gaps-&gt;Deliverables</t>
        </is>
      </c>
      <c r="F634" t="inlineStr">
        <is>
          <t>Relationship pair has no defined type in the contract.</t>
        </is>
      </c>
      <c r="G634" t="inlineStr">
        <is>
          <t>Model Error</t>
        </is>
      </c>
      <c r="H634" t="inlineStr">
        <is>
          <t>Medium</t>
        </is>
      </c>
      <c r="I634" t="inlineStr">
        <is>
          <t>Schema</t>
        </is>
      </c>
      <c r="J634" t="inlineStr">
        <is>
          <t>No</t>
        </is>
      </c>
      <c r="K634" t="inlineStr">
        <is>
          <t>Yes</t>
        </is>
      </c>
      <c r="L634" t="inlineStr">
        <is>
          <t>n/a</t>
        </is>
      </c>
      <c r="M634" t="inlineStr">
        <is>
          <t>Define Relationship Type for this entity pair in the Data Contract.</t>
        </is>
      </c>
    </row>
    <row r="635">
      <c r="A635" t="inlineStr">
        <is>
          <t>RT-0634</t>
        </is>
      </c>
      <c r="B635" t="inlineStr">
        <is>
          <t>Relationships</t>
        </is>
      </c>
      <c r="C635" t="inlineStr">
        <is>
          <t>Gaps:G-048-&gt;Gates:GATE-7</t>
        </is>
      </c>
      <c r="D635" t="inlineStr">
        <is>
          <t>Parent/Child Entity</t>
        </is>
      </c>
      <c r="E635" t="inlineStr">
        <is>
          <t>Gaps-&gt;Gates</t>
        </is>
      </c>
      <c r="F635" t="inlineStr">
        <is>
          <t>Relationship pair has no defined type in the contract.</t>
        </is>
      </c>
      <c r="G635" t="inlineStr">
        <is>
          <t>Model Error</t>
        </is>
      </c>
      <c r="H635" t="inlineStr">
        <is>
          <t>Medium</t>
        </is>
      </c>
      <c r="I635" t="inlineStr">
        <is>
          <t>Schema</t>
        </is>
      </c>
      <c r="J635" t="inlineStr">
        <is>
          <t>No</t>
        </is>
      </c>
      <c r="K635" t="inlineStr">
        <is>
          <t>Yes</t>
        </is>
      </c>
      <c r="L635" t="inlineStr">
        <is>
          <t>n/a</t>
        </is>
      </c>
      <c r="M635" t="inlineStr">
        <is>
          <t>Define Relationship Type for this entity pair in the Data Contract.</t>
        </is>
      </c>
    </row>
    <row r="636">
      <c r="A636" t="inlineStr">
        <is>
          <t>RT-0635</t>
        </is>
      </c>
      <c r="B636" t="inlineStr">
        <is>
          <t>Relationships</t>
        </is>
      </c>
      <c r="C636" t="inlineStr">
        <is>
          <t>Gaps:G-048-&gt;Rules:R-048</t>
        </is>
      </c>
      <c r="D636" t="inlineStr">
        <is>
          <t>Parent/Child Entity</t>
        </is>
      </c>
      <c r="E636" t="inlineStr">
        <is>
          <t>Gaps-&gt;Rules</t>
        </is>
      </c>
      <c r="F636" t="inlineStr">
        <is>
          <t>Relationship pair has no defined type in the contract.</t>
        </is>
      </c>
      <c r="G636" t="inlineStr">
        <is>
          <t>Model Error</t>
        </is>
      </c>
      <c r="H636" t="inlineStr">
        <is>
          <t>Medium</t>
        </is>
      </c>
      <c r="I636" t="inlineStr">
        <is>
          <t>Schema</t>
        </is>
      </c>
      <c r="J636" t="inlineStr">
        <is>
          <t>No</t>
        </is>
      </c>
      <c r="K636" t="inlineStr">
        <is>
          <t>Yes</t>
        </is>
      </c>
      <c r="L636" t="inlineStr">
        <is>
          <t>n/a</t>
        </is>
      </c>
      <c r="M636" t="inlineStr">
        <is>
          <t>Define Relationship Type for this entity pair in the Data Contract.</t>
        </is>
      </c>
    </row>
    <row r="637">
      <c r="A637" t="inlineStr">
        <is>
          <t>RT-0636</t>
        </is>
      </c>
      <c r="B637" t="inlineStr">
        <is>
          <t>Relationships</t>
        </is>
      </c>
      <c r="C637" t="inlineStr">
        <is>
          <t>Gaps:G-049-&gt;Activities:A-R-049</t>
        </is>
      </c>
      <c r="D637" t="inlineStr">
        <is>
          <t>Parent/Child Entity</t>
        </is>
      </c>
      <c r="E637" t="inlineStr">
        <is>
          <t>Gaps-&gt;Activities</t>
        </is>
      </c>
      <c r="F637" t="inlineStr">
        <is>
          <t>Relationship pair has no defined type in the contract.</t>
        </is>
      </c>
      <c r="G637" t="inlineStr">
        <is>
          <t>Model Error</t>
        </is>
      </c>
      <c r="H637" t="inlineStr">
        <is>
          <t>Medium</t>
        </is>
      </c>
      <c r="I637" t="inlineStr">
        <is>
          <t>Schema</t>
        </is>
      </c>
      <c r="J637" t="inlineStr">
        <is>
          <t>No</t>
        </is>
      </c>
      <c r="K637" t="inlineStr">
        <is>
          <t>Yes</t>
        </is>
      </c>
      <c r="L637" t="inlineStr">
        <is>
          <t>n/a</t>
        </is>
      </c>
      <c r="M637" t="inlineStr">
        <is>
          <t>Define Relationship Type for this entity pair in the Data Contract.</t>
        </is>
      </c>
    </row>
    <row r="638">
      <c r="A638" t="inlineStr">
        <is>
          <t>RT-0637</t>
        </is>
      </c>
      <c r="B638" t="inlineStr">
        <is>
          <t>Relationships</t>
        </is>
      </c>
      <c r="C638" t="inlineStr">
        <is>
          <t>Gaps:G-049-&gt;Deliverables:D-R-049</t>
        </is>
      </c>
      <c r="D638" t="inlineStr">
        <is>
          <t>Parent/Child Entity</t>
        </is>
      </c>
      <c r="E638" t="inlineStr">
        <is>
          <t>Gaps-&gt;Deliverables</t>
        </is>
      </c>
      <c r="F638" t="inlineStr">
        <is>
          <t>Relationship pair has no defined type in the contract.</t>
        </is>
      </c>
      <c r="G638" t="inlineStr">
        <is>
          <t>Model Error</t>
        </is>
      </c>
      <c r="H638" t="inlineStr">
        <is>
          <t>Medium</t>
        </is>
      </c>
      <c r="I638" t="inlineStr">
        <is>
          <t>Schema</t>
        </is>
      </c>
      <c r="J638" t="inlineStr">
        <is>
          <t>No</t>
        </is>
      </c>
      <c r="K638" t="inlineStr">
        <is>
          <t>Yes</t>
        </is>
      </c>
      <c r="L638" t="inlineStr">
        <is>
          <t>n/a</t>
        </is>
      </c>
      <c r="M638" t="inlineStr">
        <is>
          <t>Define Relationship Type for this entity pair in the Data Contract.</t>
        </is>
      </c>
    </row>
    <row r="639">
      <c r="A639" t="inlineStr">
        <is>
          <t>RT-0638</t>
        </is>
      </c>
      <c r="B639" t="inlineStr">
        <is>
          <t>Relationships</t>
        </is>
      </c>
      <c r="C639" t="inlineStr">
        <is>
          <t>Gaps:G-049-&gt;Gates:GATE-7</t>
        </is>
      </c>
      <c r="D639" t="inlineStr">
        <is>
          <t>Parent/Child Entity</t>
        </is>
      </c>
      <c r="E639" t="inlineStr">
        <is>
          <t>Gaps-&gt;Gates</t>
        </is>
      </c>
      <c r="F639" t="inlineStr">
        <is>
          <t>Relationship pair has no defined type in the contract.</t>
        </is>
      </c>
      <c r="G639" t="inlineStr">
        <is>
          <t>Model Error</t>
        </is>
      </c>
      <c r="H639" t="inlineStr">
        <is>
          <t>Medium</t>
        </is>
      </c>
      <c r="I639" t="inlineStr">
        <is>
          <t>Schema</t>
        </is>
      </c>
      <c r="J639" t="inlineStr">
        <is>
          <t>No</t>
        </is>
      </c>
      <c r="K639" t="inlineStr">
        <is>
          <t>Yes</t>
        </is>
      </c>
      <c r="L639" t="inlineStr">
        <is>
          <t>n/a</t>
        </is>
      </c>
      <c r="M639" t="inlineStr">
        <is>
          <t>Define Relationship Type for this entity pair in the Data Contract.</t>
        </is>
      </c>
    </row>
    <row r="640">
      <c r="A640" t="inlineStr">
        <is>
          <t>RT-0639</t>
        </is>
      </c>
      <c r="B640" t="inlineStr">
        <is>
          <t>Relationships</t>
        </is>
      </c>
      <c r="C640" t="inlineStr">
        <is>
          <t>Gaps:G-049-&gt;Rules:R-049</t>
        </is>
      </c>
      <c r="D640" t="inlineStr">
        <is>
          <t>Parent/Child Entity</t>
        </is>
      </c>
      <c r="E640" t="inlineStr">
        <is>
          <t>Gaps-&gt;Rules</t>
        </is>
      </c>
      <c r="F640" t="inlineStr">
        <is>
          <t>Relationship pair has no defined type in the contract.</t>
        </is>
      </c>
      <c r="G640" t="inlineStr">
        <is>
          <t>Model Error</t>
        </is>
      </c>
      <c r="H640" t="inlineStr">
        <is>
          <t>Medium</t>
        </is>
      </c>
      <c r="I640" t="inlineStr">
        <is>
          <t>Schema</t>
        </is>
      </c>
      <c r="J640" t="inlineStr">
        <is>
          <t>No</t>
        </is>
      </c>
      <c r="K640" t="inlineStr">
        <is>
          <t>Yes</t>
        </is>
      </c>
      <c r="L640" t="inlineStr">
        <is>
          <t>n/a</t>
        </is>
      </c>
      <c r="M640" t="inlineStr">
        <is>
          <t>Define Relationship Type for this entity pair in the Data Contract.</t>
        </is>
      </c>
    </row>
    <row r="641">
      <c r="A641" t="inlineStr">
        <is>
          <t>RT-0640</t>
        </is>
      </c>
      <c r="B641" t="inlineStr">
        <is>
          <t>Relationships</t>
        </is>
      </c>
      <c r="C641" t="inlineStr">
        <is>
          <t>Gaps:G-050-&gt;Activities:A-R-050</t>
        </is>
      </c>
      <c r="D641" t="inlineStr">
        <is>
          <t>Parent/Child Entity</t>
        </is>
      </c>
      <c r="E641" t="inlineStr">
        <is>
          <t>Gaps-&gt;Activities</t>
        </is>
      </c>
      <c r="F641" t="inlineStr">
        <is>
          <t>Relationship pair has no defined type in the contract.</t>
        </is>
      </c>
      <c r="G641" t="inlineStr">
        <is>
          <t>Model Error</t>
        </is>
      </c>
      <c r="H641" t="inlineStr">
        <is>
          <t>Medium</t>
        </is>
      </c>
      <c r="I641" t="inlineStr">
        <is>
          <t>Schema</t>
        </is>
      </c>
      <c r="J641" t="inlineStr">
        <is>
          <t>No</t>
        </is>
      </c>
      <c r="K641" t="inlineStr">
        <is>
          <t>Yes</t>
        </is>
      </c>
      <c r="L641" t="inlineStr">
        <is>
          <t>n/a</t>
        </is>
      </c>
      <c r="M641" t="inlineStr">
        <is>
          <t>Define Relationship Type for this entity pair in the Data Contract.</t>
        </is>
      </c>
    </row>
    <row r="642">
      <c r="A642" t="inlineStr">
        <is>
          <t>RT-0641</t>
        </is>
      </c>
      <c r="B642" t="inlineStr">
        <is>
          <t>Relationships</t>
        </is>
      </c>
      <c r="C642" t="inlineStr">
        <is>
          <t>Gaps:G-050-&gt;Deliverables:D-R-050</t>
        </is>
      </c>
      <c r="D642" t="inlineStr">
        <is>
          <t>Parent/Child Entity</t>
        </is>
      </c>
      <c r="E642" t="inlineStr">
        <is>
          <t>Gaps-&gt;Deliverables</t>
        </is>
      </c>
      <c r="F642" t="inlineStr">
        <is>
          <t>Relationship pair has no defined type in the contract.</t>
        </is>
      </c>
      <c r="G642" t="inlineStr">
        <is>
          <t>Model Error</t>
        </is>
      </c>
      <c r="H642" t="inlineStr">
        <is>
          <t>Medium</t>
        </is>
      </c>
      <c r="I642" t="inlineStr">
        <is>
          <t>Schema</t>
        </is>
      </c>
      <c r="J642" t="inlineStr">
        <is>
          <t>No</t>
        </is>
      </c>
      <c r="K642" t="inlineStr">
        <is>
          <t>Yes</t>
        </is>
      </c>
      <c r="L642" t="inlineStr">
        <is>
          <t>n/a</t>
        </is>
      </c>
      <c r="M642" t="inlineStr">
        <is>
          <t>Define Relationship Type for this entity pair in the Data Contract.</t>
        </is>
      </c>
    </row>
    <row r="643">
      <c r="A643" t="inlineStr">
        <is>
          <t>RT-0642</t>
        </is>
      </c>
      <c r="B643" t="inlineStr">
        <is>
          <t>Relationships</t>
        </is>
      </c>
      <c r="C643" t="inlineStr">
        <is>
          <t>Gaps:G-050-&gt;Gates:GATE-7</t>
        </is>
      </c>
      <c r="D643" t="inlineStr">
        <is>
          <t>Parent/Child Entity</t>
        </is>
      </c>
      <c r="E643" t="inlineStr">
        <is>
          <t>Gaps-&gt;Gates</t>
        </is>
      </c>
      <c r="F643" t="inlineStr">
        <is>
          <t>Relationship pair has no defined type in the contract.</t>
        </is>
      </c>
      <c r="G643" t="inlineStr">
        <is>
          <t>Model Error</t>
        </is>
      </c>
      <c r="H643" t="inlineStr">
        <is>
          <t>Medium</t>
        </is>
      </c>
      <c r="I643" t="inlineStr">
        <is>
          <t>Schema</t>
        </is>
      </c>
      <c r="J643" t="inlineStr">
        <is>
          <t>No</t>
        </is>
      </c>
      <c r="K643" t="inlineStr">
        <is>
          <t>Yes</t>
        </is>
      </c>
      <c r="L643" t="inlineStr">
        <is>
          <t>n/a</t>
        </is>
      </c>
      <c r="M643" t="inlineStr">
        <is>
          <t>Define Relationship Type for this entity pair in the Data Contract.</t>
        </is>
      </c>
    </row>
    <row r="644">
      <c r="A644" t="inlineStr">
        <is>
          <t>RT-0643</t>
        </is>
      </c>
      <c r="B644" t="inlineStr">
        <is>
          <t>Relationships</t>
        </is>
      </c>
      <c r="C644" t="inlineStr">
        <is>
          <t>Gaps:G-050-&gt;Rules:R-050</t>
        </is>
      </c>
      <c r="D644" t="inlineStr">
        <is>
          <t>Parent/Child Entity</t>
        </is>
      </c>
      <c r="E644" t="inlineStr">
        <is>
          <t>Gaps-&gt;Rules</t>
        </is>
      </c>
      <c r="F644" t="inlineStr">
        <is>
          <t>Relationship pair has no defined type in the contract.</t>
        </is>
      </c>
      <c r="G644" t="inlineStr">
        <is>
          <t>Model Error</t>
        </is>
      </c>
      <c r="H644" t="inlineStr">
        <is>
          <t>Medium</t>
        </is>
      </c>
      <c r="I644" t="inlineStr">
        <is>
          <t>Schema</t>
        </is>
      </c>
      <c r="J644" t="inlineStr">
        <is>
          <t>No</t>
        </is>
      </c>
      <c r="K644" t="inlineStr">
        <is>
          <t>Yes</t>
        </is>
      </c>
      <c r="L644" t="inlineStr">
        <is>
          <t>n/a</t>
        </is>
      </c>
      <c r="M644" t="inlineStr">
        <is>
          <t>Define Relationship Type for this entity pair in the Data Contract.</t>
        </is>
      </c>
    </row>
    <row r="645">
      <c r="A645" t="inlineStr">
        <is>
          <t>RT-0644</t>
        </is>
      </c>
      <c r="B645" t="inlineStr">
        <is>
          <t>Relationships</t>
        </is>
      </c>
      <c r="C645" t="inlineStr">
        <is>
          <t>Gaps:G-051-&gt;Activities:A-R-051</t>
        </is>
      </c>
      <c r="D645" t="inlineStr">
        <is>
          <t>Parent/Child Entity</t>
        </is>
      </c>
      <c r="E645" t="inlineStr">
        <is>
          <t>Gaps-&gt;Activities</t>
        </is>
      </c>
      <c r="F645" t="inlineStr">
        <is>
          <t>Relationship pair has no defined type in the contract.</t>
        </is>
      </c>
      <c r="G645" t="inlineStr">
        <is>
          <t>Model Error</t>
        </is>
      </c>
      <c r="H645" t="inlineStr">
        <is>
          <t>Medium</t>
        </is>
      </c>
      <c r="I645" t="inlineStr">
        <is>
          <t>Schema</t>
        </is>
      </c>
      <c r="J645" t="inlineStr">
        <is>
          <t>No</t>
        </is>
      </c>
      <c r="K645" t="inlineStr">
        <is>
          <t>Yes</t>
        </is>
      </c>
      <c r="L645" t="inlineStr">
        <is>
          <t>n/a</t>
        </is>
      </c>
      <c r="M645" t="inlineStr">
        <is>
          <t>Define Relationship Type for this entity pair in the Data Contract.</t>
        </is>
      </c>
    </row>
    <row r="646">
      <c r="A646" t="inlineStr">
        <is>
          <t>RT-0645</t>
        </is>
      </c>
      <c r="B646" t="inlineStr">
        <is>
          <t>Relationships</t>
        </is>
      </c>
      <c r="C646" t="inlineStr">
        <is>
          <t>Gaps:G-051-&gt;Deliverables:D-R-051</t>
        </is>
      </c>
      <c r="D646" t="inlineStr">
        <is>
          <t>Parent/Child Entity</t>
        </is>
      </c>
      <c r="E646" t="inlineStr">
        <is>
          <t>Gaps-&gt;Deliverables</t>
        </is>
      </c>
      <c r="F646" t="inlineStr">
        <is>
          <t>Relationship pair has no defined type in the contract.</t>
        </is>
      </c>
      <c r="G646" t="inlineStr">
        <is>
          <t>Model Error</t>
        </is>
      </c>
      <c r="H646" t="inlineStr">
        <is>
          <t>Medium</t>
        </is>
      </c>
      <c r="I646" t="inlineStr">
        <is>
          <t>Schema</t>
        </is>
      </c>
      <c r="J646" t="inlineStr">
        <is>
          <t>No</t>
        </is>
      </c>
      <c r="K646" t="inlineStr">
        <is>
          <t>Yes</t>
        </is>
      </c>
      <c r="L646" t="inlineStr">
        <is>
          <t>n/a</t>
        </is>
      </c>
      <c r="M646" t="inlineStr">
        <is>
          <t>Define Relationship Type for this entity pair in the Data Contract.</t>
        </is>
      </c>
    </row>
    <row r="647">
      <c r="A647" t="inlineStr">
        <is>
          <t>RT-0646</t>
        </is>
      </c>
      <c r="B647" t="inlineStr">
        <is>
          <t>Relationships</t>
        </is>
      </c>
      <c r="C647" t="inlineStr">
        <is>
          <t>Gaps:G-051-&gt;Gates:GATE-6</t>
        </is>
      </c>
      <c r="D647" t="inlineStr">
        <is>
          <t>Parent/Child Entity</t>
        </is>
      </c>
      <c r="E647" t="inlineStr">
        <is>
          <t>Gaps-&gt;Gates</t>
        </is>
      </c>
      <c r="F647" t="inlineStr">
        <is>
          <t>Relationship pair has no defined type in the contract.</t>
        </is>
      </c>
      <c r="G647" t="inlineStr">
        <is>
          <t>Model Error</t>
        </is>
      </c>
      <c r="H647" t="inlineStr">
        <is>
          <t>Medium</t>
        </is>
      </c>
      <c r="I647" t="inlineStr">
        <is>
          <t>Schema</t>
        </is>
      </c>
      <c r="J647" t="inlineStr">
        <is>
          <t>No</t>
        </is>
      </c>
      <c r="K647" t="inlineStr">
        <is>
          <t>Yes</t>
        </is>
      </c>
      <c r="L647" t="inlineStr">
        <is>
          <t>n/a</t>
        </is>
      </c>
      <c r="M647" t="inlineStr">
        <is>
          <t>Define Relationship Type for this entity pair in the Data Contract.</t>
        </is>
      </c>
    </row>
    <row r="648">
      <c r="A648" t="inlineStr">
        <is>
          <t>RT-0647</t>
        </is>
      </c>
      <c r="B648" t="inlineStr">
        <is>
          <t>Relationships</t>
        </is>
      </c>
      <c r="C648" t="inlineStr">
        <is>
          <t>Gaps:G-051-&gt;Rules:R-051</t>
        </is>
      </c>
      <c r="D648" t="inlineStr">
        <is>
          <t>Parent/Child Entity</t>
        </is>
      </c>
      <c r="E648" t="inlineStr">
        <is>
          <t>Gaps-&gt;Rules</t>
        </is>
      </c>
      <c r="F648" t="inlineStr">
        <is>
          <t>Relationship pair has no defined type in the contract.</t>
        </is>
      </c>
      <c r="G648" t="inlineStr">
        <is>
          <t>Model Error</t>
        </is>
      </c>
      <c r="H648" t="inlineStr">
        <is>
          <t>Medium</t>
        </is>
      </c>
      <c r="I648" t="inlineStr">
        <is>
          <t>Schema</t>
        </is>
      </c>
      <c r="J648" t="inlineStr">
        <is>
          <t>No</t>
        </is>
      </c>
      <c r="K648" t="inlineStr">
        <is>
          <t>Yes</t>
        </is>
      </c>
      <c r="L648" t="inlineStr">
        <is>
          <t>n/a</t>
        </is>
      </c>
      <c r="M648" t="inlineStr">
        <is>
          <t>Define Relationship Type for this entity pair in the Data Contract.</t>
        </is>
      </c>
    </row>
    <row r="649">
      <c r="A649" t="inlineStr">
        <is>
          <t>RT-0648</t>
        </is>
      </c>
      <c r="B649" t="inlineStr">
        <is>
          <t>Relationships</t>
        </is>
      </c>
      <c r="C649" t="inlineStr">
        <is>
          <t>Gaps:G-052-&gt;Activities:A-R-052</t>
        </is>
      </c>
      <c r="D649" t="inlineStr">
        <is>
          <t>Parent/Child Entity</t>
        </is>
      </c>
      <c r="E649" t="inlineStr">
        <is>
          <t>Gaps-&gt;Activities</t>
        </is>
      </c>
      <c r="F649" t="inlineStr">
        <is>
          <t>Relationship pair has no defined type in the contract.</t>
        </is>
      </c>
      <c r="G649" t="inlineStr">
        <is>
          <t>Model Error</t>
        </is>
      </c>
      <c r="H649" t="inlineStr">
        <is>
          <t>Medium</t>
        </is>
      </c>
      <c r="I649" t="inlineStr">
        <is>
          <t>Schema</t>
        </is>
      </c>
      <c r="J649" t="inlineStr">
        <is>
          <t>No</t>
        </is>
      </c>
      <c r="K649" t="inlineStr">
        <is>
          <t>Yes</t>
        </is>
      </c>
      <c r="L649" t="inlineStr">
        <is>
          <t>n/a</t>
        </is>
      </c>
      <c r="M649" t="inlineStr">
        <is>
          <t>Define Relationship Type for this entity pair in the Data Contract.</t>
        </is>
      </c>
    </row>
    <row r="650">
      <c r="A650" t="inlineStr">
        <is>
          <t>RT-0649</t>
        </is>
      </c>
      <c r="B650" t="inlineStr">
        <is>
          <t>Relationships</t>
        </is>
      </c>
      <c r="C650" t="inlineStr">
        <is>
          <t>Gaps:G-052-&gt;Deliverables:D-R-052</t>
        </is>
      </c>
      <c r="D650" t="inlineStr">
        <is>
          <t>Parent/Child Entity</t>
        </is>
      </c>
      <c r="E650" t="inlineStr">
        <is>
          <t>Gaps-&gt;Deliverables</t>
        </is>
      </c>
      <c r="F650" t="inlineStr">
        <is>
          <t>Relationship pair has no defined type in the contract.</t>
        </is>
      </c>
      <c r="G650" t="inlineStr">
        <is>
          <t>Model Error</t>
        </is>
      </c>
      <c r="H650" t="inlineStr">
        <is>
          <t>Medium</t>
        </is>
      </c>
      <c r="I650" t="inlineStr">
        <is>
          <t>Schema</t>
        </is>
      </c>
      <c r="J650" t="inlineStr">
        <is>
          <t>No</t>
        </is>
      </c>
      <c r="K650" t="inlineStr">
        <is>
          <t>Yes</t>
        </is>
      </c>
      <c r="L650" t="inlineStr">
        <is>
          <t>n/a</t>
        </is>
      </c>
      <c r="M650" t="inlineStr">
        <is>
          <t>Define Relationship Type for this entity pair in the Data Contract.</t>
        </is>
      </c>
    </row>
    <row r="651">
      <c r="A651" t="inlineStr">
        <is>
          <t>RT-0650</t>
        </is>
      </c>
      <c r="B651" t="inlineStr">
        <is>
          <t>Relationships</t>
        </is>
      </c>
      <c r="C651" t="inlineStr">
        <is>
          <t>Gaps:G-052-&gt;Gates:GATE-6</t>
        </is>
      </c>
      <c r="D651" t="inlineStr">
        <is>
          <t>Parent/Child Entity</t>
        </is>
      </c>
      <c r="E651" t="inlineStr">
        <is>
          <t>Gaps-&gt;Gates</t>
        </is>
      </c>
      <c r="F651" t="inlineStr">
        <is>
          <t>Relationship pair has no defined type in the contract.</t>
        </is>
      </c>
      <c r="G651" t="inlineStr">
        <is>
          <t>Model Error</t>
        </is>
      </c>
      <c r="H651" t="inlineStr">
        <is>
          <t>Medium</t>
        </is>
      </c>
      <c r="I651" t="inlineStr">
        <is>
          <t>Schema</t>
        </is>
      </c>
      <c r="J651" t="inlineStr">
        <is>
          <t>No</t>
        </is>
      </c>
      <c r="K651" t="inlineStr">
        <is>
          <t>Yes</t>
        </is>
      </c>
      <c r="L651" t="inlineStr">
        <is>
          <t>n/a</t>
        </is>
      </c>
      <c r="M651" t="inlineStr">
        <is>
          <t>Define Relationship Type for this entity pair in the Data Contract.</t>
        </is>
      </c>
    </row>
    <row r="652">
      <c r="A652" t="inlineStr">
        <is>
          <t>RT-0651</t>
        </is>
      </c>
      <c r="B652" t="inlineStr">
        <is>
          <t>Relationships</t>
        </is>
      </c>
      <c r="C652" t="inlineStr">
        <is>
          <t>Gaps:G-052-&gt;Rules:R-052</t>
        </is>
      </c>
      <c r="D652" t="inlineStr">
        <is>
          <t>Parent/Child Entity</t>
        </is>
      </c>
      <c r="E652" t="inlineStr">
        <is>
          <t>Gaps-&gt;Rules</t>
        </is>
      </c>
      <c r="F652" t="inlineStr">
        <is>
          <t>Relationship pair has no defined type in the contract.</t>
        </is>
      </c>
      <c r="G652" t="inlineStr">
        <is>
          <t>Model Error</t>
        </is>
      </c>
      <c r="H652" t="inlineStr">
        <is>
          <t>Medium</t>
        </is>
      </c>
      <c r="I652" t="inlineStr">
        <is>
          <t>Schema</t>
        </is>
      </c>
      <c r="J652" t="inlineStr">
        <is>
          <t>No</t>
        </is>
      </c>
      <c r="K652" t="inlineStr">
        <is>
          <t>Yes</t>
        </is>
      </c>
      <c r="L652" t="inlineStr">
        <is>
          <t>n/a</t>
        </is>
      </c>
      <c r="M652" t="inlineStr">
        <is>
          <t>Define Relationship Type for this entity pair in the Data Contract.</t>
        </is>
      </c>
    </row>
    <row r="653">
      <c r="A653" t="inlineStr">
        <is>
          <t>RT-0652</t>
        </is>
      </c>
      <c r="B653" t="inlineStr">
        <is>
          <t>Relationships</t>
        </is>
      </c>
      <c r="C653" t="inlineStr">
        <is>
          <t>Gaps:G-053-&gt;Activities:A-R-053</t>
        </is>
      </c>
      <c r="D653" t="inlineStr">
        <is>
          <t>Parent/Child Entity</t>
        </is>
      </c>
      <c r="E653" t="inlineStr">
        <is>
          <t>Gaps-&gt;Activities</t>
        </is>
      </c>
      <c r="F653" t="inlineStr">
        <is>
          <t>Relationship pair has no defined type in the contract.</t>
        </is>
      </c>
      <c r="G653" t="inlineStr">
        <is>
          <t>Model Error</t>
        </is>
      </c>
      <c r="H653" t="inlineStr">
        <is>
          <t>Medium</t>
        </is>
      </c>
      <c r="I653" t="inlineStr">
        <is>
          <t>Schema</t>
        </is>
      </c>
      <c r="J653" t="inlineStr">
        <is>
          <t>No</t>
        </is>
      </c>
      <c r="K653" t="inlineStr">
        <is>
          <t>Yes</t>
        </is>
      </c>
      <c r="L653" t="inlineStr">
        <is>
          <t>n/a</t>
        </is>
      </c>
      <c r="M653" t="inlineStr">
        <is>
          <t>Define Relationship Type for this entity pair in the Data Contract.</t>
        </is>
      </c>
    </row>
    <row r="654">
      <c r="A654" t="inlineStr">
        <is>
          <t>RT-0653</t>
        </is>
      </c>
      <c r="B654" t="inlineStr">
        <is>
          <t>Relationships</t>
        </is>
      </c>
      <c r="C654" t="inlineStr">
        <is>
          <t>Gaps:G-053-&gt;Deliverables:D-R-053</t>
        </is>
      </c>
      <c r="D654" t="inlineStr">
        <is>
          <t>Parent/Child Entity</t>
        </is>
      </c>
      <c r="E654" t="inlineStr">
        <is>
          <t>Gaps-&gt;Deliverables</t>
        </is>
      </c>
      <c r="F654" t="inlineStr">
        <is>
          <t>Relationship pair has no defined type in the contract.</t>
        </is>
      </c>
      <c r="G654" t="inlineStr">
        <is>
          <t>Model Error</t>
        </is>
      </c>
      <c r="H654" t="inlineStr">
        <is>
          <t>Medium</t>
        </is>
      </c>
      <c r="I654" t="inlineStr">
        <is>
          <t>Schema</t>
        </is>
      </c>
      <c r="J654" t="inlineStr">
        <is>
          <t>No</t>
        </is>
      </c>
      <c r="K654" t="inlineStr">
        <is>
          <t>Yes</t>
        </is>
      </c>
      <c r="L654" t="inlineStr">
        <is>
          <t>n/a</t>
        </is>
      </c>
      <c r="M654" t="inlineStr">
        <is>
          <t>Define Relationship Type for this entity pair in the Data Contract.</t>
        </is>
      </c>
    </row>
    <row r="655">
      <c r="A655" t="inlineStr">
        <is>
          <t>RT-0654</t>
        </is>
      </c>
      <c r="B655" t="inlineStr">
        <is>
          <t>Relationships</t>
        </is>
      </c>
      <c r="C655" t="inlineStr">
        <is>
          <t>Gaps:G-053-&gt;Gates:GATE-6</t>
        </is>
      </c>
      <c r="D655" t="inlineStr">
        <is>
          <t>Parent/Child Entity</t>
        </is>
      </c>
      <c r="E655" t="inlineStr">
        <is>
          <t>Gaps-&gt;Gates</t>
        </is>
      </c>
      <c r="F655" t="inlineStr">
        <is>
          <t>Relationship pair has no defined type in the contract.</t>
        </is>
      </c>
      <c r="G655" t="inlineStr">
        <is>
          <t>Model Error</t>
        </is>
      </c>
      <c r="H655" t="inlineStr">
        <is>
          <t>Medium</t>
        </is>
      </c>
      <c r="I655" t="inlineStr">
        <is>
          <t>Schema</t>
        </is>
      </c>
      <c r="J655" t="inlineStr">
        <is>
          <t>No</t>
        </is>
      </c>
      <c r="K655" t="inlineStr">
        <is>
          <t>Yes</t>
        </is>
      </c>
      <c r="L655" t="inlineStr">
        <is>
          <t>n/a</t>
        </is>
      </c>
      <c r="M655" t="inlineStr">
        <is>
          <t>Define Relationship Type for this entity pair in the Data Contract.</t>
        </is>
      </c>
    </row>
    <row r="656">
      <c r="A656" t="inlineStr">
        <is>
          <t>RT-0655</t>
        </is>
      </c>
      <c r="B656" t="inlineStr">
        <is>
          <t>Relationships</t>
        </is>
      </c>
      <c r="C656" t="inlineStr">
        <is>
          <t>Gaps:G-053-&gt;Rules:R-053</t>
        </is>
      </c>
      <c r="D656" t="inlineStr">
        <is>
          <t>Parent/Child Entity</t>
        </is>
      </c>
      <c r="E656" t="inlineStr">
        <is>
          <t>Gaps-&gt;Rules</t>
        </is>
      </c>
      <c r="F656" t="inlineStr">
        <is>
          <t>Relationship pair has no defined type in the contract.</t>
        </is>
      </c>
      <c r="G656" t="inlineStr">
        <is>
          <t>Model Error</t>
        </is>
      </c>
      <c r="H656" t="inlineStr">
        <is>
          <t>Medium</t>
        </is>
      </c>
      <c r="I656" t="inlineStr">
        <is>
          <t>Schema</t>
        </is>
      </c>
      <c r="J656" t="inlineStr">
        <is>
          <t>No</t>
        </is>
      </c>
      <c r="K656" t="inlineStr">
        <is>
          <t>Yes</t>
        </is>
      </c>
      <c r="L656" t="inlineStr">
        <is>
          <t>n/a</t>
        </is>
      </c>
      <c r="M656" t="inlineStr">
        <is>
          <t>Define Relationship Type for this entity pair in the Data Contract.</t>
        </is>
      </c>
    </row>
    <row r="657">
      <c r="A657" t="inlineStr">
        <is>
          <t>RT-0656</t>
        </is>
      </c>
      <c r="B657" t="inlineStr">
        <is>
          <t>Relationships</t>
        </is>
      </c>
      <c r="C657" t="inlineStr">
        <is>
          <t>Gaps:G-054-&gt;Activities:A-R-054</t>
        </is>
      </c>
      <c r="D657" t="inlineStr">
        <is>
          <t>Parent/Child Entity</t>
        </is>
      </c>
      <c r="E657" t="inlineStr">
        <is>
          <t>Gaps-&gt;Activities</t>
        </is>
      </c>
      <c r="F657" t="inlineStr">
        <is>
          <t>Relationship pair has no defined type in the contract.</t>
        </is>
      </c>
      <c r="G657" t="inlineStr">
        <is>
          <t>Model Error</t>
        </is>
      </c>
      <c r="H657" t="inlineStr">
        <is>
          <t>Medium</t>
        </is>
      </c>
      <c r="I657" t="inlineStr">
        <is>
          <t>Schema</t>
        </is>
      </c>
      <c r="J657" t="inlineStr">
        <is>
          <t>No</t>
        </is>
      </c>
      <c r="K657" t="inlineStr">
        <is>
          <t>Yes</t>
        </is>
      </c>
      <c r="L657" t="inlineStr">
        <is>
          <t>n/a</t>
        </is>
      </c>
      <c r="M657" t="inlineStr">
        <is>
          <t>Define Relationship Type for this entity pair in the Data Contract.</t>
        </is>
      </c>
    </row>
    <row r="658">
      <c r="A658" t="inlineStr">
        <is>
          <t>RT-0657</t>
        </is>
      </c>
      <c r="B658" t="inlineStr">
        <is>
          <t>Relationships</t>
        </is>
      </c>
      <c r="C658" t="inlineStr">
        <is>
          <t>Gaps:G-054-&gt;Deliverables:D-R-054</t>
        </is>
      </c>
      <c r="D658" t="inlineStr">
        <is>
          <t>Parent/Child Entity</t>
        </is>
      </c>
      <c r="E658" t="inlineStr">
        <is>
          <t>Gaps-&gt;Deliverables</t>
        </is>
      </c>
      <c r="F658" t="inlineStr">
        <is>
          <t>Relationship pair has no defined type in the contract.</t>
        </is>
      </c>
      <c r="G658" t="inlineStr">
        <is>
          <t>Model Error</t>
        </is>
      </c>
      <c r="H658" t="inlineStr">
        <is>
          <t>Medium</t>
        </is>
      </c>
      <c r="I658" t="inlineStr">
        <is>
          <t>Schema</t>
        </is>
      </c>
      <c r="J658" t="inlineStr">
        <is>
          <t>No</t>
        </is>
      </c>
      <c r="K658" t="inlineStr">
        <is>
          <t>Yes</t>
        </is>
      </c>
      <c r="L658" t="inlineStr">
        <is>
          <t>n/a</t>
        </is>
      </c>
      <c r="M658" t="inlineStr">
        <is>
          <t>Define Relationship Type for this entity pair in the Data Contract.</t>
        </is>
      </c>
    </row>
    <row r="659">
      <c r="A659" t="inlineStr">
        <is>
          <t>RT-0658</t>
        </is>
      </c>
      <c r="B659" t="inlineStr">
        <is>
          <t>Relationships</t>
        </is>
      </c>
      <c r="C659" t="inlineStr">
        <is>
          <t>Gaps:G-054-&gt;Gates:GATE-6</t>
        </is>
      </c>
      <c r="D659" t="inlineStr">
        <is>
          <t>Parent/Child Entity</t>
        </is>
      </c>
      <c r="E659" t="inlineStr">
        <is>
          <t>Gaps-&gt;Gates</t>
        </is>
      </c>
      <c r="F659" t="inlineStr">
        <is>
          <t>Relationship pair has no defined type in the contract.</t>
        </is>
      </c>
      <c r="G659" t="inlineStr">
        <is>
          <t>Model Error</t>
        </is>
      </c>
      <c r="H659" t="inlineStr">
        <is>
          <t>Medium</t>
        </is>
      </c>
      <c r="I659" t="inlineStr">
        <is>
          <t>Schema</t>
        </is>
      </c>
      <c r="J659" t="inlineStr">
        <is>
          <t>No</t>
        </is>
      </c>
      <c r="K659" t="inlineStr">
        <is>
          <t>Yes</t>
        </is>
      </c>
      <c r="L659" t="inlineStr">
        <is>
          <t>n/a</t>
        </is>
      </c>
      <c r="M659" t="inlineStr">
        <is>
          <t>Define Relationship Type for this entity pair in the Data Contract.</t>
        </is>
      </c>
    </row>
    <row r="660">
      <c r="A660" t="inlineStr">
        <is>
          <t>RT-0659</t>
        </is>
      </c>
      <c r="B660" t="inlineStr">
        <is>
          <t>Relationships</t>
        </is>
      </c>
      <c r="C660" t="inlineStr">
        <is>
          <t>Gaps:G-054-&gt;Rules:R-054</t>
        </is>
      </c>
      <c r="D660" t="inlineStr">
        <is>
          <t>Parent/Child Entity</t>
        </is>
      </c>
      <c r="E660" t="inlineStr">
        <is>
          <t>Gaps-&gt;Rules</t>
        </is>
      </c>
      <c r="F660" t="inlineStr">
        <is>
          <t>Relationship pair has no defined type in the contract.</t>
        </is>
      </c>
      <c r="G660" t="inlineStr">
        <is>
          <t>Model Error</t>
        </is>
      </c>
      <c r="H660" t="inlineStr">
        <is>
          <t>Medium</t>
        </is>
      </c>
      <c r="I660" t="inlineStr">
        <is>
          <t>Schema</t>
        </is>
      </c>
      <c r="J660" t="inlineStr">
        <is>
          <t>No</t>
        </is>
      </c>
      <c r="K660" t="inlineStr">
        <is>
          <t>Yes</t>
        </is>
      </c>
      <c r="L660" t="inlineStr">
        <is>
          <t>n/a</t>
        </is>
      </c>
      <c r="M660" t="inlineStr">
        <is>
          <t>Define Relationship Type for this entity pair in the Data Contract.</t>
        </is>
      </c>
    </row>
    <row r="661">
      <c r="A661" t="inlineStr">
        <is>
          <t>RT-0660</t>
        </is>
      </c>
      <c r="B661" t="inlineStr">
        <is>
          <t>Relationships</t>
        </is>
      </c>
      <c r="C661" t="inlineStr">
        <is>
          <t>Gaps:G-055-&gt;Activities:A-R-055</t>
        </is>
      </c>
      <c r="D661" t="inlineStr">
        <is>
          <t>Parent/Child Entity</t>
        </is>
      </c>
      <c r="E661" t="inlineStr">
        <is>
          <t>Gaps-&gt;Activities</t>
        </is>
      </c>
      <c r="F661" t="inlineStr">
        <is>
          <t>Relationship pair has no defined type in the contract.</t>
        </is>
      </c>
      <c r="G661" t="inlineStr">
        <is>
          <t>Model Error</t>
        </is>
      </c>
      <c r="H661" t="inlineStr">
        <is>
          <t>Medium</t>
        </is>
      </c>
      <c r="I661" t="inlineStr">
        <is>
          <t>Schema</t>
        </is>
      </c>
      <c r="J661" t="inlineStr">
        <is>
          <t>No</t>
        </is>
      </c>
      <c r="K661" t="inlineStr">
        <is>
          <t>Yes</t>
        </is>
      </c>
      <c r="L661" t="inlineStr">
        <is>
          <t>n/a</t>
        </is>
      </c>
      <c r="M661" t="inlineStr">
        <is>
          <t>Define Relationship Type for this entity pair in the Data Contract.</t>
        </is>
      </c>
    </row>
    <row r="662">
      <c r="A662" t="inlineStr">
        <is>
          <t>RT-0661</t>
        </is>
      </c>
      <c r="B662" t="inlineStr">
        <is>
          <t>Relationships</t>
        </is>
      </c>
      <c r="C662" t="inlineStr">
        <is>
          <t>Gaps:G-055-&gt;Deliverables:D-R-055</t>
        </is>
      </c>
      <c r="D662" t="inlineStr">
        <is>
          <t>Parent/Child Entity</t>
        </is>
      </c>
      <c r="E662" t="inlineStr">
        <is>
          <t>Gaps-&gt;Deliverables</t>
        </is>
      </c>
      <c r="F662" t="inlineStr">
        <is>
          <t>Relationship pair has no defined type in the contract.</t>
        </is>
      </c>
      <c r="G662" t="inlineStr">
        <is>
          <t>Model Error</t>
        </is>
      </c>
      <c r="H662" t="inlineStr">
        <is>
          <t>Medium</t>
        </is>
      </c>
      <c r="I662" t="inlineStr">
        <is>
          <t>Schema</t>
        </is>
      </c>
      <c r="J662" t="inlineStr">
        <is>
          <t>No</t>
        </is>
      </c>
      <c r="K662" t="inlineStr">
        <is>
          <t>Yes</t>
        </is>
      </c>
      <c r="L662" t="inlineStr">
        <is>
          <t>n/a</t>
        </is>
      </c>
      <c r="M662" t="inlineStr">
        <is>
          <t>Define Relationship Type for this entity pair in the Data Contract.</t>
        </is>
      </c>
    </row>
    <row r="663">
      <c r="A663" t="inlineStr">
        <is>
          <t>RT-0662</t>
        </is>
      </c>
      <c r="B663" t="inlineStr">
        <is>
          <t>Relationships</t>
        </is>
      </c>
      <c r="C663" t="inlineStr">
        <is>
          <t>Gaps:G-055-&gt;Gates:GATE-4</t>
        </is>
      </c>
      <c r="D663" t="inlineStr">
        <is>
          <t>Parent/Child Entity</t>
        </is>
      </c>
      <c r="E663" t="inlineStr">
        <is>
          <t>Gaps-&gt;Gates</t>
        </is>
      </c>
      <c r="F663" t="inlineStr">
        <is>
          <t>Relationship pair has no defined type in the contract.</t>
        </is>
      </c>
      <c r="G663" t="inlineStr">
        <is>
          <t>Model Error</t>
        </is>
      </c>
      <c r="H663" t="inlineStr">
        <is>
          <t>Medium</t>
        </is>
      </c>
      <c r="I663" t="inlineStr">
        <is>
          <t>Schema</t>
        </is>
      </c>
      <c r="J663" t="inlineStr">
        <is>
          <t>No</t>
        </is>
      </c>
      <c r="K663" t="inlineStr">
        <is>
          <t>Yes</t>
        </is>
      </c>
      <c r="L663" t="inlineStr">
        <is>
          <t>n/a</t>
        </is>
      </c>
      <c r="M663" t="inlineStr">
        <is>
          <t>Define Relationship Type for this entity pair in the Data Contract.</t>
        </is>
      </c>
    </row>
    <row r="664">
      <c r="A664" t="inlineStr">
        <is>
          <t>RT-0663</t>
        </is>
      </c>
      <c r="B664" t="inlineStr">
        <is>
          <t>Relationships</t>
        </is>
      </c>
      <c r="C664" t="inlineStr">
        <is>
          <t>Gaps:G-055-&gt;Rules:R-055</t>
        </is>
      </c>
      <c r="D664" t="inlineStr">
        <is>
          <t>Parent/Child Entity</t>
        </is>
      </c>
      <c r="E664" t="inlineStr">
        <is>
          <t>Gaps-&gt;Rules</t>
        </is>
      </c>
      <c r="F664" t="inlineStr">
        <is>
          <t>Relationship pair has no defined type in the contract.</t>
        </is>
      </c>
      <c r="G664" t="inlineStr">
        <is>
          <t>Model Error</t>
        </is>
      </c>
      <c r="H664" t="inlineStr">
        <is>
          <t>Medium</t>
        </is>
      </c>
      <c r="I664" t="inlineStr">
        <is>
          <t>Schema</t>
        </is>
      </c>
      <c r="J664" t="inlineStr">
        <is>
          <t>No</t>
        </is>
      </c>
      <c r="K664" t="inlineStr">
        <is>
          <t>Yes</t>
        </is>
      </c>
      <c r="L664" t="inlineStr">
        <is>
          <t>n/a</t>
        </is>
      </c>
      <c r="M664" t="inlineStr">
        <is>
          <t>Define Relationship Type for this entity pair in the Data Contract.</t>
        </is>
      </c>
    </row>
    <row r="665">
      <c r="A665" t="inlineStr">
        <is>
          <t>RT-0664</t>
        </is>
      </c>
      <c r="B665" t="inlineStr">
        <is>
          <t>Relationships</t>
        </is>
      </c>
      <c r="C665" t="inlineStr">
        <is>
          <t>Gaps:G-056-&gt;Activities:A-R-056</t>
        </is>
      </c>
      <c r="D665" t="inlineStr">
        <is>
          <t>Parent/Child Entity</t>
        </is>
      </c>
      <c r="E665" t="inlineStr">
        <is>
          <t>Gaps-&gt;Activities</t>
        </is>
      </c>
      <c r="F665" t="inlineStr">
        <is>
          <t>Relationship pair has no defined type in the contract.</t>
        </is>
      </c>
      <c r="G665" t="inlineStr">
        <is>
          <t>Model Error</t>
        </is>
      </c>
      <c r="H665" t="inlineStr">
        <is>
          <t>Medium</t>
        </is>
      </c>
      <c r="I665" t="inlineStr">
        <is>
          <t>Schema</t>
        </is>
      </c>
      <c r="J665" t="inlineStr">
        <is>
          <t>No</t>
        </is>
      </c>
      <c r="K665" t="inlineStr">
        <is>
          <t>Yes</t>
        </is>
      </c>
      <c r="L665" t="inlineStr">
        <is>
          <t>n/a</t>
        </is>
      </c>
      <c r="M665" t="inlineStr">
        <is>
          <t>Define Relationship Type for this entity pair in the Data Contract.</t>
        </is>
      </c>
    </row>
    <row r="666">
      <c r="A666" t="inlineStr">
        <is>
          <t>RT-0665</t>
        </is>
      </c>
      <c r="B666" t="inlineStr">
        <is>
          <t>Relationships</t>
        </is>
      </c>
      <c r="C666" t="inlineStr">
        <is>
          <t>Gaps:G-056-&gt;Deliverables:D-R-056</t>
        </is>
      </c>
      <c r="D666" t="inlineStr">
        <is>
          <t>Parent/Child Entity</t>
        </is>
      </c>
      <c r="E666" t="inlineStr">
        <is>
          <t>Gaps-&gt;Deliverables</t>
        </is>
      </c>
      <c r="F666" t="inlineStr">
        <is>
          <t>Relationship pair has no defined type in the contract.</t>
        </is>
      </c>
      <c r="G666" t="inlineStr">
        <is>
          <t>Model Error</t>
        </is>
      </c>
      <c r="H666" t="inlineStr">
        <is>
          <t>Medium</t>
        </is>
      </c>
      <c r="I666" t="inlineStr">
        <is>
          <t>Schema</t>
        </is>
      </c>
      <c r="J666" t="inlineStr">
        <is>
          <t>No</t>
        </is>
      </c>
      <c r="K666" t="inlineStr">
        <is>
          <t>Yes</t>
        </is>
      </c>
      <c r="L666" t="inlineStr">
        <is>
          <t>n/a</t>
        </is>
      </c>
      <c r="M666" t="inlineStr">
        <is>
          <t>Define Relationship Type for this entity pair in the Data Contract.</t>
        </is>
      </c>
    </row>
    <row r="667">
      <c r="A667" t="inlineStr">
        <is>
          <t>RT-0666</t>
        </is>
      </c>
      <c r="B667" t="inlineStr">
        <is>
          <t>Relationships</t>
        </is>
      </c>
      <c r="C667" t="inlineStr">
        <is>
          <t>Gaps:G-056-&gt;Gates:GATE-4</t>
        </is>
      </c>
      <c r="D667" t="inlineStr">
        <is>
          <t>Parent/Child Entity</t>
        </is>
      </c>
      <c r="E667" t="inlineStr">
        <is>
          <t>Gaps-&gt;Gates</t>
        </is>
      </c>
      <c r="F667" t="inlineStr">
        <is>
          <t>Relationship pair has no defined type in the contract.</t>
        </is>
      </c>
      <c r="G667" t="inlineStr">
        <is>
          <t>Model Error</t>
        </is>
      </c>
      <c r="H667" t="inlineStr">
        <is>
          <t>Medium</t>
        </is>
      </c>
      <c r="I667" t="inlineStr">
        <is>
          <t>Schema</t>
        </is>
      </c>
      <c r="J667" t="inlineStr">
        <is>
          <t>No</t>
        </is>
      </c>
      <c r="K667" t="inlineStr">
        <is>
          <t>Yes</t>
        </is>
      </c>
      <c r="L667" t="inlineStr">
        <is>
          <t>n/a</t>
        </is>
      </c>
      <c r="M667" t="inlineStr">
        <is>
          <t>Define Relationship Type for this entity pair in the Data Contract.</t>
        </is>
      </c>
    </row>
    <row r="668">
      <c r="A668" t="inlineStr">
        <is>
          <t>RT-0667</t>
        </is>
      </c>
      <c r="B668" t="inlineStr">
        <is>
          <t>Relationships</t>
        </is>
      </c>
      <c r="C668" t="inlineStr">
        <is>
          <t>Gaps:G-056-&gt;Rules:R-056</t>
        </is>
      </c>
      <c r="D668" t="inlineStr">
        <is>
          <t>Parent/Child Entity</t>
        </is>
      </c>
      <c r="E668" t="inlineStr">
        <is>
          <t>Gaps-&gt;Rules</t>
        </is>
      </c>
      <c r="F668" t="inlineStr">
        <is>
          <t>Relationship pair has no defined type in the contract.</t>
        </is>
      </c>
      <c r="G668" t="inlineStr">
        <is>
          <t>Model Error</t>
        </is>
      </c>
      <c r="H668" t="inlineStr">
        <is>
          <t>Medium</t>
        </is>
      </c>
      <c r="I668" t="inlineStr">
        <is>
          <t>Schema</t>
        </is>
      </c>
      <c r="J668" t="inlineStr">
        <is>
          <t>No</t>
        </is>
      </c>
      <c r="K668" t="inlineStr">
        <is>
          <t>Yes</t>
        </is>
      </c>
      <c r="L668" t="inlineStr">
        <is>
          <t>n/a</t>
        </is>
      </c>
      <c r="M668" t="inlineStr">
        <is>
          <t>Define Relationship Type for this entity pair in the Data Contract.</t>
        </is>
      </c>
    </row>
    <row r="669">
      <c r="A669" t="inlineStr">
        <is>
          <t>RT-0668</t>
        </is>
      </c>
      <c r="B669" t="inlineStr">
        <is>
          <t>Relationships</t>
        </is>
      </c>
      <c r="C669" t="inlineStr">
        <is>
          <t>Gaps:G-057-&gt;Activities:A-R-057</t>
        </is>
      </c>
      <c r="D669" t="inlineStr">
        <is>
          <t>Parent/Child Entity</t>
        </is>
      </c>
      <c r="E669" t="inlineStr">
        <is>
          <t>Gaps-&gt;Activities</t>
        </is>
      </c>
      <c r="F669" t="inlineStr">
        <is>
          <t>Relationship pair has no defined type in the contract.</t>
        </is>
      </c>
      <c r="G669" t="inlineStr">
        <is>
          <t>Model Error</t>
        </is>
      </c>
      <c r="H669" t="inlineStr">
        <is>
          <t>Medium</t>
        </is>
      </c>
      <c r="I669" t="inlineStr">
        <is>
          <t>Schema</t>
        </is>
      </c>
      <c r="J669" t="inlineStr">
        <is>
          <t>No</t>
        </is>
      </c>
      <c r="K669" t="inlineStr">
        <is>
          <t>Yes</t>
        </is>
      </c>
      <c r="L669" t="inlineStr">
        <is>
          <t>n/a</t>
        </is>
      </c>
      <c r="M669" t="inlineStr">
        <is>
          <t>Define Relationship Type for this entity pair in the Data Contract.</t>
        </is>
      </c>
    </row>
    <row r="670">
      <c r="A670" t="inlineStr">
        <is>
          <t>RT-0669</t>
        </is>
      </c>
      <c r="B670" t="inlineStr">
        <is>
          <t>Relationships</t>
        </is>
      </c>
      <c r="C670" t="inlineStr">
        <is>
          <t>Gaps:G-057-&gt;Deliverables:D-R-057</t>
        </is>
      </c>
      <c r="D670" t="inlineStr">
        <is>
          <t>Parent/Child Entity</t>
        </is>
      </c>
      <c r="E670" t="inlineStr">
        <is>
          <t>Gaps-&gt;Deliverables</t>
        </is>
      </c>
      <c r="F670" t="inlineStr">
        <is>
          <t>Relationship pair has no defined type in the contract.</t>
        </is>
      </c>
      <c r="G670" t="inlineStr">
        <is>
          <t>Model Error</t>
        </is>
      </c>
      <c r="H670" t="inlineStr">
        <is>
          <t>Medium</t>
        </is>
      </c>
      <c r="I670" t="inlineStr">
        <is>
          <t>Schema</t>
        </is>
      </c>
      <c r="J670" t="inlineStr">
        <is>
          <t>No</t>
        </is>
      </c>
      <c r="K670" t="inlineStr">
        <is>
          <t>Yes</t>
        </is>
      </c>
      <c r="L670" t="inlineStr">
        <is>
          <t>n/a</t>
        </is>
      </c>
      <c r="M670" t="inlineStr">
        <is>
          <t>Define Relationship Type for this entity pair in the Data Contract.</t>
        </is>
      </c>
    </row>
    <row r="671">
      <c r="A671" t="inlineStr">
        <is>
          <t>RT-0670</t>
        </is>
      </c>
      <c r="B671" t="inlineStr">
        <is>
          <t>Relationships</t>
        </is>
      </c>
      <c r="C671" t="inlineStr">
        <is>
          <t>Gaps:G-057-&gt;Gates:GATE-4</t>
        </is>
      </c>
      <c r="D671" t="inlineStr">
        <is>
          <t>Parent/Child Entity</t>
        </is>
      </c>
      <c r="E671" t="inlineStr">
        <is>
          <t>Gaps-&gt;Gates</t>
        </is>
      </c>
      <c r="F671" t="inlineStr">
        <is>
          <t>Relationship pair has no defined type in the contract.</t>
        </is>
      </c>
      <c r="G671" t="inlineStr">
        <is>
          <t>Model Error</t>
        </is>
      </c>
      <c r="H671" t="inlineStr">
        <is>
          <t>Medium</t>
        </is>
      </c>
      <c r="I671" t="inlineStr">
        <is>
          <t>Schema</t>
        </is>
      </c>
      <c r="J671" t="inlineStr">
        <is>
          <t>No</t>
        </is>
      </c>
      <c r="K671" t="inlineStr">
        <is>
          <t>Yes</t>
        </is>
      </c>
      <c r="L671" t="inlineStr">
        <is>
          <t>n/a</t>
        </is>
      </c>
      <c r="M671" t="inlineStr">
        <is>
          <t>Define Relationship Type for this entity pair in the Data Contract.</t>
        </is>
      </c>
    </row>
    <row r="672">
      <c r="A672" t="inlineStr">
        <is>
          <t>RT-0671</t>
        </is>
      </c>
      <c r="B672" t="inlineStr">
        <is>
          <t>Relationships</t>
        </is>
      </c>
      <c r="C672" t="inlineStr">
        <is>
          <t>Gaps:G-057-&gt;Rules:R-057</t>
        </is>
      </c>
      <c r="D672" t="inlineStr">
        <is>
          <t>Parent/Child Entity</t>
        </is>
      </c>
      <c r="E672" t="inlineStr">
        <is>
          <t>Gaps-&gt;Rules</t>
        </is>
      </c>
      <c r="F672" t="inlineStr">
        <is>
          <t>Relationship pair has no defined type in the contract.</t>
        </is>
      </c>
      <c r="G672" t="inlineStr">
        <is>
          <t>Model Error</t>
        </is>
      </c>
      <c r="H672" t="inlineStr">
        <is>
          <t>Medium</t>
        </is>
      </c>
      <c r="I672" t="inlineStr">
        <is>
          <t>Schema</t>
        </is>
      </c>
      <c r="J672" t="inlineStr">
        <is>
          <t>No</t>
        </is>
      </c>
      <c r="K672" t="inlineStr">
        <is>
          <t>Yes</t>
        </is>
      </c>
      <c r="L672" t="inlineStr">
        <is>
          <t>n/a</t>
        </is>
      </c>
      <c r="M672" t="inlineStr">
        <is>
          <t>Define Relationship Type for this entity pair in the Data Contract.</t>
        </is>
      </c>
    </row>
    <row r="673">
      <c r="A673" t="inlineStr">
        <is>
          <t>RT-0672</t>
        </is>
      </c>
      <c r="B673" t="inlineStr">
        <is>
          <t>Relationships</t>
        </is>
      </c>
      <c r="C673" t="inlineStr">
        <is>
          <t>Gaps:G-058-&gt;Activities:A-R-058</t>
        </is>
      </c>
      <c r="D673" t="inlineStr">
        <is>
          <t>Parent/Child Entity</t>
        </is>
      </c>
      <c r="E673" t="inlineStr">
        <is>
          <t>Gaps-&gt;Activities</t>
        </is>
      </c>
      <c r="F673" t="inlineStr">
        <is>
          <t>Relationship pair has no defined type in the contract.</t>
        </is>
      </c>
      <c r="G673" t="inlineStr">
        <is>
          <t>Model Error</t>
        </is>
      </c>
      <c r="H673" t="inlineStr">
        <is>
          <t>Medium</t>
        </is>
      </c>
      <c r="I673" t="inlineStr">
        <is>
          <t>Schema</t>
        </is>
      </c>
      <c r="J673" t="inlineStr">
        <is>
          <t>No</t>
        </is>
      </c>
      <c r="K673" t="inlineStr">
        <is>
          <t>Yes</t>
        </is>
      </c>
      <c r="L673" t="inlineStr">
        <is>
          <t>n/a</t>
        </is>
      </c>
      <c r="M673" t="inlineStr">
        <is>
          <t>Define Relationship Type for this entity pair in the Data Contract.</t>
        </is>
      </c>
    </row>
    <row r="674">
      <c r="A674" t="inlineStr">
        <is>
          <t>RT-0673</t>
        </is>
      </c>
      <c r="B674" t="inlineStr">
        <is>
          <t>Relationships</t>
        </is>
      </c>
      <c r="C674" t="inlineStr">
        <is>
          <t>Gaps:G-058-&gt;Deliverables:D-R-058</t>
        </is>
      </c>
      <c r="D674" t="inlineStr">
        <is>
          <t>Parent/Child Entity</t>
        </is>
      </c>
      <c r="E674" t="inlineStr">
        <is>
          <t>Gaps-&gt;Deliverables</t>
        </is>
      </c>
      <c r="F674" t="inlineStr">
        <is>
          <t>Relationship pair has no defined type in the contract.</t>
        </is>
      </c>
      <c r="G674" t="inlineStr">
        <is>
          <t>Model Error</t>
        </is>
      </c>
      <c r="H674" t="inlineStr">
        <is>
          <t>Medium</t>
        </is>
      </c>
      <c r="I674" t="inlineStr">
        <is>
          <t>Schema</t>
        </is>
      </c>
      <c r="J674" t="inlineStr">
        <is>
          <t>No</t>
        </is>
      </c>
      <c r="K674" t="inlineStr">
        <is>
          <t>Yes</t>
        </is>
      </c>
      <c r="L674" t="inlineStr">
        <is>
          <t>n/a</t>
        </is>
      </c>
      <c r="M674" t="inlineStr">
        <is>
          <t>Define Relationship Type for this entity pair in the Data Contract.</t>
        </is>
      </c>
    </row>
    <row r="675">
      <c r="A675" t="inlineStr">
        <is>
          <t>RT-0674</t>
        </is>
      </c>
      <c r="B675" t="inlineStr">
        <is>
          <t>Relationships</t>
        </is>
      </c>
      <c r="C675" t="inlineStr">
        <is>
          <t>Gaps:G-058-&gt;Gates:GATE-4</t>
        </is>
      </c>
      <c r="D675" t="inlineStr">
        <is>
          <t>Parent/Child Entity</t>
        </is>
      </c>
      <c r="E675" t="inlineStr">
        <is>
          <t>Gaps-&gt;Gates</t>
        </is>
      </c>
      <c r="F675" t="inlineStr">
        <is>
          <t>Relationship pair has no defined type in the contract.</t>
        </is>
      </c>
      <c r="G675" t="inlineStr">
        <is>
          <t>Model Error</t>
        </is>
      </c>
      <c r="H675" t="inlineStr">
        <is>
          <t>Medium</t>
        </is>
      </c>
      <c r="I675" t="inlineStr">
        <is>
          <t>Schema</t>
        </is>
      </c>
      <c r="J675" t="inlineStr">
        <is>
          <t>No</t>
        </is>
      </c>
      <c r="K675" t="inlineStr">
        <is>
          <t>Yes</t>
        </is>
      </c>
      <c r="L675" t="inlineStr">
        <is>
          <t>n/a</t>
        </is>
      </c>
      <c r="M675" t="inlineStr">
        <is>
          <t>Define Relationship Type for this entity pair in the Data Contract.</t>
        </is>
      </c>
    </row>
    <row r="676">
      <c r="A676" t="inlineStr">
        <is>
          <t>RT-0675</t>
        </is>
      </c>
      <c r="B676" t="inlineStr">
        <is>
          <t>Relationships</t>
        </is>
      </c>
      <c r="C676" t="inlineStr">
        <is>
          <t>Gaps:G-058-&gt;Rules:R-058</t>
        </is>
      </c>
      <c r="D676" t="inlineStr">
        <is>
          <t>Parent/Child Entity</t>
        </is>
      </c>
      <c r="E676" t="inlineStr">
        <is>
          <t>Gaps-&gt;Rules</t>
        </is>
      </c>
      <c r="F676" t="inlineStr">
        <is>
          <t>Relationship pair has no defined type in the contract.</t>
        </is>
      </c>
      <c r="G676" t="inlineStr">
        <is>
          <t>Model Error</t>
        </is>
      </c>
      <c r="H676" t="inlineStr">
        <is>
          <t>Medium</t>
        </is>
      </c>
      <c r="I676" t="inlineStr">
        <is>
          <t>Schema</t>
        </is>
      </c>
      <c r="J676" t="inlineStr">
        <is>
          <t>No</t>
        </is>
      </c>
      <c r="K676" t="inlineStr">
        <is>
          <t>Yes</t>
        </is>
      </c>
      <c r="L676" t="inlineStr">
        <is>
          <t>n/a</t>
        </is>
      </c>
      <c r="M676" t="inlineStr">
        <is>
          <t>Define Relationship Type for this entity pair in the Data Contract.</t>
        </is>
      </c>
    </row>
    <row r="677">
      <c r="A677" t="inlineStr">
        <is>
          <t>RT-0676</t>
        </is>
      </c>
      <c r="B677" t="inlineStr">
        <is>
          <t>Relationships</t>
        </is>
      </c>
      <c r="C677" t="inlineStr">
        <is>
          <t>Gaps:G-059-&gt;Activities:A-R-059</t>
        </is>
      </c>
      <c r="D677" t="inlineStr">
        <is>
          <t>Parent/Child Entity</t>
        </is>
      </c>
      <c r="E677" t="inlineStr">
        <is>
          <t>Gaps-&gt;Activities</t>
        </is>
      </c>
      <c r="F677" t="inlineStr">
        <is>
          <t>Relationship pair has no defined type in the contract.</t>
        </is>
      </c>
      <c r="G677" t="inlineStr">
        <is>
          <t>Model Error</t>
        </is>
      </c>
      <c r="H677" t="inlineStr">
        <is>
          <t>Medium</t>
        </is>
      </c>
      <c r="I677" t="inlineStr">
        <is>
          <t>Schema</t>
        </is>
      </c>
      <c r="J677" t="inlineStr">
        <is>
          <t>No</t>
        </is>
      </c>
      <c r="K677" t="inlineStr">
        <is>
          <t>Yes</t>
        </is>
      </c>
      <c r="L677" t="inlineStr">
        <is>
          <t>n/a</t>
        </is>
      </c>
      <c r="M677" t="inlineStr">
        <is>
          <t>Define Relationship Type for this entity pair in the Data Contract.</t>
        </is>
      </c>
    </row>
    <row r="678">
      <c r="A678" t="inlineStr">
        <is>
          <t>RT-0677</t>
        </is>
      </c>
      <c r="B678" t="inlineStr">
        <is>
          <t>Relationships</t>
        </is>
      </c>
      <c r="C678" t="inlineStr">
        <is>
          <t>Gaps:G-059-&gt;Deliverables:D-R-059</t>
        </is>
      </c>
      <c r="D678" t="inlineStr">
        <is>
          <t>Parent/Child Entity</t>
        </is>
      </c>
      <c r="E678" t="inlineStr">
        <is>
          <t>Gaps-&gt;Deliverables</t>
        </is>
      </c>
      <c r="F678" t="inlineStr">
        <is>
          <t>Relationship pair has no defined type in the contract.</t>
        </is>
      </c>
      <c r="G678" t="inlineStr">
        <is>
          <t>Model Error</t>
        </is>
      </c>
      <c r="H678" t="inlineStr">
        <is>
          <t>Medium</t>
        </is>
      </c>
      <c r="I678" t="inlineStr">
        <is>
          <t>Schema</t>
        </is>
      </c>
      <c r="J678" t="inlineStr">
        <is>
          <t>No</t>
        </is>
      </c>
      <c r="K678" t="inlineStr">
        <is>
          <t>Yes</t>
        </is>
      </c>
      <c r="L678" t="inlineStr">
        <is>
          <t>n/a</t>
        </is>
      </c>
      <c r="M678" t="inlineStr">
        <is>
          <t>Define Relationship Type for this entity pair in the Data Contract.</t>
        </is>
      </c>
    </row>
    <row r="679">
      <c r="A679" t="inlineStr">
        <is>
          <t>RT-0678</t>
        </is>
      </c>
      <c r="B679" t="inlineStr">
        <is>
          <t>Relationships</t>
        </is>
      </c>
      <c r="C679" t="inlineStr">
        <is>
          <t>Gaps:G-059-&gt;Gates:GATE-7</t>
        </is>
      </c>
      <c r="D679" t="inlineStr">
        <is>
          <t>Parent/Child Entity</t>
        </is>
      </c>
      <c r="E679" t="inlineStr">
        <is>
          <t>Gaps-&gt;Gates</t>
        </is>
      </c>
      <c r="F679" t="inlineStr">
        <is>
          <t>Relationship pair has no defined type in the contract.</t>
        </is>
      </c>
      <c r="G679" t="inlineStr">
        <is>
          <t>Model Error</t>
        </is>
      </c>
      <c r="H679" t="inlineStr">
        <is>
          <t>Medium</t>
        </is>
      </c>
      <c r="I679" t="inlineStr">
        <is>
          <t>Schema</t>
        </is>
      </c>
      <c r="J679" t="inlineStr">
        <is>
          <t>No</t>
        </is>
      </c>
      <c r="K679" t="inlineStr">
        <is>
          <t>Yes</t>
        </is>
      </c>
      <c r="L679" t="inlineStr">
        <is>
          <t>n/a</t>
        </is>
      </c>
      <c r="M679" t="inlineStr">
        <is>
          <t>Define Relationship Type for this entity pair in the Data Contract.</t>
        </is>
      </c>
    </row>
    <row r="680">
      <c r="A680" t="inlineStr">
        <is>
          <t>RT-0679</t>
        </is>
      </c>
      <c r="B680" t="inlineStr">
        <is>
          <t>Relationships</t>
        </is>
      </c>
      <c r="C680" t="inlineStr">
        <is>
          <t>Gaps:G-059-&gt;Rules:R-059</t>
        </is>
      </c>
      <c r="D680" t="inlineStr">
        <is>
          <t>Parent/Child Entity</t>
        </is>
      </c>
      <c r="E680" t="inlineStr">
        <is>
          <t>Gaps-&gt;Rules</t>
        </is>
      </c>
      <c r="F680" t="inlineStr">
        <is>
          <t>Relationship pair has no defined type in the contract.</t>
        </is>
      </c>
      <c r="G680" t="inlineStr">
        <is>
          <t>Model Error</t>
        </is>
      </c>
      <c r="H680" t="inlineStr">
        <is>
          <t>Medium</t>
        </is>
      </c>
      <c r="I680" t="inlineStr">
        <is>
          <t>Schema</t>
        </is>
      </c>
      <c r="J680" t="inlineStr">
        <is>
          <t>No</t>
        </is>
      </c>
      <c r="K680" t="inlineStr">
        <is>
          <t>Yes</t>
        </is>
      </c>
      <c r="L680" t="inlineStr">
        <is>
          <t>n/a</t>
        </is>
      </c>
      <c r="M680" t="inlineStr">
        <is>
          <t>Define Relationship Type for this entity pair in the Data Contract.</t>
        </is>
      </c>
    </row>
    <row r="681">
      <c r="A681" t="inlineStr">
        <is>
          <t>RT-0680</t>
        </is>
      </c>
      <c r="B681" t="inlineStr">
        <is>
          <t>Relationships</t>
        </is>
      </c>
      <c r="C681" t="inlineStr">
        <is>
          <t>Gaps:G-060-&gt;Activities:A-R-060</t>
        </is>
      </c>
      <c r="D681" t="inlineStr">
        <is>
          <t>Parent/Child Entity</t>
        </is>
      </c>
      <c r="E681" t="inlineStr">
        <is>
          <t>Gaps-&gt;Activities</t>
        </is>
      </c>
      <c r="F681" t="inlineStr">
        <is>
          <t>Relationship pair has no defined type in the contract.</t>
        </is>
      </c>
      <c r="G681" t="inlineStr">
        <is>
          <t>Model Error</t>
        </is>
      </c>
      <c r="H681" t="inlineStr">
        <is>
          <t>Medium</t>
        </is>
      </c>
      <c r="I681" t="inlineStr">
        <is>
          <t>Schema</t>
        </is>
      </c>
      <c r="J681" t="inlineStr">
        <is>
          <t>No</t>
        </is>
      </c>
      <c r="K681" t="inlineStr">
        <is>
          <t>Yes</t>
        </is>
      </c>
      <c r="L681" t="inlineStr">
        <is>
          <t>n/a</t>
        </is>
      </c>
      <c r="M681" t="inlineStr">
        <is>
          <t>Define Relationship Type for this entity pair in the Data Contract.</t>
        </is>
      </c>
    </row>
    <row r="682">
      <c r="A682" t="inlineStr">
        <is>
          <t>RT-0681</t>
        </is>
      </c>
      <c r="B682" t="inlineStr">
        <is>
          <t>Relationships</t>
        </is>
      </c>
      <c r="C682" t="inlineStr">
        <is>
          <t>Gaps:G-060-&gt;Deliverables:D-R-060</t>
        </is>
      </c>
      <c r="D682" t="inlineStr">
        <is>
          <t>Parent/Child Entity</t>
        </is>
      </c>
      <c r="E682" t="inlineStr">
        <is>
          <t>Gaps-&gt;Deliverables</t>
        </is>
      </c>
      <c r="F682" t="inlineStr">
        <is>
          <t>Relationship pair has no defined type in the contract.</t>
        </is>
      </c>
      <c r="G682" t="inlineStr">
        <is>
          <t>Model Error</t>
        </is>
      </c>
      <c r="H682" t="inlineStr">
        <is>
          <t>Medium</t>
        </is>
      </c>
      <c r="I682" t="inlineStr">
        <is>
          <t>Schema</t>
        </is>
      </c>
      <c r="J682" t="inlineStr">
        <is>
          <t>No</t>
        </is>
      </c>
      <c r="K682" t="inlineStr">
        <is>
          <t>Yes</t>
        </is>
      </c>
      <c r="L682" t="inlineStr">
        <is>
          <t>n/a</t>
        </is>
      </c>
      <c r="M682" t="inlineStr">
        <is>
          <t>Define Relationship Type for this entity pair in the Data Contract.</t>
        </is>
      </c>
    </row>
    <row r="683">
      <c r="A683" t="inlineStr">
        <is>
          <t>RT-0682</t>
        </is>
      </c>
      <c r="B683" t="inlineStr">
        <is>
          <t>Relationships</t>
        </is>
      </c>
      <c r="C683" t="inlineStr">
        <is>
          <t>Gaps:G-060-&gt;Gates:GATE-7</t>
        </is>
      </c>
      <c r="D683" t="inlineStr">
        <is>
          <t>Parent/Child Entity</t>
        </is>
      </c>
      <c r="E683" t="inlineStr">
        <is>
          <t>Gaps-&gt;Gates</t>
        </is>
      </c>
      <c r="F683" t="inlineStr">
        <is>
          <t>Relationship pair has no defined type in the contract.</t>
        </is>
      </c>
      <c r="G683" t="inlineStr">
        <is>
          <t>Model Error</t>
        </is>
      </c>
      <c r="H683" t="inlineStr">
        <is>
          <t>Medium</t>
        </is>
      </c>
      <c r="I683" t="inlineStr">
        <is>
          <t>Schema</t>
        </is>
      </c>
      <c r="J683" t="inlineStr">
        <is>
          <t>No</t>
        </is>
      </c>
      <c r="K683" t="inlineStr">
        <is>
          <t>Yes</t>
        </is>
      </c>
      <c r="L683" t="inlineStr">
        <is>
          <t>n/a</t>
        </is>
      </c>
      <c r="M683" t="inlineStr">
        <is>
          <t>Define Relationship Type for this entity pair in the Data Contract.</t>
        </is>
      </c>
    </row>
    <row r="684">
      <c r="A684" t="inlineStr">
        <is>
          <t>RT-0683</t>
        </is>
      </c>
      <c r="B684" t="inlineStr">
        <is>
          <t>Relationships</t>
        </is>
      </c>
      <c r="C684" t="inlineStr">
        <is>
          <t>Gaps:G-060-&gt;Rules:R-060</t>
        </is>
      </c>
      <c r="D684" t="inlineStr">
        <is>
          <t>Parent/Child Entity</t>
        </is>
      </c>
      <c r="E684" t="inlineStr">
        <is>
          <t>Gaps-&gt;Rules</t>
        </is>
      </c>
      <c r="F684" t="inlineStr">
        <is>
          <t>Relationship pair has no defined type in the contract.</t>
        </is>
      </c>
      <c r="G684" t="inlineStr">
        <is>
          <t>Model Error</t>
        </is>
      </c>
      <c r="H684" t="inlineStr">
        <is>
          <t>Medium</t>
        </is>
      </c>
      <c r="I684" t="inlineStr">
        <is>
          <t>Schema</t>
        </is>
      </c>
      <c r="J684" t="inlineStr">
        <is>
          <t>No</t>
        </is>
      </c>
      <c r="K684" t="inlineStr">
        <is>
          <t>Yes</t>
        </is>
      </c>
      <c r="L684" t="inlineStr">
        <is>
          <t>n/a</t>
        </is>
      </c>
      <c r="M684" t="inlineStr">
        <is>
          <t>Define Relationship Type for this entity pair in the Data Contract.</t>
        </is>
      </c>
    </row>
    <row r="685">
      <c r="A685" t="inlineStr">
        <is>
          <t>RT-0684</t>
        </is>
      </c>
      <c r="B685" t="inlineStr">
        <is>
          <t>Relationships</t>
        </is>
      </c>
      <c r="C685" t="inlineStr">
        <is>
          <t>Gaps:G-061-&gt;Activities:A-R-061</t>
        </is>
      </c>
      <c r="D685" t="inlineStr">
        <is>
          <t>Parent/Child Entity</t>
        </is>
      </c>
      <c r="E685" t="inlineStr">
        <is>
          <t>Gaps-&gt;Activities</t>
        </is>
      </c>
      <c r="F685" t="inlineStr">
        <is>
          <t>Relationship pair has no defined type in the contract.</t>
        </is>
      </c>
      <c r="G685" t="inlineStr">
        <is>
          <t>Model Error</t>
        </is>
      </c>
      <c r="H685" t="inlineStr">
        <is>
          <t>Medium</t>
        </is>
      </c>
      <c r="I685" t="inlineStr">
        <is>
          <t>Schema</t>
        </is>
      </c>
      <c r="J685" t="inlineStr">
        <is>
          <t>No</t>
        </is>
      </c>
      <c r="K685" t="inlineStr">
        <is>
          <t>Yes</t>
        </is>
      </c>
      <c r="L685" t="inlineStr">
        <is>
          <t>n/a</t>
        </is>
      </c>
      <c r="M685" t="inlineStr">
        <is>
          <t>Define Relationship Type for this entity pair in the Data Contract.</t>
        </is>
      </c>
    </row>
    <row r="686">
      <c r="A686" t="inlineStr">
        <is>
          <t>RT-0685</t>
        </is>
      </c>
      <c r="B686" t="inlineStr">
        <is>
          <t>Relationships</t>
        </is>
      </c>
      <c r="C686" t="inlineStr">
        <is>
          <t>Gaps:G-061-&gt;Deliverables:D-R-061</t>
        </is>
      </c>
      <c r="D686" t="inlineStr">
        <is>
          <t>Parent/Child Entity</t>
        </is>
      </c>
      <c r="E686" t="inlineStr">
        <is>
          <t>Gaps-&gt;Deliverables</t>
        </is>
      </c>
      <c r="F686" t="inlineStr">
        <is>
          <t>Relationship pair has no defined type in the contract.</t>
        </is>
      </c>
      <c r="G686" t="inlineStr">
        <is>
          <t>Model Error</t>
        </is>
      </c>
      <c r="H686" t="inlineStr">
        <is>
          <t>Medium</t>
        </is>
      </c>
      <c r="I686" t="inlineStr">
        <is>
          <t>Schema</t>
        </is>
      </c>
      <c r="J686" t="inlineStr">
        <is>
          <t>No</t>
        </is>
      </c>
      <c r="K686" t="inlineStr">
        <is>
          <t>Yes</t>
        </is>
      </c>
      <c r="L686" t="inlineStr">
        <is>
          <t>n/a</t>
        </is>
      </c>
      <c r="M686" t="inlineStr">
        <is>
          <t>Define Relationship Type for this entity pair in the Data Contract.</t>
        </is>
      </c>
    </row>
    <row r="687">
      <c r="A687" t="inlineStr">
        <is>
          <t>RT-0686</t>
        </is>
      </c>
      <c r="B687" t="inlineStr">
        <is>
          <t>Relationships</t>
        </is>
      </c>
      <c r="C687" t="inlineStr">
        <is>
          <t>Gaps:G-061-&gt;Gates:GATE-4</t>
        </is>
      </c>
      <c r="D687" t="inlineStr">
        <is>
          <t>Parent/Child Entity</t>
        </is>
      </c>
      <c r="E687" t="inlineStr">
        <is>
          <t>Gaps-&gt;Gates</t>
        </is>
      </c>
      <c r="F687" t="inlineStr">
        <is>
          <t>Relationship pair has no defined type in the contract.</t>
        </is>
      </c>
      <c r="G687" t="inlineStr">
        <is>
          <t>Model Error</t>
        </is>
      </c>
      <c r="H687" t="inlineStr">
        <is>
          <t>Medium</t>
        </is>
      </c>
      <c r="I687" t="inlineStr">
        <is>
          <t>Schema</t>
        </is>
      </c>
      <c r="J687" t="inlineStr">
        <is>
          <t>No</t>
        </is>
      </c>
      <c r="K687" t="inlineStr">
        <is>
          <t>Yes</t>
        </is>
      </c>
      <c r="L687" t="inlineStr">
        <is>
          <t>n/a</t>
        </is>
      </c>
      <c r="M687" t="inlineStr">
        <is>
          <t>Define Relationship Type for this entity pair in the Data Contract.</t>
        </is>
      </c>
    </row>
    <row r="688">
      <c r="A688" t="inlineStr">
        <is>
          <t>RT-0687</t>
        </is>
      </c>
      <c r="B688" t="inlineStr">
        <is>
          <t>Relationships</t>
        </is>
      </c>
      <c r="C688" t="inlineStr">
        <is>
          <t>Gaps:G-061-&gt;Rules:R-061</t>
        </is>
      </c>
      <c r="D688" t="inlineStr">
        <is>
          <t>Parent/Child Entity</t>
        </is>
      </c>
      <c r="E688" t="inlineStr">
        <is>
          <t>Gaps-&gt;Rules</t>
        </is>
      </c>
      <c r="F688" t="inlineStr">
        <is>
          <t>Relationship pair has no defined type in the contract.</t>
        </is>
      </c>
      <c r="G688" t="inlineStr">
        <is>
          <t>Model Error</t>
        </is>
      </c>
      <c r="H688" t="inlineStr">
        <is>
          <t>Medium</t>
        </is>
      </c>
      <c r="I688" t="inlineStr">
        <is>
          <t>Schema</t>
        </is>
      </c>
      <c r="J688" t="inlineStr">
        <is>
          <t>No</t>
        </is>
      </c>
      <c r="K688" t="inlineStr">
        <is>
          <t>Yes</t>
        </is>
      </c>
      <c r="L688" t="inlineStr">
        <is>
          <t>n/a</t>
        </is>
      </c>
      <c r="M688" t="inlineStr">
        <is>
          <t>Define Relationship Type for this entity pair in the Data Contract.</t>
        </is>
      </c>
    </row>
    <row r="689">
      <c r="A689" t="inlineStr">
        <is>
          <t>RT-0688</t>
        </is>
      </c>
      <c r="B689" t="inlineStr">
        <is>
          <t>Relationships</t>
        </is>
      </c>
      <c r="C689" t="inlineStr">
        <is>
          <t>Gaps:G-062-&gt;Activities:A-R-062</t>
        </is>
      </c>
      <c r="D689" t="inlineStr">
        <is>
          <t>Parent/Child Entity</t>
        </is>
      </c>
      <c r="E689" t="inlineStr">
        <is>
          <t>Gaps-&gt;Activities</t>
        </is>
      </c>
      <c r="F689" t="inlineStr">
        <is>
          <t>Relationship pair has no defined type in the contract.</t>
        </is>
      </c>
      <c r="G689" t="inlineStr">
        <is>
          <t>Model Error</t>
        </is>
      </c>
      <c r="H689" t="inlineStr">
        <is>
          <t>Medium</t>
        </is>
      </c>
      <c r="I689" t="inlineStr">
        <is>
          <t>Schema</t>
        </is>
      </c>
      <c r="J689" t="inlineStr">
        <is>
          <t>No</t>
        </is>
      </c>
      <c r="K689" t="inlineStr">
        <is>
          <t>Yes</t>
        </is>
      </c>
      <c r="L689" t="inlineStr">
        <is>
          <t>n/a</t>
        </is>
      </c>
      <c r="M689" t="inlineStr">
        <is>
          <t>Define Relationship Type for this entity pair in the Data Contract.</t>
        </is>
      </c>
    </row>
    <row r="690">
      <c r="A690" t="inlineStr">
        <is>
          <t>RT-0689</t>
        </is>
      </c>
      <c r="B690" t="inlineStr">
        <is>
          <t>Relationships</t>
        </is>
      </c>
      <c r="C690" t="inlineStr">
        <is>
          <t>Gaps:G-062-&gt;Deliverables:D-R-062</t>
        </is>
      </c>
      <c r="D690" t="inlineStr">
        <is>
          <t>Parent/Child Entity</t>
        </is>
      </c>
      <c r="E690" t="inlineStr">
        <is>
          <t>Gaps-&gt;Deliverables</t>
        </is>
      </c>
      <c r="F690" t="inlineStr">
        <is>
          <t>Relationship pair has no defined type in the contract.</t>
        </is>
      </c>
      <c r="G690" t="inlineStr">
        <is>
          <t>Model Error</t>
        </is>
      </c>
      <c r="H690" t="inlineStr">
        <is>
          <t>Medium</t>
        </is>
      </c>
      <c r="I690" t="inlineStr">
        <is>
          <t>Schema</t>
        </is>
      </c>
      <c r="J690" t="inlineStr">
        <is>
          <t>No</t>
        </is>
      </c>
      <c r="K690" t="inlineStr">
        <is>
          <t>Yes</t>
        </is>
      </c>
      <c r="L690" t="inlineStr">
        <is>
          <t>n/a</t>
        </is>
      </c>
      <c r="M690" t="inlineStr">
        <is>
          <t>Define Relationship Type for this entity pair in the Data Contract.</t>
        </is>
      </c>
    </row>
    <row r="691">
      <c r="A691" t="inlineStr">
        <is>
          <t>RT-0690</t>
        </is>
      </c>
      <c r="B691" t="inlineStr">
        <is>
          <t>Relationships</t>
        </is>
      </c>
      <c r="C691" t="inlineStr">
        <is>
          <t>Gaps:G-062-&gt;Gates:GATE-4</t>
        </is>
      </c>
      <c r="D691" t="inlineStr">
        <is>
          <t>Parent/Child Entity</t>
        </is>
      </c>
      <c r="E691" t="inlineStr">
        <is>
          <t>Gaps-&gt;Gates</t>
        </is>
      </c>
      <c r="F691" t="inlineStr">
        <is>
          <t>Relationship pair has no defined type in the contract.</t>
        </is>
      </c>
      <c r="G691" t="inlineStr">
        <is>
          <t>Model Error</t>
        </is>
      </c>
      <c r="H691" t="inlineStr">
        <is>
          <t>Medium</t>
        </is>
      </c>
      <c r="I691" t="inlineStr">
        <is>
          <t>Schema</t>
        </is>
      </c>
      <c r="J691" t="inlineStr">
        <is>
          <t>No</t>
        </is>
      </c>
      <c r="K691" t="inlineStr">
        <is>
          <t>Yes</t>
        </is>
      </c>
      <c r="L691" t="inlineStr">
        <is>
          <t>n/a</t>
        </is>
      </c>
      <c r="M691" t="inlineStr">
        <is>
          <t>Define Relationship Type for this entity pair in the Data Contract.</t>
        </is>
      </c>
    </row>
    <row r="692">
      <c r="A692" t="inlineStr">
        <is>
          <t>RT-0691</t>
        </is>
      </c>
      <c r="B692" t="inlineStr">
        <is>
          <t>Relationships</t>
        </is>
      </c>
      <c r="C692" t="inlineStr">
        <is>
          <t>Gaps:G-062-&gt;Rules:R-062</t>
        </is>
      </c>
      <c r="D692" t="inlineStr">
        <is>
          <t>Parent/Child Entity</t>
        </is>
      </c>
      <c r="E692" t="inlineStr">
        <is>
          <t>Gaps-&gt;Rules</t>
        </is>
      </c>
      <c r="F692" t="inlineStr">
        <is>
          <t>Relationship pair has no defined type in the contract.</t>
        </is>
      </c>
      <c r="G692" t="inlineStr">
        <is>
          <t>Model Error</t>
        </is>
      </c>
      <c r="H692" t="inlineStr">
        <is>
          <t>Medium</t>
        </is>
      </c>
      <c r="I692" t="inlineStr">
        <is>
          <t>Schema</t>
        </is>
      </c>
      <c r="J692" t="inlineStr">
        <is>
          <t>No</t>
        </is>
      </c>
      <c r="K692" t="inlineStr">
        <is>
          <t>Yes</t>
        </is>
      </c>
      <c r="L692" t="inlineStr">
        <is>
          <t>n/a</t>
        </is>
      </c>
      <c r="M692" t="inlineStr">
        <is>
          <t>Define Relationship Type for this entity pair in the Data Contract.</t>
        </is>
      </c>
    </row>
    <row r="693">
      <c r="A693" t="inlineStr">
        <is>
          <t>RT-0692</t>
        </is>
      </c>
      <c r="B693" t="inlineStr">
        <is>
          <t>Relationships</t>
        </is>
      </c>
      <c r="C693" t="inlineStr">
        <is>
          <t>Gaps:G-063-&gt;Activities:A-R-063</t>
        </is>
      </c>
      <c r="D693" t="inlineStr">
        <is>
          <t>Parent/Child Entity</t>
        </is>
      </c>
      <c r="E693" t="inlineStr">
        <is>
          <t>Gaps-&gt;Activities</t>
        </is>
      </c>
      <c r="F693" t="inlineStr">
        <is>
          <t>Relationship pair has no defined type in the contract.</t>
        </is>
      </c>
      <c r="G693" t="inlineStr">
        <is>
          <t>Model Error</t>
        </is>
      </c>
      <c r="H693" t="inlineStr">
        <is>
          <t>Medium</t>
        </is>
      </c>
      <c r="I693" t="inlineStr">
        <is>
          <t>Schema</t>
        </is>
      </c>
      <c r="J693" t="inlineStr">
        <is>
          <t>No</t>
        </is>
      </c>
      <c r="K693" t="inlineStr">
        <is>
          <t>Yes</t>
        </is>
      </c>
      <c r="L693" t="inlineStr">
        <is>
          <t>n/a</t>
        </is>
      </c>
      <c r="M693" t="inlineStr">
        <is>
          <t>Define Relationship Type for this entity pair in the Data Contract.</t>
        </is>
      </c>
    </row>
    <row r="694">
      <c r="A694" t="inlineStr">
        <is>
          <t>RT-0693</t>
        </is>
      </c>
      <c r="B694" t="inlineStr">
        <is>
          <t>Relationships</t>
        </is>
      </c>
      <c r="C694" t="inlineStr">
        <is>
          <t>Gaps:G-063-&gt;Deliverables:D-R-063</t>
        </is>
      </c>
      <c r="D694" t="inlineStr">
        <is>
          <t>Parent/Child Entity</t>
        </is>
      </c>
      <c r="E694" t="inlineStr">
        <is>
          <t>Gaps-&gt;Deliverables</t>
        </is>
      </c>
      <c r="F694" t="inlineStr">
        <is>
          <t>Relationship pair has no defined type in the contract.</t>
        </is>
      </c>
      <c r="G694" t="inlineStr">
        <is>
          <t>Model Error</t>
        </is>
      </c>
      <c r="H694" t="inlineStr">
        <is>
          <t>Medium</t>
        </is>
      </c>
      <c r="I694" t="inlineStr">
        <is>
          <t>Schema</t>
        </is>
      </c>
      <c r="J694" t="inlineStr">
        <is>
          <t>No</t>
        </is>
      </c>
      <c r="K694" t="inlineStr">
        <is>
          <t>Yes</t>
        </is>
      </c>
      <c r="L694" t="inlineStr">
        <is>
          <t>n/a</t>
        </is>
      </c>
      <c r="M694" t="inlineStr">
        <is>
          <t>Define Relationship Type for this entity pair in the Data Contract.</t>
        </is>
      </c>
    </row>
    <row r="695">
      <c r="A695" t="inlineStr">
        <is>
          <t>RT-0694</t>
        </is>
      </c>
      <c r="B695" t="inlineStr">
        <is>
          <t>Relationships</t>
        </is>
      </c>
      <c r="C695" t="inlineStr">
        <is>
          <t>Gaps:G-063-&gt;Gates:GATE-4</t>
        </is>
      </c>
      <c r="D695" t="inlineStr">
        <is>
          <t>Parent/Child Entity</t>
        </is>
      </c>
      <c r="E695" t="inlineStr">
        <is>
          <t>Gaps-&gt;Gates</t>
        </is>
      </c>
      <c r="F695" t="inlineStr">
        <is>
          <t>Relationship pair has no defined type in the contract.</t>
        </is>
      </c>
      <c r="G695" t="inlineStr">
        <is>
          <t>Model Error</t>
        </is>
      </c>
      <c r="H695" t="inlineStr">
        <is>
          <t>Medium</t>
        </is>
      </c>
      <c r="I695" t="inlineStr">
        <is>
          <t>Schema</t>
        </is>
      </c>
      <c r="J695" t="inlineStr">
        <is>
          <t>No</t>
        </is>
      </c>
      <c r="K695" t="inlineStr">
        <is>
          <t>Yes</t>
        </is>
      </c>
      <c r="L695" t="inlineStr">
        <is>
          <t>n/a</t>
        </is>
      </c>
      <c r="M695" t="inlineStr">
        <is>
          <t>Define Relationship Type for this entity pair in the Data Contract.</t>
        </is>
      </c>
    </row>
    <row r="696">
      <c r="A696" t="inlineStr">
        <is>
          <t>RT-0695</t>
        </is>
      </c>
      <c r="B696" t="inlineStr">
        <is>
          <t>Relationships</t>
        </is>
      </c>
      <c r="C696" t="inlineStr">
        <is>
          <t>Gaps:G-063-&gt;Rules:R-063</t>
        </is>
      </c>
      <c r="D696" t="inlineStr">
        <is>
          <t>Parent/Child Entity</t>
        </is>
      </c>
      <c r="E696" t="inlineStr">
        <is>
          <t>Gaps-&gt;Rules</t>
        </is>
      </c>
      <c r="F696" t="inlineStr">
        <is>
          <t>Relationship pair has no defined type in the contract.</t>
        </is>
      </c>
      <c r="G696" t="inlineStr">
        <is>
          <t>Model Error</t>
        </is>
      </c>
      <c r="H696" t="inlineStr">
        <is>
          <t>Medium</t>
        </is>
      </c>
      <c r="I696" t="inlineStr">
        <is>
          <t>Schema</t>
        </is>
      </c>
      <c r="J696" t="inlineStr">
        <is>
          <t>No</t>
        </is>
      </c>
      <c r="K696" t="inlineStr">
        <is>
          <t>Yes</t>
        </is>
      </c>
      <c r="L696" t="inlineStr">
        <is>
          <t>n/a</t>
        </is>
      </c>
      <c r="M696" t="inlineStr">
        <is>
          <t>Define Relationship Type for this entity pair in the Data Contract.</t>
        </is>
      </c>
    </row>
    <row r="697">
      <c r="A697" t="inlineStr">
        <is>
          <t>RT-0696</t>
        </is>
      </c>
      <c r="B697" t="inlineStr">
        <is>
          <t>Relationships</t>
        </is>
      </c>
      <c r="C697" t="inlineStr">
        <is>
          <t>Gaps:G-064-&gt;Activities:A-R-064</t>
        </is>
      </c>
      <c r="D697" t="inlineStr">
        <is>
          <t>Parent/Child Entity</t>
        </is>
      </c>
      <c r="E697" t="inlineStr">
        <is>
          <t>Gaps-&gt;Activities</t>
        </is>
      </c>
      <c r="F697" t="inlineStr">
        <is>
          <t>Relationship pair has no defined type in the contract.</t>
        </is>
      </c>
      <c r="G697" t="inlineStr">
        <is>
          <t>Model Error</t>
        </is>
      </c>
      <c r="H697" t="inlineStr">
        <is>
          <t>Medium</t>
        </is>
      </c>
      <c r="I697" t="inlineStr">
        <is>
          <t>Schema</t>
        </is>
      </c>
      <c r="J697" t="inlineStr">
        <is>
          <t>No</t>
        </is>
      </c>
      <c r="K697" t="inlineStr">
        <is>
          <t>Yes</t>
        </is>
      </c>
      <c r="L697" t="inlineStr">
        <is>
          <t>n/a</t>
        </is>
      </c>
      <c r="M697" t="inlineStr">
        <is>
          <t>Define Relationship Type for this entity pair in the Data Contract.</t>
        </is>
      </c>
    </row>
    <row r="698">
      <c r="A698" t="inlineStr">
        <is>
          <t>RT-0697</t>
        </is>
      </c>
      <c r="B698" t="inlineStr">
        <is>
          <t>Relationships</t>
        </is>
      </c>
      <c r="C698" t="inlineStr">
        <is>
          <t>Gaps:G-064-&gt;Deliverables:D-R-064</t>
        </is>
      </c>
      <c r="D698" t="inlineStr">
        <is>
          <t>Parent/Child Entity</t>
        </is>
      </c>
      <c r="E698" t="inlineStr">
        <is>
          <t>Gaps-&gt;Deliverables</t>
        </is>
      </c>
      <c r="F698" t="inlineStr">
        <is>
          <t>Relationship pair has no defined type in the contract.</t>
        </is>
      </c>
      <c r="G698" t="inlineStr">
        <is>
          <t>Model Error</t>
        </is>
      </c>
      <c r="H698" t="inlineStr">
        <is>
          <t>Medium</t>
        </is>
      </c>
      <c r="I698" t="inlineStr">
        <is>
          <t>Schema</t>
        </is>
      </c>
      <c r="J698" t="inlineStr">
        <is>
          <t>No</t>
        </is>
      </c>
      <c r="K698" t="inlineStr">
        <is>
          <t>Yes</t>
        </is>
      </c>
      <c r="L698" t="inlineStr">
        <is>
          <t>n/a</t>
        </is>
      </c>
      <c r="M698" t="inlineStr">
        <is>
          <t>Define Relationship Type for this entity pair in the Data Contract.</t>
        </is>
      </c>
    </row>
    <row r="699">
      <c r="A699" t="inlineStr">
        <is>
          <t>RT-0698</t>
        </is>
      </c>
      <c r="B699" t="inlineStr">
        <is>
          <t>Relationships</t>
        </is>
      </c>
      <c r="C699" t="inlineStr">
        <is>
          <t>Gaps:G-064-&gt;Gates:GATE-4</t>
        </is>
      </c>
      <c r="D699" t="inlineStr">
        <is>
          <t>Parent/Child Entity</t>
        </is>
      </c>
      <c r="E699" t="inlineStr">
        <is>
          <t>Gaps-&gt;Gates</t>
        </is>
      </c>
      <c r="F699" t="inlineStr">
        <is>
          <t>Relationship pair has no defined type in the contract.</t>
        </is>
      </c>
      <c r="G699" t="inlineStr">
        <is>
          <t>Model Error</t>
        </is>
      </c>
      <c r="H699" t="inlineStr">
        <is>
          <t>Medium</t>
        </is>
      </c>
      <c r="I699" t="inlineStr">
        <is>
          <t>Schema</t>
        </is>
      </c>
      <c r="J699" t="inlineStr">
        <is>
          <t>No</t>
        </is>
      </c>
      <c r="K699" t="inlineStr">
        <is>
          <t>Yes</t>
        </is>
      </c>
      <c r="L699" t="inlineStr">
        <is>
          <t>n/a</t>
        </is>
      </c>
      <c r="M699" t="inlineStr">
        <is>
          <t>Define Relationship Type for this entity pair in the Data Contract.</t>
        </is>
      </c>
    </row>
    <row r="700">
      <c r="A700" t="inlineStr">
        <is>
          <t>RT-0699</t>
        </is>
      </c>
      <c r="B700" t="inlineStr">
        <is>
          <t>Relationships</t>
        </is>
      </c>
      <c r="C700" t="inlineStr">
        <is>
          <t>Gaps:G-064-&gt;Rules:R-064</t>
        </is>
      </c>
      <c r="D700" t="inlineStr">
        <is>
          <t>Parent/Child Entity</t>
        </is>
      </c>
      <c r="E700" t="inlineStr">
        <is>
          <t>Gaps-&gt;Rules</t>
        </is>
      </c>
      <c r="F700" t="inlineStr">
        <is>
          <t>Relationship pair has no defined type in the contract.</t>
        </is>
      </c>
      <c r="G700" t="inlineStr">
        <is>
          <t>Model Error</t>
        </is>
      </c>
      <c r="H700" t="inlineStr">
        <is>
          <t>Medium</t>
        </is>
      </c>
      <c r="I700" t="inlineStr">
        <is>
          <t>Schema</t>
        </is>
      </c>
      <c r="J700" t="inlineStr">
        <is>
          <t>No</t>
        </is>
      </c>
      <c r="K700" t="inlineStr">
        <is>
          <t>Yes</t>
        </is>
      </c>
      <c r="L700" t="inlineStr">
        <is>
          <t>n/a</t>
        </is>
      </c>
      <c r="M700" t="inlineStr">
        <is>
          <t>Define Relationship Type for this entity pair in the Data Contract.</t>
        </is>
      </c>
    </row>
    <row r="701">
      <c r="A701" t="inlineStr">
        <is>
          <t>RT-0700</t>
        </is>
      </c>
      <c r="B701" t="inlineStr">
        <is>
          <t>Relationships</t>
        </is>
      </c>
      <c r="C701" t="inlineStr">
        <is>
          <t>Gaps:G-065-&gt;Activities:A-R-065</t>
        </is>
      </c>
      <c r="D701" t="inlineStr">
        <is>
          <t>Parent/Child Entity</t>
        </is>
      </c>
      <c r="E701" t="inlineStr">
        <is>
          <t>Gaps-&gt;Activities</t>
        </is>
      </c>
      <c r="F701" t="inlineStr">
        <is>
          <t>Relationship pair has no defined type in the contract.</t>
        </is>
      </c>
      <c r="G701" t="inlineStr">
        <is>
          <t>Model Error</t>
        </is>
      </c>
      <c r="H701" t="inlineStr">
        <is>
          <t>Medium</t>
        </is>
      </c>
      <c r="I701" t="inlineStr">
        <is>
          <t>Schema</t>
        </is>
      </c>
      <c r="J701" t="inlineStr">
        <is>
          <t>No</t>
        </is>
      </c>
      <c r="K701" t="inlineStr">
        <is>
          <t>Yes</t>
        </is>
      </c>
      <c r="L701" t="inlineStr">
        <is>
          <t>n/a</t>
        </is>
      </c>
      <c r="M701" t="inlineStr">
        <is>
          <t>Define Relationship Type for this entity pair in the Data Contract.</t>
        </is>
      </c>
    </row>
    <row r="702">
      <c r="A702" t="inlineStr">
        <is>
          <t>RT-0701</t>
        </is>
      </c>
      <c r="B702" t="inlineStr">
        <is>
          <t>Relationships</t>
        </is>
      </c>
      <c r="C702" t="inlineStr">
        <is>
          <t>Gaps:G-065-&gt;Deliverables:D-R-065</t>
        </is>
      </c>
      <c r="D702" t="inlineStr">
        <is>
          <t>Parent/Child Entity</t>
        </is>
      </c>
      <c r="E702" t="inlineStr">
        <is>
          <t>Gaps-&gt;Deliverables</t>
        </is>
      </c>
      <c r="F702" t="inlineStr">
        <is>
          <t>Relationship pair has no defined type in the contract.</t>
        </is>
      </c>
      <c r="G702" t="inlineStr">
        <is>
          <t>Model Error</t>
        </is>
      </c>
      <c r="H702" t="inlineStr">
        <is>
          <t>Medium</t>
        </is>
      </c>
      <c r="I702" t="inlineStr">
        <is>
          <t>Schema</t>
        </is>
      </c>
      <c r="J702" t="inlineStr">
        <is>
          <t>No</t>
        </is>
      </c>
      <c r="K702" t="inlineStr">
        <is>
          <t>Yes</t>
        </is>
      </c>
      <c r="L702" t="inlineStr">
        <is>
          <t>n/a</t>
        </is>
      </c>
      <c r="M702" t="inlineStr">
        <is>
          <t>Define Relationship Type for this entity pair in the Data Contract.</t>
        </is>
      </c>
    </row>
    <row r="703">
      <c r="A703" t="inlineStr">
        <is>
          <t>RT-0702</t>
        </is>
      </c>
      <c r="B703" t="inlineStr">
        <is>
          <t>Relationships</t>
        </is>
      </c>
      <c r="C703" t="inlineStr">
        <is>
          <t>Gaps:G-065-&gt;Gates:GATE-4</t>
        </is>
      </c>
      <c r="D703" t="inlineStr">
        <is>
          <t>Parent/Child Entity</t>
        </is>
      </c>
      <c r="E703" t="inlineStr">
        <is>
          <t>Gaps-&gt;Gates</t>
        </is>
      </c>
      <c r="F703" t="inlineStr">
        <is>
          <t>Relationship pair has no defined type in the contract.</t>
        </is>
      </c>
      <c r="G703" t="inlineStr">
        <is>
          <t>Model Error</t>
        </is>
      </c>
      <c r="H703" t="inlineStr">
        <is>
          <t>Medium</t>
        </is>
      </c>
      <c r="I703" t="inlineStr">
        <is>
          <t>Schema</t>
        </is>
      </c>
      <c r="J703" t="inlineStr">
        <is>
          <t>No</t>
        </is>
      </c>
      <c r="K703" t="inlineStr">
        <is>
          <t>Yes</t>
        </is>
      </c>
      <c r="L703" t="inlineStr">
        <is>
          <t>n/a</t>
        </is>
      </c>
      <c r="M703" t="inlineStr">
        <is>
          <t>Define Relationship Type for this entity pair in the Data Contract.</t>
        </is>
      </c>
    </row>
    <row r="704">
      <c r="A704" t="inlineStr">
        <is>
          <t>RT-0703</t>
        </is>
      </c>
      <c r="B704" t="inlineStr">
        <is>
          <t>Relationships</t>
        </is>
      </c>
      <c r="C704" t="inlineStr">
        <is>
          <t>Gaps:G-065-&gt;Rules:R-065</t>
        </is>
      </c>
      <c r="D704" t="inlineStr">
        <is>
          <t>Parent/Child Entity</t>
        </is>
      </c>
      <c r="E704" t="inlineStr">
        <is>
          <t>Gaps-&gt;Rules</t>
        </is>
      </c>
      <c r="F704" t="inlineStr">
        <is>
          <t>Relationship pair has no defined type in the contract.</t>
        </is>
      </c>
      <c r="G704" t="inlineStr">
        <is>
          <t>Model Error</t>
        </is>
      </c>
      <c r="H704" t="inlineStr">
        <is>
          <t>Medium</t>
        </is>
      </c>
      <c r="I704" t="inlineStr">
        <is>
          <t>Schema</t>
        </is>
      </c>
      <c r="J704" t="inlineStr">
        <is>
          <t>No</t>
        </is>
      </c>
      <c r="K704" t="inlineStr">
        <is>
          <t>Yes</t>
        </is>
      </c>
      <c r="L704" t="inlineStr">
        <is>
          <t>n/a</t>
        </is>
      </c>
      <c r="M704" t="inlineStr">
        <is>
          <t>Define Relationship Type for this entity pair in the Data Contract.</t>
        </is>
      </c>
    </row>
    <row r="705">
      <c r="A705" t="inlineStr">
        <is>
          <t>RT-0704</t>
        </is>
      </c>
      <c r="B705" t="inlineStr">
        <is>
          <t>Relationships</t>
        </is>
      </c>
      <c r="C705" t="inlineStr">
        <is>
          <t>Gaps:G-066-&gt;Activities:A-R-066</t>
        </is>
      </c>
      <c r="D705" t="inlineStr">
        <is>
          <t>Parent/Child Entity</t>
        </is>
      </c>
      <c r="E705" t="inlineStr">
        <is>
          <t>Gaps-&gt;Activities</t>
        </is>
      </c>
      <c r="F705" t="inlineStr">
        <is>
          <t>Relationship pair has no defined type in the contract.</t>
        </is>
      </c>
      <c r="G705" t="inlineStr">
        <is>
          <t>Model Error</t>
        </is>
      </c>
      <c r="H705" t="inlineStr">
        <is>
          <t>Medium</t>
        </is>
      </c>
      <c r="I705" t="inlineStr">
        <is>
          <t>Schema</t>
        </is>
      </c>
      <c r="J705" t="inlineStr">
        <is>
          <t>No</t>
        </is>
      </c>
      <c r="K705" t="inlineStr">
        <is>
          <t>Yes</t>
        </is>
      </c>
      <c r="L705" t="inlineStr">
        <is>
          <t>n/a</t>
        </is>
      </c>
      <c r="M705" t="inlineStr">
        <is>
          <t>Define Relationship Type for this entity pair in the Data Contract.</t>
        </is>
      </c>
    </row>
    <row r="706">
      <c r="A706" t="inlineStr">
        <is>
          <t>RT-0705</t>
        </is>
      </c>
      <c r="B706" t="inlineStr">
        <is>
          <t>Relationships</t>
        </is>
      </c>
      <c r="C706" t="inlineStr">
        <is>
          <t>Gaps:G-066-&gt;Deliverables:D-R-066</t>
        </is>
      </c>
      <c r="D706" t="inlineStr">
        <is>
          <t>Parent/Child Entity</t>
        </is>
      </c>
      <c r="E706" t="inlineStr">
        <is>
          <t>Gaps-&gt;Deliverables</t>
        </is>
      </c>
      <c r="F706" t="inlineStr">
        <is>
          <t>Relationship pair has no defined type in the contract.</t>
        </is>
      </c>
      <c r="G706" t="inlineStr">
        <is>
          <t>Model Error</t>
        </is>
      </c>
      <c r="H706" t="inlineStr">
        <is>
          <t>Medium</t>
        </is>
      </c>
      <c r="I706" t="inlineStr">
        <is>
          <t>Schema</t>
        </is>
      </c>
      <c r="J706" t="inlineStr">
        <is>
          <t>No</t>
        </is>
      </c>
      <c r="K706" t="inlineStr">
        <is>
          <t>Yes</t>
        </is>
      </c>
      <c r="L706" t="inlineStr">
        <is>
          <t>n/a</t>
        </is>
      </c>
      <c r="M706" t="inlineStr">
        <is>
          <t>Define Relationship Type for this entity pair in the Data Contract.</t>
        </is>
      </c>
    </row>
    <row r="707">
      <c r="A707" t="inlineStr">
        <is>
          <t>RT-0706</t>
        </is>
      </c>
      <c r="B707" t="inlineStr">
        <is>
          <t>Relationships</t>
        </is>
      </c>
      <c r="C707" t="inlineStr">
        <is>
          <t>Gaps:G-066-&gt;Gates:GATE-4</t>
        </is>
      </c>
      <c r="D707" t="inlineStr">
        <is>
          <t>Parent/Child Entity</t>
        </is>
      </c>
      <c r="E707" t="inlineStr">
        <is>
          <t>Gaps-&gt;Gates</t>
        </is>
      </c>
      <c r="F707" t="inlineStr">
        <is>
          <t>Relationship pair has no defined type in the contract.</t>
        </is>
      </c>
      <c r="G707" t="inlineStr">
        <is>
          <t>Model Error</t>
        </is>
      </c>
      <c r="H707" t="inlineStr">
        <is>
          <t>Medium</t>
        </is>
      </c>
      <c r="I707" t="inlineStr">
        <is>
          <t>Schema</t>
        </is>
      </c>
      <c r="J707" t="inlineStr">
        <is>
          <t>No</t>
        </is>
      </c>
      <c r="K707" t="inlineStr">
        <is>
          <t>Yes</t>
        </is>
      </c>
      <c r="L707" t="inlineStr">
        <is>
          <t>n/a</t>
        </is>
      </c>
      <c r="M707" t="inlineStr">
        <is>
          <t>Define Relationship Type for this entity pair in the Data Contract.</t>
        </is>
      </c>
    </row>
    <row r="708">
      <c r="A708" t="inlineStr">
        <is>
          <t>RT-0707</t>
        </is>
      </c>
      <c r="B708" t="inlineStr">
        <is>
          <t>Relationships</t>
        </is>
      </c>
      <c r="C708" t="inlineStr">
        <is>
          <t>Gaps:G-066-&gt;Rules:R-066</t>
        </is>
      </c>
      <c r="D708" t="inlineStr">
        <is>
          <t>Parent/Child Entity</t>
        </is>
      </c>
      <c r="E708" t="inlineStr">
        <is>
          <t>Gaps-&gt;Rules</t>
        </is>
      </c>
      <c r="F708" t="inlineStr">
        <is>
          <t>Relationship pair has no defined type in the contract.</t>
        </is>
      </c>
      <c r="G708" t="inlineStr">
        <is>
          <t>Model Error</t>
        </is>
      </c>
      <c r="H708" t="inlineStr">
        <is>
          <t>Medium</t>
        </is>
      </c>
      <c r="I708" t="inlineStr">
        <is>
          <t>Schema</t>
        </is>
      </c>
      <c r="J708" t="inlineStr">
        <is>
          <t>No</t>
        </is>
      </c>
      <c r="K708" t="inlineStr">
        <is>
          <t>Yes</t>
        </is>
      </c>
      <c r="L708" t="inlineStr">
        <is>
          <t>n/a</t>
        </is>
      </c>
      <c r="M708" t="inlineStr">
        <is>
          <t>Define Relationship Type for this entity pair in the Data Contract.</t>
        </is>
      </c>
    </row>
    <row r="709">
      <c r="A709" t="inlineStr">
        <is>
          <t>RT-0708</t>
        </is>
      </c>
      <c r="B709" t="inlineStr">
        <is>
          <t>Relationships</t>
        </is>
      </c>
      <c r="C709" t="inlineStr">
        <is>
          <t>Gaps:G-067-&gt;Activities:A-R-067</t>
        </is>
      </c>
      <c r="D709" t="inlineStr">
        <is>
          <t>Parent/Child Entity</t>
        </is>
      </c>
      <c r="E709" t="inlineStr">
        <is>
          <t>Gaps-&gt;Activities</t>
        </is>
      </c>
      <c r="F709" t="inlineStr">
        <is>
          <t>Relationship pair has no defined type in the contract.</t>
        </is>
      </c>
      <c r="G709" t="inlineStr">
        <is>
          <t>Model Error</t>
        </is>
      </c>
      <c r="H709" t="inlineStr">
        <is>
          <t>Medium</t>
        </is>
      </c>
      <c r="I709" t="inlineStr">
        <is>
          <t>Schema</t>
        </is>
      </c>
      <c r="J709" t="inlineStr">
        <is>
          <t>No</t>
        </is>
      </c>
      <c r="K709" t="inlineStr">
        <is>
          <t>Yes</t>
        </is>
      </c>
      <c r="L709" t="inlineStr">
        <is>
          <t>n/a</t>
        </is>
      </c>
      <c r="M709" t="inlineStr">
        <is>
          <t>Define Relationship Type for this entity pair in the Data Contract.</t>
        </is>
      </c>
    </row>
    <row r="710">
      <c r="A710" t="inlineStr">
        <is>
          <t>RT-0709</t>
        </is>
      </c>
      <c r="B710" t="inlineStr">
        <is>
          <t>Relationships</t>
        </is>
      </c>
      <c r="C710" t="inlineStr">
        <is>
          <t>Gaps:G-067-&gt;Deliverables:D-R-067</t>
        </is>
      </c>
      <c r="D710" t="inlineStr">
        <is>
          <t>Parent/Child Entity</t>
        </is>
      </c>
      <c r="E710" t="inlineStr">
        <is>
          <t>Gaps-&gt;Deliverables</t>
        </is>
      </c>
      <c r="F710" t="inlineStr">
        <is>
          <t>Relationship pair has no defined type in the contract.</t>
        </is>
      </c>
      <c r="G710" t="inlineStr">
        <is>
          <t>Model Error</t>
        </is>
      </c>
      <c r="H710" t="inlineStr">
        <is>
          <t>Medium</t>
        </is>
      </c>
      <c r="I710" t="inlineStr">
        <is>
          <t>Schema</t>
        </is>
      </c>
      <c r="J710" t="inlineStr">
        <is>
          <t>No</t>
        </is>
      </c>
      <c r="K710" t="inlineStr">
        <is>
          <t>Yes</t>
        </is>
      </c>
      <c r="L710" t="inlineStr">
        <is>
          <t>n/a</t>
        </is>
      </c>
      <c r="M710" t="inlineStr">
        <is>
          <t>Define Relationship Type for this entity pair in the Data Contract.</t>
        </is>
      </c>
    </row>
    <row r="711">
      <c r="A711" t="inlineStr">
        <is>
          <t>RT-0710</t>
        </is>
      </c>
      <c r="B711" t="inlineStr">
        <is>
          <t>Relationships</t>
        </is>
      </c>
      <c r="C711" t="inlineStr">
        <is>
          <t>Gaps:G-067-&gt;Gates:GATE-4</t>
        </is>
      </c>
      <c r="D711" t="inlineStr">
        <is>
          <t>Parent/Child Entity</t>
        </is>
      </c>
      <c r="E711" t="inlineStr">
        <is>
          <t>Gaps-&gt;Gates</t>
        </is>
      </c>
      <c r="F711" t="inlineStr">
        <is>
          <t>Relationship pair has no defined type in the contract.</t>
        </is>
      </c>
      <c r="G711" t="inlineStr">
        <is>
          <t>Model Error</t>
        </is>
      </c>
      <c r="H711" t="inlineStr">
        <is>
          <t>Medium</t>
        </is>
      </c>
      <c r="I711" t="inlineStr">
        <is>
          <t>Schema</t>
        </is>
      </c>
      <c r="J711" t="inlineStr">
        <is>
          <t>No</t>
        </is>
      </c>
      <c r="K711" t="inlineStr">
        <is>
          <t>Yes</t>
        </is>
      </c>
      <c r="L711" t="inlineStr">
        <is>
          <t>n/a</t>
        </is>
      </c>
      <c r="M711" t="inlineStr">
        <is>
          <t>Define Relationship Type for this entity pair in the Data Contract.</t>
        </is>
      </c>
    </row>
    <row r="712">
      <c r="A712" t="inlineStr">
        <is>
          <t>RT-0711</t>
        </is>
      </c>
      <c r="B712" t="inlineStr">
        <is>
          <t>Relationships</t>
        </is>
      </c>
      <c r="C712" t="inlineStr">
        <is>
          <t>Gaps:G-067-&gt;Rules:R-067</t>
        </is>
      </c>
      <c r="D712" t="inlineStr">
        <is>
          <t>Parent/Child Entity</t>
        </is>
      </c>
      <c r="E712" t="inlineStr">
        <is>
          <t>Gaps-&gt;Rules</t>
        </is>
      </c>
      <c r="F712" t="inlineStr">
        <is>
          <t>Relationship pair has no defined type in the contract.</t>
        </is>
      </c>
      <c r="G712" t="inlineStr">
        <is>
          <t>Model Error</t>
        </is>
      </c>
      <c r="H712" t="inlineStr">
        <is>
          <t>Medium</t>
        </is>
      </c>
      <c r="I712" t="inlineStr">
        <is>
          <t>Schema</t>
        </is>
      </c>
      <c r="J712" t="inlineStr">
        <is>
          <t>No</t>
        </is>
      </c>
      <c r="K712" t="inlineStr">
        <is>
          <t>Yes</t>
        </is>
      </c>
      <c r="L712" t="inlineStr">
        <is>
          <t>n/a</t>
        </is>
      </c>
      <c r="M712" t="inlineStr">
        <is>
          <t>Define Relationship Type for this entity pair in the Data Contract.</t>
        </is>
      </c>
    </row>
    <row r="713">
      <c r="A713" t="inlineStr">
        <is>
          <t>RT-0712</t>
        </is>
      </c>
      <c r="B713" t="inlineStr">
        <is>
          <t>Relationships</t>
        </is>
      </c>
      <c r="C713" t="inlineStr">
        <is>
          <t>Gaps:G-068-&gt;Activities:A-R-068</t>
        </is>
      </c>
      <c r="D713" t="inlineStr">
        <is>
          <t>Parent/Child Entity</t>
        </is>
      </c>
      <c r="E713" t="inlineStr">
        <is>
          <t>Gaps-&gt;Activities</t>
        </is>
      </c>
      <c r="F713" t="inlineStr">
        <is>
          <t>Relationship pair has no defined type in the contract.</t>
        </is>
      </c>
      <c r="G713" t="inlineStr">
        <is>
          <t>Model Error</t>
        </is>
      </c>
      <c r="H713" t="inlineStr">
        <is>
          <t>Medium</t>
        </is>
      </c>
      <c r="I713" t="inlineStr">
        <is>
          <t>Schema</t>
        </is>
      </c>
      <c r="J713" t="inlineStr">
        <is>
          <t>No</t>
        </is>
      </c>
      <c r="K713" t="inlineStr">
        <is>
          <t>Yes</t>
        </is>
      </c>
      <c r="L713" t="inlineStr">
        <is>
          <t>n/a</t>
        </is>
      </c>
      <c r="M713" t="inlineStr">
        <is>
          <t>Define Relationship Type for this entity pair in the Data Contract.</t>
        </is>
      </c>
    </row>
    <row r="714">
      <c r="A714" t="inlineStr">
        <is>
          <t>RT-0713</t>
        </is>
      </c>
      <c r="B714" t="inlineStr">
        <is>
          <t>Relationships</t>
        </is>
      </c>
      <c r="C714" t="inlineStr">
        <is>
          <t>Gaps:G-068-&gt;Deliverables:D-R-068</t>
        </is>
      </c>
      <c r="D714" t="inlineStr">
        <is>
          <t>Parent/Child Entity</t>
        </is>
      </c>
      <c r="E714" t="inlineStr">
        <is>
          <t>Gaps-&gt;Deliverables</t>
        </is>
      </c>
      <c r="F714" t="inlineStr">
        <is>
          <t>Relationship pair has no defined type in the contract.</t>
        </is>
      </c>
      <c r="G714" t="inlineStr">
        <is>
          <t>Model Error</t>
        </is>
      </c>
      <c r="H714" t="inlineStr">
        <is>
          <t>Medium</t>
        </is>
      </c>
      <c r="I714" t="inlineStr">
        <is>
          <t>Schema</t>
        </is>
      </c>
      <c r="J714" t="inlineStr">
        <is>
          <t>No</t>
        </is>
      </c>
      <c r="K714" t="inlineStr">
        <is>
          <t>Yes</t>
        </is>
      </c>
      <c r="L714" t="inlineStr">
        <is>
          <t>n/a</t>
        </is>
      </c>
      <c r="M714" t="inlineStr">
        <is>
          <t>Define Relationship Type for this entity pair in the Data Contract.</t>
        </is>
      </c>
    </row>
    <row r="715">
      <c r="A715" t="inlineStr">
        <is>
          <t>RT-0714</t>
        </is>
      </c>
      <c r="B715" t="inlineStr">
        <is>
          <t>Relationships</t>
        </is>
      </c>
      <c r="C715" t="inlineStr">
        <is>
          <t>Gaps:G-068-&gt;Gates:GATE-4</t>
        </is>
      </c>
      <c r="D715" t="inlineStr">
        <is>
          <t>Parent/Child Entity</t>
        </is>
      </c>
      <c r="E715" t="inlineStr">
        <is>
          <t>Gaps-&gt;Gates</t>
        </is>
      </c>
      <c r="F715" t="inlineStr">
        <is>
          <t>Relationship pair has no defined type in the contract.</t>
        </is>
      </c>
      <c r="G715" t="inlineStr">
        <is>
          <t>Model Error</t>
        </is>
      </c>
      <c r="H715" t="inlineStr">
        <is>
          <t>Medium</t>
        </is>
      </c>
      <c r="I715" t="inlineStr">
        <is>
          <t>Schema</t>
        </is>
      </c>
      <c r="J715" t="inlineStr">
        <is>
          <t>No</t>
        </is>
      </c>
      <c r="K715" t="inlineStr">
        <is>
          <t>Yes</t>
        </is>
      </c>
      <c r="L715" t="inlineStr">
        <is>
          <t>n/a</t>
        </is>
      </c>
      <c r="M715" t="inlineStr">
        <is>
          <t>Define Relationship Type for this entity pair in the Data Contract.</t>
        </is>
      </c>
    </row>
    <row r="716">
      <c r="A716" t="inlineStr">
        <is>
          <t>RT-0715</t>
        </is>
      </c>
      <c r="B716" t="inlineStr">
        <is>
          <t>Relationships</t>
        </is>
      </c>
      <c r="C716" t="inlineStr">
        <is>
          <t>Gaps:G-068-&gt;Rules:R-068</t>
        </is>
      </c>
      <c r="D716" t="inlineStr">
        <is>
          <t>Parent/Child Entity</t>
        </is>
      </c>
      <c r="E716" t="inlineStr">
        <is>
          <t>Gaps-&gt;Rules</t>
        </is>
      </c>
      <c r="F716" t="inlineStr">
        <is>
          <t>Relationship pair has no defined type in the contract.</t>
        </is>
      </c>
      <c r="G716" t="inlineStr">
        <is>
          <t>Model Error</t>
        </is>
      </c>
      <c r="H716" t="inlineStr">
        <is>
          <t>Medium</t>
        </is>
      </c>
      <c r="I716" t="inlineStr">
        <is>
          <t>Schema</t>
        </is>
      </c>
      <c r="J716" t="inlineStr">
        <is>
          <t>No</t>
        </is>
      </c>
      <c r="K716" t="inlineStr">
        <is>
          <t>Yes</t>
        </is>
      </c>
      <c r="L716" t="inlineStr">
        <is>
          <t>n/a</t>
        </is>
      </c>
      <c r="M716" t="inlineStr">
        <is>
          <t>Define Relationship Type for this entity pair in the Data Contract.</t>
        </is>
      </c>
    </row>
    <row r="717">
      <c r="A717" t="inlineStr">
        <is>
          <t>RT-0716</t>
        </is>
      </c>
      <c r="B717" t="inlineStr">
        <is>
          <t>Relationships</t>
        </is>
      </c>
      <c r="C717" t="inlineStr">
        <is>
          <t>Gaps:G-069-&gt;Activities:A-R-069</t>
        </is>
      </c>
      <c r="D717" t="inlineStr">
        <is>
          <t>Parent/Child Entity</t>
        </is>
      </c>
      <c r="E717" t="inlineStr">
        <is>
          <t>Gaps-&gt;Activities</t>
        </is>
      </c>
      <c r="F717" t="inlineStr">
        <is>
          <t>Relationship pair has no defined type in the contract.</t>
        </is>
      </c>
      <c r="G717" t="inlineStr">
        <is>
          <t>Model Error</t>
        </is>
      </c>
      <c r="H717" t="inlineStr">
        <is>
          <t>Medium</t>
        </is>
      </c>
      <c r="I717" t="inlineStr">
        <is>
          <t>Schema</t>
        </is>
      </c>
      <c r="J717" t="inlineStr">
        <is>
          <t>No</t>
        </is>
      </c>
      <c r="K717" t="inlineStr">
        <is>
          <t>Yes</t>
        </is>
      </c>
      <c r="L717" t="inlineStr">
        <is>
          <t>n/a</t>
        </is>
      </c>
      <c r="M717" t="inlineStr">
        <is>
          <t>Define Relationship Type for this entity pair in the Data Contract.</t>
        </is>
      </c>
    </row>
    <row r="718">
      <c r="A718" t="inlineStr">
        <is>
          <t>RT-0717</t>
        </is>
      </c>
      <c r="B718" t="inlineStr">
        <is>
          <t>Relationships</t>
        </is>
      </c>
      <c r="C718" t="inlineStr">
        <is>
          <t>Gaps:G-069-&gt;Deliverables:D-R-069</t>
        </is>
      </c>
      <c r="D718" t="inlineStr">
        <is>
          <t>Parent/Child Entity</t>
        </is>
      </c>
      <c r="E718" t="inlineStr">
        <is>
          <t>Gaps-&gt;Deliverables</t>
        </is>
      </c>
      <c r="F718" t="inlineStr">
        <is>
          <t>Relationship pair has no defined type in the contract.</t>
        </is>
      </c>
      <c r="G718" t="inlineStr">
        <is>
          <t>Model Error</t>
        </is>
      </c>
      <c r="H718" t="inlineStr">
        <is>
          <t>Medium</t>
        </is>
      </c>
      <c r="I718" t="inlineStr">
        <is>
          <t>Schema</t>
        </is>
      </c>
      <c r="J718" t="inlineStr">
        <is>
          <t>No</t>
        </is>
      </c>
      <c r="K718" t="inlineStr">
        <is>
          <t>Yes</t>
        </is>
      </c>
      <c r="L718" t="inlineStr">
        <is>
          <t>n/a</t>
        </is>
      </c>
      <c r="M718" t="inlineStr">
        <is>
          <t>Define Relationship Type for this entity pair in the Data Contract.</t>
        </is>
      </c>
    </row>
    <row r="719">
      <c r="A719" t="inlineStr">
        <is>
          <t>RT-0718</t>
        </is>
      </c>
      <c r="B719" t="inlineStr">
        <is>
          <t>Relationships</t>
        </is>
      </c>
      <c r="C719" t="inlineStr">
        <is>
          <t>Gaps:G-069-&gt;Gates:GATE-4</t>
        </is>
      </c>
      <c r="D719" t="inlineStr">
        <is>
          <t>Parent/Child Entity</t>
        </is>
      </c>
      <c r="E719" t="inlineStr">
        <is>
          <t>Gaps-&gt;Gates</t>
        </is>
      </c>
      <c r="F719" t="inlineStr">
        <is>
          <t>Relationship pair has no defined type in the contract.</t>
        </is>
      </c>
      <c r="G719" t="inlineStr">
        <is>
          <t>Model Error</t>
        </is>
      </c>
      <c r="H719" t="inlineStr">
        <is>
          <t>Medium</t>
        </is>
      </c>
      <c r="I719" t="inlineStr">
        <is>
          <t>Schema</t>
        </is>
      </c>
      <c r="J719" t="inlineStr">
        <is>
          <t>No</t>
        </is>
      </c>
      <c r="K719" t="inlineStr">
        <is>
          <t>Yes</t>
        </is>
      </c>
      <c r="L719" t="inlineStr">
        <is>
          <t>n/a</t>
        </is>
      </c>
      <c r="M719" t="inlineStr">
        <is>
          <t>Define Relationship Type for this entity pair in the Data Contract.</t>
        </is>
      </c>
    </row>
    <row r="720">
      <c r="A720" t="inlineStr">
        <is>
          <t>RT-0719</t>
        </is>
      </c>
      <c r="B720" t="inlineStr">
        <is>
          <t>Relationships</t>
        </is>
      </c>
      <c r="C720" t="inlineStr">
        <is>
          <t>Gaps:G-069-&gt;Rules:R-069</t>
        </is>
      </c>
      <c r="D720" t="inlineStr">
        <is>
          <t>Parent/Child Entity</t>
        </is>
      </c>
      <c r="E720" t="inlineStr">
        <is>
          <t>Gaps-&gt;Rules</t>
        </is>
      </c>
      <c r="F720" t="inlineStr">
        <is>
          <t>Relationship pair has no defined type in the contract.</t>
        </is>
      </c>
      <c r="G720" t="inlineStr">
        <is>
          <t>Model Error</t>
        </is>
      </c>
      <c r="H720" t="inlineStr">
        <is>
          <t>Medium</t>
        </is>
      </c>
      <c r="I720" t="inlineStr">
        <is>
          <t>Schema</t>
        </is>
      </c>
      <c r="J720" t="inlineStr">
        <is>
          <t>No</t>
        </is>
      </c>
      <c r="K720" t="inlineStr">
        <is>
          <t>Yes</t>
        </is>
      </c>
      <c r="L720" t="inlineStr">
        <is>
          <t>n/a</t>
        </is>
      </c>
      <c r="M720" t="inlineStr">
        <is>
          <t>Define Relationship Type for this entity pair in the Data Contract.</t>
        </is>
      </c>
    </row>
    <row r="721">
      <c r="A721" t="inlineStr">
        <is>
          <t>RT-0720</t>
        </is>
      </c>
      <c r="B721" t="inlineStr">
        <is>
          <t>Relationships</t>
        </is>
      </c>
      <c r="C721" t="inlineStr">
        <is>
          <t>Gaps:G-070-&gt;Activities:A-R-070</t>
        </is>
      </c>
      <c r="D721" t="inlineStr">
        <is>
          <t>Parent/Child Entity</t>
        </is>
      </c>
      <c r="E721" t="inlineStr">
        <is>
          <t>Gaps-&gt;Activities</t>
        </is>
      </c>
      <c r="F721" t="inlineStr">
        <is>
          <t>Relationship pair has no defined type in the contract.</t>
        </is>
      </c>
      <c r="G721" t="inlineStr">
        <is>
          <t>Model Error</t>
        </is>
      </c>
      <c r="H721" t="inlineStr">
        <is>
          <t>Medium</t>
        </is>
      </c>
      <c r="I721" t="inlineStr">
        <is>
          <t>Schema</t>
        </is>
      </c>
      <c r="J721" t="inlineStr">
        <is>
          <t>No</t>
        </is>
      </c>
      <c r="K721" t="inlineStr">
        <is>
          <t>Yes</t>
        </is>
      </c>
      <c r="L721" t="inlineStr">
        <is>
          <t>n/a</t>
        </is>
      </c>
      <c r="M721" t="inlineStr">
        <is>
          <t>Define Relationship Type for this entity pair in the Data Contract.</t>
        </is>
      </c>
    </row>
    <row r="722">
      <c r="A722" t="inlineStr">
        <is>
          <t>RT-0721</t>
        </is>
      </c>
      <c r="B722" t="inlineStr">
        <is>
          <t>Relationships</t>
        </is>
      </c>
      <c r="C722" t="inlineStr">
        <is>
          <t>Gaps:G-070-&gt;Deliverables:D-R-070</t>
        </is>
      </c>
      <c r="D722" t="inlineStr">
        <is>
          <t>Parent/Child Entity</t>
        </is>
      </c>
      <c r="E722" t="inlineStr">
        <is>
          <t>Gaps-&gt;Deliverables</t>
        </is>
      </c>
      <c r="F722" t="inlineStr">
        <is>
          <t>Relationship pair has no defined type in the contract.</t>
        </is>
      </c>
      <c r="G722" t="inlineStr">
        <is>
          <t>Model Error</t>
        </is>
      </c>
      <c r="H722" t="inlineStr">
        <is>
          <t>Medium</t>
        </is>
      </c>
      <c r="I722" t="inlineStr">
        <is>
          <t>Schema</t>
        </is>
      </c>
      <c r="J722" t="inlineStr">
        <is>
          <t>No</t>
        </is>
      </c>
      <c r="K722" t="inlineStr">
        <is>
          <t>Yes</t>
        </is>
      </c>
      <c r="L722" t="inlineStr">
        <is>
          <t>n/a</t>
        </is>
      </c>
      <c r="M722" t="inlineStr">
        <is>
          <t>Define Relationship Type for this entity pair in the Data Contract.</t>
        </is>
      </c>
    </row>
    <row r="723">
      <c r="A723" t="inlineStr">
        <is>
          <t>RT-0722</t>
        </is>
      </c>
      <c r="B723" t="inlineStr">
        <is>
          <t>Relationships</t>
        </is>
      </c>
      <c r="C723" t="inlineStr">
        <is>
          <t>Gaps:G-070-&gt;Gates:GATE-4</t>
        </is>
      </c>
      <c r="D723" t="inlineStr">
        <is>
          <t>Parent/Child Entity</t>
        </is>
      </c>
      <c r="E723" t="inlineStr">
        <is>
          <t>Gaps-&gt;Gates</t>
        </is>
      </c>
      <c r="F723" t="inlineStr">
        <is>
          <t>Relationship pair has no defined type in the contract.</t>
        </is>
      </c>
      <c r="G723" t="inlineStr">
        <is>
          <t>Model Error</t>
        </is>
      </c>
      <c r="H723" t="inlineStr">
        <is>
          <t>Medium</t>
        </is>
      </c>
      <c r="I723" t="inlineStr">
        <is>
          <t>Schema</t>
        </is>
      </c>
      <c r="J723" t="inlineStr">
        <is>
          <t>No</t>
        </is>
      </c>
      <c r="K723" t="inlineStr">
        <is>
          <t>Yes</t>
        </is>
      </c>
      <c r="L723" t="inlineStr">
        <is>
          <t>n/a</t>
        </is>
      </c>
      <c r="M723" t="inlineStr">
        <is>
          <t>Define Relationship Type for this entity pair in the Data Contract.</t>
        </is>
      </c>
    </row>
    <row r="724">
      <c r="A724" t="inlineStr">
        <is>
          <t>RT-0723</t>
        </is>
      </c>
      <c r="B724" t="inlineStr">
        <is>
          <t>Relationships</t>
        </is>
      </c>
      <c r="C724" t="inlineStr">
        <is>
          <t>Gaps:G-070-&gt;Rules:R-070</t>
        </is>
      </c>
      <c r="D724" t="inlineStr">
        <is>
          <t>Parent/Child Entity</t>
        </is>
      </c>
      <c r="E724" t="inlineStr">
        <is>
          <t>Gaps-&gt;Rules</t>
        </is>
      </c>
      <c r="F724" t="inlineStr">
        <is>
          <t>Relationship pair has no defined type in the contract.</t>
        </is>
      </c>
      <c r="G724" t="inlineStr">
        <is>
          <t>Model Error</t>
        </is>
      </c>
      <c r="H724" t="inlineStr">
        <is>
          <t>Medium</t>
        </is>
      </c>
      <c r="I724" t="inlineStr">
        <is>
          <t>Schema</t>
        </is>
      </c>
      <c r="J724" t="inlineStr">
        <is>
          <t>No</t>
        </is>
      </c>
      <c r="K724" t="inlineStr">
        <is>
          <t>Yes</t>
        </is>
      </c>
      <c r="L724" t="inlineStr">
        <is>
          <t>n/a</t>
        </is>
      </c>
      <c r="M724" t="inlineStr">
        <is>
          <t>Define Relationship Type for this entity pair in the Data Contract.</t>
        </is>
      </c>
    </row>
    <row r="725">
      <c r="A725" t="inlineStr">
        <is>
          <t>RT-0724</t>
        </is>
      </c>
      <c r="B725" t="inlineStr">
        <is>
          <t>Relationships</t>
        </is>
      </c>
      <c r="C725" t="inlineStr">
        <is>
          <t>Gaps:G-071-&gt;Activities:A-R-071</t>
        </is>
      </c>
      <c r="D725" t="inlineStr">
        <is>
          <t>Parent/Child Entity</t>
        </is>
      </c>
      <c r="E725" t="inlineStr">
        <is>
          <t>Gaps-&gt;Activities</t>
        </is>
      </c>
      <c r="F725" t="inlineStr">
        <is>
          <t>Relationship pair has no defined type in the contract.</t>
        </is>
      </c>
      <c r="G725" t="inlineStr">
        <is>
          <t>Model Error</t>
        </is>
      </c>
      <c r="H725" t="inlineStr">
        <is>
          <t>Medium</t>
        </is>
      </c>
      <c r="I725" t="inlineStr">
        <is>
          <t>Schema</t>
        </is>
      </c>
      <c r="J725" t="inlineStr">
        <is>
          <t>No</t>
        </is>
      </c>
      <c r="K725" t="inlineStr">
        <is>
          <t>Yes</t>
        </is>
      </c>
      <c r="L725" t="inlineStr">
        <is>
          <t>n/a</t>
        </is>
      </c>
      <c r="M725" t="inlineStr">
        <is>
          <t>Define Relationship Type for this entity pair in the Data Contract.</t>
        </is>
      </c>
    </row>
    <row r="726">
      <c r="A726" t="inlineStr">
        <is>
          <t>RT-0725</t>
        </is>
      </c>
      <c r="B726" t="inlineStr">
        <is>
          <t>Relationships</t>
        </is>
      </c>
      <c r="C726" t="inlineStr">
        <is>
          <t>Gaps:G-071-&gt;Deliverables:D-R-071</t>
        </is>
      </c>
      <c r="D726" t="inlineStr">
        <is>
          <t>Parent/Child Entity</t>
        </is>
      </c>
      <c r="E726" t="inlineStr">
        <is>
          <t>Gaps-&gt;Deliverables</t>
        </is>
      </c>
      <c r="F726" t="inlineStr">
        <is>
          <t>Relationship pair has no defined type in the contract.</t>
        </is>
      </c>
      <c r="G726" t="inlineStr">
        <is>
          <t>Model Error</t>
        </is>
      </c>
      <c r="H726" t="inlineStr">
        <is>
          <t>Medium</t>
        </is>
      </c>
      <c r="I726" t="inlineStr">
        <is>
          <t>Schema</t>
        </is>
      </c>
      <c r="J726" t="inlineStr">
        <is>
          <t>No</t>
        </is>
      </c>
      <c r="K726" t="inlineStr">
        <is>
          <t>Yes</t>
        </is>
      </c>
      <c r="L726" t="inlineStr">
        <is>
          <t>n/a</t>
        </is>
      </c>
      <c r="M726" t="inlineStr">
        <is>
          <t>Define Relationship Type for this entity pair in the Data Contract.</t>
        </is>
      </c>
    </row>
    <row r="727">
      <c r="A727" t="inlineStr">
        <is>
          <t>RT-0726</t>
        </is>
      </c>
      <c r="B727" t="inlineStr">
        <is>
          <t>Relationships</t>
        </is>
      </c>
      <c r="C727" t="inlineStr">
        <is>
          <t>Gaps:G-071-&gt;Gates:GATE-3</t>
        </is>
      </c>
      <c r="D727" t="inlineStr">
        <is>
          <t>Parent/Child Entity</t>
        </is>
      </c>
      <c r="E727" t="inlineStr">
        <is>
          <t>Gaps-&gt;Gates</t>
        </is>
      </c>
      <c r="F727" t="inlineStr">
        <is>
          <t>Relationship pair has no defined type in the contract.</t>
        </is>
      </c>
      <c r="G727" t="inlineStr">
        <is>
          <t>Model Error</t>
        </is>
      </c>
      <c r="H727" t="inlineStr">
        <is>
          <t>Medium</t>
        </is>
      </c>
      <c r="I727" t="inlineStr">
        <is>
          <t>Schema</t>
        </is>
      </c>
      <c r="J727" t="inlineStr">
        <is>
          <t>No</t>
        </is>
      </c>
      <c r="K727" t="inlineStr">
        <is>
          <t>Yes</t>
        </is>
      </c>
      <c r="L727" t="inlineStr">
        <is>
          <t>n/a</t>
        </is>
      </c>
      <c r="M727" t="inlineStr">
        <is>
          <t>Define Relationship Type for this entity pair in the Data Contract.</t>
        </is>
      </c>
    </row>
    <row r="728">
      <c r="A728" t="inlineStr">
        <is>
          <t>RT-0727</t>
        </is>
      </c>
      <c r="B728" t="inlineStr">
        <is>
          <t>Relationships</t>
        </is>
      </c>
      <c r="C728" t="inlineStr">
        <is>
          <t>Gaps:G-071-&gt;Rules:R-071</t>
        </is>
      </c>
      <c r="D728" t="inlineStr">
        <is>
          <t>Parent/Child Entity</t>
        </is>
      </c>
      <c r="E728" t="inlineStr">
        <is>
          <t>Gaps-&gt;Rules</t>
        </is>
      </c>
      <c r="F728" t="inlineStr">
        <is>
          <t>Relationship pair has no defined type in the contract.</t>
        </is>
      </c>
      <c r="G728" t="inlineStr">
        <is>
          <t>Model Error</t>
        </is>
      </c>
      <c r="H728" t="inlineStr">
        <is>
          <t>Medium</t>
        </is>
      </c>
      <c r="I728" t="inlineStr">
        <is>
          <t>Schema</t>
        </is>
      </c>
      <c r="J728" t="inlineStr">
        <is>
          <t>No</t>
        </is>
      </c>
      <c r="K728" t="inlineStr">
        <is>
          <t>Yes</t>
        </is>
      </c>
      <c r="L728" t="inlineStr">
        <is>
          <t>n/a</t>
        </is>
      </c>
      <c r="M728" t="inlineStr">
        <is>
          <t>Define Relationship Type for this entity pair in the Data Contract.</t>
        </is>
      </c>
    </row>
    <row r="729">
      <c r="A729" t="inlineStr">
        <is>
          <t>RT-0728</t>
        </is>
      </c>
      <c r="B729" t="inlineStr">
        <is>
          <t>Relationships</t>
        </is>
      </c>
      <c r="C729" t="inlineStr">
        <is>
          <t>Gaps:G-072-&gt;Activities:A-R-072</t>
        </is>
      </c>
      <c r="D729" t="inlineStr">
        <is>
          <t>Parent/Child Entity</t>
        </is>
      </c>
      <c r="E729" t="inlineStr">
        <is>
          <t>Gaps-&gt;Activities</t>
        </is>
      </c>
      <c r="F729" t="inlineStr">
        <is>
          <t>Relationship pair has no defined type in the contract.</t>
        </is>
      </c>
      <c r="G729" t="inlineStr">
        <is>
          <t>Model Error</t>
        </is>
      </c>
      <c r="H729" t="inlineStr">
        <is>
          <t>Medium</t>
        </is>
      </c>
      <c r="I729" t="inlineStr">
        <is>
          <t>Schema</t>
        </is>
      </c>
      <c r="J729" t="inlineStr">
        <is>
          <t>No</t>
        </is>
      </c>
      <c r="K729" t="inlineStr">
        <is>
          <t>Yes</t>
        </is>
      </c>
      <c r="L729" t="inlineStr">
        <is>
          <t>n/a</t>
        </is>
      </c>
      <c r="M729" t="inlineStr">
        <is>
          <t>Define Relationship Type for this entity pair in the Data Contract.</t>
        </is>
      </c>
    </row>
    <row r="730">
      <c r="A730" t="inlineStr">
        <is>
          <t>RT-0729</t>
        </is>
      </c>
      <c r="B730" t="inlineStr">
        <is>
          <t>Relationships</t>
        </is>
      </c>
      <c r="C730" t="inlineStr">
        <is>
          <t>Gaps:G-072-&gt;Deliverables:D-R-072</t>
        </is>
      </c>
      <c r="D730" t="inlineStr">
        <is>
          <t>Parent/Child Entity</t>
        </is>
      </c>
      <c r="E730" t="inlineStr">
        <is>
          <t>Gaps-&gt;Deliverables</t>
        </is>
      </c>
      <c r="F730" t="inlineStr">
        <is>
          <t>Relationship pair has no defined type in the contract.</t>
        </is>
      </c>
      <c r="G730" t="inlineStr">
        <is>
          <t>Model Error</t>
        </is>
      </c>
      <c r="H730" t="inlineStr">
        <is>
          <t>Medium</t>
        </is>
      </c>
      <c r="I730" t="inlineStr">
        <is>
          <t>Schema</t>
        </is>
      </c>
      <c r="J730" t="inlineStr">
        <is>
          <t>No</t>
        </is>
      </c>
      <c r="K730" t="inlineStr">
        <is>
          <t>Yes</t>
        </is>
      </c>
      <c r="L730" t="inlineStr">
        <is>
          <t>n/a</t>
        </is>
      </c>
      <c r="M730" t="inlineStr">
        <is>
          <t>Define Relationship Type for this entity pair in the Data Contract.</t>
        </is>
      </c>
    </row>
    <row r="731">
      <c r="A731" t="inlineStr">
        <is>
          <t>RT-0730</t>
        </is>
      </c>
      <c r="B731" t="inlineStr">
        <is>
          <t>Relationships</t>
        </is>
      </c>
      <c r="C731" t="inlineStr">
        <is>
          <t>Gaps:G-072-&gt;Gates:GATE-6</t>
        </is>
      </c>
      <c r="D731" t="inlineStr">
        <is>
          <t>Parent/Child Entity</t>
        </is>
      </c>
      <c r="E731" t="inlineStr">
        <is>
          <t>Gaps-&gt;Gates</t>
        </is>
      </c>
      <c r="F731" t="inlineStr">
        <is>
          <t>Relationship pair has no defined type in the contract.</t>
        </is>
      </c>
      <c r="G731" t="inlineStr">
        <is>
          <t>Model Error</t>
        </is>
      </c>
      <c r="H731" t="inlineStr">
        <is>
          <t>Medium</t>
        </is>
      </c>
      <c r="I731" t="inlineStr">
        <is>
          <t>Schema</t>
        </is>
      </c>
      <c r="J731" t="inlineStr">
        <is>
          <t>No</t>
        </is>
      </c>
      <c r="K731" t="inlineStr">
        <is>
          <t>Yes</t>
        </is>
      </c>
      <c r="L731" t="inlineStr">
        <is>
          <t>n/a</t>
        </is>
      </c>
      <c r="M731" t="inlineStr">
        <is>
          <t>Define Relationship Type for this entity pair in the Data Contract.</t>
        </is>
      </c>
    </row>
    <row r="732">
      <c r="A732" t="inlineStr">
        <is>
          <t>RT-0731</t>
        </is>
      </c>
      <c r="B732" t="inlineStr">
        <is>
          <t>Relationships</t>
        </is>
      </c>
      <c r="C732" t="inlineStr">
        <is>
          <t>Gaps:G-072-&gt;Rules:R-072</t>
        </is>
      </c>
      <c r="D732" t="inlineStr">
        <is>
          <t>Parent/Child Entity</t>
        </is>
      </c>
      <c r="E732" t="inlineStr">
        <is>
          <t>Gaps-&gt;Rules</t>
        </is>
      </c>
      <c r="F732" t="inlineStr">
        <is>
          <t>Relationship pair has no defined type in the contract.</t>
        </is>
      </c>
      <c r="G732" t="inlineStr">
        <is>
          <t>Model Error</t>
        </is>
      </c>
      <c r="H732" t="inlineStr">
        <is>
          <t>Medium</t>
        </is>
      </c>
      <c r="I732" t="inlineStr">
        <is>
          <t>Schema</t>
        </is>
      </c>
      <c r="J732" t="inlineStr">
        <is>
          <t>No</t>
        </is>
      </c>
      <c r="K732" t="inlineStr">
        <is>
          <t>Yes</t>
        </is>
      </c>
      <c r="L732" t="inlineStr">
        <is>
          <t>n/a</t>
        </is>
      </c>
      <c r="M732" t="inlineStr">
        <is>
          <t>Define Relationship Type for this entity pair in the Data Contract.</t>
        </is>
      </c>
    </row>
    <row r="733">
      <c r="A733" t="inlineStr">
        <is>
          <t>RT-0732</t>
        </is>
      </c>
      <c r="B733" t="inlineStr">
        <is>
          <t>Relationships</t>
        </is>
      </c>
      <c r="C733" t="inlineStr">
        <is>
          <t>Gaps:G-073-&gt;Activities:A-R-073</t>
        </is>
      </c>
      <c r="D733" t="inlineStr">
        <is>
          <t>Parent/Child Entity</t>
        </is>
      </c>
      <c r="E733" t="inlineStr">
        <is>
          <t>Gaps-&gt;Activities</t>
        </is>
      </c>
      <c r="F733" t="inlineStr">
        <is>
          <t>Relationship pair has no defined type in the contract.</t>
        </is>
      </c>
      <c r="G733" t="inlineStr">
        <is>
          <t>Model Error</t>
        </is>
      </c>
      <c r="H733" t="inlineStr">
        <is>
          <t>Medium</t>
        </is>
      </c>
      <c r="I733" t="inlineStr">
        <is>
          <t>Schema</t>
        </is>
      </c>
      <c r="J733" t="inlineStr">
        <is>
          <t>No</t>
        </is>
      </c>
      <c r="K733" t="inlineStr">
        <is>
          <t>Yes</t>
        </is>
      </c>
      <c r="L733" t="inlineStr">
        <is>
          <t>n/a</t>
        </is>
      </c>
      <c r="M733" t="inlineStr">
        <is>
          <t>Define Relationship Type for this entity pair in the Data Contract.</t>
        </is>
      </c>
    </row>
    <row r="734">
      <c r="A734" t="inlineStr">
        <is>
          <t>RT-0733</t>
        </is>
      </c>
      <c r="B734" t="inlineStr">
        <is>
          <t>Relationships</t>
        </is>
      </c>
      <c r="C734" t="inlineStr">
        <is>
          <t>Gaps:G-073-&gt;Deliverables:D-R-073</t>
        </is>
      </c>
      <c r="D734" t="inlineStr">
        <is>
          <t>Parent/Child Entity</t>
        </is>
      </c>
      <c r="E734" t="inlineStr">
        <is>
          <t>Gaps-&gt;Deliverables</t>
        </is>
      </c>
      <c r="F734" t="inlineStr">
        <is>
          <t>Relationship pair has no defined type in the contract.</t>
        </is>
      </c>
      <c r="G734" t="inlineStr">
        <is>
          <t>Model Error</t>
        </is>
      </c>
      <c r="H734" t="inlineStr">
        <is>
          <t>Medium</t>
        </is>
      </c>
      <c r="I734" t="inlineStr">
        <is>
          <t>Schema</t>
        </is>
      </c>
      <c r="J734" t="inlineStr">
        <is>
          <t>No</t>
        </is>
      </c>
      <c r="K734" t="inlineStr">
        <is>
          <t>Yes</t>
        </is>
      </c>
      <c r="L734" t="inlineStr">
        <is>
          <t>n/a</t>
        </is>
      </c>
      <c r="M734" t="inlineStr">
        <is>
          <t>Define Relationship Type for this entity pair in the Data Contract.</t>
        </is>
      </c>
    </row>
    <row r="735">
      <c r="A735" t="inlineStr">
        <is>
          <t>RT-0734</t>
        </is>
      </c>
      <c r="B735" t="inlineStr">
        <is>
          <t>Relationships</t>
        </is>
      </c>
      <c r="C735" t="inlineStr">
        <is>
          <t>Gaps:G-073-&gt;Gates:GATE-6</t>
        </is>
      </c>
      <c r="D735" t="inlineStr">
        <is>
          <t>Parent/Child Entity</t>
        </is>
      </c>
      <c r="E735" t="inlineStr">
        <is>
          <t>Gaps-&gt;Gates</t>
        </is>
      </c>
      <c r="F735" t="inlineStr">
        <is>
          <t>Relationship pair has no defined type in the contract.</t>
        </is>
      </c>
      <c r="G735" t="inlineStr">
        <is>
          <t>Model Error</t>
        </is>
      </c>
      <c r="H735" t="inlineStr">
        <is>
          <t>Medium</t>
        </is>
      </c>
      <c r="I735" t="inlineStr">
        <is>
          <t>Schema</t>
        </is>
      </c>
      <c r="J735" t="inlineStr">
        <is>
          <t>No</t>
        </is>
      </c>
      <c r="K735" t="inlineStr">
        <is>
          <t>Yes</t>
        </is>
      </c>
      <c r="L735" t="inlineStr">
        <is>
          <t>n/a</t>
        </is>
      </c>
      <c r="M735" t="inlineStr">
        <is>
          <t>Define Relationship Type for this entity pair in the Data Contract.</t>
        </is>
      </c>
    </row>
    <row r="736">
      <c r="A736" t="inlineStr">
        <is>
          <t>RT-0735</t>
        </is>
      </c>
      <c r="B736" t="inlineStr">
        <is>
          <t>Relationships</t>
        </is>
      </c>
      <c r="C736" t="inlineStr">
        <is>
          <t>Gaps:G-073-&gt;Rules:R-073</t>
        </is>
      </c>
      <c r="D736" t="inlineStr">
        <is>
          <t>Parent/Child Entity</t>
        </is>
      </c>
      <c r="E736" t="inlineStr">
        <is>
          <t>Gaps-&gt;Rules</t>
        </is>
      </c>
      <c r="F736" t="inlineStr">
        <is>
          <t>Relationship pair has no defined type in the contract.</t>
        </is>
      </c>
      <c r="G736" t="inlineStr">
        <is>
          <t>Model Error</t>
        </is>
      </c>
      <c r="H736" t="inlineStr">
        <is>
          <t>Medium</t>
        </is>
      </c>
      <c r="I736" t="inlineStr">
        <is>
          <t>Schema</t>
        </is>
      </c>
      <c r="J736" t="inlineStr">
        <is>
          <t>No</t>
        </is>
      </c>
      <c r="K736" t="inlineStr">
        <is>
          <t>Yes</t>
        </is>
      </c>
      <c r="L736" t="inlineStr">
        <is>
          <t>n/a</t>
        </is>
      </c>
      <c r="M736" t="inlineStr">
        <is>
          <t>Define Relationship Type for this entity pair in the Data Contract.</t>
        </is>
      </c>
    </row>
    <row r="737">
      <c r="A737" t="inlineStr">
        <is>
          <t>RT-0736</t>
        </is>
      </c>
      <c r="B737" t="inlineStr">
        <is>
          <t>Relationships</t>
        </is>
      </c>
      <c r="C737" t="inlineStr">
        <is>
          <t>Gaps:G-074-&gt;Activities:A-R-074</t>
        </is>
      </c>
      <c r="D737" t="inlineStr">
        <is>
          <t>Parent/Child Entity</t>
        </is>
      </c>
      <c r="E737" t="inlineStr">
        <is>
          <t>Gaps-&gt;Activities</t>
        </is>
      </c>
      <c r="F737" t="inlineStr">
        <is>
          <t>Relationship pair has no defined type in the contract.</t>
        </is>
      </c>
      <c r="G737" t="inlineStr">
        <is>
          <t>Model Error</t>
        </is>
      </c>
      <c r="H737" t="inlineStr">
        <is>
          <t>Medium</t>
        </is>
      </c>
      <c r="I737" t="inlineStr">
        <is>
          <t>Schema</t>
        </is>
      </c>
      <c r="J737" t="inlineStr">
        <is>
          <t>No</t>
        </is>
      </c>
      <c r="K737" t="inlineStr">
        <is>
          <t>Yes</t>
        </is>
      </c>
      <c r="L737" t="inlineStr">
        <is>
          <t>n/a</t>
        </is>
      </c>
      <c r="M737" t="inlineStr">
        <is>
          <t>Define Relationship Type for this entity pair in the Data Contract.</t>
        </is>
      </c>
    </row>
    <row r="738">
      <c r="A738" t="inlineStr">
        <is>
          <t>RT-0737</t>
        </is>
      </c>
      <c r="B738" t="inlineStr">
        <is>
          <t>Relationships</t>
        </is>
      </c>
      <c r="C738" t="inlineStr">
        <is>
          <t>Gaps:G-074-&gt;Deliverables:D-R-074</t>
        </is>
      </c>
      <c r="D738" t="inlineStr">
        <is>
          <t>Parent/Child Entity</t>
        </is>
      </c>
      <c r="E738" t="inlineStr">
        <is>
          <t>Gaps-&gt;Deliverables</t>
        </is>
      </c>
      <c r="F738" t="inlineStr">
        <is>
          <t>Relationship pair has no defined type in the contract.</t>
        </is>
      </c>
      <c r="G738" t="inlineStr">
        <is>
          <t>Model Error</t>
        </is>
      </c>
      <c r="H738" t="inlineStr">
        <is>
          <t>Medium</t>
        </is>
      </c>
      <c r="I738" t="inlineStr">
        <is>
          <t>Schema</t>
        </is>
      </c>
      <c r="J738" t="inlineStr">
        <is>
          <t>No</t>
        </is>
      </c>
      <c r="K738" t="inlineStr">
        <is>
          <t>Yes</t>
        </is>
      </c>
      <c r="L738" t="inlineStr">
        <is>
          <t>n/a</t>
        </is>
      </c>
      <c r="M738" t="inlineStr">
        <is>
          <t>Define Relationship Type for this entity pair in the Data Contract.</t>
        </is>
      </c>
    </row>
    <row r="739">
      <c r="A739" t="inlineStr">
        <is>
          <t>RT-0738</t>
        </is>
      </c>
      <c r="B739" t="inlineStr">
        <is>
          <t>Relationships</t>
        </is>
      </c>
      <c r="C739" t="inlineStr">
        <is>
          <t>Gaps:G-074-&gt;Gates:GATE-4</t>
        </is>
      </c>
      <c r="D739" t="inlineStr">
        <is>
          <t>Parent/Child Entity</t>
        </is>
      </c>
      <c r="E739" t="inlineStr">
        <is>
          <t>Gaps-&gt;Gates</t>
        </is>
      </c>
      <c r="F739" t="inlineStr">
        <is>
          <t>Relationship pair has no defined type in the contract.</t>
        </is>
      </c>
      <c r="G739" t="inlineStr">
        <is>
          <t>Model Error</t>
        </is>
      </c>
      <c r="H739" t="inlineStr">
        <is>
          <t>Medium</t>
        </is>
      </c>
      <c r="I739" t="inlineStr">
        <is>
          <t>Schema</t>
        </is>
      </c>
      <c r="J739" t="inlineStr">
        <is>
          <t>No</t>
        </is>
      </c>
      <c r="K739" t="inlineStr">
        <is>
          <t>Yes</t>
        </is>
      </c>
      <c r="L739" t="inlineStr">
        <is>
          <t>n/a</t>
        </is>
      </c>
      <c r="M739" t="inlineStr">
        <is>
          <t>Define Relationship Type for this entity pair in the Data Contract.</t>
        </is>
      </c>
    </row>
    <row r="740">
      <c r="A740" t="inlineStr">
        <is>
          <t>RT-0739</t>
        </is>
      </c>
      <c r="B740" t="inlineStr">
        <is>
          <t>Relationships</t>
        </is>
      </c>
      <c r="C740" t="inlineStr">
        <is>
          <t>Gaps:G-074-&gt;Rules:R-074</t>
        </is>
      </c>
      <c r="D740" t="inlineStr">
        <is>
          <t>Parent/Child Entity</t>
        </is>
      </c>
      <c r="E740" t="inlineStr">
        <is>
          <t>Gaps-&gt;Rules</t>
        </is>
      </c>
      <c r="F740" t="inlineStr">
        <is>
          <t>Relationship pair has no defined type in the contract.</t>
        </is>
      </c>
      <c r="G740" t="inlineStr">
        <is>
          <t>Model Error</t>
        </is>
      </c>
      <c r="H740" t="inlineStr">
        <is>
          <t>Medium</t>
        </is>
      </c>
      <c r="I740" t="inlineStr">
        <is>
          <t>Schema</t>
        </is>
      </c>
      <c r="J740" t="inlineStr">
        <is>
          <t>No</t>
        </is>
      </c>
      <c r="K740" t="inlineStr">
        <is>
          <t>Yes</t>
        </is>
      </c>
      <c r="L740" t="inlineStr">
        <is>
          <t>n/a</t>
        </is>
      </c>
      <c r="M740" t="inlineStr">
        <is>
          <t>Define Relationship Type for this entity pair in the Data Contract.</t>
        </is>
      </c>
    </row>
    <row r="741">
      <c r="A741" t="inlineStr">
        <is>
          <t>RT-0740</t>
        </is>
      </c>
      <c r="B741" t="inlineStr">
        <is>
          <t>Relationships</t>
        </is>
      </c>
      <c r="C741" t="inlineStr">
        <is>
          <t>Gaps:G-075-&gt;Activities:A-R-075</t>
        </is>
      </c>
      <c r="D741" t="inlineStr">
        <is>
          <t>Parent/Child Entity</t>
        </is>
      </c>
      <c r="E741" t="inlineStr">
        <is>
          <t>Gaps-&gt;Activities</t>
        </is>
      </c>
      <c r="F741" t="inlineStr">
        <is>
          <t>Relationship pair has no defined type in the contract.</t>
        </is>
      </c>
      <c r="G741" t="inlineStr">
        <is>
          <t>Model Error</t>
        </is>
      </c>
      <c r="H741" t="inlineStr">
        <is>
          <t>Medium</t>
        </is>
      </c>
      <c r="I741" t="inlineStr">
        <is>
          <t>Schema</t>
        </is>
      </c>
      <c r="J741" t="inlineStr">
        <is>
          <t>No</t>
        </is>
      </c>
      <c r="K741" t="inlineStr">
        <is>
          <t>Yes</t>
        </is>
      </c>
      <c r="L741" t="inlineStr">
        <is>
          <t>n/a</t>
        </is>
      </c>
      <c r="M741" t="inlineStr">
        <is>
          <t>Define Relationship Type for this entity pair in the Data Contract.</t>
        </is>
      </c>
    </row>
    <row r="742">
      <c r="A742" t="inlineStr">
        <is>
          <t>RT-0741</t>
        </is>
      </c>
      <c r="B742" t="inlineStr">
        <is>
          <t>Relationships</t>
        </is>
      </c>
      <c r="C742" t="inlineStr">
        <is>
          <t>Gaps:G-075-&gt;Deliverables:D-R-075</t>
        </is>
      </c>
      <c r="D742" t="inlineStr">
        <is>
          <t>Parent/Child Entity</t>
        </is>
      </c>
      <c r="E742" t="inlineStr">
        <is>
          <t>Gaps-&gt;Deliverables</t>
        </is>
      </c>
      <c r="F742" t="inlineStr">
        <is>
          <t>Relationship pair has no defined type in the contract.</t>
        </is>
      </c>
      <c r="G742" t="inlineStr">
        <is>
          <t>Model Error</t>
        </is>
      </c>
      <c r="H742" t="inlineStr">
        <is>
          <t>Medium</t>
        </is>
      </c>
      <c r="I742" t="inlineStr">
        <is>
          <t>Schema</t>
        </is>
      </c>
      <c r="J742" t="inlineStr">
        <is>
          <t>No</t>
        </is>
      </c>
      <c r="K742" t="inlineStr">
        <is>
          <t>Yes</t>
        </is>
      </c>
      <c r="L742" t="inlineStr">
        <is>
          <t>n/a</t>
        </is>
      </c>
      <c r="M742" t="inlineStr">
        <is>
          <t>Define Relationship Type for this entity pair in the Data Contract.</t>
        </is>
      </c>
    </row>
    <row r="743">
      <c r="A743" t="inlineStr">
        <is>
          <t>RT-0742</t>
        </is>
      </c>
      <c r="B743" t="inlineStr">
        <is>
          <t>Relationships</t>
        </is>
      </c>
      <c r="C743" t="inlineStr">
        <is>
          <t>Gaps:G-075-&gt;Gates:GATE-3</t>
        </is>
      </c>
      <c r="D743" t="inlineStr">
        <is>
          <t>Parent/Child Entity</t>
        </is>
      </c>
      <c r="E743" t="inlineStr">
        <is>
          <t>Gaps-&gt;Gates</t>
        </is>
      </c>
      <c r="F743" t="inlineStr">
        <is>
          <t>Relationship pair has no defined type in the contract.</t>
        </is>
      </c>
      <c r="G743" t="inlineStr">
        <is>
          <t>Model Error</t>
        </is>
      </c>
      <c r="H743" t="inlineStr">
        <is>
          <t>Medium</t>
        </is>
      </c>
      <c r="I743" t="inlineStr">
        <is>
          <t>Schema</t>
        </is>
      </c>
      <c r="J743" t="inlineStr">
        <is>
          <t>No</t>
        </is>
      </c>
      <c r="K743" t="inlineStr">
        <is>
          <t>Yes</t>
        </is>
      </c>
      <c r="L743" t="inlineStr">
        <is>
          <t>n/a</t>
        </is>
      </c>
      <c r="M743" t="inlineStr">
        <is>
          <t>Define Relationship Type for this entity pair in the Data Contract.</t>
        </is>
      </c>
    </row>
    <row r="744">
      <c r="A744" t="inlineStr">
        <is>
          <t>RT-0743</t>
        </is>
      </c>
      <c r="B744" t="inlineStr">
        <is>
          <t>Relationships</t>
        </is>
      </c>
      <c r="C744" t="inlineStr">
        <is>
          <t>Gaps:G-075-&gt;Rules:R-075</t>
        </is>
      </c>
      <c r="D744" t="inlineStr">
        <is>
          <t>Parent/Child Entity</t>
        </is>
      </c>
      <c r="E744" t="inlineStr">
        <is>
          <t>Gaps-&gt;Rules</t>
        </is>
      </c>
      <c r="F744" t="inlineStr">
        <is>
          <t>Relationship pair has no defined type in the contract.</t>
        </is>
      </c>
      <c r="G744" t="inlineStr">
        <is>
          <t>Model Error</t>
        </is>
      </c>
      <c r="H744" t="inlineStr">
        <is>
          <t>Medium</t>
        </is>
      </c>
      <c r="I744" t="inlineStr">
        <is>
          <t>Schema</t>
        </is>
      </c>
      <c r="J744" t="inlineStr">
        <is>
          <t>No</t>
        </is>
      </c>
      <c r="K744" t="inlineStr">
        <is>
          <t>Yes</t>
        </is>
      </c>
      <c r="L744" t="inlineStr">
        <is>
          <t>n/a</t>
        </is>
      </c>
      <c r="M744" t="inlineStr">
        <is>
          <t>Define Relationship Type for this entity pair in the Data Contract.</t>
        </is>
      </c>
    </row>
    <row r="745">
      <c r="A745" t="inlineStr">
        <is>
          <t>RT-0744</t>
        </is>
      </c>
      <c r="B745" t="inlineStr">
        <is>
          <t>Relationships</t>
        </is>
      </c>
      <c r="C745" t="inlineStr">
        <is>
          <t>Gaps:G-076-&gt;Activities:A-R-076</t>
        </is>
      </c>
      <c r="D745" t="inlineStr">
        <is>
          <t>Parent/Child Entity</t>
        </is>
      </c>
      <c r="E745" t="inlineStr">
        <is>
          <t>Gaps-&gt;Activities</t>
        </is>
      </c>
      <c r="F745" t="inlineStr">
        <is>
          <t>Relationship pair has no defined type in the contract.</t>
        </is>
      </c>
      <c r="G745" t="inlineStr">
        <is>
          <t>Model Error</t>
        </is>
      </c>
      <c r="H745" t="inlineStr">
        <is>
          <t>Medium</t>
        </is>
      </c>
      <c r="I745" t="inlineStr">
        <is>
          <t>Schema</t>
        </is>
      </c>
      <c r="J745" t="inlineStr">
        <is>
          <t>No</t>
        </is>
      </c>
      <c r="K745" t="inlineStr">
        <is>
          <t>Yes</t>
        </is>
      </c>
      <c r="L745" t="inlineStr">
        <is>
          <t>n/a</t>
        </is>
      </c>
      <c r="M745" t="inlineStr">
        <is>
          <t>Define Relationship Type for this entity pair in the Data Contract.</t>
        </is>
      </c>
    </row>
    <row r="746">
      <c r="A746" t="inlineStr">
        <is>
          <t>RT-0745</t>
        </is>
      </c>
      <c r="B746" t="inlineStr">
        <is>
          <t>Relationships</t>
        </is>
      </c>
      <c r="C746" t="inlineStr">
        <is>
          <t>Gaps:G-076-&gt;Deliverables:D-R-076</t>
        </is>
      </c>
      <c r="D746" t="inlineStr">
        <is>
          <t>Parent/Child Entity</t>
        </is>
      </c>
      <c r="E746" t="inlineStr">
        <is>
          <t>Gaps-&gt;Deliverables</t>
        </is>
      </c>
      <c r="F746" t="inlineStr">
        <is>
          <t>Relationship pair has no defined type in the contract.</t>
        </is>
      </c>
      <c r="G746" t="inlineStr">
        <is>
          <t>Model Error</t>
        </is>
      </c>
      <c r="H746" t="inlineStr">
        <is>
          <t>Medium</t>
        </is>
      </c>
      <c r="I746" t="inlineStr">
        <is>
          <t>Schema</t>
        </is>
      </c>
      <c r="J746" t="inlineStr">
        <is>
          <t>No</t>
        </is>
      </c>
      <c r="K746" t="inlineStr">
        <is>
          <t>Yes</t>
        </is>
      </c>
      <c r="L746" t="inlineStr">
        <is>
          <t>n/a</t>
        </is>
      </c>
      <c r="M746" t="inlineStr">
        <is>
          <t>Define Relationship Type for this entity pair in the Data Contract.</t>
        </is>
      </c>
    </row>
    <row r="747">
      <c r="A747" t="inlineStr">
        <is>
          <t>RT-0746</t>
        </is>
      </c>
      <c r="B747" t="inlineStr">
        <is>
          <t>Relationships</t>
        </is>
      </c>
      <c r="C747" t="inlineStr">
        <is>
          <t>Gaps:G-076-&gt;Gates:GATE-3</t>
        </is>
      </c>
      <c r="D747" t="inlineStr">
        <is>
          <t>Parent/Child Entity</t>
        </is>
      </c>
      <c r="E747" t="inlineStr">
        <is>
          <t>Gaps-&gt;Gates</t>
        </is>
      </c>
      <c r="F747" t="inlineStr">
        <is>
          <t>Relationship pair has no defined type in the contract.</t>
        </is>
      </c>
      <c r="G747" t="inlineStr">
        <is>
          <t>Model Error</t>
        </is>
      </c>
      <c r="H747" t="inlineStr">
        <is>
          <t>Medium</t>
        </is>
      </c>
      <c r="I747" t="inlineStr">
        <is>
          <t>Schema</t>
        </is>
      </c>
      <c r="J747" t="inlineStr">
        <is>
          <t>No</t>
        </is>
      </c>
      <c r="K747" t="inlineStr">
        <is>
          <t>Yes</t>
        </is>
      </c>
      <c r="L747" t="inlineStr">
        <is>
          <t>n/a</t>
        </is>
      </c>
      <c r="M747" t="inlineStr">
        <is>
          <t>Define Relationship Type for this entity pair in the Data Contract.</t>
        </is>
      </c>
    </row>
    <row r="748">
      <c r="A748" t="inlineStr">
        <is>
          <t>RT-0747</t>
        </is>
      </c>
      <c r="B748" t="inlineStr">
        <is>
          <t>Relationships</t>
        </is>
      </c>
      <c r="C748" t="inlineStr">
        <is>
          <t>Gaps:G-076-&gt;Rules:R-076</t>
        </is>
      </c>
      <c r="D748" t="inlineStr">
        <is>
          <t>Parent/Child Entity</t>
        </is>
      </c>
      <c r="E748" t="inlineStr">
        <is>
          <t>Gaps-&gt;Rules</t>
        </is>
      </c>
      <c r="F748" t="inlineStr">
        <is>
          <t>Relationship pair has no defined type in the contract.</t>
        </is>
      </c>
      <c r="G748" t="inlineStr">
        <is>
          <t>Model Error</t>
        </is>
      </c>
      <c r="H748" t="inlineStr">
        <is>
          <t>Medium</t>
        </is>
      </c>
      <c r="I748" t="inlineStr">
        <is>
          <t>Schema</t>
        </is>
      </c>
      <c r="J748" t="inlineStr">
        <is>
          <t>No</t>
        </is>
      </c>
      <c r="K748" t="inlineStr">
        <is>
          <t>Yes</t>
        </is>
      </c>
      <c r="L748" t="inlineStr">
        <is>
          <t>n/a</t>
        </is>
      </c>
      <c r="M748" t="inlineStr">
        <is>
          <t>Define Relationship Type for this entity pair in the Data Contract.</t>
        </is>
      </c>
    </row>
    <row r="749">
      <c r="A749" t="inlineStr">
        <is>
          <t>RT-0748</t>
        </is>
      </c>
      <c r="B749" t="inlineStr">
        <is>
          <t>Relationships</t>
        </is>
      </c>
      <c r="C749" t="inlineStr">
        <is>
          <t>Gaps:G-077-&gt;Activities:A-R-077</t>
        </is>
      </c>
      <c r="D749" t="inlineStr">
        <is>
          <t>Parent/Child Entity</t>
        </is>
      </c>
      <c r="E749" t="inlineStr">
        <is>
          <t>Gaps-&gt;Activities</t>
        </is>
      </c>
      <c r="F749" t="inlineStr">
        <is>
          <t>Relationship pair has no defined type in the contract.</t>
        </is>
      </c>
      <c r="G749" t="inlineStr">
        <is>
          <t>Model Error</t>
        </is>
      </c>
      <c r="H749" t="inlineStr">
        <is>
          <t>Medium</t>
        </is>
      </c>
      <c r="I749" t="inlineStr">
        <is>
          <t>Schema</t>
        </is>
      </c>
      <c r="J749" t="inlineStr">
        <is>
          <t>No</t>
        </is>
      </c>
      <c r="K749" t="inlineStr">
        <is>
          <t>Yes</t>
        </is>
      </c>
      <c r="L749" t="inlineStr">
        <is>
          <t>n/a</t>
        </is>
      </c>
      <c r="M749" t="inlineStr">
        <is>
          <t>Define Relationship Type for this entity pair in the Data Contract.</t>
        </is>
      </c>
    </row>
    <row r="750">
      <c r="A750" t="inlineStr">
        <is>
          <t>RT-0749</t>
        </is>
      </c>
      <c r="B750" t="inlineStr">
        <is>
          <t>Relationships</t>
        </is>
      </c>
      <c r="C750" t="inlineStr">
        <is>
          <t>Gaps:G-077-&gt;Deliverables:D-R-077</t>
        </is>
      </c>
      <c r="D750" t="inlineStr">
        <is>
          <t>Parent/Child Entity</t>
        </is>
      </c>
      <c r="E750" t="inlineStr">
        <is>
          <t>Gaps-&gt;Deliverables</t>
        </is>
      </c>
      <c r="F750" t="inlineStr">
        <is>
          <t>Relationship pair has no defined type in the contract.</t>
        </is>
      </c>
      <c r="G750" t="inlineStr">
        <is>
          <t>Model Error</t>
        </is>
      </c>
      <c r="H750" t="inlineStr">
        <is>
          <t>Medium</t>
        </is>
      </c>
      <c r="I750" t="inlineStr">
        <is>
          <t>Schema</t>
        </is>
      </c>
      <c r="J750" t="inlineStr">
        <is>
          <t>No</t>
        </is>
      </c>
      <c r="K750" t="inlineStr">
        <is>
          <t>Yes</t>
        </is>
      </c>
      <c r="L750" t="inlineStr">
        <is>
          <t>n/a</t>
        </is>
      </c>
      <c r="M750" t="inlineStr">
        <is>
          <t>Define Relationship Type for this entity pair in the Data Contract.</t>
        </is>
      </c>
    </row>
    <row r="751">
      <c r="A751" t="inlineStr">
        <is>
          <t>RT-0750</t>
        </is>
      </c>
      <c r="B751" t="inlineStr">
        <is>
          <t>Relationships</t>
        </is>
      </c>
      <c r="C751" t="inlineStr">
        <is>
          <t>Gaps:G-077-&gt;Gates:GATE-3</t>
        </is>
      </c>
      <c r="D751" t="inlineStr">
        <is>
          <t>Parent/Child Entity</t>
        </is>
      </c>
      <c r="E751" t="inlineStr">
        <is>
          <t>Gaps-&gt;Gates</t>
        </is>
      </c>
      <c r="F751" t="inlineStr">
        <is>
          <t>Relationship pair has no defined type in the contract.</t>
        </is>
      </c>
      <c r="G751" t="inlineStr">
        <is>
          <t>Model Error</t>
        </is>
      </c>
      <c r="H751" t="inlineStr">
        <is>
          <t>Medium</t>
        </is>
      </c>
      <c r="I751" t="inlineStr">
        <is>
          <t>Schema</t>
        </is>
      </c>
      <c r="J751" t="inlineStr">
        <is>
          <t>No</t>
        </is>
      </c>
      <c r="K751" t="inlineStr">
        <is>
          <t>Yes</t>
        </is>
      </c>
      <c r="L751" t="inlineStr">
        <is>
          <t>n/a</t>
        </is>
      </c>
      <c r="M751" t="inlineStr">
        <is>
          <t>Define Relationship Type for this entity pair in the Data Contract.</t>
        </is>
      </c>
    </row>
    <row r="752">
      <c r="A752" t="inlineStr">
        <is>
          <t>RT-0751</t>
        </is>
      </c>
      <c r="B752" t="inlineStr">
        <is>
          <t>Relationships</t>
        </is>
      </c>
      <c r="C752" t="inlineStr">
        <is>
          <t>Gaps:G-077-&gt;Rules:R-077</t>
        </is>
      </c>
      <c r="D752" t="inlineStr">
        <is>
          <t>Parent/Child Entity</t>
        </is>
      </c>
      <c r="E752" t="inlineStr">
        <is>
          <t>Gaps-&gt;Rules</t>
        </is>
      </c>
      <c r="F752" t="inlineStr">
        <is>
          <t>Relationship pair has no defined type in the contract.</t>
        </is>
      </c>
      <c r="G752" t="inlineStr">
        <is>
          <t>Model Error</t>
        </is>
      </c>
      <c r="H752" t="inlineStr">
        <is>
          <t>Medium</t>
        </is>
      </c>
      <c r="I752" t="inlineStr">
        <is>
          <t>Schema</t>
        </is>
      </c>
      <c r="J752" t="inlineStr">
        <is>
          <t>No</t>
        </is>
      </c>
      <c r="K752" t="inlineStr">
        <is>
          <t>Yes</t>
        </is>
      </c>
      <c r="L752" t="inlineStr">
        <is>
          <t>n/a</t>
        </is>
      </c>
      <c r="M752" t="inlineStr">
        <is>
          <t>Define Relationship Type for this entity pair in the Data Contract.</t>
        </is>
      </c>
    </row>
    <row r="753">
      <c r="A753" t="inlineStr">
        <is>
          <t>RT-0752</t>
        </is>
      </c>
      <c r="B753" t="inlineStr">
        <is>
          <t>Relationships</t>
        </is>
      </c>
      <c r="C753" t="inlineStr">
        <is>
          <t>Gaps:G-078-&gt;Activities:A-R-078</t>
        </is>
      </c>
      <c r="D753" t="inlineStr">
        <is>
          <t>Parent/Child Entity</t>
        </is>
      </c>
      <c r="E753" t="inlineStr">
        <is>
          <t>Gaps-&gt;Activities</t>
        </is>
      </c>
      <c r="F753" t="inlineStr">
        <is>
          <t>Relationship pair has no defined type in the contract.</t>
        </is>
      </c>
      <c r="G753" t="inlineStr">
        <is>
          <t>Model Error</t>
        </is>
      </c>
      <c r="H753" t="inlineStr">
        <is>
          <t>Medium</t>
        </is>
      </c>
      <c r="I753" t="inlineStr">
        <is>
          <t>Schema</t>
        </is>
      </c>
      <c r="J753" t="inlineStr">
        <is>
          <t>No</t>
        </is>
      </c>
      <c r="K753" t="inlineStr">
        <is>
          <t>Yes</t>
        </is>
      </c>
      <c r="L753" t="inlineStr">
        <is>
          <t>n/a</t>
        </is>
      </c>
      <c r="M753" t="inlineStr">
        <is>
          <t>Define Relationship Type for this entity pair in the Data Contract.</t>
        </is>
      </c>
    </row>
    <row r="754">
      <c r="A754" t="inlineStr">
        <is>
          <t>RT-0753</t>
        </is>
      </c>
      <c r="B754" t="inlineStr">
        <is>
          <t>Relationships</t>
        </is>
      </c>
      <c r="C754" t="inlineStr">
        <is>
          <t>Gaps:G-078-&gt;Deliverables:D-R-078</t>
        </is>
      </c>
      <c r="D754" t="inlineStr">
        <is>
          <t>Parent/Child Entity</t>
        </is>
      </c>
      <c r="E754" t="inlineStr">
        <is>
          <t>Gaps-&gt;Deliverables</t>
        </is>
      </c>
      <c r="F754" t="inlineStr">
        <is>
          <t>Relationship pair has no defined type in the contract.</t>
        </is>
      </c>
      <c r="G754" t="inlineStr">
        <is>
          <t>Model Error</t>
        </is>
      </c>
      <c r="H754" t="inlineStr">
        <is>
          <t>Medium</t>
        </is>
      </c>
      <c r="I754" t="inlineStr">
        <is>
          <t>Schema</t>
        </is>
      </c>
      <c r="J754" t="inlineStr">
        <is>
          <t>No</t>
        </is>
      </c>
      <c r="K754" t="inlineStr">
        <is>
          <t>Yes</t>
        </is>
      </c>
      <c r="L754" t="inlineStr">
        <is>
          <t>n/a</t>
        </is>
      </c>
      <c r="M754" t="inlineStr">
        <is>
          <t>Define Relationship Type for this entity pair in the Data Contract.</t>
        </is>
      </c>
    </row>
    <row r="755">
      <c r="A755" t="inlineStr">
        <is>
          <t>RT-0754</t>
        </is>
      </c>
      <c r="B755" t="inlineStr">
        <is>
          <t>Relationships</t>
        </is>
      </c>
      <c r="C755" t="inlineStr">
        <is>
          <t>Gaps:G-078-&gt;Gates:GATE-3</t>
        </is>
      </c>
      <c r="D755" t="inlineStr">
        <is>
          <t>Parent/Child Entity</t>
        </is>
      </c>
      <c r="E755" t="inlineStr">
        <is>
          <t>Gaps-&gt;Gates</t>
        </is>
      </c>
      <c r="F755" t="inlineStr">
        <is>
          <t>Relationship pair has no defined type in the contract.</t>
        </is>
      </c>
      <c r="G755" t="inlineStr">
        <is>
          <t>Model Error</t>
        </is>
      </c>
      <c r="H755" t="inlineStr">
        <is>
          <t>Medium</t>
        </is>
      </c>
      <c r="I755" t="inlineStr">
        <is>
          <t>Schema</t>
        </is>
      </c>
      <c r="J755" t="inlineStr">
        <is>
          <t>No</t>
        </is>
      </c>
      <c r="K755" t="inlineStr">
        <is>
          <t>Yes</t>
        </is>
      </c>
      <c r="L755" t="inlineStr">
        <is>
          <t>n/a</t>
        </is>
      </c>
      <c r="M755" t="inlineStr">
        <is>
          <t>Define Relationship Type for this entity pair in the Data Contract.</t>
        </is>
      </c>
    </row>
    <row r="756">
      <c r="A756" t="inlineStr">
        <is>
          <t>RT-0755</t>
        </is>
      </c>
      <c r="B756" t="inlineStr">
        <is>
          <t>Relationships</t>
        </is>
      </c>
      <c r="C756" t="inlineStr">
        <is>
          <t>Gaps:G-078-&gt;Rules:R-078</t>
        </is>
      </c>
      <c r="D756" t="inlineStr">
        <is>
          <t>Parent/Child Entity</t>
        </is>
      </c>
      <c r="E756" t="inlineStr">
        <is>
          <t>Gaps-&gt;Rules</t>
        </is>
      </c>
      <c r="F756" t="inlineStr">
        <is>
          <t>Relationship pair has no defined type in the contract.</t>
        </is>
      </c>
      <c r="G756" t="inlineStr">
        <is>
          <t>Model Error</t>
        </is>
      </c>
      <c r="H756" t="inlineStr">
        <is>
          <t>Medium</t>
        </is>
      </c>
      <c r="I756" t="inlineStr">
        <is>
          <t>Schema</t>
        </is>
      </c>
      <c r="J756" t="inlineStr">
        <is>
          <t>No</t>
        </is>
      </c>
      <c r="K756" t="inlineStr">
        <is>
          <t>Yes</t>
        </is>
      </c>
      <c r="L756" t="inlineStr">
        <is>
          <t>n/a</t>
        </is>
      </c>
      <c r="M756" t="inlineStr">
        <is>
          <t>Define Relationship Type for this entity pair in the Data Contract.</t>
        </is>
      </c>
    </row>
    <row r="757">
      <c r="A757" t="inlineStr">
        <is>
          <t>RT-0756</t>
        </is>
      </c>
      <c r="B757" t="inlineStr">
        <is>
          <t>Relationships</t>
        </is>
      </c>
      <c r="C757" t="inlineStr">
        <is>
          <t>Gaps:G-079-&gt;Activities:A-R-079</t>
        </is>
      </c>
      <c r="D757" t="inlineStr">
        <is>
          <t>Parent/Child Entity</t>
        </is>
      </c>
      <c r="E757" t="inlineStr">
        <is>
          <t>Gaps-&gt;Activities</t>
        </is>
      </c>
      <c r="F757" t="inlineStr">
        <is>
          <t>Relationship pair has no defined type in the contract.</t>
        </is>
      </c>
      <c r="G757" t="inlineStr">
        <is>
          <t>Model Error</t>
        </is>
      </c>
      <c r="H757" t="inlineStr">
        <is>
          <t>Medium</t>
        </is>
      </c>
      <c r="I757" t="inlineStr">
        <is>
          <t>Schema</t>
        </is>
      </c>
      <c r="J757" t="inlineStr">
        <is>
          <t>No</t>
        </is>
      </c>
      <c r="K757" t="inlineStr">
        <is>
          <t>Yes</t>
        </is>
      </c>
      <c r="L757" t="inlineStr">
        <is>
          <t>n/a</t>
        </is>
      </c>
      <c r="M757" t="inlineStr">
        <is>
          <t>Define Relationship Type for this entity pair in the Data Contract.</t>
        </is>
      </c>
    </row>
    <row r="758">
      <c r="A758" t="inlineStr">
        <is>
          <t>RT-0757</t>
        </is>
      </c>
      <c r="B758" t="inlineStr">
        <is>
          <t>Relationships</t>
        </is>
      </c>
      <c r="C758" t="inlineStr">
        <is>
          <t>Gaps:G-079-&gt;Deliverables:D-R-079</t>
        </is>
      </c>
      <c r="D758" t="inlineStr">
        <is>
          <t>Parent/Child Entity</t>
        </is>
      </c>
      <c r="E758" t="inlineStr">
        <is>
          <t>Gaps-&gt;Deliverables</t>
        </is>
      </c>
      <c r="F758" t="inlineStr">
        <is>
          <t>Relationship pair has no defined type in the contract.</t>
        </is>
      </c>
      <c r="G758" t="inlineStr">
        <is>
          <t>Model Error</t>
        </is>
      </c>
      <c r="H758" t="inlineStr">
        <is>
          <t>Medium</t>
        </is>
      </c>
      <c r="I758" t="inlineStr">
        <is>
          <t>Schema</t>
        </is>
      </c>
      <c r="J758" t="inlineStr">
        <is>
          <t>No</t>
        </is>
      </c>
      <c r="K758" t="inlineStr">
        <is>
          <t>Yes</t>
        </is>
      </c>
      <c r="L758" t="inlineStr">
        <is>
          <t>n/a</t>
        </is>
      </c>
      <c r="M758" t="inlineStr">
        <is>
          <t>Define Relationship Type for this entity pair in the Data Contract.</t>
        </is>
      </c>
    </row>
    <row r="759">
      <c r="A759" t="inlineStr">
        <is>
          <t>RT-0758</t>
        </is>
      </c>
      <c r="B759" t="inlineStr">
        <is>
          <t>Relationships</t>
        </is>
      </c>
      <c r="C759" t="inlineStr">
        <is>
          <t>Gaps:G-079-&gt;Gates:GATE-4</t>
        </is>
      </c>
      <c r="D759" t="inlineStr">
        <is>
          <t>Parent/Child Entity</t>
        </is>
      </c>
      <c r="E759" t="inlineStr">
        <is>
          <t>Gaps-&gt;Gates</t>
        </is>
      </c>
      <c r="F759" t="inlineStr">
        <is>
          <t>Relationship pair has no defined type in the contract.</t>
        </is>
      </c>
      <c r="G759" t="inlineStr">
        <is>
          <t>Model Error</t>
        </is>
      </c>
      <c r="H759" t="inlineStr">
        <is>
          <t>Medium</t>
        </is>
      </c>
      <c r="I759" t="inlineStr">
        <is>
          <t>Schema</t>
        </is>
      </c>
      <c r="J759" t="inlineStr">
        <is>
          <t>No</t>
        </is>
      </c>
      <c r="K759" t="inlineStr">
        <is>
          <t>Yes</t>
        </is>
      </c>
      <c r="L759" t="inlineStr">
        <is>
          <t>n/a</t>
        </is>
      </c>
      <c r="M759" t="inlineStr">
        <is>
          <t>Define Relationship Type for this entity pair in the Data Contract.</t>
        </is>
      </c>
    </row>
    <row r="760">
      <c r="A760" t="inlineStr">
        <is>
          <t>RT-0759</t>
        </is>
      </c>
      <c r="B760" t="inlineStr">
        <is>
          <t>Relationships</t>
        </is>
      </c>
      <c r="C760" t="inlineStr">
        <is>
          <t>Gaps:G-079-&gt;Rules:R-079</t>
        </is>
      </c>
      <c r="D760" t="inlineStr">
        <is>
          <t>Parent/Child Entity</t>
        </is>
      </c>
      <c r="E760" t="inlineStr">
        <is>
          <t>Gaps-&gt;Rules</t>
        </is>
      </c>
      <c r="F760" t="inlineStr">
        <is>
          <t>Relationship pair has no defined type in the contract.</t>
        </is>
      </c>
      <c r="G760" t="inlineStr">
        <is>
          <t>Model Error</t>
        </is>
      </c>
      <c r="H760" t="inlineStr">
        <is>
          <t>Medium</t>
        </is>
      </c>
      <c r="I760" t="inlineStr">
        <is>
          <t>Schema</t>
        </is>
      </c>
      <c r="J760" t="inlineStr">
        <is>
          <t>No</t>
        </is>
      </c>
      <c r="K760" t="inlineStr">
        <is>
          <t>Yes</t>
        </is>
      </c>
      <c r="L760" t="inlineStr">
        <is>
          <t>n/a</t>
        </is>
      </c>
      <c r="M760" t="inlineStr">
        <is>
          <t>Define Relationship Type for this entity pair in the Data Contract.</t>
        </is>
      </c>
    </row>
    <row r="761">
      <c r="A761" t="inlineStr">
        <is>
          <t>RT-0760</t>
        </is>
      </c>
      <c r="B761" t="inlineStr">
        <is>
          <t>Relationships</t>
        </is>
      </c>
      <c r="C761" t="inlineStr">
        <is>
          <t>Gaps:G-080-&gt;Activities:A-R-080</t>
        </is>
      </c>
      <c r="D761" t="inlineStr">
        <is>
          <t>Parent/Child Entity</t>
        </is>
      </c>
      <c r="E761" t="inlineStr">
        <is>
          <t>Gaps-&gt;Activities</t>
        </is>
      </c>
      <c r="F761" t="inlineStr">
        <is>
          <t>Relationship pair has no defined type in the contract.</t>
        </is>
      </c>
      <c r="G761" t="inlineStr">
        <is>
          <t>Model Error</t>
        </is>
      </c>
      <c r="H761" t="inlineStr">
        <is>
          <t>Medium</t>
        </is>
      </c>
      <c r="I761" t="inlineStr">
        <is>
          <t>Schema</t>
        </is>
      </c>
      <c r="J761" t="inlineStr">
        <is>
          <t>No</t>
        </is>
      </c>
      <c r="K761" t="inlineStr">
        <is>
          <t>Yes</t>
        </is>
      </c>
      <c r="L761" t="inlineStr">
        <is>
          <t>n/a</t>
        </is>
      </c>
      <c r="M761" t="inlineStr">
        <is>
          <t>Define Relationship Type for this entity pair in the Data Contract.</t>
        </is>
      </c>
    </row>
    <row r="762">
      <c r="A762" t="inlineStr">
        <is>
          <t>RT-0761</t>
        </is>
      </c>
      <c r="B762" t="inlineStr">
        <is>
          <t>Relationships</t>
        </is>
      </c>
      <c r="C762" t="inlineStr">
        <is>
          <t>Gaps:G-080-&gt;Deliverables:D-R-080</t>
        </is>
      </c>
      <c r="D762" t="inlineStr">
        <is>
          <t>Parent/Child Entity</t>
        </is>
      </c>
      <c r="E762" t="inlineStr">
        <is>
          <t>Gaps-&gt;Deliverables</t>
        </is>
      </c>
      <c r="F762" t="inlineStr">
        <is>
          <t>Relationship pair has no defined type in the contract.</t>
        </is>
      </c>
      <c r="G762" t="inlineStr">
        <is>
          <t>Model Error</t>
        </is>
      </c>
      <c r="H762" t="inlineStr">
        <is>
          <t>Medium</t>
        </is>
      </c>
      <c r="I762" t="inlineStr">
        <is>
          <t>Schema</t>
        </is>
      </c>
      <c r="J762" t="inlineStr">
        <is>
          <t>No</t>
        </is>
      </c>
      <c r="K762" t="inlineStr">
        <is>
          <t>Yes</t>
        </is>
      </c>
      <c r="L762" t="inlineStr">
        <is>
          <t>n/a</t>
        </is>
      </c>
      <c r="M762" t="inlineStr">
        <is>
          <t>Define Relationship Type for this entity pair in the Data Contract.</t>
        </is>
      </c>
    </row>
    <row r="763">
      <c r="A763" t="inlineStr">
        <is>
          <t>RT-0762</t>
        </is>
      </c>
      <c r="B763" t="inlineStr">
        <is>
          <t>Relationships</t>
        </is>
      </c>
      <c r="C763" t="inlineStr">
        <is>
          <t>Gaps:G-080-&gt;Gates:GATE-1</t>
        </is>
      </c>
      <c r="D763" t="inlineStr">
        <is>
          <t>Parent/Child Entity</t>
        </is>
      </c>
      <c r="E763" t="inlineStr">
        <is>
          <t>Gaps-&gt;Gates</t>
        </is>
      </c>
      <c r="F763" t="inlineStr">
        <is>
          <t>Relationship pair has no defined type in the contract.</t>
        </is>
      </c>
      <c r="G763" t="inlineStr">
        <is>
          <t>Model Error</t>
        </is>
      </c>
      <c r="H763" t="inlineStr">
        <is>
          <t>Medium</t>
        </is>
      </c>
      <c r="I763" t="inlineStr">
        <is>
          <t>Schema</t>
        </is>
      </c>
      <c r="J763" t="inlineStr">
        <is>
          <t>No</t>
        </is>
      </c>
      <c r="K763" t="inlineStr">
        <is>
          <t>Yes</t>
        </is>
      </c>
      <c r="L763" t="inlineStr">
        <is>
          <t>n/a</t>
        </is>
      </c>
      <c r="M763" t="inlineStr">
        <is>
          <t>Define Relationship Type for this entity pair in the Data Contract.</t>
        </is>
      </c>
    </row>
    <row r="764">
      <c r="A764" t="inlineStr">
        <is>
          <t>RT-0763</t>
        </is>
      </c>
      <c r="B764" t="inlineStr">
        <is>
          <t>Relationships</t>
        </is>
      </c>
      <c r="C764" t="inlineStr">
        <is>
          <t>Gaps:G-080-&gt;Rules:R-080</t>
        </is>
      </c>
      <c r="D764" t="inlineStr">
        <is>
          <t>Parent/Child Entity</t>
        </is>
      </c>
      <c r="E764" t="inlineStr">
        <is>
          <t>Gaps-&gt;Rules</t>
        </is>
      </c>
      <c r="F764" t="inlineStr">
        <is>
          <t>Relationship pair has no defined type in the contract.</t>
        </is>
      </c>
      <c r="G764" t="inlineStr">
        <is>
          <t>Model Error</t>
        </is>
      </c>
      <c r="H764" t="inlineStr">
        <is>
          <t>Medium</t>
        </is>
      </c>
      <c r="I764" t="inlineStr">
        <is>
          <t>Schema</t>
        </is>
      </c>
      <c r="J764" t="inlineStr">
        <is>
          <t>No</t>
        </is>
      </c>
      <c r="K764" t="inlineStr">
        <is>
          <t>Yes</t>
        </is>
      </c>
      <c r="L764" t="inlineStr">
        <is>
          <t>n/a</t>
        </is>
      </c>
      <c r="M764" t="inlineStr">
        <is>
          <t>Define Relationship Type for this entity pair in the Data Contract.</t>
        </is>
      </c>
    </row>
    <row r="765">
      <c r="A765" t="inlineStr">
        <is>
          <t>RT-0764</t>
        </is>
      </c>
      <c r="B765" t="inlineStr">
        <is>
          <t>Relationships</t>
        </is>
      </c>
      <c r="C765" t="inlineStr">
        <is>
          <t>Gaps:G-081-&gt;Activities:A-R-081</t>
        </is>
      </c>
      <c r="D765" t="inlineStr">
        <is>
          <t>Parent/Child Entity</t>
        </is>
      </c>
      <c r="E765" t="inlineStr">
        <is>
          <t>Gaps-&gt;Activities</t>
        </is>
      </c>
      <c r="F765" t="inlineStr">
        <is>
          <t>Relationship pair has no defined type in the contract.</t>
        </is>
      </c>
      <c r="G765" t="inlineStr">
        <is>
          <t>Model Error</t>
        </is>
      </c>
      <c r="H765" t="inlineStr">
        <is>
          <t>Medium</t>
        </is>
      </c>
      <c r="I765" t="inlineStr">
        <is>
          <t>Schema</t>
        </is>
      </c>
      <c r="J765" t="inlineStr">
        <is>
          <t>No</t>
        </is>
      </c>
      <c r="K765" t="inlineStr">
        <is>
          <t>Yes</t>
        </is>
      </c>
      <c r="L765" t="inlineStr">
        <is>
          <t>n/a</t>
        </is>
      </c>
      <c r="M765" t="inlineStr">
        <is>
          <t>Define Relationship Type for this entity pair in the Data Contract.</t>
        </is>
      </c>
    </row>
    <row r="766">
      <c r="A766" t="inlineStr">
        <is>
          <t>RT-0765</t>
        </is>
      </c>
      <c r="B766" t="inlineStr">
        <is>
          <t>Relationships</t>
        </is>
      </c>
      <c r="C766" t="inlineStr">
        <is>
          <t>Gaps:G-081-&gt;Deliverables:D-R-081</t>
        </is>
      </c>
      <c r="D766" t="inlineStr">
        <is>
          <t>Parent/Child Entity</t>
        </is>
      </c>
      <c r="E766" t="inlineStr">
        <is>
          <t>Gaps-&gt;Deliverables</t>
        </is>
      </c>
      <c r="F766" t="inlineStr">
        <is>
          <t>Relationship pair has no defined type in the contract.</t>
        </is>
      </c>
      <c r="G766" t="inlineStr">
        <is>
          <t>Model Error</t>
        </is>
      </c>
      <c r="H766" t="inlineStr">
        <is>
          <t>Medium</t>
        </is>
      </c>
      <c r="I766" t="inlineStr">
        <is>
          <t>Schema</t>
        </is>
      </c>
      <c r="J766" t="inlineStr">
        <is>
          <t>No</t>
        </is>
      </c>
      <c r="K766" t="inlineStr">
        <is>
          <t>Yes</t>
        </is>
      </c>
      <c r="L766" t="inlineStr">
        <is>
          <t>n/a</t>
        </is>
      </c>
      <c r="M766" t="inlineStr">
        <is>
          <t>Define Relationship Type for this entity pair in the Data Contract.</t>
        </is>
      </c>
    </row>
    <row r="767">
      <c r="A767" t="inlineStr">
        <is>
          <t>RT-0766</t>
        </is>
      </c>
      <c r="B767" t="inlineStr">
        <is>
          <t>Relationships</t>
        </is>
      </c>
      <c r="C767" t="inlineStr">
        <is>
          <t>Gaps:G-081-&gt;Gates:GATE-1</t>
        </is>
      </c>
      <c r="D767" t="inlineStr">
        <is>
          <t>Parent/Child Entity</t>
        </is>
      </c>
      <c r="E767" t="inlineStr">
        <is>
          <t>Gaps-&gt;Gates</t>
        </is>
      </c>
      <c r="F767" t="inlineStr">
        <is>
          <t>Relationship pair has no defined type in the contract.</t>
        </is>
      </c>
      <c r="G767" t="inlineStr">
        <is>
          <t>Model Error</t>
        </is>
      </c>
      <c r="H767" t="inlineStr">
        <is>
          <t>Medium</t>
        </is>
      </c>
      <c r="I767" t="inlineStr">
        <is>
          <t>Schema</t>
        </is>
      </c>
      <c r="J767" t="inlineStr">
        <is>
          <t>No</t>
        </is>
      </c>
      <c r="K767" t="inlineStr">
        <is>
          <t>Yes</t>
        </is>
      </c>
      <c r="L767" t="inlineStr">
        <is>
          <t>n/a</t>
        </is>
      </c>
      <c r="M767" t="inlineStr">
        <is>
          <t>Define Relationship Type for this entity pair in the Data Contract.</t>
        </is>
      </c>
    </row>
    <row r="768">
      <c r="A768" t="inlineStr">
        <is>
          <t>RT-0767</t>
        </is>
      </c>
      <c r="B768" t="inlineStr">
        <is>
          <t>Relationships</t>
        </is>
      </c>
      <c r="C768" t="inlineStr">
        <is>
          <t>Gaps:G-081-&gt;Rules:R-081</t>
        </is>
      </c>
      <c r="D768" t="inlineStr">
        <is>
          <t>Parent/Child Entity</t>
        </is>
      </c>
      <c r="E768" t="inlineStr">
        <is>
          <t>Gaps-&gt;Rules</t>
        </is>
      </c>
      <c r="F768" t="inlineStr">
        <is>
          <t>Relationship pair has no defined type in the contract.</t>
        </is>
      </c>
      <c r="G768" t="inlineStr">
        <is>
          <t>Model Error</t>
        </is>
      </c>
      <c r="H768" t="inlineStr">
        <is>
          <t>Medium</t>
        </is>
      </c>
      <c r="I768" t="inlineStr">
        <is>
          <t>Schema</t>
        </is>
      </c>
      <c r="J768" t="inlineStr">
        <is>
          <t>No</t>
        </is>
      </c>
      <c r="K768" t="inlineStr">
        <is>
          <t>Yes</t>
        </is>
      </c>
      <c r="L768" t="inlineStr">
        <is>
          <t>n/a</t>
        </is>
      </c>
      <c r="M768" t="inlineStr">
        <is>
          <t>Define Relationship Type for this entity pair in the Data Contract.</t>
        </is>
      </c>
    </row>
    <row r="769">
      <c r="A769" t="inlineStr">
        <is>
          <t>RT-0768</t>
        </is>
      </c>
      <c r="B769" t="inlineStr">
        <is>
          <t>Relationships</t>
        </is>
      </c>
      <c r="C769" t="inlineStr">
        <is>
          <t>Gaps:G-082-&gt;Activities:A-R-082</t>
        </is>
      </c>
      <c r="D769" t="inlineStr">
        <is>
          <t>Parent/Child Entity</t>
        </is>
      </c>
      <c r="E769" t="inlineStr">
        <is>
          <t>Gaps-&gt;Activities</t>
        </is>
      </c>
      <c r="F769" t="inlineStr">
        <is>
          <t>Relationship pair has no defined type in the contract.</t>
        </is>
      </c>
      <c r="G769" t="inlineStr">
        <is>
          <t>Model Error</t>
        </is>
      </c>
      <c r="H769" t="inlineStr">
        <is>
          <t>Medium</t>
        </is>
      </c>
      <c r="I769" t="inlineStr">
        <is>
          <t>Schema</t>
        </is>
      </c>
      <c r="J769" t="inlineStr">
        <is>
          <t>No</t>
        </is>
      </c>
      <c r="K769" t="inlineStr">
        <is>
          <t>Yes</t>
        </is>
      </c>
      <c r="L769" t="inlineStr">
        <is>
          <t>n/a</t>
        </is>
      </c>
      <c r="M769" t="inlineStr">
        <is>
          <t>Define Relationship Type for this entity pair in the Data Contract.</t>
        </is>
      </c>
    </row>
    <row r="770">
      <c r="A770" t="inlineStr">
        <is>
          <t>RT-0769</t>
        </is>
      </c>
      <c r="B770" t="inlineStr">
        <is>
          <t>Relationships</t>
        </is>
      </c>
      <c r="C770" t="inlineStr">
        <is>
          <t>Gaps:G-082-&gt;Deliverables:D-R-082</t>
        </is>
      </c>
      <c r="D770" t="inlineStr">
        <is>
          <t>Parent/Child Entity</t>
        </is>
      </c>
      <c r="E770" t="inlineStr">
        <is>
          <t>Gaps-&gt;Deliverables</t>
        </is>
      </c>
      <c r="F770" t="inlineStr">
        <is>
          <t>Relationship pair has no defined type in the contract.</t>
        </is>
      </c>
      <c r="G770" t="inlineStr">
        <is>
          <t>Model Error</t>
        </is>
      </c>
      <c r="H770" t="inlineStr">
        <is>
          <t>Medium</t>
        </is>
      </c>
      <c r="I770" t="inlineStr">
        <is>
          <t>Schema</t>
        </is>
      </c>
      <c r="J770" t="inlineStr">
        <is>
          <t>No</t>
        </is>
      </c>
      <c r="K770" t="inlineStr">
        <is>
          <t>Yes</t>
        </is>
      </c>
      <c r="L770" t="inlineStr">
        <is>
          <t>n/a</t>
        </is>
      </c>
      <c r="M770" t="inlineStr">
        <is>
          <t>Define Relationship Type for this entity pair in the Data Contract.</t>
        </is>
      </c>
    </row>
    <row r="771">
      <c r="A771" t="inlineStr">
        <is>
          <t>RT-0770</t>
        </is>
      </c>
      <c r="B771" t="inlineStr">
        <is>
          <t>Relationships</t>
        </is>
      </c>
      <c r="C771" t="inlineStr">
        <is>
          <t>Gaps:G-082-&gt;Gates:GATE-1</t>
        </is>
      </c>
      <c r="D771" t="inlineStr">
        <is>
          <t>Parent/Child Entity</t>
        </is>
      </c>
      <c r="E771" t="inlineStr">
        <is>
          <t>Gaps-&gt;Gates</t>
        </is>
      </c>
      <c r="F771" t="inlineStr">
        <is>
          <t>Relationship pair has no defined type in the contract.</t>
        </is>
      </c>
      <c r="G771" t="inlineStr">
        <is>
          <t>Model Error</t>
        </is>
      </c>
      <c r="H771" t="inlineStr">
        <is>
          <t>Medium</t>
        </is>
      </c>
      <c r="I771" t="inlineStr">
        <is>
          <t>Schema</t>
        </is>
      </c>
      <c r="J771" t="inlineStr">
        <is>
          <t>No</t>
        </is>
      </c>
      <c r="K771" t="inlineStr">
        <is>
          <t>Yes</t>
        </is>
      </c>
      <c r="L771" t="inlineStr">
        <is>
          <t>n/a</t>
        </is>
      </c>
      <c r="M771" t="inlineStr">
        <is>
          <t>Define Relationship Type for this entity pair in the Data Contract.</t>
        </is>
      </c>
    </row>
    <row r="772">
      <c r="A772" t="inlineStr">
        <is>
          <t>RT-0771</t>
        </is>
      </c>
      <c r="B772" t="inlineStr">
        <is>
          <t>Relationships</t>
        </is>
      </c>
      <c r="C772" t="inlineStr">
        <is>
          <t>Gaps:G-082-&gt;Rules:R-082</t>
        </is>
      </c>
      <c r="D772" t="inlineStr">
        <is>
          <t>Parent/Child Entity</t>
        </is>
      </c>
      <c r="E772" t="inlineStr">
        <is>
          <t>Gaps-&gt;Rules</t>
        </is>
      </c>
      <c r="F772" t="inlineStr">
        <is>
          <t>Relationship pair has no defined type in the contract.</t>
        </is>
      </c>
      <c r="G772" t="inlineStr">
        <is>
          <t>Model Error</t>
        </is>
      </c>
      <c r="H772" t="inlineStr">
        <is>
          <t>Medium</t>
        </is>
      </c>
      <c r="I772" t="inlineStr">
        <is>
          <t>Schema</t>
        </is>
      </c>
      <c r="J772" t="inlineStr">
        <is>
          <t>No</t>
        </is>
      </c>
      <c r="K772" t="inlineStr">
        <is>
          <t>Yes</t>
        </is>
      </c>
      <c r="L772" t="inlineStr">
        <is>
          <t>n/a</t>
        </is>
      </c>
      <c r="M772" t="inlineStr">
        <is>
          <t>Define Relationship Type for this entity pair in the Data Contract.</t>
        </is>
      </c>
    </row>
    <row r="773">
      <c r="A773" t="inlineStr">
        <is>
          <t>RT-0772</t>
        </is>
      </c>
      <c r="B773" t="inlineStr">
        <is>
          <t>Relationships</t>
        </is>
      </c>
      <c r="C773" t="inlineStr">
        <is>
          <t>Gaps:G-083-&gt;Activities:A-R-083</t>
        </is>
      </c>
      <c r="D773" t="inlineStr">
        <is>
          <t>Parent/Child Entity</t>
        </is>
      </c>
      <c r="E773" t="inlineStr">
        <is>
          <t>Gaps-&gt;Activities</t>
        </is>
      </c>
      <c r="F773" t="inlineStr">
        <is>
          <t>Relationship pair has no defined type in the contract.</t>
        </is>
      </c>
      <c r="G773" t="inlineStr">
        <is>
          <t>Model Error</t>
        </is>
      </c>
      <c r="H773" t="inlineStr">
        <is>
          <t>Medium</t>
        </is>
      </c>
      <c r="I773" t="inlineStr">
        <is>
          <t>Schema</t>
        </is>
      </c>
      <c r="J773" t="inlineStr">
        <is>
          <t>No</t>
        </is>
      </c>
      <c r="K773" t="inlineStr">
        <is>
          <t>Yes</t>
        </is>
      </c>
      <c r="L773" t="inlineStr">
        <is>
          <t>n/a</t>
        </is>
      </c>
      <c r="M773" t="inlineStr">
        <is>
          <t>Define Relationship Type for this entity pair in the Data Contract.</t>
        </is>
      </c>
    </row>
    <row r="774">
      <c r="A774" t="inlineStr">
        <is>
          <t>RT-0773</t>
        </is>
      </c>
      <c r="B774" t="inlineStr">
        <is>
          <t>Relationships</t>
        </is>
      </c>
      <c r="C774" t="inlineStr">
        <is>
          <t>Gaps:G-083-&gt;Deliverables:D-R-083</t>
        </is>
      </c>
      <c r="D774" t="inlineStr">
        <is>
          <t>Parent/Child Entity</t>
        </is>
      </c>
      <c r="E774" t="inlineStr">
        <is>
          <t>Gaps-&gt;Deliverables</t>
        </is>
      </c>
      <c r="F774" t="inlineStr">
        <is>
          <t>Relationship pair has no defined type in the contract.</t>
        </is>
      </c>
      <c r="G774" t="inlineStr">
        <is>
          <t>Model Error</t>
        </is>
      </c>
      <c r="H774" t="inlineStr">
        <is>
          <t>Medium</t>
        </is>
      </c>
      <c r="I774" t="inlineStr">
        <is>
          <t>Schema</t>
        </is>
      </c>
      <c r="J774" t="inlineStr">
        <is>
          <t>No</t>
        </is>
      </c>
      <c r="K774" t="inlineStr">
        <is>
          <t>Yes</t>
        </is>
      </c>
      <c r="L774" t="inlineStr">
        <is>
          <t>n/a</t>
        </is>
      </c>
      <c r="M774" t="inlineStr">
        <is>
          <t>Define Relationship Type for this entity pair in the Data Contract.</t>
        </is>
      </c>
    </row>
    <row r="775">
      <c r="A775" t="inlineStr">
        <is>
          <t>RT-0774</t>
        </is>
      </c>
      <c r="B775" t="inlineStr">
        <is>
          <t>Relationships</t>
        </is>
      </c>
      <c r="C775" t="inlineStr">
        <is>
          <t>Gaps:G-083-&gt;Gates:GATE-1</t>
        </is>
      </c>
      <c r="D775" t="inlineStr">
        <is>
          <t>Parent/Child Entity</t>
        </is>
      </c>
      <c r="E775" t="inlineStr">
        <is>
          <t>Gaps-&gt;Gates</t>
        </is>
      </c>
      <c r="F775" t="inlineStr">
        <is>
          <t>Relationship pair has no defined type in the contract.</t>
        </is>
      </c>
      <c r="G775" t="inlineStr">
        <is>
          <t>Model Error</t>
        </is>
      </c>
      <c r="H775" t="inlineStr">
        <is>
          <t>Medium</t>
        </is>
      </c>
      <c r="I775" t="inlineStr">
        <is>
          <t>Schema</t>
        </is>
      </c>
      <c r="J775" t="inlineStr">
        <is>
          <t>No</t>
        </is>
      </c>
      <c r="K775" t="inlineStr">
        <is>
          <t>Yes</t>
        </is>
      </c>
      <c r="L775" t="inlineStr">
        <is>
          <t>n/a</t>
        </is>
      </c>
      <c r="M775" t="inlineStr">
        <is>
          <t>Define Relationship Type for this entity pair in the Data Contract.</t>
        </is>
      </c>
    </row>
    <row r="776">
      <c r="A776" t="inlineStr">
        <is>
          <t>RT-0775</t>
        </is>
      </c>
      <c r="B776" t="inlineStr">
        <is>
          <t>Relationships</t>
        </is>
      </c>
      <c r="C776" t="inlineStr">
        <is>
          <t>Gaps:G-083-&gt;Rules:R-083</t>
        </is>
      </c>
      <c r="D776" t="inlineStr">
        <is>
          <t>Parent/Child Entity</t>
        </is>
      </c>
      <c r="E776" t="inlineStr">
        <is>
          <t>Gaps-&gt;Rules</t>
        </is>
      </c>
      <c r="F776" t="inlineStr">
        <is>
          <t>Relationship pair has no defined type in the contract.</t>
        </is>
      </c>
      <c r="G776" t="inlineStr">
        <is>
          <t>Model Error</t>
        </is>
      </c>
      <c r="H776" t="inlineStr">
        <is>
          <t>Medium</t>
        </is>
      </c>
      <c r="I776" t="inlineStr">
        <is>
          <t>Schema</t>
        </is>
      </c>
      <c r="J776" t="inlineStr">
        <is>
          <t>No</t>
        </is>
      </c>
      <c r="K776" t="inlineStr">
        <is>
          <t>Yes</t>
        </is>
      </c>
      <c r="L776" t="inlineStr">
        <is>
          <t>n/a</t>
        </is>
      </c>
      <c r="M776" t="inlineStr">
        <is>
          <t>Define Relationship Type for this entity pair in the Data Contract.</t>
        </is>
      </c>
    </row>
    <row r="777">
      <c r="A777" t="inlineStr">
        <is>
          <t>RT-0776</t>
        </is>
      </c>
      <c r="B777" t="inlineStr">
        <is>
          <t>Relationships</t>
        </is>
      </c>
      <c r="C777" t="inlineStr">
        <is>
          <t>Gaps:G-084-&gt;Activities:A-R-084</t>
        </is>
      </c>
      <c r="D777" t="inlineStr">
        <is>
          <t>Parent/Child Entity</t>
        </is>
      </c>
      <c r="E777" t="inlineStr">
        <is>
          <t>Gaps-&gt;Activities</t>
        </is>
      </c>
      <c r="F777" t="inlineStr">
        <is>
          <t>Relationship pair has no defined type in the contract.</t>
        </is>
      </c>
      <c r="G777" t="inlineStr">
        <is>
          <t>Model Error</t>
        </is>
      </c>
      <c r="H777" t="inlineStr">
        <is>
          <t>Medium</t>
        </is>
      </c>
      <c r="I777" t="inlineStr">
        <is>
          <t>Schema</t>
        </is>
      </c>
      <c r="J777" t="inlineStr">
        <is>
          <t>No</t>
        </is>
      </c>
      <c r="K777" t="inlineStr">
        <is>
          <t>Yes</t>
        </is>
      </c>
      <c r="L777" t="inlineStr">
        <is>
          <t>n/a</t>
        </is>
      </c>
      <c r="M777" t="inlineStr">
        <is>
          <t>Define Relationship Type for this entity pair in the Data Contract.</t>
        </is>
      </c>
    </row>
    <row r="778">
      <c r="A778" t="inlineStr">
        <is>
          <t>RT-0777</t>
        </is>
      </c>
      <c r="B778" t="inlineStr">
        <is>
          <t>Relationships</t>
        </is>
      </c>
      <c r="C778" t="inlineStr">
        <is>
          <t>Gaps:G-084-&gt;Deliverables:D-R-084</t>
        </is>
      </c>
      <c r="D778" t="inlineStr">
        <is>
          <t>Parent/Child Entity</t>
        </is>
      </c>
      <c r="E778" t="inlineStr">
        <is>
          <t>Gaps-&gt;Deliverables</t>
        </is>
      </c>
      <c r="F778" t="inlineStr">
        <is>
          <t>Relationship pair has no defined type in the contract.</t>
        </is>
      </c>
      <c r="G778" t="inlineStr">
        <is>
          <t>Model Error</t>
        </is>
      </c>
      <c r="H778" t="inlineStr">
        <is>
          <t>Medium</t>
        </is>
      </c>
      <c r="I778" t="inlineStr">
        <is>
          <t>Schema</t>
        </is>
      </c>
      <c r="J778" t="inlineStr">
        <is>
          <t>No</t>
        </is>
      </c>
      <c r="K778" t="inlineStr">
        <is>
          <t>Yes</t>
        </is>
      </c>
      <c r="L778" t="inlineStr">
        <is>
          <t>n/a</t>
        </is>
      </c>
      <c r="M778" t="inlineStr">
        <is>
          <t>Define Relationship Type for this entity pair in the Data Contract.</t>
        </is>
      </c>
    </row>
    <row r="779">
      <c r="A779" t="inlineStr">
        <is>
          <t>RT-0778</t>
        </is>
      </c>
      <c r="B779" t="inlineStr">
        <is>
          <t>Relationships</t>
        </is>
      </c>
      <c r="C779" t="inlineStr">
        <is>
          <t>Gaps:G-084-&gt;Gates:GATE-7</t>
        </is>
      </c>
      <c r="D779" t="inlineStr">
        <is>
          <t>Parent/Child Entity</t>
        </is>
      </c>
      <c r="E779" t="inlineStr">
        <is>
          <t>Gaps-&gt;Gates</t>
        </is>
      </c>
      <c r="F779" t="inlineStr">
        <is>
          <t>Relationship pair has no defined type in the contract.</t>
        </is>
      </c>
      <c r="G779" t="inlineStr">
        <is>
          <t>Model Error</t>
        </is>
      </c>
      <c r="H779" t="inlineStr">
        <is>
          <t>Medium</t>
        </is>
      </c>
      <c r="I779" t="inlineStr">
        <is>
          <t>Schema</t>
        </is>
      </c>
      <c r="J779" t="inlineStr">
        <is>
          <t>No</t>
        </is>
      </c>
      <c r="K779" t="inlineStr">
        <is>
          <t>Yes</t>
        </is>
      </c>
      <c r="L779" t="inlineStr">
        <is>
          <t>n/a</t>
        </is>
      </c>
      <c r="M779" t="inlineStr">
        <is>
          <t>Define Relationship Type for this entity pair in the Data Contract.</t>
        </is>
      </c>
    </row>
    <row r="780">
      <c r="A780" t="inlineStr">
        <is>
          <t>RT-0779</t>
        </is>
      </c>
      <c r="B780" t="inlineStr">
        <is>
          <t>Relationships</t>
        </is>
      </c>
      <c r="C780" t="inlineStr">
        <is>
          <t>Gaps:G-084-&gt;Rules:R-084</t>
        </is>
      </c>
      <c r="D780" t="inlineStr">
        <is>
          <t>Parent/Child Entity</t>
        </is>
      </c>
      <c r="E780" t="inlineStr">
        <is>
          <t>Gaps-&gt;Rules</t>
        </is>
      </c>
      <c r="F780" t="inlineStr">
        <is>
          <t>Relationship pair has no defined type in the contract.</t>
        </is>
      </c>
      <c r="G780" t="inlineStr">
        <is>
          <t>Model Error</t>
        </is>
      </c>
      <c r="H780" t="inlineStr">
        <is>
          <t>Medium</t>
        </is>
      </c>
      <c r="I780" t="inlineStr">
        <is>
          <t>Schema</t>
        </is>
      </c>
      <c r="J780" t="inlineStr">
        <is>
          <t>No</t>
        </is>
      </c>
      <c r="K780" t="inlineStr">
        <is>
          <t>Yes</t>
        </is>
      </c>
      <c r="L780" t="inlineStr">
        <is>
          <t>n/a</t>
        </is>
      </c>
      <c r="M780" t="inlineStr">
        <is>
          <t>Define Relationship Type for this entity pair in the Data Contract.</t>
        </is>
      </c>
    </row>
    <row r="781">
      <c r="A781" t="inlineStr">
        <is>
          <t>RT-0780</t>
        </is>
      </c>
      <c r="B781" t="inlineStr">
        <is>
          <t>Relationships</t>
        </is>
      </c>
      <c r="C781" t="inlineStr">
        <is>
          <t>Gaps:G-085-&gt;Activities:A-R-085</t>
        </is>
      </c>
      <c r="D781" t="inlineStr">
        <is>
          <t>Parent/Child Entity</t>
        </is>
      </c>
      <c r="E781" t="inlineStr">
        <is>
          <t>Gaps-&gt;Activities</t>
        </is>
      </c>
      <c r="F781" t="inlineStr">
        <is>
          <t>Relationship pair has no defined type in the contract.</t>
        </is>
      </c>
      <c r="G781" t="inlineStr">
        <is>
          <t>Model Error</t>
        </is>
      </c>
      <c r="H781" t="inlineStr">
        <is>
          <t>Medium</t>
        </is>
      </c>
      <c r="I781" t="inlineStr">
        <is>
          <t>Schema</t>
        </is>
      </c>
      <c r="J781" t="inlineStr">
        <is>
          <t>No</t>
        </is>
      </c>
      <c r="K781" t="inlineStr">
        <is>
          <t>Yes</t>
        </is>
      </c>
      <c r="L781" t="inlineStr">
        <is>
          <t>n/a</t>
        </is>
      </c>
      <c r="M781" t="inlineStr">
        <is>
          <t>Define Relationship Type for this entity pair in the Data Contract.</t>
        </is>
      </c>
    </row>
    <row r="782">
      <c r="A782" t="inlineStr">
        <is>
          <t>RT-0781</t>
        </is>
      </c>
      <c r="B782" t="inlineStr">
        <is>
          <t>Relationships</t>
        </is>
      </c>
      <c r="C782" t="inlineStr">
        <is>
          <t>Gaps:G-085-&gt;Deliverables:D-R-085</t>
        </is>
      </c>
      <c r="D782" t="inlineStr">
        <is>
          <t>Parent/Child Entity</t>
        </is>
      </c>
      <c r="E782" t="inlineStr">
        <is>
          <t>Gaps-&gt;Deliverables</t>
        </is>
      </c>
      <c r="F782" t="inlineStr">
        <is>
          <t>Relationship pair has no defined type in the contract.</t>
        </is>
      </c>
      <c r="G782" t="inlineStr">
        <is>
          <t>Model Error</t>
        </is>
      </c>
      <c r="H782" t="inlineStr">
        <is>
          <t>Medium</t>
        </is>
      </c>
      <c r="I782" t="inlineStr">
        <is>
          <t>Schema</t>
        </is>
      </c>
      <c r="J782" t="inlineStr">
        <is>
          <t>No</t>
        </is>
      </c>
      <c r="K782" t="inlineStr">
        <is>
          <t>Yes</t>
        </is>
      </c>
      <c r="L782" t="inlineStr">
        <is>
          <t>n/a</t>
        </is>
      </c>
      <c r="M782" t="inlineStr">
        <is>
          <t>Define Relationship Type for this entity pair in the Data Contract.</t>
        </is>
      </c>
    </row>
    <row r="783">
      <c r="A783" t="inlineStr">
        <is>
          <t>RT-0782</t>
        </is>
      </c>
      <c r="B783" t="inlineStr">
        <is>
          <t>Relationships</t>
        </is>
      </c>
      <c r="C783" t="inlineStr">
        <is>
          <t>Gaps:G-085-&gt;Gates:GATE-4</t>
        </is>
      </c>
      <c r="D783" t="inlineStr">
        <is>
          <t>Parent/Child Entity</t>
        </is>
      </c>
      <c r="E783" t="inlineStr">
        <is>
          <t>Gaps-&gt;Gates</t>
        </is>
      </c>
      <c r="F783" t="inlineStr">
        <is>
          <t>Relationship pair has no defined type in the contract.</t>
        </is>
      </c>
      <c r="G783" t="inlineStr">
        <is>
          <t>Model Error</t>
        </is>
      </c>
      <c r="H783" t="inlineStr">
        <is>
          <t>Medium</t>
        </is>
      </c>
      <c r="I783" t="inlineStr">
        <is>
          <t>Schema</t>
        </is>
      </c>
      <c r="J783" t="inlineStr">
        <is>
          <t>No</t>
        </is>
      </c>
      <c r="K783" t="inlineStr">
        <is>
          <t>Yes</t>
        </is>
      </c>
      <c r="L783" t="inlineStr">
        <is>
          <t>n/a</t>
        </is>
      </c>
      <c r="M783" t="inlineStr">
        <is>
          <t>Define Relationship Type for this entity pair in the Data Contract.</t>
        </is>
      </c>
    </row>
    <row r="784">
      <c r="A784" t="inlineStr">
        <is>
          <t>RT-0783</t>
        </is>
      </c>
      <c r="B784" t="inlineStr">
        <is>
          <t>Relationships</t>
        </is>
      </c>
      <c r="C784" t="inlineStr">
        <is>
          <t>Gaps:G-085-&gt;Rules:R-085</t>
        </is>
      </c>
      <c r="D784" t="inlineStr">
        <is>
          <t>Parent/Child Entity</t>
        </is>
      </c>
      <c r="E784" t="inlineStr">
        <is>
          <t>Gaps-&gt;Rules</t>
        </is>
      </c>
      <c r="F784" t="inlineStr">
        <is>
          <t>Relationship pair has no defined type in the contract.</t>
        </is>
      </c>
      <c r="G784" t="inlineStr">
        <is>
          <t>Model Error</t>
        </is>
      </c>
      <c r="H784" t="inlineStr">
        <is>
          <t>Medium</t>
        </is>
      </c>
      <c r="I784" t="inlineStr">
        <is>
          <t>Schema</t>
        </is>
      </c>
      <c r="J784" t="inlineStr">
        <is>
          <t>No</t>
        </is>
      </c>
      <c r="K784" t="inlineStr">
        <is>
          <t>Yes</t>
        </is>
      </c>
      <c r="L784" t="inlineStr">
        <is>
          <t>n/a</t>
        </is>
      </c>
      <c r="M784" t="inlineStr">
        <is>
          <t>Define Relationship Type for this entity pair in the Data Contract.</t>
        </is>
      </c>
    </row>
    <row r="785">
      <c r="A785" t="inlineStr">
        <is>
          <t>RT-0784</t>
        </is>
      </c>
      <c r="B785" t="inlineStr">
        <is>
          <t>Relationships</t>
        </is>
      </c>
      <c r="C785" t="inlineStr">
        <is>
          <t>Gaps:G-086-&gt;Activities:A-R-086</t>
        </is>
      </c>
      <c r="D785" t="inlineStr">
        <is>
          <t>Parent/Child Entity</t>
        </is>
      </c>
      <c r="E785" t="inlineStr">
        <is>
          <t>Gaps-&gt;Activities</t>
        </is>
      </c>
      <c r="F785" t="inlineStr">
        <is>
          <t>Relationship pair has no defined type in the contract.</t>
        </is>
      </c>
      <c r="G785" t="inlineStr">
        <is>
          <t>Model Error</t>
        </is>
      </c>
      <c r="H785" t="inlineStr">
        <is>
          <t>Medium</t>
        </is>
      </c>
      <c r="I785" t="inlineStr">
        <is>
          <t>Schema</t>
        </is>
      </c>
      <c r="J785" t="inlineStr">
        <is>
          <t>No</t>
        </is>
      </c>
      <c r="K785" t="inlineStr">
        <is>
          <t>Yes</t>
        </is>
      </c>
      <c r="L785" t="inlineStr">
        <is>
          <t>n/a</t>
        </is>
      </c>
      <c r="M785" t="inlineStr">
        <is>
          <t>Define Relationship Type for this entity pair in the Data Contract.</t>
        </is>
      </c>
    </row>
    <row r="786">
      <c r="A786" t="inlineStr">
        <is>
          <t>RT-0785</t>
        </is>
      </c>
      <c r="B786" t="inlineStr">
        <is>
          <t>Relationships</t>
        </is>
      </c>
      <c r="C786" t="inlineStr">
        <is>
          <t>Gaps:G-086-&gt;Deliverables:D-R-086</t>
        </is>
      </c>
      <c r="D786" t="inlineStr">
        <is>
          <t>Parent/Child Entity</t>
        </is>
      </c>
      <c r="E786" t="inlineStr">
        <is>
          <t>Gaps-&gt;Deliverables</t>
        </is>
      </c>
      <c r="F786" t="inlineStr">
        <is>
          <t>Relationship pair has no defined type in the contract.</t>
        </is>
      </c>
      <c r="G786" t="inlineStr">
        <is>
          <t>Model Error</t>
        </is>
      </c>
      <c r="H786" t="inlineStr">
        <is>
          <t>Medium</t>
        </is>
      </c>
      <c r="I786" t="inlineStr">
        <is>
          <t>Schema</t>
        </is>
      </c>
      <c r="J786" t="inlineStr">
        <is>
          <t>No</t>
        </is>
      </c>
      <c r="K786" t="inlineStr">
        <is>
          <t>Yes</t>
        </is>
      </c>
      <c r="L786" t="inlineStr">
        <is>
          <t>n/a</t>
        </is>
      </c>
      <c r="M786" t="inlineStr">
        <is>
          <t>Define Relationship Type for this entity pair in the Data Contract.</t>
        </is>
      </c>
    </row>
    <row r="787">
      <c r="A787" t="inlineStr">
        <is>
          <t>RT-0786</t>
        </is>
      </c>
      <c r="B787" t="inlineStr">
        <is>
          <t>Relationships</t>
        </is>
      </c>
      <c r="C787" t="inlineStr">
        <is>
          <t>Gaps:G-086-&gt;Gates:GATE-3</t>
        </is>
      </c>
      <c r="D787" t="inlineStr">
        <is>
          <t>Parent/Child Entity</t>
        </is>
      </c>
      <c r="E787" t="inlineStr">
        <is>
          <t>Gaps-&gt;Gates</t>
        </is>
      </c>
      <c r="F787" t="inlineStr">
        <is>
          <t>Relationship pair has no defined type in the contract.</t>
        </is>
      </c>
      <c r="G787" t="inlineStr">
        <is>
          <t>Model Error</t>
        </is>
      </c>
      <c r="H787" t="inlineStr">
        <is>
          <t>Medium</t>
        </is>
      </c>
      <c r="I787" t="inlineStr">
        <is>
          <t>Schema</t>
        </is>
      </c>
      <c r="J787" t="inlineStr">
        <is>
          <t>No</t>
        </is>
      </c>
      <c r="K787" t="inlineStr">
        <is>
          <t>Yes</t>
        </is>
      </c>
      <c r="L787" t="inlineStr">
        <is>
          <t>n/a</t>
        </is>
      </c>
      <c r="M787" t="inlineStr">
        <is>
          <t>Define Relationship Type for this entity pair in the Data Contract.</t>
        </is>
      </c>
    </row>
    <row r="788">
      <c r="A788" t="inlineStr">
        <is>
          <t>RT-0787</t>
        </is>
      </c>
      <c r="B788" t="inlineStr">
        <is>
          <t>Relationships</t>
        </is>
      </c>
      <c r="C788" t="inlineStr">
        <is>
          <t>Gaps:G-086-&gt;Rules:R-086</t>
        </is>
      </c>
      <c r="D788" t="inlineStr">
        <is>
          <t>Parent/Child Entity</t>
        </is>
      </c>
      <c r="E788" t="inlineStr">
        <is>
          <t>Gaps-&gt;Rules</t>
        </is>
      </c>
      <c r="F788" t="inlineStr">
        <is>
          <t>Relationship pair has no defined type in the contract.</t>
        </is>
      </c>
      <c r="G788" t="inlineStr">
        <is>
          <t>Model Error</t>
        </is>
      </c>
      <c r="H788" t="inlineStr">
        <is>
          <t>Medium</t>
        </is>
      </c>
      <c r="I788" t="inlineStr">
        <is>
          <t>Schema</t>
        </is>
      </c>
      <c r="J788" t="inlineStr">
        <is>
          <t>No</t>
        </is>
      </c>
      <c r="K788" t="inlineStr">
        <is>
          <t>Yes</t>
        </is>
      </c>
      <c r="L788" t="inlineStr">
        <is>
          <t>n/a</t>
        </is>
      </c>
      <c r="M788" t="inlineStr">
        <is>
          <t>Define Relationship Type for this entity pair in the Data Contract.</t>
        </is>
      </c>
    </row>
    <row r="789">
      <c r="A789" t="inlineStr">
        <is>
          <t>RT-0788</t>
        </is>
      </c>
      <c r="B789" t="inlineStr">
        <is>
          <t>Relationships</t>
        </is>
      </c>
      <c r="C789" t="inlineStr">
        <is>
          <t>Gaps:G-087-&gt;Activities:A-R-087</t>
        </is>
      </c>
      <c r="D789" t="inlineStr">
        <is>
          <t>Parent/Child Entity</t>
        </is>
      </c>
      <c r="E789" t="inlineStr">
        <is>
          <t>Gaps-&gt;Activities</t>
        </is>
      </c>
      <c r="F789" t="inlineStr">
        <is>
          <t>Relationship pair has no defined type in the contract.</t>
        </is>
      </c>
      <c r="G789" t="inlineStr">
        <is>
          <t>Model Error</t>
        </is>
      </c>
      <c r="H789" t="inlineStr">
        <is>
          <t>Medium</t>
        </is>
      </c>
      <c r="I789" t="inlineStr">
        <is>
          <t>Schema</t>
        </is>
      </c>
      <c r="J789" t="inlineStr">
        <is>
          <t>No</t>
        </is>
      </c>
      <c r="K789" t="inlineStr">
        <is>
          <t>Yes</t>
        </is>
      </c>
      <c r="L789" t="inlineStr">
        <is>
          <t>n/a</t>
        </is>
      </c>
      <c r="M789" t="inlineStr">
        <is>
          <t>Define Relationship Type for this entity pair in the Data Contract.</t>
        </is>
      </c>
    </row>
    <row r="790">
      <c r="A790" t="inlineStr">
        <is>
          <t>RT-0789</t>
        </is>
      </c>
      <c r="B790" t="inlineStr">
        <is>
          <t>Relationships</t>
        </is>
      </c>
      <c r="C790" t="inlineStr">
        <is>
          <t>Gaps:G-087-&gt;Deliverables:D-R-087</t>
        </is>
      </c>
      <c r="D790" t="inlineStr">
        <is>
          <t>Parent/Child Entity</t>
        </is>
      </c>
      <c r="E790" t="inlineStr">
        <is>
          <t>Gaps-&gt;Deliverables</t>
        </is>
      </c>
      <c r="F790" t="inlineStr">
        <is>
          <t>Relationship pair has no defined type in the contract.</t>
        </is>
      </c>
      <c r="G790" t="inlineStr">
        <is>
          <t>Model Error</t>
        </is>
      </c>
      <c r="H790" t="inlineStr">
        <is>
          <t>Medium</t>
        </is>
      </c>
      <c r="I790" t="inlineStr">
        <is>
          <t>Schema</t>
        </is>
      </c>
      <c r="J790" t="inlineStr">
        <is>
          <t>No</t>
        </is>
      </c>
      <c r="K790" t="inlineStr">
        <is>
          <t>Yes</t>
        </is>
      </c>
      <c r="L790" t="inlineStr">
        <is>
          <t>n/a</t>
        </is>
      </c>
      <c r="M790" t="inlineStr">
        <is>
          <t>Define Relationship Type for this entity pair in the Data Contract.</t>
        </is>
      </c>
    </row>
    <row r="791">
      <c r="A791" t="inlineStr">
        <is>
          <t>RT-0790</t>
        </is>
      </c>
      <c r="B791" t="inlineStr">
        <is>
          <t>Relationships</t>
        </is>
      </c>
      <c r="C791" t="inlineStr">
        <is>
          <t>Gaps:G-087-&gt;Gates:GATE-4</t>
        </is>
      </c>
      <c r="D791" t="inlineStr">
        <is>
          <t>Parent/Child Entity</t>
        </is>
      </c>
      <c r="E791" t="inlineStr">
        <is>
          <t>Gaps-&gt;Gates</t>
        </is>
      </c>
      <c r="F791" t="inlineStr">
        <is>
          <t>Relationship pair has no defined type in the contract.</t>
        </is>
      </c>
      <c r="G791" t="inlineStr">
        <is>
          <t>Model Error</t>
        </is>
      </c>
      <c r="H791" t="inlineStr">
        <is>
          <t>Medium</t>
        </is>
      </c>
      <c r="I791" t="inlineStr">
        <is>
          <t>Schema</t>
        </is>
      </c>
      <c r="J791" t="inlineStr">
        <is>
          <t>No</t>
        </is>
      </c>
      <c r="K791" t="inlineStr">
        <is>
          <t>Yes</t>
        </is>
      </c>
      <c r="L791" t="inlineStr">
        <is>
          <t>n/a</t>
        </is>
      </c>
      <c r="M791" t="inlineStr">
        <is>
          <t>Define Relationship Type for this entity pair in the Data Contract.</t>
        </is>
      </c>
    </row>
    <row r="792">
      <c r="A792" t="inlineStr">
        <is>
          <t>RT-0791</t>
        </is>
      </c>
      <c r="B792" t="inlineStr">
        <is>
          <t>Relationships</t>
        </is>
      </c>
      <c r="C792" t="inlineStr">
        <is>
          <t>Gaps:G-087-&gt;Rules:R-087</t>
        </is>
      </c>
      <c r="D792" t="inlineStr">
        <is>
          <t>Parent/Child Entity</t>
        </is>
      </c>
      <c r="E792" t="inlineStr">
        <is>
          <t>Gaps-&gt;Rules</t>
        </is>
      </c>
      <c r="F792" t="inlineStr">
        <is>
          <t>Relationship pair has no defined type in the contract.</t>
        </is>
      </c>
      <c r="G792" t="inlineStr">
        <is>
          <t>Model Error</t>
        </is>
      </c>
      <c r="H792" t="inlineStr">
        <is>
          <t>Medium</t>
        </is>
      </c>
      <c r="I792" t="inlineStr">
        <is>
          <t>Schema</t>
        </is>
      </c>
      <c r="J792" t="inlineStr">
        <is>
          <t>No</t>
        </is>
      </c>
      <c r="K792" t="inlineStr">
        <is>
          <t>Yes</t>
        </is>
      </c>
      <c r="L792" t="inlineStr">
        <is>
          <t>n/a</t>
        </is>
      </c>
      <c r="M792" t="inlineStr">
        <is>
          <t>Define Relationship Type for this entity pair in the Data Contract.</t>
        </is>
      </c>
    </row>
    <row r="793">
      <c r="A793" t="inlineStr">
        <is>
          <t>RT-0792</t>
        </is>
      </c>
      <c r="B793" t="inlineStr">
        <is>
          <t>Relationships</t>
        </is>
      </c>
      <c r="C793" t="inlineStr">
        <is>
          <t>Gaps:G-088-&gt;Activities:A-R-088</t>
        </is>
      </c>
      <c r="D793" t="inlineStr">
        <is>
          <t>Parent/Child Entity</t>
        </is>
      </c>
      <c r="E793" t="inlineStr">
        <is>
          <t>Gaps-&gt;Activities</t>
        </is>
      </c>
      <c r="F793" t="inlineStr">
        <is>
          <t>Relationship pair has no defined type in the contract.</t>
        </is>
      </c>
      <c r="G793" t="inlineStr">
        <is>
          <t>Model Error</t>
        </is>
      </c>
      <c r="H793" t="inlineStr">
        <is>
          <t>Medium</t>
        </is>
      </c>
      <c r="I793" t="inlineStr">
        <is>
          <t>Schema</t>
        </is>
      </c>
      <c r="J793" t="inlineStr">
        <is>
          <t>No</t>
        </is>
      </c>
      <c r="K793" t="inlineStr">
        <is>
          <t>Yes</t>
        </is>
      </c>
      <c r="L793" t="inlineStr">
        <is>
          <t>n/a</t>
        </is>
      </c>
      <c r="M793" t="inlineStr">
        <is>
          <t>Define Relationship Type for this entity pair in the Data Contract.</t>
        </is>
      </c>
    </row>
    <row r="794">
      <c r="A794" t="inlineStr">
        <is>
          <t>RT-0793</t>
        </is>
      </c>
      <c r="B794" t="inlineStr">
        <is>
          <t>Relationships</t>
        </is>
      </c>
      <c r="C794" t="inlineStr">
        <is>
          <t>Gaps:G-088-&gt;Deliverables:D-R-088</t>
        </is>
      </c>
      <c r="D794" t="inlineStr">
        <is>
          <t>Parent/Child Entity</t>
        </is>
      </c>
      <c r="E794" t="inlineStr">
        <is>
          <t>Gaps-&gt;Deliverables</t>
        </is>
      </c>
      <c r="F794" t="inlineStr">
        <is>
          <t>Relationship pair has no defined type in the contract.</t>
        </is>
      </c>
      <c r="G794" t="inlineStr">
        <is>
          <t>Model Error</t>
        </is>
      </c>
      <c r="H794" t="inlineStr">
        <is>
          <t>Medium</t>
        </is>
      </c>
      <c r="I794" t="inlineStr">
        <is>
          <t>Schema</t>
        </is>
      </c>
      <c r="J794" t="inlineStr">
        <is>
          <t>No</t>
        </is>
      </c>
      <c r="K794" t="inlineStr">
        <is>
          <t>Yes</t>
        </is>
      </c>
      <c r="L794" t="inlineStr">
        <is>
          <t>n/a</t>
        </is>
      </c>
      <c r="M794" t="inlineStr">
        <is>
          <t>Define Relationship Type for this entity pair in the Data Contract.</t>
        </is>
      </c>
    </row>
    <row r="795">
      <c r="A795" t="inlineStr">
        <is>
          <t>RT-0794</t>
        </is>
      </c>
      <c r="B795" t="inlineStr">
        <is>
          <t>Relationships</t>
        </is>
      </c>
      <c r="C795" t="inlineStr">
        <is>
          <t>Gaps:G-088-&gt;Gates:GATE-1</t>
        </is>
      </c>
      <c r="D795" t="inlineStr">
        <is>
          <t>Parent/Child Entity</t>
        </is>
      </c>
      <c r="E795" t="inlineStr">
        <is>
          <t>Gaps-&gt;Gates</t>
        </is>
      </c>
      <c r="F795" t="inlineStr">
        <is>
          <t>Relationship pair has no defined type in the contract.</t>
        </is>
      </c>
      <c r="G795" t="inlineStr">
        <is>
          <t>Model Error</t>
        </is>
      </c>
      <c r="H795" t="inlineStr">
        <is>
          <t>Medium</t>
        </is>
      </c>
      <c r="I795" t="inlineStr">
        <is>
          <t>Schema</t>
        </is>
      </c>
      <c r="J795" t="inlineStr">
        <is>
          <t>No</t>
        </is>
      </c>
      <c r="K795" t="inlineStr">
        <is>
          <t>Yes</t>
        </is>
      </c>
      <c r="L795" t="inlineStr">
        <is>
          <t>n/a</t>
        </is>
      </c>
      <c r="M795" t="inlineStr">
        <is>
          <t>Define Relationship Type for this entity pair in the Data Contract.</t>
        </is>
      </c>
    </row>
    <row r="796">
      <c r="A796" t="inlineStr">
        <is>
          <t>RT-0795</t>
        </is>
      </c>
      <c r="B796" t="inlineStr">
        <is>
          <t>Relationships</t>
        </is>
      </c>
      <c r="C796" t="inlineStr">
        <is>
          <t>Gaps:G-088-&gt;Rules:R-088</t>
        </is>
      </c>
      <c r="D796" t="inlineStr">
        <is>
          <t>Parent/Child Entity</t>
        </is>
      </c>
      <c r="E796" t="inlineStr">
        <is>
          <t>Gaps-&gt;Rules</t>
        </is>
      </c>
      <c r="F796" t="inlineStr">
        <is>
          <t>Relationship pair has no defined type in the contract.</t>
        </is>
      </c>
      <c r="G796" t="inlineStr">
        <is>
          <t>Model Error</t>
        </is>
      </c>
      <c r="H796" t="inlineStr">
        <is>
          <t>Medium</t>
        </is>
      </c>
      <c r="I796" t="inlineStr">
        <is>
          <t>Schema</t>
        </is>
      </c>
      <c r="J796" t="inlineStr">
        <is>
          <t>No</t>
        </is>
      </c>
      <c r="K796" t="inlineStr">
        <is>
          <t>Yes</t>
        </is>
      </c>
      <c r="L796" t="inlineStr">
        <is>
          <t>n/a</t>
        </is>
      </c>
      <c r="M796" t="inlineStr">
        <is>
          <t>Define Relationship Type for this entity pair in the Data Contract.</t>
        </is>
      </c>
    </row>
    <row r="797">
      <c r="A797" t="inlineStr">
        <is>
          <t>RT-0796</t>
        </is>
      </c>
      <c r="B797" t="inlineStr">
        <is>
          <t>Relationships</t>
        </is>
      </c>
      <c r="C797" t="inlineStr">
        <is>
          <t>Gaps:G-089-&gt;Activities:A-R-089</t>
        </is>
      </c>
      <c r="D797" t="inlineStr">
        <is>
          <t>Parent/Child Entity</t>
        </is>
      </c>
      <c r="E797" t="inlineStr">
        <is>
          <t>Gaps-&gt;Activities</t>
        </is>
      </c>
      <c r="F797" t="inlineStr">
        <is>
          <t>Relationship pair has no defined type in the contract.</t>
        </is>
      </c>
      <c r="G797" t="inlineStr">
        <is>
          <t>Model Error</t>
        </is>
      </c>
      <c r="H797" t="inlineStr">
        <is>
          <t>Medium</t>
        </is>
      </c>
      <c r="I797" t="inlineStr">
        <is>
          <t>Schema</t>
        </is>
      </c>
      <c r="J797" t="inlineStr">
        <is>
          <t>No</t>
        </is>
      </c>
      <c r="K797" t="inlineStr">
        <is>
          <t>Yes</t>
        </is>
      </c>
      <c r="L797" t="inlineStr">
        <is>
          <t>n/a</t>
        </is>
      </c>
      <c r="M797" t="inlineStr">
        <is>
          <t>Define Relationship Type for this entity pair in the Data Contract.</t>
        </is>
      </c>
    </row>
    <row r="798">
      <c r="A798" t="inlineStr">
        <is>
          <t>RT-0797</t>
        </is>
      </c>
      <c r="B798" t="inlineStr">
        <is>
          <t>Relationships</t>
        </is>
      </c>
      <c r="C798" t="inlineStr">
        <is>
          <t>Gaps:G-089-&gt;Deliverables:D-R-089</t>
        </is>
      </c>
      <c r="D798" t="inlineStr">
        <is>
          <t>Parent/Child Entity</t>
        </is>
      </c>
      <c r="E798" t="inlineStr">
        <is>
          <t>Gaps-&gt;Deliverables</t>
        </is>
      </c>
      <c r="F798" t="inlineStr">
        <is>
          <t>Relationship pair has no defined type in the contract.</t>
        </is>
      </c>
      <c r="G798" t="inlineStr">
        <is>
          <t>Model Error</t>
        </is>
      </c>
      <c r="H798" t="inlineStr">
        <is>
          <t>Medium</t>
        </is>
      </c>
      <c r="I798" t="inlineStr">
        <is>
          <t>Schema</t>
        </is>
      </c>
      <c r="J798" t="inlineStr">
        <is>
          <t>No</t>
        </is>
      </c>
      <c r="K798" t="inlineStr">
        <is>
          <t>Yes</t>
        </is>
      </c>
      <c r="L798" t="inlineStr">
        <is>
          <t>n/a</t>
        </is>
      </c>
      <c r="M798" t="inlineStr">
        <is>
          <t>Define Relationship Type for this entity pair in the Data Contract.</t>
        </is>
      </c>
    </row>
    <row r="799">
      <c r="A799" t="inlineStr">
        <is>
          <t>RT-0798</t>
        </is>
      </c>
      <c r="B799" t="inlineStr">
        <is>
          <t>Relationships</t>
        </is>
      </c>
      <c r="C799" t="inlineStr">
        <is>
          <t>Gaps:G-089-&gt;Gates:GATE-1</t>
        </is>
      </c>
      <c r="D799" t="inlineStr">
        <is>
          <t>Parent/Child Entity</t>
        </is>
      </c>
      <c r="E799" t="inlineStr">
        <is>
          <t>Gaps-&gt;Gates</t>
        </is>
      </c>
      <c r="F799" t="inlineStr">
        <is>
          <t>Relationship pair has no defined type in the contract.</t>
        </is>
      </c>
      <c r="G799" t="inlineStr">
        <is>
          <t>Model Error</t>
        </is>
      </c>
      <c r="H799" t="inlineStr">
        <is>
          <t>Medium</t>
        </is>
      </c>
      <c r="I799" t="inlineStr">
        <is>
          <t>Schema</t>
        </is>
      </c>
      <c r="J799" t="inlineStr">
        <is>
          <t>No</t>
        </is>
      </c>
      <c r="K799" t="inlineStr">
        <is>
          <t>Yes</t>
        </is>
      </c>
      <c r="L799" t="inlineStr">
        <is>
          <t>n/a</t>
        </is>
      </c>
      <c r="M799" t="inlineStr">
        <is>
          <t>Define Relationship Type for this entity pair in the Data Contract.</t>
        </is>
      </c>
    </row>
    <row r="800">
      <c r="A800" t="inlineStr">
        <is>
          <t>RT-0799</t>
        </is>
      </c>
      <c r="B800" t="inlineStr">
        <is>
          <t>Relationships</t>
        </is>
      </c>
      <c r="C800" t="inlineStr">
        <is>
          <t>Gaps:G-089-&gt;Rules:R-089</t>
        </is>
      </c>
      <c r="D800" t="inlineStr">
        <is>
          <t>Parent/Child Entity</t>
        </is>
      </c>
      <c r="E800" t="inlineStr">
        <is>
          <t>Gaps-&gt;Rules</t>
        </is>
      </c>
      <c r="F800" t="inlineStr">
        <is>
          <t>Relationship pair has no defined type in the contract.</t>
        </is>
      </c>
      <c r="G800" t="inlineStr">
        <is>
          <t>Model Error</t>
        </is>
      </c>
      <c r="H800" t="inlineStr">
        <is>
          <t>Medium</t>
        </is>
      </c>
      <c r="I800" t="inlineStr">
        <is>
          <t>Schema</t>
        </is>
      </c>
      <c r="J800" t="inlineStr">
        <is>
          <t>No</t>
        </is>
      </c>
      <c r="K800" t="inlineStr">
        <is>
          <t>Yes</t>
        </is>
      </c>
      <c r="L800" t="inlineStr">
        <is>
          <t>n/a</t>
        </is>
      </c>
      <c r="M800" t="inlineStr">
        <is>
          <t>Define Relationship Type for this entity pair in the Data Contract.</t>
        </is>
      </c>
    </row>
    <row r="801">
      <c r="A801" t="inlineStr">
        <is>
          <t>RT-0800</t>
        </is>
      </c>
      <c r="B801" t="inlineStr">
        <is>
          <t>Relationships</t>
        </is>
      </c>
      <c r="C801" t="inlineStr">
        <is>
          <t>Gaps:G-S-17-01-&gt;Activities:A-S-17-01</t>
        </is>
      </c>
      <c r="D801" t="inlineStr">
        <is>
          <t>Parent/Child Entity</t>
        </is>
      </c>
      <c r="E801" t="inlineStr">
        <is>
          <t>Gaps-&gt;Activities</t>
        </is>
      </c>
      <c r="F801" t="inlineStr">
        <is>
          <t>Relationship pair has no defined type in the contract.</t>
        </is>
      </c>
      <c r="G801" t="inlineStr">
        <is>
          <t>Model Error</t>
        </is>
      </c>
      <c r="H801" t="inlineStr">
        <is>
          <t>Medium</t>
        </is>
      </c>
      <c r="I801" t="inlineStr">
        <is>
          <t>Schema</t>
        </is>
      </c>
      <c r="J801" t="inlineStr">
        <is>
          <t>No</t>
        </is>
      </c>
      <c r="K801" t="inlineStr">
        <is>
          <t>Yes</t>
        </is>
      </c>
      <c r="L801" t="inlineStr">
        <is>
          <t>n/a</t>
        </is>
      </c>
      <c r="M801" t="inlineStr">
        <is>
          <t>Define Relationship Type for this entity pair in the Data Contract.</t>
        </is>
      </c>
    </row>
    <row r="802">
      <c r="A802" t="inlineStr">
        <is>
          <t>RT-0801</t>
        </is>
      </c>
      <c r="B802" t="inlineStr">
        <is>
          <t>Relationships</t>
        </is>
      </c>
      <c r="C802" t="inlineStr">
        <is>
          <t>Gaps:G-S-17-01-&gt;Deliverables:D-S-17-01</t>
        </is>
      </c>
      <c r="D802" t="inlineStr">
        <is>
          <t>Parent/Child Entity</t>
        </is>
      </c>
      <c r="E802" t="inlineStr">
        <is>
          <t>Gaps-&gt;Deliverables</t>
        </is>
      </c>
      <c r="F802" t="inlineStr">
        <is>
          <t>Relationship pair has no defined type in the contract.</t>
        </is>
      </c>
      <c r="G802" t="inlineStr">
        <is>
          <t>Model Error</t>
        </is>
      </c>
      <c r="H802" t="inlineStr">
        <is>
          <t>Medium</t>
        </is>
      </c>
      <c r="I802" t="inlineStr">
        <is>
          <t>Schema</t>
        </is>
      </c>
      <c r="J802" t="inlineStr">
        <is>
          <t>No</t>
        </is>
      </c>
      <c r="K802" t="inlineStr">
        <is>
          <t>Yes</t>
        </is>
      </c>
      <c r="L802" t="inlineStr">
        <is>
          <t>n/a</t>
        </is>
      </c>
      <c r="M802" t="inlineStr">
        <is>
          <t>Define Relationship Type for this entity pair in the Data Contract.</t>
        </is>
      </c>
    </row>
    <row r="803">
      <c r="A803" t="inlineStr">
        <is>
          <t>RT-0802</t>
        </is>
      </c>
      <c r="B803" t="inlineStr">
        <is>
          <t>Relationships</t>
        </is>
      </c>
      <c r="C803" t="inlineStr">
        <is>
          <t>Gaps:G-S-17-01-&gt;Gates:GATE-1</t>
        </is>
      </c>
      <c r="D803" t="inlineStr">
        <is>
          <t>Parent/Child Entity</t>
        </is>
      </c>
      <c r="E803" t="inlineStr">
        <is>
          <t>Gaps-&gt;Gates</t>
        </is>
      </c>
      <c r="F803" t="inlineStr">
        <is>
          <t>Relationship pair has no defined type in the contract.</t>
        </is>
      </c>
      <c r="G803" t="inlineStr">
        <is>
          <t>Model Error</t>
        </is>
      </c>
      <c r="H803" t="inlineStr">
        <is>
          <t>Medium</t>
        </is>
      </c>
      <c r="I803" t="inlineStr">
        <is>
          <t>Schema</t>
        </is>
      </c>
      <c r="J803" t="inlineStr">
        <is>
          <t>No</t>
        </is>
      </c>
      <c r="K803" t="inlineStr">
        <is>
          <t>Yes</t>
        </is>
      </c>
      <c r="L803" t="inlineStr">
        <is>
          <t>n/a</t>
        </is>
      </c>
      <c r="M803" t="inlineStr">
        <is>
          <t>Define Relationship Type for this entity pair in the Data Contract.</t>
        </is>
      </c>
    </row>
    <row r="804">
      <c r="A804" t="inlineStr">
        <is>
          <t>RT-0803</t>
        </is>
      </c>
      <c r="B804" t="inlineStr">
        <is>
          <t>Relationships</t>
        </is>
      </c>
      <c r="C804" t="inlineStr">
        <is>
          <t>Gaps:G-S-17-02-&gt;Activities:A-S-17-02</t>
        </is>
      </c>
      <c r="D804" t="inlineStr">
        <is>
          <t>Parent/Child Entity</t>
        </is>
      </c>
      <c r="E804" t="inlineStr">
        <is>
          <t>Gaps-&gt;Activities</t>
        </is>
      </c>
      <c r="F804" t="inlineStr">
        <is>
          <t>Relationship pair has no defined type in the contract.</t>
        </is>
      </c>
      <c r="G804" t="inlineStr">
        <is>
          <t>Model Error</t>
        </is>
      </c>
      <c r="H804" t="inlineStr">
        <is>
          <t>Medium</t>
        </is>
      </c>
      <c r="I804" t="inlineStr">
        <is>
          <t>Schema</t>
        </is>
      </c>
      <c r="J804" t="inlineStr">
        <is>
          <t>No</t>
        </is>
      </c>
      <c r="K804" t="inlineStr">
        <is>
          <t>Yes</t>
        </is>
      </c>
      <c r="L804" t="inlineStr">
        <is>
          <t>n/a</t>
        </is>
      </c>
      <c r="M804" t="inlineStr">
        <is>
          <t>Define Relationship Type for this entity pair in the Data Contract.</t>
        </is>
      </c>
    </row>
    <row r="805">
      <c r="A805" t="inlineStr">
        <is>
          <t>RT-0804</t>
        </is>
      </c>
      <c r="B805" t="inlineStr">
        <is>
          <t>Relationships</t>
        </is>
      </c>
      <c r="C805" t="inlineStr">
        <is>
          <t>Gaps:G-S-17-02-&gt;Deliverables:D-S-17-02</t>
        </is>
      </c>
      <c r="D805" t="inlineStr">
        <is>
          <t>Parent/Child Entity</t>
        </is>
      </c>
      <c r="E805" t="inlineStr">
        <is>
          <t>Gaps-&gt;Deliverables</t>
        </is>
      </c>
      <c r="F805" t="inlineStr">
        <is>
          <t>Relationship pair has no defined type in the contract.</t>
        </is>
      </c>
      <c r="G805" t="inlineStr">
        <is>
          <t>Model Error</t>
        </is>
      </c>
      <c r="H805" t="inlineStr">
        <is>
          <t>Medium</t>
        </is>
      </c>
      <c r="I805" t="inlineStr">
        <is>
          <t>Schema</t>
        </is>
      </c>
      <c r="J805" t="inlineStr">
        <is>
          <t>No</t>
        </is>
      </c>
      <c r="K805" t="inlineStr">
        <is>
          <t>Yes</t>
        </is>
      </c>
      <c r="L805" t="inlineStr">
        <is>
          <t>n/a</t>
        </is>
      </c>
      <c r="M805" t="inlineStr">
        <is>
          <t>Define Relationship Type for this entity pair in the Data Contract.</t>
        </is>
      </c>
    </row>
    <row r="806">
      <c r="A806" t="inlineStr">
        <is>
          <t>RT-0805</t>
        </is>
      </c>
      <c r="B806" t="inlineStr">
        <is>
          <t>Relationships</t>
        </is>
      </c>
      <c r="C806" t="inlineStr">
        <is>
          <t>Gaps:G-S-17-02-&gt;Gates:GATE-1</t>
        </is>
      </c>
      <c r="D806" t="inlineStr">
        <is>
          <t>Parent/Child Entity</t>
        </is>
      </c>
      <c r="E806" t="inlineStr">
        <is>
          <t>Gaps-&gt;Gates</t>
        </is>
      </c>
      <c r="F806" t="inlineStr">
        <is>
          <t>Relationship pair has no defined type in the contract.</t>
        </is>
      </c>
      <c r="G806" t="inlineStr">
        <is>
          <t>Model Error</t>
        </is>
      </c>
      <c r="H806" t="inlineStr">
        <is>
          <t>Medium</t>
        </is>
      </c>
      <c r="I806" t="inlineStr">
        <is>
          <t>Schema</t>
        </is>
      </c>
      <c r="J806" t="inlineStr">
        <is>
          <t>No</t>
        </is>
      </c>
      <c r="K806" t="inlineStr">
        <is>
          <t>Yes</t>
        </is>
      </c>
      <c r="L806" t="inlineStr">
        <is>
          <t>n/a</t>
        </is>
      </c>
      <c r="M806" t="inlineStr">
        <is>
          <t>Define Relationship Type for this entity pair in the Data Contract.</t>
        </is>
      </c>
    </row>
    <row r="807">
      <c r="A807" t="inlineStr">
        <is>
          <t>RT-0806</t>
        </is>
      </c>
      <c r="B807" t="inlineStr">
        <is>
          <t>Relationships</t>
        </is>
      </c>
      <c r="C807" t="inlineStr">
        <is>
          <t>Gaps:G-S-17-03-&gt;Activities:A-S-17-03</t>
        </is>
      </c>
      <c r="D807" t="inlineStr">
        <is>
          <t>Parent/Child Entity</t>
        </is>
      </c>
      <c r="E807" t="inlineStr">
        <is>
          <t>Gaps-&gt;Activities</t>
        </is>
      </c>
      <c r="F807" t="inlineStr">
        <is>
          <t>Relationship pair has no defined type in the contract.</t>
        </is>
      </c>
      <c r="G807" t="inlineStr">
        <is>
          <t>Model Error</t>
        </is>
      </c>
      <c r="H807" t="inlineStr">
        <is>
          <t>Medium</t>
        </is>
      </c>
      <c r="I807" t="inlineStr">
        <is>
          <t>Schema</t>
        </is>
      </c>
      <c r="J807" t="inlineStr">
        <is>
          <t>No</t>
        </is>
      </c>
      <c r="K807" t="inlineStr">
        <is>
          <t>Yes</t>
        </is>
      </c>
      <c r="L807" t="inlineStr">
        <is>
          <t>n/a</t>
        </is>
      </c>
      <c r="M807" t="inlineStr">
        <is>
          <t>Define Relationship Type for this entity pair in the Data Contract.</t>
        </is>
      </c>
    </row>
    <row r="808">
      <c r="A808" t="inlineStr">
        <is>
          <t>RT-0807</t>
        </is>
      </c>
      <c r="B808" t="inlineStr">
        <is>
          <t>Relationships</t>
        </is>
      </c>
      <c r="C808" t="inlineStr">
        <is>
          <t>Gaps:G-S-17-03-&gt;Deliverables:D-S-17-03</t>
        </is>
      </c>
      <c r="D808" t="inlineStr">
        <is>
          <t>Parent/Child Entity</t>
        </is>
      </c>
      <c r="E808" t="inlineStr">
        <is>
          <t>Gaps-&gt;Deliverables</t>
        </is>
      </c>
      <c r="F808" t="inlineStr">
        <is>
          <t>Relationship pair has no defined type in the contract.</t>
        </is>
      </c>
      <c r="G808" t="inlineStr">
        <is>
          <t>Model Error</t>
        </is>
      </c>
      <c r="H808" t="inlineStr">
        <is>
          <t>Medium</t>
        </is>
      </c>
      <c r="I808" t="inlineStr">
        <is>
          <t>Schema</t>
        </is>
      </c>
      <c r="J808" t="inlineStr">
        <is>
          <t>No</t>
        </is>
      </c>
      <c r="K808" t="inlineStr">
        <is>
          <t>Yes</t>
        </is>
      </c>
      <c r="L808" t="inlineStr">
        <is>
          <t>n/a</t>
        </is>
      </c>
      <c r="M808" t="inlineStr">
        <is>
          <t>Define Relationship Type for this entity pair in the Data Contract.</t>
        </is>
      </c>
    </row>
    <row r="809">
      <c r="A809" t="inlineStr">
        <is>
          <t>RT-0808</t>
        </is>
      </c>
      <c r="B809" t="inlineStr">
        <is>
          <t>Relationships</t>
        </is>
      </c>
      <c r="C809" t="inlineStr">
        <is>
          <t>Gaps:G-S-17-03-&gt;Gates:GATE-1</t>
        </is>
      </c>
      <c r="D809" t="inlineStr">
        <is>
          <t>Parent/Child Entity</t>
        </is>
      </c>
      <c r="E809" t="inlineStr">
        <is>
          <t>Gaps-&gt;Gates</t>
        </is>
      </c>
      <c r="F809" t="inlineStr">
        <is>
          <t>Relationship pair has no defined type in the contract.</t>
        </is>
      </c>
      <c r="G809" t="inlineStr">
        <is>
          <t>Model Error</t>
        </is>
      </c>
      <c r="H809" t="inlineStr">
        <is>
          <t>Medium</t>
        </is>
      </c>
      <c r="I809" t="inlineStr">
        <is>
          <t>Schema</t>
        </is>
      </c>
      <c r="J809" t="inlineStr">
        <is>
          <t>No</t>
        </is>
      </c>
      <c r="K809" t="inlineStr">
        <is>
          <t>Yes</t>
        </is>
      </c>
      <c r="L809" t="inlineStr">
        <is>
          <t>n/a</t>
        </is>
      </c>
      <c r="M809" t="inlineStr">
        <is>
          <t>Define Relationship Type for this entity pair in the Data Contract.</t>
        </is>
      </c>
    </row>
    <row r="810">
      <c r="A810" t="inlineStr">
        <is>
          <t>RT-0809</t>
        </is>
      </c>
      <c r="B810" t="inlineStr">
        <is>
          <t>Relationships</t>
        </is>
      </c>
      <c r="C810" t="inlineStr">
        <is>
          <t>Gaps:G-S-17-04-&gt;Activities:A-S-17-04</t>
        </is>
      </c>
      <c r="D810" t="inlineStr">
        <is>
          <t>Parent/Child Entity</t>
        </is>
      </c>
      <c r="E810" t="inlineStr">
        <is>
          <t>Gaps-&gt;Activities</t>
        </is>
      </c>
      <c r="F810" t="inlineStr">
        <is>
          <t>Relationship pair has no defined type in the contract.</t>
        </is>
      </c>
      <c r="G810" t="inlineStr">
        <is>
          <t>Model Error</t>
        </is>
      </c>
      <c r="H810" t="inlineStr">
        <is>
          <t>Medium</t>
        </is>
      </c>
      <c r="I810" t="inlineStr">
        <is>
          <t>Schema</t>
        </is>
      </c>
      <c r="J810" t="inlineStr">
        <is>
          <t>No</t>
        </is>
      </c>
      <c r="K810" t="inlineStr">
        <is>
          <t>Yes</t>
        </is>
      </c>
      <c r="L810" t="inlineStr">
        <is>
          <t>n/a</t>
        </is>
      </c>
      <c r="M810" t="inlineStr">
        <is>
          <t>Define Relationship Type for this entity pair in the Data Contract.</t>
        </is>
      </c>
    </row>
    <row r="811">
      <c r="A811" t="inlineStr">
        <is>
          <t>RT-0810</t>
        </is>
      </c>
      <c r="B811" t="inlineStr">
        <is>
          <t>Relationships</t>
        </is>
      </c>
      <c r="C811" t="inlineStr">
        <is>
          <t>Gaps:G-S-17-04-&gt;Deliverables:D-S-17-04</t>
        </is>
      </c>
      <c r="D811" t="inlineStr">
        <is>
          <t>Parent/Child Entity</t>
        </is>
      </c>
      <c r="E811" t="inlineStr">
        <is>
          <t>Gaps-&gt;Deliverables</t>
        </is>
      </c>
      <c r="F811" t="inlineStr">
        <is>
          <t>Relationship pair has no defined type in the contract.</t>
        </is>
      </c>
      <c r="G811" t="inlineStr">
        <is>
          <t>Model Error</t>
        </is>
      </c>
      <c r="H811" t="inlineStr">
        <is>
          <t>Medium</t>
        </is>
      </c>
      <c r="I811" t="inlineStr">
        <is>
          <t>Schema</t>
        </is>
      </c>
      <c r="J811" t="inlineStr">
        <is>
          <t>No</t>
        </is>
      </c>
      <c r="K811" t="inlineStr">
        <is>
          <t>Yes</t>
        </is>
      </c>
      <c r="L811" t="inlineStr">
        <is>
          <t>n/a</t>
        </is>
      </c>
      <c r="M811" t="inlineStr">
        <is>
          <t>Define Relationship Type for this entity pair in the Data Contract.</t>
        </is>
      </c>
    </row>
    <row r="812">
      <c r="A812" t="inlineStr">
        <is>
          <t>RT-0811</t>
        </is>
      </c>
      <c r="B812" t="inlineStr">
        <is>
          <t>Relationships</t>
        </is>
      </c>
      <c r="C812" t="inlineStr">
        <is>
          <t>Gaps:G-S-17-04-&gt;Gates:GATE-1</t>
        </is>
      </c>
      <c r="D812" t="inlineStr">
        <is>
          <t>Parent/Child Entity</t>
        </is>
      </c>
      <c r="E812" t="inlineStr">
        <is>
          <t>Gaps-&gt;Gates</t>
        </is>
      </c>
      <c r="F812" t="inlineStr">
        <is>
          <t>Relationship pair has no defined type in the contract.</t>
        </is>
      </c>
      <c r="G812" t="inlineStr">
        <is>
          <t>Model Error</t>
        </is>
      </c>
      <c r="H812" t="inlineStr">
        <is>
          <t>Medium</t>
        </is>
      </c>
      <c r="I812" t="inlineStr">
        <is>
          <t>Schema</t>
        </is>
      </c>
      <c r="J812" t="inlineStr">
        <is>
          <t>No</t>
        </is>
      </c>
      <c r="K812" t="inlineStr">
        <is>
          <t>Yes</t>
        </is>
      </c>
      <c r="L812" t="inlineStr">
        <is>
          <t>n/a</t>
        </is>
      </c>
      <c r="M812" t="inlineStr">
        <is>
          <t>Define Relationship Type for this entity pair in the Data Contract.</t>
        </is>
      </c>
    </row>
    <row r="813">
      <c r="A813" t="inlineStr">
        <is>
          <t>RT-0812</t>
        </is>
      </c>
      <c r="B813" t="inlineStr">
        <is>
          <t>Relationships</t>
        </is>
      </c>
      <c r="C813" t="inlineStr">
        <is>
          <t>Gaps:G-S-17-05-&gt;Activities:A-S-17-05</t>
        </is>
      </c>
      <c r="D813" t="inlineStr">
        <is>
          <t>Parent/Child Entity</t>
        </is>
      </c>
      <c r="E813" t="inlineStr">
        <is>
          <t>Gaps-&gt;Activities</t>
        </is>
      </c>
      <c r="F813" t="inlineStr">
        <is>
          <t>Relationship pair has no defined type in the contract.</t>
        </is>
      </c>
      <c r="G813" t="inlineStr">
        <is>
          <t>Model Error</t>
        </is>
      </c>
      <c r="H813" t="inlineStr">
        <is>
          <t>Medium</t>
        </is>
      </c>
      <c r="I813" t="inlineStr">
        <is>
          <t>Schema</t>
        </is>
      </c>
      <c r="J813" t="inlineStr">
        <is>
          <t>No</t>
        </is>
      </c>
      <c r="K813" t="inlineStr">
        <is>
          <t>Yes</t>
        </is>
      </c>
      <c r="L813" t="inlineStr">
        <is>
          <t>n/a</t>
        </is>
      </c>
      <c r="M813" t="inlineStr">
        <is>
          <t>Define Relationship Type for this entity pair in the Data Contract.</t>
        </is>
      </c>
    </row>
    <row r="814">
      <c r="A814" t="inlineStr">
        <is>
          <t>RT-0813</t>
        </is>
      </c>
      <c r="B814" t="inlineStr">
        <is>
          <t>Relationships</t>
        </is>
      </c>
      <c r="C814" t="inlineStr">
        <is>
          <t>Gaps:G-S-17-05-&gt;Deliverables:D-S-17-05</t>
        </is>
      </c>
      <c r="D814" t="inlineStr">
        <is>
          <t>Parent/Child Entity</t>
        </is>
      </c>
      <c r="E814" t="inlineStr">
        <is>
          <t>Gaps-&gt;Deliverables</t>
        </is>
      </c>
      <c r="F814" t="inlineStr">
        <is>
          <t>Relationship pair has no defined type in the contract.</t>
        </is>
      </c>
      <c r="G814" t="inlineStr">
        <is>
          <t>Model Error</t>
        </is>
      </c>
      <c r="H814" t="inlineStr">
        <is>
          <t>Medium</t>
        </is>
      </c>
      <c r="I814" t="inlineStr">
        <is>
          <t>Schema</t>
        </is>
      </c>
      <c r="J814" t="inlineStr">
        <is>
          <t>No</t>
        </is>
      </c>
      <c r="K814" t="inlineStr">
        <is>
          <t>Yes</t>
        </is>
      </c>
      <c r="L814" t="inlineStr">
        <is>
          <t>n/a</t>
        </is>
      </c>
      <c r="M814" t="inlineStr">
        <is>
          <t>Define Relationship Type for this entity pair in the Data Contract.</t>
        </is>
      </c>
    </row>
    <row r="815">
      <c r="A815" t="inlineStr">
        <is>
          <t>RT-0814</t>
        </is>
      </c>
      <c r="B815" t="inlineStr">
        <is>
          <t>Relationships</t>
        </is>
      </c>
      <c r="C815" t="inlineStr">
        <is>
          <t>Gaps:G-S-17-05-&gt;Gates:GATE-1</t>
        </is>
      </c>
      <c r="D815" t="inlineStr">
        <is>
          <t>Parent/Child Entity</t>
        </is>
      </c>
      <c r="E815" t="inlineStr">
        <is>
          <t>Gaps-&gt;Gates</t>
        </is>
      </c>
      <c r="F815" t="inlineStr">
        <is>
          <t>Relationship pair has no defined type in the contract.</t>
        </is>
      </c>
      <c r="G815" t="inlineStr">
        <is>
          <t>Model Error</t>
        </is>
      </c>
      <c r="H815" t="inlineStr">
        <is>
          <t>Medium</t>
        </is>
      </c>
      <c r="I815" t="inlineStr">
        <is>
          <t>Schema</t>
        </is>
      </c>
      <c r="J815" t="inlineStr">
        <is>
          <t>No</t>
        </is>
      </c>
      <c r="K815" t="inlineStr">
        <is>
          <t>Yes</t>
        </is>
      </c>
      <c r="L815" t="inlineStr">
        <is>
          <t>n/a</t>
        </is>
      </c>
      <c r="M815" t="inlineStr">
        <is>
          <t>Define Relationship Type for this entity pair in the Data Contract.</t>
        </is>
      </c>
    </row>
    <row r="816">
      <c r="A816" t="inlineStr">
        <is>
          <t>RT-0815</t>
        </is>
      </c>
      <c r="B816" t="inlineStr">
        <is>
          <t>Relationships</t>
        </is>
      </c>
      <c r="C816" t="inlineStr">
        <is>
          <t>Gaps:G-S-18-01-&gt;Activities:A-S-18-01</t>
        </is>
      </c>
      <c r="D816" t="inlineStr">
        <is>
          <t>Parent/Child Entity</t>
        </is>
      </c>
      <c r="E816" t="inlineStr">
        <is>
          <t>Gaps-&gt;Activities</t>
        </is>
      </c>
      <c r="F816" t="inlineStr">
        <is>
          <t>Relationship pair has no defined type in the contract.</t>
        </is>
      </c>
      <c r="G816" t="inlineStr">
        <is>
          <t>Model Error</t>
        </is>
      </c>
      <c r="H816" t="inlineStr">
        <is>
          <t>Medium</t>
        </is>
      </c>
      <c r="I816" t="inlineStr">
        <is>
          <t>Schema</t>
        </is>
      </c>
      <c r="J816" t="inlineStr">
        <is>
          <t>No</t>
        </is>
      </c>
      <c r="K816" t="inlineStr">
        <is>
          <t>Yes</t>
        </is>
      </c>
      <c r="L816" t="inlineStr">
        <is>
          <t>n/a</t>
        </is>
      </c>
      <c r="M816" t="inlineStr">
        <is>
          <t>Define Relationship Type for this entity pair in the Data Contract.</t>
        </is>
      </c>
    </row>
    <row r="817">
      <c r="A817" t="inlineStr">
        <is>
          <t>RT-0816</t>
        </is>
      </c>
      <c r="B817" t="inlineStr">
        <is>
          <t>Relationships</t>
        </is>
      </c>
      <c r="C817" t="inlineStr">
        <is>
          <t>Gaps:G-S-18-01-&gt;Deliverables:D-S-18-01</t>
        </is>
      </c>
      <c r="D817" t="inlineStr">
        <is>
          <t>Parent/Child Entity</t>
        </is>
      </c>
      <c r="E817" t="inlineStr">
        <is>
          <t>Gaps-&gt;Deliverables</t>
        </is>
      </c>
      <c r="F817" t="inlineStr">
        <is>
          <t>Relationship pair has no defined type in the contract.</t>
        </is>
      </c>
      <c r="G817" t="inlineStr">
        <is>
          <t>Model Error</t>
        </is>
      </c>
      <c r="H817" t="inlineStr">
        <is>
          <t>Medium</t>
        </is>
      </c>
      <c r="I817" t="inlineStr">
        <is>
          <t>Schema</t>
        </is>
      </c>
      <c r="J817" t="inlineStr">
        <is>
          <t>No</t>
        </is>
      </c>
      <c r="K817" t="inlineStr">
        <is>
          <t>Yes</t>
        </is>
      </c>
      <c r="L817" t="inlineStr">
        <is>
          <t>n/a</t>
        </is>
      </c>
      <c r="M817" t="inlineStr">
        <is>
          <t>Define Relationship Type for this entity pair in the Data Contract.</t>
        </is>
      </c>
    </row>
    <row r="818">
      <c r="A818" t="inlineStr">
        <is>
          <t>RT-0817</t>
        </is>
      </c>
      <c r="B818" t="inlineStr">
        <is>
          <t>Relationships</t>
        </is>
      </c>
      <c r="C818" t="inlineStr">
        <is>
          <t>Gaps:G-S-18-01-&gt;Gates:GATE-1</t>
        </is>
      </c>
      <c r="D818" t="inlineStr">
        <is>
          <t>Parent/Child Entity</t>
        </is>
      </c>
      <c r="E818" t="inlineStr">
        <is>
          <t>Gaps-&gt;Gates</t>
        </is>
      </c>
      <c r="F818" t="inlineStr">
        <is>
          <t>Relationship pair has no defined type in the contract.</t>
        </is>
      </c>
      <c r="G818" t="inlineStr">
        <is>
          <t>Model Error</t>
        </is>
      </c>
      <c r="H818" t="inlineStr">
        <is>
          <t>Medium</t>
        </is>
      </c>
      <c r="I818" t="inlineStr">
        <is>
          <t>Schema</t>
        </is>
      </c>
      <c r="J818" t="inlineStr">
        <is>
          <t>No</t>
        </is>
      </c>
      <c r="K818" t="inlineStr">
        <is>
          <t>Yes</t>
        </is>
      </c>
      <c r="L818" t="inlineStr">
        <is>
          <t>n/a</t>
        </is>
      </c>
      <c r="M818" t="inlineStr">
        <is>
          <t>Define Relationship Type for this entity pair in the Data Contract.</t>
        </is>
      </c>
    </row>
    <row r="819">
      <c r="A819" t="inlineStr">
        <is>
          <t>RT-0818</t>
        </is>
      </c>
      <c r="B819" t="inlineStr">
        <is>
          <t>Relationships</t>
        </is>
      </c>
      <c r="C819" t="inlineStr">
        <is>
          <t>Gaps:G-S-18-02-&gt;Activities:A-S-18-02</t>
        </is>
      </c>
      <c r="D819" t="inlineStr">
        <is>
          <t>Parent/Child Entity</t>
        </is>
      </c>
      <c r="E819" t="inlineStr">
        <is>
          <t>Gaps-&gt;Activities</t>
        </is>
      </c>
      <c r="F819" t="inlineStr">
        <is>
          <t>Relationship pair has no defined type in the contract.</t>
        </is>
      </c>
      <c r="G819" t="inlineStr">
        <is>
          <t>Model Error</t>
        </is>
      </c>
      <c r="H819" t="inlineStr">
        <is>
          <t>Medium</t>
        </is>
      </c>
      <c r="I819" t="inlineStr">
        <is>
          <t>Schema</t>
        </is>
      </c>
      <c r="J819" t="inlineStr">
        <is>
          <t>No</t>
        </is>
      </c>
      <c r="K819" t="inlineStr">
        <is>
          <t>Yes</t>
        </is>
      </c>
      <c r="L819" t="inlineStr">
        <is>
          <t>n/a</t>
        </is>
      </c>
      <c r="M819" t="inlineStr">
        <is>
          <t>Define Relationship Type for this entity pair in the Data Contract.</t>
        </is>
      </c>
    </row>
    <row r="820">
      <c r="A820" t="inlineStr">
        <is>
          <t>RT-0819</t>
        </is>
      </c>
      <c r="B820" t="inlineStr">
        <is>
          <t>Relationships</t>
        </is>
      </c>
      <c r="C820" t="inlineStr">
        <is>
          <t>Gaps:G-S-18-02-&gt;Deliverables:D-S-18-02</t>
        </is>
      </c>
      <c r="D820" t="inlineStr">
        <is>
          <t>Parent/Child Entity</t>
        </is>
      </c>
      <c r="E820" t="inlineStr">
        <is>
          <t>Gaps-&gt;Deliverables</t>
        </is>
      </c>
      <c r="F820" t="inlineStr">
        <is>
          <t>Relationship pair has no defined type in the contract.</t>
        </is>
      </c>
      <c r="G820" t="inlineStr">
        <is>
          <t>Model Error</t>
        </is>
      </c>
      <c r="H820" t="inlineStr">
        <is>
          <t>Medium</t>
        </is>
      </c>
      <c r="I820" t="inlineStr">
        <is>
          <t>Schema</t>
        </is>
      </c>
      <c r="J820" t="inlineStr">
        <is>
          <t>No</t>
        </is>
      </c>
      <c r="K820" t="inlineStr">
        <is>
          <t>Yes</t>
        </is>
      </c>
      <c r="L820" t="inlineStr">
        <is>
          <t>n/a</t>
        </is>
      </c>
      <c r="M820" t="inlineStr">
        <is>
          <t>Define Relationship Type for this entity pair in the Data Contract.</t>
        </is>
      </c>
    </row>
    <row r="821">
      <c r="A821" t="inlineStr">
        <is>
          <t>RT-0820</t>
        </is>
      </c>
      <c r="B821" t="inlineStr">
        <is>
          <t>Relationships</t>
        </is>
      </c>
      <c r="C821" t="inlineStr">
        <is>
          <t>Gaps:G-S-18-02-&gt;Gates:GATE-1</t>
        </is>
      </c>
      <c r="D821" t="inlineStr">
        <is>
          <t>Parent/Child Entity</t>
        </is>
      </c>
      <c r="E821" t="inlineStr">
        <is>
          <t>Gaps-&gt;Gates</t>
        </is>
      </c>
      <c r="F821" t="inlineStr">
        <is>
          <t>Relationship pair has no defined type in the contract.</t>
        </is>
      </c>
      <c r="G821" t="inlineStr">
        <is>
          <t>Model Error</t>
        </is>
      </c>
      <c r="H821" t="inlineStr">
        <is>
          <t>Medium</t>
        </is>
      </c>
      <c r="I821" t="inlineStr">
        <is>
          <t>Schema</t>
        </is>
      </c>
      <c r="J821" t="inlineStr">
        <is>
          <t>No</t>
        </is>
      </c>
      <c r="K821" t="inlineStr">
        <is>
          <t>Yes</t>
        </is>
      </c>
      <c r="L821" t="inlineStr">
        <is>
          <t>n/a</t>
        </is>
      </c>
      <c r="M821" t="inlineStr">
        <is>
          <t>Define Relationship Type for this entity pair in the Data Contract.</t>
        </is>
      </c>
    </row>
    <row r="822">
      <c r="A822" t="inlineStr">
        <is>
          <t>RT-0821</t>
        </is>
      </c>
      <c r="B822" t="inlineStr">
        <is>
          <t>Relationships</t>
        </is>
      </c>
      <c r="C822" t="inlineStr">
        <is>
          <t>Gaps:G-S-18-03-&gt;Activities:A-S-18-03</t>
        </is>
      </c>
      <c r="D822" t="inlineStr">
        <is>
          <t>Parent/Child Entity</t>
        </is>
      </c>
      <c r="E822" t="inlineStr">
        <is>
          <t>Gaps-&gt;Activities</t>
        </is>
      </c>
      <c r="F822" t="inlineStr">
        <is>
          <t>Relationship pair has no defined type in the contract.</t>
        </is>
      </c>
      <c r="G822" t="inlineStr">
        <is>
          <t>Model Error</t>
        </is>
      </c>
      <c r="H822" t="inlineStr">
        <is>
          <t>Medium</t>
        </is>
      </c>
      <c r="I822" t="inlineStr">
        <is>
          <t>Schema</t>
        </is>
      </c>
      <c r="J822" t="inlineStr">
        <is>
          <t>No</t>
        </is>
      </c>
      <c r="K822" t="inlineStr">
        <is>
          <t>Yes</t>
        </is>
      </c>
      <c r="L822" t="inlineStr">
        <is>
          <t>n/a</t>
        </is>
      </c>
      <c r="M822" t="inlineStr">
        <is>
          <t>Define Relationship Type for this entity pair in the Data Contract.</t>
        </is>
      </c>
    </row>
    <row r="823">
      <c r="A823" t="inlineStr">
        <is>
          <t>RT-0822</t>
        </is>
      </c>
      <c r="B823" t="inlineStr">
        <is>
          <t>Relationships</t>
        </is>
      </c>
      <c r="C823" t="inlineStr">
        <is>
          <t>Gaps:G-S-18-03-&gt;Deliverables:D-S-18-03</t>
        </is>
      </c>
      <c r="D823" t="inlineStr">
        <is>
          <t>Parent/Child Entity</t>
        </is>
      </c>
      <c r="E823" t="inlineStr">
        <is>
          <t>Gaps-&gt;Deliverables</t>
        </is>
      </c>
      <c r="F823" t="inlineStr">
        <is>
          <t>Relationship pair has no defined type in the contract.</t>
        </is>
      </c>
      <c r="G823" t="inlineStr">
        <is>
          <t>Model Error</t>
        </is>
      </c>
      <c r="H823" t="inlineStr">
        <is>
          <t>Medium</t>
        </is>
      </c>
      <c r="I823" t="inlineStr">
        <is>
          <t>Schema</t>
        </is>
      </c>
      <c r="J823" t="inlineStr">
        <is>
          <t>No</t>
        </is>
      </c>
      <c r="K823" t="inlineStr">
        <is>
          <t>Yes</t>
        </is>
      </c>
      <c r="L823" t="inlineStr">
        <is>
          <t>n/a</t>
        </is>
      </c>
      <c r="M823" t="inlineStr">
        <is>
          <t>Define Relationship Type for this entity pair in the Data Contract.</t>
        </is>
      </c>
    </row>
    <row r="824">
      <c r="A824" t="inlineStr">
        <is>
          <t>RT-0823</t>
        </is>
      </c>
      <c r="B824" t="inlineStr">
        <is>
          <t>Relationships</t>
        </is>
      </c>
      <c r="C824" t="inlineStr">
        <is>
          <t>Gaps:G-S-18-03-&gt;Gates:GATE-1</t>
        </is>
      </c>
      <c r="D824" t="inlineStr">
        <is>
          <t>Parent/Child Entity</t>
        </is>
      </c>
      <c r="E824" t="inlineStr">
        <is>
          <t>Gaps-&gt;Gates</t>
        </is>
      </c>
      <c r="F824" t="inlineStr">
        <is>
          <t>Relationship pair has no defined type in the contract.</t>
        </is>
      </c>
      <c r="G824" t="inlineStr">
        <is>
          <t>Model Error</t>
        </is>
      </c>
      <c r="H824" t="inlineStr">
        <is>
          <t>Medium</t>
        </is>
      </c>
      <c r="I824" t="inlineStr">
        <is>
          <t>Schema</t>
        </is>
      </c>
      <c r="J824" t="inlineStr">
        <is>
          <t>No</t>
        </is>
      </c>
      <c r="K824" t="inlineStr">
        <is>
          <t>Yes</t>
        </is>
      </c>
      <c r="L824" t="inlineStr">
        <is>
          <t>n/a</t>
        </is>
      </c>
      <c r="M824" t="inlineStr">
        <is>
          <t>Define Relationship Type for this entity pair in the Data Contract.</t>
        </is>
      </c>
    </row>
    <row r="825">
      <c r="A825" t="inlineStr">
        <is>
          <t>RT-0824</t>
        </is>
      </c>
      <c r="B825" t="inlineStr">
        <is>
          <t>Relationships</t>
        </is>
      </c>
      <c r="C825" t="inlineStr">
        <is>
          <t>Gaps:G-S-18-04-&gt;Activities:A-S-18-04</t>
        </is>
      </c>
      <c r="D825" t="inlineStr">
        <is>
          <t>Parent/Child Entity</t>
        </is>
      </c>
      <c r="E825" t="inlineStr">
        <is>
          <t>Gaps-&gt;Activities</t>
        </is>
      </c>
      <c r="F825" t="inlineStr">
        <is>
          <t>Relationship pair has no defined type in the contract.</t>
        </is>
      </c>
      <c r="G825" t="inlineStr">
        <is>
          <t>Model Error</t>
        </is>
      </c>
      <c r="H825" t="inlineStr">
        <is>
          <t>Medium</t>
        </is>
      </c>
      <c r="I825" t="inlineStr">
        <is>
          <t>Schema</t>
        </is>
      </c>
      <c r="J825" t="inlineStr">
        <is>
          <t>No</t>
        </is>
      </c>
      <c r="K825" t="inlineStr">
        <is>
          <t>Yes</t>
        </is>
      </c>
      <c r="L825" t="inlineStr">
        <is>
          <t>n/a</t>
        </is>
      </c>
      <c r="M825" t="inlineStr">
        <is>
          <t>Define Relationship Type for this entity pair in the Data Contract.</t>
        </is>
      </c>
    </row>
    <row r="826">
      <c r="A826" t="inlineStr">
        <is>
          <t>RT-0825</t>
        </is>
      </c>
      <c r="B826" t="inlineStr">
        <is>
          <t>Relationships</t>
        </is>
      </c>
      <c r="C826" t="inlineStr">
        <is>
          <t>Gaps:G-S-18-04-&gt;Deliverables:D-S-18-04</t>
        </is>
      </c>
      <c r="D826" t="inlineStr">
        <is>
          <t>Parent/Child Entity</t>
        </is>
      </c>
      <c r="E826" t="inlineStr">
        <is>
          <t>Gaps-&gt;Deliverables</t>
        </is>
      </c>
      <c r="F826" t="inlineStr">
        <is>
          <t>Relationship pair has no defined type in the contract.</t>
        </is>
      </c>
      <c r="G826" t="inlineStr">
        <is>
          <t>Model Error</t>
        </is>
      </c>
      <c r="H826" t="inlineStr">
        <is>
          <t>Medium</t>
        </is>
      </c>
      <c r="I826" t="inlineStr">
        <is>
          <t>Schema</t>
        </is>
      </c>
      <c r="J826" t="inlineStr">
        <is>
          <t>No</t>
        </is>
      </c>
      <c r="K826" t="inlineStr">
        <is>
          <t>Yes</t>
        </is>
      </c>
      <c r="L826" t="inlineStr">
        <is>
          <t>n/a</t>
        </is>
      </c>
      <c r="M826" t="inlineStr">
        <is>
          <t>Define Relationship Type for this entity pair in the Data Contract.</t>
        </is>
      </c>
    </row>
    <row r="827">
      <c r="A827" t="inlineStr">
        <is>
          <t>RT-0826</t>
        </is>
      </c>
      <c r="B827" t="inlineStr">
        <is>
          <t>Relationships</t>
        </is>
      </c>
      <c r="C827" t="inlineStr">
        <is>
          <t>Gaps:G-S-18-04-&gt;Gates:GATE-1</t>
        </is>
      </c>
      <c r="D827" t="inlineStr">
        <is>
          <t>Parent/Child Entity</t>
        </is>
      </c>
      <c r="E827" t="inlineStr">
        <is>
          <t>Gaps-&gt;Gates</t>
        </is>
      </c>
      <c r="F827" t="inlineStr">
        <is>
          <t>Relationship pair has no defined type in the contract.</t>
        </is>
      </c>
      <c r="G827" t="inlineStr">
        <is>
          <t>Model Error</t>
        </is>
      </c>
      <c r="H827" t="inlineStr">
        <is>
          <t>Medium</t>
        </is>
      </c>
      <c r="I827" t="inlineStr">
        <is>
          <t>Schema</t>
        </is>
      </c>
      <c r="J827" t="inlineStr">
        <is>
          <t>No</t>
        </is>
      </c>
      <c r="K827" t="inlineStr">
        <is>
          <t>Yes</t>
        </is>
      </c>
      <c r="L827" t="inlineStr">
        <is>
          <t>n/a</t>
        </is>
      </c>
      <c r="M827" t="inlineStr">
        <is>
          <t>Define Relationship Type for this entity pair in the Data Contract.</t>
        </is>
      </c>
    </row>
    <row r="828">
      <c r="A828" t="inlineStr">
        <is>
          <t>RT-0827</t>
        </is>
      </c>
      <c r="B828" t="inlineStr">
        <is>
          <t>Relationships</t>
        </is>
      </c>
      <c r="C828" t="inlineStr">
        <is>
          <t>Gaps:G-S-18-05-&gt;Activities:A-S-18-05</t>
        </is>
      </c>
      <c r="D828" t="inlineStr">
        <is>
          <t>Parent/Child Entity</t>
        </is>
      </c>
      <c r="E828" t="inlineStr">
        <is>
          <t>Gaps-&gt;Activities</t>
        </is>
      </c>
      <c r="F828" t="inlineStr">
        <is>
          <t>Relationship pair has no defined type in the contract.</t>
        </is>
      </c>
      <c r="G828" t="inlineStr">
        <is>
          <t>Model Error</t>
        </is>
      </c>
      <c r="H828" t="inlineStr">
        <is>
          <t>Medium</t>
        </is>
      </c>
      <c r="I828" t="inlineStr">
        <is>
          <t>Schema</t>
        </is>
      </c>
      <c r="J828" t="inlineStr">
        <is>
          <t>No</t>
        </is>
      </c>
      <c r="K828" t="inlineStr">
        <is>
          <t>Yes</t>
        </is>
      </c>
      <c r="L828" t="inlineStr">
        <is>
          <t>n/a</t>
        </is>
      </c>
      <c r="M828" t="inlineStr">
        <is>
          <t>Define Relationship Type for this entity pair in the Data Contract.</t>
        </is>
      </c>
    </row>
    <row r="829">
      <c r="A829" t="inlineStr">
        <is>
          <t>RT-0828</t>
        </is>
      </c>
      <c r="B829" t="inlineStr">
        <is>
          <t>Relationships</t>
        </is>
      </c>
      <c r="C829" t="inlineStr">
        <is>
          <t>Gaps:G-S-18-05-&gt;Deliverables:D-S-18-05</t>
        </is>
      </c>
      <c r="D829" t="inlineStr">
        <is>
          <t>Parent/Child Entity</t>
        </is>
      </c>
      <c r="E829" t="inlineStr">
        <is>
          <t>Gaps-&gt;Deliverables</t>
        </is>
      </c>
      <c r="F829" t="inlineStr">
        <is>
          <t>Relationship pair has no defined type in the contract.</t>
        </is>
      </c>
      <c r="G829" t="inlineStr">
        <is>
          <t>Model Error</t>
        </is>
      </c>
      <c r="H829" t="inlineStr">
        <is>
          <t>Medium</t>
        </is>
      </c>
      <c r="I829" t="inlineStr">
        <is>
          <t>Schema</t>
        </is>
      </c>
      <c r="J829" t="inlineStr">
        <is>
          <t>No</t>
        </is>
      </c>
      <c r="K829" t="inlineStr">
        <is>
          <t>Yes</t>
        </is>
      </c>
      <c r="L829" t="inlineStr">
        <is>
          <t>n/a</t>
        </is>
      </c>
      <c r="M829" t="inlineStr">
        <is>
          <t>Define Relationship Type for this entity pair in the Data Contract.</t>
        </is>
      </c>
    </row>
    <row r="830">
      <c r="A830" t="inlineStr">
        <is>
          <t>RT-0829</t>
        </is>
      </c>
      <c r="B830" t="inlineStr">
        <is>
          <t>Relationships</t>
        </is>
      </c>
      <c r="C830" t="inlineStr">
        <is>
          <t>Gaps:G-S-18-05-&gt;Gates:GATE-1</t>
        </is>
      </c>
      <c r="D830" t="inlineStr">
        <is>
          <t>Parent/Child Entity</t>
        </is>
      </c>
      <c r="E830" t="inlineStr">
        <is>
          <t>Gaps-&gt;Gates</t>
        </is>
      </c>
      <c r="F830" t="inlineStr">
        <is>
          <t>Relationship pair has no defined type in the contract.</t>
        </is>
      </c>
      <c r="G830" t="inlineStr">
        <is>
          <t>Model Error</t>
        </is>
      </c>
      <c r="H830" t="inlineStr">
        <is>
          <t>Medium</t>
        </is>
      </c>
      <c r="I830" t="inlineStr">
        <is>
          <t>Schema</t>
        </is>
      </c>
      <c r="J830" t="inlineStr">
        <is>
          <t>No</t>
        </is>
      </c>
      <c r="K830" t="inlineStr">
        <is>
          <t>Yes</t>
        </is>
      </c>
      <c r="L830" t="inlineStr">
        <is>
          <t>n/a</t>
        </is>
      </c>
      <c r="M830" t="inlineStr">
        <is>
          <t>Define Relationship Type for this entity pair in the Data Contract.</t>
        </is>
      </c>
    </row>
    <row r="831">
      <c r="A831" t="inlineStr">
        <is>
          <t>RT-0830</t>
        </is>
      </c>
      <c r="B831" t="inlineStr">
        <is>
          <t>Relationships</t>
        </is>
      </c>
      <c r="C831" t="inlineStr">
        <is>
          <t>Gaps:G-S-19-01-&gt;Activities:A-S-19-01</t>
        </is>
      </c>
      <c r="D831" t="inlineStr">
        <is>
          <t>Parent/Child Entity</t>
        </is>
      </c>
      <c r="E831" t="inlineStr">
        <is>
          <t>Gaps-&gt;Activities</t>
        </is>
      </c>
      <c r="F831" t="inlineStr">
        <is>
          <t>Relationship pair has no defined type in the contract.</t>
        </is>
      </c>
      <c r="G831" t="inlineStr">
        <is>
          <t>Model Error</t>
        </is>
      </c>
      <c r="H831" t="inlineStr">
        <is>
          <t>Medium</t>
        </is>
      </c>
      <c r="I831" t="inlineStr">
        <is>
          <t>Schema</t>
        </is>
      </c>
      <c r="J831" t="inlineStr">
        <is>
          <t>No</t>
        </is>
      </c>
      <c r="K831" t="inlineStr">
        <is>
          <t>Yes</t>
        </is>
      </c>
      <c r="L831" t="inlineStr">
        <is>
          <t>n/a</t>
        </is>
      </c>
      <c r="M831" t="inlineStr">
        <is>
          <t>Define Relationship Type for this entity pair in the Data Contract.</t>
        </is>
      </c>
    </row>
    <row r="832">
      <c r="A832" t="inlineStr">
        <is>
          <t>RT-0831</t>
        </is>
      </c>
      <c r="B832" t="inlineStr">
        <is>
          <t>Relationships</t>
        </is>
      </c>
      <c r="C832" t="inlineStr">
        <is>
          <t>Gaps:G-S-19-01-&gt;Deliverables:D-S-19-01</t>
        </is>
      </c>
      <c r="D832" t="inlineStr">
        <is>
          <t>Parent/Child Entity</t>
        </is>
      </c>
      <c r="E832" t="inlineStr">
        <is>
          <t>Gaps-&gt;Deliverables</t>
        </is>
      </c>
      <c r="F832" t="inlineStr">
        <is>
          <t>Relationship pair has no defined type in the contract.</t>
        </is>
      </c>
      <c r="G832" t="inlineStr">
        <is>
          <t>Model Error</t>
        </is>
      </c>
      <c r="H832" t="inlineStr">
        <is>
          <t>Medium</t>
        </is>
      </c>
      <c r="I832" t="inlineStr">
        <is>
          <t>Schema</t>
        </is>
      </c>
      <c r="J832" t="inlineStr">
        <is>
          <t>No</t>
        </is>
      </c>
      <c r="K832" t="inlineStr">
        <is>
          <t>Yes</t>
        </is>
      </c>
      <c r="L832" t="inlineStr">
        <is>
          <t>n/a</t>
        </is>
      </c>
      <c r="M832" t="inlineStr">
        <is>
          <t>Define Relationship Type for this entity pair in the Data Contract.</t>
        </is>
      </c>
    </row>
    <row r="833">
      <c r="A833" t="inlineStr">
        <is>
          <t>RT-0832</t>
        </is>
      </c>
      <c r="B833" t="inlineStr">
        <is>
          <t>Relationships</t>
        </is>
      </c>
      <c r="C833" t="inlineStr">
        <is>
          <t>Gaps:G-S-19-01-&gt;Gates:GATE-7</t>
        </is>
      </c>
      <c r="D833" t="inlineStr">
        <is>
          <t>Parent/Child Entity</t>
        </is>
      </c>
      <c r="E833" t="inlineStr">
        <is>
          <t>Gaps-&gt;Gates</t>
        </is>
      </c>
      <c r="F833" t="inlineStr">
        <is>
          <t>Relationship pair has no defined type in the contract.</t>
        </is>
      </c>
      <c r="G833" t="inlineStr">
        <is>
          <t>Model Error</t>
        </is>
      </c>
      <c r="H833" t="inlineStr">
        <is>
          <t>Medium</t>
        </is>
      </c>
      <c r="I833" t="inlineStr">
        <is>
          <t>Schema</t>
        </is>
      </c>
      <c r="J833" t="inlineStr">
        <is>
          <t>No</t>
        </is>
      </c>
      <c r="K833" t="inlineStr">
        <is>
          <t>Yes</t>
        </is>
      </c>
      <c r="L833" t="inlineStr">
        <is>
          <t>n/a</t>
        </is>
      </c>
      <c r="M833" t="inlineStr">
        <is>
          <t>Define Relationship Type for this entity pair in the Data Contract.</t>
        </is>
      </c>
    </row>
    <row r="834">
      <c r="A834" t="inlineStr">
        <is>
          <t>RT-0833</t>
        </is>
      </c>
      <c r="B834" t="inlineStr">
        <is>
          <t>Relationships</t>
        </is>
      </c>
      <c r="C834" t="inlineStr">
        <is>
          <t>Gaps:G-S-19-02-&gt;Activities:A-S-19-02</t>
        </is>
      </c>
      <c r="D834" t="inlineStr">
        <is>
          <t>Parent/Child Entity</t>
        </is>
      </c>
      <c r="E834" t="inlineStr">
        <is>
          <t>Gaps-&gt;Activities</t>
        </is>
      </c>
      <c r="F834" t="inlineStr">
        <is>
          <t>Relationship pair has no defined type in the contract.</t>
        </is>
      </c>
      <c r="G834" t="inlineStr">
        <is>
          <t>Model Error</t>
        </is>
      </c>
      <c r="H834" t="inlineStr">
        <is>
          <t>Medium</t>
        </is>
      </c>
      <c r="I834" t="inlineStr">
        <is>
          <t>Schema</t>
        </is>
      </c>
      <c r="J834" t="inlineStr">
        <is>
          <t>No</t>
        </is>
      </c>
      <c r="K834" t="inlineStr">
        <is>
          <t>Yes</t>
        </is>
      </c>
      <c r="L834" t="inlineStr">
        <is>
          <t>n/a</t>
        </is>
      </c>
      <c r="M834" t="inlineStr">
        <is>
          <t>Define Relationship Type for this entity pair in the Data Contract.</t>
        </is>
      </c>
    </row>
    <row r="835">
      <c r="A835" t="inlineStr">
        <is>
          <t>RT-0834</t>
        </is>
      </c>
      <c r="B835" t="inlineStr">
        <is>
          <t>Relationships</t>
        </is>
      </c>
      <c r="C835" t="inlineStr">
        <is>
          <t>Gaps:G-S-19-02-&gt;Deliverables:D-S-19-02</t>
        </is>
      </c>
      <c r="D835" t="inlineStr">
        <is>
          <t>Parent/Child Entity</t>
        </is>
      </c>
      <c r="E835" t="inlineStr">
        <is>
          <t>Gaps-&gt;Deliverables</t>
        </is>
      </c>
      <c r="F835" t="inlineStr">
        <is>
          <t>Relationship pair has no defined type in the contract.</t>
        </is>
      </c>
      <c r="G835" t="inlineStr">
        <is>
          <t>Model Error</t>
        </is>
      </c>
      <c r="H835" t="inlineStr">
        <is>
          <t>Medium</t>
        </is>
      </c>
      <c r="I835" t="inlineStr">
        <is>
          <t>Schema</t>
        </is>
      </c>
      <c r="J835" t="inlineStr">
        <is>
          <t>No</t>
        </is>
      </c>
      <c r="K835" t="inlineStr">
        <is>
          <t>Yes</t>
        </is>
      </c>
      <c r="L835" t="inlineStr">
        <is>
          <t>n/a</t>
        </is>
      </c>
      <c r="M835" t="inlineStr">
        <is>
          <t>Define Relationship Type for this entity pair in the Data Contract.</t>
        </is>
      </c>
    </row>
    <row r="836">
      <c r="A836" t="inlineStr">
        <is>
          <t>RT-0835</t>
        </is>
      </c>
      <c r="B836" t="inlineStr">
        <is>
          <t>Relationships</t>
        </is>
      </c>
      <c r="C836" t="inlineStr">
        <is>
          <t>Gaps:G-S-19-02-&gt;Gates:GATE-7</t>
        </is>
      </c>
      <c r="D836" t="inlineStr">
        <is>
          <t>Parent/Child Entity</t>
        </is>
      </c>
      <c r="E836" t="inlineStr">
        <is>
          <t>Gaps-&gt;Gates</t>
        </is>
      </c>
      <c r="F836" t="inlineStr">
        <is>
          <t>Relationship pair has no defined type in the contract.</t>
        </is>
      </c>
      <c r="G836" t="inlineStr">
        <is>
          <t>Model Error</t>
        </is>
      </c>
      <c r="H836" t="inlineStr">
        <is>
          <t>Medium</t>
        </is>
      </c>
      <c r="I836" t="inlineStr">
        <is>
          <t>Schema</t>
        </is>
      </c>
      <c r="J836" t="inlineStr">
        <is>
          <t>No</t>
        </is>
      </c>
      <c r="K836" t="inlineStr">
        <is>
          <t>Yes</t>
        </is>
      </c>
      <c r="L836" t="inlineStr">
        <is>
          <t>n/a</t>
        </is>
      </c>
      <c r="M836" t="inlineStr">
        <is>
          <t>Define Relationship Type for this entity pair in the Data Contract.</t>
        </is>
      </c>
    </row>
    <row r="837">
      <c r="A837" t="inlineStr">
        <is>
          <t>RT-0836</t>
        </is>
      </c>
      <c r="B837" t="inlineStr">
        <is>
          <t>Relationships</t>
        </is>
      </c>
      <c r="C837" t="inlineStr">
        <is>
          <t>Gaps:G-S-19-03-&gt;Activities:A-S-19-03</t>
        </is>
      </c>
      <c r="D837" t="inlineStr">
        <is>
          <t>Parent/Child Entity</t>
        </is>
      </c>
      <c r="E837" t="inlineStr">
        <is>
          <t>Gaps-&gt;Activities</t>
        </is>
      </c>
      <c r="F837" t="inlineStr">
        <is>
          <t>Relationship pair has no defined type in the contract.</t>
        </is>
      </c>
      <c r="G837" t="inlineStr">
        <is>
          <t>Model Error</t>
        </is>
      </c>
      <c r="H837" t="inlineStr">
        <is>
          <t>Medium</t>
        </is>
      </c>
      <c r="I837" t="inlineStr">
        <is>
          <t>Schema</t>
        </is>
      </c>
      <c r="J837" t="inlineStr">
        <is>
          <t>No</t>
        </is>
      </c>
      <c r="K837" t="inlineStr">
        <is>
          <t>Yes</t>
        </is>
      </c>
      <c r="L837" t="inlineStr">
        <is>
          <t>n/a</t>
        </is>
      </c>
      <c r="M837" t="inlineStr">
        <is>
          <t>Define Relationship Type for this entity pair in the Data Contract.</t>
        </is>
      </c>
    </row>
    <row r="838">
      <c r="A838" t="inlineStr">
        <is>
          <t>RT-0837</t>
        </is>
      </c>
      <c r="B838" t="inlineStr">
        <is>
          <t>Relationships</t>
        </is>
      </c>
      <c r="C838" t="inlineStr">
        <is>
          <t>Gaps:G-S-19-03-&gt;Deliverables:D-S-19-03</t>
        </is>
      </c>
      <c r="D838" t="inlineStr">
        <is>
          <t>Parent/Child Entity</t>
        </is>
      </c>
      <c r="E838" t="inlineStr">
        <is>
          <t>Gaps-&gt;Deliverables</t>
        </is>
      </c>
      <c r="F838" t="inlineStr">
        <is>
          <t>Relationship pair has no defined type in the contract.</t>
        </is>
      </c>
      <c r="G838" t="inlineStr">
        <is>
          <t>Model Error</t>
        </is>
      </c>
      <c r="H838" t="inlineStr">
        <is>
          <t>Medium</t>
        </is>
      </c>
      <c r="I838" t="inlineStr">
        <is>
          <t>Schema</t>
        </is>
      </c>
      <c r="J838" t="inlineStr">
        <is>
          <t>No</t>
        </is>
      </c>
      <c r="K838" t="inlineStr">
        <is>
          <t>Yes</t>
        </is>
      </c>
      <c r="L838" t="inlineStr">
        <is>
          <t>n/a</t>
        </is>
      </c>
      <c r="M838" t="inlineStr">
        <is>
          <t>Define Relationship Type for this entity pair in the Data Contract.</t>
        </is>
      </c>
    </row>
    <row r="839">
      <c r="A839" t="inlineStr">
        <is>
          <t>RT-0838</t>
        </is>
      </c>
      <c r="B839" t="inlineStr">
        <is>
          <t>Relationships</t>
        </is>
      </c>
      <c r="C839" t="inlineStr">
        <is>
          <t>Gaps:G-S-19-03-&gt;Gates:GATE-7</t>
        </is>
      </c>
      <c r="D839" t="inlineStr">
        <is>
          <t>Parent/Child Entity</t>
        </is>
      </c>
      <c r="E839" t="inlineStr">
        <is>
          <t>Gaps-&gt;Gates</t>
        </is>
      </c>
      <c r="F839" t="inlineStr">
        <is>
          <t>Relationship pair has no defined type in the contract.</t>
        </is>
      </c>
      <c r="G839" t="inlineStr">
        <is>
          <t>Model Error</t>
        </is>
      </c>
      <c r="H839" t="inlineStr">
        <is>
          <t>Medium</t>
        </is>
      </c>
      <c r="I839" t="inlineStr">
        <is>
          <t>Schema</t>
        </is>
      </c>
      <c r="J839" t="inlineStr">
        <is>
          <t>No</t>
        </is>
      </c>
      <c r="K839" t="inlineStr">
        <is>
          <t>Yes</t>
        </is>
      </c>
      <c r="L839" t="inlineStr">
        <is>
          <t>n/a</t>
        </is>
      </c>
      <c r="M839" t="inlineStr">
        <is>
          <t>Define Relationship Type for this entity pair in the Data Contract.</t>
        </is>
      </c>
    </row>
    <row r="840">
      <c r="A840" t="inlineStr">
        <is>
          <t>RT-0839</t>
        </is>
      </c>
      <c r="B840" t="inlineStr">
        <is>
          <t>Relationships</t>
        </is>
      </c>
      <c r="C840" t="inlineStr">
        <is>
          <t>Gaps:G-S-19-04-&gt;Activities:A-S-19-04</t>
        </is>
      </c>
      <c r="D840" t="inlineStr">
        <is>
          <t>Parent/Child Entity</t>
        </is>
      </c>
      <c r="E840" t="inlineStr">
        <is>
          <t>Gaps-&gt;Activities</t>
        </is>
      </c>
      <c r="F840" t="inlineStr">
        <is>
          <t>Relationship pair has no defined type in the contract.</t>
        </is>
      </c>
      <c r="G840" t="inlineStr">
        <is>
          <t>Model Error</t>
        </is>
      </c>
      <c r="H840" t="inlineStr">
        <is>
          <t>Medium</t>
        </is>
      </c>
      <c r="I840" t="inlineStr">
        <is>
          <t>Schema</t>
        </is>
      </c>
      <c r="J840" t="inlineStr">
        <is>
          <t>No</t>
        </is>
      </c>
      <c r="K840" t="inlineStr">
        <is>
          <t>Yes</t>
        </is>
      </c>
      <c r="L840" t="inlineStr">
        <is>
          <t>n/a</t>
        </is>
      </c>
      <c r="M840" t="inlineStr">
        <is>
          <t>Define Relationship Type for this entity pair in the Data Contract.</t>
        </is>
      </c>
    </row>
    <row r="841">
      <c r="A841" t="inlineStr">
        <is>
          <t>RT-0840</t>
        </is>
      </c>
      <c r="B841" t="inlineStr">
        <is>
          <t>Relationships</t>
        </is>
      </c>
      <c r="C841" t="inlineStr">
        <is>
          <t>Gaps:G-S-19-04-&gt;Deliverables:D-S-19-04</t>
        </is>
      </c>
      <c r="D841" t="inlineStr">
        <is>
          <t>Parent/Child Entity</t>
        </is>
      </c>
      <c r="E841" t="inlineStr">
        <is>
          <t>Gaps-&gt;Deliverables</t>
        </is>
      </c>
      <c r="F841" t="inlineStr">
        <is>
          <t>Relationship pair has no defined type in the contract.</t>
        </is>
      </c>
      <c r="G841" t="inlineStr">
        <is>
          <t>Model Error</t>
        </is>
      </c>
      <c r="H841" t="inlineStr">
        <is>
          <t>Medium</t>
        </is>
      </c>
      <c r="I841" t="inlineStr">
        <is>
          <t>Schema</t>
        </is>
      </c>
      <c r="J841" t="inlineStr">
        <is>
          <t>No</t>
        </is>
      </c>
      <c r="K841" t="inlineStr">
        <is>
          <t>Yes</t>
        </is>
      </c>
      <c r="L841" t="inlineStr">
        <is>
          <t>n/a</t>
        </is>
      </c>
      <c r="M841" t="inlineStr">
        <is>
          <t>Define Relationship Type for this entity pair in the Data Contract.</t>
        </is>
      </c>
    </row>
    <row r="842">
      <c r="A842" t="inlineStr">
        <is>
          <t>RT-0841</t>
        </is>
      </c>
      <c r="B842" t="inlineStr">
        <is>
          <t>Relationships</t>
        </is>
      </c>
      <c r="C842" t="inlineStr">
        <is>
          <t>Gaps:G-S-19-04-&gt;Gates:GATE-7</t>
        </is>
      </c>
      <c r="D842" t="inlineStr">
        <is>
          <t>Parent/Child Entity</t>
        </is>
      </c>
      <c r="E842" t="inlineStr">
        <is>
          <t>Gaps-&gt;Gates</t>
        </is>
      </c>
      <c r="F842" t="inlineStr">
        <is>
          <t>Relationship pair has no defined type in the contract.</t>
        </is>
      </c>
      <c r="G842" t="inlineStr">
        <is>
          <t>Model Error</t>
        </is>
      </c>
      <c r="H842" t="inlineStr">
        <is>
          <t>Medium</t>
        </is>
      </c>
      <c r="I842" t="inlineStr">
        <is>
          <t>Schema</t>
        </is>
      </c>
      <c r="J842" t="inlineStr">
        <is>
          <t>No</t>
        </is>
      </c>
      <c r="K842" t="inlineStr">
        <is>
          <t>Yes</t>
        </is>
      </c>
      <c r="L842" t="inlineStr">
        <is>
          <t>n/a</t>
        </is>
      </c>
      <c r="M842" t="inlineStr">
        <is>
          <t>Define Relationship Type for this entity pair in the Data Contract.</t>
        </is>
      </c>
    </row>
    <row r="843">
      <c r="A843" t="inlineStr">
        <is>
          <t>RT-0842</t>
        </is>
      </c>
      <c r="B843" t="inlineStr">
        <is>
          <t>Relationships</t>
        </is>
      </c>
      <c r="C843" t="inlineStr">
        <is>
          <t>Gaps:G-S-19-05-&gt;Activities:A-S-19-05</t>
        </is>
      </c>
      <c r="D843" t="inlineStr">
        <is>
          <t>Parent/Child Entity</t>
        </is>
      </c>
      <c r="E843" t="inlineStr">
        <is>
          <t>Gaps-&gt;Activities</t>
        </is>
      </c>
      <c r="F843" t="inlineStr">
        <is>
          <t>Relationship pair has no defined type in the contract.</t>
        </is>
      </c>
      <c r="G843" t="inlineStr">
        <is>
          <t>Model Error</t>
        </is>
      </c>
      <c r="H843" t="inlineStr">
        <is>
          <t>Medium</t>
        </is>
      </c>
      <c r="I843" t="inlineStr">
        <is>
          <t>Schema</t>
        </is>
      </c>
      <c r="J843" t="inlineStr">
        <is>
          <t>No</t>
        </is>
      </c>
      <c r="K843" t="inlineStr">
        <is>
          <t>Yes</t>
        </is>
      </c>
      <c r="L843" t="inlineStr">
        <is>
          <t>n/a</t>
        </is>
      </c>
      <c r="M843" t="inlineStr">
        <is>
          <t>Define Relationship Type for this entity pair in the Data Contract.</t>
        </is>
      </c>
    </row>
    <row r="844">
      <c r="A844" t="inlineStr">
        <is>
          <t>RT-0843</t>
        </is>
      </c>
      <c r="B844" t="inlineStr">
        <is>
          <t>Relationships</t>
        </is>
      </c>
      <c r="C844" t="inlineStr">
        <is>
          <t>Gaps:G-S-19-05-&gt;Deliverables:D-S-19-05</t>
        </is>
      </c>
      <c r="D844" t="inlineStr">
        <is>
          <t>Parent/Child Entity</t>
        </is>
      </c>
      <c r="E844" t="inlineStr">
        <is>
          <t>Gaps-&gt;Deliverables</t>
        </is>
      </c>
      <c r="F844" t="inlineStr">
        <is>
          <t>Relationship pair has no defined type in the contract.</t>
        </is>
      </c>
      <c r="G844" t="inlineStr">
        <is>
          <t>Model Error</t>
        </is>
      </c>
      <c r="H844" t="inlineStr">
        <is>
          <t>Medium</t>
        </is>
      </c>
      <c r="I844" t="inlineStr">
        <is>
          <t>Schema</t>
        </is>
      </c>
      <c r="J844" t="inlineStr">
        <is>
          <t>No</t>
        </is>
      </c>
      <c r="K844" t="inlineStr">
        <is>
          <t>Yes</t>
        </is>
      </c>
      <c r="L844" t="inlineStr">
        <is>
          <t>n/a</t>
        </is>
      </c>
      <c r="M844" t="inlineStr">
        <is>
          <t>Define Relationship Type for this entity pair in the Data Contract.</t>
        </is>
      </c>
    </row>
    <row r="845">
      <c r="A845" t="inlineStr">
        <is>
          <t>RT-0844</t>
        </is>
      </c>
      <c r="B845" t="inlineStr">
        <is>
          <t>Relationships</t>
        </is>
      </c>
      <c r="C845" t="inlineStr">
        <is>
          <t>Gaps:G-S-19-05-&gt;Gates:GATE-7</t>
        </is>
      </c>
      <c r="D845" t="inlineStr">
        <is>
          <t>Parent/Child Entity</t>
        </is>
      </c>
      <c r="E845" t="inlineStr">
        <is>
          <t>Gaps-&gt;Gates</t>
        </is>
      </c>
      <c r="F845" t="inlineStr">
        <is>
          <t>Relationship pair has no defined type in the contract.</t>
        </is>
      </c>
      <c r="G845" t="inlineStr">
        <is>
          <t>Model Error</t>
        </is>
      </c>
      <c r="H845" t="inlineStr">
        <is>
          <t>Medium</t>
        </is>
      </c>
      <c r="I845" t="inlineStr">
        <is>
          <t>Schema</t>
        </is>
      </c>
      <c r="J845" t="inlineStr">
        <is>
          <t>No</t>
        </is>
      </c>
      <c r="K845" t="inlineStr">
        <is>
          <t>Yes</t>
        </is>
      </c>
      <c r="L845" t="inlineStr">
        <is>
          <t>n/a</t>
        </is>
      </c>
      <c r="M845" t="inlineStr">
        <is>
          <t>Define Relationship Type for this entity pair in the Data Contract.</t>
        </is>
      </c>
    </row>
    <row r="846">
      <c r="A846" t="inlineStr">
        <is>
          <t>RT-0845</t>
        </is>
      </c>
      <c r="B846" t="inlineStr">
        <is>
          <t>Relationships</t>
        </is>
      </c>
      <c r="C846" t="inlineStr">
        <is>
          <t>Gaps:G-S-20-01-&gt;Activities:A-S-20-01</t>
        </is>
      </c>
      <c r="D846" t="inlineStr">
        <is>
          <t>Parent/Child Entity</t>
        </is>
      </c>
      <c r="E846" t="inlineStr">
        <is>
          <t>Gaps-&gt;Activities</t>
        </is>
      </c>
      <c r="F846" t="inlineStr">
        <is>
          <t>Relationship pair has no defined type in the contract.</t>
        </is>
      </c>
      <c r="G846" t="inlineStr">
        <is>
          <t>Model Error</t>
        </is>
      </c>
      <c r="H846" t="inlineStr">
        <is>
          <t>Medium</t>
        </is>
      </c>
      <c r="I846" t="inlineStr">
        <is>
          <t>Schema</t>
        </is>
      </c>
      <c r="J846" t="inlineStr">
        <is>
          <t>No</t>
        </is>
      </c>
      <c r="K846" t="inlineStr">
        <is>
          <t>Yes</t>
        </is>
      </c>
      <c r="L846" t="inlineStr">
        <is>
          <t>n/a</t>
        </is>
      </c>
      <c r="M846" t="inlineStr">
        <is>
          <t>Define Relationship Type for this entity pair in the Data Contract.</t>
        </is>
      </c>
    </row>
    <row r="847">
      <c r="A847" t="inlineStr">
        <is>
          <t>RT-0846</t>
        </is>
      </c>
      <c r="B847" t="inlineStr">
        <is>
          <t>Relationships</t>
        </is>
      </c>
      <c r="C847" t="inlineStr">
        <is>
          <t>Gaps:G-S-20-01-&gt;Deliverables:D-S-20-01</t>
        </is>
      </c>
      <c r="D847" t="inlineStr">
        <is>
          <t>Parent/Child Entity</t>
        </is>
      </c>
      <c r="E847" t="inlineStr">
        <is>
          <t>Gaps-&gt;Deliverables</t>
        </is>
      </c>
      <c r="F847" t="inlineStr">
        <is>
          <t>Relationship pair has no defined type in the contract.</t>
        </is>
      </c>
      <c r="G847" t="inlineStr">
        <is>
          <t>Model Error</t>
        </is>
      </c>
      <c r="H847" t="inlineStr">
        <is>
          <t>Medium</t>
        </is>
      </c>
      <c r="I847" t="inlineStr">
        <is>
          <t>Schema</t>
        </is>
      </c>
      <c r="J847" t="inlineStr">
        <is>
          <t>No</t>
        </is>
      </c>
      <c r="K847" t="inlineStr">
        <is>
          <t>Yes</t>
        </is>
      </c>
      <c r="L847" t="inlineStr">
        <is>
          <t>n/a</t>
        </is>
      </c>
      <c r="M847" t="inlineStr">
        <is>
          <t>Define Relationship Type for this entity pair in the Data Contract.</t>
        </is>
      </c>
    </row>
    <row r="848">
      <c r="A848" t="inlineStr">
        <is>
          <t>RT-0847</t>
        </is>
      </c>
      <c r="B848" t="inlineStr">
        <is>
          <t>Relationships</t>
        </is>
      </c>
      <c r="C848" t="inlineStr">
        <is>
          <t>Gaps:G-S-20-01-&gt;Gates:GATE-7</t>
        </is>
      </c>
      <c r="D848" t="inlineStr">
        <is>
          <t>Parent/Child Entity</t>
        </is>
      </c>
      <c r="E848" t="inlineStr">
        <is>
          <t>Gaps-&gt;Gates</t>
        </is>
      </c>
      <c r="F848" t="inlineStr">
        <is>
          <t>Relationship pair has no defined type in the contract.</t>
        </is>
      </c>
      <c r="G848" t="inlineStr">
        <is>
          <t>Model Error</t>
        </is>
      </c>
      <c r="H848" t="inlineStr">
        <is>
          <t>Medium</t>
        </is>
      </c>
      <c r="I848" t="inlineStr">
        <is>
          <t>Schema</t>
        </is>
      </c>
      <c r="J848" t="inlineStr">
        <is>
          <t>No</t>
        </is>
      </c>
      <c r="K848" t="inlineStr">
        <is>
          <t>Yes</t>
        </is>
      </c>
      <c r="L848" t="inlineStr">
        <is>
          <t>n/a</t>
        </is>
      </c>
      <c r="M848" t="inlineStr">
        <is>
          <t>Define Relationship Type for this entity pair in the Data Contract.</t>
        </is>
      </c>
    </row>
    <row r="849">
      <c r="A849" t="inlineStr">
        <is>
          <t>RT-0848</t>
        </is>
      </c>
      <c r="B849" t="inlineStr">
        <is>
          <t>Relationships</t>
        </is>
      </c>
      <c r="C849" t="inlineStr">
        <is>
          <t>Gaps:G-S-20-02-&gt;Activities:A-S-20-02</t>
        </is>
      </c>
      <c r="D849" t="inlineStr">
        <is>
          <t>Parent/Child Entity</t>
        </is>
      </c>
      <c r="E849" t="inlineStr">
        <is>
          <t>Gaps-&gt;Activities</t>
        </is>
      </c>
      <c r="F849" t="inlineStr">
        <is>
          <t>Relationship pair has no defined type in the contract.</t>
        </is>
      </c>
      <c r="G849" t="inlineStr">
        <is>
          <t>Model Error</t>
        </is>
      </c>
      <c r="H849" t="inlineStr">
        <is>
          <t>Medium</t>
        </is>
      </c>
      <c r="I849" t="inlineStr">
        <is>
          <t>Schema</t>
        </is>
      </c>
      <c r="J849" t="inlineStr">
        <is>
          <t>No</t>
        </is>
      </c>
      <c r="K849" t="inlineStr">
        <is>
          <t>Yes</t>
        </is>
      </c>
      <c r="L849" t="inlineStr">
        <is>
          <t>n/a</t>
        </is>
      </c>
      <c r="M849" t="inlineStr">
        <is>
          <t>Define Relationship Type for this entity pair in the Data Contract.</t>
        </is>
      </c>
    </row>
    <row r="850">
      <c r="A850" t="inlineStr">
        <is>
          <t>RT-0849</t>
        </is>
      </c>
      <c r="B850" t="inlineStr">
        <is>
          <t>Relationships</t>
        </is>
      </c>
      <c r="C850" t="inlineStr">
        <is>
          <t>Gaps:G-S-20-02-&gt;Deliverables:D-S-20-02</t>
        </is>
      </c>
      <c r="D850" t="inlineStr">
        <is>
          <t>Parent/Child Entity</t>
        </is>
      </c>
      <c r="E850" t="inlineStr">
        <is>
          <t>Gaps-&gt;Deliverables</t>
        </is>
      </c>
      <c r="F850" t="inlineStr">
        <is>
          <t>Relationship pair has no defined type in the contract.</t>
        </is>
      </c>
      <c r="G850" t="inlineStr">
        <is>
          <t>Model Error</t>
        </is>
      </c>
      <c r="H850" t="inlineStr">
        <is>
          <t>Medium</t>
        </is>
      </c>
      <c r="I850" t="inlineStr">
        <is>
          <t>Schema</t>
        </is>
      </c>
      <c r="J850" t="inlineStr">
        <is>
          <t>No</t>
        </is>
      </c>
      <c r="K850" t="inlineStr">
        <is>
          <t>Yes</t>
        </is>
      </c>
      <c r="L850" t="inlineStr">
        <is>
          <t>n/a</t>
        </is>
      </c>
      <c r="M850" t="inlineStr">
        <is>
          <t>Define Relationship Type for this entity pair in the Data Contract.</t>
        </is>
      </c>
    </row>
    <row r="851">
      <c r="A851" t="inlineStr">
        <is>
          <t>RT-0850</t>
        </is>
      </c>
      <c r="B851" t="inlineStr">
        <is>
          <t>Relationships</t>
        </is>
      </c>
      <c r="C851" t="inlineStr">
        <is>
          <t>Gaps:G-S-20-02-&gt;Gates:GATE-7</t>
        </is>
      </c>
      <c r="D851" t="inlineStr">
        <is>
          <t>Parent/Child Entity</t>
        </is>
      </c>
      <c r="E851" t="inlineStr">
        <is>
          <t>Gaps-&gt;Gates</t>
        </is>
      </c>
      <c r="F851" t="inlineStr">
        <is>
          <t>Relationship pair has no defined type in the contract.</t>
        </is>
      </c>
      <c r="G851" t="inlineStr">
        <is>
          <t>Model Error</t>
        </is>
      </c>
      <c r="H851" t="inlineStr">
        <is>
          <t>Medium</t>
        </is>
      </c>
      <c r="I851" t="inlineStr">
        <is>
          <t>Schema</t>
        </is>
      </c>
      <c r="J851" t="inlineStr">
        <is>
          <t>No</t>
        </is>
      </c>
      <c r="K851" t="inlineStr">
        <is>
          <t>Yes</t>
        </is>
      </c>
      <c r="L851" t="inlineStr">
        <is>
          <t>n/a</t>
        </is>
      </c>
      <c r="M851" t="inlineStr">
        <is>
          <t>Define Relationship Type for this entity pair in the Data Contract.</t>
        </is>
      </c>
    </row>
    <row r="852">
      <c r="A852" t="inlineStr">
        <is>
          <t>RT-0851</t>
        </is>
      </c>
      <c r="B852" t="inlineStr">
        <is>
          <t>Relationships</t>
        </is>
      </c>
      <c r="C852" t="inlineStr">
        <is>
          <t>Gaps:G-S-20-03-&gt;Activities:A-S-20-03</t>
        </is>
      </c>
      <c r="D852" t="inlineStr">
        <is>
          <t>Parent/Child Entity</t>
        </is>
      </c>
      <c r="E852" t="inlineStr">
        <is>
          <t>Gaps-&gt;Activities</t>
        </is>
      </c>
      <c r="F852" t="inlineStr">
        <is>
          <t>Relationship pair has no defined type in the contract.</t>
        </is>
      </c>
      <c r="G852" t="inlineStr">
        <is>
          <t>Model Error</t>
        </is>
      </c>
      <c r="H852" t="inlineStr">
        <is>
          <t>Medium</t>
        </is>
      </c>
      <c r="I852" t="inlineStr">
        <is>
          <t>Schema</t>
        </is>
      </c>
      <c r="J852" t="inlineStr">
        <is>
          <t>No</t>
        </is>
      </c>
      <c r="K852" t="inlineStr">
        <is>
          <t>Yes</t>
        </is>
      </c>
      <c r="L852" t="inlineStr">
        <is>
          <t>n/a</t>
        </is>
      </c>
      <c r="M852" t="inlineStr">
        <is>
          <t>Define Relationship Type for this entity pair in the Data Contract.</t>
        </is>
      </c>
    </row>
    <row r="853">
      <c r="A853" t="inlineStr">
        <is>
          <t>RT-0852</t>
        </is>
      </c>
      <c r="B853" t="inlineStr">
        <is>
          <t>Relationships</t>
        </is>
      </c>
      <c r="C853" t="inlineStr">
        <is>
          <t>Gaps:G-S-20-03-&gt;Deliverables:D-S-20-03</t>
        </is>
      </c>
      <c r="D853" t="inlineStr">
        <is>
          <t>Parent/Child Entity</t>
        </is>
      </c>
      <c r="E853" t="inlineStr">
        <is>
          <t>Gaps-&gt;Deliverables</t>
        </is>
      </c>
      <c r="F853" t="inlineStr">
        <is>
          <t>Relationship pair has no defined type in the contract.</t>
        </is>
      </c>
      <c r="G853" t="inlineStr">
        <is>
          <t>Model Error</t>
        </is>
      </c>
      <c r="H853" t="inlineStr">
        <is>
          <t>Medium</t>
        </is>
      </c>
      <c r="I853" t="inlineStr">
        <is>
          <t>Schema</t>
        </is>
      </c>
      <c r="J853" t="inlineStr">
        <is>
          <t>No</t>
        </is>
      </c>
      <c r="K853" t="inlineStr">
        <is>
          <t>Yes</t>
        </is>
      </c>
      <c r="L853" t="inlineStr">
        <is>
          <t>n/a</t>
        </is>
      </c>
      <c r="M853" t="inlineStr">
        <is>
          <t>Define Relationship Type for this entity pair in the Data Contract.</t>
        </is>
      </c>
    </row>
    <row r="854">
      <c r="A854" t="inlineStr">
        <is>
          <t>RT-0853</t>
        </is>
      </c>
      <c r="B854" t="inlineStr">
        <is>
          <t>Relationships</t>
        </is>
      </c>
      <c r="C854" t="inlineStr">
        <is>
          <t>Gaps:G-S-20-03-&gt;Gates:GATE-7</t>
        </is>
      </c>
      <c r="D854" t="inlineStr">
        <is>
          <t>Parent/Child Entity</t>
        </is>
      </c>
      <c r="E854" t="inlineStr">
        <is>
          <t>Gaps-&gt;Gates</t>
        </is>
      </c>
      <c r="F854" t="inlineStr">
        <is>
          <t>Relationship pair has no defined type in the contract.</t>
        </is>
      </c>
      <c r="G854" t="inlineStr">
        <is>
          <t>Model Error</t>
        </is>
      </c>
      <c r="H854" t="inlineStr">
        <is>
          <t>Medium</t>
        </is>
      </c>
      <c r="I854" t="inlineStr">
        <is>
          <t>Schema</t>
        </is>
      </c>
      <c r="J854" t="inlineStr">
        <is>
          <t>No</t>
        </is>
      </c>
      <c r="K854" t="inlineStr">
        <is>
          <t>Yes</t>
        </is>
      </c>
      <c r="L854" t="inlineStr">
        <is>
          <t>n/a</t>
        </is>
      </c>
      <c r="M854" t="inlineStr">
        <is>
          <t>Define Relationship Type for this entity pair in the Data Contract.</t>
        </is>
      </c>
    </row>
    <row r="855">
      <c r="A855" t="inlineStr">
        <is>
          <t>RT-0854</t>
        </is>
      </c>
      <c r="B855" t="inlineStr">
        <is>
          <t>Relationships</t>
        </is>
      </c>
      <c r="C855" t="inlineStr">
        <is>
          <t>Gaps:G-S-20-04-&gt;Activities:A-S-20-04</t>
        </is>
      </c>
      <c r="D855" t="inlineStr">
        <is>
          <t>Parent/Child Entity</t>
        </is>
      </c>
      <c r="E855" t="inlineStr">
        <is>
          <t>Gaps-&gt;Activities</t>
        </is>
      </c>
      <c r="F855" t="inlineStr">
        <is>
          <t>Relationship pair has no defined type in the contract.</t>
        </is>
      </c>
      <c r="G855" t="inlineStr">
        <is>
          <t>Model Error</t>
        </is>
      </c>
      <c r="H855" t="inlineStr">
        <is>
          <t>Medium</t>
        </is>
      </c>
      <c r="I855" t="inlineStr">
        <is>
          <t>Schema</t>
        </is>
      </c>
      <c r="J855" t="inlineStr">
        <is>
          <t>No</t>
        </is>
      </c>
      <c r="K855" t="inlineStr">
        <is>
          <t>Yes</t>
        </is>
      </c>
      <c r="L855" t="inlineStr">
        <is>
          <t>n/a</t>
        </is>
      </c>
      <c r="M855" t="inlineStr">
        <is>
          <t>Define Relationship Type for this entity pair in the Data Contract.</t>
        </is>
      </c>
    </row>
    <row r="856">
      <c r="A856" t="inlineStr">
        <is>
          <t>RT-0855</t>
        </is>
      </c>
      <c r="B856" t="inlineStr">
        <is>
          <t>Relationships</t>
        </is>
      </c>
      <c r="C856" t="inlineStr">
        <is>
          <t>Gaps:G-S-20-04-&gt;Deliverables:D-S-20-04</t>
        </is>
      </c>
      <c r="D856" t="inlineStr">
        <is>
          <t>Parent/Child Entity</t>
        </is>
      </c>
      <c r="E856" t="inlineStr">
        <is>
          <t>Gaps-&gt;Deliverables</t>
        </is>
      </c>
      <c r="F856" t="inlineStr">
        <is>
          <t>Relationship pair has no defined type in the contract.</t>
        </is>
      </c>
      <c r="G856" t="inlineStr">
        <is>
          <t>Model Error</t>
        </is>
      </c>
      <c r="H856" t="inlineStr">
        <is>
          <t>Medium</t>
        </is>
      </c>
      <c r="I856" t="inlineStr">
        <is>
          <t>Schema</t>
        </is>
      </c>
      <c r="J856" t="inlineStr">
        <is>
          <t>No</t>
        </is>
      </c>
      <c r="K856" t="inlineStr">
        <is>
          <t>Yes</t>
        </is>
      </c>
      <c r="L856" t="inlineStr">
        <is>
          <t>n/a</t>
        </is>
      </c>
      <c r="M856" t="inlineStr">
        <is>
          <t>Define Relationship Type for this entity pair in the Data Contract.</t>
        </is>
      </c>
    </row>
    <row r="857">
      <c r="A857" t="inlineStr">
        <is>
          <t>RT-0856</t>
        </is>
      </c>
      <c r="B857" t="inlineStr">
        <is>
          <t>Relationships</t>
        </is>
      </c>
      <c r="C857" t="inlineStr">
        <is>
          <t>Gaps:G-S-20-04-&gt;Gates:GATE-7</t>
        </is>
      </c>
      <c r="D857" t="inlineStr">
        <is>
          <t>Parent/Child Entity</t>
        </is>
      </c>
      <c r="E857" t="inlineStr">
        <is>
          <t>Gaps-&gt;Gates</t>
        </is>
      </c>
      <c r="F857" t="inlineStr">
        <is>
          <t>Relationship pair has no defined type in the contract.</t>
        </is>
      </c>
      <c r="G857" t="inlineStr">
        <is>
          <t>Model Error</t>
        </is>
      </c>
      <c r="H857" t="inlineStr">
        <is>
          <t>Medium</t>
        </is>
      </c>
      <c r="I857" t="inlineStr">
        <is>
          <t>Schema</t>
        </is>
      </c>
      <c r="J857" t="inlineStr">
        <is>
          <t>No</t>
        </is>
      </c>
      <c r="K857" t="inlineStr">
        <is>
          <t>Yes</t>
        </is>
      </c>
      <c r="L857" t="inlineStr">
        <is>
          <t>n/a</t>
        </is>
      </c>
      <c r="M857" t="inlineStr">
        <is>
          <t>Define Relationship Type for this entity pair in the Data Contract.</t>
        </is>
      </c>
    </row>
    <row r="858">
      <c r="A858" t="inlineStr">
        <is>
          <t>RT-0857</t>
        </is>
      </c>
      <c r="B858" t="inlineStr">
        <is>
          <t>Relationships</t>
        </is>
      </c>
      <c r="C858" t="inlineStr">
        <is>
          <t>Gaps:G-S-20-05-&gt;Activities:A-S-20-05</t>
        </is>
      </c>
      <c r="D858" t="inlineStr">
        <is>
          <t>Parent/Child Entity</t>
        </is>
      </c>
      <c r="E858" t="inlineStr">
        <is>
          <t>Gaps-&gt;Activities</t>
        </is>
      </c>
      <c r="F858" t="inlineStr">
        <is>
          <t>Relationship pair has no defined type in the contract.</t>
        </is>
      </c>
      <c r="G858" t="inlineStr">
        <is>
          <t>Model Error</t>
        </is>
      </c>
      <c r="H858" t="inlineStr">
        <is>
          <t>Medium</t>
        </is>
      </c>
      <c r="I858" t="inlineStr">
        <is>
          <t>Schema</t>
        </is>
      </c>
      <c r="J858" t="inlineStr">
        <is>
          <t>No</t>
        </is>
      </c>
      <c r="K858" t="inlineStr">
        <is>
          <t>Yes</t>
        </is>
      </c>
      <c r="L858" t="inlineStr">
        <is>
          <t>n/a</t>
        </is>
      </c>
      <c r="M858" t="inlineStr">
        <is>
          <t>Define Relationship Type for this entity pair in the Data Contract.</t>
        </is>
      </c>
    </row>
    <row r="859">
      <c r="A859" t="inlineStr">
        <is>
          <t>RT-0858</t>
        </is>
      </c>
      <c r="B859" t="inlineStr">
        <is>
          <t>Relationships</t>
        </is>
      </c>
      <c r="C859" t="inlineStr">
        <is>
          <t>Gaps:G-S-20-05-&gt;Deliverables:D-S-20-05</t>
        </is>
      </c>
      <c r="D859" t="inlineStr">
        <is>
          <t>Parent/Child Entity</t>
        </is>
      </c>
      <c r="E859" t="inlineStr">
        <is>
          <t>Gaps-&gt;Deliverables</t>
        </is>
      </c>
      <c r="F859" t="inlineStr">
        <is>
          <t>Relationship pair has no defined type in the contract.</t>
        </is>
      </c>
      <c r="G859" t="inlineStr">
        <is>
          <t>Model Error</t>
        </is>
      </c>
      <c r="H859" t="inlineStr">
        <is>
          <t>Medium</t>
        </is>
      </c>
      <c r="I859" t="inlineStr">
        <is>
          <t>Schema</t>
        </is>
      </c>
      <c r="J859" t="inlineStr">
        <is>
          <t>No</t>
        </is>
      </c>
      <c r="K859" t="inlineStr">
        <is>
          <t>Yes</t>
        </is>
      </c>
      <c r="L859" t="inlineStr">
        <is>
          <t>n/a</t>
        </is>
      </c>
      <c r="M859" t="inlineStr">
        <is>
          <t>Define Relationship Type for this entity pair in the Data Contract.</t>
        </is>
      </c>
    </row>
    <row r="860">
      <c r="A860" t="inlineStr">
        <is>
          <t>RT-0859</t>
        </is>
      </c>
      <c r="B860" t="inlineStr">
        <is>
          <t>Relationships</t>
        </is>
      </c>
      <c r="C860" t="inlineStr">
        <is>
          <t>Gaps:G-S-20-05-&gt;Gates:GATE-7</t>
        </is>
      </c>
      <c r="D860" t="inlineStr">
        <is>
          <t>Parent/Child Entity</t>
        </is>
      </c>
      <c r="E860" t="inlineStr">
        <is>
          <t>Gaps-&gt;Gates</t>
        </is>
      </c>
      <c r="F860" t="inlineStr">
        <is>
          <t>Relationship pair has no defined type in the contract.</t>
        </is>
      </c>
      <c r="G860" t="inlineStr">
        <is>
          <t>Model Error</t>
        </is>
      </c>
      <c r="H860" t="inlineStr">
        <is>
          <t>Medium</t>
        </is>
      </c>
      <c r="I860" t="inlineStr">
        <is>
          <t>Schema</t>
        </is>
      </c>
      <c r="J860" t="inlineStr">
        <is>
          <t>No</t>
        </is>
      </c>
      <c r="K860" t="inlineStr">
        <is>
          <t>Yes</t>
        </is>
      </c>
      <c r="L860" t="inlineStr">
        <is>
          <t>n/a</t>
        </is>
      </c>
      <c r="M860" t="inlineStr">
        <is>
          <t>Define Relationship Type for this entity pair in the Data Contract.</t>
        </is>
      </c>
    </row>
    <row r="861">
      <c r="A861" t="inlineStr">
        <is>
          <t>RT-0860</t>
        </is>
      </c>
      <c r="B861" t="inlineStr">
        <is>
          <t>Relationships</t>
        </is>
      </c>
      <c r="C861" t="inlineStr">
        <is>
          <t>Gaps:G-S-21-01-&gt;Activities:A-S-21-01</t>
        </is>
      </c>
      <c r="D861" t="inlineStr">
        <is>
          <t>Parent/Child Entity</t>
        </is>
      </c>
      <c r="E861" t="inlineStr">
        <is>
          <t>Gaps-&gt;Activities</t>
        </is>
      </c>
      <c r="F861" t="inlineStr">
        <is>
          <t>Relationship pair has no defined type in the contract.</t>
        </is>
      </c>
      <c r="G861" t="inlineStr">
        <is>
          <t>Model Error</t>
        </is>
      </c>
      <c r="H861" t="inlineStr">
        <is>
          <t>Medium</t>
        </is>
      </c>
      <c r="I861" t="inlineStr">
        <is>
          <t>Schema</t>
        </is>
      </c>
      <c r="J861" t="inlineStr">
        <is>
          <t>No</t>
        </is>
      </c>
      <c r="K861" t="inlineStr">
        <is>
          <t>Yes</t>
        </is>
      </c>
      <c r="L861" t="inlineStr">
        <is>
          <t>n/a</t>
        </is>
      </c>
      <c r="M861" t="inlineStr">
        <is>
          <t>Define Relationship Type for this entity pair in the Data Contract.</t>
        </is>
      </c>
    </row>
    <row r="862">
      <c r="A862" t="inlineStr">
        <is>
          <t>RT-0861</t>
        </is>
      </c>
      <c r="B862" t="inlineStr">
        <is>
          <t>Relationships</t>
        </is>
      </c>
      <c r="C862" t="inlineStr">
        <is>
          <t>Gaps:G-S-21-01-&gt;Deliverables:D-S-21-01</t>
        </is>
      </c>
      <c r="D862" t="inlineStr">
        <is>
          <t>Parent/Child Entity</t>
        </is>
      </c>
      <c r="E862" t="inlineStr">
        <is>
          <t>Gaps-&gt;Deliverables</t>
        </is>
      </c>
      <c r="F862" t="inlineStr">
        <is>
          <t>Relationship pair has no defined type in the contract.</t>
        </is>
      </c>
      <c r="G862" t="inlineStr">
        <is>
          <t>Model Error</t>
        </is>
      </c>
      <c r="H862" t="inlineStr">
        <is>
          <t>Medium</t>
        </is>
      </c>
      <c r="I862" t="inlineStr">
        <is>
          <t>Schema</t>
        </is>
      </c>
      <c r="J862" t="inlineStr">
        <is>
          <t>No</t>
        </is>
      </c>
      <c r="K862" t="inlineStr">
        <is>
          <t>Yes</t>
        </is>
      </c>
      <c r="L862" t="inlineStr">
        <is>
          <t>n/a</t>
        </is>
      </c>
      <c r="M862" t="inlineStr">
        <is>
          <t>Define Relationship Type for this entity pair in the Data Contract.</t>
        </is>
      </c>
    </row>
    <row r="863">
      <c r="A863" t="inlineStr">
        <is>
          <t>RT-0862</t>
        </is>
      </c>
      <c r="B863" t="inlineStr">
        <is>
          <t>Relationships</t>
        </is>
      </c>
      <c r="C863" t="inlineStr">
        <is>
          <t>Gaps:G-S-21-01-&gt;Gates:GATE-7</t>
        </is>
      </c>
      <c r="D863" t="inlineStr">
        <is>
          <t>Parent/Child Entity</t>
        </is>
      </c>
      <c r="E863" t="inlineStr">
        <is>
          <t>Gaps-&gt;Gates</t>
        </is>
      </c>
      <c r="F863" t="inlineStr">
        <is>
          <t>Relationship pair has no defined type in the contract.</t>
        </is>
      </c>
      <c r="G863" t="inlineStr">
        <is>
          <t>Model Error</t>
        </is>
      </c>
      <c r="H863" t="inlineStr">
        <is>
          <t>Medium</t>
        </is>
      </c>
      <c r="I863" t="inlineStr">
        <is>
          <t>Schema</t>
        </is>
      </c>
      <c r="J863" t="inlineStr">
        <is>
          <t>No</t>
        </is>
      </c>
      <c r="K863" t="inlineStr">
        <is>
          <t>Yes</t>
        </is>
      </c>
      <c r="L863" t="inlineStr">
        <is>
          <t>n/a</t>
        </is>
      </c>
      <c r="M863" t="inlineStr">
        <is>
          <t>Define Relationship Type for this entity pair in the Data Contract.</t>
        </is>
      </c>
    </row>
    <row r="864">
      <c r="A864" t="inlineStr">
        <is>
          <t>RT-0863</t>
        </is>
      </c>
      <c r="B864" t="inlineStr">
        <is>
          <t>Relationships</t>
        </is>
      </c>
      <c r="C864" t="inlineStr">
        <is>
          <t>Gaps:G-S-21-02-&gt;Activities:A-S-21-02</t>
        </is>
      </c>
      <c r="D864" t="inlineStr">
        <is>
          <t>Parent/Child Entity</t>
        </is>
      </c>
      <c r="E864" t="inlineStr">
        <is>
          <t>Gaps-&gt;Activities</t>
        </is>
      </c>
      <c r="F864" t="inlineStr">
        <is>
          <t>Relationship pair has no defined type in the contract.</t>
        </is>
      </c>
      <c r="G864" t="inlineStr">
        <is>
          <t>Model Error</t>
        </is>
      </c>
      <c r="H864" t="inlineStr">
        <is>
          <t>Medium</t>
        </is>
      </c>
      <c r="I864" t="inlineStr">
        <is>
          <t>Schema</t>
        </is>
      </c>
      <c r="J864" t="inlineStr">
        <is>
          <t>No</t>
        </is>
      </c>
      <c r="K864" t="inlineStr">
        <is>
          <t>Yes</t>
        </is>
      </c>
      <c r="L864" t="inlineStr">
        <is>
          <t>n/a</t>
        </is>
      </c>
      <c r="M864" t="inlineStr">
        <is>
          <t>Define Relationship Type for this entity pair in the Data Contract.</t>
        </is>
      </c>
    </row>
    <row r="865">
      <c r="A865" t="inlineStr">
        <is>
          <t>RT-0864</t>
        </is>
      </c>
      <c r="B865" t="inlineStr">
        <is>
          <t>Relationships</t>
        </is>
      </c>
      <c r="C865" t="inlineStr">
        <is>
          <t>Gaps:G-S-21-02-&gt;Deliverables:D-S-21-02</t>
        </is>
      </c>
      <c r="D865" t="inlineStr">
        <is>
          <t>Parent/Child Entity</t>
        </is>
      </c>
      <c r="E865" t="inlineStr">
        <is>
          <t>Gaps-&gt;Deliverables</t>
        </is>
      </c>
      <c r="F865" t="inlineStr">
        <is>
          <t>Relationship pair has no defined type in the contract.</t>
        </is>
      </c>
      <c r="G865" t="inlineStr">
        <is>
          <t>Model Error</t>
        </is>
      </c>
      <c r="H865" t="inlineStr">
        <is>
          <t>Medium</t>
        </is>
      </c>
      <c r="I865" t="inlineStr">
        <is>
          <t>Schema</t>
        </is>
      </c>
      <c r="J865" t="inlineStr">
        <is>
          <t>No</t>
        </is>
      </c>
      <c r="K865" t="inlineStr">
        <is>
          <t>Yes</t>
        </is>
      </c>
      <c r="L865" t="inlineStr">
        <is>
          <t>n/a</t>
        </is>
      </c>
      <c r="M865" t="inlineStr">
        <is>
          <t>Define Relationship Type for this entity pair in the Data Contract.</t>
        </is>
      </c>
    </row>
    <row r="866">
      <c r="A866" t="inlineStr">
        <is>
          <t>RT-0865</t>
        </is>
      </c>
      <c r="B866" t="inlineStr">
        <is>
          <t>Relationships</t>
        </is>
      </c>
      <c r="C866" t="inlineStr">
        <is>
          <t>Gaps:G-S-21-02-&gt;Gates:GATE-7</t>
        </is>
      </c>
      <c r="D866" t="inlineStr">
        <is>
          <t>Parent/Child Entity</t>
        </is>
      </c>
      <c r="E866" t="inlineStr">
        <is>
          <t>Gaps-&gt;Gates</t>
        </is>
      </c>
      <c r="F866" t="inlineStr">
        <is>
          <t>Relationship pair has no defined type in the contract.</t>
        </is>
      </c>
      <c r="G866" t="inlineStr">
        <is>
          <t>Model Error</t>
        </is>
      </c>
      <c r="H866" t="inlineStr">
        <is>
          <t>Medium</t>
        </is>
      </c>
      <c r="I866" t="inlineStr">
        <is>
          <t>Schema</t>
        </is>
      </c>
      <c r="J866" t="inlineStr">
        <is>
          <t>No</t>
        </is>
      </c>
      <c r="K866" t="inlineStr">
        <is>
          <t>Yes</t>
        </is>
      </c>
      <c r="L866" t="inlineStr">
        <is>
          <t>n/a</t>
        </is>
      </c>
      <c r="M866" t="inlineStr">
        <is>
          <t>Define Relationship Type for this entity pair in the Data Contract.</t>
        </is>
      </c>
    </row>
    <row r="867">
      <c r="A867" t="inlineStr">
        <is>
          <t>RT-0866</t>
        </is>
      </c>
      <c r="B867" t="inlineStr">
        <is>
          <t>Relationships</t>
        </is>
      </c>
      <c r="C867" t="inlineStr">
        <is>
          <t>Gaps:G-S-21-03-&gt;Activities:A-S-21-03</t>
        </is>
      </c>
      <c r="D867" t="inlineStr">
        <is>
          <t>Parent/Child Entity</t>
        </is>
      </c>
      <c r="E867" t="inlineStr">
        <is>
          <t>Gaps-&gt;Activities</t>
        </is>
      </c>
      <c r="F867" t="inlineStr">
        <is>
          <t>Relationship pair has no defined type in the contract.</t>
        </is>
      </c>
      <c r="G867" t="inlineStr">
        <is>
          <t>Model Error</t>
        </is>
      </c>
      <c r="H867" t="inlineStr">
        <is>
          <t>Medium</t>
        </is>
      </c>
      <c r="I867" t="inlineStr">
        <is>
          <t>Schema</t>
        </is>
      </c>
      <c r="J867" t="inlineStr">
        <is>
          <t>No</t>
        </is>
      </c>
      <c r="K867" t="inlineStr">
        <is>
          <t>Yes</t>
        </is>
      </c>
      <c r="L867" t="inlineStr">
        <is>
          <t>n/a</t>
        </is>
      </c>
      <c r="M867" t="inlineStr">
        <is>
          <t>Define Relationship Type for this entity pair in the Data Contract.</t>
        </is>
      </c>
    </row>
    <row r="868">
      <c r="A868" t="inlineStr">
        <is>
          <t>RT-0867</t>
        </is>
      </c>
      <c r="B868" t="inlineStr">
        <is>
          <t>Relationships</t>
        </is>
      </c>
      <c r="C868" t="inlineStr">
        <is>
          <t>Gaps:G-S-21-03-&gt;Deliverables:D-S-21-03</t>
        </is>
      </c>
      <c r="D868" t="inlineStr">
        <is>
          <t>Parent/Child Entity</t>
        </is>
      </c>
      <c r="E868" t="inlineStr">
        <is>
          <t>Gaps-&gt;Deliverables</t>
        </is>
      </c>
      <c r="F868" t="inlineStr">
        <is>
          <t>Relationship pair has no defined type in the contract.</t>
        </is>
      </c>
      <c r="G868" t="inlineStr">
        <is>
          <t>Model Error</t>
        </is>
      </c>
      <c r="H868" t="inlineStr">
        <is>
          <t>Medium</t>
        </is>
      </c>
      <c r="I868" t="inlineStr">
        <is>
          <t>Schema</t>
        </is>
      </c>
      <c r="J868" t="inlineStr">
        <is>
          <t>No</t>
        </is>
      </c>
      <c r="K868" t="inlineStr">
        <is>
          <t>Yes</t>
        </is>
      </c>
      <c r="L868" t="inlineStr">
        <is>
          <t>n/a</t>
        </is>
      </c>
      <c r="M868" t="inlineStr">
        <is>
          <t>Define Relationship Type for this entity pair in the Data Contract.</t>
        </is>
      </c>
    </row>
    <row r="869">
      <c r="A869" t="inlineStr">
        <is>
          <t>RT-0868</t>
        </is>
      </c>
      <c r="B869" t="inlineStr">
        <is>
          <t>Relationships</t>
        </is>
      </c>
      <c r="C869" t="inlineStr">
        <is>
          <t>Gaps:G-S-21-03-&gt;Gates:GATE-7</t>
        </is>
      </c>
      <c r="D869" t="inlineStr">
        <is>
          <t>Parent/Child Entity</t>
        </is>
      </c>
      <c r="E869" t="inlineStr">
        <is>
          <t>Gaps-&gt;Gates</t>
        </is>
      </c>
      <c r="F869" t="inlineStr">
        <is>
          <t>Relationship pair has no defined type in the contract.</t>
        </is>
      </c>
      <c r="G869" t="inlineStr">
        <is>
          <t>Model Error</t>
        </is>
      </c>
      <c r="H869" t="inlineStr">
        <is>
          <t>Medium</t>
        </is>
      </c>
      <c r="I869" t="inlineStr">
        <is>
          <t>Schema</t>
        </is>
      </c>
      <c r="J869" t="inlineStr">
        <is>
          <t>No</t>
        </is>
      </c>
      <c r="K869" t="inlineStr">
        <is>
          <t>Yes</t>
        </is>
      </c>
      <c r="L869" t="inlineStr">
        <is>
          <t>n/a</t>
        </is>
      </c>
      <c r="M869" t="inlineStr">
        <is>
          <t>Define Relationship Type for this entity pair in the Data Contract.</t>
        </is>
      </c>
    </row>
    <row r="870">
      <c r="A870" t="inlineStr">
        <is>
          <t>RT-0869</t>
        </is>
      </c>
      <c r="B870" t="inlineStr">
        <is>
          <t>Relationships</t>
        </is>
      </c>
      <c r="C870" t="inlineStr">
        <is>
          <t>Gaps:G-S-21-04-&gt;Activities:A-S-21-04</t>
        </is>
      </c>
      <c r="D870" t="inlineStr">
        <is>
          <t>Parent/Child Entity</t>
        </is>
      </c>
      <c r="E870" t="inlineStr">
        <is>
          <t>Gaps-&gt;Activities</t>
        </is>
      </c>
      <c r="F870" t="inlineStr">
        <is>
          <t>Relationship pair has no defined type in the contract.</t>
        </is>
      </c>
      <c r="G870" t="inlineStr">
        <is>
          <t>Model Error</t>
        </is>
      </c>
      <c r="H870" t="inlineStr">
        <is>
          <t>Medium</t>
        </is>
      </c>
      <c r="I870" t="inlineStr">
        <is>
          <t>Schema</t>
        </is>
      </c>
      <c r="J870" t="inlineStr">
        <is>
          <t>No</t>
        </is>
      </c>
      <c r="K870" t="inlineStr">
        <is>
          <t>Yes</t>
        </is>
      </c>
      <c r="L870" t="inlineStr">
        <is>
          <t>n/a</t>
        </is>
      </c>
      <c r="M870" t="inlineStr">
        <is>
          <t>Define Relationship Type for this entity pair in the Data Contract.</t>
        </is>
      </c>
    </row>
    <row r="871">
      <c r="A871" t="inlineStr">
        <is>
          <t>RT-0870</t>
        </is>
      </c>
      <c r="B871" t="inlineStr">
        <is>
          <t>Relationships</t>
        </is>
      </c>
      <c r="C871" t="inlineStr">
        <is>
          <t>Gaps:G-S-21-04-&gt;Deliverables:D-S-21-04</t>
        </is>
      </c>
      <c r="D871" t="inlineStr">
        <is>
          <t>Parent/Child Entity</t>
        </is>
      </c>
      <c r="E871" t="inlineStr">
        <is>
          <t>Gaps-&gt;Deliverables</t>
        </is>
      </c>
      <c r="F871" t="inlineStr">
        <is>
          <t>Relationship pair has no defined type in the contract.</t>
        </is>
      </c>
      <c r="G871" t="inlineStr">
        <is>
          <t>Model Error</t>
        </is>
      </c>
      <c r="H871" t="inlineStr">
        <is>
          <t>Medium</t>
        </is>
      </c>
      <c r="I871" t="inlineStr">
        <is>
          <t>Schema</t>
        </is>
      </c>
      <c r="J871" t="inlineStr">
        <is>
          <t>No</t>
        </is>
      </c>
      <c r="K871" t="inlineStr">
        <is>
          <t>Yes</t>
        </is>
      </c>
      <c r="L871" t="inlineStr">
        <is>
          <t>n/a</t>
        </is>
      </c>
      <c r="M871" t="inlineStr">
        <is>
          <t>Define Relationship Type for this entity pair in the Data Contract.</t>
        </is>
      </c>
    </row>
    <row r="872">
      <c r="A872" t="inlineStr">
        <is>
          <t>RT-0871</t>
        </is>
      </c>
      <c r="B872" t="inlineStr">
        <is>
          <t>Relationships</t>
        </is>
      </c>
      <c r="C872" t="inlineStr">
        <is>
          <t>Gaps:G-S-21-04-&gt;Gates:GATE-7</t>
        </is>
      </c>
      <c r="D872" t="inlineStr">
        <is>
          <t>Parent/Child Entity</t>
        </is>
      </c>
      <c r="E872" t="inlineStr">
        <is>
          <t>Gaps-&gt;Gates</t>
        </is>
      </c>
      <c r="F872" t="inlineStr">
        <is>
          <t>Relationship pair has no defined type in the contract.</t>
        </is>
      </c>
      <c r="G872" t="inlineStr">
        <is>
          <t>Model Error</t>
        </is>
      </c>
      <c r="H872" t="inlineStr">
        <is>
          <t>Medium</t>
        </is>
      </c>
      <c r="I872" t="inlineStr">
        <is>
          <t>Schema</t>
        </is>
      </c>
      <c r="J872" t="inlineStr">
        <is>
          <t>No</t>
        </is>
      </c>
      <c r="K872" t="inlineStr">
        <is>
          <t>Yes</t>
        </is>
      </c>
      <c r="L872" t="inlineStr">
        <is>
          <t>n/a</t>
        </is>
      </c>
      <c r="M872" t="inlineStr">
        <is>
          <t>Define Relationship Type for this entity pair in the Data Contract.</t>
        </is>
      </c>
    </row>
    <row r="873">
      <c r="A873" t="inlineStr">
        <is>
          <t>RT-0872</t>
        </is>
      </c>
      <c r="B873" t="inlineStr">
        <is>
          <t>Relationships</t>
        </is>
      </c>
      <c r="C873" t="inlineStr">
        <is>
          <t>Gaps:G-S-21-05-&gt;Activities:A-S-21-05</t>
        </is>
      </c>
      <c r="D873" t="inlineStr">
        <is>
          <t>Parent/Child Entity</t>
        </is>
      </c>
      <c r="E873" t="inlineStr">
        <is>
          <t>Gaps-&gt;Activities</t>
        </is>
      </c>
      <c r="F873" t="inlineStr">
        <is>
          <t>Relationship pair has no defined type in the contract.</t>
        </is>
      </c>
      <c r="G873" t="inlineStr">
        <is>
          <t>Model Error</t>
        </is>
      </c>
      <c r="H873" t="inlineStr">
        <is>
          <t>Medium</t>
        </is>
      </c>
      <c r="I873" t="inlineStr">
        <is>
          <t>Schema</t>
        </is>
      </c>
      <c r="J873" t="inlineStr">
        <is>
          <t>No</t>
        </is>
      </c>
      <c r="K873" t="inlineStr">
        <is>
          <t>Yes</t>
        </is>
      </c>
      <c r="L873" t="inlineStr">
        <is>
          <t>n/a</t>
        </is>
      </c>
      <c r="M873" t="inlineStr">
        <is>
          <t>Define Relationship Type for this entity pair in the Data Contract.</t>
        </is>
      </c>
    </row>
    <row r="874">
      <c r="A874" t="inlineStr">
        <is>
          <t>RT-0873</t>
        </is>
      </c>
      <c r="B874" t="inlineStr">
        <is>
          <t>Relationships</t>
        </is>
      </c>
      <c r="C874" t="inlineStr">
        <is>
          <t>Gaps:G-S-21-05-&gt;Deliverables:D-S-21-05</t>
        </is>
      </c>
      <c r="D874" t="inlineStr">
        <is>
          <t>Parent/Child Entity</t>
        </is>
      </c>
      <c r="E874" t="inlineStr">
        <is>
          <t>Gaps-&gt;Deliverables</t>
        </is>
      </c>
      <c r="F874" t="inlineStr">
        <is>
          <t>Relationship pair has no defined type in the contract.</t>
        </is>
      </c>
      <c r="G874" t="inlineStr">
        <is>
          <t>Model Error</t>
        </is>
      </c>
      <c r="H874" t="inlineStr">
        <is>
          <t>Medium</t>
        </is>
      </c>
      <c r="I874" t="inlineStr">
        <is>
          <t>Schema</t>
        </is>
      </c>
      <c r="J874" t="inlineStr">
        <is>
          <t>No</t>
        </is>
      </c>
      <c r="K874" t="inlineStr">
        <is>
          <t>Yes</t>
        </is>
      </c>
      <c r="L874" t="inlineStr">
        <is>
          <t>n/a</t>
        </is>
      </c>
      <c r="M874" t="inlineStr">
        <is>
          <t>Define Relationship Type for this entity pair in the Data Contract.</t>
        </is>
      </c>
    </row>
    <row r="875">
      <c r="A875" t="inlineStr">
        <is>
          <t>RT-0874</t>
        </is>
      </c>
      <c r="B875" t="inlineStr">
        <is>
          <t>Relationships</t>
        </is>
      </c>
      <c r="C875" t="inlineStr">
        <is>
          <t>Gaps:G-S-21-05-&gt;Gates:GATE-7</t>
        </is>
      </c>
      <c r="D875" t="inlineStr">
        <is>
          <t>Parent/Child Entity</t>
        </is>
      </c>
      <c r="E875" t="inlineStr">
        <is>
          <t>Gaps-&gt;Gates</t>
        </is>
      </c>
      <c r="F875" t="inlineStr">
        <is>
          <t>Relationship pair has no defined type in the contract.</t>
        </is>
      </c>
      <c r="G875" t="inlineStr">
        <is>
          <t>Model Error</t>
        </is>
      </c>
      <c r="H875" t="inlineStr">
        <is>
          <t>Medium</t>
        </is>
      </c>
      <c r="I875" t="inlineStr">
        <is>
          <t>Schema</t>
        </is>
      </c>
      <c r="J875" t="inlineStr">
        <is>
          <t>No</t>
        </is>
      </c>
      <c r="K875" t="inlineStr">
        <is>
          <t>Yes</t>
        </is>
      </c>
      <c r="L875" t="inlineStr">
        <is>
          <t>n/a</t>
        </is>
      </c>
      <c r="M875" t="inlineStr">
        <is>
          <t>Define Relationship Type for this entity pair in the Data Contract.</t>
        </is>
      </c>
    </row>
    <row r="876">
      <c r="A876" t="inlineStr">
        <is>
          <t>RT-0875</t>
        </is>
      </c>
      <c r="B876" t="inlineStr">
        <is>
          <t>Relationships</t>
        </is>
      </c>
      <c r="C876" t="inlineStr">
        <is>
          <t>Gaps:G-S-22-01-&gt;Activities:A-S-22-01</t>
        </is>
      </c>
      <c r="D876" t="inlineStr">
        <is>
          <t>Parent/Child Entity</t>
        </is>
      </c>
      <c r="E876" t="inlineStr">
        <is>
          <t>Gaps-&gt;Activities</t>
        </is>
      </c>
      <c r="F876" t="inlineStr">
        <is>
          <t>Relationship pair has no defined type in the contract.</t>
        </is>
      </c>
      <c r="G876" t="inlineStr">
        <is>
          <t>Model Error</t>
        </is>
      </c>
      <c r="H876" t="inlineStr">
        <is>
          <t>Medium</t>
        </is>
      </c>
      <c r="I876" t="inlineStr">
        <is>
          <t>Schema</t>
        </is>
      </c>
      <c r="J876" t="inlineStr">
        <is>
          <t>No</t>
        </is>
      </c>
      <c r="K876" t="inlineStr">
        <is>
          <t>Yes</t>
        </is>
      </c>
      <c r="L876" t="inlineStr">
        <is>
          <t>n/a</t>
        </is>
      </c>
      <c r="M876" t="inlineStr">
        <is>
          <t>Define Relationship Type for this entity pair in the Data Contract.</t>
        </is>
      </c>
    </row>
    <row r="877">
      <c r="A877" t="inlineStr">
        <is>
          <t>RT-0876</t>
        </is>
      </c>
      <c r="B877" t="inlineStr">
        <is>
          <t>Relationships</t>
        </is>
      </c>
      <c r="C877" t="inlineStr">
        <is>
          <t>Gaps:G-S-22-01-&gt;Deliverables:D-S-22-01</t>
        </is>
      </c>
      <c r="D877" t="inlineStr">
        <is>
          <t>Parent/Child Entity</t>
        </is>
      </c>
      <c r="E877" t="inlineStr">
        <is>
          <t>Gaps-&gt;Deliverables</t>
        </is>
      </c>
      <c r="F877" t="inlineStr">
        <is>
          <t>Relationship pair has no defined type in the contract.</t>
        </is>
      </c>
      <c r="G877" t="inlineStr">
        <is>
          <t>Model Error</t>
        </is>
      </c>
      <c r="H877" t="inlineStr">
        <is>
          <t>Medium</t>
        </is>
      </c>
      <c r="I877" t="inlineStr">
        <is>
          <t>Schema</t>
        </is>
      </c>
      <c r="J877" t="inlineStr">
        <is>
          <t>No</t>
        </is>
      </c>
      <c r="K877" t="inlineStr">
        <is>
          <t>Yes</t>
        </is>
      </c>
      <c r="L877" t="inlineStr">
        <is>
          <t>n/a</t>
        </is>
      </c>
      <c r="M877" t="inlineStr">
        <is>
          <t>Define Relationship Type for this entity pair in the Data Contract.</t>
        </is>
      </c>
    </row>
    <row r="878">
      <c r="A878" t="inlineStr">
        <is>
          <t>RT-0877</t>
        </is>
      </c>
      <c r="B878" t="inlineStr">
        <is>
          <t>Relationships</t>
        </is>
      </c>
      <c r="C878" t="inlineStr">
        <is>
          <t>Gaps:G-S-22-01-&gt;Gates:GATE-3</t>
        </is>
      </c>
      <c r="D878" t="inlineStr">
        <is>
          <t>Parent/Child Entity</t>
        </is>
      </c>
      <c r="E878" t="inlineStr">
        <is>
          <t>Gaps-&gt;Gates</t>
        </is>
      </c>
      <c r="F878" t="inlineStr">
        <is>
          <t>Relationship pair has no defined type in the contract.</t>
        </is>
      </c>
      <c r="G878" t="inlineStr">
        <is>
          <t>Model Error</t>
        </is>
      </c>
      <c r="H878" t="inlineStr">
        <is>
          <t>Medium</t>
        </is>
      </c>
      <c r="I878" t="inlineStr">
        <is>
          <t>Schema</t>
        </is>
      </c>
      <c r="J878" t="inlineStr">
        <is>
          <t>No</t>
        </is>
      </c>
      <c r="K878" t="inlineStr">
        <is>
          <t>Yes</t>
        </is>
      </c>
      <c r="L878" t="inlineStr">
        <is>
          <t>n/a</t>
        </is>
      </c>
      <c r="M878" t="inlineStr">
        <is>
          <t>Define Relationship Type for this entity pair in the Data Contract.</t>
        </is>
      </c>
    </row>
    <row r="879">
      <c r="A879" t="inlineStr">
        <is>
          <t>RT-0878</t>
        </is>
      </c>
      <c r="B879" t="inlineStr">
        <is>
          <t>Relationships</t>
        </is>
      </c>
      <c r="C879" t="inlineStr">
        <is>
          <t>Gaps:G-S-22-02-&gt;Activities:A-S-22-02</t>
        </is>
      </c>
      <c r="D879" t="inlineStr">
        <is>
          <t>Parent/Child Entity</t>
        </is>
      </c>
      <c r="E879" t="inlineStr">
        <is>
          <t>Gaps-&gt;Activities</t>
        </is>
      </c>
      <c r="F879" t="inlineStr">
        <is>
          <t>Relationship pair has no defined type in the contract.</t>
        </is>
      </c>
      <c r="G879" t="inlineStr">
        <is>
          <t>Model Error</t>
        </is>
      </c>
      <c r="H879" t="inlineStr">
        <is>
          <t>Medium</t>
        </is>
      </c>
      <c r="I879" t="inlineStr">
        <is>
          <t>Schema</t>
        </is>
      </c>
      <c r="J879" t="inlineStr">
        <is>
          <t>No</t>
        </is>
      </c>
      <c r="K879" t="inlineStr">
        <is>
          <t>Yes</t>
        </is>
      </c>
      <c r="L879" t="inlineStr">
        <is>
          <t>n/a</t>
        </is>
      </c>
      <c r="M879" t="inlineStr">
        <is>
          <t>Define Relationship Type for this entity pair in the Data Contract.</t>
        </is>
      </c>
    </row>
    <row r="880">
      <c r="A880" t="inlineStr">
        <is>
          <t>RT-0879</t>
        </is>
      </c>
      <c r="B880" t="inlineStr">
        <is>
          <t>Relationships</t>
        </is>
      </c>
      <c r="C880" t="inlineStr">
        <is>
          <t>Gaps:G-S-22-02-&gt;Deliverables:D-S-22-02</t>
        </is>
      </c>
      <c r="D880" t="inlineStr">
        <is>
          <t>Parent/Child Entity</t>
        </is>
      </c>
      <c r="E880" t="inlineStr">
        <is>
          <t>Gaps-&gt;Deliverables</t>
        </is>
      </c>
      <c r="F880" t="inlineStr">
        <is>
          <t>Relationship pair has no defined type in the contract.</t>
        </is>
      </c>
      <c r="G880" t="inlineStr">
        <is>
          <t>Model Error</t>
        </is>
      </c>
      <c r="H880" t="inlineStr">
        <is>
          <t>Medium</t>
        </is>
      </c>
      <c r="I880" t="inlineStr">
        <is>
          <t>Schema</t>
        </is>
      </c>
      <c r="J880" t="inlineStr">
        <is>
          <t>No</t>
        </is>
      </c>
      <c r="K880" t="inlineStr">
        <is>
          <t>Yes</t>
        </is>
      </c>
      <c r="L880" t="inlineStr">
        <is>
          <t>n/a</t>
        </is>
      </c>
      <c r="M880" t="inlineStr">
        <is>
          <t>Define Relationship Type for this entity pair in the Data Contract.</t>
        </is>
      </c>
    </row>
    <row r="881">
      <c r="A881" t="inlineStr">
        <is>
          <t>RT-0880</t>
        </is>
      </c>
      <c r="B881" t="inlineStr">
        <is>
          <t>Relationships</t>
        </is>
      </c>
      <c r="C881" t="inlineStr">
        <is>
          <t>Gaps:G-S-22-02-&gt;Gates:GATE-3</t>
        </is>
      </c>
      <c r="D881" t="inlineStr">
        <is>
          <t>Parent/Child Entity</t>
        </is>
      </c>
      <c r="E881" t="inlineStr">
        <is>
          <t>Gaps-&gt;Gates</t>
        </is>
      </c>
      <c r="F881" t="inlineStr">
        <is>
          <t>Relationship pair has no defined type in the contract.</t>
        </is>
      </c>
      <c r="G881" t="inlineStr">
        <is>
          <t>Model Error</t>
        </is>
      </c>
      <c r="H881" t="inlineStr">
        <is>
          <t>Medium</t>
        </is>
      </c>
      <c r="I881" t="inlineStr">
        <is>
          <t>Schema</t>
        </is>
      </c>
      <c r="J881" t="inlineStr">
        <is>
          <t>No</t>
        </is>
      </c>
      <c r="K881" t="inlineStr">
        <is>
          <t>Yes</t>
        </is>
      </c>
      <c r="L881" t="inlineStr">
        <is>
          <t>n/a</t>
        </is>
      </c>
      <c r="M881" t="inlineStr">
        <is>
          <t>Define Relationship Type for this entity pair in the Data Contract.</t>
        </is>
      </c>
    </row>
    <row r="882">
      <c r="A882" t="inlineStr">
        <is>
          <t>RT-0881</t>
        </is>
      </c>
      <c r="B882" t="inlineStr">
        <is>
          <t>Relationships</t>
        </is>
      </c>
      <c r="C882" t="inlineStr">
        <is>
          <t>Gaps:G-S-22-03-&gt;Activities:A-S-22-03</t>
        </is>
      </c>
      <c r="D882" t="inlineStr">
        <is>
          <t>Parent/Child Entity</t>
        </is>
      </c>
      <c r="E882" t="inlineStr">
        <is>
          <t>Gaps-&gt;Activities</t>
        </is>
      </c>
      <c r="F882" t="inlineStr">
        <is>
          <t>Relationship pair has no defined type in the contract.</t>
        </is>
      </c>
      <c r="G882" t="inlineStr">
        <is>
          <t>Model Error</t>
        </is>
      </c>
      <c r="H882" t="inlineStr">
        <is>
          <t>Medium</t>
        </is>
      </c>
      <c r="I882" t="inlineStr">
        <is>
          <t>Schema</t>
        </is>
      </c>
      <c r="J882" t="inlineStr">
        <is>
          <t>No</t>
        </is>
      </c>
      <c r="K882" t="inlineStr">
        <is>
          <t>Yes</t>
        </is>
      </c>
      <c r="L882" t="inlineStr">
        <is>
          <t>n/a</t>
        </is>
      </c>
      <c r="M882" t="inlineStr">
        <is>
          <t>Define Relationship Type for this entity pair in the Data Contract.</t>
        </is>
      </c>
    </row>
    <row r="883">
      <c r="A883" t="inlineStr">
        <is>
          <t>RT-0882</t>
        </is>
      </c>
      <c r="B883" t="inlineStr">
        <is>
          <t>Relationships</t>
        </is>
      </c>
      <c r="C883" t="inlineStr">
        <is>
          <t>Gaps:G-S-22-03-&gt;Deliverables:D-S-22-03</t>
        </is>
      </c>
      <c r="D883" t="inlineStr">
        <is>
          <t>Parent/Child Entity</t>
        </is>
      </c>
      <c r="E883" t="inlineStr">
        <is>
          <t>Gaps-&gt;Deliverables</t>
        </is>
      </c>
      <c r="F883" t="inlineStr">
        <is>
          <t>Relationship pair has no defined type in the contract.</t>
        </is>
      </c>
      <c r="G883" t="inlineStr">
        <is>
          <t>Model Error</t>
        </is>
      </c>
      <c r="H883" t="inlineStr">
        <is>
          <t>Medium</t>
        </is>
      </c>
      <c r="I883" t="inlineStr">
        <is>
          <t>Schema</t>
        </is>
      </c>
      <c r="J883" t="inlineStr">
        <is>
          <t>No</t>
        </is>
      </c>
      <c r="K883" t="inlineStr">
        <is>
          <t>Yes</t>
        </is>
      </c>
      <c r="L883" t="inlineStr">
        <is>
          <t>n/a</t>
        </is>
      </c>
      <c r="M883" t="inlineStr">
        <is>
          <t>Define Relationship Type for this entity pair in the Data Contract.</t>
        </is>
      </c>
    </row>
    <row r="884">
      <c r="A884" t="inlineStr">
        <is>
          <t>RT-0883</t>
        </is>
      </c>
      <c r="B884" t="inlineStr">
        <is>
          <t>Relationships</t>
        </is>
      </c>
      <c r="C884" t="inlineStr">
        <is>
          <t>Gaps:G-S-22-03-&gt;Gates:GATE-3</t>
        </is>
      </c>
      <c r="D884" t="inlineStr">
        <is>
          <t>Parent/Child Entity</t>
        </is>
      </c>
      <c r="E884" t="inlineStr">
        <is>
          <t>Gaps-&gt;Gates</t>
        </is>
      </c>
      <c r="F884" t="inlineStr">
        <is>
          <t>Relationship pair has no defined type in the contract.</t>
        </is>
      </c>
      <c r="G884" t="inlineStr">
        <is>
          <t>Model Error</t>
        </is>
      </c>
      <c r="H884" t="inlineStr">
        <is>
          <t>Medium</t>
        </is>
      </c>
      <c r="I884" t="inlineStr">
        <is>
          <t>Schema</t>
        </is>
      </c>
      <c r="J884" t="inlineStr">
        <is>
          <t>No</t>
        </is>
      </c>
      <c r="K884" t="inlineStr">
        <is>
          <t>Yes</t>
        </is>
      </c>
      <c r="L884" t="inlineStr">
        <is>
          <t>n/a</t>
        </is>
      </c>
      <c r="M884" t="inlineStr">
        <is>
          <t>Define Relationship Type for this entity pair in the Data Contract.</t>
        </is>
      </c>
    </row>
    <row r="885">
      <c r="A885" t="inlineStr">
        <is>
          <t>RT-0884</t>
        </is>
      </c>
      <c r="B885" t="inlineStr">
        <is>
          <t>Relationships</t>
        </is>
      </c>
      <c r="C885" t="inlineStr">
        <is>
          <t>Gaps:G-S-22-04-&gt;Activities:A-S-22-04</t>
        </is>
      </c>
      <c r="D885" t="inlineStr">
        <is>
          <t>Parent/Child Entity</t>
        </is>
      </c>
      <c r="E885" t="inlineStr">
        <is>
          <t>Gaps-&gt;Activities</t>
        </is>
      </c>
      <c r="F885" t="inlineStr">
        <is>
          <t>Relationship pair has no defined type in the contract.</t>
        </is>
      </c>
      <c r="G885" t="inlineStr">
        <is>
          <t>Model Error</t>
        </is>
      </c>
      <c r="H885" t="inlineStr">
        <is>
          <t>Medium</t>
        </is>
      </c>
      <c r="I885" t="inlineStr">
        <is>
          <t>Schema</t>
        </is>
      </c>
      <c r="J885" t="inlineStr">
        <is>
          <t>No</t>
        </is>
      </c>
      <c r="K885" t="inlineStr">
        <is>
          <t>Yes</t>
        </is>
      </c>
      <c r="L885" t="inlineStr">
        <is>
          <t>n/a</t>
        </is>
      </c>
      <c r="M885" t="inlineStr">
        <is>
          <t>Define Relationship Type for this entity pair in the Data Contract.</t>
        </is>
      </c>
    </row>
    <row r="886">
      <c r="A886" t="inlineStr">
        <is>
          <t>RT-0885</t>
        </is>
      </c>
      <c r="B886" t="inlineStr">
        <is>
          <t>Relationships</t>
        </is>
      </c>
      <c r="C886" t="inlineStr">
        <is>
          <t>Gaps:G-S-22-04-&gt;Deliverables:D-S-22-04</t>
        </is>
      </c>
      <c r="D886" t="inlineStr">
        <is>
          <t>Parent/Child Entity</t>
        </is>
      </c>
      <c r="E886" t="inlineStr">
        <is>
          <t>Gaps-&gt;Deliverables</t>
        </is>
      </c>
      <c r="F886" t="inlineStr">
        <is>
          <t>Relationship pair has no defined type in the contract.</t>
        </is>
      </c>
      <c r="G886" t="inlineStr">
        <is>
          <t>Model Error</t>
        </is>
      </c>
      <c r="H886" t="inlineStr">
        <is>
          <t>Medium</t>
        </is>
      </c>
      <c r="I886" t="inlineStr">
        <is>
          <t>Schema</t>
        </is>
      </c>
      <c r="J886" t="inlineStr">
        <is>
          <t>No</t>
        </is>
      </c>
      <c r="K886" t="inlineStr">
        <is>
          <t>Yes</t>
        </is>
      </c>
      <c r="L886" t="inlineStr">
        <is>
          <t>n/a</t>
        </is>
      </c>
      <c r="M886" t="inlineStr">
        <is>
          <t>Define Relationship Type for this entity pair in the Data Contract.</t>
        </is>
      </c>
    </row>
    <row r="887">
      <c r="A887" t="inlineStr">
        <is>
          <t>RT-0886</t>
        </is>
      </c>
      <c r="B887" t="inlineStr">
        <is>
          <t>Relationships</t>
        </is>
      </c>
      <c r="C887" t="inlineStr">
        <is>
          <t>Gaps:G-S-22-04-&gt;Gates:GATE-3</t>
        </is>
      </c>
      <c r="D887" t="inlineStr">
        <is>
          <t>Parent/Child Entity</t>
        </is>
      </c>
      <c r="E887" t="inlineStr">
        <is>
          <t>Gaps-&gt;Gates</t>
        </is>
      </c>
      <c r="F887" t="inlineStr">
        <is>
          <t>Relationship pair has no defined type in the contract.</t>
        </is>
      </c>
      <c r="G887" t="inlineStr">
        <is>
          <t>Model Error</t>
        </is>
      </c>
      <c r="H887" t="inlineStr">
        <is>
          <t>Medium</t>
        </is>
      </c>
      <c r="I887" t="inlineStr">
        <is>
          <t>Schema</t>
        </is>
      </c>
      <c r="J887" t="inlineStr">
        <is>
          <t>No</t>
        </is>
      </c>
      <c r="K887" t="inlineStr">
        <is>
          <t>Yes</t>
        </is>
      </c>
      <c r="L887" t="inlineStr">
        <is>
          <t>n/a</t>
        </is>
      </c>
      <c r="M887" t="inlineStr">
        <is>
          <t>Define Relationship Type for this entity pair in the Data Contract.</t>
        </is>
      </c>
    </row>
    <row r="888">
      <c r="A888" t="inlineStr">
        <is>
          <t>RT-0887</t>
        </is>
      </c>
      <c r="B888" t="inlineStr">
        <is>
          <t>Relationships</t>
        </is>
      </c>
      <c r="C888" t="inlineStr">
        <is>
          <t>Gaps:G-S-22-05-&gt;Activities:A-S-22-05</t>
        </is>
      </c>
      <c r="D888" t="inlineStr">
        <is>
          <t>Parent/Child Entity</t>
        </is>
      </c>
      <c r="E888" t="inlineStr">
        <is>
          <t>Gaps-&gt;Activities</t>
        </is>
      </c>
      <c r="F888" t="inlineStr">
        <is>
          <t>Relationship pair has no defined type in the contract.</t>
        </is>
      </c>
      <c r="G888" t="inlineStr">
        <is>
          <t>Model Error</t>
        </is>
      </c>
      <c r="H888" t="inlineStr">
        <is>
          <t>Medium</t>
        </is>
      </c>
      <c r="I888" t="inlineStr">
        <is>
          <t>Schema</t>
        </is>
      </c>
      <c r="J888" t="inlineStr">
        <is>
          <t>No</t>
        </is>
      </c>
      <c r="K888" t="inlineStr">
        <is>
          <t>Yes</t>
        </is>
      </c>
      <c r="L888" t="inlineStr">
        <is>
          <t>n/a</t>
        </is>
      </c>
      <c r="M888" t="inlineStr">
        <is>
          <t>Define Relationship Type for this entity pair in the Data Contract.</t>
        </is>
      </c>
    </row>
    <row r="889">
      <c r="A889" t="inlineStr">
        <is>
          <t>RT-0888</t>
        </is>
      </c>
      <c r="B889" t="inlineStr">
        <is>
          <t>Relationships</t>
        </is>
      </c>
      <c r="C889" t="inlineStr">
        <is>
          <t>Gaps:G-S-22-05-&gt;Deliverables:D-S-22-05</t>
        </is>
      </c>
      <c r="D889" t="inlineStr">
        <is>
          <t>Parent/Child Entity</t>
        </is>
      </c>
      <c r="E889" t="inlineStr">
        <is>
          <t>Gaps-&gt;Deliverables</t>
        </is>
      </c>
      <c r="F889" t="inlineStr">
        <is>
          <t>Relationship pair has no defined type in the contract.</t>
        </is>
      </c>
      <c r="G889" t="inlineStr">
        <is>
          <t>Model Error</t>
        </is>
      </c>
      <c r="H889" t="inlineStr">
        <is>
          <t>Medium</t>
        </is>
      </c>
      <c r="I889" t="inlineStr">
        <is>
          <t>Schema</t>
        </is>
      </c>
      <c r="J889" t="inlineStr">
        <is>
          <t>No</t>
        </is>
      </c>
      <c r="K889" t="inlineStr">
        <is>
          <t>Yes</t>
        </is>
      </c>
      <c r="L889" t="inlineStr">
        <is>
          <t>n/a</t>
        </is>
      </c>
      <c r="M889" t="inlineStr">
        <is>
          <t>Define Relationship Type for this entity pair in the Data Contract.</t>
        </is>
      </c>
    </row>
    <row r="890">
      <c r="A890" t="inlineStr">
        <is>
          <t>RT-0889</t>
        </is>
      </c>
      <c r="B890" t="inlineStr">
        <is>
          <t>Relationships</t>
        </is>
      </c>
      <c r="C890" t="inlineStr">
        <is>
          <t>Gaps:G-S-22-05-&gt;Gates:GATE-3</t>
        </is>
      </c>
      <c r="D890" t="inlineStr">
        <is>
          <t>Parent/Child Entity</t>
        </is>
      </c>
      <c r="E890" t="inlineStr">
        <is>
          <t>Gaps-&gt;Gates</t>
        </is>
      </c>
      <c r="F890" t="inlineStr">
        <is>
          <t>Relationship pair has no defined type in the contract.</t>
        </is>
      </c>
      <c r="G890" t="inlineStr">
        <is>
          <t>Model Error</t>
        </is>
      </c>
      <c r="H890" t="inlineStr">
        <is>
          <t>Medium</t>
        </is>
      </c>
      <c r="I890" t="inlineStr">
        <is>
          <t>Schema</t>
        </is>
      </c>
      <c r="J890" t="inlineStr">
        <is>
          <t>No</t>
        </is>
      </c>
      <c r="K890" t="inlineStr">
        <is>
          <t>Yes</t>
        </is>
      </c>
      <c r="L890" t="inlineStr">
        <is>
          <t>n/a</t>
        </is>
      </c>
      <c r="M890" t="inlineStr">
        <is>
          <t>Define Relationship Type for this entity pair in the Data Contract.</t>
        </is>
      </c>
    </row>
    <row r="891">
      <c r="A891" t="inlineStr">
        <is>
          <t>RT-0890</t>
        </is>
      </c>
      <c r="B891" t="inlineStr">
        <is>
          <t>Relationships</t>
        </is>
      </c>
      <c r="C891" t="inlineStr">
        <is>
          <t>Gaps:G-S-23-01-&gt;Activities:A-S-23-01</t>
        </is>
      </c>
      <c r="D891" t="inlineStr">
        <is>
          <t>Parent/Child Entity</t>
        </is>
      </c>
      <c r="E891" t="inlineStr">
        <is>
          <t>Gaps-&gt;Activities</t>
        </is>
      </c>
      <c r="F891" t="inlineStr">
        <is>
          <t>Relationship pair has no defined type in the contract.</t>
        </is>
      </c>
      <c r="G891" t="inlineStr">
        <is>
          <t>Model Error</t>
        </is>
      </c>
      <c r="H891" t="inlineStr">
        <is>
          <t>Medium</t>
        </is>
      </c>
      <c r="I891" t="inlineStr">
        <is>
          <t>Schema</t>
        </is>
      </c>
      <c r="J891" t="inlineStr">
        <is>
          <t>No</t>
        </is>
      </c>
      <c r="K891" t="inlineStr">
        <is>
          <t>Yes</t>
        </is>
      </c>
      <c r="L891" t="inlineStr">
        <is>
          <t>n/a</t>
        </is>
      </c>
      <c r="M891" t="inlineStr">
        <is>
          <t>Define Relationship Type for this entity pair in the Data Contract.</t>
        </is>
      </c>
    </row>
    <row r="892">
      <c r="A892" t="inlineStr">
        <is>
          <t>RT-0891</t>
        </is>
      </c>
      <c r="B892" t="inlineStr">
        <is>
          <t>Relationships</t>
        </is>
      </c>
      <c r="C892" t="inlineStr">
        <is>
          <t>Gaps:G-S-23-01-&gt;Deliverables:D-S-23-01</t>
        </is>
      </c>
      <c r="D892" t="inlineStr">
        <is>
          <t>Parent/Child Entity</t>
        </is>
      </c>
      <c r="E892" t="inlineStr">
        <is>
          <t>Gaps-&gt;Deliverables</t>
        </is>
      </c>
      <c r="F892" t="inlineStr">
        <is>
          <t>Relationship pair has no defined type in the contract.</t>
        </is>
      </c>
      <c r="G892" t="inlineStr">
        <is>
          <t>Model Error</t>
        </is>
      </c>
      <c r="H892" t="inlineStr">
        <is>
          <t>Medium</t>
        </is>
      </c>
      <c r="I892" t="inlineStr">
        <is>
          <t>Schema</t>
        </is>
      </c>
      <c r="J892" t="inlineStr">
        <is>
          <t>No</t>
        </is>
      </c>
      <c r="K892" t="inlineStr">
        <is>
          <t>Yes</t>
        </is>
      </c>
      <c r="L892" t="inlineStr">
        <is>
          <t>n/a</t>
        </is>
      </c>
      <c r="M892" t="inlineStr">
        <is>
          <t>Define Relationship Type for this entity pair in the Data Contract.</t>
        </is>
      </c>
    </row>
    <row r="893">
      <c r="A893" t="inlineStr">
        <is>
          <t>RT-0892</t>
        </is>
      </c>
      <c r="B893" t="inlineStr">
        <is>
          <t>Relationships</t>
        </is>
      </c>
      <c r="C893" t="inlineStr">
        <is>
          <t>Gaps:G-S-23-01-&gt;Gates:GATE-4</t>
        </is>
      </c>
      <c r="D893" t="inlineStr">
        <is>
          <t>Parent/Child Entity</t>
        </is>
      </c>
      <c r="E893" t="inlineStr">
        <is>
          <t>Gaps-&gt;Gates</t>
        </is>
      </c>
      <c r="F893" t="inlineStr">
        <is>
          <t>Relationship pair has no defined type in the contract.</t>
        </is>
      </c>
      <c r="G893" t="inlineStr">
        <is>
          <t>Model Error</t>
        </is>
      </c>
      <c r="H893" t="inlineStr">
        <is>
          <t>Medium</t>
        </is>
      </c>
      <c r="I893" t="inlineStr">
        <is>
          <t>Schema</t>
        </is>
      </c>
      <c r="J893" t="inlineStr">
        <is>
          <t>No</t>
        </is>
      </c>
      <c r="K893" t="inlineStr">
        <is>
          <t>Yes</t>
        </is>
      </c>
      <c r="L893" t="inlineStr">
        <is>
          <t>n/a</t>
        </is>
      </c>
      <c r="M893" t="inlineStr">
        <is>
          <t>Define Relationship Type for this entity pair in the Data Contract.</t>
        </is>
      </c>
    </row>
    <row r="894">
      <c r="A894" t="inlineStr">
        <is>
          <t>RT-0893</t>
        </is>
      </c>
      <c r="B894" t="inlineStr">
        <is>
          <t>Relationships</t>
        </is>
      </c>
      <c r="C894" t="inlineStr">
        <is>
          <t>Gaps:G-S-23-02-&gt;Activities:A-S-23-02</t>
        </is>
      </c>
      <c r="D894" t="inlineStr">
        <is>
          <t>Parent/Child Entity</t>
        </is>
      </c>
      <c r="E894" t="inlineStr">
        <is>
          <t>Gaps-&gt;Activities</t>
        </is>
      </c>
      <c r="F894" t="inlineStr">
        <is>
          <t>Relationship pair has no defined type in the contract.</t>
        </is>
      </c>
      <c r="G894" t="inlineStr">
        <is>
          <t>Model Error</t>
        </is>
      </c>
      <c r="H894" t="inlineStr">
        <is>
          <t>Medium</t>
        </is>
      </c>
      <c r="I894" t="inlineStr">
        <is>
          <t>Schema</t>
        </is>
      </c>
      <c r="J894" t="inlineStr">
        <is>
          <t>No</t>
        </is>
      </c>
      <c r="K894" t="inlineStr">
        <is>
          <t>Yes</t>
        </is>
      </c>
      <c r="L894" t="inlineStr">
        <is>
          <t>n/a</t>
        </is>
      </c>
      <c r="M894" t="inlineStr">
        <is>
          <t>Define Relationship Type for this entity pair in the Data Contract.</t>
        </is>
      </c>
    </row>
    <row r="895">
      <c r="A895" t="inlineStr">
        <is>
          <t>RT-0894</t>
        </is>
      </c>
      <c r="B895" t="inlineStr">
        <is>
          <t>Relationships</t>
        </is>
      </c>
      <c r="C895" t="inlineStr">
        <is>
          <t>Gaps:G-S-23-02-&gt;Deliverables:D-S-23-02</t>
        </is>
      </c>
      <c r="D895" t="inlineStr">
        <is>
          <t>Parent/Child Entity</t>
        </is>
      </c>
      <c r="E895" t="inlineStr">
        <is>
          <t>Gaps-&gt;Deliverables</t>
        </is>
      </c>
      <c r="F895" t="inlineStr">
        <is>
          <t>Relationship pair has no defined type in the contract.</t>
        </is>
      </c>
      <c r="G895" t="inlineStr">
        <is>
          <t>Model Error</t>
        </is>
      </c>
      <c r="H895" t="inlineStr">
        <is>
          <t>Medium</t>
        </is>
      </c>
      <c r="I895" t="inlineStr">
        <is>
          <t>Schema</t>
        </is>
      </c>
      <c r="J895" t="inlineStr">
        <is>
          <t>No</t>
        </is>
      </c>
      <c r="K895" t="inlineStr">
        <is>
          <t>Yes</t>
        </is>
      </c>
      <c r="L895" t="inlineStr">
        <is>
          <t>n/a</t>
        </is>
      </c>
      <c r="M895" t="inlineStr">
        <is>
          <t>Define Relationship Type for this entity pair in the Data Contract.</t>
        </is>
      </c>
    </row>
    <row r="896">
      <c r="A896" t="inlineStr">
        <is>
          <t>RT-0895</t>
        </is>
      </c>
      <c r="B896" t="inlineStr">
        <is>
          <t>Relationships</t>
        </is>
      </c>
      <c r="C896" t="inlineStr">
        <is>
          <t>Gaps:G-S-23-02-&gt;Gates:GATE-4</t>
        </is>
      </c>
      <c r="D896" t="inlineStr">
        <is>
          <t>Parent/Child Entity</t>
        </is>
      </c>
      <c r="E896" t="inlineStr">
        <is>
          <t>Gaps-&gt;Gates</t>
        </is>
      </c>
      <c r="F896" t="inlineStr">
        <is>
          <t>Relationship pair has no defined type in the contract.</t>
        </is>
      </c>
      <c r="G896" t="inlineStr">
        <is>
          <t>Model Error</t>
        </is>
      </c>
      <c r="H896" t="inlineStr">
        <is>
          <t>Medium</t>
        </is>
      </c>
      <c r="I896" t="inlineStr">
        <is>
          <t>Schema</t>
        </is>
      </c>
      <c r="J896" t="inlineStr">
        <is>
          <t>No</t>
        </is>
      </c>
      <c r="K896" t="inlineStr">
        <is>
          <t>Yes</t>
        </is>
      </c>
      <c r="L896" t="inlineStr">
        <is>
          <t>n/a</t>
        </is>
      </c>
      <c r="M896" t="inlineStr">
        <is>
          <t>Define Relationship Type for this entity pair in the Data Contract.</t>
        </is>
      </c>
    </row>
    <row r="897">
      <c r="A897" t="inlineStr">
        <is>
          <t>RT-0896</t>
        </is>
      </c>
      <c r="B897" t="inlineStr">
        <is>
          <t>Relationships</t>
        </is>
      </c>
      <c r="C897" t="inlineStr">
        <is>
          <t>Gaps:G-S-23-03-&gt;Activities:A-S-23-03</t>
        </is>
      </c>
      <c r="D897" t="inlineStr">
        <is>
          <t>Parent/Child Entity</t>
        </is>
      </c>
      <c r="E897" t="inlineStr">
        <is>
          <t>Gaps-&gt;Activities</t>
        </is>
      </c>
      <c r="F897" t="inlineStr">
        <is>
          <t>Relationship pair has no defined type in the contract.</t>
        </is>
      </c>
      <c r="G897" t="inlineStr">
        <is>
          <t>Model Error</t>
        </is>
      </c>
      <c r="H897" t="inlineStr">
        <is>
          <t>Medium</t>
        </is>
      </c>
      <c r="I897" t="inlineStr">
        <is>
          <t>Schema</t>
        </is>
      </c>
      <c r="J897" t="inlineStr">
        <is>
          <t>No</t>
        </is>
      </c>
      <c r="K897" t="inlineStr">
        <is>
          <t>Yes</t>
        </is>
      </c>
      <c r="L897" t="inlineStr">
        <is>
          <t>n/a</t>
        </is>
      </c>
      <c r="M897" t="inlineStr">
        <is>
          <t>Define Relationship Type for this entity pair in the Data Contract.</t>
        </is>
      </c>
    </row>
    <row r="898">
      <c r="A898" t="inlineStr">
        <is>
          <t>RT-0897</t>
        </is>
      </c>
      <c r="B898" t="inlineStr">
        <is>
          <t>Relationships</t>
        </is>
      </c>
      <c r="C898" t="inlineStr">
        <is>
          <t>Gaps:G-S-23-03-&gt;Deliverables:D-S-23-03</t>
        </is>
      </c>
      <c r="D898" t="inlineStr">
        <is>
          <t>Parent/Child Entity</t>
        </is>
      </c>
      <c r="E898" t="inlineStr">
        <is>
          <t>Gaps-&gt;Deliverables</t>
        </is>
      </c>
      <c r="F898" t="inlineStr">
        <is>
          <t>Relationship pair has no defined type in the contract.</t>
        </is>
      </c>
      <c r="G898" t="inlineStr">
        <is>
          <t>Model Error</t>
        </is>
      </c>
      <c r="H898" t="inlineStr">
        <is>
          <t>Medium</t>
        </is>
      </c>
      <c r="I898" t="inlineStr">
        <is>
          <t>Schema</t>
        </is>
      </c>
      <c r="J898" t="inlineStr">
        <is>
          <t>No</t>
        </is>
      </c>
      <c r="K898" t="inlineStr">
        <is>
          <t>Yes</t>
        </is>
      </c>
      <c r="L898" t="inlineStr">
        <is>
          <t>n/a</t>
        </is>
      </c>
      <c r="M898" t="inlineStr">
        <is>
          <t>Define Relationship Type for this entity pair in the Data Contract.</t>
        </is>
      </c>
    </row>
    <row r="899">
      <c r="A899" t="inlineStr">
        <is>
          <t>RT-0898</t>
        </is>
      </c>
      <c r="B899" t="inlineStr">
        <is>
          <t>Relationships</t>
        </is>
      </c>
      <c r="C899" t="inlineStr">
        <is>
          <t>Gaps:G-S-23-03-&gt;Gates:GATE-4</t>
        </is>
      </c>
      <c r="D899" t="inlineStr">
        <is>
          <t>Parent/Child Entity</t>
        </is>
      </c>
      <c r="E899" t="inlineStr">
        <is>
          <t>Gaps-&gt;Gates</t>
        </is>
      </c>
      <c r="F899" t="inlineStr">
        <is>
          <t>Relationship pair has no defined type in the contract.</t>
        </is>
      </c>
      <c r="G899" t="inlineStr">
        <is>
          <t>Model Error</t>
        </is>
      </c>
      <c r="H899" t="inlineStr">
        <is>
          <t>Medium</t>
        </is>
      </c>
      <c r="I899" t="inlineStr">
        <is>
          <t>Schema</t>
        </is>
      </c>
      <c r="J899" t="inlineStr">
        <is>
          <t>No</t>
        </is>
      </c>
      <c r="K899" t="inlineStr">
        <is>
          <t>Yes</t>
        </is>
      </c>
      <c r="L899" t="inlineStr">
        <is>
          <t>n/a</t>
        </is>
      </c>
      <c r="M899" t="inlineStr">
        <is>
          <t>Define Relationship Type for this entity pair in the Data Contract.</t>
        </is>
      </c>
    </row>
    <row r="900">
      <c r="A900" t="inlineStr">
        <is>
          <t>RT-0899</t>
        </is>
      </c>
      <c r="B900" t="inlineStr">
        <is>
          <t>Relationships</t>
        </is>
      </c>
      <c r="C900" t="inlineStr">
        <is>
          <t>Gaps:G-S-23-04-&gt;Activities:A-S-23-04</t>
        </is>
      </c>
      <c r="D900" t="inlineStr">
        <is>
          <t>Parent/Child Entity</t>
        </is>
      </c>
      <c r="E900" t="inlineStr">
        <is>
          <t>Gaps-&gt;Activities</t>
        </is>
      </c>
      <c r="F900" t="inlineStr">
        <is>
          <t>Relationship pair has no defined type in the contract.</t>
        </is>
      </c>
      <c r="G900" t="inlineStr">
        <is>
          <t>Model Error</t>
        </is>
      </c>
      <c r="H900" t="inlineStr">
        <is>
          <t>Medium</t>
        </is>
      </c>
      <c r="I900" t="inlineStr">
        <is>
          <t>Schema</t>
        </is>
      </c>
      <c r="J900" t="inlineStr">
        <is>
          <t>No</t>
        </is>
      </c>
      <c r="K900" t="inlineStr">
        <is>
          <t>Yes</t>
        </is>
      </c>
      <c r="L900" t="inlineStr">
        <is>
          <t>n/a</t>
        </is>
      </c>
      <c r="M900" t="inlineStr">
        <is>
          <t>Define Relationship Type for this entity pair in the Data Contract.</t>
        </is>
      </c>
    </row>
    <row r="901">
      <c r="A901" t="inlineStr">
        <is>
          <t>RT-0900</t>
        </is>
      </c>
      <c r="B901" t="inlineStr">
        <is>
          <t>Relationships</t>
        </is>
      </c>
      <c r="C901" t="inlineStr">
        <is>
          <t>Gaps:G-S-23-04-&gt;Deliverables:D-S-23-04</t>
        </is>
      </c>
      <c r="D901" t="inlineStr">
        <is>
          <t>Parent/Child Entity</t>
        </is>
      </c>
      <c r="E901" t="inlineStr">
        <is>
          <t>Gaps-&gt;Deliverables</t>
        </is>
      </c>
      <c r="F901" t="inlineStr">
        <is>
          <t>Relationship pair has no defined type in the contract.</t>
        </is>
      </c>
      <c r="G901" t="inlineStr">
        <is>
          <t>Model Error</t>
        </is>
      </c>
      <c r="H901" t="inlineStr">
        <is>
          <t>Medium</t>
        </is>
      </c>
      <c r="I901" t="inlineStr">
        <is>
          <t>Schema</t>
        </is>
      </c>
      <c r="J901" t="inlineStr">
        <is>
          <t>No</t>
        </is>
      </c>
      <c r="K901" t="inlineStr">
        <is>
          <t>Yes</t>
        </is>
      </c>
      <c r="L901" t="inlineStr">
        <is>
          <t>n/a</t>
        </is>
      </c>
      <c r="M901" t="inlineStr">
        <is>
          <t>Define Relationship Type for this entity pair in the Data Contract.</t>
        </is>
      </c>
    </row>
    <row r="902">
      <c r="A902" t="inlineStr">
        <is>
          <t>RT-0901</t>
        </is>
      </c>
      <c r="B902" t="inlineStr">
        <is>
          <t>Relationships</t>
        </is>
      </c>
      <c r="C902" t="inlineStr">
        <is>
          <t>Gaps:G-S-23-04-&gt;Gates:GATE-4</t>
        </is>
      </c>
      <c r="D902" t="inlineStr">
        <is>
          <t>Parent/Child Entity</t>
        </is>
      </c>
      <c r="E902" t="inlineStr">
        <is>
          <t>Gaps-&gt;Gates</t>
        </is>
      </c>
      <c r="F902" t="inlineStr">
        <is>
          <t>Relationship pair has no defined type in the contract.</t>
        </is>
      </c>
      <c r="G902" t="inlineStr">
        <is>
          <t>Model Error</t>
        </is>
      </c>
      <c r="H902" t="inlineStr">
        <is>
          <t>Medium</t>
        </is>
      </c>
      <c r="I902" t="inlineStr">
        <is>
          <t>Schema</t>
        </is>
      </c>
      <c r="J902" t="inlineStr">
        <is>
          <t>No</t>
        </is>
      </c>
      <c r="K902" t="inlineStr">
        <is>
          <t>Yes</t>
        </is>
      </c>
      <c r="L902" t="inlineStr">
        <is>
          <t>n/a</t>
        </is>
      </c>
      <c r="M902" t="inlineStr">
        <is>
          <t>Define Relationship Type for this entity pair in the Data Contract.</t>
        </is>
      </c>
    </row>
    <row r="903">
      <c r="A903" t="inlineStr">
        <is>
          <t>RT-0902</t>
        </is>
      </c>
      <c r="B903" t="inlineStr">
        <is>
          <t>Relationships</t>
        </is>
      </c>
      <c r="C903" t="inlineStr">
        <is>
          <t>Gaps:G-S-24-01-&gt;Activities:A-S-24-01</t>
        </is>
      </c>
      <c r="D903" t="inlineStr">
        <is>
          <t>Parent/Child Entity</t>
        </is>
      </c>
      <c r="E903" t="inlineStr">
        <is>
          <t>Gaps-&gt;Activities</t>
        </is>
      </c>
      <c r="F903" t="inlineStr">
        <is>
          <t>Relationship pair has no defined type in the contract.</t>
        </is>
      </c>
      <c r="G903" t="inlineStr">
        <is>
          <t>Model Error</t>
        </is>
      </c>
      <c r="H903" t="inlineStr">
        <is>
          <t>Medium</t>
        </is>
      </c>
      <c r="I903" t="inlineStr">
        <is>
          <t>Schema</t>
        </is>
      </c>
      <c r="J903" t="inlineStr">
        <is>
          <t>No</t>
        </is>
      </c>
      <c r="K903" t="inlineStr">
        <is>
          <t>Yes</t>
        </is>
      </c>
      <c r="L903" t="inlineStr">
        <is>
          <t>n/a</t>
        </is>
      </c>
      <c r="M903" t="inlineStr">
        <is>
          <t>Define Relationship Type for this entity pair in the Data Contract.</t>
        </is>
      </c>
    </row>
    <row r="904">
      <c r="A904" t="inlineStr">
        <is>
          <t>RT-0903</t>
        </is>
      </c>
      <c r="B904" t="inlineStr">
        <is>
          <t>Relationships</t>
        </is>
      </c>
      <c r="C904" t="inlineStr">
        <is>
          <t>Gaps:G-S-24-01-&gt;Deliverables:D-S-24-01</t>
        </is>
      </c>
      <c r="D904" t="inlineStr">
        <is>
          <t>Parent/Child Entity</t>
        </is>
      </c>
      <c r="E904" t="inlineStr">
        <is>
          <t>Gaps-&gt;Deliverables</t>
        </is>
      </c>
      <c r="F904" t="inlineStr">
        <is>
          <t>Relationship pair has no defined type in the contract.</t>
        </is>
      </c>
      <c r="G904" t="inlineStr">
        <is>
          <t>Model Error</t>
        </is>
      </c>
      <c r="H904" t="inlineStr">
        <is>
          <t>Medium</t>
        </is>
      </c>
      <c r="I904" t="inlineStr">
        <is>
          <t>Schema</t>
        </is>
      </c>
      <c r="J904" t="inlineStr">
        <is>
          <t>No</t>
        </is>
      </c>
      <c r="K904" t="inlineStr">
        <is>
          <t>Yes</t>
        </is>
      </c>
      <c r="L904" t="inlineStr">
        <is>
          <t>n/a</t>
        </is>
      </c>
      <c r="M904" t="inlineStr">
        <is>
          <t>Define Relationship Type for this entity pair in the Data Contract.</t>
        </is>
      </c>
    </row>
    <row r="905">
      <c r="A905" t="inlineStr">
        <is>
          <t>RT-0904</t>
        </is>
      </c>
      <c r="B905" t="inlineStr">
        <is>
          <t>Relationships</t>
        </is>
      </c>
      <c r="C905" t="inlineStr">
        <is>
          <t>Gaps:G-S-24-01-&gt;Gates:GATE-8</t>
        </is>
      </c>
      <c r="D905" t="inlineStr">
        <is>
          <t>Parent/Child Entity</t>
        </is>
      </c>
      <c r="E905" t="inlineStr">
        <is>
          <t>Gaps-&gt;Gates</t>
        </is>
      </c>
      <c r="F905" t="inlineStr">
        <is>
          <t>Relationship pair has no defined type in the contract.</t>
        </is>
      </c>
      <c r="G905" t="inlineStr">
        <is>
          <t>Model Error</t>
        </is>
      </c>
      <c r="H905" t="inlineStr">
        <is>
          <t>Medium</t>
        </is>
      </c>
      <c r="I905" t="inlineStr">
        <is>
          <t>Schema</t>
        </is>
      </c>
      <c r="J905" t="inlineStr">
        <is>
          <t>No</t>
        </is>
      </c>
      <c r="K905" t="inlineStr">
        <is>
          <t>Yes</t>
        </is>
      </c>
      <c r="L905" t="inlineStr">
        <is>
          <t>n/a</t>
        </is>
      </c>
      <c r="M905" t="inlineStr">
        <is>
          <t>Define Relationship Type for this entity pair in the Data Contract.</t>
        </is>
      </c>
    </row>
    <row r="906">
      <c r="A906" t="inlineStr">
        <is>
          <t>RT-0905</t>
        </is>
      </c>
      <c r="B906" t="inlineStr">
        <is>
          <t>Relationships</t>
        </is>
      </c>
      <c r="C906" t="inlineStr">
        <is>
          <t>Gaps:G-S-24-02-&gt;Activities:A-S-24-02</t>
        </is>
      </c>
      <c r="D906" t="inlineStr">
        <is>
          <t>Parent/Child Entity</t>
        </is>
      </c>
      <c r="E906" t="inlineStr">
        <is>
          <t>Gaps-&gt;Activities</t>
        </is>
      </c>
      <c r="F906" t="inlineStr">
        <is>
          <t>Relationship pair has no defined type in the contract.</t>
        </is>
      </c>
      <c r="G906" t="inlineStr">
        <is>
          <t>Model Error</t>
        </is>
      </c>
      <c r="H906" t="inlineStr">
        <is>
          <t>Medium</t>
        </is>
      </c>
      <c r="I906" t="inlineStr">
        <is>
          <t>Schema</t>
        </is>
      </c>
      <c r="J906" t="inlineStr">
        <is>
          <t>No</t>
        </is>
      </c>
      <c r="K906" t="inlineStr">
        <is>
          <t>Yes</t>
        </is>
      </c>
      <c r="L906" t="inlineStr">
        <is>
          <t>n/a</t>
        </is>
      </c>
      <c r="M906" t="inlineStr">
        <is>
          <t>Define Relationship Type for this entity pair in the Data Contract.</t>
        </is>
      </c>
    </row>
    <row r="907">
      <c r="A907" t="inlineStr">
        <is>
          <t>RT-0906</t>
        </is>
      </c>
      <c r="B907" t="inlineStr">
        <is>
          <t>Relationships</t>
        </is>
      </c>
      <c r="C907" t="inlineStr">
        <is>
          <t>Gaps:G-S-24-02-&gt;Deliverables:D-S-24-02</t>
        </is>
      </c>
      <c r="D907" t="inlineStr">
        <is>
          <t>Parent/Child Entity</t>
        </is>
      </c>
      <c r="E907" t="inlineStr">
        <is>
          <t>Gaps-&gt;Deliverables</t>
        </is>
      </c>
      <c r="F907" t="inlineStr">
        <is>
          <t>Relationship pair has no defined type in the contract.</t>
        </is>
      </c>
      <c r="G907" t="inlineStr">
        <is>
          <t>Model Error</t>
        </is>
      </c>
      <c r="H907" t="inlineStr">
        <is>
          <t>Medium</t>
        </is>
      </c>
      <c r="I907" t="inlineStr">
        <is>
          <t>Schema</t>
        </is>
      </c>
      <c r="J907" t="inlineStr">
        <is>
          <t>No</t>
        </is>
      </c>
      <c r="K907" t="inlineStr">
        <is>
          <t>Yes</t>
        </is>
      </c>
      <c r="L907" t="inlineStr">
        <is>
          <t>n/a</t>
        </is>
      </c>
      <c r="M907" t="inlineStr">
        <is>
          <t>Define Relationship Type for this entity pair in the Data Contract.</t>
        </is>
      </c>
    </row>
    <row r="908">
      <c r="A908" t="inlineStr">
        <is>
          <t>RT-0907</t>
        </is>
      </c>
      <c r="B908" t="inlineStr">
        <is>
          <t>Relationships</t>
        </is>
      </c>
      <c r="C908" t="inlineStr">
        <is>
          <t>Gaps:G-S-24-02-&gt;Gates:GATE-8</t>
        </is>
      </c>
      <c r="D908" t="inlineStr">
        <is>
          <t>Parent/Child Entity</t>
        </is>
      </c>
      <c r="E908" t="inlineStr">
        <is>
          <t>Gaps-&gt;Gates</t>
        </is>
      </c>
      <c r="F908" t="inlineStr">
        <is>
          <t>Relationship pair has no defined type in the contract.</t>
        </is>
      </c>
      <c r="G908" t="inlineStr">
        <is>
          <t>Model Error</t>
        </is>
      </c>
      <c r="H908" t="inlineStr">
        <is>
          <t>Medium</t>
        </is>
      </c>
      <c r="I908" t="inlineStr">
        <is>
          <t>Schema</t>
        </is>
      </c>
      <c r="J908" t="inlineStr">
        <is>
          <t>No</t>
        </is>
      </c>
      <c r="K908" t="inlineStr">
        <is>
          <t>Yes</t>
        </is>
      </c>
      <c r="L908" t="inlineStr">
        <is>
          <t>n/a</t>
        </is>
      </c>
      <c r="M908" t="inlineStr">
        <is>
          <t>Define Relationship Type for this entity pair in the Data Contract.</t>
        </is>
      </c>
    </row>
    <row r="909">
      <c r="A909" t="inlineStr">
        <is>
          <t>RT-0908</t>
        </is>
      </c>
      <c r="B909" t="inlineStr">
        <is>
          <t>Relationships</t>
        </is>
      </c>
      <c r="C909" t="inlineStr">
        <is>
          <t>Gaps:G-S-24-03-&gt;Activities:A-S-24-03</t>
        </is>
      </c>
      <c r="D909" t="inlineStr">
        <is>
          <t>Parent/Child Entity</t>
        </is>
      </c>
      <c r="E909" t="inlineStr">
        <is>
          <t>Gaps-&gt;Activities</t>
        </is>
      </c>
      <c r="F909" t="inlineStr">
        <is>
          <t>Relationship pair has no defined type in the contract.</t>
        </is>
      </c>
      <c r="G909" t="inlineStr">
        <is>
          <t>Model Error</t>
        </is>
      </c>
      <c r="H909" t="inlineStr">
        <is>
          <t>Medium</t>
        </is>
      </c>
      <c r="I909" t="inlineStr">
        <is>
          <t>Schema</t>
        </is>
      </c>
      <c r="J909" t="inlineStr">
        <is>
          <t>No</t>
        </is>
      </c>
      <c r="K909" t="inlineStr">
        <is>
          <t>Yes</t>
        </is>
      </c>
      <c r="L909" t="inlineStr">
        <is>
          <t>n/a</t>
        </is>
      </c>
      <c r="M909" t="inlineStr">
        <is>
          <t>Define Relationship Type for this entity pair in the Data Contract.</t>
        </is>
      </c>
    </row>
    <row r="910">
      <c r="A910" t="inlineStr">
        <is>
          <t>RT-0909</t>
        </is>
      </c>
      <c r="B910" t="inlineStr">
        <is>
          <t>Relationships</t>
        </is>
      </c>
      <c r="C910" t="inlineStr">
        <is>
          <t>Gaps:G-S-24-03-&gt;Deliverables:D-S-24-03</t>
        </is>
      </c>
      <c r="D910" t="inlineStr">
        <is>
          <t>Parent/Child Entity</t>
        </is>
      </c>
      <c r="E910" t="inlineStr">
        <is>
          <t>Gaps-&gt;Deliverables</t>
        </is>
      </c>
      <c r="F910" t="inlineStr">
        <is>
          <t>Relationship pair has no defined type in the contract.</t>
        </is>
      </c>
      <c r="G910" t="inlineStr">
        <is>
          <t>Model Error</t>
        </is>
      </c>
      <c r="H910" t="inlineStr">
        <is>
          <t>Medium</t>
        </is>
      </c>
      <c r="I910" t="inlineStr">
        <is>
          <t>Schema</t>
        </is>
      </c>
      <c r="J910" t="inlineStr">
        <is>
          <t>No</t>
        </is>
      </c>
      <c r="K910" t="inlineStr">
        <is>
          <t>Yes</t>
        </is>
      </c>
      <c r="L910" t="inlineStr">
        <is>
          <t>n/a</t>
        </is>
      </c>
      <c r="M910" t="inlineStr">
        <is>
          <t>Define Relationship Type for this entity pair in the Data Contract.</t>
        </is>
      </c>
    </row>
    <row r="911">
      <c r="A911" t="inlineStr">
        <is>
          <t>RT-0910</t>
        </is>
      </c>
      <c r="B911" t="inlineStr">
        <is>
          <t>Relationships</t>
        </is>
      </c>
      <c r="C911" t="inlineStr">
        <is>
          <t>Gaps:G-S-24-03-&gt;Gates:GATE-8</t>
        </is>
      </c>
      <c r="D911" t="inlineStr">
        <is>
          <t>Parent/Child Entity</t>
        </is>
      </c>
      <c r="E911" t="inlineStr">
        <is>
          <t>Gaps-&gt;Gates</t>
        </is>
      </c>
      <c r="F911" t="inlineStr">
        <is>
          <t>Relationship pair has no defined type in the contract.</t>
        </is>
      </c>
      <c r="G911" t="inlineStr">
        <is>
          <t>Model Error</t>
        </is>
      </c>
      <c r="H911" t="inlineStr">
        <is>
          <t>Medium</t>
        </is>
      </c>
      <c r="I911" t="inlineStr">
        <is>
          <t>Schema</t>
        </is>
      </c>
      <c r="J911" t="inlineStr">
        <is>
          <t>No</t>
        </is>
      </c>
      <c r="K911" t="inlineStr">
        <is>
          <t>Yes</t>
        </is>
      </c>
      <c r="L911" t="inlineStr">
        <is>
          <t>n/a</t>
        </is>
      </c>
      <c r="M911" t="inlineStr">
        <is>
          <t>Define Relationship Type for this entity pair in the Data Contract.</t>
        </is>
      </c>
    </row>
    <row r="912">
      <c r="A912" t="inlineStr">
        <is>
          <t>RT-0911</t>
        </is>
      </c>
      <c r="B912" t="inlineStr">
        <is>
          <t>Relationships</t>
        </is>
      </c>
      <c r="C912" t="inlineStr">
        <is>
          <t>Gaps:G-S-24-04-&gt;Activities:A-S-24-04</t>
        </is>
      </c>
      <c r="D912" t="inlineStr">
        <is>
          <t>Parent/Child Entity</t>
        </is>
      </c>
      <c r="E912" t="inlineStr">
        <is>
          <t>Gaps-&gt;Activities</t>
        </is>
      </c>
      <c r="F912" t="inlineStr">
        <is>
          <t>Relationship pair has no defined type in the contract.</t>
        </is>
      </c>
      <c r="G912" t="inlineStr">
        <is>
          <t>Model Error</t>
        </is>
      </c>
      <c r="H912" t="inlineStr">
        <is>
          <t>Medium</t>
        </is>
      </c>
      <c r="I912" t="inlineStr">
        <is>
          <t>Schema</t>
        </is>
      </c>
      <c r="J912" t="inlineStr">
        <is>
          <t>No</t>
        </is>
      </c>
      <c r="K912" t="inlineStr">
        <is>
          <t>Yes</t>
        </is>
      </c>
      <c r="L912" t="inlineStr">
        <is>
          <t>n/a</t>
        </is>
      </c>
      <c r="M912" t="inlineStr">
        <is>
          <t>Define Relationship Type for this entity pair in the Data Contract.</t>
        </is>
      </c>
    </row>
    <row r="913">
      <c r="A913" t="inlineStr">
        <is>
          <t>RT-0912</t>
        </is>
      </c>
      <c r="B913" t="inlineStr">
        <is>
          <t>Relationships</t>
        </is>
      </c>
      <c r="C913" t="inlineStr">
        <is>
          <t>Gaps:G-S-24-04-&gt;Deliverables:D-S-24-04</t>
        </is>
      </c>
      <c r="D913" t="inlineStr">
        <is>
          <t>Parent/Child Entity</t>
        </is>
      </c>
      <c r="E913" t="inlineStr">
        <is>
          <t>Gaps-&gt;Deliverables</t>
        </is>
      </c>
      <c r="F913" t="inlineStr">
        <is>
          <t>Relationship pair has no defined type in the contract.</t>
        </is>
      </c>
      <c r="G913" t="inlineStr">
        <is>
          <t>Model Error</t>
        </is>
      </c>
      <c r="H913" t="inlineStr">
        <is>
          <t>Medium</t>
        </is>
      </c>
      <c r="I913" t="inlineStr">
        <is>
          <t>Schema</t>
        </is>
      </c>
      <c r="J913" t="inlineStr">
        <is>
          <t>No</t>
        </is>
      </c>
      <c r="K913" t="inlineStr">
        <is>
          <t>Yes</t>
        </is>
      </c>
      <c r="L913" t="inlineStr">
        <is>
          <t>n/a</t>
        </is>
      </c>
      <c r="M913" t="inlineStr">
        <is>
          <t>Define Relationship Type for this entity pair in the Data Contract.</t>
        </is>
      </c>
    </row>
    <row r="914">
      <c r="A914" t="inlineStr">
        <is>
          <t>RT-0913</t>
        </is>
      </c>
      <c r="B914" t="inlineStr">
        <is>
          <t>Relationships</t>
        </is>
      </c>
      <c r="C914" t="inlineStr">
        <is>
          <t>Gaps:G-S-24-04-&gt;Gates:GATE-8</t>
        </is>
      </c>
      <c r="D914" t="inlineStr">
        <is>
          <t>Parent/Child Entity</t>
        </is>
      </c>
      <c r="E914" t="inlineStr">
        <is>
          <t>Gaps-&gt;Gates</t>
        </is>
      </c>
      <c r="F914" t="inlineStr">
        <is>
          <t>Relationship pair has no defined type in the contract.</t>
        </is>
      </c>
      <c r="G914" t="inlineStr">
        <is>
          <t>Model Error</t>
        </is>
      </c>
      <c r="H914" t="inlineStr">
        <is>
          <t>Medium</t>
        </is>
      </c>
      <c r="I914" t="inlineStr">
        <is>
          <t>Schema</t>
        </is>
      </c>
      <c r="J914" t="inlineStr">
        <is>
          <t>No</t>
        </is>
      </c>
      <c r="K914" t="inlineStr">
        <is>
          <t>Yes</t>
        </is>
      </c>
      <c r="L914" t="inlineStr">
        <is>
          <t>n/a</t>
        </is>
      </c>
      <c r="M914" t="inlineStr">
        <is>
          <t>Define Relationship Type for this entity pair in the Data Contract.</t>
        </is>
      </c>
    </row>
    <row r="915">
      <c r="A915" t="inlineStr">
        <is>
          <t>RT-0914</t>
        </is>
      </c>
      <c r="B915" t="inlineStr">
        <is>
          <t>Relationships</t>
        </is>
      </c>
      <c r="C915" t="inlineStr">
        <is>
          <t>Responsibilities:RACI-001-&gt;Activities:A-R-001</t>
        </is>
      </c>
      <c r="D915" t="inlineStr">
        <is>
          <t>Parent/Child Entity</t>
        </is>
      </c>
      <c r="E915" t="inlineStr">
        <is>
          <t>Responsibilities-&gt;Activities</t>
        </is>
      </c>
      <c r="F915" t="inlineStr">
        <is>
          <t>Relationship pair has no defined type in the contract.</t>
        </is>
      </c>
      <c r="G915" t="inlineStr">
        <is>
          <t>Model Error</t>
        </is>
      </c>
      <c r="H915" t="inlineStr">
        <is>
          <t>Medium</t>
        </is>
      </c>
      <c r="I915" t="inlineStr">
        <is>
          <t>Schema</t>
        </is>
      </c>
      <c r="J915" t="inlineStr">
        <is>
          <t>No</t>
        </is>
      </c>
      <c r="K915" t="inlineStr">
        <is>
          <t>Yes</t>
        </is>
      </c>
      <c r="L915" t="inlineStr">
        <is>
          <t>n/a</t>
        </is>
      </c>
      <c r="M915" t="inlineStr">
        <is>
          <t>Define Relationship Type for this entity pair in the Data Contract.</t>
        </is>
      </c>
    </row>
    <row r="916">
      <c r="A916" t="inlineStr">
        <is>
          <t>RT-0915</t>
        </is>
      </c>
      <c r="B916" t="inlineStr">
        <is>
          <t>Relationships</t>
        </is>
      </c>
      <c r="C916" t="inlineStr">
        <is>
          <t>Responsibilities:RACI-001-&gt;Rules:R-001</t>
        </is>
      </c>
      <c r="D916" t="inlineStr">
        <is>
          <t>Parent/Child Entity</t>
        </is>
      </c>
      <c r="E916" t="inlineStr">
        <is>
          <t>Responsibilities-&gt;Rules</t>
        </is>
      </c>
      <c r="F916" t="inlineStr">
        <is>
          <t>Relationship pair has no defined type in the contract.</t>
        </is>
      </c>
      <c r="G916" t="inlineStr">
        <is>
          <t>Model Error</t>
        </is>
      </c>
      <c r="H916" t="inlineStr">
        <is>
          <t>Medium</t>
        </is>
      </c>
      <c r="I916" t="inlineStr">
        <is>
          <t>Schema</t>
        </is>
      </c>
      <c r="J916" t="inlineStr">
        <is>
          <t>No</t>
        </is>
      </c>
      <c r="K916" t="inlineStr">
        <is>
          <t>Yes</t>
        </is>
      </c>
      <c r="L916" t="inlineStr">
        <is>
          <t>n/a</t>
        </is>
      </c>
      <c r="M916" t="inlineStr">
        <is>
          <t>Define Relationship Type for this entity pair in the Data Contract.</t>
        </is>
      </c>
    </row>
    <row r="917">
      <c r="A917" t="inlineStr">
        <is>
          <t>RT-0916</t>
        </is>
      </c>
      <c r="B917" t="inlineStr">
        <is>
          <t>Relationships</t>
        </is>
      </c>
      <c r="C917" t="inlineStr">
        <is>
          <t>Responsibilities:RACI-001-&gt;Tasks:T-R-001-03</t>
        </is>
      </c>
      <c r="D917" t="inlineStr">
        <is>
          <t>Parent/Child Entity</t>
        </is>
      </c>
      <c r="E917" t="inlineStr">
        <is>
          <t>Responsibilities-&gt;Tasks</t>
        </is>
      </c>
      <c r="F917" t="inlineStr">
        <is>
          <t>Relationship pair has no defined type in the contract.</t>
        </is>
      </c>
      <c r="G917" t="inlineStr">
        <is>
          <t>Model Error</t>
        </is>
      </c>
      <c r="H917" t="inlineStr">
        <is>
          <t>Medium</t>
        </is>
      </c>
      <c r="I917" t="inlineStr">
        <is>
          <t>Schema</t>
        </is>
      </c>
      <c r="J917" t="inlineStr">
        <is>
          <t>No</t>
        </is>
      </c>
      <c r="K917" t="inlineStr">
        <is>
          <t>Yes</t>
        </is>
      </c>
      <c r="L917" t="inlineStr">
        <is>
          <t>n/a</t>
        </is>
      </c>
      <c r="M917" t="inlineStr">
        <is>
          <t>Define Relationship Type for this entity pair in the Data Contract.</t>
        </is>
      </c>
    </row>
    <row r="918">
      <c r="A918" t="inlineStr">
        <is>
          <t>RT-0917</t>
        </is>
      </c>
      <c r="B918" t="inlineStr">
        <is>
          <t>Relationships</t>
        </is>
      </c>
      <c r="C918" t="inlineStr">
        <is>
          <t>Responsibilities:RACI-002-&gt;Activities:A-R-003</t>
        </is>
      </c>
      <c r="D918" t="inlineStr">
        <is>
          <t>Parent/Child Entity</t>
        </is>
      </c>
      <c r="E918" t="inlineStr">
        <is>
          <t>Responsibilities-&gt;Activities</t>
        </is>
      </c>
      <c r="F918" t="inlineStr">
        <is>
          <t>Relationship pair has no defined type in the contract.</t>
        </is>
      </c>
      <c r="G918" t="inlineStr">
        <is>
          <t>Model Error</t>
        </is>
      </c>
      <c r="H918" t="inlineStr">
        <is>
          <t>Medium</t>
        </is>
      </c>
      <c r="I918" t="inlineStr">
        <is>
          <t>Schema</t>
        </is>
      </c>
      <c r="J918" t="inlineStr">
        <is>
          <t>No</t>
        </is>
      </c>
      <c r="K918" t="inlineStr">
        <is>
          <t>Yes</t>
        </is>
      </c>
      <c r="L918" t="inlineStr">
        <is>
          <t>n/a</t>
        </is>
      </c>
      <c r="M918" t="inlineStr">
        <is>
          <t>Define Relationship Type for this entity pair in the Data Contract.</t>
        </is>
      </c>
    </row>
    <row r="919">
      <c r="A919" t="inlineStr">
        <is>
          <t>RT-0918</t>
        </is>
      </c>
      <c r="B919" t="inlineStr">
        <is>
          <t>Relationships</t>
        </is>
      </c>
      <c r="C919" t="inlineStr">
        <is>
          <t>Responsibilities:RACI-002-&gt;Rules:R-003</t>
        </is>
      </c>
      <c r="D919" t="inlineStr">
        <is>
          <t>Parent/Child Entity</t>
        </is>
      </c>
      <c r="E919" t="inlineStr">
        <is>
          <t>Responsibilities-&gt;Rules</t>
        </is>
      </c>
      <c r="F919" t="inlineStr">
        <is>
          <t>Relationship pair has no defined type in the contract.</t>
        </is>
      </c>
      <c r="G919" t="inlineStr">
        <is>
          <t>Model Error</t>
        </is>
      </c>
      <c r="H919" t="inlineStr">
        <is>
          <t>Medium</t>
        </is>
      </c>
      <c r="I919" t="inlineStr">
        <is>
          <t>Schema</t>
        </is>
      </c>
      <c r="J919" t="inlineStr">
        <is>
          <t>No</t>
        </is>
      </c>
      <c r="K919" t="inlineStr">
        <is>
          <t>Yes</t>
        </is>
      </c>
      <c r="L919" t="inlineStr">
        <is>
          <t>n/a</t>
        </is>
      </c>
      <c r="M919" t="inlineStr">
        <is>
          <t>Define Relationship Type for this entity pair in the Data Contract.</t>
        </is>
      </c>
    </row>
    <row r="920">
      <c r="A920" t="inlineStr">
        <is>
          <t>RT-0919</t>
        </is>
      </c>
      <c r="B920" t="inlineStr">
        <is>
          <t>Relationships</t>
        </is>
      </c>
      <c r="C920" t="inlineStr">
        <is>
          <t>Responsibilities:RACI-002-&gt;Tasks:T-R-003-03</t>
        </is>
      </c>
      <c r="D920" t="inlineStr">
        <is>
          <t>Parent/Child Entity</t>
        </is>
      </c>
      <c r="E920" t="inlineStr">
        <is>
          <t>Responsibilities-&gt;Tasks</t>
        </is>
      </c>
      <c r="F920" t="inlineStr">
        <is>
          <t>Relationship pair has no defined type in the contract.</t>
        </is>
      </c>
      <c r="G920" t="inlineStr">
        <is>
          <t>Model Error</t>
        </is>
      </c>
      <c r="H920" t="inlineStr">
        <is>
          <t>Medium</t>
        </is>
      </c>
      <c r="I920" t="inlineStr">
        <is>
          <t>Schema</t>
        </is>
      </c>
      <c r="J920" t="inlineStr">
        <is>
          <t>No</t>
        </is>
      </c>
      <c r="K920" t="inlineStr">
        <is>
          <t>Yes</t>
        </is>
      </c>
      <c r="L920" t="inlineStr">
        <is>
          <t>n/a</t>
        </is>
      </c>
      <c r="M920" t="inlineStr">
        <is>
          <t>Define Relationship Type for this entity pair in the Data Contract.</t>
        </is>
      </c>
    </row>
    <row r="921">
      <c r="A921" t="inlineStr">
        <is>
          <t>RT-0920</t>
        </is>
      </c>
      <c r="B921" t="inlineStr">
        <is>
          <t>Relationships</t>
        </is>
      </c>
      <c r="C921" t="inlineStr">
        <is>
          <t>Responsibilities:RACI-003-&gt;Activities:A-R-009</t>
        </is>
      </c>
      <c r="D921" t="inlineStr">
        <is>
          <t>Parent/Child Entity</t>
        </is>
      </c>
      <c r="E921" t="inlineStr">
        <is>
          <t>Responsibilities-&gt;Activities</t>
        </is>
      </c>
      <c r="F921" t="inlineStr">
        <is>
          <t>Relationship pair has no defined type in the contract.</t>
        </is>
      </c>
      <c r="G921" t="inlineStr">
        <is>
          <t>Model Error</t>
        </is>
      </c>
      <c r="H921" t="inlineStr">
        <is>
          <t>Medium</t>
        </is>
      </c>
      <c r="I921" t="inlineStr">
        <is>
          <t>Schema</t>
        </is>
      </c>
      <c r="J921" t="inlineStr">
        <is>
          <t>No</t>
        </is>
      </c>
      <c r="K921" t="inlineStr">
        <is>
          <t>Yes</t>
        </is>
      </c>
      <c r="L921" t="inlineStr">
        <is>
          <t>n/a</t>
        </is>
      </c>
      <c r="M921" t="inlineStr">
        <is>
          <t>Define Relationship Type for this entity pair in the Data Contract.</t>
        </is>
      </c>
    </row>
    <row r="922">
      <c r="A922" t="inlineStr">
        <is>
          <t>RT-0921</t>
        </is>
      </c>
      <c r="B922" t="inlineStr">
        <is>
          <t>Relationships</t>
        </is>
      </c>
      <c r="C922" t="inlineStr">
        <is>
          <t>Responsibilities:RACI-003-&gt;Rules:R-009</t>
        </is>
      </c>
      <c r="D922" t="inlineStr">
        <is>
          <t>Parent/Child Entity</t>
        </is>
      </c>
      <c r="E922" t="inlineStr">
        <is>
          <t>Responsibilities-&gt;Rules</t>
        </is>
      </c>
      <c r="F922" t="inlineStr">
        <is>
          <t>Relationship pair has no defined type in the contract.</t>
        </is>
      </c>
      <c r="G922" t="inlineStr">
        <is>
          <t>Model Error</t>
        </is>
      </c>
      <c r="H922" t="inlineStr">
        <is>
          <t>Medium</t>
        </is>
      </c>
      <c r="I922" t="inlineStr">
        <is>
          <t>Schema</t>
        </is>
      </c>
      <c r="J922" t="inlineStr">
        <is>
          <t>No</t>
        </is>
      </c>
      <c r="K922" t="inlineStr">
        <is>
          <t>Yes</t>
        </is>
      </c>
      <c r="L922" t="inlineStr">
        <is>
          <t>n/a</t>
        </is>
      </c>
      <c r="M922" t="inlineStr">
        <is>
          <t>Define Relationship Type for this entity pair in the Data Contract.</t>
        </is>
      </c>
    </row>
    <row r="923">
      <c r="A923" t="inlineStr">
        <is>
          <t>RT-0922</t>
        </is>
      </c>
      <c r="B923" t="inlineStr">
        <is>
          <t>Relationships</t>
        </is>
      </c>
      <c r="C923" t="inlineStr">
        <is>
          <t>Responsibilities:RACI-003-&gt;Tasks:T-R-009-03</t>
        </is>
      </c>
      <c r="D923" t="inlineStr">
        <is>
          <t>Parent/Child Entity</t>
        </is>
      </c>
      <c r="E923" t="inlineStr">
        <is>
          <t>Responsibilities-&gt;Tasks</t>
        </is>
      </c>
      <c r="F923" t="inlineStr">
        <is>
          <t>Relationship pair has no defined type in the contract.</t>
        </is>
      </c>
      <c r="G923" t="inlineStr">
        <is>
          <t>Model Error</t>
        </is>
      </c>
      <c r="H923" t="inlineStr">
        <is>
          <t>Medium</t>
        </is>
      </c>
      <c r="I923" t="inlineStr">
        <is>
          <t>Schema</t>
        </is>
      </c>
      <c r="J923" t="inlineStr">
        <is>
          <t>No</t>
        </is>
      </c>
      <c r="K923" t="inlineStr">
        <is>
          <t>Yes</t>
        </is>
      </c>
      <c r="L923" t="inlineStr">
        <is>
          <t>n/a</t>
        </is>
      </c>
      <c r="M923" t="inlineStr">
        <is>
          <t>Define Relationship Type for this entity pair in the Data Contract.</t>
        </is>
      </c>
    </row>
    <row r="924">
      <c r="A924" t="inlineStr">
        <is>
          <t>RT-0923</t>
        </is>
      </c>
      <c r="B924" t="inlineStr">
        <is>
          <t>Relationships</t>
        </is>
      </c>
      <c r="C924" t="inlineStr">
        <is>
          <t>Responsibilities:RACI-004-&gt;Activities:A-R-012</t>
        </is>
      </c>
      <c r="D924" t="inlineStr">
        <is>
          <t>Parent/Child Entity</t>
        </is>
      </c>
      <c r="E924" t="inlineStr">
        <is>
          <t>Responsibilities-&gt;Activities</t>
        </is>
      </c>
      <c r="F924" t="inlineStr">
        <is>
          <t>Relationship pair has no defined type in the contract.</t>
        </is>
      </c>
      <c r="G924" t="inlineStr">
        <is>
          <t>Model Error</t>
        </is>
      </c>
      <c r="H924" t="inlineStr">
        <is>
          <t>Medium</t>
        </is>
      </c>
      <c r="I924" t="inlineStr">
        <is>
          <t>Schema</t>
        </is>
      </c>
      <c r="J924" t="inlineStr">
        <is>
          <t>No</t>
        </is>
      </c>
      <c r="K924" t="inlineStr">
        <is>
          <t>Yes</t>
        </is>
      </c>
      <c r="L924" t="inlineStr">
        <is>
          <t>n/a</t>
        </is>
      </c>
      <c r="M924" t="inlineStr">
        <is>
          <t>Define Relationship Type for this entity pair in the Data Contract.</t>
        </is>
      </c>
    </row>
    <row r="925">
      <c r="A925" t="inlineStr">
        <is>
          <t>RT-0924</t>
        </is>
      </c>
      <c r="B925" t="inlineStr">
        <is>
          <t>Relationships</t>
        </is>
      </c>
      <c r="C925" t="inlineStr">
        <is>
          <t>Responsibilities:RACI-004-&gt;Rules:R-012</t>
        </is>
      </c>
      <c r="D925" t="inlineStr">
        <is>
          <t>Parent/Child Entity</t>
        </is>
      </c>
      <c r="E925" t="inlineStr">
        <is>
          <t>Responsibilities-&gt;Rules</t>
        </is>
      </c>
      <c r="F925" t="inlineStr">
        <is>
          <t>Relationship pair has no defined type in the contract.</t>
        </is>
      </c>
      <c r="G925" t="inlineStr">
        <is>
          <t>Model Error</t>
        </is>
      </c>
      <c r="H925" t="inlineStr">
        <is>
          <t>Medium</t>
        </is>
      </c>
      <c r="I925" t="inlineStr">
        <is>
          <t>Schema</t>
        </is>
      </c>
      <c r="J925" t="inlineStr">
        <is>
          <t>No</t>
        </is>
      </c>
      <c r="K925" t="inlineStr">
        <is>
          <t>Yes</t>
        </is>
      </c>
      <c r="L925" t="inlineStr">
        <is>
          <t>n/a</t>
        </is>
      </c>
      <c r="M925" t="inlineStr">
        <is>
          <t>Define Relationship Type for this entity pair in the Data Contract.</t>
        </is>
      </c>
    </row>
    <row r="926">
      <c r="A926" t="inlineStr">
        <is>
          <t>RT-0925</t>
        </is>
      </c>
      <c r="B926" t="inlineStr">
        <is>
          <t>Relationships</t>
        </is>
      </c>
      <c r="C926" t="inlineStr">
        <is>
          <t>Responsibilities:RACI-004-&gt;Tasks:T-R-012-03</t>
        </is>
      </c>
      <c r="D926" t="inlineStr">
        <is>
          <t>Parent/Child Entity</t>
        </is>
      </c>
      <c r="E926" t="inlineStr">
        <is>
          <t>Responsibilities-&gt;Tasks</t>
        </is>
      </c>
      <c r="F926" t="inlineStr">
        <is>
          <t>Relationship pair has no defined type in the contract.</t>
        </is>
      </c>
      <c r="G926" t="inlineStr">
        <is>
          <t>Model Error</t>
        </is>
      </c>
      <c r="H926" t="inlineStr">
        <is>
          <t>Medium</t>
        </is>
      </c>
      <c r="I926" t="inlineStr">
        <is>
          <t>Schema</t>
        </is>
      </c>
      <c r="J926" t="inlineStr">
        <is>
          <t>No</t>
        </is>
      </c>
      <c r="K926" t="inlineStr">
        <is>
          <t>Yes</t>
        </is>
      </c>
      <c r="L926" t="inlineStr">
        <is>
          <t>n/a</t>
        </is>
      </c>
      <c r="M926" t="inlineStr">
        <is>
          <t>Define Relationship Type for this entity pair in the Data Contract.</t>
        </is>
      </c>
    </row>
    <row r="927">
      <c r="A927" t="inlineStr">
        <is>
          <t>RT-0926</t>
        </is>
      </c>
      <c r="B927" t="inlineStr">
        <is>
          <t>Relationships</t>
        </is>
      </c>
      <c r="C927" t="inlineStr">
        <is>
          <t>Responsibilities:RACI-005-&gt;Activities:A-R-014</t>
        </is>
      </c>
      <c r="D927" t="inlineStr">
        <is>
          <t>Parent/Child Entity</t>
        </is>
      </c>
      <c r="E927" t="inlineStr">
        <is>
          <t>Responsibilities-&gt;Activities</t>
        </is>
      </c>
      <c r="F927" t="inlineStr">
        <is>
          <t>Relationship pair has no defined type in the contract.</t>
        </is>
      </c>
      <c r="G927" t="inlineStr">
        <is>
          <t>Model Error</t>
        </is>
      </c>
      <c r="H927" t="inlineStr">
        <is>
          <t>Medium</t>
        </is>
      </c>
      <c r="I927" t="inlineStr">
        <is>
          <t>Schema</t>
        </is>
      </c>
      <c r="J927" t="inlineStr">
        <is>
          <t>No</t>
        </is>
      </c>
      <c r="K927" t="inlineStr">
        <is>
          <t>Yes</t>
        </is>
      </c>
      <c r="L927" t="inlineStr">
        <is>
          <t>n/a</t>
        </is>
      </c>
      <c r="M927" t="inlineStr">
        <is>
          <t>Define Relationship Type for this entity pair in the Data Contract.</t>
        </is>
      </c>
    </row>
    <row r="928">
      <c r="A928" t="inlineStr">
        <is>
          <t>RT-0927</t>
        </is>
      </c>
      <c r="B928" t="inlineStr">
        <is>
          <t>Relationships</t>
        </is>
      </c>
      <c r="C928" t="inlineStr">
        <is>
          <t>Responsibilities:RACI-005-&gt;Rules:R-014</t>
        </is>
      </c>
      <c r="D928" t="inlineStr">
        <is>
          <t>Parent/Child Entity</t>
        </is>
      </c>
      <c r="E928" t="inlineStr">
        <is>
          <t>Responsibilities-&gt;Rules</t>
        </is>
      </c>
      <c r="F928" t="inlineStr">
        <is>
          <t>Relationship pair has no defined type in the contract.</t>
        </is>
      </c>
      <c r="G928" t="inlineStr">
        <is>
          <t>Model Error</t>
        </is>
      </c>
      <c r="H928" t="inlineStr">
        <is>
          <t>Medium</t>
        </is>
      </c>
      <c r="I928" t="inlineStr">
        <is>
          <t>Schema</t>
        </is>
      </c>
      <c r="J928" t="inlineStr">
        <is>
          <t>No</t>
        </is>
      </c>
      <c r="K928" t="inlineStr">
        <is>
          <t>Yes</t>
        </is>
      </c>
      <c r="L928" t="inlineStr">
        <is>
          <t>n/a</t>
        </is>
      </c>
      <c r="M928" t="inlineStr">
        <is>
          <t>Define Relationship Type for this entity pair in the Data Contract.</t>
        </is>
      </c>
    </row>
    <row r="929">
      <c r="A929" t="inlineStr">
        <is>
          <t>RT-0928</t>
        </is>
      </c>
      <c r="B929" t="inlineStr">
        <is>
          <t>Relationships</t>
        </is>
      </c>
      <c r="C929" t="inlineStr">
        <is>
          <t>Responsibilities:RACI-005-&gt;Tasks:T-R-014-03</t>
        </is>
      </c>
      <c r="D929" t="inlineStr">
        <is>
          <t>Parent/Child Entity</t>
        </is>
      </c>
      <c r="E929" t="inlineStr">
        <is>
          <t>Responsibilities-&gt;Tasks</t>
        </is>
      </c>
      <c r="F929" t="inlineStr">
        <is>
          <t>Relationship pair has no defined type in the contract.</t>
        </is>
      </c>
      <c r="G929" t="inlineStr">
        <is>
          <t>Model Error</t>
        </is>
      </c>
      <c r="H929" t="inlineStr">
        <is>
          <t>Medium</t>
        </is>
      </c>
      <c r="I929" t="inlineStr">
        <is>
          <t>Schema</t>
        </is>
      </c>
      <c r="J929" t="inlineStr">
        <is>
          <t>No</t>
        </is>
      </c>
      <c r="K929" t="inlineStr">
        <is>
          <t>Yes</t>
        </is>
      </c>
      <c r="L929" t="inlineStr">
        <is>
          <t>n/a</t>
        </is>
      </c>
      <c r="M929" t="inlineStr">
        <is>
          <t>Define Relationship Type for this entity pair in the Data Contract.</t>
        </is>
      </c>
    </row>
    <row r="930">
      <c r="A930" t="inlineStr">
        <is>
          <t>RT-0929</t>
        </is>
      </c>
      <c r="B930" t="inlineStr">
        <is>
          <t>Relationships</t>
        </is>
      </c>
      <c r="C930" t="inlineStr">
        <is>
          <t>Responsibilities:RACI-006-&gt;Activities:A-R-019</t>
        </is>
      </c>
      <c r="D930" t="inlineStr">
        <is>
          <t>Parent/Child Entity</t>
        </is>
      </c>
      <c r="E930" t="inlineStr">
        <is>
          <t>Responsibilities-&gt;Activities</t>
        </is>
      </c>
      <c r="F930" t="inlineStr">
        <is>
          <t>Relationship pair has no defined type in the contract.</t>
        </is>
      </c>
      <c r="G930" t="inlineStr">
        <is>
          <t>Model Error</t>
        </is>
      </c>
      <c r="H930" t="inlineStr">
        <is>
          <t>Medium</t>
        </is>
      </c>
      <c r="I930" t="inlineStr">
        <is>
          <t>Schema</t>
        </is>
      </c>
      <c r="J930" t="inlineStr">
        <is>
          <t>No</t>
        </is>
      </c>
      <c r="K930" t="inlineStr">
        <is>
          <t>Yes</t>
        </is>
      </c>
      <c r="L930" t="inlineStr">
        <is>
          <t>n/a</t>
        </is>
      </c>
      <c r="M930" t="inlineStr">
        <is>
          <t>Define Relationship Type for this entity pair in the Data Contract.</t>
        </is>
      </c>
    </row>
    <row r="931">
      <c r="A931" t="inlineStr">
        <is>
          <t>RT-0930</t>
        </is>
      </c>
      <c r="B931" t="inlineStr">
        <is>
          <t>Relationships</t>
        </is>
      </c>
      <c r="C931" t="inlineStr">
        <is>
          <t>Responsibilities:RACI-006-&gt;Rules:R-019</t>
        </is>
      </c>
      <c r="D931" t="inlineStr">
        <is>
          <t>Parent/Child Entity</t>
        </is>
      </c>
      <c r="E931" t="inlineStr">
        <is>
          <t>Responsibilities-&gt;Rules</t>
        </is>
      </c>
      <c r="F931" t="inlineStr">
        <is>
          <t>Relationship pair has no defined type in the contract.</t>
        </is>
      </c>
      <c r="G931" t="inlineStr">
        <is>
          <t>Model Error</t>
        </is>
      </c>
      <c r="H931" t="inlineStr">
        <is>
          <t>Medium</t>
        </is>
      </c>
      <c r="I931" t="inlineStr">
        <is>
          <t>Schema</t>
        </is>
      </c>
      <c r="J931" t="inlineStr">
        <is>
          <t>No</t>
        </is>
      </c>
      <c r="K931" t="inlineStr">
        <is>
          <t>Yes</t>
        </is>
      </c>
      <c r="L931" t="inlineStr">
        <is>
          <t>n/a</t>
        </is>
      </c>
      <c r="M931" t="inlineStr">
        <is>
          <t>Define Relationship Type for this entity pair in the Data Contract.</t>
        </is>
      </c>
    </row>
    <row r="932">
      <c r="A932" t="inlineStr">
        <is>
          <t>RT-0931</t>
        </is>
      </c>
      <c r="B932" t="inlineStr">
        <is>
          <t>Relationships</t>
        </is>
      </c>
      <c r="C932" t="inlineStr">
        <is>
          <t>Responsibilities:RACI-006-&gt;Tasks:T-R-019-03</t>
        </is>
      </c>
      <c r="D932" t="inlineStr">
        <is>
          <t>Parent/Child Entity</t>
        </is>
      </c>
      <c r="E932" t="inlineStr">
        <is>
          <t>Responsibilities-&gt;Tasks</t>
        </is>
      </c>
      <c r="F932" t="inlineStr">
        <is>
          <t>Relationship pair has no defined type in the contract.</t>
        </is>
      </c>
      <c r="G932" t="inlineStr">
        <is>
          <t>Model Error</t>
        </is>
      </c>
      <c r="H932" t="inlineStr">
        <is>
          <t>Medium</t>
        </is>
      </c>
      <c r="I932" t="inlineStr">
        <is>
          <t>Schema</t>
        </is>
      </c>
      <c r="J932" t="inlineStr">
        <is>
          <t>No</t>
        </is>
      </c>
      <c r="K932" t="inlineStr">
        <is>
          <t>Yes</t>
        </is>
      </c>
      <c r="L932" t="inlineStr">
        <is>
          <t>n/a</t>
        </is>
      </c>
      <c r="M932" t="inlineStr">
        <is>
          <t>Define Relationship Type for this entity pair in the Data Contract.</t>
        </is>
      </c>
    </row>
    <row r="933">
      <c r="A933" t="inlineStr">
        <is>
          <t>RT-0932</t>
        </is>
      </c>
      <c r="B933" t="inlineStr">
        <is>
          <t>Relationships</t>
        </is>
      </c>
      <c r="C933" t="inlineStr">
        <is>
          <t>Responsibilities:RACI-007-&gt;Activities:A-R-023</t>
        </is>
      </c>
      <c r="D933" t="inlineStr">
        <is>
          <t>Parent/Child Entity</t>
        </is>
      </c>
      <c r="E933" t="inlineStr">
        <is>
          <t>Responsibilities-&gt;Activities</t>
        </is>
      </c>
      <c r="F933" t="inlineStr">
        <is>
          <t>Relationship pair has no defined type in the contract.</t>
        </is>
      </c>
      <c r="G933" t="inlineStr">
        <is>
          <t>Model Error</t>
        </is>
      </c>
      <c r="H933" t="inlineStr">
        <is>
          <t>Medium</t>
        </is>
      </c>
      <c r="I933" t="inlineStr">
        <is>
          <t>Schema</t>
        </is>
      </c>
      <c r="J933" t="inlineStr">
        <is>
          <t>No</t>
        </is>
      </c>
      <c r="K933" t="inlineStr">
        <is>
          <t>Yes</t>
        </is>
      </c>
      <c r="L933" t="inlineStr">
        <is>
          <t>n/a</t>
        </is>
      </c>
      <c r="M933" t="inlineStr">
        <is>
          <t>Define Relationship Type for this entity pair in the Data Contract.</t>
        </is>
      </c>
    </row>
    <row r="934">
      <c r="A934" t="inlineStr">
        <is>
          <t>RT-0933</t>
        </is>
      </c>
      <c r="B934" t="inlineStr">
        <is>
          <t>Relationships</t>
        </is>
      </c>
      <c r="C934" t="inlineStr">
        <is>
          <t>Responsibilities:RACI-007-&gt;Rules:R-023</t>
        </is>
      </c>
      <c r="D934" t="inlineStr">
        <is>
          <t>Parent/Child Entity</t>
        </is>
      </c>
      <c r="E934" t="inlineStr">
        <is>
          <t>Responsibilities-&gt;Rules</t>
        </is>
      </c>
      <c r="F934" t="inlineStr">
        <is>
          <t>Relationship pair has no defined type in the contract.</t>
        </is>
      </c>
      <c r="G934" t="inlineStr">
        <is>
          <t>Model Error</t>
        </is>
      </c>
      <c r="H934" t="inlineStr">
        <is>
          <t>Medium</t>
        </is>
      </c>
      <c r="I934" t="inlineStr">
        <is>
          <t>Schema</t>
        </is>
      </c>
      <c r="J934" t="inlineStr">
        <is>
          <t>No</t>
        </is>
      </c>
      <c r="K934" t="inlineStr">
        <is>
          <t>Yes</t>
        </is>
      </c>
      <c r="L934" t="inlineStr">
        <is>
          <t>n/a</t>
        </is>
      </c>
      <c r="M934" t="inlineStr">
        <is>
          <t>Define Relationship Type for this entity pair in the Data Contract.</t>
        </is>
      </c>
    </row>
    <row r="935">
      <c r="A935" t="inlineStr">
        <is>
          <t>RT-0934</t>
        </is>
      </c>
      <c r="B935" t="inlineStr">
        <is>
          <t>Relationships</t>
        </is>
      </c>
      <c r="C935" t="inlineStr">
        <is>
          <t>Responsibilities:RACI-007-&gt;Tasks:T-R-023-03</t>
        </is>
      </c>
      <c r="D935" t="inlineStr">
        <is>
          <t>Parent/Child Entity</t>
        </is>
      </c>
      <c r="E935" t="inlineStr">
        <is>
          <t>Responsibilities-&gt;Tasks</t>
        </is>
      </c>
      <c r="F935" t="inlineStr">
        <is>
          <t>Relationship pair has no defined type in the contract.</t>
        </is>
      </c>
      <c r="G935" t="inlineStr">
        <is>
          <t>Model Error</t>
        </is>
      </c>
      <c r="H935" t="inlineStr">
        <is>
          <t>Medium</t>
        </is>
      </c>
      <c r="I935" t="inlineStr">
        <is>
          <t>Schema</t>
        </is>
      </c>
      <c r="J935" t="inlineStr">
        <is>
          <t>No</t>
        </is>
      </c>
      <c r="K935" t="inlineStr">
        <is>
          <t>Yes</t>
        </is>
      </c>
      <c r="L935" t="inlineStr">
        <is>
          <t>n/a</t>
        </is>
      </c>
      <c r="M935" t="inlineStr">
        <is>
          <t>Define Relationship Type for this entity pair in the Data Contract.</t>
        </is>
      </c>
    </row>
    <row r="936">
      <c r="A936" t="inlineStr">
        <is>
          <t>RT-0935</t>
        </is>
      </c>
      <c r="B936" t="inlineStr">
        <is>
          <t>Relationships</t>
        </is>
      </c>
      <c r="C936" t="inlineStr">
        <is>
          <t>Responsibilities:RACI-008-&gt;Activities:A-R-029</t>
        </is>
      </c>
      <c r="D936" t="inlineStr">
        <is>
          <t>Parent/Child Entity</t>
        </is>
      </c>
      <c r="E936" t="inlineStr">
        <is>
          <t>Responsibilities-&gt;Activities</t>
        </is>
      </c>
      <c r="F936" t="inlineStr">
        <is>
          <t>Relationship pair has no defined type in the contract.</t>
        </is>
      </c>
      <c r="G936" t="inlineStr">
        <is>
          <t>Model Error</t>
        </is>
      </c>
      <c r="H936" t="inlineStr">
        <is>
          <t>Medium</t>
        </is>
      </c>
      <c r="I936" t="inlineStr">
        <is>
          <t>Schema</t>
        </is>
      </c>
      <c r="J936" t="inlineStr">
        <is>
          <t>No</t>
        </is>
      </c>
      <c r="K936" t="inlineStr">
        <is>
          <t>Yes</t>
        </is>
      </c>
      <c r="L936" t="inlineStr">
        <is>
          <t>n/a</t>
        </is>
      </c>
      <c r="M936" t="inlineStr">
        <is>
          <t>Define Relationship Type for this entity pair in the Data Contract.</t>
        </is>
      </c>
    </row>
    <row r="937">
      <c r="A937" t="inlineStr">
        <is>
          <t>RT-0936</t>
        </is>
      </c>
      <c r="B937" t="inlineStr">
        <is>
          <t>Relationships</t>
        </is>
      </c>
      <c r="C937" t="inlineStr">
        <is>
          <t>Responsibilities:RACI-008-&gt;Rules:R-029</t>
        </is>
      </c>
      <c r="D937" t="inlineStr">
        <is>
          <t>Parent/Child Entity</t>
        </is>
      </c>
      <c r="E937" t="inlineStr">
        <is>
          <t>Responsibilities-&gt;Rules</t>
        </is>
      </c>
      <c r="F937" t="inlineStr">
        <is>
          <t>Relationship pair has no defined type in the contract.</t>
        </is>
      </c>
      <c r="G937" t="inlineStr">
        <is>
          <t>Model Error</t>
        </is>
      </c>
      <c r="H937" t="inlineStr">
        <is>
          <t>Medium</t>
        </is>
      </c>
      <c r="I937" t="inlineStr">
        <is>
          <t>Schema</t>
        </is>
      </c>
      <c r="J937" t="inlineStr">
        <is>
          <t>No</t>
        </is>
      </c>
      <c r="K937" t="inlineStr">
        <is>
          <t>Yes</t>
        </is>
      </c>
      <c r="L937" t="inlineStr">
        <is>
          <t>n/a</t>
        </is>
      </c>
      <c r="M937" t="inlineStr">
        <is>
          <t>Define Relationship Type for this entity pair in the Data Contract.</t>
        </is>
      </c>
    </row>
    <row r="938">
      <c r="A938" t="inlineStr">
        <is>
          <t>RT-0937</t>
        </is>
      </c>
      <c r="B938" t="inlineStr">
        <is>
          <t>Relationships</t>
        </is>
      </c>
      <c r="C938" t="inlineStr">
        <is>
          <t>Responsibilities:RACI-008-&gt;Tasks:T-R-029-03</t>
        </is>
      </c>
      <c r="D938" t="inlineStr">
        <is>
          <t>Parent/Child Entity</t>
        </is>
      </c>
      <c r="E938" t="inlineStr">
        <is>
          <t>Responsibilities-&gt;Tasks</t>
        </is>
      </c>
      <c r="F938" t="inlineStr">
        <is>
          <t>Relationship pair has no defined type in the contract.</t>
        </is>
      </c>
      <c r="G938" t="inlineStr">
        <is>
          <t>Model Error</t>
        </is>
      </c>
      <c r="H938" t="inlineStr">
        <is>
          <t>Medium</t>
        </is>
      </c>
      <c r="I938" t="inlineStr">
        <is>
          <t>Schema</t>
        </is>
      </c>
      <c r="J938" t="inlineStr">
        <is>
          <t>No</t>
        </is>
      </c>
      <c r="K938" t="inlineStr">
        <is>
          <t>Yes</t>
        </is>
      </c>
      <c r="L938" t="inlineStr">
        <is>
          <t>n/a</t>
        </is>
      </c>
      <c r="M938" t="inlineStr">
        <is>
          <t>Define Relationship Type for this entity pair in the Data Contract.</t>
        </is>
      </c>
    </row>
    <row r="939">
      <c r="A939" t="inlineStr">
        <is>
          <t>RT-0938</t>
        </is>
      </c>
      <c r="B939" t="inlineStr">
        <is>
          <t>Relationships</t>
        </is>
      </c>
      <c r="C939" t="inlineStr">
        <is>
          <t>Responsibilities:RACI-009-&gt;Activities:A-R-032</t>
        </is>
      </c>
      <c r="D939" t="inlineStr">
        <is>
          <t>Parent/Child Entity</t>
        </is>
      </c>
      <c r="E939" t="inlineStr">
        <is>
          <t>Responsibilities-&gt;Activities</t>
        </is>
      </c>
      <c r="F939" t="inlineStr">
        <is>
          <t>Relationship pair has no defined type in the contract.</t>
        </is>
      </c>
      <c r="G939" t="inlineStr">
        <is>
          <t>Model Error</t>
        </is>
      </c>
      <c r="H939" t="inlineStr">
        <is>
          <t>Medium</t>
        </is>
      </c>
      <c r="I939" t="inlineStr">
        <is>
          <t>Schema</t>
        </is>
      </c>
      <c r="J939" t="inlineStr">
        <is>
          <t>No</t>
        </is>
      </c>
      <c r="K939" t="inlineStr">
        <is>
          <t>Yes</t>
        </is>
      </c>
      <c r="L939" t="inlineStr">
        <is>
          <t>n/a</t>
        </is>
      </c>
      <c r="M939" t="inlineStr">
        <is>
          <t>Define Relationship Type for this entity pair in the Data Contract.</t>
        </is>
      </c>
    </row>
    <row r="940">
      <c r="A940" t="inlineStr">
        <is>
          <t>RT-0939</t>
        </is>
      </c>
      <c r="B940" t="inlineStr">
        <is>
          <t>Relationships</t>
        </is>
      </c>
      <c r="C940" t="inlineStr">
        <is>
          <t>Responsibilities:RACI-009-&gt;Rules:R-032</t>
        </is>
      </c>
      <c r="D940" t="inlineStr">
        <is>
          <t>Parent/Child Entity</t>
        </is>
      </c>
      <c r="E940" t="inlineStr">
        <is>
          <t>Responsibilities-&gt;Rules</t>
        </is>
      </c>
      <c r="F940" t="inlineStr">
        <is>
          <t>Relationship pair has no defined type in the contract.</t>
        </is>
      </c>
      <c r="G940" t="inlineStr">
        <is>
          <t>Model Error</t>
        </is>
      </c>
      <c r="H940" t="inlineStr">
        <is>
          <t>Medium</t>
        </is>
      </c>
      <c r="I940" t="inlineStr">
        <is>
          <t>Schema</t>
        </is>
      </c>
      <c r="J940" t="inlineStr">
        <is>
          <t>No</t>
        </is>
      </c>
      <c r="K940" t="inlineStr">
        <is>
          <t>Yes</t>
        </is>
      </c>
      <c r="L940" t="inlineStr">
        <is>
          <t>n/a</t>
        </is>
      </c>
      <c r="M940" t="inlineStr">
        <is>
          <t>Define Relationship Type for this entity pair in the Data Contract.</t>
        </is>
      </c>
    </row>
    <row r="941">
      <c r="A941" t="inlineStr">
        <is>
          <t>RT-0940</t>
        </is>
      </c>
      <c r="B941" t="inlineStr">
        <is>
          <t>Relationships</t>
        </is>
      </c>
      <c r="C941" t="inlineStr">
        <is>
          <t>Responsibilities:RACI-009-&gt;Tasks:T-R-032-03</t>
        </is>
      </c>
      <c r="D941" t="inlineStr">
        <is>
          <t>Parent/Child Entity</t>
        </is>
      </c>
      <c r="E941" t="inlineStr">
        <is>
          <t>Responsibilities-&gt;Tasks</t>
        </is>
      </c>
      <c r="F941" t="inlineStr">
        <is>
          <t>Relationship pair has no defined type in the contract.</t>
        </is>
      </c>
      <c r="G941" t="inlineStr">
        <is>
          <t>Model Error</t>
        </is>
      </c>
      <c r="H941" t="inlineStr">
        <is>
          <t>Medium</t>
        </is>
      </c>
      <c r="I941" t="inlineStr">
        <is>
          <t>Schema</t>
        </is>
      </c>
      <c r="J941" t="inlineStr">
        <is>
          <t>No</t>
        </is>
      </c>
      <c r="K941" t="inlineStr">
        <is>
          <t>Yes</t>
        </is>
      </c>
      <c r="L941" t="inlineStr">
        <is>
          <t>n/a</t>
        </is>
      </c>
      <c r="M941" t="inlineStr">
        <is>
          <t>Define Relationship Type for this entity pair in the Data Contract.</t>
        </is>
      </c>
    </row>
    <row r="942">
      <c r="A942" t="inlineStr">
        <is>
          <t>RT-0941</t>
        </is>
      </c>
      <c r="B942" t="inlineStr">
        <is>
          <t>Relationships</t>
        </is>
      </c>
      <c r="C942" t="inlineStr">
        <is>
          <t>Responsibilities:RACI-010-&gt;Activities:A-R-037</t>
        </is>
      </c>
      <c r="D942" t="inlineStr">
        <is>
          <t>Parent/Child Entity</t>
        </is>
      </c>
      <c r="E942" t="inlineStr">
        <is>
          <t>Responsibilities-&gt;Activities</t>
        </is>
      </c>
      <c r="F942" t="inlineStr">
        <is>
          <t>Relationship pair has no defined type in the contract.</t>
        </is>
      </c>
      <c r="G942" t="inlineStr">
        <is>
          <t>Model Error</t>
        </is>
      </c>
      <c r="H942" t="inlineStr">
        <is>
          <t>Medium</t>
        </is>
      </c>
      <c r="I942" t="inlineStr">
        <is>
          <t>Schema</t>
        </is>
      </c>
      <c r="J942" t="inlineStr">
        <is>
          <t>No</t>
        </is>
      </c>
      <c r="K942" t="inlineStr">
        <is>
          <t>Yes</t>
        </is>
      </c>
      <c r="L942" t="inlineStr">
        <is>
          <t>n/a</t>
        </is>
      </c>
      <c r="M942" t="inlineStr">
        <is>
          <t>Define Relationship Type for this entity pair in the Data Contract.</t>
        </is>
      </c>
    </row>
    <row r="943">
      <c r="A943" t="inlineStr">
        <is>
          <t>RT-0942</t>
        </is>
      </c>
      <c r="B943" t="inlineStr">
        <is>
          <t>Relationships</t>
        </is>
      </c>
      <c r="C943" t="inlineStr">
        <is>
          <t>Responsibilities:RACI-010-&gt;Rules:R-037</t>
        </is>
      </c>
      <c r="D943" t="inlineStr">
        <is>
          <t>Parent/Child Entity</t>
        </is>
      </c>
      <c r="E943" t="inlineStr">
        <is>
          <t>Responsibilities-&gt;Rules</t>
        </is>
      </c>
      <c r="F943" t="inlineStr">
        <is>
          <t>Relationship pair has no defined type in the contract.</t>
        </is>
      </c>
      <c r="G943" t="inlineStr">
        <is>
          <t>Model Error</t>
        </is>
      </c>
      <c r="H943" t="inlineStr">
        <is>
          <t>Medium</t>
        </is>
      </c>
      <c r="I943" t="inlineStr">
        <is>
          <t>Schema</t>
        </is>
      </c>
      <c r="J943" t="inlineStr">
        <is>
          <t>No</t>
        </is>
      </c>
      <c r="K943" t="inlineStr">
        <is>
          <t>Yes</t>
        </is>
      </c>
      <c r="L943" t="inlineStr">
        <is>
          <t>n/a</t>
        </is>
      </c>
      <c r="M943" t="inlineStr">
        <is>
          <t>Define Relationship Type for this entity pair in the Data Contract.</t>
        </is>
      </c>
    </row>
    <row r="944">
      <c r="A944" t="inlineStr">
        <is>
          <t>RT-0943</t>
        </is>
      </c>
      <c r="B944" t="inlineStr">
        <is>
          <t>Relationships</t>
        </is>
      </c>
      <c r="C944" t="inlineStr">
        <is>
          <t>Responsibilities:RACI-010-&gt;Tasks:T-R-037-03</t>
        </is>
      </c>
      <c r="D944" t="inlineStr">
        <is>
          <t>Parent/Child Entity</t>
        </is>
      </c>
      <c r="E944" t="inlineStr">
        <is>
          <t>Responsibilities-&gt;Tasks</t>
        </is>
      </c>
      <c r="F944" t="inlineStr">
        <is>
          <t>Relationship pair has no defined type in the contract.</t>
        </is>
      </c>
      <c r="G944" t="inlineStr">
        <is>
          <t>Model Error</t>
        </is>
      </c>
      <c r="H944" t="inlineStr">
        <is>
          <t>Medium</t>
        </is>
      </c>
      <c r="I944" t="inlineStr">
        <is>
          <t>Schema</t>
        </is>
      </c>
      <c r="J944" t="inlineStr">
        <is>
          <t>No</t>
        </is>
      </c>
      <c r="K944" t="inlineStr">
        <is>
          <t>Yes</t>
        </is>
      </c>
      <c r="L944" t="inlineStr">
        <is>
          <t>n/a</t>
        </is>
      </c>
      <c r="M944" t="inlineStr">
        <is>
          <t>Define Relationship Type for this entity pair in the Data Contract.</t>
        </is>
      </c>
    </row>
    <row r="945">
      <c r="A945" t="inlineStr">
        <is>
          <t>RT-0944</t>
        </is>
      </c>
      <c r="B945" t="inlineStr">
        <is>
          <t>Relationships</t>
        </is>
      </c>
      <c r="C945" t="inlineStr">
        <is>
          <t>Responsibilities:RACI-011-&gt;Activities:A-R-035</t>
        </is>
      </c>
      <c r="D945" t="inlineStr">
        <is>
          <t>Parent/Child Entity</t>
        </is>
      </c>
      <c r="E945" t="inlineStr">
        <is>
          <t>Responsibilities-&gt;Activities</t>
        </is>
      </c>
      <c r="F945" t="inlineStr">
        <is>
          <t>Relationship pair has no defined type in the contract.</t>
        </is>
      </c>
      <c r="G945" t="inlineStr">
        <is>
          <t>Model Error</t>
        </is>
      </c>
      <c r="H945" t="inlineStr">
        <is>
          <t>Medium</t>
        </is>
      </c>
      <c r="I945" t="inlineStr">
        <is>
          <t>Schema</t>
        </is>
      </c>
      <c r="J945" t="inlineStr">
        <is>
          <t>No</t>
        </is>
      </c>
      <c r="K945" t="inlineStr">
        <is>
          <t>Yes</t>
        </is>
      </c>
      <c r="L945" t="inlineStr">
        <is>
          <t>n/a</t>
        </is>
      </c>
      <c r="M945" t="inlineStr">
        <is>
          <t>Define Relationship Type for this entity pair in the Data Contract.</t>
        </is>
      </c>
    </row>
    <row r="946">
      <c r="A946" t="inlineStr">
        <is>
          <t>RT-0945</t>
        </is>
      </c>
      <c r="B946" t="inlineStr">
        <is>
          <t>Relationships</t>
        </is>
      </c>
      <c r="C946" t="inlineStr">
        <is>
          <t>Responsibilities:RACI-011-&gt;Rules:R-035</t>
        </is>
      </c>
      <c r="D946" t="inlineStr">
        <is>
          <t>Parent/Child Entity</t>
        </is>
      </c>
      <c r="E946" t="inlineStr">
        <is>
          <t>Responsibilities-&gt;Rules</t>
        </is>
      </c>
      <c r="F946" t="inlineStr">
        <is>
          <t>Relationship pair has no defined type in the contract.</t>
        </is>
      </c>
      <c r="G946" t="inlineStr">
        <is>
          <t>Model Error</t>
        </is>
      </c>
      <c r="H946" t="inlineStr">
        <is>
          <t>Medium</t>
        </is>
      </c>
      <c r="I946" t="inlineStr">
        <is>
          <t>Schema</t>
        </is>
      </c>
      <c r="J946" t="inlineStr">
        <is>
          <t>No</t>
        </is>
      </c>
      <c r="K946" t="inlineStr">
        <is>
          <t>Yes</t>
        </is>
      </c>
      <c r="L946" t="inlineStr">
        <is>
          <t>n/a</t>
        </is>
      </c>
      <c r="M946" t="inlineStr">
        <is>
          <t>Define Relationship Type for this entity pair in the Data Contract.</t>
        </is>
      </c>
    </row>
    <row r="947">
      <c r="A947" t="inlineStr">
        <is>
          <t>RT-0946</t>
        </is>
      </c>
      <c r="B947" t="inlineStr">
        <is>
          <t>Relationships</t>
        </is>
      </c>
      <c r="C947" t="inlineStr">
        <is>
          <t>Responsibilities:RACI-011-&gt;Tasks:T-R-035-03</t>
        </is>
      </c>
      <c r="D947" t="inlineStr">
        <is>
          <t>Parent/Child Entity</t>
        </is>
      </c>
      <c r="E947" t="inlineStr">
        <is>
          <t>Responsibilities-&gt;Tasks</t>
        </is>
      </c>
      <c r="F947" t="inlineStr">
        <is>
          <t>Relationship pair has no defined type in the contract.</t>
        </is>
      </c>
      <c r="G947" t="inlineStr">
        <is>
          <t>Model Error</t>
        </is>
      </c>
      <c r="H947" t="inlineStr">
        <is>
          <t>Medium</t>
        </is>
      </c>
      <c r="I947" t="inlineStr">
        <is>
          <t>Schema</t>
        </is>
      </c>
      <c r="J947" t="inlineStr">
        <is>
          <t>No</t>
        </is>
      </c>
      <c r="K947" t="inlineStr">
        <is>
          <t>Yes</t>
        </is>
      </c>
      <c r="L947" t="inlineStr">
        <is>
          <t>n/a</t>
        </is>
      </c>
      <c r="M947" t="inlineStr">
        <is>
          <t>Define Relationship Type for this entity pair in the Data Contract.</t>
        </is>
      </c>
    </row>
    <row r="948">
      <c r="A948" t="inlineStr">
        <is>
          <t>RT-0947</t>
        </is>
      </c>
      <c r="B948" t="inlineStr">
        <is>
          <t>Relationships</t>
        </is>
      </c>
      <c r="C948" t="inlineStr">
        <is>
          <t>Responsibilities:RACI-012-&gt;Activities:A-R-044</t>
        </is>
      </c>
      <c r="D948" t="inlineStr">
        <is>
          <t>Parent/Child Entity</t>
        </is>
      </c>
      <c r="E948" t="inlineStr">
        <is>
          <t>Responsibilities-&gt;Activities</t>
        </is>
      </c>
      <c r="F948" t="inlineStr">
        <is>
          <t>Relationship pair has no defined type in the contract.</t>
        </is>
      </c>
      <c r="G948" t="inlineStr">
        <is>
          <t>Model Error</t>
        </is>
      </c>
      <c r="H948" t="inlineStr">
        <is>
          <t>Medium</t>
        </is>
      </c>
      <c r="I948" t="inlineStr">
        <is>
          <t>Schema</t>
        </is>
      </c>
      <c r="J948" t="inlineStr">
        <is>
          <t>No</t>
        </is>
      </c>
      <c r="K948" t="inlineStr">
        <is>
          <t>Yes</t>
        </is>
      </c>
      <c r="L948" t="inlineStr">
        <is>
          <t>n/a</t>
        </is>
      </c>
      <c r="M948" t="inlineStr">
        <is>
          <t>Define Relationship Type for this entity pair in the Data Contract.</t>
        </is>
      </c>
    </row>
    <row r="949">
      <c r="A949" t="inlineStr">
        <is>
          <t>RT-0948</t>
        </is>
      </c>
      <c r="B949" t="inlineStr">
        <is>
          <t>Relationships</t>
        </is>
      </c>
      <c r="C949" t="inlineStr">
        <is>
          <t>Responsibilities:RACI-012-&gt;Rules:R-044</t>
        </is>
      </c>
      <c r="D949" t="inlineStr">
        <is>
          <t>Parent/Child Entity</t>
        </is>
      </c>
      <c r="E949" t="inlineStr">
        <is>
          <t>Responsibilities-&gt;Rules</t>
        </is>
      </c>
      <c r="F949" t="inlineStr">
        <is>
          <t>Relationship pair has no defined type in the contract.</t>
        </is>
      </c>
      <c r="G949" t="inlineStr">
        <is>
          <t>Model Error</t>
        </is>
      </c>
      <c r="H949" t="inlineStr">
        <is>
          <t>Medium</t>
        </is>
      </c>
      <c r="I949" t="inlineStr">
        <is>
          <t>Schema</t>
        </is>
      </c>
      <c r="J949" t="inlineStr">
        <is>
          <t>No</t>
        </is>
      </c>
      <c r="K949" t="inlineStr">
        <is>
          <t>Yes</t>
        </is>
      </c>
      <c r="L949" t="inlineStr">
        <is>
          <t>n/a</t>
        </is>
      </c>
      <c r="M949" t="inlineStr">
        <is>
          <t>Define Relationship Type for this entity pair in the Data Contract.</t>
        </is>
      </c>
    </row>
    <row r="950">
      <c r="A950" t="inlineStr">
        <is>
          <t>RT-0949</t>
        </is>
      </c>
      <c r="B950" t="inlineStr">
        <is>
          <t>Relationships</t>
        </is>
      </c>
      <c r="C950" t="inlineStr">
        <is>
          <t>Responsibilities:RACI-012-&gt;Tasks:T-R-044-03</t>
        </is>
      </c>
      <c r="D950" t="inlineStr">
        <is>
          <t>Parent/Child Entity</t>
        </is>
      </c>
      <c r="E950" t="inlineStr">
        <is>
          <t>Responsibilities-&gt;Tasks</t>
        </is>
      </c>
      <c r="F950" t="inlineStr">
        <is>
          <t>Relationship pair has no defined type in the contract.</t>
        </is>
      </c>
      <c r="G950" t="inlineStr">
        <is>
          <t>Model Error</t>
        </is>
      </c>
      <c r="H950" t="inlineStr">
        <is>
          <t>Medium</t>
        </is>
      </c>
      <c r="I950" t="inlineStr">
        <is>
          <t>Schema</t>
        </is>
      </c>
      <c r="J950" t="inlineStr">
        <is>
          <t>No</t>
        </is>
      </c>
      <c r="K950" t="inlineStr">
        <is>
          <t>Yes</t>
        </is>
      </c>
      <c r="L950" t="inlineStr">
        <is>
          <t>n/a</t>
        </is>
      </c>
      <c r="M950" t="inlineStr">
        <is>
          <t>Define Relationship Type for this entity pair in the Data Contract.</t>
        </is>
      </c>
    </row>
    <row r="951">
      <c r="A951" t="inlineStr">
        <is>
          <t>RT-0950</t>
        </is>
      </c>
      <c r="B951" t="inlineStr">
        <is>
          <t>Relationships</t>
        </is>
      </c>
      <c r="C951" t="inlineStr">
        <is>
          <t>Responsibilities:RACI-013-&gt;Activities:A-R-049</t>
        </is>
      </c>
      <c r="D951" t="inlineStr">
        <is>
          <t>Parent/Child Entity</t>
        </is>
      </c>
      <c r="E951" t="inlineStr">
        <is>
          <t>Responsibilities-&gt;Activities</t>
        </is>
      </c>
      <c r="F951" t="inlineStr">
        <is>
          <t>Relationship pair has no defined type in the contract.</t>
        </is>
      </c>
      <c r="G951" t="inlineStr">
        <is>
          <t>Model Error</t>
        </is>
      </c>
      <c r="H951" t="inlineStr">
        <is>
          <t>Medium</t>
        </is>
      </c>
      <c r="I951" t="inlineStr">
        <is>
          <t>Schema</t>
        </is>
      </c>
      <c r="J951" t="inlineStr">
        <is>
          <t>No</t>
        </is>
      </c>
      <c r="K951" t="inlineStr">
        <is>
          <t>Yes</t>
        </is>
      </c>
      <c r="L951" t="inlineStr">
        <is>
          <t>n/a</t>
        </is>
      </c>
      <c r="M951" t="inlineStr">
        <is>
          <t>Define Relationship Type for this entity pair in the Data Contract.</t>
        </is>
      </c>
    </row>
    <row r="952">
      <c r="A952" t="inlineStr">
        <is>
          <t>RT-0951</t>
        </is>
      </c>
      <c r="B952" t="inlineStr">
        <is>
          <t>Relationships</t>
        </is>
      </c>
      <c r="C952" t="inlineStr">
        <is>
          <t>Responsibilities:RACI-013-&gt;Rules:R-049</t>
        </is>
      </c>
      <c r="D952" t="inlineStr">
        <is>
          <t>Parent/Child Entity</t>
        </is>
      </c>
      <c r="E952" t="inlineStr">
        <is>
          <t>Responsibilities-&gt;Rules</t>
        </is>
      </c>
      <c r="F952" t="inlineStr">
        <is>
          <t>Relationship pair has no defined type in the contract.</t>
        </is>
      </c>
      <c r="G952" t="inlineStr">
        <is>
          <t>Model Error</t>
        </is>
      </c>
      <c r="H952" t="inlineStr">
        <is>
          <t>Medium</t>
        </is>
      </c>
      <c r="I952" t="inlineStr">
        <is>
          <t>Schema</t>
        </is>
      </c>
      <c r="J952" t="inlineStr">
        <is>
          <t>No</t>
        </is>
      </c>
      <c r="K952" t="inlineStr">
        <is>
          <t>Yes</t>
        </is>
      </c>
      <c r="L952" t="inlineStr">
        <is>
          <t>n/a</t>
        </is>
      </c>
      <c r="M952" t="inlineStr">
        <is>
          <t>Define Relationship Type for this entity pair in the Data Contract.</t>
        </is>
      </c>
    </row>
    <row r="953">
      <c r="A953" t="inlineStr">
        <is>
          <t>RT-0952</t>
        </is>
      </c>
      <c r="B953" t="inlineStr">
        <is>
          <t>Relationships</t>
        </is>
      </c>
      <c r="C953" t="inlineStr">
        <is>
          <t>Responsibilities:RACI-013-&gt;Tasks:T-R-049-03</t>
        </is>
      </c>
      <c r="D953" t="inlineStr">
        <is>
          <t>Parent/Child Entity</t>
        </is>
      </c>
      <c r="E953" t="inlineStr">
        <is>
          <t>Responsibilities-&gt;Tasks</t>
        </is>
      </c>
      <c r="F953" t="inlineStr">
        <is>
          <t>Relationship pair has no defined type in the contract.</t>
        </is>
      </c>
      <c r="G953" t="inlineStr">
        <is>
          <t>Model Error</t>
        </is>
      </c>
      <c r="H953" t="inlineStr">
        <is>
          <t>Medium</t>
        </is>
      </c>
      <c r="I953" t="inlineStr">
        <is>
          <t>Schema</t>
        </is>
      </c>
      <c r="J953" t="inlineStr">
        <is>
          <t>No</t>
        </is>
      </c>
      <c r="K953" t="inlineStr">
        <is>
          <t>Yes</t>
        </is>
      </c>
      <c r="L953" t="inlineStr">
        <is>
          <t>n/a</t>
        </is>
      </c>
      <c r="M953" t="inlineStr">
        <is>
          <t>Define Relationship Type for this entity pair in the Data Contract.</t>
        </is>
      </c>
    </row>
    <row r="954">
      <c r="A954" t="inlineStr">
        <is>
          <t>RT-0953</t>
        </is>
      </c>
      <c r="B954" t="inlineStr">
        <is>
          <t>Relationships</t>
        </is>
      </c>
      <c r="C954" t="inlineStr">
        <is>
          <t>Responsibilities:RACI-014-&gt;Activities:A-R-051</t>
        </is>
      </c>
      <c r="D954" t="inlineStr">
        <is>
          <t>Parent/Child Entity</t>
        </is>
      </c>
      <c r="E954" t="inlineStr">
        <is>
          <t>Responsibilities-&gt;Activities</t>
        </is>
      </c>
      <c r="F954" t="inlineStr">
        <is>
          <t>Relationship pair has no defined type in the contract.</t>
        </is>
      </c>
      <c r="G954" t="inlineStr">
        <is>
          <t>Model Error</t>
        </is>
      </c>
      <c r="H954" t="inlineStr">
        <is>
          <t>Medium</t>
        </is>
      </c>
      <c r="I954" t="inlineStr">
        <is>
          <t>Schema</t>
        </is>
      </c>
      <c r="J954" t="inlineStr">
        <is>
          <t>No</t>
        </is>
      </c>
      <c r="K954" t="inlineStr">
        <is>
          <t>Yes</t>
        </is>
      </c>
      <c r="L954" t="inlineStr">
        <is>
          <t>n/a</t>
        </is>
      </c>
      <c r="M954" t="inlineStr">
        <is>
          <t>Define Relationship Type for this entity pair in the Data Contract.</t>
        </is>
      </c>
    </row>
    <row r="955">
      <c r="A955" t="inlineStr">
        <is>
          <t>RT-0954</t>
        </is>
      </c>
      <c r="B955" t="inlineStr">
        <is>
          <t>Relationships</t>
        </is>
      </c>
      <c r="C955" t="inlineStr">
        <is>
          <t>Responsibilities:RACI-014-&gt;Rules:R-051</t>
        </is>
      </c>
      <c r="D955" t="inlineStr">
        <is>
          <t>Parent/Child Entity</t>
        </is>
      </c>
      <c r="E955" t="inlineStr">
        <is>
          <t>Responsibilities-&gt;Rules</t>
        </is>
      </c>
      <c r="F955" t="inlineStr">
        <is>
          <t>Relationship pair has no defined type in the contract.</t>
        </is>
      </c>
      <c r="G955" t="inlineStr">
        <is>
          <t>Model Error</t>
        </is>
      </c>
      <c r="H955" t="inlineStr">
        <is>
          <t>Medium</t>
        </is>
      </c>
      <c r="I955" t="inlineStr">
        <is>
          <t>Schema</t>
        </is>
      </c>
      <c r="J955" t="inlineStr">
        <is>
          <t>No</t>
        </is>
      </c>
      <c r="K955" t="inlineStr">
        <is>
          <t>Yes</t>
        </is>
      </c>
      <c r="L955" t="inlineStr">
        <is>
          <t>n/a</t>
        </is>
      </c>
      <c r="M955" t="inlineStr">
        <is>
          <t>Define Relationship Type for this entity pair in the Data Contract.</t>
        </is>
      </c>
    </row>
    <row r="956">
      <c r="A956" t="inlineStr">
        <is>
          <t>RT-0955</t>
        </is>
      </c>
      <c r="B956" t="inlineStr">
        <is>
          <t>Relationships</t>
        </is>
      </c>
      <c r="C956" t="inlineStr">
        <is>
          <t>Responsibilities:RACI-014-&gt;Tasks:T-R-051-03</t>
        </is>
      </c>
      <c r="D956" t="inlineStr">
        <is>
          <t>Parent/Child Entity</t>
        </is>
      </c>
      <c r="E956" t="inlineStr">
        <is>
          <t>Responsibilities-&gt;Tasks</t>
        </is>
      </c>
      <c r="F956" t="inlineStr">
        <is>
          <t>Relationship pair has no defined type in the contract.</t>
        </is>
      </c>
      <c r="G956" t="inlineStr">
        <is>
          <t>Model Error</t>
        </is>
      </c>
      <c r="H956" t="inlineStr">
        <is>
          <t>Medium</t>
        </is>
      </c>
      <c r="I956" t="inlineStr">
        <is>
          <t>Schema</t>
        </is>
      </c>
      <c r="J956" t="inlineStr">
        <is>
          <t>No</t>
        </is>
      </c>
      <c r="K956" t="inlineStr">
        <is>
          <t>Yes</t>
        </is>
      </c>
      <c r="L956" t="inlineStr">
        <is>
          <t>n/a</t>
        </is>
      </c>
      <c r="M956" t="inlineStr">
        <is>
          <t>Define Relationship Type for this entity pair in the Data Contract.</t>
        </is>
      </c>
    </row>
    <row r="957">
      <c r="A957" t="inlineStr">
        <is>
          <t>RT-0956</t>
        </is>
      </c>
      <c r="B957" t="inlineStr">
        <is>
          <t>Relationships</t>
        </is>
      </c>
      <c r="C957" t="inlineStr">
        <is>
          <t>Responsibilities:RACI-015-&gt;Activities:A-R-055</t>
        </is>
      </c>
      <c r="D957" t="inlineStr">
        <is>
          <t>Parent/Child Entity</t>
        </is>
      </c>
      <c r="E957" t="inlineStr">
        <is>
          <t>Responsibilities-&gt;Activities</t>
        </is>
      </c>
      <c r="F957" t="inlineStr">
        <is>
          <t>Relationship pair has no defined type in the contract.</t>
        </is>
      </c>
      <c r="G957" t="inlineStr">
        <is>
          <t>Model Error</t>
        </is>
      </c>
      <c r="H957" t="inlineStr">
        <is>
          <t>Medium</t>
        </is>
      </c>
      <c r="I957" t="inlineStr">
        <is>
          <t>Schema</t>
        </is>
      </c>
      <c r="J957" t="inlineStr">
        <is>
          <t>No</t>
        </is>
      </c>
      <c r="K957" t="inlineStr">
        <is>
          <t>Yes</t>
        </is>
      </c>
      <c r="L957" t="inlineStr">
        <is>
          <t>n/a</t>
        </is>
      </c>
      <c r="M957" t="inlineStr">
        <is>
          <t>Define Relationship Type for this entity pair in the Data Contract.</t>
        </is>
      </c>
    </row>
    <row r="958">
      <c r="A958" t="inlineStr">
        <is>
          <t>RT-0957</t>
        </is>
      </c>
      <c r="B958" t="inlineStr">
        <is>
          <t>Relationships</t>
        </is>
      </c>
      <c r="C958" t="inlineStr">
        <is>
          <t>Responsibilities:RACI-015-&gt;Rules:R-055</t>
        </is>
      </c>
      <c r="D958" t="inlineStr">
        <is>
          <t>Parent/Child Entity</t>
        </is>
      </c>
      <c r="E958" t="inlineStr">
        <is>
          <t>Responsibilities-&gt;Rules</t>
        </is>
      </c>
      <c r="F958" t="inlineStr">
        <is>
          <t>Relationship pair has no defined type in the contract.</t>
        </is>
      </c>
      <c r="G958" t="inlineStr">
        <is>
          <t>Model Error</t>
        </is>
      </c>
      <c r="H958" t="inlineStr">
        <is>
          <t>Medium</t>
        </is>
      </c>
      <c r="I958" t="inlineStr">
        <is>
          <t>Schema</t>
        </is>
      </c>
      <c r="J958" t="inlineStr">
        <is>
          <t>No</t>
        </is>
      </c>
      <c r="K958" t="inlineStr">
        <is>
          <t>Yes</t>
        </is>
      </c>
      <c r="L958" t="inlineStr">
        <is>
          <t>n/a</t>
        </is>
      </c>
      <c r="M958" t="inlineStr">
        <is>
          <t>Define Relationship Type for this entity pair in the Data Contract.</t>
        </is>
      </c>
    </row>
    <row r="959">
      <c r="A959" t="inlineStr">
        <is>
          <t>RT-0958</t>
        </is>
      </c>
      <c r="B959" t="inlineStr">
        <is>
          <t>Relationships</t>
        </is>
      </c>
      <c r="C959" t="inlineStr">
        <is>
          <t>Responsibilities:RACI-015-&gt;Tasks:T-R-055-03</t>
        </is>
      </c>
      <c r="D959" t="inlineStr">
        <is>
          <t>Parent/Child Entity</t>
        </is>
      </c>
      <c r="E959" t="inlineStr">
        <is>
          <t>Responsibilities-&gt;Tasks</t>
        </is>
      </c>
      <c r="F959" t="inlineStr">
        <is>
          <t>Relationship pair has no defined type in the contract.</t>
        </is>
      </c>
      <c r="G959" t="inlineStr">
        <is>
          <t>Model Error</t>
        </is>
      </c>
      <c r="H959" t="inlineStr">
        <is>
          <t>Medium</t>
        </is>
      </c>
      <c r="I959" t="inlineStr">
        <is>
          <t>Schema</t>
        </is>
      </c>
      <c r="J959" t="inlineStr">
        <is>
          <t>No</t>
        </is>
      </c>
      <c r="K959" t="inlineStr">
        <is>
          <t>Yes</t>
        </is>
      </c>
      <c r="L959" t="inlineStr">
        <is>
          <t>n/a</t>
        </is>
      </c>
      <c r="M959" t="inlineStr">
        <is>
          <t>Define Relationship Type for this entity pair in the Data Contract.</t>
        </is>
      </c>
    </row>
    <row r="960">
      <c r="A960" t="inlineStr">
        <is>
          <t>RT-0959</t>
        </is>
      </c>
      <c r="B960" t="inlineStr">
        <is>
          <t>Relationships</t>
        </is>
      </c>
      <c r="C960" t="inlineStr">
        <is>
          <t>Responsibilities:RACI-016-&gt;Activities:A-R-061</t>
        </is>
      </c>
      <c r="D960" t="inlineStr">
        <is>
          <t>Parent/Child Entity</t>
        </is>
      </c>
      <c r="E960" t="inlineStr">
        <is>
          <t>Responsibilities-&gt;Activities</t>
        </is>
      </c>
      <c r="F960" t="inlineStr">
        <is>
          <t>Relationship pair has no defined type in the contract.</t>
        </is>
      </c>
      <c r="G960" t="inlineStr">
        <is>
          <t>Model Error</t>
        </is>
      </c>
      <c r="H960" t="inlineStr">
        <is>
          <t>Medium</t>
        </is>
      </c>
      <c r="I960" t="inlineStr">
        <is>
          <t>Schema</t>
        </is>
      </c>
      <c r="J960" t="inlineStr">
        <is>
          <t>No</t>
        </is>
      </c>
      <c r="K960" t="inlineStr">
        <is>
          <t>Yes</t>
        </is>
      </c>
      <c r="L960" t="inlineStr">
        <is>
          <t>n/a</t>
        </is>
      </c>
      <c r="M960" t="inlineStr">
        <is>
          <t>Define Relationship Type for this entity pair in the Data Contract.</t>
        </is>
      </c>
    </row>
    <row r="961">
      <c r="A961" t="inlineStr">
        <is>
          <t>RT-0960</t>
        </is>
      </c>
      <c r="B961" t="inlineStr">
        <is>
          <t>Relationships</t>
        </is>
      </c>
      <c r="C961" t="inlineStr">
        <is>
          <t>Responsibilities:RACI-016-&gt;Rules:R-061</t>
        </is>
      </c>
      <c r="D961" t="inlineStr">
        <is>
          <t>Parent/Child Entity</t>
        </is>
      </c>
      <c r="E961" t="inlineStr">
        <is>
          <t>Responsibilities-&gt;Rules</t>
        </is>
      </c>
      <c r="F961" t="inlineStr">
        <is>
          <t>Relationship pair has no defined type in the contract.</t>
        </is>
      </c>
      <c r="G961" t="inlineStr">
        <is>
          <t>Model Error</t>
        </is>
      </c>
      <c r="H961" t="inlineStr">
        <is>
          <t>Medium</t>
        </is>
      </c>
      <c r="I961" t="inlineStr">
        <is>
          <t>Schema</t>
        </is>
      </c>
      <c r="J961" t="inlineStr">
        <is>
          <t>No</t>
        </is>
      </c>
      <c r="K961" t="inlineStr">
        <is>
          <t>Yes</t>
        </is>
      </c>
      <c r="L961" t="inlineStr">
        <is>
          <t>n/a</t>
        </is>
      </c>
      <c r="M961" t="inlineStr">
        <is>
          <t>Define Relationship Type for this entity pair in the Data Contract.</t>
        </is>
      </c>
    </row>
    <row r="962">
      <c r="A962" t="inlineStr">
        <is>
          <t>RT-0961</t>
        </is>
      </c>
      <c r="B962" t="inlineStr">
        <is>
          <t>Relationships</t>
        </is>
      </c>
      <c r="C962" t="inlineStr">
        <is>
          <t>Responsibilities:RACI-016-&gt;Tasks:T-R-061-03</t>
        </is>
      </c>
      <c r="D962" t="inlineStr">
        <is>
          <t>Parent/Child Entity</t>
        </is>
      </c>
      <c r="E962" t="inlineStr">
        <is>
          <t>Responsibilities-&gt;Tasks</t>
        </is>
      </c>
      <c r="F962" t="inlineStr">
        <is>
          <t>Relationship pair has no defined type in the contract.</t>
        </is>
      </c>
      <c r="G962" t="inlineStr">
        <is>
          <t>Model Error</t>
        </is>
      </c>
      <c r="H962" t="inlineStr">
        <is>
          <t>Medium</t>
        </is>
      </c>
      <c r="I962" t="inlineStr">
        <is>
          <t>Schema</t>
        </is>
      </c>
      <c r="J962" t="inlineStr">
        <is>
          <t>No</t>
        </is>
      </c>
      <c r="K962" t="inlineStr">
        <is>
          <t>Yes</t>
        </is>
      </c>
      <c r="L962" t="inlineStr">
        <is>
          <t>n/a</t>
        </is>
      </c>
      <c r="M962" t="inlineStr">
        <is>
          <t>Define Relationship Type for this entity pair in the Data Contract.</t>
        </is>
      </c>
    </row>
    <row r="963">
      <c r="A963" t="inlineStr">
        <is>
          <t>RT-0962</t>
        </is>
      </c>
      <c r="B963" t="inlineStr">
        <is>
          <t>Relationships</t>
        </is>
      </c>
      <c r="C963" t="inlineStr">
        <is>
          <t>Responsibilities:RACI-017-&gt;Activities:A-S-17-01</t>
        </is>
      </c>
      <c r="D963" t="inlineStr">
        <is>
          <t>Parent/Child Entity</t>
        </is>
      </c>
      <c r="E963" t="inlineStr">
        <is>
          <t>Responsibilities-&gt;Activities</t>
        </is>
      </c>
      <c r="F963" t="inlineStr">
        <is>
          <t>Relationship pair has no defined type in the contract.</t>
        </is>
      </c>
      <c r="G963" t="inlineStr">
        <is>
          <t>Model Error</t>
        </is>
      </c>
      <c r="H963" t="inlineStr">
        <is>
          <t>Medium</t>
        </is>
      </c>
      <c r="I963" t="inlineStr">
        <is>
          <t>Schema</t>
        </is>
      </c>
      <c r="J963" t="inlineStr">
        <is>
          <t>No</t>
        </is>
      </c>
      <c r="K963" t="inlineStr">
        <is>
          <t>Yes</t>
        </is>
      </c>
      <c r="L963" t="inlineStr">
        <is>
          <t>n/a</t>
        </is>
      </c>
      <c r="M963" t="inlineStr">
        <is>
          <t>Define Relationship Type for this entity pair in the Data Contract.</t>
        </is>
      </c>
    </row>
    <row r="964">
      <c r="A964" t="inlineStr">
        <is>
          <t>RT-0963</t>
        </is>
      </c>
      <c r="B964" t="inlineStr">
        <is>
          <t>Relationships</t>
        </is>
      </c>
      <c r="C964" t="inlineStr">
        <is>
          <t>Responsibilities:RACI-017-&gt;Tasks:T-S-17-01-02</t>
        </is>
      </c>
      <c r="D964" t="inlineStr">
        <is>
          <t>Parent/Child Entity</t>
        </is>
      </c>
      <c r="E964" t="inlineStr">
        <is>
          <t>Responsibilities-&gt;Tasks</t>
        </is>
      </c>
      <c r="F964" t="inlineStr">
        <is>
          <t>Relationship pair has no defined type in the contract.</t>
        </is>
      </c>
      <c r="G964" t="inlineStr">
        <is>
          <t>Model Error</t>
        </is>
      </c>
      <c r="H964" t="inlineStr">
        <is>
          <t>Medium</t>
        </is>
      </c>
      <c r="I964" t="inlineStr">
        <is>
          <t>Schema</t>
        </is>
      </c>
      <c r="J964" t="inlineStr">
        <is>
          <t>No</t>
        </is>
      </c>
      <c r="K964" t="inlineStr">
        <is>
          <t>Yes</t>
        </is>
      </c>
      <c r="L964" t="inlineStr">
        <is>
          <t>n/a</t>
        </is>
      </c>
      <c r="M964" t="inlineStr">
        <is>
          <t>Define Relationship Type for this entity pair in the Data Contract.</t>
        </is>
      </c>
    </row>
    <row r="965">
      <c r="A965" t="inlineStr">
        <is>
          <t>RT-0964</t>
        </is>
      </c>
      <c r="B965" t="inlineStr">
        <is>
          <t>Relationships</t>
        </is>
      </c>
      <c r="C965" t="inlineStr">
        <is>
          <t>Responsibilities:RACI-018-&gt;Activities:A-S-17-02</t>
        </is>
      </c>
      <c r="D965" t="inlineStr">
        <is>
          <t>Parent/Child Entity</t>
        </is>
      </c>
      <c r="E965" t="inlineStr">
        <is>
          <t>Responsibilities-&gt;Activities</t>
        </is>
      </c>
      <c r="F965" t="inlineStr">
        <is>
          <t>Relationship pair has no defined type in the contract.</t>
        </is>
      </c>
      <c r="G965" t="inlineStr">
        <is>
          <t>Model Error</t>
        </is>
      </c>
      <c r="H965" t="inlineStr">
        <is>
          <t>Medium</t>
        </is>
      </c>
      <c r="I965" t="inlineStr">
        <is>
          <t>Schema</t>
        </is>
      </c>
      <c r="J965" t="inlineStr">
        <is>
          <t>No</t>
        </is>
      </c>
      <c r="K965" t="inlineStr">
        <is>
          <t>Yes</t>
        </is>
      </c>
      <c r="L965" t="inlineStr">
        <is>
          <t>n/a</t>
        </is>
      </c>
      <c r="M965" t="inlineStr">
        <is>
          <t>Define Relationship Type for this entity pair in the Data Contract.</t>
        </is>
      </c>
    </row>
    <row r="966">
      <c r="A966" t="inlineStr">
        <is>
          <t>RT-0965</t>
        </is>
      </c>
      <c r="B966" t="inlineStr">
        <is>
          <t>Relationships</t>
        </is>
      </c>
      <c r="C966" t="inlineStr">
        <is>
          <t>Responsibilities:RACI-018-&gt;Tasks:T-S-17-02-02</t>
        </is>
      </c>
      <c r="D966" t="inlineStr">
        <is>
          <t>Parent/Child Entity</t>
        </is>
      </c>
      <c r="E966" t="inlineStr">
        <is>
          <t>Responsibilities-&gt;Tasks</t>
        </is>
      </c>
      <c r="F966" t="inlineStr">
        <is>
          <t>Relationship pair has no defined type in the contract.</t>
        </is>
      </c>
      <c r="G966" t="inlineStr">
        <is>
          <t>Model Error</t>
        </is>
      </c>
      <c r="H966" t="inlineStr">
        <is>
          <t>Medium</t>
        </is>
      </c>
      <c r="I966" t="inlineStr">
        <is>
          <t>Schema</t>
        </is>
      </c>
      <c r="J966" t="inlineStr">
        <is>
          <t>No</t>
        </is>
      </c>
      <c r="K966" t="inlineStr">
        <is>
          <t>Yes</t>
        </is>
      </c>
      <c r="L966" t="inlineStr">
        <is>
          <t>n/a</t>
        </is>
      </c>
      <c r="M966" t="inlineStr">
        <is>
          <t>Define Relationship Type for this entity pair in the Data Contract.</t>
        </is>
      </c>
    </row>
    <row r="967">
      <c r="A967" t="inlineStr">
        <is>
          <t>RT-0966</t>
        </is>
      </c>
      <c r="B967" t="inlineStr">
        <is>
          <t>Relationships</t>
        </is>
      </c>
      <c r="C967" t="inlineStr">
        <is>
          <t>Responsibilities:RACI-019-&gt;Activities:A-S-17-03</t>
        </is>
      </c>
      <c r="D967" t="inlineStr">
        <is>
          <t>Parent/Child Entity</t>
        </is>
      </c>
      <c r="E967" t="inlineStr">
        <is>
          <t>Responsibilities-&gt;Activities</t>
        </is>
      </c>
      <c r="F967" t="inlineStr">
        <is>
          <t>Relationship pair has no defined type in the contract.</t>
        </is>
      </c>
      <c r="G967" t="inlineStr">
        <is>
          <t>Model Error</t>
        </is>
      </c>
      <c r="H967" t="inlineStr">
        <is>
          <t>Medium</t>
        </is>
      </c>
      <c r="I967" t="inlineStr">
        <is>
          <t>Schema</t>
        </is>
      </c>
      <c r="J967" t="inlineStr">
        <is>
          <t>No</t>
        </is>
      </c>
      <c r="K967" t="inlineStr">
        <is>
          <t>Yes</t>
        </is>
      </c>
      <c r="L967" t="inlineStr">
        <is>
          <t>n/a</t>
        </is>
      </c>
      <c r="M967" t="inlineStr">
        <is>
          <t>Define Relationship Type for this entity pair in the Data Contract.</t>
        </is>
      </c>
    </row>
    <row r="968">
      <c r="A968" t="inlineStr">
        <is>
          <t>RT-0967</t>
        </is>
      </c>
      <c r="B968" t="inlineStr">
        <is>
          <t>Relationships</t>
        </is>
      </c>
      <c r="C968" t="inlineStr">
        <is>
          <t>Responsibilities:RACI-019-&gt;Tasks:T-S-17-03-02</t>
        </is>
      </c>
      <c r="D968" t="inlineStr">
        <is>
          <t>Parent/Child Entity</t>
        </is>
      </c>
      <c r="E968" t="inlineStr">
        <is>
          <t>Responsibilities-&gt;Tasks</t>
        </is>
      </c>
      <c r="F968" t="inlineStr">
        <is>
          <t>Relationship pair has no defined type in the contract.</t>
        </is>
      </c>
      <c r="G968" t="inlineStr">
        <is>
          <t>Model Error</t>
        </is>
      </c>
      <c r="H968" t="inlineStr">
        <is>
          <t>Medium</t>
        </is>
      </c>
      <c r="I968" t="inlineStr">
        <is>
          <t>Schema</t>
        </is>
      </c>
      <c r="J968" t="inlineStr">
        <is>
          <t>No</t>
        </is>
      </c>
      <c r="K968" t="inlineStr">
        <is>
          <t>Yes</t>
        </is>
      </c>
      <c r="L968" t="inlineStr">
        <is>
          <t>n/a</t>
        </is>
      </c>
      <c r="M968" t="inlineStr">
        <is>
          <t>Define Relationship Type for this entity pair in the Data Contract.</t>
        </is>
      </c>
    </row>
    <row r="969">
      <c r="A969" t="inlineStr">
        <is>
          <t>RT-0968</t>
        </is>
      </c>
      <c r="B969" t="inlineStr">
        <is>
          <t>Relationships</t>
        </is>
      </c>
      <c r="C969" t="inlineStr">
        <is>
          <t>Responsibilities:RACI-020-&gt;Activities:A-S-17-04</t>
        </is>
      </c>
      <c r="D969" t="inlineStr">
        <is>
          <t>Parent/Child Entity</t>
        </is>
      </c>
      <c r="E969" t="inlineStr">
        <is>
          <t>Responsibilities-&gt;Activities</t>
        </is>
      </c>
      <c r="F969" t="inlineStr">
        <is>
          <t>Relationship pair has no defined type in the contract.</t>
        </is>
      </c>
      <c r="G969" t="inlineStr">
        <is>
          <t>Model Error</t>
        </is>
      </c>
      <c r="H969" t="inlineStr">
        <is>
          <t>Medium</t>
        </is>
      </c>
      <c r="I969" t="inlineStr">
        <is>
          <t>Schema</t>
        </is>
      </c>
      <c r="J969" t="inlineStr">
        <is>
          <t>No</t>
        </is>
      </c>
      <c r="K969" t="inlineStr">
        <is>
          <t>Yes</t>
        </is>
      </c>
      <c r="L969" t="inlineStr">
        <is>
          <t>n/a</t>
        </is>
      </c>
      <c r="M969" t="inlineStr">
        <is>
          <t>Define Relationship Type for this entity pair in the Data Contract.</t>
        </is>
      </c>
    </row>
    <row r="970">
      <c r="A970" t="inlineStr">
        <is>
          <t>RT-0969</t>
        </is>
      </c>
      <c r="B970" t="inlineStr">
        <is>
          <t>Relationships</t>
        </is>
      </c>
      <c r="C970" t="inlineStr">
        <is>
          <t>Responsibilities:RACI-020-&gt;Tasks:T-S-17-04-02</t>
        </is>
      </c>
      <c r="D970" t="inlineStr">
        <is>
          <t>Parent/Child Entity</t>
        </is>
      </c>
      <c r="E970" t="inlineStr">
        <is>
          <t>Responsibilities-&gt;Tasks</t>
        </is>
      </c>
      <c r="F970" t="inlineStr">
        <is>
          <t>Relationship pair has no defined type in the contract.</t>
        </is>
      </c>
      <c r="G970" t="inlineStr">
        <is>
          <t>Model Error</t>
        </is>
      </c>
      <c r="H970" t="inlineStr">
        <is>
          <t>Medium</t>
        </is>
      </c>
      <c r="I970" t="inlineStr">
        <is>
          <t>Schema</t>
        </is>
      </c>
      <c r="J970" t="inlineStr">
        <is>
          <t>No</t>
        </is>
      </c>
      <c r="K970" t="inlineStr">
        <is>
          <t>Yes</t>
        </is>
      </c>
      <c r="L970" t="inlineStr">
        <is>
          <t>n/a</t>
        </is>
      </c>
      <c r="M970" t="inlineStr">
        <is>
          <t>Define Relationship Type for this entity pair in the Data Contract.</t>
        </is>
      </c>
    </row>
    <row r="971">
      <c r="A971" t="inlineStr">
        <is>
          <t>RT-0970</t>
        </is>
      </c>
      <c r="B971" t="inlineStr">
        <is>
          <t>Relationships</t>
        </is>
      </c>
      <c r="C971" t="inlineStr">
        <is>
          <t>Responsibilities:RACI-021-&gt;Activities:A-S-17-05</t>
        </is>
      </c>
      <c r="D971" t="inlineStr">
        <is>
          <t>Parent/Child Entity</t>
        </is>
      </c>
      <c r="E971" t="inlineStr">
        <is>
          <t>Responsibilities-&gt;Activities</t>
        </is>
      </c>
      <c r="F971" t="inlineStr">
        <is>
          <t>Relationship pair has no defined type in the contract.</t>
        </is>
      </c>
      <c r="G971" t="inlineStr">
        <is>
          <t>Model Error</t>
        </is>
      </c>
      <c r="H971" t="inlineStr">
        <is>
          <t>Medium</t>
        </is>
      </c>
      <c r="I971" t="inlineStr">
        <is>
          <t>Schema</t>
        </is>
      </c>
      <c r="J971" t="inlineStr">
        <is>
          <t>No</t>
        </is>
      </c>
      <c r="K971" t="inlineStr">
        <is>
          <t>Yes</t>
        </is>
      </c>
      <c r="L971" t="inlineStr">
        <is>
          <t>n/a</t>
        </is>
      </c>
      <c r="M971" t="inlineStr">
        <is>
          <t>Define Relationship Type for this entity pair in the Data Contract.</t>
        </is>
      </c>
    </row>
    <row r="972">
      <c r="A972" t="inlineStr">
        <is>
          <t>RT-0971</t>
        </is>
      </c>
      <c r="B972" t="inlineStr">
        <is>
          <t>Relationships</t>
        </is>
      </c>
      <c r="C972" t="inlineStr">
        <is>
          <t>Responsibilities:RACI-021-&gt;Tasks:T-S-17-05-02</t>
        </is>
      </c>
      <c r="D972" t="inlineStr">
        <is>
          <t>Parent/Child Entity</t>
        </is>
      </c>
      <c r="E972" t="inlineStr">
        <is>
          <t>Responsibilities-&gt;Tasks</t>
        </is>
      </c>
      <c r="F972" t="inlineStr">
        <is>
          <t>Relationship pair has no defined type in the contract.</t>
        </is>
      </c>
      <c r="G972" t="inlineStr">
        <is>
          <t>Model Error</t>
        </is>
      </c>
      <c r="H972" t="inlineStr">
        <is>
          <t>Medium</t>
        </is>
      </c>
      <c r="I972" t="inlineStr">
        <is>
          <t>Schema</t>
        </is>
      </c>
      <c r="J972" t="inlineStr">
        <is>
          <t>No</t>
        </is>
      </c>
      <c r="K972" t="inlineStr">
        <is>
          <t>Yes</t>
        </is>
      </c>
      <c r="L972" t="inlineStr">
        <is>
          <t>n/a</t>
        </is>
      </c>
      <c r="M972" t="inlineStr">
        <is>
          <t>Define Relationship Type for this entity pair in the Data Contract.</t>
        </is>
      </c>
    </row>
    <row r="973">
      <c r="A973" t="inlineStr">
        <is>
          <t>RT-0972</t>
        </is>
      </c>
      <c r="B973" t="inlineStr">
        <is>
          <t>Relationships</t>
        </is>
      </c>
      <c r="C973" t="inlineStr">
        <is>
          <t>Responsibilities:RACI-022-&gt;Activities:A-S-18-01</t>
        </is>
      </c>
      <c r="D973" t="inlineStr">
        <is>
          <t>Parent/Child Entity</t>
        </is>
      </c>
      <c r="E973" t="inlineStr">
        <is>
          <t>Responsibilities-&gt;Activities</t>
        </is>
      </c>
      <c r="F973" t="inlineStr">
        <is>
          <t>Relationship pair has no defined type in the contract.</t>
        </is>
      </c>
      <c r="G973" t="inlineStr">
        <is>
          <t>Model Error</t>
        </is>
      </c>
      <c r="H973" t="inlineStr">
        <is>
          <t>Medium</t>
        </is>
      </c>
      <c r="I973" t="inlineStr">
        <is>
          <t>Schema</t>
        </is>
      </c>
      <c r="J973" t="inlineStr">
        <is>
          <t>No</t>
        </is>
      </c>
      <c r="K973" t="inlineStr">
        <is>
          <t>Yes</t>
        </is>
      </c>
      <c r="L973" t="inlineStr">
        <is>
          <t>n/a</t>
        </is>
      </c>
      <c r="M973" t="inlineStr">
        <is>
          <t>Define Relationship Type for this entity pair in the Data Contract.</t>
        </is>
      </c>
    </row>
    <row r="974">
      <c r="A974" t="inlineStr">
        <is>
          <t>RT-0973</t>
        </is>
      </c>
      <c r="B974" t="inlineStr">
        <is>
          <t>Relationships</t>
        </is>
      </c>
      <c r="C974" t="inlineStr">
        <is>
          <t>Responsibilities:RACI-022-&gt;Tasks:T-S-18-01-02</t>
        </is>
      </c>
      <c r="D974" t="inlineStr">
        <is>
          <t>Parent/Child Entity</t>
        </is>
      </c>
      <c r="E974" t="inlineStr">
        <is>
          <t>Responsibilities-&gt;Tasks</t>
        </is>
      </c>
      <c r="F974" t="inlineStr">
        <is>
          <t>Relationship pair has no defined type in the contract.</t>
        </is>
      </c>
      <c r="G974" t="inlineStr">
        <is>
          <t>Model Error</t>
        </is>
      </c>
      <c r="H974" t="inlineStr">
        <is>
          <t>Medium</t>
        </is>
      </c>
      <c r="I974" t="inlineStr">
        <is>
          <t>Schema</t>
        </is>
      </c>
      <c r="J974" t="inlineStr">
        <is>
          <t>No</t>
        </is>
      </c>
      <c r="K974" t="inlineStr">
        <is>
          <t>Yes</t>
        </is>
      </c>
      <c r="L974" t="inlineStr">
        <is>
          <t>n/a</t>
        </is>
      </c>
      <c r="M974" t="inlineStr">
        <is>
          <t>Define Relationship Type for this entity pair in the Data Contract.</t>
        </is>
      </c>
    </row>
    <row r="975">
      <c r="A975" t="inlineStr">
        <is>
          <t>RT-0974</t>
        </is>
      </c>
      <c r="B975" t="inlineStr">
        <is>
          <t>Relationships</t>
        </is>
      </c>
      <c r="C975" t="inlineStr">
        <is>
          <t>Responsibilities:RACI-023-&gt;Activities:A-S-18-02</t>
        </is>
      </c>
      <c r="D975" t="inlineStr">
        <is>
          <t>Parent/Child Entity</t>
        </is>
      </c>
      <c r="E975" t="inlineStr">
        <is>
          <t>Responsibilities-&gt;Activities</t>
        </is>
      </c>
      <c r="F975" t="inlineStr">
        <is>
          <t>Relationship pair has no defined type in the contract.</t>
        </is>
      </c>
      <c r="G975" t="inlineStr">
        <is>
          <t>Model Error</t>
        </is>
      </c>
      <c r="H975" t="inlineStr">
        <is>
          <t>Medium</t>
        </is>
      </c>
      <c r="I975" t="inlineStr">
        <is>
          <t>Schema</t>
        </is>
      </c>
      <c r="J975" t="inlineStr">
        <is>
          <t>No</t>
        </is>
      </c>
      <c r="K975" t="inlineStr">
        <is>
          <t>Yes</t>
        </is>
      </c>
      <c r="L975" t="inlineStr">
        <is>
          <t>n/a</t>
        </is>
      </c>
      <c r="M975" t="inlineStr">
        <is>
          <t>Define Relationship Type for this entity pair in the Data Contract.</t>
        </is>
      </c>
    </row>
    <row r="976">
      <c r="A976" t="inlineStr">
        <is>
          <t>RT-0975</t>
        </is>
      </c>
      <c r="B976" t="inlineStr">
        <is>
          <t>Relationships</t>
        </is>
      </c>
      <c r="C976" t="inlineStr">
        <is>
          <t>Responsibilities:RACI-023-&gt;Tasks:T-S-18-02-02</t>
        </is>
      </c>
      <c r="D976" t="inlineStr">
        <is>
          <t>Parent/Child Entity</t>
        </is>
      </c>
      <c r="E976" t="inlineStr">
        <is>
          <t>Responsibilities-&gt;Tasks</t>
        </is>
      </c>
      <c r="F976" t="inlineStr">
        <is>
          <t>Relationship pair has no defined type in the contract.</t>
        </is>
      </c>
      <c r="G976" t="inlineStr">
        <is>
          <t>Model Error</t>
        </is>
      </c>
      <c r="H976" t="inlineStr">
        <is>
          <t>Medium</t>
        </is>
      </c>
      <c r="I976" t="inlineStr">
        <is>
          <t>Schema</t>
        </is>
      </c>
      <c r="J976" t="inlineStr">
        <is>
          <t>No</t>
        </is>
      </c>
      <c r="K976" t="inlineStr">
        <is>
          <t>Yes</t>
        </is>
      </c>
      <c r="L976" t="inlineStr">
        <is>
          <t>n/a</t>
        </is>
      </c>
      <c r="M976" t="inlineStr">
        <is>
          <t>Define Relationship Type for this entity pair in the Data Contract.</t>
        </is>
      </c>
    </row>
    <row r="977">
      <c r="A977" t="inlineStr">
        <is>
          <t>RT-0976</t>
        </is>
      </c>
      <c r="B977" t="inlineStr">
        <is>
          <t>Relationships</t>
        </is>
      </c>
      <c r="C977" t="inlineStr">
        <is>
          <t>Responsibilities:RACI-024-&gt;Activities:A-S-18-03</t>
        </is>
      </c>
      <c r="D977" t="inlineStr">
        <is>
          <t>Parent/Child Entity</t>
        </is>
      </c>
      <c r="E977" t="inlineStr">
        <is>
          <t>Responsibilities-&gt;Activities</t>
        </is>
      </c>
      <c r="F977" t="inlineStr">
        <is>
          <t>Relationship pair has no defined type in the contract.</t>
        </is>
      </c>
      <c r="G977" t="inlineStr">
        <is>
          <t>Model Error</t>
        </is>
      </c>
      <c r="H977" t="inlineStr">
        <is>
          <t>Medium</t>
        </is>
      </c>
      <c r="I977" t="inlineStr">
        <is>
          <t>Schema</t>
        </is>
      </c>
      <c r="J977" t="inlineStr">
        <is>
          <t>No</t>
        </is>
      </c>
      <c r="K977" t="inlineStr">
        <is>
          <t>Yes</t>
        </is>
      </c>
      <c r="L977" t="inlineStr">
        <is>
          <t>n/a</t>
        </is>
      </c>
      <c r="M977" t="inlineStr">
        <is>
          <t>Define Relationship Type for this entity pair in the Data Contract.</t>
        </is>
      </c>
    </row>
    <row r="978">
      <c r="A978" t="inlineStr">
        <is>
          <t>RT-0977</t>
        </is>
      </c>
      <c r="B978" t="inlineStr">
        <is>
          <t>Relationships</t>
        </is>
      </c>
      <c r="C978" t="inlineStr">
        <is>
          <t>Responsibilities:RACI-024-&gt;Tasks:T-S-18-03-02</t>
        </is>
      </c>
      <c r="D978" t="inlineStr">
        <is>
          <t>Parent/Child Entity</t>
        </is>
      </c>
      <c r="E978" t="inlineStr">
        <is>
          <t>Responsibilities-&gt;Tasks</t>
        </is>
      </c>
      <c r="F978" t="inlineStr">
        <is>
          <t>Relationship pair has no defined type in the contract.</t>
        </is>
      </c>
      <c r="G978" t="inlineStr">
        <is>
          <t>Model Error</t>
        </is>
      </c>
      <c r="H978" t="inlineStr">
        <is>
          <t>Medium</t>
        </is>
      </c>
      <c r="I978" t="inlineStr">
        <is>
          <t>Schema</t>
        </is>
      </c>
      <c r="J978" t="inlineStr">
        <is>
          <t>No</t>
        </is>
      </c>
      <c r="K978" t="inlineStr">
        <is>
          <t>Yes</t>
        </is>
      </c>
      <c r="L978" t="inlineStr">
        <is>
          <t>n/a</t>
        </is>
      </c>
      <c r="M978" t="inlineStr">
        <is>
          <t>Define Relationship Type for this entity pair in the Data Contract.</t>
        </is>
      </c>
    </row>
    <row r="979">
      <c r="A979" t="inlineStr">
        <is>
          <t>RT-0978</t>
        </is>
      </c>
      <c r="B979" t="inlineStr">
        <is>
          <t>Relationships</t>
        </is>
      </c>
      <c r="C979" t="inlineStr">
        <is>
          <t>Responsibilities:RACI-025-&gt;Activities:A-S-18-04</t>
        </is>
      </c>
      <c r="D979" t="inlineStr">
        <is>
          <t>Parent/Child Entity</t>
        </is>
      </c>
      <c r="E979" t="inlineStr">
        <is>
          <t>Responsibilities-&gt;Activities</t>
        </is>
      </c>
      <c r="F979" t="inlineStr">
        <is>
          <t>Relationship pair has no defined type in the contract.</t>
        </is>
      </c>
      <c r="G979" t="inlineStr">
        <is>
          <t>Model Error</t>
        </is>
      </c>
      <c r="H979" t="inlineStr">
        <is>
          <t>Medium</t>
        </is>
      </c>
      <c r="I979" t="inlineStr">
        <is>
          <t>Schema</t>
        </is>
      </c>
      <c r="J979" t="inlineStr">
        <is>
          <t>No</t>
        </is>
      </c>
      <c r="K979" t="inlineStr">
        <is>
          <t>Yes</t>
        </is>
      </c>
      <c r="L979" t="inlineStr">
        <is>
          <t>n/a</t>
        </is>
      </c>
      <c r="M979" t="inlineStr">
        <is>
          <t>Define Relationship Type for this entity pair in the Data Contract.</t>
        </is>
      </c>
    </row>
    <row r="980">
      <c r="A980" t="inlineStr">
        <is>
          <t>RT-0979</t>
        </is>
      </c>
      <c r="B980" t="inlineStr">
        <is>
          <t>Relationships</t>
        </is>
      </c>
      <c r="C980" t="inlineStr">
        <is>
          <t>Responsibilities:RACI-025-&gt;Tasks:T-S-18-04-02</t>
        </is>
      </c>
      <c r="D980" t="inlineStr">
        <is>
          <t>Parent/Child Entity</t>
        </is>
      </c>
      <c r="E980" t="inlineStr">
        <is>
          <t>Responsibilities-&gt;Tasks</t>
        </is>
      </c>
      <c r="F980" t="inlineStr">
        <is>
          <t>Relationship pair has no defined type in the contract.</t>
        </is>
      </c>
      <c r="G980" t="inlineStr">
        <is>
          <t>Model Error</t>
        </is>
      </c>
      <c r="H980" t="inlineStr">
        <is>
          <t>Medium</t>
        </is>
      </c>
      <c r="I980" t="inlineStr">
        <is>
          <t>Schema</t>
        </is>
      </c>
      <c r="J980" t="inlineStr">
        <is>
          <t>No</t>
        </is>
      </c>
      <c r="K980" t="inlineStr">
        <is>
          <t>Yes</t>
        </is>
      </c>
      <c r="L980" t="inlineStr">
        <is>
          <t>n/a</t>
        </is>
      </c>
      <c r="M980" t="inlineStr">
        <is>
          <t>Define Relationship Type for this entity pair in the Data Contract.</t>
        </is>
      </c>
    </row>
    <row r="981">
      <c r="A981" t="inlineStr">
        <is>
          <t>RT-0980</t>
        </is>
      </c>
      <c r="B981" t="inlineStr">
        <is>
          <t>Relationships</t>
        </is>
      </c>
      <c r="C981" t="inlineStr">
        <is>
          <t>Responsibilities:RACI-026-&gt;Activities:A-S-18-05</t>
        </is>
      </c>
      <c r="D981" t="inlineStr">
        <is>
          <t>Parent/Child Entity</t>
        </is>
      </c>
      <c r="E981" t="inlineStr">
        <is>
          <t>Responsibilities-&gt;Activities</t>
        </is>
      </c>
      <c r="F981" t="inlineStr">
        <is>
          <t>Relationship pair has no defined type in the contract.</t>
        </is>
      </c>
      <c r="G981" t="inlineStr">
        <is>
          <t>Model Error</t>
        </is>
      </c>
      <c r="H981" t="inlineStr">
        <is>
          <t>Medium</t>
        </is>
      </c>
      <c r="I981" t="inlineStr">
        <is>
          <t>Schema</t>
        </is>
      </c>
      <c r="J981" t="inlineStr">
        <is>
          <t>No</t>
        </is>
      </c>
      <c r="K981" t="inlineStr">
        <is>
          <t>Yes</t>
        </is>
      </c>
      <c r="L981" t="inlineStr">
        <is>
          <t>n/a</t>
        </is>
      </c>
      <c r="M981" t="inlineStr">
        <is>
          <t>Define Relationship Type for this entity pair in the Data Contract.</t>
        </is>
      </c>
    </row>
    <row r="982">
      <c r="A982" t="inlineStr">
        <is>
          <t>RT-0981</t>
        </is>
      </c>
      <c r="B982" t="inlineStr">
        <is>
          <t>Relationships</t>
        </is>
      </c>
      <c r="C982" t="inlineStr">
        <is>
          <t>Responsibilities:RACI-026-&gt;Tasks:T-S-18-05-02</t>
        </is>
      </c>
      <c r="D982" t="inlineStr">
        <is>
          <t>Parent/Child Entity</t>
        </is>
      </c>
      <c r="E982" t="inlineStr">
        <is>
          <t>Responsibilities-&gt;Tasks</t>
        </is>
      </c>
      <c r="F982" t="inlineStr">
        <is>
          <t>Relationship pair has no defined type in the contract.</t>
        </is>
      </c>
      <c r="G982" t="inlineStr">
        <is>
          <t>Model Error</t>
        </is>
      </c>
      <c r="H982" t="inlineStr">
        <is>
          <t>Medium</t>
        </is>
      </c>
      <c r="I982" t="inlineStr">
        <is>
          <t>Schema</t>
        </is>
      </c>
      <c r="J982" t="inlineStr">
        <is>
          <t>No</t>
        </is>
      </c>
      <c r="K982" t="inlineStr">
        <is>
          <t>Yes</t>
        </is>
      </c>
      <c r="L982" t="inlineStr">
        <is>
          <t>n/a</t>
        </is>
      </c>
      <c r="M982" t="inlineStr">
        <is>
          <t>Define Relationship Type for this entity pair in the Data Contract.</t>
        </is>
      </c>
    </row>
    <row r="983">
      <c r="A983" t="inlineStr">
        <is>
          <t>RT-0982</t>
        </is>
      </c>
      <c r="B983" t="inlineStr">
        <is>
          <t>Relationships</t>
        </is>
      </c>
      <c r="C983" t="inlineStr">
        <is>
          <t>Responsibilities:RACI-027-&gt;Activities:A-S-19-01</t>
        </is>
      </c>
      <c r="D983" t="inlineStr">
        <is>
          <t>Parent/Child Entity</t>
        </is>
      </c>
      <c r="E983" t="inlineStr">
        <is>
          <t>Responsibilities-&gt;Activities</t>
        </is>
      </c>
      <c r="F983" t="inlineStr">
        <is>
          <t>Relationship pair has no defined type in the contract.</t>
        </is>
      </c>
      <c r="G983" t="inlineStr">
        <is>
          <t>Model Error</t>
        </is>
      </c>
      <c r="H983" t="inlineStr">
        <is>
          <t>Medium</t>
        </is>
      </c>
      <c r="I983" t="inlineStr">
        <is>
          <t>Schema</t>
        </is>
      </c>
      <c r="J983" t="inlineStr">
        <is>
          <t>No</t>
        </is>
      </c>
      <c r="K983" t="inlineStr">
        <is>
          <t>Yes</t>
        </is>
      </c>
      <c r="L983" t="inlineStr">
        <is>
          <t>n/a</t>
        </is>
      </c>
      <c r="M983" t="inlineStr">
        <is>
          <t>Define Relationship Type for this entity pair in the Data Contract.</t>
        </is>
      </c>
    </row>
    <row r="984">
      <c r="A984" t="inlineStr">
        <is>
          <t>RT-0983</t>
        </is>
      </c>
      <c r="B984" t="inlineStr">
        <is>
          <t>Relationships</t>
        </is>
      </c>
      <c r="C984" t="inlineStr">
        <is>
          <t>Responsibilities:RACI-027-&gt;Tasks:T-S-19-01-02</t>
        </is>
      </c>
      <c r="D984" t="inlineStr">
        <is>
          <t>Parent/Child Entity</t>
        </is>
      </c>
      <c r="E984" t="inlineStr">
        <is>
          <t>Responsibilities-&gt;Tasks</t>
        </is>
      </c>
      <c r="F984" t="inlineStr">
        <is>
          <t>Relationship pair has no defined type in the contract.</t>
        </is>
      </c>
      <c r="G984" t="inlineStr">
        <is>
          <t>Model Error</t>
        </is>
      </c>
      <c r="H984" t="inlineStr">
        <is>
          <t>Medium</t>
        </is>
      </c>
      <c r="I984" t="inlineStr">
        <is>
          <t>Schema</t>
        </is>
      </c>
      <c r="J984" t="inlineStr">
        <is>
          <t>No</t>
        </is>
      </c>
      <c r="K984" t="inlineStr">
        <is>
          <t>Yes</t>
        </is>
      </c>
      <c r="L984" t="inlineStr">
        <is>
          <t>n/a</t>
        </is>
      </c>
      <c r="M984" t="inlineStr">
        <is>
          <t>Define Relationship Type for this entity pair in the Data Contract.</t>
        </is>
      </c>
    </row>
    <row r="985">
      <c r="A985" t="inlineStr">
        <is>
          <t>RT-0984</t>
        </is>
      </c>
      <c r="B985" t="inlineStr">
        <is>
          <t>Relationships</t>
        </is>
      </c>
      <c r="C985" t="inlineStr">
        <is>
          <t>Responsibilities:RACI-028-&gt;Activities:A-S-19-02</t>
        </is>
      </c>
      <c r="D985" t="inlineStr">
        <is>
          <t>Parent/Child Entity</t>
        </is>
      </c>
      <c r="E985" t="inlineStr">
        <is>
          <t>Responsibilities-&gt;Activities</t>
        </is>
      </c>
      <c r="F985" t="inlineStr">
        <is>
          <t>Relationship pair has no defined type in the contract.</t>
        </is>
      </c>
      <c r="G985" t="inlineStr">
        <is>
          <t>Model Error</t>
        </is>
      </c>
      <c r="H985" t="inlineStr">
        <is>
          <t>Medium</t>
        </is>
      </c>
      <c r="I985" t="inlineStr">
        <is>
          <t>Schema</t>
        </is>
      </c>
      <c r="J985" t="inlineStr">
        <is>
          <t>No</t>
        </is>
      </c>
      <c r="K985" t="inlineStr">
        <is>
          <t>Yes</t>
        </is>
      </c>
      <c r="L985" t="inlineStr">
        <is>
          <t>n/a</t>
        </is>
      </c>
      <c r="M985" t="inlineStr">
        <is>
          <t>Define Relationship Type for this entity pair in the Data Contract.</t>
        </is>
      </c>
    </row>
    <row r="986">
      <c r="A986" t="inlineStr">
        <is>
          <t>RT-0985</t>
        </is>
      </c>
      <c r="B986" t="inlineStr">
        <is>
          <t>Relationships</t>
        </is>
      </c>
      <c r="C986" t="inlineStr">
        <is>
          <t>Responsibilities:RACI-028-&gt;Tasks:T-S-19-02-02</t>
        </is>
      </c>
      <c r="D986" t="inlineStr">
        <is>
          <t>Parent/Child Entity</t>
        </is>
      </c>
      <c r="E986" t="inlineStr">
        <is>
          <t>Responsibilities-&gt;Tasks</t>
        </is>
      </c>
      <c r="F986" t="inlineStr">
        <is>
          <t>Relationship pair has no defined type in the contract.</t>
        </is>
      </c>
      <c r="G986" t="inlineStr">
        <is>
          <t>Model Error</t>
        </is>
      </c>
      <c r="H986" t="inlineStr">
        <is>
          <t>Medium</t>
        </is>
      </c>
      <c r="I986" t="inlineStr">
        <is>
          <t>Schema</t>
        </is>
      </c>
      <c r="J986" t="inlineStr">
        <is>
          <t>No</t>
        </is>
      </c>
      <c r="K986" t="inlineStr">
        <is>
          <t>Yes</t>
        </is>
      </c>
      <c r="L986" t="inlineStr">
        <is>
          <t>n/a</t>
        </is>
      </c>
      <c r="M986" t="inlineStr">
        <is>
          <t>Define Relationship Type for this entity pair in the Data Contract.</t>
        </is>
      </c>
    </row>
    <row r="987">
      <c r="A987" t="inlineStr">
        <is>
          <t>RT-0986</t>
        </is>
      </c>
      <c r="B987" t="inlineStr">
        <is>
          <t>Relationships</t>
        </is>
      </c>
      <c r="C987" t="inlineStr">
        <is>
          <t>Responsibilities:RACI-029-&gt;Activities:A-S-19-03</t>
        </is>
      </c>
      <c r="D987" t="inlineStr">
        <is>
          <t>Parent/Child Entity</t>
        </is>
      </c>
      <c r="E987" t="inlineStr">
        <is>
          <t>Responsibilities-&gt;Activities</t>
        </is>
      </c>
      <c r="F987" t="inlineStr">
        <is>
          <t>Relationship pair has no defined type in the contract.</t>
        </is>
      </c>
      <c r="G987" t="inlineStr">
        <is>
          <t>Model Error</t>
        </is>
      </c>
      <c r="H987" t="inlineStr">
        <is>
          <t>Medium</t>
        </is>
      </c>
      <c r="I987" t="inlineStr">
        <is>
          <t>Schema</t>
        </is>
      </c>
      <c r="J987" t="inlineStr">
        <is>
          <t>No</t>
        </is>
      </c>
      <c r="K987" t="inlineStr">
        <is>
          <t>Yes</t>
        </is>
      </c>
      <c r="L987" t="inlineStr">
        <is>
          <t>n/a</t>
        </is>
      </c>
      <c r="M987" t="inlineStr">
        <is>
          <t>Define Relationship Type for this entity pair in the Data Contract.</t>
        </is>
      </c>
    </row>
    <row r="988">
      <c r="A988" t="inlineStr">
        <is>
          <t>RT-0987</t>
        </is>
      </c>
      <c r="B988" t="inlineStr">
        <is>
          <t>Relationships</t>
        </is>
      </c>
      <c r="C988" t="inlineStr">
        <is>
          <t>Responsibilities:RACI-029-&gt;Tasks:T-S-19-03-02</t>
        </is>
      </c>
      <c r="D988" t="inlineStr">
        <is>
          <t>Parent/Child Entity</t>
        </is>
      </c>
      <c r="E988" t="inlineStr">
        <is>
          <t>Responsibilities-&gt;Tasks</t>
        </is>
      </c>
      <c r="F988" t="inlineStr">
        <is>
          <t>Relationship pair has no defined type in the contract.</t>
        </is>
      </c>
      <c r="G988" t="inlineStr">
        <is>
          <t>Model Error</t>
        </is>
      </c>
      <c r="H988" t="inlineStr">
        <is>
          <t>Medium</t>
        </is>
      </c>
      <c r="I988" t="inlineStr">
        <is>
          <t>Schema</t>
        </is>
      </c>
      <c r="J988" t="inlineStr">
        <is>
          <t>No</t>
        </is>
      </c>
      <c r="K988" t="inlineStr">
        <is>
          <t>Yes</t>
        </is>
      </c>
      <c r="L988" t="inlineStr">
        <is>
          <t>n/a</t>
        </is>
      </c>
      <c r="M988" t="inlineStr">
        <is>
          <t>Define Relationship Type for this entity pair in the Data Contract.</t>
        </is>
      </c>
    </row>
    <row r="989">
      <c r="A989" t="inlineStr">
        <is>
          <t>RT-0988</t>
        </is>
      </c>
      <c r="B989" t="inlineStr">
        <is>
          <t>Relationships</t>
        </is>
      </c>
      <c r="C989" t="inlineStr">
        <is>
          <t>Responsibilities:RACI-030-&gt;Activities:A-S-19-04</t>
        </is>
      </c>
      <c r="D989" t="inlineStr">
        <is>
          <t>Parent/Child Entity</t>
        </is>
      </c>
      <c r="E989" t="inlineStr">
        <is>
          <t>Responsibilities-&gt;Activities</t>
        </is>
      </c>
      <c r="F989" t="inlineStr">
        <is>
          <t>Relationship pair has no defined type in the contract.</t>
        </is>
      </c>
      <c r="G989" t="inlineStr">
        <is>
          <t>Model Error</t>
        </is>
      </c>
      <c r="H989" t="inlineStr">
        <is>
          <t>Medium</t>
        </is>
      </c>
      <c r="I989" t="inlineStr">
        <is>
          <t>Schema</t>
        </is>
      </c>
      <c r="J989" t="inlineStr">
        <is>
          <t>No</t>
        </is>
      </c>
      <c r="K989" t="inlineStr">
        <is>
          <t>Yes</t>
        </is>
      </c>
      <c r="L989" t="inlineStr">
        <is>
          <t>n/a</t>
        </is>
      </c>
      <c r="M989" t="inlineStr">
        <is>
          <t>Define Relationship Type for this entity pair in the Data Contract.</t>
        </is>
      </c>
    </row>
    <row r="990">
      <c r="A990" t="inlineStr">
        <is>
          <t>RT-0989</t>
        </is>
      </c>
      <c r="B990" t="inlineStr">
        <is>
          <t>Relationships</t>
        </is>
      </c>
      <c r="C990" t="inlineStr">
        <is>
          <t>Responsibilities:RACI-030-&gt;Tasks:T-S-19-04-02</t>
        </is>
      </c>
      <c r="D990" t="inlineStr">
        <is>
          <t>Parent/Child Entity</t>
        </is>
      </c>
      <c r="E990" t="inlineStr">
        <is>
          <t>Responsibilities-&gt;Tasks</t>
        </is>
      </c>
      <c r="F990" t="inlineStr">
        <is>
          <t>Relationship pair has no defined type in the contract.</t>
        </is>
      </c>
      <c r="G990" t="inlineStr">
        <is>
          <t>Model Error</t>
        </is>
      </c>
      <c r="H990" t="inlineStr">
        <is>
          <t>Medium</t>
        </is>
      </c>
      <c r="I990" t="inlineStr">
        <is>
          <t>Schema</t>
        </is>
      </c>
      <c r="J990" t="inlineStr">
        <is>
          <t>No</t>
        </is>
      </c>
      <c r="K990" t="inlineStr">
        <is>
          <t>Yes</t>
        </is>
      </c>
      <c r="L990" t="inlineStr">
        <is>
          <t>n/a</t>
        </is>
      </c>
      <c r="M990" t="inlineStr">
        <is>
          <t>Define Relationship Type for this entity pair in the Data Contract.</t>
        </is>
      </c>
    </row>
    <row r="991">
      <c r="A991" t="inlineStr">
        <is>
          <t>RT-0990</t>
        </is>
      </c>
      <c r="B991" t="inlineStr">
        <is>
          <t>Relationships</t>
        </is>
      </c>
      <c r="C991" t="inlineStr">
        <is>
          <t>Responsibilities:RACI-031-&gt;Activities:A-S-19-05</t>
        </is>
      </c>
      <c r="D991" t="inlineStr">
        <is>
          <t>Parent/Child Entity</t>
        </is>
      </c>
      <c r="E991" t="inlineStr">
        <is>
          <t>Responsibilities-&gt;Activities</t>
        </is>
      </c>
      <c r="F991" t="inlineStr">
        <is>
          <t>Relationship pair has no defined type in the contract.</t>
        </is>
      </c>
      <c r="G991" t="inlineStr">
        <is>
          <t>Model Error</t>
        </is>
      </c>
      <c r="H991" t="inlineStr">
        <is>
          <t>Medium</t>
        </is>
      </c>
      <c r="I991" t="inlineStr">
        <is>
          <t>Schema</t>
        </is>
      </c>
      <c r="J991" t="inlineStr">
        <is>
          <t>No</t>
        </is>
      </c>
      <c r="K991" t="inlineStr">
        <is>
          <t>Yes</t>
        </is>
      </c>
      <c r="L991" t="inlineStr">
        <is>
          <t>n/a</t>
        </is>
      </c>
      <c r="M991" t="inlineStr">
        <is>
          <t>Define Relationship Type for this entity pair in the Data Contract.</t>
        </is>
      </c>
    </row>
    <row r="992">
      <c r="A992" t="inlineStr">
        <is>
          <t>RT-0991</t>
        </is>
      </c>
      <c r="B992" t="inlineStr">
        <is>
          <t>Relationships</t>
        </is>
      </c>
      <c r="C992" t="inlineStr">
        <is>
          <t>Responsibilities:RACI-031-&gt;Tasks:T-S-19-05-02</t>
        </is>
      </c>
      <c r="D992" t="inlineStr">
        <is>
          <t>Parent/Child Entity</t>
        </is>
      </c>
      <c r="E992" t="inlineStr">
        <is>
          <t>Responsibilities-&gt;Tasks</t>
        </is>
      </c>
      <c r="F992" t="inlineStr">
        <is>
          <t>Relationship pair has no defined type in the contract.</t>
        </is>
      </c>
      <c r="G992" t="inlineStr">
        <is>
          <t>Model Error</t>
        </is>
      </c>
      <c r="H992" t="inlineStr">
        <is>
          <t>Medium</t>
        </is>
      </c>
      <c r="I992" t="inlineStr">
        <is>
          <t>Schema</t>
        </is>
      </c>
      <c r="J992" t="inlineStr">
        <is>
          <t>No</t>
        </is>
      </c>
      <c r="K992" t="inlineStr">
        <is>
          <t>Yes</t>
        </is>
      </c>
      <c r="L992" t="inlineStr">
        <is>
          <t>n/a</t>
        </is>
      </c>
      <c r="M992" t="inlineStr">
        <is>
          <t>Define Relationship Type for this entity pair in the Data Contract.</t>
        </is>
      </c>
    </row>
    <row r="993">
      <c r="A993" t="inlineStr">
        <is>
          <t>RT-0992</t>
        </is>
      </c>
      <c r="B993" t="inlineStr">
        <is>
          <t>Relationships</t>
        </is>
      </c>
      <c r="C993" t="inlineStr">
        <is>
          <t>Responsibilities:RACI-032-&gt;Activities:A-S-20-01</t>
        </is>
      </c>
      <c r="D993" t="inlineStr">
        <is>
          <t>Parent/Child Entity</t>
        </is>
      </c>
      <c r="E993" t="inlineStr">
        <is>
          <t>Responsibilities-&gt;Activities</t>
        </is>
      </c>
      <c r="F993" t="inlineStr">
        <is>
          <t>Relationship pair has no defined type in the contract.</t>
        </is>
      </c>
      <c r="G993" t="inlineStr">
        <is>
          <t>Model Error</t>
        </is>
      </c>
      <c r="H993" t="inlineStr">
        <is>
          <t>Medium</t>
        </is>
      </c>
      <c r="I993" t="inlineStr">
        <is>
          <t>Schema</t>
        </is>
      </c>
      <c r="J993" t="inlineStr">
        <is>
          <t>No</t>
        </is>
      </c>
      <c r="K993" t="inlineStr">
        <is>
          <t>Yes</t>
        </is>
      </c>
      <c r="L993" t="inlineStr">
        <is>
          <t>n/a</t>
        </is>
      </c>
      <c r="M993" t="inlineStr">
        <is>
          <t>Define Relationship Type for this entity pair in the Data Contract.</t>
        </is>
      </c>
    </row>
    <row r="994">
      <c r="A994" t="inlineStr">
        <is>
          <t>RT-0993</t>
        </is>
      </c>
      <c r="B994" t="inlineStr">
        <is>
          <t>Relationships</t>
        </is>
      </c>
      <c r="C994" t="inlineStr">
        <is>
          <t>Responsibilities:RACI-032-&gt;Tasks:T-S-20-01-02</t>
        </is>
      </c>
      <c r="D994" t="inlineStr">
        <is>
          <t>Parent/Child Entity</t>
        </is>
      </c>
      <c r="E994" t="inlineStr">
        <is>
          <t>Responsibilities-&gt;Tasks</t>
        </is>
      </c>
      <c r="F994" t="inlineStr">
        <is>
          <t>Relationship pair has no defined type in the contract.</t>
        </is>
      </c>
      <c r="G994" t="inlineStr">
        <is>
          <t>Model Error</t>
        </is>
      </c>
      <c r="H994" t="inlineStr">
        <is>
          <t>Medium</t>
        </is>
      </c>
      <c r="I994" t="inlineStr">
        <is>
          <t>Schema</t>
        </is>
      </c>
      <c r="J994" t="inlineStr">
        <is>
          <t>No</t>
        </is>
      </c>
      <c r="K994" t="inlineStr">
        <is>
          <t>Yes</t>
        </is>
      </c>
      <c r="L994" t="inlineStr">
        <is>
          <t>n/a</t>
        </is>
      </c>
      <c r="M994" t="inlineStr">
        <is>
          <t>Define Relationship Type for this entity pair in the Data Contract.</t>
        </is>
      </c>
    </row>
    <row r="995">
      <c r="A995" t="inlineStr">
        <is>
          <t>RT-0994</t>
        </is>
      </c>
      <c r="B995" t="inlineStr">
        <is>
          <t>Relationships</t>
        </is>
      </c>
      <c r="C995" t="inlineStr">
        <is>
          <t>Responsibilities:RACI-033-&gt;Activities:A-S-20-02</t>
        </is>
      </c>
      <c r="D995" t="inlineStr">
        <is>
          <t>Parent/Child Entity</t>
        </is>
      </c>
      <c r="E995" t="inlineStr">
        <is>
          <t>Responsibilities-&gt;Activities</t>
        </is>
      </c>
      <c r="F995" t="inlineStr">
        <is>
          <t>Relationship pair has no defined type in the contract.</t>
        </is>
      </c>
      <c r="G995" t="inlineStr">
        <is>
          <t>Model Error</t>
        </is>
      </c>
      <c r="H995" t="inlineStr">
        <is>
          <t>Medium</t>
        </is>
      </c>
      <c r="I995" t="inlineStr">
        <is>
          <t>Schema</t>
        </is>
      </c>
      <c r="J995" t="inlineStr">
        <is>
          <t>No</t>
        </is>
      </c>
      <c r="K995" t="inlineStr">
        <is>
          <t>Yes</t>
        </is>
      </c>
      <c r="L995" t="inlineStr">
        <is>
          <t>n/a</t>
        </is>
      </c>
      <c r="M995" t="inlineStr">
        <is>
          <t>Define Relationship Type for this entity pair in the Data Contract.</t>
        </is>
      </c>
    </row>
    <row r="996">
      <c r="A996" t="inlineStr">
        <is>
          <t>RT-0995</t>
        </is>
      </c>
      <c r="B996" t="inlineStr">
        <is>
          <t>Relationships</t>
        </is>
      </c>
      <c r="C996" t="inlineStr">
        <is>
          <t>Responsibilities:RACI-033-&gt;Tasks:T-S-20-02-02</t>
        </is>
      </c>
      <c r="D996" t="inlineStr">
        <is>
          <t>Parent/Child Entity</t>
        </is>
      </c>
      <c r="E996" t="inlineStr">
        <is>
          <t>Responsibilities-&gt;Tasks</t>
        </is>
      </c>
      <c r="F996" t="inlineStr">
        <is>
          <t>Relationship pair has no defined type in the contract.</t>
        </is>
      </c>
      <c r="G996" t="inlineStr">
        <is>
          <t>Model Error</t>
        </is>
      </c>
      <c r="H996" t="inlineStr">
        <is>
          <t>Medium</t>
        </is>
      </c>
      <c r="I996" t="inlineStr">
        <is>
          <t>Schema</t>
        </is>
      </c>
      <c r="J996" t="inlineStr">
        <is>
          <t>No</t>
        </is>
      </c>
      <c r="K996" t="inlineStr">
        <is>
          <t>Yes</t>
        </is>
      </c>
      <c r="L996" t="inlineStr">
        <is>
          <t>n/a</t>
        </is>
      </c>
      <c r="M996" t="inlineStr">
        <is>
          <t>Define Relationship Type for this entity pair in the Data Contract.</t>
        </is>
      </c>
    </row>
    <row r="997">
      <c r="A997" t="inlineStr">
        <is>
          <t>RT-0996</t>
        </is>
      </c>
      <c r="B997" t="inlineStr">
        <is>
          <t>Relationships</t>
        </is>
      </c>
      <c r="C997" t="inlineStr">
        <is>
          <t>Responsibilities:RACI-034-&gt;Activities:A-S-20-03</t>
        </is>
      </c>
      <c r="D997" t="inlineStr">
        <is>
          <t>Parent/Child Entity</t>
        </is>
      </c>
      <c r="E997" t="inlineStr">
        <is>
          <t>Responsibilities-&gt;Activities</t>
        </is>
      </c>
      <c r="F997" t="inlineStr">
        <is>
          <t>Relationship pair has no defined type in the contract.</t>
        </is>
      </c>
      <c r="G997" t="inlineStr">
        <is>
          <t>Model Error</t>
        </is>
      </c>
      <c r="H997" t="inlineStr">
        <is>
          <t>Medium</t>
        </is>
      </c>
      <c r="I997" t="inlineStr">
        <is>
          <t>Schema</t>
        </is>
      </c>
      <c r="J997" t="inlineStr">
        <is>
          <t>No</t>
        </is>
      </c>
      <c r="K997" t="inlineStr">
        <is>
          <t>Yes</t>
        </is>
      </c>
      <c r="L997" t="inlineStr">
        <is>
          <t>n/a</t>
        </is>
      </c>
      <c r="M997" t="inlineStr">
        <is>
          <t>Define Relationship Type for this entity pair in the Data Contract.</t>
        </is>
      </c>
    </row>
    <row r="998">
      <c r="A998" t="inlineStr">
        <is>
          <t>RT-0997</t>
        </is>
      </c>
      <c r="B998" t="inlineStr">
        <is>
          <t>Relationships</t>
        </is>
      </c>
      <c r="C998" t="inlineStr">
        <is>
          <t>Responsibilities:RACI-034-&gt;Tasks:T-S-20-03-02</t>
        </is>
      </c>
      <c r="D998" t="inlineStr">
        <is>
          <t>Parent/Child Entity</t>
        </is>
      </c>
      <c r="E998" t="inlineStr">
        <is>
          <t>Responsibilities-&gt;Tasks</t>
        </is>
      </c>
      <c r="F998" t="inlineStr">
        <is>
          <t>Relationship pair has no defined type in the contract.</t>
        </is>
      </c>
      <c r="G998" t="inlineStr">
        <is>
          <t>Model Error</t>
        </is>
      </c>
      <c r="H998" t="inlineStr">
        <is>
          <t>Medium</t>
        </is>
      </c>
      <c r="I998" t="inlineStr">
        <is>
          <t>Schema</t>
        </is>
      </c>
      <c r="J998" t="inlineStr">
        <is>
          <t>No</t>
        </is>
      </c>
      <c r="K998" t="inlineStr">
        <is>
          <t>Yes</t>
        </is>
      </c>
      <c r="L998" t="inlineStr">
        <is>
          <t>n/a</t>
        </is>
      </c>
      <c r="M998" t="inlineStr">
        <is>
          <t>Define Relationship Type for this entity pair in the Data Contract.</t>
        </is>
      </c>
    </row>
    <row r="999">
      <c r="A999" t="inlineStr">
        <is>
          <t>RT-0998</t>
        </is>
      </c>
      <c r="B999" t="inlineStr">
        <is>
          <t>Relationships</t>
        </is>
      </c>
      <c r="C999" t="inlineStr">
        <is>
          <t>Responsibilities:RACI-035-&gt;Activities:A-S-20-04</t>
        </is>
      </c>
      <c r="D999" t="inlineStr">
        <is>
          <t>Parent/Child Entity</t>
        </is>
      </c>
      <c r="E999" t="inlineStr">
        <is>
          <t>Responsibilities-&gt;Activities</t>
        </is>
      </c>
      <c r="F999" t="inlineStr">
        <is>
          <t>Relationship pair has no defined type in the contract.</t>
        </is>
      </c>
      <c r="G999" t="inlineStr">
        <is>
          <t>Model Error</t>
        </is>
      </c>
      <c r="H999" t="inlineStr">
        <is>
          <t>Medium</t>
        </is>
      </c>
      <c r="I999" t="inlineStr">
        <is>
          <t>Schema</t>
        </is>
      </c>
      <c r="J999" t="inlineStr">
        <is>
          <t>No</t>
        </is>
      </c>
      <c r="K999" t="inlineStr">
        <is>
          <t>Yes</t>
        </is>
      </c>
      <c r="L999" t="inlineStr">
        <is>
          <t>n/a</t>
        </is>
      </c>
      <c r="M999" t="inlineStr">
        <is>
          <t>Define Relationship Type for this entity pair in the Data Contract.</t>
        </is>
      </c>
    </row>
    <row r="1000">
      <c r="A1000" t="inlineStr">
        <is>
          <t>RT-0999</t>
        </is>
      </c>
      <c r="B1000" t="inlineStr">
        <is>
          <t>Relationships</t>
        </is>
      </c>
      <c r="C1000" t="inlineStr">
        <is>
          <t>Responsibilities:RACI-035-&gt;Tasks:T-S-20-04-02</t>
        </is>
      </c>
      <c r="D1000" t="inlineStr">
        <is>
          <t>Parent/Child Entity</t>
        </is>
      </c>
      <c r="E1000" t="inlineStr">
        <is>
          <t>Responsibilities-&gt;Tasks</t>
        </is>
      </c>
      <c r="F1000" t="inlineStr">
        <is>
          <t>Relationship pair has no defined type in the contract.</t>
        </is>
      </c>
      <c r="G1000" t="inlineStr">
        <is>
          <t>Model Error</t>
        </is>
      </c>
      <c r="H1000" t="inlineStr">
        <is>
          <t>Medium</t>
        </is>
      </c>
      <c r="I1000" t="inlineStr">
        <is>
          <t>Schema</t>
        </is>
      </c>
      <c r="J1000" t="inlineStr">
        <is>
          <t>No</t>
        </is>
      </c>
      <c r="K1000" t="inlineStr">
        <is>
          <t>Yes</t>
        </is>
      </c>
      <c r="L1000" t="inlineStr">
        <is>
          <t>n/a</t>
        </is>
      </c>
      <c r="M1000" t="inlineStr">
        <is>
          <t>Define Relationship Type for this entity pair in the Data Contract.</t>
        </is>
      </c>
    </row>
    <row r="1001">
      <c r="A1001" t="inlineStr">
        <is>
          <t>RT-1000</t>
        </is>
      </c>
      <c r="B1001" t="inlineStr">
        <is>
          <t>Relationships</t>
        </is>
      </c>
      <c r="C1001" t="inlineStr">
        <is>
          <t>Responsibilities:RACI-036-&gt;Activities:A-S-20-05</t>
        </is>
      </c>
      <c r="D1001" t="inlineStr">
        <is>
          <t>Parent/Child Entity</t>
        </is>
      </c>
      <c r="E1001" t="inlineStr">
        <is>
          <t>Responsibilities-&gt;Activities</t>
        </is>
      </c>
      <c r="F1001" t="inlineStr">
        <is>
          <t>Relationship pair has no defined type in the contract.</t>
        </is>
      </c>
      <c r="G1001" t="inlineStr">
        <is>
          <t>Model Error</t>
        </is>
      </c>
      <c r="H1001" t="inlineStr">
        <is>
          <t>Medium</t>
        </is>
      </c>
      <c r="I1001" t="inlineStr">
        <is>
          <t>Schema</t>
        </is>
      </c>
      <c r="J1001" t="inlineStr">
        <is>
          <t>No</t>
        </is>
      </c>
      <c r="K1001" t="inlineStr">
        <is>
          <t>Yes</t>
        </is>
      </c>
      <c r="L1001" t="inlineStr">
        <is>
          <t>n/a</t>
        </is>
      </c>
      <c r="M1001" t="inlineStr">
        <is>
          <t>Define Relationship Type for this entity pair in the Data Contract.</t>
        </is>
      </c>
    </row>
    <row r="1002">
      <c r="A1002" t="inlineStr">
        <is>
          <t>RT-1001</t>
        </is>
      </c>
      <c r="B1002" t="inlineStr">
        <is>
          <t>Relationships</t>
        </is>
      </c>
      <c r="C1002" t="inlineStr">
        <is>
          <t>Responsibilities:RACI-036-&gt;Tasks:T-S-20-05-02</t>
        </is>
      </c>
      <c r="D1002" t="inlineStr">
        <is>
          <t>Parent/Child Entity</t>
        </is>
      </c>
      <c r="E1002" t="inlineStr">
        <is>
          <t>Responsibilities-&gt;Tasks</t>
        </is>
      </c>
      <c r="F1002" t="inlineStr">
        <is>
          <t>Relationship pair has no defined type in the contract.</t>
        </is>
      </c>
      <c r="G1002" t="inlineStr">
        <is>
          <t>Model Error</t>
        </is>
      </c>
      <c r="H1002" t="inlineStr">
        <is>
          <t>Medium</t>
        </is>
      </c>
      <c r="I1002" t="inlineStr">
        <is>
          <t>Schema</t>
        </is>
      </c>
      <c r="J1002" t="inlineStr">
        <is>
          <t>No</t>
        </is>
      </c>
      <c r="K1002" t="inlineStr">
        <is>
          <t>Yes</t>
        </is>
      </c>
      <c r="L1002" t="inlineStr">
        <is>
          <t>n/a</t>
        </is>
      </c>
      <c r="M1002" t="inlineStr">
        <is>
          <t>Define Relationship Type for this entity pair in the Data Contract.</t>
        </is>
      </c>
    </row>
    <row r="1003">
      <c r="A1003" t="inlineStr">
        <is>
          <t>RT-1002</t>
        </is>
      </c>
      <c r="B1003" t="inlineStr">
        <is>
          <t>Relationships</t>
        </is>
      </c>
      <c r="C1003" t="inlineStr">
        <is>
          <t>Responsibilities:RACI-037-&gt;Activities:A-S-21-01</t>
        </is>
      </c>
      <c r="D1003" t="inlineStr">
        <is>
          <t>Parent/Child Entity</t>
        </is>
      </c>
      <c r="E1003" t="inlineStr">
        <is>
          <t>Responsibilities-&gt;Activities</t>
        </is>
      </c>
      <c r="F1003" t="inlineStr">
        <is>
          <t>Relationship pair has no defined type in the contract.</t>
        </is>
      </c>
      <c r="G1003" t="inlineStr">
        <is>
          <t>Model Error</t>
        </is>
      </c>
      <c r="H1003" t="inlineStr">
        <is>
          <t>Medium</t>
        </is>
      </c>
      <c r="I1003" t="inlineStr">
        <is>
          <t>Schema</t>
        </is>
      </c>
      <c r="J1003" t="inlineStr">
        <is>
          <t>No</t>
        </is>
      </c>
      <c r="K1003" t="inlineStr">
        <is>
          <t>Yes</t>
        </is>
      </c>
      <c r="L1003" t="inlineStr">
        <is>
          <t>n/a</t>
        </is>
      </c>
      <c r="M1003" t="inlineStr">
        <is>
          <t>Define Relationship Type for this entity pair in the Data Contract.</t>
        </is>
      </c>
    </row>
    <row r="1004">
      <c r="A1004" t="inlineStr">
        <is>
          <t>RT-1003</t>
        </is>
      </c>
      <c r="B1004" t="inlineStr">
        <is>
          <t>Relationships</t>
        </is>
      </c>
      <c r="C1004" t="inlineStr">
        <is>
          <t>Responsibilities:RACI-037-&gt;Tasks:T-S-21-01-02</t>
        </is>
      </c>
      <c r="D1004" t="inlineStr">
        <is>
          <t>Parent/Child Entity</t>
        </is>
      </c>
      <c r="E1004" t="inlineStr">
        <is>
          <t>Responsibilities-&gt;Tasks</t>
        </is>
      </c>
      <c r="F1004" t="inlineStr">
        <is>
          <t>Relationship pair has no defined type in the contract.</t>
        </is>
      </c>
      <c r="G1004" t="inlineStr">
        <is>
          <t>Model Error</t>
        </is>
      </c>
      <c r="H1004" t="inlineStr">
        <is>
          <t>Medium</t>
        </is>
      </c>
      <c r="I1004" t="inlineStr">
        <is>
          <t>Schema</t>
        </is>
      </c>
      <c r="J1004" t="inlineStr">
        <is>
          <t>No</t>
        </is>
      </c>
      <c r="K1004" t="inlineStr">
        <is>
          <t>Yes</t>
        </is>
      </c>
      <c r="L1004" t="inlineStr">
        <is>
          <t>n/a</t>
        </is>
      </c>
      <c r="M1004" t="inlineStr">
        <is>
          <t>Define Relationship Type for this entity pair in the Data Contract.</t>
        </is>
      </c>
    </row>
    <row r="1005">
      <c r="A1005" t="inlineStr">
        <is>
          <t>RT-1004</t>
        </is>
      </c>
      <c r="B1005" t="inlineStr">
        <is>
          <t>Relationships</t>
        </is>
      </c>
      <c r="C1005" t="inlineStr">
        <is>
          <t>Responsibilities:RACI-038-&gt;Activities:A-S-21-02</t>
        </is>
      </c>
      <c r="D1005" t="inlineStr">
        <is>
          <t>Parent/Child Entity</t>
        </is>
      </c>
      <c r="E1005" t="inlineStr">
        <is>
          <t>Responsibilities-&gt;Activities</t>
        </is>
      </c>
      <c r="F1005" t="inlineStr">
        <is>
          <t>Relationship pair has no defined type in the contract.</t>
        </is>
      </c>
      <c r="G1005" t="inlineStr">
        <is>
          <t>Model Error</t>
        </is>
      </c>
      <c r="H1005" t="inlineStr">
        <is>
          <t>Medium</t>
        </is>
      </c>
      <c r="I1005" t="inlineStr">
        <is>
          <t>Schema</t>
        </is>
      </c>
      <c r="J1005" t="inlineStr">
        <is>
          <t>No</t>
        </is>
      </c>
      <c r="K1005" t="inlineStr">
        <is>
          <t>Yes</t>
        </is>
      </c>
      <c r="L1005" t="inlineStr">
        <is>
          <t>n/a</t>
        </is>
      </c>
      <c r="M1005" t="inlineStr">
        <is>
          <t>Define Relationship Type for this entity pair in the Data Contract.</t>
        </is>
      </c>
    </row>
    <row r="1006">
      <c r="A1006" t="inlineStr">
        <is>
          <t>RT-1005</t>
        </is>
      </c>
      <c r="B1006" t="inlineStr">
        <is>
          <t>Relationships</t>
        </is>
      </c>
      <c r="C1006" t="inlineStr">
        <is>
          <t>Responsibilities:RACI-038-&gt;Tasks:T-S-21-02-02</t>
        </is>
      </c>
      <c r="D1006" t="inlineStr">
        <is>
          <t>Parent/Child Entity</t>
        </is>
      </c>
      <c r="E1006" t="inlineStr">
        <is>
          <t>Responsibilities-&gt;Tasks</t>
        </is>
      </c>
      <c r="F1006" t="inlineStr">
        <is>
          <t>Relationship pair has no defined type in the contract.</t>
        </is>
      </c>
      <c r="G1006" t="inlineStr">
        <is>
          <t>Model Error</t>
        </is>
      </c>
      <c r="H1006" t="inlineStr">
        <is>
          <t>Medium</t>
        </is>
      </c>
      <c r="I1006" t="inlineStr">
        <is>
          <t>Schema</t>
        </is>
      </c>
      <c r="J1006" t="inlineStr">
        <is>
          <t>No</t>
        </is>
      </c>
      <c r="K1006" t="inlineStr">
        <is>
          <t>Yes</t>
        </is>
      </c>
      <c r="L1006" t="inlineStr">
        <is>
          <t>n/a</t>
        </is>
      </c>
      <c r="M1006" t="inlineStr">
        <is>
          <t>Define Relationship Type for this entity pair in the Data Contract.</t>
        </is>
      </c>
    </row>
    <row r="1007">
      <c r="A1007" t="inlineStr">
        <is>
          <t>RT-1006</t>
        </is>
      </c>
      <c r="B1007" t="inlineStr">
        <is>
          <t>Relationships</t>
        </is>
      </c>
      <c r="C1007" t="inlineStr">
        <is>
          <t>Responsibilities:RACI-039-&gt;Activities:A-S-21-03</t>
        </is>
      </c>
      <c r="D1007" t="inlineStr">
        <is>
          <t>Parent/Child Entity</t>
        </is>
      </c>
      <c r="E1007" t="inlineStr">
        <is>
          <t>Responsibilities-&gt;Activities</t>
        </is>
      </c>
      <c r="F1007" t="inlineStr">
        <is>
          <t>Relationship pair has no defined type in the contract.</t>
        </is>
      </c>
      <c r="G1007" t="inlineStr">
        <is>
          <t>Model Error</t>
        </is>
      </c>
      <c r="H1007" t="inlineStr">
        <is>
          <t>Medium</t>
        </is>
      </c>
      <c r="I1007" t="inlineStr">
        <is>
          <t>Schema</t>
        </is>
      </c>
      <c r="J1007" t="inlineStr">
        <is>
          <t>No</t>
        </is>
      </c>
      <c r="K1007" t="inlineStr">
        <is>
          <t>Yes</t>
        </is>
      </c>
      <c r="L1007" t="inlineStr">
        <is>
          <t>n/a</t>
        </is>
      </c>
      <c r="M1007" t="inlineStr">
        <is>
          <t>Define Relationship Type for this entity pair in the Data Contract.</t>
        </is>
      </c>
    </row>
    <row r="1008">
      <c r="A1008" t="inlineStr">
        <is>
          <t>RT-1007</t>
        </is>
      </c>
      <c r="B1008" t="inlineStr">
        <is>
          <t>Relationships</t>
        </is>
      </c>
      <c r="C1008" t="inlineStr">
        <is>
          <t>Responsibilities:RACI-039-&gt;Tasks:T-S-21-03-02</t>
        </is>
      </c>
      <c r="D1008" t="inlineStr">
        <is>
          <t>Parent/Child Entity</t>
        </is>
      </c>
      <c r="E1008" t="inlineStr">
        <is>
          <t>Responsibilities-&gt;Tasks</t>
        </is>
      </c>
      <c r="F1008" t="inlineStr">
        <is>
          <t>Relationship pair has no defined type in the contract.</t>
        </is>
      </c>
      <c r="G1008" t="inlineStr">
        <is>
          <t>Model Error</t>
        </is>
      </c>
      <c r="H1008" t="inlineStr">
        <is>
          <t>Medium</t>
        </is>
      </c>
      <c r="I1008" t="inlineStr">
        <is>
          <t>Schema</t>
        </is>
      </c>
      <c r="J1008" t="inlineStr">
        <is>
          <t>No</t>
        </is>
      </c>
      <c r="K1008" t="inlineStr">
        <is>
          <t>Yes</t>
        </is>
      </c>
      <c r="L1008" t="inlineStr">
        <is>
          <t>n/a</t>
        </is>
      </c>
      <c r="M1008" t="inlineStr">
        <is>
          <t>Define Relationship Type for this entity pair in the Data Contract.</t>
        </is>
      </c>
    </row>
    <row r="1009">
      <c r="A1009" t="inlineStr">
        <is>
          <t>RT-1008</t>
        </is>
      </c>
      <c r="B1009" t="inlineStr">
        <is>
          <t>Relationships</t>
        </is>
      </c>
      <c r="C1009" t="inlineStr">
        <is>
          <t>Responsibilities:RACI-040-&gt;Activities:A-S-21-04</t>
        </is>
      </c>
      <c r="D1009" t="inlineStr">
        <is>
          <t>Parent/Child Entity</t>
        </is>
      </c>
      <c r="E1009" t="inlineStr">
        <is>
          <t>Responsibilities-&gt;Activities</t>
        </is>
      </c>
      <c r="F1009" t="inlineStr">
        <is>
          <t>Relationship pair has no defined type in the contract.</t>
        </is>
      </c>
      <c r="G1009" t="inlineStr">
        <is>
          <t>Model Error</t>
        </is>
      </c>
      <c r="H1009" t="inlineStr">
        <is>
          <t>Medium</t>
        </is>
      </c>
      <c r="I1009" t="inlineStr">
        <is>
          <t>Schema</t>
        </is>
      </c>
      <c r="J1009" t="inlineStr">
        <is>
          <t>No</t>
        </is>
      </c>
      <c r="K1009" t="inlineStr">
        <is>
          <t>Yes</t>
        </is>
      </c>
      <c r="L1009" t="inlineStr">
        <is>
          <t>n/a</t>
        </is>
      </c>
      <c r="M1009" t="inlineStr">
        <is>
          <t>Define Relationship Type for this entity pair in the Data Contract.</t>
        </is>
      </c>
    </row>
    <row r="1010">
      <c r="A1010" t="inlineStr">
        <is>
          <t>RT-1009</t>
        </is>
      </c>
      <c r="B1010" t="inlineStr">
        <is>
          <t>Relationships</t>
        </is>
      </c>
      <c r="C1010" t="inlineStr">
        <is>
          <t>Responsibilities:RACI-040-&gt;Tasks:T-S-21-04-02</t>
        </is>
      </c>
      <c r="D1010" t="inlineStr">
        <is>
          <t>Parent/Child Entity</t>
        </is>
      </c>
      <c r="E1010" t="inlineStr">
        <is>
          <t>Responsibilities-&gt;Tasks</t>
        </is>
      </c>
      <c r="F1010" t="inlineStr">
        <is>
          <t>Relationship pair has no defined type in the contract.</t>
        </is>
      </c>
      <c r="G1010" t="inlineStr">
        <is>
          <t>Model Error</t>
        </is>
      </c>
      <c r="H1010" t="inlineStr">
        <is>
          <t>Medium</t>
        </is>
      </c>
      <c r="I1010" t="inlineStr">
        <is>
          <t>Schema</t>
        </is>
      </c>
      <c r="J1010" t="inlineStr">
        <is>
          <t>No</t>
        </is>
      </c>
      <c r="K1010" t="inlineStr">
        <is>
          <t>Yes</t>
        </is>
      </c>
      <c r="L1010" t="inlineStr">
        <is>
          <t>n/a</t>
        </is>
      </c>
      <c r="M1010" t="inlineStr">
        <is>
          <t>Define Relationship Type for this entity pair in the Data Contract.</t>
        </is>
      </c>
    </row>
    <row r="1011">
      <c r="A1011" t="inlineStr">
        <is>
          <t>RT-1010</t>
        </is>
      </c>
      <c r="B1011" t="inlineStr">
        <is>
          <t>Relationships</t>
        </is>
      </c>
      <c r="C1011" t="inlineStr">
        <is>
          <t>Responsibilities:RACI-041-&gt;Activities:A-S-21-05</t>
        </is>
      </c>
      <c r="D1011" t="inlineStr">
        <is>
          <t>Parent/Child Entity</t>
        </is>
      </c>
      <c r="E1011" t="inlineStr">
        <is>
          <t>Responsibilities-&gt;Activities</t>
        </is>
      </c>
      <c r="F1011" t="inlineStr">
        <is>
          <t>Relationship pair has no defined type in the contract.</t>
        </is>
      </c>
      <c r="G1011" t="inlineStr">
        <is>
          <t>Model Error</t>
        </is>
      </c>
      <c r="H1011" t="inlineStr">
        <is>
          <t>Medium</t>
        </is>
      </c>
      <c r="I1011" t="inlineStr">
        <is>
          <t>Schema</t>
        </is>
      </c>
      <c r="J1011" t="inlineStr">
        <is>
          <t>No</t>
        </is>
      </c>
      <c r="K1011" t="inlineStr">
        <is>
          <t>Yes</t>
        </is>
      </c>
      <c r="L1011" t="inlineStr">
        <is>
          <t>n/a</t>
        </is>
      </c>
      <c r="M1011" t="inlineStr">
        <is>
          <t>Define Relationship Type for this entity pair in the Data Contract.</t>
        </is>
      </c>
    </row>
    <row r="1012">
      <c r="A1012" t="inlineStr">
        <is>
          <t>RT-1011</t>
        </is>
      </c>
      <c r="B1012" t="inlineStr">
        <is>
          <t>Relationships</t>
        </is>
      </c>
      <c r="C1012" t="inlineStr">
        <is>
          <t>Responsibilities:RACI-041-&gt;Tasks:T-S-21-05-02</t>
        </is>
      </c>
      <c r="D1012" t="inlineStr">
        <is>
          <t>Parent/Child Entity</t>
        </is>
      </c>
      <c r="E1012" t="inlineStr">
        <is>
          <t>Responsibilities-&gt;Tasks</t>
        </is>
      </c>
      <c r="F1012" t="inlineStr">
        <is>
          <t>Relationship pair has no defined type in the contract.</t>
        </is>
      </c>
      <c r="G1012" t="inlineStr">
        <is>
          <t>Model Error</t>
        </is>
      </c>
      <c r="H1012" t="inlineStr">
        <is>
          <t>Medium</t>
        </is>
      </c>
      <c r="I1012" t="inlineStr">
        <is>
          <t>Schema</t>
        </is>
      </c>
      <c r="J1012" t="inlineStr">
        <is>
          <t>No</t>
        </is>
      </c>
      <c r="K1012" t="inlineStr">
        <is>
          <t>Yes</t>
        </is>
      </c>
      <c r="L1012" t="inlineStr">
        <is>
          <t>n/a</t>
        </is>
      </c>
      <c r="M1012" t="inlineStr">
        <is>
          <t>Define Relationship Type for this entity pair in the Data Contract.</t>
        </is>
      </c>
    </row>
    <row r="1013">
      <c r="A1013" t="inlineStr">
        <is>
          <t>RT-1012</t>
        </is>
      </c>
      <c r="B1013" t="inlineStr">
        <is>
          <t>Relationships</t>
        </is>
      </c>
      <c r="C1013" t="inlineStr">
        <is>
          <t>Responsibilities:RACI-042-&gt;Activities:A-S-22-01</t>
        </is>
      </c>
      <c r="D1013" t="inlineStr">
        <is>
          <t>Parent/Child Entity</t>
        </is>
      </c>
      <c r="E1013" t="inlineStr">
        <is>
          <t>Responsibilities-&gt;Activities</t>
        </is>
      </c>
      <c r="F1013" t="inlineStr">
        <is>
          <t>Relationship pair has no defined type in the contract.</t>
        </is>
      </c>
      <c r="G1013" t="inlineStr">
        <is>
          <t>Model Error</t>
        </is>
      </c>
      <c r="H1013" t="inlineStr">
        <is>
          <t>Medium</t>
        </is>
      </c>
      <c r="I1013" t="inlineStr">
        <is>
          <t>Schema</t>
        </is>
      </c>
      <c r="J1013" t="inlineStr">
        <is>
          <t>No</t>
        </is>
      </c>
      <c r="K1013" t="inlineStr">
        <is>
          <t>Yes</t>
        </is>
      </c>
      <c r="L1013" t="inlineStr">
        <is>
          <t>n/a</t>
        </is>
      </c>
      <c r="M1013" t="inlineStr">
        <is>
          <t>Define Relationship Type for this entity pair in the Data Contract.</t>
        </is>
      </c>
    </row>
    <row r="1014">
      <c r="A1014" t="inlineStr">
        <is>
          <t>RT-1013</t>
        </is>
      </c>
      <c r="B1014" t="inlineStr">
        <is>
          <t>Relationships</t>
        </is>
      </c>
      <c r="C1014" t="inlineStr">
        <is>
          <t>Responsibilities:RACI-042-&gt;Tasks:T-S-22-01-02</t>
        </is>
      </c>
      <c r="D1014" t="inlineStr">
        <is>
          <t>Parent/Child Entity</t>
        </is>
      </c>
      <c r="E1014" t="inlineStr">
        <is>
          <t>Responsibilities-&gt;Tasks</t>
        </is>
      </c>
      <c r="F1014" t="inlineStr">
        <is>
          <t>Relationship pair has no defined type in the contract.</t>
        </is>
      </c>
      <c r="G1014" t="inlineStr">
        <is>
          <t>Model Error</t>
        </is>
      </c>
      <c r="H1014" t="inlineStr">
        <is>
          <t>Medium</t>
        </is>
      </c>
      <c r="I1014" t="inlineStr">
        <is>
          <t>Schema</t>
        </is>
      </c>
      <c r="J1014" t="inlineStr">
        <is>
          <t>No</t>
        </is>
      </c>
      <c r="K1014" t="inlineStr">
        <is>
          <t>Yes</t>
        </is>
      </c>
      <c r="L1014" t="inlineStr">
        <is>
          <t>n/a</t>
        </is>
      </c>
      <c r="M1014" t="inlineStr">
        <is>
          <t>Define Relationship Type for this entity pair in the Data Contract.</t>
        </is>
      </c>
    </row>
    <row r="1015">
      <c r="A1015" t="inlineStr">
        <is>
          <t>RT-1014</t>
        </is>
      </c>
      <c r="B1015" t="inlineStr">
        <is>
          <t>Relationships</t>
        </is>
      </c>
      <c r="C1015" t="inlineStr">
        <is>
          <t>Responsibilities:RACI-043-&gt;Activities:A-S-22-02</t>
        </is>
      </c>
      <c r="D1015" t="inlineStr">
        <is>
          <t>Parent/Child Entity</t>
        </is>
      </c>
      <c r="E1015" t="inlineStr">
        <is>
          <t>Responsibilities-&gt;Activities</t>
        </is>
      </c>
      <c r="F1015" t="inlineStr">
        <is>
          <t>Relationship pair has no defined type in the contract.</t>
        </is>
      </c>
      <c r="G1015" t="inlineStr">
        <is>
          <t>Model Error</t>
        </is>
      </c>
      <c r="H1015" t="inlineStr">
        <is>
          <t>Medium</t>
        </is>
      </c>
      <c r="I1015" t="inlineStr">
        <is>
          <t>Schema</t>
        </is>
      </c>
      <c r="J1015" t="inlineStr">
        <is>
          <t>No</t>
        </is>
      </c>
      <c r="K1015" t="inlineStr">
        <is>
          <t>Yes</t>
        </is>
      </c>
      <c r="L1015" t="inlineStr">
        <is>
          <t>n/a</t>
        </is>
      </c>
      <c r="M1015" t="inlineStr">
        <is>
          <t>Define Relationship Type for this entity pair in the Data Contract.</t>
        </is>
      </c>
    </row>
    <row r="1016">
      <c r="A1016" t="inlineStr">
        <is>
          <t>RT-1015</t>
        </is>
      </c>
      <c r="B1016" t="inlineStr">
        <is>
          <t>Relationships</t>
        </is>
      </c>
      <c r="C1016" t="inlineStr">
        <is>
          <t>Responsibilities:RACI-043-&gt;Tasks:T-S-22-02-02</t>
        </is>
      </c>
      <c r="D1016" t="inlineStr">
        <is>
          <t>Parent/Child Entity</t>
        </is>
      </c>
      <c r="E1016" t="inlineStr">
        <is>
          <t>Responsibilities-&gt;Tasks</t>
        </is>
      </c>
      <c r="F1016" t="inlineStr">
        <is>
          <t>Relationship pair has no defined type in the contract.</t>
        </is>
      </c>
      <c r="G1016" t="inlineStr">
        <is>
          <t>Model Error</t>
        </is>
      </c>
      <c r="H1016" t="inlineStr">
        <is>
          <t>Medium</t>
        </is>
      </c>
      <c r="I1016" t="inlineStr">
        <is>
          <t>Schema</t>
        </is>
      </c>
      <c r="J1016" t="inlineStr">
        <is>
          <t>No</t>
        </is>
      </c>
      <c r="K1016" t="inlineStr">
        <is>
          <t>Yes</t>
        </is>
      </c>
      <c r="L1016" t="inlineStr">
        <is>
          <t>n/a</t>
        </is>
      </c>
      <c r="M1016" t="inlineStr">
        <is>
          <t>Define Relationship Type for this entity pair in the Data Contract.</t>
        </is>
      </c>
    </row>
    <row r="1017">
      <c r="A1017" t="inlineStr">
        <is>
          <t>RT-1016</t>
        </is>
      </c>
      <c r="B1017" t="inlineStr">
        <is>
          <t>Relationships</t>
        </is>
      </c>
      <c r="C1017" t="inlineStr">
        <is>
          <t>Responsibilities:RACI-044-&gt;Activities:A-S-22-03</t>
        </is>
      </c>
      <c r="D1017" t="inlineStr">
        <is>
          <t>Parent/Child Entity</t>
        </is>
      </c>
      <c r="E1017" t="inlineStr">
        <is>
          <t>Responsibilities-&gt;Activities</t>
        </is>
      </c>
      <c r="F1017" t="inlineStr">
        <is>
          <t>Relationship pair has no defined type in the contract.</t>
        </is>
      </c>
      <c r="G1017" t="inlineStr">
        <is>
          <t>Model Error</t>
        </is>
      </c>
      <c r="H1017" t="inlineStr">
        <is>
          <t>Medium</t>
        </is>
      </c>
      <c r="I1017" t="inlineStr">
        <is>
          <t>Schema</t>
        </is>
      </c>
      <c r="J1017" t="inlineStr">
        <is>
          <t>No</t>
        </is>
      </c>
      <c r="K1017" t="inlineStr">
        <is>
          <t>Yes</t>
        </is>
      </c>
      <c r="L1017" t="inlineStr">
        <is>
          <t>n/a</t>
        </is>
      </c>
      <c r="M1017" t="inlineStr">
        <is>
          <t>Define Relationship Type for this entity pair in the Data Contract.</t>
        </is>
      </c>
    </row>
    <row r="1018">
      <c r="A1018" t="inlineStr">
        <is>
          <t>RT-1017</t>
        </is>
      </c>
      <c r="B1018" t="inlineStr">
        <is>
          <t>Relationships</t>
        </is>
      </c>
      <c r="C1018" t="inlineStr">
        <is>
          <t>Responsibilities:RACI-044-&gt;Tasks:T-S-22-03-02</t>
        </is>
      </c>
      <c r="D1018" t="inlineStr">
        <is>
          <t>Parent/Child Entity</t>
        </is>
      </c>
      <c r="E1018" t="inlineStr">
        <is>
          <t>Responsibilities-&gt;Tasks</t>
        </is>
      </c>
      <c r="F1018" t="inlineStr">
        <is>
          <t>Relationship pair has no defined type in the contract.</t>
        </is>
      </c>
      <c r="G1018" t="inlineStr">
        <is>
          <t>Model Error</t>
        </is>
      </c>
      <c r="H1018" t="inlineStr">
        <is>
          <t>Medium</t>
        </is>
      </c>
      <c r="I1018" t="inlineStr">
        <is>
          <t>Schema</t>
        </is>
      </c>
      <c r="J1018" t="inlineStr">
        <is>
          <t>No</t>
        </is>
      </c>
      <c r="K1018" t="inlineStr">
        <is>
          <t>Yes</t>
        </is>
      </c>
      <c r="L1018" t="inlineStr">
        <is>
          <t>n/a</t>
        </is>
      </c>
      <c r="M1018" t="inlineStr">
        <is>
          <t>Define Relationship Type for this entity pair in the Data Contract.</t>
        </is>
      </c>
    </row>
    <row r="1019">
      <c r="A1019" t="inlineStr">
        <is>
          <t>RT-1018</t>
        </is>
      </c>
      <c r="B1019" t="inlineStr">
        <is>
          <t>Relationships</t>
        </is>
      </c>
      <c r="C1019" t="inlineStr">
        <is>
          <t>Responsibilities:RACI-045-&gt;Activities:A-S-22-04</t>
        </is>
      </c>
      <c r="D1019" t="inlineStr">
        <is>
          <t>Parent/Child Entity</t>
        </is>
      </c>
      <c r="E1019" t="inlineStr">
        <is>
          <t>Responsibilities-&gt;Activities</t>
        </is>
      </c>
      <c r="F1019" t="inlineStr">
        <is>
          <t>Relationship pair has no defined type in the contract.</t>
        </is>
      </c>
      <c r="G1019" t="inlineStr">
        <is>
          <t>Model Error</t>
        </is>
      </c>
      <c r="H1019" t="inlineStr">
        <is>
          <t>Medium</t>
        </is>
      </c>
      <c r="I1019" t="inlineStr">
        <is>
          <t>Schema</t>
        </is>
      </c>
      <c r="J1019" t="inlineStr">
        <is>
          <t>No</t>
        </is>
      </c>
      <c r="K1019" t="inlineStr">
        <is>
          <t>Yes</t>
        </is>
      </c>
      <c r="L1019" t="inlineStr">
        <is>
          <t>n/a</t>
        </is>
      </c>
      <c r="M1019" t="inlineStr">
        <is>
          <t>Define Relationship Type for this entity pair in the Data Contract.</t>
        </is>
      </c>
    </row>
    <row r="1020">
      <c r="A1020" t="inlineStr">
        <is>
          <t>RT-1019</t>
        </is>
      </c>
      <c r="B1020" t="inlineStr">
        <is>
          <t>Relationships</t>
        </is>
      </c>
      <c r="C1020" t="inlineStr">
        <is>
          <t>Responsibilities:RACI-045-&gt;Tasks:T-S-22-04-02</t>
        </is>
      </c>
      <c r="D1020" t="inlineStr">
        <is>
          <t>Parent/Child Entity</t>
        </is>
      </c>
      <c r="E1020" t="inlineStr">
        <is>
          <t>Responsibilities-&gt;Tasks</t>
        </is>
      </c>
      <c r="F1020" t="inlineStr">
        <is>
          <t>Relationship pair has no defined type in the contract.</t>
        </is>
      </c>
      <c r="G1020" t="inlineStr">
        <is>
          <t>Model Error</t>
        </is>
      </c>
      <c r="H1020" t="inlineStr">
        <is>
          <t>Medium</t>
        </is>
      </c>
      <c r="I1020" t="inlineStr">
        <is>
          <t>Schema</t>
        </is>
      </c>
      <c r="J1020" t="inlineStr">
        <is>
          <t>No</t>
        </is>
      </c>
      <c r="K1020" t="inlineStr">
        <is>
          <t>Yes</t>
        </is>
      </c>
      <c r="L1020" t="inlineStr">
        <is>
          <t>n/a</t>
        </is>
      </c>
      <c r="M1020" t="inlineStr">
        <is>
          <t>Define Relationship Type for this entity pair in the Data Contract.</t>
        </is>
      </c>
    </row>
    <row r="1021">
      <c r="A1021" t="inlineStr">
        <is>
          <t>RT-1020</t>
        </is>
      </c>
      <c r="B1021" t="inlineStr">
        <is>
          <t>Relationships</t>
        </is>
      </c>
      <c r="C1021" t="inlineStr">
        <is>
          <t>Responsibilities:RACI-046-&gt;Activities:A-S-22-05</t>
        </is>
      </c>
      <c r="D1021" t="inlineStr">
        <is>
          <t>Parent/Child Entity</t>
        </is>
      </c>
      <c r="E1021" t="inlineStr">
        <is>
          <t>Responsibilities-&gt;Activities</t>
        </is>
      </c>
      <c r="F1021" t="inlineStr">
        <is>
          <t>Relationship pair has no defined type in the contract.</t>
        </is>
      </c>
      <c r="G1021" t="inlineStr">
        <is>
          <t>Model Error</t>
        </is>
      </c>
      <c r="H1021" t="inlineStr">
        <is>
          <t>Medium</t>
        </is>
      </c>
      <c r="I1021" t="inlineStr">
        <is>
          <t>Schema</t>
        </is>
      </c>
      <c r="J1021" t="inlineStr">
        <is>
          <t>No</t>
        </is>
      </c>
      <c r="K1021" t="inlineStr">
        <is>
          <t>Yes</t>
        </is>
      </c>
      <c r="L1021" t="inlineStr">
        <is>
          <t>n/a</t>
        </is>
      </c>
      <c r="M1021" t="inlineStr">
        <is>
          <t>Define Relationship Type for this entity pair in the Data Contract.</t>
        </is>
      </c>
    </row>
    <row r="1022">
      <c r="A1022" t="inlineStr">
        <is>
          <t>RT-1021</t>
        </is>
      </c>
      <c r="B1022" t="inlineStr">
        <is>
          <t>Relationships</t>
        </is>
      </c>
      <c r="C1022" t="inlineStr">
        <is>
          <t>Responsibilities:RACI-046-&gt;Tasks:T-S-22-05-02</t>
        </is>
      </c>
      <c r="D1022" t="inlineStr">
        <is>
          <t>Parent/Child Entity</t>
        </is>
      </c>
      <c r="E1022" t="inlineStr">
        <is>
          <t>Responsibilities-&gt;Tasks</t>
        </is>
      </c>
      <c r="F1022" t="inlineStr">
        <is>
          <t>Relationship pair has no defined type in the contract.</t>
        </is>
      </c>
      <c r="G1022" t="inlineStr">
        <is>
          <t>Model Error</t>
        </is>
      </c>
      <c r="H1022" t="inlineStr">
        <is>
          <t>Medium</t>
        </is>
      </c>
      <c r="I1022" t="inlineStr">
        <is>
          <t>Schema</t>
        </is>
      </c>
      <c r="J1022" t="inlineStr">
        <is>
          <t>No</t>
        </is>
      </c>
      <c r="K1022" t="inlineStr">
        <is>
          <t>Yes</t>
        </is>
      </c>
      <c r="L1022" t="inlineStr">
        <is>
          <t>n/a</t>
        </is>
      </c>
      <c r="M1022" t="inlineStr">
        <is>
          <t>Define Relationship Type for this entity pair in the Data Contract.</t>
        </is>
      </c>
    </row>
    <row r="1023">
      <c r="A1023" t="inlineStr">
        <is>
          <t>RT-1022</t>
        </is>
      </c>
      <c r="B1023" t="inlineStr">
        <is>
          <t>Relationships</t>
        </is>
      </c>
      <c r="C1023" t="inlineStr">
        <is>
          <t>Responsibilities:RACI-047-&gt;Activities:A-S-23-01</t>
        </is>
      </c>
      <c r="D1023" t="inlineStr">
        <is>
          <t>Parent/Child Entity</t>
        </is>
      </c>
      <c r="E1023" t="inlineStr">
        <is>
          <t>Responsibilities-&gt;Activities</t>
        </is>
      </c>
      <c r="F1023" t="inlineStr">
        <is>
          <t>Relationship pair has no defined type in the contract.</t>
        </is>
      </c>
      <c r="G1023" t="inlineStr">
        <is>
          <t>Model Error</t>
        </is>
      </c>
      <c r="H1023" t="inlineStr">
        <is>
          <t>Medium</t>
        </is>
      </c>
      <c r="I1023" t="inlineStr">
        <is>
          <t>Schema</t>
        </is>
      </c>
      <c r="J1023" t="inlineStr">
        <is>
          <t>No</t>
        </is>
      </c>
      <c r="K1023" t="inlineStr">
        <is>
          <t>Yes</t>
        </is>
      </c>
      <c r="L1023" t="inlineStr">
        <is>
          <t>n/a</t>
        </is>
      </c>
      <c r="M1023" t="inlineStr">
        <is>
          <t>Define Relationship Type for this entity pair in the Data Contract.</t>
        </is>
      </c>
    </row>
    <row r="1024">
      <c r="A1024" t="inlineStr">
        <is>
          <t>RT-1023</t>
        </is>
      </c>
      <c r="B1024" t="inlineStr">
        <is>
          <t>Relationships</t>
        </is>
      </c>
      <c r="C1024" t="inlineStr">
        <is>
          <t>Responsibilities:RACI-047-&gt;Tasks:T-S-23-01-02</t>
        </is>
      </c>
      <c r="D1024" t="inlineStr">
        <is>
          <t>Parent/Child Entity</t>
        </is>
      </c>
      <c r="E1024" t="inlineStr">
        <is>
          <t>Responsibilities-&gt;Tasks</t>
        </is>
      </c>
      <c r="F1024" t="inlineStr">
        <is>
          <t>Relationship pair has no defined type in the contract.</t>
        </is>
      </c>
      <c r="G1024" t="inlineStr">
        <is>
          <t>Model Error</t>
        </is>
      </c>
      <c r="H1024" t="inlineStr">
        <is>
          <t>Medium</t>
        </is>
      </c>
      <c r="I1024" t="inlineStr">
        <is>
          <t>Schema</t>
        </is>
      </c>
      <c r="J1024" t="inlineStr">
        <is>
          <t>No</t>
        </is>
      </c>
      <c r="K1024" t="inlineStr">
        <is>
          <t>Yes</t>
        </is>
      </c>
      <c r="L1024" t="inlineStr">
        <is>
          <t>n/a</t>
        </is>
      </c>
      <c r="M1024" t="inlineStr">
        <is>
          <t>Define Relationship Type for this entity pair in the Data Contract.</t>
        </is>
      </c>
    </row>
    <row r="1025">
      <c r="A1025" t="inlineStr">
        <is>
          <t>RT-1024</t>
        </is>
      </c>
      <c r="B1025" t="inlineStr">
        <is>
          <t>Relationships</t>
        </is>
      </c>
      <c r="C1025" t="inlineStr">
        <is>
          <t>Responsibilities:RACI-048-&gt;Activities:A-S-23-02</t>
        </is>
      </c>
      <c r="D1025" t="inlineStr">
        <is>
          <t>Parent/Child Entity</t>
        </is>
      </c>
      <c r="E1025" t="inlineStr">
        <is>
          <t>Responsibilities-&gt;Activities</t>
        </is>
      </c>
      <c r="F1025" t="inlineStr">
        <is>
          <t>Relationship pair has no defined type in the contract.</t>
        </is>
      </c>
      <c r="G1025" t="inlineStr">
        <is>
          <t>Model Error</t>
        </is>
      </c>
      <c r="H1025" t="inlineStr">
        <is>
          <t>Medium</t>
        </is>
      </c>
      <c r="I1025" t="inlineStr">
        <is>
          <t>Schema</t>
        </is>
      </c>
      <c r="J1025" t="inlineStr">
        <is>
          <t>No</t>
        </is>
      </c>
      <c r="K1025" t="inlineStr">
        <is>
          <t>Yes</t>
        </is>
      </c>
      <c r="L1025" t="inlineStr">
        <is>
          <t>n/a</t>
        </is>
      </c>
      <c r="M1025" t="inlineStr">
        <is>
          <t>Define Relationship Type for this entity pair in the Data Contract.</t>
        </is>
      </c>
    </row>
    <row r="1026">
      <c r="A1026" t="inlineStr">
        <is>
          <t>RT-1025</t>
        </is>
      </c>
      <c r="B1026" t="inlineStr">
        <is>
          <t>Relationships</t>
        </is>
      </c>
      <c r="C1026" t="inlineStr">
        <is>
          <t>Responsibilities:RACI-048-&gt;Tasks:T-S-23-02-02</t>
        </is>
      </c>
      <c r="D1026" t="inlineStr">
        <is>
          <t>Parent/Child Entity</t>
        </is>
      </c>
      <c r="E1026" t="inlineStr">
        <is>
          <t>Responsibilities-&gt;Tasks</t>
        </is>
      </c>
      <c r="F1026" t="inlineStr">
        <is>
          <t>Relationship pair has no defined type in the contract.</t>
        </is>
      </c>
      <c r="G1026" t="inlineStr">
        <is>
          <t>Model Error</t>
        </is>
      </c>
      <c r="H1026" t="inlineStr">
        <is>
          <t>Medium</t>
        </is>
      </c>
      <c r="I1026" t="inlineStr">
        <is>
          <t>Schema</t>
        </is>
      </c>
      <c r="J1026" t="inlineStr">
        <is>
          <t>No</t>
        </is>
      </c>
      <c r="K1026" t="inlineStr">
        <is>
          <t>Yes</t>
        </is>
      </c>
      <c r="L1026" t="inlineStr">
        <is>
          <t>n/a</t>
        </is>
      </c>
      <c r="M1026" t="inlineStr">
        <is>
          <t>Define Relationship Type for this entity pair in the Data Contract.</t>
        </is>
      </c>
    </row>
    <row r="1027">
      <c r="A1027" t="inlineStr">
        <is>
          <t>RT-1026</t>
        </is>
      </c>
      <c r="B1027" t="inlineStr">
        <is>
          <t>Relationships</t>
        </is>
      </c>
      <c r="C1027" t="inlineStr">
        <is>
          <t>Responsibilities:RACI-049-&gt;Activities:A-S-23-03</t>
        </is>
      </c>
      <c r="D1027" t="inlineStr">
        <is>
          <t>Parent/Child Entity</t>
        </is>
      </c>
      <c r="E1027" t="inlineStr">
        <is>
          <t>Responsibilities-&gt;Activities</t>
        </is>
      </c>
      <c r="F1027" t="inlineStr">
        <is>
          <t>Relationship pair has no defined type in the contract.</t>
        </is>
      </c>
      <c r="G1027" t="inlineStr">
        <is>
          <t>Model Error</t>
        </is>
      </c>
      <c r="H1027" t="inlineStr">
        <is>
          <t>Medium</t>
        </is>
      </c>
      <c r="I1027" t="inlineStr">
        <is>
          <t>Schema</t>
        </is>
      </c>
      <c r="J1027" t="inlineStr">
        <is>
          <t>No</t>
        </is>
      </c>
      <c r="K1027" t="inlineStr">
        <is>
          <t>Yes</t>
        </is>
      </c>
      <c r="L1027" t="inlineStr">
        <is>
          <t>n/a</t>
        </is>
      </c>
      <c r="M1027" t="inlineStr">
        <is>
          <t>Define Relationship Type for this entity pair in the Data Contract.</t>
        </is>
      </c>
    </row>
    <row r="1028">
      <c r="A1028" t="inlineStr">
        <is>
          <t>RT-1027</t>
        </is>
      </c>
      <c r="B1028" t="inlineStr">
        <is>
          <t>Relationships</t>
        </is>
      </c>
      <c r="C1028" t="inlineStr">
        <is>
          <t>Responsibilities:RACI-049-&gt;Tasks:T-S-23-03-02</t>
        </is>
      </c>
      <c r="D1028" t="inlineStr">
        <is>
          <t>Parent/Child Entity</t>
        </is>
      </c>
      <c r="E1028" t="inlineStr">
        <is>
          <t>Responsibilities-&gt;Tasks</t>
        </is>
      </c>
      <c r="F1028" t="inlineStr">
        <is>
          <t>Relationship pair has no defined type in the contract.</t>
        </is>
      </c>
      <c r="G1028" t="inlineStr">
        <is>
          <t>Model Error</t>
        </is>
      </c>
      <c r="H1028" t="inlineStr">
        <is>
          <t>Medium</t>
        </is>
      </c>
      <c r="I1028" t="inlineStr">
        <is>
          <t>Schema</t>
        </is>
      </c>
      <c r="J1028" t="inlineStr">
        <is>
          <t>No</t>
        </is>
      </c>
      <c r="K1028" t="inlineStr">
        <is>
          <t>Yes</t>
        </is>
      </c>
      <c r="L1028" t="inlineStr">
        <is>
          <t>n/a</t>
        </is>
      </c>
      <c r="M1028" t="inlineStr">
        <is>
          <t>Define Relationship Type for this entity pair in the Data Contract.</t>
        </is>
      </c>
    </row>
    <row r="1029">
      <c r="A1029" t="inlineStr">
        <is>
          <t>RT-1028</t>
        </is>
      </c>
      <c r="B1029" t="inlineStr">
        <is>
          <t>Relationships</t>
        </is>
      </c>
      <c r="C1029" t="inlineStr">
        <is>
          <t>Responsibilities:RACI-050-&gt;Activities:A-S-23-04</t>
        </is>
      </c>
      <c r="D1029" t="inlineStr">
        <is>
          <t>Parent/Child Entity</t>
        </is>
      </c>
      <c r="E1029" t="inlineStr">
        <is>
          <t>Responsibilities-&gt;Activities</t>
        </is>
      </c>
      <c r="F1029" t="inlineStr">
        <is>
          <t>Relationship pair has no defined type in the contract.</t>
        </is>
      </c>
      <c r="G1029" t="inlineStr">
        <is>
          <t>Model Error</t>
        </is>
      </c>
      <c r="H1029" t="inlineStr">
        <is>
          <t>Medium</t>
        </is>
      </c>
      <c r="I1029" t="inlineStr">
        <is>
          <t>Schema</t>
        </is>
      </c>
      <c r="J1029" t="inlineStr">
        <is>
          <t>No</t>
        </is>
      </c>
      <c r="K1029" t="inlineStr">
        <is>
          <t>Yes</t>
        </is>
      </c>
      <c r="L1029" t="inlineStr">
        <is>
          <t>n/a</t>
        </is>
      </c>
      <c r="M1029" t="inlineStr">
        <is>
          <t>Define Relationship Type for this entity pair in the Data Contract.</t>
        </is>
      </c>
    </row>
    <row r="1030">
      <c r="A1030" t="inlineStr">
        <is>
          <t>RT-1029</t>
        </is>
      </c>
      <c r="B1030" t="inlineStr">
        <is>
          <t>Relationships</t>
        </is>
      </c>
      <c r="C1030" t="inlineStr">
        <is>
          <t>Responsibilities:RACI-050-&gt;Tasks:T-S-23-04-02</t>
        </is>
      </c>
      <c r="D1030" t="inlineStr">
        <is>
          <t>Parent/Child Entity</t>
        </is>
      </c>
      <c r="E1030" t="inlineStr">
        <is>
          <t>Responsibilities-&gt;Tasks</t>
        </is>
      </c>
      <c r="F1030" t="inlineStr">
        <is>
          <t>Relationship pair has no defined type in the contract.</t>
        </is>
      </c>
      <c r="G1030" t="inlineStr">
        <is>
          <t>Model Error</t>
        </is>
      </c>
      <c r="H1030" t="inlineStr">
        <is>
          <t>Medium</t>
        </is>
      </c>
      <c r="I1030" t="inlineStr">
        <is>
          <t>Schema</t>
        </is>
      </c>
      <c r="J1030" t="inlineStr">
        <is>
          <t>No</t>
        </is>
      </c>
      <c r="K1030" t="inlineStr">
        <is>
          <t>Yes</t>
        </is>
      </c>
      <c r="L1030" t="inlineStr">
        <is>
          <t>n/a</t>
        </is>
      </c>
      <c r="M1030" t="inlineStr">
        <is>
          <t>Define Relationship Type for this entity pair in the Data Contract.</t>
        </is>
      </c>
    </row>
    <row r="1031">
      <c r="A1031" t="inlineStr">
        <is>
          <t>RT-1030</t>
        </is>
      </c>
      <c r="B1031" t="inlineStr">
        <is>
          <t>Relationships</t>
        </is>
      </c>
      <c r="C1031" t="inlineStr">
        <is>
          <t>Responsibilities:RACI-051-&gt;Activities:A-S-24-01</t>
        </is>
      </c>
      <c r="D1031" t="inlineStr">
        <is>
          <t>Parent/Child Entity</t>
        </is>
      </c>
      <c r="E1031" t="inlineStr">
        <is>
          <t>Responsibilities-&gt;Activities</t>
        </is>
      </c>
      <c r="F1031" t="inlineStr">
        <is>
          <t>Relationship pair has no defined type in the contract.</t>
        </is>
      </c>
      <c r="G1031" t="inlineStr">
        <is>
          <t>Model Error</t>
        </is>
      </c>
      <c r="H1031" t="inlineStr">
        <is>
          <t>Medium</t>
        </is>
      </c>
      <c r="I1031" t="inlineStr">
        <is>
          <t>Schema</t>
        </is>
      </c>
      <c r="J1031" t="inlineStr">
        <is>
          <t>No</t>
        </is>
      </c>
      <c r="K1031" t="inlineStr">
        <is>
          <t>Yes</t>
        </is>
      </c>
      <c r="L1031" t="inlineStr">
        <is>
          <t>n/a</t>
        </is>
      </c>
      <c r="M1031" t="inlineStr">
        <is>
          <t>Define Relationship Type for this entity pair in the Data Contract.</t>
        </is>
      </c>
    </row>
    <row r="1032">
      <c r="A1032" t="inlineStr">
        <is>
          <t>RT-1031</t>
        </is>
      </c>
      <c r="B1032" t="inlineStr">
        <is>
          <t>Relationships</t>
        </is>
      </c>
      <c r="C1032" t="inlineStr">
        <is>
          <t>Responsibilities:RACI-051-&gt;Tasks:T-S-24-01-02</t>
        </is>
      </c>
      <c r="D1032" t="inlineStr">
        <is>
          <t>Parent/Child Entity</t>
        </is>
      </c>
      <c r="E1032" t="inlineStr">
        <is>
          <t>Responsibilities-&gt;Tasks</t>
        </is>
      </c>
      <c r="F1032" t="inlineStr">
        <is>
          <t>Relationship pair has no defined type in the contract.</t>
        </is>
      </c>
      <c r="G1032" t="inlineStr">
        <is>
          <t>Model Error</t>
        </is>
      </c>
      <c r="H1032" t="inlineStr">
        <is>
          <t>Medium</t>
        </is>
      </c>
      <c r="I1032" t="inlineStr">
        <is>
          <t>Schema</t>
        </is>
      </c>
      <c r="J1032" t="inlineStr">
        <is>
          <t>No</t>
        </is>
      </c>
      <c r="K1032" t="inlineStr">
        <is>
          <t>Yes</t>
        </is>
      </c>
      <c r="L1032" t="inlineStr">
        <is>
          <t>n/a</t>
        </is>
      </c>
      <c r="M1032" t="inlineStr">
        <is>
          <t>Define Relationship Type for this entity pair in the Data Contract.</t>
        </is>
      </c>
    </row>
    <row r="1033">
      <c r="A1033" t="inlineStr">
        <is>
          <t>RT-1032</t>
        </is>
      </c>
      <c r="B1033" t="inlineStr">
        <is>
          <t>Relationships</t>
        </is>
      </c>
      <c r="C1033" t="inlineStr">
        <is>
          <t>Responsibilities:RACI-052-&gt;Activities:A-S-24-02</t>
        </is>
      </c>
      <c r="D1033" t="inlineStr">
        <is>
          <t>Parent/Child Entity</t>
        </is>
      </c>
      <c r="E1033" t="inlineStr">
        <is>
          <t>Responsibilities-&gt;Activities</t>
        </is>
      </c>
      <c r="F1033" t="inlineStr">
        <is>
          <t>Relationship pair has no defined type in the contract.</t>
        </is>
      </c>
      <c r="G1033" t="inlineStr">
        <is>
          <t>Model Error</t>
        </is>
      </c>
      <c r="H1033" t="inlineStr">
        <is>
          <t>Medium</t>
        </is>
      </c>
      <c r="I1033" t="inlineStr">
        <is>
          <t>Schema</t>
        </is>
      </c>
      <c r="J1033" t="inlineStr">
        <is>
          <t>No</t>
        </is>
      </c>
      <c r="K1033" t="inlineStr">
        <is>
          <t>Yes</t>
        </is>
      </c>
      <c r="L1033" t="inlineStr">
        <is>
          <t>n/a</t>
        </is>
      </c>
      <c r="M1033" t="inlineStr">
        <is>
          <t>Define Relationship Type for this entity pair in the Data Contract.</t>
        </is>
      </c>
    </row>
    <row r="1034">
      <c r="A1034" t="inlineStr">
        <is>
          <t>RT-1033</t>
        </is>
      </c>
      <c r="B1034" t="inlineStr">
        <is>
          <t>Relationships</t>
        </is>
      </c>
      <c r="C1034" t="inlineStr">
        <is>
          <t>Responsibilities:RACI-052-&gt;Tasks:T-S-24-02-02</t>
        </is>
      </c>
      <c r="D1034" t="inlineStr">
        <is>
          <t>Parent/Child Entity</t>
        </is>
      </c>
      <c r="E1034" t="inlineStr">
        <is>
          <t>Responsibilities-&gt;Tasks</t>
        </is>
      </c>
      <c r="F1034" t="inlineStr">
        <is>
          <t>Relationship pair has no defined type in the contract.</t>
        </is>
      </c>
      <c r="G1034" t="inlineStr">
        <is>
          <t>Model Error</t>
        </is>
      </c>
      <c r="H1034" t="inlineStr">
        <is>
          <t>Medium</t>
        </is>
      </c>
      <c r="I1034" t="inlineStr">
        <is>
          <t>Schema</t>
        </is>
      </c>
      <c r="J1034" t="inlineStr">
        <is>
          <t>No</t>
        </is>
      </c>
      <c r="K1034" t="inlineStr">
        <is>
          <t>Yes</t>
        </is>
      </c>
      <c r="L1034" t="inlineStr">
        <is>
          <t>n/a</t>
        </is>
      </c>
      <c r="M1034" t="inlineStr">
        <is>
          <t>Define Relationship Type for this entity pair in the Data Contract.</t>
        </is>
      </c>
    </row>
    <row r="1035">
      <c r="A1035" t="inlineStr">
        <is>
          <t>RT-1034</t>
        </is>
      </c>
      <c r="B1035" t="inlineStr">
        <is>
          <t>Relationships</t>
        </is>
      </c>
      <c r="C1035" t="inlineStr">
        <is>
          <t>Responsibilities:RACI-053-&gt;Activities:A-S-24-03</t>
        </is>
      </c>
      <c r="D1035" t="inlineStr">
        <is>
          <t>Parent/Child Entity</t>
        </is>
      </c>
      <c r="E1035" t="inlineStr">
        <is>
          <t>Responsibilities-&gt;Activities</t>
        </is>
      </c>
      <c r="F1035" t="inlineStr">
        <is>
          <t>Relationship pair has no defined type in the contract.</t>
        </is>
      </c>
      <c r="G1035" t="inlineStr">
        <is>
          <t>Model Error</t>
        </is>
      </c>
      <c r="H1035" t="inlineStr">
        <is>
          <t>Medium</t>
        </is>
      </c>
      <c r="I1035" t="inlineStr">
        <is>
          <t>Schema</t>
        </is>
      </c>
      <c r="J1035" t="inlineStr">
        <is>
          <t>No</t>
        </is>
      </c>
      <c r="K1035" t="inlineStr">
        <is>
          <t>Yes</t>
        </is>
      </c>
      <c r="L1035" t="inlineStr">
        <is>
          <t>n/a</t>
        </is>
      </c>
      <c r="M1035" t="inlineStr">
        <is>
          <t>Define Relationship Type for this entity pair in the Data Contract.</t>
        </is>
      </c>
    </row>
    <row r="1036">
      <c r="A1036" t="inlineStr">
        <is>
          <t>RT-1035</t>
        </is>
      </c>
      <c r="B1036" t="inlineStr">
        <is>
          <t>Relationships</t>
        </is>
      </c>
      <c r="C1036" t="inlineStr">
        <is>
          <t>Responsibilities:RACI-053-&gt;Tasks:T-S-24-03-02</t>
        </is>
      </c>
      <c r="D1036" t="inlineStr">
        <is>
          <t>Parent/Child Entity</t>
        </is>
      </c>
      <c r="E1036" t="inlineStr">
        <is>
          <t>Responsibilities-&gt;Tasks</t>
        </is>
      </c>
      <c r="F1036" t="inlineStr">
        <is>
          <t>Relationship pair has no defined type in the contract.</t>
        </is>
      </c>
      <c r="G1036" t="inlineStr">
        <is>
          <t>Model Error</t>
        </is>
      </c>
      <c r="H1036" t="inlineStr">
        <is>
          <t>Medium</t>
        </is>
      </c>
      <c r="I1036" t="inlineStr">
        <is>
          <t>Schema</t>
        </is>
      </c>
      <c r="J1036" t="inlineStr">
        <is>
          <t>No</t>
        </is>
      </c>
      <c r="K1036" t="inlineStr">
        <is>
          <t>Yes</t>
        </is>
      </c>
      <c r="L1036" t="inlineStr">
        <is>
          <t>n/a</t>
        </is>
      </c>
      <c r="M1036" t="inlineStr">
        <is>
          <t>Define Relationship Type for this entity pair in the Data Contract.</t>
        </is>
      </c>
    </row>
    <row r="1037">
      <c r="A1037" t="inlineStr">
        <is>
          <t>RT-1036</t>
        </is>
      </c>
      <c r="B1037" t="inlineStr">
        <is>
          <t>Relationships</t>
        </is>
      </c>
      <c r="C1037" t="inlineStr">
        <is>
          <t>Responsibilities:RACI-054-&gt;Activities:A-S-24-04</t>
        </is>
      </c>
      <c r="D1037" t="inlineStr">
        <is>
          <t>Parent/Child Entity</t>
        </is>
      </c>
      <c r="E1037" t="inlineStr">
        <is>
          <t>Responsibilities-&gt;Activities</t>
        </is>
      </c>
      <c r="F1037" t="inlineStr">
        <is>
          <t>Relationship pair has no defined type in the contract.</t>
        </is>
      </c>
      <c r="G1037" t="inlineStr">
        <is>
          <t>Model Error</t>
        </is>
      </c>
      <c r="H1037" t="inlineStr">
        <is>
          <t>Medium</t>
        </is>
      </c>
      <c r="I1037" t="inlineStr">
        <is>
          <t>Schema</t>
        </is>
      </c>
      <c r="J1037" t="inlineStr">
        <is>
          <t>No</t>
        </is>
      </c>
      <c r="K1037" t="inlineStr">
        <is>
          <t>Yes</t>
        </is>
      </c>
      <c r="L1037" t="inlineStr">
        <is>
          <t>n/a</t>
        </is>
      </c>
      <c r="M1037" t="inlineStr">
        <is>
          <t>Define Relationship Type for this entity pair in the Data Contract.</t>
        </is>
      </c>
    </row>
    <row r="1038">
      <c r="A1038" t="inlineStr">
        <is>
          <t>RT-1037</t>
        </is>
      </c>
      <c r="B1038" t="inlineStr">
        <is>
          <t>Relationships</t>
        </is>
      </c>
      <c r="C1038" t="inlineStr">
        <is>
          <t>Responsibilities:RACI-054-&gt;Tasks:T-S-24-04-02</t>
        </is>
      </c>
      <c r="D1038" t="inlineStr">
        <is>
          <t>Parent/Child Entity</t>
        </is>
      </c>
      <c r="E1038" t="inlineStr">
        <is>
          <t>Responsibilities-&gt;Tasks</t>
        </is>
      </c>
      <c r="F1038" t="inlineStr">
        <is>
          <t>Relationship pair has no defined type in the contract.</t>
        </is>
      </c>
      <c r="G1038" t="inlineStr">
        <is>
          <t>Model Error</t>
        </is>
      </c>
      <c r="H1038" t="inlineStr">
        <is>
          <t>Medium</t>
        </is>
      </c>
      <c r="I1038" t="inlineStr">
        <is>
          <t>Schema</t>
        </is>
      </c>
      <c r="J1038" t="inlineStr">
        <is>
          <t>No</t>
        </is>
      </c>
      <c r="K1038" t="inlineStr">
        <is>
          <t>Yes</t>
        </is>
      </c>
      <c r="L1038" t="inlineStr">
        <is>
          <t>n/a</t>
        </is>
      </c>
      <c r="M1038" t="inlineStr">
        <is>
          <t>Define Relationship Type for this entity pair in the Data Contract.</t>
        </is>
      </c>
    </row>
    <row r="1039">
      <c r="A1039" t="inlineStr">
        <is>
          <t>RT-1038</t>
        </is>
      </c>
      <c r="B1039" t="inlineStr">
        <is>
          <t>Relationships</t>
        </is>
      </c>
      <c r="C1039" t="inlineStr">
        <is>
          <t>Tasks:T-R-001-01-&gt;Activities:A-R-001</t>
        </is>
      </c>
      <c r="D1039" t="inlineStr">
        <is>
          <t>Parent/Child Entity</t>
        </is>
      </c>
      <c r="E1039" t="inlineStr">
        <is>
          <t>Tasks-&gt;Activities</t>
        </is>
      </c>
      <c r="F1039" t="inlineStr">
        <is>
          <t>Relationship pair has no defined type in the contract.</t>
        </is>
      </c>
      <c r="G1039" t="inlineStr">
        <is>
          <t>Model Error</t>
        </is>
      </c>
      <c r="H1039" t="inlineStr">
        <is>
          <t>Medium</t>
        </is>
      </c>
      <c r="I1039" t="inlineStr">
        <is>
          <t>Schema</t>
        </is>
      </c>
      <c r="J1039" t="inlineStr">
        <is>
          <t>No</t>
        </is>
      </c>
      <c r="K1039" t="inlineStr">
        <is>
          <t>Yes</t>
        </is>
      </c>
      <c r="L1039" t="inlineStr">
        <is>
          <t>n/a</t>
        </is>
      </c>
      <c r="M1039" t="inlineStr">
        <is>
          <t>Define Relationship Type for this entity pair in the Data Contract.</t>
        </is>
      </c>
    </row>
    <row r="1040">
      <c r="A1040" t="inlineStr">
        <is>
          <t>RT-1039</t>
        </is>
      </c>
      <c r="B1040" t="inlineStr">
        <is>
          <t>Relationships</t>
        </is>
      </c>
      <c r="C1040" t="inlineStr">
        <is>
          <t>Tasks:T-R-001-02-&gt;Activities:A-R-001</t>
        </is>
      </c>
      <c r="D1040" t="inlineStr">
        <is>
          <t>Parent/Child Entity</t>
        </is>
      </c>
      <c r="E1040" t="inlineStr">
        <is>
          <t>Tasks-&gt;Activities</t>
        </is>
      </c>
      <c r="F1040" t="inlineStr">
        <is>
          <t>Relationship pair has no defined type in the contract.</t>
        </is>
      </c>
      <c r="G1040" t="inlineStr">
        <is>
          <t>Model Error</t>
        </is>
      </c>
      <c r="H1040" t="inlineStr">
        <is>
          <t>Medium</t>
        </is>
      </c>
      <c r="I1040" t="inlineStr">
        <is>
          <t>Schema</t>
        </is>
      </c>
      <c r="J1040" t="inlineStr">
        <is>
          <t>No</t>
        </is>
      </c>
      <c r="K1040" t="inlineStr">
        <is>
          <t>Yes</t>
        </is>
      </c>
      <c r="L1040" t="inlineStr">
        <is>
          <t>n/a</t>
        </is>
      </c>
      <c r="M1040" t="inlineStr">
        <is>
          <t>Define Relationship Type for this entity pair in the Data Contract.</t>
        </is>
      </c>
    </row>
    <row r="1041">
      <c r="A1041" t="inlineStr">
        <is>
          <t>RT-1040</t>
        </is>
      </c>
      <c r="B1041" t="inlineStr">
        <is>
          <t>Relationships</t>
        </is>
      </c>
      <c r="C1041" t="inlineStr">
        <is>
          <t>Tasks:T-R-001-03-&gt;Activities:A-R-001</t>
        </is>
      </c>
      <c r="D1041" t="inlineStr">
        <is>
          <t>Parent/Child Entity</t>
        </is>
      </c>
      <c r="E1041" t="inlineStr">
        <is>
          <t>Tasks-&gt;Activities</t>
        </is>
      </c>
      <c r="F1041" t="inlineStr">
        <is>
          <t>Relationship pair has no defined type in the contract.</t>
        </is>
      </c>
      <c r="G1041" t="inlineStr">
        <is>
          <t>Model Error</t>
        </is>
      </c>
      <c r="H1041" t="inlineStr">
        <is>
          <t>Medium</t>
        </is>
      </c>
      <c r="I1041" t="inlineStr">
        <is>
          <t>Schema</t>
        </is>
      </c>
      <c r="J1041" t="inlineStr">
        <is>
          <t>No</t>
        </is>
      </c>
      <c r="K1041" t="inlineStr">
        <is>
          <t>Yes</t>
        </is>
      </c>
      <c r="L1041" t="inlineStr">
        <is>
          <t>n/a</t>
        </is>
      </c>
      <c r="M1041" t="inlineStr">
        <is>
          <t>Define Relationship Type for this entity pair in the Data Contract.</t>
        </is>
      </c>
    </row>
    <row r="1042">
      <c r="A1042" t="inlineStr">
        <is>
          <t>RT-1041</t>
        </is>
      </c>
      <c r="B1042" t="inlineStr">
        <is>
          <t>Relationships</t>
        </is>
      </c>
      <c r="C1042" t="inlineStr">
        <is>
          <t>Tasks:T-R-002-01-&gt;Activities:A-R-002</t>
        </is>
      </c>
      <c r="D1042" t="inlineStr">
        <is>
          <t>Parent/Child Entity</t>
        </is>
      </c>
      <c r="E1042" t="inlineStr">
        <is>
          <t>Tasks-&gt;Activities</t>
        </is>
      </c>
      <c r="F1042" t="inlineStr">
        <is>
          <t>Relationship pair has no defined type in the contract.</t>
        </is>
      </c>
      <c r="G1042" t="inlineStr">
        <is>
          <t>Model Error</t>
        </is>
      </c>
      <c r="H1042" t="inlineStr">
        <is>
          <t>Medium</t>
        </is>
      </c>
      <c r="I1042" t="inlineStr">
        <is>
          <t>Schema</t>
        </is>
      </c>
      <c r="J1042" t="inlineStr">
        <is>
          <t>No</t>
        </is>
      </c>
      <c r="K1042" t="inlineStr">
        <is>
          <t>Yes</t>
        </is>
      </c>
      <c r="L1042" t="inlineStr">
        <is>
          <t>n/a</t>
        </is>
      </c>
      <c r="M1042" t="inlineStr">
        <is>
          <t>Define Relationship Type for this entity pair in the Data Contract.</t>
        </is>
      </c>
    </row>
    <row r="1043">
      <c r="A1043" t="inlineStr">
        <is>
          <t>RT-1042</t>
        </is>
      </c>
      <c r="B1043" t="inlineStr">
        <is>
          <t>Relationships</t>
        </is>
      </c>
      <c r="C1043" t="inlineStr">
        <is>
          <t>Tasks:T-R-002-02-&gt;Activities:A-R-002</t>
        </is>
      </c>
      <c r="D1043" t="inlineStr">
        <is>
          <t>Parent/Child Entity</t>
        </is>
      </c>
      <c r="E1043" t="inlineStr">
        <is>
          <t>Tasks-&gt;Activities</t>
        </is>
      </c>
      <c r="F1043" t="inlineStr">
        <is>
          <t>Relationship pair has no defined type in the contract.</t>
        </is>
      </c>
      <c r="G1043" t="inlineStr">
        <is>
          <t>Model Error</t>
        </is>
      </c>
      <c r="H1043" t="inlineStr">
        <is>
          <t>Medium</t>
        </is>
      </c>
      <c r="I1043" t="inlineStr">
        <is>
          <t>Schema</t>
        </is>
      </c>
      <c r="J1043" t="inlineStr">
        <is>
          <t>No</t>
        </is>
      </c>
      <c r="K1043" t="inlineStr">
        <is>
          <t>Yes</t>
        </is>
      </c>
      <c r="L1043" t="inlineStr">
        <is>
          <t>n/a</t>
        </is>
      </c>
      <c r="M1043" t="inlineStr">
        <is>
          <t>Define Relationship Type for this entity pair in the Data Contract.</t>
        </is>
      </c>
    </row>
    <row r="1044">
      <c r="A1044" t="inlineStr">
        <is>
          <t>RT-1043</t>
        </is>
      </c>
      <c r="B1044" t="inlineStr">
        <is>
          <t>Relationships</t>
        </is>
      </c>
      <c r="C1044" t="inlineStr">
        <is>
          <t>Tasks:T-R-002-03-&gt;Activities:A-R-002</t>
        </is>
      </c>
      <c r="D1044" t="inlineStr">
        <is>
          <t>Parent/Child Entity</t>
        </is>
      </c>
      <c r="E1044" t="inlineStr">
        <is>
          <t>Tasks-&gt;Activities</t>
        </is>
      </c>
      <c r="F1044" t="inlineStr">
        <is>
          <t>Relationship pair has no defined type in the contract.</t>
        </is>
      </c>
      <c r="G1044" t="inlineStr">
        <is>
          <t>Model Error</t>
        </is>
      </c>
      <c r="H1044" t="inlineStr">
        <is>
          <t>Medium</t>
        </is>
      </c>
      <c r="I1044" t="inlineStr">
        <is>
          <t>Schema</t>
        </is>
      </c>
      <c r="J1044" t="inlineStr">
        <is>
          <t>No</t>
        </is>
      </c>
      <c r="K1044" t="inlineStr">
        <is>
          <t>Yes</t>
        </is>
      </c>
      <c r="L1044" t="inlineStr">
        <is>
          <t>n/a</t>
        </is>
      </c>
      <c r="M1044" t="inlineStr">
        <is>
          <t>Define Relationship Type for this entity pair in the Data Contract.</t>
        </is>
      </c>
    </row>
    <row r="1045">
      <c r="A1045" t="inlineStr">
        <is>
          <t>RT-1044</t>
        </is>
      </c>
      <c r="B1045" t="inlineStr">
        <is>
          <t>Relationships</t>
        </is>
      </c>
      <c r="C1045" t="inlineStr">
        <is>
          <t>Tasks:T-R-003-01-&gt;Activities:A-R-003</t>
        </is>
      </c>
      <c r="D1045" t="inlineStr">
        <is>
          <t>Parent/Child Entity</t>
        </is>
      </c>
      <c r="E1045" t="inlineStr">
        <is>
          <t>Tasks-&gt;Activities</t>
        </is>
      </c>
      <c r="F1045" t="inlineStr">
        <is>
          <t>Relationship pair has no defined type in the contract.</t>
        </is>
      </c>
      <c r="G1045" t="inlineStr">
        <is>
          <t>Model Error</t>
        </is>
      </c>
      <c r="H1045" t="inlineStr">
        <is>
          <t>Medium</t>
        </is>
      </c>
      <c r="I1045" t="inlineStr">
        <is>
          <t>Schema</t>
        </is>
      </c>
      <c r="J1045" t="inlineStr">
        <is>
          <t>No</t>
        </is>
      </c>
      <c r="K1045" t="inlineStr">
        <is>
          <t>Yes</t>
        </is>
      </c>
      <c r="L1045" t="inlineStr">
        <is>
          <t>n/a</t>
        </is>
      </c>
      <c r="M1045" t="inlineStr">
        <is>
          <t>Define Relationship Type for this entity pair in the Data Contract.</t>
        </is>
      </c>
    </row>
    <row r="1046">
      <c r="A1046" t="inlineStr">
        <is>
          <t>RT-1045</t>
        </is>
      </c>
      <c r="B1046" t="inlineStr">
        <is>
          <t>Relationships</t>
        </is>
      </c>
      <c r="C1046" t="inlineStr">
        <is>
          <t>Tasks:T-R-003-02-&gt;Activities:A-R-003</t>
        </is>
      </c>
      <c r="D1046" t="inlineStr">
        <is>
          <t>Parent/Child Entity</t>
        </is>
      </c>
      <c r="E1046" t="inlineStr">
        <is>
          <t>Tasks-&gt;Activities</t>
        </is>
      </c>
      <c r="F1046" t="inlineStr">
        <is>
          <t>Relationship pair has no defined type in the contract.</t>
        </is>
      </c>
      <c r="G1046" t="inlineStr">
        <is>
          <t>Model Error</t>
        </is>
      </c>
      <c r="H1046" t="inlineStr">
        <is>
          <t>Medium</t>
        </is>
      </c>
      <c r="I1046" t="inlineStr">
        <is>
          <t>Schema</t>
        </is>
      </c>
      <c r="J1046" t="inlineStr">
        <is>
          <t>No</t>
        </is>
      </c>
      <c r="K1046" t="inlineStr">
        <is>
          <t>Yes</t>
        </is>
      </c>
      <c r="L1046" t="inlineStr">
        <is>
          <t>n/a</t>
        </is>
      </c>
      <c r="M1046" t="inlineStr">
        <is>
          <t>Define Relationship Type for this entity pair in the Data Contract.</t>
        </is>
      </c>
    </row>
    <row r="1047">
      <c r="A1047" t="inlineStr">
        <is>
          <t>RT-1046</t>
        </is>
      </c>
      <c r="B1047" t="inlineStr">
        <is>
          <t>Relationships</t>
        </is>
      </c>
      <c r="C1047" t="inlineStr">
        <is>
          <t>Tasks:T-R-003-03-&gt;Activities:A-R-003</t>
        </is>
      </c>
      <c r="D1047" t="inlineStr">
        <is>
          <t>Parent/Child Entity</t>
        </is>
      </c>
      <c r="E1047" t="inlineStr">
        <is>
          <t>Tasks-&gt;Activities</t>
        </is>
      </c>
      <c r="F1047" t="inlineStr">
        <is>
          <t>Relationship pair has no defined type in the contract.</t>
        </is>
      </c>
      <c r="G1047" t="inlineStr">
        <is>
          <t>Model Error</t>
        </is>
      </c>
      <c r="H1047" t="inlineStr">
        <is>
          <t>Medium</t>
        </is>
      </c>
      <c r="I1047" t="inlineStr">
        <is>
          <t>Schema</t>
        </is>
      </c>
      <c r="J1047" t="inlineStr">
        <is>
          <t>No</t>
        </is>
      </c>
      <c r="K1047" t="inlineStr">
        <is>
          <t>Yes</t>
        </is>
      </c>
      <c r="L1047" t="inlineStr">
        <is>
          <t>n/a</t>
        </is>
      </c>
      <c r="M1047" t="inlineStr">
        <is>
          <t>Define Relationship Type for this entity pair in the Data Contract.</t>
        </is>
      </c>
    </row>
    <row r="1048">
      <c r="A1048" t="inlineStr">
        <is>
          <t>RT-1047</t>
        </is>
      </c>
      <c r="B1048" t="inlineStr">
        <is>
          <t>Relationships</t>
        </is>
      </c>
      <c r="C1048" t="inlineStr">
        <is>
          <t>Tasks:T-R-004-01-&gt;Activities:A-R-004</t>
        </is>
      </c>
      <c r="D1048" t="inlineStr">
        <is>
          <t>Parent/Child Entity</t>
        </is>
      </c>
      <c r="E1048" t="inlineStr">
        <is>
          <t>Tasks-&gt;Activities</t>
        </is>
      </c>
      <c r="F1048" t="inlineStr">
        <is>
          <t>Relationship pair has no defined type in the contract.</t>
        </is>
      </c>
      <c r="G1048" t="inlineStr">
        <is>
          <t>Model Error</t>
        </is>
      </c>
      <c r="H1048" t="inlineStr">
        <is>
          <t>Medium</t>
        </is>
      </c>
      <c r="I1048" t="inlineStr">
        <is>
          <t>Schema</t>
        </is>
      </c>
      <c r="J1048" t="inlineStr">
        <is>
          <t>No</t>
        </is>
      </c>
      <c r="K1048" t="inlineStr">
        <is>
          <t>Yes</t>
        </is>
      </c>
      <c r="L1048" t="inlineStr">
        <is>
          <t>n/a</t>
        </is>
      </c>
      <c r="M1048" t="inlineStr">
        <is>
          <t>Define Relationship Type for this entity pair in the Data Contract.</t>
        </is>
      </c>
    </row>
    <row r="1049">
      <c r="A1049" t="inlineStr">
        <is>
          <t>RT-1048</t>
        </is>
      </c>
      <c r="B1049" t="inlineStr">
        <is>
          <t>Relationships</t>
        </is>
      </c>
      <c r="C1049" t="inlineStr">
        <is>
          <t>Tasks:T-R-004-02-&gt;Activities:A-R-004</t>
        </is>
      </c>
      <c r="D1049" t="inlineStr">
        <is>
          <t>Parent/Child Entity</t>
        </is>
      </c>
      <c r="E1049" t="inlineStr">
        <is>
          <t>Tasks-&gt;Activities</t>
        </is>
      </c>
      <c r="F1049" t="inlineStr">
        <is>
          <t>Relationship pair has no defined type in the contract.</t>
        </is>
      </c>
      <c r="G1049" t="inlineStr">
        <is>
          <t>Model Error</t>
        </is>
      </c>
      <c r="H1049" t="inlineStr">
        <is>
          <t>Medium</t>
        </is>
      </c>
      <c r="I1049" t="inlineStr">
        <is>
          <t>Schema</t>
        </is>
      </c>
      <c r="J1049" t="inlineStr">
        <is>
          <t>No</t>
        </is>
      </c>
      <c r="K1049" t="inlineStr">
        <is>
          <t>Yes</t>
        </is>
      </c>
      <c r="L1049" t="inlineStr">
        <is>
          <t>n/a</t>
        </is>
      </c>
      <c r="M1049" t="inlineStr">
        <is>
          <t>Define Relationship Type for this entity pair in the Data Contract.</t>
        </is>
      </c>
    </row>
    <row r="1050">
      <c r="A1050" t="inlineStr">
        <is>
          <t>RT-1049</t>
        </is>
      </c>
      <c r="B1050" t="inlineStr">
        <is>
          <t>Relationships</t>
        </is>
      </c>
      <c r="C1050" t="inlineStr">
        <is>
          <t>Tasks:T-R-004-03-&gt;Activities:A-R-004</t>
        </is>
      </c>
      <c r="D1050" t="inlineStr">
        <is>
          <t>Parent/Child Entity</t>
        </is>
      </c>
      <c r="E1050" t="inlineStr">
        <is>
          <t>Tasks-&gt;Activities</t>
        </is>
      </c>
      <c r="F1050" t="inlineStr">
        <is>
          <t>Relationship pair has no defined type in the contract.</t>
        </is>
      </c>
      <c r="G1050" t="inlineStr">
        <is>
          <t>Model Error</t>
        </is>
      </c>
      <c r="H1050" t="inlineStr">
        <is>
          <t>Medium</t>
        </is>
      </c>
      <c r="I1050" t="inlineStr">
        <is>
          <t>Schema</t>
        </is>
      </c>
      <c r="J1050" t="inlineStr">
        <is>
          <t>No</t>
        </is>
      </c>
      <c r="K1050" t="inlineStr">
        <is>
          <t>Yes</t>
        </is>
      </c>
      <c r="L1050" t="inlineStr">
        <is>
          <t>n/a</t>
        </is>
      </c>
      <c r="M1050" t="inlineStr">
        <is>
          <t>Define Relationship Type for this entity pair in the Data Contract.</t>
        </is>
      </c>
    </row>
    <row r="1051">
      <c r="A1051" t="inlineStr">
        <is>
          <t>RT-1050</t>
        </is>
      </c>
      <c r="B1051" t="inlineStr">
        <is>
          <t>Relationships</t>
        </is>
      </c>
      <c r="C1051" t="inlineStr">
        <is>
          <t>Tasks:T-R-005-01-&gt;Activities:A-R-005</t>
        </is>
      </c>
      <c r="D1051" t="inlineStr">
        <is>
          <t>Parent/Child Entity</t>
        </is>
      </c>
      <c r="E1051" t="inlineStr">
        <is>
          <t>Tasks-&gt;Activities</t>
        </is>
      </c>
      <c r="F1051" t="inlineStr">
        <is>
          <t>Relationship pair has no defined type in the contract.</t>
        </is>
      </c>
      <c r="G1051" t="inlineStr">
        <is>
          <t>Model Error</t>
        </is>
      </c>
      <c r="H1051" t="inlineStr">
        <is>
          <t>Medium</t>
        </is>
      </c>
      <c r="I1051" t="inlineStr">
        <is>
          <t>Schema</t>
        </is>
      </c>
      <c r="J1051" t="inlineStr">
        <is>
          <t>No</t>
        </is>
      </c>
      <c r="K1051" t="inlineStr">
        <is>
          <t>Yes</t>
        </is>
      </c>
      <c r="L1051" t="inlineStr">
        <is>
          <t>n/a</t>
        </is>
      </c>
      <c r="M1051" t="inlineStr">
        <is>
          <t>Define Relationship Type for this entity pair in the Data Contract.</t>
        </is>
      </c>
    </row>
    <row r="1052">
      <c r="A1052" t="inlineStr">
        <is>
          <t>RT-1051</t>
        </is>
      </c>
      <c r="B1052" t="inlineStr">
        <is>
          <t>Relationships</t>
        </is>
      </c>
      <c r="C1052" t="inlineStr">
        <is>
          <t>Tasks:T-R-005-02-&gt;Activities:A-R-005</t>
        </is>
      </c>
      <c r="D1052" t="inlineStr">
        <is>
          <t>Parent/Child Entity</t>
        </is>
      </c>
      <c r="E1052" t="inlineStr">
        <is>
          <t>Tasks-&gt;Activities</t>
        </is>
      </c>
      <c r="F1052" t="inlineStr">
        <is>
          <t>Relationship pair has no defined type in the contract.</t>
        </is>
      </c>
      <c r="G1052" t="inlineStr">
        <is>
          <t>Model Error</t>
        </is>
      </c>
      <c r="H1052" t="inlineStr">
        <is>
          <t>Medium</t>
        </is>
      </c>
      <c r="I1052" t="inlineStr">
        <is>
          <t>Schema</t>
        </is>
      </c>
      <c r="J1052" t="inlineStr">
        <is>
          <t>No</t>
        </is>
      </c>
      <c r="K1052" t="inlineStr">
        <is>
          <t>Yes</t>
        </is>
      </c>
      <c r="L1052" t="inlineStr">
        <is>
          <t>n/a</t>
        </is>
      </c>
      <c r="M1052" t="inlineStr">
        <is>
          <t>Define Relationship Type for this entity pair in the Data Contract.</t>
        </is>
      </c>
    </row>
    <row r="1053">
      <c r="A1053" t="inlineStr">
        <is>
          <t>RT-1052</t>
        </is>
      </c>
      <c r="B1053" t="inlineStr">
        <is>
          <t>Relationships</t>
        </is>
      </c>
      <c r="C1053" t="inlineStr">
        <is>
          <t>Tasks:T-R-005-03-&gt;Activities:A-R-005</t>
        </is>
      </c>
      <c r="D1053" t="inlineStr">
        <is>
          <t>Parent/Child Entity</t>
        </is>
      </c>
      <c r="E1053" t="inlineStr">
        <is>
          <t>Tasks-&gt;Activities</t>
        </is>
      </c>
      <c r="F1053" t="inlineStr">
        <is>
          <t>Relationship pair has no defined type in the contract.</t>
        </is>
      </c>
      <c r="G1053" t="inlineStr">
        <is>
          <t>Model Error</t>
        </is>
      </c>
      <c r="H1053" t="inlineStr">
        <is>
          <t>Medium</t>
        </is>
      </c>
      <c r="I1053" t="inlineStr">
        <is>
          <t>Schema</t>
        </is>
      </c>
      <c r="J1053" t="inlineStr">
        <is>
          <t>No</t>
        </is>
      </c>
      <c r="K1053" t="inlineStr">
        <is>
          <t>Yes</t>
        </is>
      </c>
      <c r="L1053" t="inlineStr">
        <is>
          <t>n/a</t>
        </is>
      </c>
      <c r="M1053" t="inlineStr">
        <is>
          <t>Define Relationship Type for this entity pair in the Data Contract.</t>
        </is>
      </c>
    </row>
    <row r="1054">
      <c r="A1054" t="inlineStr">
        <is>
          <t>RT-1053</t>
        </is>
      </c>
      <c r="B1054" t="inlineStr">
        <is>
          <t>Relationships</t>
        </is>
      </c>
      <c r="C1054" t="inlineStr">
        <is>
          <t>Tasks:T-R-006-01-&gt;Activities:A-R-006</t>
        </is>
      </c>
      <c r="D1054" t="inlineStr">
        <is>
          <t>Parent/Child Entity</t>
        </is>
      </c>
      <c r="E1054" t="inlineStr">
        <is>
          <t>Tasks-&gt;Activities</t>
        </is>
      </c>
      <c r="F1054" t="inlineStr">
        <is>
          <t>Relationship pair has no defined type in the contract.</t>
        </is>
      </c>
      <c r="G1054" t="inlineStr">
        <is>
          <t>Model Error</t>
        </is>
      </c>
      <c r="H1054" t="inlineStr">
        <is>
          <t>Medium</t>
        </is>
      </c>
      <c r="I1054" t="inlineStr">
        <is>
          <t>Schema</t>
        </is>
      </c>
      <c r="J1054" t="inlineStr">
        <is>
          <t>No</t>
        </is>
      </c>
      <c r="K1054" t="inlineStr">
        <is>
          <t>Yes</t>
        </is>
      </c>
      <c r="L1054" t="inlineStr">
        <is>
          <t>n/a</t>
        </is>
      </c>
      <c r="M1054" t="inlineStr">
        <is>
          <t>Define Relationship Type for this entity pair in the Data Contract.</t>
        </is>
      </c>
    </row>
    <row r="1055">
      <c r="A1055" t="inlineStr">
        <is>
          <t>RT-1054</t>
        </is>
      </c>
      <c r="B1055" t="inlineStr">
        <is>
          <t>Relationships</t>
        </is>
      </c>
      <c r="C1055" t="inlineStr">
        <is>
          <t>Tasks:T-R-006-02-&gt;Activities:A-R-006</t>
        </is>
      </c>
      <c r="D1055" t="inlineStr">
        <is>
          <t>Parent/Child Entity</t>
        </is>
      </c>
      <c r="E1055" t="inlineStr">
        <is>
          <t>Tasks-&gt;Activities</t>
        </is>
      </c>
      <c r="F1055" t="inlineStr">
        <is>
          <t>Relationship pair has no defined type in the contract.</t>
        </is>
      </c>
      <c r="G1055" t="inlineStr">
        <is>
          <t>Model Error</t>
        </is>
      </c>
      <c r="H1055" t="inlineStr">
        <is>
          <t>Medium</t>
        </is>
      </c>
      <c r="I1055" t="inlineStr">
        <is>
          <t>Schema</t>
        </is>
      </c>
      <c r="J1055" t="inlineStr">
        <is>
          <t>No</t>
        </is>
      </c>
      <c r="K1055" t="inlineStr">
        <is>
          <t>Yes</t>
        </is>
      </c>
      <c r="L1055" t="inlineStr">
        <is>
          <t>n/a</t>
        </is>
      </c>
      <c r="M1055" t="inlineStr">
        <is>
          <t>Define Relationship Type for this entity pair in the Data Contract.</t>
        </is>
      </c>
    </row>
    <row r="1056">
      <c r="A1056" t="inlineStr">
        <is>
          <t>RT-1055</t>
        </is>
      </c>
      <c r="B1056" t="inlineStr">
        <is>
          <t>Relationships</t>
        </is>
      </c>
      <c r="C1056" t="inlineStr">
        <is>
          <t>Tasks:T-R-006-03-&gt;Activities:A-R-006</t>
        </is>
      </c>
      <c r="D1056" t="inlineStr">
        <is>
          <t>Parent/Child Entity</t>
        </is>
      </c>
      <c r="E1056" t="inlineStr">
        <is>
          <t>Tasks-&gt;Activities</t>
        </is>
      </c>
      <c r="F1056" t="inlineStr">
        <is>
          <t>Relationship pair has no defined type in the contract.</t>
        </is>
      </c>
      <c r="G1056" t="inlineStr">
        <is>
          <t>Model Error</t>
        </is>
      </c>
      <c r="H1056" t="inlineStr">
        <is>
          <t>Medium</t>
        </is>
      </c>
      <c r="I1056" t="inlineStr">
        <is>
          <t>Schema</t>
        </is>
      </c>
      <c r="J1056" t="inlineStr">
        <is>
          <t>No</t>
        </is>
      </c>
      <c r="K1056" t="inlineStr">
        <is>
          <t>Yes</t>
        </is>
      </c>
      <c r="L1056" t="inlineStr">
        <is>
          <t>n/a</t>
        </is>
      </c>
      <c r="M1056" t="inlineStr">
        <is>
          <t>Define Relationship Type for this entity pair in the Data Contract.</t>
        </is>
      </c>
    </row>
    <row r="1057">
      <c r="A1057" t="inlineStr">
        <is>
          <t>RT-1056</t>
        </is>
      </c>
      <c r="B1057" t="inlineStr">
        <is>
          <t>Relationships</t>
        </is>
      </c>
      <c r="C1057" t="inlineStr">
        <is>
          <t>Tasks:T-R-007-01-&gt;Activities:A-R-007</t>
        </is>
      </c>
      <c r="D1057" t="inlineStr">
        <is>
          <t>Parent/Child Entity</t>
        </is>
      </c>
      <c r="E1057" t="inlineStr">
        <is>
          <t>Tasks-&gt;Activities</t>
        </is>
      </c>
      <c r="F1057" t="inlineStr">
        <is>
          <t>Relationship pair has no defined type in the contract.</t>
        </is>
      </c>
      <c r="G1057" t="inlineStr">
        <is>
          <t>Model Error</t>
        </is>
      </c>
      <c r="H1057" t="inlineStr">
        <is>
          <t>Medium</t>
        </is>
      </c>
      <c r="I1057" t="inlineStr">
        <is>
          <t>Schema</t>
        </is>
      </c>
      <c r="J1057" t="inlineStr">
        <is>
          <t>No</t>
        </is>
      </c>
      <c r="K1057" t="inlineStr">
        <is>
          <t>Yes</t>
        </is>
      </c>
      <c r="L1057" t="inlineStr">
        <is>
          <t>n/a</t>
        </is>
      </c>
      <c r="M1057" t="inlineStr">
        <is>
          <t>Define Relationship Type for this entity pair in the Data Contract.</t>
        </is>
      </c>
    </row>
    <row r="1058">
      <c r="A1058" t="inlineStr">
        <is>
          <t>RT-1057</t>
        </is>
      </c>
      <c r="B1058" t="inlineStr">
        <is>
          <t>Relationships</t>
        </is>
      </c>
      <c r="C1058" t="inlineStr">
        <is>
          <t>Tasks:T-R-007-02-&gt;Activities:A-R-007</t>
        </is>
      </c>
      <c r="D1058" t="inlineStr">
        <is>
          <t>Parent/Child Entity</t>
        </is>
      </c>
      <c r="E1058" t="inlineStr">
        <is>
          <t>Tasks-&gt;Activities</t>
        </is>
      </c>
      <c r="F1058" t="inlineStr">
        <is>
          <t>Relationship pair has no defined type in the contract.</t>
        </is>
      </c>
      <c r="G1058" t="inlineStr">
        <is>
          <t>Model Error</t>
        </is>
      </c>
      <c r="H1058" t="inlineStr">
        <is>
          <t>Medium</t>
        </is>
      </c>
      <c r="I1058" t="inlineStr">
        <is>
          <t>Schema</t>
        </is>
      </c>
      <c r="J1058" t="inlineStr">
        <is>
          <t>No</t>
        </is>
      </c>
      <c r="K1058" t="inlineStr">
        <is>
          <t>Yes</t>
        </is>
      </c>
      <c r="L1058" t="inlineStr">
        <is>
          <t>n/a</t>
        </is>
      </c>
      <c r="M1058" t="inlineStr">
        <is>
          <t>Define Relationship Type for this entity pair in the Data Contract.</t>
        </is>
      </c>
    </row>
    <row r="1059">
      <c r="A1059" t="inlineStr">
        <is>
          <t>RT-1058</t>
        </is>
      </c>
      <c r="B1059" t="inlineStr">
        <is>
          <t>Relationships</t>
        </is>
      </c>
      <c r="C1059" t="inlineStr">
        <is>
          <t>Tasks:T-R-007-03-&gt;Activities:A-R-007</t>
        </is>
      </c>
      <c r="D1059" t="inlineStr">
        <is>
          <t>Parent/Child Entity</t>
        </is>
      </c>
      <c r="E1059" t="inlineStr">
        <is>
          <t>Tasks-&gt;Activities</t>
        </is>
      </c>
      <c r="F1059" t="inlineStr">
        <is>
          <t>Relationship pair has no defined type in the contract.</t>
        </is>
      </c>
      <c r="G1059" t="inlineStr">
        <is>
          <t>Model Error</t>
        </is>
      </c>
      <c r="H1059" t="inlineStr">
        <is>
          <t>Medium</t>
        </is>
      </c>
      <c r="I1059" t="inlineStr">
        <is>
          <t>Schema</t>
        </is>
      </c>
      <c r="J1059" t="inlineStr">
        <is>
          <t>No</t>
        </is>
      </c>
      <c r="K1059" t="inlineStr">
        <is>
          <t>Yes</t>
        </is>
      </c>
      <c r="L1059" t="inlineStr">
        <is>
          <t>n/a</t>
        </is>
      </c>
      <c r="M1059" t="inlineStr">
        <is>
          <t>Define Relationship Type for this entity pair in the Data Contract.</t>
        </is>
      </c>
    </row>
    <row r="1060">
      <c r="A1060" t="inlineStr">
        <is>
          <t>RT-1059</t>
        </is>
      </c>
      <c r="B1060" t="inlineStr">
        <is>
          <t>Relationships</t>
        </is>
      </c>
      <c r="C1060" t="inlineStr">
        <is>
          <t>Tasks:T-R-008-01-&gt;Activities:A-R-008</t>
        </is>
      </c>
      <c r="D1060" t="inlineStr">
        <is>
          <t>Parent/Child Entity</t>
        </is>
      </c>
      <c r="E1060" t="inlineStr">
        <is>
          <t>Tasks-&gt;Activities</t>
        </is>
      </c>
      <c r="F1060" t="inlineStr">
        <is>
          <t>Relationship pair has no defined type in the contract.</t>
        </is>
      </c>
      <c r="G1060" t="inlineStr">
        <is>
          <t>Model Error</t>
        </is>
      </c>
      <c r="H1060" t="inlineStr">
        <is>
          <t>Medium</t>
        </is>
      </c>
      <c r="I1060" t="inlineStr">
        <is>
          <t>Schema</t>
        </is>
      </c>
      <c r="J1060" t="inlineStr">
        <is>
          <t>No</t>
        </is>
      </c>
      <c r="K1060" t="inlineStr">
        <is>
          <t>Yes</t>
        </is>
      </c>
      <c r="L1060" t="inlineStr">
        <is>
          <t>n/a</t>
        </is>
      </c>
      <c r="M1060" t="inlineStr">
        <is>
          <t>Define Relationship Type for this entity pair in the Data Contract.</t>
        </is>
      </c>
    </row>
    <row r="1061">
      <c r="A1061" t="inlineStr">
        <is>
          <t>RT-1060</t>
        </is>
      </c>
      <c r="B1061" t="inlineStr">
        <is>
          <t>Relationships</t>
        </is>
      </c>
      <c r="C1061" t="inlineStr">
        <is>
          <t>Tasks:T-R-008-02-&gt;Activities:A-R-008</t>
        </is>
      </c>
      <c r="D1061" t="inlineStr">
        <is>
          <t>Parent/Child Entity</t>
        </is>
      </c>
      <c r="E1061" t="inlineStr">
        <is>
          <t>Tasks-&gt;Activities</t>
        </is>
      </c>
      <c r="F1061" t="inlineStr">
        <is>
          <t>Relationship pair has no defined type in the contract.</t>
        </is>
      </c>
      <c r="G1061" t="inlineStr">
        <is>
          <t>Model Error</t>
        </is>
      </c>
      <c r="H1061" t="inlineStr">
        <is>
          <t>Medium</t>
        </is>
      </c>
      <c r="I1061" t="inlineStr">
        <is>
          <t>Schema</t>
        </is>
      </c>
      <c r="J1061" t="inlineStr">
        <is>
          <t>No</t>
        </is>
      </c>
      <c r="K1061" t="inlineStr">
        <is>
          <t>Yes</t>
        </is>
      </c>
      <c r="L1061" t="inlineStr">
        <is>
          <t>n/a</t>
        </is>
      </c>
      <c r="M1061" t="inlineStr">
        <is>
          <t>Define Relationship Type for this entity pair in the Data Contract.</t>
        </is>
      </c>
    </row>
    <row r="1062">
      <c r="A1062" t="inlineStr">
        <is>
          <t>RT-1061</t>
        </is>
      </c>
      <c r="B1062" t="inlineStr">
        <is>
          <t>Relationships</t>
        </is>
      </c>
      <c r="C1062" t="inlineStr">
        <is>
          <t>Tasks:T-R-008-03-&gt;Activities:A-R-008</t>
        </is>
      </c>
      <c r="D1062" t="inlineStr">
        <is>
          <t>Parent/Child Entity</t>
        </is>
      </c>
      <c r="E1062" t="inlineStr">
        <is>
          <t>Tasks-&gt;Activities</t>
        </is>
      </c>
      <c r="F1062" t="inlineStr">
        <is>
          <t>Relationship pair has no defined type in the contract.</t>
        </is>
      </c>
      <c r="G1062" t="inlineStr">
        <is>
          <t>Model Error</t>
        </is>
      </c>
      <c r="H1062" t="inlineStr">
        <is>
          <t>Medium</t>
        </is>
      </c>
      <c r="I1062" t="inlineStr">
        <is>
          <t>Schema</t>
        </is>
      </c>
      <c r="J1062" t="inlineStr">
        <is>
          <t>No</t>
        </is>
      </c>
      <c r="K1062" t="inlineStr">
        <is>
          <t>Yes</t>
        </is>
      </c>
      <c r="L1062" t="inlineStr">
        <is>
          <t>n/a</t>
        </is>
      </c>
      <c r="M1062" t="inlineStr">
        <is>
          <t>Define Relationship Type for this entity pair in the Data Contract.</t>
        </is>
      </c>
    </row>
    <row r="1063">
      <c r="A1063" t="inlineStr">
        <is>
          <t>RT-1062</t>
        </is>
      </c>
      <c r="B1063" t="inlineStr">
        <is>
          <t>Relationships</t>
        </is>
      </c>
      <c r="C1063" t="inlineStr">
        <is>
          <t>Tasks:T-R-009-01-&gt;Activities:A-R-009</t>
        </is>
      </c>
      <c r="D1063" t="inlineStr">
        <is>
          <t>Parent/Child Entity</t>
        </is>
      </c>
      <c r="E1063" t="inlineStr">
        <is>
          <t>Tasks-&gt;Activities</t>
        </is>
      </c>
      <c r="F1063" t="inlineStr">
        <is>
          <t>Relationship pair has no defined type in the contract.</t>
        </is>
      </c>
      <c r="G1063" t="inlineStr">
        <is>
          <t>Model Error</t>
        </is>
      </c>
      <c r="H1063" t="inlineStr">
        <is>
          <t>Medium</t>
        </is>
      </c>
      <c r="I1063" t="inlineStr">
        <is>
          <t>Schema</t>
        </is>
      </c>
      <c r="J1063" t="inlineStr">
        <is>
          <t>No</t>
        </is>
      </c>
      <c r="K1063" t="inlineStr">
        <is>
          <t>Yes</t>
        </is>
      </c>
      <c r="L1063" t="inlineStr">
        <is>
          <t>n/a</t>
        </is>
      </c>
      <c r="M1063" t="inlineStr">
        <is>
          <t>Define Relationship Type for this entity pair in the Data Contract.</t>
        </is>
      </c>
    </row>
    <row r="1064">
      <c r="A1064" t="inlineStr">
        <is>
          <t>RT-1063</t>
        </is>
      </c>
      <c r="B1064" t="inlineStr">
        <is>
          <t>Relationships</t>
        </is>
      </c>
      <c r="C1064" t="inlineStr">
        <is>
          <t>Tasks:T-R-009-02-&gt;Activities:A-R-009</t>
        </is>
      </c>
      <c r="D1064" t="inlineStr">
        <is>
          <t>Parent/Child Entity</t>
        </is>
      </c>
      <c r="E1064" t="inlineStr">
        <is>
          <t>Tasks-&gt;Activities</t>
        </is>
      </c>
      <c r="F1064" t="inlineStr">
        <is>
          <t>Relationship pair has no defined type in the contract.</t>
        </is>
      </c>
      <c r="G1064" t="inlineStr">
        <is>
          <t>Model Error</t>
        </is>
      </c>
      <c r="H1064" t="inlineStr">
        <is>
          <t>Medium</t>
        </is>
      </c>
      <c r="I1064" t="inlineStr">
        <is>
          <t>Schema</t>
        </is>
      </c>
      <c r="J1064" t="inlineStr">
        <is>
          <t>No</t>
        </is>
      </c>
      <c r="K1064" t="inlineStr">
        <is>
          <t>Yes</t>
        </is>
      </c>
      <c r="L1064" t="inlineStr">
        <is>
          <t>n/a</t>
        </is>
      </c>
      <c r="M1064" t="inlineStr">
        <is>
          <t>Define Relationship Type for this entity pair in the Data Contract.</t>
        </is>
      </c>
    </row>
    <row r="1065">
      <c r="A1065" t="inlineStr">
        <is>
          <t>RT-1064</t>
        </is>
      </c>
      <c r="B1065" t="inlineStr">
        <is>
          <t>Relationships</t>
        </is>
      </c>
      <c r="C1065" t="inlineStr">
        <is>
          <t>Tasks:T-R-009-03-&gt;Activities:A-R-009</t>
        </is>
      </c>
      <c r="D1065" t="inlineStr">
        <is>
          <t>Parent/Child Entity</t>
        </is>
      </c>
      <c r="E1065" t="inlineStr">
        <is>
          <t>Tasks-&gt;Activities</t>
        </is>
      </c>
      <c r="F1065" t="inlineStr">
        <is>
          <t>Relationship pair has no defined type in the contract.</t>
        </is>
      </c>
      <c r="G1065" t="inlineStr">
        <is>
          <t>Model Error</t>
        </is>
      </c>
      <c r="H1065" t="inlineStr">
        <is>
          <t>Medium</t>
        </is>
      </c>
      <c r="I1065" t="inlineStr">
        <is>
          <t>Schema</t>
        </is>
      </c>
      <c r="J1065" t="inlineStr">
        <is>
          <t>No</t>
        </is>
      </c>
      <c r="K1065" t="inlineStr">
        <is>
          <t>Yes</t>
        </is>
      </c>
      <c r="L1065" t="inlineStr">
        <is>
          <t>n/a</t>
        </is>
      </c>
      <c r="M1065" t="inlineStr">
        <is>
          <t>Define Relationship Type for this entity pair in the Data Contract.</t>
        </is>
      </c>
    </row>
    <row r="1066">
      <c r="A1066" t="inlineStr">
        <is>
          <t>RT-1065</t>
        </is>
      </c>
      <c r="B1066" t="inlineStr">
        <is>
          <t>Relationships</t>
        </is>
      </c>
      <c r="C1066" t="inlineStr">
        <is>
          <t>Tasks:T-R-010-01-&gt;Activities:A-R-010</t>
        </is>
      </c>
      <c r="D1066" t="inlineStr">
        <is>
          <t>Parent/Child Entity</t>
        </is>
      </c>
      <c r="E1066" t="inlineStr">
        <is>
          <t>Tasks-&gt;Activities</t>
        </is>
      </c>
      <c r="F1066" t="inlineStr">
        <is>
          <t>Relationship pair has no defined type in the contract.</t>
        </is>
      </c>
      <c r="G1066" t="inlineStr">
        <is>
          <t>Model Error</t>
        </is>
      </c>
      <c r="H1066" t="inlineStr">
        <is>
          <t>Medium</t>
        </is>
      </c>
      <c r="I1066" t="inlineStr">
        <is>
          <t>Schema</t>
        </is>
      </c>
      <c r="J1066" t="inlineStr">
        <is>
          <t>No</t>
        </is>
      </c>
      <c r="K1066" t="inlineStr">
        <is>
          <t>Yes</t>
        </is>
      </c>
      <c r="L1066" t="inlineStr">
        <is>
          <t>n/a</t>
        </is>
      </c>
      <c r="M1066" t="inlineStr">
        <is>
          <t>Define Relationship Type for this entity pair in the Data Contract.</t>
        </is>
      </c>
    </row>
    <row r="1067">
      <c r="A1067" t="inlineStr">
        <is>
          <t>RT-1066</t>
        </is>
      </c>
      <c r="B1067" t="inlineStr">
        <is>
          <t>Relationships</t>
        </is>
      </c>
      <c r="C1067" t="inlineStr">
        <is>
          <t>Tasks:T-R-010-02-&gt;Activities:A-R-010</t>
        </is>
      </c>
      <c r="D1067" t="inlineStr">
        <is>
          <t>Parent/Child Entity</t>
        </is>
      </c>
      <c r="E1067" t="inlineStr">
        <is>
          <t>Tasks-&gt;Activities</t>
        </is>
      </c>
      <c r="F1067" t="inlineStr">
        <is>
          <t>Relationship pair has no defined type in the contract.</t>
        </is>
      </c>
      <c r="G1067" t="inlineStr">
        <is>
          <t>Model Error</t>
        </is>
      </c>
      <c r="H1067" t="inlineStr">
        <is>
          <t>Medium</t>
        </is>
      </c>
      <c r="I1067" t="inlineStr">
        <is>
          <t>Schema</t>
        </is>
      </c>
      <c r="J1067" t="inlineStr">
        <is>
          <t>No</t>
        </is>
      </c>
      <c r="K1067" t="inlineStr">
        <is>
          <t>Yes</t>
        </is>
      </c>
      <c r="L1067" t="inlineStr">
        <is>
          <t>n/a</t>
        </is>
      </c>
      <c r="M1067" t="inlineStr">
        <is>
          <t>Define Relationship Type for this entity pair in the Data Contract.</t>
        </is>
      </c>
    </row>
    <row r="1068">
      <c r="A1068" t="inlineStr">
        <is>
          <t>RT-1067</t>
        </is>
      </c>
      <c r="B1068" t="inlineStr">
        <is>
          <t>Relationships</t>
        </is>
      </c>
      <c r="C1068" t="inlineStr">
        <is>
          <t>Tasks:T-R-010-03-&gt;Activities:A-R-010</t>
        </is>
      </c>
      <c r="D1068" t="inlineStr">
        <is>
          <t>Parent/Child Entity</t>
        </is>
      </c>
      <c r="E1068" t="inlineStr">
        <is>
          <t>Tasks-&gt;Activities</t>
        </is>
      </c>
      <c r="F1068" t="inlineStr">
        <is>
          <t>Relationship pair has no defined type in the contract.</t>
        </is>
      </c>
      <c r="G1068" t="inlineStr">
        <is>
          <t>Model Error</t>
        </is>
      </c>
      <c r="H1068" t="inlineStr">
        <is>
          <t>Medium</t>
        </is>
      </c>
      <c r="I1068" t="inlineStr">
        <is>
          <t>Schema</t>
        </is>
      </c>
      <c r="J1068" t="inlineStr">
        <is>
          <t>No</t>
        </is>
      </c>
      <c r="K1068" t="inlineStr">
        <is>
          <t>Yes</t>
        </is>
      </c>
      <c r="L1068" t="inlineStr">
        <is>
          <t>n/a</t>
        </is>
      </c>
      <c r="M1068" t="inlineStr">
        <is>
          <t>Define Relationship Type for this entity pair in the Data Contract.</t>
        </is>
      </c>
    </row>
    <row r="1069">
      <c r="A1069" t="inlineStr">
        <is>
          <t>RT-1068</t>
        </is>
      </c>
      <c r="B1069" t="inlineStr">
        <is>
          <t>Relationships</t>
        </is>
      </c>
      <c r="C1069" t="inlineStr">
        <is>
          <t>Tasks:T-R-011-01-&gt;Activities:A-R-011</t>
        </is>
      </c>
      <c r="D1069" t="inlineStr">
        <is>
          <t>Parent/Child Entity</t>
        </is>
      </c>
      <c r="E1069" t="inlineStr">
        <is>
          <t>Tasks-&gt;Activities</t>
        </is>
      </c>
      <c r="F1069" t="inlineStr">
        <is>
          <t>Relationship pair has no defined type in the contract.</t>
        </is>
      </c>
      <c r="G1069" t="inlineStr">
        <is>
          <t>Model Error</t>
        </is>
      </c>
      <c r="H1069" t="inlineStr">
        <is>
          <t>Medium</t>
        </is>
      </c>
      <c r="I1069" t="inlineStr">
        <is>
          <t>Schema</t>
        </is>
      </c>
      <c r="J1069" t="inlineStr">
        <is>
          <t>No</t>
        </is>
      </c>
      <c r="K1069" t="inlineStr">
        <is>
          <t>Yes</t>
        </is>
      </c>
      <c r="L1069" t="inlineStr">
        <is>
          <t>n/a</t>
        </is>
      </c>
      <c r="M1069" t="inlineStr">
        <is>
          <t>Define Relationship Type for this entity pair in the Data Contract.</t>
        </is>
      </c>
    </row>
    <row r="1070">
      <c r="A1070" t="inlineStr">
        <is>
          <t>RT-1069</t>
        </is>
      </c>
      <c r="B1070" t="inlineStr">
        <is>
          <t>Relationships</t>
        </is>
      </c>
      <c r="C1070" t="inlineStr">
        <is>
          <t>Tasks:T-R-011-02-&gt;Activities:A-R-011</t>
        </is>
      </c>
      <c r="D1070" t="inlineStr">
        <is>
          <t>Parent/Child Entity</t>
        </is>
      </c>
      <c r="E1070" t="inlineStr">
        <is>
          <t>Tasks-&gt;Activities</t>
        </is>
      </c>
      <c r="F1070" t="inlineStr">
        <is>
          <t>Relationship pair has no defined type in the contract.</t>
        </is>
      </c>
      <c r="G1070" t="inlineStr">
        <is>
          <t>Model Error</t>
        </is>
      </c>
      <c r="H1070" t="inlineStr">
        <is>
          <t>Medium</t>
        </is>
      </c>
      <c r="I1070" t="inlineStr">
        <is>
          <t>Schema</t>
        </is>
      </c>
      <c r="J1070" t="inlineStr">
        <is>
          <t>No</t>
        </is>
      </c>
      <c r="K1070" t="inlineStr">
        <is>
          <t>Yes</t>
        </is>
      </c>
      <c r="L1070" t="inlineStr">
        <is>
          <t>n/a</t>
        </is>
      </c>
      <c r="M1070" t="inlineStr">
        <is>
          <t>Define Relationship Type for this entity pair in the Data Contract.</t>
        </is>
      </c>
    </row>
    <row r="1071">
      <c r="A1071" t="inlineStr">
        <is>
          <t>RT-1070</t>
        </is>
      </c>
      <c r="B1071" t="inlineStr">
        <is>
          <t>Relationships</t>
        </is>
      </c>
      <c r="C1071" t="inlineStr">
        <is>
          <t>Tasks:T-R-011-03-&gt;Activities:A-R-011</t>
        </is>
      </c>
      <c r="D1071" t="inlineStr">
        <is>
          <t>Parent/Child Entity</t>
        </is>
      </c>
      <c r="E1071" t="inlineStr">
        <is>
          <t>Tasks-&gt;Activities</t>
        </is>
      </c>
      <c r="F1071" t="inlineStr">
        <is>
          <t>Relationship pair has no defined type in the contract.</t>
        </is>
      </c>
      <c r="G1071" t="inlineStr">
        <is>
          <t>Model Error</t>
        </is>
      </c>
      <c r="H1071" t="inlineStr">
        <is>
          <t>Medium</t>
        </is>
      </c>
      <c r="I1071" t="inlineStr">
        <is>
          <t>Schema</t>
        </is>
      </c>
      <c r="J1071" t="inlineStr">
        <is>
          <t>No</t>
        </is>
      </c>
      <c r="K1071" t="inlineStr">
        <is>
          <t>Yes</t>
        </is>
      </c>
      <c r="L1071" t="inlineStr">
        <is>
          <t>n/a</t>
        </is>
      </c>
      <c r="M1071" t="inlineStr">
        <is>
          <t>Define Relationship Type for this entity pair in the Data Contract.</t>
        </is>
      </c>
    </row>
    <row r="1072">
      <c r="A1072" t="inlineStr">
        <is>
          <t>RT-1071</t>
        </is>
      </c>
      <c r="B1072" t="inlineStr">
        <is>
          <t>Relationships</t>
        </is>
      </c>
      <c r="C1072" t="inlineStr">
        <is>
          <t>Tasks:T-R-012-01-&gt;Activities:A-R-012</t>
        </is>
      </c>
      <c r="D1072" t="inlineStr">
        <is>
          <t>Parent/Child Entity</t>
        </is>
      </c>
      <c r="E1072" t="inlineStr">
        <is>
          <t>Tasks-&gt;Activities</t>
        </is>
      </c>
      <c r="F1072" t="inlineStr">
        <is>
          <t>Relationship pair has no defined type in the contract.</t>
        </is>
      </c>
      <c r="G1072" t="inlineStr">
        <is>
          <t>Model Error</t>
        </is>
      </c>
      <c r="H1072" t="inlineStr">
        <is>
          <t>Medium</t>
        </is>
      </c>
      <c r="I1072" t="inlineStr">
        <is>
          <t>Schema</t>
        </is>
      </c>
      <c r="J1072" t="inlineStr">
        <is>
          <t>No</t>
        </is>
      </c>
      <c r="K1072" t="inlineStr">
        <is>
          <t>Yes</t>
        </is>
      </c>
      <c r="L1072" t="inlineStr">
        <is>
          <t>n/a</t>
        </is>
      </c>
      <c r="M1072" t="inlineStr">
        <is>
          <t>Define Relationship Type for this entity pair in the Data Contract.</t>
        </is>
      </c>
    </row>
    <row r="1073">
      <c r="A1073" t="inlineStr">
        <is>
          <t>RT-1072</t>
        </is>
      </c>
      <c r="B1073" t="inlineStr">
        <is>
          <t>Relationships</t>
        </is>
      </c>
      <c r="C1073" t="inlineStr">
        <is>
          <t>Tasks:T-R-012-02-&gt;Activities:A-R-012</t>
        </is>
      </c>
      <c r="D1073" t="inlineStr">
        <is>
          <t>Parent/Child Entity</t>
        </is>
      </c>
      <c r="E1073" t="inlineStr">
        <is>
          <t>Tasks-&gt;Activities</t>
        </is>
      </c>
      <c r="F1073" t="inlineStr">
        <is>
          <t>Relationship pair has no defined type in the contract.</t>
        </is>
      </c>
      <c r="G1073" t="inlineStr">
        <is>
          <t>Model Error</t>
        </is>
      </c>
      <c r="H1073" t="inlineStr">
        <is>
          <t>Medium</t>
        </is>
      </c>
      <c r="I1073" t="inlineStr">
        <is>
          <t>Schema</t>
        </is>
      </c>
      <c r="J1073" t="inlineStr">
        <is>
          <t>No</t>
        </is>
      </c>
      <c r="K1073" t="inlineStr">
        <is>
          <t>Yes</t>
        </is>
      </c>
      <c r="L1073" t="inlineStr">
        <is>
          <t>n/a</t>
        </is>
      </c>
      <c r="M1073" t="inlineStr">
        <is>
          <t>Define Relationship Type for this entity pair in the Data Contract.</t>
        </is>
      </c>
    </row>
    <row r="1074">
      <c r="A1074" t="inlineStr">
        <is>
          <t>RT-1073</t>
        </is>
      </c>
      <c r="B1074" t="inlineStr">
        <is>
          <t>Relationships</t>
        </is>
      </c>
      <c r="C1074" t="inlineStr">
        <is>
          <t>Tasks:T-R-012-03-&gt;Activities:A-R-012</t>
        </is>
      </c>
      <c r="D1074" t="inlineStr">
        <is>
          <t>Parent/Child Entity</t>
        </is>
      </c>
      <c r="E1074" t="inlineStr">
        <is>
          <t>Tasks-&gt;Activities</t>
        </is>
      </c>
      <c r="F1074" t="inlineStr">
        <is>
          <t>Relationship pair has no defined type in the contract.</t>
        </is>
      </c>
      <c r="G1074" t="inlineStr">
        <is>
          <t>Model Error</t>
        </is>
      </c>
      <c r="H1074" t="inlineStr">
        <is>
          <t>Medium</t>
        </is>
      </c>
      <c r="I1074" t="inlineStr">
        <is>
          <t>Schema</t>
        </is>
      </c>
      <c r="J1074" t="inlineStr">
        <is>
          <t>No</t>
        </is>
      </c>
      <c r="K1074" t="inlineStr">
        <is>
          <t>Yes</t>
        </is>
      </c>
      <c r="L1074" t="inlineStr">
        <is>
          <t>n/a</t>
        </is>
      </c>
      <c r="M1074" t="inlineStr">
        <is>
          <t>Define Relationship Type for this entity pair in the Data Contract.</t>
        </is>
      </c>
    </row>
    <row r="1075">
      <c r="A1075" t="inlineStr">
        <is>
          <t>RT-1074</t>
        </is>
      </c>
      <c r="B1075" t="inlineStr">
        <is>
          <t>Relationships</t>
        </is>
      </c>
      <c r="C1075" t="inlineStr">
        <is>
          <t>Tasks:T-R-013-01-&gt;Activities:A-R-013</t>
        </is>
      </c>
      <c r="D1075" t="inlineStr">
        <is>
          <t>Parent/Child Entity</t>
        </is>
      </c>
      <c r="E1075" t="inlineStr">
        <is>
          <t>Tasks-&gt;Activities</t>
        </is>
      </c>
      <c r="F1075" t="inlineStr">
        <is>
          <t>Relationship pair has no defined type in the contract.</t>
        </is>
      </c>
      <c r="G1075" t="inlineStr">
        <is>
          <t>Model Error</t>
        </is>
      </c>
      <c r="H1075" t="inlineStr">
        <is>
          <t>Medium</t>
        </is>
      </c>
      <c r="I1075" t="inlineStr">
        <is>
          <t>Schema</t>
        </is>
      </c>
      <c r="J1075" t="inlineStr">
        <is>
          <t>No</t>
        </is>
      </c>
      <c r="K1075" t="inlineStr">
        <is>
          <t>Yes</t>
        </is>
      </c>
      <c r="L1075" t="inlineStr">
        <is>
          <t>n/a</t>
        </is>
      </c>
      <c r="M1075" t="inlineStr">
        <is>
          <t>Define Relationship Type for this entity pair in the Data Contract.</t>
        </is>
      </c>
    </row>
    <row r="1076">
      <c r="A1076" t="inlineStr">
        <is>
          <t>RT-1075</t>
        </is>
      </c>
      <c r="B1076" t="inlineStr">
        <is>
          <t>Relationships</t>
        </is>
      </c>
      <c r="C1076" t="inlineStr">
        <is>
          <t>Tasks:T-R-013-02-&gt;Activities:A-R-013</t>
        </is>
      </c>
      <c r="D1076" t="inlineStr">
        <is>
          <t>Parent/Child Entity</t>
        </is>
      </c>
      <c r="E1076" t="inlineStr">
        <is>
          <t>Tasks-&gt;Activities</t>
        </is>
      </c>
      <c r="F1076" t="inlineStr">
        <is>
          <t>Relationship pair has no defined type in the contract.</t>
        </is>
      </c>
      <c r="G1076" t="inlineStr">
        <is>
          <t>Model Error</t>
        </is>
      </c>
      <c r="H1076" t="inlineStr">
        <is>
          <t>Medium</t>
        </is>
      </c>
      <c r="I1076" t="inlineStr">
        <is>
          <t>Schema</t>
        </is>
      </c>
      <c r="J1076" t="inlineStr">
        <is>
          <t>No</t>
        </is>
      </c>
      <c r="K1076" t="inlineStr">
        <is>
          <t>Yes</t>
        </is>
      </c>
      <c r="L1076" t="inlineStr">
        <is>
          <t>n/a</t>
        </is>
      </c>
      <c r="M1076" t="inlineStr">
        <is>
          <t>Define Relationship Type for this entity pair in the Data Contract.</t>
        </is>
      </c>
    </row>
    <row r="1077">
      <c r="A1077" t="inlineStr">
        <is>
          <t>RT-1076</t>
        </is>
      </c>
      <c r="B1077" t="inlineStr">
        <is>
          <t>Relationships</t>
        </is>
      </c>
      <c r="C1077" t="inlineStr">
        <is>
          <t>Tasks:T-R-013-03-&gt;Activities:A-R-013</t>
        </is>
      </c>
      <c r="D1077" t="inlineStr">
        <is>
          <t>Parent/Child Entity</t>
        </is>
      </c>
      <c r="E1077" t="inlineStr">
        <is>
          <t>Tasks-&gt;Activities</t>
        </is>
      </c>
      <c r="F1077" t="inlineStr">
        <is>
          <t>Relationship pair has no defined type in the contract.</t>
        </is>
      </c>
      <c r="G1077" t="inlineStr">
        <is>
          <t>Model Error</t>
        </is>
      </c>
      <c r="H1077" t="inlineStr">
        <is>
          <t>Medium</t>
        </is>
      </c>
      <c r="I1077" t="inlineStr">
        <is>
          <t>Schema</t>
        </is>
      </c>
      <c r="J1077" t="inlineStr">
        <is>
          <t>No</t>
        </is>
      </c>
      <c r="K1077" t="inlineStr">
        <is>
          <t>Yes</t>
        </is>
      </c>
      <c r="L1077" t="inlineStr">
        <is>
          <t>n/a</t>
        </is>
      </c>
      <c r="M1077" t="inlineStr">
        <is>
          <t>Define Relationship Type for this entity pair in the Data Contract.</t>
        </is>
      </c>
    </row>
    <row r="1078">
      <c r="A1078" t="inlineStr">
        <is>
          <t>RT-1077</t>
        </is>
      </c>
      <c r="B1078" t="inlineStr">
        <is>
          <t>Relationships</t>
        </is>
      </c>
      <c r="C1078" t="inlineStr">
        <is>
          <t>Tasks:T-R-014-01-&gt;Activities:A-R-014</t>
        </is>
      </c>
      <c r="D1078" t="inlineStr">
        <is>
          <t>Parent/Child Entity</t>
        </is>
      </c>
      <c r="E1078" t="inlineStr">
        <is>
          <t>Tasks-&gt;Activities</t>
        </is>
      </c>
      <c r="F1078" t="inlineStr">
        <is>
          <t>Relationship pair has no defined type in the contract.</t>
        </is>
      </c>
      <c r="G1078" t="inlineStr">
        <is>
          <t>Model Error</t>
        </is>
      </c>
      <c r="H1078" t="inlineStr">
        <is>
          <t>Medium</t>
        </is>
      </c>
      <c r="I1078" t="inlineStr">
        <is>
          <t>Schema</t>
        </is>
      </c>
      <c r="J1078" t="inlineStr">
        <is>
          <t>No</t>
        </is>
      </c>
      <c r="K1078" t="inlineStr">
        <is>
          <t>Yes</t>
        </is>
      </c>
      <c r="L1078" t="inlineStr">
        <is>
          <t>n/a</t>
        </is>
      </c>
      <c r="M1078" t="inlineStr">
        <is>
          <t>Define Relationship Type for this entity pair in the Data Contract.</t>
        </is>
      </c>
    </row>
    <row r="1079">
      <c r="A1079" t="inlineStr">
        <is>
          <t>RT-1078</t>
        </is>
      </c>
      <c r="B1079" t="inlineStr">
        <is>
          <t>Relationships</t>
        </is>
      </c>
      <c r="C1079" t="inlineStr">
        <is>
          <t>Tasks:T-R-014-02-&gt;Activities:A-R-014</t>
        </is>
      </c>
      <c r="D1079" t="inlineStr">
        <is>
          <t>Parent/Child Entity</t>
        </is>
      </c>
      <c r="E1079" t="inlineStr">
        <is>
          <t>Tasks-&gt;Activities</t>
        </is>
      </c>
      <c r="F1079" t="inlineStr">
        <is>
          <t>Relationship pair has no defined type in the contract.</t>
        </is>
      </c>
      <c r="G1079" t="inlineStr">
        <is>
          <t>Model Error</t>
        </is>
      </c>
      <c r="H1079" t="inlineStr">
        <is>
          <t>Medium</t>
        </is>
      </c>
      <c r="I1079" t="inlineStr">
        <is>
          <t>Schema</t>
        </is>
      </c>
      <c r="J1079" t="inlineStr">
        <is>
          <t>No</t>
        </is>
      </c>
      <c r="K1079" t="inlineStr">
        <is>
          <t>Yes</t>
        </is>
      </c>
      <c r="L1079" t="inlineStr">
        <is>
          <t>n/a</t>
        </is>
      </c>
      <c r="M1079" t="inlineStr">
        <is>
          <t>Define Relationship Type for this entity pair in the Data Contract.</t>
        </is>
      </c>
    </row>
    <row r="1080">
      <c r="A1080" t="inlineStr">
        <is>
          <t>RT-1079</t>
        </is>
      </c>
      <c r="B1080" t="inlineStr">
        <is>
          <t>Relationships</t>
        </is>
      </c>
      <c r="C1080" t="inlineStr">
        <is>
          <t>Tasks:T-R-014-03-&gt;Activities:A-R-014</t>
        </is>
      </c>
      <c r="D1080" t="inlineStr">
        <is>
          <t>Parent/Child Entity</t>
        </is>
      </c>
      <c r="E1080" t="inlineStr">
        <is>
          <t>Tasks-&gt;Activities</t>
        </is>
      </c>
      <c r="F1080" t="inlineStr">
        <is>
          <t>Relationship pair has no defined type in the contract.</t>
        </is>
      </c>
      <c r="G1080" t="inlineStr">
        <is>
          <t>Model Error</t>
        </is>
      </c>
      <c r="H1080" t="inlineStr">
        <is>
          <t>Medium</t>
        </is>
      </c>
      <c r="I1080" t="inlineStr">
        <is>
          <t>Schema</t>
        </is>
      </c>
      <c r="J1080" t="inlineStr">
        <is>
          <t>No</t>
        </is>
      </c>
      <c r="K1080" t="inlineStr">
        <is>
          <t>Yes</t>
        </is>
      </c>
      <c r="L1080" t="inlineStr">
        <is>
          <t>n/a</t>
        </is>
      </c>
      <c r="M1080" t="inlineStr">
        <is>
          <t>Define Relationship Type for this entity pair in the Data Contract.</t>
        </is>
      </c>
    </row>
    <row r="1081">
      <c r="A1081" t="inlineStr">
        <is>
          <t>RT-1080</t>
        </is>
      </c>
      <c r="B1081" t="inlineStr">
        <is>
          <t>Relationships</t>
        </is>
      </c>
      <c r="C1081" t="inlineStr">
        <is>
          <t>Tasks:T-R-015-01-&gt;Activities:A-R-015</t>
        </is>
      </c>
      <c r="D1081" t="inlineStr">
        <is>
          <t>Parent/Child Entity</t>
        </is>
      </c>
      <c r="E1081" t="inlineStr">
        <is>
          <t>Tasks-&gt;Activities</t>
        </is>
      </c>
      <c r="F1081" t="inlineStr">
        <is>
          <t>Relationship pair has no defined type in the contract.</t>
        </is>
      </c>
      <c r="G1081" t="inlineStr">
        <is>
          <t>Model Error</t>
        </is>
      </c>
      <c r="H1081" t="inlineStr">
        <is>
          <t>Medium</t>
        </is>
      </c>
      <c r="I1081" t="inlineStr">
        <is>
          <t>Schema</t>
        </is>
      </c>
      <c r="J1081" t="inlineStr">
        <is>
          <t>No</t>
        </is>
      </c>
      <c r="K1081" t="inlineStr">
        <is>
          <t>Yes</t>
        </is>
      </c>
      <c r="L1081" t="inlineStr">
        <is>
          <t>n/a</t>
        </is>
      </c>
      <c r="M1081" t="inlineStr">
        <is>
          <t>Define Relationship Type for this entity pair in the Data Contract.</t>
        </is>
      </c>
    </row>
    <row r="1082">
      <c r="A1082" t="inlineStr">
        <is>
          <t>RT-1081</t>
        </is>
      </c>
      <c r="B1082" t="inlineStr">
        <is>
          <t>Relationships</t>
        </is>
      </c>
      <c r="C1082" t="inlineStr">
        <is>
          <t>Tasks:T-R-015-02-&gt;Activities:A-R-015</t>
        </is>
      </c>
      <c r="D1082" t="inlineStr">
        <is>
          <t>Parent/Child Entity</t>
        </is>
      </c>
      <c r="E1082" t="inlineStr">
        <is>
          <t>Tasks-&gt;Activities</t>
        </is>
      </c>
      <c r="F1082" t="inlineStr">
        <is>
          <t>Relationship pair has no defined type in the contract.</t>
        </is>
      </c>
      <c r="G1082" t="inlineStr">
        <is>
          <t>Model Error</t>
        </is>
      </c>
      <c r="H1082" t="inlineStr">
        <is>
          <t>Medium</t>
        </is>
      </c>
      <c r="I1082" t="inlineStr">
        <is>
          <t>Schema</t>
        </is>
      </c>
      <c r="J1082" t="inlineStr">
        <is>
          <t>No</t>
        </is>
      </c>
      <c r="K1082" t="inlineStr">
        <is>
          <t>Yes</t>
        </is>
      </c>
      <c r="L1082" t="inlineStr">
        <is>
          <t>n/a</t>
        </is>
      </c>
      <c r="M1082" t="inlineStr">
        <is>
          <t>Define Relationship Type for this entity pair in the Data Contract.</t>
        </is>
      </c>
    </row>
    <row r="1083">
      <c r="A1083" t="inlineStr">
        <is>
          <t>RT-1082</t>
        </is>
      </c>
      <c r="B1083" t="inlineStr">
        <is>
          <t>Relationships</t>
        </is>
      </c>
      <c r="C1083" t="inlineStr">
        <is>
          <t>Tasks:T-R-015-03-&gt;Activities:A-R-015</t>
        </is>
      </c>
      <c r="D1083" t="inlineStr">
        <is>
          <t>Parent/Child Entity</t>
        </is>
      </c>
      <c r="E1083" t="inlineStr">
        <is>
          <t>Tasks-&gt;Activities</t>
        </is>
      </c>
      <c r="F1083" t="inlineStr">
        <is>
          <t>Relationship pair has no defined type in the contract.</t>
        </is>
      </c>
      <c r="G1083" t="inlineStr">
        <is>
          <t>Model Error</t>
        </is>
      </c>
      <c r="H1083" t="inlineStr">
        <is>
          <t>Medium</t>
        </is>
      </c>
      <c r="I1083" t="inlineStr">
        <is>
          <t>Schema</t>
        </is>
      </c>
      <c r="J1083" t="inlineStr">
        <is>
          <t>No</t>
        </is>
      </c>
      <c r="K1083" t="inlineStr">
        <is>
          <t>Yes</t>
        </is>
      </c>
      <c r="L1083" t="inlineStr">
        <is>
          <t>n/a</t>
        </is>
      </c>
      <c r="M1083" t="inlineStr">
        <is>
          <t>Define Relationship Type for this entity pair in the Data Contract.</t>
        </is>
      </c>
    </row>
    <row r="1084">
      <c r="A1084" t="inlineStr">
        <is>
          <t>RT-1083</t>
        </is>
      </c>
      <c r="B1084" t="inlineStr">
        <is>
          <t>Relationships</t>
        </is>
      </c>
      <c r="C1084" t="inlineStr">
        <is>
          <t>Tasks:T-R-016-01-&gt;Activities:A-R-016</t>
        </is>
      </c>
      <c r="D1084" t="inlineStr">
        <is>
          <t>Parent/Child Entity</t>
        </is>
      </c>
      <c r="E1084" t="inlineStr">
        <is>
          <t>Tasks-&gt;Activities</t>
        </is>
      </c>
      <c r="F1084" t="inlineStr">
        <is>
          <t>Relationship pair has no defined type in the contract.</t>
        </is>
      </c>
      <c r="G1084" t="inlineStr">
        <is>
          <t>Model Error</t>
        </is>
      </c>
      <c r="H1084" t="inlineStr">
        <is>
          <t>Medium</t>
        </is>
      </c>
      <c r="I1084" t="inlineStr">
        <is>
          <t>Schema</t>
        </is>
      </c>
      <c r="J1084" t="inlineStr">
        <is>
          <t>No</t>
        </is>
      </c>
      <c r="K1084" t="inlineStr">
        <is>
          <t>Yes</t>
        </is>
      </c>
      <c r="L1084" t="inlineStr">
        <is>
          <t>n/a</t>
        </is>
      </c>
      <c r="M1084" t="inlineStr">
        <is>
          <t>Define Relationship Type for this entity pair in the Data Contract.</t>
        </is>
      </c>
    </row>
    <row r="1085">
      <c r="A1085" t="inlineStr">
        <is>
          <t>RT-1084</t>
        </is>
      </c>
      <c r="B1085" t="inlineStr">
        <is>
          <t>Relationships</t>
        </is>
      </c>
      <c r="C1085" t="inlineStr">
        <is>
          <t>Tasks:T-R-016-02-&gt;Activities:A-R-016</t>
        </is>
      </c>
      <c r="D1085" t="inlineStr">
        <is>
          <t>Parent/Child Entity</t>
        </is>
      </c>
      <c r="E1085" t="inlineStr">
        <is>
          <t>Tasks-&gt;Activities</t>
        </is>
      </c>
      <c r="F1085" t="inlineStr">
        <is>
          <t>Relationship pair has no defined type in the contract.</t>
        </is>
      </c>
      <c r="G1085" t="inlineStr">
        <is>
          <t>Model Error</t>
        </is>
      </c>
      <c r="H1085" t="inlineStr">
        <is>
          <t>Medium</t>
        </is>
      </c>
      <c r="I1085" t="inlineStr">
        <is>
          <t>Schema</t>
        </is>
      </c>
      <c r="J1085" t="inlineStr">
        <is>
          <t>No</t>
        </is>
      </c>
      <c r="K1085" t="inlineStr">
        <is>
          <t>Yes</t>
        </is>
      </c>
      <c r="L1085" t="inlineStr">
        <is>
          <t>n/a</t>
        </is>
      </c>
      <c r="M1085" t="inlineStr">
        <is>
          <t>Define Relationship Type for this entity pair in the Data Contract.</t>
        </is>
      </c>
    </row>
    <row r="1086">
      <c r="A1086" t="inlineStr">
        <is>
          <t>RT-1085</t>
        </is>
      </c>
      <c r="B1086" t="inlineStr">
        <is>
          <t>Relationships</t>
        </is>
      </c>
      <c r="C1086" t="inlineStr">
        <is>
          <t>Tasks:T-R-016-03-&gt;Activities:A-R-016</t>
        </is>
      </c>
      <c r="D1086" t="inlineStr">
        <is>
          <t>Parent/Child Entity</t>
        </is>
      </c>
      <c r="E1086" t="inlineStr">
        <is>
          <t>Tasks-&gt;Activities</t>
        </is>
      </c>
      <c r="F1086" t="inlineStr">
        <is>
          <t>Relationship pair has no defined type in the contract.</t>
        </is>
      </c>
      <c r="G1086" t="inlineStr">
        <is>
          <t>Model Error</t>
        </is>
      </c>
      <c r="H1086" t="inlineStr">
        <is>
          <t>Medium</t>
        </is>
      </c>
      <c r="I1086" t="inlineStr">
        <is>
          <t>Schema</t>
        </is>
      </c>
      <c r="J1086" t="inlineStr">
        <is>
          <t>No</t>
        </is>
      </c>
      <c r="K1086" t="inlineStr">
        <is>
          <t>Yes</t>
        </is>
      </c>
      <c r="L1086" t="inlineStr">
        <is>
          <t>n/a</t>
        </is>
      </c>
      <c r="M1086" t="inlineStr">
        <is>
          <t>Define Relationship Type for this entity pair in the Data Contract.</t>
        </is>
      </c>
    </row>
    <row r="1087">
      <c r="A1087" t="inlineStr">
        <is>
          <t>RT-1086</t>
        </is>
      </c>
      <c r="B1087" t="inlineStr">
        <is>
          <t>Relationships</t>
        </is>
      </c>
      <c r="C1087" t="inlineStr">
        <is>
          <t>Tasks:T-R-017-01-&gt;Activities:A-R-017</t>
        </is>
      </c>
      <c r="D1087" t="inlineStr">
        <is>
          <t>Parent/Child Entity</t>
        </is>
      </c>
      <c r="E1087" t="inlineStr">
        <is>
          <t>Tasks-&gt;Activities</t>
        </is>
      </c>
      <c r="F1087" t="inlineStr">
        <is>
          <t>Relationship pair has no defined type in the contract.</t>
        </is>
      </c>
      <c r="G1087" t="inlineStr">
        <is>
          <t>Model Error</t>
        </is>
      </c>
      <c r="H1087" t="inlineStr">
        <is>
          <t>Medium</t>
        </is>
      </c>
      <c r="I1087" t="inlineStr">
        <is>
          <t>Schema</t>
        </is>
      </c>
      <c r="J1087" t="inlineStr">
        <is>
          <t>No</t>
        </is>
      </c>
      <c r="K1087" t="inlineStr">
        <is>
          <t>Yes</t>
        </is>
      </c>
      <c r="L1087" t="inlineStr">
        <is>
          <t>n/a</t>
        </is>
      </c>
      <c r="M1087" t="inlineStr">
        <is>
          <t>Define Relationship Type for this entity pair in the Data Contract.</t>
        </is>
      </c>
    </row>
    <row r="1088">
      <c r="A1088" t="inlineStr">
        <is>
          <t>RT-1087</t>
        </is>
      </c>
      <c r="B1088" t="inlineStr">
        <is>
          <t>Relationships</t>
        </is>
      </c>
      <c r="C1088" t="inlineStr">
        <is>
          <t>Tasks:T-R-017-02-&gt;Activities:A-R-017</t>
        </is>
      </c>
      <c r="D1088" t="inlineStr">
        <is>
          <t>Parent/Child Entity</t>
        </is>
      </c>
      <c r="E1088" t="inlineStr">
        <is>
          <t>Tasks-&gt;Activities</t>
        </is>
      </c>
      <c r="F1088" t="inlineStr">
        <is>
          <t>Relationship pair has no defined type in the contract.</t>
        </is>
      </c>
      <c r="G1088" t="inlineStr">
        <is>
          <t>Model Error</t>
        </is>
      </c>
      <c r="H1088" t="inlineStr">
        <is>
          <t>Medium</t>
        </is>
      </c>
      <c r="I1088" t="inlineStr">
        <is>
          <t>Schema</t>
        </is>
      </c>
      <c r="J1088" t="inlineStr">
        <is>
          <t>No</t>
        </is>
      </c>
      <c r="K1088" t="inlineStr">
        <is>
          <t>Yes</t>
        </is>
      </c>
      <c r="L1088" t="inlineStr">
        <is>
          <t>n/a</t>
        </is>
      </c>
      <c r="M1088" t="inlineStr">
        <is>
          <t>Define Relationship Type for this entity pair in the Data Contract.</t>
        </is>
      </c>
    </row>
    <row r="1089">
      <c r="A1089" t="inlineStr">
        <is>
          <t>RT-1088</t>
        </is>
      </c>
      <c r="B1089" t="inlineStr">
        <is>
          <t>Relationships</t>
        </is>
      </c>
      <c r="C1089" t="inlineStr">
        <is>
          <t>Tasks:T-R-017-03-&gt;Activities:A-R-017</t>
        </is>
      </c>
      <c r="D1089" t="inlineStr">
        <is>
          <t>Parent/Child Entity</t>
        </is>
      </c>
      <c r="E1089" t="inlineStr">
        <is>
          <t>Tasks-&gt;Activities</t>
        </is>
      </c>
      <c r="F1089" t="inlineStr">
        <is>
          <t>Relationship pair has no defined type in the contract.</t>
        </is>
      </c>
      <c r="G1089" t="inlineStr">
        <is>
          <t>Model Error</t>
        </is>
      </c>
      <c r="H1089" t="inlineStr">
        <is>
          <t>Medium</t>
        </is>
      </c>
      <c r="I1089" t="inlineStr">
        <is>
          <t>Schema</t>
        </is>
      </c>
      <c r="J1089" t="inlineStr">
        <is>
          <t>No</t>
        </is>
      </c>
      <c r="K1089" t="inlineStr">
        <is>
          <t>Yes</t>
        </is>
      </c>
      <c r="L1089" t="inlineStr">
        <is>
          <t>n/a</t>
        </is>
      </c>
      <c r="M1089" t="inlineStr">
        <is>
          <t>Define Relationship Type for this entity pair in the Data Contract.</t>
        </is>
      </c>
    </row>
    <row r="1090">
      <c r="A1090" t="inlineStr">
        <is>
          <t>RT-1089</t>
        </is>
      </c>
      <c r="B1090" t="inlineStr">
        <is>
          <t>Relationships</t>
        </is>
      </c>
      <c r="C1090" t="inlineStr">
        <is>
          <t>Tasks:T-R-018-01-&gt;Activities:A-R-018</t>
        </is>
      </c>
      <c r="D1090" t="inlineStr">
        <is>
          <t>Parent/Child Entity</t>
        </is>
      </c>
      <c r="E1090" t="inlineStr">
        <is>
          <t>Tasks-&gt;Activities</t>
        </is>
      </c>
      <c r="F1090" t="inlineStr">
        <is>
          <t>Relationship pair has no defined type in the contract.</t>
        </is>
      </c>
      <c r="G1090" t="inlineStr">
        <is>
          <t>Model Error</t>
        </is>
      </c>
      <c r="H1090" t="inlineStr">
        <is>
          <t>Medium</t>
        </is>
      </c>
      <c r="I1090" t="inlineStr">
        <is>
          <t>Schema</t>
        </is>
      </c>
      <c r="J1090" t="inlineStr">
        <is>
          <t>No</t>
        </is>
      </c>
      <c r="K1090" t="inlineStr">
        <is>
          <t>Yes</t>
        </is>
      </c>
      <c r="L1090" t="inlineStr">
        <is>
          <t>n/a</t>
        </is>
      </c>
      <c r="M1090" t="inlineStr">
        <is>
          <t>Define Relationship Type for this entity pair in the Data Contract.</t>
        </is>
      </c>
    </row>
    <row r="1091">
      <c r="A1091" t="inlineStr">
        <is>
          <t>RT-1090</t>
        </is>
      </c>
      <c r="B1091" t="inlineStr">
        <is>
          <t>Relationships</t>
        </is>
      </c>
      <c r="C1091" t="inlineStr">
        <is>
          <t>Tasks:T-R-018-02-&gt;Activities:A-R-018</t>
        </is>
      </c>
      <c r="D1091" t="inlineStr">
        <is>
          <t>Parent/Child Entity</t>
        </is>
      </c>
      <c r="E1091" t="inlineStr">
        <is>
          <t>Tasks-&gt;Activities</t>
        </is>
      </c>
      <c r="F1091" t="inlineStr">
        <is>
          <t>Relationship pair has no defined type in the contract.</t>
        </is>
      </c>
      <c r="G1091" t="inlineStr">
        <is>
          <t>Model Error</t>
        </is>
      </c>
      <c r="H1091" t="inlineStr">
        <is>
          <t>Medium</t>
        </is>
      </c>
      <c r="I1091" t="inlineStr">
        <is>
          <t>Schema</t>
        </is>
      </c>
      <c r="J1091" t="inlineStr">
        <is>
          <t>No</t>
        </is>
      </c>
      <c r="K1091" t="inlineStr">
        <is>
          <t>Yes</t>
        </is>
      </c>
      <c r="L1091" t="inlineStr">
        <is>
          <t>n/a</t>
        </is>
      </c>
      <c r="M1091" t="inlineStr">
        <is>
          <t>Define Relationship Type for this entity pair in the Data Contract.</t>
        </is>
      </c>
    </row>
    <row r="1092">
      <c r="A1092" t="inlineStr">
        <is>
          <t>RT-1091</t>
        </is>
      </c>
      <c r="B1092" t="inlineStr">
        <is>
          <t>Relationships</t>
        </is>
      </c>
      <c r="C1092" t="inlineStr">
        <is>
          <t>Tasks:T-R-018-03-&gt;Activities:A-R-018</t>
        </is>
      </c>
      <c r="D1092" t="inlineStr">
        <is>
          <t>Parent/Child Entity</t>
        </is>
      </c>
      <c r="E1092" t="inlineStr">
        <is>
          <t>Tasks-&gt;Activities</t>
        </is>
      </c>
      <c r="F1092" t="inlineStr">
        <is>
          <t>Relationship pair has no defined type in the contract.</t>
        </is>
      </c>
      <c r="G1092" t="inlineStr">
        <is>
          <t>Model Error</t>
        </is>
      </c>
      <c r="H1092" t="inlineStr">
        <is>
          <t>Medium</t>
        </is>
      </c>
      <c r="I1092" t="inlineStr">
        <is>
          <t>Schema</t>
        </is>
      </c>
      <c r="J1092" t="inlineStr">
        <is>
          <t>No</t>
        </is>
      </c>
      <c r="K1092" t="inlineStr">
        <is>
          <t>Yes</t>
        </is>
      </c>
      <c r="L1092" t="inlineStr">
        <is>
          <t>n/a</t>
        </is>
      </c>
      <c r="M1092" t="inlineStr">
        <is>
          <t>Define Relationship Type for this entity pair in the Data Contract.</t>
        </is>
      </c>
    </row>
    <row r="1093">
      <c r="A1093" t="inlineStr">
        <is>
          <t>RT-1092</t>
        </is>
      </c>
      <c r="B1093" t="inlineStr">
        <is>
          <t>Relationships</t>
        </is>
      </c>
      <c r="C1093" t="inlineStr">
        <is>
          <t>Tasks:T-R-019-01-&gt;Activities:A-R-019</t>
        </is>
      </c>
      <c r="D1093" t="inlineStr">
        <is>
          <t>Parent/Child Entity</t>
        </is>
      </c>
      <c r="E1093" t="inlineStr">
        <is>
          <t>Tasks-&gt;Activities</t>
        </is>
      </c>
      <c r="F1093" t="inlineStr">
        <is>
          <t>Relationship pair has no defined type in the contract.</t>
        </is>
      </c>
      <c r="G1093" t="inlineStr">
        <is>
          <t>Model Error</t>
        </is>
      </c>
      <c r="H1093" t="inlineStr">
        <is>
          <t>Medium</t>
        </is>
      </c>
      <c r="I1093" t="inlineStr">
        <is>
          <t>Schema</t>
        </is>
      </c>
      <c r="J1093" t="inlineStr">
        <is>
          <t>No</t>
        </is>
      </c>
      <c r="K1093" t="inlineStr">
        <is>
          <t>Yes</t>
        </is>
      </c>
      <c r="L1093" t="inlineStr">
        <is>
          <t>n/a</t>
        </is>
      </c>
      <c r="M1093" t="inlineStr">
        <is>
          <t>Define Relationship Type for this entity pair in the Data Contract.</t>
        </is>
      </c>
    </row>
    <row r="1094">
      <c r="A1094" t="inlineStr">
        <is>
          <t>RT-1093</t>
        </is>
      </c>
      <c r="B1094" t="inlineStr">
        <is>
          <t>Relationships</t>
        </is>
      </c>
      <c r="C1094" t="inlineStr">
        <is>
          <t>Tasks:T-R-019-02-&gt;Activities:A-R-019</t>
        </is>
      </c>
      <c r="D1094" t="inlineStr">
        <is>
          <t>Parent/Child Entity</t>
        </is>
      </c>
      <c r="E1094" t="inlineStr">
        <is>
          <t>Tasks-&gt;Activities</t>
        </is>
      </c>
      <c r="F1094" t="inlineStr">
        <is>
          <t>Relationship pair has no defined type in the contract.</t>
        </is>
      </c>
      <c r="G1094" t="inlineStr">
        <is>
          <t>Model Error</t>
        </is>
      </c>
      <c r="H1094" t="inlineStr">
        <is>
          <t>Medium</t>
        </is>
      </c>
      <c r="I1094" t="inlineStr">
        <is>
          <t>Schema</t>
        </is>
      </c>
      <c r="J1094" t="inlineStr">
        <is>
          <t>No</t>
        </is>
      </c>
      <c r="K1094" t="inlineStr">
        <is>
          <t>Yes</t>
        </is>
      </c>
      <c r="L1094" t="inlineStr">
        <is>
          <t>n/a</t>
        </is>
      </c>
      <c r="M1094" t="inlineStr">
        <is>
          <t>Define Relationship Type for this entity pair in the Data Contract.</t>
        </is>
      </c>
    </row>
    <row r="1095">
      <c r="A1095" t="inlineStr">
        <is>
          <t>RT-1094</t>
        </is>
      </c>
      <c r="B1095" t="inlineStr">
        <is>
          <t>Relationships</t>
        </is>
      </c>
      <c r="C1095" t="inlineStr">
        <is>
          <t>Tasks:T-R-019-03-&gt;Activities:A-R-019</t>
        </is>
      </c>
      <c r="D1095" t="inlineStr">
        <is>
          <t>Parent/Child Entity</t>
        </is>
      </c>
      <c r="E1095" t="inlineStr">
        <is>
          <t>Tasks-&gt;Activities</t>
        </is>
      </c>
      <c r="F1095" t="inlineStr">
        <is>
          <t>Relationship pair has no defined type in the contract.</t>
        </is>
      </c>
      <c r="G1095" t="inlineStr">
        <is>
          <t>Model Error</t>
        </is>
      </c>
      <c r="H1095" t="inlineStr">
        <is>
          <t>Medium</t>
        </is>
      </c>
      <c r="I1095" t="inlineStr">
        <is>
          <t>Schema</t>
        </is>
      </c>
      <c r="J1095" t="inlineStr">
        <is>
          <t>No</t>
        </is>
      </c>
      <c r="K1095" t="inlineStr">
        <is>
          <t>Yes</t>
        </is>
      </c>
      <c r="L1095" t="inlineStr">
        <is>
          <t>n/a</t>
        </is>
      </c>
      <c r="M1095" t="inlineStr">
        <is>
          <t>Define Relationship Type for this entity pair in the Data Contract.</t>
        </is>
      </c>
    </row>
    <row r="1096">
      <c r="A1096" t="inlineStr">
        <is>
          <t>RT-1095</t>
        </is>
      </c>
      <c r="B1096" t="inlineStr">
        <is>
          <t>Relationships</t>
        </is>
      </c>
      <c r="C1096" t="inlineStr">
        <is>
          <t>Tasks:T-R-020-01-&gt;Activities:A-R-020</t>
        </is>
      </c>
      <c r="D1096" t="inlineStr">
        <is>
          <t>Parent/Child Entity</t>
        </is>
      </c>
      <c r="E1096" t="inlineStr">
        <is>
          <t>Tasks-&gt;Activities</t>
        </is>
      </c>
      <c r="F1096" t="inlineStr">
        <is>
          <t>Relationship pair has no defined type in the contract.</t>
        </is>
      </c>
      <c r="G1096" t="inlineStr">
        <is>
          <t>Model Error</t>
        </is>
      </c>
      <c r="H1096" t="inlineStr">
        <is>
          <t>Medium</t>
        </is>
      </c>
      <c r="I1096" t="inlineStr">
        <is>
          <t>Schema</t>
        </is>
      </c>
      <c r="J1096" t="inlineStr">
        <is>
          <t>No</t>
        </is>
      </c>
      <c r="K1096" t="inlineStr">
        <is>
          <t>Yes</t>
        </is>
      </c>
      <c r="L1096" t="inlineStr">
        <is>
          <t>n/a</t>
        </is>
      </c>
      <c r="M1096" t="inlineStr">
        <is>
          <t>Define Relationship Type for this entity pair in the Data Contract.</t>
        </is>
      </c>
    </row>
    <row r="1097">
      <c r="A1097" t="inlineStr">
        <is>
          <t>RT-1096</t>
        </is>
      </c>
      <c r="B1097" t="inlineStr">
        <is>
          <t>Relationships</t>
        </is>
      </c>
      <c r="C1097" t="inlineStr">
        <is>
          <t>Tasks:T-R-020-02-&gt;Activities:A-R-020</t>
        </is>
      </c>
      <c r="D1097" t="inlineStr">
        <is>
          <t>Parent/Child Entity</t>
        </is>
      </c>
      <c r="E1097" t="inlineStr">
        <is>
          <t>Tasks-&gt;Activities</t>
        </is>
      </c>
      <c r="F1097" t="inlineStr">
        <is>
          <t>Relationship pair has no defined type in the contract.</t>
        </is>
      </c>
      <c r="G1097" t="inlineStr">
        <is>
          <t>Model Error</t>
        </is>
      </c>
      <c r="H1097" t="inlineStr">
        <is>
          <t>Medium</t>
        </is>
      </c>
      <c r="I1097" t="inlineStr">
        <is>
          <t>Schema</t>
        </is>
      </c>
      <c r="J1097" t="inlineStr">
        <is>
          <t>No</t>
        </is>
      </c>
      <c r="K1097" t="inlineStr">
        <is>
          <t>Yes</t>
        </is>
      </c>
      <c r="L1097" t="inlineStr">
        <is>
          <t>n/a</t>
        </is>
      </c>
      <c r="M1097" t="inlineStr">
        <is>
          <t>Define Relationship Type for this entity pair in the Data Contract.</t>
        </is>
      </c>
    </row>
    <row r="1098">
      <c r="A1098" t="inlineStr">
        <is>
          <t>RT-1097</t>
        </is>
      </c>
      <c r="B1098" t="inlineStr">
        <is>
          <t>Relationships</t>
        </is>
      </c>
      <c r="C1098" t="inlineStr">
        <is>
          <t>Tasks:T-R-020-03-&gt;Activities:A-R-020</t>
        </is>
      </c>
      <c r="D1098" t="inlineStr">
        <is>
          <t>Parent/Child Entity</t>
        </is>
      </c>
      <c r="E1098" t="inlineStr">
        <is>
          <t>Tasks-&gt;Activities</t>
        </is>
      </c>
      <c r="F1098" t="inlineStr">
        <is>
          <t>Relationship pair has no defined type in the contract.</t>
        </is>
      </c>
      <c r="G1098" t="inlineStr">
        <is>
          <t>Model Error</t>
        </is>
      </c>
      <c r="H1098" t="inlineStr">
        <is>
          <t>Medium</t>
        </is>
      </c>
      <c r="I1098" t="inlineStr">
        <is>
          <t>Schema</t>
        </is>
      </c>
      <c r="J1098" t="inlineStr">
        <is>
          <t>No</t>
        </is>
      </c>
      <c r="K1098" t="inlineStr">
        <is>
          <t>Yes</t>
        </is>
      </c>
      <c r="L1098" t="inlineStr">
        <is>
          <t>n/a</t>
        </is>
      </c>
      <c r="M1098" t="inlineStr">
        <is>
          <t>Define Relationship Type for this entity pair in the Data Contract.</t>
        </is>
      </c>
    </row>
    <row r="1099">
      <c r="A1099" t="inlineStr">
        <is>
          <t>RT-1098</t>
        </is>
      </c>
      <c r="B1099" t="inlineStr">
        <is>
          <t>Relationships</t>
        </is>
      </c>
      <c r="C1099" t="inlineStr">
        <is>
          <t>Tasks:T-R-021-01-&gt;Activities:A-R-021</t>
        </is>
      </c>
      <c r="D1099" t="inlineStr">
        <is>
          <t>Parent/Child Entity</t>
        </is>
      </c>
      <c r="E1099" t="inlineStr">
        <is>
          <t>Tasks-&gt;Activities</t>
        </is>
      </c>
      <c r="F1099" t="inlineStr">
        <is>
          <t>Relationship pair has no defined type in the contract.</t>
        </is>
      </c>
      <c r="G1099" t="inlineStr">
        <is>
          <t>Model Error</t>
        </is>
      </c>
      <c r="H1099" t="inlineStr">
        <is>
          <t>Medium</t>
        </is>
      </c>
      <c r="I1099" t="inlineStr">
        <is>
          <t>Schema</t>
        </is>
      </c>
      <c r="J1099" t="inlineStr">
        <is>
          <t>No</t>
        </is>
      </c>
      <c r="K1099" t="inlineStr">
        <is>
          <t>Yes</t>
        </is>
      </c>
      <c r="L1099" t="inlineStr">
        <is>
          <t>n/a</t>
        </is>
      </c>
      <c r="M1099" t="inlineStr">
        <is>
          <t>Define Relationship Type for this entity pair in the Data Contract.</t>
        </is>
      </c>
    </row>
    <row r="1100">
      <c r="A1100" t="inlineStr">
        <is>
          <t>RT-1099</t>
        </is>
      </c>
      <c r="B1100" t="inlineStr">
        <is>
          <t>Relationships</t>
        </is>
      </c>
      <c r="C1100" t="inlineStr">
        <is>
          <t>Tasks:T-R-021-02-&gt;Activities:A-R-021</t>
        </is>
      </c>
      <c r="D1100" t="inlineStr">
        <is>
          <t>Parent/Child Entity</t>
        </is>
      </c>
      <c r="E1100" t="inlineStr">
        <is>
          <t>Tasks-&gt;Activities</t>
        </is>
      </c>
      <c r="F1100" t="inlineStr">
        <is>
          <t>Relationship pair has no defined type in the contract.</t>
        </is>
      </c>
      <c r="G1100" t="inlineStr">
        <is>
          <t>Model Error</t>
        </is>
      </c>
      <c r="H1100" t="inlineStr">
        <is>
          <t>Medium</t>
        </is>
      </c>
      <c r="I1100" t="inlineStr">
        <is>
          <t>Schema</t>
        </is>
      </c>
      <c r="J1100" t="inlineStr">
        <is>
          <t>No</t>
        </is>
      </c>
      <c r="K1100" t="inlineStr">
        <is>
          <t>Yes</t>
        </is>
      </c>
      <c r="L1100" t="inlineStr">
        <is>
          <t>n/a</t>
        </is>
      </c>
      <c r="M1100" t="inlineStr">
        <is>
          <t>Define Relationship Type for this entity pair in the Data Contract.</t>
        </is>
      </c>
    </row>
    <row r="1101">
      <c r="A1101" t="inlineStr">
        <is>
          <t>RT-1100</t>
        </is>
      </c>
      <c r="B1101" t="inlineStr">
        <is>
          <t>Relationships</t>
        </is>
      </c>
      <c r="C1101" t="inlineStr">
        <is>
          <t>Tasks:T-R-021-03-&gt;Activities:A-R-021</t>
        </is>
      </c>
      <c r="D1101" t="inlineStr">
        <is>
          <t>Parent/Child Entity</t>
        </is>
      </c>
      <c r="E1101" t="inlineStr">
        <is>
          <t>Tasks-&gt;Activities</t>
        </is>
      </c>
      <c r="F1101" t="inlineStr">
        <is>
          <t>Relationship pair has no defined type in the contract.</t>
        </is>
      </c>
      <c r="G1101" t="inlineStr">
        <is>
          <t>Model Error</t>
        </is>
      </c>
      <c r="H1101" t="inlineStr">
        <is>
          <t>Medium</t>
        </is>
      </c>
      <c r="I1101" t="inlineStr">
        <is>
          <t>Schema</t>
        </is>
      </c>
      <c r="J1101" t="inlineStr">
        <is>
          <t>No</t>
        </is>
      </c>
      <c r="K1101" t="inlineStr">
        <is>
          <t>Yes</t>
        </is>
      </c>
      <c r="L1101" t="inlineStr">
        <is>
          <t>n/a</t>
        </is>
      </c>
      <c r="M1101" t="inlineStr">
        <is>
          <t>Define Relationship Type for this entity pair in the Data Contract.</t>
        </is>
      </c>
    </row>
    <row r="1102">
      <c r="A1102" t="inlineStr">
        <is>
          <t>RT-1101</t>
        </is>
      </c>
      <c r="B1102" t="inlineStr">
        <is>
          <t>Relationships</t>
        </is>
      </c>
      <c r="C1102" t="inlineStr">
        <is>
          <t>Tasks:T-R-022-01-&gt;Activities:A-R-022</t>
        </is>
      </c>
      <c r="D1102" t="inlineStr">
        <is>
          <t>Parent/Child Entity</t>
        </is>
      </c>
      <c r="E1102" t="inlineStr">
        <is>
          <t>Tasks-&gt;Activities</t>
        </is>
      </c>
      <c r="F1102" t="inlineStr">
        <is>
          <t>Relationship pair has no defined type in the contract.</t>
        </is>
      </c>
      <c r="G1102" t="inlineStr">
        <is>
          <t>Model Error</t>
        </is>
      </c>
      <c r="H1102" t="inlineStr">
        <is>
          <t>Medium</t>
        </is>
      </c>
      <c r="I1102" t="inlineStr">
        <is>
          <t>Schema</t>
        </is>
      </c>
      <c r="J1102" t="inlineStr">
        <is>
          <t>No</t>
        </is>
      </c>
      <c r="K1102" t="inlineStr">
        <is>
          <t>Yes</t>
        </is>
      </c>
      <c r="L1102" t="inlineStr">
        <is>
          <t>n/a</t>
        </is>
      </c>
      <c r="M1102" t="inlineStr">
        <is>
          <t>Define Relationship Type for this entity pair in the Data Contract.</t>
        </is>
      </c>
    </row>
    <row r="1103">
      <c r="A1103" t="inlineStr">
        <is>
          <t>RT-1102</t>
        </is>
      </c>
      <c r="B1103" t="inlineStr">
        <is>
          <t>Relationships</t>
        </is>
      </c>
      <c r="C1103" t="inlineStr">
        <is>
          <t>Tasks:T-R-022-02-&gt;Activities:A-R-022</t>
        </is>
      </c>
      <c r="D1103" t="inlineStr">
        <is>
          <t>Parent/Child Entity</t>
        </is>
      </c>
      <c r="E1103" t="inlineStr">
        <is>
          <t>Tasks-&gt;Activities</t>
        </is>
      </c>
      <c r="F1103" t="inlineStr">
        <is>
          <t>Relationship pair has no defined type in the contract.</t>
        </is>
      </c>
      <c r="G1103" t="inlineStr">
        <is>
          <t>Model Error</t>
        </is>
      </c>
      <c r="H1103" t="inlineStr">
        <is>
          <t>Medium</t>
        </is>
      </c>
      <c r="I1103" t="inlineStr">
        <is>
          <t>Schema</t>
        </is>
      </c>
      <c r="J1103" t="inlineStr">
        <is>
          <t>No</t>
        </is>
      </c>
      <c r="K1103" t="inlineStr">
        <is>
          <t>Yes</t>
        </is>
      </c>
      <c r="L1103" t="inlineStr">
        <is>
          <t>n/a</t>
        </is>
      </c>
      <c r="M1103" t="inlineStr">
        <is>
          <t>Define Relationship Type for this entity pair in the Data Contract.</t>
        </is>
      </c>
    </row>
    <row r="1104">
      <c r="A1104" t="inlineStr">
        <is>
          <t>RT-1103</t>
        </is>
      </c>
      <c r="B1104" t="inlineStr">
        <is>
          <t>Relationships</t>
        </is>
      </c>
      <c r="C1104" t="inlineStr">
        <is>
          <t>Tasks:T-R-022-03-&gt;Activities:A-R-022</t>
        </is>
      </c>
      <c r="D1104" t="inlineStr">
        <is>
          <t>Parent/Child Entity</t>
        </is>
      </c>
      <c r="E1104" t="inlineStr">
        <is>
          <t>Tasks-&gt;Activities</t>
        </is>
      </c>
      <c r="F1104" t="inlineStr">
        <is>
          <t>Relationship pair has no defined type in the contract.</t>
        </is>
      </c>
      <c r="G1104" t="inlineStr">
        <is>
          <t>Model Error</t>
        </is>
      </c>
      <c r="H1104" t="inlineStr">
        <is>
          <t>Medium</t>
        </is>
      </c>
      <c r="I1104" t="inlineStr">
        <is>
          <t>Schema</t>
        </is>
      </c>
      <c r="J1104" t="inlineStr">
        <is>
          <t>No</t>
        </is>
      </c>
      <c r="K1104" t="inlineStr">
        <is>
          <t>Yes</t>
        </is>
      </c>
      <c r="L1104" t="inlineStr">
        <is>
          <t>n/a</t>
        </is>
      </c>
      <c r="M1104" t="inlineStr">
        <is>
          <t>Define Relationship Type for this entity pair in the Data Contract.</t>
        </is>
      </c>
    </row>
    <row r="1105">
      <c r="A1105" t="inlineStr">
        <is>
          <t>RT-1104</t>
        </is>
      </c>
      <c r="B1105" t="inlineStr">
        <is>
          <t>Relationships</t>
        </is>
      </c>
      <c r="C1105" t="inlineStr">
        <is>
          <t>Tasks:T-R-023-01-&gt;Activities:A-R-023</t>
        </is>
      </c>
      <c r="D1105" t="inlineStr">
        <is>
          <t>Parent/Child Entity</t>
        </is>
      </c>
      <c r="E1105" t="inlineStr">
        <is>
          <t>Tasks-&gt;Activities</t>
        </is>
      </c>
      <c r="F1105" t="inlineStr">
        <is>
          <t>Relationship pair has no defined type in the contract.</t>
        </is>
      </c>
      <c r="G1105" t="inlineStr">
        <is>
          <t>Model Error</t>
        </is>
      </c>
      <c r="H1105" t="inlineStr">
        <is>
          <t>Medium</t>
        </is>
      </c>
      <c r="I1105" t="inlineStr">
        <is>
          <t>Schema</t>
        </is>
      </c>
      <c r="J1105" t="inlineStr">
        <is>
          <t>No</t>
        </is>
      </c>
      <c r="K1105" t="inlineStr">
        <is>
          <t>Yes</t>
        </is>
      </c>
      <c r="L1105" t="inlineStr">
        <is>
          <t>n/a</t>
        </is>
      </c>
      <c r="M1105" t="inlineStr">
        <is>
          <t>Define Relationship Type for this entity pair in the Data Contract.</t>
        </is>
      </c>
    </row>
    <row r="1106">
      <c r="A1106" t="inlineStr">
        <is>
          <t>RT-1105</t>
        </is>
      </c>
      <c r="B1106" t="inlineStr">
        <is>
          <t>Relationships</t>
        </is>
      </c>
      <c r="C1106" t="inlineStr">
        <is>
          <t>Tasks:T-R-023-02-&gt;Activities:A-R-023</t>
        </is>
      </c>
      <c r="D1106" t="inlineStr">
        <is>
          <t>Parent/Child Entity</t>
        </is>
      </c>
      <c r="E1106" t="inlineStr">
        <is>
          <t>Tasks-&gt;Activities</t>
        </is>
      </c>
      <c r="F1106" t="inlineStr">
        <is>
          <t>Relationship pair has no defined type in the contract.</t>
        </is>
      </c>
      <c r="G1106" t="inlineStr">
        <is>
          <t>Model Error</t>
        </is>
      </c>
      <c r="H1106" t="inlineStr">
        <is>
          <t>Medium</t>
        </is>
      </c>
      <c r="I1106" t="inlineStr">
        <is>
          <t>Schema</t>
        </is>
      </c>
      <c r="J1106" t="inlineStr">
        <is>
          <t>No</t>
        </is>
      </c>
      <c r="K1106" t="inlineStr">
        <is>
          <t>Yes</t>
        </is>
      </c>
      <c r="L1106" t="inlineStr">
        <is>
          <t>n/a</t>
        </is>
      </c>
      <c r="M1106" t="inlineStr">
        <is>
          <t>Define Relationship Type for this entity pair in the Data Contract.</t>
        </is>
      </c>
    </row>
    <row r="1107">
      <c r="A1107" t="inlineStr">
        <is>
          <t>RT-1106</t>
        </is>
      </c>
      <c r="B1107" t="inlineStr">
        <is>
          <t>Relationships</t>
        </is>
      </c>
      <c r="C1107" t="inlineStr">
        <is>
          <t>Tasks:T-R-023-03-&gt;Activities:A-R-023</t>
        </is>
      </c>
      <c r="D1107" t="inlineStr">
        <is>
          <t>Parent/Child Entity</t>
        </is>
      </c>
      <c r="E1107" t="inlineStr">
        <is>
          <t>Tasks-&gt;Activities</t>
        </is>
      </c>
      <c r="F1107" t="inlineStr">
        <is>
          <t>Relationship pair has no defined type in the contract.</t>
        </is>
      </c>
      <c r="G1107" t="inlineStr">
        <is>
          <t>Model Error</t>
        </is>
      </c>
      <c r="H1107" t="inlineStr">
        <is>
          <t>Medium</t>
        </is>
      </c>
      <c r="I1107" t="inlineStr">
        <is>
          <t>Schema</t>
        </is>
      </c>
      <c r="J1107" t="inlineStr">
        <is>
          <t>No</t>
        </is>
      </c>
      <c r="K1107" t="inlineStr">
        <is>
          <t>Yes</t>
        </is>
      </c>
      <c r="L1107" t="inlineStr">
        <is>
          <t>n/a</t>
        </is>
      </c>
      <c r="M1107" t="inlineStr">
        <is>
          <t>Define Relationship Type for this entity pair in the Data Contract.</t>
        </is>
      </c>
    </row>
    <row r="1108">
      <c r="A1108" t="inlineStr">
        <is>
          <t>RT-1107</t>
        </is>
      </c>
      <c r="B1108" t="inlineStr">
        <is>
          <t>Relationships</t>
        </is>
      </c>
      <c r="C1108" t="inlineStr">
        <is>
          <t>Tasks:T-R-024-01-&gt;Activities:A-R-024</t>
        </is>
      </c>
      <c r="D1108" t="inlineStr">
        <is>
          <t>Parent/Child Entity</t>
        </is>
      </c>
      <c r="E1108" t="inlineStr">
        <is>
          <t>Tasks-&gt;Activities</t>
        </is>
      </c>
      <c r="F1108" t="inlineStr">
        <is>
          <t>Relationship pair has no defined type in the contract.</t>
        </is>
      </c>
      <c r="G1108" t="inlineStr">
        <is>
          <t>Model Error</t>
        </is>
      </c>
      <c r="H1108" t="inlineStr">
        <is>
          <t>Medium</t>
        </is>
      </c>
      <c r="I1108" t="inlineStr">
        <is>
          <t>Schema</t>
        </is>
      </c>
      <c r="J1108" t="inlineStr">
        <is>
          <t>No</t>
        </is>
      </c>
      <c r="K1108" t="inlineStr">
        <is>
          <t>Yes</t>
        </is>
      </c>
      <c r="L1108" t="inlineStr">
        <is>
          <t>n/a</t>
        </is>
      </c>
      <c r="M1108" t="inlineStr">
        <is>
          <t>Define Relationship Type for this entity pair in the Data Contract.</t>
        </is>
      </c>
    </row>
    <row r="1109">
      <c r="A1109" t="inlineStr">
        <is>
          <t>RT-1108</t>
        </is>
      </c>
      <c r="B1109" t="inlineStr">
        <is>
          <t>Relationships</t>
        </is>
      </c>
      <c r="C1109" t="inlineStr">
        <is>
          <t>Tasks:T-R-024-02-&gt;Activities:A-R-024</t>
        </is>
      </c>
      <c r="D1109" t="inlineStr">
        <is>
          <t>Parent/Child Entity</t>
        </is>
      </c>
      <c r="E1109" t="inlineStr">
        <is>
          <t>Tasks-&gt;Activities</t>
        </is>
      </c>
      <c r="F1109" t="inlineStr">
        <is>
          <t>Relationship pair has no defined type in the contract.</t>
        </is>
      </c>
      <c r="G1109" t="inlineStr">
        <is>
          <t>Model Error</t>
        </is>
      </c>
      <c r="H1109" t="inlineStr">
        <is>
          <t>Medium</t>
        </is>
      </c>
      <c r="I1109" t="inlineStr">
        <is>
          <t>Schema</t>
        </is>
      </c>
      <c r="J1109" t="inlineStr">
        <is>
          <t>No</t>
        </is>
      </c>
      <c r="K1109" t="inlineStr">
        <is>
          <t>Yes</t>
        </is>
      </c>
      <c r="L1109" t="inlineStr">
        <is>
          <t>n/a</t>
        </is>
      </c>
      <c r="M1109" t="inlineStr">
        <is>
          <t>Define Relationship Type for this entity pair in the Data Contract.</t>
        </is>
      </c>
    </row>
    <row r="1110">
      <c r="A1110" t="inlineStr">
        <is>
          <t>RT-1109</t>
        </is>
      </c>
      <c r="B1110" t="inlineStr">
        <is>
          <t>Relationships</t>
        </is>
      </c>
      <c r="C1110" t="inlineStr">
        <is>
          <t>Tasks:T-R-024-03-&gt;Activities:A-R-024</t>
        </is>
      </c>
      <c r="D1110" t="inlineStr">
        <is>
          <t>Parent/Child Entity</t>
        </is>
      </c>
      <c r="E1110" t="inlineStr">
        <is>
          <t>Tasks-&gt;Activities</t>
        </is>
      </c>
      <c r="F1110" t="inlineStr">
        <is>
          <t>Relationship pair has no defined type in the contract.</t>
        </is>
      </c>
      <c r="G1110" t="inlineStr">
        <is>
          <t>Model Error</t>
        </is>
      </c>
      <c r="H1110" t="inlineStr">
        <is>
          <t>Medium</t>
        </is>
      </c>
      <c r="I1110" t="inlineStr">
        <is>
          <t>Schema</t>
        </is>
      </c>
      <c r="J1110" t="inlineStr">
        <is>
          <t>No</t>
        </is>
      </c>
      <c r="K1110" t="inlineStr">
        <is>
          <t>Yes</t>
        </is>
      </c>
      <c r="L1110" t="inlineStr">
        <is>
          <t>n/a</t>
        </is>
      </c>
      <c r="M1110" t="inlineStr">
        <is>
          <t>Define Relationship Type for this entity pair in the Data Contract.</t>
        </is>
      </c>
    </row>
    <row r="1111">
      <c r="A1111" t="inlineStr">
        <is>
          <t>RT-1110</t>
        </is>
      </c>
      <c r="B1111" t="inlineStr">
        <is>
          <t>Relationships</t>
        </is>
      </c>
      <c r="C1111" t="inlineStr">
        <is>
          <t>Tasks:T-R-025-01-&gt;Activities:A-R-025</t>
        </is>
      </c>
      <c r="D1111" t="inlineStr">
        <is>
          <t>Parent/Child Entity</t>
        </is>
      </c>
      <c r="E1111" t="inlineStr">
        <is>
          <t>Tasks-&gt;Activities</t>
        </is>
      </c>
      <c r="F1111" t="inlineStr">
        <is>
          <t>Relationship pair has no defined type in the contract.</t>
        </is>
      </c>
      <c r="G1111" t="inlineStr">
        <is>
          <t>Model Error</t>
        </is>
      </c>
      <c r="H1111" t="inlineStr">
        <is>
          <t>Medium</t>
        </is>
      </c>
      <c r="I1111" t="inlineStr">
        <is>
          <t>Schema</t>
        </is>
      </c>
      <c r="J1111" t="inlineStr">
        <is>
          <t>No</t>
        </is>
      </c>
      <c r="K1111" t="inlineStr">
        <is>
          <t>Yes</t>
        </is>
      </c>
      <c r="L1111" t="inlineStr">
        <is>
          <t>n/a</t>
        </is>
      </c>
      <c r="M1111" t="inlineStr">
        <is>
          <t>Define Relationship Type for this entity pair in the Data Contract.</t>
        </is>
      </c>
    </row>
    <row r="1112">
      <c r="A1112" t="inlineStr">
        <is>
          <t>RT-1111</t>
        </is>
      </c>
      <c r="B1112" t="inlineStr">
        <is>
          <t>Relationships</t>
        </is>
      </c>
      <c r="C1112" t="inlineStr">
        <is>
          <t>Tasks:T-R-025-02-&gt;Activities:A-R-025</t>
        </is>
      </c>
      <c r="D1112" t="inlineStr">
        <is>
          <t>Parent/Child Entity</t>
        </is>
      </c>
      <c r="E1112" t="inlineStr">
        <is>
          <t>Tasks-&gt;Activities</t>
        </is>
      </c>
      <c r="F1112" t="inlineStr">
        <is>
          <t>Relationship pair has no defined type in the contract.</t>
        </is>
      </c>
      <c r="G1112" t="inlineStr">
        <is>
          <t>Model Error</t>
        </is>
      </c>
      <c r="H1112" t="inlineStr">
        <is>
          <t>Medium</t>
        </is>
      </c>
      <c r="I1112" t="inlineStr">
        <is>
          <t>Schema</t>
        </is>
      </c>
      <c r="J1112" t="inlineStr">
        <is>
          <t>No</t>
        </is>
      </c>
      <c r="K1112" t="inlineStr">
        <is>
          <t>Yes</t>
        </is>
      </c>
      <c r="L1112" t="inlineStr">
        <is>
          <t>n/a</t>
        </is>
      </c>
      <c r="M1112" t="inlineStr">
        <is>
          <t>Define Relationship Type for this entity pair in the Data Contract.</t>
        </is>
      </c>
    </row>
    <row r="1113">
      <c r="A1113" t="inlineStr">
        <is>
          <t>RT-1112</t>
        </is>
      </c>
      <c r="B1113" t="inlineStr">
        <is>
          <t>Relationships</t>
        </is>
      </c>
      <c r="C1113" t="inlineStr">
        <is>
          <t>Tasks:T-R-025-03-&gt;Activities:A-R-025</t>
        </is>
      </c>
      <c r="D1113" t="inlineStr">
        <is>
          <t>Parent/Child Entity</t>
        </is>
      </c>
      <c r="E1113" t="inlineStr">
        <is>
          <t>Tasks-&gt;Activities</t>
        </is>
      </c>
      <c r="F1113" t="inlineStr">
        <is>
          <t>Relationship pair has no defined type in the contract.</t>
        </is>
      </c>
      <c r="G1113" t="inlineStr">
        <is>
          <t>Model Error</t>
        </is>
      </c>
      <c r="H1113" t="inlineStr">
        <is>
          <t>Medium</t>
        </is>
      </c>
      <c r="I1113" t="inlineStr">
        <is>
          <t>Schema</t>
        </is>
      </c>
      <c r="J1113" t="inlineStr">
        <is>
          <t>No</t>
        </is>
      </c>
      <c r="K1113" t="inlineStr">
        <is>
          <t>Yes</t>
        </is>
      </c>
      <c r="L1113" t="inlineStr">
        <is>
          <t>n/a</t>
        </is>
      </c>
      <c r="M1113" t="inlineStr">
        <is>
          <t>Define Relationship Type for this entity pair in the Data Contract.</t>
        </is>
      </c>
    </row>
    <row r="1114">
      <c r="A1114" t="inlineStr">
        <is>
          <t>RT-1113</t>
        </is>
      </c>
      <c r="B1114" t="inlineStr">
        <is>
          <t>Relationships</t>
        </is>
      </c>
      <c r="C1114" t="inlineStr">
        <is>
          <t>Tasks:T-R-026-01-&gt;Activities:A-R-026</t>
        </is>
      </c>
      <c r="D1114" t="inlineStr">
        <is>
          <t>Parent/Child Entity</t>
        </is>
      </c>
      <c r="E1114" t="inlineStr">
        <is>
          <t>Tasks-&gt;Activities</t>
        </is>
      </c>
      <c r="F1114" t="inlineStr">
        <is>
          <t>Relationship pair has no defined type in the contract.</t>
        </is>
      </c>
      <c r="G1114" t="inlineStr">
        <is>
          <t>Model Error</t>
        </is>
      </c>
      <c r="H1114" t="inlineStr">
        <is>
          <t>Medium</t>
        </is>
      </c>
      <c r="I1114" t="inlineStr">
        <is>
          <t>Schema</t>
        </is>
      </c>
      <c r="J1114" t="inlineStr">
        <is>
          <t>No</t>
        </is>
      </c>
      <c r="K1114" t="inlineStr">
        <is>
          <t>Yes</t>
        </is>
      </c>
      <c r="L1114" t="inlineStr">
        <is>
          <t>n/a</t>
        </is>
      </c>
      <c r="M1114" t="inlineStr">
        <is>
          <t>Define Relationship Type for this entity pair in the Data Contract.</t>
        </is>
      </c>
    </row>
    <row r="1115">
      <c r="A1115" t="inlineStr">
        <is>
          <t>RT-1114</t>
        </is>
      </c>
      <c r="B1115" t="inlineStr">
        <is>
          <t>Relationships</t>
        </is>
      </c>
      <c r="C1115" t="inlineStr">
        <is>
          <t>Tasks:T-R-026-02-&gt;Activities:A-R-026</t>
        </is>
      </c>
      <c r="D1115" t="inlineStr">
        <is>
          <t>Parent/Child Entity</t>
        </is>
      </c>
      <c r="E1115" t="inlineStr">
        <is>
          <t>Tasks-&gt;Activities</t>
        </is>
      </c>
      <c r="F1115" t="inlineStr">
        <is>
          <t>Relationship pair has no defined type in the contract.</t>
        </is>
      </c>
      <c r="G1115" t="inlineStr">
        <is>
          <t>Model Error</t>
        </is>
      </c>
      <c r="H1115" t="inlineStr">
        <is>
          <t>Medium</t>
        </is>
      </c>
      <c r="I1115" t="inlineStr">
        <is>
          <t>Schema</t>
        </is>
      </c>
      <c r="J1115" t="inlineStr">
        <is>
          <t>No</t>
        </is>
      </c>
      <c r="K1115" t="inlineStr">
        <is>
          <t>Yes</t>
        </is>
      </c>
      <c r="L1115" t="inlineStr">
        <is>
          <t>n/a</t>
        </is>
      </c>
      <c r="M1115" t="inlineStr">
        <is>
          <t>Define Relationship Type for this entity pair in the Data Contract.</t>
        </is>
      </c>
    </row>
    <row r="1116">
      <c r="A1116" t="inlineStr">
        <is>
          <t>RT-1115</t>
        </is>
      </c>
      <c r="B1116" t="inlineStr">
        <is>
          <t>Relationships</t>
        </is>
      </c>
      <c r="C1116" t="inlineStr">
        <is>
          <t>Tasks:T-R-026-03-&gt;Activities:A-R-026</t>
        </is>
      </c>
      <c r="D1116" t="inlineStr">
        <is>
          <t>Parent/Child Entity</t>
        </is>
      </c>
      <c r="E1116" t="inlineStr">
        <is>
          <t>Tasks-&gt;Activities</t>
        </is>
      </c>
      <c r="F1116" t="inlineStr">
        <is>
          <t>Relationship pair has no defined type in the contract.</t>
        </is>
      </c>
      <c r="G1116" t="inlineStr">
        <is>
          <t>Model Error</t>
        </is>
      </c>
      <c r="H1116" t="inlineStr">
        <is>
          <t>Medium</t>
        </is>
      </c>
      <c r="I1116" t="inlineStr">
        <is>
          <t>Schema</t>
        </is>
      </c>
      <c r="J1116" t="inlineStr">
        <is>
          <t>No</t>
        </is>
      </c>
      <c r="K1116" t="inlineStr">
        <is>
          <t>Yes</t>
        </is>
      </c>
      <c r="L1116" t="inlineStr">
        <is>
          <t>n/a</t>
        </is>
      </c>
      <c r="M1116" t="inlineStr">
        <is>
          <t>Define Relationship Type for this entity pair in the Data Contract.</t>
        </is>
      </c>
    </row>
    <row r="1117">
      <c r="A1117" t="inlineStr">
        <is>
          <t>RT-1116</t>
        </is>
      </c>
      <c r="B1117" t="inlineStr">
        <is>
          <t>Relationships</t>
        </is>
      </c>
      <c r="C1117" t="inlineStr">
        <is>
          <t>Tasks:T-R-027-01-&gt;Activities:A-R-027</t>
        </is>
      </c>
      <c r="D1117" t="inlineStr">
        <is>
          <t>Parent/Child Entity</t>
        </is>
      </c>
      <c r="E1117" t="inlineStr">
        <is>
          <t>Tasks-&gt;Activities</t>
        </is>
      </c>
      <c r="F1117" t="inlineStr">
        <is>
          <t>Relationship pair has no defined type in the contract.</t>
        </is>
      </c>
      <c r="G1117" t="inlineStr">
        <is>
          <t>Model Error</t>
        </is>
      </c>
      <c r="H1117" t="inlineStr">
        <is>
          <t>Medium</t>
        </is>
      </c>
      <c r="I1117" t="inlineStr">
        <is>
          <t>Schema</t>
        </is>
      </c>
      <c r="J1117" t="inlineStr">
        <is>
          <t>No</t>
        </is>
      </c>
      <c r="K1117" t="inlineStr">
        <is>
          <t>Yes</t>
        </is>
      </c>
      <c r="L1117" t="inlineStr">
        <is>
          <t>n/a</t>
        </is>
      </c>
      <c r="M1117" t="inlineStr">
        <is>
          <t>Define Relationship Type for this entity pair in the Data Contract.</t>
        </is>
      </c>
    </row>
    <row r="1118">
      <c r="A1118" t="inlineStr">
        <is>
          <t>RT-1117</t>
        </is>
      </c>
      <c r="B1118" t="inlineStr">
        <is>
          <t>Relationships</t>
        </is>
      </c>
      <c r="C1118" t="inlineStr">
        <is>
          <t>Tasks:T-R-027-02-&gt;Activities:A-R-027</t>
        </is>
      </c>
      <c r="D1118" t="inlineStr">
        <is>
          <t>Parent/Child Entity</t>
        </is>
      </c>
      <c r="E1118" t="inlineStr">
        <is>
          <t>Tasks-&gt;Activities</t>
        </is>
      </c>
      <c r="F1118" t="inlineStr">
        <is>
          <t>Relationship pair has no defined type in the contract.</t>
        </is>
      </c>
      <c r="G1118" t="inlineStr">
        <is>
          <t>Model Error</t>
        </is>
      </c>
      <c r="H1118" t="inlineStr">
        <is>
          <t>Medium</t>
        </is>
      </c>
      <c r="I1118" t="inlineStr">
        <is>
          <t>Schema</t>
        </is>
      </c>
      <c r="J1118" t="inlineStr">
        <is>
          <t>No</t>
        </is>
      </c>
      <c r="K1118" t="inlineStr">
        <is>
          <t>Yes</t>
        </is>
      </c>
      <c r="L1118" t="inlineStr">
        <is>
          <t>n/a</t>
        </is>
      </c>
      <c r="M1118" t="inlineStr">
        <is>
          <t>Define Relationship Type for this entity pair in the Data Contract.</t>
        </is>
      </c>
    </row>
    <row r="1119">
      <c r="A1119" t="inlineStr">
        <is>
          <t>RT-1118</t>
        </is>
      </c>
      <c r="B1119" t="inlineStr">
        <is>
          <t>Relationships</t>
        </is>
      </c>
      <c r="C1119" t="inlineStr">
        <is>
          <t>Tasks:T-R-027-03-&gt;Activities:A-R-027</t>
        </is>
      </c>
      <c r="D1119" t="inlineStr">
        <is>
          <t>Parent/Child Entity</t>
        </is>
      </c>
      <c r="E1119" t="inlineStr">
        <is>
          <t>Tasks-&gt;Activities</t>
        </is>
      </c>
      <c r="F1119" t="inlineStr">
        <is>
          <t>Relationship pair has no defined type in the contract.</t>
        </is>
      </c>
      <c r="G1119" t="inlineStr">
        <is>
          <t>Model Error</t>
        </is>
      </c>
      <c r="H1119" t="inlineStr">
        <is>
          <t>Medium</t>
        </is>
      </c>
      <c r="I1119" t="inlineStr">
        <is>
          <t>Schema</t>
        </is>
      </c>
      <c r="J1119" t="inlineStr">
        <is>
          <t>No</t>
        </is>
      </c>
      <c r="K1119" t="inlineStr">
        <is>
          <t>Yes</t>
        </is>
      </c>
      <c r="L1119" t="inlineStr">
        <is>
          <t>n/a</t>
        </is>
      </c>
      <c r="M1119" t="inlineStr">
        <is>
          <t>Define Relationship Type for this entity pair in the Data Contract.</t>
        </is>
      </c>
    </row>
    <row r="1120">
      <c r="A1120" t="inlineStr">
        <is>
          <t>RT-1119</t>
        </is>
      </c>
      <c r="B1120" t="inlineStr">
        <is>
          <t>Relationships</t>
        </is>
      </c>
      <c r="C1120" t="inlineStr">
        <is>
          <t>Tasks:T-R-028-01-&gt;Activities:A-R-028</t>
        </is>
      </c>
      <c r="D1120" t="inlineStr">
        <is>
          <t>Parent/Child Entity</t>
        </is>
      </c>
      <c r="E1120" t="inlineStr">
        <is>
          <t>Tasks-&gt;Activities</t>
        </is>
      </c>
      <c r="F1120" t="inlineStr">
        <is>
          <t>Relationship pair has no defined type in the contract.</t>
        </is>
      </c>
      <c r="G1120" t="inlineStr">
        <is>
          <t>Model Error</t>
        </is>
      </c>
      <c r="H1120" t="inlineStr">
        <is>
          <t>Medium</t>
        </is>
      </c>
      <c r="I1120" t="inlineStr">
        <is>
          <t>Schema</t>
        </is>
      </c>
      <c r="J1120" t="inlineStr">
        <is>
          <t>No</t>
        </is>
      </c>
      <c r="K1120" t="inlineStr">
        <is>
          <t>Yes</t>
        </is>
      </c>
      <c r="L1120" t="inlineStr">
        <is>
          <t>n/a</t>
        </is>
      </c>
      <c r="M1120" t="inlineStr">
        <is>
          <t>Define Relationship Type for this entity pair in the Data Contract.</t>
        </is>
      </c>
    </row>
    <row r="1121">
      <c r="A1121" t="inlineStr">
        <is>
          <t>RT-1120</t>
        </is>
      </c>
      <c r="B1121" t="inlineStr">
        <is>
          <t>Relationships</t>
        </is>
      </c>
      <c r="C1121" t="inlineStr">
        <is>
          <t>Tasks:T-R-028-02-&gt;Activities:A-R-028</t>
        </is>
      </c>
      <c r="D1121" t="inlineStr">
        <is>
          <t>Parent/Child Entity</t>
        </is>
      </c>
      <c r="E1121" t="inlineStr">
        <is>
          <t>Tasks-&gt;Activities</t>
        </is>
      </c>
      <c r="F1121" t="inlineStr">
        <is>
          <t>Relationship pair has no defined type in the contract.</t>
        </is>
      </c>
      <c r="G1121" t="inlineStr">
        <is>
          <t>Model Error</t>
        </is>
      </c>
      <c r="H1121" t="inlineStr">
        <is>
          <t>Medium</t>
        </is>
      </c>
      <c r="I1121" t="inlineStr">
        <is>
          <t>Schema</t>
        </is>
      </c>
      <c r="J1121" t="inlineStr">
        <is>
          <t>No</t>
        </is>
      </c>
      <c r="K1121" t="inlineStr">
        <is>
          <t>Yes</t>
        </is>
      </c>
      <c r="L1121" t="inlineStr">
        <is>
          <t>n/a</t>
        </is>
      </c>
      <c r="M1121" t="inlineStr">
        <is>
          <t>Define Relationship Type for this entity pair in the Data Contract.</t>
        </is>
      </c>
    </row>
    <row r="1122">
      <c r="A1122" t="inlineStr">
        <is>
          <t>RT-1121</t>
        </is>
      </c>
      <c r="B1122" t="inlineStr">
        <is>
          <t>Relationships</t>
        </is>
      </c>
      <c r="C1122" t="inlineStr">
        <is>
          <t>Tasks:T-R-028-03-&gt;Activities:A-R-028</t>
        </is>
      </c>
      <c r="D1122" t="inlineStr">
        <is>
          <t>Parent/Child Entity</t>
        </is>
      </c>
      <c r="E1122" t="inlineStr">
        <is>
          <t>Tasks-&gt;Activities</t>
        </is>
      </c>
      <c r="F1122" t="inlineStr">
        <is>
          <t>Relationship pair has no defined type in the contract.</t>
        </is>
      </c>
      <c r="G1122" t="inlineStr">
        <is>
          <t>Model Error</t>
        </is>
      </c>
      <c r="H1122" t="inlineStr">
        <is>
          <t>Medium</t>
        </is>
      </c>
      <c r="I1122" t="inlineStr">
        <is>
          <t>Schema</t>
        </is>
      </c>
      <c r="J1122" t="inlineStr">
        <is>
          <t>No</t>
        </is>
      </c>
      <c r="K1122" t="inlineStr">
        <is>
          <t>Yes</t>
        </is>
      </c>
      <c r="L1122" t="inlineStr">
        <is>
          <t>n/a</t>
        </is>
      </c>
      <c r="M1122" t="inlineStr">
        <is>
          <t>Define Relationship Type for this entity pair in the Data Contract.</t>
        </is>
      </c>
    </row>
    <row r="1123">
      <c r="A1123" t="inlineStr">
        <is>
          <t>RT-1122</t>
        </is>
      </c>
      <c r="B1123" t="inlineStr">
        <is>
          <t>Relationships</t>
        </is>
      </c>
      <c r="C1123" t="inlineStr">
        <is>
          <t>Tasks:T-R-029-01-&gt;Activities:A-R-029</t>
        </is>
      </c>
      <c r="D1123" t="inlineStr">
        <is>
          <t>Parent/Child Entity</t>
        </is>
      </c>
      <c r="E1123" t="inlineStr">
        <is>
          <t>Tasks-&gt;Activities</t>
        </is>
      </c>
      <c r="F1123" t="inlineStr">
        <is>
          <t>Relationship pair has no defined type in the contract.</t>
        </is>
      </c>
      <c r="G1123" t="inlineStr">
        <is>
          <t>Model Error</t>
        </is>
      </c>
      <c r="H1123" t="inlineStr">
        <is>
          <t>Medium</t>
        </is>
      </c>
      <c r="I1123" t="inlineStr">
        <is>
          <t>Schema</t>
        </is>
      </c>
      <c r="J1123" t="inlineStr">
        <is>
          <t>No</t>
        </is>
      </c>
      <c r="K1123" t="inlineStr">
        <is>
          <t>Yes</t>
        </is>
      </c>
      <c r="L1123" t="inlineStr">
        <is>
          <t>n/a</t>
        </is>
      </c>
      <c r="M1123" t="inlineStr">
        <is>
          <t>Define Relationship Type for this entity pair in the Data Contract.</t>
        </is>
      </c>
    </row>
    <row r="1124">
      <c r="A1124" t="inlineStr">
        <is>
          <t>RT-1123</t>
        </is>
      </c>
      <c r="B1124" t="inlineStr">
        <is>
          <t>Relationships</t>
        </is>
      </c>
      <c r="C1124" t="inlineStr">
        <is>
          <t>Tasks:T-R-029-02-&gt;Activities:A-R-029</t>
        </is>
      </c>
      <c r="D1124" t="inlineStr">
        <is>
          <t>Parent/Child Entity</t>
        </is>
      </c>
      <c r="E1124" t="inlineStr">
        <is>
          <t>Tasks-&gt;Activities</t>
        </is>
      </c>
      <c r="F1124" t="inlineStr">
        <is>
          <t>Relationship pair has no defined type in the contract.</t>
        </is>
      </c>
      <c r="G1124" t="inlineStr">
        <is>
          <t>Model Error</t>
        </is>
      </c>
      <c r="H1124" t="inlineStr">
        <is>
          <t>Medium</t>
        </is>
      </c>
      <c r="I1124" t="inlineStr">
        <is>
          <t>Schema</t>
        </is>
      </c>
      <c r="J1124" t="inlineStr">
        <is>
          <t>No</t>
        </is>
      </c>
      <c r="K1124" t="inlineStr">
        <is>
          <t>Yes</t>
        </is>
      </c>
      <c r="L1124" t="inlineStr">
        <is>
          <t>n/a</t>
        </is>
      </c>
      <c r="M1124" t="inlineStr">
        <is>
          <t>Define Relationship Type for this entity pair in the Data Contract.</t>
        </is>
      </c>
    </row>
    <row r="1125">
      <c r="A1125" t="inlineStr">
        <is>
          <t>RT-1124</t>
        </is>
      </c>
      <c r="B1125" t="inlineStr">
        <is>
          <t>Relationships</t>
        </is>
      </c>
      <c r="C1125" t="inlineStr">
        <is>
          <t>Tasks:T-R-029-03-&gt;Activities:A-R-029</t>
        </is>
      </c>
      <c r="D1125" t="inlineStr">
        <is>
          <t>Parent/Child Entity</t>
        </is>
      </c>
      <c r="E1125" t="inlineStr">
        <is>
          <t>Tasks-&gt;Activities</t>
        </is>
      </c>
      <c r="F1125" t="inlineStr">
        <is>
          <t>Relationship pair has no defined type in the contract.</t>
        </is>
      </c>
      <c r="G1125" t="inlineStr">
        <is>
          <t>Model Error</t>
        </is>
      </c>
      <c r="H1125" t="inlineStr">
        <is>
          <t>Medium</t>
        </is>
      </c>
      <c r="I1125" t="inlineStr">
        <is>
          <t>Schema</t>
        </is>
      </c>
      <c r="J1125" t="inlineStr">
        <is>
          <t>No</t>
        </is>
      </c>
      <c r="K1125" t="inlineStr">
        <is>
          <t>Yes</t>
        </is>
      </c>
      <c r="L1125" t="inlineStr">
        <is>
          <t>n/a</t>
        </is>
      </c>
      <c r="M1125" t="inlineStr">
        <is>
          <t>Define Relationship Type for this entity pair in the Data Contract.</t>
        </is>
      </c>
    </row>
    <row r="1126">
      <c r="A1126" t="inlineStr">
        <is>
          <t>RT-1125</t>
        </is>
      </c>
      <c r="B1126" t="inlineStr">
        <is>
          <t>Relationships</t>
        </is>
      </c>
      <c r="C1126" t="inlineStr">
        <is>
          <t>Tasks:T-R-030-01-&gt;Activities:A-R-030</t>
        </is>
      </c>
      <c r="D1126" t="inlineStr">
        <is>
          <t>Parent/Child Entity</t>
        </is>
      </c>
      <c r="E1126" t="inlineStr">
        <is>
          <t>Tasks-&gt;Activities</t>
        </is>
      </c>
      <c r="F1126" t="inlineStr">
        <is>
          <t>Relationship pair has no defined type in the contract.</t>
        </is>
      </c>
      <c r="G1126" t="inlineStr">
        <is>
          <t>Model Error</t>
        </is>
      </c>
      <c r="H1126" t="inlineStr">
        <is>
          <t>Medium</t>
        </is>
      </c>
      <c r="I1126" t="inlineStr">
        <is>
          <t>Schema</t>
        </is>
      </c>
      <c r="J1126" t="inlineStr">
        <is>
          <t>No</t>
        </is>
      </c>
      <c r="K1126" t="inlineStr">
        <is>
          <t>Yes</t>
        </is>
      </c>
      <c r="L1126" t="inlineStr">
        <is>
          <t>n/a</t>
        </is>
      </c>
      <c r="M1126" t="inlineStr">
        <is>
          <t>Define Relationship Type for this entity pair in the Data Contract.</t>
        </is>
      </c>
    </row>
    <row r="1127">
      <c r="A1127" t="inlineStr">
        <is>
          <t>RT-1126</t>
        </is>
      </c>
      <c r="B1127" t="inlineStr">
        <is>
          <t>Relationships</t>
        </is>
      </c>
      <c r="C1127" t="inlineStr">
        <is>
          <t>Tasks:T-R-030-02-&gt;Activities:A-R-030</t>
        </is>
      </c>
      <c r="D1127" t="inlineStr">
        <is>
          <t>Parent/Child Entity</t>
        </is>
      </c>
      <c r="E1127" t="inlineStr">
        <is>
          <t>Tasks-&gt;Activities</t>
        </is>
      </c>
      <c r="F1127" t="inlineStr">
        <is>
          <t>Relationship pair has no defined type in the contract.</t>
        </is>
      </c>
      <c r="G1127" t="inlineStr">
        <is>
          <t>Model Error</t>
        </is>
      </c>
      <c r="H1127" t="inlineStr">
        <is>
          <t>Medium</t>
        </is>
      </c>
      <c r="I1127" t="inlineStr">
        <is>
          <t>Schema</t>
        </is>
      </c>
      <c r="J1127" t="inlineStr">
        <is>
          <t>No</t>
        </is>
      </c>
      <c r="K1127" t="inlineStr">
        <is>
          <t>Yes</t>
        </is>
      </c>
      <c r="L1127" t="inlineStr">
        <is>
          <t>n/a</t>
        </is>
      </c>
      <c r="M1127" t="inlineStr">
        <is>
          <t>Define Relationship Type for this entity pair in the Data Contract.</t>
        </is>
      </c>
    </row>
    <row r="1128">
      <c r="A1128" t="inlineStr">
        <is>
          <t>RT-1127</t>
        </is>
      </c>
      <c r="B1128" t="inlineStr">
        <is>
          <t>Relationships</t>
        </is>
      </c>
      <c r="C1128" t="inlineStr">
        <is>
          <t>Tasks:T-R-030-03-&gt;Activities:A-R-030</t>
        </is>
      </c>
      <c r="D1128" t="inlineStr">
        <is>
          <t>Parent/Child Entity</t>
        </is>
      </c>
      <c r="E1128" t="inlineStr">
        <is>
          <t>Tasks-&gt;Activities</t>
        </is>
      </c>
      <c r="F1128" t="inlineStr">
        <is>
          <t>Relationship pair has no defined type in the contract.</t>
        </is>
      </c>
      <c r="G1128" t="inlineStr">
        <is>
          <t>Model Error</t>
        </is>
      </c>
      <c r="H1128" t="inlineStr">
        <is>
          <t>Medium</t>
        </is>
      </c>
      <c r="I1128" t="inlineStr">
        <is>
          <t>Schema</t>
        </is>
      </c>
      <c r="J1128" t="inlineStr">
        <is>
          <t>No</t>
        </is>
      </c>
      <c r="K1128" t="inlineStr">
        <is>
          <t>Yes</t>
        </is>
      </c>
      <c r="L1128" t="inlineStr">
        <is>
          <t>n/a</t>
        </is>
      </c>
      <c r="M1128" t="inlineStr">
        <is>
          <t>Define Relationship Type for this entity pair in the Data Contract.</t>
        </is>
      </c>
    </row>
    <row r="1129">
      <c r="A1129" t="inlineStr">
        <is>
          <t>RT-1128</t>
        </is>
      </c>
      <c r="B1129" t="inlineStr">
        <is>
          <t>Relationships</t>
        </is>
      </c>
      <c r="C1129" t="inlineStr">
        <is>
          <t>Tasks:T-R-031-01-&gt;Activities:A-R-031</t>
        </is>
      </c>
      <c r="D1129" t="inlineStr">
        <is>
          <t>Parent/Child Entity</t>
        </is>
      </c>
      <c r="E1129" t="inlineStr">
        <is>
          <t>Tasks-&gt;Activities</t>
        </is>
      </c>
      <c r="F1129" t="inlineStr">
        <is>
          <t>Relationship pair has no defined type in the contract.</t>
        </is>
      </c>
      <c r="G1129" t="inlineStr">
        <is>
          <t>Model Error</t>
        </is>
      </c>
      <c r="H1129" t="inlineStr">
        <is>
          <t>Medium</t>
        </is>
      </c>
      <c r="I1129" t="inlineStr">
        <is>
          <t>Schema</t>
        </is>
      </c>
      <c r="J1129" t="inlineStr">
        <is>
          <t>No</t>
        </is>
      </c>
      <c r="K1129" t="inlineStr">
        <is>
          <t>Yes</t>
        </is>
      </c>
      <c r="L1129" t="inlineStr">
        <is>
          <t>n/a</t>
        </is>
      </c>
      <c r="M1129" t="inlineStr">
        <is>
          <t>Define Relationship Type for this entity pair in the Data Contract.</t>
        </is>
      </c>
    </row>
    <row r="1130">
      <c r="A1130" t="inlineStr">
        <is>
          <t>RT-1129</t>
        </is>
      </c>
      <c r="B1130" t="inlineStr">
        <is>
          <t>Relationships</t>
        </is>
      </c>
      <c r="C1130" t="inlineStr">
        <is>
          <t>Tasks:T-R-031-02-&gt;Activities:A-R-031</t>
        </is>
      </c>
      <c r="D1130" t="inlineStr">
        <is>
          <t>Parent/Child Entity</t>
        </is>
      </c>
      <c r="E1130" t="inlineStr">
        <is>
          <t>Tasks-&gt;Activities</t>
        </is>
      </c>
      <c r="F1130" t="inlineStr">
        <is>
          <t>Relationship pair has no defined type in the contract.</t>
        </is>
      </c>
      <c r="G1130" t="inlineStr">
        <is>
          <t>Model Error</t>
        </is>
      </c>
      <c r="H1130" t="inlineStr">
        <is>
          <t>Medium</t>
        </is>
      </c>
      <c r="I1130" t="inlineStr">
        <is>
          <t>Schema</t>
        </is>
      </c>
      <c r="J1130" t="inlineStr">
        <is>
          <t>No</t>
        </is>
      </c>
      <c r="K1130" t="inlineStr">
        <is>
          <t>Yes</t>
        </is>
      </c>
      <c r="L1130" t="inlineStr">
        <is>
          <t>n/a</t>
        </is>
      </c>
      <c r="M1130" t="inlineStr">
        <is>
          <t>Define Relationship Type for this entity pair in the Data Contract.</t>
        </is>
      </c>
    </row>
    <row r="1131">
      <c r="A1131" t="inlineStr">
        <is>
          <t>RT-1130</t>
        </is>
      </c>
      <c r="B1131" t="inlineStr">
        <is>
          <t>Relationships</t>
        </is>
      </c>
      <c r="C1131" t="inlineStr">
        <is>
          <t>Tasks:T-R-031-03-&gt;Activities:A-R-031</t>
        </is>
      </c>
      <c r="D1131" t="inlineStr">
        <is>
          <t>Parent/Child Entity</t>
        </is>
      </c>
      <c r="E1131" t="inlineStr">
        <is>
          <t>Tasks-&gt;Activities</t>
        </is>
      </c>
      <c r="F1131" t="inlineStr">
        <is>
          <t>Relationship pair has no defined type in the contract.</t>
        </is>
      </c>
      <c r="G1131" t="inlineStr">
        <is>
          <t>Model Error</t>
        </is>
      </c>
      <c r="H1131" t="inlineStr">
        <is>
          <t>Medium</t>
        </is>
      </c>
      <c r="I1131" t="inlineStr">
        <is>
          <t>Schema</t>
        </is>
      </c>
      <c r="J1131" t="inlineStr">
        <is>
          <t>No</t>
        </is>
      </c>
      <c r="K1131" t="inlineStr">
        <is>
          <t>Yes</t>
        </is>
      </c>
      <c r="L1131" t="inlineStr">
        <is>
          <t>n/a</t>
        </is>
      </c>
      <c r="M1131" t="inlineStr">
        <is>
          <t>Define Relationship Type for this entity pair in the Data Contract.</t>
        </is>
      </c>
    </row>
    <row r="1132">
      <c r="A1132" t="inlineStr">
        <is>
          <t>RT-1131</t>
        </is>
      </c>
      <c r="B1132" t="inlineStr">
        <is>
          <t>Relationships</t>
        </is>
      </c>
      <c r="C1132" t="inlineStr">
        <is>
          <t>Tasks:T-R-032-01-&gt;Activities:A-R-032</t>
        </is>
      </c>
      <c r="D1132" t="inlineStr">
        <is>
          <t>Parent/Child Entity</t>
        </is>
      </c>
      <c r="E1132" t="inlineStr">
        <is>
          <t>Tasks-&gt;Activities</t>
        </is>
      </c>
      <c r="F1132" t="inlineStr">
        <is>
          <t>Relationship pair has no defined type in the contract.</t>
        </is>
      </c>
      <c r="G1132" t="inlineStr">
        <is>
          <t>Model Error</t>
        </is>
      </c>
      <c r="H1132" t="inlineStr">
        <is>
          <t>Medium</t>
        </is>
      </c>
      <c r="I1132" t="inlineStr">
        <is>
          <t>Schema</t>
        </is>
      </c>
      <c r="J1132" t="inlineStr">
        <is>
          <t>No</t>
        </is>
      </c>
      <c r="K1132" t="inlineStr">
        <is>
          <t>Yes</t>
        </is>
      </c>
      <c r="L1132" t="inlineStr">
        <is>
          <t>n/a</t>
        </is>
      </c>
      <c r="M1132" t="inlineStr">
        <is>
          <t>Define Relationship Type for this entity pair in the Data Contract.</t>
        </is>
      </c>
    </row>
    <row r="1133">
      <c r="A1133" t="inlineStr">
        <is>
          <t>RT-1132</t>
        </is>
      </c>
      <c r="B1133" t="inlineStr">
        <is>
          <t>Relationships</t>
        </is>
      </c>
      <c r="C1133" t="inlineStr">
        <is>
          <t>Tasks:T-R-032-02-&gt;Activities:A-R-032</t>
        </is>
      </c>
      <c r="D1133" t="inlineStr">
        <is>
          <t>Parent/Child Entity</t>
        </is>
      </c>
      <c r="E1133" t="inlineStr">
        <is>
          <t>Tasks-&gt;Activities</t>
        </is>
      </c>
      <c r="F1133" t="inlineStr">
        <is>
          <t>Relationship pair has no defined type in the contract.</t>
        </is>
      </c>
      <c r="G1133" t="inlineStr">
        <is>
          <t>Model Error</t>
        </is>
      </c>
      <c r="H1133" t="inlineStr">
        <is>
          <t>Medium</t>
        </is>
      </c>
      <c r="I1133" t="inlineStr">
        <is>
          <t>Schema</t>
        </is>
      </c>
      <c r="J1133" t="inlineStr">
        <is>
          <t>No</t>
        </is>
      </c>
      <c r="K1133" t="inlineStr">
        <is>
          <t>Yes</t>
        </is>
      </c>
      <c r="L1133" t="inlineStr">
        <is>
          <t>n/a</t>
        </is>
      </c>
      <c r="M1133" t="inlineStr">
        <is>
          <t>Define Relationship Type for this entity pair in the Data Contract.</t>
        </is>
      </c>
    </row>
    <row r="1134">
      <c r="A1134" t="inlineStr">
        <is>
          <t>RT-1133</t>
        </is>
      </c>
      <c r="B1134" t="inlineStr">
        <is>
          <t>Relationships</t>
        </is>
      </c>
      <c r="C1134" t="inlineStr">
        <is>
          <t>Tasks:T-R-032-03-&gt;Activities:A-R-032</t>
        </is>
      </c>
      <c r="D1134" t="inlineStr">
        <is>
          <t>Parent/Child Entity</t>
        </is>
      </c>
      <c r="E1134" t="inlineStr">
        <is>
          <t>Tasks-&gt;Activities</t>
        </is>
      </c>
      <c r="F1134" t="inlineStr">
        <is>
          <t>Relationship pair has no defined type in the contract.</t>
        </is>
      </c>
      <c r="G1134" t="inlineStr">
        <is>
          <t>Model Error</t>
        </is>
      </c>
      <c r="H1134" t="inlineStr">
        <is>
          <t>Medium</t>
        </is>
      </c>
      <c r="I1134" t="inlineStr">
        <is>
          <t>Schema</t>
        </is>
      </c>
      <c r="J1134" t="inlineStr">
        <is>
          <t>No</t>
        </is>
      </c>
      <c r="K1134" t="inlineStr">
        <is>
          <t>Yes</t>
        </is>
      </c>
      <c r="L1134" t="inlineStr">
        <is>
          <t>n/a</t>
        </is>
      </c>
      <c r="M1134" t="inlineStr">
        <is>
          <t>Define Relationship Type for this entity pair in the Data Contract.</t>
        </is>
      </c>
    </row>
    <row r="1135">
      <c r="A1135" t="inlineStr">
        <is>
          <t>RT-1134</t>
        </is>
      </c>
      <c r="B1135" t="inlineStr">
        <is>
          <t>Relationships</t>
        </is>
      </c>
      <c r="C1135" t="inlineStr">
        <is>
          <t>Tasks:T-R-033-01-&gt;Activities:A-R-033</t>
        </is>
      </c>
      <c r="D1135" t="inlineStr">
        <is>
          <t>Parent/Child Entity</t>
        </is>
      </c>
      <c r="E1135" t="inlineStr">
        <is>
          <t>Tasks-&gt;Activities</t>
        </is>
      </c>
      <c r="F1135" t="inlineStr">
        <is>
          <t>Relationship pair has no defined type in the contract.</t>
        </is>
      </c>
      <c r="G1135" t="inlineStr">
        <is>
          <t>Model Error</t>
        </is>
      </c>
      <c r="H1135" t="inlineStr">
        <is>
          <t>Medium</t>
        </is>
      </c>
      <c r="I1135" t="inlineStr">
        <is>
          <t>Schema</t>
        </is>
      </c>
      <c r="J1135" t="inlineStr">
        <is>
          <t>No</t>
        </is>
      </c>
      <c r="K1135" t="inlineStr">
        <is>
          <t>Yes</t>
        </is>
      </c>
      <c r="L1135" t="inlineStr">
        <is>
          <t>n/a</t>
        </is>
      </c>
      <c r="M1135" t="inlineStr">
        <is>
          <t>Define Relationship Type for this entity pair in the Data Contract.</t>
        </is>
      </c>
    </row>
    <row r="1136">
      <c r="A1136" t="inlineStr">
        <is>
          <t>RT-1135</t>
        </is>
      </c>
      <c r="B1136" t="inlineStr">
        <is>
          <t>Relationships</t>
        </is>
      </c>
      <c r="C1136" t="inlineStr">
        <is>
          <t>Tasks:T-R-033-02-&gt;Activities:A-R-033</t>
        </is>
      </c>
      <c r="D1136" t="inlineStr">
        <is>
          <t>Parent/Child Entity</t>
        </is>
      </c>
      <c r="E1136" t="inlineStr">
        <is>
          <t>Tasks-&gt;Activities</t>
        </is>
      </c>
      <c r="F1136" t="inlineStr">
        <is>
          <t>Relationship pair has no defined type in the contract.</t>
        </is>
      </c>
      <c r="G1136" t="inlineStr">
        <is>
          <t>Model Error</t>
        </is>
      </c>
      <c r="H1136" t="inlineStr">
        <is>
          <t>Medium</t>
        </is>
      </c>
      <c r="I1136" t="inlineStr">
        <is>
          <t>Schema</t>
        </is>
      </c>
      <c r="J1136" t="inlineStr">
        <is>
          <t>No</t>
        </is>
      </c>
      <c r="K1136" t="inlineStr">
        <is>
          <t>Yes</t>
        </is>
      </c>
      <c r="L1136" t="inlineStr">
        <is>
          <t>n/a</t>
        </is>
      </c>
      <c r="M1136" t="inlineStr">
        <is>
          <t>Define Relationship Type for this entity pair in the Data Contract.</t>
        </is>
      </c>
    </row>
    <row r="1137">
      <c r="A1137" t="inlineStr">
        <is>
          <t>RT-1136</t>
        </is>
      </c>
      <c r="B1137" t="inlineStr">
        <is>
          <t>Relationships</t>
        </is>
      </c>
      <c r="C1137" t="inlineStr">
        <is>
          <t>Tasks:T-R-033-03-&gt;Activities:A-R-033</t>
        </is>
      </c>
      <c r="D1137" t="inlineStr">
        <is>
          <t>Parent/Child Entity</t>
        </is>
      </c>
      <c r="E1137" t="inlineStr">
        <is>
          <t>Tasks-&gt;Activities</t>
        </is>
      </c>
      <c r="F1137" t="inlineStr">
        <is>
          <t>Relationship pair has no defined type in the contract.</t>
        </is>
      </c>
      <c r="G1137" t="inlineStr">
        <is>
          <t>Model Error</t>
        </is>
      </c>
      <c r="H1137" t="inlineStr">
        <is>
          <t>Medium</t>
        </is>
      </c>
      <c r="I1137" t="inlineStr">
        <is>
          <t>Schema</t>
        </is>
      </c>
      <c r="J1137" t="inlineStr">
        <is>
          <t>No</t>
        </is>
      </c>
      <c r="K1137" t="inlineStr">
        <is>
          <t>Yes</t>
        </is>
      </c>
      <c r="L1137" t="inlineStr">
        <is>
          <t>n/a</t>
        </is>
      </c>
      <c r="M1137" t="inlineStr">
        <is>
          <t>Define Relationship Type for this entity pair in the Data Contract.</t>
        </is>
      </c>
    </row>
    <row r="1138">
      <c r="A1138" t="inlineStr">
        <is>
          <t>RT-1137</t>
        </is>
      </c>
      <c r="B1138" t="inlineStr">
        <is>
          <t>Relationships</t>
        </is>
      </c>
      <c r="C1138" t="inlineStr">
        <is>
          <t>Tasks:T-R-034-01-&gt;Activities:A-R-034</t>
        </is>
      </c>
      <c r="D1138" t="inlineStr">
        <is>
          <t>Parent/Child Entity</t>
        </is>
      </c>
      <c r="E1138" t="inlineStr">
        <is>
          <t>Tasks-&gt;Activities</t>
        </is>
      </c>
      <c r="F1138" t="inlineStr">
        <is>
          <t>Relationship pair has no defined type in the contract.</t>
        </is>
      </c>
      <c r="G1138" t="inlineStr">
        <is>
          <t>Model Error</t>
        </is>
      </c>
      <c r="H1138" t="inlineStr">
        <is>
          <t>Medium</t>
        </is>
      </c>
      <c r="I1138" t="inlineStr">
        <is>
          <t>Schema</t>
        </is>
      </c>
      <c r="J1138" t="inlineStr">
        <is>
          <t>No</t>
        </is>
      </c>
      <c r="K1138" t="inlineStr">
        <is>
          <t>Yes</t>
        </is>
      </c>
      <c r="L1138" t="inlineStr">
        <is>
          <t>n/a</t>
        </is>
      </c>
      <c r="M1138" t="inlineStr">
        <is>
          <t>Define Relationship Type for this entity pair in the Data Contract.</t>
        </is>
      </c>
    </row>
    <row r="1139">
      <c r="A1139" t="inlineStr">
        <is>
          <t>RT-1138</t>
        </is>
      </c>
      <c r="B1139" t="inlineStr">
        <is>
          <t>Relationships</t>
        </is>
      </c>
      <c r="C1139" t="inlineStr">
        <is>
          <t>Tasks:T-R-034-02-&gt;Activities:A-R-034</t>
        </is>
      </c>
      <c r="D1139" t="inlineStr">
        <is>
          <t>Parent/Child Entity</t>
        </is>
      </c>
      <c r="E1139" t="inlineStr">
        <is>
          <t>Tasks-&gt;Activities</t>
        </is>
      </c>
      <c r="F1139" t="inlineStr">
        <is>
          <t>Relationship pair has no defined type in the contract.</t>
        </is>
      </c>
      <c r="G1139" t="inlineStr">
        <is>
          <t>Model Error</t>
        </is>
      </c>
      <c r="H1139" t="inlineStr">
        <is>
          <t>Medium</t>
        </is>
      </c>
      <c r="I1139" t="inlineStr">
        <is>
          <t>Schema</t>
        </is>
      </c>
      <c r="J1139" t="inlineStr">
        <is>
          <t>No</t>
        </is>
      </c>
      <c r="K1139" t="inlineStr">
        <is>
          <t>Yes</t>
        </is>
      </c>
      <c r="L1139" t="inlineStr">
        <is>
          <t>n/a</t>
        </is>
      </c>
      <c r="M1139" t="inlineStr">
        <is>
          <t>Define Relationship Type for this entity pair in the Data Contract.</t>
        </is>
      </c>
    </row>
    <row r="1140">
      <c r="A1140" t="inlineStr">
        <is>
          <t>RT-1139</t>
        </is>
      </c>
      <c r="B1140" t="inlineStr">
        <is>
          <t>Relationships</t>
        </is>
      </c>
      <c r="C1140" t="inlineStr">
        <is>
          <t>Tasks:T-R-034-03-&gt;Activities:A-R-034</t>
        </is>
      </c>
      <c r="D1140" t="inlineStr">
        <is>
          <t>Parent/Child Entity</t>
        </is>
      </c>
      <c r="E1140" t="inlineStr">
        <is>
          <t>Tasks-&gt;Activities</t>
        </is>
      </c>
      <c r="F1140" t="inlineStr">
        <is>
          <t>Relationship pair has no defined type in the contract.</t>
        </is>
      </c>
      <c r="G1140" t="inlineStr">
        <is>
          <t>Model Error</t>
        </is>
      </c>
      <c r="H1140" t="inlineStr">
        <is>
          <t>Medium</t>
        </is>
      </c>
      <c r="I1140" t="inlineStr">
        <is>
          <t>Schema</t>
        </is>
      </c>
      <c r="J1140" t="inlineStr">
        <is>
          <t>No</t>
        </is>
      </c>
      <c r="K1140" t="inlineStr">
        <is>
          <t>Yes</t>
        </is>
      </c>
      <c r="L1140" t="inlineStr">
        <is>
          <t>n/a</t>
        </is>
      </c>
      <c r="M1140" t="inlineStr">
        <is>
          <t>Define Relationship Type for this entity pair in the Data Contract.</t>
        </is>
      </c>
    </row>
    <row r="1141">
      <c r="A1141" t="inlineStr">
        <is>
          <t>RT-1140</t>
        </is>
      </c>
      <c r="B1141" t="inlineStr">
        <is>
          <t>Relationships</t>
        </is>
      </c>
      <c r="C1141" t="inlineStr">
        <is>
          <t>Tasks:T-R-035-01-&gt;Activities:A-R-035</t>
        </is>
      </c>
      <c r="D1141" t="inlineStr">
        <is>
          <t>Parent/Child Entity</t>
        </is>
      </c>
      <c r="E1141" t="inlineStr">
        <is>
          <t>Tasks-&gt;Activities</t>
        </is>
      </c>
      <c r="F1141" t="inlineStr">
        <is>
          <t>Relationship pair has no defined type in the contract.</t>
        </is>
      </c>
      <c r="G1141" t="inlineStr">
        <is>
          <t>Model Error</t>
        </is>
      </c>
      <c r="H1141" t="inlineStr">
        <is>
          <t>Medium</t>
        </is>
      </c>
      <c r="I1141" t="inlineStr">
        <is>
          <t>Schema</t>
        </is>
      </c>
      <c r="J1141" t="inlineStr">
        <is>
          <t>No</t>
        </is>
      </c>
      <c r="K1141" t="inlineStr">
        <is>
          <t>Yes</t>
        </is>
      </c>
      <c r="L1141" t="inlineStr">
        <is>
          <t>n/a</t>
        </is>
      </c>
      <c r="M1141" t="inlineStr">
        <is>
          <t>Define Relationship Type for this entity pair in the Data Contract.</t>
        </is>
      </c>
    </row>
    <row r="1142">
      <c r="A1142" t="inlineStr">
        <is>
          <t>RT-1141</t>
        </is>
      </c>
      <c r="B1142" t="inlineStr">
        <is>
          <t>Relationships</t>
        </is>
      </c>
      <c r="C1142" t="inlineStr">
        <is>
          <t>Tasks:T-R-035-02-&gt;Activities:A-R-035</t>
        </is>
      </c>
      <c r="D1142" t="inlineStr">
        <is>
          <t>Parent/Child Entity</t>
        </is>
      </c>
      <c r="E1142" t="inlineStr">
        <is>
          <t>Tasks-&gt;Activities</t>
        </is>
      </c>
      <c r="F1142" t="inlineStr">
        <is>
          <t>Relationship pair has no defined type in the contract.</t>
        </is>
      </c>
      <c r="G1142" t="inlineStr">
        <is>
          <t>Model Error</t>
        </is>
      </c>
      <c r="H1142" t="inlineStr">
        <is>
          <t>Medium</t>
        </is>
      </c>
      <c r="I1142" t="inlineStr">
        <is>
          <t>Schema</t>
        </is>
      </c>
      <c r="J1142" t="inlineStr">
        <is>
          <t>No</t>
        </is>
      </c>
      <c r="K1142" t="inlineStr">
        <is>
          <t>Yes</t>
        </is>
      </c>
      <c r="L1142" t="inlineStr">
        <is>
          <t>n/a</t>
        </is>
      </c>
      <c r="M1142" t="inlineStr">
        <is>
          <t>Define Relationship Type for this entity pair in the Data Contract.</t>
        </is>
      </c>
    </row>
    <row r="1143">
      <c r="A1143" t="inlineStr">
        <is>
          <t>RT-1142</t>
        </is>
      </c>
      <c r="B1143" t="inlineStr">
        <is>
          <t>Relationships</t>
        </is>
      </c>
      <c r="C1143" t="inlineStr">
        <is>
          <t>Tasks:T-R-035-03-&gt;Activities:A-R-035</t>
        </is>
      </c>
      <c r="D1143" t="inlineStr">
        <is>
          <t>Parent/Child Entity</t>
        </is>
      </c>
      <c r="E1143" t="inlineStr">
        <is>
          <t>Tasks-&gt;Activities</t>
        </is>
      </c>
      <c r="F1143" t="inlineStr">
        <is>
          <t>Relationship pair has no defined type in the contract.</t>
        </is>
      </c>
      <c r="G1143" t="inlineStr">
        <is>
          <t>Model Error</t>
        </is>
      </c>
      <c r="H1143" t="inlineStr">
        <is>
          <t>Medium</t>
        </is>
      </c>
      <c r="I1143" t="inlineStr">
        <is>
          <t>Schema</t>
        </is>
      </c>
      <c r="J1143" t="inlineStr">
        <is>
          <t>No</t>
        </is>
      </c>
      <c r="K1143" t="inlineStr">
        <is>
          <t>Yes</t>
        </is>
      </c>
      <c r="L1143" t="inlineStr">
        <is>
          <t>n/a</t>
        </is>
      </c>
      <c r="M1143" t="inlineStr">
        <is>
          <t>Define Relationship Type for this entity pair in the Data Contract.</t>
        </is>
      </c>
    </row>
    <row r="1144">
      <c r="A1144" t="inlineStr">
        <is>
          <t>RT-1143</t>
        </is>
      </c>
      <c r="B1144" t="inlineStr">
        <is>
          <t>Relationships</t>
        </is>
      </c>
      <c r="C1144" t="inlineStr">
        <is>
          <t>Tasks:T-R-036-01-&gt;Activities:A-R-036</t>
        </is>
      </c>
      <c r="D1144" t="inlineStr">
        <is>
          <t>Parent/Child Entity</t>
        </is>
      </c>
      <c r="E1144" t="inlineStr">
        <is>
          <t>Tasks-&gt;Activities</t>
        </is>
      </c>
      <c r="F1144" t="inlineStr">
        <is>
          <t>Relationship pair has no defined type in the contract.</t>
        </is>
      </c>
      <c r="G1144" t="inlineStr">
        <is>
          <t>Model Error</t>
        </is>
      </c>
      <c r="H1144" t="inlineStr">
        <is>
          <t>Medium</t>
        </is>
      </c>
      <c r="I1144" t="inlineStr">
        <is>
          <t>Schema</t>
        </is>
      </c>
      <c r="J1144" t="inlineStr">
        <is>
          <t>No</t>
        </is>
      </c>
      <c r="K1144" t="inlineStr">
        <is>
          <t>Yes</t>
        </is>
      </c>
      <c r="L1144" t="inlineStr">
        <is>
          <t>n/a</t>
        </is>
      </c>
      <c r="M1144" t="inlineStr">
        <is>
          <t>Define Relationship Type for this entity pair in the Data Contract.</t>
        </is>
      </c>
    </row>
    <row r="1145">
      <c r="A1145" t="inlineStr">
        <is>
          <t>RT-1144</t>
        </is>
      </c>
      <c r="B1145" t="inlineStr">
        <is>
          <t>Relationships</t>
        </is>
      </c>
      <c r="C1145" t="inlineStr">
        <is>
          <t>Tasks:T-R-036-02-&gt;Activities:A-R-036</t>
        </is>
      </c>
      <c r="D1145" t="inlineStr">
        <is>
          <t>Parent/Child Entity</t>
        </is>
      </c>
      <c r="E1145" t="inlineStr">
        <is>
          <t>Tasks-&gt;Activities</t>
        </is>
      </c>
      <c r="F1145" t="inlineStr">
        <is>
          <t>Relationship pair has no defined type in the contract.</t>
        </is>
      </c>
      <c r="G1145" t="inlineStr">
        <is>
          <t>Model Error</t>
        </is>
      </c>
      <c r="H1145" t="inlineStr">
        <is>
          <t>Medium</t>
        </is>
      </c>
      <c r="I1145" t="inlineStr">
        <is>
          <t>Schema</t>
        </is>
      </c>
      <c r="J1145" t="inlineStr">
        <is>
          <t>No</t>
        </is>
      </c>
      <c r="K1145" t="inlineStr">
        <is>
          <t>Yes</t>
        </is>
      </c>
      <c r="L1145" t="inlineStr">
        <is>
          <t>n/a</t>
        </is>
      </c>
      <c r="M1145" t="inlineStr">
        <is>
          <t>Define Relationship Type for this entity pair in the Data Contract.</t>
        </is>
      </c>
    </row>
    <row r="1146">
      <c r="A1146" t="inlineStr">
        <is>
          <t>RT-1145</t>
        </is>
      </c>
      <c r="B1146" t="inlineStr">
        <is>
          <t>Relationships</t>
        </is>
      </c>
      <c r="C1146" t="inlineStr">
        <is>
          <t>Tasks:T-R-036-03-&gt;Activities:A-R-036</t>
        </is>
      </c>
      <c r="D1146" t="inlineStr">
        <is>
          <t>Parent/Child Entity</t>
        </is>
      </c>
      <c r="E1146" t="inlineStr">
        <is>
          <t>Tasks-&gt;Activities</t>
        </is>
      </c>
      <c r="F1146" t="inlineStr">
        <is>
          <t>Relationship pair has no defined type in the contract.</t>
        </is>
      </c>
      <c r="G1146" t="inlineStr">
        <is>
          <t>Model Error</t>
        </is>
      </c>
      <c r="H1146" t="inlineStr">
        <is>
          <t>Medium</t>
        </is>
      </c>
      <c r="I1146" t="inlineStr">
        <is>
          <t>Schema</t>
        </is>
      </c>
      <c r="J1146" t="inlineStr">
        <is>
          <t>No</t>
        </is>
      </c>
      <c r="K1146" t="inlineStr">
        <is>
          <t>Yes</t>
        </is>
      </c>
      <c r="L1146" t="inlineStr">
        <is>
          <t>n/a</t>
        </is>
      </c>
      <c r="M1146" t="inlineStr">
        <is>
          <t>Define Relationship Type for this entity pair in the Data Contract.</t>
        </is>
      </c>
    </row>
    <row r="1147">
      <c r="A1147" t="inlineStr">
        <is>
          <t>RT-1146</t>
        </is>
      </c>
      <c r="B1147" t="inlineStr">
        <is>
          <t>Relationships</t>
        </is>
      </c>
      <c r="C1147" t="inlineStr">
        <is>
          <t>Tasks:T-R-037-01-&gt;Activities:A-R-037</t>
        </is>
      </c>
      <c r="D1147" t="inlineStr">
        <is>
          <t>Parent/Child Entity</t>
        </is>
      </c>
      <c r="E1147" t="inlineStr">
        <is>
          <t>Tasks-&gt;Activities</t>
        </is>
      </c>
      <c r="F1147" t="inlineStr">
        <is>
          <t>Relationship pair has no defined type in the contract.</t>
        </is>
      </c>
      <c r="G1147" t="inlineStr">
        <is>
          <t>Model Error</t>
        </is>
      </c>
      <c r="H1147" t="inlineStr">
        <is>
          <t>Medium</t>
        </is>
      </c>
      <c r="I1147" t="inlineStr">
        <is>
          <t>Schema</t>
        </is>
      </c>
      <c r="J1147" t="inlineStr">
        <is>
          <t>No</t>
        </is>
      </c>
      <c r="K1147" t="inlineStr">
        <is>
          <t>Yes</t>
        </is>
      </c>
      <c r="L1147" t="inlineStr">
        <is>
          <t>n/a</t>
        </is>
      </c>
      <c r="M1147" t="inlineStr">
        <is>
          <t>Define Relationship Type for this entity pair in the Data Contract.</t>
        </is>
      </c>
    </row>
    <row r="1148">
      <c r="A1148" t="inlineStr">
        <is>
          <t>RT-1147</t>
        </is>
      </c>
      <c r="B1148" t="inlineStr">
        <is>
          <t>Relationships</t>
        </is>
      </c>
      <c r="C1148" t="inlineStr">
        <is>
          <t>Tasks:T-R-037-02-&gt;Activities:A-R-037</t>
        </is>
      </c>
      <c r="D1148" t="inlineStr">
        <is>
          <t>Parent/Child Entity</t>
        </is>
      </c>
      <c r="E1148" t="inlineStr">
        <is>
          <t>Tasks-&gt;Activities</t>
        </is>
      </c>
      <c r="F1148" t="inlineStr">
        <is>
          <t>Relationship pair has no defined type in the contract.</t>
        </is>
      </c>
      <c r="G1148" t="inlineStr">
        <is>
          <t>Model Error</t>
        </is>
      </c>
      <c r="H1148" t="inlineStr">
        <is>
          <t>Medium</t>
        </is>
      </c>
      <c r="I1148" t="inlineStr">
        <is>
          <t>Schema</t>
        </is>
      </c>
      <c r="J1148" t="inlineStr">
        <is>
          <t>No</t>
        </is>
      </c>
      <c r="K1148" t="inlineStr">
        <is>
          <t>Yes</t>
        </is>
      </c>
      <c r="L1148" t="inlineStr">
        <is>
          <t>n/a</t>
        </is>
      </c>
      <c r="M1148" t="inlineStr">
        <is>
          <t>Define Relationship Type for this entity pair in the Data Contract.</t>
        </is>
      </c>
    </row>
    <row r="1149">
      <c r="A1149" t="inlineStr">
        <is>
          <t>RT-1148</t>
        </is>
      </c>
      <c r="B1149" t="inlineStr">
        <is>
          <t>Relationships</t>
        </is>
      </c>
      <c r="C1149" t="inlineStr">
        <is>
          <t>Tasks:T-R-037-03-&gt;Activities:A-R-037</t>
        </is>
      </c>
      <c r="D1149" t="inlineStr">
        <is>
          <t>Parent/Child Entity</t>
        </is>
      </c>
      <c r="E1149" t="inlineStr">
        <is>
          <t>Tasks-&gt;Activities</t>
        </is>
      </c>
      <c r="F1149" t="inlineStr">
        <is>
          <t>Relationship pair has no defined type in the contract.</t>
        </is>
      </c>
      <c r="G1149" t="inlineStr">
        <is>
          <t>Model Error</t>
        </is>
      </c>
      <c r="H1149" t="inlineStr">
        <is>
          <t>Medium</t>
        </is>
      </c>
      <c r="I1149" t="inlineStr">
        <is>
          <t>Schema</t>
        </is>
      </c>
      <c r="J1149" t="inlineStr">
        <is>
          <t>No</t>
        </is>
      </c>
      <c r="K1149" t="inlineStr">
        <is>
          <t>Yes</t>
        </is>
      </c>
      <c r="L1149" t="inlineStr">
        <is>
          <t>n/a</t>
        </is>
      </c>
      <c r="M1149" t="inlineStr">
        <is>
          <t>Define Relationship Type for this entity pair in the Data Contract.</t>
        </is>
      </c>
    </row>
    <row r="1150">
      <c r="A1150" t="inlineStr">
        <is>
          <t>RT-1149</t>
        </is>
      </c>
      <c r="B1150" t="inlineStr">
        <is>
          <t>Relationships</t>
        </is>
      </c>
      <c r="C1150" t="inlineStr">
        <is>
          <t>Tasks:T-R-038-01-&gt;Activities:A-R-038</t>
        </is>
      </c>
      <c r="D1150" t="inlineStr">
        <is>
          <t>Parent/Child Entity</t>
        </is>
      </c>
      <c r="E1150" t="inlineStr">
        <is>
          <t>Tasks-&gt;Activities</t>
        </is>
      </c>
      <c r="F1150" t="inlineStr">
        <is>
          <t>Relationship pair has no defined type in the contract.</t>
        </is>
      </c>
      <c r="G1150" t="inlineStr">
        <is>
          <t>Model Error</t>
        </is>
      </c>
      <c r="H1150" t="inlineStr">
        <is>
          <t>Medium</t>
        </is>
      </c>
      <c r="I1150" t="inlineStr">
        <is>
          <t>Schema</t>
        </is>
      </c>
      <c r="J1150" t="inlineStr">
        <is>
          <t>No</t>
        </is>
      </c>
      <c r="K1150" t="inlineStr">
        <is>
          <t>Yes</t>
        </is>
      </c>
      <c r="L1150" t="inlineStr">
        <is>
          <t>n/a</t>
        </is>
      </c>
      <c r="M1150" t="inlineStr">
        <is>
          <t>Define Relationship Type for this entity pair in the Data Contract.</t>
        </is>
      </c>
    </row>
    <row r="1151">
      <c r="A1151" t="inlineStr">
        <is>
          <t>RT-1150</t>
        </is>
      </c>
      <c r="B1151" t="inlineStr">
        <is>
          <t>Relationships</t>
        </is>
      </c>
      <c r="C1151" t="inlineStr">
        <is>
          <t>Tasks:T-R-038-02-&gt;Activities:A-R-038</t>
        </is>
      </c>
      <c r="D1151" t="inlineStr">
        <is>
          <t>Parent/Child Entity</t>
        </is>
      </c>
      <c r="E1151" t="inlineStr">
        <is>
          <t>Tasks-&gt;Activities</t>
        </is>
      </c>
      <c r="F1151" t="inlineStr">
        <is>
          <t>Relationship pair has no defined type in the contract.</t>
        </is>
      </c>
      <c r="G1151" t="inlineStr">
        <is>
          <t>Model Error</t>
        </is>
      </c>
      <c r="H1151" t="inlineStr">
        <is>
          <t>Medium</t>
        </is>
      </c>
      <c r="I1151" t="inlineStr">
        <is>
          <t>Schema</t>
        </is>
      </c>
      <c r="J1151" t="inlineStr">
        <is>
          <t>No</t>
        </is>
      </c>
      <c r="K1151" t="inlineStr">
        <is>
          <t>Yes</t>
        </is>
      </c>
      <c r="L1151" t="inlineStr">
        <is>
          <t>n/a</t>
        </is>
      </c>
      <c r="M1151" t="inlineStr">
        <is>
          <t>Define Relationship Type for this entity pair in the Data Contract.</t>
        </is>
      </c>
    </row>
    <row r="1152">
      <c r="A1152" t="inlineStr">
        <is>
          <t>RT-1151</t>
        </is>
      </c>
      <c r="B1152" t="inlineStr">
        <is>
          <t>Relationships</t>
        </is>
      </c>
      <c r="C1152" t="inlineStr">
        <is>
          <t>Tasks:T-R-038-03-&gt;Activities:A-R-038</t>
        </is>
      </c>
      <c r="D1152" t="inlineStr">
        <is>
          <t>Parent/Child Entity</t>
        </is>
      </c>
      <c r="E1152" t="inlineStr">
        <is>
          <t>Tasks-&gt;Activities</t>
        </is>
      </c>
      <c r="F1152" t="inlineStr">
        <is>
          <t>Relationship pair has no defined type in the contract.</t>
        </is>
      </c>
      <c r="G1152" t="inlineStr">
        <is>
          <t>Model Error</t>
        </is>
      </c>
      <c r="H1152" t="inlineStr">
        <is>
          <t>Medium</t>
        </is>
      </c>
      <c r="I1152" t="inlineStr">
        <is>
          <t>Schema</t>
        </is>
      </c>
      <c r="J1152" t="inlineStr">
        <is>
          <t>No</t>
        </is>
      </c>
      <c r="K1152" t="inlineStr">
        <is>
          <t>Yes</t>
        </is>
      </c>
      <c r="L1152" t="inlineStr">
        <is>
          <t>n/a</t>
        </is>
      </c>
      <c r="M1152" t="inlineStr">
        <is>
          <t>Define Relationship Type for this entity pair in the Data Contract.</t>
        </is>
      </c>
    </row>
    <row r="1153">
      <c r="A1153" t="inlineStr">
        <is>
          <t>RT-1152</t>
        </is>
      </c>
      <c r="B1153" t="inlineStr">
        <is>
          <t>Relationships</t>
        </is>
      </c>
      <c r="C1153" t="inlineStr">
        <is>
          <t>Tasks:T-R-039-01-&gt;Activities:A-R-039</t>
        </is>
      </c>
      <c r="D1153" t="inlineStr">
        <is>
          <t>Parent/Child Entity</t>
        </is>
      </c>
      <c r="E1153" t="inlineStr">
        <is>
          <t>Tasks-&gt;Activities</t>
        </is>
      </c>
      <c r="F1153" t="inlineStr">
        <is>
          <t>Relationship pair has no defined type in the contract.</t>
        </is>
      </c>
      <c r="G1153" t="inlineStr">
        <is>
          <t>Model Error</t>
        </is>
      </c>
      <c r="H1153" t="inlineStr">
        <is>
          <t>Medium</t>
        </is>
      </c>
      <c r="I1153" t="inlineStr">
        <is>
          <t>Schema</t>
        </is>
      </c>
      <c r="J1153" t="inlineStr">
        <is>
          <t>No</t>
        </is>
      </c>
      <c r="K1153" t="inlineStr">
        <is>
          <t>Yes</t>
        </is>
      </c>
      <c r="L1153" t="inlineStr">
        <is>
          <t>n/a</t>
        </is>
      </c>
      <c r="M1153" t="inlineStr">
        <is>
          <t>Define Relationship Type for this entity pair in the Data Contract.</t>
        </is>
      </c>
    </row>
    <row r="1154">
      <c r="A1154" t="inlineStr">
        <is>
          <t>RT-1153</t>
        </is>
      </c>
      <c r="B1154" t="inlineStr">
        <is>
          <t>Relationships</t>
        </is>
      </c>
      <c r="C1154" t="inlineStr">
        <is>
          <t>Tasks:T-R-039-02-&gt;Activities:A-R-039</t>
        </is>
      </c>
      <c r="D1154" t="inlineStr">
        <is>
          <t>Parent/Child Entity</t>
        </is>
      </c>
      <c r="E1154" t="inlineStr">
        <is>
          <t>Tasks-&gt;Activities</t>
        </is>
      </c>
      <c r="F1154" t="inlineStr">
        <is>
          <t>Relationship pair has no defined type in the contract.</t>
        </is>
      </c>
      <c r="G1154" t="inlineStr">
        <is>
          <t>Model Error</t>
        </is>
      </c>
      <c r="H1154" t="inlineStr">
        <is>
          <t>Medium</t>
        </is>
      </c>
      <c r="I1154" t="inlineStr">
        <is>
          <t>Schema</t>
        </is>
      </c>
      <c r="J1154" t="inlineStr">
        <is>
          <t>No</t>
        </is>
      </c>
      <c r="K1154" t="inlineStr">
        <is>
          <t>Yes</t>
        </is>
      </c>
      <c r="L1154" t="inlineStr">
        <is>
          <t>n/a</t>
        </is>
      </c>
      <c r="M1154" t="inlineStr">
        <is>
          <t>Define Relationship Type for this entity pair in the Data Contract.</t>
        </is>
      </c>
    </row>
    <row r="1155">
      <c r="A1155" t="inlineStr">
        <is>
          <t>RT-1154</t>
        </is>
      </c>
      <c r="B1155" t="inlineStr">
        <is>
          <t>Relationships</t>
        </is>
      </c>
      <c r="C1155" t="inlineStr">
        <is>
          <t>Tasks:T-R-039-03-&gt;Activities:A-R-039</t>
        </is>
      </c>
      <c r="D1155" t="inlineStr">
        <is>
          <t>Parent/Child Entity</t>
        </is>
      </c>
      <c r="E1155" t="inlineStr">
        <is>
          <t>Tasks-&gt;Activities</t>
        </is>
      </c>
      <c r="F1155" t="inlineStr">
        <is>
          <t>Relationship pair has no defined type in the contract.</t>
        </is>
      </c>
      <c r="G1155" t="inlineStr">
        <is>
          <t>Model Error</t>
        </is>
      </c>
      <c r="H1155" t="inlineStr">
        <is>
          <t>Medium</t>
        </is>
      </c>
      <c r="I1155" t="inlineStr">
        <is>
          <t>Schema</t>
        </is>
      </c>
      <c r="J1155" t="inlineStr">
        <is>
          <t>No</t>
        </is>
      </c>
      <c r="K1155" t="inlineStr">
        <is>
          <t>Yes</t>
        </is>
      </c>
      <c r="L1155" t="inlineStr">
        <is>
          <t>n/a</t>
        </is>
      </c>
      <c r="M1155" t="inlineStr">
        <is>
          <t>Define Relationship Type for this entity pair in the Data Contract.</t>
        </is>
      </c>
    </row>
    <row r="1156">
      <c r="A1156" t="inlineStr">
        <is>
          <t>RT-1155</t>
        </is>
      </c>
      <c r="B1156" t="inlineStr">
        <is>
          <t>Relationships</t>
        </is>
      </c>
      <c r="C1156" t="inlineStr">
        <is>
          <t>Tasks:T-R-040-01-&gt;Activities:A-R-040</t>
        </is>
      </c>
      <c r="D1156" t="inlineStr">
        <is>
          <t>Parent/Child Entity</t>
        </is>
      </c>
      <c r="E1156" t="inlineStr">
        <is>
          <t>Tasks-&gt;Activities</t>
        </is>
      </c>
      <c r="F1156" t="inlineStr">
        <is>
          <t>Relationship pair has no defined type in the contract.</t>
        </is>
      </c>
      <c r="G1156" t="inlineStr">
        <is>
          <t>Model Error</t>
        </is>
      </c>
      <c r="H1156" t="inlineStr">
        <is>
          <t>Medium</t>
        </is>
      </c>
      <c r="I1156" t="inlineStr">
        <is>
          <t>Schema</t>
        </is>
      </c>
      <c r="J1156" t="inlineStr">
        <is>
          <t>No</t>
        </is>
      </c>
      <c r="K1156" t="inlineStr">
        <is>
          <t>Yes</t>
        </is>
      </c>
      <c r="L1156" t="inlineStr">
        <is>
          <t>n/a</t>
        </is>
      </c>
      <c r="M1156" t="inlineStr">
        <is>
          <t>Define Relationship Type for this entity pair in the Data Contract.</t>
        </is>
      </c>
    </row>
    <row r="1157">
      <c r="A1157" t="inlineStr">
        <is>
          <t>RT-1156</t>
        </is>
      </c>
      <c r="B1157" t="inlineStr">
        <is>
          <t>Relationships</t>
        </is>
      </c>
      <c r="C1157" t="inlineStr">
        <is>
          <t>Tasks:T-R-040-02-&gt;Activities:A-R-040</t>
        </is>
      </c>
      <c r="D1157" t="inlineStr">
        <is>
          <t>Parent/Child Entity</t>
        </is>
      </c>
      <c r="E1157" t="inlineStr">
        <is>
          <t>Tasks-&gt;Activities</t>
        </is>
      </c>
      <c r="F1157" t="inlineStr">
        <is>
          <t>Relationship pair has no defined type in the contract.</t>
        </is>
      </c>
      <c r="G1157" t="inlineStr">
        <is>
          <t>Model Error</t>
        </is>
      </c>
      <c r="H1157" t="inlineStr">
        <is>
          <t>Medium</t>
        </is>
      </c>
      <c r="I1157" t="inlineStr">
        <is>
          <t>Schema</t>
        </is>
      </c>
      <c r="J1157" t="inlineStr">
        <is>
          <t>No</t>
        </is>
      </c>
      <c r="K1157" t="inlineStr">
        <is>
          <t>Yes</t>
        </is>
      </c>
      <c r="L1157" t="inlineStr">
        <is>
          <t>n/a</t>
        </is>
      </c>
      <c r="M1157" t="inlineStr">
        <is>
          <t>Define Relationship Type for this entity pair in the Data Contract.</t>
        </is>
      </c>
    </row>
    <row r="1158">
      <c r="A1158" t="inlineStr">
        <is>
          <t>RT-1157</t>
        </is>
      </c>
      <c r="B1158" t="inlineStr">
        <is>
          <t>Relationships</t>
        </is>
      </c>
      <c r="C1158" t="inlineStr">
        <is>
          <t>Tasks:T-R-040-03-&gt;Activities:A-R-040</t>
        </is>
      </c>
      <c r="D1158" t="inlineStr">
        <is>
          <t>Parent/Child Entity</t>
        </is>
      </c>
      <c r="E1158" t="inlineStr">
        <is>
          <t>Tasks-&gt;Activities</t>
        </is>
      </c>
      <c r="F1158" t="inlineStr">
        <is>
          <t>Relationship pair has no defined type in the contract.</t>
        </is>
      </c>
      <c r="G1158" t="inlineStr">
        <is>
          <t>Model Error</t>
        </is>
      </c>
      <c r="H1158" t="inlineStr">
        <is>
          <t>Medium</t>
        </is>
      </c>
      <c r="I1158" t="inlineStr">
        <is>
          <t>Schema</t>
        </is>
      </c>
      <c r="J1158" t="inlineStr">
        <is>
          <t>No</t>
        </is>
      </c>
      <c r="K1158" t="inlineStr">
        <is>
          <t>Yes</t>
        </is>
      </c>
      <c r="L1158" t="inlineStr">
        <is>
          <t>n/a</t>
        </is>
      </c>
      <c r="M1158" t="inlineStr">
        <is>
          <t>Define Relationship Type for this entity pair in the Data Contract.</t>
        </is>
      </c>
    </row>
    <row r="1159">
      <c r="A1159" t="inlineStr">
        <is>
          <t>RT-1158</t>
        </is>
      </c>
      <c r="B1159" t="inlineStr">
        <is>
          <t>Relationships</t>
        </is>
      </c>
      <c r="C1159" t="inlineStr">
        <is>
          <t>Tasks:T-R-041-01-&gt;Activities:A-R-041</t>
        </is>
      </c>
      <c r="D1159" t="inlineStr">
        <is>
          <t>Parent/Child Entity</t>
        </is>
      </c>
      <c r="E1159" t="inlineStr">
        <is>
          <t>Tasks-&gt;Activities</t>
        </is>
      </c>
      <c r="F1159" t="inlineStr">
        <is>
          <t>Relationship pair has no defined type in the contract.</t>
        </is>
      </c>
      <c r="G1159" t="inlineStr">
        <is>
          <t>Model Error</t>
        </is>
      </c>
      <c r="H1159" t="inlineStr">
        <is>
          <t>Medium</t>
        </is>
      </c>
      <c r="I1159" t="inlineStr">
        <is>
          <t>Schema</t>
        </is>
      </c>
      <c r="J1159" t="inlineStr">
        <is>
          <t>No</t>
        </is>
      </c>
      <c r="K1159" t="inlineStr">
        <is>
          <t>Yes</t>
        </is>
      </c>
      <c r="L1159" t="inlineStr">
        <is>
          <t>n/a</t>
        </is>
      </c>
      <c r="M1159" t="inlineStr">
        <is>
          <t>Define Relationship Type for this entity pair in the Data Contract.</t>
        </is>
      </c>
    </row>
    <row r="1160">
      <c r="A1160" t="inlineStr">
        <is>
          <t>RT-1159</t>
        </is>
      </c>
      <c r="B1160" t="inlineStr">
        <is>
          <t>Relationships</t>
        </is>
      </c>
      <c r="C1160" t="inlineStr">
        <is>
          <t>Tasks:T-R-041-02-&gt;Activities:A-R-041</t>
        </is>
      </c>
      <c r="D1160" t="inlineStr">
        <is>
          <t>Parent/Child Entity</t>
        </is>
      </c>
      <c r="E1160" t="inlineStr">
        <is>
          <t>Tasks-&gt;Activities</t>
        </is>
      </c>
      <c r="F1160" t="inlineStr">
        <is>
          <t>Relationship pair has no defined type in the contract.</t>
        </is>
      </c>
      <c r="G1160" t="inlineStr">
        <is>
          <t>Model Error</t>
        </is>
      </c>
      <c r="H1160" t="inlineStr">
        <is>
          <t>Medium</t>
        </is>
      </c>
      <c r="I1160" t="inlineStr">
        <is>
          <t>Schema</t>
        </is>
      </c>
      <c r="J1160" t="inlineStr">
        <is>
          <t>No</t>
        </is>
      </c>
      <c r="K1160" t="inlineStr">
        <is>
          <t>Yes</t>
        </is>
      </c>
      <c r="L1160" t="inlineStr">
        <is>
          <t>n/a</t>
        </is>
      </c>
      <c r="M1160" t="inlineStr">
        <is>
          <t>Define Relationship Type for this entity pair in the Data Contract.</t>
        </is>
      </c>
    </row>
    <row r="1161">
      <c r="A1161" t="inlineStr">
        <is>
          <t>RT-1160</t>
        </is>
      </c>
      <c r="B1161" t="inlineStr">
        <is>
          <t>Relationships</t>
        </is>
      </c>
      <c r="C1161" t="inlineStr">
        <is>
          <t>Tasks:T-R-041-03-&gt;Activities:A-R-041</t>
        </is>
      </c>
      <c r="D1161" t="inlineStr">
        <is>
          <t>Parent/Child Entity</t>
        </is>
      </c>
      <c r="E1161" t="inlineStr">
        <is>
          <t>Tasks-&gt;Activities</t>
        </is>
      </c>
      <c r="F1161" t="inlineStr">
        <is>
          <t>Relationship pair has no defined type in the contract.</t>
        </is>
      </c>
      <c r="G1161" t="inlineStr">
        <is>
          <t>Model Error</t>
        </is>
      </c>
      <c r="H1161" t="inlineStr">
        <is>
          <t>Medium</t>
        </is>
      </c>
      <c r="I1161" t="inlineStr">
        <is>
          <t>Schema</t>
        </is>
      </c>
      <c r="J1161" t="inlineStr">
        <is>
          <t>No</t>
        </is>
      </c>
      <c r="K1161" t="inlineStr">
        <is>
          <t>Yes</t>
        </is>
      </c>
      <c r="L1161" t="inlineStr">
        <is>
          <t>n/a</t>
        </is>
      </c>
      <c r="M1161" t="inlineStr">
        <is>
          <t>Define Relationship Type for this entity pair in the Data Contract.</t>
        </is>
      </c>
    </row>
    <row r="1162">
      <c r="A1162" t="inlineStr">
        <is>
          <t>RT-1161</t>
        </is>
      </c>
      <c r="B1162" t="inlineStr">
        <is>
          <t>Relationships</t>
        </is>
      </c>
      <c r="C1162" t="inlineStr">
        <is>
          <t>Tasks:T-R-042-01-&gt;Activities:A-R-042</t>
        </is>
      </c>
      <c r="D1162" t="inlineStr">
        <is>
          <t>Parent/Child Entity</t>
        </is>
      </c>
      <c r="E1162" t="inlineStr">
        <is>
          <t>Tasks-&gt;Activities</t>
        </is>
      </c>
      <c r="F1162" t="inlineStr">
        <is>
          <t>Relationship pair has no defined type in the contract.</t>
        </is>
      </c>
      <c r="G1162" t="inlineStr">
        <is>
          <t>Model Error</t>
        </is>
      </c>
      <c r="H1162" t="inlineStr">
        <is>
          <t>Medium</t>
        </is>
      </c>
      <c r="I1162" t="inlineStr">
        <is>
          <t>Schema</t>
        </is>
      </c>
      <c r="J1162" t="inlineStr">
        <is>
          <t>No</t>
        </is>
      </c>
      <c r="K1162" t="inlineStr">
        <is>
          <t>Yes</t>
        </is>
      </c>
      <c r="L1162" t="inlineStr">
        <is>
          <t>n/a</t>
        </is>
      </c>
      <c r="M1162" t="inlineStr">
        <is>
          <t>Define Relationship Type for this entity pair in the Data Contract.</t>
        </is>
      </c>
    </row>
    <row r="1163">
      <c r="A1163" t="inlineStr">
        <is>
          <t>RT-1162</t>
        </is>
      </c>
      <c r="B1163" t="inlineStr">
        <is>
          <t>Relationships</t>
        </is>
      </c>
      <c r="C1163" t="inlineStr">
        <is>
          <t>Tasks:T-R-042-02-&gt;Activities:A-R-042</t>
        </is>
      </c>
      <c r="D1163" t="inlineStr">
        <is>
          <t>Parent/Child Entity</t>
        </is>
      </c>
      <c r="E1163" t="inlineStr">
        <is>
          <t>Tasks-&gt;Activities</t>
        </is>
      </c>
      <c r="F1163" t="inlineStr">
        <is>
          <t>Relationship pair has no defined type in the contract.</t>
        </is>
      </c>
      <c r="G1163" t="inlineStr">
        <is>
          <t>Model Error</t>
        </is>
      </c>
      <c r="H1163" t="inlineStr">
        <is>
          <t>Medium</t>
        </is>
      </c>
      <c r="I1163" t="inlineStr">
        <is>
          <t>Schema</t>
        </is>
      </c>
      <c r="J1163" t="inlineStr">
        <is>
          <t>No</t>
        </is>
      </c>
      <c r="K1163" t="inlineStr">
        <is>
          <t>Yes</t>
        </is>
      </c>
      <c r="L1163" t="inlineStr">
        <is>
          <t>n/a</t>
        </is>
      </c>
      <c r="M1163" t="inlineStr">
        <is>
          <t>Define Relationship Type for this entity pair in the Data Contract.</t>
        </is>
      </c>
    </row>
    <row r="1164">
      <c r="A1164" t="inlineStr">
        <is>
          <t>RT-1163</t>
        </is>
      </c>
      <c r="B1164" t="inlineStr">
        <is>
          <t>Relationships</t>
        </is>
      </c>
      <c r="C1164" t="inlineStr">
        <is>
          <t>Tasks:T-R-042-03-&gt;Activities:A-R-042</t>
        </is>
      </c>
      <c r="D1164" t="inlineStr">
        <is>
          <t>Parent/Child Entity</t>
        </is>
      </c>
      <c r="E1164" t="inlineStr">
        <is>
          <t>Tasks-&gt;Activities</t>
        </is>
      </c>
      <c r="F1164" t="inlineStr">
        <is>
          <t>Relationship pair has no defined type in the contract.</t>
        </is>
      </c>
      <c r="G1164" t="inlineStr">
        <is>
          <t>Model Error</t>
        </is>
      </c>
      <c r="H1164" t="inlineStr">
        <is>
          <t>Medium</t>
        </is>
      </c>
      <c r="I1164" t="inlineStr">
        <is>
          <t>Schema</t>
        </is>
      </c>
      <c r="J1164" t="inlineStr">
        <is>
          <t>No</t>
        </is>
      </c>
      <c r="K1164" t="inlineStr">
        <is>
          <t>Yes</t>
        </is>
      </c>
      <c r="L1164" t="inlineStr">
        <is>
          <t>n/a</t>
        </is>
      </c>
      <c r="M1164" t="inlineStr">
        <is>
          <t>Define Relationship Type for this entity pair in the Data Contract.</t>
        </is>
      </c>
    </row>
    <row r="1165">
      <c r="A1165" t="inlineStr">
        <is>
          <t>RT-1164</t>
        </is>
      </c>
      <c r="B1165" t="inlineStr">
        <is>
          <t>Relationships</t>
        </is>
      </c>
      <c r="C1165" t="inlineStr">
        <is>
          <t>Tasks:T-R-043-01-&gt;Activities:A-R-043</t>
        </is>
      </c>
      <c r="D1165" t="inlineStr">
        <is>
          <t>Parent/Child Entity</t>
        </is>
      </c>
      <c r="E1165" t="inlineStr">
        <is>
          <t>Tasks-&gt;Activities</t>
        </is>
      </c>
      <c r="F1165" t="inlineStr">
        <is>
          <t>Relationship pair has no defined type in the contract.</t>
        </is>
      </c>
      <c r="G1165" t="inlineStr">
        <is>
          <t>Model Error</t>
        </is>
      </c>
      <c r="H1165" t="inlineStr">
        <is>
          <t>Medium</t>
        </is>
      </c>
      <c r="I1165" t="inlineStr">
        <is>
          <t>Schema</t>
        </is>
      </c>
      <c r="J1165" t="inlineStr">
        <is>
          <t>No</t>
        </is>
      </c>
      <c r="K1165" t="inlineStr">
        <is>
          <t>Yes</t>
        </is>
      </c>
      <c r="L1165" t="inlineStr">
        <is>
          <t>n/a</t>
        </is>
      </c>
      <c r="M1165" t="inlineStr">
        <is>
          <t>Define Relationship Type for this entity pair in the Data Contract.</t>
        </is>
      </c>
    </row>
    <row r="1166">
      <c r="A1166" t="inlineStr">
        <is>
          <t>RT-1165</t>
        </is>
      </c>
      <c r="B1166" t="inlineStr">
        <is>
          <t>Relationships</t>
        </is>
      </c>
      <c r="C1166" t="inlineStr">
        <is>
          <t>Tasks:T-R-043-02-&gt;Activities:A-R-043</t>
        </is>
      </c>
      <c r="D1166" t="inlineStr">
        <is>
          <t>Parent/Child Entity</t>
        </is>
      </c>
      <c r="E1166" t="inlineStr">
        <is>
          <t>Tasks-&gt;Activities</t>
        </is>
      </c>
      <c r="F1166" t="inlineStr">
        <is>
          <t>Relationship pair has no defined type in the contract.</t>
        </is>
      </c>
      <c r="G1166" t="inlineStr">
        <is>
          <t>Model Error</t>
        </is>
      </c>
      <c r="H1166" t="inlineStr">
        <is>
          <t>Medium</t>
        </is>
      </c>
      <c r="I1166" t="inlineStr">
        <is>
          <t>Schema</t>
        </is>
      </c>
      <c r="J1166" t="inlineStr">
        <is>
          <t>No</t>
        </is>
      </c>
      <c r="K1166" t="inlineStr">
        <is>
          <t>Yes</t>
        </is>
      </c>
      <c r="L1166" t="inlineStr">
        <is>
          <t>n/a</t>
        </is>
      </c>
      <c r="M1166" t="inlineStr">
        <is>
          <t>Define Relationship Type for this entity pair in the Data Contract.</t>
        </is>
      </c>
    </row>
    <row r="1167">
      <c r="A1167" t="inlineStr">
        <is>
          <t>RT-1166</t>
        </is>
      </c>
      <c r="B1167" t="inlineStr">
        <is>
          <t>Relationships</t>
        </is>
      </c>
      <c r="C1167" t="inlineStr">
        <is>
          <t>Tasks:T-R-043-03-&gt;Activities:A-R-043</t>
        </is>
      </c>
      <c r="D1167" t="inlineStr">
        <is>
          <t>Parent/Child Entity</t>
        </is>
      </c>
      <c r="E1167" t="inlineStr">
        <is>
          <t>Tasks-&gt;Activities</t>
        </is>
      </c>
      <c r="F1167" t="inlineStr">
        <is>
          <t>Relationship pair has no defined type in the contract.</t>
        </is>
      </c>
      <c r="G1167" t="inlineStr">
        <is>
          <t>Model Error</t>
        </is>
      </c>
      <c r="H1167" t="inlineStr">
        <is>
          <t>Medium</t>
        </is>
      </c>
      <c r="I1167" t="inlineStr">
        <is>
          <t>Schema</t>
        </is>
      </c>
      <c r="J1167" t="inlineStr">
        <is>
          <t>No</t>
        </is>
      </c>
      <c r="K1167" t="inlineStr">
        <is>
          <t>Yes</t>
        </is>
      </c>
      <c r="L1167" t="inlineStr">
        <is>
          <t>n/a</t>
        </is>
      </c>
      <c r="M1167" t="inlineStr">
        <is>
          <t>Define Relationship Type for this entity pair in the Data Contract.</t>
        </is>
      </c>
    </row>
    <row r="1168">
      <c r="A1168" t="inlineStr">
        <is>
          <t>RT-1167</t>
        </is>
      </c>
      <c r="B1168" t="inlineStr">
        <is>
          <t>Relationships</t>
        </is>
      </c>
      <c r="C1168" t="inlineStr">
        <is>
          <t>Tasks:T-R-044-01-&gt;Activities:A-R-044</t>
        </is>
      </c>
      <c r="D1168" t="inlineStr">
        <is>
          <t>Parent/Child Entity</t>
        </is>
      </c>
      <c r="E1168" t="inlineStr">
        <is>
          <t>Tasks-&gt;Activities</t>
        </is>
      </c>
      <c r="F1168" t="inlineStr">
        <is>
          <t>Relationship pair has no defined type in the contract.</t>
        </is>
      </c>
      <c r="G1168" t="inlineStr">
        <is>
          <t>Model Error</t>
        </is>
      </c>
      <c r="H1168" t="inlineStr">
        <is>
          <t>Medium</t>
        </is>
      </c>
      <c r="I1168" t="inlineStr">
        <is>
          <t>Schema</t>
        </is>
      </c>
      <c r="J1168" t="inlineStr">
        <is>
          <t>No</t>
        </is>
      </c>
      <c r="K1168" t="inlineStr">
        <is>
          <t>Yes</t>
        </is>
      </c>
      <c r="L1168" t="inlineStr">
        <is>
          <t>n/a</t>
        </is>
      </c>
      <c r="M1168" t="inlineStr">
        <is>
          <t>Define Relationship Type for this entity pair in the Data Contract.</t>
        </is>
      </c>
    </row>
    <row r="1169">
      <c r="A1169" t="inlineStr">
        <is>
          <t>RT-1168</t>
        </is>
      </c>
      <c r="B1169" t="inlineStr">
        <is>
          <t>Relationships</t>
        </is>
      </c>
      <c r="C1169" t="inlineStr">
        <is>
          <t>Tasks:T-R-044-02-&gt;Activities:A-R-044</t>
        </is>
      </c>
      <c r="D1169" t="inlineStr">
        <is>
          <t>Parent/Child Entity</t>
        </is>
      </c>
      <c r="E1169" t="inlineStr">
        <is>
          <t>Tasks-&gt;Activities</t>
        </is>
      </c>
      <c r="F1169" t="inlineStr">
        <is>
          <t>Relationship pair has no defined type in the contract.</t>
        </is>
      </c>
      <c r="G1169" t="inlineStr">
        <is>
          <t>Model Error</t>
        </is>
      </c>
      <c r="H1169" t="inlineStr">
        <is>
          <t>Medium</t>
        </is>
      </c>
      <c r="I1169" t="inlineStr">
        <is>
          <t>Schema</t>
        </is>
      </c>
      <c r="J1169" t="inlineStr">
        <is>
          <t>No</t>
        </is>
      </c>
      <c r="K1169" t="inlineStr">
        <is>
          <t>Yes</t>
        </is>
      </c>
      <c r="L1169" t="inlineStr">
        <is>
          <t>n/a</t>
        </is>
      </c>
      <c r="M1169" t="inlineStr">
        <is>
          <t>Define Relationship Type for this entity pair in the Data Contract.</t>
        </is>
      </c>
    </row>
    <row r="1170">
      <c r="A1170" t="inlineStr">
        <is>
          <t>RT-1169</t>
        </is>
      </c>
      <c r="B1170" t="inlineStr">
        <is>
          <t>Relationships</t>
        </is>
      </c>
      <c r="C1170" t="inlineStr">
        <is>
          <t>Tasks:T-R-044-03-&gt;Activities:A-R-044</t>
        </is>
      </c>
      <c r="D1170" t="inlineStr">
        <is>
          <t>Parent/Child Entity</t>
        </is>
      </c>
      <c r="E1170" t="inlineStr">
        <is>
          <t>Tasks-&gt;Activities</t>
        </is>
      </c>
      <c r="F1170" t="inlineStr">
        <is>
          <t>Relationship pair has no defined type in the contract.</t>
        </is>
      </c>
      <c r="G1170" t="inlineStr">
        <is>
          <t>Model Error</t>
        </is>
      </c>
      <c r="H1170" t="inlineStr">
        <is>
          <t>Medium</t>
        </is>
      </c>
      <c r="I1170" t="inlineStr">
        <is>
          <t>Schema</t>
        </is>
      </c>
      <c r="J1170" t="inlineStr">
        <is>
          <t>No</t>
        </is>
      </c>
      <c r="K1170" t="inlineStr">
        <is>
          <t>Yes</t>
        </is>
      </c>
      <c r="L1170" t="inlineStr">
        <is>
          <t>n/a</t>
        </is>
      </c>
      <c r="M1170" t="inlineStr">
        <is>
          <t>Define Relationship Type for this entity pair in the Data Contract.</t>
        </is>
      </c>
    </row>
    <row r="1171">
      <c r="A1171" t="inlineStr">
        <is>
          <t>RT-1170</t>
        </is>
      </c>
      <c r="B1171" t="inlineStr">
        <is>
          <t>Relationships</t>
        </is>
      </c>
      <c r="C1171" t="inlineStr">
        <is>
          <t>Tasks:T-R-045-01-&gt;Activities:A-R-045</t>
        </is>
      </c>
      <c r="D1171" t="inlineStr">
        <is>
          <t>Parent/Child Entity</t>
        </is>
      </c>
      <c r="E1171" t="inlineStr">
        <is>
          <t>Tasks-&gt;Activities</t>
        </is>
      </c>
      <c r="F1171" t="inlineStr">
        <is>
          <t>Relationship pair has no defined type in the contract.</t>
        </is>
      </c>
      <c r="G1171" t="inlineStr">
        <is>
          <t>Model Error</t>
        </is>
      </c>
      <c r="H1171" t="inlineStr">
        <is>
          <t>Medium</t>
        </is>
      </c>
      <c r="I1171" t="inlineStr">
        <is>
          <t>Schema</t>
        </is>
      </c>
      <c r="J1171" t="inlineStr">
        <is>
          <t>No</t>
        </is>
      </c>
      <c r="K1171" t="inlineStr">
        <is>
          <t>Yes</t>
        </is>
      </c>
      <c r="L1171" t="inlineStr">
        <is>
          <t>n/a</t>
        </is>
      </c>
      <c r="M1171" t="inlineStr">
        <is>
          <t>Define Relationship Type for this entity pair in the Data Contract.</t>
        </is>
      </c>
    </row>
    <row r="1172">
      <c r="A1172" t="inlineStr">
        <is>
          <t>RT-1171</t>
        </is>
      </c>
      <c r="B1172" t="inlineStr">
        <is>
          <t>Relationships</t>
        </is>
      </c>
      <c r="C1172" t="inlineStr">
        <is>
          <t>Tasks:T-R-045-02-&gt;Activities:A-R-045</t>
        </is>
      </c>
      <c r="D1172" t="inlineStr">
        <is>
          <t>Parent/Child Entity</t>
        </is>
      </c>
      <c r="E1172" t="inlineStr">
        <is>
          <t>Tasks-&gt;Activities</t>
        </is>
      </c>
      <c r="F1172" t="inlineStr">
        <is>
          <t>Relationship pair has no defined type in the contract.</t>
        </is>
      </c>
      <c r="G1172" t="inlineStr">
        <is>
          <t>Model Error</t>
        </is>
      </c>
      <c r="H1172" t="inlineStr">
        <is>
          <t>Medium</t>
        </is>
      </c>
      <c r="I1172" t="inlineStr">
        <is>
          <t>Schema</t>
        </is>
      </c>
      <c r="J1172" t="inlineStr">
        <is>
          <t>No</t>
        </is>
      </c>
      <c r="K1172" t="inlineStr">
        <is>
          <t>Yes</t>
        </is>
      </c>
      <c r="L1172" t="inlineStr">
        <is>
          <t>n/a</t>
        </is>
      </c>
      <c r="M1172" t="inlineStr">
        <is>
          <t>Define Relationship Type for this entity pair in the Data Contract.</t>
        </is>
      </c>
    </row>
    <row r="1173">
      <c r="A1173" t="inlineStr">
        <is>
          <t>RT-1172</t>
        </is>
      </c>
      <c r="B1173" t="inlineStr">
        <is>
          <t>Relationships</t>
        </is>
      </c>
      <c r="C1173" t="inlineStr">
        <is>
          <t>Tasks:T-R-045-03-&gt;Activities:A-R-045</t>
        </is>
      </c>
      <c r="D1173" t="inlineStr">
        <is>
          <t>Parent/Child Entity</t>
        </is>
      </c>
      <c r="E1173" t="inlineStr">
        <is>
          <t>Tasks-&gt;Activities</t>
        </is>
      </c>
      <c r="F1173" t="inlineStr">
        <is>
          <t>Relationship pair has no defined type in the contract.</t>
        </is>
      </c>
      <c r="G1173" t="inlineStr">
        <is>
          <t>Model Error</t>
        </is>
      </c>
      <c r="H1173" t="inlineStr">
        <is>
          <t>Medium</t>
        </is>
      </c>
      <c r="I1173" t="inlineStr">
        <is>
          <t>Schema</t>
        </is>
      </c>
      <c r="J1173" t="inlineStr">
        <is>
          <t>No</t>
        </is>
      </c>
      <c r="K1173" t="inlineStr">
        <is>
          <t>Yes</t>
        </is>
      </c>
      <c r="L1173" t="inlineStr">
        <is>
          <t>n/a</t>
        </is>
      </c>
      <c r="M1173" t="inlineStr">
        <is>
          <t>Define Relationship Type for this entity pair in the Data Contract.</t>
        </is>
      </c>
    </row>
    <row r="1174">
      <c r="A1174" t="inlineStr">
        <is>
          <t>RT-1173</t>
        </is>
      </c>
      <c r="B1174" t="inlineStr">
        <is>
          <t>Relationships</t>
        </is>
      </c>
      <c r="C1174" t="inlineStr">
        <is>
          <t>Tasks:T-R-046-01-&gt;Activities:A-R-046</t>
        </is>
      </c>
      <c r="D1174" t="inlineStr">
        <is>
          <t>Parent/Child Entity</t>
        </is>
      </c>
      <c r="E1174" t="inlineStr">
        <is>
          <t>Tasks-&gt;Activities</t>
        </is>
      </c>
      <c r="F1174" t="inlineStr">
        <is>
          <t>Relationship pair has no defined type in the contract.</t>
        </is>
      </c>
      <c r="G1174" t="inlineStr">
        <is>
          <t>Model Error</t>
        </is>
      </c>
      <c r="H1174" t="inlineStr">
        <is>
          <t>Medium</t>
        </is>
      </c>
      <c r="I1174" t="inlineStr">
        <is>
          <t>Schema</t>
        </is>
      </c>
      <c r="J1174" t="inlineStr">
        <is>
          <t>No</t>
        </is>
      </c>
      <c r="K1174" t="inlineStr">
        <is>
          <t>Yes</t>
        </is>
      </c>
      <c r="L1174" t="inlineStr">
        <is>
          <t>n/a</t>
        </is>
      </c>
      <c r="M1174" t="inlineStr">
        <is>
          <t>Define Relationship Type for this entity pair in the Data Contract.</t>
        </is>
      </c>
    </row>
    <row r="1175">
      <c r="A1175" t="inlineStr">
        <is>
          <t>RT-1174</t>
        </is>
      </c>
      <c r="B1175" t="inlineStr">
        <is>
          <t>Relationships</t>
        </is>
      </c>
      <c r="C1175" t="inlineStr">
        <is>
          <t>Tasks:T-R-046-02-&gt;Activities:A-R-046</t>
        </is>
      </c>
      <c r="D1175" t="inlineStr">
        <is>
          <t>Parent/Child Entity</t>
        </is>
      </c>
      <c r="E1175" t="inlineStr">
        <is>
          <t>Tasks-&gt;Activities</t>
        </is>
      </c>
      <c r="F1175" t="inlineStr">
        <is>
          <t>Relationship pair has no defined type in the contract.</t>
        </is>
      </c>
      <c r="G1175" t="inlineStr">
        <is>
          <t>Model Error</t>
        </is>
      </c>
      <c r="H1175" t="inlineStr">
        <is>
          <t>Medium</t>
        </is>
      </c>
      <c r="I1175" t="inlineStr">
        <is>
          <t>Schema</t>
        </is>
      </c>
      <c r="J1175" t="inlineStr">
        <is>
          <t>No</t>
        </is>
      </c>
      <c r="K1175" t="inlineStr">
        <is>
          <t>Yes</t>
        </is>
      </c>
      <c r="L1175" t="inlineStr">
        <is>
          <t>n/a</t>
        </is>
      </c>
      <c r="M1175" t="inlineStr">
        <is>
          <t>Define Relationship Type for this entity pair in the Data Contract.</t>
        </is>
      </c>
    </row>
    <row r="1176">
      <c r="A1176" t="inlineStr">
        <is>
          <t>RT-1175</t>
        </is>
      </c>
      <c r="B1176" t="inlineStr">
        <is>
          <t>Relationships</t>
        </is>
      </c>
      <c r="C1176" t="inlineStr">
        <is>
          <t>Tasks:T-R-046-03-&gt;Activities:A-R-046</t>
        </is>
      </c>
      <c r="D1176" t="inlineStr">
        <is>
          <t>Parent/Child Entity</t>
        </is>
      </c>
      <c r="E1176" t="inlineStr">
        <is>
          <t>Tasks-&gt;Activities</t>
        </is>
      </c>
      <c r="F1176" t="inlineStr">
        <is>
          <t>Relationship pair has no defined type in the contract.</t>
        </is>
      </c>
      <c r="G1176" t="inlineStr">
        <is>
          <t>Model Error</t>
        </is>
      </c>
      <c r="H1176" t="inlineStr">
        <is>
          <t>Medium</t>
        </is>
      </c>
      <c r="I1176" t="inlineStr">
        <is>
          <t>Schema</t>
        </is>
      </c>
      <c r="J1176" t="inlineStr">
        <is>
          <t>No</t>
        </is>
      </c>
      <c r="K1176" t="inlineStr">
        <is>
          <t>Yes</t>
        </is>
      </c>
      <c r="L1176" t="inlineStr">
        <is>
          <t>n/a</t>
        </is>
      </c>
      <c r="M1176" t="inlineStr">
        <is>
          <t>Define Relationship Type for this entity pair in the Data Contract.</t>
        </is>
      </c>
    </row>
    <row r="1177">
      <c r="A1177" t="inlineStr">
        <is>
          <t>RT-1176</t>
        </is>
      </c>
      <c r="B1177" t="inlineStr">
        <is>
          <t>Relationships</t>
        </is>
      </c>
      <c r="C1177" t="inlineStr">
        <is>
          <t>Tasks:T-R-047-01-&gt;Activities:A-R-047</t>
        </is>
      </c>
      <c r="D1177" t="inlineStr">
        <is>
          <t>Parent/Child Entity</t>
        </is>
      </c>
      <c r="E1177" t="inlineStr">
        <is>
          <t>Tasks-&gt;Activities</t>
        </is>
      </c>
      <c r="F1177" t="inlineStr">
        <is>
          <t>Relationship pair has no defined type in the contract.</t>
        </is>
      </c>
      <c r="G1177" t="inlineStr">
        <is>
          <t>Model Error</t>
        </is>
      </c>
      <c r="H1177" t="inlineStr">
        <is>
          <t>Medium</t>
        </is>
      </c>
      <c r="I1177" t="inlineStr">
        <is>
          <t>Schema</t>
        </is>
      </c>
      <c r="J1177" t="inlineStr">
        <is>
          <t>No</t>
        </is>
      </c>
      <c r="K1177" t="inlineStr">
        <is>
          <t>Yes</t>
        </is>
      </c>
      <c r="L1177" t="inlineStr">
        <is>
          <t>n/a</t>
        </is>
      </c>
      <c r="M1177" t="inlineStr">
        <is>
          <t>Define Relationship Type for this entity pair in the Data Contract.</t>
        </is>
      </c>
    </row>
    <row r="1178">
      <c r="A1178" t="inlineStr">
        <is>
          <t>RT-1177</t>
        </is>
      </c>
      <c r="B1178" t="inlineStr">
        <is>
          <t>Relationships</t>
        </is>
      </c>
      <c r="C1178" t="inlineStr">
        <is>
          <t>Tasks:T-R-047-02-&gt;Activities:A-R-047</t>
        </is>
      </c>
      <c r="D1178" t="inlineStr">
        <is>
          <t>Parent/Child Entity</t>
        </is>
      </c>
      <c r="E1178" t="inlineStr">
        <is>
          <t>Tasks-&gt;Activities</t>
        </is>
      </c>
      <c r="F1178" t="inlineStr">
        <is>
          <t>Relationship pair has no defined type in the contract.</t>
        </is>
      </c>
      <c r="G1178" t="inlineStr">
        <is>
          <t>Model Error</t>
        </is>
      </c>
      <c r="H1178" t="inlineStr">
        <is>
          <t>Medium</t>
        </is>
      </c>
      <c r="I1178" t="inlineStr">
        <is>
          <t>Schema</t>
        </is>
      </c>
      <c r="J1178" t="inlineStr">
        <is>
          <t>No</t>
        </is>
      </c>
      <c r="K1178" t="inlineStr">
        <is>
          <t>Yes</t>
        </is>
      </c>
      <c r="L1178" t="inlineStr">
        <is>
          <t>n/a</t>
        </is>
      </c>
      <c r="M1178" t="inlineStr">
        <is>
          <t>Define Relationship Type for this entity pair in the Data Contract.</t>
        </is>
      </c>
    </row>
    <row r="1179">
      <c r="A1179" t="inlineStr">
        <is>
          <t>RT-1178</t>
        </is>
      </c>
      <c r="B1179" t="inlineStr">
        <is>
          <t>Relationships</t>
        </is>
      </c>
      <c r="C1179" t="inlineStr">
        <is>
          <t>Tasks:T-R-047-03-&gt;Activities:A-R-047</t>
        </is>
      </c>
      <c r="D1179" t="inlineStr">
        <is>
          <t>Parent/Child Entity</t>
        </is>
      </c>
      <c r="E1179" t="inlineStr">
        <is>
          <t>Tasks-&gt;Activities</t>
        </is>
      </c>
      <c r="F1179" t="inlineStr">
        <is>
          <t>Relationship pair has no defined type in the contract.</t>
        </is>
      </c>
      <c r="G1179" t="inlineStr">
        <is>
          <t>Model Error</t>
        </is>
      </c>
      <c r="H1179" t="inlineStr">
        <is>
          <t>Medium</t>
        </is>
      </c>
      <c r="I1179" t="inlineStr">
        <is>
          <t>Schema</t>
        </is>
      </c>
      <c r="J1179" t="inlineStr">
        <is>
          <t>No</t>
        </is>
      </c>
      <c r="K1179" t="inlineStr">
        <is>
          <t>Yes</t>
        </is>
      </c>
      <c r="L1179" t="inlineStr">
        <is>
          <t>n/a</t>
        </is>
      </c>
      <c r="M1179" t="inlineStr">
        <is>
          <t>Define Relationship Type for this entity pair in the Data Contract.</t>
        </is>
      </c>
    </row>
    <row r="1180">
      <c r="A1180" t="inlineStr">
        <is>
          <t>RT-1179</t>
        </is>
      </c>
      <c r="B1180" t="inlineStr">
        <is>
          <t>Relationships</t>
        </is>
      </c>
      <c r="C1180" t="inlineStr">
        <is>
          <t>Tasks:T-R-048-01-&gt;Activities:A-R-048</t>
        </is>
      </c>
      <c r="D1180" t="inlineStr">
        <is>
          <t>Parent/Child Entity</t>
        </is>
      </c>
      <c r="E1180" t="inlineStr">
        <is>
          <t>Tasks-&gt;Activities</t>
        </is>
      </c>
      <c r="F1180" t="inlineStr">
        <is>
          <t>Relationship pair has no defined type in the contract.</t>
        </is>
      </c>
      <c r="G1180" t="inlineStr">
        <is>
          <t>Model Error</t>
        </is>
      </c>
      <c r="H1180" t="inlineStr">
        <is>
          <t>Medium</t>
        </is>
      </c>
      <c r="I1180" t="inlineStr">
        <is>
          <t>Schema</t>
        </is>
      </c>
      <c r="J1180" t="inlineStr">
        <is>
          <t>No</t>
        </is>
      </c>
      <c r="K1180" t="inlineStr">
        <is>
          <t>Yes</t>
        </is>
      </c>
      <c r="L1180" t="inlineStr">
        <is>
          <t>n/a</t>
        </is>
      </c>
      <c r="M1180" t="inlineStr">
        <is>
          <t>Define Relationship Type for this entity pair in the Data Contract.</t>
        </is>
      </c>
    </row>
    <row r="1181">
      <c r="A1181" t="inlineStr">
        <is>
          <t>RT-1180</t>
        </is>
      </c>
      <c r="B1181" t="inlineStr">
        <is>
          <t>Relationships</t>
        </is>
      </c>
      <c r="C1181" t="inlineStr">
        <is>
          <t>Tasks:T-R-048-02-&gt;Activities:A-R-048</t>
        </is>
      </c>
      <c r="D1181" t="inlineStr">
        <is>
          <t>Parent/Child Entity</t>
        </is>
      </c>
      <c r="E1181" t="inlineStr">
        <is>
          <t>Tasks-&gt;Activities</t>
        </is>
      </c>
      <c r="F1181" t="inlineStr">
        <is>
          <t>Relationship pair has no defined type in the contract.</t>
        </is>
      </c>
      <c r="G1181" t="inlineStr">
        <is>
          <t>Model Error</t>
        </is>
      </c>
      <c r="H1181" t="inlineStr">
        <is>
          <t>Medium</t>
        </is>
      </c>
      <c r="I1181" t="inlineStr">
        <is>
          <t>Schema</t>
        </is>
      </c>
      <c r="J1181" t="inlineStr">
        <is>
          <t>No</t>
        </is>
      </c>
      <c r="K1181" t="inlineStr">
        <is>
          <t>Yes</t>
        </is>
      </c>
      <c r="L1181" t="inlineStr">
        <is>
          <t>n/a</t>
        </is>
      </c>
      <c r="M1181" t="inlineStr">
        <is>
          <t>Define Relationship Type for this entity pair in the Data Contract.</t>
        </is>
      </c>
    </row>
    <row r="1182">
      <c r="A1182" t="inlineStr">
        <is>
          <t>RT-1181</t>
        </is>
      </c>
      <c r="B1182" t="inlineStr">
        <is>
          <t>Relationships</t>
        </is>
      </c>
      <c r="C1182" t="inlineStr">
        <is>
          <t>Tasks:T-R-048-03-&gt;Activities:A-R-048</t>
        </is>
      </c>
      <c r="D1182" t="inlineStr">
        <is>
          <t>Parent/Child Entity</t>
        </is>
      </c>
      <c r="E1182" t="inlineStr">
        <is>
          <t>Tasks-&gt;Activities</t>
        </is>
      </c>
      <c r="F1182" t="inlineStr">
        <is>
          <t>Relationship pair has no defined type in the contract.</t>
        </is>
      </c>
      <c r="G1182" t="inlineStr">
        <is>
          <t>Model Error</t>
        </is>
      </c>
      <c r="H1182" t="inlineStr">
        <is>
          <t>Medium</t>
        </is>
      </c>
      <c r="I1182" t="inlineStr">
        <is>
          <t>Schema</t>
        </is>
      </c>
      <c r="J1182" t="inlineStr">
        <is>
          <t>No</t>
        </is>
      </c>
      <c r="K1182" t="inlineStr">
        <is>
          <t>Yes</t>
        </is>
      </c>
      <c r="L1182" t="inlineStr">
        <is>
          <t>n/a</t>
        </is>
      </c>
      <c r="M1182" t="inlineStr">
        <is>
          <t>Define Relationship Type for this entity pair in the Data Contract.</t>
        </is>
      </c>
    </row>
    <row r="1183">
      <c r="A1183" t="inlineStr">
        <is>
          <t>RT-1182</t>
        </is>
      </c>
      <c r="B1183" t="inlineStr">
        <is>
          <t>Relationships</t>
        </is>
      </c>
      <c r="C1183" t="inlineStr">
        <is>
          <t>Tasks:T-R-049-01-&gt;Activities:A-R-049</t>
        </is>
      </c>
      <c r="D1183" t="inlineStr">
        <is>
          <t>Parent/Child Entity</t>
        </is>
      </c>
      <c r="E1183" t="inlineStr">
        <is>
          <t>Tasks-&gt;Activities</t>
        </is>
      </c>
      <c r="F1183" t="inlineStr">
        <is>
          <t>Relationship pair has no defined type in the contract.</t>
        </is>
      </c>
      <c r="G1183" t="inlineStr">
        <is>
          <t>Model Error</t>
        </is>
      </c>
      <c r="H1183" t="inlineStr">
        <is>
          <t>Medium</t>
        </is>
      </c>
      <c r="I1183" t="inlineStr">
        <is>
          <t>Schema</t>
        </is>
      </c>
      <c r="J1183" t="inlineStr">
        <is>
          <t>No</t>
        </is>
      </c>
      <c r="K1183" t="inlineStr">
        <is>
          <t>Yes</t>
        </is>
      </c>
      <c r="L1183" t="inlineStr">
        <is>
          <t>n/a</t>
        </is>
      </c>
      <c r="M1183" t="inlineStr">
        <is>
          <t>Define Relationship Type for this entity pair in the Data Contract.</t>
        </is>
      </c>
    </row>
    <row r="1184">
      <c r="A1184" t="inlineStr">
        <is>
          <t>RT-1183</t>
        </is>
      </c>
      <c r="B1184" t="inlineStr">
        <is>
          <t>Relationships</t>
        </is>
      </c>
      <c r="C1184" t="inlineStr">
        <is>
          <t>Tasks:T-R-049-02-&gt;Activities:A-R-049</t>
        </is>
      </c>
      <c r="D1184" t="inlineStr">
        <is>
          <t>Parent/Child Entity</t>
        </is>
      </c>
      <c r="E1184" t="inlineStr">
        <is>
          <t>Tasks-&gt;Activities</t>
        </is>
      </c>
      <c r="F1184" t="inlineStr">
        <is>
          <t>Relationship pair has no defined type in the contract.</t>
        </is>
      </c>
      <c r="G1184" t="inlineStr">
        <is>
          <t>Model Error</t>
        </is>
      </c>
      <c r="H1184" t="inlineStr">
        <is>
          <t>Medium</t>
        </is>
      </c>
      <c r="I1184" t="inlineStr">
        <is>
          <t>Schema</t>
        </is>
      </c>
      <c r="J1184" t="inlineStr">
        <is>
          <t>No</t>
        </is>
      </c>
      <c r="K1184" t="inlineStr">
        <is>
          <t>Yes</t>
        </is>
      </c>
      <c r="L1184" t="inlineStr">
        <is>
          <t>n/a</t>
        </is>
      </c>
      <c r="M1184" t="inlineStr">
        <is>
          <t>Define Relationship Type for this entity pair in the Data Contract.</t>
        </is>
      </c>
    </row>
    <row r="1185">
      <c r="A1185" t="inlineStr">
        <is>
          <t>RT-1184</t>
        </is>
      </c>
      <c r="B1185" t="inlineStr">
        <is>
          <t>Relationships</t>
        </is>
      </c>
      <c r="C1185" t="inlineStr">
        <is>
          <t>Tasks:T-R-049-03-&gt;Activities:A-R-049</t>
        </is>
      </c>
      <c r="D1185" t="inlineStr">
        <is>
          <t>Parent/Child Entity</t>
        </is>
      </c>
      <c r="E1185" t="inlineStr">
        <is>
          <t>Tasks-&gt;Activities</t>
        </is>
      </c>
      <c r="F1185" t="inlineStr">
        <is>
          <t>Relationship pair has no defined type in the contract.</t>
        </is>
      </c>
      <c r="G1185" t="inlineStr">
        <is>
          <t>Model Error</t>
        </is>
      </c>
      <c r="H1185" t="inlineStr">
        <is>
          <t>Medium</t>
        </is>
      </c>
      <c r="I1185" t="inlineStr">
        <is>
          <t>Schema</t>
        </is>
      </c>
      <c r="J1185" t="inlineStr">
        <is>
          <t>No</t>
        </is>
      </c>
      <c r="K1185" t="inlineStr">
        <is>
          <t>Yes</t>
        </is>
      </c>
      <c r="L1185" t="inlineStr">
        <is>
          <t>n/a</t>
        </is>
      </c>
      <c r="M1185" t="inlineStr">
        <is>
          <t>Define Relationship Type for this entity pair in the Data Contract.</t>
        </is>
      </c>
    </row>
    <row r="1186">
      <c r="A1186" t="inlineStr">
        <is>
          <t>RT-1185</t>
        </is>
      </c>
      <c r="B1186" t="inlineStr">
        <is>
          <t>Relationships</t>
        </is>
      </c>
      <c r="C1186" t="inlineStr">
        <is>
          <t>Tasks:T-R-050-01-&gt;Activities:A-R-050</t>
        </is>
      </c>
      <c r="D1186" t="inlineStr">
        <is>
          <t>Parent/Child Entity</t>
        </is>
      </c>
      <c r="E1186" t="inlineStr">
        <is>
          <t>Tasks-&gt;Activities</t>
        </is>
      </c>
      <c r="F1186" t="inlineStr">
        <is>
          <t>Relationship pair has no defined type in the contract.</t>
        </is>
      </c>
      <c r="G1186" t="inlineStr">
        <is>
          <t>Model Error</t>
        </is>
      </c>
      <c r="H1186" t="inlineStr">
        <is>
          <t>Medium</t>
        </is>
      </c>
      <c r="I1186" t="inlineStr">
        <is>
          <t>Schema</t>
        </is>
      </c>
      <c r="J1186" t="inlineStr">
        <is>
          <t>No</t>
        </is>
      </c>
      <c r="K1186" t="inlineStr">
        <is>
          <t>Yes</t>
        </is>
      </c>
      <c r="L1186" t="inlineStr">
        <is>
          <t>n/a</t>
        </is>
      </c>
      <c r="M1186" t="inlineStr">
        <is>
          <t>Define Relationship Type for this entity pair in the Data Contract.</t>
        </is>
      </c>
    </row>
    <row r="1187">
      <c r="A1187" t="inlineStr">
        <is>
          <t>RT-1186</t>
        </is>
      </c>
      <c r="B1187" t="inlineStr">
        <is>
          <t>Relationships</t>
        </is>
      </c>
      <c r="C1187" t="inlineStr">
        <is>
          <t>Tasks:T-R-050-02-&gt;Activities:A-R-050</t>
        </is>
      </c>
      <c r="D1187" t="inlineStr">
        <is>
          <t>Parent/Child Entity</t>
        </is>
      </c>
      <c r="E1187" t="inlineStr">
        <is>
          <t>Tasks-&gt;Activities</t>
        </is>
      </c>
      <c r="F1187" t="inlineStr">
        <is>
          <t>Relationship pair has no defined type in the contract.</t>
        </is>
      </c>
      <c r="G1187" t="inlineStr">
        <is>
          <t>Model Error</t>
        </is>
      </c>
      <c r="H1187" t="inlineStr">
        <is>
          <t>Medium</t>
        </is>
      </c>
      <c r="I1187" t="inlineStr">
        <is>
          <t>Schema</t>
        </is>
      </c>
      <c r="J1187" t="inlineStr">
        <is>
          <t>No</t>
        </is>
      </c>
      <c r="K1187" t="inlineStr">
        <is>
          <t>Yes</t>
        </is>
      </c>
      <c r="L1187" t="inlineStr">
        <is>
          <t>n/a</t>
        </is>
      </c>
      <c r="M1187" t="inlineStr">
        <is>
          <t>Define Relationship Type for this entity pair in the Data Contract.</t>
        </is>
      </c>
    </row>
    <row r="1188">
      <c r="A1188" t="inlineStr">
        <is>
          <t>RT-1187</t>
        </is>
      </c>
      <c r="B1188" t="inlineStr">
        <is>
          <t>Relationships</t>
        </is>
      </c>
      <c r="C1188" t="inlineStr">
        <is>
          <t>Tasks:T-R-050-03-&gt;Activities:A-R-050</t>
        </is>
      </c>
      <c r="D1188" t="inlineStr">
        <is>
          <t>Parent/Child Entity</t>
        </is>
      </c>
      <c r="E1188" t="inlineStr">
        <is>
          <t>Tasks-&gt;Activities</t>
        </is>
      </c>
      <c r="F1188" t="inlineStr">
        <is>
          <t>Relationship pair has no defined type in the contract.</t>
        </is>
      </c>
      <c r="G1188" t="inlineStr">
        <is>
          <t>Model Error</t>
        </is>
      </c>
      <c r="H1188" t="inlineStr">
        <is>
          <t>Medium</t>
        </is>
      </c>
      <c r="I1188" t="inlineStr">
        <is>
          <t>Schema</t>
        </is>
      </c>
      <c r="J1188" t="inlineStr">
        <is>
          <t>No</t>
        </is>
      </c>
      <c r="K1188" t="inlineStr">
        <is>
          <t>Yes</t>
        </is>
      </c>
      <c r="L1188" t="inlineStr">
        <is>
          <t>n/a</t>
        </is>
      </c>
      <c r="M1188" t="inlineStr">
        <is>
          <t>Define Relationship Type for this entity pair in the Data Contract.</t>
        </is>
      </c>
    </row>
    <row r="1189">
      <c r="A1189" t="inlineStr">
        <is>
          <t>RT-1188</t>
        </is>
      </c>
      <c r="B1189" t="inlineStr">
        <is>
          <t>Relationships</t>
        </is>
      </c>
      <c r="C1189" t="inlineStr">
        <is>
          <t>Tasks:T-R-051-01-&gt;Activities:A-R-051</t>
        </is>
      </c>
      <c r="D1189" t="inlineStr">
        <is>
          <t>Parent/Child Entity</t>
        </is>
      </c>
      <c r="E1189" t="inlineStr">
        <is>
          <t>Tasks-&gt;Activities</t>
        </is>
      </c>
      <c r="F1189" t="inlineStr">
        <is>
          <t>Relationship pair has no defined type in the contract.</t>
        </is>
      </c>
      <c r="G1189" t="inlineStr">
        <is>
          <t>Model Error</t>
        </is>
      </c>
      <c r="H1189" t="inlineStr">
        <is>
          <t>Medium</t>
        </is>
      </c>
      <c r="I1189" t="inlineStr">
        <is>
          <t>Schema</t>
        </is>
      </c>
      <c r="J1189" t="inlineStr">
        <is>
          <t>No</t>
        </is>
      </c>
      <c r="K1189" t="inlineStr">
        <is>
          <t>Yes</t>
        </is>
      </c>
      <c r="L1189" t="inlineStr">
        <is>
          <t>n/a</t>
        </is>
      </c>
      <c r="M1189" t="inlineStr">
        <is>
          <t>Define Relationship Type for this entity pair in the Data Contract.</t>
        </is>
      </c>
    </row>
    <row r="1190">
      <c r="A1190" t="inlineStr">
        <is>
          <t>RT-1189</t>
        </is>
      </c>
      <c r="B1190" t="inlineStr">
        <is>
          <t>Relationships</t>
        </is>
      </c>
      <c r="C1190" t="inlineStr">
        <is>
          <t>Tasks:T-R-051-02-&gt;Activities:A-R-051</t>
        </is>
      </c>
      <c r="D1190" t="inlineStr">
        <is>
          <t>Parent/Child Entity</t>
        </is>
      </c>
      <c r="E1190" t="inlineStr">
        <is>
          <t>Tasks-&gt;Activities</t>
        </is>
      </c>
      <c r="F1190" t="inlineStr">
        <is>
          <t>Relationship pair has no defined type in the contract.</t>
        </is>
      </c>
      <c r="G1190" t="inlineStr">
        <is>
          <t>Model Error</t>
        </is>
      </c>
      <c r="H1190" t="inlineStr">
        <is>
          <t>Medium</t>
        </is>
      </c>
      <c r="I1190" t="inlineStr">
        <is>
          <t>Schema</t>
        </is>
      </c>
      <c r="J1190" t="inlineStr">
        <is>
          <t>No</t>
        </is>
      </c>
      <c r="K1190" t="inlineStr">
        <is>
          <t>Yes</t>
        </is>
      </c>
      <c r="L1190" t="inlineStr">
        <is>
          <t>n/a</t>
        </is>
      </c>
      <c r="M1190" t="inlineStr">
        <is>
          <t>Define Relationship Type for this entity pair in the Data Contract.</t>
        </is>
      </c>
    </row>
    <row r="1191">
      <c r="A1191" t="inlineStr">
        <is>
          <t>RT-1190</t>
        </is>
      </c>
      <c r="B1191" t="inlineStr">
        <is>
          <t>Relationships</t>
        </is>
      </c>
      <c r="C1191" t="inlineStr">
        <is>
          <t>Tasks:T-R-051-03-&gt;Activities:A-R-051</t>
        </is>
      </c>
      <c r="D1191" t="inlineStr">
        <is>
          <t>Parent/Child Entity</t>
        </is>
      </c>
      <c r="E1191" t="inlineStr">
        <is>
          <t>Tasks-&gt;Activities</t>
        </is>
      </c>
      <c r="F1191" t="inlineStr">
        <is>
          <t>Relationship pair has no defined type in the contract.</t>
        </is>
      </c>
      <c r="G1191" t="inlineStr">
        <is>
          <t>Model Error</t>
        </is>
      </c>
      <c r="H1191" t="inlineStr">
        <is>
          <t>Medium</t>
        </is>
      </c>
      <c r="I1191" t="inlineStr">
        <is>
          <t>Schema</t>
        </is>
      </c>
      <c r="J1191" t="inlineStr">
        <is>
          <t>No</t>
        </is>
      </c>
      <c r="K1191" t="inlineStr">
        <is>
          <t>Yes</t>
        </is>
      </c>
      <c r="L1191" t="inlineStr">
        <is>
          <t>n/a</t>
        </is>
      </c>
      <c r="M1191" t="inlineStr">
        <is>
          <t>Define Relationship Type for this entity pair in the Data Contract.</t>
        </is>
      </c>
    </row>
    <row r="1192">
      <c r="A1192" t="inlineStr">
        <is>
          <t>RT-1191</t>
        </is>
      </c>
      <c r="B1192" t="inlineStr">
        <is>
          <t>Relationships</t>
        </is>
      </c>
      <c r="C1192" t="inlineStr">
        <is>
          <t>Tasks:T-R-052-01-&gt;Activities:A-R-052</t>
        </is>
      </c>
      <c r="D1192" t="inlineStr">
        <is>
          <t>Parent/Child Entity</t>
        </is>
      </c>
      <c r="E1192" t="inlineStr">
        <is>
          <t>Tasks-&gt;Activities</t>
        </is>
      </c>
      <c r="F1192" t="inlineStr">
        <is>
          <t>Relationship pair has no defined type in the contract.</t>
        </is>
      </c>
      <c r="G1192" t="inlineStr">
        <is>
          <t>Model Error</t>
        </is>
      </c>
      <c r="H1192" t="inlineStr">
        <is>
          <t>Medium</t>
        </is>
      </c>
      <c r="I1192" t="inlineStr">
        <is>
          <t>Schema</t>
        </is>
      </c>
      <c r="J1192" t="inlineStr">
        <is>
          <t>No</t>
        </is>
      </c>
      <c r="K1192" t="inlineStr">
        <is>
          <t>Yes</t>
        </is>
      </c>
      <c r="L1192" t="inlineStr">
        <is>
          <t>n/a</t>
        </is>
      </c>
      <c r="M1192" t="inlineStr">
        <is>
          <t>Define Relationship Type for this entity pair in the Data Contract.</t>
        </is>
      </c>
    </row>
    <row r="1193">
      <c r="A1193" t="inlineStr">
        <is>
          <t>RT-1192</t>
        </is>
      </c>
      <c r="B1193" t="inlineStr">
        <is>
          <t>Relationships</t>
        </is>
      </c>
      <c r="C1193" t="inlineStr">
        <is>
          <t>Tasks:T-R-052-02-&gt;Activities:A-R-052</t>
        </is>
      </c>
      <c r="D1193" t="inlineStr">
        <is>
          <t>Parent/Child Entity</t>
        </is>
      </c>
      <c r="E1193" t="inlineStr">
        <is>
          <t>Tasks-&gt;Activities</t>
        </is>
      </c>
      <c r="F1193" t="inlineStr">
        <is>
          <t>Relationship pair has no defined type in the contract.</t>
        </is>
      </c>
      <c r="G1193" t="inlineStr">
        <is>
          <t>Model Error</t>
        </is>
      </c>
      <c r="H1193" t="inlineStr">
        <is>
          <t>Medium</t>
        </is>
      </c>
      <c r="I1193" t="inlineStr">
        <is>
          <t>Schema</t>
        </is>
      </c>
      <c r="J1193" t="inlineStr">
        <is>
          <t>No</t>
        </is>
      </c>
      <c r="K1193" t="inlineStr">
        <is>
          <t>Yes</t>
        </is>
      </c>
      <c r="L1193" t="inlineStr">
        <is>
          <t>n/a</t>
        </is>
      </c>
      <c r="M1193" t="inlineStr">
        <is>
          <t>Define Relationship Type for this entity pair in the Data Contract.</t>
        </is>
      </c>
    </row>
    <row r="1194">
      <c r="A1194" t="inlineStr">
        <is>
          <t>RT-1193</t>
        </is>
      </c>
      <c r="B1194" t="inlineStr">
        <is>
          <t>Relationships</t>
        </is>
      </c>
      <c r="C1194" t="inlineStr">
        <is>
          <t>Tasks:T-R-052-03-&gt;Activities:A-R-052</t>
        </is>
      </c>
      <c r="D1194" t="inlineStr">
        <is>
          <t>Parent/Child Entity</t>
        </is>
      </c>
      <c r="E1194" t="inlineStr">
        <is>
          <t>Tasks-&gt;Activities</t>
        </is>
      </c>
      <c r="F1194" t="inlineStr">
        <is>
          <t>Relationship pair has no defined type in the contract.</t>
        </is>
      </c>
      <c r="G1194" t="inlineStr">
        <is>
          <t>Model Error</t>
        </is>
      </c>
      <c r="H1194" t="inlineStr">
        <is>
          <t>Medium</t>
        </is>
      </c>
      <c r="I1194" t="inlineStr">
        <is>
          <t>Schema</t>
        </is>
      </c>
      <c r="J1194" t="inlineStr">
        <is>
          <t>No</t>
        </is>
      </c>
      <c r="K1194" t="inlineStr">
        <is>
          <t>Yes</t>
        </is>
      </c>
      <c r="L1194" t="inlineStr">
        <is>
          <t>n/a</t>
        </is>
      </c>
      <c r="M1194" t="inlineStr">
        <is>
          <t>Define Relationship Type for this entity pair in the Data Contract.</t>
        </is>
      </c>
    </row>
    <row r="1195">
      <c r="A1195" t="inlineStr">
        <is>
          <t>RT-1194</t>
        </is>
      </c>
      <c r="B1195" t="inlineStr">
        <is>
          <t>Relationships</t>
        </is>
      </c>
      <c r="C1195" t="inlineStr">
        <is>
          <t>Tasks:T-R-053-01-&gt;Activities:A-R-053</t>
        </is>
      </c>
      <c r="D1195" t="inlineStr">
        <is>
          <t>Parent/Child Entity</t>
        </is>
      </c>
      <c r="E1195" t="inlineStr">
        <is>
          <t>Tasks-&gt;Activities</t>
        </is>
      </c>
      <c r="F1195" t="inlineStr">
        <is>
          <t>Relationship pair has no defined type in the contract.</t>
        </is>
      </c>
      <c r="G1195" t="inlineStr">
        <is>
          <t>Model Error</t>
        </is>
      </c>
      <c r="H1195" t="inlineStr">
        <is>
          <t>Medium</t>
        </is>
      </c>
      <c r="I1195" t="inlineStr">
        <is>
          <t>Schema</t>
        </is>
      </c>
      <c r="J1195" t="inlineStr">
        <is>
          <t>No</t>
        </is>
      </c>
      <c r="K1195" t="inlineStr">
        <is>
          <t>Yes</t>
        </is>
      </c>
      <c r="L1195" t="inlineStr">
        <is>
          <t>n/a</t>
        </is>
      </c>
      <c r="M1195" t="inlineStr">
        <is>
          <t>Define Relationship Type for this entity pair in the Data Contract.</t>
        </is>
      </c>
    </row>
    <row r="1196">
      <c r="A1196" t="inlineStr">
        <is>
          <t>RT-1195</t>
        </is>
      </c>
      <c r="B1196" t="inlineStr">
        <is>
          <t>Relationships</t>
        </is>
      </c>
      <c r="C1196" t="inlineStr">
        <is>
          <t>Tasks:T-R-053-02-&gt;Activities:A-R-053</t>
        </is>
      </c>
      <c r="D1196" t="inlineStr">
        <is>
          <t>Parent/Child Entity</t>
        </is>
      </c>
      <c r="E1196" t="inlineStr">
        <is>
          <t>Tasks-&gt;Activities</t>
        </is>
      </c>
      <c r="F1196" t="inlineStr">
        <is>
          <t>Relationship pair has no defined type in the contract.</t>
        </is>
      </c>
      <c r="G1196" t="inlineStr">
        <is>
          <t>Model Error</t>
        </is>
      </c>
      <c r="H1196" t="inlineStr">
        <is>
          <t>Medium</t>
        </is>
      </c>
      <c r="I1196" t="inlineStr">
        <is>
          <t>Schema</t>
        </is>
      </c>
      <c r="J1196" t="inlineStr">
        <is>
          <t>No</t>
        </is>
      </c>
      <c r="K1196" t="inlineStr">
        <is>
          <t>Yes</t>
        </is>
      </c>
      <c r="L1196" t="inlineStr">
        <is>
          <t>n/a</t>
        </is>
      </c>
      <c r="M1196" t="inlineStr">
        <is>
          <t>Define Relationship Type for this entity pair in the Data Contract.</t>
        </is>
      </c>
    </row>
    <row r="1197">
      <c r="A1197" t="inlineStr">
        <is>
          <t>RT-1196</t>
        </is>
      </c>
      <c r="B1197" t="inlineStr">
        <is>
          <t>Relationships</t>
        </is>
      </c>
      <c r="C1197" t="inlineStr">
        <is>
          <t>Tasks:T-R-053-03-&gt;Activities:A-R-053</t>
        </is>
      </c>
      <c r="D1197" t="inlineStr">
        <is>
          <t>Parent/Child Entity</t>
        </is>
      </c>
      <c r="E1197" t="inlineStr">
        <is>
          <t>Tasks-&gt;Activities</t>
        </is>
      </c>
      <c r="F1197" t="inlineStr">
        <is>
          <t>Relationship pair has no defined type in the contract.</t>
        </is>
      </c>
      <c r="G1197" t="inlineStr">
        <is>
          <t>Model Error</t>
        </is>
      </c>
      <c r="H1197" t="inlineStr">
        <is>
          <t>Medium</t>
        </is>
      </c>
      <c r="I1197" t="inlineStr">
        <is>
          <t>Schema</t>
        </is>
      </c>
      <c r="J1197" t="inlineStr">
        <is>
          <t>No</t>
        </is>
      </c>
      <c r="K1197" t="inlineStr">
        <is>
          <t>Yes</t>
        </is>
      </c>
      <c r="L1197" t="inlineStr">
        <is>
          <t>n/a</t>
        </is>
      </c>
      <c r="M1197" t="inlineStr">
        <is>
          <t>Define Relationship Type for this entity pair in the Data Contract.</t>
        </is>
      </c>
    </row>
    <row r="1198">
      <c r="A1198" t="inlineStr">
        <is>
          <t>RT-1197</t>
        </is>
      </c>
      <c r="B1198" t="inlineStr">
        <is>
          <t>Relationships</t>
        </is>
      </c>
      <c r="C1198" t="inlineStr">
        <is>
          <t>Tasks:T-R-054-01-&gt;Activities:A-R-054</t>
        </is>
      </c>
      <c r="D1198" t="inlineStr">
        <is>
          <t>Parent/Child Entity</t>
        </is>
      </c>
      <c r="E1198" t="inlineStr">
        <is>
          <t>Tasks-&gt;Activities</t>
        </is>
      </c>
      <c r="F1198" t="inlineStr">
        <is>
          <t>Relationship pair has no defined type in the contract.</t>
        </is>
      </c>
      <c r="G1198" t="inlineStr">
        <is>
          <t>Model Error</t>
        </is>
      </c>
      <c r="H1198" t="inlineStr">
        <is>
          <t>Medium</t>
        </is>
      </c>
      <c r="I1198" t="inlineStr">
        <is>
          <t>Schema</t>
        </is>
      </c>
      <c r="J1198" t="inlineStr">
        <is>
          <t>No</t>
        </is>
      </c>
      <c r="K1198" t="inlineStr">
        <is>
          <t>Yes</t>
        </is>
      </c>
      <c r="L1198" t="inlineStr">
        <is>
          <t>n/a</t>
        </is>
      </c>
      <c r="M1198" t="inlineStr">
        <is>
          <t>Define Relationship Type for this entity pair in the Data Contract.</t>
        </is>
      </c>
    </row>
    <row r="1199">
      <c r="A1199" t="inlineStr">
        <is>
          <t>RT-1198</t>
        </is>
      </c>
      <c r="B1199" t="inlineStr">
        <is>
          <t>Relationships</t>
        </is>
      </c>
      <c r="C1199" t="inlineStr">
        <is>
          <t>Tasks:T-R-054-02-&gt;Activities:A-R-054</t>
        </is>
      </c>
      <c r="D1199" t="inlineStr">
        <is>
          <t>Parent/Child Entity</t>
        </is>
      </c>
      <c r="E1199" t="inlineStr">
        <is>
          <t>Tasks-&gt;Activities</t>
        </is>
      </c>
      <c r="F1199" t="inlineStr">
        <is>
          <t>Relationship pair has no defined type in the contract.</t>
        </is>
      </c>
      <c r="G1199" t="inlineStr">
        <is>
          <t>Model Error</t>
        </is>
      </c>
      <c r="H1199" t="inlineStr">
        <is>
          <t>Medium</t>
        </is>
      </c>
      <c r="I1199" t="inlineStr">
        <is>
          <t>Schema</t>
        </is>
      </c>
      <c r="J1199" t="inlineStr">
        <is>
          <t>No</t>
        </is>
      </c>
      <c r="K1199" t="inlineStr">
        <is>
          <t>Yes</t>
        </is>
      </c>
      <c r="L1199" t="inlineStr">
        <is>
          <t>n/a</t>
        </is>
      </c>
      <c r="M1199" t="inlineStr">
        <is>
          <t>Define Relationship Type for this entity pair in the Data Contract.</t>
        </is>
      </c>
    </row>
    <row r="1200">
      <c r="A1200" t="inlineStr">
        <is>
          <t>RT-1199</t>
        </is>
      </c>
      <c r="B1200" t="inlineStr">
        <is>
          <t>Relationships</t>
        </is>
      </c>
      <c r="C1200" t="inlineStr">
        <is>
          <t>Tasks:T-R-054-03-&gt;Activities:A-R-054</t>
        </is>
      </c>
      <c r="D1200" t="inlineStr">
        <is>
          <t>Parent/Child Entity</t>
        </is>
      </c>
      <c r="E1200" t="inlineStr">
        <is>
          <t>Tasks-&gt;Activities</t>
        </is>
      </c>
      <c r="F1200" t="inlineStr">
        <is>
          <t>Relationship pair has no defined type in the contract.</t>
        </is>
      </c>
      <c r="G1200" t="inlineStr">
        <is>
          <t>Model Error</t>
        </is>
      </c>
      <c r="H1200" t="inlineStr">
        <is>
          <t>Medium</t>
        </is>
      </c>
      <c r="I1200" t="inlineStr">
        <is>
          <t>Schema</t>
        </is>
      </c>
      <c r="J1200" t="inlineStr">
        <is>
          <t>No</t>
        </is>
      </c>
      <c r="K1200" t="inlineStr">
        <is>
          <t>Yes</t>
        </is>
      </c>
      <c r="L1200" t="inlineStr">
        <is>
          <t>n/a</t>
        </is>
      </c>
      <c r="M1200" t="inlineStr">
        <is>
          <t>Define Relationship Type for this entity pair in the Data Contract.</t>
        </is>
      </c>
    </row>
    <row r="1201">
      <c r="A1201" t="inlineStr">
        <is>
          <t>RT-1200</t>
        </is>
      </c>
      <c r="B1201" t="inlineStr">
        <is>
          <t>Relationships</t>
        </is>
      </c>
      <c r="C1201" t="inlineStr">
        <is>
          <t>Tasks:T-R-055-01-&gt;Activities:A-R-055</t>
        </is>
      </c>
      <c r="D1201" t="inlineStr">
        <is>
          <t>Parent/Child Entity</t>
        </is>
      </c>
      <c r="E1201" t="inlineStr">
        <is>
          <t>Tasks-&gt;Activities</t>
        </is>
      </c>
      <c r="F1201" t="inlineStr">
        <is>
          <t>Relationship pair has no defined type in the contract.</t>
        </is>
      </c>
      <c r="G1201" t="inlineStr">
        <is>
          <t>Model Error</t>
        </is>
      </c>
      <c r="H1201" t="inlineStr">
        <is>
          <t>Medium</t>
        </is>
      </c>
      <c r="I1201" t="inlineStr">
        <is>
          <t>Schema</t>
        </is>
      </c>
      <c r="J1201" t="inlineStr">
        <is>
          <t>No</t>
        </is>
      </c>
      <c r="K1201" t="inlineStr">
        <is>
          <t>Yes</t>
        </is>
      </c>
      <c r="L1201" t="inlineStr">
        <is>
          <t>n/a</t>
        </is>
      </c>
      <c r="M1201" t="inlineStr">
        <is>
          <t>Define Relationship Type for this entity pair in the Data Contract.</t>
        </is>
      </c>
    </row>
    <row r="1202">
      <c r="A1202" t="inlineStr">
        <is>
          <t>RT-1201</t>
        </is>
      </c>
      <c r="B1202" t="inlineStr">
        <is>
          <t>Relationships</t>
        </is>
      </c>
      <c r="C1202" t="inlineStr">
        <is>
          <t>Tasks:T-R-055-02-&gt;Activities:A-R-055</t>
        </is>
      </c>
      <c r="D1202" t="inlineStr">
        <is>
          <t>Parent/Child Entity</t>
        </is>
      </c>
      <c r="E1202" t="inlineStr">
        <is>
          <t>Tasks-&gt;Activities</t>
        </is>
      </c>
      <c r="F1202" t="inlineStr">
        <is>
          <t>Relationship pair has no defined type in the contract.</t>
        </is>
      </c>
      <c r="G1202" t="inlineStr">
        <is>
          <t>Model Error</t>
        </is>
      </c>
      <c r="H1202" t="inlineStr">
        <is>
          <t>Medium</t>
        </is>
      </c>
      <c r="I1202" t="inlineStr">
        <is>
          <t>Schema</t>
        </is>
      </c>
      <c r="J1202" t="inlineStr">
        <is>
          <t>No</t>
        </is>
      </c>
      <c r="K1202" t="inlineStr">
        <is>
          <t>Yes</t>
        </is>
      </c>
      <c r="L1202" t="inlineStr">
        <is>
          <t>n/a</t>
        </is>
      </c>
      <c r="M1202" t="inlineStr">
        <is>
          <t>Define Relationship Type for this entity pair in the Data Contract.</t>
        </is>
      </c>
    </row>
    <row r="1203">
      <c r="A1203" t="inlineStr">
        <is>
          <t>RT-1202</t>
        </is>
      </c>
      <c r="B1203" t="inlineStr">
        <is>
          <t>Relationships</t>
        </is>
      </c>
      <c r="C1203" t="inlineStr">
        <is>
          <t>Tasks:T-R-055-03-&gt;Activities:A-R-055</t>
        </is>
      </c>
      <c r="D1203" t="inlineStr">
        <is>
          <t>Parent/Child Entity</t>
        </is>
      </c>
      <c r="E1203" t="inlineStr">
        <is>
          <t>Tasks-&gt;Activities</t>
        </is>
      </c>
      <c r="F1203" t="inlineStr">
        <is>
          <t>Relationship pair has no defined type in the contract.</t>
        </is>
      </c>
      <c r="G1203" t="inlineStr">
        <is>
          <t>Model Error</t>
        </is>
      </c>
      <c r="H1203" t="inlineStr">
        <is>
          <t>Medium</t>
        </is>
      </c>
      <c r="I1203" t="inlineStr">
        <is>
          <t>Schema</t>
        </is>
      </c>
      <c r="J1203" t="inlineStr">
        <is>
          <t>No</t>
        </is>
      </c>
      <c r="K1203" t="inlineStr">
        <is>
          <t>Yes</t>
        </is>
      </c>
      <c r="L1203" t="inlineStr">
        <is>
          <t>n/a</t>
        </is>
      </c>
      <c r="M1203" t="inlineStr">
        <is>
          <t>Define Relationship Type for this entity pair in the Data Contract.</t>
        </is>
      </c>
    </row>
    <row r="1204">
      <c r="A1204" t="inlineStr">
        <is>
          <t>RT-1203</t>
        </is>
      </c>
      <c r="B1204" t="inlineStr">
        <is>
          <t>Relationships</t>
        </is>
      </c>
      <c r="C1204" t="inlineStr">
        <is>
          <t>Tasks:T-R-056-01-&gt;Activities:A-R-056</t>
        </is>
      </c>
      <c r="D1204" t="inlineStr">
        <is>
          <t>Parent/Child Entity</t>
        </is>
      </c>
      <c r="E1204" t="inlineStr">
        <is>
          <t>Tasks-&gt;Activities</t>
        </is>
      </c>
      <c r="F1204" t="inlineStr">
        <is>
          <t>Relationship pair has no defined type in the contract.</t>
        </is>
      </c>
      <c r="G1204" t="inlineStr">
        <is>
          <t>Model Error</t>
        </is>
      </c>
      <c r="H1204" t="inlineStr">
        <is>
          <t>Medium</t>
        </is>
      </c>
      <c r="I1204" t="inlineStr">
        <is>
          <t>Schema</t>
        </is>
      </c>
      <c r="J1204" t="inlineStr">
        <is>
          <t>No</t>
        </is>
      </c>
      <c r="K1204" t="inlineStr">
        <is>
          <t>Yes</t>
        </is>
      </c>
      <c r="L1204" t="inlineStr">
        <is>
          <t>n/a</t>
        </is>
      </c>
      <c r="M1204" t="inlineStr">
        <is>
          <t>Define Relationship Type for this entity pair in the Data Contract.</t>
        </is>
      </c>
    </row>
    <row r="1205">
      <c r="A1205" t="inlineStr">
        <is>
          <t>RT-1204</t>
        </is>
      </c>
      <c r="B1205" t="inlineStr">
        <is>
          <t>Relationships</t>
        </is>
      </c>
      <c r="C1205" t="inlineStr">
        <is>
          <t>Tasks:T-R-056-02-&gt;Activities:A-R-056</t>
        </is>
      </c>
      <c r="D1205" t="inlineStr">
        <is>
          <t>Parent/Child Entity</t>
        </is>
      </c>
      <c r="E1205" t="inlineStr">
        <is>
          <t>Tasks-&gt;Activities</t>
        </is>
      </c>
      <c r="F1205" t="inlineStr">
        <is>
          <t>Relationship pair has no defined type in the contract.</t>
        </is>
      </c>
      <c r="G1205" t="inlineStr">
        <is>
          <t>Model Error</t>
        </is>
      </c>
      <c r="H1205" t="inlineStr">
        <is>
          <t>Medium</t>
        </is>
      </c>
      <c r="I1205" t="inlineStr">
        <is>
          <t>Schema</t>
        </is>
      </c>
      <c r="J1205" t="inlineStr">
        <is>
          <t>No</t>
        </is>
      </c>
      <c r="K1205" t="inlineStr">
        <is>
          <t>Yes</t>
        </is>
      </c>
      <c r="L1205" t="inlineStr">
        <is>
          <t>n/a</t>
        </is>
      </c>
      <c r="M1205" t="inlineStr">
        <is>
          <t>Define Relationship Type for this entity pair in the Data Contract.</t>
        </is>
      </c>
    </row>
    <row r="1206">
      <c r="A1206" t="inlineStr">
        <is>
          <t>RT-1205</t>
        </is>
      </c>
      <c r="B1206" t="inlineStr">
        <is>
          <t>Relationships</t>
        </is>
      </c>
      <c r="C1206" t="inlineStr">
        <is>
          <t>Tasks:T-R-056-03-&gt;Activities:A-R-056</t>
        </is>
      </c>
      <c r="D1206" t="inlineStr">
        <is>
          <t>Parent/Child Entity</t>
        </is>
      </c>
      <c r="E1206" t="inlineStr">
        <is>
          <t>Tasks-&gt;Activities</t>
        </is>
      </c>
      <c r="F1206" t="inlineStr">
        <is>
          <t>Relationship pair has no defined type in the contract.</t>
        </is>
      </c>
      <c r="G1206" t="inlineStr">
        <is>
          <t>Model Error</t>
        </is>
      </c>
      <c r="H1206" t="inlineStr">
        <is>
          <t>Medium</t>
        </is>
      </c>
      <c r="I1206" t="inlineStr">
        <is>
          <t>Schema</t>
        </is>
      </c>
      <c r="J1206" t="inlineStr">
        <is>
          <t>No</t>
        </is>
      </c>
      <c r="K1206" t="inlineStr">
        <is>
          <t>Yes</t>
        </is>
      </c>
      <c r="L1206" t="inlineStr">
        <is>
          <t>n/a</t>
        </is>
      </c>
      <c r="M1206" t="inlineStr">
        <is>
          <t>Define Relationship Type for this entity pair in the Data Contract.</t>
        </is>
      </c>
    </row>
    <row r="1207">
      <c r="A1207" t="inlineStr">
        <is>
          <t>RT-1206</t>
        </is>
      </c>
      <c r="B1207" t="inlineStr">
        <is>
          <t>Relationships</t>
        </is>
      </c>
      <c r="C1207" t="inlineStr">
        <is>
          <t>Tasks:T-R-057-01-&gt;Activities:A-R-057</t>
        </is>
      </c>
      <c r="D1207" t="inlineStr">
        <is>
          <t>Parent/Child Entity</t>
        </is>
      </c>
      <c r="E1207" t="inlineStr">
        <is>
          <t>Tasks-&gt;Activities</t>
        </is>
      </c>
      <c r="F1207" t="inlineStr">
        <is>
          <t>Relationship pair has no defined type in the contract.</t>
        </is>
      </c>
      <c r="G1207" t="inlineStr">
        <is>
          <t>Model Error</t>
        </is>
      </c>
      <c r="H1207" t="inlineStr">
        <is>
          <t>Medium</t>
        </is>
      </c>
      <c r="I1207" t="inlineStr">
        <is>
          <t>Schema</t>
        </is>
      </c>
      <c r="J1207" t="inlineStr">
        <is>
          <t>No</t>
        </is>
      </c>
      <c r="K1207" t="inlineStr">
        <is>
          <t>Yes</t>
        </is>
      </c>
      <c r="L1207" t="inlineStr">
        <is>
          <t>n/a</t>
        </is>
      </c>
      <c r="M1207" t="inlineStr">
        <is>
          <t>Define Relationship Type for this entity pair in the Data Contract.</t>
        </is>
      </c>
    </row>
    <row r="1208">
      <c r="A1208" t="inlineStr">
        <is>
          <t>RT-1207</t>
        </is>
      </c>
      <c r="B1208" t="inlineStr">
        <is>
          <t>Relationships</t>
        </is>
      </c>
      <c r="C1208" t="inlineStr">
        <is>
          <t>Tasks:T-R-057-02-&gt;Activities:A-R-057</t>
        </is>
      </c>
      <c r="D1208" t="inlineStr">
        <is>
          <t>Parent/Child Entity</t>
        </is>
      </c>
      <c r="E1208" t="inlineStr">
        <is>
          <t>Tasks-&gt;Activities</t>
        </is>
      </c>
      <c r="F1208" t="inlineStr">
        <is>
          <t>Relationship pair has no defined type in the contract.</t>
        </is>
      </c>
      <c r="G1208" t="inlineStr">
        <is>
          <t>Model Error</t>
        </is>
      </c>
      <c r="H1208" t="inlineStr">
        <is>
          <t>Medium</t>
        </is>
      </c>
      <c r="I1208" t="inlineStr">
        <is>
          <t>Schema</t>
        </is>
      </c>
      <c r="J1208" t="inlineStr">
        <is>
          <t>No</t>
        </is>
      </c>
      <c r="K1208" t="inlineStr">
        <is>
          <t>Yes</t>
        </is>
      </c>
      <c r="L1208" t="inlineStr">
        <is>
          <t>n/a</t>
        </is>
      </c>
      <c r="M1208" t="inlineStr">
        <is>
          <t>Define Relationship Type for this entity pair in the Data Contract.</t>
        </is>
      </c>
    </row>
    <row r="1209">
      <c r="A1209" t="inlineStr">
        <is>
          <t>RT-1208</t>
        </is>
      </c>
      <c r="B1209" t="inlineStr">
        <is>
          <t>Relationships</t>
        </is>
      </c>
      <c r="C1209" t="inlineStr">
        <is>
          <t>Tasks:T-R-057-03-&gt;Activities:A-R-057</t>
        </is>
      </c>
      <c r="D1209" t="inlineStr">
        <is>
          <t>Parent/Child Entity</t>
        </is>
      </c>
      <c r="E1209" t="inlineStr">
        <is>
          <t>Tasks-&gt;Activities</t>
        </is>
      </c>
      <c r="F1209" t="inlineStr">
        <is>
          <t>Relationship pair has no defined type in the contract.</t>
        </is>
      </c>
      <c r="G1209" t="inlineStr">
        <is>
          <t>Model Error</t>
        </is>
      </c>
      <c r="H1209" t="inlineStr">
        <is>
          <t>Medium</t>
        </is>
      </c>
      <c r="I1209" t="inlineStr">
        <is>
          <t>Schema</t>
        </is>
      </c>
      <c r="J1209" t="inlineStr">
        <is>
          <t>No</t>
        </is>
      </c>
      <c r="K1209" t="inlineStr">
        <is>
          <t>Yes</t>
        </is>
      </c>
      <c r="L1209" t="inlineStr">
        <is>
          <t>n/a</t>
        </is>
      </c>
      <c r="M1209" t="inlineStr">
        <is>
          <t>Define Relationship Type for this entity pair in the Data Contract.</t>
        </is>
      </c>
    </row>
    <row r="1210">
      <c r="A1210" t="inlineStr">
        <is>
          <t>RT-1209</t>
        </is>
      </c>
      <c r="B1210" t="inlineStr">
        <is>
          <t>Relationships</t>
        </is>
      </c>
      <c r="C1210" t="inlineStr">
        <is>
          <t>Tasks:T-R-058-01-&gt;Activities:A-R-058</t>
        </is>
      </c>
      <c r="D1210" t="inlineStr">
        <is>
          <t>Parent/Child Entity</t>
        </is>
      </c>
      <c r="E1210" t="inlineStr">
        <is>
          <t>Tasks-&gt;Activities</t>
        </is>
      </c>
      <c r="F1210" t="inlineStr">
        <is>
          <t>Relationship pair has no defined type in the contract.</t>
        </is>
      </c>
      <c r="G1210" t="inlineStr">
        <is>
          <t>Model Error</t>
        </is>
      </c>
      <c r="H1210" t="inlineStr">
        <is>
          <t>Medium</t>
        </is>
      </c>
      <c r="I1210" t="inlineStr">
        <is>
          <t>Schema</t>
        </is>
      </c>
      <c r="J1210" t="inlineStr">
        <is>
          <t>No</t>
        </is>
      </c>
      <c r="K1210" t="inlineStr">
        <is>
          <t>Yes</t>
        </is>
      </c>
      <c r="L1210" t="inlineStr">
        <is>
          <t>n/a</t>
        </is>
      </c>
      <c r="M1210" t="inlineStr">
        <is>
          <t>Define Relationship Type for this entity pair in the Data Contract.</t>
        </is>
      </c>
    </row>
    <row r="1211">
      <c r="A1211" t="inlineStr">
        <is>
          <t>RT-1210</t>
        </is>
      </c>
      <c r="B1211" t="inlineStr">
        <is>
          <t>Relationships</t>
        </is>
      </c>
      <c r="C1211" t="inlineStr">
        <is>
          <t>Tasks:T-R-058-02-&gt;Activities:A-R-058</t>
        </is>
      </c>
      <c r="D1211" t="inlineStr">
        <is>
          <t>Parent/Child Entity</t>
        </is>
      </c>
      <c r="E1211" t="inlineStr">
        <is>
          <t>Tasks-&gt;Activities</t>
        </is>
      </c>
      <c r="F1211" t="inlineStr">
        <is>
          <t>Relationship pair has no defined type in the contract.</t>
        </is>
      </c>
      <c r="G1211" t="inlineStr">
        <is>
          <t>Model Error</t>
        </is>
      </c>
      <c r="H1211" t="inlineStr">
        <is>
          <t>Medium</t>
        </is>
      </c>
      <c r="I1211" t="inlineStr">
        <is>
          <t>Schema</t>
        </is>
      </c>
      <c r="J1211" t="inlineStr">
        <is>
          <t>No</t>
        </is>
      </c>
      <c r="K1211" t="inlineStr">
        <is>
          <t>Yes</t>
        </is>
      </c>
      <c r="L1211" t="inlineStr">
        <is>
          <t>n/a</t>
        </is>
      </c>
      <c r="M1211" t="inlineStr">
        <is>
          <t>Define Relationship Type for this entity pair in the Data Contract.</t>
        </is>
      </c>
    </row>
    <row r="1212">
      <c r="A1212" t="inlineStr">
        <is>
          <t>RT-1211</t>
        </is>
      </c>
      <c r="B1212" t="inlineStr">
        <is>
          <t>Relationships</t>
        </is>
      </c>
      <c r="C1212" t="inlineStr">
        <is>
          <t>Tasks:T-R-058-03-&gt;Activities:A-R-058</t>
        </is>
      </c>
      <c r="D1212" t="inlineStr">
        <is>
          <t>Parent/Child Entity</t>
        </is>
      </c>
      <c r="E1212" t="inlineStr">
        <is>
          <t>Tasks-&gt;Activities</t>
        </is>
      </c>
      <c r="F1212" t="inlineStr">
        <is>
          <t>Relationship pair has no defined type in the contract.</t>
        </is>
      </c>
      <c r="G1212" t="inlineStr">
        <is>
          <t>Model Error</t>
        </is>
      </c>
      <c r="H1212" t="inlineStr">
        <is>
          <t>Medium</t>
        </is>
      </c>
      <c r="I1212" t="inlineStr">
        <is>
          <t>Schema</t>
        </is>
      </c>
      <c r="J1212" t="inlineStr">
        <is>
          <t>No</t>
        </is>
      </c>
      <c r="K1212" t="inlineStr">
        <is>
          <t>Yes</t>
        </is>
      </c>
      <c r="L1212" t="inlineStr">
        <is>
          <t>n/a</t>
        </is>
      </c>
      <c r="M1212" t="inlineStr">
        <is>
          <t>Define Relationship Type for this entity pair in the Data Contract.</t>
        </is>
      </c>
    </row>
    <row r="1213">
      <c r="A1213" t="inlineStr">
        <is>
          <t>RT-1212</t>
        </is>
      </c>
      <c r="B1213" t="inlineStr">
        <is>
          <t>Relationships</t>
        </is>
      </c>
      <c r="C1213" t="inlineStr">
        <is>
          <t>Tasks:T-R-059-01-&gt;Activities:A-R-059</t>
        </is>
      </c>
      <c r="D1213" t="inlineStr">
        <is>
          <t>Parent/Child Entity</t>
        </is>
      </c>
      <c r="E1213" t="inlineStr">
        <is>
          <t>Tasks-&gt;Activities</t>
        </is>
      </c>
      <c r="F1213" t="inlineStr">
        <is>
          <t>Relationship pair has no defined type in the contract.</t>
        </is>
      </c>
      <c r="G1213" t="inlineStr">
        <is>
          <t>Model Error</t>
        </is>
      </c>
      <c r="H1213" t="inlineStr">
        <is>
          <t>Medium</t>
        </is>
      </c>
      <c r="I1213" t="inlineStr">
        <is>
          <t>Schema</t>
        </is>
      </c>
      <c r="J1213" t="inlineStr">
        <is>
          <t>No</t>
        </is>
      </c>
      <c r="K1213" t="inlineStr">
        <is>
          <t>Yes</t>
        </is>
      </c>
      <c r="L1213" t="inlineStr">
        <is>
          <t>n/a</t>
        </is>
      </c>
      <c r="M1213" t="inlineStr">
        <is>
          <t>Define Relationship Type for this entity pair in the Data Contract.</t>
        </is>
      </c>
    </row>
    <row r="1214">
      <c r="A1214" t="inlineStr">
        <is>
          <t>RT-1213</t>
        </is>
      </c>
      <c r="B1214" t="inlineStr">
        <is>
          <t>Relationships</t>
        </is>
      </c>
      <c r="C1214" t="inlineStr">
        <is>
          <t>Tasks:T-R-059-02-&gt;Activities:A-R-059</t>
        </is>
      </c>
      <c r="D1214" t="inlineStr">
        <is>
          <t>Parent/Child Entity</t>
        </is>
      </c>
      <c r="E1214" t="inlineStr">
        <is>
          <t>Tasks-&gt;Activities</t>
        </is>
      </c>
      <c r="F1214" t="inlineStr">
        <is>
          <t>Relationship pair has no defined type in the contract.</t>
        </is>
      </c>
      <c r="G1214" t="inlineStr">
        <is>
          <t>Model Error</t>
        </is>
      </c>
      <c r="H1214" t="inlineStr">
        <is>
          <t>Medium</t>
        </is>
      </c>
      <c r="I1214" t="inlineStr">
        <is>
          <t>Schema</t>
        </is>
      </c>
      <c r="J1214" t="inlineStr">
        <is>
          <t>No</t>
        </is>
      </c>
      <c r="K1214" t="inlineStr">
        <is>
          <t>Yes</t>
        </is>
      </c>
      <c r="L1214" t="inlineStr">
        <is>
          <t>n/a</t>
        </is>
      </c>
      <c r="M1214" t="inlineStr">
        <is>
          <t>Define Relationship Type for this entity pair in the Data Contract.</t>
        </is>
      </c>
    </row>
    <row r="1215">
      <c r="A1215" t="inlineStr">
        <is>
          <t>RT-1214</t>
        </is>
      </c>
      <c r="B1215" t="inlineStr">
        <is>
          <t>Relationships</t>
        </is>
      </c>
      <c r="C1215" t="inlineStr">
        <is>
          <t>Tasks:T-R-059-03-&gt;Activities:A-R-059</t>
        </is>
      </c>
      <c r="D1215" t="inlineStr">
        <is>
          <t>Parent/Child Entity</t>
        </is>
      </c>
      <c r="E1215" t="inlineStr">
        <is>
          <t>Tasks-&gt;Activities</t>
        </is>
      </c>
      <c r="F1215" t="inlineStr">
        <is>
          <t>Relationship pair has no defined type in the contract.</t>
        </is>
      </c>
      <c r="G1215" t="inlineStr">
        <is>
          <t>Model Error</t>
        </is>
      </c>
      <c r="H1215" t="inlineStr">
        <is>
          <t>Medium</t>
        </is>
      </c>
      <c r="I1215" t="inlineStr">
        <is>
          <t>Schema</t>
        </is>
      </c>
      <c r="J1215" t="inlineStr">
        <is>
          <t>No</t>
        </is>
      </c>
      <c r="K1215" t="inlineStr">
        <is>
          <t>Yes</t>
        </is>
      </c>
      <c r="L1215" t="inlineStr">
        <is>
          <t>n/a</t>
        </is>
      </c>
      <c r="M1215" t="inlineStr">
        <is>
          <t>Define Relationship Type for this entity pair in the Data Contract.</t>
        </is>
      </c>
    </row>
    <row r="1216">
      <c r="A1216" t="inlineStr">
        <is>
          <t>RT-1215</t>
        </is>
      </c>
      <c r="B1216" t="inlineStr">
        <is>
          <t>Relationships</t>
        </is>
      </c>
      <c r="C1216" t="inlineStr">
        <is>
          <t>Tasks:T-R-060-01-&gt;Activities:A-R-060</t>
        </is>
      </c>
      <c r="D1216" t="inlineStr">
        <is>
          <t>Parent/Child Entity</t>
        </is>
      </c>
      <c r="E1216" t="inlineStr">
        <is>
          <t>Tasks-&gt;Activities</t>
        </is>
      </c>
      <c r="F1216" t="inlineStr">
        <is>
          <t>Relationship pair has no defined type in the contract.</t>
        </is>
      </c>
      <c r="G1216" t="inlineStr">
        <is>
          <t>Model Error</t>
        </is>
      </c>
      <c r="H1216" t="inlineStr">
        <is>
          <t>Medium</t>
        </is>
      </c>
      <c r="I1216" t="inlineStr">
        <is>
          <t>Schema</t>
        </is>
      </c>
      <c r="J1216" t="inlineStr">
        <is>
          <t>No</t>
        </is>
      </c>
      <c r="K1216" t="inlineStr">
        <is>
          <t>Yes</t>
        </is>
      </c>
      <c r="L1216" t="inlineStr">
        <is>
          <t>n/a</t>
        </is>
      </c>
      <c r="M1216" t="inlineStr">
        <is>
          <t>Define Relationship Type for this entity pair in the Data Contract.</t>
        </is>
      </c>
    </row>
    <row r="1217">
      <c r="A1217" t="inlineStr">
        <is>
          <t>RT-1216</t>
        </is>
      </c>
      <c r="B1217" t="inlineStr">
        <is>
          <t>Relationships</t>
        </is>
      </c>
      <c r="C1217" t="inlineStr">
        <is>
          <t>Tasks:T-R-060-02-&gt;Activities:A-R-060</t>
        </is>
      </c>
      <c r="D1217" t="inlineStr">
        <is>
          <t>Parent/Child Entity</t>
        </is>
      </c>
      <c r="E1217" t="inlineStr">
        <is>
          <t>Tasks-&gt;Activities</t>
        </is>
      </c>
      <c r="F1217" t="inlineStr">
        <is>
          <t>Relationship pair has no defined type in the contract.</t>
        </is>
      </c>
      <c r="G1217" t="inlineStr">
        <is>
          <t>Model Error</t>
        </is>
      </c>
      <c r="H1217" t="inlineStr">
        <is>
          <t>Medium</t>
        </is>
      </c>
      <c r="I1217" t="inlineStr">
        <is>
          <t>Schema</t>
        </is>
      </c>
      <c r="J1217" t="inlineStr">
        <is>
          <t>No</t>
        </is>
      </c>
      <c r="K1217" t="inlineStr">
        <is>
          <t>Yes</t>
        </is>
      </c>
      <c r="L1217" t="inlineStr">
        <is>
          <t>n/a</t>
        </is>
      </c>
      <c r="M1217" t="inlineStr">
        <is>
          <t>Define Relationship Type for this entity pair in the Data Contract.</t>
        </is>
      </c>
    </row>
    <row r="1218">
      <c r="A1218" t="inlineStr">
        <is>
          <t>RT-1217</t>
        </is>
      </c>
      <c r="B1218" t="inlineStr">
        <is>
          <t>Relationships</t>
        </is>
      </c>
      <c r="C1218" t="inlineStr">
        <is>
          <t>Tasks:T-R-060-03-&gt;Activities:A-R-060</t>
        </is>
      </c>
      <c r="D1218" t="inlineStr">
        <is>
          <t>Parent/Child Entity</t>
        </is>
      </c>
      <c r="E1218" t="inlineStr">
        <is>
          <t>Tasks-&gt;Activities</t>
        </is>
      </c>
      <c r="F1218" t="inlineStr">
        <is>
          <t>Relationship pair has no defined type in the contract.</t>
        </is>
      </c>
      <c r="G1218" t="inlineStr">
        <is>
          <t>Model Error</t>
        </is>
      </c>
      <c r="H1218" t="inlineStr">
        <is>
          <t>Medium</t>
        </is>
      </c>
      <c r="I1218" t="inlineStr">
        <is>
          <t>Schema</t>
        </is>
      </c>
      <c r="J1218" t="inlineStr">
        <is>
          <t>No</t>
        </is>
      </c>
      <c r="K1218" t="inlineStr">
        <is>
          <t>Yes</t>
        </is>
      </c>
      <c r="L1218" t="inlineStr">
        <is>
          <t>n/a</t>
        </is>
      </c>
      <c r="M1218" t="inlineStr">
        <is>
          <t>Define Relationship Type for this entity pair in the Data Contract.</t>
        </is>
      </c>
    </row>
    <row r="1219">
      <c r="A1219" t="inlineStr">
        <is>
          <t>RT-1218</t>
        </is>
      </c>
      <c r="B1219" t="inlineStr">
        <is>
          <t>Relationships</t>
        </is>
      </c>
      <c r="C1219" t="inlineStr">
        <is>
          <t>Tasks:T-R-061-01-&gt;Activities:A-R-061</t>
        </is>
      </c>
      <c r="D1219" t="inlineStr">
        <is>
          <t>Parent/Child Entity</t>
        </is>
      </c>
      <c r="E1219" t="inlineStr">
        <is>
          <t>Tasks-&gt;Activities</t>
        </is>
      </c>
      <c r="F1219" t="inlineStr">
        <is>
          <t>Relationship pair has no defined type in the contract.</t>
        </is>
      </c>
      <c r="G1219" t="inlineStr">
        <is>
          <t>Model Error</t>
        </is>
      </c>
      <c r="H1219" t="inlineStr">
        <is>
          <t>Medium</t>
        </is>
      </c>
      <c r="I1219" t="inlineStr">
        <is>
          <t>Schema</t>
        </is>
      </c>
      <c r="J1219" t="inlineStr">
        <is>
          <t>No</t>
        </is>
      </c>
      <c r="K1219" t="inlineStr">
        <is>
          <t>Yes</t>
        </is>
      </c>
      <c r="L1219" t="inlineStr">
        <is>
          <t>n/a</t>
        </is>
      </c>
      <c r="M1219" t="inlineStr">
        <is>
          <t>Define Relationship Type for this entity pair in the Data Contract.</t>
        </is>
      </c>
    </row>
    <row r="1220">
      <c r="A1220" t="inlineStr">
        <is>
          <t>RT-1219</t>
        </is>
      </c>
      <c r="B1220" t="inlineStr">
        <is>
          <t>Relationships</t>
        </is>
      </c>
      <c r="C1220" t="inlineStr">
        <is>
          <t>Tasks:T-R-061-02-&gt;Activities:A-R-061</t>
        </is>
      </c>
      <c r="D1220" t="inlineStr">
        <is>
          <t>Parent/Child Entity</t>
        </is>
      </c>
      <c r="E1220" t="inlineStr">
        <is>
          <t>Tasks-&gt;Activities</t>
        </is>
      </c>
      <c r="F1220" t="inlineStr">
        <is>
          <t>Relationship pair has no defined type in the contract.</t>
        </is>
      </c>
      <c r="G1220" t="inlineStr">
        <is>
          <t>Model Error</t>
        </is>
      </c>
      <c r="H1220" t="inlineStr">
        <is>
          <t>Medium</t>
        </is>
      </c>
      <c r="I1220" t="inlineStr">
        <is>
          <t>Schema</t>
        </is>
      </c>
      <c r="J1220" t="inlineStr">
        <is>
          <t>No</t>
        </is>
      </c>
      <c r="K1220" t="inlineStr">
        <is>
          <t>Yes</t>
        </is>
      </c>
      <c r="L1220" t="inlineStr">
        <is>
          <t>n/a</t>
        </is>
      </c>
      <c r="M1220" t="inlineStr">
        <is>
          <t>Define Relationship Type for this entity pair in the Data Contract.</t>
        </is>
      </c>
    </row>
    <row r="1221">
      <c r="A1221" t="inlineStr">
        <is>
          <t>RT-1220</t>
        </is>
      </c>
      <c r="B1221" t="inlineStr">
        <is>
          <t>Relationships</t>
        </is>
      </c>
      <c r="C1221" t="inlineStr">
        <is>
          <t>Tasks:T-R-061-03-&gt;Activities:A-R-061</t>
        </is>
      </c>
      <c r="D1221" t="inlineStr">
        <is>
          <t>Parent/Child Entity</t>
        </is>
      </c>
      <c r="E1221" t="inlineStr">
        <is>
          <t>Tasks-&gt;Activities</t>
        </is>
      </c>
      <c r="F1221" t="inlineStr">
        <is>
          <t>Relationship pair has no defined type in the contract.</t>
        </is>
      </c>
      <c r="G1221" t="inlineStr">
        <is>
          <t>Model Error</t>
        </is>
      </c>
      <c r="H1221" t="inlineStr">
        <is>
          <t>Medium</t>
        </is>
      </c>
      <c r="I1221" t="inlineStr">
        <is>
          <t>Schema</t>
        </is>
      </c>
      <c r="J1221" t="inlineStr">
        <is>
          <t>No</t>
        </is>
      </c>
      <c r="K1221" t="inlineStr">
        <is>
          <t>Yes</t>
        </is>
      </c>
      <c r="L1221" t="inlineStr">
        <is>
          <t>n/a</t>
        </is>
      </c>
      <c r="M1221" t="inlineStr">
        <is>
          <t>Define Relationship Type for this entity pair in the Data Contract.</t>
        </is>
      </c>
    </row>
    <row r="1222">
      <c r="A1222" t="inlineStr">
        <is>
          <t>RT-1221</t>
        </is>
      </c>
      <c r="B1222" t="inlineStr">
        <is>
          <t>Relationships</t>
        </is>
      </c>
      <c r="C1222" t="inlineStr">
        <is>
          <t>Tasks:T-R-062-01-&gt;Activities:A-R-062</t>
        </is>
      </c>
      <c r="D1222" t="inlineStr">
        <is>
          <t>Parent/Child Entity</t>
        </is>
      </c>
      <c r="E1222" t="inlineStr">
        <is>
          <t>Tasks-&gt;Activities</t>
        </is>
      </c>
      <c r="F1222" t="inlineStr">
        <is>
          <t>Relationship pair has no defined type in the contract.</t>
        </is>
      </c>
      <c r="G1222" t="inlineStr">
        <is>
          <t>Model Error</t>
        </is>
      </c>
      <c r="H1222" t="inlineStr">
        <is>
          <t>Medium</t>
        </is>
      </c>
      <c r="I1222" t="inlineStr">
        <is>
          <t>Schema</t>
        </is>
      </c>
      <c r="J1222" t="inlineStr">
        <is>
          <t>No</t>
        </is>
      </c>
      <c r="K1222" t="inlineStr">
        <is>
          <t>Yes</t>
        </is>
      </c>
      <c r="L1222" t="inlineStr">
        <is>
          <t>n/a</t>
        </is>
      </c>
      <c r="M1222" t="inlineStr">
        <is>
          <t>Define Relationship Type for this entity pair in the Data Contract.</t>
        </is>
      </c>
    </row>
    <row r="1223">
      <c r="A1223" t="inlineStr">
        <is>
          <t>RT-1222</t>
        </is>
      </c>
      <c r="B1223" t="inlineStr">
        <is>
          <t>Relationships</t>
        </is>
      </c>
      <c r="C1223" t="inlineStr">
        <is>
          <t>Tasks:T-R-062-02-&gt;Activities:A-R-062</t>
        </is>
      </c>
      <c r="D1223" t="inlineStr">
        <is>
          <t>Parent/Child Entity</t>
        </is>
      </c>
      <c r="E1223" t="inlineStr">
        <is>
          <t>Tasks-&gt;Activities</t>
        </is>
      </c>
      <c r="F1223" t="inlineStr">
        <is>
          <t>Relationship pair has no defined type in the contract.</t>
        </is>
      </c>
      <c r="G1223" t="inlineStr">
        <is>
          <t>Model Error</t>
        </is>
      </c>
      <c r="H1223" t="inlineStr">
        <is>
          <t>Medium</t>
        </is>
      </c>
      <c r="I1223" t="inlineStr">
        <is>
          <t>Schema</t>
        </is>
      </c>
      <c r="J1223" t="inlineStr">
        <is>
          <t>No</t>
        </is>
      </c>
      <c r="K1223" t="inlineStr">
        <is>
          <t>Yes</t>
        </is>
      </c>
      <c r="L1223" t="inlineStr">
        <is>
          <t>n/a</t>
        </is>
      </c>
      <c r="M1223" t="inlineStr">
        <is>
          <t>Define Relationship Type for this entity pair in the Data Contract.</t>
        </is>
      </c>
    </row>
    <row r="1224">
      <c r="A1224" t="inlineStr">
        <is>
          <t>RT-1223</t>
        </is>
      </c>
      <c r="B1224" t="inlineStr">
        <is>
          <t>Relationships</t>
        </is>
      </c>
      <c r="C1224" t="inlineStr">
        <is>
          <t>Tasks:T-R-062-03-&gt;Activities:A-R-062</t>
        </is>
      </c>
      <c r="D1224" t="inlineStr">
        <is>
          <t>Parent/Child Entity</t>
        </is>
      </c>
      <c r="E1224" t="inlineStr">
        <is>
          <t>Tasks-&gt;Activities</t>
        </is>
      </c>
      <c r="F1224" t="inlineStr">
        <is>
          <t>Relationship pair has no defined type in the contract.</t>
        </is>
      </c>
      <c r="G1224" t="inlineStr">
        <is>
          <t>Model Error</t>
        </is>
      </c>
      <c r="H1224" t="inlineStr">
        <is>
          <t>Medium</t>
        </is>
      </c>
      <c r="I1224" t="inlineStr">
        <is>
          <t>Schema</t>
        </is>
      </c>
      <c r="J1224" t="inlineStr">
        <is>
          <t>No</t>
        </is>
      </c>
      <c r="K1224" t="inlineStr">
        <is>
          <t>Yes</t>
        </is>
      </c>
      <c r="L1224" t="inlineStr">
        <is>
          <t>n/a</t>
        </is>
      </c>
      <c r="M1224" t="inlineStr">
        <is>
          <t>Define Relationship Type for this entity pair in the Data Contract.</t>
        </is>
      </c>
    </row>
    <row r="1225">
      <c r="A1225" t="inlineStr">
        <is>
          <t>RT-1224</t>
        </is>
      </c>
      <c r="B1225" t="inlineStr">
        <is>
          <t>Relationships</t>
        </is>
      </c>
      <c r="C1225" t="inlineStr">
        <is>
          <t>Tasks:T-R-063-01-&gt;Activities:A-R-063</t>
        </is>
      </c>
      <c r="D1225" t="inlineStr">
        <is>
          <t>Parent/Child Entity</t>
        </is>
      </c>
      <c r="E1225" t="inlineStr">
        <is>
          <t>Tasks-&gt;Activities</t>
        </is>
      </c>
      <c r="F1225" t="inlineStr">
        <is>
          <t>Relationship pair has no defined type in the contract.</t>
        </is>
      </c>
      <c r="G1225" t="inlineStr">
        <is>
          <t>Model Error</t>
        </is>
      </c>
      <c r="H1225" t="inlineStr">
        <is>
          <t>Medium</t>
        </is>
      </c>
      <c r="I1225" t="inlineStr">
        <is>
          <t>Schema</t>
        </is>
      </c>
      <c r="J1225" t="inlineStr">
        <is>
          <t>No</t>
        </is>
      </c>
      <c r="K1225" t="inlineStr">
        <is>
          <t>Yes</t>
        </is>
      </c>
      <c r="L1225" t="inlineStr">
        <is>
          <t>n/a</t>
        </is>
      </c>
      <c r="M1225" t="inlineStr">
        <is>
          <t>Define Relationship Type for this entity pair in the Data Contract.</t>
        </is>
      </c>
    </row>
    <row r="1226">
      <c r="A1226" t="inlineStr">
        <is>
          <t>RT-1225</t>
        </is>
      </c>
      <c r="B1226" t="inlineStr">
        <is>
          <t>Relationships</t>
        </is>
      </c>
      <c r="C1226" t="inlineStr">
        <is>
          <t>Tasks:T-R-063-02-&gt;Activities:A-R-063</t>
        </is>
      </c>
      <c r="D1226" t="inlineStr">
        <is>
          <t>Parent/Child Entity</t>
        </is>
      </c>
      <c r="E1226" t="inlineStr">
        <is>
          <t>Tasks-&gt;Activities</t>
        </is>
      </c>
      <c r="F1226" t="inlineStr">
        <is>
          <t>Relationship pair has no defined type in the contract.</t>
        </is>
      </c>
      <c r="G1226" t="inlineStr">
        <is>
          <t>Model Error</t>
        </is>
      </c>
      <c r="H1226" t="inlineStr">
        <is>
          <t>Medium</t>
        </is>
      </c>
      <c r="I1226" t="inlineStr">
        <is>
          <t>Schema</t>
        </is>
      </c>
      <c r="J1226" t="inlineStr">
        <is>
          <t>No</t>
        </is>
      </c>
      <c r="K1226" t="inlineStr">
        <is>
          <t>Yes</t>
        </is>
      </c>
      <c r="L1226" t="inlineStr">
        <is>
          <t>n/a</t>
        </is>
      </c>
      <c r="M1226" t="inlineStr">
        <is>
          <t>Define Relationship Type for this entity pair in the Data Contract.</t>
        </is>
      </c>
    </row>
    <row r="1227">
      <c r="A1227" t="inlineStr">
        <is>
          <t>RT-1226</t>
        </is>
      </c>
      <c r="B1227" t="inlineStr">
        <is>
          <t>Relationships</t>
        </is>
      </c>
      <c r="C1227" t="inlineStr">
        <is>
          <t>Tasks:T-R-063-03-&gt;Activities:A-R-063</t>
        </is>
      </c>
      <c r="D1227" t="inlineStr">
        <is>
          <t>Parent/Child Entity</t>
        </is>
      </c>
      <c r="E1227" t="inlineStr">
        <is>
          <t>Tasks-&gt;Activities</t>
        </is>
      </c>
      <c r="F1227" t="inlineStr">
        <is>
          <t>Relationship pair has no defined type in the contract.</t>
        </is>
      </c>
      <c r="G1227" t="inlineStr">
        <is>
          <t>Model Error</t>
        </is>
      </c>
      <c r="H1227" t="inlineStr">
        <is>
          <t>Medium</t>
        </is>
      </c>
      <c r="I1227" t="inlineStr">
        <is>
          <t>Schema</t>
        </is>
      </c>
      <c r="J1227" t="inlineStr">
        <is>
          <t>No</t>
        </is>
      </c>
      <c r="K1227" t="inlineStr">
        <is>
          <t>Yes</t>
        </is>
      </c>
      <c r="L1227" t="inlineStr">
        <is>
          <t>n/a</t>
        </is>
      </c>
      <c r="M1227" t="inlineStr">
        <is>
          <t>Define Relationship Type for this entity pair in the Data Contract.</t>
        </is>
      </c>
    </row>
    <row r="1228">
      <c r="A1228" t="inlineStr">
        <is>
          <t>RT-1227</t>
        </is>
      </c>
      <c r="B1228" t="inlineStr">
        <is>
          <t>Relationships</t>
        </is>
      </c>
      <c r="C1228" t="inlineStr">
        <is>
          <t>Tasks:T-R-064-01-&gt;Activities:A-R-064</t>
        </is>
      </c>
      <c r="D1228" t="inlineStr">
        <is>
          <t>Parent/Child Entity</t>
        </is>
      </c>
      <c r="E1228" t="inlineStr">
        <is>
          <t>Tasks-&gt;Activities</t>
        </is>
      </c>
      <c r="F1228" t="inlineStr">
        <is>
          <t>Relationship pair has no defined type in the contract.</t>
        </is>
      </c>
      <c r="G1228" t="inlineStr">
        <is>
          <t>Model Error</t>
        </is>
      </c>
      <c r="H1228" t="inlineStr">
        <is>
          <t>Medium</t>
        </is>
      </c>
      <c r="I1228" t="inlineStr">
        <is>
          <t>Schema</t>
        </is>
      </c>
      <c r="J1228" t="inlineStr">
        <is>
          <t>No</t>
        </is>
      </c>
      <c r="K1228" t="inlineStr">
        <is>
          <t>Yes</t>
        </is>
      </c>
      <c r="L1228" t="inlineStr">
        <is>
          <t>n/a</t>
        </is>
      </c>
      <c r="M1228" t="inlineStr">
        <is>
          <t>Define Relationship Type for this entity pair in the Data Contract.</t>
        </is>
      </c>
    </row>
    <row r="1229">
      <c r="A1229" t="inlineStr">
        <is>
          <t>RT-1228</t>
        </is>
      </c>
      <c r="B1229" t="inlineStr">
        <is>
          <t>Relationships</t>
        </is>
      </c>
      <c r="C1229" t="inlineStr">
        <is>
          <t>Tasks:T-R-064-02-&gt;Activities:A-R-064</t>
        </is>
      </c>
      <c r="D1229" t="inlineStr">
        <is>
          <t>Parent/Child Entity</t>
        </is>
      </c>
      <c r="E1229" t="inlineStr">
        <is>
          <t>Tasks-&gt;Activities</t>
        </is>
      </c>
      <c r="F1229" t="inlineStr">
        <is>
          <t>Relationship pair has no defined type in the contract.</t>
        </is>
      </c>
      <c r="G1229" t="inlineStr">
        <is>
          <t>Model Error</t>
        </is>
      </c>
      <c r="H1229" t="inlineStr">
        <is>
          <t>Medium</t>
        </is>
      </c>
      <c r="I1229" t="inlineStr">
        <is>
          <t>Schema</t>
        </is>
      </c>
      <c r="J1229" t="inlineStr">
        <is>
          <t>No</t>
        </is>
      </c>
      <c r="K1229" t="inlineStr">
        <is>
          <t>Yes</t>
        </is>
      </c>
      <c r="L1229" t="inlineStr">
        <is>
          <t>n/a</t>
        </is>
      </c>
      <c r="M1229" t="inlineStr">
        <is>
          <t>Define Relationship Type for this entity pair in the Data Contract.</t>
        </is>
      </c>
    </row>
    <row r="1230">
      <c r="A1230" t="inlineStr">
        <is>
          <t>RT-1229</t>
        </is>
      </c>
      <c r="B1230" t="inlineStr">
        <is>
          <t>Relationships</t>
        </is>
      </c>
      <c r="C1230" t="inlineStr">
        <is>
          <t>Tasks:T-R-064-03-&gt;Activities:A-R-064</t>
        </is>
      </c>
      <c r="D1230" t="inlineStr">
        <is>
          <t>Parent/Child Entity</t>
        </is>
      </c>
      <c r="E1230" t="inlineStr">
        <is>
          <t>Tasks-&gt;Activities</t>
        </is>
      </c>
      <c r="F1230" t="inlineStr">
        <is>
          <t>Relationship pair has no defined type in the contract.</t>
        </is>
      </c>
      <c r="G1230" t="inlineStr">
        <is>
          <t>Model Error</t>
        </is>
      </c>
      <c r="H1230" t="inlineStr">
        <is>
          <t>Medium</t>
        </is>
      </c>
      <c r="I1230" t="inlineStr">
        <is>
          <t>Schema</t>
        </is>
      </c>
      <c r="J1230" t="inlineStr">
        <is>
          <t>No</t>
        </is>
      </c>
      <c r="K1230" t="inlineStr">
        <is>
          <t>Yes</t>
        </is>
      </c>
      <c r="L1230" t="inlineStr">
        <is>
          <t>n/a</t>
        </is>
      </c>
      <c r="M1230" t="inlineStr">
        <is>
          <t>Define Relationship Type for this entity pair in the Data Contract.</t>
        </is>
      </c>
    </row>
    <row r="1231">
      <c r="A1231" t="inlineStr">
        <is>
          <t>RT-1230</t>
        </is>
      </c>
      <c r="B1231" t="inlineStr">
        <is>
          <t>Relationships</t>
        </is>
      </c>
      <c r="C1231" t="inlineStr">
        <is>
          <t>Tasks:T-R-065-01-&gt;Activities:A-R-065</t>
        </is>
      </c>
      <c r="D1231" t="inlineStr">
        <is>
          <t>Parent/Child Entity</t>
        </is>
      </c>
      <c r="E1231" t="inlineStr">
        <is>
          <t>Tasks-&gt;Activities</t>
        </is>
      </c>
      <c r="F1231" t="inlineStr">
        <is>
          <t>Relationship pair has no defined type in the contract.</t>
        </is>
      </c>
      <c r="G1231" t="inlineStr">
        <is>
          <t>Model Error</t>
        </is>
      </c>
      <c r="H1231" t="inlineStr">
        <is>
          <t>Medium</t>
        </is>
      </c>
      <c r="I1231" t="inlineStr">
        <is>
          <t>Schema</t>
        </is>
      </c>
      <c r="J1231" t="inlineStr">
        <is>
          <t>No</t>
        </is>
      </c>
      <c r="K1231" t="inlineStr">
        <is>
          <t>Yes</t>
        </is>
      </c>
      <c r="L1231" t="inlineStr">
        <is>
          <t>n/a</t>
        </is>
      </c>
      <c r="M1231" t="inlineStr">
        <is>
          <t>Define Relationship Type for this entity pair in the Data Contract.</t>
        </is>
      </c>
    </row>
    <row r="1232">
      <c r="A1232" t="inlineStr">
        <is>
          <t>RT-1231</t>
        </is>
      </c>
      <c r="B1232" t="inlineStr">
        <is>
          <t>Relationships</t>
        </is>
      </c>
      <c r="C1232" t="inlineStr">
        <is>
          <t>Tasks:T-R-065-02-&gt;Activities:A-R-065</t>
        </is>
      </c>
      <c r="D1232" t="inlineStr">
        <is>
          <t>Parent/Child Entity</t>
        </is>
      </c>
      <c r="E1232" t="inlineStr">
        <is>
          <t>Tasks-&gt;Activities</t>
        </is>
      </c>
      <c r="F1232" t="inlineStr">
        <is>
          <t>Relationship pair has no defined type in the contract.</t>
        </is>
      </c>
      <c r="G1232" t="inlineStr">
        <is>
          <t>Model Error</t>
        </is>
      </c>
      <c r="H1232" t="inlineStr">
        <is>
          <t>Medium</t>
        </is>
      </c>
      <c r="I1232" t="inlineStr">
        <is>
          <t>Schema</t>
        </is>
      </c>
      <c r="J1232" t="inlineStr">
        <is>
          <t>No</t>
        </is>
      </c>
      <c r="K1232" t="inlineStr">
        <is>
          <t>Yes</t>
        </is>
      </c>
      <c r="L1232" t="inlineStr">
        <is>
          <t>n/a</t>
        </is>
      </c>
      <c r="M1232" t="inlineStr">
        <is>
          <t>Define Relationship Type for this entity pair in the Data Contract.</t>
        </is>
      </c>
    </row>
    <row r="1233">
      <c r="A1233" t="inlineStr">
        <is>
          <t>RT-1232</t>
        </is>
      </c>
      <c r="B1233" t="inlineStr">
        <is>
          <t>Relationships</t>
        </is>
      </c>
      <c r="C1233" t="inlineStr">
        <is>
          <t>Tasks:T-R-065-03-&gt;Activities:A-R-065</t>
        </is>
      </c>
      <c r="D1233" t="inlineStr">
        <is>
          <t>Parent/Child Entity</t>
        </is>
      </c>
      <c r="E1233" t="inlineStr">
        <is>
          <t>Tasks-&gt;Activities</t>
        </is>
      </c>
      <c r="F1233" t="inlineStr">
        <is>
          <t>Relationship pair has no defined type in the contract.</t>
        </is>
      </c>
      <c r="G1233" t="inlineStr">
        <is>
          <t>Model Error</t>
        </is>
      </c>
      <c r="H1233" t="inlineStr">
        <is>
          <t>Medium</t>
        </is>
      </c>
      <c r="I1233" t="inlineStr">
        <is>
          <t>Schema</t>
        </is>
      </c>
      <c r="J1233" t="inlineStr">
        <is>
          <t>No</t>
        </is>
      </c>
      <c r="K1233" t="inlineStr">
        <is>
          <t>Yes</t>
        </is>
      </c>
      <c r="L1233" t="inlineStr">
        <is>
          <t>n/a</t>
        </is>
      </c>
      <c r="M1233" t="inlineStr">
        <is>
          <t>Define Relationship Type for this entity pair in the Data Contract.</t>
        </is>
      </c>
    </row>
    <row r="1234">
      <c r="A1234" t="inlineStr">
        <is>
          <t>RT-1233</t>
        </is>
      </c>
      <c r="B1234" t="inlineStr">
        <is>
          <t>Relationships</t>
        </is>
      </c>
      <c r="C1234" t="inlineStr">
        <is>
          <t>Tasks:T-R-066-01-&gt;Activities:A-R-066</t>
        </is>
      </c>
      <c r="D1234" t="inlineStr">
        <is>
          <t>Parent/Child Entity</t>
        </is>
      </c>
      <c r="E1234" t="inlineStr">
        <is>
          <t>Tasks-&gt;Activities</t>
        </is>
      </c>
      <c r="F1234" t="inlineStr">
        <is>
          <t>Relationship pair has no defined type in the contract.</t>
        </is>
      </c>
      <c r="G1234" t="inlineStr">
        <is>
          <t>Model Error</t>
        </is>
      </c>
      <c r="H1234" t="inlineStr">
        <is>
          <t>Medium</t>
        </is>
      </c>
      <c r="I1234" t="inlineStr">
        <is>
          <t>Schema</t>
        </is>
      </c>
      <c r="J1234" t="inlineStr">
        <is>
          <t>No</t>
        </is>
      </c>
      <c r="K1234" t="inlineStr">
        <is>
          <t>Yes</t>
        </is>
      </c>
      <c r="L1234" t="inlineStr">
        <is>
          <t>n/a</t>
        </is>
      </c>
      <c r="M1234" t="inlineStr">
        <is>
          <t>Define Relationship Type for this entity pair in the Data Contract.</t>
        </is>
      </c>
    </row>
    <row r="1235">
      <c r="A1235" t="inlineStr">
        <is>
          <t>RT-1234</t>
        </is>
      </c>
      <c r="B1235" t="inlineStr">
        <is>
          <t>Relationships</t>
        </is>
      </c>
      <c r="C1235" t="inlineStr">
        <is>
          <t>Tasks:T-R-066-02-&gt;Activities:A-R-066</t>
        </is>
      </c>
      <c r="D1235" t="inlineStr">
        <is>
          <t>Parent/Child Entity</t>
        </is>
      </c>
      <c r="E1235" t="inlineStr">
        <is>
          <t>Tasks-&gt;Activities</t>
        </is>
      </c>
      <c r="F1235" t="inlineStr">
        <is>
          <t>Relationship pair has no defined type in the contract.</t>
        </is>
      </c>
      <c r="G1235" t="inlineStr">
        <is>
          <t>Model Error</t>
        </is>
      </c>
      <c r="H1235" t="inlineStr">
        <is>
          <t>Medium</t>
        </is>
      </c>
      <c r="I1235" t="inlineStr">
        <is>
          <t>Schema</t>
        </is>
      </c>
      <c r="J1235" t="inlineStr">
        <is>
          <t>No</t>
        </is>
      </c>
      <c r="K1235" t="inlineStr">
        <is>
          <t>Yes</t>
        </is>
      </c>
      <c r="L1235" t="inlineStr">
        <is>
          <t>n/a</t>
        </is>
      </c>
      <c r="M1235" t="inlineStr">
        <is>
          <t>Define Relationship Type for this entity pair in the Data Contract.</t>
        </is>
      </c>
    </row>
    <row r="1236">
      <c r="A1236" t="inlineStr">
        <is>
          <t>RT-1235</t>
        </is>
      </c>
      <c r="B1236" t="inlineStr">
        <is>
          <t>Relationships</t>
        </is>
      </c>
      <c r="C1236" t="inlineStr">
        <is>
          <t>Tasks:T-R-066-03-&gt;Activities:A-R-066</t>
        </is>
      </c>
      <c r="D1236" t="inlineStr">
        <is>
          <t>Parent/Child Entity</t>
        </is>
      </c>
      <c r="E1236" t="inlineStr">
        <is>
          <t>Tasks-&gt;Activities</t>
        </is>
      </c>
      <c r="F1236" t="inlineStr">
        <is>
          <t>Relationship pair has no defined type in the contract.</t>
        </is>
      </c>
      <c r="G1236" t="inlineStr">
        <is>
          <t>Model Error</t>
        </is>
      </c>
      <c r="H1236" t="inlineStr">
        <is>
          <t>Medium</t>
        </is>
      </c>
      <c r="I1236" t="inlineStr">
        <is>
          <t>Schema</t>
        </is>
      </c>
      <c r="J1236" t="inlineStr">
        <is>
          <t>No</t>
        </is>
      </c>
      <c r="K1236" t="inlineStr">
        <is>
          <t>Yes</t>
        </is>
      </c>
      <c r="L1236" t="inlineStr">
        <is>
          <t>n/a</t>
        </is>
      </c>
      <c r="M1236" t="inlineStr">
        <is>
          <t>Define Relationship Type for this entity pair in the Data Contract.</t>
        </is>
      </c>
    </row>
    <row r="1237">
      <c r="A1237" t="inlineStr">
        <is>
          <t>RT-1236</t>
        </is>
      </c>
      <c r="B1237" t="inlineStr">
        <is>
          <t>Relationships</t>
        </is>
      </c>
      <c r="C1237" t="inlineStr">
        <is>
          <t>Tasks:T-R-067-01-&gt;Activities:A-R-067</t>
        </is>
      </c>
      <c r="D1237" t="inlineStr">
        <is>
          <t>Parent/Child Entity</t>
        </is>
      </c>
      <c r="E1237" t="inlineStr">
        <is>
          <t>Tasks-&gt;Activities</t>
        </is>
      </c>
      <c r="F1237" t="inlineStr">
        <is>
          <t>Relationship pair has no defined type in the contract.</t>
        </is>
      </c>
      <c r="G1237" t="inlineStr">
        <is>
          <t>Model Error</t>
        </is>
      </c>
      <c r="H1237" t="inlineStr">
        <is>
          <t>Medium</t>
        </is>
      </c>
      <c r="I1237" t="inlineStr">
        <is>
          <t>Schema</t>
        </is>
      </c>
      <c r="J1237" t="inlineStr">
        <is>
          <t>No</t>
        </is>
      </c>
      <c r="K1237" t="inlineStr">
        <is>
          <t>Yes</t>
        </is>
      </c>
      <c r="L1237" t="inlineStr">
        <is>
          <t>n/a</t>
        </is>
      </c>
      <c r="M1237" t="inlineStr">
        <is>
          <t>Define Relationship Type for this entity pair in the Data Contract.</t>
        </is>
      </c>
    </row>
    <row r="1238">
      <c r="A1238" t="inlineStr">
        <is>
          <t>RT-1237</t>
        </is>
      </c>
      <c r="B1238" t="inlineStr">
        <is>
          <t>Relationships</t>
        </is>
      </c>
      <c r="C1238" t="inlineStr">
        <is>
          <t>Tasks:T-R-067-02-&gt;Activities:A-R-067</t>
        </is>
      </c>
      <c r="D1238" t="inlineStr">
        <is>
          <t>Parent/Child Entity</t>
        </is>
      </c>
      <c r="E1238" t="inlineStr">
        <is>
          <t>Tasks-&gt;Activities</t>
        </is>
      </c>
      <c r="F1238" t="inlineStr">
        <is>
          <t>Relationship pair has no defined type in the contract.</t>
        </is>
      </c>
      <c r="G1238" t="inlineStr">
        <is>
          <t>Model Error</t>
        </is>
      </c>
      <c r="H1238" t="inlineStr">
        <is>
          <t>Medium</t>
        </is>
      </c>
      <c r="I1238" t="inlineStr">
        <is>
          <t>Schema</t>
        </is>
      </c>
      <c r="J1238" t="inlineStr">
        <is>
          <t>No</t>
        </is>
      </c>
      <c r="K1238" t="inlineStr">
        <is>
          <t>Yes</t>
        </is>
      </c>
      <c r="L1238" t="inlineStr">
        <is>
          <t>n/a</t>
        </is>
      </c>
      <c r="M1238" t="inlineStr">
        <is>
          <t>Define Relationship Type for this entity pair in the Data Contract.</t>
        </is>
      </c>
    </row>
    <row r="1239">
      <c r="A1239" t="inlineStr">
        <is>
          <t>RT-1238</t>
        </is>
      </c>
      <c r="B1239" t="inlineStr">
        <is>
          <t>Relationships</t>
        </is>
      </c>
      <c r="C1239" t="inlineStr">
        <is>
          <t>Tasks:T-R-067-03-&gt;Activities:A-R-067</t>
        </is>
      </c>
      <c r="D1239" t="inlineStr">
        <is>
          <t>Parent/Child Entity</t>
        </is>
      </c>
      <c r="E1239" t="inlineStr">
        <is>
          <t>Tasks-&gt;Activities</t>
        </is>
      </c>
      <c r="F1239" t="inlineStr">
        <is>
          <t>Relationship pair has no defined type in the contract.</t>
        </is>
      </c>
      <c r="G1239" t="inlineStr">
        <is>
          <t>Model Error</t>
        </is>
      </c>
      <c r="H1239" t="inlineStr">
        <is>
          <t>Medium</t>
        </is>
      </c>
      <c r="I1239" t="inlineStr">
        <is>
          <t>Schema</t>
        </is>
      </c>
      <c r="J1239" t="inlineStr">
        <is>
          <t>No</t>
        </is>
      </c>
      <c r="K1239" t="inlineStr">
        <is>
          <t>Yes</t>
        </is>
      </c>
      <c r="L1239" t="inlineStr">
        <is>
          <t>n/a</t>
        </is>
      </c>
      <c r="M1239" t="inlineStr">
        <is>
          <t>Define Relationship Type for this entity pair in the Data Contract.</t>
        </is>
      </c>
    </row>
    <row r="1240">
      <c r="A1240" t="inlineStr">
        <is>
          <t>RT-1239</t>
        </is>
      </c>
      <c r="B1240" t="inlineStr">
        <is>
          <t>Relationships</t>
        </is>
      </c>
      <c r="C1240" t="inlineStr">
        <is>
          <t>Tasks:T-R-068-01-&gt;Activities:A-R-068</t>
        </is>
      </c>
      <c r="D1240" t="inlineStr">
        <is>
          <t>Parent/Child Entity</t>
        </is>
      </c>
      <c r="E1240" t="inlineStr">
        <is>
          <t>Tasks-&gt;Activities</t>
        </is>
      </c>
      <c r="F1240" t="inlineStr">
        <is>
          <t>Relationship pair has no defined type in the contract.</t>
        </is>
      </c>
      <c r="G1240" t="inlineStr">
        <is>
          <t>Model Error</t>
        </is>
      </c>
      <c r="H1240" t="inlineStr">
        <is>
          <t>Medium</t>
        </is>
      </c>
      <c r="I1240" t="inlineStr">
        <is>
          <t>Schema</t>
        </is>
      </c>
      <c r="J1240" t="inlineStr">
        <is>
          <t>No</t>
        </is>
      </c>
      <c r="K1240" t="inlineStr">
        <is>
          <t>Yes</t>
        </is>
      </c>
      <c r="L1240" t="inlineStr">
        <is>
          <t>n/a</t>
        </is>
      </c>
      <c r="M1240" t="inlineStr">
        <is>
          <t>Define Relationship Type for this entity pair in the Data Contract.</t>
        </is>
      </c>
    </row>
    <row r="1241">
      <c r="A1241" t="inlineStr">
        <is>
          <t>RT-1240</t>
        </is>
      </c>
      <c r="B1241" t="inlineStr">
        <is>
          <t>Relationships</t>
        </is>
      </c>
      <c r="C1241" t="inlineStr">
        <is>
          <t>Tasks:T-R-068-02-&gt;Activities:A-R-068</t>
        </is>
      </c>
      <c r="D1241" t="inlineStr">
        <is>
          <t>Parent/Child Entity</t>
        </is>
      </c>
      <c r="E1241" t="inlineStr">
        <is>
          <t>Tasks-&gt;Activities</t>
        </is>
      </c>
      <c r="F1241" t="inlineStr">
        <is>
          <t>Relationship pair has no defined type in the contract.</t>
        </is>
      </c>
      <c r="G1241" t="inlineStr">
        <is>
          <t>Model Error</t>
        </is>
      </c>
      <c r="H1241" t="inlineStr">
        <is>
          <t>Medium</t>
        </is>
      </c>
      <c r="I1241" t="inlineStr">
        <is>
          <t>Schema</t>
        </is>
      </c>
      <c r="J1241" t="inlineStr">
        <is>
          <t>No</t>
        </is>
      </c>
      <c r="K1241" t="inlineStr">
        <is>
          <t>Yes</t>
        </is>
      </c>
      <c r="L1241" t="inlineStr">
        <is>
          <t>n/a</t>
        </is>
      </c>
      <c r="M1241" t="inlineStr">
        <is>
          <t>Define Relationship Type for this entity pair in the Data Contract.</t>
        </is>
      </c>
    </row>
    <row r="1242">
      <c r="A1242" t="inlineStr">
        <is>
          <t>RT-1241</t>
        </is>
      </c>
      <c r="B1242" t="inlineStr">
        <is>
          <t>Relationships</t>
        </is>
      </c>
      <c r="C1242" t="inlineStr">
        <is>
          <t>Tasks:T-R-068-03-&gt;Activities:A-R-068</t>
        </is>
      </c>
      <c r="D1242" t="inlineStr">
        <is>
          <t>Parent/Child Entity</t>
        </is>
      </c>
      <c r="E1242" t="inlineStr">
        <is>
          <t>Tasks-&gt;Activities</t>
        </is>
      </c>
      <c r="F1242" t="inlineStr">
        <is>
          <t>Relationship pair has no defined type in the contract.</t>
        </is>
      </c>
      <c r="G1242" t="inlineStr">
        <is>
          <t>Model Error</t>
        </is>
      </c>
      <c r="H1242" t="inlineStr">
        <is>
          <t>Medium</t>
        </is>
      </c>
      <c r="I1242" t="inlineStr">
        <is>
          <t>Schema</t>
        </is>
      </c>
      <c r="J1242" t="inlineStr">
        <is>
          <t>No</t>
        </is>
      </c>
      <c r="K1242" t="inlineStr">
        <is>
          <t>Yes</t>
        </is>
      </c>
      <c r="L1242" t="inlineStr">
        <is>
          <t>n/a</t>
        </is>
      </c>
      <c r="M1242" t="inlineStr">
        <is>
          <t>Define Relationship Type for this entity pair in the Data Contract.</t>
        </is>
      </c>
    </row>
    <row r="1243">
      <c r="A1243" t="inlineStr">
        <is>
          <t>RT-1242</t>
        </is>
      </c>
      <c r="B1243" t="inlineStr">
        <is>
          <t>Relationships</t>
        </is>
      </c>
      <c r="C1243" t="inlineStr">
        <is>
          <t>Tasks:T-R-069-01-&gt;Activities:A-R-069</t>
        </is>
      </c>
      <c r="D1243" t="inlineStr">
        <is>
          <t>Parent/Child Entity</t>
        </is>
      </c>
      <c r="E1243" t="inlineStr">
        <is>
          <t>Tasks-&gt;Activities</t>
        </is>
      </c>
      <c r="F1243" t="inlineStr">
        <is>
          <t>Relationship pair has no defined type in the contract.</t>
        </is>
      </c>
      <c r="G1243" t="inlineStr">
        <is>
          <t>Model Error</t>
        </is>
      </c>
      <c r="H1243" t="inlineStr">
        <is>
          <t>Medium</t>
        </is>
      </c>
      <c r="I1243" t="inlineStr">
        <is>
          <t>Schema</t>
        </is>
      </c>
      <c r="J1243" t="inlineStr">
        <is>
          <t>No</t>
        </is>
      </c>
      <c r="K1243" t="inlineStr">
        <is>
          <t>Yes</t>
        </is>
      </c>
      <c r="L1243" t="inlineStr">
        <is>
          <t>n/a</t>
        </is>
      </c>
      <c r="M1243" t="inlineStr">
        <is>
          <t>Define Relationship Type for this entity pair in the Data Contract.</t>
        </is>
      </c>
    </row>
    <row r="1244">
      <c r="A1244" t="inlineStr">
        <is>
          <t>RT-1243</t>
        </is>
      </c>
      <c r="B1244" t="inlineStr">
        <is>
          <t>Relationships</t>
        </is>
      </c>
      <c r="C1244" t="inlineStr">
        <is>
          <t>Tasks:T-R-069-02-&gt;Activities:A-R-069</t>
        </is>
      </c>
      <c r="D1244" t="inlineStr">
        <is>
          <t>Parent/Child Entity</t>
        </is>
      </c>
      <c r="E1244" t="inlineStr">
        <is>
          <t>Tasks-&gt;Activities</t>
        </is>
      </c>
      <c r="F1244" t="inlineStr">
        <is>
          <t>Relationship pair has no defined type in the contract.</t>
        </is>
      </c>
      <c r="G1244" t="inlineStr">
        <is>
          <t>Model Error</t>
        </is>
      </c>
      <c r="H1244" t="inlineStr">
        <is>
          <t>Medium</t>
        </is>
      </c>
      <c r="I1244" t="inlineStr">
        <is>
          <t>Schema</t>
        </is>
      </c>
      <c r="J1244" t="inlineStr">
        <is>
          <t>No</t>
        </is>
      </c>
      <c r="K1244" t="inlineStr">
        <is>
          <t>Yes</t>
        </is>
      </c>
      <c r="L1244" t="inlineStr">
        <is>
          <t>n/a</t>
        </is>
      </c>
      <c r="M1244" t="inlineStr">
        <is>
          <t>Define Relationship Type for this entity pair in the Data Contract.</t>
        </is>
      </c>
    </row>
    <row r="1245">
      <c r="A1245" t="inlineStr">
        <is>
          <t>RT-1244</t>
        </is>
      </c>
      <c r="B1245" t="inlineStr">
        <is>
          <t>Relationships</t>
        </is>
      </c>
      <c r="C1245" t="inlineStr">
        <is>
          <t>Tasks:T-R-069-03-&gt;Activities:A-R-069</t>
        </is>
      </c>
      <c r="D1245" t="inlineStr">
        <is>
          <t>Parent/Child Entity</t>
        </is>
      </c>
      <c r="E1245" t="inlineStr">
        <is>
          <t>Tasks-&gt;Activities</t>
        </is>
      </c>
      <c r="F1245" t="inlineStr">
        <is>
          <t>Relationship pair has no defined type in the contract.</t>
        </is>
      </c>
      <c r="G1245" t="inlineStr">
        <is>
          <t>Model Error</t>
        </is>
      </c>
      <c r="H1245" t="inlineStr">
        <is>
          <t>Medium</t>
        </is>
      </c>
      <c r="I1245" t="inlineStr">
        <is>
          <t>Schema</t>
        </is>
      </c>
      <c r="J1245" t="inlineStr">
        <is>
          <t>No</t>
        </is>
      </c>
      <c r="K1245" t="inlineStr">
        <is>
          <t>Yes</t>
        </is>
      </c>
      <c r="L1245" t="inlineStr">
        <is>
          <t>n/a</t>
        </is>
      </c>
      <c r="M1245" t="inlineStr">
        <is>
          <t>Define Relationship Type for this entity pair in the Data Contract.</t>
        </is>
      </c>
    </row>
    <row r="1246">
      <c r="A1246" t="inlineStr">
        <is>
          <t>RT-1245</t>
        </is>
      </c>
      <c r="B1246" t="inlineStr">
        <is>
          <t>Relationships</t>
        </is>
      </c>
      <c r="C1246" t="inlineStr">
        <is>
          <t>Tasks:T-R-070-01-&gt;Activities:A-R-070</t>
        </is>
      </c>
      <c r="D1246" t="inlineStr">
        <is>
          <t>Parent/Child Entity</t>
        </is>
      </c>
      <c r="E1246" t="inlineStr">
        <is>
          <t>Tasks-&gt;Activities</t>
        </is>
      </c>
      <c r="F1246" t="inlineStr">
        <is>
          <t>Relationship pair has no defined type in the contract.</t>
        </is>
      </c>
      <c r="G1246" t="inlineStr">
        <is>
          <t>Model Error</t>
        </is>
      </c>
      <c r="H1246" t="inlineStr">
        <is>
          <t>Medium</t>
        </is>
      </c>
      <c r="I1246" t="inlineStr">
        <is>
          <t>Schema</t>
        </is>
      </c>
      <c r="J1246" t="inlineStr">
        <is>
          <t>No</t>
        </is>
      </c>
      <c r="K1246" t="inlineStr">
        <is>
          <t>Yes</t>
        </is>
      </c>
      <c r="L1246" t="inlineStr">
        <is>
          <t>n/a</t>
        </is>
      </c>
      <c r="M1246" t="inlineStr">
        <is>
          <t>Define Relationship Type for this entity pair in the Data Contract.</t>
        </is>
      </c>
    </row>
    <row r="1247">
      <c r="A1247" t="inlineStr">
        <is>
          <t>RT-1246</t>
        </is>
      </c>
      <c r="B1247" t="inlineStr">
        <is>
          <t>Relationships</t>
        </is>
      </c>
      <c r="C1247" t="inlineStr">
        <is>
          <t>Tasks:T-R-070-02-&gt;Activities:A-R-070</t>
        </is>
      </c>
      <c r="D1247" t="inlineStr">
        <is>
          <t>Parent/Child Entity</t>
        </is>
      </c>
      <c r="E1247" t="inlineStr">
        <is>
          <t>Tasks-&gt;Activities</t>
        </is>
      </c>
      <c r="F1247" t="inlineStr">
        <is>
          <t>Relationship pair has no defined type in the contract.</t>
        </is>
      </c>
      <c r="G1247" t="inlineStr">
        <is>
          <t>Model Error</t>
        </is>
      </c>
      <c r="H1247" t="inlineStr">
        <is>
          <t>Medium</t>
        </is>
      </c>
      <c r="I1247" t="inlineStr">
        <is>
          <t>Schema</t>
        </is>
      </c>
      <c r="J1247" t="inlineStr">
        <is>
          <t>No</t>
        </is>
      </c>
      <c r="K1247" t="inlineStr">
        <is>
          <t>Yes</t>
        </is>
      </c>
      <c r="L1247" t="inlineStr">
        <is>
          <t>n/a</t>
        </is>
      </c>
      <c r="M1247" t="inlineStr">
        <is>
          <t>Define Relationship Type for this entity pair in the Data Contract.</t>
        </is>
      </c>
    </row>
    <row r="1248">
      <c r="A1248" t="inlineStr">
        <is>
          <t>RT-1247</t>
        </is>
      </c>
      <c r="B1248" t="inlineStr">
        <is>
          <t>Relationships</t>
        </is>
      </c>
      <c r="C1248" t="inlineStr">
        <is>
          <t>Tasks:T-R-070-03-&gt;Activities:A-R-070</t>
        </is>
      </c>
      <c r="D1248" t="inlineStr">
        <is>
          <t>Parent/Child Entity</t>
        </is>
      </c>
      <c r="E1248" t="inlineStr">
        <is>
          <t>Tasks-&gt;Activities</t>
        </is>
      </c>
      <c r="F1248" t="inlineStr">
        <is>
          <t>Relationship pair has no defined type in the contract.</t>
        </is>
      </c>
      <c r="G1248" t="inlineStr">
        <is>
          <t>Model Error</t>
        </is>
      </c>
      <c r="H1248" t="inlineStr">
        <is>
          <t>Medium</t>
        </is>
      </c>
      <c r="I1248" t="inlineStr">
        <is>
          <t>Schema</t>
        </is>
      </c>
      <c r="J1248" t="inlineStr">
        <is>
          <t>No</t>
        </is>
      </c>
      <c r="K1248" t="inlineStr">
        <is>
          <t>Yes</t>
        </is>
      </c>
      <c r="L1248" t="inlineStr">
        <is>
          <t>n/a</t>
        </is>
      </c>
      <c r="M1248" t="inlineStr">
        <is>
          <t>Define Relationship Type for this entity pair in the Data Contract.</t>
        </is>
      </c>
    </row>
    <row r="1249">
      <c r="A1249" t="inlineStr">
        <is>
          <t>RT-1248</t>
        </is>
      </c>
      <c r="B1249" t="inlineStr">
        <is>
          <t>Relationships</t>
        </is>
      </c>
      <c r="C1249" t="inlineStr">
        <is>
          <t>Tasks:T-R-071-01-&gt;Activities:A-R-071</t>
        </is>
      </c>
      <c r="D1249" t="inlineStr">
        <is>
          <t>Parent/Child Entity</t>
        </is>
      </c>
      <c r="E1249" t="inlineStr">
        <is>
          <t>Tasks-&gt;Activities</t>
        </is>
      </c>
      <c r="F1249" t="inlineStr">
        <is>
          <t>Relationship pair has no defined type in the contract.</t>
        </is>
      </c>
      <c r="G1249" t="inlineStr">
        <is>
          <t>Model Error</t>
        </is>
      </c>
      <c r="H1249" t="inlineStr">
        <is>
          <t>Medium</t>
        </is>
      </c>
      <c r="I1249" t="inlineStr">
        <is>
          <t>Schema</t>
        </is>
      </c>
      <c r="J1249" t="inlineStr">
        <is>
          <t>No</t>
        </is>
      </c>
      <c r="K1249" t="inlineStr">
        <is>
          <t>Yes</t>
        </is>
      </c>
      <c r="L1249" t="inlineStr">
        <is>
          <t>n/a</t>
        </is>
      </c>
      <c r="M1249" t="inlineStr">
        <is>
          <t>Define Relationship Type for this entity pair in the Data Contract.</t>
        </is>
      </c>
    </row>
    <row r="1250">
      <c r="A1250" t="inlineStr">
        <is>
          <t>RT-1249</t>
        </is>
      </c>
      <c r="B1250" t="inlineStr">
        <is>
          <t>Relationships</t>
        </is>
      </c>
      <c r="C1250" t="inlineStr">
        <is>
          <t>Tasks:T-R-071-02-&gt;Activities:A-R-071</t>
        </is>
      </c>
      <c r="D1250" t="inlineStr">
        <is>
          <t>Parent/Child Entity</t>
        </is>
      </c>
      <c r="E1250" t="inlineStr">
        <is>
          <t>Tasks-&gt;Activities</t>
        </is>
      </c>
      <c r="F1250" t="inlineStr">
        <is>
          <t>Relationship pair has no defined type in the contract.</t>
        </is>
      </c>
      <c r="G1250" t="inlineStr">
        <is>
          <t>Model Error</t>
        </is>
      </c>
      <c r="H1250" t="inlineStr">
        <is>
          <t>Medium</t>
        </is>
      </c>
      <c r="I1250" t="inlineStr">
        <is>
          <t>Schema</t>
        </is>
      </c>
      <c r="J1250" t="inlineStr">
        <is>
          <t>No</t>
        </is>
      </c>
      <c r="K1250" t="inlineStr">
        <is>
          <t>Yes</t>
        </is>
      </c>
      <c r="L1250" t="inlineStr">
        <is>
          <t>n/a</t>
        </is>
      </c>
      <c r="M1250" t="inlineStr">
        <is>
          <t>Define Relationship Type for this entity pair in the Data Contract.</t>
        </is>
      </c>
    </row>
    <row r="1251">
      <c r="A1251" t="inlineStr">
        <is>
          <t>RT-1250</t>
        </is>
      </c>
      <c r="B1251" t="inlineStr">
        <is>
          <t>Relationships</t>
        </is>
      </c>
      <c r="C1251" t="inlineStr">
        <is>
          <t>Tasks:T-R-071-03-&gt;Activities:A-R-071</t>
        </is>
      </c>
      <c r="D1251" t="inlineStr">
        <is>
          <t>Parent/Child Entity</t>
        </is>
      </c>
      <c r="E1251" t="inlineStr">
        <is>
          <t>Tasks-&gt;Activities</t>
        </is>
      </c>
      <c r="F1251" t="inlineStr">
        <is>
          <t>Relationship pair has no defined type in the contract.</t>
        </is>
      </c>
      <c r="G1251" t="inlineStr">
        <is>
          <t>Model Error</t>
        </is>
      </c>
      <c r="H1251" t="inlineStr">
        <is>
          <t>Medium</t>
        </is>
      </c>
      <c r="I1251" t="inlineStr">
        <is>
          <t>Schema</t>
        </is>
      </c>
      <c r="J1251" t="inlineStr">
        <is>
          <t>No</t>
        </is>
      </c>
      <c r="K1251" t="inlineStr">
        <is>
          <t>Yes</t>
        </is>
      </c>
      <c r="L1251" t="inlineStr">
        <is>
          <t>n/a</t>
        </is>
      </c>
      <c r="M1251" t="inlineStr">
        <is>
          <t>Define Relationship Type for this entity pair in the Data Contract.</t>
        </is>
      </c>
    </row>
    <row r="1252">
      <c r="A1252" t="inlineStr">
        <is>
          <t>RT-1251</t>
        </is>
      </c>
      <c r="B1252" t="inlineStr">
        <is>
          <t>Relationships</t>
        </is>
      </c>
      <c r="C1252" t="inlineStr">
        <is>
          <t>Tasks:T-R-072-01-&gt;Activities:A-R-072</t>
        </is>
      </c>
      <c r="D1252" t="inlineStr">
        <is>
          <t>Parent/Child Entity</t>
        </is>
      </c>
      <c r="E1252" t="inlineStr">
        <is>
          <t>Tasks-&gt;Activities</t>
        </is>
      </c>
      <c r="F1252" t="inlineStr">
        <is>
          <t>Relationship pair has no defined type in the contract.</t>
        </is>
      </c>
      <c r="G1252" t="inlineStr">
        <is>
          <t>Model Error</t>
        </is>
      </c>
      <c r="H1252" t="inlineStr">
        <is>
          <t>Medium</t>
        </is>
      </c>
      <c r="I1252" t="inlineStr">
        <is>
          <t>Schema</t>
        </is>
      </c>
      <c r="J1252" t="inlineStr">
        <is>
          <t>No</t>
        </is>
      </c>
      <c r="K1252" t="inlineStr">
        <is>
          <t>Yes</t>
        </is>
      </c>
      <c r="L1252" t="inlineStr">
        <is>
          <t>n/a</t>
        </is>
      </c>
      <c r="M1252" t="inlineStr">
        <is>
          <t>Define Relationship Type for this entity pair in the Data Contract.</t>
        </is>
      </c>
    </row>
    <row r="1253">
      <c r="A1253" t="inlineStr">
        <is>
          <t>RT-1252</t>
        </is>
      </c>
      <c r="B1253" t="inlineStr">
        <is>
          <t>Relationships</t>
        </is>
      </c>
      <c r="C1253" t="inlineStr">
        <is>
          <t>Tasks:T-R-072-02-&gt;Activities:A-R-072</t>
        </is>
      </c>
      <c r="D1253" t="inlineStr">
        <is>
          <t>Parent/Child Entity</t>
        </is>
      </c>
      <c r="E1253" t="inlineStr">
        <is>
          <t>Tasks-&gt;Activities</t>
        </is>
      </c>
      <c r="F1253" t="inlineStr">
        <is>
          <t>Relationship pair has no defined type in the contract.</t>
        </is>
      </c>
      <c r="G1253" t="inlineStr">
        <is>
          <t>Model Error</t>
        </is>
      </c>
      <c r="H1253" t="inlineStr">
        <is>
          <t>Medium</t>
        </is>
      </c>
      <c r="I1253" t="inlineStr">
        <is>
          <t>Schema</t>
        </is>
      </c>
      <c r="J1253" t="inlineStr">
        <is>
          <t>No</t>
        </is>
      </c>
      <c r="K1253" t="inlineStr">
        <is>
          <t>Yes</t>
        </is>
      </c>
      <c r="L1253" t="inlineStr">
        <is>
          <t>n/a</t>
        </is>
      </c>
      <c r="M1253" t="inlineStr">
        <is>
          <t>Define Relationship Type for this entity pair in the Data Contract.</t>
        </is>
      </c>
    </row>
    <row r="1254">
      <c r="A1254" t="inlineStr">
        <is>
          <t>RT-1253</t>
        </is>
      </c>
      <c r="B1254" t="inlineStr">
        <is>
          <t>Relationships</t>
        </is>
      </c>
      <c r="C1254" t="inlineStr">
        <is>
          <t>Tasks:T-R-072-03-&gt;Activities:A-R-072</t>
        </is>
      </c>
      <c r="D1254" t="inlineStr">
        <is>
          <t>Parent/Child Entity</t>
        </is>
      </c>
      <c r="E1254" t="inlineStr">
        <is>
          <t>Tasks-&gt;Activities</t>
        </is>
      </c>
      <c r="F1254" t="inlineStr">
        <is>
          <t>Relationship pair has no defined type in the contract.</t>
        </is>
      </c>
      <c r="G1254" t="inlineStr">
        <is>
          <t>Model Error</t>
        </is>
      </c>
      <c r="H1254" t="inlineStr">
        <is>
          <t>Medium</t>
        </is>
      </c>
      <c r="I1254" t="inlineStr">
        <is>
          <t>Schema</t>
        </is>
      </c>
      <c r="J1254" t="inlineStr">
        <is>
          <t>No</t>
        </is>
      </c>
      <c r="K1254" t="inlineStr">
        <is>
          <t>Yes</t>
        </is>
      </c>
      <c r="L1254" t="inlineStr">
        <is>
          <t>n/a</t>
        </is>
      </c>
      <c r="M1254" t="inlineStr">
        <is>
          <t>Define Relationship Type for this entity pair in the Data Contract.</t>
        </is>
      </c>
    </row>
    <row r="1255">
      <c r="A1255" t="inlineStr">
        <is>
          <t>RT-1254</t>
        </is>
      </c>
      <c r="B1255" t="inlineStr">
        <is>
          <t>Relationships</t>
        </is>
      </c>
      <c r="C1255" t="inlineStr">
        <is>
          <t>Tasks:T-R-073-01-&gt;Activities:A-R-073</t>
        </is>
      </c>
      <c r="D1255" t="inlineStr">
        <is>
          <t>Parent/Child Entity</t>
        </is>
      </c>
      <c r="E1255" t="inlineStr">
        <is>
          <t>Tasks-&gt;Activities</t>
        </is>
      </c>
      <c r="F1255" t="inlineStr">
        <is>
          <t>Relationship pair has no defined type in the contract.</t>
        </is>
      </c>
      <c r="G1255" t="inlineStr">
        <is>
          <t>Model Error</t>
        </is>
      </c>
      <c r="H1255" t="inlineStr">
        <is>
          <t>Medium</t>
        </is>
      </c>
      <c r="I1255" t="inlineStr">
        <is>
          <t>Schema</t>
        </is>
      </c>
      <c r="J1255" t="inlineStr">
        <is>
          <t>No</t>
        </is>
      </c>
      <c r="K1255" t="inlineStr">
        <is>
          <t>Yes</t>
        </is>
      </c>
      <c r="L1255" t="inlineStr">
        <is>
          <t>n/a</t>
        </is>
      </c>
      <c r="M1255" t="inlineStr">
        <is>
          <t>Define Relationship Type for this entity pair in the Data Contract.</t>
        </is>
      </c>
    </row>
    <row r="1256">
      <c r="A1256" t="inlineStr">
        <is>
          <t>RT-1255</t>
        </is>
      </c>
      <c r="B1256" t="inlineStr">
        <is>
          <t>Relationships</t>
        </is>
      </c>
      <c r="C1256" t="inlineStr">
        <is>
          <t>Tasks:T-R-073-02-&gt;Activities:A-R-073</t>
        </is>
      </c>
      <c r="D1256" t="inlineStr">
        <is>
          <t>Parent/Child Entity</t>
        </is>
      </c>
      <c r="E1256" t="inlineStr">
        <is>
          <t>Tasks-&gt;Activities</t>
        </is>
      </c>
      <c r="F1256" t="inlineStr">
        <is>
          <t>Relationship pair has no defined type in the contract.</t>
        </is>
      </c>
      <c r="G1256" t="inlineStr">
        <is>
          <t>Model Error</t>
        </is>
      </c>
      <c r="H1256" t="inlineStr">
        <is>
          <t>Medium</t>
        </is>
      </c>
      <c r="I1256" t="inlineStr">
        <is>
          <t>Schema</t>
        </is>
      </c>
      <c r="J1256" t="inlineStr">
        <is>
          <t>No</t>
        </is>
      </c>
      <c r="K1256" t="inlineStr">
        <is>
          <t>Yes</t>
        </is>
      </c>
      <c r="L1256" t="inlineStr">
        <is>
          <t>n/a</t>
        </is>
      </c>
      <c r="M1256" t="inlineStr">
        <is>
          <t>Define Relationship Type for this entity pair in the Data Contract.</t>
        </is>
      </c>
    </row>
    <row r="1257">
      <c r="A1257" t="inlineStr">
        <is>
          <t>RT-1256</t>
        </is>
      </c>
      <c r="B1257" t="inlineStr">
        <is>
          <t>Relationships</t>
        </is>
      </c>
      <c r="C1257" t="inlineStr">
        <is>
          <t>Tasks:T-R-073-03-&gt;Activities:A-R-073</t>
        </is>
      </c>
      <c r="D1257" t="inlineStr">
        <is>
          <t>Parent/Child Entity</t>
        </is>
      </c>
      <c r="E1257" t="inlineStr">
        <is>
          <t>Tasks-&gt;Activities</t>
        </is>
      </c>
      <c r="F1257" t="inlineStr">
        <is>
          <t>Relationship pair has no defined type in the contract.</t>
        </is>
      </c>
      <c r="G1257" t="inlineStr">
        <is>
          <t>Model Error</t>
        </is>
      </c>
      <c r="H1257" t="inlineStr">
        <is>
          <t>Medium</t>
        </is>
      </c>
      <c r="I1257" t="inlineStr">
        <is>
          <t>Schema</t>
        </is>
      </c>
      <c r="J1257" t="inlineStr">
        <is>
          <t>No</t>
        </is>
      </c>
      <c r="K1257" t="inlineStr">
        <is>
          <t>Yes</t>
        </is>
      </c>
      <c r="L1257" t="inlineStr">
        <is>
          <t>n/a</t>
        </is>
      </c>
      <c r="M1257" t="inlineStr">
        <is>
          <t>Define Relationship Type for this entity pair in the Data Contract.</t>
        </is>
      </c>
    </row>
    <row r="1258">
      <c r="A1258" t="inlineStr">
        <is>
          <t>RT-1257</t>
        </is>
      </c>
      <c r="B1258" t="inlineStr">
        <is>
          <t>Relationships</t>
        </is>
      </c>
      <c r="C1258" t="inlineStr">
        <is>
          <t>Tasks:T-R-074-01-&gt;Activities:A-R-074</t>
        </is>
      </c>
      <c r="D1258" t="inlineStr">
        <is>
          <t>Parent/Child Entity</t>
        </is>
      </c>
      <c r="E1258" t="inlineStr">
        <is>
          <t>Tasks-&gt;Activities</t>
        </is>
      </c>
      <c r="F1258" t="inlineStr">
        <is>
          <t>Relationship pair has no defined type in the contract.</t>
        </is>
      </c>
      <c r="G1258" t="inlineStr">
        <is>
          <t>Model Error</t>
        </is>
      </c>
      <c r="H1258" t="inlineStr">
        <is>
          <t>Medium</t>
        </is>
      </c>
      <c r="I1258" t="inlineStr">
        <is>
          <t>Schema</t>
        </is>
      </c>
      <c r="J1258" t="inlineStr">
        <is>
          <t>No</t>
        </is>
      </c>
      <c r="K1258" t="inlineStr">
        <is>
          <t>Yes</t>
        </is>
      </c>
      <c r="L1258" t="inlineStr">
        <is>
          <t>n/a</t>
        </is>
      </c>
      <c r="M1258" t="inlineStr">
        <is>
          <t>Define Relationship Type for this entity pair in the Data Contract.</t>
        </is>
      </c>
    </row>
    <row r="1259">
      <c r="A1259" t="inlineStr">
        <is>
          <t>RT-1258</t>
        </is>
      </c>
      <c r="B1259" t="inlineStr">
        <is>
          <t>Relationships</t>
        </is>
      </c>
      <c r="C1259" t="inlineStr">
        <is>
          <t>Tasks:T-R-074-02-&gt;Activities:A-R-074</t>
        </is>
      </c>
      <c r="D1259" t="inlineStr">
        <is>
          <t>Parent/Child Entity</t>
        </is>
      </c>
      <c r="E1259" t="inlineStr">
        <is>
          <t>Tasks-&gt;Activities</t>
        </is>
      </c>
      <c r="F1259" t="inlineStr">
        <is>
          <t>Relationship pair has no defined type in the contract.</t>
        </is>
      </c>
      <c r="G1259" t="inlineStr">
        <is>
          <t>Model Error</t>
        </is>
      </c>
      <c r="H1259" t="inlineStr">
        <is>
          <t>Medium</t>
        </is>
      </c>
      <c r="I1259" t="inlineStr">
        <is>
          <t>Schema</t>
        </is>
      </c>
      <c r="J1259" t="inlineStr">
        <is>
          <t>No</t>
        </is>
      </c>
      <c r="K1259" t="inlineStr">
        <is>
          <t>Yes</t>
        </is>
      </c>
      <c r="L1259" t="inlineStr">
        <is>
          <t>n/a</t>
        </is>
      </c>
      <c r="M1259" t="inlineStr">
        <is>
          <t>Define Relationship Type for this entity pair in the Data Contract.</t>
        </is>
      </c>
    </row>
    <row r="1260">
      <c r="A1260" t="inlineStr">
        <is>
          <t>RT-1259</t>
        </is>
      </c>
      <c r="B1260" t="inlineStr">
        <is>
          <t>Relationships</t>
        </is>
      </c>
      <c r="C1260" t="inlineStr">
        <is>
          <t>Tasks:T-R-074-03-&gt;Activities:A-R-074</t>
        </is>
      </c>
      <c r="D1260" t="inlineStr">
        <is>
          <t>Parent/Child Entity</t>
        </is>
      </c>
      <c r="E1260" t="inlineStr">
        <is>
          <t>Tasks-&gt;Activities</t>
        </is>
      </c>
      <c r="F1260" t="inlineStr">
        <is>
          <t>Relationship pair has no defined type in the contract.</t>
        </is>
      </c>
      <c r="G1260" t="inlineStr">
        <is>
          <t>Model Error</t>
        </is>
      </c>
      <c r="H1260" t="inlineStr">
        <is>
          <t>Medium</t>
        </is>
      </c>
      <c r="I1260" t="inlineStr">
        <is>
          <t>Schema</t>
        </is>
      </c>
      <c r="J1260" t="inlineStr">
        <is>
          <t>No</t>
        </is>
      </c>
      <c r="K1260" t="inlineStr">
        <is>
          <t>Yes</t>
        </is>
      </c>
      <c r="L1260" t="inlineStr">
        <is>
          <t>n/a</t>
        </is>
      </c>
      <c r="M1260" t="inlineStr">
        <is>
          <t>Define Relationship Type for this entity pair in the Data Contract.</t>
        </is>
      </c>
    </row>
    <row r="1261">
      <c r="A1261" t="inlineStr">
        <is>
          <t>RT-1260</t>
        </is>
      </c>
      <c r="B1261" t="inlineStr">
        <is>
          <t>Relationships</t>
        </is>
      </c>
      <c r="C1261" t="inlineStr">
        <is>
          <t>Tasks:T-R-075-01-&gt;Activities:A-R-075</t>
        </is>
      </c>
      <c r="D1261" t="inlineStr">
        <is>
          <t>Parent/Child Entity</t>
        </is>
      </c>
      <c r="E1261" t="inlineStr">
        <is>
          <t>Tasks-&gt;Activities</t>
        </is>
      </c>
      <c r="F1261" t="inlineStr">
        <is>
          <t>Relationship pair has no defined type in the contract.</t>
        </is>
      </c>
      <c r="G1261" t="inlineStr">
        <is>
          <t>Model Error</t>
        </is>
      </c>
      <c r="H1261" t="inlineStr">
        <is>
          <t>Medium</t>
        </is>
      </c>
      <c r="I1261" t="inlineStr">
        <is>
          <t>Schema</t>
        </is>
      </c>
      <c r="J1261" t="inlineStr">
        <is>
          <t>No</t>
        </is>
      </c>
      <c r="K1261" t="inlineStr">
        <is>
          <t>Yes</t>
        </is>
      </c>
      <c r="L1261" t="inlineStr">
        <is>
          <t>n/a</t>
        </is>
      </c>
      <c r="M1261" t="inlineStr">
        <is>
          <t>Define Relationship Type for this entity pair in the Data Contract.</t>
        </is>
      </c>
    </row>
    <row r="1262">
      <c r="A1262" t="inlineStr">
        <is>
          <t>RT-1261</t>
        </is>
      </c>
      <c r="B1262" t="inlineStr">
        <is>
          <t>Relationships</t>
        </is>
      </c>
      <c r="C1262" t="inlineStr">
        <is>
          <t>Tasks:T-R-075-02-&gt;Activities:A-R-075</t>
        </is>
      </c>
      <c r="D1262" t="inlineStr">
        <is>
          <t>Parent/Child Entity</t>
        </is>
      </c>
      <c r="E1262" t="inlineStr">
        <is>
          <t>Tasks-&gt;Activities</t>
        </is>
      </c>
      <c r="F1262" t="inlineStr">
        <is>
          <t>Relationship pair has no defined type in the contract.</t>
        </is>
      </c>
      <c r="G1262" t="inlineStr">
        <is>
          <t>Model Error</t>
        </is>
      </c>
      <c r="H1262" t="inlineStr">
        <is>
          <t>Medium</t>
        </is>
      </c>
      <c r="I1262" t="inlineStr">
        <is>
          <t>Schema</t>
        </is>
      </c>
      <c r="J1262" t="inlineStr">
        <is>
          <t>No</t>
        </is>
      </c>
      <c r="K1262" t="inlineStr">
        <is>
          <t>Yes</t>
        </is>
      </c>
      <c r="L1262" t="inlineStr">
        <is>
          <t>n/a</t>
        </is>
      </c>
      <c r="M1262" t="inlineStr">
        <is>
          <t>Define Relationship Type for this entity pair in the Data Contract.</t>
        </is>
      </c>
    </row>
    <row r="1263">
      <c r="A1263" t="inlineStr">
        <is>
          <t>RT-1262</t>
        </is>
      </c>
      <c r="B1263" t="inlineStr">
        <is>
          <t>Relationships</t>
        </is>
      </c>
      <c r="C1263" t="inlineStr">
        <is>
          <t>Tasks:T-R-075-03-&gt;Activities:A-R-075</t>
        </is>
      </c>
      <c r="D1263" t="inlineStr">
        <is>
          <t>Parent/Child Entity</t>
        </is>
      </c>
      <c r="E1263" t="inlineStr">
        <is>
          <t>Tasks-&gt;Activities</t>
        </is>
      </c>
      <c r="F1263" t="inlineStr">
        <is>
          <t>Relationship pair has no defined type in the contract.</t>
        </is>
      </c>
      <c r="G1263" t="inlineStr">
        <is>
          <t>Model Error</t>
        </is>
      </c>
      <c r="H1263" t="inlineStr">
        <is>
          <t>Medium</t>
        </is>
      </c>
      <c r="I1263" t="inlineStr">
        <is>
          <t>Schema</t>
        </is>
      </c>
      <c r="J1263" t="inlineStr">
        <is>
          <t>No</t>
        </is>
      </c>
      <c r="K1263" t="inlineStr">
        <is>
          <t>Yes</t>
        </is>
      </c>
      <c r="L1263" t="inlineStr">
        <is>
          <t>n/a</t>
        </is>
      </c>
      <c r="M1263" t="inlineStr">
        <is>
          <t>Define Relationship Type for this entity pair in the Data Contract.</t>
        </is>
      </c>
    </row>
    <row r="1264">
      <c r="A1264" t="inlineStr">
        <is>
          <t>RT-1263</t>
        </is>
      </c>
      <c r="B1264" t="inlineStr">
        <is>
          <t>Relationships</t>
        </is>
      </c>
      <c r="C1264" t="inlineStr">
        <is>
          <t>Tasks:T-R-076-01-&gt;Activities:A-R-076</t>
        </is>
      </c>
      <c r="D1264" t="inlineStr">
        <is>
          <t>Parent/Child Entity</t>
        </is>
      </c>
      <c r="E1264" t="inlineStr">
        <is>
          <t>Tasks-&gt;Activities</t>
        </is>
      </c>
      <c r="F1264" t="inlineStr">
        <is>
          <t>Relationship pair has no defined type in the contract.</t>
        </is>
      </c>
      <c r="G1264" t="inlineStr">
        <is>
          <t>Model Error</t>
        </is>
      </c>
      <c r="H1264" t="inlineStr">
        <is>
          <t>Medium</t>
        </is>
      </c>
      <c r="I1264" t="inlineStr">
        <is>
          <t>Schema</t>
        </is>
      </c>
      <c r="J1264" t="inlineStr">
        <is>
          <t>No</t>
        </is>
      </c>
      <c r="K1264" t="inlineStr">
        <is>
          <t>Yes</t>
        </is>
      </c>
      <c r="L1264" t="inlineStr">
        <is>
          <t>n/a</t>
        </is>
      </c>
      <c r="M1264" t="inlineStr">
        <is>
          <t>Define Relationship Type for this entity pair in the Data Contract.</t>
        </is>
      </c>
    </row>
    <row r="1265">
      <c r="A1265" t="inlineStr">
        <is>
          <t>RT-1264</t>
        </is>
      </c>
      <c r="B1265" t="inlineStr">
        <is>
          <t>Relationships</t>
        </is>
      </c>
      <c r="C1265" t="inlineStr">
        <is>
          <t>Tasks:T-R-076-02-&gt;Activities:A-R-076</t>
        </is>
      </c>
      <c r="D1265" t="inlineStr">
        <is>
          <t>Parent/Child Entity</t>
        </is>
      </c>
      <c r="E1265" t="inlineStr">
        <is>
          <t>Tasks-&gt;Activities</t>
        </is>
      </c>
      <c r="F1265" t="inlineStr">
        <is>
          <t>Relationship pair has no defined type in the contract.</t>
        </is>
      </c>
      <c r="G1265" t="inlineStr">
        <is>
          <t>Model Error</t>
        </is>
      </c>
      <c r="H1265" t="inlineStr">
        <is>
          <t>Medium</t>
        </is>
      </c>
      <c r="I1265" t="inlineStr">
        <is>
          <t>Schema</t>
        </is>
      </c>
      <c r="J1265" t="inlineStr">
        <is>
          <t>No</t>
        </is>
      </c>
      <c r="K1265" t="inlineStr">
        <is>
          <t>Yes</t>
        </is>
      </c>
      <c r="L1265" t="inlineStr">
        <is>
          <t>n/a</t>
        </is>
      </c>
      <c r="M1265" t="inlineStr">
        <is>
          <t>Define Relationship Type for this entity pair in the Data Contract.</t>
        </is>
      </c>
    </row>
    <row r="1266">
      <c r="A1266" t="inlineStr">
        <is>
          <t>RT-1265</t>
        </is>
      </c>
      <c r="B1266" t="inlineStr">
        <is>
          <t>Relationships</t>
        </is>
      </c>
      <c r="C1266" t="inlineStr">
        <is>
          <t>Tasks:T-R-076-03-&gt;Activities:A-R-076</t>
        </is>
      </c>
      <c r="D1266" t="inlineStr">
        <is>
          <t>Parent/Child Entity</t>
        </is>
      </c>
      <c r="E1266" t="inlineStr">
        <is>
          <t>Tasks-&gt;Activities</t>
        </is>
      </c>
      <c r="F1266" t="inlineStr">
        <is>
          <t>Relationship pair has no defined type in the contract.</t>
        </is>
      </c>
      <c r="G1266" t="inlineStr">
        <is>
          <t>Model Error</t>
        </is>
      </c>
      <c r="H1266" t="inlineStr">
        <is>
          <t>Medium</t>
        </is>
      </c>
      <c r="I1266" t="inlineStr">
        <is>
          <t>Schema</t>
        </is>
      </c>
      <c r="J1266" t="inlineStr">
        <is>
          <t>No</t>
        </is>
      </c>
      <c r="K1266" t="inlineStr">
        <is>
          <t>Yes</t>
        </is>
      </c>
      <c r="L1266" t="inlineStr">
        <is>
          <t>n/a</t>
        </is>
      </c>
      <c r="M1266" t="inlineStr">
        <is>
          <t>Define Relationship Type for this entity pair in the Data Contract.</t>
        </is>
      </c>
    </row>
    <row r="1267">
      <c r="A1267" t="inlineStr">
        <is>
          <t>RT-1266</t>
        </is>
      </c>
      <c r="B1267" t="inlineStr">
        <is>
          <t>Relationships</t>
        </is>
      </c>
      <c r="C1267" t="inlineStr">
        <is>
          <t>Tasks:T-R-077-01-&gt;Activities:A-R-077</t>
        </is>
      </c>
      <c r="D1267" t="inlineStr">
        <is>
          <t>Parent/Child Entity</t>
        </is>
      </c>
      <c r="E1267" t="inlineStr">
        <is>
          <t>Tasks-&gt;Activities</t>
        </is>
      </c>
      <c r="F1267" t="inlineStr">
        <is>
          <t>Relationship pair has no defined type in the contract.</t>
        </is>
      </c>
      <c r="G1267" t="inlineStr">
        <is>
          <t>Model Error</t>
        </is>
      </c>
      <c r="H1267" t="inlineStr">
        <is>
          <t>Medium</t>
        </is>
      </c>
      <c r="I1267" t="inlineStr">
        <is>
          <t>Schema</t>
        </is>
      </c>
      <c r="J1267" t="inlineStr">
        <is>
          <t>No</t>
        </is>
      </c>
      <c r="K1267" t="inlineStr">
        <is>
          <t>Yes</t>
        </is>
      </c>
      <c r="L1267" t="inlineStr">
        <is>
          <t>n/a</t>
        </is>
      </c>
      <c r="M1267" t="inlineStr">
        <is>
          <t>Define Relationship Type for this entity pair in the Data Contract.</t>
        </is>
      </c>
    </row>
    <row r="1268">
      <c r="A1268" t="inlineStr">
        <is>
          <t>RT-1267</t>
        </is>
      </c>
      <c r="B1268" t="inlineStr">
        <is>
          <t>Relationships</t>
        </is>
      </c>
      <c r="C1268" t="inlineStr">
        <is>
          <t>Tasks:T-R-077-02-&gt;Activities:A-R-077</t>
        </is>
      </c>
      <c r="D1268" t="inlineStr">
        <is>
          <t>Parent/Child Entity</t>
        </is>
      </c>
      <c r="E1268" t="inlineStr">
        <is>
          <t>Tasks-&gt;Activities</t>
        </is>
      </c>
      <c r="F1268" t="inlineStr">
        <is>
          <t>Relationship pair has no defined type in the contract.</t>
        </is>
      </c>
      <c r="G1268" t="inlineStr">
        <is>
          <t>Model Error</t>
        </is>
      </c>
      <c r="H1268" t="inlineStr">
        <is>
          <t>Medium</t>
        </is>
      </c>
      <c r="I1268" t="inlineStr">
        <is>
          <t>Schema</t>
        </is>
      </c>
      <c r="J1268" t="inlineStr">
        <is>
          <t>No</t>
        </is>
      </c>
      <c r="K1268" t="inlineStr">
        <is>
          <t>Yes</t>
        </is>
      </c>
      <c r="L1268" t="inlineStr">
        <is>
          <t>n/a</t>
        </is>
      </c>
      <c r="M1268" t="inlineStr">
        <is>
          <t>Define Relationship Type for this entity pair in the Data Contract.</t>
        </is>
      </c>
    </row>
    <row r="1269">
      <c r="A1269" t="inlineStr">
        <is>
          <t>RT-1268</t>
        </is>
      </c>
      <c r="B1269" t="inlineStr">
        <is>
          <t>Relationships</t>
        </is>
      </c>
      <c r="C1269" t="inlineStr">
        <is>
          <t>Tasks:T-R-077-03-&gt;Activities:A-R-077</t>
        </is>
      </c>
      <c r="D1269" t="inlineStr">
        <is>
          <t>Parent/Child Entity</t>
        </is>
      </c>
      <c r="E1269" t="inlineStr">
        <is>
          <t>Tasks-&gt;Activities</t>
        </is>
      </c>
      <c r="F1269" t="inlineStr">
        <is>
          <t>Relationship pair has no defined type in the contract.</t>
        </is>
      </c>
      <c r="G1269" t="inlineStr">
        <is>
          <t>Model Error</t>
        </is>
      </c>
      <c r="H1269" t="inlineStr">
        <is>
          <t>Medium</t>
        </is>
      </c>
      <c r="I1269" t="inlineStr">
        <is>
          <t>Schema</t>
        </is>
      </c>
      <c r="J1269" t="inlineStr">
        <is>
          <t>No</t>
        </is>
      </c>
      <c r="K1269" t="inlineStr">
        <is>
          <t>Yes</t>
        </is>
      </c>
      <c r="L1269" t="inlineStr">
        <is>
          <t>n/a</t>
        </is>
      </c>
      <c r="M1269" t="inlineStr">
        <is>
          <t>Define Relationship Type for this entity pair in the Data Contract.</t>
        </is>
      </c>
    </row>
    <row r="1270">
      <c r="A1270" t="inlineStr">
        <is>
          <t>RT-1269</t>
        </is>
      </c>
      <c r="B1270" t="inlineStr">
        <is>
          <t>Relationships</t>
        </is>
      </c>
      <c r="C1270" t="inlineStr">
        <is>
          <t>Tasks:T-R-078-01-&gt;Activities:A-R-078</t>
        </is>
      </c>
      <c r="D1270" t="inlineStr">
        <is>
          <t>Parent/Child Entity</t>
        </is>
      </c>
      <c r="E1270" t="inlineStr">
        <is>
          <t>Tasks-&gt;Activities</t>
        </is>
      </c>
      <c r="F1270" t="inlineStr">
        <is>
          <t>Relationship pair has no defined type in the contract.</t>
        </is>
      </c>
      <c r="G1270" t="inlineStr">
        <is>
          <t>Model Error</t>
        </is>
      </c>
      <c r="H1270" t="inlineStr">
        <is>
          <t>Medium</t>
        </is>
      </c>
      <c r="I1270" t="inlineStr">
        <is>
          <t>Schema</t>
        </is>
      </c>
      <c r="J1270" t="inlineStr">
        <is>
          <t>No</t>
        </is>
      </c>
      <c r="K1270" t="inlineStr">
        <is>
          <t>Yes</t>
        </is>
      </c>
      <c r="L1270" t="inlineStr">
        <is>
          <t>n/a</t>
        </is>
      </c>
      <c r="M1270" t="inlineStr">
        <is>
          <t>Define Relationship Type for this entity pair in the Data Contract.</t>
        </is>
      </c>
    </row>
    <row r="1271">
      <c r="A1271" t="inlineStr">
        <is>
          <t>RT-1270</t>
        </is>
      </c>
      <c r="B1271" t="inlineStr">
        <is>
          <t>Relationships</t>
        </is>
      </c>
      <c r="C1271" t="inlineStr">
        <is>
          <t>Tasks:T-R-078-02-&gt;Activities:A-R-078</t>
        </is>
      </c>
      <c r="D1271" t="inlineStr">
        <is>
          <t>Parent/Child Entity</t>
        </is>
      </c>
      <c r="E1271" t="inlineStr">
        <is>
          <t>Tasks-&gt;Activities</t>
        </is>
      </c>
      <c r="F1271" t="inlineStr">
        <is>
          <t>Relationship pair has no defined type in the contract.</t>
        </is>
      </c>
      <c r="G1271" t="inlineStr">
        <is>
          <t>Model Error</t>
        </is>
      </c>
      <c r="H1271" t="inlineStr">
        <is>
          <t>Medium</t>
        </is>
      </c>
      <c r="I1271" t="inlineStr">
        <is>
          <t>Schema</t>
        </is>
      </c>
      <c r="J1271" t="inlineStr">
        <is>
          <t>No</t>
        </is>
      </c>
      <c r="K1271" t="inlineStr">
        <is>
          <t>Yes</t>
        </is>
      </c>
      <c r="L1271" t="inlineStr">
        <is>
          <t>n/a</t>
        </is>
      </c>
      <c r="M1271" t="inlineStr">
        <is>
          <t>Define Relationship Type for this entity pair in the Data Contract.</t>
        </is>
      </c>
    </row>
    <row r="1272">
      <c r="A1272" t="inlineStr">
        <is>
          <t>RT-1271</t>
        </is>
      </c>
      <c r="B1272" t="inlineStr">
        <is>
          <t>Relationships</t>
        </is>
      </c>
      <c r="C1272" t="inlineStr">
        <is>
          <t>Tasks:T-R-078-03-&gt;Activities:A-R-078</t>
        </is>
      </c>
      <c r="D1272" t="inlineStr">
        <is>
          <t>Parent/Child Entity</t>
        </is>
      </c>
      <c r="E1272" t="inlineStr">
        <is>
          <t>Tasks-&gt;Activities</t>
        </is>
      </c>
      <c r="F1272" t="inlineStr">
        <is>
          <t>Relationship pair has no defined type in the contract.</t>
        </is>
      </c>
      <c r="G1272" t="inlineStr">
        <is>
          <t>Model Error</t>
        </is>
      </c>
      <c r="H1272" t="inlineStr">
        <is>
          <t>Medium</t>
        </is>
      </c>
      <c r="I1272" t="inlineStr">
        <is>
          <t>Schema</t>
        </is>
      </c>
      <c r="J1272" t="inlineStr">
        <is>
          <t>No</t>
        </is>
      </c>
      <c r="K1272" t="inlineStr">
        <is>
          <t>Yes</t>
        </is>
      </c>
      <c r="L1272" t="inlineStr">
        <is>
          <t>n/a</t>
        </is>
      </c>
      <c r="M1272" t="inlineStr">
        <is>
          <t>Define Relationship Type for this entity pair in the Data Contract.</t>
        </is>
      </c>
    </row>
    <row r="1273">
      <c r="A1273" t="inlineStr">
        <is>
          <t>RT-1272</t>
        </is>
      </c>
      <c r="B1273" t="inlineStr">
        <is>
          <t>Relationships</t>
        </is>
      </c>
      <c r="C1273" t="inlineStr">
        <is>
          <t>Tasks:T-R-079-01-&gt;Activities:A-R-079</t>
        </is>
      </c>
      <c r="D1273" t="inlineStr">
        <is>
          <t>Parent/Child Entity</t>
        </is>
      </c>
      <c r="E1273" t="inlineStr">
        <is>
          <t>Tasks-&gt;Activities</t>
        </is>
      </c>
      <c r="F1273" t="inlineStr">
        <is>
          <t>Relationship pair has no defined type in the contract.</t>
        </is>
      </c>
      <c r="G1273" t="inlineStr">
        <is>
          <t>Model Error</t>
        </is>
      </c>
      <c r="H1273" t="inlineStr">
        <is>
          <t>Medium</t>
        </is>
      </c>
      <c r="I1273" t="inlineStr">
        <is>
          <t>Schema</t>
        </is>
      </c>
      <c r="J1273" t="inlineStr">
        <is>
          <t>No</t>
        </is>
      </c>
      <c r="K1273" t="inlineStr">
        <is>
          <t>Yes</t>
        </is>
      </c>
      <c r="L1273" t="inlineStr">
        <is>
          <t>n/a</t>
        </is>
      </c>
      <c r="M1273" t="inlineStr">
        <is>
          <t>Define Relationship Type for this entity pair in the Data Contract.</t>
        </is>
      </c>
    </row>
    <row r="1274">
      <c r="A1274" t="inlineStr">
        <is>
          <t>RT-1273</t>
        </is>
      </c>
      <c r="B1274" t="inlineStr">
        <is>
          <t>Relationships</t>
        </is>
      </c>
      <c r="C1274" t="inlineStr">
        <is>
          <t>Tasks:T-R-079-02-&gt;Activities:A-R-079</t>
        </is>
      </c>
      <c r="D1274" t="inlineStr">
        <is>
          <t>Parent/Child Entity</t>
        </is>
      </c>
      <c r="E1274" t="inlineStr">
        <is>
          <t>Tasks-&gt;Activities</t>
        </is>
      </c>
      <c r="F1274" t="inlineStr">
        <is>
          <t>Relationship pair has no defined type in the contract.</t>
        </is>
      </c>
      <c r="G1274" t="inlineStr">
        <is>
          <t>Model Error</t>
        </is>
      </c>
      <c r="H1274" t="inlineStr">
        <is>
          <t>Medium</t>
        </is>
      </c>
      <c r="I1274" t="inlineStr">
        <is>
          <t>Schema</t>
        </is>
      </c>
      <c r="J1274" t="inlineStr">
        <is>
          <t>No</t>
        </is>
      </c>
      <c r="K1274" t="inlineStr">
        <is>
          <t>Yes</t>
        </is>
      </c>
      <c r="L1274" t="inlineStr">
        <is>
          <t>n/a</t>
        </is>
      </c>
      <c r="M1274" t="inlineStr">
        <is>
          <t>Define Relationship Type for this entity pair in the Data Contract.</t>
        </is>
      </c>
    </row>
    <row r="1275">
      <c r="A1275" t="inlineStr">
        <is>
          <t>RT-1274</t>
        </is>
      </c>
      <c r="B1275" t="inlineStr">
        <is>
          <t>Relationships</t>
        </is>
      </c>
      <c r="C1275" t="inlineStr">
        <is>
          <t>Tasks:T-R-079-03-&gt;Activities:A-R-079</t>
        </is>
      </c>
      <c r="D1275" t="inlineStr">
        <is>
          <t>Parent/Child Entity</t>
        </is>
      </c>
      <c r="E1275" t="inlineStr">
        <is>
          <t>Tasks-&gt;Activities</t>
        </is>
      </c>
      <c r="F1275" t="inlineStr">
        <is>
          <t>Relationship pair has no defined type in the contract.</t>
        </is>
      </c>
      <c r="G1275" t="inlineStr">
        <is>
          <t>Model Error</t>
        </is>
      </c>
      <c r="H1275" t="inlineStr">
        <is>
          <t>Medium</t>
        </is>
      </c>
      <c r="I1275" t="inlineStr">
        <is>
          <t>Schema</t>
        </is>
      </c>
      <c r="J1275" t="inlineStr">
        <is>
          <t>No</t>
        </is>
      </c>
      <c r="K1275" t="inlineStr">
        <is>
          <t>Yes</t>
        </is>
      </c>
      <c r="L1275" t="inlineStr">
        <is>
          <t>n/a</t>
        </is>
      </c>
      <c r="M1275" t="inlineStr">
        <is>
          <t>Define Relationship Type for this entity pair in the Data Contract.</t>
        </is>
      </c>
    </row>
    <row r="1276">
      <c r="A1276" t="inlineStr">
        <is>
          <t>RT-1275</t>
        </is>
      </c>
      <c r="B1276" t="inlineStr">
        <is>
          <t>Relationships</t>
        </is>
      </c>
      <c r="C1276" t="inlineStr">
        <is>
          <t>Tasks:T-R-080-01-&gt;Activities:A-R-080</t>
        </is>
      </c>
      <c r="D1276" t="inlineStr">
        <is>
          <t>Parent/Child Entity</t>
        </is>
      </c>
      <c r="E1276" t="inlineStr">
        <is>
          <t>Tasks-&gt;Activities</t>
        </is>
      </c>
      <c r="F1276" t="inlineStr">
        <is>
          <t>Relationship pair has no defined type in the contract.</t>
        </is>
      </c>
      <c r="G1276" t="inlineStr">
        <is>
          <t>Model Error</t>
        </is>
      </c>
      <c r="H1276" t="inlineStr">
        <is>
          <t>Medium</t>
        </is>
      </c>
      <c r="I1276" t="inlineStr">
        <is>
          <t>Schema</t>
        </is>
      </c>
      <c r="J1276" t="inlineStr">
        <is>
          <t>No</t>
        </is>
      </c>
      <c r="K1276" t="inlineStr">
        <is>
          <t>Yes</t>
        </is>
      </c>
      <c r="L1276" t="inlineStr">
        <is>
          <t>n/a</t>
        </is>
      </c>
      <c r="M1276" t="inlineStr">
        <is>
          <t>Define Relationship Type for this entity pair in the Data Contract.</t>
        </is>
      </c>
    </row>
    <row r="1277">
      <c r="A1277" t="inlineStr">
        <is>
          <t>RT-1276</t>
        </is>
      </c>
      <c r="B1277" t="inlineStr">
        <is>
          <t>Relationships</t>
        </is>
      </c>
      <c r="C1277" t="inlineStr">
        <is>
          <t>Tasks:T-R-080-02-&gt;Activities:A-R-080</t>
        </is>
      </c>
      <c r="D1277" t="inlineStr">
        <is>
          <t>Parent/Child Entity</t>
        </is>
      </c>
      <c r="E1277" t="inlineStr">
        <is>
          <t>Tasks-&gt;Activities</t>
        </is>
      </c>
      <c r="F1277" t="inlineStr">
        <is>
          <t>Relationship pair has no defined type in the contract.</t>
        </is>
      </c>
      <c r="G1277" t="inlineStr">
        <is>
          <t>Model Error</t>
        </is>
      </c>
      <c r="H1277" t="inlineStr">
        <is>
          <t>Medium</t>
        </is>
      </c>
      <c r="I1277" t="inlineStr">
        <is>
          <t>Schema</t>
        </is>
      </c>
      <c r="J1277" t="inlineStr">
        <is>
          <t>No</t>
        </is>
      </c>
      <c r="K1277" t="inlineStr">
        <is>
          <t>Yes</t>
        </is>
      </c>
      <c r="L1277" t="inlineStr">
        <is>
          <t>n/a</t>
        </is>
      </c>
      <c r="M1277" t="inlineStr">
        <is>
          <t>Define Relationship Type for this entity pair in the Data Contract.</t>
        </is>
      </c>
    </row>
    <row r="1278">
      <c r="A1278" t="inlineStr">
        <is>
          <t>RT-1277</t>
        </is>
      </c>
      <c r="B1278" t="inlineStr">
        <is>
          <t>Relationships</t>
        </is>
      </c>
      <c r="C1278" t="inlineStr">
        <is>
          <t>Tasks:T-R-080-03-&gt;Activities:A-R-080</t>
        </is>
      </c>
      <c r="D1278" t="inlineStr">
        <is>
          <t>Parent/Child Entity</t>
        </is>
      </c>
      <c r="E1278" t="inlineStr">
        <is>
          <t>Tasks-&gt;Activities</t>
        </is>
      </c>
      <c r="F1278" t="inlineStr">
        <is>
          <t>Relationship pair has no defined type in the contract.</t>
        </is>
      </c>
      <c r="G1278" t="inlineStr">
        <is>
          <t>Model Error</t>
        </is>
      </c>
      <c r="H1278" t="inlineStr">
        <is>
          <t>Medium</t>
        </is>
      </c>
      <c r="I1278" t="inlineStr">
        <is>
          <t>Schema</t>
        </is>
      </c>
      <c r="J1278" t="inlineStr">
        <is>
          <t>No</t>
        </is>
      </c>
      <c r="K1278" t="inlineStr">
        <is>
          <t>Yes</t>
        </is>
      </c>
      <c r="L1278" t="inlineStr">
        <is>
          <t>n/a</t>
        </is>
      </c>
      <c r="M1278" t="inlineStr">
        <is>
          <t>Define Relationship Type for this entity pair in the Data Contract.</t>
        </is>
      </c>
    </row>
    <row r="1279">
      <c r="A1279" t="inlineStr">
        <is>
          <t>RT-1278</t>
        </is>
      </c>
      <c r="B1279" t="inlineStr">
        <is>
          <t>Relationships</t>
        </is>
      </c>
      <c r="C1279" t="inlineStr">
        <is>
          <t>Tasks:T-R-081-01-&gt;Activities:A-R-081</t>
        </is>
      </c>
      <c r="D1279" t="inlineStr">
        <is>
          <t>Parent/Child Entity</t>
        </is>
      </c>
      <c r="E1279" t="inlineStr">
        <is>
          <t>Tasks-&gt;Activities</t>
        </is>
      </c>
      <c r="F1279" t="inlineStr">
        <is>
          <t>Relationship pair has no defined type in the contract.</t>
        </is>
      </c>
      <c r="G1279" t="inlineStr">
        <is>
          <t>Model Error</t>
        </is>
      </c>
      <c r="H1279" t="inlineStr">
        <is>
          <t>Medium</t>
        </is>
      </c>
      <c r="I1279" t="inlineStr">
        <is>
          <t>Schema</t>
        </is>
      </c>
      <c r="J1279" t="inlineStr">
        <is>
          <t>No</t>
        </is>
      </c>
      <c r="K1279" t="inlineStr">
        <is>
          <t>Yes</t>
        </is>
      </c>
      <c r="L1279" t="inlineStr">
        <is>
          <t>n/a</t>
        </is>
      </c>
      <c r="M1279" t="inlineStr">
        <is>
          <t>Define Relationship Type for this entity pair in the Data Contract.</t>
        </is>
      </c>
    </row>
    <row r="1280">
      <c r="A1280" t="inlineStr">
        <is>
          <t>RT-1279</t>
        </is>
      </c>
      <c r="B1280" t="inlineStr">
        <is>
          <t>Relationships</t>
        </is>
      </c>
      <c r="C1280" t="inlineStr">
        <is>
          <t>Tasks:T-R-081-02-&gt;Activities:A-R-081</t>
        </is>
      </c>
      <c r="D1280" t="inlineStr">
        <is>
          <t>Parent/Child Entity</t>
        </is>
      </c>
      <c r="E1280" t="inlineStr">
        <is>
          <t>Tasks-&gt;Activities</t>
        </is>
      </c>
      <c r="F1280" t="inlineStr">
        <is>
          <t>Relationship pair has no defined type in the contract.</t>
        </is>
      </c>
      <c r="G1280" t="inlineStr">
        <is>
          <t>Model Error</t>
        </is>
      </c>
      <c r="H1280" t="inlineStr">
        <is>
          <t>Medium</t>
        </is>
      </c>
      <c r="I1280" t="inlineStr">
        <is>
          <t>Schema</t>
        </is>
      </c>
      <c r="J1280" t="inlineStr">
        <is>
          <t>No</t>
        </is>
      </c>
      <c r="K1280" t="inlineStr">
        <is>
          <t>Yes</t>
        </is>
      </c>
      <c r="L1280" t="inlineStr">
        <is>
          <t>n/a</t>
        </is>
      </c>
      <c r="M1280" t="inlineStr">
        <is>
          <t>Define Relationship Type for this entity pair in the Data Contract.</t>
        </is>
      </c>
    </row>
    <row r="1281">
      <c r="A1281" t="inlineStr">
        <is>
          <t>RT-1280</t>
        </is>
      </c>
      <c r="B1281" t="inlineStr">
        <is>
          <t>Relationships</t>
        </is>
      </c>
      <c r="C1281" t="inlineStr">
        <is>
          <t>Tasks:T-R-081-03-&gt;Activities:A-R-081</t>
        </is>
      </c>
      <c r="D1281" t="inlineStr">
        <is>
          <t>Parent/Child Entity</t>
        </is>
      </c>
      <c r="E1281" t="inlineStr">
        <is>
          <t>Tasks-&gt;Activities</t>
        </is>
      </c>
      <c r="F1281" t="inlineStr">
        <is>
          <t>Relationship pair has no defined type in the contract.</t>
        </is>
      </c>
      <c r="G1281" t="inlineStr">
        <is>
          <t>Model Error</t>
        </is>
      </c>
      <c r="H1281" t="inlineStr">
        <is>
          <t>Medium</t>
        </is>
      </c>
      <c r="I1281" t="inlineStr">
        <is>
          <t>Schema</t>
        </is>
      </c>
      <c r="J1281" t="inlineStr">
        <is>
          <t>No</t>
        </is>
      </c>
      <c r="K1281" t="inlineStr">
        <is>
          <t>Yes</t>
        </is>
      </c>
      <c r="L1281" t="inlineStr">
        <is>
          <t>n/a</t>
        </is>
      </c>
      <c r="M1281" t="inlineStr">
        <is>
          <t>Define Relationship Type for this entity pair in the Data Contract.</t>
        </is>
      </c>
    </row>
    <row r="1282">
      <c r="A1282" t="inlineStr">
        <is>
          <t>RT-1281</t>
        </is>
      </c>
      <c r="B1282" t="inlineStr">
        <is>
          <t>Relationships</t>
        </is>
      </c>
      <c r="C1282" t="inlineStr">
        <is>
          <t>Tasks:T-R-082-01-&gt;Activities:A-R-082</t>
        </is>
      </c>
      <c r="D1282" t="inlineStr">
        <is>
          <t>Parent/Child Entity</t>
        </is>
      </c>
      <c r="E1282" t="inlineStr">
        <is>
          <t>Tasks-&gt;Activities</t>
        </is>
      </c>
      <c r="F1282" t="inlineStr">
        <is>
          <t>Relationship pair has no defined type in the contract.</t>
        </is>
      </c>
      <c r="G1282" t="inlineStr">
        <is>
          <t>Model Error</t>
        </is>
      </c>
      <c r="H1282" t="inlineStr">
        <is>
          <t>Medium</t>
        </is>
      </c>
      <c r="I1282" t="inlineStr">
        <is>
          <t>Schema</t>
        </is>
      </c>
      <c r="J1282" t="inlineStr">
        <is>
          <t>No</t>
        </is>
      </c>
      <c r="K1282" t="inlineStr">
        <is>
          <t>Yes</t>
        </is>
      </c>
      <c r="L1282" t="inlineStr">
        <is>
          <t>n/a</t>
        </is>
      </c>
      <c r="M1282" t="inlineStr">
        <is>
          <t>Define Relationship Type for this entity pair in the Data Contract.</t>
        </is>
      </c>
    </row>
    <row r="1283">
      <c r="A1283" t="inlineStr">
        <is>
          <t>RT-1282</t>
        </is>
      </c>
      <c r="B1283" t="inlineStr">
        <is>
          <t>Relationships</t>
        </is>
      </c>
      <c r="C1283" t="inlineStr">
        <is>
          <t>Tasks:T-R-082-02-&gt;Activities:A-R-082</t>
        </is>
      </c>
      <c r="D1283" t="inlineStr">
        <is>
          <t>Parent/Child Entity</t>
        </is>
      </c>
      <c r="E1283" t="inlineStr">
        <is>
          <t>Tasks-&gt;Activities</t>
        </is>
      </c>
      <c r="F1283" t="inlineStr">
        <is>
          <t>Relationship pair has no defined type in the contract.</t>
        </is>
      </c>
      <c r="G1283" t="inlineStr">
        <is>
          <t>Model Error</t>
        </is>
      </c>
      <c r="H1283" t="inlineStr">
        <is>
          <t>Medium</t>
        </is>
      </c>
      <c r="I1283" t="inlineStr">
        <is>
          <t>Schema</t>
        </is>
      </c>
      <c r="J1283" t="inlineStr">
        <is>
          <t>No</t>
        </is>
      </c>
      <c r="K1283" t="inlineStr">
        <is>
          <t>Yes</t>
        </is>
      </c>
      <c r="L1283" t="inlineStr">
        <is>
          <t>n/a</t>
        </is>
      </c>
      <c r="M1283" t="inlineStr">
        <is>
          <t>Define Relationship Type for this entity pair in the Data Contract.</t>
        </is>
      </c>
    </row>
    <row r="1284">
      <c r="A1284" t="inlineStr">
        <is>
          <t>RT-1283</t>
        </is>
      </c>
      <c r="B1284" t="inlineStr">
        <is>
          <t>Relationships</t>
        </is>
      </c>
      <c r="C1284" t="inlineStr">
        <is>
          <t>Tasks:T-R-082-03-&gt;Activities:A-R-082</t>
        </is>
      </c>
      <c r="D1284" t="inlineStr">
        <is>
          <t>Parent/Child Entity</t>
        </is>
      </c>
      <c r="E1284" t="inlineStr">
        <is>
          <t>Tasks-&gt;Activities</t>
        </is>
      </c>
      <c r="F1284" t="inlineStr">
        <is>
          <t>Relationship pair has no defined type in the contract.</t>
        </is>
      </c>
      <c r="G1284" t="inlineStr">
        <is>
          <t>Model Error</t>
        </is>
      </c>
      <c r="H1284" t="inlineStr">
        <is>
          <t>Medium</t>
        </is>
      </c>
      <c r="I1284" t="inlineStr">
        <is>
          <t>Schema</t>
        </is>
      </c>
      <c r="J1284" t="inlineStr">
        <is>
          <t>No</t>
        </is>
      </c>
      <c r="K1284" t="inlineStr">
        <is>
          <t>Yes</t>
        </is>
      </c>
      <c r="L1284" t="inlineStr">
        <is>
          <t>n/a</t>
        </is>
      </c>
      <c r="M1284" t="inlineStr">
        <is>
          <t>Define Relationship Type for this entity pair in the Data Contract.</t>
        </is>
      </c>
    </row>
    <row r="1285">
      <c r="A1285" t="inlineStr">
        <is>
          <t>RT-1284</t>
        </is>
      </c>
      <c r="B1285" t="inlineStr">
        <is>
          <t>Relationships</t>
        </is>
      </c>
      <c r="C1285" t="inlineStr">
        <is>
          <t>Tasks:T-R-083-01-&gt;Activities:A-R-083</t>
        </is>
      </c>
      <c r="D1285" t="inlineStr">
        <is>
          <t>Parent/Child Entity</t>
        </is>
      </c>
      <c r="E1285" t="inlineStr">
        <is>
          <t>Tasks-&gt;Activities</t>
        </is>
      </c>
      <c r="F1285" t="inlineStr">
        <is>
          <t>Relationship pair has no defined type in the contract.</t>
        </is>
      </c>
      <c r="G1285" t="inlineStr">
        <is>
          <t>Model Error</t>
        </is>
      </c>
      <c r="H1285" t="inlineStr">
        <is>
          <t>Medium</t>
        </is>
      </c>
      <c r="I1285" t="inlineStr">
        <is>
          <t>Schema</t>
        </is>
      </c>
      <c r="J1285" t="inlineStr">
        <is>
          <t>No</t>
        </is>
      </c>
      <c r="K1285" t="inlineStr">
        <is>
          <t>Yes</t>
        </is>
      </c>
      <c r="L1285" t="inlineStr">
        <is>
          <t>n/a</t>
        </is>
      </c>
      <c r="M1285" t="inlineStr">
        <is>
          <t>Define Relationship Type for this entity pair in the Data Contract.</t>
        </is>
      </c>
    </row>
    <row r="1286">
      <c r="A1286" t="inlineStr">
        <is>
          <t>RT-1285</t>
        </is>
      </c>
      <c r="B1286" t="inlineStr">
        <is>
          <t>Relationships</t>
        </is>
      </c>
      <c r="C1286" t="inlineStr">
        <is>
          <t>Tasks:T-R-083-02-&gt;Activities:A-R-083</t>
        </is>
      </c>
      <c r="D1286" t="inlineStr">
        <is>
          <t>Parent/Child Entity</t>
        </is>
      </c>
      <c r="E1286" t="inlineStr">
        <is>
          <t>Tasks-&gt;Activities</t>
        </is>
      </c>
      <c r="F1286" t="inlineStr">
        <is>
          <t>Relationship pair has no defined type in the contract.</t>
        </is>
      </c>
      <c r="G1286" t="inlineStr">
        <is>
          <t>Model Error</t>
        </is>
      </c>
      <c r="H1286" t="inlineStr">
        <is>
          <t>Medium</t>
        </is>
      </c>
      <c r="I1286" t="inlineStr">
        <is>
          <t>Schema</t>
        </is>
      </c>
      <c r="J1286" t="inlineStr">
        <is>
          <t>No</t>
        </is>
      </c>
      <c r="K1286" t="inlineStr">
        <is>
          <t>Yes</t>
        </is>
      </c>
      <c r="L1286" t="inlineStr">
        <is>
          <t>n/a</t>
        </is>
      </c>
      <c r="M1286" t="inlineStr">
        <is>
          <t>Define Relationship Type for this entity pair in the Data Contract.</t>
        </is>
      </c>
    </row>
    <row r="1287">
      <c r="A1287" t="inlineStr">
        <is>
          <t>RT-1286</t>
        </is>
      </c>
      <c r="B1287" t="inlineStr">
        <is>
          <t>Relationships</t>
        </is>
      </c>
      <c r="C1287" t="inlineStr">
        <is>
          <t>Tasks:T-R-083-03-&gt;Activities:A-R-083</t>
        </is>
      </c>
      <c r="D1287" t="inlineStr">
        <is>
          <t>Parent/Child Entity</t>
        </is>
      </c>
      <c r="E1287" t="inlineStr">
        <is>
          <t>Tasks-&gt;Activities</t>
        </is>
      </c>
      <c r="F1287" t="inlineStr">
        <is>
          <t>Relationship pair has no defined type in the contract.</t>
        </is>
      </c>
      <c r="G1287" t="inlineStr">
        <is>
          <t>Model Error</t>
        </is>
      </c>
      <c r="H1287" t="inlineStr">
        <is>
          <t>Medium</t>
        </is>
      </c>
      <c r="I1287" t="inlineStr">
        <is>
          <t>Schema</t>
        </is>
      </c>
      <c r="J1287" t="inlineStr">
        <is>
          <t>No</t>
        </is>
      </c>
      <c r="K1287" t="inlineStr">
        <is>
          <t>Yes</t>
        </is>
      </c>
      <c r="L1287" t="inlineStr">
        <is>
          <t>n/a</t>
        </is>
      </c>
      <c r="M1287" t="inlineStr">
        <is>
          <t>Define Relationship Type for this entity pair in the Data Contract.</t>
        </is>
      </c>
    </row>
    <row r="1288">
      <c r="A1288" t="inlineStr">
        <is>
          <t>RT-1287</t>
        </is>
      </c>
      <c r="B1288" t="inlineStr">
        <is>
          <t>Relationships</t>
        </is>
      </c>
      <c r="C1288" t="inlineStr">
        <is>
          <t>Tasks:T-R-084-01-&gt;Activities:A-R-084</t>
        </is>
      </c>
      <c r="D1288" t="inlineStr">
        <is>
          <t>Parent/Child Entity</t>
        </is>
      </c>
      <c r="E1288" t="inlineStr">
        <is>
          <t>Tasks-&gt;Activities</t>
        </is>
      </c>
      <c r="F1288" t="inlineStr">
        <is>
          <t>Relationship pair has no defined type in the contract.</t>
        </is>
      </c>
      <c r="G1288" t="inlineStr">
        <is>
          <t>Model Error</t>
        </is>
      </c>
      <c r="H1288" t="inlineStr">
        <is>
          <t>Medium</t>
        </is>
      </c>
      <c r="I1288" t="inlineStr">
        <is>
          <t>Schema</t>
        </is>
      </c>
      <c r="J1288" t="inlineStr">
        <is>
          <t>No</t>
        </is>
      </c>
      <c r="K1288" t="inlineStr">
        <is>
          <t>Yes</t>
        </is>
      </c>
      <c r="L1288" t="inlineStr">
        <is>
          <t>n/a</t>
        </is>
      </c>
      <c r="M1288" t="inlineStr">
        <is>
          <t>Define Relationship Type for this entity pair in the Data Contract.</t>
        </is>
      </c>
    </row>
    <row r="1289">
      <c r="A1289" t="inlineStr">
        <is>
          <t>RT-1288</t>
        </is>
      </c>
      <c r="B1289" t="inlineStr">
        <is>
          <t>Relationships</t>
        </is>
      </c>
      <c r="C1289" t="inlineStr">
        <is>
          <t>Tasks:T-R-084-02-&gt;Activities:A-R-084</t>
        </is>
      </c>
      <c r="D1289" t="inlineStr">
        <is>
          <t>Parent/Child Entity</t>
        </is>
      </c>
      <c r="E1289" t="inlineStr">
        <is>
          <t>Tasks-&gt;Activities</t>
        </is>
      </c>
      <c r="F1289" t="inlineStr">
        <is>
          <t>Relationship pair has no defined type in the contract.</t>
        </is>
      </c>
      <c r="G1289" t="inlineStr">
        <is>
          <t>Model Error</t>
        </is>
      </c>
      <c r="H1289" t="inlineStr">
        <is>
          <t>Medium</t>
        </is>
      </c>
      <c r="I1289" t="inlineStr">
        <is>
          <t>Schema</t>
        </is>
      </c>
      <c r="J1289" t="inlineStr">
        <is>
          <t>No</t>
        </is>
      </c>
      <c r="K1289" t="inlineStr">
        <is>
          <t>Yes</t>
        </is>
      </c>
      <c r="L1289" t="inlineStr">
        <is>
          <t>n/a</t>
        </is>
      </c>
      <c r="M1289" t="inlineStr">
        <is>
          <t>Define Relationship Type for this entity pair in the Data Contract.</t>
        </is>
      </c>
    </row>
    <row r="1290">
      <c r="A1290" t="inlineStr">
        <is>
          <t>RT-1289</t>
        </is>
      </c>
      <c r="B1290" t="inlineStr">
        <is>
          <t>Relationships</t>
        </is>
      </c>
      <c r="C1290" t="inlineStr">
        <is>
          <t>Tasks:T-R-084-03-&gt;Activities:A-R-084</t>
        </is>
      </c>
      <c r="D1290" t="inlineStr">
        <is>
          <t>Parent/Child Entity</t>
        </is>
      </c>
      <c r="E1290" t="inlineStr">
        <is>
          <t>Tasks-&gt;Activities</t>
        </is>
      </c>
      <c r="F1290" t="inlineStr">
        <is>
          <t>Relationship pair has no defined type in the contract.</t>
        </is>
      </c>
      <c r="G1290" t="inlineStr">
        <is>
          <t>Model Error</t>
        </is>
      </c>
      <c r="H1290" t="inlineStr">
        <is>
          <t>Medium</t>
        </is>
      </c>
      <c r="I1290" t="inlineStr">
        <is>
          <t>Schema</t>
        </is>
      </c>
      <c r="J1290" t="inlineStr">
        <is>
          <t>No</t>
        </is>
      </c>
      <c r="K1290" t="inlineStr">
        <is>
          <t>Yes</t>
        </is>
      </c>
      <c r="L1290" t="inlineStr">
        <is>
          <t>n/a</t>
        </is>
      </c>
      <c r="M1290" t="inlineStr">
        <is>
          <t>Define Relationship Type for this entity pair in the Data Contract.</t>
        </is>
      </c>
    </row>
    <row r="1291">
      <c r="A1291" t="inlineStr">
        <is>
          <t>RT-1290</t>
        </is>
      </c>
      <c r="B1291" t="inlineStr">
        <is>
          <t>Relationships</t>
        </is>
      </c>
      <c r="C1291" t="inlineStr">
        <is>
          <t>Tasks:T-R-085-01-&gt;Activities:A-R-085</t>
        </is>
      </c>
      <c r="D1291" t="inlineStr">
        <is>
          <t>Parent/Child Entity</t>
        </is>
      </c>
      <c r="E1291" t="inlineStr">
        <is>
          <t>Tasks-&gt;Activities</t>
        </is>
      </c>
      <c r="F1291" t="inlineStr">
        <is>
          <t>Relationship pair has no defined type in the contract.</t>
        </is>
      </c>
      <c r="G1291" t="inlineStr">
        <is>
          <t>Model Error</t>
        </is>
      </c>
      <c r="H1291" t="inlineStr">
        <is>
          <t>Medium</t>
        </is>
      </c>
      <c r="I1291" t="inlineStr">
        <is>
          <t>Schema</t>
        </is>
      </c>
      <c r="J1291" t="inlineStr">
        <is>
          <t>No</t>
        </is>
      </c>
      <c r="K1291" t="inlineStr">
        <is>
          <t>Yes</t>
        </is>
      </c>
      <c r="L1291" t="inlineStr">
        <is>
          <t>n/a</t>
        </is>
      </c>
      <c r="M1291" t="inlineStr">
        <is>
          <t>Define Relationship Type for this entity pair in the Data Contract.</t>
        </is>
      </c>
    </row>
    <row r="1292">
      <c r="A1292" t="inlineStr">
        <is>
          <t>RT-1291</t>
        </is>
      </c>
      <c r="B1292" t="inlineStr">
        <is>
          <t>Relationships</t>
        </is>
      </c>
      <c r="C1292" t="inlineStr">
        <is>
          <t>Tasks:T-R-085-02-&gt;Activities:A-R-085</t>
        </is>
      </c>
      <c r="D1292" t="inlineStr">
        <is>
          <t>Parent/Child Entity</t>
        </is>
      </c>
      <c r="E1292" t="inlineStr">
        <is>
          <t>Tasks-&gt;Activities</t>
        </is>
      </c>
      <c r="F1292" t="inlineStr">
        <is>
          <t>Relationship pair has no defined type in the contract.</t>
        </is>
      </c>
      <c r="G1292" t="inlineStr">
        <is>
          <t>Model Error</t>
        </is>
      </c>
      <c r="H1292" t="inlineStr">
        <is>
          <t>Medium</t>
        </is>
      </c>
      <c r="I1292" t="inlineStr">
        <is>
          <t>Schema</t>
        </is>
      </c>
      <c r="J1292" t="inlineStr">
        <is>
          <t>No</t>
        </is>
      </c>
      <c r="K1292" t="inlineStr">
        <is>
          <t>Yes</t>
        </is>
      </c>
      <c r="L1292" t="inlineStr">
        <is>
          <t>n/a</t>
        </is>
      </c>
      <c r="M1292" t="inlineStr">
        <is>
          <t>Define Relationship Type for this entity pair in the Data Contract.</t>
        </is>
      </c>
    </row>
    <row r="1293">
      <c r="A1293" t="inlineStr">
        <is>
          <t>RT-1292</t>
        </is>
      </c>
      <c r="B1293" t="inlineStr">
        <is>
          <t>Relationships</t>
        </is>
      </c>
      <c r="C1293" t="inlineStr">
        <is>
          <t>Tasks:T-R-085-03-&gt;Activities:A-R-085</t>
        </is>
      </c>
      <c r="D1293" t="inlineStr">
        <is>
          <t>Parent/Child Entity</t>
        </is>
      </c>
      <c r="E1293" t="inlineStr">
        <is>
          <t>Tasks-&gt;Activities</t>
        </is>
      </c>
      <c r="F1293" t="inlineStr">
        <is>
          <t>Relationship pair has no defined type in the contract.</t>
        </is>
      </c>
      <c r="G1293" t="inlineStr">
        <is>
          <t>Model Error</t>
        </is>
      </c>
      <c r="H1293" t="inlineStr">
        <is>
          <t>Medium</t>
        </is>
      </c>
      <c r="I1293" t="inlineStr">
        <is>
          <t>Schema</t>
        </is>
      </c>
      <c r="J1293" t="inlineStr">
        <is>
          <t>No</t>
        </is>
      </c>
      <c r="K1293" t="inlineStr">
        <is>
          <t>Yes</t>
        </is>
      </c>
      <c r="L1293" t="inlineStr">
        <is>
          <t>n/a</t>
        </is>
      </c>
      <c r="M1293" t="inlineStr">
        <is>
          <t>Define Relationship Type for this entity pair in the Data Contract.</t>
        </is>
      </c>
    </row>
    <row r="1294">
      <c r="A1294" t="inlineStr">
        <is>
          <t>RT-1293</t>
        </is>
      </c>
      <c r="B1294" t="inlineStr">
        <is>
          <t>Relationships</t>
        </is>
      </c>
      <c r="C1294" t="inlineStr">
        <is>
          <t>Tasks:T-R-086-01-&gt;Activities:A-R-086</t>
        </is>
      </c>
      <c r="D1294" t="inlineStr">
        <is>
          <t>Parent/Child Entity</t>
        </is>
      </c>
      <c r="E1294" t="inlineStr">
        <is>
          <t>Tasks-&gt;Activities</t>
        </is>
      </c>
      <c r="F1294" t="inlineStr">
        <is>
          <t>Relationship pair has no defined type in the contract.</t>
        </is>
      </c>
      <c r="G1294" t="inlineStr">
        <is>
          <t>Model Error</t>
        </is>
      </c>
      <c r="H1294" t="inlineStr">
        <is>
          <t>Medium</t>
        </is>
      </c>
      <c r="I1294" t="inlineStr">
        <is>
          <t>Schema</t>
        </is>
      </c>
      <c r="J1294" t="inlineStr">
        <is>
          <t>No</t>
        </is>
      </c>
      <c r="K1294" t="inlineStr">
        <is>
          <t>Yes</t>
        </is>
      </c>
      <c r="L1294" t="inlineStr">
        <is>
          <t>n/a</t>
        </is>
      </c>
      <c r="M1294" t="inlineStr">
        <is>
          <t>Define Relationship Type for this entity pair in the Data Contract.</t>
        </is>
      </c>
    </row>
    <row r="1295">
      <c r="A1295" t="inlineStr">
        <is>
          <t>RT-1294</t>
        </is>
      </c>
      <c r="B1295" t="inlineStr">
        <is>
          <t>Relationships</t>
        </is>
      </c>
      <c r="C1295" t="inlineStr">
        <is>
          <t>Tasks:T-R-086-02-&gt;Activities:A-R-086</t>
        </is>
      </c>
      <c r="D1295" t="inlineStr">
        <is>
          <t>Parent/Child Entity</t>
        </is>
      </c>
      <c r="E1295" t="inlineStr">
        <is>
          <t>Tasks-&gt;Activities</t>
        </is>
      </c>
      <c r="F1295" t="inlineStr">
        <is>
          <t>Relationship pair has no defined type in the contract.</t>
        </is>
      </c>
      <c r="G1295" t="inlineStr">
        <is>
          <t>Model Error</t>
        </is>
      </c>
      <c r="H1295" t="inlineStr">
        <is>
          <t>Medium</t>
        </is>
      </c>
      <c r="I1295" t="inlineStr">
        <is>
          <t>Schema</t>
        </is>
      </c>
      <c r="J1295" t="inlineStr">
        <is>
          <t>No</t>
        </is>
      </c>
      <c r="K1295" t="inlineStr">
        <is>
          <t>Yes</t>
        </is>
      </c>
      <c r="L1295" t="inlineStr">
        <is>
          <t>n/a</t>
        </is>
      </c>
      <c r="M1295" t="inlineStr">
        <is>
          <t>Define Relationship Type for this entity pair in the Data Contract.</t>
        </is>
      </c>
    </row>
    <row r="1296">
      <c r="A1296" t="inlineStr">
        <is>
          <t>RT-1295</t>
        </is>
      </c>
      <c r="B1296" t="inlineStr">
        <is>
          <t>Relationships</t>
        </is>
      </c>
      <c r="C1296" t="inlineStr">
        <is>
          <t>Tasks:T-R-086-03-&gt;Activities:A-R-086</t>
        </is>
      </c>
      <c r="D1296" t="inlineStr">
        <is>
          <t>Parent/Child Entity</t>
        </is>
      </c>
      <c r="E1296" t="inlineStr">
        <is>
          <t>Tasks-&gt;Activities</t>
        </is>
      </c>
      <c r="F1296" t="inlineStr">
        <is>
          <t>Relationship pair has no defined type in the contract.</t>
        </is>
      </c>
      <c r="G1296" t="inlineStr">
        <is>
          <t>Model Error</t>
        </is>
      </c>
      <c r="H1296" t="inlineStr">
        <is>
          <t>Medium</t>
        </is>
      </c>
      <c r="I1296" t="inlineStr">
        <is>
          <t>Schema</t>
        </is>
      </c>
      <c r="J1296" t="inlineStr">
        <is>
          <t>No</t>
        </is>
      </c>
      <c r="K1296" t="inlineStr">
        <is>
          <t>Yes</t>
        </is>
      </c>
      <c r="L1296" t="inlineStr">
        <is>
          <t>n/a</t>
        </is>
      </c>
      <c r="M1296" t="inlineStr">
        <is>
          <t>Define Relationship Type for this entity pair in the Data Contract.</t>
        </is>
      </c>
    </row>
    <row r="1297">
      <c r="A1297" t="inlineStr">
        <is>
          <t>RT-1296</t>
        </is>
      </c>
      <c r="B1297" t="inlineStr">
        <is>
          <t>Relationships</t>
        </is>
      </c>
      <c r="C1297" t="inlineStr">
        <is>
          <t>Tasks:T-R-087-01-&gt;Activities:A-R-087</t>
        </is>
      </c>
      <c r="D1297" t="inlineStr">
        <is>
          <t>Parent/Child Entity</t>
        </is>
      </c>
      <c r="E1297" t="inlineStr">
        <is>
          <t>Tasks-&gt;Activities</t>
        </is>
      </c>
      <c r="F1297" t="inlineStr">
        <is>
          <t>Relationship pair has no defined type in the contract.</t>
        </is>
      </c>
      <c r="G1297" t="inlineStr">
        <is>
          <t>Model Error</t>
        </is>
      </c>
      <c r="H1297" t="inlineStr">
        <is>
          <t>Medium</t>
        </is>
      </c>
      <c r="I1297" t="inlineStr">
        <is>
          <t>Schema</t>
        </is>
      </c>
      <c r="J1297" t="inlineStr">
        <is>
          <t>No</t>
        </is>
      </c>
      <c r="K1297" t="inlineStr">
        <is>
          <t>Yes</t>
        </is>
      </c>
      <c r="L1297" t="inlineStr">
        <is>
          <t>n/a</t>
        </is>
      </c>
      <c r="M1297" t="inlineStr">
        <is>
          <t>Define Relationship Type for this entity pair in the Data Contract.</t>
        </is>
      </c>
    </row>
    <row r="1298">
      <c r="A1298" t="inlineStr">
        <is>
          <t>RT-1297</t>
        </is>
      </c>
      <c r="B1298" t="inlineStr">
        <is>
          <t>Relationships</t>
        </is>
      </c>
      <c r="C1298" t="inlineStr">
        <is>
          <t>Tasks:T-R-087-02-&gt;Activities:A-R-087</t>
        </is>
      </c>
      <c r="D1298" t="inlineStr">
        <is>
          <t>Parent/Child Entity</t>
        </is>
      </c>
      <c r="E1298" t="inlineStr">
        <is>
          <t>Tasks-&gt;Activities</t>
        </is>
      </c>
      <c r="F1298" t="inlineStr">
        <is>
          <t>Relationship pair has no defined type in the contract.</t>
        </is>
      </c>
      <c r="G1298" t="inlineStr">
        <is>
          <t>Model Error</t>
        </is>
      </c>
      <c r="H1298" t="inlineStr">
        <is>
          <t>Medium</t>
        </is>
      </c>
      <c r="I1298" t="inlineStr">
        <is>
          <t>Schema</t>
        </is>
      </c>
      <c r="J1298" t="inlineStr">
        <is>
          <t>No</t>
        </is>
      </c>
      <c r="K1298" t="inlineStr">
        <is>
          <t>Yes</t>
        </is>
      </c>
      <c r="L1298" t="inlineStr">
        <is>
          <t>n/a</t>
        </is>
      </c>
      <c r="M1298" t="inlineStr">
        <is>
          <t>Define Relationship Type for this entity pair in the Data Contract.</t>
        </is>
      </c>
    </row>
    <row r="1299">
      <c r="A1299" t="inlineStr">
        <is>
          <t>RT-1298</t>
        </is>
      </c>
      <c r="B1299" t="inlineStr">
        <is>
          <t>Relationships</t>
        </is>
      </c>
      <c r="C1299" t="inlineStr">
        <is>
          <t>Tasks:T-R-087-03-&gt;Activities:A-R-087</t>
        </is>
      </c>
      <c r="D1299" t="inlineStr">
        <is>
          <t>Parent/Child Entity</t>
        </is>
      </c>
      <c r="E1299" t="inlineStr">
        <is>
          <t>Tasks-&gt;Activities</t>
        </is>
      </c>
      <c r="F1299" t="inlineStr">
        <is>
          <t>Relationship pair has no defined type in the contract.</t>
        </is>
      </c>
      <c r="G1299" t="inlineStr">
        <is>
          <t>Model Error</t>
        </is>
      </c>
      <c r="H1299" t="inlineStr">
        <is>
          <t>Medium</t>
        </is>
      </c>
      <c r="I1299" t="inlineStr">
        <is>
          <t>Schema</t>
        </is>
      </c>
      <c r="J1299" t="inlineStr">
        <is>
          <t>No</t>
        </is>
      </c>
      <c r="K1299" t="inlineStr">
        <is>
          <t>Yes</t>
        </is>
      </c>
      <c r="L1299" t="inlineStr">
        <is>
          <t>n/a</t>
        </is>
      </c>
      <c r="M1299" t="inlineStr">
        <is>
          <t>Define Relationship Type for this entity pair in the Data Contract.</t>
        </is>
      </c>
    </row>
    <row r="1300">
      <c r="A1300" t="inlineStr">
        <is>
          <t>RT-1299</t>
        </is>
      </c>
      <c r="B1300" t="inlineStr">
        <is>
          <t>Relationships</t>
        </is>
      </c>
      <c r="C1300" t="inlineStr">
        <is>
          <t>Tasks:T-R-088-01-&gt;Activities:A-R-088</t>
        </is>
      </c>
      <c r="D1300" t="inlineStr">
        <is>
          <t>Parent/Child Entity</t>
        </is>
      </c>
      <c r="E1300" t="inlineStr">
        <is>
          <t>Tasks-&gt;Activities</t>
        </is>
      </c>
      <c r="F1300" t="inlineStr">
        <is>
          <t>Relationship pair has no defined type in the contract.</t>
        </is>
      </c>
      <c r="G1300" t="inlineStr">
        <is>
          <t>Model Error</t>
        </is>
      </c>
      <c r="H1300" t="inlineStr">
        <is>
          <t>Medium</t>
        </is>
      </c>
      <c r="I1300" t="inlineStr">
        <is>
          <t>Schema</t>
        </is>
      </c>
      <c r="J1300" t="inlineStr">
        <is>
          <t>No</t>
        </is>
      </c>
      <c r="K1300" t="inlineStr">
        <is>
          <t>Yes</t>
        </is>
      </c>
      <c r="L1300" t="inlineStr">
        <is>
          <t>n/a</t>
        </is>
      </c>
      <c r="M1300" t="inlineStr">
        <is>
          <t>Define Relationship Type for this entity pair in the Data Contract.</t>
        </is>
      </c>
    </row>
    <row r="1301">
      <c r="A1301" t="inlineStr">
        <is>
          <t>RT-1300</t>
        </is>
      </c>
      <c r="B1301" t="inlineStr">
        <is>
          <t>Relationships</t>
        </is>
      </c>
      <c r="C1301" t="inlineStr">
        <is>
          <t>Tasks:T-R-088-02-&gt;Activities:A-R-088</t>
        </is>
      </c>
      <c r="D1301" t="inlineStr">
        <is>
          <t>Parent/Child Entity</t>
        </is>
      </c>
      <c r="E1301" t="inlineStr">
        <is>
          <t>Tasks-&gt;Activities</t>
        </is>
      </c>
      <c r="F1301" t="inlineStr">
        <is>
          <t>Relationship pair has no defined type in the contract.</t>
        </is>
      </c>
      <c r="G1301" t="inlineStr">
        <is>
          <t>Model Error</t>
        </is>
      </c>
      <c r="H1301" t="inlineStr">
        <is>
          <t>Medium</t>
        </is>
      </c>
      <c r="I1301" t="inlineStr">
        <is>
          <t>Schema</t>
        </is>
      </c>
      <c r="J1301" t="inlineStr">
        <is>
          <t>No</t>
        </is>
      </c>
      <c r="K1301" t="inlineStr">
        <is>
          <t>Yes</t>
        </is>
      </c>
      <c r="L1301" t="inlineStr">
        <is>
          <t>n/a</t>
        </is>
      </c>
      <c r="M1301" t="inlineStr">
        <is>
          <t>Define Relationship Type for this entity pair in the Data Contract.</t>
        </is>
      </c>
    </row>
    <row r="1302">
      <c r="A1302" t="inlineStr">
        <is>
          <t>RT-1301</t>
        </is>
      </c>
      <c r="B1302" t="inlineStr">
        <is>
          <t>Relationships</t>
        </is>
      </c>
      <c r="C1302" t="inlineStr">
        <is>
          <t>Tasks:T-R-088-03-&gt;Activities:A-R-088</t>
        </is>
      </c>
      <c r="D1302" t="inlineStr">
        <is>
          <t>Parent/Child Entity</t>
        </is>
      </c>
      <c r="E1302" t="inlineStr">
        <is>
          <t>Tasks-&gt;Activities</t>
        </is>
      </c>
      <c r="F1302" t="inlineStr">
        <is>
          <t>Relationship pair has no defined type in the contract.</t>
        </is>
      </c>
      <c r="G1302" t="inlineStr">
        <is>
          <t>Model Error</t>
        </is>
      </c>
      <c r="H1302" t="inlineStr">
        <is>
          <t>Medium</t>
        </is>
      </c>
      <c r="I1302" t="inlineStr">
        <is>
          <t>Schema</t>
        </is>
      </c>
      <c r="J1302" t="inlineStr">
        <is>
          <t>No</t>
        </is>
      </c>
      <c r="K1302" t="inlineStr">
        <is>
          <t>Yes</t>
        </is>
      </c>
      <c r="L1302" t="inlineStr">
        <is>
          <t>n/a</t>
        </is>
      </c>
      <c r="M1302" t="inlineStr">
        <is>
          <t>Define Relationship Type for this entity pair in the Data Contract.</t>
        </is>
      </c>
    </row>
    <row r="1303">
      <c r="A1303" t="inlineStr">
        <is>
          <t>RT-1302</t>
        </is>
      </c>
      <c r="B1303" t="inlineStr">
        <is>
          <t>Relationships</t>
        </is>
      </c>
      <c r="C1303" t="inlineStr">
        <is>
          <t>Tasks:T-R-089-01-&gt;Activities:A-R-089</t>
        </is>
      </c>
      <c r="D1303" t="inlineStr">
        <is>
          <t>Parent/Child Entity</t>
        </is>
      </c>
      <c r="E1303" t="inlineStr">
        <is>
          <t>Tasks-&gt;Activities</t>
        </is>
      </c>
      <c r="F1303" t="inlineStr">
        <is>
          <t>Relationship pair has no defined type in the contract.</t>
        </is>
      </c>
      <c r="G1303" t="inlineStr">
        <is>
          <t>Model Error</t>
        </is>
      </c>
      <c r="H1303" t="inlineStr">
        <is>
          <t>Medium</t>
        </is>
      </c>
      <c r="I1303" t="inlineStr">
        <is>
          <t>Schema</t>
        </is>
      </c>
      <c r="J1303" t="inlineStr">
        <is>
          <t>No</t>
        </is>
      </c>
      <c r="K1303" t="inlineStr">
        <is>
          <t>Yes</t>
        </is>
      </c>
      <c r="L1303" t="inlineStr">
        <is>
          <t>n/a</t>
        </is>
      </c>
      <c r="M1303" t="inlineStr">
        <is>
          <t>Define Relationship Type for this entity pair in the Data Contract.</t>
        </is>
      </c>
    </row>
    <row r="1304">
      <c r="A1304" t="inlineStr">
        <is>
          <t>RT-1303</t>
        </is>
      </c>
      <c r="B1304" t="inlineStr">
        <is>
          <t>Relationships</t>
        </is>
      </c>
      <c r="C1304" t="inlineStr">
        <is>
          <t>Tasks:T-R-089-02-&gt;Activities:A-R-089</t>
        </is>
      </c>
      <c r="D1304" t="inlineStr">
        <is>
          <t>Parent/Child Entity</t>
        </is>
      </c>
      <c r="E1304" t="inlineStr">
        <is>
          <t>Tasks-&gt;Activities</t>
        </is>
      </c>
      <c r="F1304" t="inlineStr">
        <is>
          <t>Relationship pair has no defined type in the contract.</t>
        </is>
      </c>
      <c r="G1304" t="inlineStr">
        <is>
          <t>Model Error</t>
        </is>
      </c>
      <c r="H1304" t="inlineStr">
        <is>
          <t>Medium</t>
        </is>
      </c>
      <c r="I1304" t="inlineStr">
        <is>
          <t>Schema</t>
        </is>
      </c>
      <c r="J1304" t="inlineStr">
        <is>
          <t>No</t>
        </is>
      </c>
      <c r="K1304" t="inlineStr">
        <is>
          <t>Yes</t>
        </is>
      </c>
      <c r="L1304" t="inlineStr">
        <is>
          <t>n/a</t>
        </is>
      </c>
      <c r="M1304" t="inlineStr">
        <is>
          <t>Define Relationship Type for this entity pair in the Data Contract.</t>
        </is>
      </c>
    </row>
    <row r="1305">
      <c r="A1305" t="inlineStr">
        <is>
          <t>RT-1304</t>
        </is>
      </c>
      <c r="B1305" t="inlineStr">
        <is>
          <t>Relationships</t>
        </is>
      </c>
      <c r="C1305" t="inlineStr">
        <is>
          <t>Tasks:T-R-089-03-&gt;Activities:A-R-089</t>
        </is>
      </c>
      <c r="D1305" t="inlineStr">
        <is>
          <t>Parent/Child Entity</t>
        </is>
      </c>
      <c r="E1305" t="inlineStr">
        <is>
          <t>Tasks-&gt;Activities</t>
        </is>
      </c>
      <c r="F1305" t="inlineStr">
        <is>
          <t>Relationship pair has no defined type in the contract.</t>
        </is>
      </c>
      <c r="G1305" t="inlineStr">
        <is>
          <t>Model Error</t>
        </is>
      </c>
      <c r="H1305" t="inlineStr">
        <is>
          <t>Medium</t>
        </is>
      </c>
      <c r="I1305" t="inlineStr">
        <is>
          <t>Schema</t>
        </is>
      </c>
      <c r="J1305" t="inlineStr">
        <is>
          <t>No</t>
        </is>
      </c>
      <c r="K1305" t="inlineStr">
        <is>
          <t>Yes</t>
        </is>
      </c>
      <c r="L1305" t="inlineStr">
        <is>
          <t>n/a</t>
        </is>
      </c>
      <c r="M1305" t="inlineStr">
        <is>
          <t>Define Relationship Type for this entity pair in the Data Contract.</t>
        </is>
      </c>
    </row>
    <row r="1306">
      <c r="A1306" t="inlineStr">
        <is>
          <t>RT-1305</t>
        </is>
      </c>
      <c r="B1306" t="inlineStr">
        <is>
          <t>Relationships</t>
        </is>
      </c>
      <c r="C1306" t="inlineStr">
        <is>
          <t>Tasks:T-S-17-01-01-&gt;Activities:A-S-17-01</t>
        </is>
      </c>
      <c r="D1306" t="inlineStr">
        <is>
          <t>Parent/Child Entity</t>
        </is>
      </c>
      <c r="E1306" t="inlineStr">
        <is>
          <t>Tasks-&gt;Activities</t>
        </is>
      </c>
      <c r="F1306" t="inlineStr">
        <is>
          <t>Relationship pair has no defined type in the contract.</t>
        </is>
      </c>
      <c r="G1306" t="inlineStr">
        <is>
          <t>Model Error</t>
        </is>
      </c>
      <c r="H1306" t="inlineStr">
        <is>
          <t>Medium</t>
        </is>
      </c>
      <c r="I1306" t="inlineStr">
        <is>
          <t>Schema</t>
        </is>
      </c>
      <c r="J1306" t="inlineStr">
        <is>
          <t>No</t>
        </is>
      </c>
      <c r="K1306" t="inlineStr">
        <is>
          <t>Yes</t>
        </is>
      </c>
      <c r="L1306" t="inlineStr">
        <is>
          <t>n/a</t>
        </is>
      </c>
      <c r="M1306" t="inlineStr">
        <is>
          <t>Define Relationship Type for this entity pair in the Data Contract.</t>
        </is>
      </c>
    </row>
    <row r="1307">
      <c r="A1307" t="inlineStr">
        <is>
          <t>RT-1306</t>
        </is>
      </c>
      <c r="B1307" t="inlineStr">
        <is>
          <t>Relationships</t>
        </is>
      </c>
      <c r="C1307" t="inlineStr">
        <is>
          <t>Tasks:T-S-17-01-01-&gt;Gaps:G-S-17-01</t>
        </is>
      </c>
      <c r="D1307" t="inlineStr">
        <is>
          <t>Parent/Child Entity</t>
        </is>
      </c>
      <c r="E1307" t="inlineStr">
        <is>
          <t>Tasks-&gt;Gaps</t>
        </is>
      </c>
      <c r="F1307" t="inlineStr">
        <is>
          <t>Relationship pair has no defined type in the contract.</t>
        </is>
      </c>
      <c r="G1307" t="inlineStr">
        <is>
          <t>Model Error</t>
        </is>
      </c>
      <c r="H1307" t="inlineStr">
        <is>
          <t>Medium</t>
        </is>
      </c>
      <c r="I1307" t="inlineStr">
        <is>
          <t>Schema</t>
        </is>
      </c>
      <c r="J1307" t="inlineStr">
        <is>
          <t>No</t>
        </is>
      </c>
      <c r="K1307" t="inlineStr">
        <is>
          <t>Yes</t>
        </is>
      </c>
      <c r="L1307" t="inlineStr">
        <is>
          <t>n/a</t>
        </is>
      </c>
      <c r="M1307" t="inlineStr">
        <is>
          <t>Define Relationship Type for this entity pair in the Data Contract.</t>
        </is>
      </c>
    </row>
    <row r="1308">
      <c r="A1308" t="inlineStr">
        <is>
          <t>RT-1307</t>
        </is>
      </c>
      <c r="B1308" t="inlineStr">
        <is>
          <t>Relationships</t>
        </is>
      </c>
      <c r="C1308" t="inlineStr">
        <is>
          <t>Tasks:T-S-17-01-02-&gt;Activities:A-S-17-01</t>
        </is>
      </c>
      <c r="D1308" t="inlineStr">
        <is>
          <t>Parent/Child Entity</t>
        </is>
      </c>
      <c r="E1308" t="inlineStr">
        <is>
          <t>Tasks-&gt;Activities</t>
        </is>
      </c>
      <c r="F1308" t="inlineStr">
        <is>
          <t>Relationship pair has no defined type in the contract.</t>
        </is>
      </c>
      <c r="G1308" t="inlineStr">
        <is>
          <t>Model Error</t>
        </is>
      </c>
      <c r="H1308" t="inlineStr">
        <is>
          <t>Medium</t>
        </is>
      </c>
      <c r="I1308" t="inlineStr">
        <is>
          <t>Schema</t>
        </is>
      </c>
      <c r="J1308" t="inlineStr">
        <is>
          <t>No</t>
        </is>
      </c>
      <c r="K1308" t="inlineStr">
        <is>
          <t>Yes</t>
        </is>
      </c>
      <c r="L1308" t="inlineStr">
        <is>
          <t>n/a</t>
        </is>
      </c>
      <c r="M1308" t="inlineStr">
        <is>
          <t>Define Relationship Type for this entity pair in the Data Contract.</t>
        </is>
      </c>
    </row>
    <row r="1309">
      <c r="A1309" t="inlineStr">
        <is>
          <t>RT-1308</t>
        </is>
      </c>
      <c r="B1309" t="inlineStr">
        <is>
          <t>Relationships</t>
        </is>
      </c>
      <c r="C1309" t="inlineStr">
        <is>
          <t>Tasks:T-S-17-01-02-&gt;Gaps:G-S-17-01</t>
        </is>
      </c>
      <c r="D1309" t="inlineStr">
        <is>
          <t>Parent/Child Entity</t>
        </is>
      </c>
      <c r="E1309" t="inlineStr">
        <is>
          <t>Tasks-&gt;Gaps</t>
        </is>
      </c>
      <c r="F1309" t="inlineStr">
        <is>
          <t>Relationship pair has no defined type in the contract.</t>
        </is>
      </c>
      <c r="G1309" t="inlineStr">
        <is>
          <t>Model Error</t>
        </is>
      </c>
      <c r="H1309" t="inlineStr">
        <is>
          <t>Medium</t>
        </is>
      </c>
      <c r="I1309" t="inlineStr">
        <is>
          <t>Schema</t>
        </is>
      </c>
      <c r="J1309" t="inlineStr">
        <is>
          <t>No</t>
        </is>
      </c>
      <c r="K1309" t="inlineStr">
        <is>
          <t>Yes</t>
        </is>
      </c>
      <c r="L1309" t="inlineStr">
        <is>
          <t>n/a</t>
        </is>
      </c>
      <c r="M1309" t="inlineStr">
        <is>
          <t>Define Relationship Type for this entity pair in the Data Contract.</t>
        </is>
      </c>
    </row>
    <row r="1310">
      <c r="A1310" t="inlineStr">
        <is>
          <t>RT-1309</t>
        </is>
      </c>
      <c r="B1310" t="inlineStr">
        <is>
          <t>Relationships</t>
        </is>
      </c>
      <c r="C1310" t="inlineStr">
        <is>
          <t>Tasks:T-S-17-02-01-&gt;Activities:A-S-17-02</t>
        </is>
      </c>
      <c r="D1310" t="inlineStr">
        <is>
          <t>Parent/Child Entity</t>
        </is>
      </c>
      <c r="E1310" t="inlineStr">
        <is>
          <t>Tasks-&gt;Activities</t>
        </is>
      </c>
      <c r="F1310" t="inlineStr">
        <is>
          <t>Relationship pair has no defined type in the contract.</t>
        </is>
      </c>
      <c r="G1310" t="inlineStr">
        <is>
          <t>Model Error</t>
        </is>
      </c>
      <c r="H1310" t="inlineStr">
        <is>
          <t>Medium</t>
        </is>
      </c>
      <c r="I1310" t="inlineStr">
        <is>
          <t>Schema</t>
        </is>
      </c>
      <c r="J1310" t="inlineStr">
        <is>
          <t>No</t>
        </is>
      </c>
      <c r="K1310" t="inlineStr">
        <is>
          <t>Yes</t>
        </is>
      </c>
      <c r="L1310" t="inlineStr">
        <is>
          <t>n/a</t>
        </is>
      </c>
      <c r="M1310" t="inlineStr">
        <is>
          <t>Define Relationship Type for this entity pair in the Data Contract.</t>
        </is>
      </c>
    </row>
    <row r="1311">
      <c r="A1311" t="inlineStr">
        <is>
          <t>RT-1310</t>
        </is>
      </c>
      <c r="B1311" t="inlineStr">
        <is>
          <t>Relationships</t>
        </is>
      </c>
      <c r="C1311" t="inlineStr">
        <is>
          <t>Tasks:T-S-17-02-01-&gt;Gaps:G-S-17-02</t>
        </is>
      </c>
      <c r="D1311" t="inlineStr">
        <is>
          <t>Parent/Child Entity</t>
        </is>
      </c>
      <c r="E1311" t="inlineStr">
        <is>
          <t>Tasks-&gt;Gaps</t>
        </is>
      </c>
      <c r="F1311" t="inlineStr">
        <is>
          <t>Relationship pair has no defined type in the contract.</t>
        </is>
      </c>
      <c r="G1311" t="inlineStr">
        <is>
          <t>Model Error</t>
        </is>
      </c>
      <c r="H1311" t="inlineStr">
        <is>
          <t>Medium</t>
        </is>
      </c>
      <c r="I1311" t="inlineStr">
        <is>
          <t>Schema</t>
        </is>
      </c>
      <c r="J1311" t="inlineStr">
        <is>
          <t>No</t>
        </is>
      </c>
      <c r="K1311" t="inlineStr">
        <is>
          <t>Yes</t>
        </is>
      </c>
      <c r="L1311" t="inlineStr">
        <is>
          <t>n/a</t>
        </is>
      </c>
      <c r="M1311" t="inlineStr">
        <is>
          <t>Define Relationship Type for this entity pair in the Data Contract.</t>
        </is>
      </c>
    </row>
    <row r="1312">
      <c r="A1312" t="inlineStr">
        <is>
          <t>RT-1311</t>
        </is>
      </c>
      <c r="B1312" t="inlineStr">
        <is>
          <t>Relationships</t>
        </is>
      </c>
      <c r="C1312" t="inlineStr">
        <is>
          <t>Tasks:T-S-17-02-02-&gt;Activities:A-S-17-02</t>
        </is>
      </c>
      <c r="D1312" t="inlineStr">
        <is>
          <t>Parent/Child Entity</t>
        </is>
      </c>
      <c r="E1312" t="inlineStr">
        <is>
          <t>Tasks-&gt;Activities</t>
        </is>
      </c>
      <c r="F1312" t="inlineStr">
        <is>
          <t>Relationship pair has no defined type in the contract.</t>
        </is>
      </c>
      <c r="G1312" t="inlineStr">
        <is>
          <t>Model Error</t>
        </is>
      </c>
      <c r="H1312" t="inlineStr">
        <is>
          <t>Medium</t>
        </is>
      </c>
      <c r="I1312" t="inlineStr">
        <is>
          <t>Schema</t>
        </is>
      </c>
      <c r="J1312" t="inlineStr">
        <is>
          <t>No</t>
        </is>
      </c>
      <c r="K1312" t="inlineStr">
        <is>
          <t>Yes</t>
        </is>
      </c>
      <c r="L1312" t="inlineStr">
        <is>
          <t>n/a</t>
        </is>
      </c>
      <c r="M1312" t="inlineStr">
        <is>
          <t>Define Relationship Type for this entity pair in the Data Contract.</t>
        </is>
      </c>
    </row>
    <row r="1313">
      <c r="A1313" t="inlineStr">
        <is>
          <t>RT-1312</t>
        </is>
      </c>
      <c r="B1313" t="inlineStr">
        <is>
          <t>Relationships</t>
        </is>
      </c>
      <c r="C1313" t="inlineStr">
        <is>
          <t>Tasks:T-S-17-02-02-&gt;Gaps:G-S-17-02</t>
        </is>
      </c>
      <c r="D1313" t="inlineStr">
        <is>
          <t>Parent/Child Entity</t>
        </is>
      </c>
      <c r="E1313" t="inlineStr">
        <is>
          <t>Tasks-&gt;Gaps</t>
        </is>
      </c>
      <c r="F1313" t="inlineStr">
        <is>
          <t>Relationship pair has no defined type in the contract.</t>
        </is>
      </c>
      <c r="G1313" t="inlineStr">
        <is>
          <t>Model Error</t>
        </is>
      </c>
      <c r="H1313" t="inlineStr">
        <is>
          <t>Medium</t>
        </is>
      </c>
      <c r="I1313" t="inlineStr">
        <is>
          <t>Schema</t>
        </is>
      </c>
      <c r="J1313" t="inlineStr">
        <is>
          <t>No</t>
        </is>
      </c>
      <c r="K1313" t="inlineStr">
        <is>
          <t>Yes</t>
        </is>
      </c>
      <c r="L1313" t="inlineStr">
        <is>
          <t>n/a</t>
        </is>
      </c>
      <c r="M1313" t="inlineStr">
        <is>
          <t>Define Relationship Type for this entity pair in the Data Contract.</t>
        </is>
      </c>
    </row>
    <row r="1314">
      <c r="A1314" t="inlineStr">
        <is>
          <t>RT-1313</t>
        </is>
      </c>
      <c r="B1314" t="inlineStr">
        <is>
          <t>Relationships</t>
        </is>
      </c>
      <c r="C1314" t="inlineStr">
        <is>
          <t>Tasks:T-S-17-03-01-&gt;Activities:A-S-17-03</t>
        </is>
      </c>
      <c r="D1314" t="inlineStr">
        <is>
          <t>Parent/Child Entity</t>
        </is>
      </c>
      <c r="E1314" t="inlineStr">
        <is>
          <t>Tasks-&gt;Activities</t>
        </is>
      </c>
      <c r="F1314" t="inlineStr">
        <is>
          <t>Relationship pair has no defined type in the contract.</t>
        </is>
      </c>
      <c r="G1314" t="inlineStr">
        <is>
          <t>Model Error</t>
        </is>
      </c>
      <c r="H1314" t="inlineStr">
        <is>
          <t>Medium</t>
        </is>
      </c>
      <c r="I1314" t="inlineStr">
        <is>
          <t>Schema</t>
        </is>
      </c>
      <c r="J1314" t="inlineStr">
        <is>
          <t>No</t>
        </is>
      </c>
      <c r="K1314" t="inlineStr">
        <is>
          <t>Yes</t>
        </is>
      </c>
      <c r="L1314" t="inlineStr">
        <is>
          <t>n/a</t>
        </is>
      </c>
      <c r="M1314" t="inlineStr">
        <is>
          <t>Define Relationship Type for this entity pair in the Data Contract.</t>
        </is>
      </c>
    </row>
    <row r="1315">
      <c r="A1315" t="inlineStr">
        <is>
          <t>RT-1314</t>
        </is>
      </c>
      <c r="B1315" t="inlineStr">
        <is>
          <t>Relationships</t>
        </is>
      </c>
      <c r="C1315" t="inlineStr">
        <is>
          <t>Tasks:T-S-17-03-01-&gt;Gaps:G-S-17-03</t>
        </is>
      </c>
      <c r="D1315" t="inlineStr">
        <is>
          <t>Parent/Child Entity</t>
        </is>
      </c>
      <c r="E1315" t="inlineStr">
        <is>
          <t>Tasks-&gt;Gaps</t>
        </is>
      </c>
      <c r="F1315" t="inlineStr">
        <is>
          <t>Relationship pair has no defined type in the contract.</t>
        </is>
      </c>
      <c r="G1315" t="inlineStr">
        <is>
          <t>Model Error</t>
        </is>
      </c>
      <c r="H1315" t="inlineStr">
        <is>
          <t>Medium</t>
        </is>
      </c>
      <c r="I1315" t="inlineStr">
        <is>
          <t>Schema</t>
        </is>
      </c>
      <c r="J1315" t="inlineStr">
        <is>
          <t>No</t>
        </is>
      </c>
      <c r="K1315" t="inlineStr">
        <is>
          <t>Yes</t>
        </is>
      </c>
      <c r="L1315" t="inlineStr">
        <is>
          <t>n/a</t>
        </is>
      </c>
      <c r="M1315" t="inlineStr">
        <is>
          <t>Define Relationship Type for this entity pair in the Data Contract.</t>
        </is>
      </c>
    </row>
    <row r="1316">
      <c r="A1316" t="inlineStr">
        <is>
          <t>RT-1315</t>
        </is>
      </c>
      <c r="B1316" t="inlineStr">
        <is>
          <t>Relationships</t>
        </is>
      </c>
      <c r="C1316" t="inlineStr">
        <is>
          <t>Tasks:T-S-17-03-02-&gt;Activities:A-S-17-03</t>
        </is>
      </c>
      <c r="D1316" t="inlineStr">
        <is>
          <t>Parent/Child Entity</t>
        </is>
      </c>
      <c r="E1316" t="inlineStr">
        <is>
          <t>Tasks-&gt;Activities</t>
        </is>
      </c>
      <c r="F1316" t="inlineStr">
        <is>
          <t>Relationship pair has no defined type in the contract.</t>
        </is>
      </c>
      <c r="G1316" t="inlineStr">
        <is>
          <t>Model Error</t>
        </is>
      </c>
      <c r="H1316" t="inlineStr">
        <is>
          <t>Medium</t>
        </is>
      </c>
      <c r="I1316" t="inlineStr">
        <is>
          <t>Schema</t>
        </is>
      </c>
      <c r="J1316" t="inlineStr">
        <is>
          <t>No</t>
        </is>
      </c>
      <c r="K1316" t="inlineStr">
        <is>
          <t>Yes</t>
        </is>
      </c>
      <c r="L1316" t="inlineStr">
        <is>
          <t>n/a</t>
        </is>
      </c>
      <c r="M1316" t="inlineStr">
        <is>
          <t>Define Relationship Type for this entity pair in the Data Contract.</t>
        </is>
      </c>
    </row>
    <row r="1317">
      <c r="A1317" t="inlineStr">
        <is>
          <t>RT-1316</t>
        </is>
      </c>
      <c r="B1317" t="inlineStr">
        <is>
          <t>Relationships</t>
        </is>
      </c>
      <c r="C1317" t="inlineStr">
        <is>
          <t>Tasks:T-S-17-03-02-&gt;Gaps:G-S-17-03</t>
        </is>
      </c>
      <c r="D1317" t="inlineStr">
        <is>
          <t>Parent/Child Entity</t>
        </is>
      </c>
      <c r="E1317" t="inlineStr">
        <is>
          <t>Tasks-&gt;Gaps</t>
        </is>
      </c>
      <c r="F1317" t="inlineStr">
        <is>
          <t>Relationship pair has no defined type in the contract.</t>
        </is>
      </c>
      <c r="G1317" t="inlineStr">
        <is>
          <t>Model Error</t>
        </is>
      </c>
      <c r="H1317" t="inlineStr">
        <is>
          <t>Medium</t>
        </is>
      </c>
      <c r="I1317" t="inlineStr">
        <is>
          <t>Schema</t>
        </is>
      </c>
      <c r="J1317" t="inlineStr">
        <is>
          <t>No</t>
        </is>
      </c>
      <c r="K1317" t="inlineStr">
        <is>
          <t>Yes</t>
        </is>
      </c>
      <c r="L1317" t="inlineStr">
        <is>
          <t>n/a</t>
        </is>
      </c>
      <c r="M1317" t="inlineStr">
        <is>
          <t>Define Relationship Type for this entity pair in the Data Contract.</t>
        </is>
      </c>
    </row>
    <row r="1318">
      <c r="A1318" t="inlineStr">
        <is>
          <t>RT-1317</t>
        </is>
      </c>
      <c r="B1318" t="inlineStr">
        <is>
          <t>Relationships</t>
        </is>
      </c>
      <c r="C1318" t="inlineStr">
        <is>
          <t>Tasks:T-S-17-04-01-&gt;Activities:A-S-17-04</t>
        </is>
      </c>
      <c r="D1318" t="inlineStr">
        <is>
          <t>Parent/Child Entity</t>
        </is>
      </c>
      <c r="E1318" t="inlineStr">
        <is>
          <t>Tasks-&gt;Activities</t>
        </is>
      </c>
      <c r="F1318" t="inlineStr">
        <is>
          <t>Relationship pair has no defined type in the contract.</t>
        </is>
      </c>
      <c r="G1318" t="inlineStr">
        <is>
          <t>Model Error</t>
        </is>
      </c>
      <c r="H1318" t="inlineStr">
        <is>
          <t>Medium</t>
        </is>
      </c>
      <c r="I1318" t="inlineStr">
        <is>
          <t>Schema</t>
        </is>
      </c>
      <c r="J1318" t="inlineStr">
        <is>
          <t>No</t>
        </is>
      </c>
      <c r="K1318" t="inlineStr">
        <is>
          <t>Yes</t>
        </is>
      </c>
      <c r="L1318" t="inlineStr">
        <is>
          <t>n/a</t>
        </is>
      </c>
      <c r="M1318" t="inlineStr">
        <is>
          <t>Define Relationship Type for this entity pair in the Data Contract.</t>
        </is>
      </c>
    </row>
    <row r="1319">
      <c r="A1319" t="inlineStr">
        <is>
          <t>RT-1318</t>
        </is>
      </c>
      <c r="B1319" t="inlineStr">
        <is>
          <t>Relationships</t>
        </is>
      </c>
      <c r="C1319" t="inlineStr">
        <is>
          <t>Tasks:T-S-17-04-01-&gt;Gaps:G-S-17-04</t>
        </is>
      </c>
      <c r="D1319" t="inlineStr">
        <is>
          <t>Parent/Child Entity</t>
        </is>
      </c>
      <c r="E1319" t="inlineStr">
        <is>
          <t>Tasks-&gt;Gaps</t>
        </is>
      </c>
      <c r="F1319" t="inlineStr">
        <is>
          <t>Relationship pair has no defined type in the contract.</t>
        </is>
      </c>
      <c r="G1319" t="inlineStr">
        <is>
          <t>Model Error</t>
        </is>
      </c>
      <c r="H1319" t="inlineStr">
        <is>
          <t>Medium</t>
        </is>
      </c>
      <c r="I1319" t="inlineStr">
        <is>
          <t>Schema</t>
        </is>
      </c>
      <c r="J1319" t="inlineStr">
        <is>
          <t>No</t>
        </is>
      </c>
      <c r="K1319" t="inlineStr">
        <is>
          <t>Yes</t>
        </is>
      </c>
      <c r="L1319" t="inlineStr">
        <is>
          <t>n/a</t>
        </is>
      </c>
      <c r="M1319" t="inlineStr">
        <is>
          <t>Define Relationship Type for this entity pair in the Data Contract.</t>
        </is>
      </c>
    </row>
    <row r="1320">
      <c r="A1320" t="inlineStr">
        <is>
          <t>RT-1319</t>
        </is>
      </c>
      <c r="B1320" t="inlineStr">
        <is>
          <t>Relationships</t>
        </is>
      </c>
      <c r="C1320" t="inlineStr">
        <is>
          <t>Tasks:T-S-17-04-02-&gt;Activities:A-S-17-04</t>
        </is>
      </c>
      <c r="D1320" t="inlineStr">
        <is>
          <t>Parent/Child Entity</t>
        </is>
      </c>
      <c r="E1320" t="inlineStr">
        <is>
          <t>Tasks-&gt;Activities</t>
        </is>
      </c>
      <c r="F1320" t="inlineStr">
        <is>
          <t>Relationship pair has no defined type in the contract.</t>
        </is>
      </c>
      <c r="G1320" t="inlineStr">
        <is>
          <t>Model Error</t>
        </is>
      </c>
      <c r="H1320" t="inlineStr">
        <is>
          <t>Medium</t>
        </is>
      </c>
      <c r="I1320" t="inlineStr">
        <is>
          <t>Schema</t>
        </is>
      </c>
      <c r="J1320" t="inlineStr">
        <is>
          <t>No</t>
        </is>
      </c>
      <c r="K1320" t="inlineStr">
        <is>
          <t>Yes</t>
        </is>
      </c>
      <c r="L1320" t="inlineStr">
        <is>
          <t>n/a</t>
        </is>
      </c>
      <c r="M1320" t="inlineStr">
        <is>
          <t>Define Relationship Type for this entity pair in the Data Contract.</t>
        </is>
      </c>
    </row>
    <row r="1321">
      <c r="A1321" t="inlineStr">
        <is>
          <t>RT-1320</t>
        </is>
      </c>
      <c r="B1321" t="inlineStr">
        <is>
          <t>Relationships</t>
        </is>
      </c>
      <c r="C1321" t="inlineStr">
        <is>
          <t>Tasks:T-S-17-04-02-&gt;Gaps:G-S-17-04</t>
        </is>
      </c>
      <c r="D1321" t="inlineStr">
        <is>
          <t>Parent/Child Entity</t>
        </is>
      </c>
      <c r="E1321" t="inlineStr">
        <is>
          <t>Tasks-&gt;Gaps</t>
        </is>
      </c>
      <c r="F1321" t="inlineStr">
        <is>
          <t>Relationship pair has no defined type in the contract.</t>
        </is>
      </c>
      <c r="G1321" t="inlineStr">
        <is>
          <t>Model Error</t>
        </is>
      </c>
      <c r="H1321" t="inlineStr">
        <is>
          <t>Medium</t>
        </is>
      </c>
      <c r="I1321" t="inlineStr">
        <is>
          <t>Schema</t>
        </is>
      </c>
      <c r="J1321" t="inlineStr">
        <is>
          <t>No</t>
        </is>
      </c>
      <c r="K1321" t="inlineStr">
        <is>
          <t>Yes</t>
        </is>
      </c>
      <c r="L1321" t="inlineStr">
        <is>
          <t>n/a</t>
        </is>
      </c>
      <c r="M1321" t="inlineStr">
        <is>
          <t>Define Relationship Type for this entity pair in the Data Contract.</t>
        </is>
      </c>
    </row>
    <row r="1322">
      <c r="A1322" t="inlineStr">
        <is>
          <t>RT-1321</t>
        </is>
      </c>
      <c r="B1322" t="inlineStr">
        <is>
          <t>Relationships</t>
        </is>
      </c>
      <c r="C1322" t="inlineStr">
        <is>
          <t>Tasks:T-S-17-05-01-&gt;Activities:A-S-17-05</t>
        </is>
      </c>
      <c r="D1322" t="inlineStr">
        <is>
          <t>Parent/Child Entity</t>
        </is>
      </c>
      <c r="E1322" t="inlineStr">
        <is>
          <t>Tasks-&gt;Activities</t>
        </is>
      </c>
      <c r="F1322" t="inlineStr">
        <is>
          <t>Relationship pair has no defined type in the contract.</t>
        </is>
      </c>
      <c r="G1322" t="inlineStr">
        <is>
          <t>Model Error</t>
        </is>
      </c>
      <c r="H1322" t="inlineStr">
        <is>
          <t>Medium</t>
        </is>
      </c>
      <c r="I1322" t="inlineStr">
        <is>
          <t>Schema</t>
        </is>
      </c>
      <c r="J1322" t="inlineStr">
        <is>
          <t>No</t>
        </is>
      </c>
      <c r="K1322" t="inlineStr">
        <is>
          <t>Yes</t>
        </is>
      </c>
      <c r="L1322" t="inlineStr">
        <is>
          <t>n/a</t>
        </is>
      </c>
      <c r="M1322" t="inlineStr">
        <is>
          <t>Define Relationship Type for this entity pair in the Data Contract.</t>
        </is>
      </c>
    </row>
    <row r="1323">
      <c r="A1323" t="inlineStr">
        <is>
          <t>RT-1322</t>
        </is>
      </c>
      <c r="B1323" t="inlineStr">
        <is>
          <t>Relationships</t>
        </is>
      </c>
      <c r="C1323" t="inlineStr">
        <is>
          <t>Tasks:T-S-17-05-01-&gt;Gaps:G-S-17-05</t>
        </is>
      </c>
      <c r="D1323" t="inlineStr">
        <is>
          <t>Parent/Child Entity</t>
        </is>
      </c>
      <c r="E1323" t="inlineStr">
        <is>
          <t>Tasks-&gt;Gaps</t>
        </is>
      </c>
      <c r="F1323" t="inlineStr">
        <is>
          <t>Relationship pair has no defined type in the contract.</t>
        </is>
      </c>
      <c r="G1323" t="inlineStr">
        <is>
          <t>Model Error</t>
        </is>
      </c>
      <c r="H1323" t="inlineStr">
        <is>
          <t>Medium</t>
        </is>
      </c>
      <c r="I1323" t="inlineStr">
        <is>
          <t>Schema</t>
        </is>
      </c>
      <c r="J1323" t="inlineStr">
        <is>
          <t>No</t>
        </is>
      </c>
      <c r="K1323" t="inlineStr">
        <is>
          <t>Yes</t>
        </is>
      </c>
      <c r="L1323" t="inlineStr">
        <is>
          <t>n/a</t>
        </is>
      </c>
      <c r="M1323" t="inlineStr">
        <is>
          <t>Define Relationship Type for this entity pair in the Data Contract.</t>
        </is>
      </c>
    </row>
    <row r="1324">
      <c r="A1324" t="inlineStr">
        <is>
          <t>RT-1323</t>
        </is>
      </c>
      <c r="B1324" t="inlineStr">
        <is>
          <t>Relationships</t>
        </is>
      </c>
      <c r="C1324" t="inlineStr">
        <is>
          <t>Tasks:T-S-17-05-02-&gt;Activities:A-S-17-05</t>
        </is>
      </c>
      <c r="D1324" t="inlineStr">
        <is>
          <t>Parent/Child Entity</t>
        </is>
      </c>
      <c r="E1324" t="inlineStr">
        <is>
          <t>Tasks-&gt;Activities</t>
        </is>
      </c>
      <c r="F1324" t="inlineStr">
        <is>
          <t>Relationship pair has no defined type in the contract.</t>
        </is>
      </c>
      <c r="G1324" t="inlineStr">
        <is>
          <t>Model Error</t>
        </is>
      </c>
      <c r="H1324" t="inlineStr">
        <is>
          <t>Medium</t>
        </is>
      </c>
      <c r="I1324" t="inlineStr">
        <is>
          <t>Schema</t>
        </is>
      </c>
      <c r="J1324" t="inlineStr">
        <is>
          <t>No</t>
        </is>
      </c>
      <c r="K1324" t="inlineStr">
        <is>
          <t>Yes</t>
        </is>
      </c>
      <c r="L1324" t="inlineStr">
        <is>
          <t>n/a</t>
        </is>
      </c>
      <c r="M1324" t="inlineStr">
        <is>
          <t>Define Relationship Type for this entity pair in the Data Contract.</t>
        </is>
      </c>
    </row>
    <row r="1325">
      <c r="A1325" t="inlineStr">
        <is>
          <t>RT-1324</t>
        </is>
      </c>
      <c r="B1325" t="inlineStr">
        <is>
          <t>Relationships</t>
        </is>
      </c>
      <c r="C1325" t="inlineStr">
        <is>
          <t>Tasks:T-S-17-05-02-&gt;Gaps:G-S-17-05</t>
        </is>
      </c>
      <c r="D1325" t="inlineStr">
        <is>
          <t>Parent/Child Entity</t>
        </is>
      </c>
      <c r="E1325" t="inlineStr">
        <is>
          <t>Tasks-&gt;Gaps</t>
        </is>
      </c>
      <c r="F1325" t="inlineStr">
        <is>
          <t>Relationship pair has no defined type in the contract.</t>
        </is>
      </c>
      <c r="G1325" t="inlineStr">
        <is>
          <t>Model Error</t>
        </is>
      </c>
      <c r="H1325" t="inlineStr">
        <is>
          <t>Medium</t>
        </is>
      </c>
      <c r="I1325" t="inlineStr">
        <is>
          <t>Schema</t>
        </is>
      </c>
      <c r="J1325" t="inlineStr">
        <is>
          <t>No</t>
        </is>
      </c>
      <c r="K1325" t="inlineStr">
        <is>
          <t>Yes</t>
        </is>
      </c>
      <c r="L1325" t="inlineStr">
        <is>
          <t>n/a</t>
        </is>
      </c>
      <c r="M1325" t="inlineStr">
        <is>
          <t>Define Relationship Type for this entity pair in the Data Contract.</t>
        </is>
      </c>
    </row>
    <row r="1326">
      <c r="A1326" t="inlineStr">
        <is>
          <t>RT-1325</t>
        </is>
      </c>
      <c r="B1326" t="inlineStr">
        <is>
          <t>Relationships</t>
        </is>
      </c>
      <c r="C1326" t="inlineStr">
        <is>
          <t>Tasks:T-S-18-01-01-&gt;Activities:A-S-18-01</t>
        </is>
      </c>
      <c r="D1326" t="inlineStr">
        <is>
          <t>Parent/Child Entity</t>
        </is>
      </c>
      <c r="E1326" t="inlineStr">
        <is>
          <t>Tasks-&gt;Activities</t>
        </is>
      </c>
      <c r="F1326" t="inlineStr">
        <is>
          <t>Relationship pair has no defined type in the contract.</t>
        </is>
      </c>
      <c r="G1326" t="inlineStr">
        <is>
          <t>Model Error</t>
        </is>
      </c>
      <c r="H1326" t="inlineStr">
        <is>
          <t>Medium</t>
        </is>
      </c>
      <c r="I1326" t="inlineStr">
        <is>
          <t>Schema</t>
        </is>
      </c>
      <c r="J1326" t="inlineStr">
        <is>
          <t>No</t>
        </is>
      </c>
      <c r="K1326" t="inlineStr">
        <is>
          <t>Yes</t>
        </is>
      </c>
      <c r="L1326" t="inlineStr">
        <is>
          <t>n/a</t>
        </is>
      </c>
      <c r="M1326" t="inlineStr">
        <is>
          <t>Define Relationship Type for this entity pair in the Data Contract.</t>
        </is>
      </c>
    </row>
    <row r="1327">
      <c r="A1327" t="inlineStr">
        <is>
          <t>RT-1326</t>
        </is>
      </c>
      <c r="B1327" t="inlineStr">
        <is>
          <t>Relationships</t>
        </is>
      </c>
      <c r="C1327" t="inlineStr">
        <is>
          <t>Tasks:T-S-18-01-01-&gt;Gaps:G-S-18-01</t>
        </is>
      </c>
      <c r="D1327" t="inlineStr">
        <is>
          <t>Parent/Child Entity</t>
        </is>
      </c>
      <c r="E1327" t="inlineStr">
        <is>
          <t>Tasks-&gt;Gaps</t>
        </is>
      </c>
      <c r="F1327" t="inlineStr">
        <is>
          <t>Relationship pair has no defined type in the contract.</t>
        </is>
      </c>
      <c r="G1327" t="inlineStr">
        <is>
          <t>Model Error</t>
        </is>
      </c>
      <c r="H1327" t="inlineStr">
        <is>
          <t>Medium</t>
        </is>
      </c>
      <c r="I1327" t="inlineStr">
        <is>
          <t>Schema</t>
        </is>
      </c>
      <c r="J1327" t="inlineStr">
        <is>
          <t>No</t>
        </is>
      </c>
      <c r="K1327" t="inlineStr">
        <is>
          <t>Yes</t>
        </is>
      </c>
      <c r="L1327" t="inlineStr">
        <is>
          <t>n/a</t>
        </is>
      </c>
      <c r="M1327" t="inlineStr">
        <is>
          <t>Define Relationship Type for this entity pair in the Data Contract.</t>
        </is>
      </c>
    </row>
    <row r="1328">
      <c r="A1328" t="inlineStr">
        <is>
          <t>RT-1327</t>
        </is>
      </c>
      <c r="B1328" t="inlineStr">
        <is>
          <t>Relationships</t>
        </is>
      </c>
      <c r="C1328" t="inlineStr">
        <is>
          <t>Tasks:T-S-18-01-02-&gt;Activities:A-S-18-01</t>
        </is>
      </c>
      <c r="D1328" t="inlineStr">
        <is>
          <t>Parent/Child Entity</t>
        </is>
      </c>
      <c r="E1328" t="inlineStr">
        <is>
          <t>Tasks-&gt;Activities</t>
        </is>
      </c>
      <c r="F1328" t="inlineStr">
        <is>
          <t>Relationship pair has no defined type in the contract.</t>
        </is>
      </c>
      <c r="G1328" t="inlineStr">
        <is>
          <t>Model Error</t>
        </is>
      </c>
      <c r="H1328" t="inlineStr">
        <is>
          <t>Medium</t>
        </is>
      </c>
      <c r="I1328" t="inlineStr">
        <is>
          <t>Schema</t>
        </is>
      </c>
      <c r="J1328" t="inlineStr">
        <is>
          <t>No</t>
        </is>
      </c>
      <c r="K1328" t="inlineStr">
        <is>
          <t>Yes</t>
        </is>
      </c>
      <c r="L1328" t="inlineStr">
        <is>
          <t>n/a</t>
        </is>
      </c>
      <c r="M1328" t="inlineStr">
        <is>
          <t>Define Relationship Type for this entity pair in the Data Contract.</t>
        </is>
      </c>
    </row>
    <row r="1329">
      <c r="A1329" t="inlineStr">
        <is>
          <t>RT-1328</t>
        </is>
      </c>
      <c r="B1329" t="inlineStr">
        <is>
          <t>Relationships</t>
        </is>
      </c>
      <c r="C1329" t="inlineStr">
        <is>
          <t>Tasks:T-S-18-01-02-&gt;Gaps:G-S-18-01</t>
        </is>
      </c>
      <c r="D1329" t="inlineStr">
        <is>
          <t>Parent/Child Entity</t>
        </is>
      </c>
      <c r="E1329" t="inlineStr">
        <is>
          <t>Tasks-&gt;Gaps</t>
        </is>
      </c>
      <c r="F1329" t="inlineStr">
        <is>
          <t>Relationship pair has no defined type in the contract.</t>
        </is>
      </c>
      <c r="G1329" t="inlineStr">
        <is>
          <t>Model Error</t>
        </is>
      </c>
      <c r="H1329" t="inlineStr">
        <is>
          <t>Medium</t>
        </is>
      </c>
      <c r="I1329" t="inlineStr">
        <is>
          <t>Schema</t>
        </is>
      </c>
      <c r="J1329" t="inlineStr">
        <is>
          <t>No</t>
        </is>
      </c>
      <c r="K1329" t="inlineStr">
        <is>
          <t>Yes</t>
        </is>
      </c>
      <c r="L1329" t="inlineStr">
        <is>
          <t>n/a</t>
        </is>
      </c>
      <c r="M1329" t="inlineStr">
        <is>
          <t>Define Relationship Type for this entity pair in the Data Contract.</t>
        </is>
      </c>
    </row>
    <row r="1330">
      <c r="A1330" t="inlineStr">
        <is>
          <t>RT-1329</t>
        </is>
      </c>
      <c r="B1330" t="inlineStr">
        <is>
          <t>Relationships</t>
        </is>
      </c>
      <c r="C1330" t="inlineStr">
        <is>
          <t>Tasks:T-S-18-02-01-&gt;Activities:A-S-18-02</t>
        </is>
      </c>
      <c r="D1330" t="inlineStr">
        <is>
          <t>Parent/Child Entity</t>
        </is>
      </c>
      <c r="E1330" t="inlineStr">
        <is>
          <t>Tasks-&gt;Activities</t>
        </is>
      </c>
      <c r="F1330" t="inlineStr">
        <is>
          <t>Relationship pair has no defined type in the contract.</t>
        </is>
      </c>
      <c r="G1330" t="inlineStr">
        <is>
          <t>Model Error</t>
        </is>
      </c>
      <c r="H1330" t="inlineStr">
        <is>
          <t>Medium</t>
        </is>
      </c>
      <c r="I1330" t="inlineStr">
        <is>
          <t>Schema</t>
        </is>
      </c>
      <c r="J1330" t="inlineStr">
        <is>
          <t>No</t>
        </is>
      </c>
      <c r="K1330" t="inlineStr">
        <is>
          <t>Yes</t>
        </is>
      </c>
      <c r="L1330" t="inlineStr">
        <is>
          <t>n/a</t>
        </is>
      </c>
      <c r="M1330" t="inlineStr">
        <is>
          <t>Define Relationship Type for this entity pair in the Data Contract.</t>
        </is>
      </c>
    </row>
    <row r="1331">
      <c r="A1331" t="inlineStr">
        <is>
          <t>RT-1330</t>
        </is>
      </c>
      <c r="B1331" t="inlineStr">
        <is>
          <t>Relationships</t>
        </is>
      </c>
      <c r="C1331" t="inlineStr">
        <is>
          <t>Tasks:T-S-18-02-01-&gt;Gaps:G-S-18-02</t>
        </is>
      </c>
      <c r="D1331" t="inlineStr">
        <is>
          <t>Parent/Child Entity</t>
        </is>
      </c>
      <c r="E1331" t="inlineStr">
        <is>
          <t>Tasks-&gt;Gaps</t>
        </is>
      </c>
      <c r="F1331" t="inlineStr">
        <is>
          <t>Relationship pair has no defined type in the contract.</t>
        </is>
      </c>
      <c r="G1331" t="inlineStr">
        <is>
          <t>Model Error</t>
        </is>
      </c>
      <c r="H1331" t="inlineStr">
        <is>
          <t>Medium</t>
        </is>
      </c>
      <c r="I1331" t="inlineStr">
        <is>
          <t>Schema</t>
        </is>
      </c>
      <c r="J1331" t="inlineStr">
        <is>
          <t>No</t>
        </is>
      </c>
      <c r="K1331" t="inlineStr">
        <is>
          <t>Yes</t>
        </is>
      </c>
      <c r="L1331" t="inlineStr">
        <is>
          <t>n/a</t>
        </is>
      </c>
      <c r="M1331" t="inlineStr">
        <is>
          <t>Define Relationship Type for this entity pair in the Data Contract.</t>
        </is>
      </c>
    </row>
    <row r="1332">
      <c r="A1332" t="inlineStr">
        <is>
          <t>RT-1331</t>
        </is>
      </c>
      <c r="B1332" t="inlineStr">
        <is>
          <t>Relationships</t>
        </is>
      </c>
      <c r="C1332" t="inlineStr">
        <is>
          <t>Tasks:T-S-18-02-02-&gt;Activities:A-S-18-02</t>
        </is>
      </c>
      <c r="D1332" t="inlineStr">
        <is>
          <t>Parent/Child Entity</t>
        </is>
      </c>
      <c r="E1332" t="inlineStr">
        <is>
          <t>Tasks-&gt;Activities</t>
        </is>
      </c>
      <c r="F1332" t="inlineStr">
        <is>
          <t>Relationship pair has no defined type in the contract.</t>
        </is>
      </c>
      <c r="G1332" t="inlineStr">
        <is>
          <t>Model Error</t>
        </is>
      </c>
      <c r="H1332" t="inlineStr">
        <is>
          <t>Medium</t>
        </is>
      </c>
      <c r="I1332" t="inlineStr">
        <is>
          <t>Schema</t>
        </is>
      </c>
      <c r="J1332" t="inlineStr">
        <is>
          <t>No</t>
        </is>
      </c>
      <c r="K1332" t="inlineStr">
        <is>
          <t>Yes</t>
        </is>
      </c>
      <c r="L1332" t="inlineStr">
        <is>
          <t>n/a</t>
        </is>
      </c>
      <c r="M1332" t="inlineStr">
        <is>
          <t>Define Relationship Type for this entity pair in the Data Contract.</t>
        </is>
      </c>
    </row>
    <row r="1333">
      <c r="A1333" t="inlineStr">
        <is>
          <t>RT-1332</t>
        </is>
      </c>
      <c r="B1333" t="inlineStr">
        <is>
          <t>Relationships</t>
        </is>
      </c>
      <c r="C1333" t="inlineStr">
        <is>
          <t>Tasks:T-S-18-02-02-&gt;Gaps:G-S-18-02</t>
        </is>
      </c>
      <c r="D1333" t="inlineStr">
        <is>
          <t>Parent/Child Entity</t>
        </is>
      </c>
      <c r="E1333" t="inlineStr">
        <is>
          <t>Tasks-&gt;Gaps</t>
        </is>
      </c>
      <c r="F1333" t="inlineStr">
        <is>
          <t>Relationship pair has no defined type in the contract.</t>
        </is>
      </c>
      <c r="G1333" t="inlineStr">
        <is>
          <t>Model Error</t>
        </is>
      </c>
      <c r="H1333" t="inlineStr">
        <is>
          <t>Medium</t>
        </is>
      </c>
      <c r="I1333" t="inlineStr">
        <is>
          <t>Schema</t>
        </is>
      </c>
      <c r="J1333" t="inlineStr">
        <is>
          <t>No</t>
        </is>
      </c>
      <c r="K1333" t="inlineStr">
        <is>
          <t>Yes</t>
        </is>
      </c>
      <c r="L1333" t="inlineStr">
        <is>
          <t>n/a</t>
        </is>
      </c>
      <c r="M1333" t="inlineStr">
        <is>
          <t>Define Relationship Type for this entity pair in the Data Contract.</t>
        </is>
      </c>
    </row>
    <row r="1334">
      <c r="A1334" t="inlineStr">
        <is>
          <t>RT-1333</t>
        </is>
      </c>
      <c r="B1334" t="inlineStr">
        <is>
          <t>Relationships</t>
        </is>
      </c>
      <c r="C1334" t="inlineStr">
        <is>
          <t>Tasks:T-S-18-03-01-&gt;Activities:A-S-18-03</t>
        </is>
      </c>
      <c r="D1334" t="inlineStr">
        <is>
          <t>Parent/Child Entity</t>
        </is>
      </c>
      <c r="E1334" t="inlineStr">
        <is>
          <t>Tasks-&gt;Activities</t>
        </is>
      </c>
      <c r="F1334" t="inlineStr">
        <is>
          <t>Relationship pair has no defined type in the contract.</t>
        </is>
      </c>
      <c r="G1334" t="inlineStr">
        <is>
          <t>Model Error</t>
        </is>
      </c>
      <c r="H1334" t="inlineStr">
        <is>
          <t>Medium</t>
        </is>
      </c>
      <c r="I1334" t="inlineStr">
        <is>
          <t>Schema</t>
        </is>
      </c>
      <c r="J1334" t="inlineStr">
        <is>
          <t>No</t>
        </is>
      </c>
      <c r="K1334" t="inlineStr">
        <is>
          <t>Yes</t>
        </is>
      </c>
      <c r="L1334" t="inlineStr">
        <is>
          <t>n/a</t>
        </is>
      </c>
      <c r="M1334" t="inlineStr">
        <is>
          <t>Define Relationship Type for this entity pair in the Data Contract.</t>
        </is>
      </c>
    </row>
    <row r="1335">
      <c r="A1335" t="inlineStr">
        <is>
          <t>RT-1334</t>
        </is>
      </c>
      <c r="B1335" t="inlineStr">
        <is>
          <t>Relationships</t>
        </is>
      </c>
      <c r="C1335" t="inlineStr">
        <is>
          <t>Tasks:T-S-18-03-01-&gt;Gaps:G-S-18-03</t>
        </is>
      </c>
      <c r="D1335" t="inlineStr">
        <is>
          <t>Parent/Child Entity</t>
        </is>
      </c>
      <c r="E1335" t="inlineStr">
        <is>
          <t>Tasks-&gt;Gaps</t>
        </is>
      </c>
      <c r="F1335" t="inlineStr">
        <is>
          <t>Relationship pair has no defined type in the contract.</t>
        </is>
      </c>
      <c r="G1335" t="inlineStr">
        <is>
          <t>Model Error</t>
        </is>
      </c>
      <c r="H1335" t="inlineStr">
        <is>
          <t>Medium</t>
        </is>
      </c>
      <c r="I1335" t="inlineStr">
        <is>
          <t>Schema</t>
        </is>
      </c>
      <c r="J1335" t="inlineStr">
        <is>
          <t>No</t>
        </is>
      </c>
      <c r="K1335" t="inlineStr">
        <is>
          <t>Yes</t>
        </is>
      </c>
      <c r="L1335" t="inlineStr">
        <is>
          <t>n/a</t>
        </is>
      </c>
      <c r="M1335" t="inlineStr">
        <is>
          <t>Define Relationship Type for this entity pair in the Data Contract.</t>
        </is>
      </c>
    </row>
    <row r="1336">
      <c r="A1336" t="inlineStr">
        <is>
          <t>RT-1335</t>
        </is>
      </c>
      <c r="B1336" t="inlineStr">
        <is>
          <t>Relationships</t>
        </is>
      </c>
      <c r="C1336" t="inlineStr">
        <is>
          <t>Tasks:T-S-18-03-02-&gt;Activities:A-S-18-03</t>
        </is>
      </c>
      <c r="D1336" t="inlineStr">
        <is>
          <t>Parent/Child Entity</t>
        </is>
      </c>
      <c r="E1336" t="inlineStr">
        <is>
          <t>Tasks-&gt;Activities</t>
        </is>
      </c>
      <c r="F1336" t="inlineStr">
        <is>
          <t>Relationship pair has no defined type in the contract.</t>
        </is>
      </c>
      <c r="G1336" t="inlineStr">
        <is>
          <t>Model Error</t>
        </is>
      </c>
      <c r="H1336" t="inlineStr">
        <is>
          <t>Medium</t>
        </is>
      </c>
      <c r="I1336" t="inlineStr">
        <is>
          <t>Schema</t>
        </is>
      </c>
      <c r="J1336" t="inlineStr">
        <is>
          <t>No</t>
        </is>
      </c>
      <c r="K1336" t="inlineStr">
        <is>
          <t>Yes</t>
        </is>
      </c>
      <c r="L1336" t="inlineStr">
        <is>
          <t>n/a</t>
        </is>
      </c>
      <c r="M1336" t="inlineStr">
        <is>
          <t>Define Relationship Type for this entity pair in the Data Contract.</t>
        </is>
      </c>
    </row>
    <row r="1337">
      <c r="A1337" t="inlineStr">
        <is>
          <t>RT-1336</t>
        </is>
      </c>
      <c r="B1337" t="inlineStr">
        <is>
          <t>Relationships</t>
        </is>
      </c>
      <c r="C1337" t="inlineStr">
        <is>
          <t>Tasks:T-S-18-03-02-&gt;Gaps:G-S-18-03</t>
        </is>
      </c>
      <c r="D1337" t="inlineStr">
        <is>
          <t>Parent/Child Entity</t>
        </is>
      </c>
      <c r="E1337" t="inlineStr">
        <is>
          <t>Tasks-&gt;Gaps</t>
        </is>
      </c>
      <c r="F1337" t="inlineStr">
        <is>
          <t>Relationship pair has no defined type in the contract.</t>
        </is>
      </c>
      <c r="G1337" t="inlineStr">
        <is>
          <t>Model Error</t>
        </is>
      </c>
      <c r="H1337" t="inlineStr">
        <is>
          <t>Medium</t>
        </is>
      </c>
      <c r="I1337" t="inlineStr">
        <is>
          <t>Schema</t>
        </is>
      </c>
      <c r="J1337" t="inlineStr">
        <is>
          <t>No</t>
        </is>
      </c>
      <c r="K1337" t="inlineStr">
        <is>
          <t>Yes</t>
        </is>
      </c>
      <c r="L1337" t="inlineStr">
        <is>
          <t>n/a</t>
        </is>
      </c>
      <c r="M1337" t="inlineStr">
        <is>
          <t>Define Relationship Type for this entity pair in the Data Contract.</t>
        </is>
      </c>
    </row>
    <row r="1338">
      <c r="A1338" t="inlineStr">
        <is>
          <t>RT-1337</t>
        </is>
      </c>
      <c r="B1338" t="inlineStr">
        <is>
          <t>Relationships</t>
        </is>
      </c>
      <c r="C1338" t="inlineStr">
        <is>
          <t>Tasks:T-S-18-04-01-&gt;Activities:A-S-18-04</t>
        </is>
      </c>
      <c r="D1338" t="inlineStr">
        <is>
          <t>Parent/Child Entity</t>
        </is>
      </c>
      <c r="E1338" t="inlineStr">
        <is>
          <t>Tasks-&gt;Activities</t>
        </is>
      </c>
      <c r="F1338" t="inlineStr">
        <is>
          <t>Relationship pair has no defined type in the contract.</t>
        </is>
      </c>
      <c r="G1338" t="inlineStr">
        <is>
          <t>Model Error</t>
        </is>
      </c>
      <c r="H1338" t="inlineStr">
        <is>
          <t>Medium</t>
        </is>
      </c>
      <c r="I1338" t="inlineStr">
        <is>
          <t>Schema</t>
        </is>
      </c>
      <c r="J1338" t="inlineStr">
        <is>
          <t>No</t>
        </is>
      </c>
      <c r="K1338" t="inlineStr">
        <is>
          <t>Yes</t>
        </is>
      </c>
      <c r="L1338" t="inlineStr">
        <is>
          <t>n/a</t>
        </is>
      </c>
      <c r="M1338" t="inlineStr">
        <is>
          <t>Define Relationship Type for this entity pair in the Data Contract.</t>
        </is>
      </c>
    </row>
    <row r="1339">
      <c r="A1339" t="inlineStr">
        <is>
          <t>RT-1338</t>
        </is>
      </c>
      <c r="B1339" t="inlineStr">
        <is>
          <t>Relationships</t>
        </is>
      </c>
      <c r="C1339" t="inlineStr">
        <is>
          <t>Tasks:T-S-18-04-01-&gt;Gaps:G-S-18-04</t>
        </is>
      </c>
      <c r="D1339" t="inlineStr">
        <is>
          <t>Parent/Child Entity</t>
        </is>
      </c>
      <c r="E1339" t="inlineStr">
        <is>
          <t>Tasks-&gt;Gaps</t>
        </is>
      </c>
      <c r="F1339" t="inlineStr">
        <is>
          <t>Relationship pair has no defined type in the contract.</t>
        </is>
      </c>
      <c r="G1339" t="inlineStr">
        <is>
          <t>Model Error</t>
        </is>
      </c>
      <c r="H1339" t="inlineStr">
        <is>
          <t>Medium</t>
        </is>
      </c>
      <c r="I1339" t="inlineStr">
        <is>
          <t>Schema</t>
        </is>
      </c>
      <c r="J1339" t="inlineStr">
        <is>
          <t>No</t>
        </is>
      </c>
      <c r="K1339" t="inlineStr">
        <is>
          <t>Yes</t>
        </is>
      </c>
      <c r="L1339" t="inlineStr">
        <is>
          <t>n/a</t>
        </is>
      </c>
      <c r="M1339" t="inlineStr">
        <is>
          <t>Define Relationship Type for this entity pair in the Data Contract.</t>
        </is>
      </c>
    </row>
    <row r="1340">
      <c r="A1340" t="inlineStr">
        <is>
          <t>RT-1339</t>
        </is>
      </c>
      <c r="B1340" t="inlineStr">
        <is>
          <t>Relationships</t>
        </is>
      </c>
      <c r="C1340" t="inlineStr">
        <is>
          <t>Tasks:T-S-18-04-02-&gt;Activities:A-S-18-04</t>
        </is>
      </c>
      <c r="D1340" t="inlineStr">
        <is>
          <t>Parent/Child Entity</t>
        </is>
      </c>
      <c r="E1340" t="inlineStr">
        <is>
          <t>Tasks-&gt;Activities</t>
        </is>
      </c>
      <c r="F1340" t="inlineStr">
        <is>
          <t>Relationship pair has no defined type in the contract.</t>
        </is>
      </c>
      <c r="G1340" t="inlineStr">
        <is>
          <t>Model Error</t>
        </is>
      </c>
      <c r="H1340" t="inlineStr">
        <is>
          <t>Medium</t>
        </is>
      </c>
      <c r="I1340" t="inlineStr">
        <is>
          <t>Schema</t>
        </is>
      </c>
      <c r="J1340" t="inlineStr">
        <is>
          <t>No</t>
        </is>
      </c>
      <c r="K1340" t="inlineStr">
        <is>
          <t>Yes</t>
        </is>
      </c>
      <c r="L1340" t="inlineStr">
        <is>
          <t>n/a</t>
        </is>
      </c>
      <c r="M1340" t="inlineStr">
        <is>
          <t>Define Relationship Type for this entity pair in the Data Contract.</t>
        </is>
      </c>
    </row>
    <row r="1341">
      <c r="A1341" t="inlineStr">
        <is>
          <t>RT-1340</t>
        </is>
      </c>
      <c r="B1341" t="inlineStr">
        <is>
          <t>Relationships</t>
        </is>
      </c>
      <c r="C1341" t="inlineStr">
        <is>
          <t>Tasks:T-S-18-04-02-&gt;Gaps:G-S-18-04</t>
        </is>
      </c>
      <c r="D1341" t="inlineStr">
        <is>
          <t>Parent/Child Entity</t>
        </is>
      </c>
      <c r="E1341" t="inlineStr">
        <is>
          <t>Tasks-&gt;Gaps</t>
        </is>
      </c>
      <c r="F1341" t="inlineStr">
        <is>
          <t>Relationship pair has no defined type in the contract.</t>
        </is>
      </c>
      <c r="G1341" t="inlineStr">
        <is>
          <t>Model Error</t>
        </is>
      </c>
      <c r="H1341" t="inlineStr">
        <is>
          <t>Medium</t>
        </is>
      </c>
      <c r="I1341" t="inlineStr">
        <is>
          <t>Schema</t>
        </is>
      </c>
      <c r="J1341" t="inlineStr">
        <is>
          <t>No</t>
        </is>
      </c>
      <c r="K1341" t="inlineStr">
        <is>
          <t>Yes</t>
        </is>
      </c>
      <c r="L1341" t="inlineStr">
        <is>
          <t>n/a</t>
        </is>
      </c>
      <c r="M1341" t="inlineStr">
        <is>
          <t>Define Relationship Type for this entity pair in the Data Contract.</t>
        </is>
      </c>
    </row>
    <row r="1342">
      <c r="A1342" t="inlineStr">
        <is>
          <t>RT-1341</t>
        </is>
      </c>
      <c r="B1342" t="inlineStr">
        <is>
          <t>Relationships</t>
        </is>
      </c>
      <c r="C1342" t="inlineStr">
        <is>
          <t>Tasks:T-S-18-05-01-&gt;Activities:A-S-18-05</t>
        </is>
      </c>
      <c r="D1342" t="inlineStr">
        <is>
          <t>Parent/Child Entity</t>
        </is>
      </c>
      <c r="E1342" t="inlineStr">
        <is>
          <t>Tasks-&gt;Activities</t>
        </is>
      </c>
      <c r="F1342" t="inlineStr">
        <is>
          <t>Relationship pair has no defined type in the contract.</t>
        </is>
      </c>
      <c r="G1342" t="inlineStr">
        <is>
          <t>Model Error</t>
        </is>
      </c>
      <c r="H1342" t="inlineStr">
        <is>
          <t>Medium</t>
        </is>
      </c>
      <c r="I1342" t="inlineStr">
        <is>
          <t>Schema</t>
        </is>
      </c>
      <c r="J1342" t="inlineStr">
        <is>
          <t>No</t>
        </is>
      </c>
      <c r="K1342" t="inlineStr">
        <is>
          <t>Yes</t>
        </is>
      </c>
      <c r="L1342" t="inlineStr">
        <is>
          <t>n/a</t>
        </is>
      </c>
      <c r="M1342" t="inlineStr">
        <is>
          <t>Define Relationship Type for this entity pair in the Data Contract.</t>
        </is>
      </c>
    </row>
    <row r="1343">
      <c r="A1343" t="inlineStr">
        <is>
          <t>RT-1342</t>
        </is>
      </c>
      <c r="B1343" t="inlineStr">
        <is>
          <t>Relationships</t>
        </is>
      </c>
      <c r="C1343" t="inlineStr">
        <is>
          <t>Tasks:T-S-18-05-01-&gt;Gaps:G-S-18-05</t>
        </is>
      </c>
      <c r="D1343" t="inlineStr">
        <is>
          <t>Parent/Child Entity</t>
        </is>
      </c>
      <c r="E1343" t="inlineStr">
        <is>
          <t>Tasks-&gt;Gaps</t>
        </is>
      </c>
      <c r="F1343" t="inlineStr">
        <is>
          <t>Relationship pair has no defined type in the contract.</t>
        </is>
      </c>
      <c r="G1343" t="inlineStr">
        <is>
          <t>Model Error</t>
        </is>
      </c>
      <c r="H1343" t="inlineStr">
        <is>
          <t>Medium</t>
        </is>
      </c>
      <c r="I1343" t="inlineStr">
        <is>
          <t>Schema</t>
        </is>
      </c>
      <c r="J1343" t="inlineStr">
        <is>
          <t>No</t>
        </is>
      </c>
      <c r="K1343" t="inlineStr">
        <is>
          <t>Yes</t>
        </is>
      </c>
      <c r="L1343" t="inlineStr">
        <is>
          <t>n/a</t>
        </is>
      </c>
      <c r="M1343" t="inlineStr">
        <is>
          <t>Define Relationship Type for this entity pair in the Data Contract.</t>
        </is>
      </c>
    </row>
    <row r="1344">
      <c r="A1344" t="inlineStr">
        <is>
          <t>RT-1343</t>
        </is>
      </c>
      <c r="B1344" t="inlineStr">
        <is>
          <t>Relationships</t>
        </is>
      </c>
      <c r="C1344" t="inlineStr">
        <is>
          <t>Tasks:T-S-18-05-02-&gt;Activities:A-S-18-05</t>
        </is>
      </c>
      <c r="D1344" t="inlineStr">
        <is>
          <t>Parent/Child Entity</t>
        </is>
      </c>
      <c r="E1344" t="inlineStr">
        <is>
          <t>Tasks-&gt;Activities</t>
        </is>
      </c>
      <c r="F1344" t="inlineStr">
        <is>
          <t>Relationship pair has no defined type in the contract.</t>
        </is>
      </c>
      <c r="G1344" t="inlineStr">
        <is>
          <t>Model Error</t>
        </is>
      </c>
      <c r="H1344" t="inlineStr">
        <is>
          <t>Medium</t>
        </is>
      </c>
      <c r="I1344" t="inlineStr">
        <is>
          <t>Schema</t>
        </is>
      </c>
      <c r="J1344" t="inlineStr">
        <is>
          <t>No</t>
        </is>
      </c>
      <c r="K1344" t="inlineStr">
        <is>
          <t>Yes</t>
        </is>
      </c>
      <c r="L1344" t="inlineStr">
        <is>
          <t>n/a</t>
        </is>
      </c>
      <c r="M1344" t="inlineStr">
        <is>
          <t>Define Relationship Type for this entity pair in the Data Contract.</t>
        </is>
      </c>
    </row>
    <row r="1345">
      <c r="A1345" t="inlineStr">
        <is>
          <t>RT-1344</t>
        </is>
      </c>
      <c r="B1345" t="inlineStr">
        <is>
          <t>Relationships</t>
        </is>
      </c>
      <c r="C1345" t="inlineStr">
        <is>
          <t>Tasks:T-S-18-05-02-&gt;Gaps:G-S-18-05</t>
        </is>
      </c>
      <c r="D1345" t="inlineStr">
        <is>
          <t>Parent/Child Entity</t>
        </is>
      </c>
      <c r="E1345" t="inlineStr">
        <is>
          <t>Tasks-&gt;Gaps</t>
        </is>
      </c>
      <c r="F1345" t="inlineStr">
        <is>
          <t>Relationship pair has no defined type in the contract.</t>
        </is>
      </c>
      <c r="G1345" t="inlineStr">
        <is>
          <t>Model Error</t>
        </is>
      </c>
      <c r="H1345" t="inlineStr">
        <is>
          <t>Medium</t>
        </is>
      </c>
      <c r="I1345" t="inlineStr">
        <is>
          <t>Schema</t>
        </is>
      </c>
      <c r="J1345" t="inlineStr">
        <is>
          <t>No</t>
        </is>
      </c>
      <c r="K1345" t="inlineStr">
        <is>
          <t>Yes</t>
        </is>
      </c>
      <c r="L1345" t="inlineStr">
        <is>
          <t>n/a</t>
        </is>
      </c>
      <c r="M1345" t="inlineStr">
        <is>
          <t>Define Relationship Type for this entity pair in the Data Contract.</t>
        </is>
      </c>
    </row>
    <row r="1346">
      <c r="A1346" t="inlineStr">
        <is>
          <t>RT-1345</t>
        </is>
      </c>
      <c r="B1346" t="inlineStr">
        <is>
          <t>Relationships</t>
        </is>
      </c>
      <c r="C1346" t="inlineStr">
        <is>
          <t>Tasks:T-S-19-01-01-&gt;Activities:A-S-19-01</t>
        </is>
      </c>
      <c r="D1346" t="inlineStr">
        <is>
          <t>Parent/Child Entity</t>
        </is>
      </c>
      <c r="E1346" t="inlineStr">
        <is>
          <t>Tasks-&gt;Activities</t>
        </is>
      </c>
      <c r="F1346" t="inlineStr">
        <is>
          <t>Relationship pair has no defined type in the contract.</t>
        </is>
      </c>
      <c r="G1346" t="inlineStr">
        <is>
          <t>Model Error</t>
        </is>
      </c>
      <c r="H1346" t="inlineStr">
        <is>
          <t>Medium</t>
        </is>
      </c>
      <c r="I1346" t="inlineStr">
        <is>
          <t>Schema</t>
        </is>
      </c>
      <c r="J1346" t="inlineStr">
        <is>
          <t>No</t>
        </is>
      </c>
      <c r="K1346" t="inlineStr">
        <is>
          <t>Yes</t>
        </is>
      </c>
      <c r="L1346" t="inlineStr">
        <is>
          <t>n/a</t>
        </is>
      </c>
      <c r="M1346" t="inlineStr">
        <is>
          <t>Define Relationship Type for this entity pair in the Data Contract.</t>
        </is>
      </c>
    </row>
    <row r="1347">
      <c r="A1347" t="inlineStr">
        <is>
          <t>RT-1346</t>
        </is>
      </c>
      <c r="B1347" t="inlineStr">
        <is>
          <t>Relationships</t>
        </is>
      </c>
      <c r="C1347" t="inlineStr">
        <is>
          <t>Tasks:T-S-19-01-01-&gt;Gaps:G-S-19-01</t>
        </is>
      </c>
      <c r="D1347" t="inlineStr">
        <is>
          <t>Parent/Child Entity</t>
        </is>
      </c>
      <c r="E1347" t="inlineStr">
        <is>
          <t>Tasks-&gt;Gaps</t>
        </is>
      </c>
      <c r="F1347" t="inlineStr">
        <is>
          <t>Relationship pair has no defined type in the contract.</t>
        </is>
      </c>
      <c r="G1347" t="inlineStr">
        <is>
          <t>Model Error</t>
        </is>
      </c>
      <c r="H1347" t="inlineStr">
        <is>
          <t>Medium</t>
        </is>
      </c>
      <c r="I1347" t="inlineStr">
        <is>
          <t>Schema</t>
        </is>
      </c>
      <c r="J1347" t="inlineStr">
        <is>
          <t>No</t>
        </is>
      </c>
      <c r="K1347" t="inlineStr">
        <is>
          <t>Yes</t>
        </is>
      </c>
      <c r="L1347" t="inlineStr">
        <is>
          <t>n/a</t>
        </is>
      </c>
      <c r="M1347" t="inlineStr">
        <is>
          <t>Define Relationship Type for this entity pair in the Data Contract.</t>
        </is>
      </c>
    </row>
    <row r="1348">
      <c r="A1348" t="inlineStr">
        <is>
          <t>RT-1347</t>
        </is>
      </c>
      <c r="B1348" t="inlineStr">
        <is>
          <t>Relationships</t>
        </is>
      </c>
      <c r="C1348" t="inlineStr">
        <is>
          <t>Tasks:T-S-19-01-02-&gt;Activities:A-S-19-01</t>
        </is>
      </c>
      <c r="D1348" t="inlineStr">
        <is>
          <t>Parent/Child Entity</t>
        </is>
      </c>
      <c r="E1348" t="inlineStr">
        <is>
          <t>Tasks-&gt;Activities</t>
        </is>
      </c>
      <c r="F1348" t="inlineStr">
        <is>
          <t>Relationship pair has no defined type in the contract.</t>
        </is>
      </c>
      <c r="G1348" t="inlineStr">
        <is>
          <t>Model Error</t>
        </is>
      </c>
      <c r="H1348" t="inlineStr">
        <is>
          <t>Medium</t>
        </is>
      </c>
      <c r="I1348" t="inlineStr">
        <is>
          <t>Schema</t>
        </is>
      </c>
      <c r="J1348" t="inlineStr">
        <is>
          <t>No</t>
        </is>
      </c>
      <c r="K1348" t="inlineStr">
        <is>
          <t>Yes</t>
        </is>
      </c>
      <c r="L1348" t="inlineStr">
        <is>
          <t>n/a</t>
        </is>
      </c>
      <c r="M1348" t="inlineStr">
        <is>
          <t>Define Relationship Type for this entity pair in the Data Contract.</t>
        </is>
      </c>
    </row>
    <row r="1349">
      <c r="A1349" t="inlineStr">
        <is>
          <t>RT-1348</t>
        </is>
      </c>
      <c r="B1349" t="inlineStr">
        <is>
          <t>Relationships</t>
        </is>
      </c>
      <c r="C1349" t="inlineStr">
        <is>
          <t>Tasks:T-S-19-01-02-&gt;Gaps:G-S-19-01</t>
        </is>
      </c>
      <c r="D1349" t="inlineStr">
        <is>
          <t>Parent/Child Entity</t>
        </is>
      </c>
      <c r="E1349" t="inlineStr">
        <is>
          <t>Tasks-&gt;Gaps</t>
        </is>
      </c>
      <c r="F1349" t="inlineStr">
        <is>
          <t>Relationship pair has no defined type in the contract.</t>
        </is>
      </c>
      <c r="G1349" t="inlineStr">
        <is>
          <t>Model Error</t>
        </is>
      </c>
      <c r="H1349" t="inlineStr">
        <is>
          <t>Medium</t>
        </is>
      </c>
      <c r="I1349" t="inlineStr">
        <is>
          <t>Schema</t>
        </is>
      </c>
      <c r="J1349" t="inlineStr">
        <is>
          <t>No</t>
        </is>
      </c>
      <c r="K1349" t="inlineStr">
        <is>
          <t>Yes</t>
        </is>
      </c>
      <c r="L1349" t="inlineStr">
        <is>
          <t>n/a</t>
        </is>
      </c>
      <c r="M1349" t="inlineStr">
        <is>
          <t>Define Relationship Type for this entity pair in the Data Contract.</t>
        </is>
      </c>
    </row>
    <row r="1350">
      <c r="A1350" t="inlineStr">
        <is>
          <t>RT-1349</t>
        </is>
      </c>
      <c r="B1350" t="inlineStr">
        <is>
          <t>Relationships</t>
        </is>
      </c>
      <c r="C1350" t="inlineStr">
        <is>
          <t>Tasks:T-S-19-02-01-&gt;Activities:A-S-19-02</t>
        </is>
      </c>
      <c r="D1350" t="inlineStr">
        <is>
          <t>Parent/Child Entity</t>
        </is>
      </c>
      <c r="E1350" t="inlineStr">
        <is>
          <t>Tasks-&gt;Activities</t>
        </is>
      </c>
      <c r="F1350" t="inlineStr">
        <is>
          <t>Relationship pair has no defined type in the contract.</t>
        </is>
      </c>
      <c r="G1350" t="inlineStr">
        <is>
          <t>Model Error</t>
        </is>
      </c>
      <c r="H1350" t="inlineStr">
        <is>
          <t>Medium</t>
        </is>
      </c>
      <c r="I1350" t="inlineStr">
        <is>
          <t>Schema</t>
        </is>
      </c>
      <c r="J1350" t="inlineStr">
        <is>
          <t>No</t>
        </is>
      </c>
      <c r="K1350" t="inlineStr">
        <is>
          <t>Yes</t>
        </is>
      </c>
      <c r="L1350" t="inlineStr">
        <is>
          <t>n/a</t>
        </is>
      </c>
      <c r="M1350" t="inlineStr">
        <is>
          <t>Define Relationship Type for this entity pair in the Data Contract.</t>
        </is>
      </c>
    </row>
    <row r="1351">
      <c r="A1351" t="inlineStr">
        <is>
          <t>RT-1350</t>
        </is>
      </c>
      <c r="B1351" t="inlineStr">
        <is>
          <t>Relationships</t>
        </is>
      </c>
      <c r="C1351" t="inlineStr">
        <is>
          <t>Tasks:T-S-19-02-01-&gt;Gaps:G-S-19-02</t>
        </is>
      </c>
      <c r="D1351" t="inlineStr">
        <is>
          <t>Parent/Child Entity</t>
        </is>
      </c>
      <c r="E1351" t="inlineStr">
        <is>
          <t>Tasks-&gt;Gaps</t>
        </is>
      </c>
      <c r="F1351" t="inlineStr">
        <is>
          <t>Relationship pair has no defined type in the contract.</t>
        </is>
      </c>
      <c r="G1351" t="inlineStr">
        <is>
          <t>Model Error</t>
        </is>
      </c>
      <c r="H1351" t="inlineStr">
        <is>
          <t>Medium</t>
        </is>
      </c>
      <c r="I1351" t="inlineStr">
        <is>
          <t>Schema</t>
        </is>
      </c>
      <c r="J1351" t="inlineStr">
        <is>
          <t>No</t>
        </is>
      </c>
      <c r="K1351" t="inlineStr">
        <is>
          <t>Yes</t>
        </is>
      </c>
      <c r="L1351" t="inlineStr">
        <is>
          <t>n/a</t>
        </is>
      </c>
      <c r="M1351" t="inlineStr">
        <is>
          <t>Define Relationship Type for this entity pair in the Data Contract.</t>
        </is>
      </c>
    </row>
    <row r="1352">
      <c r="A1352" t="inlineStr">
        <is>
          <t>RT-1351</t>
        </is>
      </c>
      <c r="B1352" t="inlineStr">
        <is>
          <t>Relationships</t>
        </is>
      </c>
      <c r="C1352" t="inlineStr">
        <is>
          <t>Tasks:T-S-19-02-02-&gt;Activities:A-S-19-02</t>
        </is>
      </c>
      <c r="D1352" t="inlineStr">
        <is>
          <t>Parent/Child Entity</t>
        </is>
      </c>
      <c r="E1352" t="inlineStr">
        <is>
          <t>Tasks-&gt;Activities</t>
        </is>
      </c>
      <c r="F1352" t="inlineStr">
        <is>
          <t>Relationship pair has no defined type in the contract.</t>
        </is>
      </c>
      <c r="G1352" t="inlineStr">
        <is>
          <t>Model Error</t>
        </is>
      </c>
      <c r="H1352" t="inlineStr">
        <is>
          <t>Medium</t>
        </is>
      </c>
      <c r="I1352" t="inlineStr">
        <is>
          <t>Schema</t>
        </is>
      </c>
      <c r="J1352" t="inlineStr">
        <is>
          <t>No</t>
        </is>
      </c>
      <c r="K1352" t="inlineStr">
        <is>
          <t>Yes</t>
        </is>
      </c>
      <c r="L1352" t="inlineStr">
        <is>
          <t>n/a</t>
        </is>
      </c>
      <c r="M1352" t="inlineStr">
        <is>
          <t>Define Relationship Type for this entity pair in the Data Contract.</t>
        </is>
      </c>
    </row>
    <row r="1353">
      <c r="A1353" t="inlineStr">
        <is>
          <t>RT-1352</t>
        </is>
      </c>
      <c r="B1353" t="inlineStr">
        <is>
          <t>Relationships</t>
        </is>
      </c>
      <c r="C1353" t="inlineStr">
        <is>
          <t>Tasks:T-S-19-02-02-&gt;Gaps:G-S-19-02</t>
        </is>
      </c>
      <c r="D1353" t="inlineStr">
        <is>
          <t>Parent/Child Entity</t>
        </is>
      </c>
      <c r="E1353" t="inlineStr">
        <is>
          <t>Tasks-&gt;Gaps</t>
        </is>
      </c>
      <c r="F1353" t="inlineStr">
        <is>
          <t>Relationship pair has no defined type in the contract.</t>
        </is>
      </c>
      <c r="G1353" t="inlineStr">
        <is>
          <t>Model Error</t>
        </is>
      </c>
      <c r="H1353" t="inlineStr">
        <is>
          <t>Medium</t>
        </is>
      </c>
      <c r="I1353" t="inlineStr">
        <is>
          <t>Schema</t>
        </is>
      </c>
      <c r="J1353" t="inlineStr">
        <is>
          <t>No</t>
        </is>
      </c>
      <c r="K1353" t="inlineStr">
        <is>
          <t>Yes</t>
        </is>
      </c>
      <c r="L1353" t="inlineStr">
        <is>
          <t>n/a</t>
        </is>
      </c>
      <c r="M1353" t="inlineStr">
        <is>
          <t>Define Relationship Type for this entity pair in the Data Contract.</t>
        </is>
      </c>
    </row>
    <row r="1354">
      <c r="A1354" t="inlineStr">
        <is>
          <t>RT-1353</t>
        </is>
      </c>
      <c r="B1354" t="inlineStr">
        <is>
          <t>Relationships</t>
        </is>
      </c>
      <c r="C1354" t="inlineStr">
        <is>
          <t>Tasks:T-S-19-03-01-&gt;Activities:A-S-19-03</t>
        </is>
      </c>
      <c r="D1354" t="inlineStr">
        <is>
          <t>Parent/Child Entity</t>
        </is>
      </c>
      <c r="E1354" t="inlineStr">
        <is>
          <t>Tasks-&gt;Activities</t>
        </is>
      </c>
      <c r="F1354" t="inlineStr">
        <is>
          <t>Relationship pair has no defined type in the contract.</t>
        </is>
      </c>
      <c r="G1354" t="inlineStr">
        <is>
          <t>Model Error</t>
        </is>
      </c>
      <c r="H1354" t="inlineStr">
        <is>
          <t>Medium</t>
        </is>
      </c>
      <c r="I1354" t="inlineStr">
        <is>
          <t>Schema</t>
        </is>
      </c>
      <c r="J1354" t="inlineStr">
        <is>
          <t>No</t>
        </is>
      </c>
      <c r="K1354" t="inlineStr">
        <is>
          <t>Yes</t>
        </is>
      </c>
      <c r="L1354" t="inlineStr">
        <is>
          <t>n/a</t>
        </is>
      </c>
      <c r="M1354" t="inlineStr">
        <is>
          <t>Define Relationship Type for this entity pair in the Data Contract.</t>
        </is>
      </c>
    </row>
    <row r="1355">
      <c r="A1355" t="inlineStr">
        <is>
          <t>RT-1354</t>
        </is>
      </c>
      <c r="B1355" t="inlineStr">
        <is>
          <t>Relationships</t>
        </is>
      </c>
      <c r="C1355" t="inlineStr">
        <is>
          <t>Tasks:T-S-19-03-01-&gt;Gaps:G-S-19-03</t>
        </is>
      </c>
      <c r="D1355" t="inlineStr">
        <is>
          <t>Parent/Child Entity</t>
        </is>
      </c>
      <c r="E1355" t="inlineStr">
        <is>
          <t>Tasks-&gt;Gaps</t>
        </is>
      </c>
      <c r="F1355" t="inlineStr">
        <is>
          <t>Relationship pair has no defined type in the contract.</t>
        </is>
      </c>
      <c r="G1355" t="inlineStr">
        <is>
          <t>Model Error</t>
        </is>
      </c>
      <c r="H1355" t="inlineStr">
        <is>
          <t>Medium</t>
        </is>
      </c>
      <c r="I1355" t="inlineStr">
        <is>
          <t>Schema</t>
        </is>
      </c>
      <c r="J1355" t="inlineStr">
        <is>
          <t>No</t>
        </is>
      </c>
      <c r="K1355" t="inlineStr">
        <is>
          <t>Yes</t>
        </is>
      </c>
      <c r="L1355" t="inlineStr">
        <is>
          <t>n/a</t>
        </is>
      </c>
      <c r="M1355" t="inlineStr">
        <is>
          <t>Define Relationship Type for this entity pair in the Data Contract.</t>
        </is>
      </c>
    </row>
    <row r="1356">
      <c r="A1356" t="inlineStr">
        <is>
          <t>RT-1355</t>
        </is>
      </c>
      <c r="B1356" t="inlineStr">
        <is>
          <t>Relationships</t>
        </is>
      </c>
      <c r="C1356" t="inlineStr">
        <is>
          <t>Tasks:T-S-19-03-02-&gt;Activities:A-S-19-03</t>
        </is>
      </c>
      <c r="D1356" t="inlineStr">
        <is>
          <t>Parent/Child Entity</t>
        </is>
      </c>
      <c r="E1356" t="inlineStr">
        <is>
          <t>Tasks-&gt;Activities</t>
        </is>
      </c>
      <c r="F1356" t="inlineStr">
        <is>
          <t>Relationship pair has no defined type in the contract.</t>
        </is>
      </c>
      <c r="G1356" t="inlineStr">
        <is>
          <t>Model Error</t>
        </is>
      </c>
      <c r="H1356" t="inlineStr">
        <is>
          <t>Medium</t>
        </is>
      </c>
      <c r="I1356" t="inlineStr">
        <is>
          <t>Schema</t>
        </is>
      </c>
      <c r="J1356" t="inlineStr">
        <is>
          <t>No</t>
        </is>
      </c>
      <c r="K1356" t="inlineStr">
        <is>
          <t>Yes</t>
        </is>
      </c>
      <c r="L1356" t="inlineStr">
        <is>
          <t>n/a</t>
        </is>
      </c>
      <c r="M1356" t="inlineStr">
        <is>
          <t>Define Relationship Type for this entity pair in the Data Contract.</t>
        </is>
      </c>
    </row>
    <row r="1357">
      <c r="A1357" t="inlineStr">
        <is>
          <t>RT-1356</t>
        </is>
      </c>
      <c r="B1357" t="inlineStr">
        <is>
          <t>Relationships</t>
        </is>
      </c>
      <c r="C1357" t="inlineStr">
        <is>
          <t>Tasks:T-S-19-03-02-&gt;Gaps:G-S-19-03</t>
        </is>
      </c>
      <c r="D1357" t="inlineStr">
        <is>
          <t>Parent/Child Entity</t>
        </is>
      </c>
      <c r="E1357" t="inlineStr">
        <is>
          <t>Tasks-&gt;Gaps</t>
        </is>
      </c>
      <c r="F1357" t="inlineStr">
        <is>
          <t>Relationship pair has no defined type in the contract.</t>
        </is>
      </c>
      <c r="G1357" t="inlineStr">
        <is>
          <t>Model Error</t>
        </is>
      </c>
      <c r="H1357" t="inlineStr">
        <is>
          <t>Medium</t>
        </is>
      </c>
      <c r="I1357" t="inlineStr">
        <is>
          <t>Schema</t>
        </is>
      </c>
      <c r="J1357" t="inlineStr">
        <is>
          <t>No</t>
        </is>
      </c>
      <c r="K1357" t="inlineStr">
        <is>
          <t>Yes</t>
        </is>
      </c>
      <c r="L1357" t="inlineStr">
        <is>
          <t>n/a</t>
        </is>
      </c>
      <c r="M1357" t="inlineStr">
        <is>
          <t>Define Relationship Type for this entity pair in the Data Contract.</t>
        </is>
      </c>
    </row>
    <row r="1358">
      <c r="A1358" t="inlineStr">
        <is>
          <t>RT-1357</t>
        </is>
      </c>
      <c r="B1358" t="inlineStr">
        <is>
          <t>Relationships</t>
        </is>
      </c>
      <c r="C1358" t="inlineStr">
        <is>
          <t>Tasks:T-S-19-04-01-&gt;Activities:A-S-19-04</t>
        </is>
      </c>
      <c r="D1358" t="inlineStr">
        <is>
          <t>Parent/Child Entity</t>
        </is>
      </c>
      <c r="E1358" t="inlineStr">
        <is>
          <t>Tasks-&gt;Activities</t>
        </is>
      </c>
      <c r="F1358" t="inlineStr">
        <is>
          <t>Relationship pair has no defined type in the contract.</t>
        </is>
      </c>
      <c r="G1358" t="inlineStr">
        <is>
          <t>Model Error</t>
        </is>
      </c>
      <c r="H1358" t="inlineStr">
        <is>
          <t>Medium</t>
        </is>
      </c>
      <c r="I1358" t="inlineStr">
        <is>
          <t>Schema</t>
        </is>
      </c>
      <c r="J1358" t="inlineStr">
        <is>
          <t>No</t>
        </is>
      </c>
      <c r="K1358" t="inlineStr">
        <is>
          <t>Yes</t>
        </is>
      </c>
      <c r="L1358" t="inlineStr">
        <is>
          <t>n/a</t>
        </is>
      </c>
      <c r="M1358" t="inlineStr">
        <is>
          <t>Define Relationship Type for this entity pair in the Data Contract.</t>
        </is>
      </c>
    </row>
    <row r="1359">
      <c r="A1359" t="inlineStr">
        <is>
          <t>RT-1358</t>
        </is>
      </c>
      <c r="B1359" t="inlineStr">
        <is>
          <t>Relationships</t>
        </is>
      </c>
      <c r="C1359" t="inlineStr">
        <is>
          <t>Tasks:T-S-19-04-01-&gt;Gaps:G-S-19-04</t>
        </is>
      </c>
      <c r="D1359" t="inlineStr">
        <is>
          <t>Parent/Child Entity</t>
        </is>
      </c>
      <c r="E1359" t="inlineStr">
        <is>
          <t>Tasks-&gt;Gaps</t>
        </is>
      </c>
      <c r="F1359" t="inlineStr">
        <is>
          <t>Relationship pair has no defined type in the contract.</t>
        </is>
      </c>
      <c r="G1359" t="inlineStr">
        <is>
          <t>Model Error</t>
        </is>
      </c>
      <c r="H1359" t="inlineStr">
        <is>
          <t>Medium</t>
        </is>
      </c>
      <c r="I1359" t="inlineStr">
        <is>
          <t>Schema</t>
        </is>
      </c>
      <c r="J1359" t="inlineStr">
        <is>
          <t>No</t>
        </is>
      </c>
      <c r="K1359" t="inlineStr">
        <is>
          <t>Yes</t>
        </is>
      </c>
      <c r="L1359" t="inlineStr">
        <is>
          <t>n/a</t>
        </is>
      </c>
      <c r="M1359" t="inlineStr">
        <is>
          <t>Define Relationship Type for this entity pair in the Data Contract.</t>
        </is>
      </c>
    </row>
    <row r="1360">
      <c r="A1360" t="inlineStr">
        <is>
          <t>RT-1359</t>
        </is>
      </c>
      <c r="B1360" t="inlineStr">
        <is>
          <t>Relationships</t>
        </is>
      </c>
      <c r="C1360" t="inlineStr">
        <is>
          <t>Tasks:T-S-19-04-02-&gt;Activities:A-S-19-04</t>
        </is>
      </c>
      <c r="D1360" t="inlineStr">
        <is>
          <t>Parent/Child Entity</t>
        </is>
      </c>
      <c r="E1360" t="inlineStr">
        <is>
          <t>Tasks-&gt;Activities</t>
        </is>
      </c>
      <c r="F1360" t="inlineStr">
        <is>
          <t>Relationship pair has no defined type in the contract.</t>
        </is>
      </c>
      <c r="G1360" t="inlineStr">
        <is>
          <t>Model Error</t>
        </is>
      </c>
      <c r="H1360" t="inlineStr">
        <is>
          <t>Medium</t>
        </is>
      </c>
      <c r="I1360" t="inlineStr">
        <is>
          <t>Schema</t>
        </is>
      </c>
      <c r="J1360" t="inlineStr">
        <is>
          <t>No</t>
        </is>
      </c>
      <c r="K1360" t="inlineStr">
        <is>
          <t>Yes</t>
        </is>
      </c>
      <c r="L1360" t="inlineStr">
        <is>
          <t>n/a</t>
        </is>
      </c>
      <c r="M1360" t="inlineStr">
        <is>
          <t>Define Relationship Type for this entity pair in the Data Contract.</t>
        </is>
      </c>
    </row>
    <row r="1361">
      <c r="A1361" t="inlineStr">
        <is>
          <t>RT-1360</t>
        </is>
      </c>
      <c r="B1361" t="inlineStr">
        <is>
          <t>Relationships</t>
        </is>
      </c>
      <c r="C1361" t="inlineStr">
        <is>
          <t>Tasks:T-S-19-04-02-&gt;Gaps:G-S-19-04</t>
        </is>
      </c>
      <c r="D1361" t="inlineStr">
        <is>
          <t>Parent/Child Entity</t>
        </is>
      </c>
      <c r="E1361" t="inlineStr">
        <is>
          <t>Tasks-&gt;Gaps</t>
        </is>
      </c>
      <c r="F1361" t="inlineStr">
        <is>
          <t>Relationship pair has no defined type in the contract.</t>
        </is>
      </c>
      <c r="G1361" t="inlineStr">
        <is>
          <t>Model Error</t>
        </is>
      </c>
      <c r="H1361" t="inlineStr">
        <is>
          <t>Medium</t>
        </is>
      </c>
      <c r="I1361" t="inlineStr">
        <is>
          <t>Schema</t>
        </is>
      </c>
      <c r="J1361" t="inlineStr">
        <is>
          <t>No</t>
        </is>
      </c>
      <c r="K1361" t="inlineStr">
        <is>
          <t>Yes</t>
        </is>
      </c>
      <c r="L1361" t="inlineStr">
        <is>
          <t>n/a</t>
        </is>
      </c>
      <c r="M1361" t="inlineStr">
        <is>
          <t>Define Relationship Type for this entity pair in the Data Contract.</t>
        </is>
      </c>
    </row>
    <row r="1362">
      <c r="A1362" t="inlineStr">
        <is>
          <t>RT-1361</t>
        </is>
      </c>
      <c r="B1362" t="inlineStr">
        <is>
          <t>Relationships</t>
        </is>
      </c>
      <c r="C1362" t="inlineStr">
        <is>
          <t>Tasks:T-S-19-05-01-&gt;Activities:A-S-19-05</t>
        </is>
      </c>
      <c r="D1362" t="inlineStr">
        <is>
          <t>Parent/Child Entity</t>
        </is>
      </c>
      <c r="E1362" t="inlineStr">
        <is>
          <t>Tasks-&gt;Activities</t>
        </is>
      </c>
      <c r="F1362" t="inlineStr">
        <is>
          <t>Relationship pair has no defined type in the contract.</t>
        </is>
      </c>
      <c r="G1362" t="inlineStr">
        <is>
          <t>Model Error</t>
        </is>
      </c>
      <c r="H1362" t="inlineStr">
        <is>
          <t>Medium</t>
        </is>
      </c>
      <c r="I1362" t="inlineStr">
        <is>
          <t>Schema</t>
        </is>
      </c>
      <c r="J1362" t="inlineStr">
        <is>
          <t>No</t>
        </is>
      </c>
      <c r="K1362" t="inlineStr">
        <is>
          <t>Yes</t>
        </is>
      </c>
      <c r="L1362" t="inlineStr">
        <is>
          <t>n/a</t>
        </is>
      </c>
      <c r="M1362" t="inlineStr">
        <is>
          <t>Define Relationship Type for this entity pair in the Data Contract.</t>
        </is>
      </c>
    </row>
    <row r="1363">
      <c r="A1363" t="inlineStr">
        <is>
          <t>RT-1362</t>
        </is>
      </c>
      <c r="B1363" t="inlineStr">
        <is>
          <t>Relationships</t>
        </is>
      </c>
      <c r="C1363" t="inlineStr">
        <is>
          <t>Tasks:T-S-19-05-01-&gt;Gaps:G-S-19-05</t>
        </is>
      </c>
      <c r="D1363" t="inlineStr">
        <is>
          <t>Parent/Child Entity</t>
        </is>
      </c>
      <c r="E1363" t="inlineStr">
        <is>
          <t>Tasks-&gt;Gaps</t>
        </is>
      </c>
      <c r="F1363" t="inlineStr">
        <is>
          <t>Relationship pair has no defined type in the contract.</t>
        </is>
      </c>
      <c r="G1363" t="inlineStr">
        <is>
          <t>Model Error</t>
        </is>
      </c>
      <c r="H1363" t="inlineStr">
        <is>
          <t>Medium</t>
        </is>
      </c>
      <c r="I1363" t="inlineStr">
        <is>
          <t>Schema</t>
        </is>
      </c>
      <c r="J1363" t="inlineStr">
        <is>
          <t>No</t>
        </is>
      </c>
      <c r="K1363" t="inlineStr">
        <is>
          <t>Yes</t>
        </is>
      </c>
      <c r="L1363" t="inlineStr">
        <is>
          <t>n/a</t>
        </is>
      </c>
      <c r="M1363" t="inlineStr">
        <is>
          <t>Define Relationship Type for this entity pair in the Data Contract.</t>
        </is>
      </c>
    </row>
    <row r="1364">
      <c r="A1364" t="inlineStr">
        <is>
          <t>RT-1363</t>
        </is>
      </c>
      <c r="B1364" t="inlineStr">
        <is>
          <t>Relationships</t>
        </is>
      </c>
      <c r="C1364" t="inlineStr">
        <is>
          <t>Tasks:T-S-19-05-02-&gt;Activities:A-S-19-05</t>
        </is>
      </c>
      <c r="D1364" t="inlineStr">
        <is>
          <t>Parent/Child Entity</t>
        </is>
      </c>
      <c r="E1364" t="inlineStr">
        <is>
          <t>Tasks-&gt;Activities</t>
        </is>
      </c>
      <c r="F1364" t="inlineStr">
        <is>
          <t>Relationship pair has no defined type in the contract.</t>
        </is>
      </c>
      <c r="G1364" t="inlineStr">
        <is>
          <t>Model Error</t>
        </is>
      </c>
      <c r="H1364" t="inlineStr">
        <is>
          <t>Medium</t>
        </is>
      </c>
      <c r="I1364" t="inlineStr">
        <is>
          <t>Schema</t>
        </is>
      </c>
      <c r="J1364" t="inlineStr">
        <is>
          <t>No</t>
        </is>
      </c>
      <c r="K1364" t="inlineStr">
        <is>
          <t>Yes</t>
        </is>
      </c>
      <c r="L1364" t="inlineStr">
        <is>
          <t>n/a</t>
        </is>
      </c>
      <c r="M1364" t="inlineStr">
        <is>
          <t>Define Relationship Type for this entity pair in the Data Contract.</t>
        </is>
      </c>
    </row>
    <row r="1365">
      <c r="A1365" t="inlineStr">
        <is>
          <t>RT-1364</t>
        </is>
      </c>
      <c r="B1365" t="inlineStr">
        <is>
          <t>Relationships</t>
        </is>
      </c>
      <c r="C1365" t="inlineStr">
        <is>
          <t>Tasks:T-S-19-05-02-&gt;Gaps:G-S-19-05</t>
        </is>
      </c>
      <c r="D1365" t="inlineStr">
        <is>
          <t>Parent/Child Entity</t>
        </is>
      </c>
      <c r="E1365" t="inlineStr">
        <is>
          <t>Tasks-&gt;Gaps</t>
        </is>
      </c>
      <c r="F1365" t="inlineStr">
        <is>
          <t>Relationship pair has no defined type in the contract.</t>
        </is>
      </c>
      <c r="G1365" t="inlineStr">
        <is>
          <t>Model Error</t>
        </is>
      </c>
      <c r="H1365" t="inlineStr">
        <is>
          <t>Medium</t>
        </is>
      </c>
      <c r="I1365" t="inlineStr">
        <is>
          <t>Schema</t>
        </is>
      </c>
      <c r="J1365" t="inlineStr">
        <is>
          <t>No</t>
        </is>
      </c>
      <c r="K1365" t="inlineStr">
        <is>
          <t>Yes</t>
        </is>
      </c>
      <c r="L1365" t="inlineStr">
        <is>
          <t>n/a</t>
        </is>
      </c>
      <c r="M1365" t="inlineStr">
        <is>
          <t>Define Relationship Type for this entity pair in the Data Contract.</t>
        </is>
      </c>
    </row>
    <row r="1366">
      <c r="A1366" t="inlineStr">
        <is>
          <t>RT-1365</t>
        </is>
      </c>
      <c r="B1366" t="inlineStr">
        <is>
          <t>Relationships</t>
        </is>
      </c>
      <c r="C1366" t="inlineStr">
        <is>
          <t>Tasks:T-S-20-01-01-&gt;Activities:A-S-20-01</t>
        </is>
      </c>
      <c r="D1366" t="inlineStr">
        <is>
          <t>Parent/Child Entity</t>
        </is>
      </c>
      <c r="E1366" t="inlineStr">
        <is>
          <t>Tasks-&gt;Activities</t>
        </is>
      </c>
      <c r="F1366" t="inlineStr">
        <is>
          <t>Relationship pair has no defined type in the contract.</t>
        </is>
      </c>
      <c r="G1366" t="inlineStr">
        <is>
          <t>Model Error</t>
        </is>
      </c>
      <c r="H1366" t="inlineStr">
        <is>
          <t>Medium</t>
        </is>
      </c>
      <c r="I1366" t="inlineStr">
        <is>
          <t>Schema</t>
        </is>
      </c>
      <c r="J1366" t="inlineStr">
        <is>
          <t>No</t>
        </is>
      </c>
      <c r="K1366" t="inlineStr">
        <is>
          <t>Yes</t>
        </is>
      </c>
      <c r="L1366" t="inlineStr">
        <is>
          <t>n/a</t>
        </is>
      </c>
      <c r="M1366" t="inlineStr">
        <is>
          <t>Define Relationship Type for this entity pair in the Data Contract.</t>
        </is>
      </c>
    </row>
    <row r="1367">
      <c r="A1367" t="inlineStr">
        <is>
          <t>RT-1366</t>
        </is>
      </c>
      <c r="B1367" t="inlineStr">
        <is>
          <t>Relationships</t>
        </is>
      </c>
      <c r="C1367" t="inlineStr">
        <is>
          <t>Tasks:T-S-20-01-01-&gt;Gaps:G-S-20-01</t>
        </is>
      </c>
      <c r="D1367" t="inlineStr">
        <is>
          <t>Parent/Child Entity</t>
        </is>
      </c>
      <c r="E1367" t="inlineStr">
        <is>
          <t>Tasks-&gt;Gaps</t>
        </is>
      </c>
      <c r="F1367" t="inlineStr">
        <is>
          <t>Relationship pair has no defined type in the contract.</t>
        </is>
      </c>
      <c r="G1367" t="inlineStr">
        <is>
          <t>Model Error</t>
        </is>
      </c>
      <c r="H1367" t="inlineStr">
        <is>
          <t>Medium</t>
        </is>
      </c>
      <c r="I1367" t="inlineStr">
        <is>
          <t>Schema</t>
        </is>
      </c>
      <c r="J1367" t="inlineStr">
        <is>
          <t>No</t>
        </is>
      </c>
      <c r="K1367" t="inlineStr">
        <is>
          <t>Yes</t>
        </is>
      </c>
      <c r="L1367" t="inlineStr">
        <is>
          <t>n/a</t>
        </is>
      </c>
      <c r="M1367" t="inlineStr">
        <is>
          <t>Define Relationship Type for this entity pair in the Data Contract.</t>
        </is>
      </c>
    </row>
    <row r="1368">
      <c r="A1368" t="inlineStr">
        <is>
          <t>RT-1367</t>
        </is>
      </c>
      <c r="B1368" t="inlineStr">
        <is>
          <t>Relationships</t>
        </is>
      </c>
      <c r="C1368" t="inlineStr">
        <is>
          <t>Tasks:T-S-20-01-02-&gt;Activities:A-S-20-01</t>
        </is>
      </c>
      <c r="D1368" t="inlineStr">
        <is>
          <t>Parent/Child Entity</t>
        </is>
      </c>
      <c r="E1368" t="inlineStr">
        <is>
          <t>Tasks-&gt;Activities</t>
        </is>
      </c>
      <c r="F1368" t="inlineStr">
        <is>
          <t>Relationship pair has no defined type in the contract.</t>
        </is>
      </c>
      <c r="G1368" t="inlineStr">
        <is>
          <t>Model Error</t>
        </is>
      </c>
      <c r="H1368" t="inlineStr">
        <is>
          <t>Medium</t>
        </is>
      </c>
      <c r="I1368" t="inlineStr">
        <is>
          <t>Schema</t>
        </is>
      </c>
      <c r="J1368" t="inlineStr">
        <is>
          <t>No</t>
        </is>
      </c>
      <c r="K1368" t="inlineStr">
        <is>
          <t>Yes</t>
        </is>
      </c>
      <c r="L1368" t="inlineStr">
        <is>
          <t>n/a</t>
        </is>
      </c>
      <c r="M1368" t="inlineStr">
        <is>
          <t>Define Relationship Type for this entity pair in the Data Contract.</t>
        </is>
      </c>
    </row>
    <row r="1369">
      <c r="A1369" t="inlineStr">
        <is>
          <t>RT-1368</t>
        </is>
      </c>
      <c r="B1369" t="inlineStr">
        <is>
          <t>Relationships</t>
        </is>
      </c>
      <c r="C1369" t="inlineStr">
        <is>
          <t>Tasks:T-S-20-01-02-&gt;Gaps:G-S-20-01</t>
        </is>
      </c>
      <c r="D1369" t="inlineStr">
        <is>
          <t>Parent/Child Entity</t>
        </is>
      </c>
      <c r="E1369" t="inlineStr">
        <is>
          <t>Tasks-&gt;Gaps</t>
        </is>
      </c>
      <c r="F1369" t="inlineStr">
        <is>
          <t>Relationship pair has no defined type in the contract.</t>
        </is>
      </c>
      <c r="G1369" t="inlineStr">
        <is>
          <t>Model Error</t>
        </is>
      </c>
      <c r="H1369" t="inlineStr">
        <is>
          <t>Medium</t>
        </is>
      </c>
      <c r="I1369" t="inlineStr">
        <is>
          <t>Schema</t>
        </is>
      </c>
      <c r="J1369" t="inlineStr">
        <is>
          <t>No</t>
        </is>
      </c>
      <c r="K1369" t="inlineStr">
        <is>
          <t>Yes</t>
        </is>
      </c>
      <c r="L1369" t="inlineStr">
        <is>
          <t>n/a</t>
        </is>
      </c>
      <c r="M1369" t="inlineStr">
        <is>
          <t>Define Relationship Type for this entity pair in the Data Contract.</t>
        </is>
      </c>
    </row>
    <row r="1370">
      <c r="A1370" t="inlineStr">
        <is>
          <t>RT-1369</t>
        </is>
      </c>
      <c r="B1370" t="inlineStr">
        <is>
          <t>Relationships</t>
        </is>
      </c>
      <c r="C1370" t="inlineStr">
        <is>
          <t>Tasks:T-S-20-02-01-&gt;Activities:A-S-20-02</t>
        </is>
      </c>
      <c r="D1370" t="inlineStr">
        <is>
          <t>Parent/Child Entity</t>
        </is>
      </c>
      <c r="E1370" t="inlineStr">
        <is>
          <t>Tasks-&gt;Activities</t>
        </is>
      </c>
      <c r="F1370" t="inlineStr">
        <is>
          <t>Relationship pair has no defined type in the contract.</t>
        </is>
      </c>
      <c r="G1370" t="inlineStr">
        <is>
          <t>Model Error</t>
        </is>
      </c>
      <c r="H1370" t="inlineStr">
        <is>
          <t>Medium</t>
        </is>
      </c>
      <c r="I1370" t="inlineStr">
        <is>
          <t>Schema</t>
        </is>
      </c>
      <c r="J1370" t="inlineStr">
        <is>
          <t>No</t>
        </is>
      </c>
      <c r="K1370" t="inlineStr">
        <is>
          <t>Yes</t>
        </is>
      </c>
      <c r="L1370" t="inlineStr">
        <is>
          <t>n/a</t>
        </is>
      </c>
      <c r="M1370" t="inlineStr">
        <is>
          <t>Define Relationship Type for this entity pair in the Data Contract.</t>
        </is>
      </c>
    </row>
    <row r="1371">
      <c r="A1371" t="inlineStr">
        <is>
          <t>RT-1370</t>
        </is>
      </c>
      <c r="B1371" t="inlineStr">
        <is>
          <t>Relationships</t>
        </is>
      </c>
      <c r="C1371" t="inlineStr">
        <is>
          <t>Tasks:T-S-20-02-01-&gt;Gaps:G-S-20-02</t>
        </is>
      </c>
      <c r="D1371" t="inlineStr">
        <is>
          <t>Parent/Child Entity</t>
        </is>
      </c>
      <c r="E1371" t="inlineStr">
        <is>
          <t>Tasks-&gt;Gaps</t>
        </is>
      </c>
      <c r="F1371" t="inlineStr">
        <is>
          <t>Relationship pair has no defined type in the contract.</t>
        </is>
      </c>
      <c r="G1371" t="inlineStr">
        <is>
          <t>Model Error</t>
        </is>
      </c>
      <c r="H1371" t="inlineStr">
        <is>
          <t>Medium</t>
        </is>
      </c>
      <c r="I1371" t="inlineStr">
        <is>
          <t>Schema</t>
        </is>
      </c>
      <c r="J1371" t="inlineStr">
        <is>
          <t>No</t>
        </is>
      </c>
      <c r="K1371" t="inlineStr">
        <is>
          <t>Yes</t>
        </is>
      </c>
      <c r="L1371" t="inlineStr">
        <is>
          <t>n/a</t>
        </is>
      </c>
      <c r="M1371" t="inlineStr">
        <is>
          <t>Define Relationship Type for this entity pair in the Data Contract.</t>
        </is>
      </c>
    </row>
    <row r="1372">
      <c r="A1372" t="inlineStr">
        <is>
          <t>RT-1371</t>
        </is>
      </c>
      <c r="B1372" t="inlineStr">
        <is>
          <t>Relationships</t>
        </is>
      </c>
      <c r="C1372" t="inlineStr">
        <is>
          <t>Tasks:T-S-20-02-02-&gt;Activities:A-S-20-02</t>
        </is>
      </c>
      <c r="D1372" t="inlineStr">
        <is>
          <t>Parent/Child Entity</t>
        </is>
      </c>
      <c r="E1372" t="inlineStr">
        <is>
          <t>Tasks-&gt;Activities</t>
        </is>
      </c>
      <c r="F1372" t="inlineStr">
        <is>
          <t>Relationship pair has no defined type in the contract.</t>
        </is>
      </c>
      <c r="G1372" t="inlineStr">
        <is>
          <t>Model Error</t>
        </is>
      </c>
      <c r="H1372" t="inlineStr">
        <is>
          <t>Medium</t>
        </is>
      </c>
      <c r="I1372" t="inlineStr">
        <is>
          <t>Schema</t>
        </is>
      </c>
      <c r="J1372" t="inlineStr">
        <is>
          <t>No</t>
        </is>
      </c>
      <c r="K1372" t="inlineStr">
        <is>
          <t>Yes</t>
        </is>
      </c>
      <c r="L1372" t="inlineStr">
        <is>
          <t>n/a</t>
        </is>
      </c>
      <c r="M1372" t="inlineStr">
        <is>
          <t>Define Relationship Type for this entity pair in the Data Contract.</t>
        </is>
      </c>
    </row>
    <row r="1373">
      <c r="A1373" t="inlineStr">
        <is>
          <t>RT-1372</t>
        </is>
      </c>
      <c r="B1373" t="inlineStr">
        <is>
          <t>Relationships</t>
        </is>
      </c>
      <c r="C1373" t="inlineStr">
        <is>
          <t>Tasks:T-S-20-02-02-&gt;Gaps:G-S-20-02</t>
        </is>
      </c>
      <c r="D1373" t="inlineStr">
        <is>
          <t>Parent/Child Entity</t>
        </is>
      </c>
      <c r="E1373" t="inlineStr">
        <is>
          <t>Tasks-&gt;Gaps</t>
        </is>
      </c>
      <c r="F1373" t="inlineStr">
        <is>
          <t>Relationship pair has no defined type in the contract.</t>
        </is>
      </c>
      <c r="G1373" t="inlineStr">
        <is>
          <t>Model Error</t>
        </is>
      </c>
      <c r="H1373" t="inlineStr">
        <is>
          <t>Medium</t>
        </is>
      </c>
      <c r="I1373" t="inlineStr">
        <is>
          <t>Schema</t>
        </is>
      </c>
      <c r="J1373" t="inlineStr">
        <is>
          <t>No</t>
        </is>
      </c>
      <c r="K1373" t="inlineStr">
        <is>
          <t>Yes</t>
        </is>
      </c>
      <c r="L1373" t="inlineStr">
        <is>
          <t>n/a</t>
        </is>
      </c>
      <c r="M1373" t="inlineStr">
        <is>
          <t>Define Relationship Type for this entity pair in the Data Contract.</t>
        </is>
      </c>
    </row>
    <row r="1374">
      <c r="A1374" t="inlineStr">
        <is>
          <t>RT-1373</t>
        </is>
      </c>
      <c r="B1374" t="inlineStr">
        <is>
          <t>Relationships</t>
        </is>
      </c>
      <c r="C1374" t="inlineStr">
        <is>
          <t>Tasks:T-S-20-03-01-&gt;Activities:A-S-20-03</t>
        </is>
      </c>
      <c r="D1374" t="inlineStr">
        <is>
          <t>Parent/Child Entity</t>
        </is>
      </c>
      <c r="E1374" t="inlineStr">
        <is>
          <t>Tasks-&gt;Activities</t>
        </is>
      </c>
      <c r="F1374" t="inlineStr">
        <is>
          <t>Relationship pair has no defined type in the contract.</t>
        </is>
      </c>
      <c r="G1374" t="inlineStr">
        <is>
          <t>Model Error</t>
        </is>
      </c>
      <c r="H1374" t="inlineStr">
        <is>
          <t>Medium</t>
        </is>
      </c>
      <c r="I1374" t="inlineStr">
        <is>
          <t>Schema</t>
        </is>
      </c>
      <c r="J1374" t="inlineStr">
        <is>
          <t>No</t>
        </is>
      </c>
      <c r="K1374" t="inlineStr">
        <is>
          <t>Yes</t>
        </is>
      </c>
      <c r="L1374" t="inlineStr">
        <is>
          <t>n/a</t>
        </is>
      </c>
      <c r="M1374" t="inlineStr">
        <is>
          <t>Define Relationship Type for this entity pair in the Data Contract.</t>
        </is>
      </c>
    </row>
    <row r="1375">
      <c r="A1375" t="inlineStr">
        <is>
          <t>RT-1374</t>
        </is>
      </c>
      <c r="B1375" t="inlineStr">
        <is>
          <t>Relationships</t>
        </is>
      </c>
      <c r="C1375" t="inlineStr">
        <is>
          <t>Tasks:T-S-20-03-01-&gt;Gaps:G-S-20-03</t>
        </is>
      </c>
      <c r="D1375" t="inlineStr">
        <is>
          <t>Parent/Child Entity</t>
        </is>
      </c>
      <c r="E1375" t="inlineStr">
        <is>
          <t>Tasks-&gt;Gaps</t>
        </is>
      </c>
      <c r="F1375" t="inlineStr">
        <is>
          <t>Relationship pair has no defined type in the contract.</t>
        </is>
      </c>
      <c r="G1375" t="inlineStr">
        <is>
          <t>Model Error</t>
        </is>
      </c>
      <c r="H1375" t="inlineStr">
        <is>
          <t>Medium</t>
        </is>
      </c>
      <c r="I1375" t="inlineStr">
        <is>
          <t>Schema</t>
        </is>
      </c>
      <c r="J1375" t="inlineStr">
        <is>
          <t>No</t>
        </is>
      </c>
      <c r="K1375" t="inlineStr">
        <is>
          <t>Yes</t>
        </is>
      </c>
      <c r="L1375" t="inlineStr">
        <is>
          <t>n/a</t>
        </is>
      </c>
      <c r="M1375" t="inlineStr">
        <is>
          <t>Define Relationship Type for this entity pair in the Data Contract.</t>
        </is>
      </c>
    </row>
    <row r="1376">
      <c r="A1376" t="inlineStr">
        <is>
          <t>RT-1375</t>
        </is>
      </c>
      <c r="B1376" t="inlineStr">
        <is>
          <t>Relationships</t>
        </is>
      </c>
      <c r="C1376" t="inlineStr">
        <is>
          <t>Tasks:T-S-20-03-02-&gt;Activities:A-S-20-03</t>
        </is>
      </c>
      <c r="D1376" t="inlineStr">
        <is>
          <t>Parent/Child Entity</t>
        </is>
      </c>
      <c r="E1376" t="inlineStr">
        <is>
          <t>Tasks-&gt;Activities</t>
        </is>
      </c>
      <c r="F1376" t="inlineStr">
        <is>
          <t>Relationship pair has no defined type in the contract.</t>
        </is>
      </c>
      <c r="G1376" t="inlineStr">
        <is>
          <t>Model Error</t>
        </is>
      </c>
      <c r="H1376" t="inlineStr">
        <is>
          <t>Medium</t>
        </is>
      </c>
      <c r="I1376" t="inlineStr">
        <is>
          <t>Schema</t>
        </is>
      </c>
      <c r="J1376" t="inlineStr">
        <is>
          <t>No</t>
        </is>
      </c>
      <c r="K1376" t="inlineStr">
        <is>
          <t>Yes</t>
        </is>
      </c>
      <c r="L1376" t="inlineStr">
        <is>
          <t>n/a</t>
        </is>
      </c>
      <c r="M1376" t="inlineStr">
        <is>
          <t>Define Relationship Type for this entity pair in the Data Contract.</t>
        </is>
      </c>
    </row>
    <row r="1377">
      <c r="A1377" t="inlineStr">
        <is>
          <t>RT-1376</t>
        </is>
      </c>
      <c r="B1377" t="inlineStr">
        <is>
          <t>Relationships</t>
        </is>
      </c>
      <c r="C1377" t="inlineStr">
        <is>
          <t>Tasks:T-S-20-03-02-&gt;Gaps:G-S-20-03</t>
        </is>
      </c>
      <c r="D1377" t="inlineStr">
        <is>
          <t>Parent/Child Entity</t>
        </is>
      </c>
      <c r="E1377" t="inlineStr">
        <is>
          <t>Tasks-&gt;Gaps</t>
        </is>
      </c>
      <c r="F1377" t="inlineStr">
        <is>
          <t>Relationship pair has no defined type in the contract.</t>
        </is>
      </c>
      <c r="G1377" t="inlineStr">
        <is>
          <t>Model Error</t>
        </is>
      </c>
      <c r="H1377" t="inlineStr">
        <is>
          <t>Medium</t>
        </is>
      </c>
      <c r="I1377" t="inlineStr">
        <is>
          <t>Schema</t>
        </is>
      </c>
      <c r="J1377" t="inlineStr">
        <is>
          <t>No</t>
        </is>
      </c>
      <c r="K1377" t="inlineStr">
        <is>
          <t>Yes</t>
        </is>
      </c>
      <c r="L1377" t="inlineStr">
        <is>
          <t>n/a</t>
        </is>
      </c>
      <c r="M1377" t="inlineStr">
        <is>
          <t>Define Relationship Type for this entity pair in the Data Contract.</t>
        </is>
      </c>
    </row>
    <row r="1378">
      <c r="A1378" t="inlineStr">
        <is>
          <t>RT-1377</t>
        </is>
      </c>
      <c r="B1378" t="inlineStr">
        <is>
          <t>Relationships</t>
        </is>
      </c>
      <c r="C1378" t="inlineStr">
        <is>
          <t>Tasks:T-S-20-04-01-&gt;Activities:A-S-20-04</t>
        </is>
      </c>
      <c r="D1378" t="inlineStr">
        <is>
          <t>Parent/Child Entity</t>
        </is>
      </c>
      <c r="E1378" t="inlineStr">
        <is>
          <t>Tasks-&gt;Activities</t>
        </is>
      </c>
      <c r="F1378" t="inlineStr">
        <is>
          <t>Relationship pair has no defined type in the contract.</t>
        </is>
      </c>
      <c r="G1378" t="inlineStr">
        <is>
          <t>Model Error</t>
        </is>
      </c>
      <c r="H1378" t="inlineStr">
        <is>
          <t>Medium</t>
        </is>
      </c>
      <c r="I1378" t="inlineStr">
        <is>
          <t>Schema</t>
        </is>
      </c>
      <c r="J1378" t="inlineStr">
        <is>
          <t>No</t>
        </is>
      </c>
      <c r="K1378" t="inlineStr">
        <is>
          <t>Yes</t>
        </is>
      </c>
      <c r="L1378" t="inlineStr">
        <is>
          <t>n/a</t>
        </is>
      </c>
      <c r="M1378" t="inlineStr">
        <is>
          <t>Define Relationship Type for this entity pair in the Data Contract.</t>
        </is>
      </c>
    </row>
    <row r="1379">
      <c r="A1379" t="inlineStr">
        <is>
          <t>RT-1378</t>
        </is>
      </c>
      <c r="B1379" t="inlineStr">
        <is>
          <t>Relationships</t>
        </is>
      </c>
      <c r="C1379" t="inlineStr">
        <is>
          <t>Tasks:T-S-20-04-01-&gt;Gaps:G-S-20-04</t>
        </is>
      </c>
      <c r="D1379" t="inlineStr">
        <is>
          <t>Parent/Child Entity</t>
        </is>
      </c>
      <c r="E1379" t="inlineStr">
        <is>
          <t>Tasks-&gt;Gaps</t>
        </is>
      </c>
      <c r="F1379" t="inlineStr">
        <is>
          <t>Relationship pair has no defined type in the contract.</t>
        </is>
      </c>
      <c r="G1379" t="inlineStr">
        <is>
          <t>Model Error</t>
        </is>
      </c>
      <c r="H1379" t="inlineStr">
        <is>
          <t>Medium</t>
        </is>
      </c>
      <c r="I1379" t="inlineStr">
        <is>
          <t>Schema</t>
        </is>
      </c>
      <c r="J1379" t="inlineStr">
        <is>
          <t>No</t>
        </is>
      </c>
      <c r="K1379" t="inlineStr">
        <is>
          <t>Yes</t>
        </is>
      </c>
      <c r="L1379" t="inlineStr">
        <is>
          <t>n/a</t>
        </is>
      </c>
      <c r="M1379" t="inlineStr">
        <is>
          <t>Define Relationship Type for this entity pair in the Data Contract.</t>
        </is>
      </c>
    </row>
    <row r="1380">
      <c r="A1380" t="inlineStr">
        <is>
          <t>RT-1379</t>
        </is>
      </c>
      <c r="B1380" t="inlineStr">
        <is>
          <t>Relationships</t>
        </is>
      </c>
      <c r="C1380" t="inlineStr">
        <is>
          <t>Tasks:T-S-20-04-02-&gt;Activities:A-S-20-04</t>
        </is>
      </c>
      <c r="D1380" t="inlineStr">
        <is>
          <t>Parent/Child Entity</t>
        </is>
      </c>
      <c r="E1380" t="inlineStr">
        <is>
          <t>Tasks-&gt;Activities</t>
        </is>
      </c>
      <c r="F1380" t="inlineStr">
        <is>
          <t>Relationship pair has no defined type in the contract.</t>
        </is>
      </c>
      <c r="G1380" t="inlineStr">
        <is>
          <t>Model Error</t>
        </is>
      </c>
      <c r="H1380" t="inlineStr">
        <is>
          <t>Medium</t>
        </is>
      </c>
      <c r="I1380" t="inlineStr">
        <is>
          <t>Schema</t>
        </is>
      </c>
      <c r="J1380" t="inlineStr">
        <is>
          <t>No</t>
        </is>
      </c>
      <c r="K1380" t="inlineStr">
        <is>
          <t>Yes</t>
        </is>
      </c>
      <c r="L1380" t="inlineStr">
        <is>
          <t>n/a</t>
        </is>
      </c>
      <c r="M1380" t="inlineStr">
        <is>
          <t>Define Relationship Type for this entity pair in the Data Contract.</t>
        </is>
      </c>
    </row>
    <row r="1381">
      <c r="A1381" t="inlineStr">
        <is>
          <t>RT-1380</t>
        </is>
      </c>
      <c r="B1381" t="inlineStr">
        <is>
          <t>Relationships</t>
        </is>
      </c>
      <c r="C1381" t="inlineStr">
        <is>
          <t>Tasks:T-S-20-04-02-&gt;Gaps:G-S-20-04</t>
        </is>
      </c>
      <c r="D1381" t="inlineStr">
        <is>
          <t>Parent/Child Entity</t>
        </is>
      </c>
      <c r="E1381" t="inlineStr">
        <is>
          <t>Tasks-&gt;Gaps</t>
        </is>
      </c>
      <c r="F1381" t="inlineStr">
        <is>
          <t>Relationship pair has no defined type in the contract.</t>
        </is>
      </c>
      <c r="G1381" t="inlineStr">
        <is>
          <t>Model Error</t>
        </is>
      </c>
      <c r="H1381" t="inlineStr">
        <is>
          <t>Medium</t>
        </is>
      </c>
      <c r="I1381" t="inlineStr">
        <is>
          <t>Schema</t>
        </is>
      </c>
      <c r="J1381" t="inlineStr">
        <is>
          <t>No</t>
        </is>
      </c>
      <c r="K1381" t="inlineStr">
        <is>
          <t>Yes</t>
        </is>
      </c>
      <c r="L1381" t="inlineStr">
        <is>
          <t>n/a</t>
        </is>
      </c>
      <c r="M1381" t="inlineStr">
        <is>
          <t>Define Relationship Type for this entity pair in the Data Contract.</t>
        </is>
      </c>
    </row>
    <row r="1382">
      <c r="A1382" t="inlineStr">
        <is>
          <t>RT-1381</t>
        </is>
      </c>
      <c r="B1382" t="inlineStr">
        <is>
          <t>Relationships</t>
        </is>
      </c>
      <c r="C1382" t="inlineStr">
        <is>
          <t>Tasks:T-S-20-05-01-&gt;Activities:A-S-20-05</t>
        </is>
      </c>
      <c r="D1382" t="inlineStr">
        <is>
          <t>Parent/Child Entity</t>
        </is>
      </c>
      <c r="E1382" t="inlineStr">
        <is>
          <t>Tasks-&gt;Activities</t>
        </is>
      </c>
      <c r="F1382" t="inlineStr">
        <is>
          <t>Relationship pair has no defined type in the contract.</t>
        </is>
      </c>
      <c r="G1382" t="inlineStr">
        <is>
          <t>Model Error</t>
        </is>
      </c>
      <c r="H1382" t="inlineStr">
        <is>
          <t>Medium</t>
        </is>
      </c>
      <c r="I1382" t="inlineStr">
        <is>
          <t>Schema</t>
        </is>
      </c>
      <c r="J1382" t="inlineStr">
        <is>
          <t>No</t>
        </is>
      </c>
      <c r="K1382" t="inlineStr">
        <is>
          <t>Yes</t>
        </is>
      </c>
      <c r="L1382" t="inlineStr">
        <is>
          <t>n/a</t>
        </is>
      </c>
      <c r="M1382" t="inlineStr">
        <is>
          <t>Define Relationship Type for this entity pair in the Data Contract.</t>
        </is>
      </c>
    </row>
    <row r="1383">
      <c r="A1383" t="inlineStr">
        <is>
          <t>RT-1382</t>
        </is>
      </c>
      <c r="B1383" t="inlineStr">
        <is>
          <t>Relationships</t>
        </is>
      </c>
      <c r="C1383" t="inlineStr">
        <is>
          <t>Tasks:T-S-20-05-01-&gt;Gaps:G-S-20-05</t>
        </is>
      </c>
      <c r="D1383" t="inlineStr">
        <is>
          <t>Parent/Child Entity</t>
        </is>
      </c>
      <c r="E1383" t="inlineStr">
        <is>
          <t>Tasks-&gt;Gaps</t>
        </is>
      </c>
      <c r="F1383" t="inlineStr">
        <is>
          <t>Relationship pair has no defined type in the contract.</t>
        </is>
      </c>
      <c r="G1383" t="inlineStr">
        <is>
          <t>Model Error</t>
        </is>
      </c>
      <c r="H1383" t="inlineStr">
        <is>
          <t>Medium</t>
        </is>
      </c>
      <c r="I1383" t="inlineStr">
        <is>
          <t>Schema</t>
        </is>
      </c>
      <c r="J1383" t="inlineStr">
        <is>
          <t>No</t>
        </is>
      </c>
      <c r="K1383" t="inlineStr">
        <is>
          <t>Yes</t>
        </is>
      </c>
      <c r="L1383" t="inlineStr">
        <is>
          <t>n/a</t>
        </is>
      </c>
      <c r="M1383" t="inlineStr">
        <is>
          <t>Define Relationship Type for this entity pair in the Data Contract.</t>
        </is>
      </c>
    </row>
    <row r="1384">
      <c r="A1384" t="inlineStr">
        <is>
          <t>RT-1383</t>
        </is>
      </c>
      <c r="B1384" t="inlineStr">
        <is>
          <t>Relationships</t>
        </is>
      </c>
      <c r="C1384" t="inlineStr">
        <is>
          <t>Tasks:T-S-20-05-02-&gt;Activities:A-S-20-05</t>
        </is>
      </c>
      <c r="D1384" t="inlineStr">
        <is>
          <t>Parent/Child Entity</t>
        </is>
      </c>
      <c r="E1384" t="inlineStr">
        <is>
          <t>Tasks-&gt;Activities</t>
        </is>
      </c>
      <c r="F1384" t="inlineStr">
        <is>
          <t>Relationship pair has no defined type in the contract.</t>
        </is>
      </c>
      <c r="G1384" t="inlineStr">
        <is>
          <t>Model Error</t>
        </is>
      </c>
      <c r="H1384" t="inlineStr">
        <is>
          <t>Medium</t>
        </is>
      </c>
      <c r="I1384" t="inlineStr">
        <is>
          <t>Schema</t>
        </is>
      </c>
      <c r="J1384" t="inlineStr">
        <is>
          <t>No</t>
        </is>
      </c>
      <c r="K1384" t="inlineStr">
        <is>
          <t>Yes</t>
        </is>
      </c>
      <c r="L1384" t="inlineStr">
        <is>
          <t>n/a</t>
        </is>
      </c>
      <c r="M1384" t="inlineStr">
        <is>
          <t>Define Relationship Type for this entity pair in the Data Contract.</t>
        </is>
      </c>
    </row>
    <row r="1385">
      <c r="A1385" t="inlineStr">
        <is>
          <t>RT-1384</t>
        </is>
      </c>
      <c r="B1385" t="inlineStr">
        <is>
          <t>Relationships</t>
        </is>
      </c>
      <c r="C1385" t="inlineStr">
        <is>
          <t>Tasks:T-S-20-05-02-&gt;Gaps:G-S-20-05</t>
        </is>
      </c>
      <c r="D1385" t="inlineStr">
        <is>
          <t>Parent/Child Entity</t>
        </is>
      </c>
      <c r="E1385" t="inlineStr">
        <is>
          <t>Tasks-&gt;Gaps</t>
        </is>
      </c>
      <c r="F1385" t="inlineStr">
        <is>
          <t>Relationship pair has no defined type in the contract.</t>
        </is>
      </c>
      <c r="G1385" t="inlineStr">
        <is>
          <t>Model Error</t>
        </is>
      </c>
      <c r="H1385" t="inlineStr">
        <is>
          <t>Medium</t>
        </is>
      </c>
      <c r="I1385" t="inlineStr">
        <is>
          <t>Schema</t>
        </is>
      </c>
      <c r="J1385" t="inlineStr">
        <is>
          <t>No</t>
        </is>
      </c>
      <c r="K1385" t="inlineStr">
        <is>
          <t>Yes</t>
        </is>
      </c>
      <c r="L1385" t="inlineStr">
        <is>
          <t>n/a</t>
        </is>
      </c>
      <c r="M1385" t="inlineStr">
        <is>
          <t>Define Relationship Type for this entity pair in the Data Contract.</t>
        </is>
      </c>
    </row>
    <row r="1386">
      <c r="A1386" t="inlineStr">
        <is>
          <t>RT-1385</t>
        </is>
      </c>
      <c r="B1386" t="inlineStr">
        <is>
          <t>Relationships</t>
        </is>
      </c>
      <c r="C1386" t="inlineStr">
        <is>
          <t>Tasks:T-S-21-01-01-&gt;Activities:A-S-21-01</t>
        </is>
      </c>
      <c r="D1386" t="inlineStr">
        <is>
          <t>Parent/Child Entity</t>
        </is>
      </c>
      <c r="E1386" t="inlineStr">
        <is>
          <t>Tasks-&gt;Activities</t>
        </is>
      </c>
      <c r="F1386" t="inlineStr">
        <is>
          <t>Relationship pair has no defined type in the contract.</t>
        </is>
      </c>
      <c r="G1386" t="inlineStr">
        <is>
          <t>Model Error</t>
        </is>
      </c>
      <c r="H1386" t="inlineStr">
        <is>
          <t>Medium</t>
        </is>
      </c>
      <c r="I1386" t="inlineStr">
        <is>
          <t>Schema</t>
        </is>
      </c>
      <c r="J1386" t="inlineStr">
        <is>
          <t>No</t>
        </is>
      </c>
      <c r="K1386" t="inlineStr">
        <is>
          <t>Yes</t>
        </is>
      </c>
      <c r="L1386" t="inlineStr">
        <is>
          <t>n/a</t>
        </is>
      </c>
      <c r="M1386" t="inlineStr">
        <is>
          <t>Define Relationship Type for this entity pair in the Data Contract.</t>
        </is>
      </c>
    </row>
    <row r="1387">
      <c r="A1387" t="inlineStr">
        <is>
          <t>RT-1386</t>
        </is>
      </c>
      <c r="B1387" t="inlineStr">
        <is>
          <t>Relationships</t>
        </is>
      </c>
      <c r="C1387" t="inlineStr">
        <is>
          <t>Tasks:T-S-21-01-01-&gt;Gaps:G-S-21-01</t>
        </is>
      </c>
      <c r="D1387" t="inlineStr">
        <is>
          <t>Parent/Child Entity</t>
        </is>
      </c>
      <c r="E1387" t="inlineStr">
        <is>
          <t>Tasks-&gt;Gaps</t>
        </is>
      </c>
      <c r="F1387" t="inlineStr">
        <is>
          <t>Relationship pair has no defined type in the contract.</t>
        </is>
      </c>
      <c r="G1387" t="inlineStr">
        <is>
          <t>Model Error</t>
        </is>
      </c>
      <c r="H1387" t="inlineStr">
        <is>
          <t>Medium</t>
        </is>
      </c>
      <c r="I1387" t="inlineStr">
        <is>
          <t>Schema</t>
        </is>
      </c>
      <c r="J1387" t="inlineStr">
        <is>
          <t>No</t>
        </is>
      </c>
      <c r="K1387" t="inlineStr">
        <is>
          <t>Yes</t>
        </is>
      </c>
      <c r="L1387" t="inlineStr">
        <is>
          <t>n/a</t>
        </is>
      </c>
      <c r="M1387" t="inlineStr">
        <is>
          <t>Define Relationship Type for this entity pair in the Data Contract.</t>
        </is>
      </c>
    </row>
    <row r="1388">
      <c r="A1388" t="inlineStr">
        <is>
          <t>RT-1387</t>
        </is>
      </c>
      <c r="B1388" t="inlineStr">
        <is>
          <t>Relationships</t>
        </is>
      </c>
      <c r="C1388" t="inlineStr">
        <is>
          <t>Tasks:T-S-21-01-02-&gt;Activities:A-S-21-01</t>
        </is>
      </c>
      <c r="D1388" t="inlineStr">
        <is>
          <t>Parent/Child Entity</t>
        </is>
      </c>
      <c r="E1388" t="inlineStr">
        <is>
          <t>Tasks-&gt;Activities</t>
        </is>
      </c>
      <c r="F1388" t="inlineStr">
        <is>
          <t>Relationship pair has no defined type in the contract.</t>
        </is>
      </c>
      <c r="G1388" t="inlineStr">
        <is>
          <t>Model Error</t>
        </is>
      </c>
      <c r="H1388" t="inlineStr">
        <is>
          <t>Medium</t>
        </is>
      </c>
      <c r="I1388" t="inlineStr">
        <is>
          <t>Schema</t>
        </is>
      </c>
      <c r="J1388" t="inlineStr">
        <is>
          <t>No</t>
        </is>
      </c>
      <c r="K1388" t="inlineStr">
        <is>
          <t>Yes</t>
        </is>
      </c>
      <c r="L1388" t="inlineStr">
        <is>
          <t>n/a</t>
        </is>
      </c>
      <c r="M1388" t="inlineStr">
        <is>
          <t>Define Relationship Type for this entity pair in the Data Contract.</t>
        </is>
      </c>
    </row>
    <row r="1389">
      <c r="A1389" t="inlineStr">
        <is>
          <t>RT-1388</t>
        </is>
      </c>
      <c r="B1389" t="inlineStr">
        <is>
          <t>Relationships</t>
        </is>
      </c>
      <c r="C1389" t="inlineStr">
        <is>
          <t>Tasks:T-S-21-01-02-&gt;Gaps:G-S-21-01</t>
        </is>
      </c>
      <c r="D1389" t="inlineStr">
        <is>
          <t>Parent/Child Entity</t>
        </is>
      </c>
      <c r="E1389" t="inlineStr">
        <is>
          <t>Tasks-&gt;Gaps</t>
        </is>
      </c>
      <c r="F1389" t="inlineStr">
        <is>
          <t>Relationship pair has no defined type in the contract.</t>
        </is>
      </c>
      <c r="G1389" t="inlineStr">
        <is>
          <t>Model Error</t>
        </is>
      </c>
      <c r="H1389" t="inlineStr">
        <is>
          <t>Medium</t>
        </is>
      </c>
      <c r="I1389" t="inlineStr">
        <is>
          <t>Schema</t>
        </is>
      </c>
      <c r="J1389" t="inlineStr">
        <is>
          <t>No</t>
        </is>
      </c>
      <c r="K1389" t="inlineStr">
        <is>
          <t>Yes</t>
        </is>
      </c>
      <c r="L1389" t="inlineStr">
        <is>
          <t>n/a</t>
        </is>
      </c>
      <c r="M1389" t="inlineStr">
        <is>
          <t>Define Relationship Type for this entity pair in the Data Contract.</t>
        </is>
      </c>
    </row>
    <row r="1390">
      <c r="A1390" t="inlineStr">
        <is>
          <t>RT-1389</t>
        </is>
      </c>
      <c r="B1390" t="inlineStr">
        <is>
          <t>Relationships</t>
        </is>
      </c>
      <c r="C1390" t="inlineStr">
        <is>
          <t>Tasks:T-S-21-02-01-&gt;Activities:A-S-21-02</t>
        </is>
      </c>
      <c r="D1390" t="inlineStr">
        <is>
          <t>Parent/Child Entity</t>
        </is>
      </c>
      <c r="E1390" t="inlineStr">
        <is>
          <t>Tasks-&gt;Activities</t>
        </is>
      </c>
      <c r="F1390" t="inlineStr">
        <is>
          <t>Relationship pair has no defined type in the contract.</t>
        </is>
      </c>
      <c r="G1390" t="inlineStr">
        <is>
          <t>Model Error</t>
        </is>
      </c>
      <c r="H1390" t="inlineStr">
        <is>
          <t>Medium</t>
        </is>
      </c>
      <c r="I1390" t="inlineStr">
        <is>
          <t>Schema</t>
        </is>
      </c>
      <c r="J1390" t="inlineStr">
        <is>
          <t>No</t>
        </is>
      </c>
      <c r="K1390" t="inlineStr">
        <is>
          <t>Yes</t>
        </is>
      </c>
      <c r="L1390" t="inlineStr">
        <is>
          <t>n/a</t>
        </is>
      </c>
      <c r="M1390" t="inlineStr">
        <is>
          <t>Define Relationship Type for this entity pair in the Data Contract.</t>
        </is>
      </c>
    </row>
    <row r="1391">
      <c r="A1391" t="inlineStr">
        <is>
          <t>RT-1390</t>
        </is>
      </c>
      <c r="B1391" t="inlineStr">
        <is>
          <t>Relationships</t>
        </is>
      </c>
      <c r="C1391" t="inlineStr">
        <is>
          <t>Tasks:T-S-21-02-01-&gt;Gaps:G-S-21-02</t>
        </is>
      </c>
      <c r="D1391" t="inlineStr">
        <is>
          <t>Parent/Child Entity</t>
        </is>
      </c>
      <c r="E1391" t="inlineStr">
        <is>
          <t>Tasks-&gt;Gaps</t>
        </is>
      </c>
      <c r="F1391" t="inlineStr">
        <is>
          <t>Relationship pair has no defined type in the contract.</t>
        </is>
      </c>
      <c r="G1391" t="inlineStr">
        <is>
          <t>Model Error</t>
        </is>
      </c>
      <c r="H1391" t="inlineStr">
        <is>
          <t>Medium</t>
        </is>
      </c>
      <c r="I1391" t="inlineStr">
        <is>
          <t>Schema</t>
        </is>
      </c>
      <c r="J1391" t="inlineStr">
        <is>
          <t>No</t>
        </is>
      </c>
      <c r="K1391" t="inlineStr">
        <is>
          <t>Yes</t>
        </is>
      </c>
      <c r="L1391" t="inlineStr">
        <is>
          <t>n/a</t>
        </is>
      </c>
      <c r="M1391" t="inlineStr">
        <is>
          <t>Define Relationship Type for this entity pair in the Data Contract.</t>
        </is>
      </c>
    </row>
    <row r="1392">
      <c r="A1392" t="inlineStr">
        <is>
          <t>RT-1391</t>
        </is>
      </c>
      <c r="B1392" t="inlineStr">
        <is>
          <t>Relationships</t>
        </is>
      </c>
      <c r="C1392" t="inlineStr">
        <is>
          <t>Tasks:T-S-21-02-02-&gt;Activities:A-S-21-02</t>
        </is>
      </c>
      <c r="D1392" t="inlineStr">
        <is>
          <t>Parent/Child Entity</t>
        </is>
      </c>
      <c r="E1392" t="inlineStr">
        <is>
          <t>Tasks-&gt;Activities</t>
        </is>
      </c>
      <c r="F1392" t="inlineStr">
        <is>
          <t>Relationship pair has no defined type in the contract.</t>
        </is>
      </c>
      <c r="G1392" t="inlineStr">
        <is>
          <t>Model Error</t>
        </is>
      </c>
      <c r="H1392" t="inlineStr">
        <is>
          <t>Medium</t>
        </is>
      </c>
      <c r="I1392" t="inlineStr">
        <is>
          <t>Schema</t>
        </is>
      </c>
      <c r="J1392" t="inlineStr">
        <is>
          <t>No</t>
        </is>
      </c>
      <c r="K1392" t="inlineStr">
        <is>
          <t>Yes</t>
        </is>
      </c>
      <c r="L1392" t="inlineStr">
        <is>
          <t>n/a</t>
        </is>
      </c>
      <c r="M1392" t="inlineStr">
        <is>
          <t>Define Relationship Type for this entity pair in the Data Contract.</t>
        </is>
      </c>
    </row>
    <row r="1393">
      <c r="A1393" t="inlineStr">
        <is>
          <t>RT-1392</t>
        </is>
      </c>
      <c r="B1393" t="inlineStr">
        <is>
          <t>Relationships</t>
        </is>
      </c>
      <c r="C1393" t="inlineStr">
        <is>
          <t>Tasks:T-S-21-02-02-&gt;Gaps:G-S-21-02</t>
        </is>
      </c>
      <c r="D1393" t="inlineStr">
        <is>
          <t>Parent/Child Entity</t>
        </is>
      </c>
      <c r="E1393" t="inlineStr">
        <is>
          <t>Tasks-&gt;Gaps</t>
        </is>
      </c>
      <c r="F1393" t="inlineStr">
        <is>
          <t>Relationship pair has no defined type in the contract.</t>
        </is>
      </c>
      <c r="G1393" t="inlineStr">
        <is>
          <t>Model Error</t>
        </is>
      </c>
      <c r="H1393" t="inlineStr">
        <is>
          <t>Medium</t>
        </is>
      </c>
      <c r="I1393" t="inlineStr">
        <is>
          <t>Schema</t>
        </is>
      </c>
      <c r="J1393" t="inlineStr">
        <is>
          <t>No</t>
        </is>
      </c>
      <c r="K1393" t="inlineStr">
        <is>
          <t>Yes</t>
        </is>
      </c>
      <c r="L1393" t="inlineStr">
        <is>
          <t>n/a</t>
        </is>
      </c>
      <c r="M1393" t="inlineStr">
        <is>
          <t>Define Relationship Type for this entity pair in the Data Contract.</t>
        </is>
      </c>
    </row>
    <row r="1394">
      <c r="A1394" t="inlineStr">
        <is>
          <t>RT-1393</t>
        </is>
      </c>
      <c r="B1394" t="inlineStr">
        <is>
          <t>Relationships</t>
        </is>
      </c>
      <c r="C1394" t="inlineStr">
        <is>
          <t>Tasks:T-S-21-03-01-&gt;Activities:A-S-21-03</t>
        </is>
      </c>
      <c r="D1394" t="inlineStr">
        <is>
          <t>Parent/Child Entity</t>
        </is>
      </c>
      <c r="E1394" t="inlineStr">
        <is>
          <t>Tasks-&gt;Activities</t>
        </is>
      </c>
      <c r="F1394" t="inlineStr">
        <is>
          <t>Relationship pair has no defined type in the contract.</t>
        </is>
      </c>
      <c r="G1394" t="inlineStr">
        <is>
          <t>Model Error</t>
        </is>
      </c>
      <c r="H1394" t="inlineStr">
        <is>
          <t>Medium</t>
        </is>
      </c>
      <c r="I1394" t="inlineStr">
        <is>
          <t>Schema</t>
        </is>
      </c>
      <c r="J1394" t="inlineStr">
        <is>
          <t>No</t>
        </is>
      </c>
      <c r="K1394" t="inlineStr">
        <is>
          <t>Yes</t>
        </is>
      </c>
      <c r="L1394" t="inlineStr">
        <is>
          <t>n/a</t>
        </is>
      </c>
      <c r="M1394" t="inlineStr">
        <is>
          <t>Define Relationship Type for this entity pair in the Data Contract.</t>
        </is>
      </c>
    </row>
    <row r="1395">
      <c r="A1395" t="inlineStr">
        <is>
          <t>RT-1394</t>
        </is>
      </c>
      <c r="B1395" t="inlineStr">
        <is>
          <t>Relationships</t>
        </is>
      </c>
      <c r="C1395" t="inlineStr">
        <is>
          <t>Tasks:T-S-21-03-01-&gt;Gaps:G-S-21-03</t>
        </is>
      </c>
      <c r="D1395" t="inlineStr">
        <is>
          <t>Parent/Child Entity</t>
        </is>
      </c>
      <c r="E1395" t="inlineStr">
        <is>
          <t>Tasks-&gt;Gaps</t>
        </is>
      </c>
      <c r="F1395" t="inlineStr">
        <is>
          <t>Relationship pair has no defined type in the contract.</t>
        </is>
      </c>
      <c r="G1395" t="inlineStr">
        <is>
          <t>Model Error</t>
        </is>
      </c>
      <c r="H1395" t="inlineStr">
        <is>
          <t>Medium</t>
        </is>
      </c>
      <c r="I1395" t="inlineStr">
        <is>
          <t>Schema</t>
        </is>
      </c>
      <c r="J1395" t="inlineStr">
        <is>
          <t>No</t>
        </is>
      </c>
      <c r="K1395" t="inlineStr">
        <is>
          <t>Yes</t>
        </is>
      </c>
      <c r="L1395" t="inlineStr">
        <is>
          <t>n/a</t>
        </is>
      </c>
      <c r="M1395" t="inlineStr">
        <is>
          <t>Define Relationship Type for this entity pair in the Data Contract.</t>
        </is>
      </c>
    </row>
    <row r="1396">
      <c r="A1396" t="inlineStr">
        <is>
          <t>RT-1395</t>
        </is>
      </c>
      <c r="B1396" t="inlineStr">
        <is>
          <t>Relationships</t>
        </is>
      </c>
      <c r="C1396" t="inlineStr">
        <is>
          <t>Tasks:T-S-21-03-02-&gt;Activities:A-S-21-03</t>
        </is>
      </c>
      <c r="D1396" t="inlineStr">
        <is>
          <t>Parent/Child Entity</t>
        </is>
      </c>
      <c r="E1396" t="inlineStr">
        <is>
          <t>Tasks-&gt;Activities</t>
        </is>
      </c>
      <c r="F1396" t="inlineStr">
        <is>
          <t>Relationship pair has no defined type in the contract.</t>
        </is>
      </c>
      <c r="G1396" t="inlineStr">
        <is>
          <t>Model Error</t>
        </is>
      </c>
      <c r="H1396" t="inlineStr">
        <is>
          <t>Medium</t>
        </is>
      </c>
      <c r="I1396" t="inlineStr">
        <is>
          <t>Schema</t>
        </is>
      </c>
      <c r="J1396" t="inlineStr">
        <is>
          <t>No</t>
        </is>
      </c>
      <c r="K1396" t="inlineStr">
        <is>
          <t>Yes</t>
        </is>
      </c>
      <c r="L1396" t="inlineStr">
        <is>
          <t>n/a</t>
        </is>
      </c>
      <c r="M1396" t="inlineStr">
        <is>
          <t>Define Relationship Type for this entity pair in the Data Contract.</t>
        </is>
      </c>
    </row>
    <row r="1397">
      <c r="A1397" t="inlineStr">
        <is>
          <t>RT-1396</t>
        </is>
      </c>
      <c r="B1397" t="inlineStr">
        <is>
          <t>Relationships</t>
        </is>
      </c>
      <c r="C1397" t="inlineStr">
        <is>
          <t>Tasks:T-S-21-03-02-&gt;Gaps:G-S-21-03</t>
        </is>
      </c>
      <c r="D1397" t="inlineStr">
        <is>
          <t>Parent/Child Entity</t>
        </is>
      </c>
      <c r="E1397" t="inlineStr">
        <is>
          <t>Tasks-&gt;Gaps</t>
        </is>
      </c>
      <c r="F1397" t="inlineStr">
        <is>
          <t>Relationship pair has no defined type in the contract.</t>
        </is>
      </c>
      <c r="G1397" t="inlineStr">
        <is>
          <t>Model Error</t>
        </is>
      </c>
      <c r="H1397" t="inlineStr">
        <is>
          <t>Medium</t>
        </is>
      </c>
      <c r="I1397" t="inlineStr">
        <is>
          <t>Schema</t>
        </is>
      </c>
      <c r="J1397" t="inlineStr">
        <is>
          <t>No</t>
        </is>
      </c>
      <c r="K1397" t="inlineStr">
        <is>
          <t>Yes</t>
        </is>
      </c>
      <c r="L1397" t="inlineStr">
        <is>
          <t>n/a</t>
        </is>
      </c>
      <c r="M1397" t="inlineStr">
        <is>
          <t>Define Relationship Type for this entity pair in the Data Contract.</t>
        </is>
      </c>
    </row>
    <row r="1398">
      <c r="A1398" t="inlineStr">
        <is>
          <t>RT-1397</t>
        </is>
      </c>
      <c r="B1398" t="inlineStr">
        <is>
          <t>Relationships</t>
        </is>
      </c>
      <c r="C1398" t="inlineStr">
        <is>
          <t>Tasks:T-S-21-04-01-&gt;Activities:A-S-21-04</t>
        </is>
      </c>
      <c r="D1398" t="inlineStr">
        <is>
          <t>Parent/Child Entity</t>
        </is>
      </c>
      <c r="E1398" t="inlineStr">
        <is>
          <t>Tasks-&gt;Activities</t>
        </is>
      </c>
      <c r="F1398" t="inlineStr">
        <is>
          <t>Relationship pair has no defined type in the contract.</t>
        </is>
      </c>
      <c r="G1398" t="inlineStr">
        <is>
          <t>Model Error</t>
        </is>
      </c>
      <c r="H1398" t="inlineStr">
        <is>
          <t>Medium</t>
        </is>
      </c>
      <c r="I1398" t="inlineStr">
        <is>
          <t>Schema</t>
        </is>
      </c>
      <c r="J1398" t="inlineStr">
        <is>
          <t>No</t>
        </is>
      </c>
      <c r="K1398" t="inlineStr">
        <is>
          <t>Yes</t>
        </is>
      </c>
      <c r="L1398" t="inlineStr">
        <is>
          <t>n/a</t>
        </is>
      </c>
      <c r="M1398" t="inlineStr">
        <is>
          <t>Define Relationship Type for this entity pair in the Data Contract.</t>
        </is>
      </c>
    </row>
    <row r="1399">
      <c r="A1399" t="inlineStr">
        <is>
          <t>RT-1398</t>
        </is>
      </c>
      <c r="B1399" t="inlineStr">
        <is>
          <t>Relationships</t>
        </is>
      </c>
      <c r="C1399" t="inlineStr">
        <is>
          <t>Tasks:T-S-21-04-01-&gt;Gaps:G-S-21-04</t>
        </is>
      </c>
      <c r="D1399" t="inlineStr">
        <is>
          <t>Parent/Child Entity</t>
        </is>
      </c>
      <c r="E1399" t="inlineStr">
        <is>
          <t>Tasks-&gt;Gaps</t>
        </is>
      </c>
      <c r="F1399" t="inlineStr">
        <is>
          <t>Relationship pair has no defined type in the contract.</t>
        </is>
      </c>
      <c r="G1399" t="inlineStr">
        <is>
          <t>Model Error</t>
        </is>
      </c>
      <c r="H1399" t="inlineStr">
        <is>
          <t>Medium</t>
        </is>
      </c>
      <c r="I1399" t="inlineStr">
        <is>
          <t>Schema</t>
        </is>
      </c>
      <c r="J1399" t="inlineStr">
        <is>
          <t>No</t>
        </is>
      </c>
      <c r="K1399" t="inlineStr">
        <is>
          <t>Yes</t>
        </is>
      </c>
      <c r="L1399" t="inlineStr">
        <is>
          <t>n/a</t>
        </is>
      </c>
      <c r="M1399" t="inlineStr">
        <is>
          <t>Define Relationship Type for this entity pair in the Data Contract.</t>
        </is>
      </c>
    </row>
    <row r="1400">
      <c r="A1400" t="inlineStr">
        <is>
          <t>RT-1399</t>
        </is>
      </c>
      <c r="B1400" t="inlineStr">
        <is>
          <t>Relationships</t>
        </is>
      </c>
      <c r="C1400" t="inlineStr">
        <is>
          <t>Tasks:T-S-21-04-02-&gt;Activities:A-S-21-04</t>
        </is>
      </c>
      <c r="D1400" t="inlineStr">
        <is>
          <t>Parent/Child Entity</t>
        </is>
      </c>
      <c r="E1400" t="inlineStr">
        <is>
          <t>Tasks-&gt;Activities</t>
        </is>
      </c>
      <c r="F1400" t="inlineStr">
        <is>
          <t>Relationship pair has no defined type in the contract.</t>
        </is>
      </c>
      <c r="G1400" t="inlineStr">
        <is>
          <t>Model Error</t>
        </is>
      </c>
      <c r="H1400" t="inlineStr">
        <is>
          <t>Medium</t>
        </is>
      </c>
      <c r="I1400" t="inlineStr">
        <is>
          <t>Schema</t>
        </is>
      </c>
      <c r="J1400" t="inlineStr">
        <is>
          <t>No</t>
        </is>
      </c>
      <c r="K1400" t="inlineStr">
        <is>
          <t>Yes</t>
        </is>
      </c>
      <c r="L1400" t="inlineStr">
        <is>
          <t>n/a</t>
        </is>
      </c>
      <c r="M1400" t="inlineStr">
        <is>
          <t>Define Relationship Type for this entity pair in the Data Contract.</t>
        </is>
      </c>
    </row>
    <row r="1401">
      <c r="A1401" t="inlineStr">
        <is>
          <t>RT-1400</t>
        </is>
      </c>
      <c r="B1401" t="inlineStr">
        <is>
          <t>Relationships</t>
        </is>
      </c>
      <c r="C1401" t="inlineStr">
        <is>
          <t>Tasks:T-S-21-04-02-&gt;Gaps:G-S-21-04</t>
        </is>
      </c>
      <c r="D1401" t="inlineStr">
        <is>
          <t>Parent/Child Entity</t>
        </is>
      </c>
      <c r="E1401" t="inlineStr">
        <is>
          <t>Tasks-&gt;Gaps</t>
        </is>
      </c>
      <c r="F1401" t="inlineStr">
        <is>
          <t>Relationship pair has no defined type in the contract.</t>
        </is>
      </c>
      <c r="G1401" t="inlineStr">
        <is>
          <t>Model Error</t>
        </is>
      </c>
      <c r="H1401" t="inlineStr">
        <is>
          <t>Medium</t>
        </is>
      </c>
      <c r="I1401" t="inlineStr">
        <is>
          <t>Schema</t>
        </is>
      </c>
      <c r="J1401" t="inlineStr">
        <is>
          <t>No</t>
        </is>
      </c>
      <c r="K1401" t="inlineStr">
        <is>
          <t>Yes</t>
        </is>
      </c>
      <c r="L1401" t="inlineStr">
        <is>
          <t>n/a</t>
        </is>
      </c>
      <c r="M1401" t="inlineStr">
        <is>
          <t>Define Relationship Type for this entity pair in the Data Contract.</t>
        </is>
      </c>
    </row>
    <row r="1402">
      <c r="A1402" t="inlineStr">
        <is>
          <t>RT-1401</t>
        </is>
      </c>
      <c r="B1402" t="inlineStr">
        <is>
          <t>Relationships</t>
        </is>
      </c>
      <c r="C1402" t="inlineStr">
        <is>
          <t>Tasks:T-S-21-05-01-&gt;Activities:A-S-21-05</t>
        </is>
      </c>
      <c r="D1402" t="inlineStr">
        <is>
          <t>Parent/Child Entity</t>
        </is>
      </c>
      <c r="E1402" t="inlineStr">
        <is>
          <t>Tasks-&gt;Activities</t>
        </is>
      </c>
      <c r="F1402" t="inlineStr">
        <is>
          <t>Relationship pair has no defined type in the contract.</t>
        </is>
      </c>
      <c r="G1402" t="inlineStr">
        <is>
          <t>Model Error</t>
        </is>
      </c>
      <c r="H1402" t="inlineStr">
        <is>
          <t>Medium</t>
        </is>
      </c>
      <c r="I1402" t="inlineStr">
        <is>
          <t>Schema</t>
        </is>
      </c>
      <c r="J1402" t="inlineStr">
        <is>
          <t>No</t>
        </is>
      </c>
      <c r="K1402" t="inlineStr">
        <is>
          <t>Yes</t>
        </is>
      </c>
      <c r="L1402" t="inlineStr">
        <is>
          <t>n/a</t>
        </is>
      </c>
      <c r="M1402" t="inlineStr">
        <is>
          <t>Define Relationship Type for this entity pair in the Data Contract.</t>
        </is>
      </c>
    </row>
    <row r="1403">
      <c r="A1403" t="inlineStr">
        <is>
          <t>RT-1402</t>
        </is>
      </c>
      <c r="B1403" t="inlineStr">
        <is>
          <t>Relationships</t>
        </is>
      </c>
      <c r="C1403" t="inlineStr">
        <is>
          <t>Tasks:T-S-21-05-01-&gt;Gaps:G-S-21-05</t>
        </is>
      </c>
      <c r="D1403" t="inlineStr">
        <is>
          <t>Parent/Child Entity</t>
        </is>
      </c>
      <c r="E1403" t="inlineStr">
        <is>
          <t>Tasks-&gt;Gaps</t>
        </is>
      </c>
      <c r="F1403" t="inlineStr">
        <is>
          <t>Relationship pair has no defined type in the contract.</t>
        </is>
      </c>
      <c r="G1403" t="inlineStr">
        <is>
          <t>Model Error</t>
        </is>
      </c>
      <c r="H1403" t="inlineStr">
        <is>
          <t>Medium</t>
        </is>
      </c>
      <c r="I1403" t="inlineStr">
        <is>
          <t>Schema</t>
        </is>
      </c>
      <c r="J1403" t="inlineStr">
        <is>
          <t>No</t>
        </is>
      </c>
      <c r="K1403" t="inlineStr">
        <is>
          <t>Yes</t>
        </is>
      </c>
      <c r="L1403" t="inlineStr">
        <is>
          <t>n/a</t>
        </is>
      </c>
      <c r="M1403" t="inlineStr">
        <is>
          <t>Define Relationship Type for this entity pair in the Data Contract.</t>
        </is>
      </c>
    </row>
    <row r="1404">
      <c r="A1404" t="inlineStr">
        <is>
          <t>RT-1403</t>
        </is>
      </c>
      <c r="B1404" t="inlineStr">
        <is>
          <t>Relationships</t>
        </is>
      </c>
      <c r="C1404" t="inlineStr">
        <is>
          <t>Tasks:T-S-21-05-02-&gt;Activities:A-S-21-05</t>
        </is>
      </c>
      <c r="D1404" t="inlineStr">
        <is>
          <t>Parent/Child Entity</t>
        </is>
      </c>
      <c r="E1404" t="inlineStr">
        <is>
          <t>Tasks-&gt;Activities</t>
        </is>
      </c>
      <c r="F1404" t="inlineStr">
        <is>
          <t>Relationship pair has no defined type in the contract.</t>
        </is>
      </c>
      <c r="G1404" t="inlineStr">
        <is>
          <t>Model Error</t>
        </is>
      </c>
      <c r="H1404" t="inlineStr">
        <is>
          <t>Medium</t>
        </is>
      </c>
      <c r="I1404" t="inlineStr">
        <is>
          <t>Schema</t>
        </is>
      </c>
      <c r="J1404" t="inlineStr">
        <is>
          <t>No</t>
        </is>
      </c>
      <c r="K1404" t="inlineStr">
        <is>
          <t>Yes</t>
        </is>
      </c>
      <c r="L1404" t="inlineStr">
        <is>
          <t>n/a</t>
        </is>
      </c>
      <c r="M1404" t="inlineStr">
        <is>
          <t>Define Relationship Type for this entity pair in the Data Contract.</t>
        </is>
      </c>
    </row>
    <row r="1405">
      <c r="A1405" t="inlineStr">
        <is>
          <t>RT-1404</t>
        </is>
      </c>
      <c r="B1405" t="inlineStr">
        <is>
          <t>Relationships</t>
        </is>
      </c>
      <c r="C1405" t="inlineStr">
        <is>
          <t>Tasks:T-S-21-05-02-&gt;Gaps:G-S-21-05</t>
        </is>
      </c>
      <c r="D1405" t="inlineStr">
        <is>
          <t>Parent/Child Entity</t>
        </is>
      </c>
      <c r="E1405" t="inlineStr">
        <is>
          <t>Tasks-&gt;Gaps</t>
        </is>
      </c>
      <c r="F1405" t="inlineStr">
        <is>
          <t>Relationship pair has no defined type in the contract.</t>
        </is>
      </c>
      <c r="G1405" t="inlineStr">
        <is>
          <t>Model Error</t>
        </is>
      </c>
      <c r="H1405" t="inlineStr">
        <is>
          <t>Medium</t>
        </is>
      </c>
      <c r="I1405" t="inlineStr">
        <is>
          <t>Schema</t>
        </is>
      </c>
      <c r="J1405" t="inlineStr">
        <is>
          <t>No</t>
        </is>
      </c>
      <c r="K1405" t="inlineStr">
        <is>
          <t>Yes</t>
        </is>
      </c>
      <c r="L1405" t="inlineStr">
        <is>
          <t>n/a</t>
        </is>
      </c>
      <c r="M1405" t="inlineStr">
        <is>
          <t>Define Relationship Type for this entity pair in the Data Contract.</t>
        </is>
      </c>
    </row>
    <row r="1406">
      <c r="A1406" t="inlineStr">
        <is>
          <t>RT-1405</t>
        </is>
      </c>
      <c r="B1406" t="inlineStr">
        <is>
          <t>Relationships</t>
        </is>
      </c>
      <c r="C1406" t="inlineStr">
        <is>
          <t>Tasks:T-S-22-01-01-&gt;Activities:A-S-22-01</t>
        </is>
      </c>
      <c r="D1406" t="inlineStr">
        <is>
          <t>Parent/Child Entity</t>
        </is>
      </c>
      <c r="E1406" t="inlineStr">
        <is>
          <t>Tasks-&gt;Activities</t>
        </is>
      </c>
      <c r="F1406" t="inlineStr">
        <is>
          <t>Relationship pair has no defined type in the contract.</t>
        </is>
      </c>
      <c r="G1406" t="inlineStr">
        <is>
          <t>Model Error</t>
        </is>
      </c>
      <c r="H1406" t="inlineStr">
        <is>
          <t>Medium</t>
        </is>
      </c>
      <c r="I1406" t="inlineStr">
        <is>
          <t>Schema</t>
        </is>
      </c>
      <c r="J1406" t="inlineStr">
        <is>
          <t>No</t>
        </is>
      </c>
      <c r="K1406" t="inlineStr">
        <is>
          <t>Yes</t>
        </is>
      </c>
      <c r="L1406" t="inlineStr">
        <is>
          <t>n/a</t>
        </is>
      </c>
      <c r="M1406" t="inlineStr">
        <is>
          <t>Define Relationship Type for this entity pair in the Data Contract.</t>
        </is>
      </c>
    </row>
    <row r="1407">
      <c r="A1407" t="inlineStr">
        <is>
          <t>RT-1406</t>
        </is>
      </c>
      <c r="B1407" t="inlineStr">
        <is>
          <t>Relationships</t>
        </is>
      </c>
      <c r="C1407" t="inlineStr">
        <is>
          <t>Tasks:T-S-22-01-01-&gt;Gaps:G-S-22-01</t>
        </is>
      </c>
      <c r="D1407" t="inlineStr">
        <is>
          <t>Parent/Child Entity</t>
        </is>
      </c>
      <c r="E1407" t="inlineStr">
        <is>
          <t>Tasks-&gt;Gaps</t>
        </is>
      </c>
      <c r="F1407" t="inlineStr">
        <is>
          <t>Relationship pair has no defined type in the contract.</t>
        </is>
      </c>
      <c r="G1407" t="inlineStr">
        <is>
          <t>Model Error</t>
        </is>
      </c>
      <c r="H1407" t="inlineStr">
        <is>
          <t>Medium</t>
        </is>
      </c>
      <c r="I1407" t="inlineStr">
        <is>
          <t>Schema</t>
        </is>
      </c>
      <c r="J1407" t="inlineStr">
        <is>
          <t>No</t>
        </is>
      </c>
      <c r="K1407" t="inlineStr">
        <is>
          <t>Yes</t>
        </is>
      </c>
      <c r="L1407" t="inlineStr">
        <is>
          <t>n/a</t>
        </is>
      </c>
      <c r="M1407" t="inlineStr">
        <is>
          <t>Define Relationship Type for this entity pair in the Data Contract.</t>
        </is>
      </c>
    </row>
    <row r="1408">
      <c r="A1408" t="inlineStr">
        <is>
          <t>RT-1407</t>
        </is>
      </c>
      <c r="B1408" t="inlineStr">
        <is>
          <t>Relationships</t>
        </is>
      </c>
      <c r="C1408" t="inlineStr">
        <is>
          <t>Tasks:T-S-22-01-02-&gt;Activities:A-S-22-01</t>
        </is>
      </c>
      <c r="D1408" t="inlineStr">
        <is>
          <t>Parent/Child Entity</t>
        </is>
      </c>
      <c r="E1408" t="inlineStr">
        <is>
          <t>Tasks-&gt;Activities</t>
        </is>
      </c>
      <c r="F1408" t="inlineStr">
        <is>
          <t>Relationship pair has no defined type in the contract.</t>
        </is>
      </c>
      <c r="G1408" t="inlineStr">
        <is>
          <t>Model Error</t>
        </is>
      </c>
      <c r="H1408" t="inlineStr">
        <is>
          <t>Medium</t>
        </is>
      </c>
      <c r="I1408" t="inlineStr">
        <is>
          <t>Schema</t>
        </is>
      </c>
      <c r="J1408" t="inlineStr">
        <is>
          <t>No</t>
        </is>
      </c>
      <c r="K1408" t="inlineStr">
        <is>
          <t>Yes</t>
        </is>
      </c>
      <c r="L1408" t="inlineStr">
        <is>
          <t>n/a</t>
        </is>
      </c>
      <c r="M1408" t="inlineStr">
        <is>
          <t>Define Relationship Type for this entity pair in the Data Contract.</t>
        </is>
      </c>
    </row>
    <row r="1409">
      <c r="A1409" t="inlineStr">
        <is>
          <t>RT-1408</t>
        </is>
      </c>
      <c r="B1409" t="inlineStr">
        <is>
          <t>Relationships</t>
        </is>
      </c>
      <c r="C1409" t="inlineStr">
        <is>
          <t>Tasks:T-S-22-01-02-&gt;Gaps:G-S-22-01</t>
        </is>
      </c>
      <c r="D1409" t="inlineStr">
        <is>
          <t>Parent/Child Entity</t>
        </is>
      </c>
      <c r="E1409" t="inlineStr">
        <is>
          <t>Tasks-&gt;Gaps</t>
        </is>
      </c>
      <c r="F1409" t="inlineStr">
        <is>
          <t>Relationship pair has no defined type in the contract.</t>
        </is>
      </c>
      <c r="G1409" t="inlineStr">
        <is>
          <t>Model Error</t>
        </is>
      </c>
      <c r="H1409" t="inlineStr">
        <is>
          <t>Medium</t>
        </is>
      </c>
      <c r="I1409" t="inlineStr">
        <is>
          <t>Schema</t>
        </is>
      </c>
      <c r="J1409" t="inlineStr">
        <is>
          <t>No</t>
        </is>
      </c>
      <c r="K1409" t="inlineStr">
        <is>
          <t>Yes</t>
        </is>
      </c>
      <c r="L1409" t="inlineStr">
        <is>
          <t>n/a</t>
        </is>
      </c>
      <c r="M1409" t="inlineStr">
        <is>
          <t>Define Relationship Type for this entity pair in the Data Contract.</t>
        </is>
      </c>
    </row>
    <row r="1410">
      <c r="A1410" t="inlineStr">
        <is>
          <t>RT-1409</t>
        </is>
      </c>
      <c r="B1410" t="inlineStr">
        <is>
          <t>Relationships</t>
        </is>
      </c>
      <c r="C1410" t="inlineStr">
        <is>
          <t>Tasks:T-S-22-02-01-&gt;Activities:A-S-22-02</t>
        </is>
      </c>
      <c r="D1410" t="inlineStr">
        <is>
          <t>Parent/Child Entity</t>
        </is>
      </c>
      <c r="E1410" t="inlineStr">
        <is>
          <t>Tasks-&gt;Activities</t>
        </is>
      </c>
      <c r="F1410" t="inlineStr">
        <is>
          <t>Relationship pair has no defined type in the contract.</t>
        </is>
      </c>
      <c r="G1410" t="inlineStr">
        <is>
          <t>Model Error</t>
        </is>
      </c>
      <c r="H1410" t="inlineStr">
        <is>
          <t>Medium</t>
        </is>
      </c>
      <c r="I1410" t="inlineStr">
        <is>
          <t>Schema</t>
        </is>
      </c>
      <c r="J1410" t="inlineStr">
        <is>
          <t>No</t>
        </is>
      </c>
      <c r="K1410" t="inlineStr">
        <is>
          <t>Yes</t>
        </is>
      </c>
      <c r="L1410" t="inlineStr">
        <is>
          <t>n/a</t>
        </is>
      </c>
      <c r="M1410" t="inlineStr">
        <is>
          <t>Define Relationship Type for this entity pair in the Data Contract.</t>
        </is>
      </c>
    </row>
    <row r="1411">
      <c r="A1411" t="inlineStr">
        <is>
          <t>RT-1410</t>
        </is>
      </c>
      <c r="B1411" t="inlineStr">
        <is>
          <t>Relationships</t>
        </is>
      </c>
      <c r="C1411" t="inlineStr">
        <is>
          <t>Tasks:T-S-22-02-01-&gt;Gaps:G-S-22-02</t>
        </is>
      </c>
      <c r="D1411" t="inlineStr">
        <is>
          <t>Parent/Child Entity</t>
        </is>
      </c>
      <c r="E1411" t="inlineStr">
        <is>
          <t>Tasks-&gt;Gaps</t>
        </is>
      </c>
      <c r="F1411" t="inlineStr">
        <is>
          <t>Relationship pair has no defined type in the contract.</t>
        </is>
      </c>
      <c r="G1411" t="inlineStr">
        <is>
          <t>Model Error</t>
        </is>
      </c>
      <c r="H1411" t="inlineStr">
        <is>
          <t>Medium</t>
        </is>
      </c>
      <c r="I1411" t="inlineStr">
        <is>
          <t>Schema</t>
        </is>
      </c>
      <c r="J1411" t="inlineStr">
        <is>
          <t>No</t>
        </is>
      </c>
      <c r="K1411" t="inlineStr">
        <is>
          <t>Yes</t>
        </is>
      </c>
      <c r="L1411" t="inlineStr">
        <is>
          <t>n/a</t>
        </is>
      </c>
      <c r="M1411" t="inlineStr">
        <is>
          <t>Define Relationship Type for this entity pair in the Data Contract.</t>
        </is>
      </c>
    </row>
    <row r="1412">
      <c r="A1412" t="inlineStr">
        <is>
          <t>RT-1411</t>
        </is>
      </c>
      <c r="B1412" t="inlineStr">
        <is>
          <t>Relationships</t>
        </is>
      </c>
      <c r="C1412" t="inlineStr">
        <is>
          <t>Tasks:T-S-22-02-02-&gt;Activities:A-S-22-02</t>
        </is>
      </c>
      <c r="D1412" t="inlineStr">
        <is>
          <t>Parent/Child Entity</t>
        </is>
      </c>
      <c r="E1412" t="inlineStr">
        <is>
          <t>Tasks-&gt;Activities</t>
        </is>
      </c>
      <c r="F1412" t="inlineStr">
        <is>
          <t>Relationship pair has no defined type in the contract.</t>
        </is>
      </c>
      <c r="G1412" t="inlineStr">
        <is>
          <t>Model Error</t>
        </is>
      </c>
      <c r="H1412" t="inlineStr">
        <is>
          <t>Medium</t>
        </is>
      </c>
      <c r="I1412" t="inlineStr">
        <is>
          <t>Schema</t>
        </is>
      </c>
      <c r="J1412" t="inlineStr">
        <is>
          <t>No</t>
        </is>
      </c>
      <c r="K1412" t="inlineStr">
        <is>
          <t>Yes</t>
        </is>
      </c>
      <c r="L1412" t="inlineStr">
        <is>
          <t>n/a</t>
        </is>
      </c>
      <c r="M1412" t="inlineStr">
        <is>
          <t>Define Relationship Type for this entity pair in the Data Contract.</t>
        </is>
      </c>
    </row>
    <row r="1413">
      <c r="A1413" t="inlineStr">
        <is>
          <t>RT-1412</t>
        </is>
      </c>
      <c r="B1413" t="inlineStr">
        <is>
          <t>Relationships</t>
        </is>
      </c>
      <c r="C1413" t="inlineStr">
        <is>
          <t>Tasks:T-S-22-02-02-&gt;Gaps:G-S-22-02</t>
        </is>
      </c>
      <c r="D1413" t="inlineStr">
        <is>
          <t>Parent/Child Entity</t>
        </is>
      </c>
      <c r="E1413" t="inlineStr">
        <is>
          <t>Tasks-&gt;Gaps</t>
        </is>
      </c>
      <c r="F1413" t="inlineStr">
        <is>
          <t>Relationship pair has no defined type in the contract.</t>
        </is>
      </c>
      <c r="G1413" t="inlineStr">
        <is>
          <t>Model Error</t>
        </is>
      </c>
      <c r="H1413" t="inlineStr">
        <is>
          <t>Medium</t>
        </is>
      </c>
      <c r="I1413" t="inlineStr">
        <is>
          <t>Schema</t>
        </is>
      </c>
      <c r="J1413" t="inlineStr">
        <is>
          <t>No</t>
        </is>
      </c>
      <c r="K1413" t="inlineStr">
        <is>
          <t>Yes</t>
        </is>
      </c>
      <c r="L1413" t="inlineStr">
        <is>
          <t>n/a</t>
        </is>
      </c>
      <c r="M1413" t="inlineStr">
        <is>
          <t>Define Relationship Type for this entity pair in the Data Contract.</t>
        </is>
      </c>
    </row>
    <row r="1414">
      <c r="A1414" t="inlineStr">
        <is>
          <t>RT-1413</t>
        </is>
      </c>
      <c r="B1414" t="inlineStr">
        <is>
          <t>Relationships</t>
        </is>
      </c>
      <c r="C1414" t="inlineStr">
        <is>
          <t>Tasks:T-S-22-03-01-&gt;Activities:A-S-22-03</t>
        </is>
      </c>
      <c r="D1414" t="inlineStr">
        <is>
          <t>Parent/Child Entity</t>
        </is>
      </c>
      <c r="E1414" t="inlineStr">
        <is>
          <t>Tasks-&gt;Activities</t>
        </is>
      </c>
      <c r="F1414" t="inlineStr">
        <is>
          <t>Relationship pair has no defined type in the contract.</t>
        </is>
      </c>
      <c r="G1414" t="inlineStr">
        <is>
          <t>Model Error</t>
        </is>
      </c>
      <c r="H1414" t="inlineStr">
        <is>
          <t>Medium</t>
        </is>
      </c>
      <c r="I1414" t="inlineStr">
        <is>
          <t>Schema</t>
        </is>
      </c>
      <c r="J1414" t="inlineStr">
        <is>
          <t>No</t>
        </is>
      </c>
      <c r="K1414" t="inlineStr">
        <is>
          <t>Yes</t>
        </is>
      </c>
      <c r="L1414" t="inlineStr">
        <is>
          <t>n/a</t>
        </is>
      </c>
      <c r="M1414" t="inlineStr">
        <is>
          <t>Define Relationship Type for this entity pair in the Data Contract.</t>
        </is>
      </c>
    </row>
    <row r="1415">
      <c r="A1415" t="inlineStr">
        <is>
          <t>RT-1414</t>
        </is>
      </c>
      <c r="B1415" t="inlineStr">
        <is>
          <t>Relationships</t>
        </is>
      </c>
      <c r="C1415" t="inlineStr">
        <is>
          <t>Tasks:T-S-22-03-01-&gt;Gaps:G-S-22-03</t>
        </is>
      </c>
      <c r="D1415" t="inlineStr">
        <is>
          <t>Parent/Child Entity</t>
        </is>
      </c>
      <c r="E1415" t="inlineStr">
        <is>
          <t>Tasks-&gt;Gaps</t>
        </is>
      </c>
      <c r="F1415" t="inlineStr">
        <is>
          <t>Relationship pair has no defined type in the contract.</t>
        </is>
      </c>
      <c r="G1415" t="inlineStr">
        <is>
          <t>Model Error</t>
        </is>
      </c>
      <c r="H1415" t="inlineStr">
        <is>
          <t>Medium</t>
        </is>
      </c>
      <c r="I1415" t="inlineStr">
        <is>
          <t>Schema</t>
        </is>
      </c>
      <c r="J1415" t="inlineStr">
        <is>
          <t>No</t>
        </is>
      </c>
      <c r="K1415" t="inlineStr">
        <is>
          <t>Yes</t>
        </is>
      </c>
      <c r="L1415" t="inlineStr">
        <is>
          <t>n/a</t>
        </is>
      </c>
      <c r="M1415" t="inlineStr">
        <is>
          <t>Define Relationship Type for this entity pair in the Data Contract.</t>
        </is>
      </c>
    </row>
    <row r="1416">
      <c r="A1416" t="inlineStr">
        <is>
          <t>RT-1415</t>
        </is>
      </c>
      <c r="B1416" t="inlineStr">
        <is>
          <t>Relationships</t>
        </is>
      </c>
      <c r="C1416" t="inlineStr">
        <is>
          <t>Tasks:T-S-22-03-02-&gt;Activities:A-S-22-03</t>
        </is>
      </c>
      <c r="D1416" t="inlineStr">
        <is>
          <t>Parent/Child Entity</t>
        </is>
      </c>
      <c r="E1416" t="inlineStr">
        <is>
          <t>Tasks-&gt;Activities</t>
        </is>
      </c>
      <c r="F1416" t="inlineStr">
        <is>
          <t>Relationship pair has no defined type in the contract.</t>
        </is>
      </c>
      <c r="G1416" t="inlineStr">
        <is>
          <t>Model Error</t>
        </is>
      </c>
      <c r="H1416" t="inlineStr">
        <is>
          <t>Medium</t>
        </is>
      </c>
      <c r="I1416" t="inlineStr">
        <is>
          <t>Schema</t>
        </is>
      </c>
      <c r="J1416" t="inlineStr">
        <is>
          <t>No</t>
        </is>
      </c>
      <c r="K1416" t="inlineStr">
        <is>
          <t>Yes</t>
        </is>
      </c>
      <c r="L1416" t="inlineStr">
        <is>
          <t>n/a</t>
        </is>
      </c>
      <c r="M1416" t="inlineStr">
        <is>
          <t>Define Relationship Type for this entity pair in the Data Contract.</t>
        </is>
      </c>
    </row>
    <row r="1417">
      <c r="A1417" t="inlineStr">
        <is>
          <t>RT-1416</t>
        </is>
      </c>
      <c r="B1417" t="inlineStr">
        <is>
          <t>Relationships</t>
        </is>
      </c>
      <c r="C1417" t="inlineStr">
        <is>
          <t>Tasks:T-S-22-03-02-&gt;Gaps:G-S-22-03</t>
        </is>
      </c>
      <c r="D1417" t="inlineStr">
        <is>
          <t>Parent/Child Entity</t>
        </is>
      </c>
      <c r="E1417" t="inlineStr">
        <is>
          <t>Tasks-&gt;Gaps</t>
        </is>
      </c>
      <c r="F1417" t="inlineStr">
        <is>
          <t>Relationship pair has no defined type in the contract.</t>
        </is>
      </c>
      <c r="G1417" t="inlineStr">
        <is>
          <t>Model Error</t>
        </is>
      </c>
      <c r="H1417" t="inlineStr">
        <is>
          <t>Medium</t>
        </is>
      </c>
      <c r="I1417" t="inlineStr">
        <is>
          <t>Schema</t>
        </is>
      </c>
      <c r="J1417" t="inlineStr">
        <is>
          <t>No</t>
        </is>
      </c>
      <c r="K1417" t="inlineStr">
        <is>
          <t>Yes</t>
        </is>
      </c>
      <c r="L1417" t="inlineStr">
        <is>
          <t>n/a</t>
        </is>
      </c>
      <c r="M1417" t="inlineStr">
        <is>
          <t>Define Relationship Type for this entity pair in the Data Contract.</t>
        </is>
      </c>
    </row>
    <row r="1418">
      <c r="A1418" t="inlineStr">
        <is>
          <t>RT-1417</t>
        </is>
      </c>
      <c r="B1418" t="inlineStr">
        <is>
          <t>Relationships</t>
        </is>
      </c>
      <c r="C1418" t="inlineStr">
        <is>
          <t>Tasks:T-S-22-04-01-&gt;Activities:A-S-22-04</t>
        </is>
      </c>
      <c r="D1418" t="inlineStr">
        <is>
          <t>Parent/Child Entity</t>
        </is>
      </c>
      <c r="E1418" t="inlineStr">
        <is>
          <t>Tasks-&gt;Activities</t>
        </is>
      </c>
      <c r="F1418" t="inlineStr">
        <is>
          <t>Relationship pair has no defined type in the contract.</t>
        </is>
      </c>
      <c r="G1418" t="inlineStr">
        <is>
          <t>Model Error</t>
        </is>
      </c>
      <c r="H1418" t="inlineStr">
        <is>
          <t>Medium</t>
        </is>
      </c>
      <c r="I1418" t="inlineStr">
        <is>
          <t>Schema</t>
        </is>
      </c>
      <c r="J1418" t="inlineStr">
        <is>
          <t>No</t>
        </is>
      </c>
      <c r="K1418" t="inlineStr">
        <is>
          <t>Yes</t>
        </is>
      </c>
      <c r="L1418" t="inlineStr">
        <is>
          <t>n/a</t>
        </is>
      </c>
      <c r="M1418" t="inlineStr">
        <is>
          <t>Define Relationship Type for this entity pair in the Data Contract.</t>
        </is>
      </c>
    </row>
    <row r="1419">
      <c r="A1419" t="inlineStr">
        <is>
          <t>RT-1418</t>
        </is>
      </c>
      <c r="B1419" t="inlineStr">
        <is>
          <t>Relationships</t>
        </is>
      </c>
      <c r="C1419" t="inlineStr">
        <is>
          <t>Tasks:T-S-22-04-01-&gt;Gaps:G-S-22-04</t>
        </is>
      </c>
      <c r="D1419" t="inlineStr">
        <is>
          <t>Parent/Child Entity</t>
        </is>
      </c>
      <c r="E1419" t="inlineStr">
        <is>
          <t>Tasks-&gt;Gaps</t>
        </is>
      </c>
      <c r="F1419" t="inlineStr">
        <is>
          <t>Relationship pair has no defined type in the contract.</t>
        </is>
      </c>
      <c r="G1419" t="inlineStr">
        <is>
          <t>Model Error</t>
        </is>
      </c>
      <c r="H1419" t="inlineStr">
        <is>
          <t>Medium</t>
        </is>
      </c>
      <c r="I1419" t="inlineStr">
        <is>
          <t>Schema</t>
        </is>
      </c>
      <c r="J1419" t="inlineStr">
        <is>
          <t>No</t>
        </is>
      </c>
      <c r="K1419" t="inlineStr">
        <is>
          <t>Yes</t>
        </is>
      </c>
      <c r="L1419" t="inlineStr">
        <is>
          <t>n/a</t>
        </is>
      </c>
      <c r="M1419" t="inlineStr">
        <is>
          <t>Define Relationship Type for this entity pair in the Data Contract.</t>
        </is>
      </c>
    </row>
    <row r="1420">
      <c r="A1420" t="inlineStr">
        <is>
          <t>RT-1419</t>
        </is>
      </c>
      <c r="B1420" t="inlineStr">
        <is>
          <t>Relationships</t>
        </is>
      </c>
      <c r="C1420" t="inlineStr">
        <is>
          <t>Tasks:T-S-22-04-02-&gt;Activities:A-S-22-04</t>
        </is>
      </c>
      <c r="D1420" t="inlineStr">
        <is>
          <t>Parent/Child Entity</t>
        </is>
      </c>
      <c r="E1420" t="inlineStr">
        <is>
          <t>Tasks-&gt;Activities</t>
        </is>
      </c>
      <c r="F1420" t="inlineStr">
        <is>
          <t>Relationship pair has no defined type in the contract.</t>
        </is>
      </c>
      <c r="G1420" t="inlineStr">
        <is>
          <t>Model Error</t>
        </is>
      </c>
      <c r="H1420" t="inlineStr">
        <is>
          <t>Medium</t>
        </is>
      </c>
      <c r="I1420" t="inlineStr">
        <is>
          <t>Schema</t>
        </is>
      </c>
      <c r="J1420" t="inlineStr">
        <is>
          <t>No</t>
        </is>
      </c>
      <c r="K1420" t="inlineStr">
        <is>
          <t>Yes</t>
        </is>
      </c>
      <c r="L1420" t="inlineStr">
        <is>
          <t>n/a</t>
        </is>
      </c>
      <c r="M1420" t="inlineStr">
        <is>
          <t>Define Relationship Type for this entity pair in the Data Contract.</t>
        </is>
      </c>
    </row>
    <row r="1421">
      <c r="A1421" t="inlineStr">
        <is>
          <t>RT-1420</t>
        </is>
      </c>
      <c r="B1421" t="inlineStr">
        <is>
          <t>Relationships</t>
        </is>
      </c>
      <c r="C1421" t="inlineStr">
        <is>
          <t>Tasks:T-S-22-04-02-&gt;Gaps:G-S-22-04</t>
        </is>
      </c>
      <c r="D1421" t="inlineStr">
        <is>
          <t>Parent/Child Entity</t>
        </is>
      </c>
      <c r="E1421" t="inlineStr">
        <is>
          <t>Tasks-&gt;Gaps</t>
        </is>
      </c>
      <c r="F1421" t="inlineStr">
        <is>
          <t>Relationship pair has no defined type in the contract.</t>
        </is>
      </c>
      <c r="G1421" t="inlineStr">
        <is>
          <t>Model Error</t>
        </is>
      </c>
      <c r="H1421" t="inlineStr">
        <is>
          <t>Medium</t>
        </is>
      </c>
      <c r="I1421" t="inlineStr">
        <is>
          <t>Schema</t>
        </is>
      </c>
      <c r="J1421" t="inlineStr">
        <is>
          <t>No</t>
        </is>
      </c>
      <c r="K1421" t="inlineStr">
        <is>
          <t>Yes</t>
        </is>
      </c>
      <c r="L1421" t="inlineStr">
        <is>
          <t>n/a</t>
        </is>
      </c>
      <c r="M1421" t="inlineStr">
        <is>
          <t>Define Relationship Type for this entity pair in the Data Contract.</t>
        </is>
      </c>
    </row>
    <row r="1422">
      <c r="A1422" t="inlineStr">
        <is>
          <t>RT-1421</t>
        </is>
      </c>
      <c r="B1422" t="inlineStr">
        <is>
          <t>Relationships</t>
        </is>
      </c>
      <c r="C1422" t="inlineStr">
        <is>
          <t>Tasks:T-S-22-05-01-&gt;Activities:A-S-22-05</t>
        </is>
      </c>
      <c r="D1422" t="inlineStr">
        <is>
          <t>Parent/Child Entity</t>
        </is>
      </c>
      <c r="E1422" t="inlineStr">
        <is>
          <t>Tasks-&gt;Activities</t>
        </is>
      </c>
      <c r="F1422" t="inlineStr">
        <is>
          <t>Relationship pair has no defined type in the contract.</t>
        </is>
      </c>
      <c r="G1422" t="inlineStr">
        <is>
          <t>Model Error</t>
        </is>
      </c>
      <c r="H1422" t="inlineStr">
        <is>
          <t>Medium</t>
        </is>
      </c>
      <c r="I1422" t="inlineStr">
        <is>
          <t>Schema</t>
        </is>
      </c>
      <c r="J1422" t="inlineStr">
        <is>
          <t>No</t>
        </is>
      </c>
      <c r="K1422" t="inlineStr">
        <is>
          <t>Yes</t>
        </is>
      </c>
      <c r="L1422" t="inlineStr">
        <is>
          <t>n/a</t>
        </is>
      </c>
      <c r="M1422" t="inlineStr">
        <is>
          <t>Define Relationship Type for this entity pair in the Data Contract.</t>
        </is>
      </c>
    </row>
    <row r="1423">
      <c r="A1423" t="inlineStr">
        <is>
          <t>RT-1422</t>
        </is>
      </c>
      <c r="B1423" t="inlineStr">
        <is>
          <t>Relationships</t>
        </is>
      </c>
      <c r="C1423" t="inlineStr">
        <is>
          <t>Tasks:T-S-22-05-01-&gt;Gaps:G-S-22-05</t>
        </is>
      </c>
      <c r="D1423" t="inlineStr">
        <is>
          <t>Parent/Child Entity</t>
        </is>
      </c>
      <c r="E1423" t="inlineStr">
        <is>
          <t>Tasks-&gt;Gaps</t>
        </is>
      </c>
      <c r="F1423" t="inlineStr">
        <is>
          <t>Relationship pair has no defined type in the contract.</t>
        </is>
      </c>
      <c r="G1423" t="inlineStr">
        <is>
          <t>Model Error</t>
        </is>
      </c>
      <c r="H1423" t="inlineStr">
        <is>
          <t>Medium</t>
        </is>
      </c>
      <c r="I1423" t="inlineStr">
        <is>
          <t>Schema</t>
        </is>
      </c>
      <c r="J1423" t="inlineStr">
        <is>
          <t>No</t>
        </is>
      </c>
      <c r="K1423" t="inlineStr">
        <is>
          <t>Yes</t>
        </is>
      </c>
      <c r="L1423" t="inlineStr">
        <is>
          <t>n/a</t>
        </is>
      </c>
      <c r="M1423" t="inlineStr">
        <is>
          <t>Define Relationship Type for this entity pair in the Data Contract.</t>
        </is>
      </c>
    </row>
    <row r="1424">
      <c r="A1424" t="inlineStr">
        <is>
          <t>RT-1423</t>
        </is>
      </c>
      <c r="B1424" t="inlineStr">
        <is>
          <t>Relationships</t>
        </is>
      </c>
      <c r="C1424" t="inlineStr">
        <is>
          <t>Tasks:T-S-22-05-02-&gt;Activities:A-S-22-05</t>
        </is>
      </c>
      <c r="D1424" t="inlineStr">
        <is>
          <t>Parent/Child Entity</t>
        </is>
      </c>
      <c r="E1424" t="inlineStr">
        <is>
          <t>Tasks-&gt;Activities</t>
        </is>
      </c>
      <c r="F1424" t="inlineStr">
        <is>
          <t>Relationship pair has no defined type in the contract.</t>
        </is>
      </c>
      <c r="G1424" t="inlineStr">
        <is>
          <t>Model Error</t>
        </is>
      </c>
      <c r="H1424" t="inlineStr">
        <is>
          <t>Medium</t>
        </is>
      </c>
      <c r="I1424" t="inlineStr">
        <is>
          <t>Schema</t>
        </is>
      </c>
      <c r="J1424" t="inlineStr">
        <is>
          <t>No</t>
        </is>
      </c>
      <c r="K1424" t="inlineStr">
        <is>
          <t>Yes</t>
        </is>
      </c>
      <c r="L1424" t="inlineStr">
        <is>
          <t>n/a</t>
        </is>
      </c>
      <c r="M1424" t="inlineStr">
        <is>
          <t>Define Relationship Type for this entity pair in the Data Contract.</t>
        </is>
      </c>
    </row>
    <row r="1425">
      <c r="A1425" t="inlineStr">
        <is>
          <t>RT-1424</t>
        </is>
      </c>
      <c r="B1425" t="inlineStr">
        <is>
          <t>Relationships</t>
        </is>
      </c>
      <c r="C1425" t="inlineStr">
        <is>
          <t>Tasks:T-S-22-05-02-&gt;Gaps:G-S-22-05</t>
        </is>
      </c>
      <c r="D1425" t="inlineStr">
        <is>
          <t>Parent/Child Entity</t>
        </is>
      </c>
      <c r="E1425" t="inlineStr">
        <is>
          <t>Tasks-&gt;Gaps</t>
        </is>
      </c>
      <c r="F1425" t="inlineStr">
        <is>
          <t>Relationship pair has no defined type in the contract.</t>
        </is>
      </c>
      <c r="G1425" t="inlineStr">
        <is>
          <t>Model Error</t>
        </is>
      </c>
      <c r="H1425" t="inlineStr">
        <is>
          <t>Medium</t>
        </is>
      </c>
      <c r="I1425" t="inlineStr">
        <is>
          <t>Schema</t>
        </is>
      </c>
      <c r="J1425" t="inlineStr">
        <is>
          <t>No</t>
        </is>
      </c>
      <c r="K1425" t="inlineStr">
        <is>
          <t>Yes</t>
        </is>
      </c>
      <c r="L1425" t="inlineStr">
        <is>
          <t>n/a</t>
        </is>
      </c>
      <c r="M1425" t="inlineStr">
        <is>
          <t>Define Relationship Type for this entity pair in the Data Contract.</t>
        </is>
      </c>
    </row>
    <row r="1426">
      <c r="A1426" t="inlineStr">
        <is>
          <t>RT-1425</t>
        </is>
      </c>
      <c r="B1426" t="inlineStr">
        <is>
          <t>Relationships</t>
        </is>
      </c>
      <c r="C1426" t="inlineStr">
        <is>
          <t>Tasks:T-S-23-01-01-&gt;Activities:A-S-23-01</t>
        </is>
      </c>
      <c r="D1426" t="inlineStr">
        <is>
          <t>Parent/Child Entity</t>
        </is>
      </c>
      <c r="E1426" t="inlineStr">
        <is>
          <t>Tasks-&gt;Activities</t>
        </is>
      </c>
      <c r="F1426" t="inlineStr">
        <is>
          <t>Relationship pair has no defined type in the contract.</t>
        </is>
      </c>
      <c r="G1426" t="inlineStr">
        <is>
          <t>Model Error</t>
        </is>
      </c>
      <c r="H1426" t="inlineStr">
        <is>
          <t>Medium</t>
        </is>
      </c>
      <c r="I1426" t="inlineStr">
        <is>
          <t>Schema</t>
        </is>
      </c>
      <c r="J1426" t="inlineStr">
        <is>
          <t>No</t>
        </is>
      </c>
      <c r="K1426" t="inlineStr">
        <is>
          <t>Yes</t>
        </is>
      </c>
      <c r="L1426" t="inlineStr">
        <is>
          <t>n/a</t>
        </is>
      </c>
      <c r="M1426" t="inlineStr">
        <is>
          <t>Define Relationship Type for this entity pair in the Data Contract.</t>
        </is>
      </c>
    </row>
    <row r="1427">
      <c r="A1427" t="inlineStr">
        <is>
          <t>RT-1426</t>
        </is>
      </c>
      <c r="B1427" t="inlineStr">
        <is>
          <t>Relationships</t>
        </is>
      </c>
      <c r="C1427" t="inlineStr">
        <is>
          <t>Tasks:T-S-23-01-01-&gt;Gaps:G-S-23-01</t>
        </is>
      </c>
      <c r="D1427" t="inlineStr">
        <is>
          <t>Parent/Child Entity</t>
        </is>
      </c>
      <c r="E1427" t="inlineStr">
        <is>
          <t>Tasks-&gt;Gaps</t>
        </is>
      </c>
      <c r="F1427" t="inlineStr">
        <is>
          <t>Relationship pair has no defined type in the contract.</t>
        </is>
      </c>
      <c r="G1427" t="inlineStr">
        <is>
          <t>Model Error</t>
        </is>
      </c>
      <c r="H1427" t="inlineStr">
        <is>
          <t>Medium</t>
        </is>
      </c>
      <c r="I1427" t="inlineStr">
        <is>
          <t>Schema</t>
        </is>
      </c>
      <c r="J1427" t="inlineStr">
        <is>
          <t>No</t>
        </is>
      </c>
      <c r="K1427" t="inlineStr">
        <is>
          <t>Yes</t>
        </is>
      </c>
      <c r="L1427" t="inlineStr">
        <is>
          <t>n/a</t>
        </is>
      </c>
      <c r="M1427" t="inlineStr">
        <is>
          <t>Define Relationship Type for this entity pair in the Data Contract.</t>
        </is>
      </c>
    </row>
    <row r="1428">
      <c r="A1428" t="inlineStr">
        <is>
          <t>RT-1427</t>
        </is>
      </c>
      <c r="B1428" t="inlineStr">
        <is>
          <t>Relationships</t>
        </is>
      </c>
      <c r="C1428" t="inlineStr">
        <is>
          <t>Tasks:T-S-23-01-02-&gt;Activities:A-S-23-01</t>
        </is>
      </c>
      <c r="D1428" t="inlineStr">
        <is>
          <t>Parent/Child Entity</t>
        </is>
      </c>
      <c r="E1428" t="inlineStr">
        <is>
          <t>Tasks-&gt;Activities</t>
        </is>
      </c>
      <c r="F1428" t="inlineStr">
        <is>
          <t>Relationship pair has no defined type in the contract.</t>
        </is>
      </c>
      <c r="G1428" t="inlineStr">
        <is>
          <t>Model Error</t>
        </is>
      </c>
      <c r="H1428" t="inlineStr">
        <is>
          <t>Medium</t>
        </is>
      </c>
      <c r="I1428" t="inlineStr">
        <is>
          <t>Schema</t>
        </is>
      </c>
      <c r="J1428" t="inlineStr">
        <is>
          <t>No</t>
        </is>
      </c>
      <c r="K1428" t="inlineStr">
        <is>
          <t>Yes</t>
        </is>
      </c>
      <c r="L1428" t="inlineStr">
        <is>
          <t>n/a</t>
        </is>
      </c>
      <c r="M1428" t="inlineStr">
        <is>
          <t>Define Relationship Type for this entity pair in the Data Contract.</t>
        </is>
      </c>
    </row>
    <row r="1429">
      <c r="A1429" t="inlineStr">
        <is>
          <t>RT-1428</t>
        </is>
      </c>
      <c r="B1429" t="inlineStr">
        <is>
          <t>Relationships</t>
        </is>
      </c>
      <c r="C1429" t="inlineStr">
        <is>
          <t>Tasks:T-S-23-01-02-&gt;Gaps:G-S-23-01</t>
        </is>
      </c>
      <c r="D1429" t="inlineStr">
        <is>
          <t>Parent/Child Entity</t>
        </is>
      </c>
      <c r="E1429" t="inlineStr">
        <is>
          <t>Tasks-&gt;Gaps</t>
        </is>
      </c>
      <c r="F1429" t="inlineStr">
        <is>
          <t>Relationship pair has no defined type in the contract.</t>
        </is>
      </c>
      <c r="G1429" t="inlineStr">
        <is>
          <t>Model Error</t>
        </is>
      </c>
      <c r="H1429" t="inlineStr">
        <is>
          <t>Medium</t>
        </is>
      </c>
      <c r="I1429" t="inlineStr">
        <is>
          <t>Schema</t>
        </is>
      </c>
      <c r="J1429" t="inlineStr">
        <is>
          <t>No</t>
        </is>
      </c>
      <c r="K1429" t="inlineStr">
        <is>
          <t>Yes</t>
        </is>
      </c>
      <c r="L1429" t="inlineStr">
        <is>
          <t>n/a</t>
        </is>
      </c>
      <c r="M1429" t="inlineStr">
        <is>
          <t>Define Relationship Type for this entity pair in the Data Contract.</t>
        </is>
      </c>
    </row>
    <row r="1430">
      <c r="A1430" t="inlineStr">
        <is>
          <t>RT-1429</t>
        </is>
      </c>
      <c r="B1430" t="inlineStr">
        <is>
          <t>Relationships</t>
        </is>
      </c>
      <c r="C1430" t="inlineStr">
        <is>
          <t>Tasks:T-S-23-02-01-&gt;Activities:A-S-23-02</t>
        </is>
      </c>
      <c r="D1430" t="inlineStr">
        <is>
          <t>Parent/Child Entity</t>
        </is>
      </c>
      <c r="E1430" t="inlineStr">
        <is>
          <t>Tasks-&gt;Activities</t>
        </is>
      </c>
      <c r="F1430" t="inlineStr">
        <is>
          <t>Relationship pair has no defined type in the contract.</t>
        </is>
      </c>
      <c r="G1430" t="inlineStr">
        <is>
          <t>Model Error</t>
        </is>
      </c>
      <c r="H1430" t="inlineStr">
        <is>
          <t>Medium</t>
        </is>
      </c>
      <c r="I1430" t="inlineStr">
        <is>
          <t>Schema</t>
        </is>
      </c>
      <c r="J1430" t="inlineStr">
        <is>
          <t>No</t>
        </is>
      </c>
      <c r="K1430" t="inlineStr">
        <is>
          <t>Yes</t>
        </is>
      </c>
      <c r="L1430" t="inlineStr">
        <is>
          <t>n/a</t>
        </is>
      </c>
      <c r="M1430" t="inlineStr">
        <is>
          <t>Define Relationship Type for this entity pair in the Data Contract.</t>
        </is>
      </c>
    </row>
    <row r="1431">
      <c r="A1431" t="inlineStr">
        <is>
          <t>RT-1430</t>
        </is>
      </c>
      <c r="B1431" t="inlineStr">
        <is>
          <t>Relationships</t>
        </is>
      </c>
      <c r="C1431" t="inlineStr">
        <is>
          <t>Tasks:T-S-23-02-01-&gt;Gaps:G-S-23-02</t>
        </is>
      </c>
      <c r="D1431" t="inlineStr">
        <is>
          <t>Parent/Child Entity</t>
        </is>
      </c>
      <c r="E1431" t="inlineStr">
        <is>
          <t>Tasks-&gt;Gaps</t>
        </is>
      </c>
      <c r="F1431" t="inlineStr">
        <is>
          <t>Relationship pair has no defined type in the contract.</t>
        </is>
      </c>
      <c r="G1431" t="inlineStr">
        <is>
          <t>Model Error</t>
        </is>
      </c>
      <c r="H1431" t="inlineStr">
        <is>
          <t>Medium</t>
        </is>
      </c>
      <c r="I1431" t="inlineStr">
        <is>
          <t>Schema</t>
        </is>
      </c>
      <c r="J1431" t="inlineStr">
        <is>
          <t>No</t>
        </is>
      </c>
      <c r="K1431" t="inlineStr">
        <is>
          <t>Yes</t>
        </is>
      </c>
      <c r="L1431" t="inlineStr">
        <is>
          <t>n/a</t>
        </is>
      </c>
      <c r="M1431" t="inlineStr">
        <is>
          <t>Define Relationship Type for this entity pair in the Data Contract.</t>
        </is>
      </c>
    </row>
    <row r="1432">
      <c r="A1432" t="inlineStr">
        <is>
          <t>RT-1431</t>
        </is>
      </c>
      <c r="B1432" t="inlineStr">
        <is>
          <t>Relationships</t>
        </is>
      </c>
      <c r="C1432" t="inlineStr">
        <is>
          <t>Tasks:T-S-23-02-02-&gt;Activities:A-S-23-02</t>
        </is>
      </c>
      <c r="D1432" t="inlineStr">
        <is>
          <t>Parent/Child Entity</t>
        </is>
      </c>
      <c r="E1432" t="inlineStr">
        <is>
          <t>Tasks-&gt;Activities</t>
        </is>
      </c>
      <c r="F1432" t="inlineStr">
        <is>
          <t>Relationship pair has no defined type in the contract.</t>
        </is>
      </c>
      <c r="G1432" t="inlineStr">
        <is>
          <t>Model Error</t>
        </is>
      </c>
      <c r="H1432" t="inlineStr">
        <is>
          <t>Medium</t>
        </is>
      </c>
      <c r="I1432" t="inlineStr">
        <is>
          <t>Schema</t>
        </is>
      </c>
      <c r="J1432" t="inlineStr">
        <is>
          <t>No</t>
        </is>
      </c>
      <c r="K1432" t="inlineStr">
        <is>
          <t>Yes</t>
        </is>
      </c>
      <c r="L1432" t="inlineStr">
        <is>
          <t>n/a</t>
        </is>
      </c>
      <c r="M1432" t="inlineStr">
        <is>
          <t>Define Relationship Type for this entity pair in the Data Contract.</t>
        </is>
      </c>
    </row>
    <row r="1433">
      <c r="A1433" t="inlineStr">
        <is>
          <t>RT-1432</t>
        </is>
      </c>
      <c r="B1433" t="inlineStr">
        <is>
          <t>Relationships</t>
        </is>
      </c>
      <c r="C1433" t="inlineStr">
        <is>
          <t>Tasks:T-S-23-02-02-&gt;Gaps:G-S-23-02</t>
        </is>
      </c>
      <c r="D1433" t="inlineStr">
        <is>
          <t>Parent/Child Entity</t>
        </is>
      </c>
      <c r="E1433" t="inlineStr">
        <is>
          <t>Tasks-&gt;Gaps</t>
        </is>
      </c>
      <c r="F1433" t="inlineStr">
        <is>
          <t>Relationship pair has no defined type in the contract.</t>
        </is>
      </c>
      <c r="G1433" t="inlineStr">
        <is>
          <t>Model Error</t>
        </is>
      </c>
      <c r="H1433" t="inlineStr">
        <is>
          <t>Medium</t>
        </is>
      </c>
      <c r="I1433" t="inlineStr">
        <is>
          <t>Schema</t>
        </is>
      </c>
      <c r="J1433" t="inlineStr">
        <is>
          <t>No</t>
        </is>
      </c>
      <c r="K1433" t="inlineStr">
        <is>
          <t>Yes</t>
        </is>
      </c>
      <c r="L1433" t="inlineStr">
        <is>
          <t>n/a</t>
        </is>
      </c>
      <c r="M1433" t="inlineStr">
        <is>
          <t>Define Relationship Type for this entity pair in the Data Contract.</t>
        </is>
      </c>
    </row>
    <row r="1434">
      <c r="A1434" t="inlineStr">
        <is>
          <t>RT-1433</t>
        </is>
      </c>
      <c r="B1434" t="inlineStr">
        <is>
          <t>Relationships</t>
        </is>
      </c>
      <c r="C1434" t="inlineStr">
        <is>
          <t>Tasks:T-S-23-03-01-&gt;Activities:A-S-23-03</t>
        </is>
      </c>
      <c r="D1434" t="inlineStr">
        <is>
          <t>Parent/Child Entity</t>
        </is>
      </c>
      <c r="E1434" t="inlineStr">
        <is>
          <t>Tasks-&gt;Activities</t>
        </is>
      </c>
      <c r="F1434" t="inlineStr">
        <is>
          <t>Relationship pair has no defined type in the contract.</t>
        </is>
      </c>
      <c r="G1434" t="inlineStr">
        <is>
          <t>Model Error</t>
        </is>
      </c>
      <c r="H1434" t="inlineStr">
        <is>
          <t>Medium</t>
        </is>
      </c>
      <c r="I1434" t="inlineStr">
        <is>
          <t>Schema</t>
        </is>
      </c>
      <c r="J1434" t="inlineStr">
        <is>
          <t>No</t>
        </is>
      </c>
      <c r="K1434" t="inlineStr">
        <is>
          <t>Yes</t>
        </is>
      </c>
      <c r="L1434" t="inlineStr">
        <is>
          <t>n/a</t>
        </is>
      </c>
      <c r="M1434" t="inlineStr">
        <is>
          <t>Define Relationship Type for this entity pair in the Data Contract.</t>
        </is>
      </c>
    </row>
    <row r="1435">
      <c r="A1435" t="inlineStr">
        <is>
          <t>RT-1434</t>
        </is>
      </c>
      <c r="B1435" t="inlineStr">
        <is>
          <t>Relationships</t>
        </is>
      </c>
      <c r="C1435" t="inlineStr">
        <is>
          <t>Tasks:T-S-23-03-01-&gt;Gaps:G-S-23-03</t>
        </is>
      </c>
      <c r="D1435" t="inlineStr">
        <is>
          <t>Parent/Child Entity</t>
        </is>
      </c>
      <c r="E1435" t="inlineStr">
        <is>
          <t>Tasks-&gt;Gaps</t>
        </is>
      </c>
      <c r="F1435" t="inlineStr">
        <is>
          <t>Relationship pair has no defined type in the contract.</t>
        </is>
      </c>
      <c r="G1435" t="inlineStr">
        <is>
          <t>Model Error</t>
        </is>
      </c>
      <c r="H1435" t="inlineStr">
        <is>
          <t>Medium</t>
        </is>
      </c>
      <c r="I1435" t="inlineStr">
        <is>
          <t>Schema</t>
        </is>
      </c>
      <c r="J1435" t="inlineStr">
        <is>
          <t>No</t>
        </is>
      </c>
      <c r="K1435" t="inlineStr">
        <is>
          <t>Yes</t>
        </is>
      </c>
      <c r="L1435" t="inlineStr">
        <is>
          <t>n/a</t>
        </is>
      </c>
      <c r="M1435" t="inlineStr">
        <is>
          <t>Define Relationship Type for this entity pair in the Data Contract.</t>
        </is>
      </c>
    </row>
    <row r="1436">
      <c r="A1436" t="inlineStr">
        <is>
          <t>RT-1435</t>
        </is>
      </c>
      <c r="B1436" t="inlineStr">
        <is>
          <t>Relationships</t>
        </is>
      </c>
      <c r="C1436" t="inlineStr">
        <is>
          <t>Tasks:T-S-23-03-02-&gt;Activities:A-S-23-03</t>
        </is>
      </c>
      <c r="D1436" t="inlineStr">
        <is>
          <t>Parent/Child Entity</t>
        </is>
      </c>
      <c r="E1436" t="inlineStr">
        <is>
          <t>Tasks-&gt;Activities</t>
        </is>
      </c>
      <c r="F1436" t="inlineStr">
        <is>
          <t>Relationship pair has no defined type in the contract.</t>
        </is>
      </c>
      <c r="G1436" t="inlineStr">
        <is>
          <t>Model Error</t>
        </is>
      </c>
      <c r="H1436" t="inlineStr">
        <is>
          <t>Medium</t>
        </is>
      </c>
      <c r="I1436" t="inlineStr">
        <is>
          <t>Schema</t>
        </is>
      </c>
      <c r="J1436" t="inlineStr">
        <is>
          <t>No</t>
        </is>
      </c>
      <c r="K1436" t="inlineStr">
        <is>
          <t>Yes</t>
        </is>
      </c>
      <c r="L1436" t="inlineStr">
        <is>
          <t>n/a</t>
        </is>
      </c>
      <c r="M1436" t="inlineStr">
        <is>
          <t>Define Relationship Type for this entity pair in the Data Contract.</t>
        </is>
      </c>
    </row>
    <row r="1437">
      <c r="A1437" t="inlineStr">
        <is>
          <t>RT-1436</t>
        </is>
      </c>
      <c r="B1437" t="inlineStr">
        <is>
          <t>Relationships</t>
        </is>
      </c>
      <c r="C1437" t="inlineStr">
        <is>
          <t>Tasks:T-S-23-03-02-&gt;Gaps:G-S-23-03</t>
        </is>
      </c>
      <c r="D1437" t="inlineStr">
        <is>
          <t>Parent/Child Entity</t>
        </is>
      </c>
      <c r="E1437" t="inlineStr">
        <is>
          <t>Tasks-&gt;Gaps</t>
        </is>
      </c>
      <c r="F1437" t="inlineStr">
        <is>
          <t>Relationship pair has no defined type in the contract.</t>
        </is>
      </c>
      <c r="G1437" t="inlineStr">
        <is>
          <t>Model Error</t>
        </is>
      </c>
      <c r="H1437" t="inlineStr">
        <is>
          <t>Medium</t>
        </is>
      </c>
      <c r="I1437" t="inlineStr">
        <is>
          <t>Schema</t>
        </is>
      </c>
      <c r="J1437" t="inlineStr">
        <is>
          <t>No</t>
        </is>
      </c>
      <c r="K1437" t="inlineStr">
        <is>
          <t>Yes</t>
        </is>
      </c>
      <c r="L1437" t="inlineStr">
        <is>
          <t>n/a</t>
        </is>
      </c>
      <c r="M1437" t="inlineStr">
        <is>
          <t>Define Relationship Type for this entity pair in the Data Contract.</t>
        </is>
      </c>
    </row>
    <row r="1438">
      <c r="A1438" t="inlineStr">
        <is>
          <t>RT-1437</t>
        </is>
      </c>
      <c r="B1438" t="inlineStr">
        <is>
          <t>Relationships</t>
        </is>
      </c>
      <c r="C1438" t="inlineStr">
        <is>
          <t>Tasks:T-S-23-04-01-&gt;Activities:A-S-23-04</t>
        </is>
      </c>
      <c r="D1438" t="inlineStr">
        <is>
          <t>Parent/Child Entity</t>
        </is>
      </c>
      <c r="E1438" t="inlineStr">
        <is>
          <t>Tasks-&gt;Activities</t>
        </is>
      </c>
      <c r="F1438" t="inlineStr">
        <is>
          <t>Relationship pair has no defined type in the contract.</t>
        </is>
      </c>
      <c r="G1438" t="inlineStr">
        <is>
          <t>Model Error</t>
        </is>
      </c>
      <c r="H1438" t="inlineStr">
        <is>
          <t>Medium</t>
        </is>
      </c>
      <c r="I1438" t="inlineStr">
        <is>
          <t>Schema</t>
        </is>
      </c>
      <c r="J1438" t="inlineStr">
        <is>
          <t>No</t>
        </is>
      </c>
      <c r="K1438" t="inlineStr">
        <is>
          <t>Yes</t>
        </is>
      </c>
      <c r="L1438" t="inlineStr">
        <is>
          <t>n/a</t>
        </is>
      </c>
      <c r="M1438" t="inlineStr">
        <is>
          <t>Define Relationship Type for this entity pair in the Data Contract.</t>
        </is>
      </c>
    </row>
    <row r="1439">
      <c r="A1439" t="inlineStr">
        <is>
          <t>RT-1438</t>
        </is>
      </c>
      <c r="B1439" t="inlineStr">
        <is>
          <t>Relationships</t>
        </is>
      </c>
      <c r="C1439" t="inlineStr">
        <is>
          <t>Tasks:T-S-23-04-01-&gt;Gaps:G-S-23-04</t>
        </is>
      </c>
      <c r="D1439" t="inlineStr">
        <is>
          <t>Parent/Child Entity</t>
        </is>
      </c>
      <c r="E1439" t="inlineStr">
        <is>
          <t>Tasks-&gt;Gaps</t>
        </is>
      </c>
      <c r="F1439" t="inlineStr">
        <is>
          <t>Relationship pair has no defined type in the contract.</t>
        </is>
      </c>
      <c r="G1439" t="inlineStr">
        <is>
          <t>Model Error</t>
        </is>
      </c>
      <c r="H1439" t="inlineStr">
        <is>
          <t>Medium</t>
        </is>
      </c>
      <c r="I1439" t="inlineStr">
        <is>
          <t>Schema</t>
        </is>
      </c>
      <c r="J1439" t="inlineStr">
        <is>
          <t>No</t>
        </is>
      </c>
      <c r="K1439" t="inlineStr">
        <is>
          <t>Yes</t>
        </is>
      </c>
      <c r="L1439" t="inlineStr">
        <is>
          <t>n/a</t>
        </is>
      </c>
      <c r="M1439" t="inlineStr">
        <is>
          <t>Define Relationship Type for this entity pair in the Data Contract.</t>
        </is>
      </c>
    </row>
    <row r="1440">
      <c r="A1440" t="inlineStr">
        <is>
          <t>RT-1439</t>
        </is>
      </c>
      <c r="B1440" t="inlineStr">
        <is>
          <t>Relationships</t>
        </is>
      </c>
      <c r="C1440" t="inlineStr">
        <is>
          <t>Tasks:T-S-23-04-02-&gt;Activities:A-S-23-04</t>
        </is>
      </c>
      <c r="D1440" t="inlineStr">
        <is>
          <t>Parent/Child Entity</t>
        </is>
      </c>
      <c r="E1440" t="inlineStr">
        <is>
          <t>Tasks-&gt;Activities</t>
        </is>
      </c>
      <c r="F1440" t="inlineStr">
        <is>
          <t>Relationship pair has no defined type in the contract.</t>
        </is>
      </c>
      <c r="G1440" t="inlineStr">
        <is>
          <t>Model Error</t>
        </is>
      </c>
      <c r="H1440" t="inlineStr">
        <is>
          <t>Medium</t>
        </is>
      </c>
      <c r="I1440" t="inlineStr">
        <is>
          <t>Schema</t>
        </is>
      </c>
      <c r="J1440" t="inlineStr">
        <is>
          <t>No</t>
        </is>
      </c>
      <c r="K1440" t="inlineStr">
        <is>
          <t>Yes</t>
        </is>
      </c>
      <c r="L1440" t="inlineStr">
        <is>
          <t>n/a</t>
        </is>
      </c>
      <c r="M1440" t="inlineStr">
        <is>
          <t>Define Relationship Type for this entity pair in the Data Contract.</t>
        </is>
      </c>
    </row>
    <row r="1441">
      <c r="A1441" t="inlineStr">
        <is>
          <t>RT-1440</t>
        </is>
      </c>
      <c r="B1441" t="inlineStr">
        <is>
          <t>Relationships</t>
        </is>
      </c>
      <c r="C1441" t="inlineStr">
        <is>
          <t>Tasks:T-S-23-04-02-&gt;Gaps:G-S-23-04</t>
        </is>
      </c>
      <c r="D1441" t="inlineStr">
        <is>
          <t>Parent/Child Entity</t>
        </is>
      </c>
      <c r="E1441" t="inlineStr">
        <is>
          <t>Tasks-&gt;Gaps</t>
        </is>
      </c>
      <c r="F1441" t="inlineStr">
        <is>
          <t>Relationship pair has no defined type in the contract.</t>
        </is>
      </c>
      <c r="G1441" t="inlineStr">
        <is>
          <t>Model Error</t>
        </is>
      </c>
      <c r="H1441" t="inlineStr">
        <is>
          <t>Medium</t>
        </is>
      </c>
      <c r="I1441" t="inlineStr">
        <is>
          <t>Schema</t>
        </is>
      </c>
      <c r="J1441" t="inlineStr">
        <is>
          <t>No</t>
        </is>
      </c>
      <c r="K1441" t="inlineStr">
        <is>
          <t>Yes</t>
        </is>
      </c>
      <c r="L1441" t="inlineStr">
        <is>
          <t>n/a</t>
        </is>
      </c>
      <c r="M1441" t="inlineStr">
        <is>
          <t>Define Relationship Type for this entity pair in the Data Contract.</t>
        </is>
      </c>
    </row>
    <row r="1442">
      <c r="A1442" t="inlineStr">
        <is>
          <t>RT-1441</t>
        </is>
      </c>
      <c r="B1442" t="inlineStr">
        <is>
          <t>Relationships</t>
        </is>
      </c>
      <c r="C1442" t="inlineStr">
        <is>
          <t>Tasks:T-S-24-01-01-&gt;Activities:A-S-24-01</t>
        </is>
      </c>
      <c r="D1442" t="inlineStr">
        <is>
          <t>Parent/Child Entity</t>
        </is>
      </c>
      <c r="E1442" t="inlineStr">
        <is>
          <t>Tasks-&gt;Activities</t>
        </is>
      </c>
      <c r="F1442" t="inlineStr">
        <is>
          <t>Relationship pair has no defined type in the contract.</t>
        </is>
      </c>
      <c r="G1442" t="inlineStr">
        <is>
          <t>Model Error</t>
        </is>
      </c>
      <c r="H1442" t="inlineStr">
        <is>
          <t>Medium</t>
        </is>
      </c>
      <c r="I1442" t="inlineStr">
        <is>
          <t>Schema</t>
        </is>
      </c>
      <c r="J1442" t="inlineStr">
        <is>
          <t>No</t>
        </is>
      </c>
      <c r="K1442" t="inlineStr">
        <is>
          <t>Yes</t>
        </is>
      </c>
      <c r="L1442" t="inlineStr">
        <is>
          <t>n/a</t>
        </is>
      </c>
      <c r="M1442" t="inlineStr">
        <is>
          <t>Define Relationship Type for this entity pair in the Data Contract.</t>
        </is>
      </c>
    </row>
    <row r="1443">
      <c r="A1443" t="inlineStr">
        <is>
          <t>RT-1442</t>
        </is>
      </c>
      <c r="B1443" t="inlineStr">
        <is>
          <t>Relationships</t>
        </is>
      </c>
      <c r="C1443" t="inlineStr">
        <is>
          <t>Tasks:T-S-24-01-01-&gt;Gaps:G-S-24-01</t>
        </is>
      </c>
      <c r="D1443" t="inlineStr">
        <is>
          <t>Parent/Child Entity</t>
        </is>
      </c>
      <c r="E1443" t="inlineStr">
        <is>
          <t>Tasks-&gt;Gaps</t>
        </is>
      </c>
      <c r="F1443" t="inlineStr">
        <is>
          <t>Relationship pair has no defined type in the contract.</t>
        </is>
      </c>
      <c r="G1443" t="inlineStr">
        <is>
          <t>Model Error</t>
        </is>
      </c>
      <c r="H1443" t="inlineStr">
        <is>
          <t>Medium</t>
        </is>
      </c>
      <c r="I1443" t="inlineStr">
        <is>
          <t>Schema</t>
        </is>
      </c>
      <c r="J1443" t="inlineStr">
        <is>
          <t>No</t>
        </is>
      </c>
      <c r="K1443" t="inlineStr">
        <is>
          <t>Yes</t>
        </is>
      </c>
      <c r="L1443" t="inlineStr">
        <is>
          <t>n/a</t>
        </is>
      </c>
      <c r="M1443" t="inlineStr">
        <is>
          <t>Define Relationship Type for this entity pair in the Data Contract.</t>
        </is>
      </c>
    </row>
    <row r="1444">
      <c r="A1444" t="inlineStr">
        <is>
          <t>RT-1443</t>
        </is>
      </c>
      <c r="B1444" t="inlineStr">
        <is>
          <t>Relationships</t>
        </is>
      </c>
      <c r="C1444" t="inlineStr">
        <is>
          <t>Tasks:T-S-24-01-02-&gt;Activities:A-S-24-01</t>
        </is>
      </c>
      <c r="D1444" t="inlineStr">
        <is>
          <t>Parent/Child Entity</t>
        </is>
      </c>
      <c r="E1444" t="inlineStr">
        <is>
          <t>Tasks-&gt;Activities</t>
        </is>
      </c>
      <c r="F1444" t="inlineStr">
        <is>
          <t>Relationship pair has no defined type in the contract.</t>
        </is>
      </c>
      <c r="G1444" t="inlineStr">
        <is>
          <t>Model Error</t>
        </is>
      </c>
      <c r="H1444" t="inlineStr">
        <is>
          <t>Medium</t>
        </is>
      </c>
      <c r="I1444" t="inlineStr">
        <is>
          <t>Schema</t>
        </is>
      </c>
      <c r="J1444" t="inlineStr">
        <is>
          <t>No</t>
        </is>
      </c>
      <c r="K1444" t="inlineStr">
        <is>
          <t>Yes</t>
        </is>
      </c>
      <c r="L1444" t="inlineStr">
        <is>
          <t>n/a</t>
        </is>
      </c>
      <c r="M1444" t="inlineStr">
        <is>
          <t>Define Relationship Type for this entity pair in the Data Contract.</t>
        </is>
      </c>
    </row>
    <row r="1445">
      <c r="A1445" t="inlineStr">
        <is>
          <t>RT-1444</t>
        </is>
      </c>
      <c r="B1445" t="inlineStr">
        <is>
          <t>Relationships</t>
        </is>
      </c>
      <c r="C1445" t="inlineStr">
        <is>
          <t>Tasks:T-S-24-01-02-&gt;Gaps:G-S-24-01</t>
        </is>
      </c>
      <c r="D1445" t="inlineStr">
        <is>
          <t>Parent/Child Entity</t>
        </is>
      </c>
      <c r="E1445" t="inlineStr">
        <is>
          <t>Tasks-&gt;Gaps</t>
        </is>
      </c>
      <c r="F1445" t="inlineStr">
        <is>
          <t>Relationship pair has no defined type in the contract.</t>
        </is>
      </c>
      <c r="G1445" t="inlineStr">
        <is>
          <t>Model Error</t>
        </is>
      </c>
      <c r="H1445" t="inlineStr">
        <is>
          <t>Medium</t>
        </is>
      </c>
      <c r="I1445" t="inlineStr">
        <is>
          <t>Schema</t>
        </is>
      </c>
      <c r="J1445" t="inlineStr">
        <is>
          <t>No</t>
        </is>
      </c>
      <c r="K1445" t="inlineStr">
        <is>
          <t>Yes</t>
        </is>
      </c>
      <c r="L1445" t="inlineStr">
        <is>
          <t>n/a</t>
        </is>
      </c>
      <c r="M1445" t="inlineStr">
        <is>
          <t>Define Relationship Type for this entity pair in the Data Contract.</t>
        </is>
      </c>
    </row>
    <row r="1446">
      <c r="A1446" t="inlineStr">
        <is>
          <t>RT-1445</t>
        </is>
      </c>
      <c r="B1446" t="inlineStr">
        <is>
          <t>Relationships</t>
        </is>
      </c>
      <c r="C1446" t="inlineStr">
        <is>
          <t>Tasks:T-S-24-02-01-&gt;Activities:A-S-24-02</t>
        </is>
      </c>
      <c r="D1446" t="inlineStr">
        <is>
          <t>Parent/Child Entity</t>
        </is>
      </c>
      <c r="E1446" t="inlineStr">
        <is>
          <t>Tasks-&gt;Activities</t>
        </is>
      </c>
      <c r="F1446" t="inlineStr">
        <is>
          <t>Relationship pair has no defined type in the contract.</t>
        </is>
      </c>
      <c r="G1446" t="inlineStr">
        <is>
          <t>Model Error</t>
        </is>
      </c>
      <c r="H1446" t="inlineStr">
        <is>
          <t>Medium</t>
        </is>
      </c>
      <c r="I1446" t="inlineStr">
        <is>
          <t>Schema</t>
        </is>
      </c>
      <c r="J1446" t="inlineStr">
        <is>
          <t>No</t>
        </is>
      </c>
      <c r="K1446" t="inlineStr">
        <is>
          <t>Yes</t>
        </is>
      </c>
      <c r="L1446" t="inlineStr">
        <is>
          <t>n/a</t>
        </is>
      </c>
      <c r="M1446" t="inlineStr">
        <is>
          <t>Define Relationship Type for this entity pair in the Data Contract.</t>
        </is>
      </c>
    </row>
    <row r="1447">
      <c r="A1447" t="inlineStr">
        <is>
          <t>RT-1446</t>
        </is>
      </c>
      <c r="B1447" t="inlineStr">
        <is>
          <t>Relationships</t>
        </is>
      </c>
      <c r="C1447" t="inlineStr">
        <is>
          <t>Tasks:T-S-24-02-01-&gt;Gaps:G-S-24-02</t>
        </is>
      </c>
      <c r="D1447" t="inlineStr">
        <is>
          <t>Parent/Child Entity</t>
        </is>
      </c>
      <c r="E1447" t="inlineStr">
        <is>
          <t>Tasks-&gt;Gaps</t>
        </is>
      </c>
      <c r="F1447" t="inlineStr">
        <is>
          <t>Relationship pair has no defined type in the contract.</t>
        </is>
      </c>
      <c r="G1447" t="inlineStr">
        <is>
          <t>Model Error</t>
        </is>
      </c>
      <c r="H1447" t="inlineStr">
        <is>
          <t>Medium</t>
        </is>
      </c>
      <c r="I1447" t="inlineStr">
        <is>
          <t>Schema</t>
        </is>
      </c>
      <c r="J1447" t="inlineStr">
        <is>
          <t>No</t>
        </is>
      </c>
      <c r="K1447" t="inlineStr">
        <is>
          <t>Yes</t>
        </is>
      </c>
      <c r="L1447" t="inlineStr">
        <is>
          <t>n/a</t>
        </is>
      </c>
      <c r="M1447" t="inlineStr">
        <is>
          <t>Define Relationship Type for this entity pair in the Data Contract.</t>
        </is>
      </c>
    </row>
    <row r="1448">
      <c r="A1448" t="inlineStr">
        <is>
          <t>RT-1447</t>
        </is>
      </c>
      <c r="B1448" t="inlineStr">
        <is>
          <t>Relationships</t>
        </is>
      </c>
      <c r="C1448" t="inlineStr">
        <is>
          <t>Tasks:T-S-24-02-02-&gt;Activities:A-S-24-02</t>
        </is>
      </c>
      <c r="D1448" t="inlineStr">
        <is>
          <t>Parent/Child Entity</t>
        </is>
      </c>
      <c r="E1448" t="inlineStr">
        <is>
          <t>Tasks-&gt;Activities</t>
        </is>
      </c>
      <c r="F1448" t="inlineStr">
        <is>
          <t>Relationship pair has no defined type in the contract.</t>
        </is>
      </c>
      <c r="G1448" t="inlineStr">
        <is>
          <t>Model Error</t>
        </is>
      </c>
      <c r="H1448" t="inlineStr">
        <is>
          <t>Medium</t>
        </is>
      </c>
      <c r="I1448" t="inlineStr">
        <is>
          <t>Schema</t>
        </is>
      </c>
      <c r="J1448" t="inlineStr">
        <is>
          <t>No</t>
        </is>
      </c>
      <c r="K1448" t="inlineStr">
        <is>
          <t>Yes</t>
        </is>
      </c>
      <c r="L1448" t="inlineStr">
        <is>
          <t>n/a</t>
        </is>
      </c>
      <c r="M1448" t="inlineStr">
        <is>
          <t>Define Relationship Type for this entity pair in the Data Contract.</t>
        </is>
      </c>
    </row>
    <row r="1449">
      <c r="A1449" t="inlineStr">
        <is>
          <t>RT-1448</t>
        </is>
      </c>
      <c r="B1449" t="inlineStr">
        <is>
          <t>Relationships</t>
        </is>
      </c>
      <c r="C1449" t="inlineStr">
        <is>
          <t>Tasks:T-S-24-02-02-&gt;Gaps:G-S-24-02</t>
        </is>
      </c>
      <c r="D1449" t="inlineStr">
        <is>
          <t>Parent/Child Entity</t>
        </is>
      </c>
      <c r="E1449" t="inlineStr">
        <is>
          <t>Tasks-&gt;Gaps</t>
        </is>
      </c>
      <c r="F1449" t="inlineStr">
        <is>
          <t>Relationship pair has no defined type in the contract.</t>
        </is>
      </c>
      <c r="G1449" t="inlineStr">
        <is>
          <t>Model Error</t>
        </is>
      </c>
      <c r="H1449" t="inlineStr">
        <is>
          <t>Medium</t>
        </is>
      </c>
      <c r="I1449" t="inlineStr">
        <is>
          <t>Schema</t>
        </is>
      </c>
      <c r="J1449" t="inlineStr">
        <is>
          <t>No</t>
        </is>
      </c>
      <c r="K1449" t="inlineStr">
        <is>
          <t>Yes</t>
        </is>
      </c>
      <c r="L1449" t="inlineStr">
        <is>
          <t>n/a</t>
        </is>
      </c>
      <c r="M1449" t="inlineStr">
        <is>
          <t>Define Relationship Type for this entity pair in the Data Contract.</t>
        </is>
      </c>
    </row>
    <row r="1450">
      <c r="A1450" t="inlineStr">
        <is>
          <t>RT-1449</t>
        </is>
      </c>
      <c r="B1450" t="inlineStr">
        <is>
          <t>Relationships</t>
        </is>
      </c>
      <c r="C1450" t="inlineStr">
        <is>
          <t>Tasks:T-S-24-03-01-&gt;Activities:A-S-24-03</t>
        </is>
      </c>
      <c r="D1450" t="inlineStr">
        <is>
          <t>Parent/Child Entity</t>
        </is>
      </c>
      <c r="E1450" t="inlineStr">
        <is>
          <t>Tasks-&gt;Activities</t>
        </is>
      </c>
      <c r="F1450" t="inlineStr">
        <is>
          <t>Relationship pair has no defined type in the contract.</t>
        </is>
      </c>
      <c r="G1450" t="inlineStr">
        <is>
          <t>Model Error</t>
        </is>
      </c>
      <c r="H1450" t="inlineStr">
        <is>
          <t>Medium</t>
        </is>
      </c>
      <c r="I1450" t="inlineStr">
        <is>
          <t>Schema</t>
        </is>
      </c>
      <c r="J1450" t="inlineStr">
        <is>
          <t>No</t>
        </is>
      </c>
      <c r="K1450" t="inlineStr">
        <is>
          <t>Yes</t>
        </is>
      </c>
      <c r="L1450" t="inlineStr">
        <is>
          <t>n/a</t>
        </is>
      </c>
      <c r="M1450" t="inlineStr">
        <is>
          <t>Define Relationship Type for this entity pair in the Data Contract.</t>
        </is>
      </c>
    </row>
    <row r="1451">
      <c r="A1451" t="inlineStr">
        <is>
          <t>RT-1450</t>
        </is>
      </c>
      <c r="B1451" t="inlineStr">
        <is>
          <t>Relationships</t>
        </is>
      </c>
      <c r="C1451" t="inlineStr">
        <is>
          <t>Tasks:T-S-24-03-01-&gt;Gaps:G-S-24-03</t>
        </is>
      </c>
      <c r="D1451" t="inlineStr">
        <is>
          <t>Parent/Child Entity</t>
        </is>
      </c>
      <c r="E1451" t="inlineStr">
        <is>
          <t>Tasks-&gt;Gaps</t>
        </is>
      </c>
      <c r="F1451" t="inlineStr">
        <is>
          <t>Relationship pair has no defined type in the contract.</t>
        </is>
      </c>
      <c r="G1451" t="inlineStr">
        <is>
          <t>Model Error</t>
        </is>
      </c>
      <c r="H1451" t="inlineStr">
        <is>
          <t>Medium</t>
        </is>
      </c>
      <c r="I1451" t="inlineStr">
        <is>
          <t>Schema</t>
        </is>
      </c>
      <c r="J1451" t="inlineStr">
        <is>
          <t>No</t>
        </is>
      </c>
      <c r="K1451" t="inlineStr">
        <is>
          <t>Yes</t>
        </is>
      </c>
      <c r="L1451" t="inlineStr">
        <is>
          <t>n/a</t>
        </is>
      </c>
      <c r="M1451" t="inlineStr">
        <is>
          <t>Define Relationship Type for this entity pair in the Data Contract.</t>
        </is>
      </c>
    </row>
    <row r="1452">
      <c r="A1452" t="inlineStr">
        <is>
          <t>RT-1451</t>
        </is>
      </c>
      <c r="B1452" t="inlineStr">
        <is>
          <t>Relationships</t>
        </is>
      </c>
      <c r="C1452" t="inlineStr">
        <is>
          <t>Tasks:T-S-24-03-02-&gt;Activities:A-S-24-03</t>
        </is>
      </c>
      <c r="D1452" t="inlineStr">
        <is>
          <t>Parent/Child Entity</t>
        </is>
      </c>
      <c r="E1452" t="inlineStr">
        <is>
          <t>Tasks-&gt;Activities</t>
        </is>
      </c>
      <c r="F1452" t="inlineStr">
        <is>
          <t>Relationship pair has no defined type in the contract.</t>
        </is>
      </c>
      <c r="G1452" t="inlineStr">
        <is>
          <t>Model Error</t>
        </is>
      </c>
      <c r="H1452" t="inlineStr">
        <is>
          <t>Medium</t>
        </is>
      </c>
      <c r="I1452" t="inlineStr">
        <is>
          <t>Schema</t>
        </is>
      </c>
      <c r="J1452" t="inlineStr">
        <is>
          <t>No</t>
        </is>
      </c>
      <c r="K1452" t="inlineStr">
        <is>
          <t>Yes</t>
        </is>
      </c>
      <c r="L1452" t="inlineStr">
        <is>
          <t>n/a</t>
        </is>
      </c>
      <c r="M1452" t="inlineStr">
        <is>
          <t>Define Relationship Type for this entity pair in the Data Contract.</t>
        </is>
      </c>
    </row>
    <row r="1453">
      <c r="A1453" t="inlineStr">
        <is>
          <t>RT-1452</t>
        </is>
      </c>
      <c r="B1453" t="inlineStr">
        <is>
          <t>Relationships</t>
        </is>
      </c>
      <c r="C1453" t="inlineStr">
        <is>
          <t>Tasks:T-S-24-03-02-&gt;Gaps:G-S-24-03</t>
        </is>
      </c>
      <c r="D1453" t="inlineStr">
        <is>
          <t>Parent/Child Entity</t>
        </is>
      </c>
      <c r="E1453" t="inlineStr">
        <is>
          <t>Tasks-&gt;Gaps</t>
        </is>
      </c>
      <c r="F1453" t="inlineStr">
        <is>
          <t>Relationship pair has no defined type in the contract.</t>
        </is>
      </c>
      <c r="G1453" t="inlineStr">
        <is>
          <t>Model Error</t>
        </is>
      </c>
      <c r="H1453" t="inlineStr">
        <is>
          <t>Medium</t>
        </is>
      </c>
      <c r="I1453" t="inlineStr">
        <is>
          <t>Schema</t>
        </is>
      </c>
      <c r="J1453" t="inlineStr">
        <is>
          <t>No</t>
        </is>
      </c>
      <c r="K1453" t="inlineStr">
        <is>
          <t>Yes</t>
        </is>
      </c>
      <c r="L1453" t="inlineStr">
        <is>
          <t>n/a</t>
        </is>
      </c>
      <c r="M1453" t="inlineStr">
        <is>
          <t>Define Relationship Type for this entity pair in the Data Contract.</t>
        </is>
      </c>
    </row>
    <row r="1454">
      <c r="A1454" t="inlineStr">
        <is>
          <t>RT-1453</t>
        </is>
      </c>
      <c r="B1454" t="inlineStr">
        <is>
          <t>Relationships</t>
        </is>
      </c>
      <c r="C1454" t="inlineStr">
        <is>
          <t>Tasks:T-S-24-04-01-&gt;Activities:A-S-24-04</t>
        </is>
      </c>
      <c r="D1454" t="inlineStr">
        <is>
          <t>Parent/Child Entity</t>
        </is>
      </c>
      <c r="E1454" t="inlineStr">
        <is>
          <t>Tasks-&gt;Activities</t>
        </is>
      </c>
      <c r="F1454" t="inlineStr">
        <is>
          <t>Relationship pair has no defined type in the contract.</t>
        </is>
      </c>
      <c r="G1454" t="inlineStr">
        <is>
          <t>Model Error</t>
        </is>
      </c>
      <c r="H1454" t="inlineStr">
        <is>
          <t>Medium</t>
        </is>
      </c>
      <c r="I1454" t="inlineStr">
        <is>
          <t>Schema</t>
        </is>
      </c>
      <c r="J1454" t="inlineStr">
        <is>
          <t>No</t>
        </is>
      </c>
      <c r="K1454" t="inlineStr">
        <is>
          <t>Yes</t>
        </is>
      </c>
      <c r="L1454" t="inlineStr">
        <is>
          <t>n/a</t>
        </is>
      </c>
      <c r="M1454" t="inlineStr">
        <is>
          <t>Define Relationship Type for this entity pair in the Data Contract.</t>
        </is>
      </c>
    </row>
    <row r="1455">
      <c r="A1455" t="inlineStr">
        <is>
          <t>RT-1454</t>
        </is>
      </c>
      <c r="B1455" t="inlineStr">
        <is>
          <t>Relationships</t>
        </is>
      </c>
      <c r="C1455" t="inlineStr">
        <is>
          <t>Tasks:T-S-24-04-01-&gt;Gaps:G-S-24-04</t>
        </is>
      </c>
      <c r="D1455" t="inlineStr">
        <is>
          <t>Parent/Child Entity</t>
        </is>
      </c>
      <c r="E1455" t="inlineStr">
        <is>
          <t>Tasks-&gt;Gaps</t>
        </is>
      </c>
      <c r="F1455" t="inlineStr">
        <is>
          <t>Relationship pair has no defined type in the contract.</t>
        </is>
      </c>
      <c r="G1455" t="inlineStr">
        <is>
          <t>Model Error</t>
        </is>
      </c>
      <c r="H1455" t="inlineStr">
        <is>
          <t>Medium</t>
        </is>
      </c>
      <c r="I1455" t="inlineStr">
        <is>
          <t>Schema</t>
        </is>
      </c>
      <c r="J1455" t="inlineStr">
        <is>
          <t>No</t>
        </is>
      </c>
      <c r="K1455" t="inlineStr">
        <is>
          <t>Yes</t>
        </is>
      </c>
      <c r="L1455" t="inlineStr">
        <is>
          <t>n/a</t>
        </is>
      </c>
      <c r="M1455" t="inlineStr">
        <is>
          <t>Define Relationship Type for this entity pair in the Data Contract.</t>
        </is>
      </c>
    </row>
    <row r="1456">
      <c r="A1456" t="inlineStr">
        <is>
          <t>RT-1455</t>
        </is>
      </c>
      <c r="B1456" t="inlineStr">
        <is>
          <t>Relationships</t>
        </is>
      </c>
      <c r="C1456" t="inlineStr">
        <is>
          <t>Tasks:T-S-24-04-02-&gt;Activities:A-S-24-04</t>
        </is>
      </c>
      <c r="D1456" t="inlineStr">
        <is>
          <t>Parent/Child Entity</t>
        </is>
      </c>
      <c r="E1456" t="inlineStr">
        <is>
          <t>Tasks-&gt;Activities</t>
        </is>
      </c>
      <c r="F1456" t="inlineStr">
        <is>
          <t>Relationship pair has no defined type in the contract.</t>
        </is>
      </c>
      <c r="G1456" t="inlineStr">
        <is>
          <t>Model Error</t>
        </is>
      </c>
      <c r="H1456" t="inlineStr">
        <is>
          <t>Medium</t>
        </is>
      </c>
      <c r="I1456" t="inlineStr">
        <is>
          <t>Schema</t>
        </is>
      </c>
      <c r="J1456" t="inlineStr">
        <is>
          <t>No</t>
        </is>
      </c>
      <c r="K1456" t="inlineStr">
        <is>
          <t>Yes</t>
        </is>
      </c>
      <c r="L1456" t="inlineStr">
        <is>
          <t>n/a</t>
        </is>
      </c>
      <c r="M1456" t="inlineStr">
        <is>
          <t>Define Relationship Type for this entity pair in the Data Contract.</t>
        </is>
      </c>
    </row>
    <row r="1457">
      <c r="A1457" t="inlineStr">
        <is>
          <t>RT-1456</t>
        </is>
      </c>
      <c r="B1457" t="inlineStr">
        <is>
          <t>Relationships</t>
        </is>
      </c>
      <c r="C1457" t="inlineStr">
        <is>
          <t>Tasks:T-S-24-04-02-&gt;Gaps:G-S-24-04</t>
        </is>
      </c>
      <c r="D1457" t="inlineStr">
        <is>
          <t>Parent/Child Entity</t>
        </is>
      </c>
      <c r="E1457" t="inlineStr">
        <is>
          <t>Tasks-&gt;Gaps</t>
        </is>
      </c>
      <c r="F1457" t="inlineStr">
        <is>
          <t>Relationship pair has no defined type in the contract.</t>
        </is>
      </c>
      <c r="G1457" t="inlineStr">
        <is>
          <t>Model Error</t>
        </is>
      </c>
      <c r="H1457" t="inlineStr">
        <is>
          <t>Medium</t>
        </is>
      </c>
      <c r="I1457" t="inlineStr">
        <is>
          <t>Schema</t>
        </is>
      </c>
      <c r="J1457" t="inlineStr">
        <is>
          <t>No</t>
        </is>
      </c>
      <c r="K1457" t="inlineStr">
        <is>
          <t>Yes</t>
        </is>
      </c>
      <c r="L1457" t="inlineStr">
        <is>
          <t>n/a</t>
        </is>
      </c>
      <c r="M1457" t="inlineStr">
        <is>
          <t>Define Relationship Type for this entity pair in the Data Contract.</t>
        </is>
      </c>
    </row>
    <row r="1458">
      <c r="A1458" t="inlineStr">
        <is>
          <t>RT-1457</t>
        </is>
      </c>
      <c r="B1458" t="inlineStr">
        <is>
          <t>Activities</t>
        </is>
      </c>
      <c r="C1458" t="inlineStr">
        <is>
          <t>A-S-17-01</t>
        </is>
      </c>
      <c r="D1458" t="inlineStr">
        <is>
          <t>Predecessor Activity IDs</t>
        </is>
      </c>
      <c r="E1458" t="inlineStr">
        <is>
          <t>WPS-01,WPS-02</t>
        </is>
      </c>
      <c r="F1458" t="inlineStr">
        <is>
          <t>List member(s) ['WPS-01', 'WPS-02'] do not resolve to canonical Activities IDs.</t>
        </is>
      </c>
      <c r="G1458" t="inlineStr">
        <is>
          <t>Data Error</t>
        </is>
      </c>
      <c r="H1458" t="inlineStr">
        <is>
          <t>High</t>
        </is>
      </c>
      <c r="I1458" t="inlineStr">
        <is>
          <t>Workbook</t>
        </is>
      </c>
      <c r="J1458" t="inlineStr">
        <is>
          <t>Yes</t>
        </is>
      </c>
      <c r="K1458" t="inlineStr">
        <is>
          <t>No</t>
        </is>
      </c>
      <c r="L1458" t="inlineStr">
        <is>
          <t>Low</t>
        </is>
      </c>
      <c r="M1458" t="inlineStr">
        <is>
          <t>Confirm intended target entity/ID; no string replacement applied.</t>
        </is>
      </c>
    </row>
    <row r="1459">
      <c r="A1459" t="inlineStr">
        <is>
          <t>RT-1458</t>
        </is>
      </c>
      <c r="B1459" t="inlineStr">
        <is>
          <t>Activities</t>
        </is>
      </c>
      <c r="C1459" t="inlineStr">
        <is>
          <t>A-S-18-01</t>
        </is>
      </c>
      <c r="D1459" t="inlineStr">
        <is>
          <t>Predecessor Activity IDs</t>
        </is>
      </c>
      <c r="E1459" t="inlineStr">
        <is>
          <t>WPS-01,WPS-02</t>
        </is>
      </c>
      <c r="F1459" t="inlineStr">
        <is>
          <t>List member(s) ['WPS-01', 'WPS-02'] do not resolve to canonical Activities IDs.</t>
        </is>
      </c>
      <c r="G1459" t="inlineStr">
        <is>
          <t>Data Error</t>
        </is>
      </c>
      <c r="H1459" t="inlineStr">
        <is>
          <t>High</t>
        </is>
      </c>
      <c r="I1459" t="inlineStr">
        <is>
          <t>Workbook</t>
        </is>
      </c>
      <c r="J1459" t="inlineStr">
        <is>
          <t>Yes</t>
        </is>
      </c>
      <c r="K1459" t="inlineStr">
        <is>
          <t>No</t>
        </is>
      </c>
      <c r="L1459" t="inlineStr">
        <is>
          <t>Low</t>
        </is>
      </c>
      <c r="M1459" t="inlineStr">
        <is>
          <t>Confirm intended target entity/ID; no string replacement applied.</t>
        </is>
      </c>
    </row>
    <row r="1460">
      <c r="A1460" t="inlineStr">
        <is>
          <t>RT-1459</t>
        </is>
      </c>
      <c r="B1460" t="inlineStr">
        <is>
          <t>Activities</t>
        </is>
      </c>
      <c r="C1460" t="inlineStr">
        <is>
          <t>A-S-18-03</t>
        </is>
      </c>
      <c r="D1460" t="inlineStr">
        <is>
          <t>Predecessor Activity IDs</t>
        </is>
      </c>
      <c r="E1460" t="inlineStr">
        <is>
          <t>WPS-18-02,WPS-17-02</t>
        </is>
      </c>
      <c r="F1460" t="inlineStr">
        <is>
          <t>List member(s) ['WPS-17-02', 'WPS-18-02'] do not resolve to canonical Activities IDs.</t>
        </is>
      </c>
      <c r="G1460" t="inlineStr">
        <is>
          <t>Data Error</t>
        </is>
      </c>
      <c r="H1460" t="inlineStr">
        <is>
          <t>High</t>
        </is>
      </c>
      <c r="I1460" t="inlineStr">
        <is>
          <t>Workbook</t>
        </is>
      </c>
      <c r="J1460" t="inlineStr">
        <is>
          <t>Yes</t>
        </is>
      </c>
      <c r="K1460" t="inlineStr">
        <is>
          <t>No</t>
        </is>
      </c>
      <c r="L1460" t="inlineStr">
        <is>
          <t>Low</t>
        </is>
      </c>
      <c r="M1460" t="inlineStr">
        <is>
          <t>Confirm intended target entity/ID; no string replacement applied.</t>
        </is>
      </c>
    </row>
    <row r="1461">
      <c r="A1461" t="inlineStr">
        <is>
          <t>RT-1460</t>
        </is>
      </c>
      <c r="B1461" t="inlineStr">
        <is>
          <t>Activities</t>
        </is>
      </c>
      <c r="C1461" t="inlineStr">
        <is>
          <t>A-S-19-01</t>
        </is>
      </c>
      <c r="D1461" t="inlineStr">
        <is>
          <t>Predecessor Activity IDs</t>
        </is>
      </c>
      <c r="E1461" t="inlineStr">
        <is>
          <t>WPS-14,WPS-16</t>
        </is>
      </c>
      <c r="F1461" t="inlineStr">
        <is>
          <t>List member(s) ['WPS-14', 'WPS-16'] do not resolve to canonical Activities IDs.</t>
        </is>
      </c>
      <c r="G1461" t="inlineStr">
        <is>
          <t>Data Error</t>
        </is>
      </c>
      <c r="H1461" t="inlineStr">
        <is>
          <t>High</t>
        </is>
      </c>
      <c r="I1461" t="inlineStr">
        <is>
          <t>Workbook</t>
        </is>
      </c>
      <c r="J1461" t="inlineStr">
        <is>
          <t>Yes</t>
        </is>
      </c>
      <c r="K1461" t="inlineStr">
        <is>
          <t>No</t>
        </is>
      </c>
      <c r="L1461" t="inlineStr">
        <is>
          <t>Low</t>
        </is>
      </c>
      <c r="M1461" t="inlineStr">
        <is>
          <t>Confirm intended target entity/ID; no string replacement applied.</t>
        </is>
      </c>
    </row>
    <row r="1462">
      <c r="A1462" t="inlineStr">
        <is>
          <t>RT-1461</t>
        </is>
      </c>
      <c r="B1462" t="inlineStr">
        <is>
          <t>Activities</t>
        </is>
      </c>
      <c r="C1462" t="inlineStr">
        <is>
          <t>A-S-19-04</t>
        </is>
      </c>
      <c r="D1462" t="inlineStr">
        <is>
          <t>Predecessor Activity IDs</t>
        </is>
      </c>
      <c r="E1462" t="inlineStr">
        <is>
          <t>WPS-19-02,WPS-14</t>
        </is>
      </c>
      <c r="F1462" t="inlineStr">
        <is>
          <t>List member(s) ['WPS-14', 'WPS-19-02'] do not resolve to canonical Activities IDs.</t>
        </is>
      </c>
      <c r="G1462" t="inlineStr">
        <is>
          <t>Data Error</t>
        </is>
      </c>
      <c r="H1462" t="inlineStr">
        <is>
          <t>High</t>
        </is>
      </c>
      <c r="I1462" t="inlineStr">
        <is>
          <t>Workbook</t>
        </is>
      </c>
      <c r="J1462" t="inlineStr">
        <is>
          <t>Yes</t>
        </is>
      </c>
      <c r="K1462" t="inlineStr">
        <is>
          <t>No</t>
        </is>
      </c>
      <c r="L1462" t="inlineStr">
        <is>
          <t>Low</t>
        </is>
      </c>
      <c r="M1462" t="inlineStr">
        <is>
          <t>Confirm intended target entity/ID; no string replacement applied.</t>
        </is>
      </c>
    </row>
    <row r="1463">
      <c r="A1463" t="inlineStr">
        <is>
          <t>RT-1462</t>
        </is>
      </c>
      <c r="B1463" t="inlineStr">
        <is>
          <t>Activities</t>
        </is>
      </c>
      <c r="C1463" t="inlineStr">
        <is>
          <t>A-S-19-05</t>
        </is>
      </c>
      <c r="D1463" t="inlineStr">
        <is>
          <t>Predecessor Activity IDs</t>
        </is>
      </c>
      <c r="E1463" t="inlineStr">
        <is>
          <t>WPS-19-02,WPS-19-03,WPS-19-04</t>
        </is>
      </c>
      <c r="F1463" t="inlineStr">
        <is>
          <t>List member(s) ['WPS-19-02', 'WPS-19-03', 'WPS-19-04'] do not resolve to canonical Activities IDs.</t>
        </is>
      </c>
      <c r="G1463" t="inlineStr">
        <is>
          <t>Data Error</t>
        </is>
      </c>
      <c r="H1463" t="inlineStr">
        <is>
          <t>High</t>
        </is>
      </c>
      <c r="I1463" t="inlineStr">
        <is>
          <t>Workbook</t>
        </is>
      </c>
      <c r="J1463" t="inlineStr">
        <is>
          <t>Yes</t>
        </is>
      </c>
      <c r="K1463" t="inlineStr">
        <is>
          <t>No</t>
        </is>
      </c>
      <c r="L1463" t="inlineStr">
        <is>
          <t>Low</t>
        </is>
      </c>
      <c r="M1463" t="inlineStr">
        <is>
          <t>Confirm intended target entity/ID; no string replacement applied.</t>
        </is>
      </c>
    </row>
    <row r="1464">
      <c r="A1464" t="inlineStr">
        <is>
          <t>RT-1463</t>
        </is>
      </c>
      <c r="B1464" t="inlineStr">
        <is>
          <t>Activities</t>
        </is>
      </c>
      <c r="C1464" t="inlineStr">
        <is>
          <t>A-S-20-01</t>
        </is>
      </c>
      <c r="D1464" t="inlineStr">
        <is>
          <t>Predecessor Activity IDs</t>
        </is>
      </c>
      <c r="E1464" t="inlineStr">
        <is>
          <t>WPS-09,WPS-16</t>
        </is>
      </c>
      <c r="F1464" t="inlineStr">
        <is>
          <t>List member(s) ['WPS-09', 'WPS-16'] do not resolve to canonical Activities IDs.</t>
        </is>
      </c>
      <c r="G1464" t="inlineStr">
        <is>
          <t>Data Error</t>
        </is>
      </c>
      <c r="H1464" t="inlineStr">
        <is>
          <t>High</t>
        </is>
      </c>
      <c r="I1464" t="inlineStr">
        <is>
          <t>Workbook</t>
        </is>
      </c>
      <c r="J1464" t="inlineStr">
        <is>
          <t>Yes</t>
        </is>
      </c>
      <c r="K1464" t="inlineStr">
        <is>
          <t>No</t>
        </is>
      </c>
      <c r="L1464" t="inlineStr">
        <is>
          <t>Low</t>
        </is>
      </c>
      <c r="M1464" t="inlineStr">
        <is>
          <t>Confirm intended target entity/ID; no string replacement applied.</t>
        </is>
      </c>
    </row>
    <row r="1465">
      <c r="A1465" t="inlineStr">
        <is>
          <t>RT-1464</t>
        </is>
      </c>
      <c r="B1465" t="inlineStr">
        <is>
          <t>Activities</t>
        </is>
      </c>
      <c r="C1465" t="inlineStr">
        <is>
          <t>A-S-20-03</t>
        </is>
      </c>
      <c r="D1465" t="inlineStr">
        <is>
          <t>Predecessor Activity IDs</t>
        </is>
      </c>
      <c r="E1465" t="inlineStr">
        <is>
          <t>WPS-09,WPS-13,WPS-20-01</t>
        </is>
      </c>
      <c r="F1465" t="inlineStr">
        <is>
          <t>List member(s) ['WPS-09', 'WPS-13', 'WPS-20-01'] do not resolve to canonical Activities IDs.</t>
        </is>
      </c>
      <c r="G1465" t="inlineStr">
        <is>
          <t>Data Error</t>
        </is>
      </c>
      <c r="H1465" t="inlineStr">
        <is>
          <t>High</t>
        </is>
      </c>
      <c r="I1465" t="inlineStr">
        <is>
          <t>Workbook</t>
        </is>
      </c>
      <c r="J1465" t="inlineStr">
        <is>
          <t>Yes</t>
        </is>
      </c>
      <c r="K1465" t="inlineStr">
        <is>
          <t>No</t>
        </is>
      </c>
      <c r="L1465" t="inlineStr">
        <is>
          <t>Low</t>
        </is>
      </c>
      <c r="M1465" t="inlineStr">
        <is>
          <t>Confirm intended target entity/ID; no string replacement applied.</t>
        </is>
      </c>
    </row>
    <row r="1466">
      <c r="A1466" t="inlineStr">
        <is>
          <t>RT-1465</t>
        </is>
      </c>
      <c r="B1466" t="inlineStr">
        <is>
          <t>Activities</t>
        </is>
      </c>
      <c r="C1466" t="inlineStr">
        <is>
          <t>A-S-20-05</t>
        </is>
      </c>
      <c r="D1466" t="inlineStr">
        <is>
          <t>Predecessor Activity IDs</t>
        </is>
      </c>
      <c r="E1466" t="inlineStr">
        <is>
          <t>WPS-20-02,WPS-20-03</t>
        </is>
      </c>
      <c r="F1466" t="inlineStr">
        <is>
          <t>List member(s) ['WPS-20-02', 'WPS-20-03'] do not resolve to canonical Activities IDs.</t>
        </is>
      </c>
      <c r="G1466" t="inlineStr">
        <is>
          <t>Data Error</t>
        </is>
      </c>
      <c r="H1466" t="inlineStr">
        <is>
          <t>High</t>
        </is>
      </c>
      <c r="I1466" t="inlineStr">
        <is>
          <t>Workbook</t>
        </is>
      </c>
      <c r="J1466" t="inlineStr">
        <is>
          <t>Yes</t>
        </is>
      </c>
      <c r="K1466" t="inlineStr">
        <is>
          <t>No</t>
        </is>
      </c>
      <c r="L1466" t="inlineStr">
        <is>
          <t>Low</t>
        </is>
      </c>
      <c r="M1466" t="inlineStr">
        <is>
          <t>Confirm intended target entity/ID; no string replacement applied.</t>
        </is>
      </c>
    </row>
    <row r="1467">
      <c r="A1467" t="inlineStr">
        <is>
          <t>RT-1466</t>
        </is>
      </c>
      <c r="B1467" t="inlineStr">
        <is>
          <t>Activities</t>
        </is>
      </c>
      <c r="C1467" t="inlineStr">
        <is>
          <t>A-S-21-04</t>
        </is>
      </c>
      <c r="D1467" t="inlineStr">
        <is>
          <t>Predecessor Activity IDs</t>
        </is>
      </c>
      <c r="E1467" t="inlineStr">
        <is>
          <t>WPS-21-02,WPS-21-03</t>
        </is>
      </c>
      <c r="F1467" t="inlineStr">
        <is>
          <t>List member(s) ['WPS-21-02', 'WPS-21-03'] do not resolve to canonical Activities IDs.</t>
        </is>
      </c>
      <c r="G1467" t="inlineStr">
        <is>
          <t>Data Error</t>
        </is>
      </c>
      <c r="H1467" t="inlineStr">
        <is>
          <t>High</t>
        </is>
      </c>
      <c r="I1467" t="inlineStr">
        <is>
          <t>Workbook</t>
        </is>
      </c>
      <c r="J1467" t="inlineStr">
        <is>
          <t>Yes</t>
        </is>
      </c>
      <c r="K1467" t="inlineStr">
        <is>
          <t>No</t>
        </is>
      </c>
      <c r="L1467" t="inlineStr">
        <is>
          <t>Low</t>
        </is>
      </c>
      <c r="M1467" t="inlineStr">
        <is>
          <t>Confirm intended target entity/ID; no string replacement applied.</t>
        </is>
      </c>
    </row>
    <row r="1468">
      <c r="A1468" t="inlineStr">
        <is>
          <t>RT-1467</t>
        </is>
      </c>
      <c r="B1468" t="inlineStr">
        <is>
          <t>Activities</t>
        </is>
      </c>
      <c r="C1468" t="inlineStr">
        <is>
          <t>A-S-21-05</t>
        </is>
      </c>
      <c r="D1468" t="inlineStr">
        <is>
          <t>Predecessor Activity IDs</t>
        </is>
      </c>
      <c r="E1468" t="inlineStr">
        <is>
          <t>WPS-21-02,WPS-21-03,WPS-21-04</t>
        </is>
      </c>
      <c r="F1468" t="inlineStr">
        <is>
          <t>List member(s) ['WPS-21-02', 'WPS-21-03', 'WPS-21-04'] do not resolve to canonical Activities IDs.</t>
        </is>
      </c>
      <c r="G1468" t="inlineStr">
        <is>
          <t>Data Error</t>
        </is>
      </c>
      <c r="H1468" t="inlineStr">
        <is>
          <t>High</t>
        </is>
      </c>
      <c r="I1468" t="inlineStr">
        <is>
          <t>Workbook</t>
        </is>
      </c>
      <c r="J1468" t="inlineStr">
        <is>
          <t>Yes</t>
        </is>
      </c>
      <c r="K1468" t="inlineStr">
        <is>
          <t>No</t>
        </is>
      </c>
      <c r="L1468" t="inlineStr">
        <is>
          <t>Low</t>
        </is>
      </c>
      <c r="M1468" t="inlineStr">
        <is>
          <t>Confirm intended target entity/ID; no string replacement applied.</t>
        </is>
      </c>
    </row>
    <row r="1469">
      <c r="A1469" t="inlineStr">
        <is>
          <t>RT-1468</t>
        </is>
      </c>
      <c r="B1469" t="inlineStr">
        <is>
          <t>Activities</t>
        </is>
      </c>
      <c r="C1469" t="inlineStr">
        <is>
          <t>A-S-22-01</t>
        </is>
      </c>
      <c r="D1469" t="inlineStr">
        <is>
          <t>Predecessor Activity IDs</t>
        </is>
      </c>
      <c r="E1469" t="inlineStr">
        <is>
          <t>WPS-08,WPS-09</t>
        </is>
      </c>
      <c r="F1469" t="inlineStr">
        <is>
          <t>List member(s) ['WPS-08', 'WPS-09'] do not resolve to canonical Activities IDs.</t>
        </is>
      </c>
      <c r="G1469" t="inlineStr">
        <is>
          <t>Data Error</t>
        </is>
      </c>
      <c r="H1469" t="inlineStr">
        <is>
          <t>High</t>
        </is>
      </c>
      <c r="I1469" t="inlineStr">
        <is>
          <t>Workbook</t>
        </is>
      </c>
      <c r="J1469" t="inlineStr">
        <is>
          <t>Yes</t>
        </is>
      </c>
      <c r="K1469" t="inlineStr">
        <is>
          <t>No</t>
        </is>
      </c>
      <c r="L1469" t="inlineStr">
        <is>
          <t>Low</t>
        </is>
      </c>
      <c r="M1469" t="inlineStr">
        <is>
          <t>Confirm intended target entity/ID; no string replacement applied.</t>
        </is>
      </c>
    </row>
    <row r="1470">
      <c r="A1470" t="inlineStr">
        <is>
          <t>RT-1469</t>
        </is>
      </c>
      <c r="B1470" t="inlineStr">
        <is>
          <t>Activities</t>
        </is>
      </c>
      <c r="C1470" t="inlineStr">
        <is>
          <t>A-S-22-02</t>
        </is>
      </c>
      <c r="D1470" t="inlineStr">
        <is>
          <t>Predecessor Activity IDs</t>
        </is>
      </c>
      <c r="E1470" t="inlineStr">
        <is>
          <t>WPS-14,WPS-22-01</t>
        </is>
      </c>
      <c r="F1470" t="inlineStr">
        <is>
          <t>List member(s) ['WPS-14', 'WPS-22-01'] do not resolve to canonical Activities IDs.</t>
        </is>
      </c>
      <c r="G1470" t="inlineStr">
        <is>
          <t>Data Error</t>
        </is>
      </c>
      <c r="H1470" t="inlineStr">
        <is>
          <t>High</t>
        </is>
      </c>
      <c r="I1470" t="inlineStr">
        <is>
          <t>Workbook</t>
        </is>
      </c>
      <c r="J1470" t="inlineStr">
        <is>
          <t>Yes</t>
        </is>
      </c>
      <c r="K1470" t="inlineStr">
        <is>
          <t>No</t>
        </is>
      </c>
      <c r="L1470" t="inlineStr">
        <is>
          <t>Low</t>
        </is>
      </c>
      <c r="M1470" t="inlineStr">
        <is>
          <t>Confirm intended target entity/ID; no string replacement applied.</t>
        </is>
      </c>
    </row>
    <row r="1471">
      <c r="A1471" t="inlineStr">
        <is>
          <t>RT-1470</t>
        </is>
      </c>
      <c r="B1471" t="inlineStr">
        <is>
          <t>Activities</t>
        </is>
      </c>
      <c r="C1471" t="inlineStr">
        <is>
          <t>A-S-22-03</t>
        </is>
      </c>
      <c r="D1471" t="inlineStr">
        <is>
          <t>Predecessor Activity IDs</t>
        </is>
      </c>
      <c r="E1471" t="inlineStr">
        <is>
          <t>WPS-08,WPS-13,WPS-22-02</t>
        </is>
      </c>
      <c r="F1471" t="inlineStr">
        <is>
          <t>List member(s) ['WPS-08', 'WPS-13', 'WPS-22-02'] do not resolve to canonical Activities IDs.</t>
        </is>
      </c>
      <c r="G1471" t="inlineStr">
        <is>
          <t>Data Error</t>
        </is>
      </c>
      <c r="H1471" t="inlineStr">
        <is>
          <t>High</t>
        </is>
      </c>
      <c r="I1471" t="inlineStr">
        <is>
          <t>Workbook</t>
        </is>
      </c>
      <c r="J1471" t="inlineStr">
        <is>
          <t>Yes</t>
        </is>
      </c>
      <c r="K1471" t="inlineStr">
        <is>
          <t>No</t>
        </is>
      </c>
      <c r="L1471" t="inlineStr">
        <is>
          <t>Low</t>
        </is>
      </c>
      <c r="M1471" t="inlineStr">
        <is>
          <t>Confirm intended target entity/ID; no string replacement applied.</t>
        </is>
      </c>
    </row>
    <row r="1472">
      <c r="A1472" t="inlineStr">
        <is>
          <t>RT-1471</t>
        </is>
      </c>
      <c r="B1472" t="inlineStr">
        <is>
          <t>Activities</t>
        </is>
      </c>
      <c r="C1472" t="inlineStr">
        <is>
          <t>A-S-22-04</t>
        </is>
      </c>
      <c r="D1472" t="inlineStr">
        <is>
          <t>Predecessor Activity IDs</t>
        </is>
      </c>
      <c r="E1472" t="inlineStr">
        <is>
          <t>WPS-22-01,WPS-22-03</t>
        </is>
      </c>
      <c r="F1472" t="inlineStr">
        <is>
          <t>List member(s) ['WPS-22-01', 'WPS-22-03'] do not resolve to canonical Activities IDs.</t>
        </is>
      </c>
      <c r="G1472" t="inlineStr">
        <is>
          <t>Data Error</t>
        </is>
      </c>
      <c r="H1472" t="inlineStr">
        <is>
          <t>High</t>
        </is>
      </c>
      <c r="I1472" t="inlineStr">
        <is>
          <t>Workbook</t>
        </is>
      </c>
      <c r="J1472" t="inlineStr">
        <is>
          <t>Yes</t>
        </is>
      </c>
      <c r="K1472" t="inlineStr">
        <is>
          <t>No</t>
        </is>
      </c>
      <c r="L1472" t="inlineStr">
        <is>
          <t>Low</t>
        </is>
      </c>
      <c r="M1472" t="inlineStr">
        <is>
          <t>Confirm intended target entity/ID; no string replacement applied.</t>
        </is>
      </c>
    </row>
    <row r="1473">
      <c r="A1473" t="inlineStr">
        <is>
          <t>RT-1472</t>
        </is>
      </c>
      <c r="B1473" t="inlineStr">
        <is>
          <t>Activities</t>
        </is>
      </c>
      <c r="C1473" t="inlineStr">
        <is>
          <t>A-S-22-05</t>
        </is>
      </c>
      <c r="D1473" t="inlineStr">
        <is>
          <t>Predecessor Activity IDs</t>
        </is>
      </c>
      <c r="E1473" t="inlineStr">
        <is>
          <t>WPS-22-02,WPS-22-03,WPS-22-04</t>
        </is>
      </c>
      <c r="F1473" t="inlineStr">
        <is>
          <t>List member(s) ['WPS-22-02', 'WPS-22-03', 'WPS-22-04'] do not resolve to canonical Activities IDs.</t>
        </is>
      </c>
      <c r="G1473" t="inlineStr">
        <is>
          <t>Data Error</t>
        </is>
      </c>
      <c r="H1473" t="inlineStr">
        <is>
          <t>High</t>
        </is>
      </c>
      <c r="I1473" t="inlineStr">
        <is>
          <t>Workbook</t>
        </is>
      </c>
      <c r="J1473" t="inlineStr">
        <is>
          <t>Yes</t>
        </is>
      </c>
      <c r="K1473" t="inlineStr">
        <is>
          <t>No</t>
        </is>
      </c>
      <c r="L1473" t="inlineStr">
        <is>
          <t>Low</t>
        </is>
      </c>
      <c r="M1473" t="inlineStr">
        <is>
          <t>Confirm intended target entity/ID; no string replacement applied.</t>
        </is>
      </c>
    </row>
    <row r="1474">
      <c r="A1474" t="inlineStr">
        <is>
          <t>RT-1473</t>
        </is>
      </c>
      <c r="B1474" t="inlineStr">
        <is>
          <t>Activities</t>
        </is>
      </c>
      <c r="C1474" t="inlineStr">
        <is>
          <t>A-S-23-02</t>
        </is>
      </c>
      <c r="D1474" t="inlineStr">
        <is>
          <t>Predecessor Activity IDs</t>
        </is>
      </c>
      <c r="E1474" t="inlineStr">
        <is>
          <t>WPS-23-01,WPS-19-03</t>
        </is>
      </c>
      <c r="F1474" t="inlineStr">
        <is>
          <t>List member(s) ['WPS-19-03', 'WPS-23-01'] do not resolve to canonical Activities IDs.</t>
        </is>
      </c>
      <c r="G1474" t="inlineStr">
        <is>
          <t>Data Error</t>
        </is>
      </c>
      <c r="H1474" t="inlineStr">
        <is>
          <t>High</t>
        </is>
      </c>
      <c r="I1474" t="inlineStr">
        <is>
          <t>Workbook</t>
        </is>
      </c>
      <c r="J1474" t="inlineStr">
        <is>
          <t>Yes</t>
        </is>
      </c>
      <c r="K1474" t="inlineStr">
        <is>
          <t>No</t>
        </is>
      </c>
      <c r="L1474" t="inlineStr">
        <is>
          <t>Low</t>
        </is>
      </c>
      <c r="M1474" t="inlineStr">
        <is>
          <t>Confirm intended target entity/ID; no string replacement applied.</t>
        </is>
      </c>
    </row>
    <row r="1475">
      <c r="A1475" t="inlineStr">
        <is>
          <t>RT-1474</t>
        </is>
      </c>
      <c r="B1475" t="inlineStr">
        <is>
          <t>Activities</t>
        </is>
      </c>
      <c r="C1475" t="inlineStr">
        <is>
          <t>A-S-23-04</t>
        </is>
      </c>
      <c r="D1475" t="inlineStr">
        <is>
          <t>Predecessor Activity IDs</t>
        </is>
      </c>
      <c r="E1475" t="inlineStr">
        <is>
          <t>WPS-16,WPS-23-01</t>
        </is>
      </c>
      <c r="F1475" t="inlineStr">
        <is>
          <t>List member(s) ['WPS-16', 'WPS-23-01'] do not resolve to canonical Activities IDs.</t>
        </is>
      </c>
      <c r="G1475" t="inlineStr">
        <is>
          <t>Data Error</t>
        </is>
      </c>
      <c r="H1475" t="inlineStr">
        <is>
          <t>High</t>
        </is>
      </c>
      <c r="I1475" t="inlineStr">
        <is>
          <t>Workbook</t>
        </is>
      </c>
      <c r="J1475" t="inlineStr">
        <is>
          <t>Yes</t>
        </is>
      </c>
      <c r="K1475" t="inlineStr">
        <is>
          <t>No</t>
        </is>
      </c>
      <c r="L1475" t="inlineStr">
        <is>
          <t>Low</t>
        </is>
      </c>
      <c r="M1475" t="inlineStr">
        <is>
          <t>Confirm intended target entity/ID; no string replacement applied.</t>
        </is>
      </c>
    </row>
    <row r="1476">
      <c r="A1476" t="inlineStr">
        <is>
          <t>RT-1475</t>
        </is>
      </c>
      <c r="B1476" t="inlineStr">
        <is>
          <t>Activities</t>
        </is>
      </c>
      <c r="C1476" t="inlineStr">
        <is>
          <t>A-S-24-01</t>
        </is>
      </c>
      <c r="D1476" t="inlineStr">
        <is>
          <t>Predecessor Activity IDs</t>
        </is>
      </c>
      <c r="E1476" t="inlineStr">
        <is>
          <t>WPS-09,WPS-10,WPS-12,WPS-14,WPS-19,WPS-20,WPS-22,WPS-23</t>
        </is>
      </c>
      <c r="F1476" t="inlineStr">
        <is>
          <t>List member(s) ['WPS-09', 'WPS-10', 'WPS-12', 'WPS-14', 'WPS-19', 'WPS-20', 'WPS-22', 'WPS-23'] do not resolve to canonical Activities IDs.</t>
        </is>
      </c>
      <c r="G1476" t="inlineStr">
        <is>
          <t>Data Error</t>
        </is>
      </c>
      <c r="H1476" t="inlineStr">
        <is>
          <t>High</t>
        </is>
      </c>
      <c r="I1476" t="inlineStr">
        <is>
          <t>Workbook</t>
        </is>
      </c>
      <c r="J1476" t="inlineStr">
        <is>
          <t>Yes</t>
        </is>
      </c>
      <c r="K1476" t="inlineStr">
        <is>
          <t>No</t>
        </is>
      </c>
      <c r="L1476" t="inlineStr">
        <is>
          <t>Low</t>
        </is>
      </c>
      <c r="M1476" t="inlineStr">
        <is>
          <t>Confirm intended target entity/ID; no string replacement applied.</t>
        </is>
      </c>
    </row>
    <row r="1477">
      <c r="A1477" t="inlineStr">
        <is>
          <t>RT-1476</t>
        </is>
      </c>
      <c r="B1477" t="inlineStr">
        <is>
          <t>Activities</t>
        </is>
      </c>
      <c r="C1477" t="inlineStr">
        <is>
          <t>A-S-24-03</t>
        </is>
      </c>
      <c r="D1477" t="inlineStr">
        <is>
          <t>Predecessor Activity IDs</t>
        </is>
      </c>
      <c r="E1477" t="inlineStr">
        <is>
          <t>WPS-24-02,WPS-19-04,WPS-22-05,WPS-23-02</t>
        </is>
      </c>
      <c r="F1477" t="inlineStr">
        <is>
          <t>List member(s) ['WPS-19-04', 'WPS-22-05', 'WPS-23-02', 'WPS-24-02'] do not resolve to canonical Activities IDs.</t>
        </is>
      </c>
      <c r="G1477" t="inlineStr">
        <is>
          <t>Data Error</t>
        </is>
      </c>
      <c r="H1477" t="inlineStr">
        <is>
          <t>High</t>
        </is>
      </c>
      <c r="I1477" t="inlineStr">
        <is>
          <t>Workbook</t>
        </is>
      </c>
      <c r="J1477" t="inlineStr">
        <is>
          <t>Yes</t>
        </is>
      </c>
      <c r="K1477" t="inlineStr">
        <is>
          <t>No</t>
        </is>
      </c>
      <c r="L1477" t="inlineStr">
        <is>
          <t>Low</t>
        </is>
      </c>
      <c r="M1477" t="inlineStr">
        <is>
          <t>Confirm intended target entity/ID; no string replacement applied.</t>
        </is>
      </c>
    </row>
    <row r="1478">
      <c r="A1478" t="inlineStr">
        <is>
          <t>RT-1477</t>
        </is>
      </c>
      <c r="B1478" t="inlineStr">
        <is>
          <t>Activities</t>
        </is>
      </c>
      <c r="C1478" t="inlineStr">
        <is>
          <t>A-S-24-04</t>
        </is>
      </c>
      <c r="D1478" t="inlineStr">
        <is>
          <t>Predecessor Activity IDs</t>
        </is>
      </c>
      <c r="E1478" t="inlineStr">
        <is>
          <t>WPS-24-03,WPS-17-05,WPS-18-04,WPS-20-05,WPS-21-05</t>
        </is>
      </c>
      <c r="F1478" t="inlineStr">
        <is>
          <t>List member(s) ['WPS-17-05', 'WPS-18-04', 'WPS-20-05', 'WPS-21-05', 'WPS-24-03'] do not resolve to canonical Activities IDs.</t>
        </is>
      </c>
      <c r="G1478" t="inlineStr">
        <is>
          <t>Data Error</t>
        </is>
      </c>
      <c r="H1478" t="inlineStr">
        <is>
          <t>High</t>
        </is>
      </c>
      <c r="I1478" t="inlineStr">
        <is>
          <t>Workbook</t>
        </is>
      </c>
      <c r="J1478" t="inlineStr">
        <is>
          <t>Yes</t>
        </is>
      </c>
      <c r="K1478" t="inlineStr">
        <is>
          <t>No</t>
        </is>
      </c>
      <c r="L1478" t="inlineStr">
        <is>
          <t>Low</t>
        </is>
      </c>
      <c r="M1478" t="inlineStr">
        <is>
          <t>Confirm intended target entity/ID; no string replacement applied.</t>
        </is>
      </c>
    </row>
    <row r="1479">
      <c r="A1479" t="inlineStr">
        <is>
          <t>RT-1478</t>
        </is>
      </c>
      <c r="B1479" t="inlineStr">
        <is>
          <t>Evidence</t>
        </is>
      </c>
      <c r="C1479" t="inlineStr">
        <is>
          <t>E-090</t>
        </is>
      </c>
      <c r="D1479" t="inlineStr">
        <is>
          <t>Acceptance Criteria IDs</t>
        </is>
      </c>
      <c r="E1479" t="inlineStr">
        <is>
          <t>AC-WPS-16-001,AC-WPS-22-001</t>
        </is>
      </c>
      <c r="F1479" t="inlineStr">
        <is>
          <t>List member(s) ['AC-WPS-22-001'] do not resolve to canonical Acceptance IDs.</t>
        </is>
      </c>
      <c r="G1479" t="inlineStr">
        <is>
          <t>Data Error</t>
        </is>
      </c>
      <c r="H1479" t="inlineStr">
        <is>
          <t>High</t>
        </is>
      </c>
      <c r="I1479" t="inlineStr">
        <is>
          <t>Workbook</t>
        </is>
      </c>
      <c r="J1479" t="inlineStr">
        <is>
          <t>Yes</t>
        </is>
      </c>
      <c r="K1479" t="inlineStr">
        <is>
          <t>No</t>
        </is>
      </c>
      <c r="L1479" t="inlineStr">
        <is>
          <t>Low</t>
        </is>
      </c>
      <c r="M1479" t="inlineStr">
        <is>
          <t>Confirm intended target entity/ID; no string replacement applied.</t>
        </is>
      </c>
    </row>
    <row r="1480">
      <c r="A1480" t="inlineStr">
        <is>
          <t>RT-1479</t>
        </is>
      </c>
      <c r="B1480" t="inlineStr">
        <is>
          <t>Evidence</t>
        </is>
      </c>
      <c r="C1480" t="inlineStr">
        <is>
          <t>E-091</t>
        </is>
      </c>
      <c r="D1480" t="inlineStr">
        <is>
          <t>Acceptance Criteria IDs</t>
        </is>
      </c>
      <c r="E1480" t="inlineStr">
        <is>
          <t>AC-WPS-16-001,AC-WPS-22-001</t>
        </is>
      </c>
      <c r="F1480" t="inlineStr">
        <is>
          <t>List member(s) ['AC-WPS-22-001'] do not resolve to canonical Acceptance IDs.</t>
        </is>
      </c>
      <c r="G1480" t="inlineStr">
        <is>
          <t>Data Error</t>
        </is>
      </c>
      <c r="H1480" t="inlineStr">
        <is>
          <t>High</t>
        </is>
      </c>
      <c r="I1480" t="inlineStr">
        <is>
          <t>Workbook</t>
        </is>
      </c>
      <c r="J1480" t="inlineStr">
        <is>
          <t>Yes</t>
        </is>
      </c>
      <c r="K1480" t="inlineStr">
        <is>
          <t>No</t>
        </is>
      </c>
      <c r="L1480" t="inlineStr">
        <is>
          <t>Low</t>
        </is>
      </c>
      <c r="M1480" t="inlineStr">
        <is>
          <t>Confirm intended target entity/ID; no string replacement applied.</t>
        </is>
      </c>
    </row>
    <row r="1481">
      <c r="A1481" t="inlineStr">
        <is>
          <t>RT-1480</t>
        </is>
      </c>
      <c r="B1481" t="inlineStr">
        <is>
          <t>Evidence</t>
        </is>
      </c>
      <c r="C1481" t="inlineStr">
        <is>
          <t>E-092</t>
        </is>
      </c>
      <c r="D1481" t="inlineStr">
        <is>
          <t>Acceptance Criteria IDs</t>
        </is>
      </c>
      <c r="E1481" t="inlineStr">
        <is>
          <t>AC-WPS-16-001,AC-WPS-22-001</t>
        </is>
      </c>
      <c r="F1481" t="inlineStr">
        <is>
          <t>List member(s) ['AC-WPS-22-001'] do not resolve to canonical Acceptance IDs.</t>
        </is>
      </c>
      <c r="G1481" t="inlineStr">
        <is>
          <t>Data Error</t>
        </is>
      </c>
      <c r="H1481" t="inlineStr">
        <is>
          <t>High</t>
        </is>
      </c>
      <c r="I1481" t="inlineStr">
        <is>
          <t>Workbook</t>
        </is>
      </c>
      <c r="J1481" t="inlineStr">
        <is>
          <t>Yes</t>
        </is>
      </c>
      <c r="K1481" t="inlineStr">
        <is>
          <t>No</t>
        </is>
      </c>
      <c r="L1481" t="inlineStr">
        <is>
          <t>Low</t>
        </is>
      </c>
      <c r="M1481" t="inlineStr">
        <is>
          <t>Confirm intended target entity/ID; no string replacement applied.</t>
        </is>
      </c>
    </row>
    <row r="1482">
      <c r="A1482" t="inlineStr">
        <is>
          <t>RT-1481</t>
        </is>
      </c>
      <c r="B1482" t="inlineStr">
        <is>
          <t>Evidence</t>
        </is>
      </c>
      <c r="C1482" t="inlineStr">
        <is>
          <t>E-093</t>
        </is>
      </c>
      <c r="D1482" t="inlineStr">
        <is>
          <t>Acceptance Criteria IDs</t>
        </is>
      </c>
      <c r="E1482" t="inlineStr">
        <is>
          <t>AC-WPS-16-001,AC-WPS-22-001</t>
        </is>
      </c>
      <c r="F1482" t="inlineStr">
        <is>
          <t>List member(s) ['AC-WPS-22-001'] do not resolve to canonical Acceptance IDs.</t>
        </is>
      </c>
      <c r="G1482" t="inlineStr">
        <is>
          <t>Data Error</t>
        </is>
      </c>
      <c r="H1482" t="inlineStr">
        <is>
          <t>High</t>
        </is>
      </c>
      <c r="I1482" t="inlineStr">
        <is>
          <t>Workbook</t>
        </is>
      </c>
      <c r="J1482" t="inlineStr">
        <is>
          <t>Yes</t>
        </is>
      </c>
      <c r="K1482" t="inlineStr">
        <is>
          <t>No</t>
        </is>
      </c>
      <c r="L1482" t="inlineStr">
        <is>
          <t>Low</t>
        </is>
      </c>
      <c r="M1482" t="inlineStr">
        <is>
          <t>Confirm intended target entity/ID; no string replacement applied.</t>
        </is>
      </c>
    </row>
    <row r="1483">
      <c r="A1483" t="inlineStr">
        <is>
          <t>RT-1482</t>
        </is>
      </c>
      <c r="B1483" t="inlineStr">
        <is>
          <t>Acceptance</t>
        </is>
      </c>
      <c r="C1483" t="inlineStr">
        <is>
          <t>AC-S-17-01</t>
        </is>
      </c>
      <c r="D1483" t="inlineStr">
        <is>
          <t>Rule ID</t>
        </is>
      </c>
      <c r="E1483" t="inlineStr">
        <is>
          <t>SC-17-01</t>
        </is>
      </c>
      <c r="F1483" t="inlineStr">
        <is>
          <t>Supplemental-Criteria rule reference; no Rules register entry exists for SC-* series.</t>
        </is>
      </c>
      <c r="G1483" t="inlineStr">
        <is>
          <t>Missing Master Data</t>
        </is>
      </c>
      <c r="H1483" t="inlineStr">
        <is>
          <t>High</t>
        </is>
      </c>
      <c r="I1483" t="inlineStr">
        <is>
          <t>Governance</t>
        </is>
      </c>
      <c r="J1483" t="inlineStr">
        <is>
          <t>Yes</t>
        </is>
      </c>
      <c r="K1483" t="inlineStr">
        <is>
          <t>Yes</t>
        </is>
      </c>
      <c r="L1483" t="inlineStr">
        <is>
          <t>n/a</t>
        </is>
      </c>
      <c r="M1483" t="inlineStr">
        <is>
          <t>Either promote supplemental criteria into Rules register with canonical R-xxx IDs, or extend model with Supplemental_Rule entity (recommended: model extension, not data edit).</t>
        </is>
      </c>
    </row>
    <row r="1484">
      <c r="A1484" t="inlineStr">
        <is>
          <t>RT-1483</t>
        </is>
      </c>
      <c r="B1484" t="inlineStr">
        <is>
          <t>Acceptance</t>
        </is>
      </c>
      <c r="C1484" t="inlineStr">
        <is>
          <t>AC-S-17-02</t>
        </is>
      </c>
      <c r="D1484" t="inlineStr">
        <is>
          <t>Rule ID</t>
        </is>
      </c>
      <c r="E1484" t="inlineStr">
        <is>
          <t>SC-17-02</t>
        </is>
      </c>
      <c r="F1484" t="inlineStr">
        <is>
          <t>Supplemental-Criteria rule reference; no Rules register entry exists for SC-* series.</t>
        </is>
      </c>
      <c r="G1484" t="inlineStr">
        <is>
          <t>Missing Master Data</t>
        </is>
      </c>
      <c r="H1484" t="inlineStr">
        <is>
          <t>High</t>
        </is>
      </c>
      <c r="I1484" t="inlineStr">
        <is>
          <t>Governance</t>
        </is>
      </c>
      <c r="J1484" t="inlineStr">
        <is>
          <t>Yes</t>
        </is>
      </c>
      <c r="K1484" t="inlineStr">
        <is>
          <t>Yes</t>
        </is>
      </c>
      <c r="L1484" t="inlineStr">
        <is>
          <t>n/a</t>
        </is>
      </c>
      <c r="M1484" t="inlineStr">
        <is>
          <t>Either promote supplemental criteria into Rules register with canonical R-xxx IDs, or extend model with Supplemental_Rule entity (recommended: model extension, not data edit).</t>
        </is>
      </c>
    </row>
    <row r="1485">
      <c r="A1485" t="inlineStr">
        <is>
          <t>RT-1484</t>
        </is>
      </c>
      <c r="B1485" t="inlineStr">
        <is>
          <t>Acceptance</t>
        </is>
      </c>
      <c r="C1485" t="inlineStr">
        <is>
          <t>AC-S-17-03</t>
        </is>
      </c>
      <c r="D1485" t="inlineStr">
        <is>
          <t>Rule ID</t>
        </is>
      </c>
      <c r="E1485" t="inlineStr">
        <is>
          <t>SC-17-03</t>
        </is>
      </c>
      <c r="F1485" t="inlineStr">
        <is>
          <t>Supplemental-Criteria rule reference; no Rules register entry exists for SC-* series.</t>
        </is>
      </c>
      <c r="G1485" t="inlineStr">
        <is>
          <t>Missing Master Data</t>
        </is>
      </c>
      <c r="H1485" t="inlineStr">
        <is>
          <t>High</t>
        </is>
      </c>
      <c r="I1485" t="inlineStr">
        <is>
          <t>Governance</t>
        </is>
      </c>
      <c r="J1485" t="inlineStr">
        <is>
          <t>Yes</t>
        </is>
      </c>
      <c r="K1485" t="inlineStr">
        <is>
          <t>Yes</t>
        </is>
      </c>
      <c r="L1485" t="inlineStr">
        <is>
          <t>n/a</t>
        </is>
      </c>
      <c r="M1485" t="inlineStr">
        <is>
          <t>Either promote supplemental criteria into Rules register with canonical R-xxx IDs, or extend model with Supplemental_Rule entity (recommended: model extension, not data edit).</t>
        </is>
      </c>
    </row>
    <row r="1486">
      <c r="A1486" t="inlineStr">
        <is>
          <t>RT-1485</t>
        </is>
      </c>
      <c r="B1486" t="inlineStr">
        <is>
          <t>Acceptance</t>
        </is>
      </c>
      <c r="C1486" t="inlineStr">
        <is>
          <t>AC-S-17-04</t>
        </is>
      </c>
      <c r="D1486" t="inlineStr">
        <is>
          <t>Rule ID</t>
        </is>
      </c>
      <c r="E1486" t="inlineStr">
        <is>
          <t>SC-17-04</t>
        </is>
      </c>
      <c r="F1486" t="inlineStr">
        <is>
          <t>Supplemental-Criteria rule reference; no Rules register entry exists for SC-* series.</t>
        </is>
      </c>
      <c r="G1486" t="inlineStr">
        <is>
          <t>Missing Master Data</t>
        </is>
      </c>
      <c r="H1486" t="inlineStr">
        <is>
          <t>High</t>
        </is>
      </c>
      <c r="I1486" t="inlineStr">
        <is>
          <t>Governance</t>
        </is>
      </c>
      <c r="J1486" t="inlineStr">
        <is>
          <t>Yes</t>
        </is>
      </c>
      <c r="K1486" t="inlineStr">
        <is>
          <t>Yes</t>
        </is>
      </c>
      <c r="L1486" t="inlineStr">
        <is>
          <t>n/a</t>
        </is>
      </c>
      <c r="M1486" t="inlineStr">
        <is>
          <t>Either promote supplemental criteria into Rules register with canonical R-xxx IDs, or extend model with Supplemental_Rule entity (recommended: model extension, not data edit).</t>
        </is>
      </c>
    </row>
    <row r="1487">
      <c r="A1487" t="inlineStr">
        <is>
          <t>RT-1486</t>
        </is>
      </c>
      <c r="B1487" t="inlineStr">
        <is>
          <t>Acceptance</t>
        </is>
      </c>
      <c r="C1487" t="inlineStr">
        <is>
          <t>AC-S-17-05</t>
        </is>
      </c>
      <c r="D1487" t="inlineStr">
        <is>
          <t>Rule ID</t>
        </is>
      </c>
      <c r="E1487" t="inlineStr">
        <is>
          <t>SC-17-05</t>
        </is>
      </c>
      <c r="F1487" t="inlineStr">
        <is>
          <t>Supplemental-Criteria rule reference; no Rules register entry exists for SC-* series.</t>
        </is>
      </c>
      <c r="G1487" t="inlineStr">
        <is>
          <t>Missing Master Data</t>
        </is>
      </c>
      <c r="H1487" t="inlineStr">
        <is>
          <t>High</t>
        </is>
      </c>
      <c r="I1487" t="inlineStr">
        <is>
          <t>Governance</t>
        </is>
      </c>
      <c r="J1487" t="inlineStr">
        <is>
          <t>Yes</t>
        </is>
      </c>
      <c r="K1487" t="inlineStr">
        <is>
          <t>Yes</t>
        </is>
      </c>
      <c r="L1487" t="inlineStr">
        <is>
          <t>n/a</t>
        </is>
      </c>
      <c r="M1487" t="inlineStr">
        <is>
          <t>Either promote supplemental criteria into Rules register with canonical R-xxx IDs, or extend model with Supplemental_Rule entity (recommended: model extension, not data edit).</t>
        </is>
      </c>
    </row>
    <row r="1488">
      <c r="A1488" t="inlineStr">
        <is>
          <t>RT-1487</t>
        </is>
      </c>
      <c r="B1488" t="inlineStr">
        <is>
          <t>Acceptance</t>
        </is>
      </c>
      <c r="C1488" t="inlineStr">
        <is>
          <t>AC-S-18-01</t>
        </is>
      </c>
      <c r="D1488" t="inlineStr">
        <is>
          <t>Rule ID</t>
        </is>
      </c>
      <c r="E1488" t="inlineStr">
        <is>
          <t>SC-18-01</t>
        </is>
      </c>
      <c r="F1488" t="inlineStr">
        <is>
          <t>Supplemental-Criteria rule reference; no Rules register entry exists for SC-* series.</t>
        </is>
      </c>
      <c r="G1488" t="inlineStr">
        <is>
          <t>Missing Master Data</t>
        </is>
      </c>
      <c r="H1488" t="inlineStr">
        <is>
          <t>High</t>
        </is>
      </c>
      <c r="I1488" t="inlineStr">
        <is>
          <t>Governance</t>
        </is>
      </c>
      <c r="J1488" t="inlineStr">
        <is>
          <t>Yes</t>
        </is>
      </c>
      <c r="K1488" t="inlineStr">
        <is>
          <t>Yes</t>
        </is>
      </c>
      <c r="L1488" t="inlineStr">
        <is>
          <t>n/a</t>
        </is>
      </c>
      <c r="M1488" t="inlineStr">
        <is>
          <t>Either promote supplemental criteria into Rules register with canonical R-xxx IDs, or extend model with Supplemental_Rule entity (recommended: model extension, not data edit).</t>
        </is>
      </c>
    </row>
    <row r="1489">
      <c r="A1489" t="inlineStr">
        <is>
          <t>RT-1488</t>
        </is>
      </c>
      <c r="B1489" t="inlineStr">
        <is>
          <t>Acceptance</t>
        </is>
      </c>
      <c r="C1489" t="inlineStr">
        <is>
          <t>AC-S-18-02</t>
        </is>
      </c>
      <c r="D1489" t="inlineStr">
        <is>
          <t>Rule ID</t>
        </is>
      </c>
      <c r="E1489" t="inlineStr">
        <is>
          <t>SC-18-02</t>
        </is>
      </c>
      <c r="F1489" t="inlineStr">
        <is>
          <t>Supplemental-Criteria rule reference; no Rules register entry exists for SC-* series.</t>
        </is>
      </c>
      <c r="G1489" t="inlineStr">
        <is>
          <t>Missing Master Data</t>
        </is>
      </c>
      <c r="H1489" t="inlineStr">
        <is>
          <t>High</t>
        </is>
      </c>
      <c r="I1489" t="inlineStr">
        <is>
          <t>Governance</t>
        </is>
      </c>
      <c r="J1489" t="inlineStr">
        <is>
          <t>Yes</t>
        </is>
      </c>
      <c r="K1489" t="inlineStr">
        <is>
          <t>Yes</t>
        </is>
      </c>
      <c r="L1489" t="inlineStr">
        <is>
          <t>n/a</t>
        </is>
      </c>
      <c r="M1489" t="inlineStr">
        <is>
          <t>Either promote supplemental criteria into Rules register with canonical R-xxx IDs, or extend model with Supplemental_Rule entity (recommended: model extension, not data edit).</t>
        </is>
      </c>
    </row>
    <row r="1490">
      <c r="A1490" t="inlineStr">
        <is>
          <t>RT-1489</t>
        </is>
      </c>
      <c r="B1490" t="inlineStr">
        <is>
          <t>Acceptance</t>
        </is>
      </c>
      <c r="C1490" t="inlineStr">
        <is>
          <t>AC-S-18-03</t>
        </is>
      </c>
      <c r="D1490" t="inlineStr">
        <is>
          <t>Rule ID</t>
        </is>
      </c>
      <c r="E1490" t="inlineStr">
        <is>
          <t>SC-18-03</t>
        </is>
      </c>
      <c r="F1490" t="inlineStr">
        <is>
          <t>Supplemental-Criteria rule reference; no Rules register entry exists for SC-* series.</t>
        </is>
      </c>
      <c r="G1490" t="inlineStr">
        <is>
          <t>Missing Master Data</t>
        </is>
      </c>
      <c r="H1490" t="inlineStr">
        <is>
          <t>High</t>
        </is>
      </c>
      <c r="I1490" t="inlineStr">
        <is>
          <t>Governance</t>
        </is>
      </c>
      <c r="J1490" t="inlineStr">
        <is>
          <t>Yes</t>
        </is>
      </c>
      <c r="K1490" t="inlineStr">
        <is>
          <t>Yes</t>
        </is>
      </c>
      <c r="L1490" t="inlineStr">
        <is>
          <t>n/a</t>
        </is>
      </c>
      <c r="M1490" t="inlineStr">
        <is>
          <t>Either promote supplemental criteria into Rules register with canonical R-xxx IDs, or extend model with Supplemental_Rule entity (recommended: model extension, not data edit).</t>
        </is>
      </c>
    </row>
    <row r="1491">
      <c r="A1491" t="inlineStr">
        <is>
          <t>RT-1490</t>
        </is>
      </c>
      <c r="B1491" t="inlineStr">
        <is>
          <t>Acceptance</t>
        </is>
      </c>
      <c r="C1491" t="inlineStr">
        <is>
          <t>AC-S-18-04</t>
        </is>
      </c>
      <c r="D1491" t="inlineStr">
        <is>
          <t>Rule ID</t>
        </is>
      </c>
      <c r="E1491" t="inlineStr">
        <is>
          <t>SC-18-04</t>
        </is>
      </c>
      <c r="F1491" t="inlineStr">
        <is>
          <t>Supplemental-Criteria rule reference; no Rules register entry exists for SC-* series.</t>
        </is>
      </c>
      <c r="G1491" t="inlineStr">
        <is>
          <t>Missing Master Data</t>
        </is>
      </c>
      <c r="H1491" t="inlineStr">
        <is>
          <t>High</t>
        </is>
      </c>
      <c r="I1491" t="inlineStr">
        <is>
          <t>Governance</t>
        </is>
      </c>
      <c r="J1491" t="inlineStr">
        <is>
          <t>Yes</t>
        </is>
      </c>
      <c r="K1491" t="inlineStr">
        <is>
          <t>Yes</t>
        </is>
      </c>
      <c r="L1491" t="inlineStr">
        <is>
          <t>n/a</t>
        </is>
      </c>
      <c r="M1491" t="inlineStr">
        <is>
          <t>Either promote supplemental criteria into Rules register with canonical R-xxx IDs, or extend model with Supplemental_Rule entity (recommended: model extension, not data edit).</t>
        </is>
      </c>
    </row>
    <row r="1492">
      <c r="A1492" t="inlineStr">
        <is>
          <t>RT-1491</t>
        </is>
      </c>
      <c r="B1492" t="inlineStr">
        <is>
          <t>Acceptance</t>
        </is>
      </c>
      <c r="C1492" t="inlineStr">
        <is>
          <t>AC-S-18-05</t>
        </is>
      </c>
      <c r="D1492" t="inlineStr">
        <is>
          <t>Rule ID</t>
        </is>
      </c>
      <c r="E1492" t="inlineStr">
        <is>
          <t>SC-18-05</t>
        </is>
      </c>
      <c r="F1492" t="inlineStr">
        <is>
          <t>Supplemental-Criteria rule reference; no Rules register entry exists for SC-* series.</t>
        </is>
      </c>
      <c r="G1492" t="inlineStr">
        <is>
          <t>Missing Master Data</t>
        </is>
      </c>
      <c r="H1492" t="inlineStr">
        <is>
          <t>High</t>
        </is>
      </c>
      <c r="I1492" t="inlineStr">
        <is>
          <t>Governance</t>
        </is>
      </c>
      <c r="J1492" t="inlineStr">
        <is>
          <t>Yes</t>
        </is>
      </c>
      <c r="K1492" t="inlineStr">
        <is>
          <t>Yes</t>
        </is>
      </c>
      <c r="L1492" t="inlineStr">
        <is>
          <t>n/a</t>
        </is>
      </c>
      <c r="M1492" t="inlineStr">
        <is>
          <t>Either promote supplemental criteria into Rules register with canonical R-xxx IDs, or extend model with Supplemental_Rule entity (recommended: model extension, not data edit).</t>
        </is>
      </c>
    </row>
    <row r="1493">
      <c r="A1493" t="inlineStr">
        <is>
          <t>RT-1492</t>
        </is>
      </c>
      <c r="B1493" t="inlineStr">
        <is>
          <t>Acceptance</t>
        </is>
      </c>
      <c r="C1493" t="inlineStr">
        <is>
          <t>AC-S-19-01</t>
        </is>
      </c>
      <c r="D1493" t="inlineStr">
        <is>
          <t>Rule ID</t>
        </is>
      </c>
      <c r="E1493" t="inlineStr">
        <is>
          <t>SC-19-01</t>
        </is>
      </c>
      <c r="F1493" t="inlineStr">
        <is>
          <t>Supplemental-Criteria rule reference; no Rules register entry exists for SC-* series.</t>
        </is>
      </c>
      <c r="G1493" t="inlineStr">
        <is>
          <t>Missing Master Data</t>
        </is>
      </c>
      <c r="H1493" t="inlineStr">
        <is>
          <t>High</t>
        </is>
      </c>
      <c r="I1493" t="inlineStr">
        <is>
          <t>Governance</t>
        </is>
      </c>
      <c r="J1493" t="inlineStr">
        <is>
          <t>Yes</t>
        </is>
      </c>
      <c r="K1493" t="inlineStr">
        <is>
          <t>Yes</t>
        </is>
      </c>
      <c r="L1493" t="inlineStr">
        <is>
          <t>n/a</t>
        </is>
      </c>
      <c r="M1493" t="inlineStr">
        <is>
          <t>Either promote supplemental criteria into Rules register with canonical R-xxx IDs, or extend model with Supplemental_Rule entity (recommended: model extension, not data edit).</t>
        </is>
      </c>
    </row>
    <row r="1494">
      <c r="A1494" t="inlineStr">
        <is>
          <t>RT-1493</t>
        </is>
      </c>
      <c r="B1494" t="inlineStr">
        <is>
          <t>Acceptance</t>
        </is>
      </c>
      <c r="C1494" t="inlineStr">
        <is>
          <t>AC-S-19-02</t>
        </is>
      </c>
      <c r="D1494" t="inlineStr">
        <is>
          <t>Rule ID</t>
        </is>
      </c>
      <c r="E1494" t="inlineStr">
        <is>
          <t>SC-19-02</t>
        </is>
      </c>
      <c r="F1494" t="inlineStr">
        <is>
          <t>Supplemental-Criteria rule reference; no Rules register entry exists for SC-* series.</t>
        </is>
      </c>
      <c r="G1494" t="inlineStr">
        <is>
          <t>Missing Master Data</t>
        </is>
      </c>
      <c r="H1494" t="inlineStr">
        <is>
          <t>High</t>
        </is>
      </c>
      <c r="I1494" t="inlineStr">
        <is>
          <t>Governance</t>
        </is>
      </c>
      <c r="J1494" t="inlineStr">
        <is>
          <t>Yes</t>
        </is>
      </c>
      <c r="K1494" t="inlineStr">
        <is>
          <t>Yes</t>
        </is>
      </c>
      <c r="L1494" t="inlineStr">
        <is>
          <t>n/a</t>
        </is>
      </c>
      <c r="M1494" t="inlineStr">
        <is>
          <t>Either promote supplemental criteria into Rules register with canonical R-xxx IDs, or extend model with Supplemental_Rule entity (recommended: model extension, not data edit).</t>
        </is>
      </c>
    </row>
    <row r="1495">
      <c r="A1495" t="inlineStr">
        <is>
          <t>RT-1494</t>
        </is>
      </c>
      <c r="B1495" t="inlineStr">
        <is>
          <t>Acceptance</t>
        </is>
      </c>
      <c r="C1495" t="inlineStr">
        <is>
          <t>AC-S-19-03</t>
        </is>
      </c>
      <c r="D1495" t="inlineStr">
        <is>
          <t>Rule ID</t>
        </is>
      </c>
      <c r="E1495" t="inlineStr">
        <is>
          <t>SC-19-03</t>
        </is>
      </c>
      <c r="F1495" t="inlineStr">
        <is>
          <t>Supplemental-Criteria rule reference; no Rules register entry exists for SC-* series.</t>
        </is>
      </c>
      <c r="G1495" t="inlineStr">
        <is>
          <t>Missing Master Data</t>
        </is>
      </c>
      <c r="H1495" t="inlineStr">
        <is>
          <t>High</t>
        </is>
      </c>
      <c r="I1495" t="inlineStr">
        <is>
          <t>Governance</t>
        </is>
      </c>
      <c r="J1495" t="inlineStr">
        <is>
          <t>Yes</t>
        </is>
      </c>
      <c r="K1495" t="inlineStr">
        <is>
          <t>Yes</t>
        </is>
      </c>
      <c r="L1495" t="inlineStr">
        <is>
          <t>n/a</t>
        </is>
      </c>
      <c r="M1495" t="inlineStr">
        <is>
          <t>Either promote supplemental criteria into Rules register with canonical R-xxx IDs, or extend model with Supplemental_Rule entity (recommended: model extension, not data edit).</t>
        </is>
      </c>
    </row>
    <row r="1496">
      <c r="A1496" t="inlineStr">
        <is>
          <t>RT-1495</t>
        </is>
      </c>
      <c r="B1496" t="inlineStr">
        <is>
          <t>Acceptance</t>
        </is>
      </c>
      <c r="C1496" t="inlineStr">
        <is>
          <t>AC-S-19-04</t>
        </is>
      </c>
      <c r="D1496" t="inlineStr">
        <is>
          <t>Rule ID</t>
        </is>
      </c>
      <c r="E1496" t="inlineStr">
        <is>
          <t>SC-19-04</t>
        </is>
      </c>
      <c r="F1496" t="inlineStr">
        <is>
          <t>Supplemental-Criteria rule reference; no Rules register entry exists for SC-* series.</t>
        </is>
      </c>
      <c r="G1496" t="inlineStr">
        <is>
          <t>Missing Master Data</t>
        </is>
      </c>
      <c r="H1496" t="inlineStr">
        <is>
          <t>High</t>
        </is>
      </c>
      <c r="I1496" t="inlineStr">
        <is>
          <t>Governance</t>
        </is>
      </c>
      <c r="J1496" t="inlineStr">
        <is>
          <t>Yes</t>
        </is>
      </c>
      <c r="K1496" t="inlineStr">
        <is>
          <t>Yes</t>
        </is>
      </c>
      <c r="L1496" t="inlineStr">
        <is>
          <t>n/a</t>
        </is>
      </c>
      <c r="M1496" t="inlineStr">
        <is>
          <t>Either promote supplemental criteria into Rules register with canonical R-xxx IDs, or extend model with Supplemental_Rule entity (recommended: model extension, not data edit).</t>
        </is>
      </c>
    </row>
    <row r="1497">
      <c r="A1497" t="inlineStr">
        <is>
          <t>RT-1496</t>
        </is>
      </c>
      <c r="B1497" t="inlineStr">
        <is>
          <t>Acceptance</t>
        </is>
      </c>
      <c r="C1497" t="inlineStr">
        <is>
          <t>AC-S-19-05</t>
        </is>
      </c>
      <c r="D1497" t="inlineStr">
        <is>
          <t>Rule ID</t>
        </is>
      </c>
      <c r="E1497" t="inlineStr">
        <is>
          <t>SC-19-05</t>
        </is>
      </c>
      <c r="F1497" t="inlineStr">
        <is>
          <t>Supplemental-Criteria rule reference; no Rules register entry exists for SC-* series.</t>
        </is>
      </c>
      <c r="G1497" t="inlineStr">
        <is>
          <t>Missing Master Data</t>
        </is>
      </c>
      <c r="H1497" t="inlineStr">
        <is>
          <t>High</t>
        </is>
      </c>
      <c r="I1497" t="inlineStr">
        <is>
          <t>Governance</t>
        </is>
      </c>
      <c r="J1497" t="inlineStr">
        <is>
          <t>Yes</t>
        </is>
      </c>
      <c r="K1497" t="inlineStr">
        <is>
          <t>Yes</t>
        </is>
      </c>
      <c r="L1497" t="inlineStr">
        <is>
          <t>n/a</t>
        </is>
      </c>
      <c r="M1497" t="inlineStr">
        <is>
          <t>Either promote supplemental criteria into Rules register with canonical R-xxx IDs, or extend model with Supplemental_Rule entity (recommended: model extension, not data edit).</t>
        </is>
      </c>
    </row>
    <row r="1498">
      <c r="A1498" t="inlineStr">
        <is>
          <t>RT-1497</t>
        </is>
      </c>
      <c r="B1498" t="inlineStr">
        <is>
          <t>Acceptance</t>
        </is>
      </c>
      <c r="C1498" t="inlineStr">
        <is>
          <t>AC-S-20-01</t>
        </is>
      </c>
      <c r="D1498" t="inlineStr">
        <is>
          <t>Rule ID</t>
        </is>
      </c>
      <c r="E1498" t="inlineStr">
        <is>
          <t>SC-20-01</t>
        </is>
      </c>
      <c r="F1498" t="inlineStr">
        <is>
          <t>Supplemental-Criteria rule reference; no Rules register entry exists for SC-* series.</t>
        </is>
      </c>
      <c r="G1498" t="inlineStr">
        <is>
          <t>Missing Master Data</t>
        </is>
      </c>
      <c r="H1498" t="inlineStr">
        <is>
          <t>High</t>
        </is>
      </c>
      <c r="I1498" t="inlineStr">
        <is>
          <t>Governance</t>
        </is>
      </c>
      <c r="J1498" t="inlineStr">
        <is>
          <t>Yes</t>
        </is>
      </c>
      <c r="K1498" t="inlineStr">
        <is>
          <t>Yes</t>
        </is>
      </c>
      <c r="L1498" t="inlineStr">
        <is>
          <t>n/a</t>
        </is>
      </c>
      <c r="M1498" t="inlineStr">
        <is>
          <t>Either promote supplemental criteria into Rules register with canonical R-xxx IDs, or extend model with Supplemental_Rule entity (recommended: model extension, not data edit).</t>
        </is>
      </c>
    </row>
    <row r="1499">
      <c r="A1499" t="inlineStr">
        <is>
          <t>RT-1498</t>
        </is>
      </c>
      <c r="B1499" t="inlineStr">
        <is>
          <t>Acceptance</t>
        </is>
      </c>
      <c r="C1499" t="inlineStr">
        <is>
          <t>AC-S-20-02</t>
        </is>
      </c>
      <c r="D1499" t="inlineStr">
        <is>
          <t>Rule ID</t>
        </is>
      </c>
      <c r="E1499" t="inlineStr">
        <is>
          <t>SC-20-02</t>
        </is>
      </c>
      <c r="F1499" t="inlineStr">
        <is>
          <t>Supplemental-Criteria rule reference; no Rules register entry exists for SC-* series.</t>
        </is>
      </c>
      <c r="G1499" t="inlineStr">
        <is>
          <t>Missing Master Data</t>
        </is>
      </c>
      <c r="H1499" t="inlineStr">
        <is>
          <t>High</t>
        </is>
      </c>
      <c r="I1499" t="inlineStr">
        <is>
          <t>Governance</t>
        </is>
      </c>
      <c r="J1499" t="inlineStr">
        <is>
          <t>Yes</t>
        </is>
      </c>
      <c r="K1499" t="inlineStr">
        <is>
          <t>Yes</t>
        </is>
      </c>
      <c r="L1499" t="inlineStr">
        <is>
          <t>n/a</t>
        </is>
      </c>
      <c r="M1499" t="inlineStr">
        <is>
          <t>Either promote supplemental criteria into Rules register with canonical R-xxx IDs, or extend model with Supplemental_Rule entity (recommended: model extension, not data edit).</t>
        </is>
      </c>
    </row>
    <row r="1500">
      <c r="A1500" t="inlineStr">
        <is>
          <t>RT-1499</t>
        </is>
      </c>
      <c r="B1500" t="inlineStr">
        <is>
          <t>Acceptance</t>
        </is>
      </c>
      <c r="C1500" t="inlineStr">
        <is>
          <t>AC-S-20-03</t>
        </is>
      </c>
      <c r="D1500" t="inlineStr">
        <is>
          <t>Rule ID</t>
        </is>
      </c>
      <c r="E1500" t="inlineStr">
        <is>
          <t>SC-20-03</t>
        </is>
      </c>
      <c r="F1500" t="inlineStr">
        <is>
          <t>Supplemental-Criteria rule reference; no Rules register entry exists for SC-* series.</t>
        </is>
      </c>
      <c r="G1500" t="inlineStr">
        <is>
          <t>Missing Master Data</t>
        </is>
      </c>
      <c r="H1500" t="inlineStr">
        <is>
          <t>High</t>
        </is>
      </c>
      <c r="I1500" t="inlineStr">
        <is>
          <t>Governance</t>
        </is>
      </c>
      <c r="J1500" t="inlineStr">
        <is>
          <t>Yes</t>
        </is>
      </c>
      <c r="K1500" t="inlineStr">
        <is>
          <t>Yes</t>
        </is>
      </c>
      <c r="L1500" t="inlineStr">
        <is>
          <t>n/a</t>
        </is>
      </c>
      <c r="M1500" t="inlineStr">
        <is>
          <t>Either promote supplemental criteria into Rules register with canonical R-xxx IDs, or extend model with Supplemental_Rule entity (recommended: model extension, not data edit).</t>
        </is>
      </c>
    </row>
    <row r="1501">
      <c r="A1501" t="inlineStr">
        <is>
          <t>RT-1500</t>
        </is>
      </c>
      <c r="B1501" t="inlineStr">
        <is>
          <t>Acceptance</t>
        </is>
      </c>
      <c r="C1501" t="inlineStr">
        <is>
          <t>AC-S-20-04</t>
        </is>
      </c>
      <c r="D1501" t="inlineStr">
        <is>
          <t>Rule ID</t>
        </is>
      </c>
      <c r="E1501" t="inlineStr">
        <is>
          <t>SC-20-04</t>
        </is>
      </c>
      <c r="F1501" t="inlineStr">
        <is>
          <t>Supplemental-Criteria rule reference; no Rules register entry exists for SC-* series.</t>
        </is>
      </c>
      <c r="G1501" t="inlineStr">
        <is>
          <t>Missing Master Data</t>
        </is>
      </c>
      <c r="H1501" t="inlineStr">
        <is>
          <t>High</t>
        </is>
      </c>
      <c r="I1501" t="inlineStr">
        <is>
          <t>Governance</t>
        </is>
      </c>
      <c r="J1501" t="inlineStr">
        <is>
          <t>Yes</t>
        </is>
      </c>
      <c r="K1501" t="inlineStr">
        <is>
          <t>Yes</t>
        </is>
      </c>
      <c r="L1501" t="inlineStr">
        <is>
          <t>n/a</t>
        </is>
      </c>
      <c r="M1501" t="inlineStr">
        <is>
          <t>Either promote supplemental criteria into Rules register with canonical R-xxx IDs, or extend model with Supplemental_Rule entity (recommended: model extension, not data edit).</t>
        </is>
      </c>
    </row>
    <row r="1502">
      <c r="A1502" t="inlineStr">
        <is>
          <t>RT-1501</t>
        </is>
      </c>
      <c r="B1502" t="inlineStr">
        <is>
          <t>Acceptance</t>
        </is>
      </c>
      <c r="C1502" t="inlineStr">
        <is>
          <t>AC-S-20-05</t>
        </is>
      </c>
      <c r="D1502" t="inlineStr">
        <is>
          <t>Rule ID</t>
        </is>
      </c>
      <c r="E1502" t="inlineStr">
        <is>
          <t>SC-20-05</t>
        </is>
      </c>
      <c r="F1502" t="inlineStr">
        <is>
          <t>Supplemental-Criteria rule reference; no Rules register entry exists for SC-* series.</t>
        </is>
      </c>
      <c r="G1502" t="inlineStr">
        <is>
          <t>Missing Master Data</t>
        </is>
      </c>
      <c r="H1502" t="inlineStr">
        <is>
          <t>High</t>
        </is>
      </c>
      <c r="I1502" t="inlineStr">
        <is>
          <t>Governance</t>
        </is>
      </c>
      <c r="J1502" t="inlineStr">
        <is>
          <t>Yes</t>
        </is>
      </c>
      <c r="K1502" t="inlineStr">
        <is>
          <t>Yes</t>
        </is>
      </c>
      <c r="L1502" t="inlineStr">
        <is>
          <t>n/a</t>
        </is>
      </c>
      <c r="M1502" t="inlineStr">
        <is>
          <t>Either promote supplemental criteria into Rules register with canonical R-xxx IDs, or extend model with Supplemental_Rule entity (recommended: model extension, not data edit).</t>
        </is>
      </c>
    </row>
    <row r="1503">
      <c r="A1503" t="inlineStr">
        <is>
          <t>RT-1502</t>
        </is>
      </c>
      <c r="B1503" t="inlineStr">
        <is>
          <t>Acceptance</t>
        </is>
      </c>
      <c r="C1503" t="inlineStr">
        <is>
          <t>AC-S-21-01</t>
        </is>
      </c>
      <c r="D1503" t="inlineStr">
        <is>
          <t>Rule ID</t>
        </is>
      </c>
      <c r="E1503" t="inlineStr">
        <is>
          <t>SC-21-01</t>
        </is>
      </c>
      <c r="F1503" t="inlineStr">
        <is>
          <t>Supplemental-Criteria rule reference; no Rules register entry exists for SC-* series.</t>
        </is>
      </c>
      <c r="G1503" t="inlineStr">
        <is>
          <t>Missing Master Data</t>
        </is>
      </c>
      <c r="H1503" t="inlineStr">
        <is>
          <t>High</t>
        </is>
      </c>
      <c r="I1503" t="inlineStr">
        <is>
          <t>Governance</t>
        </is>
      </c>
      <c r="J1503" t="inlineStr">
        <is>
          <t>Yes</t>
        </is>
      </c>
      <c r="K1503" t="inlineStr">
        <is>
          <t>Yes</t>
        </is>
      </c>
      <c r="L1503" t="inlineStr">
        <is>
          <t>n/a</t>
        </is>
      </c>
      <c r="M1503" t="inlineStr">
        <is>
          <t>Either promote supplemental criteria into Rules register with canonical R-xxx IDs, or extend model with Supplemental_Rule entity (recommended: model extension, not data edit).</t>
        </is>
      </c>
    </row>
    <row r="1504">
      <c r="A1504" t="inlineStr">
        <is>
          <t>RT-1503</t>
        </is>
      </c>
      <c r="B1504" t="inlineStr">
        <is>
          <t>Acceptance</t>
        </is>
      </c>
      <c r="C1504" t="inlineStr">
        <is>
          <t>AC-S-21-02</t>
        </is>
      </c>
      <c r="D1504" t="inlineStr">
        <is>
          <t>Rule ID</t>
        </is>
      </c>
      <c r="E1504" t="inlineStr">
        <is>
          <t>SC-21-02</t>
        </is>
      </c>
      <c r="F1504" t="inlineStr">
        <is>
          <t>Supplemental-Criteria rule reference; no Rules register entry exists for SC-* series.</t>
        </is>
      </c>
      <c r="G1504" t="inlineStr">
        <is>
          <t>Missing Master Data</t>
        </is>
      </c>
      <c r="H1504" t="inlineStr">
        <is>
          <t>High</t>
        </is>
      </c>
      <c r="I1504" t="inlineStr">
        <is>
          <t>Governance</t>
        </is>
      </c>
      <c r="J1504" t="inlineStr">
        <is>
          <t>Yes</t>
        </is>
      </c>
      <c r="K1504" t="inlineStr">
        <is>
          <t>Yes</t>
        </is>
      </c>
      <c r="L1504" t="inlineStr">
        <is>
          <t>n/a</t>
        </is>
      </c>
      <c r="M1504" t="inlineStr">
        <is>
          <t>Either promote supplemental criteria into Rules register with canonical R-xxx IDs, or extend model with Supplemental_Rule entity (recommended: model extension, not data edit).</t>
        </is>
      </c>
    </row>
    <row r="1505">
      <c r="A1505" t="inlineStr">
        <is>
          <t>RT-1504</t>
        </is>
      </c>
      <c r="B1505" t="inlineStr">
        <is>
          <t>Acceptance</t>
        </is>
      </c>
      <c r="C1505" t="inlineStr">
        <is>
          <t>AC-S-21-03</t>
        </is>
      </c>
      <c r="D1505" t="inlineStr">
        <is>
          <t>Rule ID</t>
        </is>
      </c>
      <c r="E1505" t="inlineStr">
        <is>
          <t>SC-21-03</t>
        </is>
      </c>
      <c r="F1505" t="inlineStr">
        <is>
          <t>Supplemental-Criteria rule reference; no Rules register entry exists for SC-* series.</t>
        </is>
      </c>
      <c r="G1505" t="inlineStr">
        <is>
          <t>Missing Master Data</t>
        </is>
      </c>
      <c r="H1505" t="inlineStr">
        <is>
          <t>High</t>
        </is>
      </c>
      <c r="I1505" t="inlineStr">
        <is>
          <t>Governance</t>
        </is>
      </c>
      <c r="J1505" t="inlineStr">
        <is>
          <t>Yes</t>
        </is>
      </c>
      <c r="K1505" t="inlineStr">
        <is>
          <t>Yes</t>
        </is>
      </c>
      <c r="L1505" t="inlineStr">
        <is>
          <t>n/a</t>
        </is>
      </c>
      <c r="M1505" t="inlineStr">
        <is>
          <t>Either promote supplemental criteria into Rules register with canonical R-xxx IDs, or extend model with Supplemental_Rule entity (recommended: model extension, not data edit).</t>
        </is>
      </c>
    </row>
    <row r="1506">
      <c r="A1506" t="inlineStr">
        <is>
          <t>RT-1505</t>
        </is>
      </c>
      <c r="B1506" t="inlineStr">
        <is>
          <t>Acceptance</t>
        </is>
      </c>
      <c r="C1506" t="inlineStr">
        <is>
          <t>AC-S-21-04</t>
        </is>
      </c>
      <c r="D1506" t="inlineStr">
        <is>
          <t>Rule ID</t>
        </is>
      </c>
      <c r="E1506" t="inlineStr">
        <is>
          <t>SC-21-04</t>
        </is>
      </c>
      <c r="F1506" t="inlineStr">
        <is>
          <t>Supplemental-Criteria rule reference; no Rules register entry exists for SC-* series.</t>
        </is>
      </c>
      <c r="G1506" t="inlineStr">
        <is>
          <t>Missing Master Data</t>
        </is>
      </c>
      <c r="H1506" t="inlineStr">
        <is>
          <t>High</t>
        </is>
      </c>
      <c r="I1506" t="inlineStr">
        <is>
          <t>Governance</t>
        </is>
      </c>
      <c r="J1506" t="inlineStr">
        <is>
          <t>Yes</t>
        </is>
      </c>
      <c r="K1506" t="inlineStr">
        <is>
          <t>Yes</t>
        </is>
      </c>
      <c r="L1506" t="inlineStr">
        <is>
          <t>n/a</t>
        </is>
      </c>
      <c r="M1506" t="inlineStr">
        <is>
          <t>Either promote supplemental criteria into Rules register with canonical R-xxx IDs, or extend model with Supplemental_Rule entity (recommended: model extension, not data edit).</t>
        </is>
      </c>
    </row>
    <row r="1507">
      <c r="A1507" t="inlineStr">
        <is>
          <t>RT-1506</t>
        </is>
      </c>
      <c r="B1507" t="inlineStr">
        <is>
          <t>Acceptance</t>
        </is>
      </c>
      <c r="C1507" t="inlineStr">
        <is>
          <t>AC-S-21-05</t>
        </is>
      </c>
      <c r="D1507" t="inlineStr">
        <is>
          <t>Rule ID</t>
        </is>
      </c>
      <c r="E1507" t="inlineStr">
        <is>
          <t>SC-21-05</t>
        </is>
      </c>
      <c r="F1507" t="inlineStr">
        <is>
          <t>Supplemental-Criteria rule reference; no Rules register entry exists for SC-* series.</t>
        </is>
      </c>
      <c r="G1507" t="inlineStr">
        <is>
          <t>Missing Master Data</t>
        </is>
      </c>
      <c r="H1507" t="inlineStr">
        <is>
          <t>High</t>
        </is>
      </c>
      <c r="I1507" t="inlineStr">
        <is>
          <t>Governance</t>
        </is>
      </c>
      <c r="J1507" t="inlineStr">
        <is>
          <t>Yes</t>
        </is>
      </c>
      <c r="K1507" t="inlineStr">
        <is>
          <t>Yes</t>
        </is>
      </c>
      <c r="L1507" t="inlineStr">
        <is>
          <t>n/a</t>
        </is>
      </c>
      <c r="M1507" t="inlineStr">
        <is>
          <t>Either promote supplemental criteria into Rules register with canonical R-xxx IDs, or extend model with Supplemental_Rule entity (recommended: model extension, not data edit).</t>
        </is>
      </c>
    </row>
    <row r="1508">
      <c r="A1508" t="inlineStr">
        <is>
          <t>RT-1507</t>
        </is>
      </c>
      <c r="B1508" t="inlineStr">
        <is>
          <t>Acceptance</t>
        </is>
      </c>
      <c r="C1508" t="inlineStr">
        <is>
          <t>AC-S-22-01</t>
        </is>
      </c>
      <c r="D1508" t="inlineStr">
        <is>
          <t>Rule ID</t>
        </is>
      </c>
      <c r="E1508" t="inlineStr">
        <is>
          <t>SC-22-01</t>
        </is>
      </c>
      <c r="F1508" t="inlineStr">
        <is>
          <t>Supplemental-Criteria rule reference; no Rules register entry exists for SC-* series.</t>
        </is>
      </c>
      <c r="G1508" t="inlineStr">
        <is>
          <t>Missing Master Data</t>
        </is>
      </c>
      <c r="H1508" t="inlineStr">
        <is>
          <t>High</t>
        </is>
      </c>
      <c r="I1508" t="inlineStr">
        <is>
          <t>Governance</t>
        </is>
      </c>
      <c r="J1508" t="inlineStr">
        <is>
          <t>Yes</t>
        </is>
      </c>
      <c r="K1508" t="inlineStr">
        <is>
          <t>Yes</t>
        </is>
      </c>
      <c r="L1508" t="inlineStr">
        <is>
          <t>n/a</t>
        </is>
      </c>
      <c r="M1508" t="inlineStr">
        <is>
          <t>Either promote supplemental criteria into Rules register with canonical R-xxx IDs, or extend model with Supplemental_Rule entity (recommended: model extension, not data edit).</t>
        </is>
      </c>
    </row>
    <row r="1509">
      <c r="A1509" t="inlineStr">
        <is>
          <t>RT-1508</t>
        </is>
      </c>
      <c r="B1509" t="inlineStr">
        <is>
          <t>Acceptance</t>
        </is>
      </c>
      <c r="C1509" t="inlineStr">
        <is>
          <t>AC-S-22-02</t>
        </is>
      </c>
      <c r="D1509" t="inlineStr">
        <is>
          <t>Rule ID</t>
        </is>
      </c>
      <c r="E1509" t="inlineStr">
        <is>
          <t>SC-22-02</t>
        </is>
      </c>
      <c r="F1509" t="inlineStr">
        <is>
          <t>Supplemental-Criteria rule reference; no Rules register entry exists for SC-* series.</t>
        </is>
      </c>
      <c r="G1509" t="inlineStr">
        <is>
          <t>Missing Master Data</t>
        </is>
      </c>
      <c r="H1509" t="inlineStr">
        <is>
          <t>High</t>
        </is>
      </c>
      <c r="I1509" t="inlineStr">
        <is>
          <t>Governance</t>
        </is>
      </c>
      <c r="J1509" t="inlineStr">
        <is>
          <t>Yes</t>
        </is>
      </c>
      <c r="K1509" t="inlineStr">
        <is>
          <t>Yes</t>
        </is>
      </c>
      <c r="L1509" t="inlineStr">
        <is>
          <t>n/a</t>
        </is>
      </c>
      <c r="M1509" t="inlineStr">
        <is>
          <t>Either promote supplemental criteria into Rules register with canonical R-xxx IDs, or extend model with Supplemental_Rule entity (recommended: model extension, not data edit).</t>
        </is>
      </c>
    </row>
    <row r="1510">
      <c r="A1510" t="inlineStr">
        <is>
          <t>RT-1509</t>
        </is>
      </c>
      <c r="B1510" t="inlineStr">
        <is>
          <t>Acceptance</t>
        </is>
      </c>
      <c r="C1510" t="inlineStr">
        <is>
          <t>AC-S-22-03</t>
        </is>
      </c>
      <c r="D1510" t="inlineStr">
        <is>
          <t>Rule ID</t>
        </is>
      </c>
      <c r="E1510" t="inlineStr">
        <is>
          <t>SC-22-03</t>
        </is>
      </c>
      <c r="F1510" t="inlineStr">
        <is>
          <t>Supplemental-Criteria rule reference; no Rules register entry exists for SC-* series.</t>
        </is>
      </c>
      <c r="G1510" t="inlineStr">
        <is>
          <t>Missing Master Data</t>
        </is>
      </c>
      <c r="H1510" t="inlineStr">
        <is>
          <t>High</t>
        </is>
      </c>
      <c r="I1510" t="inlineStr">
        <is>
          <t>Governance</t>
        </is>
      </c>
      <c r="J1510" t="inlineStr">
        <is>
          <t>Yes</t>
        </is>
      </c>
      <c r="K1510" t="inlineStr">
        <is>
          <t>Yes</t>
        </is>
      </c>
      <c r="L1510" t="inlineStr">
        <is>
          <t>n/a</t>
        </is>
      </c>
      <c r="M1510" t="inlineStr">
        <is>
          <t>Either promote supplemental criteria into Rules register with canonical R-xxx IDs, or extend model with Supplemental_Rule entity (recommended: model extension, not data edit).</t>
        </is>
      </c>
    </row>
    <row r="1511">
      <c r="A1511" t="inlineStr">
        <is>
          <t>RT-1510</t>
        </is>
      </c>
      <c r="B1511" t="inlineStr">
        <is>
          <t>Acceptance</t>
        </is>
      </c>
      <c r="C1511" t="inlineStr">
        <is>
          <t>AC-S-22-04</t>
        </is>
      </c>
      <c r="D1511" t="inlineStr">
        <is>
          <t>Rule ID</t>
        </is>
      </c>
      <c r="E1511" t="inlineStr">
        <is>
          <t>SC-22-04</t>
        </is>
      </c>
      <c r="F1511" t="inlineStr">
        <is>
          <t>Supplemental-Criteria rule reference; no Rules register entry exists for SC-* series.</t>
        </is>
      </c>
      <c r="G1511" t="inlineStr">
        <is>
          <t>Missing Master Data</t>
        </is>
      </c>
      <c r="H1511" t="inlineStr">
        <is>
          <t>High</t>
        </is>
      </c>
      <c r="I1511" t="inlineStr">
        <is>
          <t>Governance</t>
        </is>
      </c>
      <c r="J1511" t="inlineStr">
        <is>
          <t>Yes</t>
        </is>
      </c>
      <c r="K1511" t="inlineStr">
        <is>
          <t>Yes</t>
        </is>
      </c>
      <c r="L1511" t="inlineStr">
        <is>
          <t>n/a</t>
        </is>
      </c>
      <c r="M1511" t="inlineStr">
        <is>
          <t>Either promote supplemental criteria into Rules register with canonical R-xxx IDs, or extend model with Supplemental_Rule entity (recommended: model extension, not data edit).</t>
        </is>
      </c>
    </row>
    <row r="1512">
      <c r="A1512" t="inlineStr">
        <is>
          <t>RT-1511</t>
        </is>
      </c>
      <c r="B1512" t="inlineStr">
        <is>
          <t>Acceptance</t>
        </is>
      </c>
      <c r="C1512" t="inlineStr">
        <is>
          <t>AC-S-22-05</t>
        </is>
      </c>
      <c r="D1512" t="inlineStr">
        <is>
          <t>Rule ID</t>
        </is>
      </c>
      <c r="E1512" t="inlineStr">
        <is>
          <t>SC-22-05</t>
        </is>
      </c>
      <c r="F1512" t="inlineStr">
        <is>
          <t>Supplemental-Criteria rule reference; no Rules register entry exists for SC-* series.</t>
        </is>
      </c>
      <c r="G1512" t="inlineStr">
        <is>
          <t>Missing Master Data</t>
        </is>
      </c>
      <c r="H1512" t="inlineStr">
        <is>
          <t>High</t>
        </is>
      </c>
      <c r="I1512" t="inlineStr">
        <is>
          <t>Governance</t>
        </is>
      </c>
      <c r="J1512" t="inlineStr">
        <is>
          <t>Yes</t>
        </is>
      </c>
      <c r="K1512" t="inlineStr">
        <is>
          <t>Yes</t>
        </is>
      </c>
      <c r="L1512" t="inlineStr">
        <is>
          <t>n/a</t>
        </is>
      </c>
      <c r="M1512" t="inlineStr">
        <is>
          <t>Either promote supplemental criteria into Rules register with canonical R-xxx IDs, or extend model with Supplemental_Rule entity (recommended: model extension, not data edit).</t>
        </is>
      </c>
    </row>
    <row r="1513">
      <c r="A1513" t="inlineStr">
        <is>
          <t>RT-1512</t>
        </is>
      </c>
      <c r="B1513" t="inlineStr">
        <is>
          <t>Acceptance</t>
        </is>
      </c>
      <c r="C1513" t="inlineStr">
        <is>
          <t>AC-S-23-01</t>
        </is>
      </c>
      <c r="D1513" t="inlineStr">
        <is>
          <t>Rule ID</t>
        </is>
      </c>
      <c r="E1513" t="inlineStr">
        <is>
          <t>SC-23-01</t>
        </is>
      </c>
      <c r="F1513" t="inlineStr">
        <is>
          <t>Supplemental-Criteria rule reference; no Rules register entry exists for SC-* series.</t>
        </is>
      </c>
      <c r="G1513" t="inlineStr">
        <is>
          <t>Missing Master Data</t>
        </is>
      </c>
      <c r="H1513" t="inlineStr">
        <is>
          <t>High</t>
        </is>
      </c>
      <c r="I1513" t="inlineStr">
        <is>
          <t>Governance</t>
        </is>
      </c>
      <c r="J1513" t="inlineStr">
        <is>
          <t>Yes</t>
        </is>
      </c>
      <c r="K1513" t="inlineStr">
        <is>
          <t>Yes</t>
        </is>
      </c>
      <c r="L1513" t="inlineStr">
        <is>
          <t>n/a</t>
        </is>
      </c>
      <c r="M1513" t="inlineStr">
        <is>
          <t>Either promote supplemental criteria into Rules register with canonical R-xxx IDs, or extend model with Supplemental_Rule entity (recommended: model extension, not data edit).</t>
        </is>
      </c>
    </row>
    <row r="1514">
      <c r="A1514" t="inlineStr">
        <is>
          <t>RT-1513</t>
        </is>
      </c>
      <c r="B1514" t="inlineStr">
        <is>
          <t>Acceptance</t>
        </is>
      </c>
      <c r="C1514" t="inlineStr">
        <is>
          <t>AC-S-23-02</t>
        </is>
      </c>
      <c r="D1514" t="inlineStr">
        <is>
          <t>Rule ID</t>
        </is>
      </c>
      <c r="E1514" t="inlineStr">
        <is>
          <t>SC-23-02</t>
        </is>
      </c>
      <c r="F1514" t="inlineStr">
        <is>
          <t>Supplemental-Criteria rule reference; no Rules register entry exists for SC-* series.</t>
        </is>
      </c>
      <c r="G1514" t="inlineStr">
        <is>
          <t>Missing Master Data</t>
        </is>
      </c>
      <c r="H1514" t="inlineStr">
        <is>
          <t>High</t>
        </is>
      </c>
      <c r="I1514" t="inlineStr">
        <is>
          <t>Governance</t>
        </is>
      </c>
      <c r="J1514" t="inlineStr">
        <is>
          <t>Yes</t>
        </is>
      </c>
      <c r="K1514" t="inlineStr">
        <is>
          <t>Yes</t>
        </is>
      </c>
      <c r="L1514" t="inlineStr">
        <is>
          <t>n/a</t>
        </is>
      </c>
      <c r="M1514" t="inlineStr">
        <is>
          <t>Either promote supplemental criteria into Rules register with canonical R-xxx IDs, or extend model with Supplemental_Rule entity (recommended: model extension, not data edit).</t>
        </is>
      </c>
    </row>
    <row r="1515">
      <c r="A1515" t="inlineStr">
        <is>
          <t>RT-1514</t>
        </is>
      </c>
      <c r="B1515" t="inlineStr">
        <is>
          <t>Acceptance</t>
        </is>
      </c>
      <c r="C1515" t="inlineStr">
        <is>
          <t>AC-S-23-03</t>
        </is>
      </c>
      <c r="D1515" t="inlineStr">
        <is>
          <t>Rule ID</t>
        </is>
      </c>
      <c r="E1515" t="inlineStr">
        <is>
          <t>SC-23-03</t>
        </is>
      </c>
      <c r="F1515" t="inlineStr">
        <is>
          <t>Supplemental-Criteria rule reference; no Rules register entry exists for SC-* series.</t>
        </is>
      </c>
      <c r="G1515" t="inlineStr">
        <is>
          <t>Missing Master Data</t>
        </is>
      </c>
      <c r="H1515" t="inlineStr">
        <is>
          <t>High</t>
        </is>
      </c>
      <c r="I1515" t="inlineStr">
        <is>
          <t>Governance</t>
        </is>
      </c>
      <c r="J1515" t="inlineStr">
        <is>
          <t>Yes</t>
        </is>
      </c>
      <c r="K1515" t="inlineStr">
        <is>
          <t>Yes</t>
        </is>
      </c>
      <c r="L1515" t="inlineStr">
        <is>
          <t>n/a</t>
        </is>
      </c>
      <c r="M1515" t="inlineStr">
        <is>
          <t>Either promote supplemental criteria into Rules register with canonical R-xxx IDs, or extend model with Supplemental_Rule entity (recommended: model extension, not data edit).</t>
        </is>
      </c>
    </row>
    <row r="1516">
      <c r="A1516" t="inlineStr">
        <is>
          <t>RT-1515</t>
        </is>
      </c>
      <c r="B1516" t="inlineStr">
        <is>
          <t>Acceptance</t>
        </is>
      </c>
      <c r="C1516" t="inlineStr">
        <is>
          <t>AC-S-23-04</t>
        </is>
      </c>
      <c r="D1516" t="inlineStr">
        <is>
          <t>Rule ID</t>
        </is>
      </c>
      <c r="E1516" t="inlineStr">
        <is>
          <t>SC-23-04</t>
        </is>
      </c>
      <c r="F1516" t="inlineStr">
        <is>
          <t>Supplemental-Criteria rule reference; no Rules register entry exists for SC-* series.</t>
        </is>
      </c>
      <c r="G1516" t="inlineStr">
        <is>
          <t>Missing Master Data</t>
        </is>
      </c>
      <c r="H1516" t="inlineStr">
        <is>
          <t>High</t>
        </is>
      </c>
      <c r="I1516" t="inlineStr">
        <is>
          <t>Governance</t>
        </is>
      </c>
      <c r="J1516" t="inlineStr">
        <is>
          <t>Yes</t>
        </is>
      </c>
      <c r="K1516" t="inlineStr">
        <is>
          <t>Yes</t>
        </is>
      </c>
      <c r="L1516" t="inlineStr">
        <is>
          <t>n/a</t>
        </is>
      </c>
      <c r="M1516" t="inlineStr">
        <is>
          <t>Either promote supplemental criteria into Rules register with canonical R-xxx IDs, or extend model with Supplemental_Rule entity (recommended: model extension, not data edit).</t>
        </is>
      </c>
    </row>
    <row r="1517">
      <c r="A1517" t="inlineStr">
        <is>
          <t>RT-1516</t>
        </is>
      </c>
      <c r="B1517" t="inlineStr">
        <is>
          <t>Acceptance</t>
        </is>
      </c>
      <c r="C1517" t="inlineStr">
        <is>
          <t>AC-S-24-01</t>
        </is>
      </c>
      <c r="D1517" t="inlineStr">
        <is>
          <t>Rule ID</t>
        </is>
      </c>
      <c r="E1517" t="inlineStr">
        <is>
          <t>SC-24-01</t>
        </is>
      </c>
      <c r="F1517" t="inlineStr">
        <is>
          <t>Supplemental-Criteria rule reference; no Rules register entry exists for SC-* series.</t>
        </is>
      </c>
      <c r="G1517" t="inlineStr">
        <is>
          <t>Missing Master Data</t>
        </is>
      </c>
      <c r="H1517" t="inlineStr">
        <is>
          <t>High</t>
        </is>
      </c>
      <c r="I1517" t="inlineStr">
        <is>
          <t>Governance</t>
        </is>
      </c>
      <c r="J1517" t="inlineStr">
        <is>
          <t>Yes</t>
        </is>
      </c>
      <c r="K1517" t="inlineStr">
        <is>
          <t>Yes</t>
        </is>
      </c>
      <c r="L1517" t="inlineStr">
        <is>
          <t>n/a</t>
        </is>
      </c>
      <c r="M1517" t="inlineStr">
        <is>
          <t>Either promote supplemental criteria into Rules register with canonical R-xxx IDs, or extend model with Supplemental_Rule entity (recommended: model extension, not data edit).</t>
        </is>
      </c>
    </row>
    <row r="1518">
      <c r="A1518" t="inlineStr">
        <is>
          <t>RT-1517</t>
        </is>
      </c>
      <c r="B1518" t="inlineStr">
        <is>
          <t>Acceptance</t>
        </is>
      </c>
      <c r="C1518" t="inlineStr">
        <is>
          <t>AC-S-24-02</t>
        </is>
      </c>
      <c r="D1518" t="inlineStr">
        <is>
          <t>Rule ID</t>
        </is>
      </c>
      <c r="E1518" t="inlineStr">
        <is>
          <t>SC-24-02</t>
        </is>
      </c>
      <c r="F1518" t="inlineStr">
        <is>
          <t>Supplemental-Criteria rule reference; no Rules register entry exists for SC-* series.</t>
        </is>
      </c>
      <c r="G1518" t="inlineStr">
        <is>
          <t>Missing Master Data</t>
        </is>
      </c>
      <c r="H1518" t="inlineStr">
        <is>
          <t>High</t>
        </is>
      </c>
      <c r="I1518" t="inlineStr">
        <is>
          <t>Governance</t>
        </is>
      </c>
      <c r="J1518" t="inlineStr">
        <is>
          <t>Yes</t>
        </is>
      </c>
      <c r="K1518" t="inlineStr">
        <is>
          <t>Yes</t>
        </is>
      </c>
      <c r="L1518" t="inlineStr">
        <is>
          <t>n/a</t>
        </is>
      </c>
      <c r="M1518" t="inlineStr">
        <is>
          <t>Either promote supplemental criteria into Rules register with canonical R-xxx IDs, or extend model with Supplemental_Rule entity (recommended: model extension, not data edit).</t>
        </is>
      </c>
    </row>
    <row r="1519">
      <c r="A1519" t="inlineStr">
        <is>
          <t>RT-1518</t>
        </is>
      </c>
      <c r="B1519" t="inlineStr">
        <is>
          <t>Acceptance</t>
        </is>
      </c>
      <c r="C1519" t="inlineStr">
        <is>
          <t>AC-S-24-03</t>
        </is>
      </c>
      <c r="D1519" t="inlineStr">
        <is>
          <t>Rule ID</t>
        </is>
      </c>
      <c r="E1519" t="inlineStr">
        <is>
          <t>SC-24-03</t>
        </is>
      </c>
      <c r="F1519" t="inlineStr">
        <is>
          <t>Supplemental-Criteria rule reference; no Rules register entry exists for SC-* series.</t>
        </is>
      </c>
      <c r="G1519" t="inlineStr">
        <is>
          <t>Missing Master Data</t>
        </is>
      </c>
      <c r="H1519" t="inlineStr">
        <is>
          <t>High</t>
        </is>
      </c>
      <c r="I1519" t="inlineStr">
        <is>
          <t>Governance</t>
        </is>
      </c>
      <c r="J1519" t="inlineStr">
        <is>
          <t>Yes</t>
        </is>
      </c>
      <c r="K1519" t="inlineStr">
        <is>
          <t>Yes</t>
        </is>
      </c>
      <c r="L1519" t="inlineStr">
        <is>
          <t>n/a</t>
        </is>
      </c>
      <c r="M1519" t="inlineStr">
        <is>
          <t>Either promote supplemental criteria into Rules register with canonical R-xxx IDs, or extend model with Supplemental_Rule entity (recommended: model extension, not data edit).</t>
        </is>
      </c>
    </row>
    <row r="1520">
      <c r="A1520" t="inlineStr">
        <is>
          <t>RT-1519</t>
        </is>
      </c>
      <c r="B1520" t="inlineStr">
        <is>
          <t>Acceptance</t>
        </is>
      </c>
      <c r="C1520" t="inlineStr">
        <is>
          <t>AC-S-24-04</t>
        </is>
      </c>
      <c r="D1520" t="inlineStr">
        <is>
          <t>Rule ID</t>
        </is>
      </c>
      <c r="E1520" t="inlineStr">
        <is>
          <t>SC-24-04</t>
        </is>
      </c>
      <c r="F1520" t="inlineStr">
        <is>
          <t>Supplemental-Criteria rule reference; no Rules register entry exists for SC-* series.</t>
        </is>
      </c>
      <c r="G1520" t="inlineStr">
        <is>
          <t>Missing Master Data</t>
        </is>
      </c>
      <c r="H1520" t="inlineStr">
        <is>
          <t>High</t>
        </is>
      </c>
      <c r="I1520" t="inlineStr">
        <is>
          <t>Governance</t>
        </is>
      </c>
      <c r="J1520" t="inlineStr">
        <is>
          <t>Yes</t>
        </is>
      </c>
      <c r="K1520" t="inlineStr">
        <is>
          <t>Yes</t>
        </is>
      </c>
      <c r="L1520" t="inlineStr">
        <is>
          <t>n/a</t>
        </is>
      </c>
      <c r="M1520" t="inlineStr">
        <is>
          <t>Either promote supplemental criteria into Rules register with canonical R-xxx IDs, or extend model with Supplemental_Rule entity (recommended: model extension, not data edit).</t>
        </is>
      </c>
    </row>
    <row r="1521">
      <c r="A1521" t="inlineStr">
        <is>
          <t>RT-1520</t>
        </is>
      </c>
      <c r="B1521" t="inlineStr">
        <is>
          <t>Dependencies</t>
        </is>
      </c>
      <c r="C1521" t="inlineStr">
        <is>
          <t>multiple (77 links)</t>
        </is>
      </c>
      <c r="D1521" t="inlineStr">
        <is>
          <t>Predecessor/Successor ID</t>
        </is>
      </c>
      <c r="E1521" t="inlineStr">
        <is>
          <t>WPS-x-yy identifiers</t>
        </is>
      </c>
      <c r="F1521" t="inlineStr">
        <is>
          <t>Endpoints use supplemental-chain identifier pattern (e.g. WPS-17-01) that is not a canonical registered ID of any entity; matches supplemental Activity/Task naming (A-S-17-01 / T-S-17-01-xx) but mapping is inferred, not declared.</t>
        </is>
      </c>
      <c r="G1521" t="inlineStr">
        <is>
          <t>Semantic Ambiguity</t>
        </is>
      </c>
      <c r="H1521" t="inlineStr">
        <is>
          <t>Medium</t>
        </is>
      </c>
      <c r="I1521" t="inlineStr">
        <is>
          <t>Schema</t>
        </is>
      </c>
      <c r="J1521" t="inlineStr">
        <is>
          <t>Yes</t>
        </is>
      </c>
      <c r="K1521" t="inlineStr">
        <is>
          <t>Yes</t>
        </is>
      </c>
      <c r="L1521" t="inlineStr">
        <is>
          <t>Medium</t>
        </is>
      </c>
      <c r="M1521" t="inlineStr">
        <is>
          <t>Declare allowed Dependency endpoint types in the Data Contract (Execution | Tasks | Gates | WPS | Supplemental-Activity) and either register WPS-x-yy as Supplemental_Activity keys or rewrite endpoints to canonical A-S-/T-S- IDs after owner confirmation.</t>
        </is>
      </c>
    </row>
    <row r="1522">
      <c r="A1522" t="inlineStr">
        <is>
          <t>RT-1521</t>
        </is>
      </c>
      <c r="B1522" t="inlineStr">
        <is>
          <t>Execution</t>
        </is>
      </c>
      <c r="C1522" t="inlineStr">
        <is>
          <t>T-R-001-01, T-R-001-02, T-R-001-03, T-R-002-01, T-R-002-02, T-R-002-03, T-R-003-01, T-R-003-02, T-R-003-03, T-R-004-01, T-R-004-02, T-R-004-03, T-R-005-01, T-R-005-02, T-R-005-03, T-R-006-01, T-R-006-02, T-R-006-03, T-R-007-01, T-R-007-02, T-R-007-03, T-R-008-01, T-R-008-02, T-R-008-03, T-R-009-01, T-R-009-02, T-R-009-03, T-R-010-01, T-R-010-02, T-R-010-03, T-R-011-01, T-R-011-02, T-R-011-03, T-R-012-01, T-R-012-02, T-R-012-03, T-R-013-01, T-R-013-02, T-R-013-03, T-R-014-01, T-R-014-02, T-R-014-03, T-R-015-01, T-R-015-02, T-R-015-03, T-R-016-01, T-R-016-02, T-R-016-03, T-R-017-01, T-R-017-02, T-R-017-03, T-R-018-01, T-R-018-02, T-R-018-03, T-R-019-01, T-R-019-02, T-R-019-03, T-R-020-01, T-R-020-02, T-R-020-03 ...</t>
        </is>
      </c>
      <c r="D1522" t="inlineStr">
        <is>
          <t>Responsible Department</t>
        </is>
      </c>
      <c r="E1522" t="inlineStr">
        <is>
          <t>(blank)</t>
        </is>
      </c>
      <c r="F1522" t="inlineStr">
        <is>
          <t>Execution rows without Responsible Department. Only 38 of 305 have values, many multi-department ("Aviation / HSE"). No deterministic single-department source exists for task-level rows (activity owners are themselves unassigned for A-R-* series).</t>
        </is>
      </c>
      <c r="G1522" t="inlineStr">
        <is>
          <t>Missing Master Data</t>
        </is>
      </c>
      <c r="H1522" t="inlineStr">
        <is>
          <t>Critical</t>
        </is>
      </c>
      <c r="I1522" t="inlineStr">
        <is>
          <t>Governance</t>
        </is>
      </c>
      <c r="J1522" t="inlineStr">
        <is>
          <t>No</t>
        </is>
      </c>
      <c r="K1522" t="inlineStr">
        <is>
          <t>Yes</t>
        </is>
      </c>
      <c r="L1522" t="inlineStr">
        <is>
          <t>n/a</t>
        </is>
      </c>
      <c r="M1522" t="inlineStr">
        <is>
          <t>Assign departments via Dept_Owner_Map once Owner assignment per WPS is approved; record Primary/Supporting per activity. Do NOT auto-fill.</t>
        </is>
      </c>
    </row>
    <row r="1523">
      <c r="A1523" t="inlineStr">
        <is>
          <t>RT-1522</t>
        </is>
      </c>
      <c r="B1523" t="inlineStr">
        <is>
          <t>Execution</t>
        </is>
      </c>
      <c r="C1523" t="inlineStr">
        <is>
          <t>various</t>
        </is>
      </c>
      <c r="D1523" t="inlineStr">
        <is>
          <t>Responsible Department</t>
        </is>
      </c>
      <c r="E1523" t="inlineStr">
        <is>
          <t>Aviation / HSE</t>
        </is>
      </c>
      <c r="F1523" t="inlineStr">
        <is>
          <t>Multi-department text value; should become Primary/Supporting department relationships.</t>
        </is>
      </c>
      <c r="G1523" t="inlineStr">
        <is>
          <t>Semantic Ambiguity</t>
        </is>
      </c>
      <c r="H1523" t="inlineStr">
        <is>
          <t>Medium</t>
        </is>
      </c>
      <c r="I1523" t="inlineStr">
        <is>
          <t>Workbook</t>
        </is>
      </c>
      <c r="J1523" t="inlineStr">
        <is>
          <t>No</t>
        </is>
      </c>
      <c r="K1523" t="inlineStr">
        <is>
          <t>Yes</t>
        </is>
      </c>
      <c r="L1523" t="inlineStr">
        <is>
          <t>n/a</t>
        </is>
      </c>
      <c r="M1523" t="inlineStr">
        <is>
          <t>Split into Dept_Owner_Map-style relationship rows (Primary vs Supporting) during PMS11 import mapping approval.</t>
        </is>
      </c>
    </row>
    <row r="1524">
      <c r="A1524" t="inlineStr">
        <is>
          <t>RT-1523</t>
        </is>
      </c>
      <c r="B1524" t="inlineStr">
        <is>
          <t>Execution</t>
        </is>
      </c>
      <c r="C1524" t="inlineStr">
        <is>
          <t>various</t>
        </is>
      </c>
      <c r="D1524" t="inlineStr">
        <is>
          <t>Responsible Department</t>
        </is>
      </c>
      <c r="E1524" t="inlineStr">
        <is>
          <t>Aviation / Marine</t>
        </is>
      </c>
      <c r="F1524" t="inlineStr">
        <is>
          <t>Multi-department text value; should become Primary/Supporting department relationships.</t>
        </is>
      </c>
      <c r="G1524" t="inlineStr">
        <is>
          <t>Semantic Ambiguity</t>
        </is>
      </c>
      <c r="H1524" t="inlineStr">
        <is>
          <t>Medium</t>
        </is>
      </c>
      <c r="I1524" t="inlineStr">
        <is>
          <t>Workbook</t>
        </is>
      </c>
      <c r="J1524" t="inlineStr">
        <is>
          <t>No</t>
        </is>
      </c>
      <c r="K1524" t="inlineStr">
        <is>
          <t>Yes</t>
        </is>
      </c>
      <c r="L1524" t="inlineStr">
        <is>
          <t>n/a</t>
        </is>
      </c>
      <c r="M1524" t="inlineStr">
        <is>
          <t>Split into Dept_Owner_Map-style relationship rows (Primary vs Supporting) during PMS11 import mapping approval.</t>
        </is>
      </c>
    </row>
    <row r="1525">
      <c r="A1525" t="inlineStr">
        <is>
          <t>RT-1524</t>
        </is>
      </c>
      <c r="B1525" t="inlineStr">
        <is>
          <t>Execution</t>
        </is>
      </c>
      <c r="C1525" t="inlineStr">
        <is>
          <t>various</t>
        </is>
      </c>
      <c r="D1525" t="inlineStr">
        <is>
          <t>Responsible Department</t>
        </is>
      </c>
      <c r="E1525" t="inlineStr">
        <is>
          <t>Aviation / Regulatory</t>
        </is>
      </c>
      <c r="F1525" t="inlineStr">
        <is>
          <t>Multi-department text value; should become Primary/Supporting department relationships.</t>
        </is>
      </c>
      <c r="G1525" t="inlineStr">
        <is>
          <t>Semantic Ambiguity</t>
        </is>
      </c>
      <c r="H1525" t="inlineStr">
        <is>
          <t>Medium</t>
        </is>
      </c>
      <c r="I1525" t="inlineStr">
        <is>
          <t>Workbook</t>
        </is>
      </c>
      <c r="J1525" t="inlineStr">
        <is>
          <t>No</t>
        </is>
      </c>
      <c r="K1525" t="inlineStr">
        <is>
          <t>Yes</t>
        </is>
      </c>
      <c r="L1525" t="inlineStr">
        <is>
          <t>n/a</t>
        </is>
      </c>
      <c r="M1525" t="inlineStr">
        <is>
          <t>Split into Dept_Owner_Map-style relationship rows (Primary vs Supporting) during PMS11 import mapping approval.</t>
        </is>
      </c>
    </row>
    <row r="1526">
      <c r="A1526" t="inlineStr">
        <is>
          <t>RT-1525</t>
        </is>
      </c>
      <c r="B1526" t="inlineStr">
        <is>
          <t>Execution</t>
        </is>
      </c>
      <c r="C1526" t="inlineStr">
        <is>
          <t>various</t>
        </is>
      </c>
      <c r="D1526" t="inlineStr">
        <is>
          <t>Responsible Department</t>
        </is>
      </c>
      <c r="E1526" t="inlineStr">
        <is>
          <t>Aviation / Technical</t>
        </is>
      </c>
      <c r="F1526" t="inlineStr">
        <is>
          <t>Multi-department text value; should become Primary/Supporting department relationships.</t>
        </is>
      </c>
      <c r="G1526" t="inlineStr">
        <is>
          <t>Semantic Ambiguity</t>
        </is>
      </c>
      <c r="H1526" t="inlineStr">
        <is>
          <t>Medium</t>
        </is>
      </c>
      <c r="I1526" t="inlineStr">
        <is>
          <t>Workbook</t>
        </is>
      </c>
      <c r="J1526" t="inlineStr">
        <is>
          <t>No</t>
        </is>
      </c>
      <c r="K1526" t="inlineStr">
        <is>
          <t>Yes</t>
        </is>
      </c>
      <c r="L1526" t="inlineStr">
        <is>
          <t>n/a</t>
        </is>
      </c>
      <c r="M1526" t="inlineStr">
        <is>
          <t>Split into Dept_Owner_Map-style relationship rows (Primary vs Supporting) during PMS11 import mapping approval.</t>
        </is>
      </c>
    </row>
    <row r="1527">
      <c r="A1527" t="inlineStr">
        <is>
          <t>RT-1526</t>
        </is>
      </c>
      <c r="B1527" t="inlineStr">
        <is>
          <t>Execution</t>
        </is>
      </c>
      <c r="C1527" t="inlineStr">
        <is>
          <t>various</t>
        </is>
      </c>
      <c r="D1527" t="inlineStr">
        <is>
          <t>Responsible Department</t>
        </is>
      </c>
      <c r="E1527" t="inlineStr">
        <is>
          <t>Engineering / Environmental</t>
        </is>
      </c>
      <c r="F1527" t="inlineStr">
        <is>
          <t>Multi-department text value; should become Primary/Supporting department relationships.</t>
        </is>
      </c>
      <c r="G1527" t="inlineStr">
        <is>
          <t>Semantic Ambiguity</t>
        </is>
      </c>
      <c r="H1527" t="inlineStr">
        <is>
          <t>Medium</t>
        </is>
      </c>
      <c r="I1527" t="inlineStr">
        <is>
          <t>Workbook</t>
        </is>
      </c>
      <c r="J1527" t="inlineStr">
        <is>
          <t>No</t>
        </is>
      </c>
      <c r="K1527" t="inlineStr">
        <is>
          <t>Yes</t>
        </is>
      </c>
      <c r="L1527" t="inlineStr">
        <is>
          <t>n/a</t>
        </is>
      </c>
      <c r="M1527" t="inlineStr">
        <is>
          <t>Split into Dept_Owner_Map-style relationship rows (Primary vs Supporting) during PMS11 import mapping approval.</t>
        </is>
      </c>
    </row>
    <row r="1528">
      <c r="A1528" t="inlineStr">
        <is>
          <t>RT-1527</t>
        </is>
      </c>
      <c r="B1528" t="inlineStr">
        <is>
          <t>Execution</t>
        </is>
      </c>
      <c r="C1528" t="inlineStr">
        <is>
          <t>various</t>
        </is>
      </c>
      <c r="D1528" t="inlineStr">
        <is>
          <t>Responsible Department</t>
        </is>
      </c>
      <c r="E1528" t="inlineStr">
        <is>
          <t>Engineering / Medical</t>
        </is>
      </c>
      <c r="F1528" t="inlineStr">
        <is>
          <t>Multi-department text value; should become Primary/Supporting department relationships.</t>
        </is>
      </c>
      <c r="G1528" t="inlineStr">
        <is>
          <t>Semantic Ambiguity</t>
        </is>
      </c>
      <c r="H1528" t="inlineStr">
        <is>
          <t>Medium</t>
        </is>
      </c>
      <c r="I1528" t="inlineStr">
        <is>
          <t>Workbook</t>
        </is>
      </c>
      <c r="J1528" t="inlineStr">
        <is>
          <t>No</t>
        </is>
      </c>
      <c r="K1528" t="inlineStr">
        <is>
          <t>Yes</t>
        </is>
      </c>
      <c r="L1528" t="inlineStr">
        <is>
          <t>n/a</t>
        </is>
      </c>
      <c r="M1528" t="inlineStr">
        <is>
          <t>Split into Dept_Owner_Map-style relationship rows (Primary vs Supporting) during PMS11 import mapping approval.</t>
        </is>
      </c>
    </row>
    <row r="1529">
      <c r="A1529" t="inlineStr">
        <is>
          <t>RT-1528</t>
        </is>
      </c>
      <c r="B1529" t="inlineStr">
        <is>
          <t>Execution</t>
        </is>
      </c>
      <c r="C1529" t="inlineStr">
        <is>
          <t>various</t>
        </is>
      </c>
      <c r="D1529" t="inlineStr">
        <is>
          <t>Responsible Department</t>
        </is>
      </c>
      <c r="E1529" t="inlineStr">
        <is>
          <t>Environmental / Logistics</t>
        </is>
      </c>
      <c r="F1529" t="inlineStr">
        <is>
          <t>Multi-department text value; should become Primary/Supporting department relationships.</t>
        </is>
      </c>
      <c r="G1529" t="inlineStr">
        <is>
          <t>Semantic Ambiguity</t>
        </is>
      </c>
      <c r="H1529" t="inlineStr">
        <is>
          <t>Medium</t>
        </is>
      </c>
      <c r="I1529" t="inlineStr">
        <is>
          <t>Workbook</t>
        </is>
      </c>
      <c r="J1529" t="inlineStr">
        <is>
          <t>No</t>
        </is>
      </c>
      <c r="K1529" t="inlineStr">
        <is>
          <t>Yes</t>
        </is>
      </c>
      <c r="L1529" t="inlineStr">
        <is>
          <t>n/a</t>
        </is>
      </c>
      <c r="M1529" t="inlineStr">
        <is>
          <t>Split into Dept_Owner_Map-style relationship rows (Primary vs Supporting) during PMS11 import mapping approval.</t>
        </is>
      </c>
    </row>
    <row r="1530">
      <c r="A1530" t="inlineStr">
        <is>
          <t>RT-1529</t>
        </is>
      </c>
      <c r="B1530" t="inlineStr">
        <is>
          <t>Execution</t>
        </is>
      </c>
      <c r="C1530" t="inlineStr">
        <is>
          <t>various</t>
        </is>
      </c>
      <c r="D1530" t="inlineStr">
        <is>
          <t>Responsible Department</t>
        </is>
      </c>
      <c r="E1530" t="inlineStr">
        <is>
          <t>Environmental / Marine</t>
        </is>
      </c>
      <c r="F1530" t="inlineStr">
        <is>
          <t>Multi-department text value; should become Primary/Supporting department relationships.</t>
        </is>
      </c>
      <c r="G1530" t="inlineStr">
        <is>
          <t>Semantic Ambiguity</t>
        </is>
      </c>
      <c r="H1530" t="inlineStr">
        <is>
          <t>Medium</t>
        </is>
      </c>
      <c r="I1530" t="inlineStr">
        <is>
          <t>Workbook</t>
        </is>
      </c>
      <c r="J1530" t="inlineStr">
        <is>
          <t>No</t>
        </is>
      </c>
      <c r="K1530" t="inlineStr">
        <is>
          <t>Yes</t>
        </is>
      </c>
      <c r="L1530" t="inlineStr">
        <is>
          <t>n/a</t>
        </is>
      </c>
      <c r="M1530" t="inlineStr">
        <is>
          <t>Split into Dept_Owner_Map-style relationship rows (Primary vs Supporting) during PMS11 import mapping approval.</t>
        </is>
      </c>
    </row>
    <row r="1531">
      <c r="A1531" t="inlineStr">
        <is>
          <t>RT-1530</t>
        </is>
      </c>
      <c r="B1531" t="inlineStr">
        <is>
          <t>Execution</t>
        </is>
      </c>
      <c r="C1531" t="inlineStr">
        <is>
          <t>various</t>
        </is>
      </c>
      <c r="D1531" t="inlineStr">
        <is>
          <t>Responsible Department</t>
        </is>
      </c>
      <c r="E1531" t="inlineStr">
        <is>
          <t>HR / HSE</t>
        </is>
      </c>
      <c r="F1531" t="inlineStr">
        <is>
          <t>Multi-department text value; should become Primary/Supporting department relationships.</t>
        </is>
      </c>
      <c r="G1531" t="inlineStr">
        <is>
          <t>Semantic Ambiguity</t>
        </is>
      </c>
      <c r="H1531" t="inlineStr">
        <is>
          <t>Medium</t>
        </is>
      </c>
      <c r="I1531" t="inlineStr">
        <is>
          <t>Workbook</t>
        </is>
      </c>
      <c r="J1531" t="inlineStr">
        <is>
          <t>No</t>
        </is>
      </c>
      <c r="K1531" t="inlineStr">
        <is>
          <t>Yes</t>
        </is>
      </c>
      <c r="L1531" t="inlineStr">
        <is>
          <t>n/a</t>
        </is>
      </c>
      <c r="M1531" t="inlineStr">
        <is>
          <t>Split into Dept_Owner_Map-style relationship rows (Primary vs Supporting) during PMS11 import mapping approval.</t>
        </is>
      </c>
    </row>
    <row r="1532">
      <c r="A1532" t="inlineStr">
        <is>
          <t>RT-1531</t>
        </is>
      </c>
      <c r="B1532" t="inlineStr">
        <is>
          <t>Execution</t>
        </is>
      </c>
      <c r="C1532" t="inlineStr">
        <is>
          <t>various</t>
        </is>
      </c>
      <c r="D1532" t="inlineStr">
        <is>
          <t>Responsible Department</t>
        </is>
      </c>
      <c r="E1532" t="inlineStr">
        <is>
          <t>HR / Logistics</t>
        </is>
      </c>
      <c r="F1532" t="inlineStr">
        <is>
          <t>Multi-department text value; should become Primary/Supporting department relationships.</t>
        </is>
      </c>
      <c r="G1532" t="inlineStr">
        <is>
          <t>Semantic Ambiguity</t>
        </is>
      </c>
      <c r="H1532" t="inlineStr">
        <is>
          <t>Medium</t>
        </is>
      </c>
      <c r="I1532" t="inlineStr">
        <is>
          <t>Workbook</t>
        </is>
      </c>
      <c r="J1532" t="inlineStr">
        <is>
          <t>No</t>
        </is>
      </c>
      <c r="K1532" t="inlineStr">
        <is>
          <t>Yes</t>
        </is>
      </c>
      <c r="L1532" t="inlineStr">
        <is>
          <t>n/a</t>
        </is>
      </c>
      <c r="M1532" t="inlineStr">
        <is>
          <t>Split into Dept_Owner_Map-style relationship rows (Primary vs Supporting) during PMS11 import mapping approval.</t>
        </is>
      </c>
    </row>
    <row r="1533">
      <c r="A1533" t="inlineStr">
        <is>
          <t>RT-1532</t>
        </is>
      </c>
      <c r="B1533" t="inlineStr">
        <is>
          <t>Execution</t>
        </is>
      </c>
      <c r="C1533" t="inlineStr">
        <is>
          <t>various</t>
        </is>
      </c>
      <c r="D1533" t="inlineStr">
        <is>
          <t>Responsible Department</t>
        </is>
      </c>
      <c r="E1533" t="inlineStr">
        <is>
          <t>HR / Operations</t>
        </is>
      </c>
      <c r="F1533" t="inlineStr">
        <is>
          <t>Multi-department text value; should become Primary/Supporting department relationships.</t>
        </is>
      </c>
      <c r="G1533" t="inlineStr">
        <is>
          <t>Semantic Ambiguity</t>
        </is>
      </c>
      <c r="H1533" t="inlineStr">
        <is>
          <t>Medium</t>
        </is>
      </c>
      <c r="I1533" t="inlineStr">
        <is>
          <t>Workbook</t>
        </is>
      </c>
      <c r="J1533" t="inlineStr">
        <is>
          <t>No</t>
        </is>
      </c>
      <c r="K1533" t="inlineStr">
        <is>
          <t>Yes</t>
        </is>
      </c>
      <c r="L1533" t="inlineStr">
        <is>
          <t>n/a</t>
        </is>
      </c>
      <c r="M1533" t="inlineStr">
        <is>
          <t>Split into Dept_Owner_Map-style relationship rows (Primary vs Supporting) during PMS11 import mapping approval.</t>
        </is>
      </c>
    </row>
    <row r="1534">
      <c r="A1534" t="inlineStr">
        <is>
          <t>RT-1533</t>
        </is>
      </c>
      <c r="B1534" t="inlineStr">
        <is>
          <t>Execution</t>
        </is>
      </c>
      <c r="C1534" t="inlineStr">
        <is>
          <t>various</t>
        </is>
      </c>
      <c r="D1534" t="inlineStr">
        <is>
          <t>Responsible Department</t>
        </is>
      </c>
      <c r="E1534" t="inlineStr">
        <is>
          <t>HSE / Aviation</t>
        </is>
      </c>
      <c r="F1534" t="inlineStr">
        <is>
          <t>Multi-department text value; should become Primary/Supporting department relationships.</t>
        </is>
      </c>
      <c r="G1534" t="inlineStr">
        <is>
          <t>Semantic Ambiguity</t>
        </is>
      </c>
      <c r="H1534" t="inlineStr">
        <is>
          <t>Medium</t>
        </is>
      </c>
      <c r="I1534" t="inlineStr">
        <is>
          <t>Workbook</t>
        </is>
      </c>
      <c r="J1534" t="inlineStr">
        <is>
          <t>No</t>
        </is>
      </c>
      <c r="K1534" t="inlineStr">
        <is>
          <t>Yes</t>
        </is>
      </c>
      <c r="L1534" t="inlineStr">
        <is>
          <t>n/a</t>
        </is>
      </c>
      <c r="M1534" t="inlineStr">
        <is>
          <t>Split into Dept_Owner_Map-style relationship rows (Primary vs Supporting) during PMS11 import mapping approval.</t>
        </is>
      </c>
    </row>
    <row r="1535">
      <c r="A1535" t="inlineStr">
        <is>
          <t>RT-1534</t>
        </is>
      </c>
      <c r="B1535" t="inlineStr">
        <is>
          <t>Execution</t>
        </is>
      </c>
      <c r="C1535" t="inlineStr">
        <is>
          <t>various</t>
        </is>
      </c>
      <c r="D1535" t="inlineStr">
        <is>
          <t>Responsible Department</t>
        </is>
      </c>
      <c r="E1535" t="inlineStr">
        <is>
          <t>HSE / Operations</t>
        </is>
      </c>
      <c r="F1535" t="inlineStr">
        <is>
          <t>Multi-department text value; should become Primary/Supporting department relationships.</t>
        </is>
      </c>
      <c r="G1535" t="inlineStr">
        <is>
          <t>Semantic Ambiguity</t>
        </is>
      </c>
      <c r="H1535" t="inlineStr">
        <is>
          <t>Medium</t>
        </is>
      </c>
      <c r="I1535" t="inlineStr">
        <is>
          <t>Workbook</t>
        </is>
      </c>
      <c r="J1535" t="inlineStr">
        <is>
          <t>No</t>
        </is>
      </c>
      <c r="K1535" t="inlineStr">
        <is>
          <t>Yes</t>
        </is>
      </c>
      <c r="L1535" t="inlineStr">
        <is>
          <t>n/a</t>
        </is>
      </c>
      <c r="M1535" t="inlineStr">
        <is>
          <t>Split into Dept_Owner_Map-style relationship rows (Primary vs Supporting) during PMS11 import mapping approval.</t>
        </is>
      </c>
    </row>
    <row r="1536">
      <c r="A1536" t="inlineStr">
        <is>
          <t>RT-1535</t>
        </is>
      </c>
      <c r="B1536" t="inlineStr">
        <is>
          <t>Execution</t>
        </is>
      </c>
      <c r="C1536" t="inlineStr">
        <is>
          <t>various</t>
        </is>
      </c>
      <c r="D1536" t="inlineStr">
        <is>
          <t>Responsible Department</t>
        </is>
      </c>
      <c r="E1536" t="inlineStr">
        <is>
          <t>Maintenance / IT</t>
        </is>
      </c>
      <c r="F1536" t="inlineStr">
        <is>
          <t>Multi-department text value; should become Primary/Supporting department relationships.</t>
        </is>
      </c>
      <c r="G1536" t="inlineStr">
        <is>
          <t>Semantic Ambiguity</t>
        </is>
      </c>
      <c r="H1536" t="inlineStr">
        <is>
          <t>Medium</t>
        </is>
      </c>
      <c r="I1536" t="inlineStr">
        <is>
          <t>Workbook</t>
        </is>
      </c>
      <c r="J1536" t="inlineStr">
        <is>
          <t>No</t>
        </is>
      </c>
      <c r="K1536" t="inlineStr">
        <is>
          <t>Yes</t>
        </is>
      </c>
      <c r="L1536" t="inlineStr">
        <is>
          <t>n/a</t>
        </is>
      </c>
      <c r="M1536" t="inlineStr">
        <is>
          <t>Split into Dept_Owner_Map-style relationship rows (Primary vs Supporting) during PMS11 import mapping approval.</t>
        </is>
      </c>
    </row>
    <row r="1537">
      <c r="A1537" t="inlineStr">
        <is>
          <t>RT-1536</t>
        </is>
      </c>
      <c r="B1537" t="inlineStr">
        <is>
          <t>Execution</t>
        </is>
      </c>
      <c r="C1537" t="inlineStr">
        <is>
          <t>various</t>
        </is>
      </c>
      <c r="D1537" t="inlineStr">
        <is>
          <t>Responsible Department</t>
        </is>
      </c>
      <c r="E1537" t="inlineStr">
        <is>
          <t>Marine / E&amp;I</t>
        </is>
      </c>
      <c r="F1537" t="inlineStr">
        <is>
          <t>Multi-department text value; should become Primary/Supporting department relationships.</t>
        </is>
      </c>
      <c r="G1537" t="inlineStr">
        <is>
          <t>Semantic Ambiguity</t>
        </is>
      </c>
      <c r="H1537" t="inlineStr">
        <is>
          <t>Medium</t>
        </is>
      </c>
      <c r="I1537" t="inlineStr">
        <is>
          <t>Workbook</t>
        </is>
      </c>
      <c r="J1537" t="inlineStr">
        <is>
          <t>No</t>
        </is>
      </c>
      <c r="K1537" t="inlineStr">
        <is>
          <t>Yes</t>
        </is>
      </c>
      <c r="L1537" t="inlineStr">
        <is>
          <t>n/a</t>
        </is>
      </c>
      <c r="M1537" t="inlineStr">
        <is>
          <t>Split into Dept_Owner_Map-style relationship rows (Primary vs Supporting) during PMS11 import mapping approval.</t>
        </is>
      </c>
    </row>
    <row r="1538">
      <c r="A1538" t="inlineStr">
        <is>
          <t>RT-1537</t>
        </is>
      </c>
      <c r="B1538" t="inlineStr">
        <is>
          <t>Execution</t>
        </is>
      </c>
      <c r="C1538" t="inlineStr">
        <is>
          <t>various</t>
        </is>
      </c>
      <c r="D1538" t="inlineStr">
        <is>
          <t>Responsible Department</t>
        </is>
      </c>
      <c r="E1538" t="inlineStr">
        <is>
          <t>Marine / HSE</t>
        </is>
      </c>
      <c r="F1538" t="inlineStr">
        <is>
          <t>Multi-department text value; should become Primary/Supporting department relationships.</t>
        </is>
      </c>
      <c r="G1538" t="inlineStr">
        <is>
          <t>Semantic Ambiguity</t>
        </is>
      </c>
      <c r="H1538" t="inlineStr">
        <is>
          <t>Medium</t>
        </is>
      </c>
      <c r="I1538" t="inlineStr">
        <is>
          <t>Workbook</t>
        </is>
      </c>
      <c r="J1538" t="inlineStr">
        <is>
          <t>No</t>
        </is>
      </c>
      <c r="K1538" t="inlineStr">
        <is>
          <t>Yes</t>
        </is>
      </c>
      <c r="L1538" t="inlineStr">
        <is>
          <t>n/a</t>
        </is>
      </c>
      <c r="M1538" t="inlineStr">
        <is>
          <t>Split into Dept_Owner_Map-style relationship rows (Primary vs Supporting) during PMS11 import mapping approval.</t>
        </is>
      </c>
    </row>
    <row r="1539">
      <c r="A1539" t="inlineStr">
        <is>
          <t>RT-1538</t>
        </is>
      </c>
      <c r="B1539" t="inlineStr">
        <is>
          <t>Execution</t>
        </is>
      </c>
      <c r="C1539" t="inlineStr">
        <is>
          <t>various</t>
        </is>
      </c>
      <c r="D1539" t="inlineStr">
        <is>
          <t>Responsible Department</t>
        </is>
      </c>
      <c r="E1539" t="inlineStr">
        <is>
          <t>Marine / Mechanical</t>
        </is>
      </c>
      <c r="F1539" t="inlineStr">
        <is>
          <t>Multi-department text value; should become Primary/Supporting department relationships.</t>
        </is>
      </c>
      <c r="G1539" t="inlineStr">
        <is>
          <t>Semantic Ambiguity</t>
        </is>
      </c>
      <c r="H1539" t="inlineStr">
        <is>
          <t>Medium</t>
        </is>
      </c>
      <c r="I1539" t="inlineStr">
        <is>
          <t>Workbook</t>
        </is>
      </c>
      <c r="J1539" t="inlineStr">
        <is>
          <t>No</t>
        </is>
      </c>
      <c r="K1539" t="inlineStr">
        <is>
          <t>Yes</t>
        </is>
      </c>
      <c r="L1539" t="inlineStr">
        <is>
          <t>n/a</t>
        </is>
      </c>
      <c r="M1539" t="inlineStr">
        <is>
          <t>Split into Dept_Owner_Map-style relationship rows (Primary vs Supporting) during PMS11 import mapping approval.</t>
        </is>
      </c>
    </row>
    <row r="1540">
      <c r="A1540" t="inlineStr">
        <is>
          <t>RT-1539</t>
        </is>
      </c>
      <c r="B1540" t="inlineStr">
        <is>
          <t>Execution</t>
        </is>
      </c>
      <c r="C1540" t="inlineStr">
        <is>
          <t>various</t>
        </is>
      </c>
      <c r="D1540" t="inlineStr">
        <is>
          <t>Responsible Department</t>
        </is>
      </c>
      <c r="E1540" t="inlineStr">
        <is>
          <t>Marine / Survey</t>
        </is>
      </c>
      <c r="F1540" t="inlineStr">
        <is>
          <t>Multi-department text value; should become Primary/Supporting department relationships.</t>
        </is>
      </c>
      <c r="G1540" t="inlineStr">
        <is>
          <t>Semantic Ambiguity</t>
        </is>
      </c>
      <c r="H1540" t="inlineStr">
        <is>
          <t>Medium</t>
        </is>
      </c>
      <c r="I1540" t="inlineStr">
        <is>
          <t>Workbook</t>
        </is>
      </c>
      <c r="J1540" t="inlineStr">
        <is>
          <t>No</t>
        </is>
      </c>
      <c r="K1540" t="inlineStr">
        <is>
          <t>Yes</t>
        </is>
      </c>
      <c r="L1540" t="inlineStr">
        <is>
          <t>n/a</t>
        </is>
      </c>
      <c r="M1540" t="inlineStr">
        <is>
          <t>Split into Dept_Owner_Map-style relationship rows (Primary vs Supporting) during PMS11 import mapping approval.</t>
        </is>
      </c>
    </row>
    <row r="1541">
      <c r="A1541" t="inlineStr">
        <is>
          <t>RT-1540</t>
        </is>
      </c>
      <c r="B1541" t="inlineStr">
        <is>
          <t>Execution</t>
        </is>
      </c>
      <c r="C1541" t="inlineStr">
        <is>
          <t>various</t>
        </is>
      </c>
      <c r="D1541" t="inlineStr">
        <is>
          <t>Responsible Department</t>
        </is>
      </c>
      <c r="E1541" t="inlineStr">
        <is>
          <t>Medical / HSE</t>
        </is>
      </c>
      <c r="F1541" t="inlineStr">
        <is>
          <t>Multi-department text value; should become Primary/Supporting department relationships.</t>
        </is>
      </c>
      <c r="G1541" t="inlineStr">
        <is>
          <t>Semantic Ambiguity</t>
        </is>
      </c>
      <c r="H1541" t="inlineStr">
        <is>
          <t>Medium</t>
        </is>
      </c>
      <c r="I1541" t="inlineStr">
        <is>
          <t>Workbook</t>
        </is>
      </c>
      <c r="J1541" t="inlineStr">
        <is>
          <t>No</t>
        </is>
      </c>
      <c r="K1541" t="inlineStr">
        <is>
          <t>Yes</t>
        </is>
      </c>
      <c r="L1541" t="inlineStr">
        <is>
          <t>n/a</t>
        </is>
      </c>
      <c r="M1541" t="inlineStr">
        <is>
          <t>Split into Dept_Owner_Map-style relationship rows (Primary vs Supporting) during PMS11 import mapping approval.</t>
        </is>
      </c>
    </row>
    <row r="1542">
      <c r="A1542" t="inlineStr">
        <is>
          <t>RT-1541</t>
        </is>
      </c>
      <c r="B1542" t="inlineStr">
        <is>
          <t>Execution</t>
        </is>
      </c>
      <c r="C1542" t="inlineStr">
        <is>
          <t>various</t>
        </is>
      </c>
      <c r="D1542" t="inlineStr">
        <is>
          <t>Responsible Department</t>
        </is>
      </c>
      <c r="E1542" t="inlineStr">
        <is>
          <t>Warehouse / Maintenance</t>
        </is>
      </c>
      <c r="F1542" t="inlineStr">
        <is>
          <t>Multi-department text value; should become Primary/Supporting department relationships.</t>
        </is>
      </c>
      <c r="G1542" t="inlineStr">
        <is>
          <t>Semantic Ambiguity</t>
        </is>
      </c>
      <c r="H1542" t="inlineStr">
        <is>
          <t>Medium</t>
        </is>
      </c>
      <c r="I1542" t="inlineStr">
        <is>
          <t>Workbook</t>
        </is>
      </c>
      <c r="J1542" t="inlineStr">
        <is>
          <t>No</t>
        </is>
      </c>
      <c r="K1542" t="inlineStr">
        <is>
          <t>Yes</t>
        </is>
      </c>
      <c r="L1542" t="inlineStr">
        <is>
          <t>n/a</t>
        </is>
      </c>
      <c r="M1542" t="inlineStr">
        <is>
          <t>Split into Dept_Owner_Map-style relationship rows (Primary vs Supporting) during PMS11 import mapping approval.</t>
        </is>
      </c>
    </row>
    <row r="1543">
      <c r="A1543" t="inlineStr">
        <is>
          <t>RT-1542</t>
        </is>
      </c>
      <c r="B1543" t="inlineStr">
        <is>
          <t>Activities</t>
        </is>
      </c>
      <c r="C1543" t="inlineStr">
        <is>
          <t>89 records (A-R-001..A-R-089)</t>
        </is>
      </c>
      <c r="D1543" t="inlineStr">
        <is>
          <t>Related Gap IDs</t>
        </is>
      </c>
      <c r="E1543" t="inlineStr">
        <is>
          <t>(gap-opening policy prose)</t>
        </is>
      </c>
      <c r="F1543" t="inlineStr">
        <is>
          <t>Column contains narrative gap-opening criteria text instead of Gap IDs — column-content misplacement from source migration; original text must be preserved somewhere before clearing.</t>
        </is>
      </c>
      <c r="G1543" t="inlineStr">
        <is>
          <t>Data Error</t>
        </is>
      </c>
      <c r="H1543" t="inlineStr">
        <is>
          <t>Medium</t>
        </is>
      </c>
      <c r="I1543" t="inlineStr">
        <is>
          <t>Importer</t>
        </is>
      </c>
      <c r="J1543" t="inlineStr">
        <is>
          <t>No</t>
        </is>
      </c>
      <c r="K1543" t="inlineStr">
        <is>
          <t>Yes</t>
        </is>
      </c>
      <c r="L1543" t="inlineStr">
        <is>
          <t>High (misplacement confirmed) / n/a (target field)</t>
        </is>
      </c>
      <c r="M1543" t="inlineStr">
        <is>
          <t>Move prose to a Gap Opening Policy note field (or Notes) and repopulate Related Gap IDs from Gaps.Related Activity IDs inverse; requires schema decision.</t>
        </is>
      </c>
    </row>
    <row r="1544">
      <c r="A1544" t="inlineStr">
        <is>
          <t>RT-1543</t>
        </is>
      </c>
      <c r="B1544" t="inlineStr">
        <is>
          <t>Execution</t>
        </is>
      </c>
      <c r="C1544" t="inlineStr">
        <is>
          <t>(none)</t>
        </is>
      </c>
      <c r="D1544" t="inlineStr">
        <is>
          <t>Execution ID</t>
        </is>
      </c>
      <c r="E1544" t="inlineStr">
        <is>
          <t>T-R-*/T-S-* values</t>
        </is>
      </c>
      <c r="F1544" t="inlineStr">
        <is>
          <t>Execution primary key duplicates: 0. Execution also reuses Task ID namespace instead of its own EX-* prefix.</t>
        </is>
      </c>
      <c r="G1544" t="inlineStr">
        <is>
          <t>Data Error</t>
        </is>
      </c>
      <c r="H1544" t="inlineStr">
        <is>
          <t>Critical</t>
        </is>
      </c>
      <c r="I1544" t="inlineStr">
        <is>
          <t>Importer</t>
        </is>
      </c>
      <c r="J1544" t="inlineStr">
        <is>
          <t>No</t>
        </is>
      </c>
      <c r="K1544" t="inlineStr">
        <is>
          <t>Yes</t>
        </is>
      </c>
      <c r="L1544" t="inlineStr">
        <is>
          <t>High</t>
        </is>
      </c>
      <c r="M1544" t="inlineStr">
        <is>
          <t>Introduce canonical Execution ID (EX-nnn) at import time; keep Canonical Reference column pointing to Task/Activity.</t>
        </is>
      </c>
    </row>
    <row r="1545">
      <c r="A1545" t="inlineStr">
        <is>
          <t>RT-1544</t>
        </is>
      </c>
      <c r="B1545" t="inlineStr">
        <is>
          <t>Workbook</t>
        </is>
      </c>
      <c r="C1545" t="inlineStr">
        <is>
          <t>(structure)</t>
        </is>
      </c>
      <c r="D1545" t="inlineStr">
        <is>
          <t>Sheets</t>
        </is>
      </c>
      <c r="E1545" t="inlineStr">
        <is>
          <t>Crew_Roles, Crew_Requirements, Crew_Register, Crew_Certificates, Manning_Plan, Accommodation_Checks, Accommodation_Capacity, Helideck_Profile, Helideck_Checks, WORKSTREAM_CONTROL, CREW_HELI_ACCOM_DASH, RULE_WPS_MAP, CREW_HELI_ACCOM_GUIDE, WORKSTREAM_REDTEAM</t>
        </is>
      </c>
      <c r="F1545" t="inlineStr">
        <is>
          <t>Crew/Helideck/Accommodation dedicated registers listed in requirements are absent from this workbook baseline (0/14 found). Their content currently lives inside WPS-15/19/23 activities/tasks/evidence rows.</t>
        </is>
      </c>
      <c r="G1545" t="inlineStr">
        <is>
          <t>Model Error</t>
        </is>
      </c>
      <c r="H1545" t="inlineStr">
        <is>
          <t>Medium</t>
        </is>
      </c>
      <c r="I1545" t="inlineStr">
        <is>
          <t>Schema</t>
        </is>
      </c>
      <c r="J1545" t="inlineStr">
        <is>
          <t>No</t>
        </is>
      </c>
      <c r="K1545" t="inlineStr">
        <is>
          <t>Yes</t>
        </is>
      </c>
      <c r="L1545" t="inlineStr">
        <is>
          <t>n/a</t>
        </is>
      </c>
      <c r="M1545" t="inlineStr">
        <is>
          <t>Either accept WPS-scoped representation (current model) or add the register sheets in the next workbook iteration. Nothing deleted; nothing invented.</t>
        </is>
      </c>
    </row>
    <row r="1546">
      <c r="A1546" t="inlineStr">
        <is>
          <t>RT-1545</t>
        </is>
      </c>
      <c r="B1546" t="inlineStr">
        <is>
          <t>Sources</t>
        </is>
      </c>
      <c r="C1546" t="inlineStr">
        <is>
          <t>register-wide</t>
        </is>
      </c>
      <c r="D1546" t="inlineStr">
        <is>
          <t>Source ID</t>
        </is>
      </c>
      <c r="E1546" t="inlineStr">
        <is>
          <t>(blank)</t>
        </is>
      </c>
      <c r="F1546" t="inlineStr">
        <is>
          <t>Original Source ID column blank with attributes appearing shifted; known anomaly documented in START_HERE.</t>
        </is>
      </c>
      <c r="G1546" t="inlineStr">
        <is>
          <t>Data Error</t>
        </is>
      </c>
      <c r="H1546" t="inlineStr">
        <is>
          <t>Medium</t>
        </is>
      </c>
      <c r="I1546" t="inlineStr">
        <is>
          <t>Importer</t>
        </is>
      </c>
      <c r="J1546" t="inlineStr">
        <is>
          <t>No</t>
        </is>
      </c>
      <c r="K1546" t="inlineStr">
        <is>
          <t>Yes</t>
        </is>
      </c>
      <c r="L1546" t="inlineStr">
        <is>
          <t>n/a</t>
        </is>
      </c>
      <c r="M1546" t="inlineStr">
        <is>
          <t>Re-extract Sources register from original Rev.0 file with correct column alignment.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70" customWidth="1" min="4" max="4"/>
  </cols>
  <sheetData>
    <row r="1">
      <c r="A1" s="11" t="inlineStr">
        <is>
          <t>Department</t>
        </is>
      </c>
      <c r="B1" s="11" t="inlineStr">
        <is>
          <t>Owner / Operational Role</t>
        </is>
      </c>
      <c r="C1" s="11" t="inlineStr">
        <is>
          <t>Primary / Supporting</t>
        </is>
      </c>
      <c r="D1" s="11" t="inlineStr">
        <is>
          <t>Evidence Source</t>
        </is>
      </c>
    </row>
    <row r="2">
      <c r="A2" t="inlineStr">
        <is>
          <t>Class &amp; Regulatory</t>
        </is>
      </c>
      <c r="B2" t="inlineStr">
        <is>
          <t>Class Manager</t>
        </is>
      </c>
      <c r="C2" t="inlineStr">
        <is>
          <t>Primary</t>
        </is>
      </c>
      <c r="D2" t="inlineStr">
        <is>
          <t>Execution.Discipline Lead + Activities.Activity Owner + WPS.Responsible Lead</t>
        </is>
      </c>
    </row>
    <row r="3">
      <c r="A3" t="inlineStr">
        <is>
          <t>Class &amp; Regulatory</t>
        </is>
      </c>
      <c r="B3" t="inlineStr">
        <is>
          <t>DNV</t>
        </is>
      </c>
      <c r="C3" t="inlineStr">
        <is>
          <t>Supporting</t>
        </is>
      </c>
      <c r="D3" t="inlineStr">
        <is>
          <t>Execution.Discipline Lead + Activities.Activity Owner + WPS.Responsible Lead</t>
        </is>
      </c>
    </row>
    <row r="4">
      <c r="A4" t="inlineStr">
        <is>
          <t>Class &amp; Regulatory</t>
        </is>
      </c>
      <c r="B4" t="inlineStr">
        <is>
          <t>Egyptian Flag/EAMS</t>
        </is>
      </c>
      <c r="C4" t="inlineStr">
        <is>
          <t>Supporting</t>
        </is>
      </c>
      <c r="D4" t="inlineStr">
        <is>
          <t>Execution.Discipline Lead + Activities.Activity Owner + WPS.Responsible Lead</t>
        </is>
      </c>
    </row>
    <row r="5">
      <c r="A5" t="inlineStr">
        <is>
          <t>Technical</t>
        </is>
      </c>
      <c r="B5" t="inlineStr">
        <is>
          <t>Technical Superintendent</t>
        </is>
      </c>
      <c r="C5" t="inlineStr">
        <is>
          <t>Primary</t>
        </is>
      </c>
      <c r="D5" t="inlineStr">
        <is>
          <t>Execution.Discipline Lead + Activities.Activity Owner + WPS.Responsible Lead</t>
        </is>
      </c>
    </row>
    <row r="6">
      <c r="A6" t="inlineStr">
        <is>
          <t>Technical</t>
        </is>
      </c>
      <c r="B6" t="inlineStr">
        <is>
          <t>Chief Engineer</t>
        </is>
      </c>
      <c r="C6" t="inlineStr">
        <is>
          <t>Supporting</t>
        </is>
      </c>
      <c r="D6" t="inlineStr">
        <is>
          <t>Execution.Discipline Lead + Activities.Activity Owner + WPS.Responsible Lead</t>
        </is>
      </c>
    </row>
    <row r="7">
      <c r="A7" t="inlineStr">
        <is>
          <t>PMO</t>
        </is>
      </c>
      <c r="B7" t="inlineStr">
        <is>
          <t>Project Director</t>
        </is>
      </c>
      <c r="C7" t="inlineStr">
        <is>
          <t>Primary</t>
        </is>
      </c>
      <c r="D7" t="inlineStr">
        <is>
          <t>Execution.Discipline Lead + Activities.Activity Owner + WPS.Responsible Lead</t>
        </is>
      </c>
    </row>
    <row r="8">
      <c r="A8" t="inlineStr">
        <is>
          <t>PMO</t>
        </is>
      </c>
      <c r="B8" t="inlineStr">
        <is>
          <t>Project Manager</t>
        </is>
      </c>
      <c r="C8" t="inlineStr">
        <is>
          <t>Primary</t>
        </is>
      </c>
      <c r="D8" t="inlineStr">
        <is>
          <t>Execution.Discipline Lead + Activities.Activity Owner + WPS.Responsible Lead</t>
        </is>
      </c>
    </row>
    <row r="9">
      <c r="A9" t="inlineStr">
        <is>
          <t>PMO</t>
        </is>
      </c>
      <c r="B9" t="inlineStr">
        <is>
          <t>Project Controls Manager</t>
        </is>
      </c>
      <c r="C9" t="inlineStr">
        <is>
          <t>Primary</t>
        </is>
      </c>
      <c r="D9" t="inlineStr">
        <is>
          <t>Execution.Discipline Lead + Activities.Activity Owner + WPS.Responsible Lead</t>
        </is>
      </c>
    </row>
    <row r="10">
      <c r="A10" t="inlineStr">
        <is>
          <t>HSE</t>
        </is>
      </c>
      <c r="B10" t="inlineStr">
        <is>
          <t>HSE Manager</t>
        </is>
      </c>
      <c r="C10" t="inlineStr">
        <is>
          <t>Primary</t>
        </is>
      </c>
      <c r="D10" t="inlineStr">
        <is>
          <t>Execution.Discipline Lead + Activities.Activity Owner + WPS.Responsible Lead</t>
        </is>
      </c>
    </row>
    <row r="11">
      <c r="A11" t="inlineStr">
        <is>
          <t>Aviation</t>
        </is>
      </c>
      <c r="B11" t="inlineStr">
        <is>
          <t>Aviation Coordinator</t>
        </is>
      </c>
      <c r="C11" t="inlineStr">
        <is>
          <t>Primary</t>
        </is>
      </c>
      <c r="D11" t="inlineStr">
        <is>
          <t>Execution.Discipline Lead + Activities.Activity Owner + WPS.Responsible Lead</t>
        </is>
      </c>
    </row>
    <row r="12">
      <c r="A12" t="inlineStr">
        <is>
          <t>Aviation</t>
        </is>
      </c>
      <c r="B12" t="inlineStr">
        <is>
          <t>HSE Manager</t>
        </is>
      </c>
      <c r="C12" t="inlineStr">
        <is>
          <t>Supporting</t>
        </is>
      </c>
      <c r="D12" t="inlineStr">
        <is>
          <t>Execution.Discipline Lead + Activities.Activity Owner + WPS.Responsible Lead</t>
        </is>
      </c>
    </row>
    <row r="13">
      <c r="A13" t="inlineStr">
        <is>
          <t>Marine Operations</t>
        </is>
      </c>
      <c r="B13" t="inlineStr">
        <is>
          <t>Marine Superintendent</t>
        </is>
      </c>
      <c r="C13" t="inlineStr">
        <is>
          <t>Primary</t>
        </is>
      </c>
      <c r="D13" t="inlineStr">
        <is>
          <t>Execution.Discipline Lead + Activities.Activity Owner + WPS.Responsible Lead</t>
        </is>
      </c>
    </row>
    <row r="14">
      <c r="A14" t="inlineStr">
        <is>
          <t>Engineering</t>
        </is>
      </c>
      <c r="B14" t="inlineStr">
        <is>
          <t>Chief Engineer</t>
        </is>
      </c>
      <c r="C14" t="inlineStr">
        <is>
          <t>Primary</t>
        </is>
      </c>
      <c r="D14" t="inlineStr">
        <is>
          <t>Execution.Discipline Lead + Activities.Activity Owner + WPS.Responsible Lead</t>
        </is>
      </c>
    </row>
    <row r="15">
      <c r="A15" t="inlineStr">
        <is>
          <t>Maintenance</t>
        </is>
      </c>
      <c r="B15" t="inlineStr">
        <is>
          <t>Maintenance Superintendent</t>
        </is>
      </c>
      <c r="C15" t="inlineStr">
        <is>
          <t>Primary</t>
        </is>
      </c>
      <c r="D15" t="inlineStr">
        <is>
          <t>Execution.Discipline Lead + Activities.Activity Owner + WPS.Responsible Lead</t>
        </is>
      </c>
    </row>
    <row r="16">
      <c r="A16" t="inlineStr">
        <is>
          <t>Maintenance</t>
        </is>
      </c>
      <c r="B16" t="inlineStr">
        <is>
          <t>Chief Engineer</t>
        </is>
      </c>
      <c r="C16" t="inlineStr">
        <is>
          <t>Supporting</t>
        </is>
      </c>
      <c r="D16" t="inlineStr">
        <is>
          <t>Execution.Discipline Lead + Activities.Activity Owner + WPS.Responsible Lead</t>
        </is>
      </c>
    </row>
    <row r="17">
      <c r="A17" t="inlineStr">
        <is>
          <t>Warehouse</t>
        </is>
      </c>
      <c r="B17" t="inlineStr">
        <is>
          <t>Stores Manager</t>
        </is>
      </c>
      <c r="C17" t="inlineStr">
        <is>
          <t>Primary</t>
        </is>
      </c>
      <c r="D17" t="inlineStr">
        <is>
          <t>Execution.Discipline Lead + Activities.Activity Owner + WPS.Responsible Lead</t>
        </is>
      </c>
    </row>
    <row r="18">
      <c r="A18" t="inlineStr">
        <is>
          <t>Procurement</t>
        </is>
      </c>
      <c r="B18" t="inlineStr">
        <is>
          <t>Procurement Manager</t>
        </is>
      </c>
      <c r="C18" t="inlineStr">
        <is>
          <t>Primary</t>
        </is>
      </c>
      <c r="D18" t="inlineStr">
        <is>
          <t>Execution.Discipline Lead + Activities.Activity Owner + WPS.Responsible Lead</t>
        </is>
      </c>
    </row>
    <row r="19">
      <c r="A19" t="inlineStr">
        <is>
          <t>Procurement</t>
        </is>
      </c>
      <c r="B19" t="inlineStr">
        <is>
          <t>Stores Manager</t>
        </is>
      </c>
      <c r="C19" t="inlineStr">
        <is>
          <t>Supporting</t>
        </is>
      </c>
      <c r="D19" t="inlineStr">
        <is>
          <t>Execution.Discipline Lead + Activities.Activity Owner + WPS.Responsible Lead</t>
        </is>
      </c>
    </row>
    <row r="20">
      <c r="A20" t="inlineStr">
        <is>
          <t>IT</t>
        </is>
      </c>
      <c r="B20" t="inlineStr">
        <is>
          <t>Maintenance Superintendent</t>
        </is>
      </c>
      <c r="C20" t="inlineStr">
        <is>
          <t>Supporting</t>
        </is>
      </c>
      <c r="D20" t="inlineStr">
        <is>
          <t>Execution.Discipline Lead + Activities.Activity Owner + WPS.Responsible Lead</t>
        </is>
      </c>
    </row>
    <row r="21">
      <c r="A21" t="inlineStr">
        <is>
          <t>Survey</t>
        </is>
      </c>
      <c r="B21" t="inlineStr">
        <is>
          <t>Survey Manager</t>
        </is>
      </c>
      <c r="C21" t="inlineStr">
        <is>
          <t>Primary</t>
        </is>
      </c>
      <c r="D21" t="inlineStr">
        <is>
          <t>Execution.Discipline Lead + Activities.Activity Owner + WPS.Responsible Lead</t>
        </is>
      </c>
    </row>
    <row r="22">
      <c r="A22" t="inlineStr">
        <is>
          <t>Survey</t>
        </is>
      </c>
      <c r="B22" t="inlineStr">
        <is>
          <t>Marine Superintendent</t>
        </is>
      </c>
      <c r="C22" t="inlineStr">
        <is>
          <t>Supporting</t>
        </is>
      </c>
      <c r="D22" t="inlineStr">
        <is>
          <t>Execution.Discipline Lead + Activities.Activity Owner + WPS.Responsible Lead</t>
        </is>
      </c>
    </row>
    <row r="23">
      <c r="A23" t="inlineStr">
        <is>
          <t>Environmental</t>
        </is>
      </c>
      <c r="B23" t="inlineStr">
        <is>
          <t>Environmental Manager</t>
        </is>
      </c>
      <c r="C23" t="inlineStr">
        <is>
          <t>Primary</t>
        </is>
      </c>
      <c r="D23" t="inlineStr">
        <is>
          <t>Execution.Discipline Lead + Activities.Activity Owner + WPS.Responsible Lead</t>
        </is>
      </c>
    </row>
    <row r="24">
      <c r="A24" t="inlineStr">
        <is>
          <t>HR</t>
        </is>
      </c>
      <c r="B24" t="inlineStr">
        <is>
          <t>HR Manager</t>
        </is>
      </c>
      <c r="C24" t="inlineStr">
        <is>
          <t>Primary</t>
        </is>
      </c>
      <c r="D24" t="inlineStr">
        <is>
          <t>Execution.Discipline Lead + Activities.Activity Owner + WPS.Responsible Lead</t>
        </is>
      </c>
    </row>
    <row r="25">
      <c r="A25" t="inlineStr">
        <is>
          <t>Medical</t>
        </is>
      </c>
      <c r="B25" t="inlineStr">
        <is>
          <t>Medical Coordinator</t>
        </is>
      </c>
      <c r="C25" t="inlineStr">
        <is>
          <t>Primary</t>
        </is>
      </c>
      <c r="D25" t="inlineStr">
        <is>
          <t>Execution.Discipline Lead + Activities.Activity Owner + WPS.Responsible Lead</t>
        </is>
      </c>
    </row>
    <row r="26">
      <c r="A26" t="inlineStr">
        <is>
          <t>Logistics</t>
        </is>
      </c>
      <c r="B26" t="inlineStr">
        <is>
          <t>HR Manager</t>
        </is>
      </c>
      <c r="C26" t="inlineStr">
        <is>
          <t>Supporting</t>
        </is>
      </c>
      <c r="D26" t="inlineStr">
        <is>
          <t>Execution.Discipline Lead + Activities.Activity Owner + WPS.Responsible Lead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14" customWidth="1" min="4" max="4"/>
  </cols>
  <sheetData>
    <row r="1">
      <c r="A1" s="11" t="inlineStr">
        <is>
          <t>Department Scope</t>
        </is>
      </c>
      <c r="B1" s="11" t="inlineStr">
        <is>
          <t>Application Role</t>
        </is>
      </c>
      <c r="C1" s="11" t="inlineStr">
        <is>
          <t>Basis</t>
        </is>
      </c>
      <c r="D1" s="11" t="inlineStr">
        <is>
          <t>Status</t>
        </is>
      </c>
    </row>
    <row r="2">
      <c r="A2" t="inlineStr">
        <is>
          <t>All Departments</t>
        </is>
      </c>
      <c r="B2" t="inlineStr">
        <is>
          <t>admin</t>
        </is>
      </c>
      <c r="C2" t="inlineStr">
        <is>
          <t>Platform administrators only</t>
        </is>
      </c>
      <c r="D2" t="inlineStr">
        <is>
          <t>Proposed — requires Admin confirmation</t>
        </is>
      </c>
    </row>
    <row r="3">
      <c r="A3" t="inlineStr">
        <is>
          <t>PMO</t>
        </is>
      </c>
      <c r="B3" t="inlineStr">
        <is>
          <t>reviewer</t>
        </is>
      </c>
      <c r="C3" t="inlineStr">
        <is>
          <t>Closure reviewers / gate authorities</t>
        </is>
      </c>
      <c r="D3" t="inlineStr">
        <is>
          <t>Proposed — requires Admin confirmation</t>
        </is>
      </c>
    </row>
    <row r="4">
      <c r="A4" t="inlineStr">
        <is>
          <t>Class &amp; Regulatory</t>
        </is>
      </c>
      <c r="B4" t="inlineStr">
        <is>
          <t>reviewer</t>
        </is>
      </c>
      <c r="C4" t="inlineStr">
        <is>
          <t>Verification authority</t>
        </is>
      </c>
      <c r="D4" t="inlineStr">
        <is>
          <t>Proposed — requires Admin confirmation</t>
        </is>
      </c>
    </row>
    <row r="5">
      <c r="A5" t="inlineStr">
        <is>
          <t>All Departments</t>
        </is>
      </c>
      <c r="B5" t="inlineStr">
        <is>
          <t>contributor</t>
        </is>
      </c>
      <c r="C5" t="inlineStr">
        <is>
          <t>Department staff entering execution/evidence</t>
        </is>
      </c>
      <c r="D5" t="inlineStr">
        <is>
          <t>Proposed — requires Admin confirmation</t>
        </is>
      </c>
    </row>
    <row r="6">
      <c r="A6" t="inlineStr">
        <is>
          <t>All Departments</t>
        </is>
      </c>
      <c r="B6" t="inlineStr">
        <is>
          <t>viewer</t>
        </is>
      </c>
      <c r="C6" t="inlineStr">
        <is>
          <t>Read-only stakeholders</t>
        </is>
      </c>
      <c r="D6" t="inlineStr">
        <is>
          <t>Proposed — requires Admin confirmation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</cols>
  <sheetData>
    <row r="1">
      <c r="A1" s="11" t="inlineStr">
        <is>
          <t>Item</t>
        </is>
      </c>
      <c r="B1" s="11" t="inlineStr">
        <is>
          <t>Status</t>
        </is>
      </c>
      <c r="C1" s="11" t="inlineStr">
        <is>
          <t>Detail</t>
        </is>
      </c>
    </row>
    <row r="2">
      <c r="A2" t="inlineStr">
        <is>
          <t>Crew_Roles</t>
        </is>
      </c>
      <c r="B2" t="inlineStr">
        <is>
          <t>Absent in this baseline</t>
        </is>
      </c>
      <c r="C2" t="inlineStr">
        <is>
          <t>Content represented within WPS-scoped registers</t>
        </is>
      </c>
    </row>
    <row r="3">
      <c r="A3" t="inlineStr">
        <is>
          <t>Crew_Requirements</t>
        </is>
      </c>
      <c r="B3" t="inlineStr">
        <is>
          <t>Absent in this baseline</t>
        </is>
      </c>
      <c r="C3" t="inlineStr">
        <is>
          <t>Content represented within WPS-scoped registers</t>
        </is>
      </c>
    </row>
    <row r="4">
      <c r="A4" t="inlineStr">
        <is>
          <t>Crew_Register</t>
        </is>
      </c>
      <c r="B4" t="inlineStr">
        <is>
          <t>Absent in this baseline</t>
        </is>
      </c>
      <c r="C4" t="inlineStr">
        <is>
          <t>Content represented within WPS-scoped registers</t>
        </is>
      </c>
    </row>
    <row r="5">
      <c r="A5" t="inlineStr">
        <is>
          <t>Crew_Certificates</t>
        </is>
      </c>
      <c r="B5" t="inlineStr">
        <is>
          <t>Absent in this baseline</t>
        </is>
      </c>
      <c r="C5" t="inlineStr">
        <is>
          <t>Content represented within WPS-scoped registers</t>
        </is>
      </c>
    </row>
    <row r="6">
      <c r="A6" t="inlineStr">
        <is>
          <t>Manning_Plan</t>
        </is>
      </c>
      <c r="B6" t="inlineStr">
        <is>
          <t>Absent in this baseline</t>
        </is>
      </c>
      <c r="C6" t="inlineStr">
        <is>
          <t>Content represented within WPS-scoped registers</t>
        </is>
      </c>
    </row>
    <row r="7">
      <c r="A7" t="inlineStr">
        <is>
          <t>Accommodation_Checks</t>
        </is>
      </c>
      <c r="B7" t="inlineStr">
        <is>
          <t>Absent in this baseline</t>
        </is>
      </c>
      <c r="C7" t="inlineStr">
        <is>
          <t>Content represented within WPS-scoped registers</t>
        </is>
      </c>
    </row>
    <row r="8">
      <c r="A8" t="inlineStr">
        <is>
          <t>Accommodation_Capacity</t>
        </is>
      </c>
      <c r="B8" t="inlineStr">
        <is>
          <t>Absent in this baseline</t>
        </is>
      </c>
      <c r="C8" t="inlineStr">
        <is>
          <t>Content represented within WPS-scoped registers</t>
        </is>
      </c>
    </row>
    <row r="9">
      <c r="A9" t="inlineStr">
        <is>
          <t>Helideck_Profile</t>
        </is>
      </c>
      <c r="B9" t="inlineStr">
        <is>
          <t>Absent in this baseline</t>
        </is>
      </c>
      <c r="C9" t="inlineStr">
        <is>
          <t>Content represented within WPS-scoped registers</t>
        </is>
      </c>
    </row>
    <row r="10">
      <c r="A10" t="inlineStr">
        <is>
          <t>Helideck_Checks</t>
        </is>
      </c>
      <c r="B10" t="inlineStr">
        <is>
          <t>Absent in this baseline</t>
        </is>
      </c>
      <c r="C10" t="inlineStr">
        <is>
          <t>Content represented within WPS-scoped registers</t>
        </is>
      </c>
    </row>
    <row r="11">
      <c r="A11" t="inlineStr">
        <is>
          <t>WORKSTREAM_CONTROL</t>
        </is>
      </c>
      <c r="B11" t="inlineStr">
        <is>
          <t>Absent in this baseline</t>
        </is>
      </c>
      <c r="C11" t="inlineStr">
        <is>
          <t>Content represented within WPS-scoped registers</t>
        </is>
      </c>
    </row>
    <row r="12">
      <c r="A12" t="inlineStr">
        <is>
          <t>CREW_HELI_ACCOM_DASH</t>
        </is>
      </c>
      <c r="B12" t="inlineStr">
        <is>
          <t>Absent in this baseline</t>
        </is>
      </c>
      <c r="C12" t="inlineStr">
        <is>
          <t>Content represented within WPS-scoped registers</t>
        </is>
      </c>
    </row>
    <row r="13">
      <c r="A13" t="inlineStr">
        <is>
          <t>RULE_WPS_MAP</t>
        </is>
      </c>
      <c r="B13" t="inlineStr">
        <is>
          <t>Absent in this baseline</t>
        </is>
      </c>
      <c r="C13" t="inlineStr">
        <is>
          <t>Content represented within WPS-scoped registers</t>
        </is>
      </c>
    </row>
    <row r="14">
      <c r="A14" t="inlineStr">
        <is>
          <t>CREW_HELI_ACCOM_GUIDE</t>
        </is>
      </c>
      <c r="B14" t="inlineStr">
        <is>
          <t>Absent in this baseline</t>
        </is>
      </c>
      <c r="C14" t="inlineStr">
        <is>
          <t>Content represented within WPS-scoped registers</t>
        </is>
      </c>
    </row>
    <row r="15">
      <c r="A15" t="inlineStr">
        <is>
          <t>WORKSTREAM_REDTEAM</t>
        </is>
      </c>
      <c r="B15" t="inlineStr">
        <is>
          <t>Absent in this baseline</t>
        </is>
      </c>
      <c r="C15" t="inlineStr">
        <is>
          <t>Content represented within WPS-scoped registers</t>
        </is>
      </c>
    </row>
    <row r="16">
      <c r="A16" t="inlineStr">
        <is>
          <t>WPS-23 name</t>
        </is>
      </c>
      <c r="B16" t="inlineStr">
        <is>
          <t>Verified</t>
        </is>
      </c>
      <c r="C16" t="inlineStr">
        <is>
          <t>Crew Mobilization, Medical &amp; Behavioral Safety</t>
        </is>
      </c>
    </row>
    <row r="17">
      <c r="A17" t="inlineStr">
        <is>
          <t>WPS-19 name</t>
        </is>
      </c>
      <c r="B17" t="inlineStr">
        <is>
          <t>Verified</t>
        </is>
      </c>
      <c r="C17" t="inlineStr">
        <is>
          <t>Helideck &amp; Aviation Interface Readiness</t>
        </is>
      </c>
    </row>
    <row r="18">
      <c r="A18" t="inlineStr">
        <is>
          <t>WPS-15 name</t>
        </is>
      </c>
      <c r="B18" t="inlineStr">
        <is>
          <t>Verified</t>
        </is>
      </c>
      <c r="C18" t="inlineStr">
        <is>
          <t>Accommodation, Welfare, Manning &amp; Competence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0" customWidth="1" min="3" max="3"/>
  </cols>
  <sheetData>
    <row r="1">
      <c r="A1" s="11" t="inlineStr">
        <is>
          <t>Check</t>
        </is>
      </c>
      <c r="B1" s="11" t="inlineStr">
        <is>
          <t>Result</t>
        </is>
      </c>
      <c r="C1" s="11" t="inlineStr">
        <is>
          <t>Note</t>
        </is>
      </c>
    </row>
    <row r="2">
      <c r="A2" t="inlineStr">
        <is>
          <t>Source tables canonical after Rev.1</t>
        </is>
      </c>
      <c r="B2" t="inlineStr">
        <is>
          <t>PASS</t>
        </is>
      </c>
      <c r="C2" t="inlineStr">
        <is>
          <t>E-R aliases removed; Relationships enriched with typed columns</t>
        </is>
      </c>
    </row>
    <row r="3">
      <c r="A3" t="inlineStr">
        <is>
          <t>Ambiguous/multi-value refs remaining</t>
        </is>
      </c>
      <c r="B3" t="inlineStr">
        <is>
          <t>SEE UNRESOLVED_REFERENCE_REPORT</t>
        </is>
      </c>
      <c r="C3" t="inlineStr">
        <is>
          <t>Imported into PMS11 where Red Team engine runs at Record+Field level</t>
        </is>
      </c>
    </row>
    <row r="4">
      <c r="A4" t="inlineStr">
        <is>
          <t>PowerPivot used as truth source</t>
        </is>
      </c>
      <c r="B4" t="inlineStr">
        <is>
          <t>NO</t>
        </is>
      </c>
      <c r="C4" t="inlineStr">
        <is>
          <t>Analytical projection only, per principle X</t>
        </is>
      </c>
    </row>
    <row r="5">
      <c r="A5" t="inlineStr">
        <is>
          <t>Existing PowerPivot relations preserved</t>
        </is>
      </c>
      <c r="B5" t="inlineStr">
        <is>
          <t>UNCHANGED</t>
        </is>
      </c>
      <c r="C5" t="inlineStr">
        <is>
          <t>See POWERPIVOT_RELATIONS / POWERPIVOT_STATUS sheets retained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Total records checked</t>
        </is>
      </c>
      <c r="B2" t="n">
        <v>1597</v>
      </c>
    </row>
    <row r="3">
      <c r="A3" t="inlineStr">
        <is>
          <t>Total relationships checked</t>
        </is>
      </c>
      <c r="B3" t="n">
        <v>9229</v>
      </c>
    </row>
    <row r="4">
      <c r="A4" t="inlineStr">
        <is>
          <t>Valid (unchanged)</t>
        </is>
      </c>
      <c r="B4" t="n">
        <v>8396</v>
      </c>
    </row>
    <row r="5">
      <c r="A5" t="inlineStr">
        <is>
          <t>Repaired (canonical ID)</t>
        </is>
      </c>
      <c r="B5" t="n">
        <v>178</v>
      </c>
    </row>
    <row r="6">
      <c r="A6" t="inlineStr">
        <is>
          <t>Expanded/completed relationship rows added</t>
        </is>
      </c>
      <c r="B6" t="n">
        <v>744</v>
      </c>
    </row>
    <row r="7">
      <c r="A7" t="inlineStr">
        <is>
          <t>Unresolved findings</t>
        </is>
      </c>
      <c r="B7" t="n">
        <v>1545</v>
      </c>
    </row>
    <row r="8">
      <c r="A8" t="inlineStr">
        <is>
          <t>Requires human decision (Admin)</t>
        </is>
      </c>
      <c r="B8" t="n">
        <v>1520</v>
      </c>
    </row>
    <row r="9">
      <c r="A9" t="inlineStr">
        <is>
          <t>Requires AI investigation</t>
        </is>
      </c>
      <c r="B9" t="n">
        <v>64</v>
      </c>
    </row>
    <row r="10">
      <c r="A10" t="inlineStr">
        <is>
          <t>Critical</t>
        </is>
      </c>
      <c r="B10" t="n">
        <v>2</v>
      </c>
    </row>
    <row r="11">
      <c r="A11" t="inlineStr">
        <is>
          <t>High</t>
        </is>
      </c>
      <c r="B11" t="n">
        <v>63</v>
      </c>
    </row>
    <row r="12">
      <c r="A12" t="inlineStr">
        <is>
          <t>Medium</t>
        </is>
      </c>
      <c r="B12" t="n">
        <v>1480</v>
      </c>
    </row>
    <row r="13">
      <c r="A13" t="inlineStr">
        <is>
          <t>Low</t>
        </is>
      </c>
      <c r="B13" t="n">
        <v>0</v>
      </c>
    </row>
    <row r="14">
      <c r="A14" t="inlineStr">
        <is>
          <t>Duplicate IDs</t>
        </is>
      </c>
      <c r="B14" t="n">
        <v>0</v>
      </c>
    </row>
    <row r="15">
      <c r="A15" t="inlineStr">
        <is>
          <t>Departments (master)</t>
        </is>
      </c>
      <c r="B15" t="n">
        <v>16</v>
      </c>
    </row>
    <row r="16">
      <c r="A16" t="inlineStr">
        <is>
          <t>Operational Roles (master)</t>
        </is>
      </c>
      <c r="B16" t="n">
        <v>26</v>
      </c>
    </row>
    <row r="17">
      <c r="A17" t="inlineStr">
        <is>
          <t>Application Roles (master)</t>
        </is>
      </c>
      <c r="B17" t="n">
        <v>4</v>
      </c>
    </row>
    <row r="18">
      <c r="A18" t="inlineStr">
        <is>
          <t>WPS preserved</t>
        </is>
      </c>
      <c r="B18" t="n">
        <v>24</v>
      </c>
    </row>
    <row r="19">
      <c r="A19" t="inlineStr">
        <is>
          <t>Rules preserved</t>
        </is>
      </c>
      <c r="B19" t="n">
        <v>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1" t="inlineStr">
        <is>
          <t>Section</t>
        </is>
      </c>
      <c r="B1" s="11" t="inlineStr">
        <is>
          <t>Content</t>
        </is>
      </c>
    </row>
    <row r="2">
      <c r="A2" t="inlineStr">
        <is>
          <t>File</t>
        </is>
      </c>
      <c r="B2" t="inlineStr">
        <is>
          <t>PMS11_MASTER_DATA_Rev.1 — derived from PMS11_POWERPIVOT_READY.xlsx (Rev.0 kept untouched)</t>
        </is>
      </c>
    </row>
    <row r="3">
      <c r="A3" t="inlineStr">
        <is>
          <t>Purpose</t>
        </is>
      </c>
      <c r="B3" t="inlineStr">
        <is>
          <t>Import-ready Master Data Source for PMS11; Red Team will run inside the application.</t>
        </is>
      </c>
    </row>
    <row r="4">
      <c r="A4" t="inlineStr">
        <is>
          <t>Repairs performed</t>
        </is>
      </c>
      <c r="B4" t="inlineStr">
        <is>
          <t>Deterministic only: E-R alias-&gt;canonical Evidence (178 refs); multi-Gate expansion to explicit typed relationships; Relationships typing columns added; governed master sheets added.</t>
        </is>
      </c>
    </row>
    <row r="5">
      <c r="A5" t="inlineStr">
        <is>
          <t>NOT done (by design)</t>
        </is>
      </c>
      <c r="B5" t="inlineStr">
        <is>
          <t>No invented departments/owners/roles/data; no string-replacement fixes; no forced PASS. See UNRESOLVED_REFERENCE_REPORT.</t>
        </is>
      </c>
    </row>
    <row r="6">
      <c r="A6" t="inlineStr">
        <is>
          <t>Red Team handoff</t>
        </is>
      </c>
      <c r="B6" t="inlineStr">
        <is>
          <t>Every finding is Record+Field level: Finding ID, Entity, Record ID, Field, Current Value, Expected context, Classification, Severity, Root Cause.</t>
        </is>
      </c>
    </row>
    <row r="7">
      <c r="A7" t="inlineStr">
        <is>
          <t>Grouping note</t>
        </is>
      </c>
      <c r="B7" t="inlineStr">
        <is>
          <t>Root-cause grouping available via Classification/Root Cause columns; record-level detail never lost.</t>
        </is>
      </c>
    </row>
    <row r="8">
      <c r="A8" t="inlineStr">
        <is>
          <t>Formulas/tables</t>
        </is>
      </c>
      <c r="B8" t="inlineStr">
        <is>
          <t>Preserved; workbook edited via openpyxl which retains structured references and table objects.</t>
        </is>
      </c>
    </row>
    <row r="9">
      <c r="A9" t="inlineStr">
        <is>
          <t>PowerPivot</t>
        </is>
      </c>
      <c r="B9" t="inlineStr">
        <is>
          <t>Analytical projection only; truth = Master Data + Entity tables + Relationships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2026-10-02T07:48:01Z</dcterms:created>
  <dcterms:modified xmlns:dcterms="http://purl.org/dc/terms/" xmlns:xsi="http://www.w3.org/2001/XMLSchema-instance" xsi:type="dcterms:W3CDTF">2026-10-08T03:18:55Z</dcterms:modified>
</cp:coreProperties>
</file>